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https://d.docs.live.net/276dc634e039983d/文档/Saminas_documents/Excel_employee_attrition/"/>
    </mc:Choice>
  </mc:AlternateContent>
  <xr:revisionPtr revIDLastSave="1738" documentId="8_{2818E179-8D51-4B5C-B8EA-0A90CEE32E79}" xr6:coauthVersionLast="47" xr6:coauthVersionMax="47" xr10:uidLastSave="{661AADDF-20E1-478E-A341-E2FC5F0AB650}"/>
  <bookViews>
    <workbookView showSheetTabs="0" xWindow="13764" yWindow="48" windowWidth="9252" windowHeight="12180" firstSheet="1" activeTab="4" xr2:uid="{A0F7121A-89F3-4C1A-A2AD-72CA0562F9DF}"/>
  </bookViews>
  <sheets>
    <sheet name="Attrition data" sheetId="2" r:id="rId1"/>
    <sheet name="Sheet3" sheetId="10" r:id="rId2"/>
    <sheet name="Transformed Data" sheetId="7" r:id="rId3"/>
    <sheet name="Analysis" sheetId="8" r:id="rId4"/>
    <sheet name="Dashboard" sheetId="9" r:id="rId5"/>
  </sheets>
  <definedNames>
    <definedName name="ExternalData_1" localSheetId="0" hidden="1">'Attrition data'!$A$1:$AC$4411</definedName>
    <definedName name="ExternalData_2" localSheetId="2" hidden="1">'Transformed Data'!$A$1:$AJ$4411</definedName>
    <definedName name="Slicer_Department1">#N/A</definedName>
    <definedName name="Slicer_Distance_Status">#N/A</definedName>
    <definedName name="Slicer_Distance_Status1">#N/A</definedName>
    <definedName name="Slicer_Gender">#N/A</definedName>
    <definedName name="Slicer_MaritalStatus">#N/A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 i="10" l="1"/>
  <c r="C13" i="10"/>
  <c r="G7" i="10"/>
  <c r="G6" i="10"/>
  <c r="AI16" i="2"/>
  <c r="AG12" i="2"/>
  <c r="AI18" i="2"/>
  <c r="AG14" i="2"/>
  <c r="AG10" i="2"/>
  <c r="AG8" i="2"/>
  <c r="AD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53" i="2"/>
  <c r="AD254" i="2"/>
  <c r="AD255" i="2"/>
  <c r="AD256" i="2"/>
  <c r="AD257" i="2"/>
  <c r="AD258" i="2"/>
  <c r="AD259" i="2"/>
  <c r="AD260" i="2"/>
  <c r="AD261" i="2"/>
  <c r="AD262" i="2"/>
  <c r="AD263" i="2"/>
  <c r="AD264" i="2"/>
  <c r="AD265" i="2"/>
  <c r="AD266" i="2"/>
  <c r="AD267" i="2"/>
  <c r="AD268" i="2"/>
  <c r="AD269" i="2"/>
  <c r="AD270" i="2"/>
  <c r="AD271" i="2"/>
  <c r="AD272" i="2"/>
  <c r="AD273" i="2"/>
  <c r="AD274" i="2"/>
  <c r="AD275" i="2"/>
  <c r="AD276" i="2"/>
  <c r="AD277" i="2"/>
  <c r="AD278" i="2"/>
  <c r="AD279" i="2"/>
  <c r="AD280" i="2"/>
  <c r="AD281" i="2"/>
  <c r="AD282" i="2"/>
  <c r="AD283" i="2"/>
  <c r="AD284" i="2"/>
  <c r="AD285" i="2"/>
  <c r="AD286" i="2"/>
  <c r="AD287" i="2"/>
  <c r="AD288" i="2"/>
  <c r="AD289" i="2"/>
  <c r="AD290" i="2"/>
  <c r="AD291" i="2"/>
  <c r="AD292" i="2"/>
  <c r="AD293" i="2"/>
  <c r="AD294" i="2"/>
  <c r="AD295" i="2"/>
  <c r="AD296" i="2"/>
  <c r="AD297" i="2"/>
  <c r="AD298" i="2"/>
  <c r="AD299" i="2"/>
  <c r="AD300" i="2"/>
  <c r="AD301" i="2"/>
  <c r="AD302" i="2"/>
  <c r="AD303" i="2"/>
  <c r="AD304" i="2"/>
  <c r="AD305" i="2"/>
  <c r="AD306" i="2"/>
  <c r="AD307" i="2"/>
  <c r="AD308" i="2"/>
  <c r="AD309" i="2"/>
  <c r="AD310" i="2"/>
  <c r="AD311" i="2"/>
  <c r="AD312" i="2"/>
  <c r="AD313" i="2"/>
  <c r="AD314" i="2"/>
  <c r="AD315" i="2"/>
  <c r="AD316" i="2"/>
  <c r="AD317" i="2"/>
  <c r="AD318" i="2"/>
  <c r="AD319" i="2"/>
  <c r="AD320" i="2"/>
  <c r="AD321" i="2"/>
  <c r="AD322" i="2"/>
  <c r="AD323" i="2"/>
  <c r="AD324" i="2"/>
  <c r="AD325" i="2"/>
  <c r="AD326" i="2"/>
  <c r="AD327" i="2"/>
  <c r="AD328" i="2"/>
  <c r="AD329" i="2"/>
  <c r="AD330" i="2"/>
  <c r="AD331" i="2"/>
  <c r="AD332" i="2"/>
  <c r="AD333" i="2"/>
  <c r="AD334" i="2"/>
  <c r="AD335" i="2"/>
  <c r="AD336" i="2"/>
  <c r="AD337" i="2"/>
  <c r="AD338" i="2"/>
  <c r="AD339" i="2"/>
  <c r="AD340" i="2"/>
  <c r="AD341" i="2"/>
  <c r="AD342" i="2"/>
  <c r="AD343" i="2"/>
  <c r="AD344" i="2"/>
  <c r="AD345" i="2"/>
  <c r="AD346" i="2"/>
  <c r="AD347" i="2"/>
  <c r="AD348" i="2"/>
  <c r="AD349" i="2"/>
  <c r="AD350" i="2"/>
  <c r="AD351" i="2"/>
  <c r="AD352" i="2"/>
  <c r="AD353" i="2"/>
  <c r="AD354" i="2"/>
  <c r="AD355" i="2"/>
  <c r="AD356" i="2"/>
  <c r="AD357" i="2"/>
  <c r="AD358" i="2"/>
  <c r="AD359" i="2"/>
  <c r="AD360" i="2"/>
  <c r="AD361" i="2"/>
  <c r="AD362" i="2"/>
  <c r="AD363" i="2"/>
  <c r="AD364" i="2"/>
  <c r="AD365" i="2"/>
  <c r="AD366" i="2"/>
  <c r="AD367" i="2"/>
  <c r="AD368" i="2"/>
  <c r="AD369" i="2"/>
  <c r="AD370" i="2"/>
  <c r="AD371" i="2"/>
  <c r="AD372" i="2"/>
  <c r="AD373" i="2"/>
  <c r="AD374" i="2"/>
  <c r="AD375" i="2"/>
  <c r="AD376" i="2"/>
  <c r="AD377" i="2"/>
  <c r="AD378" i="2"/>
  <c r="AD379" i="2"/>
  <c r="AD380" i="2"/>
  <c r="AD381" i="2"/>
  <c r="AD382" i="2"/>
  <c r="AD383" i="2"/>
  <c r="AD384" i="2"/>
  <c r="AD385" i="2"/>
  <c r="AD386" i="2"/>
  <c r="AD387" i="2"/>
  <c r="AD388" i="2"/>
  <c r="AD389" i="2"/>
  <c r="AD390" i="2"/>
  <c r="AD391" i="2"/>
  <c r="AD392" i="2"/>
  <c r="AD393" i="2"/>
  <c r="AD394" i="2"/>
  <c r="AD395" i="2"/>
  <c r="AD396" i="2"/>
  <c r="AD397" i="2"/>
  <c r="AD398" i="2"/>
  <c r="AD399" i="2"/>
  <c r="AD400" i="2"/>
  <c r="AD401" i="2"/>
  <c r="AD402" i="2"/>
  <c r="AD403" i="2"/>
  <c r="AD404" i="2"/>
  <c r="AD405" i="2"/>
  <c r="AD406" i="2"/>
  <c r="AD407" i="2"/>
  <c r="AD408" i="2"/>
  <c r="AD409" i="2"/>
  <c r="AD410" i="2"/>
  <c r="AD411" i="2"/>
  <c r="AD412" i="2"/>
  <c r="AD413" i="2"/>
  <c r="AD414" i="2"/>
  <c r="AD415" i="2"/>
  <c r="AD416" i="2"/>
  <c r="AD417" i="2"/>
  <c r="AD418" i="2"/>
  <c r="AD419" i="2"/>
  <c r="AD420" i="2"/>
  <c r="AD421" i="2"/>
  <c r="AD422" i="2"/>
  <c r="AD423" i="2"/>
  <c r="AD424" i="2"/>
  <c r="AD425" i="2"/>
  <c r="AD426" i="2"/>
  <c r="AD427" i="2"/>
  <c r="AD428" i="2"/>
  <c r="AD429" i="2"/>
  <c r="AD430" i="2"/>
  <c r="AD431" i="2"/>
  <c r="AD432" i="2"/>
  <c r="AD433" i="2"/>
  <c r="AD434" i="2"/>
  <c r="AD435" i="2"/>
  <c r="AD436" i="2"/>
  <c r="AD437" i="2"/>
  <c r="AD438" i="2"/>
  <c r="AD439" i="2"/>
  <c r="AD440" i="2"/>
  <c r="AD441" i="2"/>
  <c r="AD442" i="2"/>
  <c r="AD443" i="2"/>
  <c r="AD444" i="2"/>
  <c r="AD445" i="2"/>
  <c r="AD446" i="2"/>
  <c r="AD447" i="2"/>
  <c r="AD448" i="2"/>
  <c r="AD449" i="2"/>
  <c r="AD450" i="2"/>
  <c r="AD451" i="2"/>
  <c r="AD452" i="2"/>
  <c r="AD453" i="2"/>
  <c r="AD454" i="2"/>
  <c r="AD455" i="2"/>
  <c r="AD456" i="2"/>
  <c r="AD457" i="2"/>
  <c r="AD458" i="2"/>
  <c r="AD459" i="2"/>
  <c r="AD460" i="2"/>
  <c r="AD461" i="2"/>
  <c r="AD462" i="2"/>
  <c r="AD463" i="2"/>
  <c r="AD464" i="2"/>
  <c r="AD465" i="2"/>
  <c r="AD466" i="2"/>
  <c r="AD467" i="2"/>
  <c r="AD468" i="2"/>
  <c r="AD469" i="2"/>
  <c r="AD470" i="2"/>
  <c r="AD471" i="2"/>
  <c r="AD472" i="2"/>
  <c r="AD473" i="2"/>
  <c r="AD474" i="2"/>
  <c r="AD475" i="2"/>
  <c r="AD476" i="2"/>
  <c r="AD477" i="2"/>
  <c r="AD478" i="2"/>
  <c r="AD479" i="2"/>
  <c r="AD480" i="2"/>
  <c r="AD481" i="2"/>
  <c r="AD482" i="2"/>
  <c r="AD483" i="2"/>
  <c r="AD484" i="2"/>
  <c r="AD485" i="2"/>
  <c r="AD486" i="2"/>
  <c r="AD487" i="2"/>
  <c r="AD488" i="2"/>
  <c r="AD489" i="2"/>
  <c r="AD490" i="2"/>
  <c r="AD491" i="2"/>
  <c r="AD492" i="2"/>
  <c r="AD493" i="2"/>
  <c r="AD494" i="2"/>
  <c r="AD495" i="2"/>
  <c r="AD496" i="2"/>
  <c r="AD497" i="2"/>
  <c r="AD498" i="2"/>
  <c r="AD499" i="2"/>
  <c r="AD500" i="2"/>
  <c r="AD501" i="2"/>
  <c r="AD502" i="2"/>
  <c r="AD503" i="2"/>
  <c r="AD504" i="2"/>
  <c r="AD505" i="2"/>
  <c r="AD506" i="2"/>
  <c r="AD507" i="2"/>
  <c r="AD508" i="2"/>
  <c r="AD509" i="2"/>
  <c r="AD510" i="2"/>
  <c r="AD511" i="2"/>
  <c r="AD512" i="2"/>
  <c r="AD513" i="2"/>
  <c r="AD514" i="2"/>
  <c r="AD515" i="2"/>
  <c r="AD516" i="2"/>
  <c r="AD517" i="2"/>
  <c r="AD518" i="2"/>
  <c r="AD519" i="2"/>
  <c r="AD520" i="2"/>
  <c r="AD521" i="2"/>
  <c r="AD522" i="2"/>
  <c r="AD523" i="2"/>
  <c r="AD524" i="2"/>
  <c r="AD525" i="2"/>
  <c r="AD526" i="2"/>
  <c r="AD527" i="2"/>
  <c r="AD528" i="2"/>
  <c r="AD529" i="2"/>
  <c r="AD530" i="2"/>
  <c r="AD531" i="2"/>
  <c r="AD532" i="2"/>
  <c r="AD533" i="2"/>
  <c r="AD534" i="2"/>
  <c r="AD535" i="2"/>
  <c r="AD536" i="2"/>
  <c r="AD537" i="2"/>
  <c r="AD538" i="2"/>
  <c r="AD539" i="2"/>
  <c r="AD540" i="2"/>
  <c r="AD541" i="2"/>
  <c r="AD542" i="2"/>
  <c r="AD543" i="2"/>
  <c r="AD544" i="2"/>
  <c r="AD545" i="2"/>
  <c r="AD546" i="2"/>
  <c r="AD547" i="2"/>
  <c r="AD548" i="2"/>
  <c r="AD549" i="2"/>
  <c r="AD550" i="2"/>
  <c r="AD551" i="2"/>
  <c r="AD552" i="2"/>
  <c r="AD553" i="2"/>
  <c r="AD554" i="2"/>
  <c r="AD555" i="2"/>
  <c r="AD556" i="2"/>
  <c r="AD557" i="2"/>
  <c r="AD558" i="2"/>
  <c r="AD559" i="2"/>
  <c r="AD560" i="2"/>
  <c r="AD561" i="2"/>
  <c r="AD562" i="2"/>
  <c r="AD563" i="2"/>
  <c r="AD564" i="2"/>
  <c r="AD565" i="2"/>
  <c r="AD566" i="2"/>
  <c r="AD567" i="2"/>
  <c r="AD568" i="2"/>
  <c r="AD569" i="2"/>
  <c r="AD570" i="2"/>
  <c r="AD571" i="2"/>
  <c r="AD572" i="2"/>
  <c r="AD573" i="2"/>
  <c r="AD574" i="2"/>
  <c r="AD575" i="2"/>
  <c r="AD576" i="2"/>
  <c r="AD577" i="2"/>
  <c r="AD578" i="2"/>
  <c r="AD579" i="2"/>
  <c r="AD580" i="2"/>
  <c r="AD581" i="2"/>
  <c r="AD582" i="2"/>
  <c r="AD583" i="2"/>
  <c r="AD584" i="2"/>
  <c r="AD585" i="2"/>
  <c r="AD586" i="2"/>
  <c r="AD587" i="2"/>
  <c r="AD588" i="2"/>
  <c r="AD589" i="2"/>
  <c r="AD590" i="2"/>
  <c r="AD591" i="2"/>
  <c r="AD592" i="2"/>
  <c r="AD593" i="2"/>
  <c r="AD594" i="2"/>
  <c r="AD595" i="2"/>
  <c r="AD596" i="2"/>
  <c r="AD597" i="2"/>
  <c r="AD598" i="2"/>
  <c r="AD599" i="2"/>
  <c r="AD600" i="2"/>
  <c r="AD601" i="2"/>
  <c r="AD602" i="2"/>
  <c r="AD603" i="2"/>
  <c r="AD604" i="2"/>
  <c r="AD605" i="2"/>
  <c r="AD606" i="2"/>
  <c r="AD607" i="2"/>
  <c r="AD608" i="2"/>
  <c r="AD609" i="2"/>
  <c r="AD610" i="2"/>
  <c r="AD611" i="2"/>
  <c r="AD612" i="2"/>
  <c r="AD613" i="2"/>
  <c r="AD614" i="2"/>
  <c r="AD615" i="2"/>
  <c r="AD616" i="2"/>
  <c r="AD617" i="2"/>
  <c r="AD618" i="2"/>
  <c r="AD619" i="2"/>
  <c r="AD620" i="2"/>
  <c r="AD621" i="2"/>
  <c r="AD622" i="2"/>
  <c r="AD623" i="2"/>
  <c r="AD624" i="2"/>
  <c r="AD625" i="2"/>
  <c r="AD626" i="2"/>
  <c r="AD627" i="2"/>
  <c r="AD628" i="2"/>
  <c r="AD629" i="2"/>
  <c r="AD630" i="2"/>
  <c r="AD631" i="2"/>
  <c r="AD632" i="2"/>
  <c r="AD633" i="2"/>
  <c r="AD634" i="2"/>
  <c r="AD635" i="2"/>
  <c r="AD636" i="2"/>
  <c r="AD637" i="2"/>
  <c r="AD638" i="2"/>
  <c r="AD639" i="2"/>
  <c r="AD640" i="2"/>
  <c r="AD641" i="2"/>
  <c r="AD642" i="2"/>
  <c r="AD643" i="2"/>
  <c r="AD644" i="2"/>
  <c r="AD645" i="2"/>
  <c r="AD646" i="2"/>
  <c r="AD647" i="2"/>
  <c r="AD648" i="2"/>
  <c r="AD649" i="2"/>
  <c r="AD650" i="2"/>
  <c r="AD651" i="2"/>
  <c r="AD652" i="2"/>
  <c r="AD653" i="2"/>
  <c r="AD654" i="2"/>
  <c r="AD655" i="2"/>
  <c r="AD656" i="2"/>
  <c r="AD657" i="2"/>
  <c r="AD658" i="2"/>
  <c r="AD659" i="2"/>
  <c r="AD660" i="2"/>
  <c r="AD661" i="2"/>
  <c r="AD662" i="2"/>
  <c r="AD663" i="2"/>
  <c r="AD664" i="2"/>
  <c r="AD665" i="2"/>
  <c r="AD666" i="2"/>
  <c r="AD667" i="2"/>
  <c r="AD668" i="2"/>
  <c r="AD669" i="2"/>
  <c r="AD670" i="2"/>
  <c r="AD671" i="2"/>
  <c r="AD672" i="2"/>
  <c r="AD673" i="2"/>
  <c r="AD674" i="2"/>
  <c r="AD675" i="2"/>
  <c r="AD676" i="2"/>
  <c r="AD677" i="2"/>
  <c r="AD678" i="2"/>
  <c r="AD679" i="2"/>
  <c r="AD680" i="2"/>
  <c r="AD681" i="2"/>
  <c r="AD682" i="2"/>
  <c r="AD683" i="2"/>
  <c r="AD684" i="2"/>
  <c r="AD685" i="2"/>
  <c r="AD686" i="2"/>
  <c r="AD687" i="2"/>
  <c r="AD688" i="2"/>
  <c r="AD689" i="2"/>
  <c r="AD690" i="2"/>
  <c r="AD691" i="2"/>
  <c r="AD692" i="2"/>
  <c r="AD693" i="2"/>
  <c r="AD694" i="2"/>
  <c r="AD695" i="2"/>
  <c r="AD696" i="2"/>
  <c r="AD697" i="2"/>
  <c r="AD698" i="2"/>
  <c r="AD699" i="2"/>
  <c r="AD700" i="2"/>
  <c r="AD701" i="2"/>
  <c r="AD702" i="2"/>
  <c r="AD703" i="2"/>
  <c r="AD704" i="2"/>
  <c r="AD705" i="2"/>
  <c r="AD706" i="2"/>
  <c r="AD707" i="2"/>
  <c r="AD708" i="2"/>
  <c r="AD709" i="2"/>
  <c r="AD710" i="2"/>
  <c r="AD711" i="2"/>
  <c r="AD712" i="2"/>
  <c r="AD713" i="2"/>
  <c r="AD714" i="2"/>
  <c r="AD715" i="2"/>
  <c r="AD716" i="2"/>
  <c r="AD717" i="2"/>
  <c r="AD718" i="2"/>
  <c r="AD719" i="2"/>
  <c r="AD720" i="2"/>
  <c r="AD721" i="2"/>
  <c r="AD722" i="2"/>
  <c r="AD723" i="2"/>
  <c r="AD724" i="2"/>
  <c r="AD725" i="2"/>
  <c r="AD726" i="2"/>
  <c r="AD727" i="2"/>
  <c r="AD728" i="2"/>
  <c r="AD729" i="2"/>
  <c r="AD730" i="2"/>
  <c r="AD731" i="2"/>
  <c r="AD732" i="2"/>
  <c r="AD733" i="2"/>
  <c r="AD734" i="2"/>
  <c r="AD735" i="2"/>
  <c r="AD736" i="2"/>
  <c r="AD737" i="2"/>
  <c r="AD738" i="2"/>
  <c r="AD739" i="2"/>
  <c r="AD740" i="2"/>
  <c r="AD741" i="2"/>
  <c r="AD742" i="2"/>
  <c r="AD743" i="2"/>
  <c r="AD744" i="2"/>
  <c r="AD745" i="2"/>
  <c r="AD746" i="2"/>
  <c r="AD747" i="2"/>
  <c r="AD748" i="2"/>
  <c r="AD749" i="2"/>
  <c r="AD750" i="2"/>
  <c r="AD751" i="2"/>
  <c r="AD752" i="2"/>
  <c r="AD753" i="2"/>
  <c r="AD754" i="2"/>
  <c r="AD755" i="2"/>
  <c r="AD756" i="2"/>
  <c r="AD757" i="2"/>
  <c r="AD758" i="2"/>
  <c r="AD759" i="2"/>
  <c r="AD760" i="2"/>
  <c r="AD761" i="2"/>
  <c r="AD762" i="2"/>
  <c r="AD763" i="2"/>
  <c r="AD764" i="2"/>
  <c r="AD765" i="2"/>
  <c r="AD766" i="2"/>
  <c r="AD767" i="2"/>
  <c r="AD768" i="2"/>
  <c r="AD769" i="2"/>
  <c r="AD770" i="2"/>
  <c r="AD771" i="2"/>
  <c r="AD772" i="2"/>
  <c r="AD773" i="2"/>
  <c r="AD774" i="2"/>
  <c r="AD775" i="2"/>
  <c r="AD776" i="2"/>
  <c r="AD777" i="2"/>
  <c r="AD778" i="2"/>
  <c r="AD779" i="2"/>
  <c r="AD780" i="2"/>
  <c r="AD781" i="2"/>
  <c r="AD782" i="2"/>
  <c r="AD783" i="2"/>
  <c r="AD784" i="2"/>
  <c r="AD785" i="2"/>
  <c r="AD786" i="2"/>
  <c r="AD787" i="2"/>
  <c r="AD788" i="2"/>
  <c r="AD789" i="2"/>
  <c r="AD790" i="2"/>
  <c r="AD791" i="2"/>
  <c r="AD792" i="2"/>
  <c r="AD793" i="2"/>
  <c r="AD794" i="2"/>
  <c r="AD795" i="2"/>
  <c r="AD796" i="2"/>
  <c r="AD797" i="2"/>
  <c r="AD798" i="2"/>
  <c r="AD799" i="2"/>
  <c r="AD800" i="2"/>
  <c r="AD801" i="2"/>
  <c r="AD802" i="2"/>
  <c r="AD803" i="2"/>
  <c r="AD804" i="2"/>
  <c r="AD805" i="2"/>
  <c r="AD806" i="2"/>
  <c r="AD807" i="2"/>
  <c r="AD808" i="2"/>
  <c r="AD809" i="2"/>
  <c r="AD810" i="2"/>
  <c r="AD811" i="2"/>
  <c r="AD812" i="2"/>
  <c r="AD813" i="2"/>
  <c r="AD814" i="2"/>
  <c r="AD815" i="2"/>
  <c r="AD816" i="2"/>
  <c r="AD817" i="2"/>
  <c r="AD818" i="2"/>
  <c r="AD819" i="2"/>
  <c r="AD820" i="2"/>
  <c r="AD821" i="2"/>
  <c r="AD822" i="2"/>
  <c r="AD823" i="2"/>
  <c r="AD824" i="2"/>
  <c r="AD825" i="2"/>
  <c r="AD826" i="2"/>
  <c r="AD827" i="2"/>
  <c r="AD828" i="2"/>
  <c r="AD829" i="2"/>
  <c r="AD830" i="2"/>
  <c r="AD831" i="2"/>
  <c r="AD832" i="2"/>
  <c r="AD833" i="2"/>
  <c r="AD834" i="2"/>
  <c r="AD835" i="2"/>
  <c r="AD836" i="2"/>
  <c r="AD837" i="2"/>
  <c r="AD838" i="2"/>
  <c r="AD839" i="2"/>
  <c r="AD840" i="2"/>
  <c r="AD841" i="2"/>
  <c r="AD842" i="2"/>
  <c r="AD843" i="2"/>
  <c r="AD844" i="2"/>
  <c r="AD845" i="2"/>
  <c r="AD846" i="2"/>
  <c r="AD847" i="2"/>
  <c r="AD848" i="2"/>
  <c r="AD849" i="2"/>
  <c r="AD850" i="2"/>
  <c r="AD851" i="2"/>
  <c r="AD852" i="2"/>
  <c r="AD853" i="2"/>
  <c r="AD854" i="2"/>
  <c r="AD855" i="2"/>
  <c r="AD856" i="2"/>
  <c r="AD857" i="2"/>
  <c r="AD858" i="2"/>
  <c r="AD859" i="2"/>
  <c r="AD860" i="2"/>
  <c r="AD861" i="2"/>
  <c r="AD862" i="2"/>
  <c r="AD863" i="2"/>
  <c r="AD864" i="2"/>
  <c r="AD865" i="2"/>
  <c r="AD866" i="2"/>
  <c r="AD867" i="2"/>
  <c r="AD868" i="2"/>
  <c r="AD869" i="2"/>
  <c r="AD870" i="2"/>
  <c r="AD871" i="2"/>
  <c r="AD872" i="2"/>
  <c r="AD873" i="2"/>
  <c r="AD874" i="2"/>
  <c r="AD875" i="2"/>
  <c r="AD876" i="2"/>
  <c r="AD877" i="2"/>
  <c r="AD878" i="2"/>
  <c r="AD879" i="2"/>
  <c r="AD880" i="2"/>
  <c r="AD881" i="2"/>
  <c r="AD882" i="2"/>
  <c r="AD883" i="2"/>
  <c r="AD884" i="2"/>
  <c r="AD885" i="2"/>
  <c r="AD886" i="2"/>
  <c r="AD887" i="2"/>
  <c r="AD888" i="2"/>
  <c r="AD889" i="2"/>
  <c r="AD890" i="2"/>
  <c r="AD891" i="2"/>
  <c r="AD892" i="2"/>
  <c r="AD893" i="2"/>
  <c r="AD894" i="2"/>
  <c r="AD895" i="2"/>
  <c r="AD896" i="2"/>
  <c r="AD897" i="2"/>
  <c r="AD898" i="2"/>
  <c r="AD899" i="2"/>
  <c r="AD900" i="2"/>
  <c r="AD901" i="2"/>
  <c r="AD902" i="2"/>
  <c r="AD903" i="2"/>
  <c r="AD904" i="2"/>
  <c r="AD905" i="2"/>
  <c r="AD906" i="2"/>
  <c r="AD907" i="2"/>
  <c r="AD908" i="2"/>
  <c r="AD909" i="2"/>
  <c r="AD910" i="2"/>
  <c r="AD911" i="2"/>
  <c r="AD912" i="2"/>
  <c r="AD913" i="2"/>
  <c r="AD914" i="2"/>
  <c r="AD915" i="2"/>
  <c r="AD916" i="2"/>
  <c r="AD917" i="2"/>
  <c r="AD918" i="2"/>
  <c r="AD919" i="2"/>
  <c r="AD920" i="2"/>
  <c r="AD921" i="2"/>
  <c r="AD922" i="2"/>
  <c r="AD923" i="2"/>
  <c r="AD924" i="2"/>
  <c r="AD925" i="2"/>
  <c r="AD926" i="2"/>
  <c r="AD927" i="2"/>
  <c r="AD928" i="2"/>
  <c r="AD929" i="2"/>
  <c r="AD930" i="2"/>
  <c r="AD931" i="2"/>
  <c r="AD932" i="2"/>
  <c r="AD933" i="2"/>
  <c r="AD934" i="2"/>
  <c r="AD935" i="2"/>
  <c r="AD936" i="2"/>
  <c r="AD937" i="2"/>
  <c r="AD938" i="2"/>
  <c r="AD939" i="2"/>
  <c r="AD940" i="2"/>
  <c r="AD941" i="2"/>
  <c r="AD942" i="2"/>
  <c r="AD943" i="2"/>
  <c r="AD944" i="2"/>
  <c r="AD945" i="2"/>
  <c r="AD946" i="2"/>
  <c r="AD947" i="2"/>
  <c r="AD948" i="2"/>
  <c r="AD949" i="2"/>
  <c r="AD950" i="2"/>
  <c r="AD951" i="2"/>
  <c r="AD952" i="2"/>
  <c r="AD953" i="2"/>
  <c r="AD954" i="2"/>
  <c r="AD955" i="2"/>
  <c r="AD956" i="2"/>
  <c r="AD957" i="2"/>
  <c r="AD958" i="2"/>
  <c r="AD959" i="2"/>
  <c r="AD960" i="2"/>
  <c r="AD961" i="2"/>
  <c r="AD962" i="2"/>
  <c r="AD963" i="2"/>
  <c r="AD964" i="2"/>
  <c r="AD965" i="2"/>
  <c r="AD966" i="2"/>
  <c r="AD967" i="2"/>
  <c r="AD968" i="2"/>
  <c r="AD969" i="2"/>
  <c r="AD970" i="2"/>
  <c r="AD971" i="2"/>
  <c r="AD972" i="2"/>
  <c r="AD973" i="2"/>
  <c r="AD974" i="2"/>
  <c r="AD975" i="2"/>
  <c r="AD976" i="2"/>
  <c r="AD977" i="2"/>
  <c r="AD978" i="2"/>
  <c r="AD979" i="2"/>
  <c r="AD980" i="2"/>
  <c r="AD981" i="2"/>
  <c r="AD982" i="2"/>
  <c r="AD983" i="2"/>
  <c r="AD984" i="2"/>
  <c r="AD985" i="2"/>
  <c r="AD986" i="2"/>
  <c r="AD987" i="2"/>
  <c r="AD988" i="2"/>
  <c r="AD989" i="2"/>
  <c r="AD990" i="2"/>
  <c r="AD991" i="2"/>
  <c r="AD992" i="2"/>
  <c r="AD993" i="2"/>
  <c r="AD994" i="2"/>
  <c r="AD995" i="2"/>
  <c r="AD996" i="2"/>
  <c r="AD997" i="2"/>
  <c r="AD998" i="2"/>
  <c r="AD999" i="2"/>
  <c r="AD1000" i="2"/>
  <c r="AD1001" i="2"/>
  <c r="AD1002" i="2"/>
  <c r="AD1003" i="2"/>
  <c r="AD1004" i="2"/>
  <c r="AD1005" i="2"/>
  <c r="AD1006" i="2"/>
  <c r="AD1007" i="2"/>
  <c r="AD1008" i="2"/>
  <c r="AD1009" i="2"/>
  <c r="AD1010" i="2"/>
  <c r="AD1011" i="2"/>
  <c r="AD1012" i="2"/>
  <c r="AD1013" i="2"/>
  <c r="AD1014" i="2"/>
  <c r="AD1015" i="2"/>
  <c r="AD1016" i="2"/>
  <c r="AD1017" i="2"/>
  <c r="AD1018" i="2"/>
  <c r="AD1019" i="2"/>
  <c r="AD1020" i="2"/>
  <c r="AD1021" i="2"/>
  <c r="AD1022" i="2"/>
  <c r="AD1023" i="2"/>
  <c r="AD1024" i="2"/>
  <c r="AD1025" i="2"/>
  <c r="AD1026" i="2"/>
  <c r="AD1027" i="2"/>
  <c r="AD1028" i="2"/>
  <c r="AD1029" i="2"/>
  <c r="AD1030" i="2"/>
  <c r="AD1031" i="2"/>
  <c r="AD1032" i="2"/>
  <c r="AD1033" i="2"/>
  <c r="AD1034" i="2"/>
  <c r="AD1035" i="2"/>
  <c r="AD1036" i="2"/>
  <c r="AD1037" i="2"/>
  <c r="AD1038" i="2"/>
  <c r="AD1039" i="2"/>
  <c r="AD1040" i="2"/>
  <c r="AD1041" i="2"/>
  <c r="AD1042" i="2"/>
  <c r="AD1043" i="2"/>
  <c r="AD1044" i="2"/>
  <c r="AD1045" i="2"/>
  <c r="AD1046" i="2"/>
  <c r="AD1047" i="2"/>
  <c r="AD1048" i="2"/>
  <c r="AD1049" i="2"/>
  <c r="AD1050" i="2"/>
  <c r="AD1051" i="2"/>
  <c r="AD1052" i="2"/>
  <c r="AD1053" i="2"/>
  <c r="AD1054" i="2"/>
  <c r="AD1055" i="2"/>
  <c r="AD1056" i="2"/>
  <c r="AD1057" i="2"/>
  <c r="AD1058" i="2"/>
  <c r="AD1059" i="2"/>
  <c r="AD1060" i="2"/>
  <c r="AD1061" i="2"/>
  <c r="AD1062" i="2"/>
  <c r="AD1063" i="2"/>
  <c r="AD1064" i="2"/>
  <c r="AD1065" i="2"/>
  <c r="AD1066" i="2"/>
  <c r="AD1067" i="2"/>
  <c r="AD1068" i="2"/>
  <c r="AD1069" i="2"/>
  <c r="AD1070" i="2"/>
  <c r="AD1071" i="2"/>
  <c r="AD1072" i="2"/>
  <c r="AD1073" i="2"/>
  <c r="AD1074" i="2"/>
  <c r="AD1075" i="2"/>
  <c r="AD1076" i="2"/>
  <c r="AD1077" i="2"/>
  <c r="AD1078" i="2"/>
  <c r="AD1079" i="2"/>
  <c r="AD1080" i="2"/>
  <c r="AD1081" i="2"/>
  <c r="AD1082" i="2"/>
  <c r="AD1083" i="2"/>
  <c r="AD1084" i="2"/>
  <c r="AD1085" i="2"/>
  <c r="AD1086" i="2"/>
  <c r="AD1087" i="2"/>
  <c r="AD1088" i="2"/>
  <c r="AD1089" i="2"/>
  <c r="AD1090" i="2"/>
  <c r="AD1091" i="2"/>
  <c r="AD1092" i="2"/>
  <c r="AD1093" i="2"/>
  <c r="AD1094" i="2"/>
  <c r="AD1095" i="2"/>
  <c r="AD1096" i="2"/>
  <c r="AD1097" i="2"/>
  <c r="AD1098" i="2"/>
  <c r="AD1099" i="2"/>
  <c r="AD1100" i="2"/>
  <c r="AD1101" i="2"/>
  <c r="AD1102" i="2"/>
  <c r="AD1103" i="2"/>
  <c r="AD1104" i="2"/>
  <c r="AD1105" i="2"/>
  <c r="AD1106" i="2"/>
  <c r="AD1107" i="2"/>
  <c r="AD1108" i="2"/>
  <c r="AD1109" i="2"/>
  <c r="AD1110" i="2"/>
  <c r="AD1111" i="2"/>
  <c r="AD1112" i="2"/>
  <c r="AD1113" i="2"/>
  <c r="AD1114" i="2"/>
  <c r="AD1115" i="2"/>
  <c r="AD1116" i="2"/>
  <c r="AD1117" i="2"/>
  <c r="AD1118" i="2"/>
  <c r="AD1119" i="2"/>
  <c r="AD1120" i="2"/>
  <c r="AD1121" i="2"/>
  <c r="AD1122" i="2"/>
  <c r="AD1123" i="2"/>
  <c r="AD1124" i="2"/>
  <c r="AD1125" i="2"/>
  <c r="AD1126" i="2"/>
  <c r="AD1127" i="2"/>
  <c r="AD1128" i="2"/>
  <c r="AD1129" i="2"/>
  <c r="AD1130" i="2"/>
  <c r="AD1131" i="2"/>
  <c r="AD1132" i="2"/>
  <c r="AD1133" i="2"/>
  <c r="AD1134" i="2"/>
  <c r="AD1135" i="2"/>
  <c r="AD1136" i="2"/>
  <c r="AD1137" i="2"/>
  <c r="AD1138" i="2"/>
  <c r="AD1139" i="2"/>
  <c r="AD1140" i="2"/>
  <c r="AD1141" i="2"/>
  <c r="AD1142" i="2"/>
  <c r="AD1143" i="2"/>
  <c r="AD1144" i="2"/>
  <c r="AD1145" i="2"/>
  <c r="AD1146" i="2"/>
  <c r="AD1147" i="2"/>
  <c r="AD1148" i="2"/>
  <c r="AD1149" i="2"/>
  <c r="AD1150" i="2"/>
  <c r="AD1151" i="2"/>
  <c r="AD1152" i="2"/>
  <c r="AD1153" i="2"/>
  <c r="AD1154" i="2"/>
  <c r="AD1155" i="2"/>
  <c r="AD1156" i="2"/>
  <c r="AD1157" i="2"/>
  <c r="AD1158" i="2"/>
  <c r="AD1159" i="2"/>
  <c r="AD1160" i="2"/>
  <c r="AD1161" i="2"/>
  <c r="AD1162" i="2"/>
  <c r="AD1163" i="2"/>
  <c r="AD1164" i="2"/>
  <c r="AD1165" i="2"/>
  <c r="AD1166" i="2"/>
  <c r="AD1167" i="2"/>
  <c r="AD1168" i="2"/>
  <c r="AD1169" i="2"/>
  <c r="AD1170" i="2"/>
  <c r="AD1171" i="2"/>
  <c r="AD1172" i="2"/>
  <c r="AD1173" i="2"/>
  <c r="AD1174" i="2"/>
  <c r="AD1175" i="2"/>
  <c r="AD1176" i="2"/>
  <c r="AD1177" i="2"/>
  <c r="AD1178" i="2"/>
  <c r="AD1179" i="2"/>
  <c r="AD1180" i="2"/>
  <c r="AD1181" i="2"/>
  <c r="AD1182" i="2"/>
  <c r="AD1183" i="2"/>
  <c r="AD1184" i="2"/>
  <c r="AD1185" i="2"/>
  <c r="AD1186" i="2"/>
  <c r="AD1187" i="2"/>
  <c r="AD1188" i="2"/>
  <c r="AD1189" i="2"/>
  <c r="AD1190" i="2"/>
  <c r="AD1191" i="2"/>
  <c r="AD1192" i="2"/>
  <c r="AD1193" i="2"/>
  <c r="AD1194" i="2"/>
  <c r="AD1195" i="2"/>
  <c r="AD1196" i="2"/>
  <c r="AD1197" i="2"/>
  <c r="AD1198" i="2"/>
  <c r="AD1199" i="2"/>
  <c r="AD1200" i="2"/>
  <c r="AD1201" i="2"/>
  <c r="AD1202" i="2"/>
  <c r="AD1203" i="2"/>
  <c r="AD1204" i="2"/>
  <c r="AD1205" i="2"/>
  <c r="AD1206" i="2"/>
  <c r="AD1207" i="2"/>
  <c r="AD1208" i="2"/>
  <c r="AD1209" i="2"/>
  <c r="AD1210" i="2"/>
  <c r="AD1211" i="2"/>
  <c r="AD1212" i="2"/>
  <c r="AD1213" i="2"/>
  <c r="AD1214" i="2"/>
  <c r="AD1215" i="2"/>
  <c r="AD1216" i="2"/>
  <c r="AD1217" i="2"/>
  <c r="AD1218" i="2"/>
  <c r="AD1219" i="2"/>
  <c r="AD1220" i="2"/>
  <c r="AD1221" i="2"/>
  <c r="AD1222" i="2"/>
  <c r="AD1223" i="2"/>
  <c r="AD1224" i="2"/>
  <c r="AD1225" i="2"/>
  <c r="AD1226" i="2"/>
  <c r="AD1227" i="2"/>
  <c r="AD1228" i="2"/>
  <c r="AD1229" i="2"/>
  <c r="AD1230" i="2"/>
  <c r="AD1231" i="2"/>
  <c r="AD1232" i="2"/>
  <c r="AD1233" i="2"/>
  <c r="AD1234" i="2"/>
  <c r="AD1235" i="2"/>
  <c r="AD1236" i="2"/>
  <c r="AD1237" i="2"/>
  <c r="AD1238" i="2"/>
  <c r="AD1239" i="2"/>
  <c r="AD1240" i="2"/>
  <c r="AD1241" i="2"/>
  <c r="AD1242" i="2"/>
  <c r="AD1243" i="2"/>
  <c r="AD1244" i="2"/>
  <c r="AD1245" i="2"/>
  <c r="AD1246" i="2"/>
  <c r="AD1247" i="2"/>
  <c r="AD1248" i="2"/>
  <c r="AD1249" i="2"/>
  <c r="AD1250" i="2"/>
  <c r="AD1251" i="2"/>
  <c r="AD1252" i="2"/>
  <c r="AD1253" i="2"/>
  <c r="AD1254" i="2"/>
  <c r="AD1255" i="2"/>
  <c r="AD1256" i="2"/>
  <c r="AD1257" i="2"/>
  <c r="AD1258" i="2"/>
  <c r="AD1259" i="2"/>
  <c r="AD1260" i="2"/>
  <c r="AD1261" i="2"/>
  <c r="AD1262" i="2"/>
  <c r="AD1263" i="2"/>
  <c r="AD1264" i="2"/>
  <c r="AD1265" i="2"/>
  <c r="AD1266" i="2"/>
  <c r="AD1267" i="2"/>
  <c r="AD1268" i="2"/>
  <c r="AD1269" i="2"/>
  <c r="AD1270" i="2"/>
  <c r="AD1271" i="2"/>
  <c r="AD1272" i="2"/>
  <c r="AD1273" i="2"/>
  <c r="AD1274" i="2"/>
  <c r="AD1275" i="2"/>
  <c r="AD1276" i="2"/>
  <c r="AD1277" i="2"/>
  <c r="AD1278" i="2"/>
  <c r="AD1279" i="2"/>
  <c r="AD1280" i="2"/>
  <c r="AD1281" i="2"/>
  <c r="AD1282" i="2"/>
  <c r="AD1283" i="2"/>
  <c r="AD1284" i="2"/>
  <c r="AD1285" i="2"/>
  <c r="AD1286" i="2"/>
  <c r="AD1287" i="2"/>
  <c r="AD1288" i="2"/>
  <c r="AD1289" i="2"/>
  <c r="AD1290" i="2"/>
  <c r="AD1291" i="2"/>
  <c r="AD1292" i="2"/>
  <c r="AD1293" i="2"/>
  <c r="AD1294" i="2"/>
  <c r="AD1295" i="2"/>
  <c r="AD1296" i="2"/>
  <c r="AD1297" i="2"/>
  <c r="AD1298" i="2"/>
  <c r="AD1299" i="2"/>
  <c r="AD1300" i="2"/>
  <c r="AD1301" i="2"/>
  <c r="AD1302" i="2"/>
  <c r="AD1303" i="2"/>
  <c r="AD1304" i="2"/>
  <c r="AD1305" i="2"/>
  <c r="AD1306" i="2"/>
  <c r="AD1307" i="2"/>
  <c r="AD1308" i="2"/>
  <c r="AD1309" i="2"/>
  <c r="AD1310" i="2"/>
  <c r="AD1311" i="2"/>
  <c r="AD1312" i="2"/>
  <c r="AD1313" i="2"/>
  <c r="AD1314" i="2"/>
  <c r="AD1315" i="2"/>
  <c r="AD1316" i="2"/>
  <c r="AD1317" i="2"/>
  <c r="AD1318" i="2"/>
  <c r="AD1319" i="2"/>
  <c r="AD1320" i="2"/>
  <c r="AD1321" i="2"/>
  <c r="AD1322" i="2"/>
  <c r="AD1323" i="2"/>
  <c r="AD1324" i="2"/>
  <c r="AD1325" i="2"/>
  <c r="AD1326" i="2"/>
  <c r="AD1327" i="2"/>
  <c r="AD1328" i="2"/>
  <c r="AD1329" i="2"/>
  <c r="AD1330" i="2"/>
  <c r="AD1331" i="2"/>
  <c r="AD1332" i="2"/>
  <c r="AD1333" i="2"/>
  <c r="AD1334" i="2"/>
  <c r="AD1335" i="2"/>
  <c r="AD1336" i="2"/>
  <c r="AD1337" i="2"/>
  <c r="AD1338" i="2"/>
  <c r="AD1339" i="2"/>
  <c r="AD1340" i="2"/>
  <c r="AD1341" i="2"/>
  <c r="AD1342" i="2"/>
  <c r="AD1343" i="2"/>
  <c r="AD1344" i="2"/>
  <c r="AD1345" i="2"/>
  <c r="AD1346" i="2"/>
  <c r="AD1347" i="2"/>
  <c r="AD1348" i="2"/>
  <c r="AD1349" i="2"/>
  <c r="AD1350" i="2"/>
  <c r="AD1351" i="2"/>
  <c r="AD1352" i="2"/>
  <c r="AD1353" i="2"/>
  <c r="AD1354" i="2"/>
  <c r="AD1355" i="2"/>
  <c r="AD1356" i="2"/>
  <c r="AD1357" i="2"/>
  <c r="AD1358" i="2"/>
  <c r="AD1359" i="2"/>
  <c r="AD1360" i="2"/>
  <c r="AD1361" i="2"/>
  <c r="AD1362" i="2"/>
  <c r="AD1363" i="2"/>
  <c r="AD1364" i="2"/>
  <c r="AD1365" i="2"/>
  <c r="AD1366" i="2"/>
  <c r="AD1367" i="2"/>
  <c r="AD1368" i="2"/>
  <c r="AD1369" i="2"/>
  <c r="AD1370" i="2"/>
  <c r="AD1371" i="2"/>
  <c r="AD1372" i="2"/>
  <c r="AD1373" i="2"/>
  <c r="AD1374" i="2"/>
  <c r="AD1375" i="2"/>
  <c r="AD1376" i="2"/>
  <c r="AD1377" i="2"/>
  <c r="AD1378" i="2"/>
  <c r="AD1379" i="2"/>
  <c r="AD1380" i="2"/>
  <c r="AD1381" i="2"/>
  <c r="AD1382" i="2"/>
  <c r="AD1383" i="2"/>
  <c r="AD1384" i="2"/>
  <c r="AD1385" i="2"/>
  <c r="AD1386" i="2"/>
  <c r="AD1387" i="2"/>
  <c r="AD1388" i="2"/>
  <c r="AD1389" i="2"/>
  <c r="AD1390" i="2"/>
  <c r="AD1391" i="2"/>
  <c r="AD1392" i="2"/>
  <c r="AD1393" i="2"/>
  <c r="AD1394" i="2"/>
  <c r="AD1395" i="2"/>
  <c r="AD1396" i="2"/>
  <c r="AD1397" i="2"/>
  <c r="AD1398" i="2"/>
  <c r="AD1399" i="2"/>
  <c r="AD1400" i="2"/>
  <c r="AD1401" i="2"/>
  <c r="AD1402" i="2"/>
  <c r="AD1403" i="2"/>
  <c r="AD1404" i="2"/>
  <c r="AD1405" i="2"/>
  <c r="AD1406" i="2"/>
  <c r="AD1407" i="2"/>
  <c r="AD1408" i="2"/>
  <c r="AD1409" i="2"/>
  <c r="AD1410" i="2"/>
  <c r="AD1411" i="2"/>
  <c r="AD1412" i="2"/>
  <c r="AD1413" i="2"/>
  <c r="AD1414" i="2"/>
  <c r="AD1415" i="2"/>
  <c r="AD1416" i="2"/>
  <c r="AD1417" i="2"/>
  <c r="AD1418" i="2"/>
  <c r="AD1419" i="2"/>
  <c r="AD1420" i="2"/>
  <c r="AD1421" i="2"/>
  <c r="AD1422" i="2"/>
  <c r="AD1423" i="2"/>
  <c r="AD1424" i="2"/>
  <c r="AD1425" i="2"/>
  <c r="AD1426" i="2"/>
  <c r="AD1427" i="2"/>
  <c r="AD1428" i="2"/>
  <c r="AD1429" i="2"/>
  <c r="AD1430" i="2"/>
  <c r="AD1431" i="2"/>
  <c r="AD1432" i="2"/>
  <c r="AD1433" i="2"/>
  <c r="AD1434" i="2"/>
  <c r="AD1435" i="2"/>
  <c r="AD1436" i="2"/>
  <c r="AD1437" i="2"/>
  <c r="AD1438" i="2"/>
  <c r="AD1439" i="2"/>
  <c r="AD1440" i="2"/>
  <c r="AD1441" i="2"/>
  <c r="AD1442" i="2"/>
  <c r="AD1443" i="2"/>
  <c r="AD1444" i="2"/>
  <c r="AD1445" i="2"/>
  <c r="AD1446" i="2"/>
  <c r="AD1447" i="2"/>
  <c r="AD1448" i="2"/>
  <c r="AD1449" i="2"/>
  <c r="AD1450" i="2"/>
  <c r="AD1451" i="2"/>
  <c r="AD1452" i="2"/>
  <c r="AD1453" i="2"/>
  <c r="AD1454" i="2"/>
  <c r="AD1455" i="2"/>
  <c r="AD1456" i="2"/>
  <c r="AD1457" i="2"/>
  <c r="AD1458" i="2"/>
  <c r="AD1459" i="2"/>
  <c r="AD1460" i="2"/>
  <c r="AD1461" i="2"/>
  <c r="AD1462" i="2"/>
  <c r="AD1463" i="2"/>
  <c r="AD1464" i="2"/>
  <c r="AD1465" i="2"/>
  <c r="AD1466" i="2"/>
  <c r="AD1467" i="2"/>
  <c r="AD1468" i="2"/>
  <c r="AD1469" i="2"/>
  <c r="AD1470" i="2"/>
  <c r="AD1471" i="2"/>
  <c r="AD1472" i="2"/>
  <c r="AD1473" i="2"/>
  <c r="AD1474" i="2"/>
  <c r="AD1475" i="2"/>
  <c r="AD1476" i="2"/>
  <c r="AD1477" i="2"/>
  <c r="AD1478" i="2"/>
  <c r="AD1479" i="2"/>
  <c r="AD1480" i="2"/>
  <c r="AD1481" i="2"/>
  <c r="AD1482" i="2"/>
  <c r="AD1483" i="2"/>
  <c r="AD1484" i="2"/>
  <c r="AD1485" i="2"/>
  <c r="AD1486" i="2"/>
  <c r="AD1487" i="2"/>
  <c r="AD1488" i="2"/>
  <c r="AD1489" i="2"/>
  <c r="AD1490" i="2"/>
  <c r="AD1491" i="2"/>
  <c r="AD1492" i="2"/>
  <c r="AD1493" i="2"/>
  <c r="AD1494" i="2"/>
  <c r="AD1495" i="2"/>
  <c r="AD1496" i="2"/>
  <c r="AD1497" i="2"/>
  <c r="AD1498" i="2"/>
  <c r="AD1499" i="2"/>
  <c r="AD1500" i="2"/>
  <c r="AD1501" i="2"/>
  <c r="AD1502" i="2"/>
  <c r="AD1503" i="2"/>
  <c r="AD1504" i="2"/>
  <c r="AD1505" i="2"/>
  <c r="AD1506" i="2"/>
  <c r="AD1507" i="2"/>
  <c r="AD1508" i="2"/>
  <c r="AD1509" i="2"/>
  <c r="AD1510" i="2"/>
  <c r="AD1511" i="2"/>
  <c r="AD1512" i="2"/>
  <c r="AD1513" i="2"/>
  <c r="AD1514" i="2"/>
  <c r="AD1515" i="2"/>
  <c r="AD1516" i="2"/>
  <c r="AD1517" i="2"/>
  <c r="AD1518" i="2"/>
  <c r="AD1519" i="2"/>
  <c r="AD1520" i="2"/>
  <c r="AD1521" i="2"/>
  <c r="AD1522" i="2"/>
  <c r="AD1523" i="2"/>
  <c r="AD1524" i="2"/>
  <c r="AD1525" i="2"/>
  <c r="AD1526" i="2"/>
  <c r="AD1527" i="2"/>
  <c r="AD1528" i="2"/>
  <c r="AD1529" i="2"/>
  <c r="AD1530" i="2"/>
  <c r="AD1531" i="2"/>
  <c r="AD1532" i="2"/>
  <c r="AD1533" i="2"/>
  <c r="AD1534" i="2"/>
  <c r="AD1535" i="2"/>
  <c r="AD1536" i="2"/>
  <c r="AD1537" i="2"/>
  <c r="AD1538" i="2"/>
  <c r="AD1539" i="2"/>
  <c r="AD1540" i="2"/>
  <c r="AD1541" i="2"/>
  <c r="AD1542" i="2"/>
  <c r="AD1543" i="2"/>
  <c r="AD1544" i="2"/>
  <c r="AD1545" i="2"/>
  <c r="AD1546" i="2"/>
  <c r="AD1547" i="2"/>
  <c r="AD1548" i="2"/>
  <c r="AD1549" i="2"/>
  <c r="AD1550" i="2"/>
  <c r="AD1551" i="2"/>
  <c r="AD1552" i="2"/>
  <c r="AD1553" i="2"/>
  <c r="AD1554" i="2"/>
  <c r="AD1555" i="2"/>
  <c r="AD1556" i="2"/>
  <c r="AD1557" i="2"/>
  <c r="AD1558" i="2"/>
  <c r="AD1559" i="2"/>
  <c r="AD1560" i="2"/>
  <c r="AD1561" i="2"/>
  <c r="AD1562" i="2"/>
  <c r="AD1563" i="2"/>
  <c r="AD1564" i="2"/>
  <c r="AD1565" i="2"/>
  <c r="AD1566" i="2"/>
  <c r="AD1567" i="2"/>
  <c r="AD1568" i="2"/>
  <c r="AD1569" i="2"/>
  <c r="AD1570" i="2"/>
  <c r="AD1571" i="2"/>
  <c r="AD1572" i="2"/>
  <c r="AD1573" i="2"/>
  <c r="AD1574" i="2"/>
  <c r="AD1575" i="2"/>
  <c r="AD1576" i="2"/>
  <c r="AD1577" i="2"/>
  <c r="AD1578" i="2"/>
  <c r="AD1579" i="2"/>
  <c r="AD1580" i="2"/>
  <c r="AD1581" i="2"/>
  <c r="AD1582" i="2"/>
  <c r="AD1583" i="2"/>
  <c r="AD1584" i="2"/>
  <c r="AD1585" i="2"/>
  <c r="AD1586" i="2"/>
  <c r="AD1587" i="2"/>
  <c r="AD1588" i="2"/>
  <c r="AD1589" i="2"/>
  <c r="AD1590" i="2"/>
  <c r="AD1591" i="2"/>
  <c r="AD1592" i="2"/>
  <c r="AD1593" i="2"/>
  <c r="AD1594" i="2"/>
  <c r="AD1595" i="2"/>
  <c r="AD1596" i="2"/>
  <c r="AD1597" i="2"/>
  <c r="AD1598" i="2"/>
  <c r="AD1599" i="2"/>
  <c r="AD1600" i="2"/>
  <c r="AD1601" i="2"/>
  <c r="AD1602" i="2"/>
  <c r="AD1603" i="2"/>
  <c r="AD1604" i="2"/>
  <c r="AD1605" i="2"/>
  <c r="AD1606" i="2"/>
  <c r="AD1607" i="2"/>
  <c r="AD1608" i="2"/>
  <c r="AD1609" i="2"/>
  <c r="AD1610" i="2"/>
  <c r="AD1611" i="2"/>
  <c r="AD1612" i="2"/>
  <c r="AD1613" i="2"/>
  <c r="AD1614" i="2"/>
  <c r="AD1615" i="2"/>
  <c r="AD1616" i="2"/>
  <c r="AD1617" i="2"/>
  <c r="AD1618" i="2"/>
  <c r="AD1619" i="2"/>
  <c r="AD1620" i="2"/>
  <c r="AD1621" i="2"/>
  <c r="AD1622" i="2"/>
  <c r="AD1623" i="2"/>
  <c r="AD1624" i="2"/>
  <c r="AD1625" i="2"/>
  <c r="AD1626" i="2"/>
  <c r="AD1627" i="2"/>
  <c r="AD1628" i="2"/>
  <c r="AD1629" i="2"/>
  <c r="AD1630" i="2"/>
  <c r="AD1631" i="2"/>
  <c r="AD1632" i="2"/>
  <c r="AD1633" i="2"/>
  <c r="AD1634" i="2"/>
  <c r="AD1635" i="2"/>
  <c r="AD1636" i="2"/>
  <c r="AD1637" i="2"/>
  <c r="AD1638" i="2"/>
  <c r="AD1639" i="2"/>
  <c r="AD1640" i="2"/>
  <c r="AD1641" i="2"/>
  <c r="AD1642" i="2"/>
  <c r="AD1643" i="2"/>
  <c r="AD1644" i="2"/>
  <c r="AD1645" i="2"/>
  <c r="AD1646" i="2"/>
  <c r="AD1647" i="2"/>
  <c r="AD1648" i="2"/>
  <c r="AD1649" i="2"/>
  <c r="AD1650" i="2"/>
  <c r="AD1651" i="2"/>
  <c r="AD1652" i="2"/>
  <c r="AD1653" i="2"/>
  <c r="AD1654" i="2"/>
  <c r="AD1655" i="2"/>
  <c r="AD1656" i="2"/>
  <c r="AD1657" i="2"/>
  <c r="AD1658" i="2"/>
  <c r="AD1659" i="2"/>
  <c r="AD1660" i="2"/>
  <c r="AD1661" i="2"/>
  <c r="AD1662" i="2"/>
  <c r="AD1663" i="2"/>
  <c r="AD1664" i="2"/>
  <c r="AD1665" i="2"/>
  <c r="AD1666" i="2"/>
  <c r="AD1667" i="2"/>
  <c r="AD1668" i="2"/>
  <c r="AD1669" i="2"/>
  <c r="AD1670" i="2"/>
  <c r="AD1671" i="2"/>
  <c r="AD1672" i="2"/>
  <c r="AD1673" i="2"/>
  <c r="AD1674" i="2"/>
  <c r="AD1675" i="2"/>
  <c r="AD1676" i="2"/>
  <c r="AD1677" i="2"/>
  <c r="AD1678" i="2"/>
  <c r="AD1679" i="2"/>
  <c r="AD1680" i="2"/>
  <c r="AD1681" i="2"/>
  <c r="AD1682" i="2"/>
  <c r="AD1683" i="2"/>
  <c r="AD1684" i="2"/>
  <c r="AD1685" i="2"/>
  <c r="AD1686" i="2"/>
  <c r="AD1687" i="2"/>
  <c r="AD1688" i="2"/>
  <c r="AD1689" i="2"/>
  <c r="AD1690" i="2"/>
  <c r="AD1691" i="2"/>
  <c r="AD1692" i="2"/>
  <c r="AD1693" i="2"/>
  <c r="AD1694" i="2"/>
  <c r="AD1695" i="2"/>
  <c r="AD1696" i="2"/>
  <c r="AD1697" i="2"/>
  <c r="AD1698" i="2"/>
  <c r="AD1699" i="2"/>
  <c r="AD1700" i="2"/>
  <c r="AD1701" i="2"/>
  <c r="AD1702" i="2"/>
  <c r="AD1703" i="2"/>
  <c r="AD1704" i="2"/>
  <c r="AD1705" i="2"/>
  <c r="AD1706" i="2"/>
  <c r="AD1707" i="2"/>
  <c r="AD1708" i="2"/>
  <c r="AD1709" i="2"/>
  <c r="AD1710" i="2"/>
  <c r="AD1711" i="2"/>
  <c r="AD1712" i="2"/>
  <c r="AD1713" i="2"/>
  <c r="AD1714" i="2"/>
  <c r="AD1715" i="2"/>
  <c r="AD1716" i="2"/>
  <c r="AD1717" i="2"/>
  <c r="AD1718" i="2"/>
  <c r="AD1719" i="2"/>
  <c r="AD1720" i="2"/>
  <c r="AD1721" i="2"/>
  <c r="AD1722" i="2"/>
  <c r="AD1723" i="2"/>
  <c r="AD1724" i="2"/>
  <c r="AD1725" i="2"/>
  <c r="AD1726" i="2"/>
  <c r="AD1727" i="2"/>
  <c r="AD1728" i="2"/>
  <c r="AD1729" i="2"/>
  <c r="AD1730" i="2"/>
  <c r="AD1731" i="2"/>
  <c r="AD1732" i="2"/>
  <c r="AD1733" i="2"/>
  <c r="AD1734" i="2"/>
  <c r="AD1735" i="2"/>
  <c r="AD1736" i="2"/>
  <c r="AD1737" i="2"/>
  <c r="AD1738" i="2"/>
  <c r="AD1739" i="2"/>
  <c r="AD1740" i="2"/>
  <c r="AD1741" i="2"/>
  <c r="AD1742" i="2"/>
  <c r="AD1743" i="2"/>
  <c r="AD1744" i="2"/>
  <c r="AD1745" i="2"/>
  <c r="AD1746" i="2"/>
  <c r="AD1747" i="2"/>
  <c r="AD1748" i="2"/>
  <c r="AD1749" i="2"/>
  <c r="AD1750" i="2"/>
  <c r="AD1751" i="2"/>
  <c r="AD1752" i="2"/>
  <c r="AD1753" i="2"/>
  <c r="AD1754" i="2"/>
  <c r="AD1755" i="2"/>
  <c r="AD1756" i="2"/>
  <c r="AD1757" i="2"/>
  <c r="AD1758" i="2"/>
  <c r="AD1759" i="2"/>
  <c r="AD1760" i="2"/>
  <c r="AD1761" i="2"/>
  <c r="AD1762" i="2"/>
  <c r="AD1763" i="2"/>
  <c r="AD1764" i="2"/>
  <c r="AD1765" i="2"/>
  <c r="AD1766" i="2"/>
  <c r="AD1767" i="2"/>
  <c r="AD1768" i="2"/>
  <c r="AD1769" i="2"/>
  <c r="AD1770" i="2"/>
  <c r="AD1771" i="2"/>
  <c r="AD1772" i="2"/>
  <c r="AD1773" i="2"/>
  <c r="AD1774" i="2"/>
  <c r="AD1775" i="2"/>
  <c r="AD1776" i="2"/>
  <c r="AD1777" i="2"/>
  <c r="AD1778" i="2"/>
  <c r="AD1779" i="2"/>
  <c r="AD1780" i="2"/>
  <c r="AD1781" i="2"/>
  <c r="AD1782" i="2"/>
  <c r="AD1783" i="2"/>
  <c r="AD1784" i="2"/>
  <c r="AD1785" i="2"/>
  <c r="AD1786" i="2"/>
  <c r="AD1787" i="2"/>
  <c r="AD1788" i="2"/>
  <c r="AD1789" i="2"/>
  <c r="AD1790" i="2"/>
  <c r="AD1791" i="2"/>
  <c r="AD1792" i="2"/>
  <c r="AD1793" i="2"/>
  <c r="AD1794" i="2"/>
  <c r="AD1795" i="2"/>
  <c r="AD1796" i="2"/>
  <c r="AD1797" i="2"/>
  <c r="AD1798" i="2"/>
  <c r="AD1799" i="2"/>
  <c r="AD1800" i="2"/>
  <c r="AD1801" i="2"/>
  <c r="AD1802" i="2"/>
  <c r="AD1803" i="2"/>
  <c r="AD1804" i="2"/>
  <c r="AD1805" i="2"/>
  <c r="AD1806" i="2"/>
  <c r="AD1807" i="2"/>
  <c r="AD1808" i="2"/>
  <c r="AD1809" i="2"/>
  <c r="AD1810" i="2"/>
  <c r="AD1811" i="2"/>
  <c r="AD1812" i="2"/>
  <c r="AD1813" i="2"/>
  <c r="AD1814" i="2"/>
  <c r="AD1815" i="2"/>
  <c r="AD1816" i="2"/>
  <c r="AD1817" i="2"/>
  <c r="AD1818" i="2"/>
  <c r="AD1819" i="2"/>
  <c r="AD1820" i="2"/>
  <c r="AD1821" i="2"/>
  <c r="AD1822" i="2"/>
  <c r="AD1823" i="2"/>
  <c r="AD1824" i="2"/>
  <c r="AD1825" i="2"/>
  <c r="AD1826" i="2"/>
  <c r="AD1827" i="2"/>
  <c r="AD1828" i="2"/>
  <c r="AD1829" i="2"/>
  <c r="AD1830" i="2"/>
  <c r="AD1831" i="2"/>
  <c r="AD1832" i="2"/>
  <c r="AD1833" i="2"/>
  <c r="AD1834" i="2"/>
  <c r="AD1835" i="2"/>
  <c r="AD1836" i="2"/>
  <c r="AD1837" i="2"/>
  <c r="AD1838" i="2"/>
  <c r="AD1839" i="2"/>
  <c r="AD1840" i="2"/>
  <c r="AD1841" i="2"/>
  <c r="AD1842" i="2"/>
  <c r="AD1843" i="2"/>
  <c r="AD1844" i="2"/>
  <c r="AD1845" i="2"/>
  <c r="AD1846" i="2"/>
  <c r="AD1847" i="2"/>
  <c r="AD1848" i="2"/>
  <c r="AD1849" i="2"/>
  <c r="AD1850" i="2"/>
  <c r="AD1851" i="2"/>
  <c r="AD1852" i="2"/>
  <c r="AD1853" i="2"/>
  <c r="AD1854" i="2"/>
  <c r="AD1855" i="2"/>
  <c r="AD1856" i="2"/>
  <c r="AD1857" i="2"/>
  <c r="AD1858" i="2"/>
  <c r="AD1859" i="2"/>
  <c r="AD1860" i="2"/>
  <c r="AD1861" i="2"/>
  <c r="AD1862" i="2"/>
  <c r="AD1863" i="2"/>
  <c r="AD1864" i="2"/>
  <c r="AD1865" i="2"/>
  <c r="AD1866" i="2"/>
  <c r="AD1867" i="2"/>
  <c r="AD1868" i="2"/>
  <c r="AD1869" i="2"/>
  <c r="AD1870" i="2"/>
  <c r="AD1871" i="2"/>
  <c r="AD1872" i="2"/>
  <c r="AD1873" i="2"/>
  <c r="AD1874" i="2"/>
  <c r="AD1875" i="2"/>
  <c r="AD1876" i="2"/>
  <c r="AD1877" i="2"/>
  <c r="AD1878" i="2"/>
  <c r="AD1879" i="2"/>
  <c r="AD1880" i="2"/>
  <c r="AD1881" i="2"/>
  <c r="AD1882" i="2"/>
  <c r="AD1883" i="2"/>
  <c r="AD1884" i="2"/>
  <c r="AD1885" i="2"/>
  <c r="AD1886" i="2"/>
  <c r="AD1887" i="2"/>
  <c r="AD1888" i="2"/>
  <c r="AD1889" i="2"/>
  <c r="AD1890" i="2"/>
  <c r="AD1891" i="2"/>
  <c r="AD1892" i="2"/>
  <c r="AD1893" i="2"/>
  <c r="AD1894" i="2"/>
  <c r="AD1895" i="2"/>
  <c r="AD1896" i="2"/>
  <c r="AD1897" i="2"/>
  <c r="AD1898" i="2"/>
  <c r="AD1899" i="2"/>
  <c r="AD1900" i="2"/>
  <c r="AD1901" i="2"/>
  <c r="AD1902" i="2"/>
  <c r="AD1903" i="2"/>
  <c r="AD1904" i="2"/>
  <c r="AD1905" i="2"/>
  <c r="AD1906" i="2"/>
  <c r="AD1907" i="2"/>
  <c r="AD1908" i="2"/>
  <c r="AD1909" i="2"/>
  <c r="AD1910" i="2"/>
  <c r="AD1911" i="2"/>
  <c r="AD1912" i="2"/>
  <c r="AD1913" i="2"/>
  <c r="AD1914" i="2"/>
  <c r="AD1915" i="2"/>
  <c r="AD1916" i="2"/>
  <c r="AD1917" i="2"/>
  <c r="AD1918" i="2"/>
  <c r="AD1919" i="2"/>
  <c r="AD1920" i="2"/>
  <c r="AD1921" i="2"/>
  <c r="AD1922" i="2"/>
  <c r="AD1923" i="2"/>
  <c r="AD1924" i="2"/>
  <c r="AD1925" i="2"/>
  <c r="AD1926" i="2"/>
  <c r="AD1927" i="2"/>
  <c r="AD1928" i="2"/>
  <c r="AD1929" i="2"/>
  <c r="AD1930" i="2"/>
  <c r="AD1931" i="2"/>
  <c r="AD1932" i="2"/>
  <c r="AD1933" i="2"/>
  <c r="AD1934" i="2"/>
  <c r="AD1935" i="2"/>
  <c r="AD1936" i="2"/>
  <c r="AD1937" i="2"/>
  <c r="AD1938" i="2"/>
  <c r="AD1939" i="2"/>
  <c r="AD1940" i="2"/>
  <c r="AD1941" i="2"/>
  <c r="AD1942" i="2"/>
  <c r="AD1943" i="2"/>
  <c r="AD1944" i="2"/>
  <c r="AD1945" i="2"/>
  <c r="AD1946" i="2"/>
  <c r="AD1947" i="2"/>
  <c r="AD1948" i="2"/>
  <c r="AD1949" i="2"/>
  <c r="AD1950" i="2"/>
  <c r="AD1951" i="2"/>
  <c r="AD1952" i="2"/>
  <c r="AD1953" i="2"/>
  <c r="AD1954" i="2"/>
  <c r="AD1955" i="2"/>
  <c r="AD1956" i="2"/>
  <c r="AD1957" i="2"/>
  <c r="AD1958" i="2"/>
  <c r="AD1959" i="2"/>
  <c r="AD1960" i="2"/>
  <c r="AD1961" i="2"/>
  <c r="AD1962" i="2"/>
  <c r="AD1963" i="2"/>
  <c r="AD1964" i="2"/>
  <c r="AD1965" i="2"/>
  <c r="AD1966" i="2"/>
  <c r="AD1967" i="2"/>
  <c r="AD1968" i="2"/>
  <c r="AD1969" i="2"/>
  <c r="AD1970" i="2"/>
  <c r="AD1971" i="2"/>
  <c r="AD1972" i="2"/>
  <c r="AD1973" i="2"/>
  <c r="AD1974" i="2"/>
  <c r="AD1975" i="2"/>
  <c r="AD1976" i="2"/>
  <c r="AD1977" i="2"/>
  <c r="AD1978" i="2"/>
  <c r="AD1979" i="2"/>
  <c r="AD1980" i="2"/>
  <c r="AD1981" i="2"/>
  <c r="AD1982" i="2"/>
  <c r="AD1983" i="2"/>
  <c r="AD1984" i="2"/>
  <c r="AD1985" i="2"/>
  <c r="AD1986" i="2"/>
  <c r="AD1987" i="2"/>
  <c r="AD1988" i="2"/>
  <c r="AD1989" i="2"/>
  <c r="AD1990" i="2"/>
  <c r="AD1991" i="2"/>
  <c r="AD1992" i="2"/>
  <c r="AD1993" i="2"/>
  <c r="AD1994" i="2"/>
  <c r="AD1995" i="2"/>
  <c r="AD1996" i="2"/>
  <c r="AD1997" i="2"/>
  <c r="AD1998" i="2"/>
  <c r="AD1999" i="2"/>
  <c r="AD2000" i="2"/>
  <c r="AD2001" i="2"/>
  <c r="AD2002" i="2"/>
  <c r="AD2003" i="2"/>
  <c r="AD2004" i="2"/>
  <c r="AD2005" i="2"/>
  <c r="AD2006" i="2"/>
  <c r="AD2007" i="2"/>
  <c r="AD2008" i="2"/>
  <c r="AD2009" i="2"/>
  <c r="AD2010" i="2"/>
  <c r="AD2011" i="2"/>
  <c r="AD2012" i="2"/>
  <c r="AD2013" i="2"/>
  <c r="AD2014" i="2"/>
  <c r="AD2015" i="2"/>
  <c r="AD2016" i="2"/>
  <c r="AD2017" i="2"/>
  <c r="AD2018" i="2"/>
  <c r="AD2019" i="2"/>
  <c r="AD2020" i="2"/>
  <c r="AD2021" i="2"/>
  <c r="AD2022" i="2"/>
  <c r="AD2023" i="2"/>
  <c r="AD2024" i="2"/>
  <c r="AD2025" i="2"/>
  <c r="AD2026" i="2"/>
  <c r="AD2027" i="2"/>
  <c r="AD2028" i="2"/>
  <c r="AD2029" i="2"/>
  <c r="AD2030" i="2"/>
  <c r="AD2031" i="2"/>
  <c r="AD2032" i="2"/>
  <c r="AD2033" i="2"/>
  <c r="AD2034" i="2"/>
  <c r="AD2035" i="2"/>
  <c r="AD2036" i="2"/>
  <c r="AD2037" i="2"/>
  <c r="AD2038" i="2"/>
  <c r="AD2039" i="2"/>
  <c r="AD2040" i="2"/>
  <c r="AD2041" i="2"/>
  <c r="AD2042" i="2"/>
  <c r="AD2043" i="2"/>
  <c r="AD2044" i="2"/>
  <c r="AD2045" i="2"/>
  <c r="AD2046" i="2"/>
  <c r="AD2047" i="2"/>
  <c r="AD2048" i="2"/>
  <c r="AD2049" i="2"/>
  <c r="AD2050" i="2"/>
  <c r="AD2051" i="2"/>
  <c r="AD2052" i="2"/>
  <c r="AD2053" i="2"/>
  <c r="AD2054" i="2"/>
  <c r="AD2055" i="2"/>
  <c r="AD2056" i="2"/>
  <c r="AD2057" i="2"/>
  <c r="AD2058" i="2"/>
  <c r="AD2059" i="2"/>
  <c r="AD2060" i="2"/>
  <c r="AD2061" i="2"/>
  <c r="AD2062" i="2"/>
  <c r="AD2063" i="2"/>
  <c r="AD2064" i="2"/>
  <c r="AD2065" i="2"/>
  <c r="AD2066" i="2"/>
  <c r="AD2067" i="2"/>
  <c r="AD2068" i="2"/>
  <c r="AD2069" i="2"/>
  <c r="AD2070" i="2"/>
  <c r="AD2071" i="2"/>
  <c r="AD2072" i="2"/>
  <c r="AD2073" i="2"/>
  <c r="AD2074" i="2"/>
  <c r="AD2075" i="2"/>
  <c r="AD2076" i="2"/>
  <c r="AD2077" i="2"/>
  <c r="AD2078" i="2"/>
  <c r="AD2079" i="2"/>
  <c r="AD2080" i="2"/>
  <c r="AD2081" i="2"/>
  <c r="AD2082" i="2"/>
  <c r="AD2083" i="2"/>
  <c r="AD2084" i="2"/>
  <c r="AD2085" i="2"/>
  <c r="AD2086" i="2"/>
  <c r="AD2087" i="2"/>
  <c r="AD2088" i="2"/>
  <c r="AD2089" i="2"/>
  <c r="AD2090" i="2"/>
  <c r="AD2091" i="2"/>
  <c r="AD2092" i="2"/>
  <c r="AD2093" i="2"/>
  <c r="AD2094" i="2"/>
  <c r="AD2095" i="2"/>
  <c r="AD2096" i="2"/>
  <c r="AD2097" i="2"/>
  <c r="AD2098" i="2"/>
  <c r="AD2099" i="2"/>
  <c r="AD2100" i="2"/>
  <c r="AD2101" i="2"/>
  <c r="AD2102" i="2"/>
  <c r="AD2103" i="2"/>
  <c r="AD2104" i="2"/>
  <c r="AD2105" i="2"/>
  <c r="AD2106" i="2"/>
  <c r="AD2107" i="2"/>
  <c r="AD2108" i="2"/>
  <c r="AD2109" i="2"/>
  <c r="AD2110" i="2"/>
  <c r="AD2111" i="2"/>
  <c r="AD2112" i="2"/>
  <c r="AD2113" i="2"/>
  <c r="AD2114" i="2"/>
  <c r="AD2115" i="2"/>
  <c r="AD2116" i="2"/>
  <c r="AD2117" i="2"/>
  <c r="AD2118" i="2"/>
  <c r="AD2119" i="2"/>
  <c r="AD2120" i="2"/>
  <c r="AD2121" i="2"/>
  <c r="AD2122" i="2"/>
  <c r="AD2123" i="2"/>
  <c r="AD2124" i="2"/>
  <c r="AD2125" i="2"/>
  <c r="AD2126" i="2"/>
  <c r="AD2127" i="2"/>
  <c r="AD2128" i="2"/>
  <c r="AD2129" i="2"/>
  <c r="AD2130" i="2"/>
  <c r="AD2131" i="2"/>
  <c r="AD2132" i="2"/>
  <c r="AD2133" i="2"/>
  <c r="AD2134" i="2"/>
  <c r="AD2135" i="2"/>
  <c r="AD2136" i="2"/>
  <c r="AD2137" i="2"/>
  <c r="AD2138" i="2"/>
  <c r="AD2139" i="2"/>
  <c r="AD2140" i="2"/>
  <c r="AD2141" i="2"/>
  <c r="AD2142" i="2"/>
  <c r="AD2143" i="2"/>
  <c r="AD2144" i="2"/>
  <c r="AD2145" i="2"/>
  <c r="AD2146" i="2"/>
  <c r="AD2147" i="2"/>
  <c r="AD2148" i="2"/>
  <c r="AD2149" i="2"/>
  <c r="AD2150" i="2"/>
  <c r="AD2151" i="2"/>
  <c r="AD2152" i="2"/>
  <c r="AD2153" i="2"/>
  <c r="AD2154" i="2"/>
  <c r="AD2155" i="2"/>
  <c r="AD2156" i="2"/>
  <c r="AD2157" i="2"/>
  <c r="AD2158" i="2"/>
  <c r="AD2159" i="2"/>
  <c r="AD2160" i="2"/>
  <c r="AD2161" i="2"/>
  <c r="AD2162" i="2"/>
  <c r="AD2163" i="2"/>
  <c r="AD2164" i="2"/>
  <c r="AD2165" i="2"/>
  <c r="AD2166" i="2"/>
  <c r="AD2167" i="2"/>
  <c r="AD2168" i="2"/>
  <c r="AD2169" i="2"/>
  <c r="AD2170" i="2"/>
  <c r="AD2171" i="2"/>
  <c r="AD2172" i="2"/>
  <c r="AD2173" i="2"/>
  <c r="AD2174" i="2"/>
  <c r="AD2175" i="2"/>
  <c r="AD2176" i="2"/>
  <c r="AD2177" i="2"/>
  <c r="AD2178" i="2"/>
  <c r="AD2179" i="2"/>
  <c r="AD2180" i="2"/>
  <c r="AD2181" i="2"/>
  <c r="AD2182" i="2"/>
  <c r="AD2183" i="2"/>
  <c r="AD2184" i="2"/>
  <c r="AD2185" i="2"/>
  <c r="AD2186" i="2"/>
  <c r="AD2187" i="2"/>
  <c r="AD2188" i="2"/>
  <c r="AD2189" i="2"/>
  <c r="AD2190" i="2"/>
  <c r="AD2191" i="2"/>
  <c r="AD2192" i="2"/>
  <c r="AD2193" i="2"/>
  <c r="AD2194" i="2"/>
  <c r="AD2195" i="2"/>
  <c r="AD2196" i="2"/>
  <c r="AD2197" i="2"/>
  <c r="AD2198" i="2"/>
  <c r="AD2199" i="2"/>
  <c r="AD2200" i="2"/>
  <c r="AD2201" i="2"/>
  <c r="AD2202" i="2"/>
  <c r="AD2203" i="2"/>
  <c r="AD2204" i="2"/>
  <c r="AD2205" i="2"/>
  <c r="AD2206" i="2"/>
  <c r="AD2207" i="2"/>
  <c r="AD2208" i="2"/>
  <c r="AD2209" i="2"/>
  <c r="AD2210" i="2"/>
  <c r="AD2211" i="2"/>
  <c r="AD2212" i="2"/>
  <c r="AD2213" i="2"/>
  <c r="AD2214" i="2"/>
  <c r="AD2215" i="2"/>
  <c r="AD2216" i="2"/>
  <c r="AD2217" i="2"/>
  <c r="AD2218" i="2"/>
  <c r="AD2219" i="2"/>
  <c r="AD2220" i="2"/>
  <c r="AD2221" i="2"/>
  <c r="AD2222" i="2"/>
  <c r="AD2223" i="2"/>
  <c r="AD2224" i="2"/>
  <c r="AD2225" i="2"/>
  <c r="AD2226" i="2"/>
  <c r="AD2227" i="2"/>
  <c r="AD2228" i="2"/>
  <c r="AD2229" i="2"/>
  <c r="AD2230" i="2"/>
  <c r="AD2231" i="2"/>
  <c r="AD2232" i="2"/>
  <c r="AD2233" i="2"/>
  <c r="AD2234" i="2"/>
  <c r="AD2235" i="2"/>
  <c r="AD2236" i="2"/>
  <c r="AD2237" i="2"/>
  <c r="AD2238" i="2"/>
  <c r="AD2239" i="2"/>
  <c r="AD2240" i="2"/>
  <c r="AD2241" i="2"/>
  <c r="AD2242" i="2"/>
  <c r="AD2243" i="2"/>
  <c r="AD2244" i="2"/>
  <c r="AD2245" i="2"/>
  <c r="AD2246" i="2"/>
  <c r="AD2247" i="2"/>
  <c r="AD2248" i="2"/>
  <c r="AD2249" i="2"/>
  <c r="AD2250" i="2"/>
  <c r="AD2251" i="2"/>
  <c r="AD2252" i="2"/>
  <c r="AD2253" i="2"/>
  <c r="AD2254" i="2"/>
  <c r="AD2255" i="2"/>
  <c r="AD2256" i="2"/>
  <c r="AD2257" i="2"/>
  <c r="AD2258" i="2"/>
  <c r="AD2259" i="2"/>
  <c r="AD2260" i="2"/>
  <c r="AD2261" i="2"/>
  <c r="AD2262" i="2"/>
  <c r="AD2263" i="2"/>
  <c r="AD2264" i="2"/>
  <c r="AD2265" i="2"/>
  <c r="AD2266" i="2"/>
  <c r="AD2267" i="2"/>
  <c r="AD2268" i="2"/>
  <c r="AD2269" i="2"/>
  <c r="AD2270" i="2"/>
  <c r="AD2271" i="2"/>
  <c r="AD2272" i="2"/>
  <c r="AD2273" i="2"/>
  <c r="AD2274" i="2"/>
  <c r="AD2275" i="2"/>
  <c r="AD2276" i="2"/>
  <c r="AD2277" i="2"/>
  <c r="AD2278" i="2"/>
  <c r="AD2279" i="2"/>
  <c r="AD2280" i="2"/>
  <c r="AD2281" i="2"/>
  <c r="AD2282" i="2"/>
  <c r="AD2283" i="2"/>
  <c r="AD2284" i="2"/>
  <c r="AD2285" i="2"/>
  <c r="AD2286" i="2"/>
  <c r="AD2287" i="2"/>
  <c r="AD2288" i="2"/>
  <c r="AD2289" i="2"/>
  <c r="AD2290" i="2"/>
  <c r="AD2291" i="2"/>
  <c r="AD2292" i="2"/>
  <c r="AD2293" i="2"/>
  <c r="AD2294" i="2"/>
  <c r="AD2295" i="2"/>
  <c r="AD2296" i="2"/>
  <c r="AD2297" i="2"/>
  <c r="AD2298" i="2"/>
  <c r="AD2299" i="2"/>
  <c r="AD2300" i="2"/>
  <c r="AD2301" i="2"/>
  <c r="AD2302" i="2"/>
  <c r="AD2303" i="2"/>
  <c r="AD2304" i="2"/>
  <c r="AD2305" i="2"/>
  <c r="AD2306" i="2"/>
  <c r="AD2307" i="2"/>
  <c r="AD2308" i="2"/>
  <c r="AD2309" i="2"/>
  <c r="AD2310" i="2"/>
  <c r="AD2311" i="2"/>
  <c r="AD2312" i="2"/>
  <c r="AD2313" i="2"/>
  <c r="AD2314" i="2"/>
  <c r="AD2315" i="2"/>
  <c r="AD2316" i="2"/>
  <c r="AD2317" i="2"/>
  <c r="AD2318" i="2"/>
  <c r="AD2319" i="2"/>
  <c r="AD2320" i="2"/>
  <c r="AD2321" i="2"/>
  <c r="AD2322" i="2"/>
  <c r="AD2323" i="2"/>
  <c r="AD2324" i="2"/>
  <c r="AD2325" i="2"/>
  <c r="AD2326" i="2"/>
  <c r="AD2327" i="2"/>
  <c r="AD2328" i="2"/>
  <c r="AD2329" i="2"/>
  <c r="AD2330" i="2"/>
  <c r="AD2331" i="2"/>
  <c r="AD2332" i="2"/>
  <c r="AD2333" i="2"/>
  <c r="AD2334" i="2"/>
  <c r="AD2335" i="2"/>
  <c r="AD2336" i="2"/>
  <c r="AD2337" i="2"/>
  <c r="AD2338" i="2"/>
  <c r="AD2339" i="2"/>
  <c r="AD2340" i="2"/>
  <c r="AD2341" i="2"/>
  <c r="AD2342" i="2"/>
  <c r="AD2343" i="2"/>
  <c r="AD2344" i="2"/>
  <c r="AD2345" i="2"/>
  <c r="AD2346" i="2"/>
  <c r="AD2347" i="2"/>
  <c r="AD2348" i="2"/>
  <c r="AD2349" i="2"/>
  <c r="AD2350" i="2"/>
  <c r="AD2351" i="2"/>
  <c r="AD2352" i="2"/>
  <c r="AD2353" i="2"/>
  <c r="AD2354" i="2"/>
  <c r="AD2355" i="2"/>
  <c r="AD2356" i="2"/>
  <c r="AD2357" i="2"/>
  <c r="AD2358" i="2"/>
  <c r="AD2359" i="2"/>
  <c r="AD2360" i="2"/>
  <c r="AD2361" i="2"/>
  <c r="AD2362" i="2"/>
  <c r="AD2363" i="2"/>
  <c r="AD2364" i="2"/>
  <c r="AD2365" i="2"/>
  <c r="AD2366" i="2"/>
  <c r="AD2367" i="2"/>
  <c r="AD2368" i="2"/>
  <c r="AD2369" i="2"/>
  <c r="AD2370" i="2"/>
  <c r="AD2371" i="2"/>
  <c r="AD2372" i="2"/>
  <c r="AD2373" i="2"/>
  <c r="AD2374" i="2"/>
  <c r="AD2375" i="2"/>
  <c r="AD2376" i="2"/>
  <c r="AD2377" i="2"/>
  <c r="AD2378" i="2"/>
  <c r="AD2379" i="2"/>
  <c r="AD2380" i="2"/>
  <c r="AD2381" i="2"/>
  <c r="AD2382" i="2"/>
  <c r="AD2383" i="2"/>
  <c r="AD2384" i="2"/>
  <c r="AD2385" i="2"/>
  <c r="AD2386" i="2"/>
  <c r="AD2387" i="2"/>
  <c r="AD2388" i="2"/>
  <c r="AD2389" i="2"/>
  <c r="AD2390" i="2"/>
  <c r="AD2391" i="2"/>
  <c r="AD2392" i="2"/>
  <c r="AD2393" i="2"/>
  <c r="AD2394" i="2"/>
  <c r="AD2395" i="2"/>
  <c r="AD2396" i="2"/>
  <c r="AD2397" i="2"/>
  <c r="AD2398" i="2"/>
  <c r="AD2399" i="2"/>
  <c r="AD2400" i="2"/>
  <c r="AD2401" i="2"/>
  <c r="AD2402" i="2"/>
  <c r="AD2403" i="2"/>
  <c r="AD2404" i="2"/>
  <c r="AD2405" i="2"/>
  <c r="AD2406" i="2"/>
  <c r="AD2407" i="2"/>
  <c r="AD2408" i="2"/>
  <c r="AD2409" i="2"/>
  <c r="AD2410" i="2"/>
  <c r="AD2411" i="2"/>
  <c r="AD2412" i="2"/>
  <c r="AD2413" i="2"/>
  <c r="AD2414" i="2"/>
  <c r="AD2415" i="2"/>
  <c r="AD2416" i="2"/>
  <c r="AD2417" i="2"/>
  <c r="AD2418" i="2"/>
  <c r="AD2419" i="2"/>
  <c r="AD2420" i="2"/>
  <c r="AD2421" i="2"/>
  <c r="AD2422" i="2"/>
  <c r="AD2423" i="2"/>
  <c r="AD2424" i="2"/>
  <c r="AD2425" i="2"/>
  <c r="AD2426" i="2"/>
  <c r="AD2427" i="2"/>
  <c r="AD2428" i="2"/>
  <c r="AD2429" i="2"/>
  <c r="AD2430" i="2"/>
  <c r="AD2431" i="2"/>
  <c r="AD2432" i="2"/>
  <c r="AD2433" i="2"/>
  <c r="AD2434" i="2"/>
  <c r="AD2435" i="2"/>
  <c r="AD2436" i="2"/>
  <c r="AD2437" i="2"/>
  <c r="AD2438" i="2"/>
  <c r="AD2439" i="2"/>
  <c r="AD2440" i="2"/>
  <c r="AD2441" i="2"/>
  <c r="AD2442" i="2"/>
  <c r="AD2443" i="2"/>
  <c r="AD2444" i="2"/>
  <c r="AD2445" i="2"/>
  <c r="AD2446" i="2"/>
  <c r="AD2447" i="2"/>
  <c r="AD2448" i="2"/>
  <c r="AD2449" i="2"/>
  <c r="AD2450" i="2"/>
  <c r="AD2451" i="2"/>
  <c r="AD2452" i="2"/>
  <c r="AD2453" i="2"/>
  <c r="AD2454" i="2"/>
  <c r="AD2455" i="2"/>
  <c r="AD2456" i="2"/>
  <c r="AD2457" i="2"/>
  <c r="AD2458" i="2"/>
  <c r="AD2459" i="2"/>
  <c r="AD2460" i="2"/>
  <c r="AD2461" i="2"/>
  <c r="AD2462" i="2"/>
  <c r="AD2463" i="2"/>
  <c r="AD2464" i="2"/>
  <c r="AD2465" i="2"/>
  <c r="AD2466" i="2"/>
  <c r="AD2467" i="2"/>
  <c r="AD2468" i="2"/>
  <c r="AD2469" i="2"/>
  <c r="AD2470" i="2"/>
  <c r="AD2471" i="2"/>
  <c r="AD2472" i="2"/>
  <c r="AD2473" i="2"/>
  <c r="AD2474" i="2"/>
  <c r="AD2475" i="2"/>
  <c r="AD2476" i="2"/>
  <c r="AD2477" i="2"/>
  <c r="AD2478" i="2"/>
  <c r="AD2479" i="2"/>
  <c r="AD2480" i="2"/>
  <c r="AD2481" i="2"/>
  <c r="AD2482" i="2"/>
  <c r="AD2483" i="2"/>
  <c r="AD2484" i="2"/>
  <c r="AD2485" i="2"/>
  <c r="AD2486" i="2"/>
  <c r="AD2487" i="2"/>
  <c r="AD2488" i="2"/>
  <c r="AD2489" i="2"/>
  <c r="AD2490" i="2"/>
  <c r="AD2491" i="2"/>
  <c r="AD2492" i="2"/>
  <c r="AD2493" i="2"/>
  <c r="AD2494" i="2"/>
  <c r="AD2495" i="2"/>
  <c r="AD2496" i="2"/>
  <c r="AD2497" i="2"/>
  <c r="AD2498" i="2"/>
  <c r="AD2499" i="2"/>
  <c r="AD2500" i="2"/>
  <c r="AD2501" i="2"/>
  <c r="AD2502" i="2"/>
  <c r="AD2503" i="2"/>
  <c r="AD2504" i="2"/>
  <c r="AD2505" i="2"/>
  <c r="AD2506" i="2"/>
  <c r="AD2507" i="2"/>
  <c r="AD2508" i="2"/>
  <c r="AD2509" i="2"/>
  <c r="AD2510" i="2"/>
  <c r="AD2511" i="2"/>
  <c r="AD2512" i="2"/>
  <c r="AD2513" i="2"/>
  <c r="AD2514" i="2"/>
  <c r="AD2515" i="2"/>
  <c r="AD2516" i="2"/>
  <c r="AD2517" i="2"/>
  <c r="AD2518" i="2"/>
  <c r="AD2519" i="2"/>
  <c r="AD2520" i="2"/>
  <c r="AD2521" i="2"/>
  <c r="AD2522" i="2"/>
  <c r="AD2523" i="2"/>
  <c r="AD2524" i="2"/>
  <c r="AD2525" i="2"/>
  <c r="AD2526" i="2"/>
  <c r="AD2527" i="2"/>
  <c r="AD2528" i="2"/>
  <c r="AD2529" i="2"/>
  <c r="AD2530" i="2"/>
  <c r="AD2531" i="2"/>
  <c r="AD2532" i="2"/>
  <c r="AD2533" i="2"/>
  <c r="AD2534" i="2"/>
  <c r="AD2535" i="2"/>
  <c r="AD2536" i="2"/>
  <c r="AD2537" i="2"/>
  <c r="AD2538" i="2"/>
  <c r="AD2539" i="2"/>
  <c r="AD2540" i="2"/>
  <c r="AD2541" i="2"/>
  <c r="AD2542" i="2"/>
  <c r="AD2543" i="2"/>
  <c r="AD2544" i="2"/>
  <c r="AD2545" i="2"/>
  <c r="AD2546" i="2"/>
  <c r="AD2547" i="2"/>
  <c r="AD2548" i="2"/>
  <c r="AD2549" i="2"/>
  <c r="AD2550" i="2"/>
  <c r="AD2551" i="2"/>
  <c r="AD2552" i="2"/>
  <c r="AD2553" i="2"/>
  <c r="AD2554" i="2"/>
  <c r="AD2555" i="2"/>
  <c r="AD2556" i="2"/>
  <c r="AD2557" i="2"/>
  <c r="AD2558" i="2"/>
  <c r="AD2559" i="2"/>
  <c r="AD2560" i="2"/>
  <c r="AD2561" i="2"/>
  <c r="AD2562" i="2"/>
  <c r="AD2563" i="2"/>
  <c r="AD2564" i="2"/>
  <c r="AD2565" i="2"/>
  <c r="AD2566" i="2"/>
  <c r="AD2567" i="2"/>
  <c r="AD2568" i="2"/>
  <c r="AD2569" i="2"/>
  <c r="AD2570" i="2"/>
  <c r="AD2571" i="2"/>
  <c r="AD2572" i="2"/>
  <c r="AD2573" i="2"/>
  <c r="AD2574" i="2"/>
  <c r="AD2575" i="2"/>
  <c r="AD2576" i="2"/>
  <c r="AD2577" i="2"/>
  <c r="AD2578" i="2"/>
  <c r="AD2579" i="2"/>
  <c r="AD2580" i="2"/>
  <c r="AD2581" i="2"/>
  <c r="AD2582" i="2"/>
  <c r="AD2583" i="2"/>
  <c r="AD2584" i="2"/>
  <c r="AD2585" i="2"/>
  <c r="AD2586" i="2"/>
  <c r="AD2587" i="2"/>
  <c r="AD2588" i="2"/>
  <c r="AD2589" i="2"/>
  <c r="AD2590" i="2"/>
  <c r="AD2591" i="2"/>
  <c r="AD2592" i="2"/>
  <c r="AD2593" i="2"/>
  <c r="AD2594" i="2"/>
  <c r="AD2595" i="2"/>
  <c r="AD2596" i="2"/>
  <c r="AD2597" i="2"/>
  <c r="AD2598" i="2"/>
  <c r="AD2599" i="2"/>
  <c r="AD2600" i="2"/>
  <c r="AD2601" i="2"/>
  <c r="AD2602" i="2"/>
  <c r="AD2603" i="2"/>
  <c r="AD2604" i="2"/>
  <c r="AD2605" i="2"/>
  <c r="AD2606" i="2"/>
  <c r="AD2607" i="2"/>
  <c r="AD2608" i="2"/>
  <c r="AD2609" i="2"/>
  <c r="AD2610" i="2"/>
  <c r="AD2611" i="2"/>
  <c r="AD2612" i="2"/>
  <c r="AD2613" i="2"/>
  <c r="AD2614" i="2"/>
  <c r="AD2615" i="2"/>
  <c r="AD2616" i="2"/>
  <c r="AD2617" i="2"/>
  <c r="AD2618" i="2"/>
  <c r="AD2619" i="2"/>
  <c r="AD2620" i="2"/>
  <c r="AD2621" i="2"/>
  <c r="AD2622" i="2"/>
  <c r="AD2623" i="2"/>
  <c r="AD2624" i="2"/>
  <c r="AD2625" i="2"/>
  <c r="AD2626" i="2"/>
  <c r="AD2627" i="2"/>
  <c r="AD2628" i="2"/>
  <c r="AD2629" i="2"/>
  <c r="AD2630" i="2"/>
  <c r="AD2631" i="2"/>
  <c r="AD2632" i="2"/>
  <c r="AD2633" i="2"/>
  <c r="AD2634" i="2"/>
  <c r="AD2635" i="2"/>
  <c r="AD2636" i="2"/>
  <c r="AD2637" i="2"/>
  <c r="AD2638" i="2"/>
  <c r="AD2639" i="2"/>
  <c r="AD2640" i="2"/>
  <c r="AD2641" i="2"/>
  <c r="AD2642" i="2"/>
  <c r="AD2643" i="2"/>
  <c r="AD2644" i="2"/>
  <c r="AD2645" i="2"/>
  <c r="AD2646" i="2"/>
  <c r="AD2647" i="2"/>
  <c r="AD2648" i="2"/>
  <c r="AD2649" i="2"/>
  <c r="AD2650" i="2"/>
  <c r="AD2651" i="2"/>
  <c r="AD2652" i="2"/>
  <c r="AD2653" i="2"/>
  <c r="AD2654" i="2"/>
  <c r="AD2655" i="2"/>
  <c r="AD2656" i="2"/>
  <c r="AD2657" i="2"/>
  <c r="AD2658" i="2"/>
  <c r="AD2659" i="2"/>
  <c r="AD2660" i="2"/>
  <c r="AD2661" i="2"/>
  <c r="AD2662" i="2"/>
  <c r="AD2663" i="2"/>
  <c r="AD2664" i="2"/>
  <c r="AD2665" i="2"/>
  <c r="AD2666" i="2"/>
  <c r="AD2667" i="2"/>
  <c r="AD2668" i="2"/>
  <c r="AD2669" i="2"/>
  <c r="AD2670" i="2"/>
  <c r="AD2671" i="2"/>
  <c r="AD2672" i="2"/>
  <c r="AD2673" i="2"/>
  <c r="AD2674" i="2"/>
  <c r="AD2675" i="2"/>
  <c r="AD2676" i="2"/>
  <c r="AD2677" i="2"/>
  <c r="AD2678" i="2"/>
  <c r="AD2679" i="2"/>
  <c r="AD2680" i="2"/>
  <c r="AD2681" i="2"/>
  <c r="AD2682" i="2"/>
  <c r="AD2683" i="2"/>
  <c r="AD2684" i="2"/>
  <c r="AD2685" i="2"/>
  <c r="AD2686" i="2"/>
  <c r="AD2687" i="2"/>
  <c r="AD2688" i="2"/>
  <c r="AD2689" i="2"/>
  <c r="AD2690" i="2"/>
  <c r="AD2691" i="2"/>
  <c r="AD2692" i="2"/>
  <c r="AD2693" i="2"/>
  <c r="AD2694" i="2"/>
  <c r="AD2695" i="2"/>
  <c r="AD2696" i="2"/>
  <c r="AD2697" i="2"/>
  <c r="AD2698" i="2"/>
  <c r="AD2699" i="2"/>
  <c r="AD2700" i="2"/>
  <c r="AD2701" i="2"/>
  <c r="AD2702" i="2"/>
  <c r="AD2703" i="2"/>
  <c r="AD2704" i="2"/>
  <c r="AD2705" i="2"/>
  <c r="AD2706" i="2"/>
  <c r="AD2707" i="2"/>
  <c r="AD2708" i="2"/>
  <c r="AD2709" i="2"/>
  <c r="AD2710" i="2"/>
  <c r="AD2711" i="2"/>
  <c r="AD2712" i="2"/>
  <c r="AD2713" i="2"/>
  <c r="AD2714" i="2"/>
  <c r="AD2715" i="2"/>
  <c r="AD2716" i="2"/>
  <c r="AD2717" i="2"/>
  <c r="AD2718" i="2"/>
  <c r="AD2719" i="2"/>
  <c r="AD2720" i="2"/>
  <c r="AD2721" i="2"/>
  <c r="AD2722" i="2"/>
  <c r="AD2723" i="2"/>
  <c r="AD2724" i="2"/>
  <c r="AD2725" i="2"/>
  <c r="AD2726" i="2"/>
  <c r="AD2727" i="2"/>
  <c r="AD2728" i="2"/>
  <c r="AD2729" i="2"/>
  <c r="AD2730" i="2"/>
  <c r="AD2731" i="2"/>
  <c r="AD2732" i="2"/>
  <c r="AD2733" i="2"/>
  <c r="AD2734" i="2"/>
  <c r="AD2735" i="2"/>
  <c r="AD2736" i="2"/>
  <c r="AD2737" i="2"/>
  <c r="AD2738" i="2"/>
  <c r="AD2739" i="2"/>
  <c r="AD2740" i="2"/>
  <c r="AD2741" i="2"/>
  <c r="AD2742" i="2"/>
  <c r="AD2743" i="2"/>
  <c r="AD2744" i="2"/>
  <c r="AD2745" i="2"/>
  <c r="AD2746" i="2"/>
  <c r="AD2747" i="2"/>
  <c r="AD2748" i="2"/>
  <c r="AD2749" i="2"/>
  <c r="AD2750" i="2"/>
  <c r="AD2751" i="2"/>
  <c r="AD2752" i="2"/>
  <c r="AD2753" i="2"/>
  <c r="AD2754" i="2"/>
  <c r="AD2755" i="2"/>
  <c r="AD2756" i="2"/>
  <c r="AD2757" i="2"/>
  <c r="AD2758" i="2"/>
  <c r="AD2759" i="2"/>
  <c r="AD2760" i="2"/>
  <c r="AD2761" i="2"/>
  <c r="AD2762" i="2"/>
  <c r="AD2763" i="2"/>
  <c r="AD2764" i="2"/>
  <c r="AD2765" i="2"/>
  <c r="AD2766" i="2"/>
  <c r="AD2767" i="2"/>
  <c r="AD2768" i="2"/>
  <c r="AD2769" i="2"/>
  <c r="AD2770" i="2"/>
  <c r="AD2771" i="2"/>
  <c r="AD2772" i="2"/>
  <c r="AD2773" i="2"/>
  <c r="AD2774" i="2"/>
  <c r="AD2775" i="2"/>
  <c r="AD2776" i="2"/>
  <c r="AD2777" i="2"/>
  <c r="AD2778" i="2"/>
  <c r="AD2779" i="2"/>
  <c r="AD2780" i="2"/>
  <c r="AD2781" i="2"/>
  <c r="AD2782" i="2"/>
  <c r="AD2783" i="2"/>
  <c r="AD2784" i="2"/>
  <c r="AD2785" i="2"/>
  <c r="AD2786" i="2"/>
  <c r="AD2787" i="2"/>
  <c r="AD2788" i="2"/>
  <c r="AD2789" i="2"/>
  <c r="AD2790" i="2"/>
  <c r="AD2791" i="2"/>
  <c r="AD2792" i="2"/>
  <c r="AD2793" i="2"/>
  <c r="AD2794" i="2"/>
  <c r="AD2795" i="2"/>
  <c r="AD2796" i="2"/>
  <c r="AD2797" i="2"/>
  <c r="AD2798" i="2"/>
  <c r="AD2799" i="2"/>
  <c r="AD2800" i="2"/>
  <c r="AD2801" i="2"/>
  <c r="AD2802" i="2"/>
  <c r="AD2803" i="2"/>
  <c r="AD2804" i="2"/>
  <c r="AD2805" i="2"/>
  <c r="AD2806" i="2"/>
  <c r="AD2807" i="2"/>
  <c r="AD2808" i="2"/>
  <c r="AD2809" i="2"/>
  <c r="AD2810" i="2"/>
  <c r="AD2811" i="2"/>
  <c r="AD2812" i="2"/>
  <c r="AD2813" i="2"/>
  <c r="AD2814" i="2"/>
  <c r="AD2815" i="2"/>
  <c r="AD2816" i="2"/>
  <c r="AD2817" i="2"/>
  <c r="AD2818" i="2"/>
  <c r="AD2819" i="2"/>
  <c r="AD2820" i="2"/>
  <c r="AD2821" i="2"/>
  <c r="AD2822" i="2"/>
  <c r="AD2823" i="2"/>
  <c r="AD2824" i="2"/>
  <c r="AD2825" i="2"/>
  <c r="AD2826" i="2"/>
  <c r="AD2827" i="2"/>
  <c r="AD2828" i="2"/>
  <c r="AD2829" i="2"/>
  <c r="AD2830" i="2"/>
  <c r="AD2831" i="2"/>
  <c r="AD2832" i="2"/>
  <c r="AD2833" i="2"/>
  <c r="AD2834" i="2"/>
  <c r="AD2835" i="2"/>
  <c r="AD2836" i="2"/>
  <c r="AD2837" i="2"/>
  <c r="AD2838" i="2"/>
  <c r="AD2839" i="2"/>
  <c r="AD2840" i="2"/>
  <c r="AD2841" i="2"/>
  <c r="AD2842" i="2"/>
  <c r="AD2843" i="2"/>
  <c r="AD2844" i="2"/>
  <c r="AD2845" i="2"/>
  <c r="AD2846" i="2"/>
  <c r="AD2847" i="2"/>
  <c r="AD2848" i="2"/>
  <c r="AD2849" i="2"/>
  <c r="AD2850" i="2"/>
  <c r="AD2851" i="2"/>
  <c r="AD2852" i="2"/>
  <c r="AD2853" i="2"/>
  <c r="AD2854" i="2"/>
  <c r="AD2855" i="2"/>
  <c r="AD2856" i="2"/>
  <c r="AD2857" i="2"/>
  <c r="AD2858" i="2"/>
  <c r="AD2859" i="2"/>
  <c r="AD2860" i="2"/>
  <c r="AD2861" i="2"/>
  <c r="AD2862" i="2"/>
  <c r="AD2863" i="2"/>
  <c r="AD2864" i="2"/>
  <c r="AD2865" i="2"/>
  <c r="AD2866" i="2"/>
  <c r="AD2867" i="2"/>
  <c r="AD2868" i="2"/>
  <c r="AD2869" i="2"/>
  <c r="AD2870" i="2"/>
  <c r="AD2871" i="2"/>
  <c r="AD2872" i="2"/>
  <c r="AD2873" i="2"/>
  <c r="AD2874" i="2"/>
  <c r="AD2875" i="2"/>
  <c r="AD2876" i="2"/>
  <c r="AD2877" i="2"/>
  <c r="AD2878" i="2"/>
  <c r="AD2879" i="2"/>
  <c r="AD2880" i="2"/>
  <c r="AD2881" i="2"/>
  <c r="AD2882" i="2"/>
  <c r="AD2883" i="2"/>
  <c r="AD2884" i="2"/>
  <c r="AD2885" i="2"/>
  <c r="AD2886" i="2"/>
  <c r="AD2887" i="2"/>
  <c r="AD2888" i="2"/>
  <c r="AD2889" i="2"/>
  <c r="AD2890" i="2"/>
  <c r="AD2891" i="2"/>
  <c r="AD2892" i="2"/>
  <c r="AD2893" i="2"/>
  <c r="AD2894" i="2"/>
  <c r="AD2895" i="2"/>
  <c r="AD2896" i="2"/>
  <c r="AD2897" i="2"/>
  <c r="AD2898" i="2"/>
  <c r="AD2899" i="2"/>
  <c r="AD2900" i="2"/>
  <c r="AD2901" i="2"/>
  <c r="AD2902" i="2"/>
  <c r="AD2903" i="2"/>
  <c r="AD2904" i="2"/>
  <c r="AD2905" i="2"/>
  <c r="AD2906" i="2"/>
  <c r="AD2907" i="2"/>
  <c r="AD2908" i="2"/>
  <c r="AD2909" i="2"/>
  <c r="AD2910" i="2"/>
  <c r="AD2911" i="2"/>
  <c r="AD2912" i="2"/>
  <c r="AD2913" i="2"/>
  <c r="AD2914" i="2"/>
  <c r="AD2915" i="2"/>
  <c r="AD2916" i="2"/>
  <c r="AD2917" i="2"/>
  <c r="AD2918" i="2"/>
  <c r="AD2919" i="2"/>
  <c r="AD2920" i="2"/>
  <c r="AD2921" i="2"/>
  <c r="AD2922" i="2"/>
  <c r="AD2923" i="2"/>
  <c r="AD2924" i="2"/>
  <c r="AD2925" i="2"/>
  <c r="AD2926" i="2"/>
  <c r="AD2927" i="2"/>
  <c r="AD2928" i="2"/>
  <c r="AD2929" i="2"/>
  <c r="AD2930" i="2"/>
  <c r="AD2931" i="2"/>
  <c r="AD2932" i="2"/>
  <c r="AD2933" i="2"/>
  <c r="AD2934" i="2"/>
  <c r="AD2935" i="2"/>
  <c r="AD2936" i="2"/>
  <c r="AD2937" i="2"/>
  <c r="AD2938" i="2"/>
  <c r="AD2939" i="2"/>
  <c r="AD2940" i="2"/>
  <c r="AD2941" i="2"/>
  <c r="AD2942" i="2"/>
  <c r="AD2943" i="2"/>
  <c r="AD2944" i="2"/>
  <c r="AD2945" i="2"/>
  <c r="AD2946" i="2"/>
  <c r="AD2947" i="2"/>
  <c r="AD2948" i="2"/>
  <c r="AD2949" i="2"/>
  <c r="AD2950" i="2"/>
  <c r="AD2951" i="2"/>
  <c r="AD2952" i="2"/>
  <c r="AD2953" i="2"/>
  <c r="AD2954" i="2"/>
  <c r="AD2955" i="2"/>
  <c r="AD2956" i="2"/>
  <c r="AD2957" i="2"/>
  <c r="AD2958" i="2"/>
  <c r="AD2959" i="2"/>
  <c r="AD2960" i="2"/>
  <c r="AD2961" i="2"/>
  <c r="AD2962" i="2"/>
  <c r="AD2963" i="2"/>
  <c r="AD2964" i="2"/>
  <c r="AD2965" i="2"/>
  <c r="AD2966" i="2"/>
  <c r="AD2967" i="2"/>
  <c r="AD2968" i="2"/>
  <c r="AD2969" i="2"/>
  <c r="AD2970" i="2"/>
  <c r="AD2971" i="2"/>
  <c r="AD2972" i="2"/>
  <c r="AD2973" i="2"/>
  <c r="AD2974" i="2"/>
  <c r="AD2975" i="2"/>
  <c r="AD2976" i="2"/>
  <c r="AD2977" i="2"/>
  <c r="AD2978" i="2"/>
  <c r="AD2979" i="2"/>
  <c r="AD2980" i="2"/>
  <c r="AD2981" i="2"/>
  <c r="AD2982" i="2"/>
  <c r="AD2983" i="2"/>
  <c r="AD2984" i="2"/>
  <c r="AD2985" i="2"/>
  <c r="AD2986" i="2"/>
  <c r="AD2987" i="2"/>
  <c r="AD2988" i="2"/>
  <c r="AD2989" i="2"/>
  <c r="AD2990" i="2"/>
  <c r="AD2991" i="2"/>
  <c r="AD2992" i="2"/>
  <c r="AD2993" i="2"/>
  <c r="AD2994" i="2"/>
  <c r="AD2995" i="2"/>
  <c r="AD2996" i="2"/>
  <c r="AD2997" i="2"/>
  <c r="AD2998" i="2"/>
  <c r="AD2999" i="2"/>
  <c r="AD3000" i="2"/>
  <c r="AD3001" i="2"/>
  <c r="AD3002" i="2"/>
  <c r="AD3003" i="2"/>
  <c r="AD3004" i="2"/>
  <c r="AD3005" i="2"/>
  <c r="AD3006" i="2"/>
  <c r="AD3007" i="2"/>
  <c r="AD3008" i="2"/>
  <c r="AD3009" i="2"/>
  <c r="AD3010" i="2"/>
  <c r="AD3011" i="2"/>
  <c r="AD3012" i="2"/>
  <c r="AD3013" i="2"/>
  <c r="AD3014" i="2"/>
  <c r="AD3015" i="2"/>
  <c r="AD3016" i="2"/>
  <c r="AD3017" i="2"/>
  <c r="AD3018" i="2"/>
  <c r="AD3019" i="2"/>
  <c r="AD3020" i="2"/>
  <c r="AD3021" i="2"/>
  <c r="AD3022" i="2"/>
  <c r="AD3023" i="2"/>
  <c r="AD3024" i="2"/>
  <c r="AD3025" i="2"/>
  <c r="AD3026" i="2"/>
  <c r="AD3027" i="2"/>
  <c r="AD3028" i="2"/>
  <c r="AD3029" i="2"/>
  <c r="AD3030" i="2"/>
  <c r="AD3031" i="2"/>
  <c r="AD3032" i="2"/>
  <c r="AD3033" i="2"/>
  <c r="AD3034" i="2"/>
  <c r="AD3035" i="2"/>
  <c r="AD3036" i="2"/>
  <c r="AD3037" i="2"/>
  <c r="AD3038" i="2"/>
  <c r="AD3039" i="2"/>
  <c r="AD3040" i="2"/>
  <c r="AD3041" i="2"/>
  <c r="AD3042" i="2"/>
  <c r="AD3043" i="2"/>
  <c r="AD3044" i="2"/>
  <c r="AD3045" i="2"/>
  <c r="AD3046" i="2"/>
  <c r="AD3047" i="2"/>
  <c r="AD3048" i="2"/>
  <c r="AD3049" i="2"/>
  <c r="AD3050" i="2"/>
  <c r="AD3051" i="2"/>
  <c r="AD3052" i="2"/>
  <c r="AD3053" i="2"/>
  <c r="AD3054" i="2"/>
  <c r="AD3055" i="2"/>
  <c r="AD3056" i="2"/>
  <c r="AD3057" i="2"/>
  <c r="AD3058" i="2"/>
  <c r="AD3059" i="2"/>
  <c r="AD3060" i="2"/>
  <c r="AD3061" i="2"/>
  <c r="AD3062" i="2"/>
  <c r="AD3063" i="2"/>
  <c r="AD3064" i="2"/>
  <c r="AD3065" i="2"/>
  <c r="AD3066" i="2"/>
  <c r="AD3067" i="2"/>
  <c r="AD3068" i="2"/>
  <c r="AD3069" i="2"/>
  <c r="AD3070" i="2"/>
  <c r="AD3071" i="2"/>
  <c r="AD3072" i="2"/>
  <c r="AD3073" i="2"/>
  <c r="AD3074" i="2"/>
  <c r="AD3075" i="2"/>
  <c r="AD3076" i="2"/>
  <c r="AD3077" i="2"/>
  <c r="AD3078" i="2"/>
  <c r="AD3079" i="2"/>
  <c r="AD3080" i="2"/>
  <c r="AD3081" i="2"/>
  <c r="AD3082" i="2"/>
  <c r="AD3083" i="2"/>
  <c r="AD3084" i="2"/>
  <c r="AD3085" i="2"/>
  <c r="AD3086" i="2"/>
  <c r="AD3087" i="2"/>
  <c r="AD3088" i="2"/>
  <c r="AD3089" i="2"/>
  <c r="AD3090" i="2"/>
  <c r="AD3091" i="2"/>
  <c r="AD3092" i="2"/>
  <c r="AD3093" i="2"/>
  <c r="AD3094" i="2"/>
  <c r="AD3095" i="2"/>
  <c r="AD3096" i="2"/>
  <c r="AD3097" i="2"/>
  <c r="AD3098" i="2"/>
  <c r="AD3099" i="2"/>
  <c r="AD3100" i="2"/>
  <c r="AD3101" i="2"/>
  <c r="AD3102" i="2"/>
  <c r="AD3103" i="2"/>
  <c r="AD3104" i="2"/>
  <c r="AD3105" i="2"/>
  <c r="AD3106" i="2"/>
  <c r="AD3107" i="2"/>
  <c r="AD3108" i="2"/>
  <c r="AD3109" i="2"/>
  <c r="AD3110" i="2"/>
  <c r="AD3111" i="2"/>
  <c r="AD3112" i="2"/>
  <c r="AD3113" i="2"/>
  <c r="AD3114" i="2"/>
  <c r="AD3115" i="2"/>
  <c r="AD3116" i="2"/>
  <c r="AD3117" i="2"/>
  <c r="AD3118" i="2"/>
  <c r="AD3119" i="2"/>
  <c r="AD3120" i="2"/>
  <c r="AD3121" i="2"/>
  <c r="AD3122" i="2"/>
  <c r="AD3123" i="2"/>
  <c r="AD3124" i="2"/>
  <c r="AD3125" i="2"/>
  <c r="AD3126" i="2"/>
  <c r="AD3127" i="2"/>
  <c r="AD3128" i="2"/>
  <c r="AD3129" i="2"/>
  <c r="AD3130" i="2"/>
  <c r="AD3131" i="2"/>
  <c r="AD3132" i="2"/>
  <c r="AD3133" i="2"/>
  <c r="AD3134" i="2"/>
  <c r="AD3135" i="2"/>
  <c r="AD3136" i="2"/>
  <c r="AD3137" i="2"/>
  <c r="AD3138" i="2"/>
  <c r="AD3139" i="2"/>
  <c r="AD3140" i="2"/>
  <c r="AD3141" i="2"/>
  <c r="AD3142" i="2"/>
  <c r="AD3143" i="2"/>
  <c r="AD3144" i="2"/>
  <c r="AD3145" i="2"/>
  <c r="AD3146" i="2"/>
  <c r="AD3147" i="2"/>
  <c r="AD3148" i="2"/>
  <c r="AD3149" i="2"/>
  <c r="AD3150" i="2"/>
  <c r="AD3151" i="2"/>
  <c r="AD3152" i="2"/>
  <c r="AD3153" i="2"/>
  <c r="AD3154" i="2"/>
  <c r="AD3155" i="2"/>
  <c r="AD3156" i="2"/>
  <c r="AD3157" i="2"/>
  <c r="AD3158" i="2"/>
  <c r="AD3159" i="2"/>
  <c r="AD3160" i="2"/>
  <c r="AD3161" i="2"/>
  <c r="AD3162" i="2"/>
  <c r="AD3163" i="2"/>
  <c r="AD3164" i="2"/>
  <c r="AD3165" i="2"/>
  <c r="AD3166" i="2"/>
  <c r="AD3167" i="2"/>
  <c r="AD3168" i="2"/>
  <c r="AD3169" i="2"/>
  <c r="AD3170" i="2"/>
  <c r="AD3171" i="2"/>
  <c r="AD3172" i="2"/>
  <c r="AD3173" i="2"/>
  <c r="AD3174" i="2"/>
  <c r="AD3175" i="2"/>
  <c r="AD3176" i="2"/>
  <c r="AD3177" i="2"/>
  <c r="AD3178" i="2"/>
  <c r="AD3179" i="2"/>
  <c r="AD3180" i="2"/>
  <c r="AD3181" i="2"/>
  <c r="AD3182" i="2"/>
  <c r="AD3183" i="2"/>
  <c r="AD3184" i="2"/>
  <c r="AD3185" i="2"/>
  <c r="AD3186" i="2"/>
  <c r="AD3187" i="2"/>
  <c r="AD3188" i="2"/>
  <c r="AD3189" i="2"/>
  <c r="AD3190" i="2"/>
  <c r="AD3191" i="2"/>
  <c r="AD3192" i="2"/>
  <c r="AD3193" i="2"/>
  <c r="AD3194" i="2"/>
  <c r="AD3195" i="2"/>
  <c r="AD3196" i="2"/>
  <c r="AD3197" i="2"/>
  <c r="AD3198" i="2"/>
  <c r="AD3199" i="2"/>
  <c r="AD3200" i="2"/>
  <c r="AD3201" i="2"/>
  <c r="AD3202" i="2"/>
  <c r="AD3203" i="2"/>
  <c r="AD3204" i="2"/>
  <c r="AD3205" i="2"/>
  <c r="AD3206" i="2"/>
  <c r="AD3207" i="2"/>
  <c r="AD3208" i="2"/>
  <c r="AD3209" i="2"/>
  <c r="AD3210" i="2"/>
  <c r="AD3211" i="2"/>
  <c r="AD3212" i="2"/>
  <c r="AD3213" i="2"/>
  <c r="AD3214" i="2"/>
  <c r="AD3215" i="2"/>
  <c r="AD3216" i="2"/>
  <c r="AD3217" i="2"/>
  <c r="AD3218" i="2"/>
  <c r="AD3219" i="2"/>
  <c r="AD3220" i="2"/>
  <c r="AD3221" i="2"/>
  <c r="AD3222" i="2"/>
  <c r="AD3223" i="2"/>
  <c r="AD3224" i="2"/>
  <c r="AD3225" i="2"/>
  <c r="AD3226" i="2"/>
  <c r="AD3227" i="2"/>
  <c r="AD3228" i="2"/>
  <c r="AD3229" i="2"/>
  <c r="AD3230" i="2"/>
  <c r="AD3231" i="2"/>
  <c r="AD3232" i="2"/>
  <c r="AD3233" i="2"/>
  <c r="AD3234" i="2"/>
  <c r="AD3235" i="2"/>
  <c r="AD3236" i="2"/>
  <c r="AD3237" i="2"/>
  <c r="AD3238" i="2"/>
  <c r="AD3239" i="2"/>
  <c r="AD3240" i="2"/>
  <c r="AD3241" i="2"/>
  <c r="AD3242" i="2"/>
  <c r="AD3243" i="2"/>
  <c r="AD3244" i="2"/>
  <c r="AD3245" i="2"/>
  <c r="AD3246" i="2"/>
  <c r="AD3247" i="2"/>
  <c r="AD3248" i="2"/>
  <c r="AD3249" i="2"/>
  <c r="AD3250" i="2"/>
  <c r="AD3251" i="2"/>
  <c r="AD3252" i="2"/>
  <c r="AD3253" i="2"/>
  <c r="AD3254" i="2"/>
  <c r="AD3255" i="2"/>
  <c r="AD3256" i="2"/>
  <c r="AD3257" i="2"/>
  <c r="AD3258" i="2"/>
  <c r="AD3259" i="2"/>
  <c r="AD3260" i="2"/>
  <c r="AD3261" i="2"/>
  <c r="AD3262" i="2"/>
  <c r="AD3263" i="2"/>
  <c r="AD3264" i="2"/>
  <c r="AD3265" i="2"/>
  <c r="AD3266" i="2"/>
  <c r="AD3267" i="2"/>
  <c r="AD3268" i="2"/>
  <c r="AD3269" i="2"/>
  <c r="AD3270" i="2"/>
  <c r="AD3271" i="2"/>
  <c r="AD3272" i="2"/>
  <c r="AD3273" i="2"/>
  <c r="AD3274" i="2"/>
  <c r="AD3275" i="2"/>
  <c r="AD3276" i="2"/>
  <c r="AD3277" i="2"/>
  <c r="AD3278" i="2"/>
  <c r="AD3279" i="2"/>
  <c r="AD3280" i="2"/>
  <c r="AD3281" i="2"/>
  <c r="AD3282" i="2"/>
  <c r="AD3283" i="2"/>
  <c r="AD3284" i="2"/>
  <c r="AD3285" i="2"/>
  <c r="AD3286" i="2"/>
  <c r="AD3287" i="2"/>
  <c r="AD3288" i="2"/>
  <c r="AD3289" i="2"/>
  <c r="AD3290" i="2"/>
  <c r="AD3291" i="2"/>
  <c r="AD3292" i="2"/>
  <c r="AD3293" i="2"/>
  <c r="AD3294" i="2"/>
  <c r="AD3295" i="2"/>
  <c r="AD3296" i="2"/>
  <c r="AD3297" i="2"/>
  <c r="AD3298" i="2"/>
  <c r="AD3299" i="2"/>
  <c r="AD3300" i="2"/>
  <c r="AD3301" i="2"/>
  <c r="AD3302" i="2"/>
  <c r="AD3303" i="2"/>
  <c r="AD3304" i="2"/>
  <c r="AD3305" i="2"/>
  <c r="AD3306" i="2"/>
  <c r="AD3307" i="2"/>
  <c r="AD3308" i="2"/>
  <c r="AD3309" i="2"/>
  <c r="AD3310" i="2"/>
  <c r="AD3311" i="2"/>
  <c r="AD3312" i="2"/>
  <c r="AD3313" i="2"/>
  <c r="AD3314" i="2"/>
  <c r="AD3315" i="2"/>
  <c r="AD3316" i="2"/>
  <c r="AD3317" i="2"/>
  <c r="AD3318" i="2"/>
  <c r="AD3319" i="2"/>
  <c r="AD3320" i="2"/>
  <c r="AD3321" i="2"/>
  <c r="AD3322" i="2"/>
  <c r="AD3323" i="2"/>
  <c r="AD3324" i="2"/>
  <c r="AD3325" i="2"/>
  <c r="AD3326" i="2"/>
  <c r="AD3327" i="2"/>
  <c r="AD3328" i="2"/>
  <c r="AD3329" i="2"/>
  <c r="AD3330" i="2"/>
  <c r="AD3331" i="2"/>
  <c r="AD3332" i="2"/>
  <c r="AD3333" i="2"/>
  <c r="AD3334" i="2"/>
  <c r="AD3335" i="2"/>
  <c r="AD3336" i="2"/>
  <c r="AD3337" i="2"/>
  <c r="AD3338" i="2"/>
  <c r="AD3339" i="2"/>
  <c r="AD3340" i="2"/>
  <c r="AD3341" i="2"/>
  <c r="AD3342" i="2"/>
  <c r="AD3343" i="2"/>
  <c r="AD3344" i="2"/>
  <c r="AD3345" i="2"/>
  <c r="AD3346" i="2"/>
  <c r="AD3347" i="2"/>
  <c r="AD3348" i="2"/>
  <c r="AD3349" i="2"/>
  <c r="AD3350" i="2"/>
  <c r="AD3351" i="2"/>
  <c r="AD3352" i="2"/>
  <c r="AD3353" i="2"/>
  <c r="AD3354" i="2"/>
  <c r="AD3355" i="2"/>
  <c r="AD3356" i="2"/>
  <c r="AD3357" i="2"/>
  <c r="AD3358" i="2"/>
  <c r="AD3359" i="2"/>
  <c r="AD3360" i="2"/>
  <c r="AD3361" i="2"/>
  <c r="AD3362" i="2"/>
  <c r="AD3363" i="2"/>
  <c r="AD3364" i="2"/>
  <c r="AD3365" i="2"/>
  <c r="AD3366" i="2"/>
  <c r="AD3367" i="2"/>
  <c r="AD3368" i="2"/>
  <c r="AD3369" i="2"/>
  <c r="AD3370" i="2"/>
  <c r="AD3371" i="2"/>
  <c r="AD3372" i="2"/>
  <c r="AD3373" i="2"/>
  <c r="AD3374" i="2"/>
  <c r="AD3375" i="2"/>
  <c r="AD3376" i="2"/>
  <c r="AD3377" i="2"/>
  <c r="AD3378" i="2"/>
  <c r="AD3379" i="2"/>
  <c r="AD3380" i="2"/>
  <c r="AD3381" i="2"/>
  <c r="AD3382" i="2"/>
  <c r="AD3383" i="2"/>
  <c r="AD3384" i="2"/>
  <c r="AD3385" i="2"/>
  <c r="AD3386" i="2"/>
  <c r="AD3387" i="2"/>
  <c r="AD3388" i="2"/>
  <c r="AD3389" i="2"/>
  <c r="AD3390" i="2"/>
  <c r="AD3391" i="2"/>
  <c r="AD3392" i="2"/>
  <c r="AD3393" i="2"/>
  <c r="AD3394" i="2"/>
  <c r="AD3395" i="2"/>
  <c r="AD3396" i="2"/>
  <c r="AD3397" i="2"/>
  <c r="AD3398" i="2"/>
  <c r="AD3399" i="2"/>
  <c r="AD3400" i="2"/>
  <c r="AD3401" i="2"/>
  <c r="AD3402" i="2"/>
  <c r="AD3403" i="2"/>
  <c r="AD3404" i="2"/>
  <c r="AD3405" i="2"/>
  <c r="AD3406" i="2"/>
  <c r="AD3407" i="2"/>
  <c r="AD3408" i="2"/>
  <c r="AD3409" i="2"/>
  <c r="AD3410" i="2"/>
  <c r="AD3411" i="2"/>
  <c r="AD3412" i="2"/>
  <c r="AD3413" i="2"/>
  <c r="AD3414" i="2"/>
  <c r="AD3415" i="2"/>
  <c r="AD3416" i="2"/>
  <c r="AD3417" i="2"/>
  <c r="AD3418" i="2"/>
  <c r="AD3419" i="2"/>
  <c r="AD3420" i="2"/>
  <c r="AD3421" i="2"/>
  <c r="AD3422" i="2"/>
  <c r="AD3423" i="2"/>
  <c r="AD3424" i="2"/>
  <c r="AD3425" i="2"/>
  <c r="AD3426" i="2"/>
  <c r="AD3427" i="2"/>
  <c r="AD3428" i="2"/>
  <c r="AD3429" i="2"/>
  <c r="AD3430" i="2"/>
  <c r="AD3431" i="2"/>
  <c r="AD3432" i="2"/>
  <c r="AD3433" i="2"/>
  <c r="AD3434" i="2"/>
  <c r="AD3435" i="2"/>
  <c r="AD3436" i="2"/>
  <c r="AD3437" i="2"/>
  <c r="AD3438" i="2"/>
  <c r="AD3439" i="2"/>
  <c r="AD3440" i="2"/>
  <c r="AD3441" i="2"/>
  <c r="AD3442" i="2"/>
  <c r="AD3443" i="2"/>
  <c r="AD3444" i="2"/>
  <c r="AD3445" i="2"/>
  <c r="AD3446" i="2"/>
  <c r="AD3447" i="2"/>
  <c r="AD3448" i="2"/>
  <c r="AD3449" i="2"/>
  <c r="AD3450" i="2"/>
  <c r="AD3451" i="2"/>
  <c r="AD3452" i="2"/>
  <c r="AD3453" i="2"/>
  <c r="AD3454" i="2"/>
  <c r="AD3455" i="2"/>
  <c r="AD3456" i="2"/>
  <c r="AD3457" i="2"/>
  <c r="AD3458" i="2"/>
  <c r="AD3459" i="2"/>
  <c r="AD3460" i="2"/>
  <c r="AD3461" i="2"/>
  <c r="AD3462" i="2"/>
  <c r="AD3463" i="2"/>
  <c r="AD3464" i="2"/>
  <c r="AD3465" i="2"/>
  <c r="AD3466" i="2"/>
  <c r="AD3467" i="2"/>
  <c r="AD3468" i="2"/>
  <c r="AD3469" i="2"/>
  <c r="AD3470" i="2"/>
  <c r="AD3471" i="2"/>
  <c r="AD3472" i="2"/>
  <c r="AD3473" i="2"/>
  <c r="AD3474" i="2"/>
  <c r="AD3475" i="2"/>
  <c r="AD3476" i="2"/>
  <c r="AD3477" i="2"/>
  <c r="AD3478" i="2"/>
  <c r="AD3479" i="2"/>
  <c r="AD3480" i="2"/>
  <c r="AD3481" i="2"/>
  <c r="AD3482" i="2"/>
  <c r="AD3483" i="2"/>
  <c r="AD3484" i="2"/>
  <c r="AD3485" i="2"/>
  <c r="AD3486" i="2"/>
  <c r="AD3487" i="2"/>
  <c r="AD3488" i="2"/>
  <c r="AD3489" i="2"/>
  <c r="AD3490" i="2"/>
  <c r="AD3491" i="2"/>
  <c r="AD3492" i="2"/>
  <c r="AD3493" i="2"/>
  <c r="AD3494" i="2"/>
  <c r="AD3495" i="2"/>
  <c r="AD3496" i="2"/>
  <c r="AD3497" i="2"/>
  <c r="AD3498" i="2"/>
  <c r="AD3499" i="2"/>
  <c r="AD3500" i="2"/>
  <c r="AD3501" i="2"/>
  <c r="AD3502" i="2"/>
  <c r="AD3503" i="2"/>
  <c r="AD3504" i="2"/>
  <c r="AD3505" i="2"/>
  <c r="AD3506" i="2"/>
  <c r="AD3507" i="2"/>
  <c r="AD3508" i="2"/>
  <c r="AD3509" i="2"/>
  <c r="AD3510" i="2"/>
  <c r="AD3511" i="2"/>
  <c r="AD3512" i="2"/>
  <c r="AD3513" i="2"/>
  <c r="AD3514" i="2"/>
  <c r="AD3515" i="2"/>
  <c r="AD3516" i="2"/>
  <c r="AD3517" i="2"/>
  <c r="AD3518" i="2"/>
  <c r="AD3519" i="2"/>
  <c r="AD3520" i="2"/>
  <c r="AD3521" i="2"/>
  <c r="AD3522" i="2"/>
  <c r="AD3523" i="2"/>
  <c r="AD3524" i="2"/>
  <c r="AD3525" i="2"/>
  <c r="AD3526" i="2"/>
  <c r="AD3527" i="2"/>
  <c r="AD3528" i="2"/>
  <c r="AD3529" i="2"/>
  <c r="AD3530" i="2"/>
  <c r="AD3531" i="2"/>
  <c r="AD3532" i="2"/>
  <c r="AD3533" i="2"/>
  <c r="AD3534" i="2"/>
  <c r="AD3535" i="2"/>
  <c r="AD3536" i="2"/>
  <c r="AD3537" i="2"/>
  <c r="AD3538" i="2"/>
  <c r="AD3539" i="2"/>
  <c r="AD3540" i="2"/>
  <c r="AD3541" i="2"/>
  <c r="AD3542" i="2"/>
  <c r="AD3543" i="2"/>
  <c r="AD3544" i="2"/>
  <c r="AD3545" i="2"/>
  <c r="AD3546" i="2"/>
  <c r="AD3547" i="2"/>
  <c r="AD3548" i="2"/>
  <c r="AD3549" i="2"/>
  <c r="AD3550" i="2"/>
  <c r="AD3551" i="2"/>
  <c r="AD3552" i="2"/>
  <c r="AD3553" i="2"/>
  <c r="AD3554" i="2"/>
  <c r="AD3555" i="2"/>
  <c r="AD3556" i="2"/>
  <c r="AD3557" i="2"/>
  <c r="AD3558" i="2"/>
  <c r="AD3559" i="2"/>
  <c r="AD3560" i="2"/>
  <c r="AD3561" i="2"/>
  <c r="AD3562" i="2"/>
  <c r="AD3563" i="2"/>
  <c r="AD3564" i="2"/>
  <c r="AD3565" i="2"/>
  <c r="AD3566" i="2"/>
  <c r="AD3567" i="2"/>
  <c r="AD3568" i="2"/>
  <c r="AD3569" i="2"/>
  <c r="AD3570" i="2"/>
  <c r="AD3571" i="2"/>
  <c r="AD3572" i="2"/>
  <c r="AD3573" i="2"/>
  <c r="AD3574" i="2"/>
  <c r="AD3575" i="2"/>
  <c r="AD3576" i="2"/>
  <c r="AD3577" i="2"/>
  <c r="AD3578" i="2"/>
  <c r="AD3579" i="2"/>
  <c r="AD3580" i="2"/>
  <c r="AD3581" i="2"/>
  <c r="AD3582" i="2"/>
  <c r="AD3583" i="2"/>
  <c r="AD3584" i="2"/>
  <c r="AD3585" i="2"/>
  <c r="AD3586" i="2"/>
  <c r="AD3587" i="2"/>
  <c r="AD3588" i="2"/>
  <c r="AD3589" i="2"/>
  <c r="AD3590" i="2"/>
  <c r="AD3591" i="2"/>
  <c r="AD3592" i="2"/>
  <c r="AD3593" i="2"/>
  <c r="AD3594" i="2"/>
  <c r="AD3595" i="2"/>
  <c r="AD3596" i="2"/>
  <c r="AD3597" i="2"/>
  <c r="AD3598" i="2"/>
  <c r="AD3599" i="2"/>
  <c r="AD3600" i="2"/>
  <c r="AD3601" i="2"/>
  <c r="AD3602" i="2"/>
  <c r="AD3603" i="2"/>
  <c r="AD3604" i="2"/>
  <c r="AD3605" i="2"/>
  <c r="AD3606" i="2"/>
  <c r="AD3607" i="2"/>
  <c r="AD3608" i="2"/>
  <c r="AD3609" i="2"/>
  <c r="AD3610" i="2"/>
  <c r="AD3611" i="2"/>
  <c r="AD3612" i="2"/>
  <c r="AD3613" i="2"/>
  <c r="AD3614" i="2"/>
  <c r="AD3615" i="2"/>
  <c r="AD3616" i="2"/>
  <c r="AD3617" i="2"/>
  <c r="AD3618" i="2"/>
  <c r="AD3619" i="2"/>
  <c r="AD3620" i="2"/>
  <c r="AD3621" i="2"/>
  <c r="AD3622" i="2"/>
  <c r="AD3623" i="2"/>
  <c r="AD3624" i="2"/>
  <c r="AD3625" i="2"/>
  <c r="AD3626" i="2"/>
  <c r="AD3627" i="2"/>
  <c r="AD3628" i="2"/>
  <c r="AD3629" i="2"/>
  <c r="AD3630" i="2"/>
  <c r="AD3631" i="2"/>
  <c r="AD3632" i="2"/>
  <c r="AD3633" i="2"/>
  <c r="AD3634" i="2"/>
  <c r="AD3635" i="2"/>
  <c r="AD3636" i="2"/>
  <c r="AD3637" i="2"/>
  <c r="AD3638" i="2"/>
  <c r="AD3639" i="2"/>
  <c r="AD3640" i="2"/>
  <c r="AD3641" i="2"/>
  <c r="AD3642" i="2"/>
  <c r="AD3643" i="2"/>
  <c r="AD3644" i="2"/>
  <c r="AD3645" i="2"/>
  <c r="AD3646" i="2"/>
  <c r="AD3647" i="2"/>
  <c r="AD3648" i="2"/>
  <c r="AD3649" i="2"/>
  <c r="AD3650" i="2"/>
  <c r="AD3651" i="2"/>
  <c r="AD3652" i="2"/>
  <c r="AD3653" i="2"/>
  <c r="AD3654" i="2"/>
  <c r="AD3655" i="2"/>
  <c r="AD3656" i="2"/>
  <c r="AD3657" i="2"/>
  <c r="AD3658" i="2"/>
  <c r="AD3659" i="2"/>
  <c r="AD3660" i="2"/>
  <c r="AD3661" i="2"/>
  <c r="AD3662" i="2"/>
  <c r="AD3663" i="2"/>
  <c r="AD3664" i="2"/>
  <c r="AD3665" i="2"/>
  <c r="AD3666" i="2"/>
  <c r="AD3667" i="2"/>
  <c r="AD3668" i="2"/>
  <c r="AD3669" i="2"/>
  <c r="AD3670" i="2"/>
  <c r="AD3671" i="2"/>
  <c r="AD3672" i="2"/>
  <c r="AD3673" i="2"/>
  <c r="AD3674" i="2"/>
  <c r="AD3675" i="2"/>
  <c r="AD3676" i="2"/>
  <c r="AD3677" i="2"/>
  <c r="AD3678" i="2"/>
  <c r="AD3679" i="2"/>
  <c r="AD3680" i="2"/>
  <c r="AD3681" i="2"/>
  <c r="AD3682" i="2"/>
  <c r="AD3683" i="2"/>
  <c r="AD3684" i="2"/>
  <c r="AD3685" i="2"/>
  <c r="AD3686" i="2"/>
  <c r="AD3687" i="2"/>
  <c r="AD3688" i="2"/>
  <c r="AD3689" i="2"/>
  <c r="AD3690" i="2"/>
  <c r="AD3691" i="2"/>
  <c r="AD3692" i="2"/>
  <c r="AD3693" i="2"/>
  <c r="AD3694" i="2"/>
  <c r="AD3695" i="2"/>
  <c r="AD3696" i="2"/>
  <c r="AD3697" i="2"/>
  <c r="AD3698" i="2"/>
  <c r="AD3699" i="2"/>
  <c r="AD3700" i="2"/>
  <c r="AD3701" i="2"/>
  <c r="AD3702" i="2"/>
  <c r="AD3703" i="2"/>
  <c r="AD3704" i="2"/>
  <c r="AD3705" i="2"/>
  <c r="AD3706" i="2"/>
  <c r="AD3707" i="2"/>
  <c r="AD3708" i="2"/>
  <c r="AD3709" i="2"/>
  <c r="AD3710" i="2"/>
  <c r="AD3711" i="2"/>
  <c r="AD3712" i="2"/>
  <c r="AD3713" i="2"/>
  <c r="AD3714" i="2"/>
  <c r="AD3715" i="2"/>
  <c r="AD3716" i="2"/>
  <c r="AD3717" i="2"/>
  <c r="AD3718" i="2"/>
  <c r="AD3719" i="2"/>
  <c r="AD3720" i="2"/>
  <c r="AD3721" i="2"/>
  <c r="AD3722" i="2"/>
  <c r="AD3723" i="2"/>
  <c r="AD3724" i="2"/>
  <c r="AD3725" i="2"/>
  <c r="AD3726" i="2"/>
  <c r="AD3727" i="2"/>
  <c r="AD3728" i="2"/>
  <c r="AD3729" i="2"/>
  <c r="AD3730" i="2"/>
  <c r="AD3731" i="2"/>
  <c r="AD3732" i="2"/>
  <c r="AD3733" i="2"/>
  <c r="AD3734" i="2"/>
  <c r="AD3735" i="2"/>
  <c r="AD3736" i="2"/>
  <c r="AD3737" i="2"/>
  <c r="AD3738" i="2"/>
  <c r="AD3739" i="2"/>
  <c r="AD3740" i="2"/>
  <c r="AD3741" i="2"/>
  <c r="AD3742" i="2"/>
  <c r="AD3743" i="2"/>
  <c r="AD3744" i="2"/>
  <c r="AD3745" i="2"/>
  <c r="AD3746" i="2"/>
  <c r="AD3747" i="2"/>
  <c r="AD3748" i="2"/>
  <c r="AD3749" i="2"/>
  <c r="AD3750" i="2"/>
  <c r="AD3751" i="2"/>
  <c r="AD3752" i="2"/>
  <c r="AD3753" i="2"/>
  <c r="AD3754" i="2"/>
  <c r="AD3755" i="2"/>
  <c r="AD3756" i="2"/>
  <c r="AD3757" i="2"/>
  <c r="AD3758" i="2"/>
  <c r="AD3759" i="2"/>
  <c r="AD3760" i="2"/>
  <c r="AD3761" i="2"/>
  <c r="AD3762" i="2"/>
  <c r="AD3763" i="2"/>
  <c r="AD3764" i="2"/>
  <c r="AD3765" i="2"/>
  <c r="AD3766" i="2"/>
  <c r="AD3767" i="2"/>
  <c r="AD3768" i="2"/>
  <c r="AD3769" i="2"/>
  <c r="AD3770" i="2"/>
  <c r="AD3771" i="2"/>
  <c r="AD3772" i="2"/>
  <c r="AD3773" i="2"/>
  <c r="AD3774" i="2"/>
  <c r="AD3775" i="2"/>
  <c r="AD3776" i="2"/>
  <c r="AD3777" i="2"/>
  <c r="AD3778" i="2"/>
  <c r="AD3779" i="2"/>
  <c r="AD3780" i="2"/>
  <c r="AD3781" i="2"/>
  <c r="AD3782" i="2"/>
  <c r="AD3783" i="2"/>
  <c r="AD3784" i="2"/>
  <c r="AD3785" i="2"/>
  <c r="AD3786" i="2"/>
  <c r="AD3787" i="2"/>
  <c r="AD3788" i="2"/>
  <c r="AD3789" i="2"/>
  <c r="AD3790" i="2"/>
  <c r="AD3791" i="2"/>
  <c r="AD3792" i="2"/>
  <c r="AD3793" i="2"/>
  <c r="AD3794" i="2"/>
  <c r="AD3795" i="2"/>
  <c r="AD3796" i="2"/>
  <c r="AD3797" i="2"/>
  <c r="AD3798" i="2"/>
  <c r="AD3799" i="2"/>
  <c r="AD3800" i="2"/>
  <c r="AD3801" i="2"/>
  <c r="AD3802" i="2"/>
  <c r="AD3803" i="2"/>
  <c r="AD3804" i="2"/>
  <c r="AD3805" i="2"/>
  <c r="AD3806" i="2"/>
  <c r="AD3807" i="2"/>
  <c r="AD3808" i="2"/>
  <c r="AD3809" i="2"/>
  <c r="AD3810" i="2"/>
  <c r="AD3811" i="2"/>
  <c r="AD3812" i="2"/>
  <c r="AD3813" i="2"/>
  <c r="AD3814" i="2"/>
  <c r="AD3815" i="2"/>
  <c r="AD3816" i="2"/>
  <c r="AD3817" i="2"/>
  <c r="AD3818" i="2"/>
  <c r="AD3819" i="2"/>
  <c r="AD3820" i="2"/>
  <c r="AD3821" i="2"/>
  <c r="AD3822" i="2"/>
  <c r="AD3823" i="2"/>
  <c r="AD3824" i="2"/>
  <c r="AD3825" i="2"/>
  <c r="AD3826" i="2"/>
  <c r="AD3827" i="2"/>
  <c r="AD3828" i="2"/>
  <c r="AD3829" i="2"/>
  <c r="AD3830" i="2"/>
  <c r="AD3831" i="2"/>
  <c r="AD3832" i="2"/>
  <c r="AD3833" i="2"/>
  <c r="AD3834" i="2"/>
  <c r="AD3835" i="2"/>
  <c r="AD3836" i="2"/>
  <c r="AD3837" i="2"/>
  <c r="AD3838" i="2"/>
  <c r="AD3839" i="2"/>
  <c r="AD3840" i="2"/>
  <c r="AD3841" i="2"/>
  <c r="AD3842" i="2"/>
  <c r="AD3843" i="2"/>
  <c r="AD3844" i="2"/>
  <c r="AD3845" i="2"/>
  <c r="AD3846" i="2"/>
  <c r="AD3847" i="2"/>
  <c r="AD3848" i="2"/>
  <c r="AD3849" i="2"/>
  <c r="AD3850" i="2"/>
  <c r="AD3851" i="2"/>
  <c r="AD3852" i="2"/>
  <c r="AD3853" i="2"/>
  <c r="AD3854" i="2"/>
  <c r="AD3855" i="2"/>
  <c r="AD3856" i="2"/>
  <c r="AD3857" i="2"/>
  <c r="AD3858" i="2"/>
  <c r="AD3859" i="2"/>
  <c r="AD3860" i="2"/>
  <c r="AD3861" i="2"/>
  <c r="AD3862" i="2"/>
  <c r="AD3863" i="2"/>
  <c r="AD3864" i="2"/>
  <c r="AD3865" i="2"/>
  <c r="AD3866" i="2"/>
  <c r="AD3867" i="2"/>
  <c r="AD3868" i="2"/>
  <c r="AD3869" i="2"/>
  <c r="AD3870" i="2"/>
  <c r="AD3871" i="2"/>
  <c r="AD3872" i="2"/>
  <c r="AD3873" i="2"/>
  <c r="AD3874" i="2"/>
  <c r="AD3875" i="2"/>
  <c r="AD3876" i="2"/>
  <c r="AD3877" i="2"/>
  <c r="AD3878" i="2"/>
  <c r="AD3879" i="2"/>
  <c r="AD3880" i="2"/>
  <c r="AD3881" i="2"/>
  <c r="AD3882" i="2"/>
  <c r="AD3883" i="2"/>
  <c r="AD3884" i="2"/>
  <c r="AD3885" i="2"/>
  <c r="AD3886" i="2"/>
  <c r="AD3887" i="2"/>
  <c r="AD3888" i="2"/>
  <c r="AD3889" i="2"/>
  <c r="AD3890" i="2"/>
  <c r="AD3891" i="2"/>
  <c r="AD3892" i="2"/>
  <c r="AD3893" i="2"/>
  <c r="AD3894" i="2"/>
  <c r="AD3895" i="2"/>
  <c r="AD3896" i="2"/>
  <c r="AD3897" i="2"/>
  <c r="AD3898" i="2"/>
  <c r="AD3899" i="2"/>
  <c r="AD3900" i="2"/>
  <c r="AD3901" i="2"/>
  <c r="AD3902" i="2"/>
  <c r="AD3903" i="2"/>
  <c r="AD3904" i="2"/>
  <c r="AD3905" i="2"/>
  <c r="AD3906" i="2"/>
  <c r="AD3907" i="2"/>
  <c r="AD3908" i="2"/>
  <c r="AD3909" i="2"/>
  <c r="AD3910" i="2"/>
  <c r="AD3911" i="2"/>
  <c r="AD3912" i="2"/>
  <c r="AD3913" i="2"/>
  <c r="AD3914" i="2"/>
  <c r="AD3915" i="2"/>
  <c r="AD3916" i="2"/>
  <c r="AD3917" i="2"/>
  <c r="AD3918" i="2"/>
  <c r="AD3919" i="2"/>
  <c r="AD3920" i="2"/>
  <c r="AD3921" i="2"/>
  <c r="AD3922" i="2"/>
  <c r="AD3923" i="2"/>
  <c r="AD3924" i="2"/>
  <c r="AD3925" i="2"/>
  <c r="AD3926" i="2"/>
  <c r="AD3927" i="2"/>
  <c r="AD3928" i="2"/>
  <c r="AD3929" i="2"/>
  <c r="AD3930" i="2"/>
  <c r="AD3931" i="2"/>
  <c r="AD3932" i="2"/>
  <c r="AD3933" i="2"/>
  <c r="AD3934" i="2"/>
  <c r="AD3935" i="2"/>
  <c r="AD3936" i="2"/>
  <c r="AD3937" i="2"/>
  <c r="AD3938" i="2"/>
  <c r="AD3939" i="2"/>
  <c r="AD3940" i="2"/>
  <c r="AD3941" i="2"/>
  <c r="AD3942" i="2"/>
  <c r="AD3943" i="2"/>
  <c r="AD3944" i="2"/>
  <c r="AD3945" i="2"/>
  <c r="AD3946" i="2"/>
  <c r="AD3947" i="2"/>
  <c r="AD3948" i="2"/>
  <c r="AD3949" i="2"/>
  <c r="AD3950" i="2"/>
  <c r="AD3951" i="2"/>
  <c r="AD3952" i="2"/>
  <c r="AD3953" i="2"/>
  <c r="AD3954" i="2"/>
  <c r="AD3955" i="2"/>
  <c r="AD3956" i="2"/>
  <c r="AD3957" i="2"/>
  <c r="AD3958" i="2"/>
  <c r="AD3959" i="2"/>
  <c r="AD3960" i="2"/>
  <c r="AD3961" i="2"/>
  <c r="AD3962" i="2"/>
  <c r="AD3963" i="2"/>
  <c r="AD3964" i="2"/>
  <c r="AD3965" i="2"/>
  <c r="AD3966" i="2"/>
  <c r="AD3967" i="2"/>
  <c r="AD3968" i="2"/>
  <c r="AD3969" i="2"/>
  <c r="AD3970" i="2"/>
  <c r="AD3971" i="2"/>
  <c r="AD3972" i="2"/>
  <c r="AD3973" i="2"/>
  <c r="AD3974" i="2"/>
  <c r="AD3975" i="2"/>
  <c r="AD3976" i="2"/>
  <c r="AD3977" i="2"/>
  <c r="AD3978" i="2"/>
  <c r="AD3979" i="2"/>
  <c r="AD3980" i="2"/>
  <c r="AD3981" i="2"/>
  <c r="AD3982" i="2"/>
  <c r="AD3983" i="2"/>
  <c r="AD3984" i="2"/>
  <c r="AD3985" i="2"/>
  <c r="AD3986" i="2"/>
  <c r="AD3987" i="2"/>
  <c r="AD3988" i="2"/>
  <c r="AD3989" i="2"/>
  <c r="AD3990" i="2"/>
  <c r="AD3991" i="2"/>
  <c r="AD3992" i="2"/>
  <c r="AD3993" i="2"/>
  <c r="AD3994" i="2"/>
  <c r="AD3995" i="2"/>
  <c r="AD3996" i="2"/>
  <c r="AD3997" i="2"/>
  <c r="AD3998" i="2"/>
  <c r="AD3999" i="2"/>
  <c r="AD4000" i="2"/>
  <c r="AD4001" i="2"/>
  <c r="AD4002" i="2"/>
  <c r="AD4003" i="2"/>
  <c r="AD4004" i="2"/>
  <c r="AD4005" i="2"/>
  <c r="AD4006" i="2"/>
  <c r="AD4007" i="2"/>
  <c r="AD4008" i="2"/>
  <c r="AD4009" i="2"/>
  <c r="AD4010" i="2"/>
  <c r="AD4011" i="2"/>
  <c r="AD4012" i="2"/>
  <c r="AD4013" i="2"/>
  <c r="AD4014" i="2"/>
  <c r="AD4015" i="2"/>
  <c r="AD4016" i="2"/>
  <c r="AD4017" i="2"/>
  <c r="AD4018" i="2"/>
  <c r="AD4019" i="2"/>
  <c r="AD4020" i="2"/>
  <c r="AD4021" i="2"/>
  <c r="AD4022" i="2"/>
  <c r="AD4023" i="2"/>
  <c r="AD4024" i="2"/>
  <c r="AD4025" i="2"/>
  <c r="AD4026" i="2"/>
  <c r="AD4027" i="2"/>
  <c r="AD4028" i="2"/>
  <c r="AD4029" i="2"/>
  <c r="AD4030" i="2"/>
  <c r="AD4031" i="2"/>
  <c r="AD4032" i="2"/>
  <c r="AD4033" i="2"/>
  <c r="AD4034" i="2"/>
  <c r="AD4035" i="2"/>
  <c r="AD4036" i="2"/>
  <c r="AD4037" i="2"/>
  <c r="AD4038" i="2"/>
  <c r="AD4039" i="2"/>
  <c r="AD4040" i="2"/>
  <c r="AD4041" i="2"/>
  <c r="AD4042" i="2"/>
  <c r="AD4043" i="2"/>
  <c r="AD4044" i="2"/>
  <c r="AD4045" i="2"/>
  <c r="AD4046" i="2"/>
  <c r="AD4047" i="2"/>
  <c r="AD4048" i="2"/>
  <c r="AD4049" i="2"/>
  <c r="AD4050" i="2"/>
  <c r="AD4051" i="2"/>
  <c r="AD4052" i="2"/>
  <c r="AD4053" i="2"/>
  <c r="AD4054" i="2"/>
  <c r="AD4055" i="2"/>
  <c r="AD4056" i="2"/>
  <c r="AD4057" i="2"/>
  <c r="AD4058" i="2"/>
  <c r="AD4059" i="2"/>
  <c r="AD4060" i="2"/>
  <c r="AD4061" i="2"/>
  <c r="AD4062" i="2"/>
  <c r="AD4063" i="2"/>
  <c r="AD4064" i="2"/>
  <c r="AD4065" i="2"/>
  <c r="AD4066" i="2"/>
  <c r="AD4067" i="2"/>
  <c r="AD4068" i="2"/>
  <c r="AD4069" i="2"/>
  <c r="AD4070" i="2"/>
  <c r="AD4071" i="2"/>
  <c r="AD4072" i="2"/>
  <c r="AD4073" i="2"/>
  <c r="AD4074" i="2"/>
  <c r="AD4075" i="2"/>
  <c r="AD4076" i="2"/>
  <c r="AD4077" i="2"/>
  <c r="AD4078" i="2"/>
  <c r="AD4079" i="2"/>
  <c r="AD4080" i="2"/>
  <c r="AD4081" i="2"/>
  <c r="AD4082" i="2"/>
  <c r="AD4083" i="2"/>
  <c r="AD4084" i="2"/>
  <c r="AD4085" i="2"/>
  <c r="AD4086" i="2"/>
  <c r="AD4087" i="2"/>
  <c r="AD4088" i="2"/>
  <c r="AD4089" i="2"/>
  <c r="AD4090" i="2"/>
  <c r="AD4091" i="2"/>
  <c r="AD4092" i="2"/>
  <c r="AD4093" i="2"/>
  <c r="AD4094" i="2"/>
  <c r="AD4095" i="2"/>
  <c r="AD4096" i="2"/>
  <c r="AD4097" i="2"/>
  <c r="AD4098" i="2"/>
  <c r="AD4099" i="2"/>
  <c r="AD4100" i="2"/>
  <c r="AD4101" i="2"/>
  <c r="AD4102" i="2"/>
  <c r="AD4103" i="2"/>
  <c r="AD4104" i="2"/>
  <c r="AD4105" i="2"/>
  <c r="AD4106" i="2"/>
  <c r="AD4107" i="2"/>
  <c r="AD4108" i="2"/>
  <c r="AD4109" i="2"/>
  <c r="AD4110" i="2"/>
  <c r="AD4111" i="2"/>
  <c r="AD4112" i="2"/>
  <c r="AD4113" i="2"/>
  <c r="AD4114" i="2"/>
  <c r="AD4115" i="2"/>
  <c r="AD4116" i="2"/>
  <c r="AD4117" i="2"/>
  <c r="AD4118" i="2"/>
  <c r="AD4119" i="2"/>
  <c r="AD4120" i="2"/>
  <c r="AD4121" i="2"/>
  <c r="AD4122" i="2"/>
  <c r="AD4123" i="2"/>
  <c r="AD4124" i="2"/>
  <c r="AD4125" i="2"/>
  <c r="AD4126" i="2"/>
  <c r="AD4127" i="2"/>
  <c r="AD4128" i="2"/>
  <c r="AD4129" i="2"/>
  <c r="AD4130" i="2"/>
  <c r="AD4131" i="2"/>
  <c r="AD4132" i="2"/>
  <c r="AD4133" i="2"/>
  <c r="AD4134" i="2"/>
  <c r="AD4135" i="2"/>
  <c r="AD4136" i="2"/>
  <c r="AD4137" i="2"/>
  <c r="AD4138" i="2"/>
  <c r="AD4139" i="2"/>
  <c r="AD4140" i="2"/>
  <c r="AD4141" i="2"/>
  <c r="AD4142" i="2"/>
  <c r="AD4143" i="2"/>
  <c r="AD4144" i="2"/>
  <c r="AD4145" i="2"/>
  <c r="AD4146" i="2"/>
  <c r="AD4147" i="2"/>
  <c r="AD4148" i="2"/>
  <c r="AD4149" i="2"/>
  <c r="AD4150" i="2"/>
  <c r="AD4151" i="2"/>
  <c r="AD4152" i="2"/>
  <c r="AD4153" i="2"/>
  <c r="AD4154" i="2"/>
  <c r="AD4155" i="2"/>
  <c r="AD4156" i="2"/>
  <c r="AD4157" i="2"/>
  <c r="AD4158" i="2"/>
  <c r="AD4159" i="2"/>
  <c r="AD4160" i="2"/>
  <c r="AD4161" i="2"/>
  <c r="AD4162" i="2"/>
  <c r="AD4163" i="2"/>
  <c r="AD4164" i="2"/>
  <c r="AD4165" i="2"/>
  <c r="AD4166" i="2"/>
  <c r="AD4167" i="2"/>
  <c r="AD4168" i="2"/>
  <c r="AD4169" i="2"/>
  <c r="AD4170" i="2"/>
  <c r="AD4171" i="2"/>
  <c r="AD4172" i="2"/>
  <c r="AD4173" i="2"/>
  <c r="AD4174" i="2"/>
  <c r="AD4175" i="2"/>
  <c r="AD4176" i="2"/>
  <c r="AD4177" i="2"/>
  <c r="AD4178" i="2"/>
  <c r="AD4179" i="2"/>
  <c r="AD4180" i="2"/>
  <c r="AD4181" i="2"/>
  <c r="AD4182" i="2"/>
  <c r="AD4183" i="2"/>
  <c r="AD4184" i="2"/>
  <c r="AD4185" i="2"/>
  <c r="AD4186" i="2"/>
  <c r="AD4187" i="2"/>
  <c r="AD4188" i="2"/>
  <c r="AD4189" i="2"/>
  <c r="AD4190" i="2"/>
  <c r="AD4191" i="2"/>
  <c r="AD4192" i="2"/>
  <c r="AD4193" i="2"/>
  <c r="AD4194" i="2"/>
  <c r="AD4195" i="2"/>
  <c r="AD4196" i="2"/>
  <c r="AD4197" i="2"/>
  <c r="AD4198" i="2"/>
  <c r="AD4199" i="2"/>
  <c r="AD4200" i="2"/>
  <c r="AD4201" i="2"/>
  <c r="AD4202" i="2"/>
  <c r="AD4203" i="2"/>
  <c r="AD4204" i="2"/>
  <c r="AD4205" i="2"/>
  <c r="AD4206" i="2"/>
  <c r="AD4207" i="2"/>
  <c r="AD4208" i="2"/>
  <c r="AD4209" i="2"/>
  <c r="AD4210" i="2"/>
  <c r="AD4211" i="2"/>
  <c r="AD4212" i="2"/>
  <c r="AD4213" i="2"/>
  <c r="AD4214" i="2"/>
  <c r="AD4215" i="2"/>
  <c r="AD4216" i="2"/>
  <c r="AD4217" i="2"/>
  <c r="AD4218" i="2"/>
  <c r="AD4219" i="2"/>
  <c r="AD4220" i="2"/>
  <c r="AD4221" i="2"/>
  <c r="AD4222" i="2"/>
  <c r="AD4223" i="2"/>
  <c r="AD4224" i="2"/>
  <c r="AD4225" i="2"/>
  <c r="AD4226" i="2"/>
  <c r="AD4227" i="2"/>
  <c r="AD4228" i="2"/>
  <c r="AD4229" i="2"/>
  <c r="AD4230" i="2"/>
  <c r="AD4231" i="2"/>
  <c r="AD4232" i="2"/>
  <c r="AD4233" i="2"/>
  <c r="AD4234" i="2"/>
  <c r="AD4235" i="2"/>
  <c r="AD4236" i="2"/>
  <c r="AD4237" i="2"/>
  <c r="AD4238" i="2"/>
  <c r="AD4239" i="2"/>
  <c r="AD4240" i="2"/>
  <c r="AD4241" i="2"/>
  <c r="AD4242" i="2"/>
  <c r="AD4243" i="2"/>
  <c r="AD4244" i="2"/>
  <c r="AD4245" i="2"/>
  <c r="AD4246" i="2"/>
  <c r="AD4247" i="2"/>
  <c r="AD4248" i="2"/>
  <c r="AD4249" i="2"/>
  <c r="AD4250" i="2"/>
  <c r="AD4251" i="2"/>
  <c r="AD4252" i="2"/>
  <c r="AD4253" i="2"/>
  <c r="AD4254" i="2"/>
  <c r="AD4255" i="2"/>
  <c r="AD4256" i="2"/>
  <c r="AD4257" i="2"/>
  <c r="AD4258" i="2"/>
  <c r="AD4259" i="2"/>
  <c r="AD4260" i="2"/>
  <c r="AD4261" i="2"/>
  <c r="AD4262" i="2"/>
  <c r="AD4263" i="2"/>
  <c r="AD4264" i="2"/>
  <c r="AD4265" i="2"/>
  <c r="AD4266" i="2"/>
  <c r="AD4267" i="2"/>
  <c r="AD4268" i="2"/>
  <c r="AD4269" i="2"/>
  <c r="AD4270" i="2"/>
  <c r="AD4271" i="2"/>
  <c r="AD4272" i="2"/>
  <c r="AD4273" i="2"/>
  <c r="AD4274" i="2"/>
  <c r="AD4275" i="2"/>
  <c r="AD4276" i="2"/>
  <c r="AD4277" i="2"/>
  <c r="AD4278" i="2"/>
  <c r="AD4279" i="2"/>
  <c r="AD4280" i="2"/>
  <c r="AD4281" i="2"/>
  <c r="AD4282" i="2"/>
  <c r="AD4283" i="2"/>
  <c r="AD4284" i="2"/>
  <c r="AD4285" i="2"/>
  <c r="AD4286" i="2"/>
  <c r="AD4287" i="2"/>
  <c r="AD4288" i="2"/>
  <c r="AD4289" i="2"/>
  <c r="AD4290" i="2"/>
  <c r="AD4291" i="2"/>
  <c r="AD4292" i="2"/>
  <c r="AD4293" i="2"/>
  <c r="AD4294" i="2"/>
  <c r="AD4295" i="2"/>
  <c r="AD4296" i="2"/>
  <c r="AD4297" i="2"/>
  <c r="AD4298" i="2"/>
  <c r="AD4299" i="2"/>
  <c r="AD4300" i="2"/>
  <c r="AD4301" i="2"/>
  <c r="AD4302" i="2"/>
  <c r="AD4303" i="2"/>
  <c r="AD4304" i="2"/>
  <c r="AD4305" i="2"/>
  <c r="AD4306" i="2"/>
  <c r="AD4307" i="2"/>
  <c r="AD4308" i="2"/>
  <c r="AD4309" i="2"/>
  <c r="AD4310" i="2"/>
  <c r="AD4311" i="2"/>
  <c r="AD4312" i="2"/>
  <c r="AD4313" i="2"/>
  <c r="AD4314" i="2"/>
  <c r="AD4315" i="2"/>
  <c r="AD4316" i="2"/>
  <c r="AD4317" i="2"/>
  <c r="AD4318" i="2"/>
  <c r="AD4319" i="2"/>
  <c r="AD4320" i="2"/>
  <c r="AD4321" i="2"/>
  <c r="AD4322" i="2"/>
  <c r="AD4323" i="2"/>
  <c r="AD4324" i="2"/>
  <c r="AD4325" i="2"/>
  <c r="AD4326" i="2"/>
  <c r="AD4327" i="2"/>
  <c r="AD4328" i="2"/>
  <c r="AD4329" i="2"/>
  <c r="AD4330" i="2"/>
  <c r="AD4331" i="2"/>
  <c r="AD4332" i="2"/>
  <c r="AD4333" i="2"/>
  <c r="AD4334" i="2"/>
  <c r="AD4335" i="2"/>
  <c r="AD4336" i="2"/>
  <c r="AD4337" i="2"/>
  <c r="AD4338" i="2"/>
  <c r="AD4339" i="2"/>
  <c r="AD4340" i="2"/>
  <c r="AD4341" i="2"/>
  <c r="AD4342" i="2"/>
  <c r="AD4343" i="2"/>
  <c r="AD4344" i="2"/>
  <c r="AD4345" i="2"/>
  <c r="AD4346" i="2"/>
  <c r="AD4347" i="2"/>
  <c r="AD4348" i="2"/>
  <c r="AD4349" i="2"/>
  <c r="AD4350" i="2"/>
  <c r="AD4351" i="2"/>
  <c r="AD4352" i="2"/>
  <c r="AD4353" i="2"/>
  <c r="AD4354" i="2"/>
  <c r="AD4355" i="2"/>
  <c r="AD4356" i="2"/>
  <c r="AD4357" i="2"/>
  <c r="AD4358" i="2"/>
  <c r="AD4359" i="2"/>
  <c r="AD4360" i="2"/>
  <c r="AD4361" i="2"/>
  <c r="AD4362" i="2"/>
  <c r="AD4363" i="2"/>
  <c r="AD4364" i="2"/>
  <c r="AD4365" i="2"/>
  <c r="AD4366" i="2"/>
  <c r="AD4367" i="2"/>
  <c r="AD4368" i="2"/>
  <c r="AD4369" i="2"/>
  <c r="AD4370" i="2"/>
  <c r="AD4371" i="2"/>
  <c r="AD4372" i="2"/>
  <c r="AD4373" i="2"/>
  <c r="AD4374" i="2"/>
  <c r="AD4375" i="2"/>
  <c r="AD4376" i="2"/>
  <c r="AD4377" i="2"/>
  <c r="AD4378" i="2"/>
  <c r="AD4379" i="2"/>
  <c r="AD4380" i="2"/>
  <c r="AD4381" i="2"/>
  <c r="AD4382" i="2"/>
  <c r="AD4383" i="2"/>
  <c r="AD4384" i="2"/>
  <c r="AD4385" i="2"/>
  <c r="AD4386" i="2"/>
  <c r="AD4387" i="2"/>
  <c r="AD4388" i="2"/>
  <c r="AD4389" i="2"/>
  <c r="AD4390" i="2"/>
  <c r="AD4391" i="2"/>
  <c r="AD4392" i="2"/>
  <c r="AD4393" i="2"/>
  <c r="AD4394" i="2"/>
  <c r="AD4395" i="2"/>
  <c r="AD4396" i="2"/>
  <c r="AD4397" i="2"/>
  <c r="AD4398" i="2"/>
  <c r="AD4399" i="2"/>
  <c r="AD4400" i="2"/>
  <c r="AD4401" i="2"/>
  <c r="AD4402" i="2"/>
  <c r="AD4403" i="2"/>
  <c r="AD4404" i="2"/>
  <c r="AD4405" i="2"/>
  <c r="AD4406" i="2"/>
  <c r="AD4407" i="2"/>
  <c r="AD4408" i="2"/>
  <c r="AD4409" i="2"/>
  <c r="AD4410" i="2"/>
  <c r="AD441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3D51693-655E-43D0-84CA-9D125A3AE7A7}" keepAlive="1" name="Query - Attrition data" description="Connection to the 'Attrition data' query in the workbook." type="5" refreshedVersion="8" background="1" saveData="1">
    <dbPr connection="Provider=Microsoft.Mashup.OleDb.1;Data Source=$Workbook$;Location=&quot;Attrition data&quot;;Extended Properties=&quot;&quot;" command="SELECT * FROM [Attrition data]"/>
  </connection>
  <connection id="2" xr16:uid="{D3E670D6-AB34-406E-8A0D-FCD084D42CE6}" keepAlive="1" name="Query - Transformed Data" description="Connection to the 'Transformed Data' query in the workbook." type="5" refreshedVersion="8" background="1" saveData="1">
    <dbPr connection="Provider=Microsoft.Mashup.OleDb.1;Data Source=$Workbook$;Location=&quot;Transformed Data&quot;;Extended Properties=&quot;&quot;" command="SELECT * FROM [Transformed Data]"/>
  </connection>
</connections>
</file>

<file path=xl/sharedStrings.xml><?xml version="1.0" encoding="utf-8"?>
<sst xmlns="http://schemas.openxmlformats.org/spreadsheetml/2006/main" count="141311" uniqueCount="140">
  <si>
    <t>EmployeeID</t>
  </si>
  <si>
    <t>Age</t>
  </si>
  <si>
    <t>Attrition</t>
  </si>
  <si>
    <t>BusinessTravel</t>
  </si>
  <si>
    <t>Department</t>
  </si>
  <si>
    <t>DistanceFromHome</t>
  </si>
  <si>
    <t>Education</t>
  </si>
  <si>
    <t>EducationField</t>
  </si>
  <si>
    <t>EmployeeCount</t>
  </si>
  <si>
    <t>Gender</t>
  </si>
  <si>
    <t>JobLevel</t>
  </si>
  <si>
    <t>JobRole</t>
  </si>
  <si>
    <t>MaritalStatus</t>
  </si>
  <si>
    <t>MonthlyIncome</t>
  </si>
  <si>
    <t>NumCompaniesWorked</t>
  </si>
  <si>
    <t>Over18</t>
  </si>
  <si>
    <t>PercentSalaryHike</t>
  </si>
  <si>
    <t>StandardHours</t>
  </si>
  <si>
    <t>StockOptionLevel</t>
  </si>
  <si>
    <t>TotalWorkingYears</t>
  </si>
  <si>
    <t>TrainingTimesLastYear</t>
  </si>
  <si>
    <t>YearsAtCompany</t>
  </si>
  <si>
    <t>YearsSinceLastPromotion</t>
  </si>
  <si>
    <t>YearsWithCurrManager</t>
  </si>
  <si>
    <t>EnvironmentSatisfaction</t>
  </si>
  <si>
    <t>JobSatisfaction</t>
  </si>
  <si>
    <t>WorkLifeBalance</t>
  </si>
  <si>
    <t>JobInvolvement</t>
  </si>
  <si>
    <t>PerformanceRating</t>
  </si>
  <si>
    <t>No</t>
  </si>
  <si>
    <t>Travel_Rarely</t>
  </si>
  <si>
    <t>Sales</t>
  </si>
  <si>
    <t>Life Sciences</t>
  </si>
  <si>
    <t>Female</t>
  </si>
  <si>
    <t>Healthcare Representative</t>
  </si>
  <si>
    <t>Married</t>
  </si>
  <si>
    <t>1</t>
  </si>
  <si>
    <t>Y</t>
  </si>
  <si>
    <t>3</t>
  </si>
  <si>
    <t>4</t>
  </si>
  <si>
    <t>2</t>
  </si>
  <si>
    <t>Yes</t>
  </si>
  <si>
    <t>Travel_Frequently</t>
  </si>
  <si>
    <t>Research &amp; Development</t>
  </si>
  <si>
    <t>Research Scientist</t>
  </si>
  <si>
    <t>Single</t>
  </si>
  <si>
    <t>0</t>
  </si>
  <si>
    <t>6</t>
  </si>
  <si>
    <t>Other</t>
  </si>
  <si>
    <t>Male</t>
  </si>
  <si>
    <t>Sales Executive</t>
  </si>
  <si>
    <t>5</t>
  </si>
  <si>
    <t>Non-Travel</t>
  </si>
  <si>
    <t>Human Resources</t>
  </si>
  <si>
    <t>13</t>
  </si>
  <si>
    <t>Medical</t>
  </si>
  <si>
    <t>9</t>
  </si>
  <si>
    <t>Research Director</t>
  </si>
  <si>
    <t>28</t>
  </si>
  <si>
    <t>10</t>
  </si>
  <si>
    <t>Laboratory Technician</t>
  </si>
  <si>
    <t>Divorced</t>
  </si>
  <si>
    <t>21</t>
  </si>
  <si>
    <t>16</t>
  </si>
  <si>
    <t>NA</t>
  </si>
  <si>
    <t>37</t>
  </si>
  <si>
    <t>Manufacturing Director</t>
  </si>
  <si>
    <t>7</t>
  </si>
  <si>
    <t>15</t>
  </si>
  <si>
    <t>Sales Representative</t>
  </si>
  <si>
    <t>Manager</t>
  </si>
  <si>
    <t>8</t>
  </si>
  <si>
    <t>12</t>
  </si>
  <si>
    <t>Marketing</t>
  </si>
  <si>
    <t>17</t>
  </si>
  <si>
    <t>19</t>
  </si>
  <si>
    <t>22</t>
  </si>
  <si>
    <t>Technical Degree</t>
  </si>
  <si>
    <t>23</t>
  </si>
  <si>
    <t>11</t>
  </si>
  <si>
    <t>24</t>
  </si>
  <si>
    <t>25</t>
  </si>
  <si>
    <t>20</t>
  </si>
  <si>
    <t>14</t>
  </si>
  <si>
    <t>26</t>
  </si>
  <si>
    <t>18</t>
  </si>
  <si>
    <t>30</t>
  </si>
  <si>
    <t>36</t>
  </si>
  <si>
    <t>31</t>
  </si>
  <si>
    <t>33</t>
  </si>
  <si>
    <t>32</t>
  </si>
  <si>
    <t>34</t>
  </si>
  <si>
    <t>40</t>
  </si>
  <si>
    <t>29</t>
  </si>
  <si>
    <t>35</t>
  </si>
  <si>
    <t>27</t>
  </si>
  <si>
    <t>38</t>
  </si>
  <si>
    <t>AttritionRate</t>
  </si>
  <si>
    <t>Grand Total</t>
  </si>
  <si>
    <t>AverageAge</t>
  </si>
  <si>
    <t>AverageSalary</t>
  </si>
  <si>
    <t>averageyearsatcompany</t>
  </si>
  <si>
    <t>percentsalaryhike</t>
  </si>
  <si>
    <t>corr age</t>
  </si>
  <si>
    <t>PerformanceStatus</t>
  </si>
  <si>
    <t>Age Bucket</t>
  </si>
  <si>
    <t>JobSatisfactionStatus</t>
  </si>
  <si>
    <t>Distance Status</t>
  </si>
  <si>
    <t>WorkingYearGroup</t>
  </si>
  <si>
    <t>High</t>
  </si>
  <si>
    <t>46-55</t>
  </si>
  <si>
    <t>Very Dissatisfied</t>
  </si>
  <si>
    <t>Nearby</t>
  </si>
  <si>
    <t>Between 0-10</t>
  </si>
  <si>
    <t>Low</t>
  </si>
  <si>
    <t>26-35</t>
  </si>
  <si>
    <t>Satisfied</t>
  </si>
  <si>
    <t>Far</t>
  </si>
  <si>
    <t>36-45</t>
  </si>
  <si>
    <t>Between 11-20</t>
  </si>
  <si>
    <t>Very Satisfied</t>
  </si>
  <si>
    <t>Between 21-30</t>
  </si>
  <si>
    <t>Dissatisfied</t>
  </si>
  <si>
    <t>18-25</t>
  </si>
  <si>
    <t>Very Far</t>
  </si>
  <si>
    <t>31 Plus+</t>
  </si>
  <si>
    <t>56 plus+</t>
  </si>
  <si>
    <t>Total Employees</t>
  </si>
  <si>
    <t>Departments</t>
  </si>
  <si>
    <t>%</t>
  </si>
  <si>
    <t>(blank)</t>
  </si>
  <si>
    <t>Worklifebalancestatus</t>
  </si>
  <si>
    <t>Percentsalatrygroup</t>
  </si>
  <si>
    <t>Fair Work-Life Balance</t>
  </si>
  <si>
    <t>11-15</t>
  </si>
  <si>
    <t>Excellent Work-Life Balance</t>
  </si>
  <si>
    <t>20-25</t>
  </si>
  <si>
    <t>Poor Work-Life Balance</t>
  </si>
  <si>
    <t>Good Work-Life Balance</t>
  </si>
  <si>
    <t>16-20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</si>
</sst>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indexed="64"/>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9" fontId="0" fillId="0" borderId="0" xfId="0" applyNumberFormat="1"/>
    <xf numFmtId="0" fontId="0" fillId="0" borderId="1" xfId="0" applyBorder="1"/>
    <xf numFmtId="3" fontId="0" fillId="0" borderId="0" xfId="0" applyNumberFormat="1"/>
    <xf numFmtId="0" fontId="0" fillId="0" borderId="1" xfId="0" pivotButton="1" applyBorder="1"/>
    <xf numFmtId="0" fontId="0" fillId="0" borderId="1" xfId="0" applyBorder="1" applyAlignment="1">
      <alignment horizontal="left"/>
    </xf>
    <xf numFmtId="3" fontId="0" fillId="0" borderId="1" xfId="0" applyNumberFormat="1" applyBorder="1"/>
  </cellXfs>
  <cellStyles count="1">
    <cellStyle name="Normal" xfId="0" builtinId="0"/>
  </cellStyles>
  <dxfs count="8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right/>
      </border>
    </dxf>
    <dxf>
      <border>
        <right/>
      </border>
    </dxf>
    <dxf>
      <border>
        <right/>
      </border>
    </dxf>
    <dxf>
      <numFmt numFmtId="3" formatCode="#,##0"/>
    </dxf>
    <dxf>
      <numFmt numFmtId="3" formatCode="#,##0"/>
    </dxf>
    <dxf>
      <border>
        <right/>
      </border>
    </dxf>
    <dxf>
      <border>
        <right/>
      </border>
    </dxf>
    <dxf>
      <border>
        <right/>
      </border>
    </dxf>
    <dxf>
      <numFmt numFmtId="3" formatCode="#,##0"/>
    </dxf>
    <dxf>
      <numFmt numFmtId="3" formatCode="#,##0"/>
    </dxf>
    <dxf>
      <numFmt numFmtId="3" formatCode="#,##0"/>
    </dxf>
    <dxf>
      <border>
        <left/>
        <right/>
      </border>
    </dxf>
    <dxf>
      <border>
        <left/>
        <right/>
      </border>
    </dxf>
    <dxf>
      <border>
        <left/>
        <right/>
      </border>
    </dxf>
    <dxf>
      <border>
        <left style="thin">
          <color indexed="64"/>
        </left>
      </border>
    </dxf>
    <dxf>
      <numFmt numFmtId="3" formatCode="#,##0"/>
    </dxf>
    <dxf>
      <border>
        <right/>
      </border>
    </dxf>
    <dxf>
      <border>
        <right/>
      </border>
    </dxf>
    <dxf>
      <border>
        <right/>
      </border>
    </dxf>
    <dxf>
      <numFmt numFmtId="3" formatCode="#,##0"/>
    </dxf>
    <dxf>
      <border>
        <right/>
      </border>
    </dxf>
    <dxf>
      <border>
        <right/>
      </border>
    </dxf>
    <dxf>
      <border>
        <right/>
      </border>
    </dxf>
    <dxf>
      <numFmt numFmtId="3" formatCode="#,##0"/>
    </dxf>
    <dxf>
      <border>
        <right/>
      </border>
    </dxf>
    <dxf>
      <border>
        <right/>
      </border>
    </dxf>
    <dxf>
      <border>
        <right/>
      </border>
    </dxf>
    <dxf>
      <border>
        <left style="thin">
          <color indexed="64"/>
        </left>
      </border>
    </dxf>
    <dxf>
      <border>
        <left style="thin">
          <color indexed="64"/>
        </left>
      </border>
    </dxf>
    <dxf>
      <numFmt numFmtId="3" formatCode="#,##0"/>
    </dxf>
    <dxf>
      <numFmt numFmtId="3" formatCode="#,##0"/>
    </dxf>
    <dxf>
      <border>
        <right/>
      </border>
    </dxf>
    <dxf>
      <border>
        <right/>
      </border>
    </dxf>
    <dxf>
      <border>
        <right/>
      </border>
    </dxf>
    <dxf>
      <numFmt numFmtId="3" formatCode="#,##0"/>
    </dxf>
    <dxf>
      <border>
        <right/>
      </border>
    </dxf>
    <dxf>
      <border>
        <right/>
      </border>
    </dxf>
    <dxf>
      <border>
        <right/>
      </border>
    </dxf>
    <dxf>
      <numFmt numFmtId="3" formatCode="#,##0"/>
    </dxf>
    <dxf>
      <border>
        <left style="thin">
          <color indexed="64"/>
        </left>
      </border>
    </dxf>
    <dxf>
      <border>
        <left style="thin">
          <color indexed="64"/>
        </left>
      </border>
    </dxf>
    <dxf>
      <border>
        <left style="thin">
          <color indexed="64"/>
        </left>
      </border>
    </dxf>
    <dxf>
      <numFmt numFmtId="3" formatCode="#,##0"/>
    </dxf>
    <dxf>
      <numFmt numFmtId="3" formatCode="#,##0"/>
    </dxf>
    <dxf>
      <numFmt numFmtId="3" formatCode="#,##0"/>
    </dxf>
    <dxf>
      <border>
        <right/>
      </border>
    </dxf>
    <dxf>
      <border>
        <right/>
      </border>
    </dxf>
    <dxf>
      <border>
        <right/>
      </border>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12"/>
        <color theme="4" tint="-0.499984740745262"/>
      </font>
    </dxf>
    <dxf>
      <fill>
        <patternFill>
          <bgColor theme="4" tint="0.79998168889431442"/>
        </patternFill>
      </fill>
    </dxf>
  </dxfs>
  <tableStyles count="1" defaultTableStyle="TableStyleMedium2" defaultPivotStyle="PivotStyleLight16">
    <tableStyle name="Slicer Style 1" pivot="0" table="0" count="10" xr9:uid="{E8FC2E71-86EF-4E44-B4B0-CAA57EF70A6E}">
      <tableStyleElement type="wholeTable" dxfId="81"/>
      <tableStyleElement type="headerRow" dxfId="80"/>
    </tableStyle>
  </tableStyles>
  <extLst>
    <ext xmlns:x14="http://schemas.microsoft.com/office/spreadsheetml/2009/9/main" uri="{46F421CA-312F-682f-3DD2-61675219B42D}">
      <x14:dxfs count="8">
        <dxf>
          <fill>
            <patternFill>
              <bgColor theme="3" tint="0.59996337778862885"/>
            </patternFill>
          </fill>
        </dxf>
        <dxf>
          <fill>
            <patternFill>
              <bgColor theme="3" tint="0.59996337778862885"/>
            </patternFill>
          </fill>
        </dxf>
        <dxf>
          <font>
            <b/>
            <i val="0"/>
            <sz val="12"/>
          </font>
          <fill>
            <patternFill>
              <bgColor theme="3" tint="0.59996337778862885"/>
            </patternFill>
          </fill>
        </dxf>
        <dxf>
          <fill>
            <patternFill>
              <bgColor theme="3" tint="0.59996337778862885"/>
            </patternFill>
          </fill>
        </dxf>
        <dxf>
          <fill>
            <patternFill>
              <bgColor theme="4" tint="0.59996337778862885"/>
            </patternFill>
          </fill>
        </dxf>
        <dxf>
          <font>
            <b/>
            <i val="0"/>
            <sz val="10"/>
          </font>
          <fill>
            <patternFill>
              <bgColor theme="4" tint="0.59996337778862885"/>
            </patternFill>
          </fill>
        </dxf>
        <dxf>
          <fill>
            <patternFill>
              <bgColor theme="4" tint="0.59996337778862885"/>
            </patternFill>
          </fill>
        </dxf>
        <dxf>
          <fill>
            <patternFill>
              <bgColor theme="4"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[Employee_Attrition_Analysis.xlsx]Sheet3!PivotTable5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Sheet3!$V$7</c:f>
              <c:strCache>
                <c:ptCount val="1"/>
                <c:pt idx="0">
                  <c:v>Total</c:v>
                </c:pt>
              </c:strCache>
            </c:strRef>
          </c:tx>
          <c:spPr>
            <a:solidFill>
              <a:schemeClr val="accent1"/>
            </a:solidFill>
            <a:ln>
              <a:noFill/>
            </a:ln>
            <a:effectLst/>
          </c:spPr>
          <c:invertIfNegative val="0"/>
          <c:cat>
            <c:strRef>
              <c:f>Sheet3!$U$8:$U$17</c:f>
              <c:strCache>
                <c:ptCount val="9"/>
                <c:pt idx="0">
                  <c:v>Human Resources</c:v>
                </c:pt>
                <c:pt idx="1">
                  <c:v>Sales Representative</c:v>
                </c:pt>
                <c:pt idx="2">
                  <c:v>Manager</c:v>
                </c:pt>
                <c:pt idx="3">
                  <c:v>Manufacturing Director</c:v>
                </c:pt>
                <c:pt idx="4">
                  <c:v>Research Director</c:v>
                </c:pt>
                <c:pt idx="5">
                  <c:v>Healthcare Representative</c:v>
                </c:pt>
                <c:pt idx="6">
                  <c:v>Laboratory Technician</c:v>
                </c:pt>
                <c:pt idx="7">
                  <c:v>Research Scientist</c:v>
                </c:pt>
                <c:pt idx="8">
                  <c:v>Sales Executive</c:v>
                </c:pt>
              </c:strCache>
            </c:strRef>
          </c:cat>
          <c:val>
            <c:numRef>
              <c:f>Sheet3!$V$8:$V$17</c:f>
              <c:numCache>
                <c:formatCode>#,##0</c:formatCode>
                <c:ptCount val="9"/>
                <c:pt idx="0">
                  <c:v>21</c:v>
                </c:pt>
                <c:pt idx="1">
                  <c:v>36</c:v>
                </c:pt>
                <c:pt idx="2">
                  <c:v>42</c:v>
                </c:pt>
                <c:pt idx="3">
                  <c:v>48</c:v>
                </c:pt>
                <c:pt idx="4">
                  <c:v>57</c:v>
                </c:pt>
                <c:pt idx="5">
                  <c:v>57</c:v>
                </c:pt>
                <c:pt idx="6">
                  <c:v>126</c:v>
                </c:pt>
                <c:pt idx="7">
                  <c:v>159</c:v>
                </c:pt>
                <c:pt idx="8">
                  <c:v>165</c:v>
                </c:pt>
              </c:numCache>
            </c:numRef>
          </c:val>
          <c:extLst>
            <c:ext xmlns:c16="http://schemas.microsoft.com/office/drawing/2014/chart" uri="{C3380CC4-5D6E-409C-BE32-E72D297353CC}">
              <c16:uniqueId val="{00000000-5C30-4EBD-AD87-13C0B3C62419}"/>
            </c:ext>
          </c:extLst>
        </c:ser>
        <c:dLbls>
          <c:showLegendKey val="0"/>
          <c:showVal val="0"/>
          <c:showCatName val="0"/>
          <c:showSerName val="0"/>
          <c:showPercent val="0"/>
          <c:showBubbleSize val="0"/>
        </c:dLbls>
        <c:gapWidth val="182"/>
        <c:axId val="141866512"/>
        <c:axId val="141876112"/>
      </c:barChart>
      <c:catAx>
        <c:axId val="14186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76112"/>
        <c:crosses val="autoZero"/>
        <c:auto val="1"/>
        <c:lblAlgn val="ctr"/>
        <c:lblOffset val="100"/>
        <c:noMultiLvlLbl val="0"/>
      </c:catAx>
      <c:valAx>
        <c:axId val="1418761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6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[Employee_Attrition_Analysis.xlsx]Sheet3!PivotTable17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Sheet3!$B$11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D7-4D50-BDC8-60D195D362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D7-4D50-BDC8-60D195D362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Sheet3!$A$12:$A$14</c:f>
              <c:strCache>
                <c:ptCount val="2"/>
                <c:pt idx="0">
                  <c:v>Female</c:v>
                </c:pt>
                <c:pt idx="1">
                  <c:v>Male</c:v>
                </c:pt>
              </c:strCache>
            </c:strRef>
          </c:cat>
          <c:val>
            <c:numRef>
              <c:f>Sheet3!$B$12:$B$14</c:f>
              <c:numCache>
                <c:formatCode>#,##0</c:formatCode>
                <c:ptCount val="2"/>
                <c:pt idx="0">
                  <c:v>48</c:v>
                </c:pt>
                <c:pt idx="1">
                  <c:v>30</c:v>
                </c:pt>
              </c:numCache>
            </c:numRef>
          </c:val>
          <c:extLst>
            <c:ext xmlns:c16="http://schemas.microsoft.com/office/drawing/2014/chart" uri="{C3380CC4-5D6E-409C-BE32-E72D297353CC}">
              <c16:uniqueId val="{00000000-41AB-44A6-9834-7DA1888D4CF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[Employee_Attrition_Analysis.xlsx]Sheet3!PivotTable2</c:name>
    <c:fmtId val="10"/>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2"/>
          </a:solidFill>
          <a:ln w="19050">
            <a:solidFill>
              <a:schemeClr val="lt1"/>
            </a:solidFill>
          </a:ln>
          <a:effectLst/>
        </c:spPr>
      </c:pivotFmt>
      <c:pivotFmt>
        <c:idx val="31"/>
        <c:marker>
          <c:symbol val="none"/>
        </c:marker>
        <c:dLbl>
          <c:idx val="0"/>
          <c:delete val="1"/>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2"/>
          </a:solidFill>
          <a:ln w="19050">
            <a:solidFill>
              <a:schemeClr val="lt1"/>
            </a:solidFill>
          </a:ln>
          <a:effectLst/>
        </c:spPr>
      </c:pivotFmt>
      <c:pivotFmt>
        <c:idx val="34"/>
        <c:marker>
          <c:symbol val="none"/>
        </c:marker>
        <c:dLbl>
          <c:idx val="0"/>
          <c:delete val="1"/>
          <c:extLst>
            <c:ext xmlns:c15="http://schemas.microsoft.com/office/drawing/2012/chart" uri="{CE6537A1-D6FC-4f65-9D91-7224C49458BB}"/>
          </c:extLst>
        </c:dLbl>
      </c:pivotFmt>
      <c:pivotFmt>
        <c:idx val="35"/>
        <c:spPr>
          <a:solidFill>
            <a:schemeClr val="accent1"/>
          </a:solidFill>
          <a:ln w="19050">
            <a:solidFill>
              <a:schemeClr val="lt1"/>
            </a:solidFill>
          </a:ln>
          <a:effectLst/>
        </c:spPr>
      </c:pivotFmt>
      <c:pivotFmt>
        <c:idx val="36"/>
        <c:spPr>
          <a:solidFill>
            <a:schemeClr val="accent2"/>
          </a:solidFill>
          <a:ln w="19050">
            <a:solidFill>
              <a:schemeClr val="lt1"/>
            </a:solidFill>
          </a:ln>
          <a:effectLst/>
        </c:spPr>
      </c:pivotFmt>
      <c:pivotFmt>
        <c:idx val="37"/>
        <c:marker>
          <c:symbol val="none"/>
        </c:marker>
        <c:dLbl>
          <c:idx val="0"/>
          <c:delete val="1"/>
          <c:extLst>
            <c:ext xmlns:c15="http://schemas.microsoft.com/office/drawing/2012/chart" uri="{CE6537A1-D6FC-4f65-9D91-7224C49458BB}"/>
          </c:extLst>
        </c:dLbl>
      </c:pivotFmt>
      <c:pivotFmt>
        <c:idx val="38"/>
        <c:spPr>
          <a:solidFill>
            <a:schemeClr val="accent1"/>
          </a:solidFill>
          <a:ln w="19050">
            <a:solidFill>
              <a:schemeClr val="lt1"/>
            </a:solidFill>
          </a:ln>
          <a:effectLst/>
        </c:spPr>
      </c:pivotFmt>
      <c:pivotFmt>
        <c:idx val="39"/>
        <c:spPr>
          <a:solidFill>
            <a:schemeClr val="accent2"/>
          </a:solidFill>
          <a:ln w="19050">
            <a:solidFill>
              <a:schemeClr val="lt1"/>
            </a:solidFill>
          </a:ln>
          <a:effectLst/>
        </c:spPr>
      </c:pivotFmt>
      <c:pivotFmt>
        <c:idx val="40"/>
        <c:marker>
          <c:symbol val="none"/>
        </c:marker>
        <c:dLbl>
          <c:idx val="0"/>
          <c:delete val="1"/>
          <c:extLst>
            <c:ext xmlns:c15="http://schemas.microsoft.com/office/drawing/2012/chart" uri="{CE6537A1-D6FC-4f65-9D91-7224C49458BB}"/>
          </c:extLst>
        </c:dLbl>
      </c:pivotFmt>
      <c:pivotFmt>
        <c:idx val="41"/>
        <c:spPr>
          <a:solidFill>
            <a:schemeClr val="bg1">
              <a:lumMod val="85000"/>
            </a:schemeClr>
          </a:solidFill>
          <a:ln w="19050">
            <a:solidFill>
              <a:schemeClr val="lt1"/>
            </a:solidFill>
          </a:ln>
          <a:effectLst/>
        </c:spPr>
      </c:pivotFmt>
      <c:pivotFmt>
        <c:idx val="42"/>
        <c:spPr>
          <a:solidFill>
            <a:schemeClr val="accent1">
              <a:lumMod val="50000"/>
            </a:schemeClr>
          </a:solidFill>
          <a:ln w="19050">
            <a:solidFill>
              <a:schemeClr val="lt1"/>
            </a:solidFill>
          </a:ln>
          <a:effectLst/>
        </c:spPr>
      </c:pivotFmt>
    </c:pivotFmts>
    <c:plotArea>
      <c:layout>
        <c:manualLayout>
          <c:layoutTarget val="inner"/>
          <c:xMode val="edge"/>
          <c:yMode val="edge"/>
          <c:x val="0.26853674540682415"/>
          <c:y val="0.1380408987568032"/>
          <c:w val="0.67399236056296863"/>
          <c:h val="1"/>
        </c:manualLayout>
      </c:layout>
      <c:doughnutChart>
        <c:varyColors val="1"/>
        <c:ser>
          <c:idx val="0"/>
          <c:order val="0"/>
          <c:tx>
            <c:strRef>
              <c:f>Sheet3!$F$5</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9-9DD7-4D24-BC01-EC2F7D21A555}"/>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B-9DD7-4D24-BC01-EC2F7D21A555}"/>
              </c:ext>
            </c:extLst>
          </c:dPt>
          <c:cat>
            <c:strRef>
              <c:f>Sheet3!$E$6:$E$8</c:f>
              <c:strCache>
                <c:ptCount val="2"/>
                <c:pt idx="0">
                  <c:v>No</c:v>
                </c:pt>
                <c:pt idx="1">
                  <c:v>Yes</c:v>
                </c:pt>
              </c:strCache>
            </c:strRef>
          </c:cat>
          <c:val>
            <c:numRef>
              <c:f>Sheet3!$F$6:$F$8</c:f>
              <c:numCache>
                <c:formatCode>#,##0</c:formatCode>
                <c:ptCount val="2"/>
                <c:pt idx="0">
                  <c:v>3699</c:v>
                </c:pt>
                <c:pt idx="1">
                  <c:v>711</c:v>
                </c:pt>
              </c:numCache>
            </c:numRef>
          </c:val>
          <c:extLst>
            <c:ext xmlns:c16="http://schemas.microsoft.com/office/drawing/2014/chart" uri="{C3380CC4-5D6E-409C-BE32-E72D297353CC}">
              <c16:uniqueId val="{0000001C-9DD7-4D24-BC01-EC2F7D21A555}"/>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[Employee_Attrition_Analysis.xlsx]Sheet3!PivotTable2</c:name>
    <c:fmtId val="21"/>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2"/>
          </a:solidFill>
          <a:ln w="19050">
            <a:solidFill>
              <a:schemeClr val="lt1"/>
            </a:solidFill>
          </a:ln>
          <a:effectLst/>
        </c:spPr>
      </c:pivotFmt>
      <c:pivotFmt>
        <c:idx val="31"/>
        <c:marker>
          <c:symbol val="none"/>
        </c:marker>
        <c:dLbl>
          <c:idx val="0"/>
          <c:delete val="1"/>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2"/>
          </a:solidFill>
          <a:ln w="19050">
            <a:solidFill>
              <a:schemeClr val="lt1"/>
            </a:solidFill>
          </a:ln>
          <a:effectLst/>
        </c:spPr>
      </c:pivotFmt>
      <c:pivotFmt>
        <c:idx val="34"/>
        <c:marker>
          <c:symbol val="none"/>
        </c:marker>
        <c:dLbl>
          <c:idx val="0"/>
          <c:delete val="1"/>
          <c:extLst>
            <c:ext xmlns:c15="http://schemas.microsoft.com/office/drawing/2012/chart" uri="{CE6537A1-D6FC-4f65-9D91-7224C49458BB}"/>
          </c:extLst>
        </c:dLbl>
      </c:pivotFmt>
      <c:pivotFmt>
        <c:idx val="35"/>
        <c:spPr>
          <a:solidFill>
            <a:schemeClr val="accent1"/>
          </a:solidFill>
          <a:ln w="19050">
            <a:solidFill>
              <a:schemeClr val="lt1"/>
            </a:solidFill>
          </a:ln>
          <a:effectLst/>
        </c:spPr>
      </c:pivotFmt>
      <c:pivotFmt>
        <c:idx val="36"/>
        <c:spPr>
          <a:solidFill>
            <a:schemeClr val="accent2"/>
          </a:solidFill>
          <a:ln w="19050">
            <a:solidFill>
              <a:schemeClr val="lt1"/>
            </a:solidFill>
          </a:ln>
          <a:effectLst/>
        </c:spPr>
      </c:pivotFmt>
      <c:pivotFmt>
        <c:idx val="37"/>
        <c:marker>
          <c:symbol val="none"/>
        </c:marker>
        <c:dLbl>
          <c:idx val="0"/>
          <c:delete val="1"/>
          <c:extLst>
            <c:ext xmlns:c15="http://schemas.microsoft.com/office/drawing/2012/chart" uri="{CE6537A1-D6FC-4f65-9D91-7224C49458BB}"/>
          </c:extLst>
        </c:dLbl>
      </c:pivotFmt>
      <c:pivotFmt>
        <c:idx val="38"/>
        <c:spPr>
          <a:solidFill>
            <a:schemeClr val="accent1"/>
          </a:solidFill>
          <a:ln w="19050">
            <a:solidFill>
              <a:schemeClr val="lt1"/>
            </a:solidFill>
          </a:ln>
          <a:effectLst/>
        </c:spPr>
      </c:pivotFmt>
      <c:pivotFmt>
        <c:idx val="39"/>
        <c:spPr>
          <a:solidFill>
            <a:schemeClr val="accent2"/>
          </a:solidFill>
          <a:ln w="19050">
            <a:solidFill>
              <a:schemeClr val="lt1"/>
            </a:solidFill>
          </a:ln>
          <a:effectLst/>
        </c:spPr>
      </c:pivotFmt>
      <c:pivotFmt>
        <c:idx val="40"/>
        <c:marker>
          <c:symbol val="none"/>
        </c:marker>
        <c:dLbl>
          <c:idx val="0"/>
          <c:delete val="1"/>
          <c:extLst>
            <c:ext xmlns:c15="http://schemas.microsoft.com/office/drawing/2012/chart" uri="{CE6537A1-D6FC-4f65-9D91-7224C49458BB}"/>
          </c:extLst>
        </c:dLbl>
      </c:pivotFmt>
      <c:pivotFmt>
        <c:idx val="41"/>
        <c:spPr>
          <a:solidFill>
            <a:schemeClr val="accent1"/>
          </a:solidFill>
          <a:ln w="19050">
            <a:solidFill>
              <a:schemeClr val="lt1"/>
            </a:solidFill>
          </a:ln>
          <a:effectLst/>
        </c:spPr>
      </c:pivotFmt>
      <c:pivotFmt>
        <c:idx val="42"/>
        <c:spPr>
          <a:solidFill>
            <a:schemeClr val="accent2"/>
          </a:solidFill>
          <a:ln w="19050">
            <a:solidFill>
              <a:schemeClr val="lt1"/>
            </a:solidFill>
          </a:ln>
          <a:effectLst/>
        </c:spPr>
      </c:pivotFmt>
      <c:pivotFmt>
        <c:idx val="43"/>
        <c:marker>
          <c:symbol val="none"/>
        </c:marker>
        <c:dLbl>
          <c:idx val="0"/>
          <c:delete val="1"/>
          <c:extLst>
            <c:ext xmlns:c15="http://schemas.microsoft.com/office/drawing/2012/chart" uri="{CE6537A1-D6FC-4f65-9D91-7224C49458BB}"/>
          </c:extLst>
        </c:dLbl>
      </c:pivotFmt>
      <c:pivotFmt>
        <c:idx val="44"/>
        <c:spPr>
          <a:solidFill>
            <a:schemeClr val="accent1"/>
          </a:solidFill>
          <a:ln w="19050">
            <a:solidFill>
              <a:schemeClr val="lt1"/>
            </a:solidFill>
          </a:ln>
          <a:effectLst/>
        </c:spPr>
      </c:pivotFmt>
      <c:pivotFmt>
        <c:idx val="45"/>
        <c:spPr>
          <a:solidFill>
            <a:schemeClr val="accent2"/>
          </a:solidFill>
          <a:ln w="19050">
            <a:solidFill>
              <a:schemeClr val="lt1"/>
            </a:solidFill>
          </a:ln>
          <a:effectLst/>
        </c:spPr>
      </c:pivotFmt>
      <c:pivotFmt>
        <c:idx val="46"/>
        <c:marker>
          <c:symbol val="none"/>
        </c:marker>
        <c:dLbl>
          <c:idx val="0"/>
          <c:delete val="1"/>
          <c:extLst>
            <c:ext xmlns:c15="http://schemas.microsoft.com/office/drawing/2012/chart" uri="{CE6537A1-D6FC-4f65-9D91-7224C49458BB}"/>
          </c:extLst>
        </c:dLbl>
      </c:pivotFmt>
      <c:pivotFmt>
        <c:idx val="47"/>
        <c:spPr>
          <a:solidFill>
            <a:schemeClr val="accent1"/>
          </a:solidFill>
          <a:ln w="19050">
            <a:solidFill>
              <a:schemeClr val="lt1"/>
            </a:solidFill>
          </a:ln>
          <a:effectLst/>
        </c:spPr>
      </c:pivotFmt>
      <c:pivotFmt>
        <c:idx val="48"/>
        <c:spPr>
          <a:solidFill>
            <a:schemeClr val="bg1">
              <a:lumMod val="85000"/>
            </a:schemeClr>
          </a:solidFill>
          <a:ln w="19050">
            <a:solidFill>
              <a:schemeClr val="lt1"/>
            </a:solidFill>
          </a:ln>
          <a:effectLst/>
        </c:spPr>
      </c:pivotFmt>
    </c:pivotFmts>
    <c:plotArea>
      <c:layout>
        <c:manualLayout>
          <c:layoutTarget val="inner"/>
          <c:xMode val="edge"/>
          <c:yMode val="edge"/>
          <c:x val="0.39499427474861293"/>
          <c:y val="0"/>
          <c:w val="0.67399236056296863"/>
          <c:h val="1"/>
        </c:manualLayout>
      </c:layout>
      <c:doughnutChart>
        <c:varyColors val="1"/>
        <c:ser>
          <c:idx val="0"/>
          <c:order val="0"/>
          <c:tx>
            <c:strRef>
              <c:f>Sheet3!$F$5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2D-46FE-B014-3F53C6A35B96}"/>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E82D-46FE-B014-3F53C6A35B96}"/>
              </c:ext>
            </c:extLst>
          </c:dPt>
          <c:cat>
            <c:strRef>
              <c:f>Sheet3!$E$6:$E$8</c:f>
              <c:strCache>
                <c:ptCount val="2"/>
                <c:pt idx="0">
                  <c:v>No</c:v>
                </c:pt>
                <c:pt idx="1">
                  <c:v>Yes</c:v>
                </c:pt>
              </c:strCache>
            </c:strRef>
          </c:cat>
          <c:val>
            <c:numRef>
              <c:f>Sheet3!$F$6:$F$8</c:f>
              <c:numCache>
                <c:formatCode>#,##0</c:formatCode>
                <c:ptCount val="2"/>
                <c:pt idx="0">
                  <c:v>3699</c:v>
                </c:pt>
                <c:pt idx="1">
                  <c:v>711</c:v>
                </c:pt>
              </c:numCache>
            </c:numRef>
          </c:val>
          <c:extLst>
            <c:ext xmlns:c16="http://schemas.microsoft.com/office/drawing/2014/chart" uri="{C3380CC4-5D6E-409C-BE32-E72D297353CC}">
              <c16:uniqueId val="{00000004-E82D-46FE-B014-3F53C6A35B96}"/>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[Employee_Attrition_Analysis.xlsx]Sheet3!PivotTable5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66863737992347"/>
          <c:y val="0.1423363131610195"/>
          <c:w val="0.63520401380684488"/>
          <c:h val="0.75385447773309544"/>
        </c:manualLayout>
      </c:layout>
      <c:barChart>
        <c:barDir val="bar"/>
        <c:grouping val="clustered"/>
        <c:varyColors val="0"/>
        <c:ser>
          <c:idx val="0"/>
          <c:order val="0"/>
          <c:tx>
            <c:strRef>
              <c:f>Sheet3!$V$7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Sheet3!$U$8:$U$17</c:f>
              <c:strCache>
                <c:ptCount val="9"/>
                <c:pt idx="0">
                  <c:v>Human Resources</c:v>
                </c:pt>
                <c:pt idx="1">
                  <c:v>Sales Representative</c:v>
                </c:pt>
                <c:pt idx="2">
                  <c:v>Manager</c:v>
                </c:pt>
                <c:pt idx="3">
                  <c:v>Manufacturing Director</c:v>
                </c:pt>
                <c:pt idx="4">
                  <c:v>Research Director</c:v>
                </c:pt>
                <c:pt idx="5">
                  <c:v>Healthcare Representative</c:v>
                </c:pt>
                <c:pt idx="6">
                  <c:v>Laboratory Technician</c:v>
                </c:pt>
                <c:pt idx="7">
                  <c:v>Research Scientist</c:v>
                </c:pt>
                <c:pt idx="8">
                  <c:v>Sales Executive</c:v>
                </c:pt>
              </c:strCache>
            </c:strRef>
          </c:cat>
          <c:val>
            <c:numRef>
              <c:f>Sheet3!$V$8:$V$17</c:f>
              <c:numCache>
                <c:formatCode>#,##0</c:formatCode>
                <c:ptCount val="9"/>
                <c:pt idx="0">
                  <c:v>21</c:v>
                </c:pt>
                <c:pt idx="1">
                  <c:v>36</c:v>
                </c:pt>
                <c:pt idx="2">
                  <c:v>42</c:v>
                </c:pt>
                <c:pt idx="3">
                  <c:v>48</c:v>
                </c:pt>
                <c:pt idx="4">
                  <c:v>57</c:v>
                </c:pt>
                <c:pt idx="5">
                  <c:v>57</c:v>
                </c:pt>
                <c:pt idx="6">
                  <c:v>126</c:v>
                </c:pt>
                <c:pt idx="7">
                  <c:v>159</c:v>
                </c:pt>
                <c:pt idx="8">
                  <c:v>165</c:v>
                </c:pt>
              </c:numCache>
            </c:numRef>
          </c:val>
          <c:extLst>
            <c:ext xmlns:c16="http://schemas.microsoft.com/office/drawing/2014/chart" uri="{C3380CC4-5D6E-409C-BE32-E72D297353CC}">
              <c16:uniqueId val="{00000000-4E03-4102-82BC-BCFB2F9A58D9}"/>
            </c:ext>
          </c:extLst>
        </c:ser>
        <c:dLbls>
          <c:showLegendKey val="0"/>
          <c:showVal val="0"/>
          <c:showCatName val="0"/>
          <c:showSerName val="0"/>
          <c:showPercent val="0"/>
          <c:showBubbleSize val="0"/>
        </c:dLbls>
        <c:gapWidth val="100"/>
        <c:overlap val="100"/>
        <c:axId val="141866512"/>
        <c:axId val="141876112"/>
      </c:barChart>
      <c:catAx>
        <c:axId val="14186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1876112"/>
        <c:crosses val="autoZero"/>
        <c:auto val="1"/>
        <c:lblAlgn val="ctr"/>
        <c:lblOffset val="100"/>
        <c:noMultiLvlLbl val="0"/>
      </c:catAx>
      <c:valAx>
        <c:axId val="14187611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6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[Employee_Attrition_Analysis.xlsx]Sheet3!PivotTable8</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Sheet3!$AE$5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AC-4222-9DFB-2223BFC0DF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AC-4222-9DFB-2223BFC0DF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AC-4222-9DFB-2223BFC0DF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2AC-4222-9DFB-2223BFC0DF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Sheet3!$AD$6:$AD$10</c:f>
              <c:strCache>
                <c:ptCount val="4"/>
                <c:pt idx="0">
                  <c:v>Dissatisfied</c:v>
                </c:pt>
                <c:pt idx="1">
                  <c:v>Satisfied</c:v>
                </c:pt>
                <c:pt idx="2">
                  <c:v>Very Dissatisfied</c:v>
                </c:pt>
                <c:pt idx="3">
                  <c:v>Very Satisfied</c:v>
                </c:pt>
              </c:strCache>
            </c:strRef>
          </c:cat>
          <c:val>
            <c:numRef>
              <c:f>Sheet3!$AE$6:$AE$10</c:f>
              <c:numCache>
                <c:formatCode>#,##0</c:formatCode>
                <c:ptCount val="4"/>
                <c:pt idx="0">
                  <c:v>219</c:v>
                </c:pt>
                <c:pt idx="1">
                  <c:v>138</c:v>
                </c:pt>
                <c:pt idx="2">
                  <c:v>157</c:v>
                </c:pt>
                <c:pt idx="3">
                  <c:v>197</c:v>
                </c:pt>
              </c:numCache>
            </c:numRef>
          </c:val>
          <c:extLst>
            <c:ext xmlns:c16="http://schemas.microsoft.com/office/drawing/2014/chart" uri="{C3380CC4-5D6E-409C-BE32-E72D297353CC}">
              <c16:uniqueId val="{00000008-A2AC-4222-9DFB-2223BFC0DF0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[Employee_Attrition_Analysis.xlsx]Sheet3!PivotTable7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Sheet3!$AC$5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A3-45BD-924B-DA4432FA39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A3-45BD-924B-DA4432FA39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A3-45BD-924B-DA4432FA39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Sheet3!$AB$6:$AB$9</c:f>
              <c:strCache>
                <c:ptCount val="3"/>
                <c:pt idx="0">
                  <c:v>Non-Travel</c:v>
                </c:pt>
                <c:pt idx="1">
                  <c:v>Travel_Frequently</c:v>
                </c:pt>
                <c:pt idx="2">
                  <c:v>Travel_Rarely</c:v>
                </c:pt>
              </c:strCache>
            </c:strRef>
          </c:cat>
          <c:val>
            <c:numRef>
              <c:f>Sheet3!$AC$6:$AC$9</c:f>
              <c:numCache>
                <c:formatCode>#,##0</c:formatCode>
                <c:ptCount val="3"/>
                <c:pt idx="0">
                  <c:v>36</c:v>
                </c:pt>
                <c:pt idx="1">
                  <c:v>207</c:v>
                </c:pt>
                <c:pt idx="2">
                  <c:v>468</c:v>
                </c:pt>
              </c:numCache>
            </c:numRef>
          </c:val>
          <c:extLst>
            <c:ext xmlns:c16="http://schemas.microsoft.com/office/drawing/2014/chart" uri="{C3380CC4-5D6E-409C-BE32-E72D297353CC}">
              <c16:uniqueId val="{00000006-D8A3-45BD-924B-DA4432FA39C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[Employee_Attrition_Analysis.xlsx]Sheet3!PivotTable10</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99294708302252"/>
          <c:y val="0.1900815312741235"/>
          <c:w val="0.78794480133317679"/>
          <c:h val="0.66050983316824263"/>
        </c:manualLayout>
      </c:layout>
      <c:barChart>
        <c:barDir val="col"/>
        <c:grouping val="clustered"/>
        <c:varyColors val="0"/>
        <c:ser>
          <c:idx val="0"/>
          <c:order val="0"/>
          <c:tx>
            <c:strRef>
              <c:f>Sheet3!$AI$5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Sheet3!$AH$6:$AH$11</c:f>
              <c:strCache>
                <c:ptCount val="5"/>
                <c:pt idx="0">
                  <c:v>18-25</c:v>
                </c:pt>
                <c:pt idx="1">
                  <c:v>26-35</c:v>
                </c:pt>
                <c:pt idx="2">
                  <c:v>36-45</c:v>
                </c:pt>
                <c:pt idx="3">
                  <c:v>46-55</c:v>
                </c:pt>
                <c:pt idx="4">
                  <c:v>56 plus+</c:v>
                </c:pt>
              </c:strCache>
            </c:strRef>
          </c:cat>
          <c:val>
            <c:numRef>
              <c:f>Sheet3!$AI$6:$AI$11</c:f>
              <c:numCache>
                <c:formatCode>#,##0</c:formatCode>
                <c:ptCount val="5"/>
                <c:pt idx="0">
                  <c:v>132</c:v>
                </c:pt>
                <c:pt idx="1">
                  <c:v>348</c:v>
                </c:pt>
                <c:pt idx="2">
                  <c:v>129</c:v>
                </c:pt>
                <c:pt idx="3">
                  <c:v>78</c:v>
                </c:pt>
                <c:pt idx="4">
                  <c:v>24</c:v>
                </c:pt>
              </c:numCache>
            </c:numRef>
          </c:val>
          <c:extLst>
            <c:ext xmlns:c16="http://schemas.microsoft.com/office/drawing/2014/chart" uri="{C3380CC4-5D6E-409C-BE32-E72D297353CC}">
              <c16:uniqueId val="{00000000-5FD1-478C-8E56-2CAF9D5E3B49}"/>
            </c:ext>
          </c:extLst>
        </c:ser>
        <c:dLbls>
          <c:showLegendKey val="0"/>
          <c:showVal val="0"/>
          <c:showCatName val="0"/>
          <c:showSerName val="0"/>
          <c:showPercent val="0"/>
          <c:showBubbleSize val="0"/>
        </c:dLbls>
        <c:gapWidth val="100"/>
        <c:overlap val="100"/>
        <c:axId val="225384176"/>
        <c:axId val="225384656"/>
      </c:barChart>
      <c:catAx>
        <c:axId val="22538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384656"/>
        <c:crosses val="autoZero"/>
        <c:auto val="1"/>
        <c:lblAlgn val="ctr"/>
        <c:lblOffset val="100"/>
        <c:noMultiLvlLbl val="0"/>
      </c:catAx>
      <c:valAx>
        <c:axId val="2253846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38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[Employee_Attrition_Analysis.xlsx]Sheet3!PivotTable6</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Sheet3!$Y$6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Sheet3!$X$7:$X$13</c:f>
              <c:strCache>
                <c:ptCount val="6"/>
                <c:pt idx="0">
                  <c:v>Other</c:v>
                </c:pt>
                <c:pt idx="1">
                  <c:v>Human Resources</c:v>
                </c:pt>
                <c:pt idx="2">
                  <c:v>Technical Degree</c:v>
                </c:pt>
                <c:pt idx="3">
                  <c:v>Marketing</c:v>
                </c:pt>
                <c:pt idx="4">
                  <c:v>Medical</c:v>
                </c:pt>
                <c:pt idx="5">
                  <c:v>Life Sciences</c:v>
                </c:pt>
              </c:strCache>
            </c:strRef>
          </c:cat>
          <c:val>
            <c:numRef>
              <c:f>Sheet3!$Y$7:$Y$13</c:f>
              <c:numCache>
                <c:formatCode>#,##0</c:formatCode>
                <c:ptCount val="6"/>
                <c:pt idx="0">
                  <c:v>30</c:v>
                </c:pt>
                <c:pt idx="1">
                  <c:v>33</c:v>
                </c:pt>
                <c:pt idx="2">
                  <c:v>45</c:v>
                </c:pt>
                <c:pt idx="3">
                  <c:v>75</c:v>
                </c:pt>
                <c:pt idx="4">
                  <c:v>225</c:v>
                </c:pt>
                <c:pt idx="5">
                  <c:v>303</c:v>
                </c:pt>
              </c:numCache>
            </c:numRef>
          </c:val>
          <c:extLst>
            <c:ext xmlns:c16="http://schemas.microsoft.com/office/drawing/2014/chart" uri="{C3380CC4-5D6E-409C-BE32-E72D297353CC}">
              <c16:uniqueId val="{00000000-220E-4ACA-8E4A-87B0B5E2CBA3}"/>
            </c:ext>
          </c:extLst>
        </c:ser>
        <c:dLbls>
          <c:showLegendKey val="0"/>
          <c:showVal val="0"/>
          <c:showCatName val="0"/>
          <c:showSerName val="0"/>
          <c:showPercent val="0"/>
          <c:showBubbleSize val="0"/>
        </c:dLbls>
        <c:gapWidth val="100"/>
        <c:overlap val="100"/>
        <c:axId val="225402416"/>
        <c:axId val="225402896"/>
      </c:barChart>
      <c:catAx>
        <c:axId val="22540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02896"/>
        <c:crosses val="autoZero"/>
        <c:auto val="1"/>
        <c:lblAlgn val="ctr"/>
        <c:lblOffset val="100"/>
        <c:noMultiLvlLbl val="0"/>
      </c:catAx>
      <c:valAx>
        <c:axId val="22540289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0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[Employee_Attrition_Analysis.xlsx]Sheet3!PivotTable17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Sheet3!$B$11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43-48CB-AD39-63E5370E40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43-48CB-AD39-63E5370E40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Sheet3!$A$12:$A$14</c:f>
              <c:strCache>
                <c:ptCount val="2"/>
                <c:pt idx="0">
                  <c:v>Female</c:v>
                </c:pt>
                <c:pt idx="1">
                  <c:v>Male</c:v>
                </c:pt>
              </c:strCache>
            </c:strRef>
          </c:cat>
          <c:val>
            <c:numRef>
              <c:f>Sheet3!$B$12:$B$14</c:f>
              <c:numCache>
                <c:formatCode>#,##0</c:formatCode>
                <c:ptCount val="2"/>
                <c:pt idx="0">
                  <c:v>48</c:v>
                </c:pt>
                <c:pt idx="1">
                  <c:v>30</c:v>
                </c:pt>
              </c:numCache>
            </c:numRef>
          </c:val>
          <c:extLst>
            <c:ext xmlns:c16="http://schemas.microsoft.com/office/drawing/2014/chart" uri="{C3380CC4-5D6E-409C-BE32-E72D297353CC}">
              <c16:uniqueId val="{00000004-F743-48CB-AD39-63E5370E406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[Employee_Attrition_Analysis.xlsx]Sheet3!PivotTable4</c:name>
    <c:fmtId val="3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019386861988"/>
          <c:y val="0.16599546053184633"/>
          <c:w val="0.83631828630116889"/>
          <c:h val="0.71893581484132663"/>
        </c:manualLayout>
      </c:layout>
      <c:barChart>
        <c:barDir val="col"/>
        <c:grouping val="clustered"/>
        <c:varyColors val="0"/>
        <c:ser>
          <c:idx val="0"/>
          <c:order val="0"/>
          <c:tx>
            <c:strRef>
              <c:f>Sheet3!$Q$8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Sheet3!$P$9:$P$12</c:f>
              <c:strCache>
                <c:ptCount val="3"/>
                <c:pt idx="0">
                  <c:v>Far</c:v>
                </c:pt>
                <c:pt idx="1">
                  <c:v>Nearby</c:v>
                </c:pt>
                <c:pt idx="2">
                  <c:v>Very Far</c:v>
                </c:pt>
              </c:strCache>
            </c:strRef>
          </c:cat>
          <c:val>
            <c:numRef>
              <c:f>Sheet3!$Q$9:$Q$12</c:f>
              <c:numCache>
                <c:formatCode>#,##0</c:formatCode>
                <c:ptCount val="3"/>
                <c:pt idx="0">
                  <c:v>132</c:v>
                </c:pt>
                <c:pt idx="1">
                  <c:v>501</c:v>
                </c:pt>
                <c:pt idx="2">
                  <c:v>78</c:v>
                </c:pt>
              </c:numCache>
            </c:numRef>
          </c:val>
          <c:extLst>
            <c:ext xmlns:c16="http://schemas.microsoft.com/office/drawing/2014/chart" uri="{C3380CC4-5D6E-409C-BE32-E72D297353CC}">
              <c16:uniqueId val="{00000000-130E-4136-BD68-FCDC9938ED13}"/>
            </c:ext>
          </c:extLst>
        </c:ser>
        <c:dLbls>
          <c:showLegendKey val="0"/>
          <c:showVal val="0"/>
          <c:showCatName val="0"/>
          <c:showSerName val="0"/>
          <c:showPercent val="0"/>
          <c:showBubbleSize val="0"/>
        </c:dLbls>
        <c:gapWidth val="100"/>
        <c:overlap val="100"/>
        <c:axId val="1188100688"/>
        <c:axId val="1188101648"/>
      </c:barChart>
      <c:catAx>
        <c:axId val="118810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101648"/>
        <c:crosses val="autoZero"/>
        <c:auto val="1"/>
        <c:lblAlgn val="ctr"/>
        <c:lblOffset val="100"/>
        <c:noMultiLvlLbl val="0"/>
      </c:catAx>
      <c:valAx>
        <c:axId val="1188101648"/>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10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1.png"/><Relationship Id="rId7" Type="http://schemas.openxmlformats.org/officeDocument/2006/relationships/chart" Target="../charts/chart7.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image" Target="../media/image2.svg"/><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15</xdr:col>
      <xdr:colOff>215207</xdr:colOff>
      <xdr:row>12</xdr:row>
      <xdr:rowOff>3617</xdr:rowOff>
    </xdr:from>
    <xdr:to>
      <xdr:col>17</xdr:col>
      <xdr:colOff>35097</xdr:colOff>
      <xdr:row>25</xdr:row>
      <xdr:rowOff>69137</xdr:rowOff>
    </xdr:to>
    <mc:AlternateContent xmlns:mc="http://schemas.openxmlformats.org/markup-compatibility/2006" xmlns:a14="http://schemas.microsoft.com/office/drawing/2010/main">
      <mc:Choice Requires="a14">
        <xdr:graphicFrame macro="">
          <xdr:nvGraphicFramePr>
            <xdr:cNvPr id="3" name="Distance Status">
              <a:extLst>
                <a:ext uri="{FF2B5EF4-FFF2-40B4-BE49-F238E27FC236}">
                  <a16:creationId xmlns:a16="http://schemas.microsoft.com/office/drawing/2014/main" id="{CD2D5730-DDE1-9CE8-D1F1-8221A1498ABD}"/>
                </a:ext>
              </a:extLst>
            </xdr:cNvPr>
            <xdr:cNvGraphicFramePr/>
          </xdr:nvGraphicFramePr>
          <xdr:xfrm>
            <a:off x="0" y="0"/>
            <a:ext cx="0" cy="0"/>
          </xdr:xfrm>
          <a:graphic>
            <a:graphicData uri="http://schemas.microsoft.com/office/drawing/2010/slicer">
              <sle:slicer xmlns:sle="http://schemas.microsoft.com/office/drawing/2010/slicer" name="Distance Status"/>
            </a:graphicData>
          </a:graphic>
        </xdr:graphicFrame>
      </mc:Choice>
      <mc:Fallback xmlns="">
        <xdr:sp macro="" textlink="">
          <xdr:nvSpPr>
            <xdr:cNvPr id="0" name=""/>
            <xdr:cNvSpPr>
              <a:spLocks noTextEdit="1"/>
            </xdr:cNvSpPr>
          </xdr:nvSpPr>
          <xdr:spPr>
            <a:xfrm>
              <a:off x="11483571" y="222034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369455</xdr:colOff>
      <xdr:row>18</xdr:row>
      <xdr:rowOff>123151</xdr:rowOff>
    </xdr:from>
    <xdr:to>
      <xdr:col>22</xdr:col>
      <xdr:colOff>123152</xdr:colOff>
      <xdr:row>29</xdr:row>
      <xdr:rowOff>13085</xdr:rowOff>
    </xdr:to>
    <xdr:graphicFrame macro="">
      <xdr:nvGraphicFramePr>
        <xdr:cNvPr id="6" name="Chart 5">
          <a:extLst>
            <a:ext uri="{FF2B5EF4-FFF2-40B4-BE49-F238E27FC236}">
              <a16:creationId xmlns:a16="http://schemas.microsoft.com/office/drawing/2014/main" id="{7AD0801E-3BDE-60F4-4424-EAD7E508FE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900546</xdr:colOff>
      <xdr:row>8</xdr:row>
      <xdr:rowOff>56188</xdr:rowOff>
    </xdr:from>
    <xdr:to>
      <xdr:col>12</xdr:col>
      <xdr:colOff>0</xdr:colOff>
      <xdr:row>23</xdr:row>
      <xdr:rowOff>28479</xdr:rowOff>
    </xdr:to>
    <xdr:graphicFrame macro="">
      <xdr:nvGraphicFramePr>
        <xdr:cNvPr id="13" name="Chart 12">
          <a:extLst>
            <a:ext uri="{FF2B5EF4-FFF2-40B4-BE49-F238E27FC236}">
              <a16:creationId xmlns:a16="http://schemas.microsoft.com/office/drawing/2014/main" id="{0EEB150A-506C-66D9-4F0E-324C25308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225290</xdr:colOff>
      <xdr:row>5</xdr:row>
      <xdr:rowOff>89824</xdr:rowOff>
    </xdr:from>
    <xdr:to>
      <xdr:col>9</xdr:col>
      <xdr:colOff>837969</xdr:colOff>
      <xdr:row>18</xdr:row>
      <xdr:rowOff>155344</xdr:rowOff>
    </xdr:to>
    <mc:AlternateContent xmlns:mc="http://schemas.openxmlformats.org/markup-compatibility/2006" xmlns:a14="http://schemas.microsoft.com/office/drawing/2010/main">
      <mc:Choice Requires="a14">
        <xdr:graphicFrame macro="">
          <xdr:nvGraphicFramePr>
            <xdr:cNvPr id="8" name="Department 1">
              <a:extLst>
                <a:ext uri="{FF2B5EF4-FFF2-40B4-BE49-F238E27FC236}">
                  <a16:creationId xmlns:a16="http://schemas.microsoft.com/office/drawing/2014/main" id="{C444AD00-29B7-EB43-6B6E-6FAC9784BA80}"/>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5836381" y="1013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97290</xdr:colOff>
      <xdr:row>8</xdr:row>
      <xdr:rowOff>15702</xdr:rowOff>
    </xdr:from>
    <xdr:to>
      <xdr:col>10</xdr:col>
      <xdr:colOff>340514</xdr:colOff>
      <xdr:row>21</xdr:row>
      <xdr:rowOff>81222</xdr:rowOff>
    </xdr:to>
    <mc:AlternateContent xmlns:mc="http://schemas.openxmlformats.org/markup-compatibility/2006" xmlns:a14="http://schemas.microsoft.com/office/drawing/2010/main">
      <mc:Choice Requires="a14">
        <xdr:graphicFrame macro="">
          <xdr:nvGraphicFramePr>
            <xdr:cNvPr id="9" name="Gender 1">
              <a:extLst>
                <a:ext uri="{FF2B5EF4-FFF2-40B4-BE49-F238E27FC236}">
                  <a16:creationId xmlns:a16="http://schemas.microsoft.com/office/drawing/2014/main" id="{49D15EFB-221A-A434-7C3D-E4915C99D59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316442" y="1493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577350</xdr:colOff>
      <xdr:row>10</xdr:row>
      <xdr:rowOff>126307</xdr:rowOff>
    </xdr:from>
    <xdr:to>
      <xdr:col>10</xdr:col>
      <xdr:colOff>820574</xdr:colOff>
      <xdr:row>24</xdr:row>
      <xdr:rowOff>7100</xdr:rowOff>
    </xdr:to>
    <mc:AlternateContent xmlns:mc="http://schemas.openxmlformats.org/markup-compatibility/2006" xmlns:a14="http://schemas.microsoft.com/office/drawing/2010/main">
      <mc:Choice Requires="a14">
        <xdr:graphicFrame macro="">
          <xdr:nvGraphicFramePr>
            <xdr:cNvPr id="10" name="Distance Status 1">
              <a:extLst>
                <a:ext uri="{FF2B5EF4-FFF2-40B4-BE49-F238E27FC236}">
                  <a16:creationId xmlns:a16="http://schemas.microsoft.com/office/drawing/2014/main" id="{08B93432-5970-4F49-421B-7C3C0B737279}"/>
                </a:ext>
              </a:extLst>
            </xdr:cNvPr>
            <xdr:cNvGraphicFramePr/>
          </xdr:nvGraphicFramePr>
          <xdr:xfrm>
            <a:off x="0" y="0"/>
            <a:ext cx="0" cy="0"/>
          </xdr:xfrm>
          <a:graphic>
            <a:graphicData uri="http://schemas.microsoft.com/office/drawing/2010/slicer">
              <sle:slicer xmlns:sle="http://schemas.microsoft.com/office/drawing/2010/slicer" name="Distance Status 1"/>
            </a:graphicData>
          </a:graphic>
        </xdr:graphicFrame>
      </mc:Choice>
      <mc:Fallback xmlns="">
        <xdr:sp macro="" textlink="">
          <xdr:nvSpPr>
            <xdr:cNvPr id="0" name=""/>
            <xdr:cNvSpPr>
              <a:spLocks noTextEdit="1"/>
            </xdr:cNvSpPr>
          </xdr:nvSpPr>
          <xdr:spPr>
            <a:xfrm>
              <a:off x="6796502" y="1973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10160</xdr:colOff>
      <xdr:row>43</xdr:row>
      <xdr:rowOff>22860</xdr:rowOff>
    </xdr:to>
    <xdr:sp macro="" textlink="">
      <xdr:nvSpPr>
        <xdr:cNvPr id="2" name="Rectangle: Rounded Corners 1">
          <a:extLst>
            <a:ext uri="{FF2B5EF4-FFF2-40B4-BE49-F238E27FC236}">
              <a16:creationId xmlns:a16="http://schemas.microsoft.com/office/drawing/2014/main" id="{E27553E6-67AF-3F05-C77F-6E43CD803654}"/>
            </a:ext>
          </a:extLst>
        </xdr:cNvPr>
        <xdr:cNvSpPr/>
      </xdr:nvSpPr>
      <xdr:spPr>
        <a:xfrm>
          <a:off x="0" y="0"/>
          <a:ext cx="15710235" cy="8059803"/>
        </a:xfrm>
        <a:prstGeom prst="roundRect">
          <a:avLst>
            <a:gd name="adj" fmla="val 1424"/>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4</xdr:col>
      <xdr:colOff>586740</xdr:colOff>
      <xdr:row>0</xdr:row>
      <xdr:rowOff>51955</xdr:rowOff>
    </xdr:from>
    <xdr:to>
      <xdr:col>16</xdr:col>
      <xdr:colOff>22860</xdr:colOff>
      <xdr:row>4</xdr:row>
      <xdr:rowOff>112915</xdr:rowOff>
    </xdr:to>
    <xdr:sp macro="" textlink="">
      <xdr:nvSpPr>
        <xdr:cNvPr id="3" name="Rectangle: Rounded Corners 2">
          <a:extLst>
            <a:ext uri="{FF2B5EF4-FFF2-40B4-BE49-F238E27FC236}">
              <a16:creationId xmlns:a16="http://schemas.microsoft.com/office/drawing/2014/main" id="{0DBD7BF9-134C-93FC-F74A-F36D4BEDE2F6}"/>
            </a:ext>
          </a:extLst>
        </xdr:cNvPr>
        <xdr:cNvSpPr/>
      </xdr:nvSpPr>
      <xdr:spPr>
        <a:xfrm>
          <a:off x="3025140" y="51955"/>
          <a:ext cx="6751320" cy="795251"/>
        </a:xfrm>
        <a:prstGeom prst="roundRect">
          <a:avLst>
            <a:gd name="adj" fmla="val 3658"/>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129540</xdr:colOff>
      <xdr:row>3</xdr:row>
      <xdr:rowOff>121920</xdr:rowOff>
    </xdr:from>
    <xdr:to>
      <xdr:col>7</xdr:col>
      <xdr:colOff>563880</xdr:colOff>
      <xdr:row>8</xdr:row>
      <xdr:rowOff>0</xdr:rowOff>
    </xdr:to>
    <xdr:sp macro="" textlink="">
      <xdr:nvSpPr>
        <xdr:cNvPr id="4" name="Rectangle: Rounded Corners 3">
          <a:extLst>
            <a:ext uri="{FF2B5EF4-FFF2-40B4-BE49-F238E27FC236}">
              <a16:creationId xmlns:a16="http://schemas.microsoft.com/office/drawing/2014/main" id="{C6BD6460-11F8-49EC-B04F-7DA949AB429D}"/>
            </a:ext>
          </a:extLst>
        </xdr:cNvPr>
        <xdr:cNvSpPr/>
      </xdr:nvSpPr>
      <xdr:spPr>
        <a:xfrm>
          <a:off x="3177540" y="670560"/>
          <a:ext cx="1653540" cy="792480"/>
        </a:xfrm>
        <a:prstGeom prst="roundRect">
          <a:avLst>
            <a:gd name="adj" fmla="val 9936"/>
          </a:avLst>
        </a:prstGeom>
        <a:solidFill>
          <a:sysClr val="window" lastClr="FFFFFF"/>
        </a:solidFill>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64770</xdr:colOff>
      <xdr:row>3</xdr:row>
      <xdr:rowOff>129540</xdr:rowOff>
    </xdr:from>
    <xdr:to>
      <xdr:col>11</xdr:col>
      <xdr:colOff>499110</xdr:colOff>
      <xdr:row>8</xdr:row>
      <xdr:rowOff>7620</xdr:rowOff>
    </xdr:to>
    <xdr:sp macro="" textlink="">
      <xdr:nvSpPr>
        <xdr:cNvPr id="7" name="Rectangle: Rounded Corners 6">
          <a:extLst>
            <a:ext uri="{FF2B5EF4-FFF2-40B4-BE49-F238E27FC236}">
              <a16:creationId xmlns:a16="http://schemas.microsoft.com/office/drawing/2014/main" id="{186730EF-1A39-4607-ABAE-093480C0BC6B}"/>
            </a:ext>
          </a:extLst>
        </xdr:cNvPr>
        <xdr:cNvSpPr/>
      </xdr:nvSpPr>
      <xdr:spPr>
        <a:xfrm>
          <a:off x="5551170" y="684711"/>
          <a:ext cx="1653540" cy="803366"/>
        </a:xfrm>
        <a:prstGeom prst="roundRect">
          <a:avLst>
            <a:gd name="adj" fmla="val 9936"/>
          </a:avLst>
        </a:prstGeom>
        <a:solidFill>
          <a:sysClr val="window" lastClr="FFFFFF"/>
        </a:solidFill>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0</xdr:colOff>
      <xdr:row>3</xdr:row>
      <xdr:rowOff>70758</xdr:rowOff>
    </xdr:from>
    <xdr:to>
      <xdr:col>15</xdr:col>
      <xdr:colOff>434340</xdr:colOff>
      <xdr:row>7</xdr:row>
      <xdr:rowOff>131718</xdr:rowOff>
    </xdr:to>
    <xdr:sp macro="" textlink="">
      <xdr:nvSpPr>
        <xdr:cNvPr id="8" name="Rectangle: Rounded Corners 7">
          <a:extLst>
            <a:ext uri="{FF2B5EF4-FFF2-40B4-BE49-F238E27FC236}">
              <a16:creationId xmlns:a16="http://schemas.microsoft.com/office/drawing/2014/main" id="{332C7BF1-CE62-4B41-BA3C-A5FC8A56E1A5}"/>
            </a:ext>
          </a:extLst>
        </xdr:cNvPr>
        <xdr:cNvSpPr/>
      </xdr:nvSpPr>
      <xdr:spPr>
        <a:xfrm>
          <a:off x="7924800" y="625929"/>
          <a:ext cx="1653540" cy="801189"/>
        </a:xfrm>
        <a:prstGeom prst="roundRect">
          <a:avLst>
            <a:gd name="adj" fmla="val 9936"/>
          </a:avLst>
        </a:prstGeom>
        <a:solidFill>
          <a:sysClr val="window" lastClr="FFFFFF"/>
        </a:solidFill>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480060</xdr:colOff>
      <xdr:row>0</xdr:row>
      <xdr:rowOff>38100</xdr:rowOff>
    </xdr:from>
    <xdr:to>
      <xdr:col>13</xdr:col>
      <xdr:colOff>419100</xdr:colOff>
      <xdr:row>3</xdr:row>
      <xdr:rowOff>114300</xdr:rowOff>
    </xdr:to>
    <xdr:sp macro="" textlink="">
      <xdr:nvSpPr>
        <xdr:cNvPr id="9" name="TextBox 8">
          <a:extLst>
            <a:ext uri="{FF2B5EF4-FFF2-40B4-BE49-F238E27FC236}">
              <a16:creationId xmlns:a16="http://schemas.microsoft.com/office/drawing/2014/main" id="{633E76B0-3BB8-11AB-7DB5-53EDFA4AD72F}"/>
            </a:ext>
          </a:extLst>
        </xdr:cNvPr>
        <xdr:cNvSpPr txBox="1"/>
      </xdr:nvSpPr>
      <xdr:spPr>
        <a:xfrm>
          <a:off x="4137660" y="38100"/>
          <a:ext cx="420624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800">
              <a:solidFill>
                <a:schemeClr val="bg1"/>
              </a:solidFill>
            </a:rPr>
            <a:t>Employee</a:t>
          </a:r>
          <a:r>
            <a:rPr lang="en-IN" sz="2800" baseline="0">
              <a:solidFill>
                <a:schemeClr val="bg1"/>
              </a:solidFill>
            </a:rPr>
            <a:t> Attrition Analysis</a:t>
          </a:r>
          <a:endParaRPr lang="en-IN" sz="2800">
            <a:solidFill>
              <a:schemeClr val="bg1"/>
            </a:solidFill>
          </a:endParaRPr>
        </a:p>
      </xdr:txBody>
    </xdr:sp>
    <xdr:clientData/>
  </xdr:twoCellAnchor>
  <xdr:twoCellAnchor>
    <xdr:from>
      <xdr:col>6</xdr:col>
      <xdr:colOff>129540</xdr:colOff>
      <xdr:row>5</xdr:row>
      <xdr:rowOff>53340</xdr:rowOff>
    </xdr:from>
    <xdr:to>
      <xdr:col>7</xdr:col>
      <xdr:colOff>426720</xdr:colOff>
      <xdr:row>7</xdr:row>
      <xdr:rowOff>0</xdr:rowOff>
    </xdr:to>
    <xdr:sp macro="" textlink="Sheet3!A4">
      <xdr:nvSpPr>
        <xdr:cNvPr id="10" name="TextBox 9">
          <a:extLst>
            <a:ext uri="{FF2B5EF4-FFF2-40B4-BE49-F238E27FC236}">
              <a16:creationId xmlns:a16="http://schemas.microsoft.com/office/drawing/2014/main" id="{A515B999-219A-C7B6-452C-858E7D21061E}"/>
            </a:ext>
          </a:extLst>
        </xdr:cNvPr>
        <xdr:cNvSpPr txBox="1"/>
      </xdr:nvSpPr>
      <xdr:spPr>
        <a:xfrm>
          <a:off x="3787140" y="967740"/>
          <a:ext cx="9067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8EF06B05-46AB-4BCD-B097-75173F06B691}" type="TxLink">
            <a:rPr lang="en-US" sz="2400" b="0" i="0" u="none" strike="noStrike">
              <a:solidFill>
                <a:schemeClr val="accent5">
                  <a:lumMod val="75000"/>
                </a:schemeClr>
              </a:solidFill>
              <a:latin typeface="Calibri"/>
              <a:ea typeface="Calibri"/>
              <a:cs typeface="Calibri"/>
            </a:rPr>
            <a:pPr algn="r"/>
            <a:t>4,410</a:t>
          </a:fld>
          <a:endParaRPr lang="en-US" sz="2400">
            <a:solidFill>
              <a:schemeClr val="accent5">
                <a:lumMod val="75000"/>
              </a:schemeClr>
            </a:solidFill>
          </a:endParaRPr>
        </a:p>
      </xdr:txBody>
    </xdr:sp>
    <xdr:clientData/>
  </xdr:twoCellAnchor>
  <xdr:twoCellAnchor>
    <xdr:from>
      <xdr:col>8</xdr:col>
      <xdr:colOff>480060</xdr:colOff>
      <xdr:row>3</xdr:row>
      <xdr:rowOff>103414</xdr:rowOff>
    </xdr:from>
    <xdr:to>
      <xdr:col>10</xdr:col>
      <xdr:colOff>144780</xdr:colOff>
      <xdr:row>8</xdr:row>
      <xdr:rowOff>11973</xdr:rowOff>
    </xdr:to>
    <xdr:graphicFrame macro="">
      <xdr:nvGraphicFramePr>
        <xdr:cNvPr id="12" name="Chart 11">
          <a:extLst>
            <a:ext uri="{FF2B5EF4-FFF2-40B4-BE49-F238E27FC236}">
              <a16:creationId xmlns:a16="http://schemas.microsoft.com/office/drawing/2014/main" id="{C784AF24-5F78-4E91-9EFD-117064F03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366848</xdr:colOff>
      <xdr:row>3</xdr:row>
      <xdr:rowOff>6532</xdr:rowOff>
    </xdr:from>
    <xdr:to>
      <xdr:col>14</xdr:col>
      <xdr:colOff>100149</xdr:colOff>
      <xdr:row>8</xdr:row>
      <xdr:rowOff>14152</xdr:rowOff>
    </xdr:to>
    <xdr:graphicFrame macro="">
      <xdr:nvGraphicFramePr>
        <xdr:cNvPr id="14" name="Chart 13">
          <a:extLst>
            <a:ext uri="{FF2B5EF4-FFF2-40B4-BE49-F238E27FC236}">
              <a16:creationId xmlns:a16="http://schemas.microsoft.com/office/drawing/2014/main" id="{89E4C574-F271-4D34-8BFF-10B797757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403860</xdr:colOff>
      <xdr:row>3</xdr:row>
      <xdr:rowOff>160020</xdr:rowOff>
    </xdr:from>
    <xdr:to>
      <xdr:col>7</xdr:col>
      <xdr:colOff>457200</xdr:colOff>
      <xdr:row>5</xdr:row>
      <xdr:rowOff>22860</xdr:rowOff>
    </xdr:to>
    <xdr:sp macro="" textlink="">
      <xdr:nvSpPr>
        <xdr:cNvPr id="15" name="TextBox 14">
          <a:extLst>
            <a:ext uri="{FF2B5EF4-FFF2-40B4-BE49-F238E27FC236}">
              <a16:creationId xmlns:a16="http://schemas.microsoft.com/office/drawing/2014/main" id="{2821A649-D673-C11B-D64E-A37AB7E652F5}"/>
            </a:ext>
          </a:extLst>
        </xdr:cNvPr>
        <xdr:cNvSpPr txBox="1"/>
      </xdr:nvSpPr>
      <xdr:spPr>
        <a:xfrm>
          <a:off x="3451860" y="708660"/>
          <a:ext cx="127254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050">
              <a:solidFill>
                <a:schemeClr val="accent3">
                  <a:lumMod val="75000"/>
                </a:schemeClr>
              </a:solidFill>
            </a:rPr>
            <a:t>Total Employees</a:t>
          </a:r>
        </a:p>
        <a:p>
          <a:pPr algn="r"/>
          <a:endParaRPr lang="en-IN" sz="1100">
            <a:solidFill>
              <a:schemeClr val="accent3">
                <a:lumMod val="75000"/>
              </a:schemeClr>
            </a:solidFill>
          </a:endParaRPr>
        </a:p>
      </xdr:txBody>
    </xdr:sp>
    <xdr:clientData/>
  </xdr:twoCellAnchor>
  <xdr:twoCellAnchor>
    <xdr:from>
      <xdr:col>9</xdr:col>
      <xdr:colOff>191589</xdr:colOff>
      <xdr:row>5</xdr:row>
      <xdr:rowOff>7620</xdr:rowOff>
    </xdr:from>
    <xdr:to>
      <xdr:col>10</xdr:col>
      <xdr:colOff>16329</xdr:colOff>
      <xdr:row>6</xdr:row>
      <xdr:rowOff>137160</xdr:rowOff>
    </xdr:to>
    <xdr:sp macro="" textlink="Sheet3!A4">
      <xdr:nvSpPr>
        <xdr:cNvPr id="16" name="TextBox 15">
          <a:extLst>
            <a:ext uri="{FF2B5EF4-FFF2-40B4-BE49-F238E27FC236}">
              <a16:creationId xmlns:a16="http://schemas.microsoft.com/office/drawing/2014/main" id="{F55009CC-9750-45B3-A1AE-14781D8CC082}"/>
            </a:ext>
          </a:extLst>
        </xdr:cNvPr>
        <xdr:cNvSpPr txBox="1"/>
      </xdr:nvSpPr>
      <xdr:spPr>
        <a:xfrm>
          <a:off x="5677989" y="932906"/>
          <a:ext cx="434340" cy="314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b="0" i="0" u="none" strike="noStrike">
              <a:solidFill>
                <a:schemeClr val="dk1"/>
              </a:solidFill>
              <a:effectLst/>
              <a:latin typeface="+mn-lt"/>
              <a:ea typeface="+mn-ea"/>
              <a:cs typeface="+mn-cs"/>
            </a:rPr>
            <a:t>14%</a:t>
          </a:r>
          <a:endParaRPr lang="en-US" sz="3200">
            <a:solidFill>
              <a:schemeClr val="accent5">
                <a:lumMod val="75000"/>
              </a:schemeClr>
            </a:solidFill>
          </a:endParaRPr>
        </a:p>
      </xdr:txBody>
    </xdr:sp>
    <xdr:clientData/>
  </xdr:twoCellAnchor>
  <xdr:twoCellAnchor>
    <xdr:from>
      <xdr:col>13</xdr:col>
      <xdr:colOff>180702</xdr:colOff>
      <xdr:row>4</xdr:row>
      <xdr:rowOff>32657</xdr:rowOff>
    </xdr:from>
    <xdr:to>
      <xdr:col>14</xdr:col>
      <xdr:colOff>5442</xdr:colOff>
      <xdr:row>5</xdr:row>
      <xdr:rowOff>164374</xdr:rowOff>
    </xdr:to>
    <xdr:sp macro="" textlink="Sheet3!A4">
      <xdr:nvSpPr>
        <xdr:cNvPr id="17" name="TextBox 16">
          <a:extLst>
            <a:ext uri="{FF2B5EF4-FFF2-40B4-BE49-F238E27FC236}">
              <a16:creationId xmlns:a16="http://schemas.microsoft.com/office/drawing/2014/main" id="{F060CA8C-DB3D-4EA8-AA61-C19E4CC9861E}"/>
            </a:ext>
          </a:extLst>
        </xdr:cNvPr>
        <xdr:cNvSpPr txBox="1"/>
      </xdr:nvSpPr>
      <xdr:spPr>
        <a:xfrm>
          <a:off x="8105502" y="772886"/>
          <a:ext cx="434340" cy="316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b="0" i="0" u="none" strike="noStrike">
              <a:solidFill>
                <a:schemeClr val="dk1"/>
              </a:solidFill>
              <a:effectLst/>
              <a:latin typeface="+mn-lt"/>
              <a:ea typeface="+mn-ea"/>
              <a:cs typeface="+mn-cs"/>
            </a:rPr>
            <a:t>84%</a:t>
          </a:r>
          <a:r>
            <a:rPr lang="en-IN" sz="3200"/>
            <a:t> </a:t>
          </a:r>
          <a:endParaRPr lang="en-US" sz="3200">
            <a:solidFill>
              <a:schemeClr val="accent5">
                <a:lumMod val="75000"/>
              </a:schemeClr>
            </a:solidFill>
          </a:endParaRPr>
        </a:p>
      </xdr:txBody>
    </xdr:sp>
    <xdr:clientData/>
  </xdr:twoCellAnchor>
  <xdr:twoCellAnchor>
    <xdr:from>
      <xdr:col>10</xdr:col>
      <xdr:colOff>38100</xdr:colOff>
      <xdr:row>3</xdr:row>
      <xdr:rowOff>154577</xdr:rowOff>
    </xdr:from>
    <xdr:to>
      <xdr:col>11</xdr:col>
      <xdr:colOff>525780</xdr:colOff>
      <xdr:row>6</xdr:row>
      <xdr:rowOff>55517</xdr:rowOff>
    </xdr:to>
    <xdr:sp macro="" textlink="">
      <xdr:nvSpPr>
        <xdr:cNvPr id="18" name="TextBox 17">
          <a:extLst>
            <a:ext uri="{FF2B5EF4-FFF2-40B4-BE49-F238E27FC236}">
              <a16:creationId xmlns:a16="http://schemas.microsoft.com/office/drawing/2014/main" id="{4B0DA027-2ADA-42E9-B5B4-96F0F4E24DF5}"/>
            </a:ext>
          </a:extLst>
        </xdr:cNvPr>
        <xdr:cNvSpPr txBox="1"/>
      </xdr:nvSpPr>
      <xdr:spPr>
        <a:xfrm>
          <a:off x="6134100" y="709748"/>
          <a:ext cx="1097280" cy="45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a:solidFill>
                <a:schemeClr val="accent3">
                  <a:lumMod val="75000"/>
                </a:schemeClr>
              </a:solidFill>
            </a:rPr>
            <a:t>Total Employees</a:t>
          </a:r>
          <a:r>
            <a:rPr lang="en-IN" sz="1050" baseline="0">
              <a:solidFill>
                <a:schemeClr val="accent3">
                  <a:lumMod val="75000"/>
                </a:schemeClr>
              </a:solidFill>
            </a:rPr>
            <a:t> </a:t>
          </a:r>
          <a:r>
            <a:rPr lang="en-IN" sz="1050" baseline="0">
              <a:solidFill>
                <a:schemeClr val="tx1"/>
              </a:solidFill>
            </a:rPr>
            <a:t>Attrition Rate</a:t>
          </a:r>
        </a:p>
        <a:p>
          <a:pPr algn="r"/>
          <a:endParaRPr lang="en-IN" sz="1100">
            <a:solidFill>
              <a:schemeClr val="accent3">
                <a:lumMod val="75000"/>
              </a:schemeClr>
            </a:solidFill>
          </a:endParaRPr>
        </a:p>
        <a:p>
          <a:pPr algn="r"/>
          <a:endParaRPr lang="en-IN" sz="1100">
            <a:solidFill>
              <a:schemeClr val="accent3">
                <a:lumMod val="75000"/>
              </a:schemeClr>
            </a:solidFill>
          </a:endParaRPr>
        </a:p>
      </xdr:txBody>
    </xdr:sp>
    <xdr:clientData/>
  </xdr:twoCellAnchor>
  <xdr:twoCellAnchor>
    <xdr:from>
      <xdr:col>14</xdr:col>
      <xdr:colOff>153489</xdr:colOff>
      <xdr:row>3</xdr:row>
      <xdr:rowOff>99060</xdr:rowOff>
    </xdr:from>
    <xdr:to>
      <xdr:col>15</xdr:col>
      <xdr:colOff>404949</xdr:colOff>
      <xdr:row>6</xdr:row>
      <xdr:rowOff>0</xdr:rowOff>
    </xdr:to>
    <xdr:sp macro="" textlink="">
      <xdr:nvSpPr>
        <xdr:cNvPr id="19" name="TextBox 18">
          <a:extLst>
            <a:ext uri="{FF2B5EF4-FFF2-40B4-BE49-F238E27FC236}">
              <a16:creationId xmlns:a16="http://schemas.microsoft.com/office/drawing/2014/main" id="{9D4EDBBF-0827-4579-8F25-65F308C6450E}"/>
            </a:ext>
          </a:extLst>
        </xdr:cNvPr>
        <xdr:cNvSpPr txBox="1"/>
      </xdr:nvSpPr>
      <xdr:spPr>
        <a:xfrm>
          <a:off x="8687889" y="654231"/>
          <a:ext cx="861060" cy="45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a:solidFill>
                <a:schemeClr val="accent3">
                  <a:lumMod val="75000"/>
                </a:schemeClr>
              </a:solidFill>
            </a:rPr>
            <a:t>Total </a:t>
          </a:r>
          <a:r>
            <a:rPr lang="en-IN" sz="1050">
              <a:solidFill>
                <a:schemeClr val="accent1"/>
              </a:solidFill>
            </a:rPr>
            <a:t>Active</a:t>
          </a:r>
          <a:r>
            <a:rPr lang="en-IN" sz="1050">
              <a:solidFill>
                <a:schemeClr val="accent3">
                  <a:lumMod val="75000"/>
                </a:schemeClr>
              </a:solidFill>
            </a:rPr>
            <a:t> Employees</a:t>
          </a:r>
          <a:endParaRPr lang="en-IN" sz="1050" baseline="0">
            <a:solidFill>
              <a:schemeClr val="accent2">
                <a:lumMod val="75000"/>
              </a:schemeClr>
            </a:solidFill>
          </a:endParaRPr>
        </a:p>
        <a:p>
          <a:pPr algn="r"/>
          <a:endParaRPr lang="en-IN" sz="1100">
            <a:solidFill>
              <a:schemeClr val="accent3">
                <a:lumMod val="75000"/>
              </a:schemeClr>
            </a:solidFill>
          </a:endParaRPr>
        </a:p>
        <a:p>
          <a:pPr algn="r"/>
          <a:endParaRPr lang="en-IN" sz="1100">
            <a:solidFill>
              <a:schemeClr val="accent3">
                <a:lumMod val="75000"/>
              </a:schemeClr>
            </a:solidFill>
          </a:endParaRPr>
        </a:p>
      </xdr:txBody>
    </xdr:sp>
    <xdr:clientData/>
  </xdr:twoCellAnchor>
  <xdr:twoCellAnchor>
    <xdr:from>
      <xdr:col>10</xdr:col>
      <xdr:colOff>374468</xdr:colOff>
      <xdr:row>6</xdr:row>
      <xdr:rowOff>51162</xdr:rowOff>
    </xdr:from>
    <xdr:to>
      <xdr:col>11</xdr:col>
      <xdr:colOff>199208</xdr:colOff>
      <xdr:row>7</xdr:row>
      <xdr:rowOff>51162</xdr:rowOff>
    </xdr:to>
    <xdr:sp macro="" textlink="Sheet3!$F$7">
      <xdr:nvSpPr>
        <xdr:cNvPr id="20" name="TextBox 19">
          <a:extLst>
            <a:ext uri="{FF2B5EF4-FFF2-40B4-BE49-F238E27FC236}">
              <a16:creationId xmlns:a16="http://schemas.microsoft.com/office/drawing/2014/main" id="{6F8DB779-0556-486F-B3D3-5C85B097284D}"/>
            </a:ext>
          </a:extLst>
        </xdr:cNvPr>
        <xdr:cNvSpPr txBox="1"/>
      </xdr:nvSpPr>
      <xdr:spPr>
        <a:xfrm>
          <a:off x="6470468" y="1161505"/>
          <a:ext cx="434340" cy="18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32C142A-7849-4162-B3E7-B3B23769B72E}" type="TxLink">
            <a:rPr lang="en-US" sz="1100" b="0" i="0" u="none" strike="noStrike">
              <a:solidFill>
                <a:srgbClr val="000000"/>
              </a:solidFill>
              <a:effectLst/>
              <a:latin typeface="Calibri"/>
              <a:ea typeface="Calibri"/>
              <a:cs typeface="Calibri"/>
            </a:rPr>
            <a:pPr/>
            <a:t>711</a:t>
          </a:fld>
          <a:endParaRPr lang="en-US" sz="3200">
            <a:solidFill>
              <a:schemeClr val="accent5">
                <a:lumMod val="75000"/>
              </a:schemeClr>
            </a:solidFill>
          </a:endParaRPr>
        </a:p>
      </xdr:txBody>
    </xdr:sp>
    <xdr:clientData/>
  </xdr:twoCellAnchor>
  <xdr:twoCellAnchor>
    <xdr:from>
      <xdr:col>14</xdr:col>
      <xdr:colOff>329838</xdr:colOff>
      <xdr:row>5</xdr:row>
      <xdr:rowOff>148046</xdr:rowOff>
    </xdr:from>
    <xdr:to>
      <xdr:col>15</xdr:col>
      <xdr:colOff>223158</xdr:colOff>
      <xdr:row>7</xdr:row>
      <xdr:rowOff>26126</xdr:rowOff>
    </xdr:to>
    <xdr:sp macro="" textlink="Sheet3!$F$6">
      <xdr:nvSpPr>
        <xdr:cNvPr id="21" name="TextBox 20">
          <a:extLst>
            <a:ext uri="{FF2B5EF4-FFF2-40B4-BE49-F238E27FC236}">
              <a16:creationId xmlns:a16="http://schemas.microsoft.com/office/drawing/2014/main" id="{8D39D0F3-2599-4D3A-B75D-BD21F5133892}"/>
            </a:ext>
          </a:extLst>
        </xdr:cNvPr>
        <xdr:cNvSpPr txBox="1"/>
      </xdr:nvSpPr>
      <xdr:spPr>
        <a:xfrm>
          <a:off x="8864238" y="1073332"/>
          <a:ext cx="502920" cy="248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A7A24DE-2BF2-4BC8-89E2-1BEBF03A64D4}" type="TxLink">
            <a:rPr lang="en-US" sz="1100" b="0" i="0" u="none" strike="noStrike">
              <a:solidFill>
                <a:srgbClr val="000000"/>
              </a:solidFill>
              <a:effectLst/>
              <a:latin typeface="Calibri"/>
              <a:ea typeface="Calibri"/>
              <a:cs typeface="Calibri"/>
            </a:rPr>
            <a:pPr/>
            <a:t>3,699</a:t>
          </a:fld>
          <a:endParaRPr lang="en-US" sz="3200">
            <a:solidFill>
              <a:schemeClr val="accent5">
                <a:lumMod val="75000"/>
              </a:schemeClr>
            </a:solidFill>
          </a:endParaRPr>
        </a:p>
      </xdr:txBody>
    </xdr:sp>
    <xdr:clientData/>
  </xdr:twoCellAnchor>
  <xdr:twoCellAnchor>
    <xdr:from>
      <xdr:col>0</xdr:col>
      <xdr:colOff>82550</xdr:colOff>
      <xdr:row>0</xdr:row>
      <xdr:rowOff>85091</xdr:rowOff>
    </xdr:from>
    <xdr:to>
      <xdr:col>2</xdr:col>
      <xdr:colOff>219710</xdr:colOff>
      <xdr:row>5</xdr:row>
      <xdr:rowOff>46991</xdr:rowOff>
    </xdr:to>
    <xdr:sp macro="" textlink="">
      <xdr:nvSpPr>
        <xdr:cNvPr id="22" name="Rectangle: Rounded Corners 21">
          <a:extLst>
            <a:ext uri="{FF2B5EF4-FFF2-40B4-BE49-F238E27FC236}">
              <a16:creationId xmlns:a16="http://schemas.microsoft.com/office/drawing/2014/main" id="{A38E1F96-71D8-4EF3-9350-63E99689CBBB}"/>
            </a:ext>
          </a:extLst>
        </xdr:cNvPr>
        <xdr:cNvSpPr/>
      </xdr:nvSpPr>
      <xdr:spPr>
        <a:xfrm>
          <a:off x="82550" y="85091"/>
          <a:ext cx="1364827" cy="861483"/>
        </a:xfrm>
        <a:prstGeom prst="roundRect">
          <a:avLst>
            <a:gd name="adj" fmla="val 4719"/>
          </a:avLst>
        </a:prstGeom>
        <a:solidFill>
          <a:schemeClr val="tx2">
            <a:lumMod val="40000"/>
            <a:lumOff val="60000"/>
          </a:schemeClr>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330200</xdr:colOff>
      <xdr:row>0</xdr:row>
      <xdr:rowOff>82551</xdr:rowOff>
    </xdr:from>
    <xdr:to>
      <xdr:col>4</xdr:col>
      <xdr:colOff>467360</xdr:colOff>
      <xdr:row>5</xdr:row>
      <xdr:rowOff>44450</xdr:rowOff>
    </xdr:to>
    <xdr:sp macro="" textlink="">
      <xdr:nvSpPr>
        <xdr:cNvPr id="23" name="Rectangle: Rounded Corners 22">
          <a:extLst>
            <a:ext uri="{FF2B5EF4-FFF2-40B4-BE49-F238E27FC236}">
              <a16:creationId xmlns:a16="http://schemas.microsoft.com/office/drawing/2014/main" id="{A796B073-9B31-48B5-B539-3A65D47B6DC0}"/>
            </a:ext>
          </a:extLst>
        </xdr:cNvPr>
        <xdr:cNvSpPr/>
      </xdr:nvSpPr>
      <xdr:spPr>
        <a:xfrm>
          <a:off x="1549400" y="82551"/>
          <a:ext cx="1356360" cy="866774"/>
        </a:xfrm>
        <a:prstGeom prst="roundRect">
          <a:avLst>
            <a:gd name="adj" fmla="val 6458"/>
          </a:avLst>
        </a:prstGeom>
        <a:solidFill>
          <a:schemeClr val="accent5">
            <a:lumMod val="60000"/>
            <a:lumOff val="40000"/>
          </a:schemeClr>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110490</xdr:colOff>
      <xdr:row>0</xdr:row>
      <xdr:rowOff>136314</xdr:rowOff>
    </xdr:from>
    <xdr:to>
      <xdr:col>2</xdr:col>
      <xdr:colOff>87630</xdr:colOff>
      <xdr:row>3</xdr:row>
      <xdr:rowOff>17357</xdr:rowOff>
    </xdr:to>
    <xdr:sp macro="" textlink="">
      <xdr:nvSpPr>
        <xdr:cNvPr id="25" name="TextBox 24">
          <a:extLst>
            <a:ext uri="{FF2B5EF4-FFF2-40B4-BE49-F238E27FC236}">
              <a16:creationId xmlns:a16="http://schemas.microsoft.com/office/drawing/2014/main" id="{E4E84A09-31AF-46A0-BF81-920EB0CCDF8A}"/>
            </a:ext>
          </a:extLst>
        </xdr:cNvPr>
        <xdr:cNvSpPr txBox="1"/>
      </xdr:nvSpPr>
      <xdr:spPr>
        <a:xfrm>
          <a:off x="110490" y="136314"/>
          <a:ext cx="1196340" cy="423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IN" sz="1050">
            <a:solidFill>
              <a:schemeClr val="accent5">
                <a:lumMod val="75000"/>
              </a:schemeClr>
            </a:solidFill>
          </a:endParaRPr>
        </a:p>
        <a:p>
          <a:pPr algn="l"/>
          <a:r>
            <a:rPr lang="en-IN" sz="900">
              <a:solidFill>
                <a:schemeClr val="accent5">
                  <a:lumMod val="75000"/>
                </a:schemeClr>
              </a:solidFill>
            </a:rPr>
            <a:t>by High Performance</a:t>
          </a:r>
        </a:p>
        <a:p>
          <a:pPr algn="r"/>
          <a:endParaRPr lang="en-IN" sz="1050">
            <a:solidFill>
              <a:schemeClr val="accent5">
                <a:lumMod val="75000"/>
              </a:schemeClr>
            </a:solidFill>
          </a:endParaRPr>
        </a:p>
        <a:p>
          <a:pPr algn="r"/>
          <a:endParaRPr lang="en-IN" sz="1100">
            <a:solidFill>
              <a:schemeClr val="accent5">
                <a:lumMod val="75000"/>
              </a:schemeClr>
            </a:solidFill>
          </a:endParaRPr>
        </a:p>
      </xdr:txBody>
    </xdr:sp>
    <xdr:clientData/>
  </xdr:twoCellAnchor>
  <xdr:twoCellAnchor>
    <xdr:from>
      <xdr:col>2</xdr:col>
      <xdr:colOff>382058</xdr:colOff>
      <xdr:row>0</xdr:row>
      <xdr:rowOff>108375</xdr:rowOff>
    </xdr:from>
    <xdr:to>
      <xdr:col>4</xdr:col>
      <xdr:colOff>381000</xdr:colOff>
      <xdr:row>2</xdr:row>
      <xdr:rowOff>1</xdr:rowOff>
    </xdr:to>
    <xdr:sp macro="" textlink="">
      <xdr:nvSpPr>
        <xdr:cNvPr id="26" name="TextBox 25">
          <a:extLst>
            <a:ext uri="{FF2B5EF4-FFF2-40B4-BE49-F238E27FC236}">
              <a16:creationId xmlns:a16="http://schemas.microsoft.com/office/drawing/2014/main" id="{F54C1F62-6B43-47A7-A49E-7EC07973C571}"/>
            </a:ext>
          </a:extLst>
        </xdr:cNvPr>
        <xdr:cNvSpPr txBox="1"/>
      </xdr:nvSpPr>
      <xdr:spPr>
        <a:xfrm>
          <a:off x="1601258" y="108375"/>
          <a:ext cx="1218142" cy="253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a:solidFill>
                <a:schemeClr val="bg1"/>
              </a:solidFill>
            </a:rPr>
            <a:t>Total</a:t>
          </a:r>
          <a:r>
            <a:rPr lang="en-IN" sz="1050">
              <a:solidFill>
                <a:schemeClr val="accent3">
                  <a:lumMod val="75000"/>
                </a:schemeClr>
              </a:solidFill>
            </a:rPr>
            <a:t> </a:t>
          </a:r>
          <a:r>
            <a:rPr lang="en-IN" sz="1200">
              <a:solidFill>
                <a:schemeClr val="bg1"/>
              </a:solidFill>
            </a:rPr>
            <a:t>Employees</a:t>
          </a:r>
        </a:p>
        <a:p>
          <a:pPr algn="l"/>
          <a:endParaRPr lang="en-IN" sz="900">
            <a:solidFill>
              <a:schemeClr val="accent3">
                <a:lumMod val="75000"/>
              </a:schemeClr>
            </a:solidFill>
          </a:endParaRPr>
        </a:p>
        <a:p>
          <a:pPr algn="l"/>
          <a:endParaRPr lang="en-IN" sz="1050">
            <a:solidFill>
              <a:schemeClr val="accent3">
                <a:lumMod val="75000"/>
              </a:schemeClr>
            </a:solidFill>
          </a:endParaRPr>
        </a:p>
        <a:p>
          <a:pPr algn="l"/>
          <a:endParaRPr lang="en-IN" sz="1100">
            <a:solidFill>
              <a:schemeClr val="accent3">
                <a:lumMod val="75000"/>
              </a:schemeClr>
            </a:solidFill>
          </a:endParaRPr>
        </a:p>
      </xdr:txBody>
    </xdr:sp>
    <xdr:clientData/>
  </xdr:twoCellAnchor>
  <xdr:twoCellAnchor>
    <xdr:from>
      <xdr:col>0</xdr:col>
      <xdr:colOff>91440</xdr:colOff>
      <xdr:row>0</xdr:row>
      <xdr:rowOff>107527</xdr:rowOff>
    </xdr:from>
    <xdr:to>
      <xdr:col>2</xdr:col>
      <xdr:colOff>167640</xdr:colOff>
      <xdr:row>1</xdr:row>
      <xdr:rowOff>176106</xdr:rowOff>
    </xdr:to>
    <xdr:sp macro="" textlink="">
      <xdr:nvSpPr>
        <xdr:cNvPr id="27" name="TextBox 26">
          <a:extLst>
            <a:ext uri="{FF2B5EF4-FFF2-40B4-BE49-F238E27FC236}">
              <a16:creationId xmlns:a16="http://schemas.microsoft.com/office/drawing/2014/main" id="{0C2EDF53-AF6C-46A2-972F-E6A8F90F7977}"/>
            </a:ext>
          </a:extLst>
        </xdr:cNvPr>
        <xdr:cNvSpPr txBox="1"/>
      </xdr:nvSpPr>
      <xdr:spPr>
        <a:xfrm>
          <a:off x="91440" y="107527"/>
          <a:ext cx="1292321" cy="253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bg1"/>
              </a:solidFill>
            </a:rPr>
            <a:t>Total Employees</a:t>
          </a:r>
          <a:endParaRPr lang="en-IN" sz="1200">
            <a:solidFill>
              <a:schemeClr val="accent3">
                <a:lumMod val="75000"/>
              </a:schemeClr>
            </a:solidFill>
          </a:endParaRPr>
        </a:p>
        <a:p>
          <a:pPr algn="l"/>
          <a:endParaRPr lang="en-IN" sz="1200">
            <a:solidFill>
              <a:schemeClr val="accent3">
                <a:lumMod val="75000"/>
              </a:schemeClr>
            </a:solidFill>
          </a:endParaRPr>
        </a:p>
        <a:p>
          <a:pPr algn="r"/>
          <a:endParaRPr lang="en-IN" sz="1200">
            <a:solidFill>
              <a:schemeClr val="accent3">
                <a:lumMod val="75000"/>
              </a:schemeClr>
            </a:solidFill>
          </a:endParaRPr>
        </a:p>
      </xdr:txBody>
    </xdr:sp>
    <xdr:clientData/>
  </xdr:twoCellAnchor>
  <xdr:twoCellAnchor>
    <xdr:from>
      <xdr:col>2</xdr:col>
      <xdr:colOff>388109</xdr:colOff>
      <xdr:row>0</xdr:row>
      <xdr:rowOff>132996</xdr:rowOff>
    </xdr:from>
    <xdr:to>
      <xdr:col>4</xdr:col>
      <xdr:colOff>350009</xdr:colOff>
      <xdr:row>3</xdr:row>
      <xdr:rowOff>41031</xdr:rowOff>
    </xdr:to>
    <xdr:sp macro="" textlink="">
      <xdr:nvSpPr>
        <xdr:cNvPr id="28" name="TextBox 27">
          <a:extLst>
            <a:ext uri="{FF2B5EF4-FFF2-40B4-BE49-F238E27FC236}">
              <a16:creationId xmlns:a16="http://schemas.microsoft.com/office/drawing/2014/main" id="{013A9516-F96F-46E2-A90D-9498C648F61F}"/>
            </a:ext>
          </a:extLst>
        </xdr:cNvPr>
        <xdr:cNvSpPr txBox="1"/>
      </xdr:nvSpPr>
      <xdr:spPr>
        <a:xfrm>
          <a:off x="1607309" y="132996"/>
          <a:ext cx="1181100" cy="450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IN" sz="1000">
            <a:solidFill>
              <a:schemeClr val="bg1"/>
            </a:solidFill>
          </a:endParaRPr>
        </a:p>
        <a:p>
          <a:pPr algn="l"/>
          <a:r>
            <a:rPr lang="en-IN" sz="900">
              <a:solidFill>
                <a:schemeClr val="tx1"/>
              </a:solidFill>
            </a:rPr>
            <a:t>by Low </a:t>
          </a:r>
          <a:r>
            <a:rPr lang="en-IN" sz="900">
              <a:solidFill>
                <a:schemeClr val="accent1">
                  <a:lumMod val="50000"/>
                </a:schemeClr>
              </a:solidFill>
            </a:rPr>
            <a:t>Performance</a:t>
          </a:r>
        </a:p>
        <a:p>
          <a:pPr algn="l"/>
          <a:endParaRPr lang="en-IN" sz="1050">
            <a:solidFill>
              <a:schemeClr val="accent3">
                <a:lumMod val="75000"/>
              </a:schemeClr>
            </a:solidFill>
          </a:endParaRPr>
        </a:p>
        <a:p>
          <a:pPr algn="l"/>
          <a:endParaRPr lang="en-IN" sz="1100">
            <a:solidFill>
              <a:schemeClr val="accent3">
                <a:lumMod val="75000"/>
              </a:schemeClr>
            </a:solidFill>
          </a:endParaRPr>
        </a:p>
      </xdr:txBody>
    </xdr:sp>
    <xdr:clientData/>
  </xdr:twoCellAnchor>
  <xdr:twoCellAnchor>
    <xdr:from>
      <xdr:col>0</xdr:col>
      <xdr:colOff>84667</xdr:colOff>
      <xdr:row>2</xdr:row>
      <xdr:rowOff>95750</xdr:rowOff>
    </xdr:from>
    <xdr:to>
      <xdr:col>0</xdr:col>
      <xdr:colOff>577196</xdr:colOff>
      <xdr:row>4</xdr:row>
      <xdr:rowOff>45373</xdr:rowOff>
    </xdr:to>
    <xdr:sp macro="" textlink="Sheet3!K8">
      <xdr:nvSpPr>
        <xdr:cNvPr id="29" name="TextBox 28">
          <a:extLst>
            <a:ext uri="{FF2B5EF4-FFF2-40B4-BE49-F238E27FC236}">
              <a16:creationId xmlns:a16="http://schemas.microsoft.com/office/drawing/2014/main" id="{36174F56-2AFE-458E-91E3-BCDB7BDC4A41}"/>
            </a:ext>
          </a:extLst>
        </xdr:cNvPr>
        <xdr:cNvSpPr txBox="1"/>
      </xdr:nvSpPr>
      <xdr:spPr>
        <a:xfrm>
          <a:off x="84667" y="465205"/>
          <a:ext cx="492529" cy="319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AAE5D61-19E5-41B6-AD9C-AB542762A285}" type="TxLink">
            <a:rPr lang="en-US" sz="1600" b="0" i="0" u="none" strike="noStrike">
              <a:solidFill>
                <a:schemeClr val="bg1"/>
              </a:solidFill>
              <a:effectLst/>
              <a:latin typeface="Calibri"/>
              <a:ea typeface="Calibri"/>
              <a:cs typeface="Calibri"/>
            </a:rPr>
            <a:pPr algn="l"/>
            <a:t>588</a:t>
          </a:fld>
          <a:endParaRPr lang="en-US" sz="1600">
            <a:solidFill>
              <a:schemeClr val="bg1"/>
            </a:solidFill>
          </a:endParaRPr>
        </a:p>
      </xdr:txBody>
    </xdr:sp>
    <xdr:clientData/>
  </xdr:twoCellAnchor>
  <xdr:twoCellAnchor>
    <xdr:from>
      <xdr:col>0</xdr:col>
      <xdr:colOff>92364</xdr:colOff>
      <xdr:row>3</xdr:row>
      <xdr:rowOff>141394</xdr:rowOff>
    </xdr:from>
    <xdr:to>
      <xdr:col>1</xdr:col>
      <xdr:colOff>132927</xdr:colOff>
      <xdr:row>4</xdr:row>
      <xdr:rowOff>164253</xdr:rowOff>
    </xdr:to>
    <xdr:sp macro="" textlink="">
      <xdr:nvSpPr>
        <xdr:cNvPr id="30" name="TextBox 29">
          <a:extLst>
            <a:ext uri="{FF2B5EF4-FFF2-40B4-BE49-F238E27FC236}">
              <a16:creationId xmlns:a16="http://schemas.microsoft.com/office/drawing/2014/main" id="{B56FA443-3A7E-4903-8075-6BE8461D998F}"/>
            </a:ext>
          </a:extLst>
        </xdr:cNvPr>
        <xdr:cNvSpPr txBox="1"/>
      </xdr:nvSpPr>
      <xdr:spPr>
        <a:xfrm>
          <a:off x="92364" y="695576"/>
          <a:ext cx="648624" cy="207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a:solidFill>
                <a:schemeClr val="bg1"/>
              </a:solidFill>
            </a:rPr>
            <a:t>Employees</a:t>
          </a:r>
        </a:p>
        <a:p>
          <a:pPr algn="l"/>
          <a:endParaRPr lang="en-IN" sz="1100">
            <a:solidFill>
              <a:schemeClr val="bg1"/>
            </a:solidFill>
          </a:endParaRPr>
        </a:p>
      </xdr:txBody>
    </xdr:sp>
    <xdr:clientData/>
  </xdr:twoCellAnchor>
  <xdr:twoCellAnchor>
    <xdr:from>
      <xdr:col>2</xdr:col>
      <xdr:colOff>398964</xdr:colOff>
      <xdr:row>2</xdr:row>
      <xdr:rowOff>169757</xdr:rowOff>
    </xdr:from>
    <xdr:to>
      <xdr:col>3</xdr:col>
      <xdr:colOff>421824</xdr:colOff>
      <xdr:row>5</xdr:row>
      <xdr:rowOff>108797</xdr:rowOff>
    </xdr:to>
    <xdr:sp macro="" textlink="">
      <xdr:nvSpPr>
        <xdr:cNvPr id="31" name="TextBox 30">
          <a:extLst>
            <a:ext uri="{FF2B5EF4-FFF2-40B4-BE49-F238E27FC236}">
              <a16:creationId xmlns:a16="http://schemas.microsoft.com/office/drawing/2014/main" id="{FFD962DC-5F4C-42FE-B5BE-82310C870DDC}"/>
            </a:ext>
          </a:extLst>
        </xdr:cNvPr>
        <xdr:cNvSpPr txBox="1"/>
      </xdr:nvSpPr>
      <xdr:spPr>
        <a:xfrm>
          <a:off x="1618164" y="531707"/>
          <a:ext cx="632460" cy="481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a:solidFill>
                <a:schemeClr val="accent3">
                  <a:lumMod val="75000"/>
                </a:schemeClr>
              </a:solidFill>
            </a:rPr>
            <a:t> </a:t>
          </a:r>
          <a:r>
            <a:rPr lang="en-IN" sz="800">
              <a:solidFill>
                <a:schemeClr val="bg1"/>
              </a:solidFill>
            </a:rPr>
            <a:t>Employees</a:t>
          </a:r>
        </a:p>
        <a:p>
          <a:pPr algn="l"/>
          <a:endParaRPr lang="en-IN" sz="1100">
            <a:solidFill>
              <a:schemeClr val="accent3">
                <a:lumMod val="75000"/>
              </a:schemeClr>
            </a:solidFill>
          </a:endParaRPr>
        </a:p>
      </xdr:txBody>
    </xdr:sp>
    <xdr:clientData/>
  </xdr:twoCellAnchor>
  <xdr:twoCellAnchor>
    <xdr:from>
      <xdr:col>2</xdr:col>
      <xdr:colOff>384609</xdr:colOff>
      <xdr:row>2</xdr:row>
      <xdr:rowOff>117416</xdr:rowOff>
    </xdr:from>
    <xdr:to>
      <xdr:col>3</xdr:col>
      <xdr:colOff>300789</xdr:colOff>
      <xdr:row>4</xdr:row>
      <xdr:rowOff>61634</xdr:rowOff>
    </xdr:to>
    <xdr:sp macro="" textlink="Sheet3!K9">
      <xdr:nvSpPr>
        <xdr:cNvPr id="32" name="TextBox 31">
          <a:extLst>
            <a:ext uri="{FF2B5EF4-FFF2-40B4-BE49-F238E27FC236}">
              <a16:creationId xmlns:a16="http://schemas.microsoft.com/office/drawing/2014/main" id="{D4A208F7-0E2B-469F-89BB-DB29EBE67594}"/>
            </a:ext>
          </a:extLst>
        </xdr:cNvPr>
        <xdr:cNvSpPr txBox="1"/>
      </xdr:nvSpPr>
      <xdr:spPr>
        <a:xfrm>
          <a:off x="1603809" y="479366"/>
          <a:ext cx="525780" cy="306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9F2AE32-5089-4CF6-BDA1-B2667F3A71A3}" type="TxLink">
            <a:rPr lang="en-US" sz="1600" b="0" i="0" u="none" strike="noStrike">
              <a:solidFill>
                <a:schemeClr val="bg1"/>
              </a:solidFill>
              <a:effectLst/>
              <a:latin typeface="Calibri"/>
              <a:ea typeface="Calibri"/>
              <a:cs typeface="Calibri"/>
            </a:rPr>
            <a:pPr algn="l"/>
            <a:t>123</a:t>
          </a:fld>
          <a:endParaRPr lang="en-US" sz="1600">
            <a:solidFill>
              <a:schemeClr val="bg1"/>
            </a:solidFill>
          </a:endParaRPr>
        </a:p>
      </xdr:txBody>
    </xdr:sp>
    <xdr:clientData/>
  </xdr:twoCellAnchor>
  <xdr:twoCellAnchor>
    <xdr:from>
      <xdr:col>0</xdr:col>
      <xdr:colOff>17145</xdr:colOff>
      <xdr:row>26</xdr:row>
      <xdr:rowOff>114300</xdr:rowOff>
    </xdr:from>
    <xdr:to>
      <xdr:col>8</xdr:col>
      <xdr:colOff>291465</xdr:colOff>
      <xdr:row>42</xdr:row>
      <xdr:rowOff>68580</xdr:rowOff>
    </xdr:to>
    <xdr:sp macro="" textlink="">
      <xdr:nvSpPr>
        <xdr:cNvPr id="41" name="Rectangle: Rounded Corners 40">
          <a:extLst>
            <a:ext uri="{FF2B5EF4-FFF2-40B4-BE49-F238E27FC236}">
              <a16:creationId xmlns:a16="http://schemas.microsoft.com/office/drawing/2014/main" id="{6C51697A-12FC-B79A-57DF-AC635B79D7EE}"/>
            </a:ext>
          </a:extLst>
        </xdr:cNvPr>
        <xdr:cNvSpPr/>
      </xdr:nvSpPr>
      <xdr:spPr>
        <a:xfrm>
          <a:off x="17145" y="4819650"/>
          <a:ext cx="5151120" cy="2849880"/>
        </a:xfrm>
        <a:prstGeom prst="roundRect">
          <a:avLst>
            <a:gd name="adj" fmla="val 159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24102</xdr:colOff>
      <xdr:row>8</xdr:row>
      <xdr:rowOff>115819</xdr:rowOff>
    </xdr:from>
    <xdr:to>
      <xdr:col>9</xdr:col>
      <xdr:colOff>246168</xdr:colOff>
      <xdr:row>26</xdr:row>
      <xdr:rowOff>16451</xdr:rowOff>
    </xdr:to>
    <xdr:sp macro="" textlink="">
      <xdr:nvSpPr>
        <xdr:cNvPr id="42" name="Rectangle: Rounded Corners 41">
          <a:extLst>
            <a:ext uri="{FF2B5EF4-FFF2-40B4-BE49-F238E27FC236}">
              <a16:creationId xmlns:a16="http://schemas.microsoft.com/office/drawing/2014/main" id="{10B736A0-2E41-7748-0353-7A57ACF8C06B}"/>
            </a:ext>
          </a:extLst>
        </xdr:cNvPr>
        <xdr:cNvSpPr/>
      </xdr:nvSpPr>
      <xdr:spPr>
        <a:xfrm>
          <a:off x="24102" y="1563619"/>
          <a:ext cx="5708466" cy="3158182"/>
        </a:xfrm>
        <a:prstGeom prst="roundRect">
          <a:avLst>
            <a:gd name="adj" fmla="val 157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465667</xdr:colOff>
      <xdr:row>8</xdr:row>
      <xdr:rowOff>124884</xdr:rowOff>
    </xdr:from>
    <xdr:to>
      <xdr:col>19</xdr:col>
      <xdr:colOff>46991</xdr:colOff>
      <xdr:row>26</xdr:row>
      <xdr:rowOff>29634</xdr:rowOff>
    </xdr:to>
    <xdr:sp macro="" textlink="">
      <xdr:nvSpPr>
        <xdr:cNvPr id="43" name="Rectangle: Rounded Corners 42">
          <a:extLst>
            <a:ext uri="{FF2B5EF4-FFF2-40B4-BE49-F238E27FC236}">
              <a16:creationId xmlns:a16="http://schemas.microsoft.com/office/drawing/2014/main" id="{9C0A472D-5ED1-14A0-CBF1-AB41072E13C9}"/>
            </a:ext>
          </a:extLst>
        </xdr:cNvPr>
        <xdr:cNvSpPr/>
      </xdr:nvSpPr>
      <xdr:spPr>
        <a:xfrm>
          <a:off x="5952067" y="1572684"/>
          <a:ext cx="5677324" cy="3162300"/>
        </a:xfrm>
        <a:prstGeom prst="roundRect">
          <a:avLst>
            <a:gd name="adj" fmla="val 1442"/>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464797</xdr:colOff>
      <xdr:row>26</xdr:row>
      <xdr:rowOff>152194</xdr:rowOff>
    </xdr:from>
    <xdr:to>
      <xdr:col>14</xdr:col>
      <xdr:colOff>513838</xdr:colOff>
      <xdr:row>42</xdr:row>
      <xdr:rowOff>67527</xdr:rowOff>
    </xdr:to>
    <xdr:sp macro="" textlink="">
      <xdr:nvSpPr>
        <xdr:cNvPr id="44" name="Rectangle: Rounded Corners 43">
          <a:extLst>
            <a:ext uri="{FF2B5EF4-FFF2-40B4-BE49-F238E27FC236}">
              <a16:creationId xmlns:a16="http://schemas.microsoft.com/office/drawing/2014/main" id="{A7113021-3025-657F-1203-C7E5128AE00E}"/>
            </a:ext>
          </a:extLst>
        </xdr:cNvPr>
        <xdr:cNvSpPr/>
      </xdr:nvSpPr>
      <xdr:spPr>
        <a:xfrm>
          <a:off x="5341597" y="4857544"/>
          <a:ext cx="3706641" cy="2810933"/>
        </a:xfrm>
        <a:prstGeom prst="roundRect">
          <a:avLst>
            <a:gd name="adj" fmla="val 100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77570</xdr:colOff>
      <xdr:row>26</xdr:row>
      <xdr:rowOff>158022</xdr:rowOff>
    </xdr:from>
    <xdr:to>
      <xdr:col>20</xdr:col>
      <xdr:colOff>483893</xdr:colOff>
      <xdr:row>42</xdr:row>
      <xdr:rowOff>31255</xdr:rowOff>
    </xdr:to>
    <xdr:sp macro="" textlink="">
      <xdr:nvSpPr>
        <xdr:cNvPr id="48" name="Rectangle: Rounded Corners 47">
          <a:extLst>
            <a:ext uri="{FF2B5EF4-FFF2-40B4-BE49-F238E27FC236}">
              <a16:creationId xmlns:a16="http://schemas.microsoft.com/office/drawing/2014/main" id="{DB19F113-2244-4D83-8265-ADCEC20AFF5D}"/>
            </a:ext>
          </a:extLst>
        </xdr:cNvPr>
        <xdr:cNvSpPr/>
      </xdr:nvSpPr>
      <xdr:spPr>
        <a:xfrm>
          <a:off x="9221570" y="4863372"/>
          <a:ext cx="3454323" cy="2768833"/>
        </a:xfrm>
        <a:prstGeom prst="roundRect">
          <a:avLst>
            <a:gd name="adj" fmla="val 1471"/>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198120</xdr:colOff>
      <xdr:row>4</xdr:row>
      <xdr:rowOff>94706</xdr:rowOff>
    </xdr:from>
    <xdr:to>
      <xdr:col>6</xdr:col>
      <xdr:colOff>65314</xdr:colOff>
      <xdr:row>7</xdr:row>
      <xdr:rowOff>22428</xdr:rowOff>
    </xdr:to>
    <xdr:pic>
      <xdr:nvPicPr>
        <xdr:cNvPr id="52" name="Graphic 51" descr="Users with solid fill">
          <a:extLst>
            <a:ext uri="{FF2B5EF4-FFF2-40B4-BE49-F238E27FC236}">
              <a16:creationId xmlns:a16="http://schemas.microsoft.com/office/drawing/2014/main" id="{282AF2E8-E0E2-73D5-94F7-F7AA41D51AD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246120" y="834935"/>
          <a:ext cx="476794" cy="482893"/>
        </a:xfrm>
        <a:prstGeom prst="rect">
          <a:avLst/>
        </a:prstGeom>
      </xdr:spPr>
    </xdr:pic>
    <xdr:clientData/>
  </xdr:twoCellAnchor>
  <xdr:twoCellAnchor>
    <xdr:from>
      <xdr:col>0</xdr:col>
      <xdr:colOff>38100</xdr:colOff>
      <xdr:row>8</xdr:row>
      <xdr:rowOff>105835</xdr:rowOff>
    </xdr:from>
    <xdr:to>
      <xdr:col>9</xdr:col>
      <xdr:colOff>209550</xdr:colOff>
      <xdr:row>26</xdr:row>
      <xdr:rowOff>19050</xdr:rowOff>
    </xdr:to>
    <xdr:graphicFrame macro="">
      <xdr:nvGraphicFramePr>
        <xdr:cNvPr id="53" name="Chart 52">
          <a:extLst>
            <a:ext uri="{FF2B5EF4-FFF2-40B4-BE49-F238E27FC236}">
              <a16:creationId xmlns:a16="http://schemas.microsoft.com/office/drawing/2014/main" id="{BF48F0AA-A684-4EEE-A035-E24A4F880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523876</xdr:colOff>
      <xdr:row>27</xdr:row>
      <xdr:rowOff>9526</xdr:rowOff>
    </xdr:from>
    <xdr:to>
      <xdr:col>14</xdr:col>
      <xdr:colOff>419100</xdr:colOff>
      <xdr:row>42</xdr:row>
      <xdr:rowOff>1</xdr:rowOff>
    </xdr:to>
    <xdr:graphicFrame macro="">
      <xdr:nvGraphicFramePr>
        <xdr:cNvPr id="54" name="Chart 53">
          <a:extLst>
            <a:ext uri="{FF2B5EF4-FFF2-40B4-BE49-F238E27FC236}">
              <a16:creationId xmlns:a16="http://schemas.microsoft.com/office/drawing/2014/main" id="{2AD53422-6B82-464A-86D3-6D1F88A89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95250</xdr:colOff>
      <xdr:row>27</xdr:row>
      <xdr:rowOff>19051</xdr:rowOff>
    </xdr:from>
    <xdr:to>
      <xdr:col>20</xdr:col>
      <xdr:colOff>428625</xdr:colOff>
      <xdr:row>42</xdr:row>
      <xdr:rowOff>28575</xdr:rowOff>
    </xdr:to>
    <xdr:graphicFrame macro="">
      <xdr:nvGraphicFramePr>
        <xdr:cNvPr id="55" name="Chart 54">
          <a:extLst>
            <a:ext uri="{FF2B5EF4-FFF2-40B4-BE49-F238E27FC236}">
              <a16:creationId xmlns:a16="http://schemas.microsoft.com/office/drawing/2014/main" id="{E24FE94C-C1DA-4958-9EAD-178931A20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466726</xdr:colOff>
      <xdr:row>8</xdr:row>
      <xdr:rowOff>116417</xdr:rowOff>
    </xdr:from>
    <xdr:to>
      <xdr:col>19</xdr:col>
      <xdr:colOff>47626</xdr:colOff>
      <xdr:row>26</xdr:row>
      <xdr:rowOff>0</xdr:rowOff>
    </xdr:to>
    <xdr:graphicFrame macro="">
      <xdr:nvGraphicFramePr>
        <xdr:cNvPr id="56" name="Chart 55">
          <a:extLst>
            <a:ext uri="{FF2B5EF4-FFF2-40B4-BE49-F238E27FC236}">
              <a16:creationId xmlns:a16="http://schemas.microsoft.com/office/drawing/2014/main" id="{6494E9AE-3508-463F-B25C-7018ADB90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114299</xdr:colOff>
      <xdr:row>26</xdr:row>
      <xdr:rowOff>171451</xdr:rowOff>
    </xdr:from>
    <xdr:to>
      <xdr:col>8</xdr:col>
      <xdr:colOff>123824</xdr:colOff>
      <xdr:row>41</xdr:row>
      <xdr:rowOff>152400</xdr:rowOff>
    </xdr:to>
    <xdr:graphicFrame macro="">
      <xdr:nvGraphicFramePr>
        <xdr:cNvPr id="58" name="Chart 57">
          <a:extLst>
            <a:ext uri="{FF2B5EF4-FFF2-40B4-BE49-F238E27FC236}">
              <a16:creationId xmlns:a16="http://schemas.microsoft.com/office/drawing/2014/main" id="{0DD659DC-2A83-492C-A535-5FEF8F84E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193069</xdr:colOff>
      <xdr:row>8</xdr:row>
      <xdr:rowOff>136617</xdr:rowOff>
    </xdr:from>
    <xdr:to>
      <xdr:col>25</xdr:col>
      <xdr:colOff>58207</xdr:colOff>
      <xdr:row>26</xdr:row>
      <xdr:rowOff>47625</xdr:rowOff>
    </xdr:to>
    <xdr:sp macro="" textlink="">
      <xdr:nvSpPr>
        <xdr:cNvPr id="60" name="Rectangle: Rounded Corners 59">
          <a:extLst>
            <a:ext uri="{FF2B5EF4-FFF2-40B4-BE49-F238E27FC236}">
              <a16:creationId xmlns:a16="http://schemas.microsoft.com/office/drawing/2014/main" id="{14C5246B-658F-49BB-B0AE-85FA35338E4B}"/>
            </a:ext>
          </a:extLst>
        </xdr:cNvPr>
        <xdr:cNvSpPr/>
      </xdr:nvSpPr>
      <xdr:spPr>
        <a:xfrm>
          <a:off x="11775469" y="1584417"/>
          <a:ext cx="3522738" cy="3168558"/>
        </a:xfrm>
        <a:prstGeom prst="roundRect">
          <a:avLst>
            <a:gd name="adj" fmla="val 1571"/>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180976</xdr:colOff>
      <xdr:row>8</xdr:row>
      <xdr:rowOff>142876</xdr:rowOff>
    </xdr:from>
    <xdr:to>
      <xdr:col>25</xdr:col>
      <xdr:colOff>47626</xdr:colOff>
      <xdr:row>26</xdr:row>
      <xdr:rowOff>38100</xdr:rowOff>
    </xdr:to>
    <xdr:graphicFrame macro="">
      <xdr:nvGraphicFramePr>
        <xdr:cNvPr id="59" name="Chart 58">
          <a:extLst>
            <a:ext uri="{FF2B5EF4-FFF2-40B4-BE49-F238E27FC236}">
              <a16:creationId xmlns:a16="http://schemas.microsoft.com/office/drawing/2014/main" id="{1D5F602C-FB3E-4994-A82F-B8348C221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137584</xdr:colOff>
      <xdr:row>0</xdr:row>
      <xdr:rowOff>31750</xdr:rowOff>
    </xdr:from>
    <xdr:to>
      <xdr:col>19</xdr:col>
      <xdr:colOff>195534</xdr:colOff>
      <xdr:row>7</xdr:row>
      <xdr:rowOff>133350</xdr:rowOff>
    </xdr:to>
    <mc:AlternateContent xmlns:mc="http://schemas.openxmlformats.org/markup-compatibility/2006" xmlns:a14="http://schemas.microsoft.com/office/drawing/2010/main">
      <mc:Choice Requires="a14">
        <xdr:graphicFrame macro="">
          <xdr:nvGraphicFramePr>
            <xdr:cNvPr id="5" name="Department">
              <a:extLst>
                <a:ext uri="{FF2B5EF4-FFF2-40B4-BE49-F238E27FC236}">
                  <a16:creationId xmlns:a16="http://schemas.microsoft.com/office/drawing/2014/main" id="{EBF5859C-3E7E-49B3-ACAA-25AAFFFFA95D}"/>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891184" y="31750"/>
              <a:ext cx="1886750" cy="1368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264311</xdr:colOff>
      <xdr:row>0</xdr:row>
      <xdr:rowOff>21167</xdr:rowOff>
    </xdr:from>
    <xdr:to>
      <xdr:col>21</xdr:col>
      <xdr:colOff>288094</xdr:colOff>
      <xdr:row>7</xdr:row>
      <xdr:rowOff>152400</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CF8C6E5F-AE30-4FF3-B3EE-F9B1DE24353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846711" y="21167"/>
              <a:ext cx="1242983" cy="13980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356870</xdr:colOff>
      <xdr:row>0</xdr:row>
      <xdr:rowOff>28788</xdr:rowOff>
    </xdr:from>
    <xdr:to>
      <xdr:col>24</xdr:col>
      <xdr:colOff>95250</xdr:colOff>
      <xdr:row>7</xdr:row>
      <xdr:rowOff>142875</xdr:rowOff>
    </xdr:to>
    <mc:AlternateContent xmlns:mc="http://schemas.openxmlformats.org/markup-compatibility/2006" xmlns:a14="http://schemas.microsoft.com/office/drawing/2010/main">
      <mc:Choice Requires="a14">
        <xdr:graphicFrame macro="">
          <xdr:nvGraphicFramePr>
            <xdr:cNvPr id="11" name="MaritalStatus">
              <a:extLst>
                <a:ext uri="{FF2B5EF4-FFF2-40B4-BE49-F238E27FC236}">
                  <a16:creationId xmlns:a16="http://schemas.microsoft.com/office/drawing/2014/main" id="{996DF59E-A5AB-4E5F-BB57-81D048B5370B}"/>
                </a:ext>
              </a:extLst>
            </xdr:cNvPr>
            <xdr:cNvGraphicFramePr/>
          </xdr:nvGraphicFramePr>
          <xdr:xfrm>
            <a:off x="0" y="0"/>
            <a:ext cx="0" cy="0"/>
          </xdr:xfrm>
          <a:graphic>
            <a:graphicData uri="http://schemas.microsoft.com/office/drawing/2010/slicer">
              <sle:slicer xmlns:sle="http://schemas.microsoft.com/office/drawing/2010/slicer" name="MaritalStatus"/>
            </a:graphicData>
          </a:graphic>
        </xdr:graphicFrame>
      </mc:Choice>
      <mc:Fallback xmlns="">
        <xdr:sp macro="" textlink="">
          <xdr:nvSpPr>
            <xdr:cNvPr id="0" name=""/>
            <xdr:cNvSpPr>
              <a:spLocks noTextEdit="1"/>
            </xdr:cNvSpPr>
          </xdr:nvSpPr>
          <xdr:spPr>
            <a:xfrm>
              <a:off x="13158470" y="28788"/>
              <a:ext cx="1567180" cy="13809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47625</xdr:colOff>
      <xdr:row>26</xdr:row>
      <xdr:rowOff>171450</xdr:rowOff>
    </xdr:from>
    <xdr:to>
      <xdr:col>25</xdr:col>
      <xdr:colOff>485775</xdr:colOff>
      <xdr:row>42</xdr:row>
      <xdr:rowOff>28575</xdr:rowOff>
    </xdr:to>
    <xdr:sp macro="" textlink="">
      <xdr:nvSpPr>
        <xdr:cNvPr id="38" name="Rectangle: Rounded Corners 37">
          <a:extLst>
            <a:ext uri="{FF2B5EF4-FFF2-40B4-BE49-F238E27FC236}">
              <a16:creationId xmlns:a16="http://schemas.microsoft.com/office/drawing/2014/main" id="{FCA0696C-0611-2EDE-43AB-DA7C0D03FE6B}"/>
            </a:ext>
          </a:extLst>
        </xdr:cNvPr>
        <xdr:cNvSpPr/>
      </xdr:nvSpPr>
      <xdr:spPr>
        <a:xfrm>
          <a:off x="12849225" y="4876800"/>
          <a:ext cx="2876550" cy="2752725"/>
        </a:xfrm>
        <a:prstGeom prst="roundRect">
          <a:avLst>
            <a:gd name="adj" fmla="val 213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21</xdr:col>
      <xdr:colOff>76201</xdr:colOff>
      <xdr:row>27</xdr:row>
      <xdr:rowOff>0</xdr:rowOff>
    </xdr:from>
    <xdr:to>
      <xdr:col>25</xdr:col>
      <xdr:colOff>409575</xdr:colOff>
      <xdr:row>41</xdr:row>
      <xdr:rowOff>142875</xdr:rowOff>
    </xdr:to>
    <xdr:graphicFrame macro="">
      <xdr:nvGraphicFramePr>
        <xdr:cNvPr id="36" name="Chart 35">
          <a:extLst>
            <a:ext uri="{FF2B5EF4-FFF2-40B4-BE49-F238E27FC236}">
              <a16:creationId xmlns:a16="http://schemas.microsoft.com/office/drawing/2014/main" id="{9CC15834-60E2-4673-9020-332F5166D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Nihad" refreshedDate="45581.905803935188" createdVersion="8" refreshedVersion="8" minRefreshableVersion="3" recordCount="4410" xr:uid="{4EA01F56-3F9B-49CF-802E-48A602B03FDB}">
  <cacheSource type="worksheet">
    <worksheetSource name="Transformed_Data"/>
  </cacheSource>
  <cacheFields count="34">
    <cacheField name="EmployeeID" numFmtId="0">
      <sharedItems containsSemiMixedTypes="0" containsString="0" containsNumber="1" containsInteger="1" minValue="1" maxValue="4410"/>
    </cacheField>
    <cacheField name="Age" numFmtId="0">
      <sharedItems containsSemiMixedTypes="0" containsString="0" containsNumber="1" containsInteger="1" minValue="18" maxValue="60"/>
    </cacheField>
    <cacheField name="Attrition" numFmtId="0">
      <sharedItems count="2">
        <s v="No"/>
        <s v="Yes"/>
      </sharedItems>
    </cacheField>
    <cacheField name="BusinessTravel" numFmtId="0">
      <sharedItems count="3">
        <s v="Travel_Rarely"/>
        <s v="Travel_Frequently"/>
        <s v="Non-Travel"/>
      </sharedItems>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ount="5">
        <n v="2"/>
        <n v="1"/>
        <n v="4"/>
        <n v="5"/>
        <n v="3"/>
      </sharedItems>
    </cacheField>
    <cacheField name="EducationField" numFmtId="0">
      <sharedItems count="6">
        <s v="Life Sciences"/>
        <s v="Other"/>
        <s v="Medical"/>
        <s v="Marketing"/>
        <s v="Technical Degree"/>
        <s v="Human Resources"/>
      </sharedItems>
    </cacheField>
    <cacheField name="EmployeeCount" numFmtId="0">
      <sharedItems containsSemiMixedTypes="0" containsString="0" containsNumber="1" containsInteger="1" minValue="1" maxValue="1"/>
    </cacheField>
    <cacheField name="Gender" numFmtId="0">
      <sharedItems count="2">
        <s v="Female"/>
        <s v="Male"/>
      </sharedItems>
    </cacheField>
    <cacheField name="JobLevel" numFmtId="0">
      <sharedItems containsSemiMixedTypes="0" containsString="0" containsNumber="1" containsInteger="1" minValue="1" maxValue="5" count="5">
        <n v="1"/>
        <n v="4"/>
        <n v="3"/>
        <n v="2"/>
        <n v="5"/>
      </sharedItems>
    </cacheField>
    <cacheField name="JobRole" numFmtId="0">
      <sharedItems count="9">
        <s v="Healthcare Representative"/>
        <s v="Research Scientist"/>
        <s v="Sales Executive"/>
        <s v="Human Resources"/>
        <s v="Research Director"/>
        <s v="Laboratory Technician"/>
        <s v="Manufacturing Director"/>
        <s v="Sales Representative"/>
        <s v="Manager"/>
      </sharedItems>
    </cacheField>
    <cacheField name="MaritalStatus" numFmtId="0">
      <sharedItems count="3">
        <s v="Married"/>
        <s v="Single"/>
        <s v="Divorced"/>
      </sharedItems>
    </cacheField>
    <cacheField name="MonthlyIncome" numFmtId="0">
      <sharedItems containsSemiMixedTypes="0" containsString="0" containsNumber="1" containsInteger="1" minValue="10090" maxValue="199990" count="1349">
        <n v="131160"/>
        <n v="41890"/>
        <n v="193280"/>
        <n v="83210"/>
        <n v="23420"/>
        <n v="40710"/>
        <n v="58130"/>
        <n v="31430"/>
        <n v="20440"/>
        <n v="134640"/>
        <n v="79910"/>
        <n v="33770"/>
        <n v="55380"/>
        <n v="57620"/>
        <n v="25920"/>
        <n v="53460"/>
        <n v="42130"/>
        <n v="41270"/>
        <n v="24380"/>
        <n v="68700"/>
        <n v="104470"/>
        <n v="96670"/>
        <n v="21480"/>
        <n v="89260"/>
        <n v="65130"/>
        <n v="67990"/>
        <n v="162910"/>
        <n v="27050"/>
        <n v="103330"/>
        <n v="44480"/>
        <n v="68540"/>
        <n v="96370"/>
        <n v="35910"/>
        <n v="54050"/>
        <n v="46840"/>
        <n v="157870"/>
        <n v="15140"/>
        <n v="29560"/>
        <n v="23350"/>
        <n v="51540"/>
        <n v="69620"/>
        <n v="56750"/>
        <n v="23790"/>
        <n v="38120"/>
        <n v="46480"/>
        <n v="29360"/>
        <n v="21050"/>
        <n v="85780"/>
        <n v="27060"/>
        <n v="63840"/>
        <n v="39680"/>
        <n v="99070"/>
        <n v="132250"/>
        <n v="35400"/>
        <n v="28040"/>
        <n v="193920"/>
        <n v="196650"/>
        <n v="24390"/>
        <n v="73140"/>
        <n v="47740"/>
        <n v="39020"/>
        <n v="26620"/>
        <n v="28560"/>
        <n v="10810"/>
        <n v="24720"/>
        <n v="56730"/>
        <n v="41970"/>
        <n v="97130"/>
        <n v="20620"/>
        <n v="42840"/>
        <n v="47880"/>
        <n v="59060"/>
        <n v="38860"/>
        <n v="168230"/>
        <n v="29330"/>
        <n v="65000"/>
        <n v="171740"/>
        <n v="50330"/>
        <n v="23070"/>
        <n v="25870"/>
        <n v="55070"/>
        <n v="43930"/>
        <n v="133480"/>
        <n v="65830"/>
        <n v="81030"/>
        <n v="39780"/>
        <n v="25440"/>
        <n v="53990"/>
        <n v="54870"/>
        <n v="68340"/>
        <n v="10910"/>
        <n v="57360"/>
        <n v="22260"/>
        <n v="57470"/>
        <n v="98540"/>
        <n v="54670"/>
        <n v="53800"/>
        <n v="51510"/>
        <n v="21330"/>
        <n v="178750"/>
        <n v="24320"/>
        <n v="47710"/>
        <n v="191610"/>
        <n v="50870"/>
        <n v="28630"/>
        <n v="55610"/>
        <n v="21440"/>
        <n v="30650"/>
        <n v="28100"/>
        <n v="98880"/>
        <n v="86280"/>
        <n v="28670"/>
        <n v="53730"/>
        <n v="66670"/>
        <n v="50030"/>
        <n v="23670"/>
        <n v="28580"/>
        <n v="52040"/>
        <n v="41050"/>
        <n v="96790"/>
        <n v="56170"/>
        <n v="104480"/>
        <n v="28970"/>
        <n v="59680"/>
        <n v="75100"/>
        <n v="29910"/>
        <n v="196360"/>
        <n v="11290"/>
        <n v="133410"/>
        <n v="43320"/>
        <n v="110310"/>
        <n v="44400"/>
        <n v="46170"/>
        <n v="26470"/>
        <n v="63230"/>
        <n v="56770"/>
        <n v="21870"/>
        <n v="37480"/>
        <n v="39770"/>
        <n v="86330"/>
        <n v="20080"/>
        <n v="30670"/>
        <n v="53210"/>
        <n v="54100"/>
        <n v="27820"/>
        <n v="119570"/>
        <n v="26600"/>
        <n v="33750"/>
        <n v="50980"/>
        <n v="48780"/>
        <n v="28370"/>
        <n v="24060"/>
        <n v="22690"/>
        <n v="41080"/>
        <n v="132060"/>
        <n v="104220"/>
        <n v="137440"/>
        <n v="49070"/>
        <n v="34820"/>
        <n v="24360"/>
        <n v="23800"/>
        <n v="194310"/>
        <n v="17900"/>
        <n v="76440"/>
        <n v="51310"/>
        <n v="63060"/>
        <n v="47870"/>
        <n v="188800"/>
        <n v="23390"/>
        <n v="135700"/>
        <n v="67120"/>
        <n v="54060"/>
        <n v="89380"/>
        <n v="88370"/>
        <n v="53430"/>
        <n v="67280"/>
        <n v="66520"/>
        <n v="48500"/>
        <n v="28090"/>
        <n v="56890"/>
        <n v="20010"/>
        <n v="29770"/>
        <n v="40250"/>
        <n v="37850"/>
        <n v="108540"/>
        <n v="120310"/>
        <n v="99360"/>
        <n v="29660"/>
        <n v="25710"/>
        <n v="99910"/>
        <n v="61420"/>
        <n v="53900"/>
        <n v="44040"/>
        <n v="59930"/>
        <n v="51300"/>
        <n v="20900"/>
        <n v="29090"/>
        <n v="34680"/>
        <n v="30680"/>
        <n v="26700"/>
        <n v="26930"/>
        <n v="95260"/>
        <n v="52370"/>
        <n v="24260"/>
        <n v="41930"/>
        <n v="29110"/>
        <n v="26610"/>
        <n v="20280"/>
        <n v="99800"/>
        <n v="32980"/>
        <n v="29350"/>
        <n v="154270"/>
        <n v="39440"/>
        <n v="40110"/>
        <n v="34070"/>
        <n v="119940"/>
        <n v="12320"/>
        <n v="29600"/>
        <n v="190940"/>
        <n v="39190"/>
        <n v="68250"/>
        <n v="102480"/>
        <n v="189470"/>
        <n v="24960"/>
        <n v="64650"/>
        <n v="22060"/>
        <n v="20860"/>
        <n v="22930"/>
        <n v="26450"/>
        <n v="26830"/>
        <n v="20140"/>
        <n v="34190"/>
        <n v="53760"/>
        <n v="19510"/>
        <n v="23410"/>
        <n v="87260"/>
        <n v="195450"/>
        <n v="45680"/>
        <n v="30220"/>
        <n v="57720"/>
        <n v="53810"/>
        <n v="34410"/>
        <n v="54540"/>
        <n v="98840"/>
        <n v="41570"/>
        <n v="134580"/>
        <n v="90690"/>
        <n v="40140"/>
        <n v="59150"/>
        <n v="61620"/>
        <n v="187400"/>
        <n v="76370"/>
        <n v="100960"/>
        <n v="147560"/>
        <n v="64990"/>
        <n v="97240"/>
        <n v="21940"/>
        <n v="33880"/>
        <n v="54730"/>
        <n v="27030"/>
        <n v="25010"/>
        <n v="62200"/>
        <n v="30380"/>
        <n v="44240"/>
        <n v="43120"/>
        <n v="132450"/>
        <n v="136640"/>
        <n v="50210"/>
        <n v="51260"/>
        <n v="28590"/>
        <n v="102390"/>
        <n v="53290"/>
        <n v="43250"/>
        <n v="72600"/>
        <n v="23220"/>
        <n v="20750"/>
        <n v="41520"/>
        <n v="96190"/>
        <n v="135030"/>
        <n v="54410"/>
        <n v="52090"/>
        <n v="106730"/>
        <n v="50100"/>
        <n v="135490"/>
        <n v="49990"/>
        <n v="42210"/>
        <n v="138720"/>
        <n v="20420"/>
        <n v="20730"/>
        <n v="29260"/>
        <n v="48090"/>
        <n v="51630"/>
        <n v="188440"/>
        <n v="181720"/>
        <n v="57440"/>
        <n v="28890"/>
        <n v="28710"/>
        <n v="74840"/>
        <n v="60740"/>
        <n v="173280"/>
        <n v="27740"/>
        <n v="45050"/>
        <n v="74280"/>
        <n v="116310"/>
        <n v="97380"/>
        <n v="28350"/>
        <n v="169590"/>
        <n v="26130"/>
        <n v="61460"/>
        <n v="49630"/>
        <n v="195370"/>
        <n v="61720"/>
        <n v="23680"/>
        <n v="103120"/>
        <n v="16750"/>
        <n v="25230"/>
        <n v="65670"/>
        <n v="47390"/>
        <n v="92080"/>
        <n v="45590"/>
        <n v="81890"/>
        <n v="29420"/>
        <n v="49410"/>
        <n v="106500"/>
        <n v="59020"/>
        <n v="86390"/>
        <n v="63470"/>
        <n v="42000"/>
        <n v="34520"/>
        <n v="43170"/>
        <n v="26320"/>
        <n v="46680"/>
        <n v="32040"/>
        <n v="27200"/>
        <n v="171810"/>
        <n v="22380"/>
        <n v="14830"/>
        <n v="56050"/>
        <n v="72950"/>
        <n v="23060"/>
        <n v="23480"/>
        <n v="89980"/>
        <n v="43190"/>
        <n v="61320"/>
        <n v="33460"/>
        <n v="108550"/>
        <n v="22310"/>
        <n v="23230"/>
        <n v="20240"/>
        <n v="27130"/>
        <n v="94390"/>
        <n v="25660"/>
        <n v="199260"/>
        <n v="24510"/>
        <n v="94190"/>
        <n v="86860"/>
        <n v="30580"/>
        <n v="23250"/>
        <n v="20880"/>
        <n v="30720"/>
        <n v="50060"/>
        <n v="42570"/>
        <n v="25000"/>
        <n v="11020"/>
        <n v="104530"/>
        <n v="22880"/>
        <n v="39290"/>
        <n v="23110"/>
        <n v="31400"/>
        <n v="36900"/>
        <n v="44500"/>
        <n v="27560"/>
        <n v="190330"/>
        <n v="187220"/>
        <n v="95470"/>
        <n v="137340"/>
        <n v="199990"/>
        <n v="22790"/>
        <n v="59160"/>
        <n v="20890"/>
        <n v="167920"/>
        <n v="35640"/>
        <n v="44250"/>
        <n v="52650"/>
        <n v="65530"/>
        <n v="62610"/>
        <n v="42980"/>
        <n v="68040"/>
        <n v="38150"/>
        <n v="27410"/>
        <n v="66730"/>
        <n v="76390"/>
        <n v="23280"/>
        <n v="21530"/>
        <n v="48760"/>
        <n v="93960"/>
        <n v="104000"/>
        <n v="84740"/>
        <n v="99810"/>
        <n v="124900"/>
        <n v="26570"/>
        <n v="135910"/>
        <n v="66960"/>
        <n v="20580"/>
        <n v="88650"/>
        <n v="59400"/>
        <n v="59140"/>
        <n v="26220"/>
        <n v="121850"/>
        <n v="106090"/>
        <n v="43450"/>
        <n v="21770"/>
        <n v="27930"/>
        <n v="79180"/>
        <n v="87890"/>
        <n v="23890"/>
        <n v="32120"/>
        <n v="192320"/>
        <n v="22670"/>
        <n v="195170"/>
        <n v="160640"/>
        <n v="27070"/>
        <n v="190680"/>
        <n v="39310"/>
        <n v="37300"/>
        <n v="22320"/>
        <n v="44650"/>
        <n v="33190"/>
        <n v="192020"/>
        <n v="136750"/>
        <n v="59570"/>
        <n v="39200"/>
        <n v="64340"/>
        <n v="100480"/>
        <n v="109380"/>
        <n v="23400"/>
        <n v="65450"/>
        <n v="69310"/>
        <n v="48980"/>
        <n v="25930"/>
        <n v="194360"/>
        <n v="27230"/>
        <n v="34790"/>
        <n v="27940"/>
        <n v="52490"/>
        <n v="21760"/>
        <n v="168720"/>
        <n v="34850"/>
        <n v="66440"/>
        <n v="55820"/>
        <n v="40000"/>
        <n v="134960"/>
        <n v="32100"/>
        <n v="190450"/>
        <n v="118490"/>
        <n v="20700"/>
        <n v="65020"/>
        <n v="32300"/>
        <n v="136030"/>
        <n v="119960"/>
        <n v="63970"/>
        <n v="191440"/>
        <n v="175840"/>
        <n v="45540"/>
        <n v="54150"/>
        <n v="47410"/>
        <n v="21150"/>
        <n v="31610"/>
        <n v="57450"/>
        <n v="23730"/>
        <n v="33100"/>
        <n v="186650"/>
        <n v="44850"/>
        <n v="27890"/>
        <n v="58280"/>
        <n v="23260"/>
        <n v="135250"/>
        <n v="14200"/>
        <n v="80200"/>
        <n v="36880"/>
        <n v="54820"/>
        <n v="160150"/>
        <n v="12000"/>
        <n v="56610"/>
        <n v="69290"/>
        <n v="96130"/>
        <n v="56740"/>
        <n v="54840"/>
        <n v="120610"/>
        <n v="56600"/>
        <n v="48210"/>
        <n v="64100"/>
        <n v="52100"/>
        <n v="26950"/>
        <n v="118780"/>
        <n v="170680"/>
        <n v="24550"/>
        <n v="139640"/>
        <n v="24780"/>
        <n v="52280"/>
        <n v="44780"/>
        <n v="75470"/>
        <n v="50550"/>
        <n v="34640"/>
        <n v="57750"/>
        <n v="89430"/>
        <n v="192720"/>
        <n v="52380"/>
        <n v="46820"/>
        <n v="183000"/>
        <n v="52570"/>
        <n v="63490"/>
        <n v="48690"/>
        <n v="99850"/>
        <n v="36970"/>
        <n v="74570"/>
        <n v="21190"/>
        <n v="39830"/>
        <n v="61180"/>
        <n v="62140"/>
        <n v="115100"/>
        <n v="71430"/>
        <n v="82680"/>
        <n v="80950"/>
        <n v="29040"/>
        <n v="60320"/>
        <n v="29760"/>
        <n v="159920"/>
        <n v="46490"/>
        <n v="26960"/>
        <n v="23700"/>
        <n v="125040"/>
        <n v="59740"/>
        <n v="47360"/>
        <n v="52960"/>
        <n v="67810"/>
        <n v="21740"/>
        <n v="66530"/>
        <n v="96990"/>
        <n v="67550"/>
        <n v="22130"/>
        <n v="26100"/>
        <n v="28510"/>
        <n v="52580"/>
        <n v="93550"/>
        <n v="104960"/>
        <n v="63800"/>
        <n v="27160"/>
        <n v="22010"/>
        <n v="65400"/>
        <n v="38160"/>
        <n v="52530"/>
        <n v="109650"/>
        <n v="49360"/>
        <n v="25430"/>
        <n v="53040"/>
        <n v="166590"/>
        <n v="42600"/>
        <n v="24760"/>
        <n v="31020"/>
        <n v="22440"/>
        <n v="75960"/>
        <n v="22850"/>
        <n v="30340"/>
        <n v="57150"/>
        <n v="25760"/>
        <n v="143360"/>
        <n v="34480"/>
        <n v="194060"/>
        <n v="65380"/>
        <n v="43060"/>
        <n v="22580"/>
        <n v="45220"/>
        <n v="44870"/>
        <n v="44490"/>
        <n v="22180"/>
        <n v="191970"/>
        <n v="132120"/>
        <n v="65770"/>
        <n v="83920"/>
        <n v="45580"/>
        <n v="40310"/>
        <n v="79690"/>
        <n v="26540"/>
        <n v="165550"/>
        <n v="45560"/>
        <n v="60910"/>
        <n v="195660"/>
        <n v="48100"/>
        <n v="45230"/>
        <n v="32020"/>
        <n v="23510"/>
        <n v="17020"/>
        <n v="180410"/>
        <n v="28860"/>
        <n v="20970"/>
        <n v="119350"/>
        <n v="25460"/>
        <n v="25640"/>
        <n v="84120"/>
        <n v="141180"/>
        <n v="170460"/>
        <n v="102660"/>
        <n v="50700"/>
        <n v="178610"/>
        <n v="42300"/>
        <n v="37800"/>
        <n v="27680"/>
        <n v="90710"/>
        <n v="106480"/>
        <n v="136100"/>
        <n v="34080"/>
        <n v="29830"/>
        <n v="76320"/>
        <n v="98240"/>
        <n v="99500"/>
        <n v="20930"/>
        <n v="38940"/>
        <n v="40510"/>
        <n v="168350"/>
        <n v="62300"/>
        <n v="47170"/>
        <n v="132370"/>
        <n v="37550"/>
        <n v="65820"/>
        <n v="74060"/>
        <n v="48050"/>
        <n v="42620"/>
        <n v="161840"/>
        <n v="115570"/>
        <n v="18780"/>
        <n v="109320"/>
        <n v="68110"/>
        <n v="48590"/>
        <n v="53370"/>
        <n v="74910"/>
        <n v="105270"/>
        <n v="165950"/>
        <n v="88340"/>
        <n v="55770"/>
        <n v="47070"/>
        <n v="24000"/>
        <n v="64470"/>
        <n v="195020"/>
        <n v="27250"/>
        <n v="62720"/>
        <n v="21270"/>
        <n v="182000"/>
        <n v="20960"/>
        <n v="20330"/>
        <n v="36220"/>
        <n v="42330"/>
        <n v="36810"/>
        <n v="54600"/>
        <n v="96020"/>
        <n v="28360"/>
        <n v="40890"/>
        <n v="166270"/>
        <n v="26190"/>
        <n v="56790"/>
        <n v="154020"/>
        <n v="59850"/>
        <n v="25790"/>
        <n v="30410"/>
        <n v="34470"/>
        <n v="195130"/>
        <n v="27730"/>
        <n v="71040"/>
        <n v="63220"/>
        <n v="20830"/>
        <n v="83810"/>
        <n v="26910"/>
        <n v="42860"/>
        <n v="26590"/>
        <n v="94340"/>
        <n v="66460"/>
        <n v="77250"/>
        <n v="107250"/>
        <n v="88470"/>
        <n v="20450"/>
        <n v="10090"/>
        <n v="33480"/>
        <n v="12810"/>
        <n v="28190"/>
        <n v="48510"/>
        <n v="40280"/>
        <n v="81200"/>
        <n v="46470"/>
        <n v="46800"/>
        <n v="32210"/>
        <n v="86210"/>
        <n v="45770"/>
        <n v="45530"/>
        <n v="53960"/>
        <n v="67960"/>
        <n v="76250"/>
        <n v="74120"/>
        <n v="111590"/>
        <n v="49600"/>
        <n v="104750"/>
        <n v="148140"/>
        <n v="191410"/>
        <n v="87930"/>
        <n v="191890"/>
        <n v="38750"/>
        <n v="22160"/>
        <n v="117130"/>
        <n v="78610"/>
        <n v="37080"/>
        <n v="137700"/>
        <n v="26420"/>
        <n v="27590"/>
        <n v="63890"/>
        <n v="111030"/>
        <n v="22970"/>
        <n v="24500"/>
        <n v="50930"/>
        <n v="53090"/>
        <n v="30570"/>
        <n v="51210"/>
        <n v="168560"/>
        <n v="26860"/>
        <n v="61800"/>
        <n v="66320"/>
        <n v="35050"/>
        <n v="62740"/>
        <n v="198590"/>
        <n v="75870"/>
        <n v="42580"/>
        <n v="43640"/>
        <n v="43350"/>
        <n v="53260"/>
        <n v="32800"/>
        <n v="54850"/>
        <n v="43420"/>
        <n v="59800"/>
        <n v="43810"/>
        <n v="25720"/>
        <n v="38330"/>
        <n v="42440"/>
        <n v="184300"/>
        <n v="16010"/>
        <n v="26940"/>
        <n v="31490"/>
        <n v="176390"/>
        <n v="23190"/>
        <n v="116910"/>
        <n v="53240"/>
        <n v="167520"/>
        <n v="27000"/>
        <n v="192460"/>
        <n v="25060"/>
        <n v="60620"/>
        <n v="43820"/>
        <n v="21430"/>
        <n v="50940"/>
        <n v="68770"/>
        <n v="22740"/>
        <n v="44340"/>
        <n v="62880"/>
        <n v="25530"/>
        <n v="76540"/>
        <n v="51600"/>
        <n v="171590"/>
        <n v="128080"/>
        <n v="102210"/>
        <n v="47790"/>
        <n v="37370"/>
        <n v="23660"/>
        <n v="17060"/>
        <n v="163070"/>
        <n v="59330"/>
        <n v="34240"/>
        <n v="40370"/>
        <n v="25590"/>
        <n v="62010"/>
        <n v="44030"/>
        <n v="37610"/>
        <n v="109340"/>
        <n v="107610"/>
        <n v="51750"/>
        <n v="138260"/>
        <n v="63340"/>
        <n v="47750"/>
        <n v="28180"/>
        <n v="25150"/>
        <n v="41940"/>
        <n v="106850"/>
        <n v="20220"/>
        <n v="23140"/>
        <n v="42560"/>
        <n v="35800"/>
        <n v="31620"/>
        <n v="65240"/>
        <n v="28990"/>
        <n v="52310"/>
        <n v="23560"/>
        <n v="28000"/>
        <n v="118360"/>
        <n v="109030"/>
        <n v="29730"/>
        <n v="142750"/>
        <n v="55620"/>
        <n v="45370"/>
        <n v="76420"/>
        <n v="179240"/>
        <n v="22770"/>
        <n v="27950"/>
        <n v="25320"/>
        <n v="49080"/>
        <n v="47650"/>
        <n v="65860"/>
        <n v="32940"/>
        <n v="41710"/>
        <n v="27780"/>
        <n v="23770"/>
        <n v="24040"/>
        <n v="23180"/>
        <n v="62440"/>
        <n v="27990"/>
        <n v="105520"/>
        <n v="23290"/>
        <n v="74030"/>
        <n v="22590"/>
        <n v="69320"/>
        <n v="46780"/>
        <n v="135820"/>
        <n v="23320"/>
        <n v="24130"/>
        <n v="97050"/>
        <n v="42940"/>
        <n v="47210"/>
        <n v="25190"/>
        <n v="21210"/>
        <n v="58550"/>
        <n v="36170"/>
        <n v="67250"/>
        <n v="103250"/>
        <n v="69490"/>
        <n v="44470"/>
        <n v="21570"/>
        <n v="46010"/>
        <n v="170990"/>
        <n v="24790"/>
        <n v="148520"/>
        <n v="72640"/>
        <n v="56660"/>
        <n v="78230"/>
        <n v="78800"/>
        <n v="131940"/>
        <n v="50670"/>
        <n v="50790"/>
        <n v="23210"/>
        <n v="174440"/>
        <n v="22700"/>
        <n v="173990"/>
        <n v="54880"/>
        <n v="194190"/>
        <n v="28110"/>
        <n v="36330"/>
        <n v="41630"/>
        <n v="21320"/>
        <n v="139730"/>
        <n v="26840"/>
        <n v="108450"/>
        <n v="43770"/>
        <n v="37430"/>
        <n v="41480"/>
        <n v="10510"/>
        <n v="107390"/>
        <n v="103880"/>
        <n v="114160"/>
        <n v="26000"/>
        <n v="24220"/>
        <n v="54720"/>
        <n v="42400"/>
        <n v="109990"/>
        <n v="127420"/>
        <n v="42270"/>
        <n v="39170"/>
        <n v="183030"/>
        <n v="137260"/>
        <n v="47770"/>
        <n v="63850"/>
        <n v="199730"/>
        <n v="68610"/>
        <n v="49690"/>
        <n v="198450"/>
        <n v="133200"/>
        <n v="27430"/>
        <n v="108800"/>
        <n v="176500"/>
        <n v="97250"/>
        <n v="119040"/>
        <n v="75250"/>
        <n v="48340"/>
        <n v="22200"/>
        <n v="10520"/>
        <n v="28210"/>
        <n v="192370"/>
        <n v="41070"/>
        <n v="83960"/>
        <n v="20070"/>
        <n v="196270"/>
        <n v="106860"/>
        <n v="88580"/>
        <n v="167560"/>
        <n v="107980"/>
        <n v="14160"/>
        <n v="46150"/>
        <n v="24610"/>
        <n v="87220"/>
        <n v="39550"/>
        <n v="99570"/>
        <n v="33760"/>
        <n v="88230"/>
        <n v="103220"/>
        <n v="46210"/>
        <n v="109760"/>
        <n v="36600"/>
        <n v="104820"/>
        <n v="71190"/>
        <n v="95820"/>
        <n v="45080"/>
        <n v="22070"/>
        <n v="77560"/>
        <n v="66940"/>
        <n v="36910"/>
        <n v="23130"/>
        <n v="176650"/>
        <n v="25960"/>
        <n v="47280"/>
        <n v="43020"/>
        <n v="29790"/>
        <n v="168850"/>
        <n v="55930"/>
        <n v="104450"/>
        <n v="87400"/>
        <n v="25140"/>
        <n v="76550"/>
        <n v="174650"/>
        <n v="73510"/>
        <n v="108200"/>
        <n v="121690"/>
        <n v="196260"/>
        <n v="67820"/>
        <n v="77790"/>
        <n v="27910"/>
        <n v="32010"/>
        <n v="49680"/>
        <n v="131200"/>
        <n v="40330"/>
        <n v="32910"/>
        <n v="42720"/>
        <n v="50560"/>
        <n v="28440"/>
        <n v="19040"/>
        <n v="82240"/>
        <n v="47660"/>
        <n v="57310"/>
        <n v="25390"/>
        <n v="57140"/>
        <n v="43230"/>
        <n v="73360"/>
        <n v="134990"/>
        <n v="137580"/>
        <n v="51550"/>
        <n v="35970"/>
        <n v="44200"/>
        <n v="65780"/>
        <n v="44220"/>
        <n v="102740"/>
        <n v="23760"/>
        <n v="28270"/>
        <n v="199430"/>
        <n v="31310"/>
        <n v="25520"/>
        <n v="44770"/>
        <n v="64740"/>
        <n v="30330"/>
        <n v="186060"/>
        <n v="21680"/>
        <n v="28530"/>
        <n v="170480"/>
        <n v="22900"/>
        <n v="36000"/>
        <n v="21070"/>
        <n v="41150"/>
        <n v="43270"/>
        <n v="178560"/>
        <n v="31960"/>
        <n v="190810"/>
        <n v="89660"/>
        <n v="22100"/>
        <n v="45390"/>
        <n v="34910"/>
        <n v="45410"/>
        <n v="26780"/>
        <n v="73790"/>
        <n v="52200"/>
        <n v="49980"/>
        <n v="102520"/>
        <n v="27810"/>
        <n v="68520"/>
        <n v="49500"/>
        <n v="35790"/>
        <n v="131910"/>
        <n v="103770"/>
        <n v="22350"/>
        <n v="105020"/>
        <n v="20110"/>
        <n v="18590"/>
        <n v="37600"/>
        <n v="177790"/>
        <n v="68330"/>
        <n v="68120"/>
        <n v="51710"/>
        <n v="197400"/>
        <n v="187110"/>
        <n v="36920"/>
        <n v="25170"/>
        <n v="66230"/>
        <n v="182650"/>
        <n v="161240"/>
        <n v="25850"/>
        <n v="182130"/>
        <n v="83800"/>
        <n v="29940"/>
        <n v="12230"/>
        <n v="11180"/>
        <n v="28750"/>
        <n v="188240"/>
        <n v="135770"/>
        <n v="26250"/>
        <n v="187890"/>
        <n v="45380"/>
        <n v="198470"/>
        <n v="105120"/>
        <n v="44440"/>
        <n v="21540"/>
        <n v="191900"/>
        <n v="44900"/>
        <n v="35060"/>
        <n v="23720"/>
        <n v="102310"/>
        <n v="79780"/>
        <n v="38670"/>
        <n v="28380"/>
        <n v="46950"/>
        <n v="33390"/>
        <n v="20800"/>
        <n v="62090"/>
        <n v="180610"/>
        <n v="171230"/>
        <n v="48830"/>
        <n v="39040"/>
        <n v="46270"/>
        <n v="70940"/>
        <n v="34230"/>
        <n v="66740"/>
        <n v="168800"/>
        <n v="90940"/>
        <n v="84460"/>
        <n v="119160"/>
        <n v="45340"/>
        <n v="98520"/>
        <n v="61510"/>
        <n v="23020"/>
        <n v="23620"/>
        <n v="191870"/>
        <n v="197170"/>
        <n v="35440"/>
        <n v="85000"/>
        <n v="46610"/>
        <n v="41030"/>
        <n v="42490"/>
        <n v="140260"/>
        <n v="68930"/>
        <n v="61250"/>
        <n v="36690"/>
        <n v="100080"/>
        <n v="23870"/>
        <n v="46390"/>
        <n v="78980"/>
        <n v="25340"/>
        <n v="131420"/>
        <n v="16110"/>
        <n v="53630"/>
        <n v="50710"/>
        <n v="136950"/>
        <n v="134020"/>
        <n v="20290"/>
        <n v="63770"/>
        <n v="54290"/>
        <n v="27850"/>
        <n v="46140"/>
        <n v="66870"/>
        <n v="47240"/>
        <n v="61790"/>
        <n v="61200"/>
        <n v="105960"/>
        <n v="29960"/>
        <n v="99980"/>
        <n v="40780"/>
        <n v="109200"/>
        <n v="62320"/>
        <n v="132470"/>
        <n v="40810"/>
        <n v="57690"/>
        <n v="23940"/>
        <n v="167990"/>
        <n v="29500"/>
        <n v="36290"/>
        <n v="93620"/>
        <n v="32290"/>
        <n v="35780"/>
        <n v="79880"/>
        <n v="75530"/>
        <n v="197010"/>
        <n v="147320"/>
        <n v="92780"/>
        <n v="13590"/>
        <n v="164220"/>
        <n v="12610"/>
        <n v="20990"/>
        <n v="58100"/>
        <n v="56470"/>
        <n v="34200"/>
        <n v="44000"/>
        <n v="35000"/>
        <n v="20660"/>
        <n v="171690"/>
        <n v="41620"/>
        <n v="92040"/>
        <n v="39750"/>
        <n v="107930"/>
        <n v="36460"/>
        <n v="74460"/>
        <n v="108510"/>
        <n v="21090"/>
        <n v="37220"/>
        <n v="93800"/>
        <n v="54860"/>
        <n v="27420"/>
        <n v="137570"/>
        <n v="84630"/>
        <n v="165980"/>
        <n v="66510"/>
        <n v="23450"/>
        <n v="43730"/>
        <n v="47590"/>
        <n v="53010"/>
        <n v="36730"/>
        <n v="47680"/>
        <n v="12740"/>
        <n v="49000"/>
        <n v="104660"/>
        <n v="170070"/>
        <n v="57650"/>
        <n v="45990"/>
        <n v="31720"/>
        <n v="102090"/>
        <n v="86200"/>
        <n v="20640"/>
        <n v="40350"/>
        <n v="38380"/>
        <n v="45910"/>
        <n v="25610"/>
        <n v="15630"/>
        <n v="47890"/>
        <n v="31800"/>
        <n v="65490"/>
        <n v="63880"/>
        <n v="112440"/>
        <n v="160320"/>
        <n v="163280"/>
        <n v="83760"/>
        <n v="166060"/>
        <n v="86060"/>
        <n v="22720"/>
        <n v="20180"/>
        <n v="70830"/>
        <n v="40840"/>
        <n v="144110"/>
        <n v="23080"/>
        <n v="48410"/>
        <n v="42850"/>
        <n v="97150"/>
        <n v="43200"/>
        <n v="101240"/>
        <n v="52070"/>
        <n v="164370"/>
        <n v="22960"/>
        <n v="40690"/>
        <n v="74410"/>
        <n v="24300"/>
        <n v="58780"/>
        <n v="26440"/>
        <n v="64390"/>
        <n v="63920"/>
        <n v="97140"/>
        <n v="60770"/>
        <n v="92500"/>
        <n v="20740"/>
        <n v="101690"/>
        <n v="48550"/>
        <n v="40870"/>
        <n v="29720"/>
        <n v="195860"/>
        <n v="20610"/>
        <n v="99240"/>
        <n v="41980"/>
        <n v="68150"/>
        <n v="47230"/>
        <n v="82370"/>
        <n v="88530"/>
        <n v="193310"/>
        <n v="196130"/>
        <n v="50630"/>
        <n v="26900"/>
        <n v="175670"/>
        <n v="24080"/>
        <n v="28140"/>
        <n v="112450"/>
        <n v="33120"/>
        <n v="190490"/>
        <n v="21410"/>
        <n v="43850"/>
        <n v="53320"/>
        <n v="46630"/>
        <n v="32110"/>
        <n v="53770"/>
        <n v="40660"/>
        <n v="52080"/>
        <n v="48770"/>
        <n v="31170"/>
        <n v="15690"/>
        <n v="196580"/>
        <n v="30690"/>
        <n v="104350"/>
        <n v="57680"/>
        <n v="50420"/>
        <n v="57700"/>
        <n v="103060"/>
        <n v="39360"/>
        <n v="79450"/>
        <n v="57430"/>
        <n v="152020"/>
        <n v="54400"/>
        <n v="35170"/>
        <n v="25800"/>
        <n v="21660"/>
        <n v="58690"/>
        <n v="80080"/>
        <n v="52060"/>
        <n v="52950"/>
        <n v="164130"/>
        <n v="132690"/>
        <n v="27830"/>
        <n v="54330"/>
        <n v="20130"/>
        <n v="139660"/>
        <n v="43740"/>
        <n v="68420"/>
        <n v="174260"/>
        <n v="176030"/>
        <n v="45810"/>
        <n v="47350"/>
        <n v="41870"/>
        <n v="55050"/>
        <n v="54700"/>
        <n v="54760"/>
        <n v="24400"/>
        <n v="159720"/>
        <n v="153790"/>
        <n v="70820"/>
        <n v="27280"/>
        <n v="53680"/>
        <n v="53470"/>
        <n v="31950"/>
        <n v="39890"/>
        <n v="33060"/>
        <n v="70050"/>
        <n v="26550"/>
        <n v="13930"/>
        <n v="25700"/>
        <n v="35370"/>
        <n v="39860"/>
        <n v="108830"/>
        <n v="95250"/>
        <n v="29290"/>
        <n v="22750"/>
        <n v="78790"/>
        <n v="49300"/>
        <n v="78470"/>
        <n v="44010"/>
        <n v="92410"/>
        <n v="29740"/>
        <n v="45020"/>
        <n v="107480"/>
        <n v="15550"/>
        <n v="129360"/>
        <n v="23050"/>
        <n v="167040"/>
        <n v="34330"/>
        <n v="34770"/>
        <n v="64300"/>
        <n v="65160"/>
        <n v="39070"/>
        <n v="68830"/>
        <n v="28620"/>
        <n v="49780"/>
        <n v="103680"/>
        <n v="61340"/>
        <n v="67350"/>
        <n v="32950"/>
        <n v="64720"/>
        <n v="96100"/>
        <n v="198330"/>
        <n v="97560"/>
        <n v="21450"/>
        <n v="21800"/>
        <n v="83460"/>
        <n v="34450"/>
        <n v="27600"/>
        <n v="62940"/>
        <n v="71400"/>
        <n v="29320"/>
        <n v="51470"/>
        <n v="45070"/>
        <n v="85640"/>
        <n v="24680"/>
        <n v="81610"/>
        <n v="52940"/>
        <n v="27180"/>
        <n v="58110"/>
        <n v="24370"/>
        <n v="27660"/>
        <n v="190380"/>
        <n v="30550"/>
        <n v="22890"/>
        <n v="40010"/>
        <n v="129650"/>
        <n v="35390"/>
        <n v="60290"/>
        <n v="26790"/>
        <n v="37020"/>
        <n v="23980"/>
        <n v="54680"/>
      </sharedItems>
    </cacheField>
    <cacheField name="NumCompaniesWorked" numFmtId="0">
      <sharedItems/>
    </cacheField>
    <cacheField name="Over18" numFmtId="0">
      <sharedItems count="1">
        <s v="Y"/>
      </sharedItems>
    </cacheField>
    <cacheField name="PercentSalaryHike" numFmtId="0">
      <sharedItems containsSemiMixedTypes="0" containsString="0" containsNumber="1" containsInteger="1" minValue="11" maxValue="25" count="15">
        <n v="11"/>
        <n v="23"/>
        <n v="15"/>
        <n v="12"/>
        <n v="13"/>
        <n v="20"/>
        <n v="22"/>
        <n v="21"/>
        <n v="17"/>
        <n v="14"/>
        <n v="16"/>
        <n v="18"/>
        <n v="19"/>
        <n v="24"/>
        <n v="25"/>
      </sharedItems>
    </cacheField>
    <cacheField name="StandardHours" numFmtId="0">
      <sharedItems containsSemiMixedTypes="0" containsString="0" containsNumber="1" containsInteger="1" minValue="8" maxValue="8"/>
    </cacheField>
    <cacheField name="StockOptionLevel" numFmtId="0">
      <sharedItems containsSemiMixedTypes="0" containsString="0" containsNumber="1" containsInteger="1" minValue="0" maxValue="3"/>
    </cacheField>
    <cacheField name="TotalWorkingYears" numFmtId="0">
      <sharedItems containsString="0" containsBlank="1" containsNumber="1" containsInteger="1" minValue="0" maxValue="40"/>
    </cacheField>
    <cacheField name="TrainingTimesLastYear" numFmtId="0">
      <sharedItems containsSemiMixedTypes="0" containsString="0" containsNumber="1" containsInteger="1" minValue="0" maxValue="6"/>
    </cacheField>
    <cacheField name="YearsAtCompany" numFmtId="0">
      <sharedItems containsSemiMixedTypes="0" containsString="0" containsNumber="1" containsInteger="1" minValue="0" maxValue="40"/>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EnvironmentSatisfaction" numFmtId="0">
      <sharedItems/>
    </cacheField>
    <cacheField name="JobSatisfaction" numFmtId="0">
      <sharedItems count="5">
        <s v="4"/>
        <s v="2"/>
        <s v="1"/>
        <s v="3"/>
        <s v="NA"/>
      </sharedItems>
    </cacheField>
    <cacheField name="WorkLifeBalance" numFmtId="0">
      <sharedItems count="5">
        <s v="2"/>
        <s v="4"/>
        <s v="1"/>
        <s v="3"/>
        <s v="NA"/>
      </sharedItems>
    </cacheField>
    <cacheField name="JobInvolvement" numFmtId="0">
      <sharedItems containsSemiMixedTypes="0" containsString="0" containsNumber="1" containsInteger="1" minValue="1" maxValue="4" count="4">
        <n v="3"/>
        <n v="2"/>
        <n v="1"/>
        <n v="4"/>
      </sharedItems>
    </cacheField>
    <cacheField name="PerformanceRating" numFmtId="0">
      <sharedItems containsSemiMixedTypes="0" containsString="0" containsNumber="1" containsInteger="1" minValue="3" maxValue="4" count="2">
        <n v="3"/>
        <n v="4"/>
      </sharedItems>
    </cacheField>
    <cacheField name="PerformanceStatus" numFmtId="0">
      <sharedItems count="2">
        <s v="High"/>
        <s v="Low"/>
      </sharedItems>
    </cacheField>
    <cacheField name="Age Bucket" numFmtId="0">
      <sharedItems count="5">
        <s v="46-55"/>
        <s v="26-35"/>
        <s v="36-45"/>
        <s v="18-25"/>
        <s v="56 plus+"/>
      </sharedItems>
    </cacheField>
    <cacheField name="JobSatisfactionStatus" numFmtId="0">
      <sharedItems count="4">
        <s v="Very Dissatisfied"/>
        <s v="Satisfied"/>
        <s v="Very Satisfied"/>
        <s v="Dissatisfied"/>
      </sharedItems>
    </cacheField>
    <cacheField name="Distance Status" numFmtId="0">
      <sharedItems count="3">
        <s v="Nearby"/>
        <s v="Far"/>
        <s v="Very Far"/>
      </sharedItems>
    </cacheField>
    <cacheField name="WorkingYearGroup" numFmtId="0">
      <sharedItems containsBlank="1" count="5">
        <s v="Between 0-10"/>
        <s v="Between 11-20"/>
        <s v="Between 21-30"/>
        <s v="31 Plus+"/>
        <m/>
      </sharedItems>
    </cacheField>
  </cacheFields>
  <extLst>
    <ext xmlns:x14="http://schemas.microsoft.com/office/spreadsheetml/2009/9/main" uri="{725AE2AE-9491-48be-B2B4-4EB974FC3084}">
      <x14:pivotCacheDefinition pivotCacheId="572455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10">
  <r>
    <n v="1"/>
    <n v="51"/>
    <x v="0"/>
    <x v="0"/>
    <x v="0"/>
    <n v="6"/>
    <x v="0"/>
    <x v="0"/>
    <n v="1"/>
    <x v="0"/>
    <x v="0"/>
    <x v="0"/>
    <x v="0"/>
    <x v="0"/>
    <s v="1"/>
    <x v="0"/>
    <x v="0"/>
    <n v="8"/>
    <n v="0"/>
    <n v="1"/>
    <n v="6"/>
    <n v="1"/>
    <n v="0"/>
    <n v="0"/>
    <s v="3"/>
    <x v="0"/>
    <x v="0"/>
    <x v="0"/>
    <x v="0"/>
    <x v="0"/>
    <x v="0"/>
    <x v="0"/>
    <x v="0"/>
    <x v="0"/>
  </r>
  <r>
    <n v="2"/>
    <n v="31"/>
    <x v="1"/>
    <x v="1"/>
    <x v="1"/>
    <n v="10"/>
    <x v="1"/>
    <x v="0"/>
    <n v="1"/>
    <x v="0"/>
    <x v="0"/>
    <x v="1"/>
    <x v="1"/>
    <x v="1"/>
    <s v="0"/>
    <x v="0"/>
    <x v="1"/>
    <n v="8"/>
    <n v="1"/>
    <n v="6"/>
    <n v="3"/>
    <n v="5"/>
    <n v="1"/>
    <n v="4"/>
    <s v="3"/>
    <x v="1"/>
    <x v="1"/>
    <x v="1"/>
    <x v="1"/>
    <x v="1"/>
    <x v="1"/>
    <x v="1"/>
    <x v="0"/>
    <x v="0"/>
  </r>
  <r>
    <n v="3"/>
    <n v="32"/>
    <x v="0"/>
    <x v="1"/>
    <x v="1"/>
    <n v="17"/>
    <x v="2"/>
    <x v="1"/>
    <n v="1"/>
    <x v="1"/>
    <x v="1"/>
    <x v="2"/>
    <x v="0"/>
    <x v="2"/>
    <s v="1"/>
    <x v="0"/>
    <x v="2"/>
    <n v="8"/>
    <n v="3"/>
    <n v="5"/>
    <n v="2"/>
    <n v="5"/>
    <n v="0"/>
    <n v="3"/>
    <s v="2"/>
    <x v="1"/>
    <x v="2"/>
    <x v="0"/>
    <x v="0"/>
    <x v="0"/>
    <x v="1"/>
    <x v="1"/>
    <x v="1"/>
    <x v="0"/>
  </r>
  <r>
    <n v="4"/>
    <n v="38"/>
    <x v="0"/>
    <x v="2"/>
    <x v="1"/>
    <n v="2"/>
    <x v="3"/>
    <x v="0"/>
    <n v="1"/>
    <x v="1"/>
    <x v="2"/>
    <x v="3"/>
    <x v="0"/>
    <x v="3"/>
    <s v="3"/>
    <x v="0"/>
    <x v="0"/>
    <n v="8"/>
    <n v="3"/>
    <n v="13"/>
    <n v="5"/>
    <n v="8"/>
    <n v="7"/>
    <n v="5"/>
    <s v="4"/>
    <x v="0"/>
    <x v="3"/>
    <x v="1"/>
    <x v="0"/>
    <x v="0"/>
    <x v="2"/>
    <x v="0"/>
    <x v="0"/>
    <x v="1"/>
  </r>
  <r>
    <n v="5"/>
    <n v="32"/>
    <x v="0"/>
    <x v="0"/>
    <x v="1"/>
    <n v="10"/>
    <x v="1"/>
    <x v="2"/>
    <n v="1"/>
    <x v="1"/>
    <x v="0"/>
    <x v="2"/>
    <x v="1"/>
    <x v="4"/>
    <s v="4"/>
    <x v="0"/>
    <x v="3"/>
    <n v="8"/>
    <n v="2"/>
    <n v="9"/>
    <n v="2"/>
    <n v="6"/>
    <n v="0"/>
    <n v="4"/>
    <s v="4"/>
    <x v="2"/>
    <x v="3"/>
    <x v="0"/>
    <x v="0"/>
    <x v="0"/>
    <x v="1"/>
    <x v="2"/>
    <x v="0"/>
    <x v="0"/>
  </r>
  <r>
    <n v="6"/>
    <n v="46"/>
    <x v="0"/>
    <x v="0"/>
    <x v="1"/>
    <n v="8"/>
    <x v="4"/>
    <x v="0"/>
    <n v="1"/>
    <x v="0"/>
    <x v="1"/>
    <x v="4"/>
    <x v="0"/>
    <x v="5"/>
    <s v="3"/>
    <x v="0"/>
    <x v="4"/>
    <n v="8"/>
    <n v="0"/>
    <n v="28"/>
    <n v="5"/>
    <n v="7"/>
    <n v="7"/>
    <n v="7"/>
    <s v="3"/>
    <x v="1"/>
    <x v="0"/>
    <x v="0"/>
    <x v="0"/>
    <x v="0"/>
    <x v="0"/>
    <x v="1"/>
    <x v="0"/>
    <x v="2"/>
  </r>
  <r>
    <n v="7"/>
    <n v="28"/>
    <x v="1"/>
    <x v="0"/>
    <x v="1"/>
    <n v="11"/>
    <x v="0"/>
    <x v="2"/>
    <n v="1"/>
    <x v="1"/>
    <x v="3"/>
    <x v="2"/>
    <x v="1"/>
    <x v="6"/>
    <s v="2"/>
    <x v="0"/>
    <x v="5"/>
    <n v="8"/>
    <n v="1"/>
    <n v="5"/>
    <n v="2"/>
    <n v="0"/>
    <n v="0"/>
    <n v="0"/>
    <s v="1"/>
    <x v="3"/>
    <x v="2"/>
    <x v="0"/>
    <x v="1"/>
    <x v="1"/>
    <x v="1"/>
    <x v="3"/>
    <x v="1"/>
    <x v="0"/>
  </r>
  <r>
    <n v="8"/>
    <n v="29"/>
    <x v="0"/>
    <x v="0"/>
    <x v="1"/>
    <n v="18"/>
    <x v="4"/>
    <x v="0"/>
    <n v="1"/>
    <x v="1"/>
    <x v="3"/>
    <x v="2"/>
    <x v="0"/>
    <x v="7"/>
    <s v="2"/>
    <x v="0"/>
    <x v="6"/>
    <n v="8"/>
    <n v="3"/>
    <n v="10"/>
    <n v="2"/>
    <n v="0"/>
    <n v="0"/>
    <n v="0"/>
    <s v="1"/>
    <x v="1"/>
    <x v="3"/>
    <x v="0"/>
    <x v="1"/>
    <x v="1"/>
    <x v="1"/>
    <x v="1"/>
    <x v="1"/>
    <x v="0"/>
  </r>
  <r>
    <n v="9"/>
    <n v="31"/>
    <x v="0"/>
    <x v="0"/>
    <x v="1"/>
    <n v="1"/>
    <x v="4"/>
    <x v="0"/>
    <n v="1"/>
    <x v="1"/>
    <x v="2"/>
    <x v="5"/>
    <x v="0"/>
    <x v="8"/>
    <s v="0"/>
    <x v="0"/>
    <x v="7"/>
    <n v="8"/>
    <n v="0"/>
    <n v="10"/>
    <n v="2"/>
    <n v="9"/>
    <n v="7"/>
    <n v="8"/>
    <s v="2"/>
    <x v="0"/>
    <x v="3"/>
    <x v="0"/>
    <x v="1"/>
    <x v="1"/>
    <x v="1"/>
    <x v="0"/>
    <x v="0"/>
    <x v="0"/>
  </r>
  <r>
    <n v="10"/>
    <n v="25"/>
    <x v="0"/>
    <x v="2"/>
    <x v="1"/>
    <n v="7"/>
    <x v="2"/>
    <x v="2"/>
    <n v="1"/>
    <x v="0"/>
    <x v="1"/>
    <x v="5"/>
    <x v="2"/>
    <x v="9"/>
    <s v="1"/>
    <x v="0"/>
    <x v="4"/>
    <n v="8"/>
    <n v="1"/>
    <n v="6"/>
    <n v="2"/>
    <n v="6"/>
    <n v="1"/>
    <n v="5"/>
    <s v="2"/>
    <x v="2"/>
    <x v="3"/>
    <x v="0"/>
    <x v="0"/>
    <x v="0"/>
    <x v="3"/>
    <x v="2"/>
    <x v="0"/>
    <x v="0"/>
  </r>
  <r>
    <n v="11"/>
    <n v="45"/>
    <x v="0"/>
    <x v="0"/>
    <x v="1"/>
    <n v="17"/>
    <x v="0"/>
    <x v="2"/>
    <n v="1"/>
    <x v="1"/>
    <x v="3"/>
    <x v="5"/>
    <x v="0"/>
    <x v="10"/>
    <s v="0"/>
    <x v="0"/>
    <x v="4"/>
    <n v="8"/>
    <n v="2"/>
    <n v="21"/>
    <n v="2"/>
    <n v="20"/>
    <n v="4"/>
    <n v="10"/>
    <s v="3"/>
    <x v="0"/>
    <x v="3"/>
    <x v="1"/>
    <x v="0"/>
    <x v="0"/>
    <x v="2"/>
    <x v="0"/>
    <x v="1"/>
    <x v="2"/>
  </r>
  <r>
    <n v="12"/>
    <n v="36"/>
    <x v="0"/>
    <x v="0"/>
    <x v="1"/>
    <n v="28"/>
    <x v="1"/>
    <x v="0"/>
    <n v="1"/>
    <x v="1"/>
    <x v="0"/>
    <x v="5"/>
    <x v="0"/>
    <x v="11"/>
    <s v="0"/>
    <x v="0"/>
    <x v="3"/>
    <n v="8"/>
    <n v="2"/>
    <n v="16"/>
    <n v="2"/>
    <n v="15"/>
    <n v="10"/>
    <n v="11"/>
    <s v="NA"/>
    <x v="0"/>
    <x v="3"/>
    <x v="0"/>
    <x v="0"/>
    <x v="0"/>
    <x v="2"/>
    <x v="0"/>
    <x v="2"/>
    <x v="1"/>
  </r>
  <r>
    <n v="13"/>
    <n v="55"/>
    <x v="0"/>
    <x v="0"/>
    <x v="1"/>
    <n v="14"/>
    <x v="2"/>
    <x v="0"/>
    <n v="1"/>
    <x v="0"/>
    <x v="0"/>
    <x v="2"/>
    <x v="1"/>
    <x v="12"/>
    <s v="0"/>
    <x v="0"/>
    <x v="8"/>
    <n v="8"/>
    <n v="0"/>
    <n v="37"/>
    <n v="2"/>
    <n v="36"/>
    <n v="4"/>
    <n v="13"/>
    <s v="4"/>
    <x v="2"/>
    <x v="3"/>
    <x v="0"/>
    <x v="0"/>
    <x v="0"/>
    <x v="0"/>
    <x v="2"/>
    <x v="1"/>
    <x v="3"/>
  </r>
  <r>
    <n v="14"/>
    <n v="47"/>
    <x v="1"/>
    <x v="2"/>
    <x v="1"/>
    <n v="1"/>
    <x v="1"/>
    <x v="2"/>
    <n v="1"/>
    <x v="1"/>
    <x v="0"/>
    <x v="1"/>
    <x v="0"/>
    <x v="13"/>
    <s v="1"/>
    <x v="0"/>
    <x v="0"/>
    <n v="8"/>
    <n v="2"/>
    <n v="10"/>
    <n v="4"/>
    <n v="10"/>
    <n v="9"/>
    <n v="9"/>
    <s v="1"/>
    <x v="1"/>
    <x v="0"/>
    <x v="1"/>
    <x v="0"/>
    <x v="0"/>
    <x v="0"/>
    <x v="1"/>
    <x v="0"/>
    <x v="0"/>
  </r>
  <r>
    <n v="15"/>
    <n v="28"/>
    <x v="0"/>
    <x v="0"/>
    <x v="1"/>
    <n v="1"/>
    <x v="4"/>
    <x v="0"/>
    <n v="1"/>
    <x v="1"/>
    <x v="0"/>
    <x v="6"/>
    <x v="0"/>
    <x v="14"/>
    <s v="1"/>
    <x v="0"/>
    <x v="9"/>
    <n v="8"/>
    <n v="0"/>
    <n v="5"/>
    <n v="2"/>
    <n v="5"/>
    <n v="0"/>
    <n v="4"/>
    <s v="4"/>
    <x v="0"/>
    <x v="0"/>
    <x v="0"/>
    <x v="0"/>
    <x v="0"/>
    <x v="1"/>
    <x v="0"/>
    <x v="0"/>
    <x v="0"/>
  </r>
  <r>
    <n v="16"/>
    <n v="37"/>
    <x v="0"/>
    <x v="0"/>
    <x v="1"/>
    <n v="1"/>
    <x v="4"/>
    <x v="0"/>
    <n v="1"/>
    <x v="1"/>
    <x v="3"/>
    <x v="0"/>
    <x v="0"/>
    <x v="15"/>
    <s v="4"/>
    <x v="0"/>
    <x v="0"/>
    <n v="8"/>
    <n v="0"/>
    <n v="7"/>
    <n v="2"/>
    <n v="5"/>
    <n v="0"/>
    <n v="1"/>
    <s v="3"/>
    <x v="0"/>
    <x v="1"/>
    <x v="0"/>
    <x v="0"/>
    <x v="0"/>
    <x v="2"/>
    <x v="0"/>
    <x v="0"/>
    <x v="0"/>
  </r>
  <r>
    <n v="17"/>
    <n v="21"/>
    <x v="0"/>
    <x v="0"/>
    <x v="1"/>
    <n v="3"/>
    <x v="0"/>
    <x v="0"/>
    <n v="1"/>
    <x v="1"/>
    <x v="0"/>
    <x v="5"/>
    <x v="1"/>
    <x v="16"/>
    <s v="1"/>
    <x v="0"/>
    <x v="3"/>
    <n v="8"/>
    <n v="3"/>
    <n v="3"/>
    <n v="3"/>
    <n v="3"/>
    <n v="1"/>
    <n v="0"/>
    <s v="4"/>
    <x v="3"/>
    <x v="1"/>
    <x v="1"/>
    <x v="0"/>
    <x v="0"/>
    <x v="3"/>
    <x v="3"/>
    <x v="0"/>
    <x v="0"/>
  </r>
  <r>
    <n v="18"/>
    <n v="37"/>
    <x v="0"/>
    <x v="2"/>
    <x v="1"/>
    <n v="1"/>
    <x v="4"/>
    <x v="2"/>
    <n v="1"/>
    <x v="1"/>
    <x v="3"/>
    <x v="2"/>
    <x v="2"/>
    <x v="17"/>
    <s v="2"/>
    <x v="0"/>
    <x v="4"/>
    <n v="8"/>
    <n v="1"/>
    <n v="15"/>
    <n v="2"/>
    <n v="5"/>
    <n v="0"/>
    <n v="2"/>
    <s v="1"/>
    <x v="0"/>
    <x v="3"/>
    <x v="0"/>
    <x v="0"/>
    <x v="0"/>
    <x v="2"/>
    <x v="0"/>
    <x v="0"/>
    <x v="1"/>
  </r>
  <r>
    <n v="19"/>
    <n v="35"/>
    <x v="0"/>
    <x v="0"/>
    <x v="0"/>
    <n v="7"/>
    <x v="2"/>
    <x v="0"/>
    <n v="1"/>
    <x v="1"/>
    <x v="0"/>
    <x v="7"/>
    <x v="2"/>
    <x v="18"/>
    <s v="7"/>
    <x v="0"/>
    <x v="10"/>
    <n v="8"/>
    <n v="0"/>
    <n v="10"/>
    <n v="5"/>
    <n v="7"/>
    <n v="6"/>
    <n v="2"/>
    <s v="2"/>
    <x v="1"/>
    <x v="0"/>
    <x v="1"/>
    <x v="0"/>
    <x v="0"/>
    <x v="1"/>
    <x v="1"/>
    <x v="0"/>
    <x v="0"/>
  </r>
  <r>
    <n v="20"/>
    <n v="38"/>
    <x v="0"/>
    <x v="0"/>
    <x v="1"/>
    <n v="8"/>
    <x v="4"/>
    <x v="0"/>
    <n v="1"/>
    <x v="0"/>
    <x v="0"/>
    <x v="8"/>
    <x v="2"/>
    <x v="19"/>
    <s v="1"/>
    <x v="0"/>
    <x v="0"/>
    <n v="8"/>
    <n v="1"/>
    <n v="8"/>
    <n v="5"/>
    <n v="8"/>
    <n v="7"/>
    <n v="7"/>
    <s v="1"/>
    <x v="2"/>
    <x v="3"/>
    <x v="0"/>
    <x v="0"/>
    <x v="0"/>
    <x v="2"/>
    <x v="2"/>
    <x v="0"/>
    <x v="0"/>
  </r>
  <r>
    <n v="21"/>
    <n v="26"/>
    <x v="0"/>
    <x v="1"/>
    <x v="1"/>
    <n v="1"/>
    <x v="2"/>
    <x v="1"/>
    <n v="1"/>
    <x v="1"/>
    <x v="3"/>
    <x v="5"/>
    <x v="2"/>
    <x v="20"/>
    <s v="1"/>
    <x v="0"/>
    <x v="11"/>
    <n v="8"/>
    <n v="0"/>
    <n v="6"/>
    <n v="3"/>
    <n v="6"/>
    <n v="1"/>
    <n v="4"/>
    <s v="3"/>
    <x v="1"/>
    <x v="2"/>
    <x v="0"/>
    <x v="0"/>
    <x v="0"/>
    <x v="1"/>
    <x v="1"/>
    <x v="0"/>
    <x v="0"/>
  </r>
  <r>
    <n v="22"/>
    <n v="50"/>
    <x v="0"/>
    <x v="0"/>
    <x v="0"/>
    <n v="8"/>
    <x v="2"/>
    <x v="0"/>
    <n v="1"/>
    <x v="1"/>
    <x v="0"/>
    <x v="1"/>
    <x v="2"/>
    <x v="21"/>
    <s v="3"/>
    <x v="0"/>
    <x v="1"/>
    <n v="8"/>
    <n v="0"/>
    <n v="28"/>
    <n v="2"/>
    <n v="10"/>
    <n v="1"/>
    <n v="6"/>
    <s v="1"/>
    <x v="1"/>
    <x v="0"/>
    <x v="1"/>
    <x v="1"/>
    <x v="1"/>
    <x v="0"/>
    <x v="1"/>
    <x v="0"/>
    <x v="2"/>
  </r>
  <r>
    <n v="23"/>
    <n v="53"/>
    <x v="0"/>
    <x v="0"/>
    <x v="1"/>
    <n v="11"/>
    <x v="2"/>
    <x v="0"/>
    <n v="1"/>
    <x v="0"/>
    <x v="3"/>
    <x v="1"/>
    <x v="0"/>
    <x v="22"/>
    <s v="3"/>
    <x v="0"/>
    <x v="0"/>
    <n v="8"/>
    <n v="0"/>
    <n v="21"/>
    <n v="2"/>
    <n v="5"/>
    <n v="1"/>
    <n v="3"/>
    <s v="3"/>
    <x v="3"/>
    <x v="0"/>
    <x v="0"/>
    <x v="0"/>
    <x v="0"/>
    <x v="0"/>
    <x v="3"/>
    <x v="1"/>
    <x v="2"/>
  </r>
  <r>
    <n v="24"/>
    <n v="42"/>
    <x v="0"/>
    <x v="0"/>
    <x v="1"/>
    <n v="4"/>
    <x v="2"/>
    <x v="0"/>
    <n v="1"/>
    <x v="1"/>
    <x v="0"/>
    <x v="6"/>
    <x v="0"/>
    <x v="23"/>
    <s v="1"/>
    <x v="0"/>
    <x v="9"/>
    <n v="8"/>
    <n v="0"/>
    <m/>
    <n v="4"/>
    <n v="20"/>
    <n v="11"/>
    <n v="6"/>
    <s v="2"/>
    <x v="3"/>
    <x v="3"/>
    <x v="2"/>
    <x v="0"/>
    <x v="0"/>
    <x v="2"/>
    <x v="3"/>
    <x v="0"/>
    <x v="4"/>
  </r>
  <r>
    <n v="25"/>
    <n v="29"/>
    <x v="0"/>
    <x v="1"/>
    <x v="1"/>
    <n v="16"/>
    <x v="2"/>
    <x v="2"/>
    <n v="1"/>
    <x v="1"/>
    <x v="0"/>
    <x v="5"/>
    <x v="1"/>
    <x v="24"/>
    <s v="1"/>
    <x v="0"/>
    <x v="0"/>
    <n v="8"/>
    <n v="1"/>
    <n v="10"/>
    <n v="2"/>
    <n v="10"/>
    <n v="0"/>
    <n v="9"/>
    <s v="2"/>
    <x v="0"/>
    <x v="0"/>
    <x v="0"/>
    <x v="0"/>
    <x v="0"/>
    <x v="1"/>
    <x v="0"/>
    <x v="1"/>
    <x v="0"/>
  </r>
  <r>
    <n v="26"/>
    <n v="55"/>
    <x v="0"/>
    <x v="0"/>
    <x v="1"/>
    <n v="1"/>
    <x v="2"/>
    <x v="1"/>
    <n v="1"/>
    <x v="0"/>
    <x v="0"/>
    <x v="1"/>
    <x v="0"/>
    <x v="25"/>
    <s v="3"/>
    <x v="0"/>
    <x v="0"/>
    <n v="8"/>
    <n v="0"/>
    <n v="12"/>
    <n v="2"/>
    <n v="10"/>
    <n v="0"/>
    <n v="8"/>
    <s v="2"/>
    <x v="0"/>
    <x v="3"/>
    <x v="0"/>
    <x v="0"/>
    <x v="0"/>
    <x v="0"/>
    <x v="0"/>
    <x v="0"/>
    <x v="1"/>
  </r>
  <r>
    <n v="27"/>
    <n v="26"/>
    <x v="0"/>
    <x v="1"/>
    <x v="1"/>
    <n v="9"/>
    <x v="4"/>
    <x v="0"/>
    <n v="1"/>
    <x v="0"/>
    <x v="0"/>
    <x v="8"/>
    <x v="0"/>
    <x v="26"/>
    <s v="1"/>
    <x v="0"/>
    <x v="6"/>
    <n v="8"/>
    <n v="0"/>
    <n v="5"/>
    <n v="3"/>
    <n v="5"/>
    <n v="3"/>
    <n v="3"/>
    <s v="1"/>
    <x v="2"/>
    <x v="3"/>
    <x v="0"/>
    <x v="1"/>
    <x v="1"/>
    <x v="1"/>
    <x v="2"/>
    <x v="0"/>
    <x v="0"/>
  </r>
  <r>
    <n v="28"/>
    <n v="37"/>
    <x v="0"/>
    <x v="0"/>
    <x v="0"/>
    <n v="5"/>
    <x v="1"/>
    <x v="3"/>
    <n v="1"/>
    <x v="1"/>
    <x v="0"/>
    <x v="1"/>
    <x v="1"/>
    <x v="27"/>
    <s v="1"/>
    <x v="0"/>
    <x v="0"/>
    <n v="8"/>
    <n v="0"/>
    <n v="17"/>
    <n v="2"/>
    <n v="17"/>
    <n v="5"/>
    <n v="7"/>
    <s v="4"/>
    <x v="0"/>
    <x v="3"/>
    <x v="0"/>
    <x v="0"/>
    <x v="0"/>
    <x v="2"/>
    <x v="0"/>
    <x v="0"/>
    <x v="1"/>
  </r>
  <r>
    <n v="29"/>
    <n v="44"/>
    <x v="1"/>
    <x v="1"/>
    <x v="1"/>
    <n v="1"/>
    <x v="0"/>
    <x v="2"/>
    <n v="1"/>
    <x v="1"/>
    <x v="3"/>
    <x v="1"/>
    <x v="2"/>
    <x v="28"/>
    <s v="3"/>
    <x v="0"/>
    <x v="9"/>
    <n v="8"/>
    <n v="1"/>
    <n v="19"/>
    <n v="2"/>
    <n v="1"/>
    <n v="0"/>
    <n v="0"/>
    <s v="4"/>
    <x v="3"/>
    <x v="2"/>
    <x v="1"/>
    <x v="0"/>
    <x v="0"/>
    <x v="2"/>
    <x v="3"/>
    <x v="0"/>
    <x v="1"/>
  </r>
  <r>
    <n v="30"/>
    <n v="38"/>
    <x v="0"/>
    <x v="0"/>
    <x v="0"/>
    <n v="2"/>
    <x v="4"/>
    <x v="3"/>
    <n v="1"/>
    <x v="0"/>
    <x v="0"/>
    <x v="8"/>
    <x v="2"/>
    <x v="29"/>
    <s v="9"/>
    <x v="0"/>
    <x v="3"/>
    <n v="8"/>
    <n v="0"/>
    <n v="10"/>
    <n v="3"/>
    <n v="2"/>
    <n v="1"/>
    <n v="2"/>
    <s v="4"/>
    <x v="0"/>
    <x v="3"/>
    <x v="1"/>
    <x v="0"/>
    <x v="0"/>
    <x v="2"/>
    <x v="0"/>
    <x v="0"/>
    <x v="0"/>
  </r>
  <r>
    <n v="31"/>
    <n v="26"/>
    <x v="1"/>
    <x v="0"/>
    <x v="1"/>
    <n v="4"/>
    <x v="4"/>
    <x v="2"/>
    <n v="1"/>
    <x v="1"/>
    <x v="2"/>
    <x v="1"/>
    <x v="2"/>
    <x v="30"/>
    <s v="2"/>
    <x v="0"/>
    <x v="0"/>
    <n v="8"/>
    <n v="0"/>
    <n v="5"/>
    <n v="5"/>
    <n v="3"/>
    <n v="0"/>
    <n v="2"/>
    <s v="1"/>
    <x v="1"/>
    <x v="3"/>
    <x v="1"/>
    <x v="0"/>
    <x v="0"/>
    <x v="1"/>
    <x v="1"/>
    <x v="0"/>
    <x v="0"/>
  </r>
  <r>
    <n v="32"/>
    <n v="28"/>
    <x v="0"/>
    <x v="0"/>
    <x v="1"/>
    <n v="7"/>
    <x v="4"/>
    <x v="1"/>
    <n v="1"/>
    <x v="1"/>
    <x v="0"/>
    <x v="3"/>
    <x v="1"/>
    <x v="31"/>
    <s v="1"/>
    <x v="0"/>
    <x v="4"/>
    <n v="8"/>
    <n v="0"/>
    <n v="5"/>
    <n v="6"/>
    <n v="5"/>
    <n v="0"/>
    <n v="2"/>
    <s v="4"/>
    <x v="0"/>
    <x v="3"/>
    <x v="1"/>
    <x v="0"/>
    <x v="0"/>
    <x v="1"/>
    <x v="0"/>
    <x v="0"/>
    <x v="0"/>
  </r>
  <r>
    <n v="33"/>
    <n v="49"/>
    <x v="0"/>
    <x v="1"/>
    <x v="1"/>
    <n v="1"/>
    <x v="1"/>
    <x v="2"/>
    <n v="1"/>
    <x v="0"/>
    <x v="3"/>
    <x v="1"/>
    <x v="1"/>
    <x v="32"/>
    <s v="9"/>
    <x v="0"/>
    <x v="4"/>
    <n v="8"/>
    <n v="0"/>
    <n v="22"/>
    <n v="2"/>
    <n v="3"/>
    <n v="1"/>
    <n v="2"/>
    <s v="3"/>
    <x v="2"/>
    <x v="3"/>
    <x v="0"/>
    <x v="0"/>
    <x v="0"/>
    <x v="0"/>
    <x v="2"/>
    <x v="0"/>
    <x v="2"/>
  </r>
  <r>
    <n v="34"/>
    <n v="36"/>
    <x v="0"/>
    <x v="0"/>
    <x v="0"/>
    <n v="5"/>
    <x v="4"/>
    <x v="4"/>
    <n v="1"/>
    <x v="1"/>
    <x v="2"/>
    <x v="2"/>
    <x v="1"/>
    <x v="33"/>
    <s v="4"/>
    <x v="0"/>
    <x v="9"/>
    <n v="8"/>
    <n v="0"/>
    <n v="10"/>
    <n v="2"/>
    <n v="8"/>
    <n v="7"/>
    <n v="7"/>
    <s v="3"/>
    <x v="1"/>
    <x v="3"/>
    <x v="0"/>
    <x v="0"/>
    <x v="0"/>
    <x v="2"/>
    <x v="1"/>
    <x v="0"/>
    <x v="0"/>
  </r>
  <r>
    <n v="35"/>
    <n v="31"/>
    <x v="0"/>
    <x v="1"/>
    <x v="1"/>
    <n v="9"/>
    <x v="2"/>
    <x v="2"/>
    <n v="1"/>
    <x v="1"/>
    <x v="0"/>
    <x v="2"/>
    <x v="2"/>
    <x v="34"/>
    <s v="1"/>
    <x v="0"/>
    <x v="10"/>
    <n v="8"/>
    <n v="1"/>
    <n v="2"/>
    <n v="4"/>
    <n v="2"/>
    <n v="2"/>
    <n v="2"/>
    <s v="4"/>
    <x v="1"/>
    <x v="0"/>
    <x v="0"/>
    <x v="0"/>
    <x v="0"/>
    <x v="1"/>
    <x v="1"/>
    <x v="0"/>
    <x v="0"/>
  </r>
  <r>
    <n v="36"/>
    <n v="26"/>
    <x v="1"/>
    <x v="0"/>
    <x v="1"/>
    <n v="8"/>
    <x v="4"/>
    <x v="2"/>
    <n v="1"/>
    <x v="1"/>
    <x v="3"/>
    <x v="8"/>
    <x v="1"/>
    <x v="35"/>
    <s v="1"/>
    <x v="0"/>
    <x v="3"/>
    <n v="8"/>
    <n v="2"/>
    <n v="8"/>
    <n v="5"/>
    <n v="8"/>
    <n v="7"/>
    <n v="4"/>
    <s v="4"/>
    <x v="0"/>
    <x v="3"/>
    <x v="0"/>
    <x v="0"/>
    <x v="0"/>
    <x v="1"/>
    <x v="0"/>
    <x v="0"/>
    <x v="0"/>
  </r>
  <r>
    <n v="37"/>
    <n v="37"/>
    <x v="0"/>
    <x v="1"/>
    <x v="0"/>
    <n v="9"/>
    <x v="1"/>
    <x v="3"/>
    <n v="1"/>
    <x v="1"/>
    <x v="0"/>
    <x v="5"/>
    <x v="0"/>
    <x v="36"/>
    <s v="1"/>
    <x v="0"/>
    <x v="9"/>
    <n v="8"/>
    <n v="0"/>
    <n v="4"/>
    <n v="3"/>
    <n v="4"/>
    <n v="1"/>
    <n v="2"/>
    <s v="2"/>
    <x v="0"/>
    <x v="0"/>
    <x v="0"/>
    <x v="0"/>
    <x v="0"/>
    <x v="2"/>
    <x v="0"/>
    <x v="0"/>
    <x v="0"/>
  </r>
  <r>
    <n v="38"/>
    <n v="42"/>
    <x v="0"/>
    <x v="1"/>
    <x v="0"/>
    <n v="2"/>
    <x v="0"/>
    <x v="3"/>
    <n v="1"/>
    <x v="1"/>
    <x v="2"/>
    <x v="4"/>
    <x v="0"/>
    <x v="37"/>
    <s v="5"/>
    <x v="0"/>
    <x v="4"/>
    <n v="8"/>
    <n v="0"/>
    <n v="23"/>
    <n v="2"/>
    <n v="20"/>
    <n v="4"/>
    <n v="8"/>
    <s v="3"/>
    <x v="1"/>
    <x v="1"/>
    <x v="0"/>
    <x v="0"/>
    <x v="0"/>
    <x v="2"/>
    <x v="1"/>
    <x v="0"/>
    <x v="2"/>
  </r>
  <r>
    <n v="39"/>
    <n v="18"/>
    <x v="1"/>
    <x v="0"/>
    <x v="1"/>
    <n v="1"/>
    <x v="2"/>
    <x v="0"/>
    <n v="1"/>
    <x v="1"/>
    <x v="0"/>
    <x v="2"/>
    <x v="1"/>
    <x v="38"/>
    <s v="1"/>
    <x v="0"/>
    <x v="9"/>
    <n v="8"/>
    <n v="2"/>
    <n v="0"/>
    <n v="3"/>
    <n v="0"/>
    <n v="0"/>
    <n v="0"/>
    <s v="3"/>
    <x v="3"/>
    <x v="3"/>
    <x v="1"/>
    <x v="0"/>
    <x v="0"/>
    <x v="3"/>
    <x v="3"/>
    <x v="0"/>
    <x v="0"/>
  </r>
  <r>
    <n v="40"/>
    <n v="35"/>
    <x v="0"/>
    <x v="0"/>
    <x v="0"/>
    <n v="20"/>
    <x v="0"/>
    <x v="0"/>
    <n v="1"/>
    <x v="1"/>
    <x v="0"/>
    <x v="5"/>
    <x v="0"/>
    <x v="39"/>
    <s v="0"/>
    <x v="0"/>
    <x v="12"/>
    <n v="8"/>
    <n v="0"/>
    <n v="12"/>
    <n v="2"/>
    <n v="11"/>
    <n v="6"/>
    <n v="9"/>
    <s v="3"/>
    <x v="1"/>
    <x v="0"/>
    <x v="1"/>
    <x v="0"/>
    <x v="0"/>
    <x v="1"/>
    <x v="1"/>
    <x v="1"/>
    <x v="1"/>
  </r>
  <r>
    <n v="41"/>
    <n v="36"/>
    <x v="0"/>
    <x v="1"/>
    <x v="1"/>
    <n v="8"/>
    <x v="4"/>
    <x v="1"/>
    <n v="1"/>
    <x v="0"/>
    <x v="2"/>
    <x v="2"/>
    <x v="0"/>
    <x v="40"/>
    <s v="4"/>
    <x v="0"/>
    <x v="3"/>
    <n v="8"/>
    <n v="2"/>
    <n v="4"/>
    <n v="2"/>
    <n v="1"/>
    <n v="0"/>
    <n v="0"/>
    <s v="3"/>
    <x v="4"/>
    <x v="3"/>
    <x v="1"/>
    <x v="0"/>
    <x v="0"/>
    <x v="2"/>
    <x v="0"/>
    <x v="0"/>
    <x v="0"/>
  </r>
  <r>
    <n v="42"/>
    <n v="51"/>
    <x v="0"/>
    <x v="0"/>
    <x v="1"/>
    <n v="2"/>
    <x v="4"/>
    <x v="0"/>
    <n v="1"/>
    <x v="1"/>
    <x v="3"/>
    <x v="5"/>
    <x v="2"/>
    <x v="41"/>
    <s v="5"/>
    <x v="0"/>
    <x v="4"/>
    <n v="8"/>
    <n v="0"/>
    <n v="13"/>
    <n v="2"/>
    <n v="4"/>
    <n v="1"/>
    <n v="2"/>
    <s v="4"/>
    <x v="1"/>
    <x v="3"/>
    <x v="1"/>
    <x v="0"/>
    <x v="0"/>
    <x v="0"/>
    <x v="1"/>
    <x v="0"/>
    <x v="1"/>
  </r>
  <r>
    <n v="43"/>
    <n v="41"/>
    <x v="0"/>
    <x v="0"/>
    <x v="1"/>
    <n v="29"/>
    <x v="1"/>
    <x v="0"/>
    <n v="1"/>
    <x v="1"/>
    <x v="0"/>
    <x v="5"/>
    <x v="1"/>
    <x v="42"/>
    <s v="1"/>
    <x v="0"/>
    <x v="3"/>
    <n v="8"/>
    <n v="0"/>
    <n v="22"/>
    <n v="6"/>
    <n v="22"/>
    <n v="0"/>
    <n v="4"/>
    <s v="4"/>
    <x v="1"/>
    <x v="3"/>
    <x v="0"/>
    <x v="0"/>
    <x v="0"/>
    <x v="2"/>
    <x v="1"/>
    <x v="2"/>
    <x v="2"/>
  </r>
  <r>
    <n v="44"/>
    <n v="18"/>
    <x v="0"/>
    <x v="0"/>
    <x v="0"/>
    <n v="7"/>
    <x v="4"/>
    <x v="0"/>
    <n v="1"/>
    <x v="1"/>
    <x v="0"/>
    <x v="1"/>
    <x v="1"/>
    <x v="43"/>
    <s v="1"/>
    <x v="0"/>
    <x v="2"/>
    <n v="8"/>
    <n v="0"/>
    <n v="0"/>
    <n v="3"/>
    <n v="0"/>
    <n v="0"/>
    <n v="0"/>
    <s v="4"/>
    <x v="3"/>
    <x v="3"/>
    <x v="0"/>
    <x v="0"/>
    <x v="0"/>
    <x v="3"/>
    <x v="3"/>
    <x v="0"/>
    <x v="0"/>
  </r>
  <r>
    <n v="45"/>
    <n v="28"/>
    <x v="0"/>
    <x v="0"/>
    <x v="1"/>
    <n v="9"/>
    <x v="4"/>
    <x v="2"/>
    <n v="1"/>
    <x v="1"/>
    <x v="0"/>
    <x v="7"/>
    <x v="1"/>
    <x v="44"/>
    <s v="0"/>
    <x v="0"/>
    <x v="1"/>
    <n v="8"/>
    <n v="2"/>
    <n v="9"/>
    <n v="2"/>
    <n v="8"/>
    <n v="0"/>
    <n v="7"/>
    <s v="2"/>
    <x v="2"/>
    <x v="3"/>
    <x v="1"/>
    <x v="1"/>
    <x v="1"/>
    <x v="1"/>
    <x v="2"/>
    <x v="0"/>
    <x v="0"/>
  </r>
  <r>
    <n v="46"/>
    <n v="31"/>
    <x v="0"/>
    <x v="0"/>
    <x v="1"/>
    <n v="8"/>
    <x v="1"/>
    <x v="4"/>
    <n v="1"/>
    <x v="1"/>
    <x v="0"/>
    <x v="6"/>
    <x v="0"/>
    <x v="45"/>
    <s v="4"/>
    <x v="0"/>
    <x v="3"/>
    <n v="8"/>
    <n v="1"/>
    <n v="10"/>
    <n v="2"/>
    <n v="8"/>
    <n v="7"/>
    <n v="7"/>
    <s v="2"/>
    <x v="0"/>
    <x v="0"/>
    <x v="0"/>
    <x v="0"/>
    <x v="0"/>
    <x v="1"/>
    <x v="0"/>
    <x v="0"/>
    <x v="0"/>
  </r>
  <r>
    <n v="47"/>
    <n v="39"/>
    <x v="0"/>
    <x v="0"/>
    <x v="0"/>
    <n v="5"/>
    <x v="2"/>
    <x v="3"/>
    <n v="1"/>
    <x v="0"/>
    <x v="3"/>
    <x v="3"/>
    <x v="2"/>
    <x v="46"/>
    <s v="0"/>
    <x v="0"/>
    <x v="5"/>
    <n v="8"/>
    <n v="0"/>
    <n v="19"/>
    <n v="3"/>
    <n v="18"/>
    <n v="3"/>
    <n v="7"/>
    <s v="3"/>
    <x v="0"/>
    <x v="0"/>
    <x v="0"/>
    <x v="1"/>
    <x v="1"/>
    <x v="2"/>
    <x v="0"/>
    <x v="0"/>
    <x v="1"/>
  </r>
  <r>
    <n v="48"/>
    <n v="36"/>
    <x v="0"/>
    <x v="2"/>
    <x v="1"/>
    <n v="5"/>
    <x v="2"/>
    <x v="0"/>
    <n v="1"/>
    <x v="1"/>
    <x v="0"/>
    <x v="2"/>
    <x v="0"/>
    <x v="47"/>
    <s v="7"/>
    <x v="0"/>
    <x v="7"/>
    <n v="8"/>
    <n v="0"/>
    <n v="11"/>
    <n v="4"/>
    <n v="9"/>
    <n v="0"/>
    <n v="8"/>
    <s v="2"/>
    <x v="1"/>
    <x v="3"/>
    <x v="0"/>
    <x v="1"/>
    <x v="1"/>
    <x v="2"/>
    <x v="1"/>
    <x v="0"/>
    <x v="1"/>
  </r>
  <r>
    <n v="49"/>
    <n v="32"/>
    <x v="0"/>
    <x v="0"/>
    <x v="0"/>
    <n v="2"/>
    <x v="4"/>
    <x v="3"/>
    <n v="1"/>
    <x v="1"/>
    <x v="3"/>
    <x v="5"/>
    <x v="0"/>
    <x v="48"/>
    <s v="1"/>
    <x v="0"/>
    <x v="7"/>
    <n v="8"/>
    <n v="1"/>
    <n v="13"/>
    <n v="4"/>
    <n v="13"/>
    <n v="4"/>
    <n v="8"/>
    <s v="4"/>
    <x v="3"/>
    <x v="0"/>
    <x v="0"/>
    <x v="1"/>
    <x v="1"/>
    <x v="1"/>
    <x v="3"/>
    <x v="0"/>
    <x v="1"/>
  </r>
  <r>
    <n v="50"/>
    <n v="38"/>
    <x v="0"/>
    <x v="0"/>
    <x v="1"/>
    <n v="5"/>
    <x v="0"/>
    <x v="0"/>
    <n v="1"/>
    <x v="0"/>
    <x v="2"/>
    <x v="1"/>
    <x v="0"/>
    <x v="49"/>
    <s v="3"/>
    <x v="0"/>
    <x v="12"/>
    <n v="8"/>
    <n v="2"/>
    <n v="19"/>
    <n v="4"/>
    <n v="10"/>
    <n v="0"/>
    <n v="1"/>
    <s v="1"/>
    <x v="1"/>
    <x v="3"/>
    <x v="1"/>
    <x v="0"/>
    <x v="0"/>
    <x v="2"/>
    <x v="1"/>
    <x v="0"/>
    <x v="1"/>
  </r>
  <r>
    <n v="51"/>
    <n v="58"/>
    <x v="0"/>
    <x v="2"/>
    <x v="1"/>
    <n v="2"/>
    <x v="4"/>
    <x v="0"/>
    <n v="1"/>
    <x v="1"/>
    <x v="3"/>
    <x v="6"/>
    <x v="2"/>
    <x v="50"/>
    <s v="2"/>
    <x v="0"/>
    <x v="4"/>
    <n v="8"/>
    <n v="2"/>
    <n v="12"/>
    <n v="3"/>
    <n v="5"/>
    <n v="1"/>
    <n v="2"/>
    <s v="4"/>
    <x v="3"/>
    <x v="3"/>
    <x v="1"/>
    <x v="0"/>
    <x v="0"/>
    <x v="4"/>
    <x v="3"/>
    <x v="0"/>
    <x v="1"/>
  </r>
  <r>
    <n v="52"/>
    <n v="31"/>
    <x v="0"/>
    <x v="0"/>
    <x v="1"/>
    <n v="20"/>
    <x v="1"/>
    <x v="4"/>
    <n v="1"/>
    <x v="0"/>
    <x v="2"/>
    <x v="1"/>
    <x v="0"/>
    <x v="51"/>
    <s v="0"/>
    <x v="0"/>
    <x v="4"/>
    <n v="8"/>
    <n v="1"/>
    <n v="6"/>
    <n v="3"/>
    <n v="5"/>
    <n v="0"/>
    <n v="3"/>
    <s v="3"/>
    <x v="0"/>
    <x v="3"/>
    <x v="1"/>
    <x v="0"/>
    <x v="0"/>
    <x v="1"/>
    <x v="0"/>
    <x v="1"/>
    <x v="0"/>
  </r>
  <r>
    <n v="53"/>
    <n v="31"/>
    <x v="0"/>
    <x v="0"/>
    <x v="0"/>
    <n v="7"/>
    <x v="2"/>
    <x v="3"/>
    <n v="1"/>
    <x v="1"/>
    <x v="3"/>
    <x v="2"/>
    <x v="0"/>
    <x v="52"/>
    <s v="3"/>
    <x v="0"/>
    <x v="7"/>
    <n v="8"/>
    <n v="1"/>
    <n v="9"/>
    <n v="2"/>
    <n v="2"/>
    <n v="1"/>
    <n v="0"/>
    <s v="1"/>
    <x v="2"/>
    <x v="3"/>
    <x v="0"/>
    <x v="1"/>
    <x v="1"/>
    <x v="1"/>
    <x v="2"/>
    <x v="0"/>
    <x v="0"/>
  </r>
  <r>
    <n v="54"/>
    <n v="45"/>
    <x v="0"/>
    <x v="1"/>
    <x v="1"/>
    <n v="3"/>
    <x v="1"/>
    <x v="2"/>
    <n v="1"/>
    <x v="0"/>
    <x v="0"/>
    <x v="2"/>
    <x v="2"/>
    <x v="53"/>
    <s v="1"/>
    <x v="0"/>
    <x v="4"/>
    <n v="8"/>
    <n v="0"/>
    <n v="24"/>
    <n v="6"/>
    <n v="24"/>
    <n v="9"/>
    <n v="11"/>
    <s v="1"/>
    <x v="2"/>
    <x v="3"/>
    <x v="0"/>
    <x v="0"/>
    <x v="0"/>
    <x v="2"/>
    <x v="2"/>
    <x v="0"/>
    <x v="2"/>
  </r>
  <r>
    <n v="55"/>
    <n v="31"/>
    <x v="0"/>
    <x v="0"/>
    <x v="0"/>
    <n v="16"/>
    <x v="2"/>
    <x v="3"/>
    <n v="1"/>
    <x v="0"/>
    <x v="3"/>
    <x v="1"/>
    <x v="2"/>
    <x v="54"/>
    <s v="0"/>
    <x v="0"/>
    <x v="12"/>
    <n v="8"/>
    <n v="2"/>
    <n v="3"/>
    <n v="0"/>
    <n v="2"/>
    <n v="2"/>
    <n v="2"/>
    <s v="3"/>
    <x v="0"/>
    <x v="2"/>
    <x v="0"/>
    <x v="0"/>
    <x v="0"/>
    <x v="1"/>
    <x v="0"/>
    <x v="1"/>
    <x v="0"/>
  </r>
  <r>
    <n v="56"/>
    <n v="33"/>
    <x v="0"/>
    <x v="1"/>
    <x v="1"/>
    <n v="9"/>
    <x v="4"/>
    <x v="0"/>
    <n v="1"/>
    <x v="1"/>
    <x v="1"/>
    <x v="4"/>
    <x v="0"/>
    <x v="55"/>
    <s v="6"/>
    <x v="0"/>
    <x v="3"/>
    <n v="8"/>
    <n v="1"/>
    <n v="12"/>
    <n v="3"/>
    <n v="10"/>
    <n v="8"/>
    <n v="8"/>
    <s v="4"/>
    <x v="1"/>
    <x v="3"/>
    <x v="0"/>
    <x v="0"/>
    <x v="0"/>
    <x v="1"/>
    <x v="1"/>
    <x v="0"/>
    <x v="1"/>
  </r>
  <r>
    <n v="57"/>
    <n v="39"/>
    <x v="0"/>
    <x v="0"/>
    <x v="0"/>
    <n v="1"/>
    <x v="2"/>
    <x v="0"/>
    <n v="1"/>
    <x v="1"/>
    <x v="0"/>
    <x v="2"/>
    <x v="0"/>
    <x v="56"/>
    <s v="1"/>
    <x v="0"/>
    <x v="6"/>
    <n v="8"/>
    <n v="1"/>
    <n v="21"/>
    <n v="6"/>
    <n v="21"/>
    <n v="11"/>
    <n v="10"/>
    <s v="3"/>
    <x v="2"/>
    <x v="3"/>
    <x v="0"/>
    <x v="1"/>
    <x v="1"/>
    <x v="2"/>
    <x v="2"/>
    <x v="0"/>
    <x v="2"/>
  </r>
  <r>
    <n v="58"/>
    <n v="43"/>
    <x v="0"/>
    <x v="1"/>
    <x v="1"/>
    <n v="7"/>
    <x v="2"/>
    <x v="2"/>
    <n v="1"/>
    <x v="1"/>
    <x v="1"/>
    <x v="1"/>
    <x v="1"/>
    <x v="57"/>
    <s v="0"/>
    <x v="0"/>
    <x v="2"/>
    <n v="8"/>
    <n v="0"/>
    <n v="9"/>
    <n v="2"/>
    <n v="8"/>
    <n v="1"/>
    <n v="7"/>
    <s v="3"/>
    <x v="0"/>
    <x v="3"/>
    <x v="0"/>
    <x v="0"/>
    <x v="0"/>
    <x v="2"/>
    <x v="0"/>
    <x v="0"/>
    <x v="0"/>
  </r>
  <r>
    <n v="59"/>
    <n v="49"/>
    <x v="0"/>
    <x v="0"/>
    <x v="1"/>
    <n v="1"/>
    <x v="4"/>
    <x v="0"/>
    <n v="1"/>
    <x v="1"/>
    <x v="2"/>
    <x v="6"/>
    <x v="1"/>
    <x v="58"/>
    <s v="7"/>
    <x v="0"/>
    <x v="6"/>
    <n v="8"/>
    <n v="0"/>
    <n v="25"/>
    <n v="2"/>
    <n v="7"/>
    <n v="0"/>
    <n v="7"/>
    <s v="3"/>
    <x v="3"/>
    <x v="3"/>
    <x v="0"/>
    <x v="1"/>
    <x v="1"/>
    <x v="0"/>
    <x v="3"/>
    <x v="0"/>
    <x v="2"/>
  </r>
  <r>
    <n v="60"/>
    <n v="52"/>
    <x v="1"/>
    <x v="0"/>
    <x v="1"/>
    <n v="7"/>
    <x v="1"/>
    <x v="0"/>
    <n v="1"/>
    <x v="0"/>
    <x v="3"/>
    <x v="1"/>
    <x v="0"/>
    <x v="59"/>
    <s v="2"/>
    <x v="0"/>
    <x v="11"/>
    <n v="8"/>
    <n v="1"/>
    <n v="11"/>
    <n v="2"/>
    <n v="8"/>
    <n v="7"/>
    <n v="7"/>
    <s v="3"/>
    <x v="1"/>
    <x v="0"/>
    <x v="0"/>
    <x v="0"/>
    <x v="0"/>
    <x v="0"/>
    <x v="1"/>
    <x v="0"/>
    <x v="1"/>
  </r>
  <r>
    <n v="61"/>
    <n v="27"/>
    <x v="0"/>
    <x v="0"/>
    <x v="1"/>
    <n v="15"/>
    <x v="2"/>
    <x v="2"/>
    <n v="1"/>
    <x v="1"/>
    <x v="2"/>
    <x v="1"/>
    <x v="1"/>
    <x v="60"/>
    <s v="1"/>
    <x v="0"/>
    <x v="6"/>
    <n v="8"/>
    <n v="0"/>
    <n v="4"/>
    <n v="2"/>
    <n v="4"/>
    <n v="1"/>
    <n v="2"/>
    <s v="3"/>
    <x v="1"/>
    <x v="0"/>
    <x v="0"/>
    <x v="1"/>
    <x v="1"/>
    <x v="1"/>
    <x v="1"/>
    <x v="1"/>
    <x v="0"/>
  </r>
  <r>
    <n v="62"/>
    <n v="32"/>
    <x v="0"/>
    <x v="0"/>
    <x v="1"/>
    <n v="1"/>
    <x v="4"/>
    <x v="0"/>
    <n v="1"/>
    <x v="1"/>
    <x v="2"/>
    <x v="1"/>
    <x v="0"/>
    <x v="61"/>
    <s v="1"/>
    <x v="0"/>
    <x v="0"/>
    <n v="8"/>
    <n v="1"/>
    <n v="13"/>
    <n v="6"/>
    <n v="13"/>
    <n v="11"/>
    <n v="9"/>
    <s v="3"/>
    <x v="1"/>
    <x v="3"/>
    <x v="3"/>
    <x v="0"/>
    <x v="0"/>
    <x v="1"/>
    <x v="1"/>
    <x v="0"/>
    <x v="1"/>
  </r>
  <r>
    <n v="63"/>
    <n v="27"/>
    <x v="0"/>
    <x v="0"/>
    <x v="1"/>
    <n v="13"/>
    <x v="0"/>
    <x v="2"/>
    <n v="1"/>
    <x v="0"/>
    <x v="1"/>
    <x v="4"/>
    <x v="1"/>
    <x v="62"/>
    <s v="1"/>
    <x v="0"/>
    <x v="3"/>
    <n v="8"/>
    <n v="2"/>
    <n v="5"/>
    <n v="5"/>
    <n v="5"/>
    <n v="0"/>
    <n v="4"/>
    <s v="4"/>
    <x v="3"/>
    <x v="3"/>
    <x v="3"/>
    <x v="0"/>
    <x v="0"/>
    <x v="1"/>
    <x v="3"/>
    <x v="1"/>
    <x v="0"/>
  </r>
  <r>
    <n v="64"/>
    <n v="31"/>
    <x v="0"/>
    <x v="0"/>
    <x v="0"/>
    <n v="24"/>
    <x v="4"/>
    <x v="0"/>
    <n v="1"/>
    <x v="1"/>
    <x v="3"/>
    <x v="0"/>
    <x v="2"/>
    <x v="63"/>
    <s v="4"/>
    <x v="0"/>
    <x v="0"/>
    <n v="8"/>
    <n v="3"/>
    <n v="13"/>
    <n v="4"/>
    <n v="7"/>
    <n v="1"/>
    <n v="7"/>
    <s v="4"/>
    <x v="0"/>
    <x v="3"/>
    <x v="3"/>
    <x v="0"/>
    <x v="0"/>
    <x v="1"/>
    <x v="0"/>
    <x v="2"/>
    <x v="1"/>
  </r>
  <r>
    <n v="65"/>
    <n v="32"/>
    <x v="0"/>
    <x v="0"/>
    <x v="1"/>
    <n v="7"/>
    <x v="4"/>
    <x v="4"/>
    <n v="1"/>
    <x v="1"/>
    <x v="3"/>
    <x v="0"/>
    <x v="1"/>
    <x v="64"/>
    <s v="7"/>
    <x v="0"/>
    <x v="4"/>
    <n v="8"/>
    <n v="0"/>
    <n v="10"/>
    <n v="2"/>
    <n v="7"/>
    <n v="0"/>
    <n v="7"/>
    <s v="1"/>
    <x v="0"/>
    <x v="0"/>
    <x v="0"/>
    <x v="0"/>
    <x v="0"/>
    <x v="1"/>
    <x v="0"/>
    <x v="0"/>
    <x v="0"/>
  </r>
  <r>
    <n v="66"/>
    <n v="28"/>
    <x v="1"/>
    <x v="0"/>
    <x v="1"/>
    <n v="9"/>
    <x v="2"/>
    <x v="2"/>
    <n v="1"/>
    <x v="1"/>
    <x v="0"/>
    <x v="2"/>
    <x v="0"/>
    <x v="65"/>
    <s v="5"/>
    <x v="0"/>
    <x v="9"/>
    <n v="8"/>
    <n v="1"/>
    <n v="5"/>
    <n v="4"/>
    <n v="3"/>
    <n v="2"/>
    <n v="2"/>
    <s v="1"/>
    <x v="0"/>
    <x v="0"/>
    <x v="1"/>
    <x v="0"/>
    <x v="0"/>
    <x v="1"/>
    <x v="0"/>
    <x v="0"/>
    <x v="0"/>
  </r>
  <r>
    <n v="67"/>
    <n v="30"/>
    <x v="0"/>
    <x v="0"/>
    <x v="1"/>
    <n v="13"/>
    <x v="4"/>
    <x v="0"/>
    <n v="1"/>
    <x v="0"/>
    <x v="1"/>
    <x v="4"/>
    <x v="0"/>
    <x v="66"/>
    <s v="1"/>
    <x v="0"/>
    <x v="4"/>
    <n v="8"/>
    <n v="0"/>
    <n v="11"/>
    <n v="3"/>
    <n v="10"/>
    <n v="1"/>
    <n v="9"/>
    <s v="4"/>
    <x v="0"/>
    <x v="3"/>
    <x v="0"/>
    <x v="0"/>
    <x v="0"/>
    <x v="1"/>
    <x v="0"/>
    <x v="1"/>
    <x v="1"/>
  </r>
  <r>
    <n v="68"/>
    <n v="31"/>
    <x v="0"/>
    <x v="1"/>
    <x v="1"/>
    <n v="2"/>
    <x v="1"/>
    <x v="0"/>
    <n v="1"/>
    <x v="0"/>
    <x v="0"/>
    <x v="8"/>
    <x v="0"/>
    <x v="67"/>
    <s v="1"/>
    <x v="0"/>
    <x v="8"/>
    <n v="8"/>
    <n v="0"/>
    <n v="10"/>
    <n v="5"/>
    <n v="10"/>
    <n v="8"/>
    <n v="9"/>
    <s v="3"/>
    <x v="3"/>
    <x v="3"/>
    <x v="1"/>
    <x v="0"/>
    <x v="0"/>
    <x v="1"/>
    <x v="3"/>
    <x v="0"/>
    <x v="0"/>
  </r>
  <r>
    <n v="69"/>
    <n v="39"/>
    <x v="0"/>
    <x v="1"/>
    <x v="1"/>
    <n v="19"/>
    <x v="2"/>
    <x v="2"/>
    <n v="1"/>
    <x v="0"/>
    <x v="0"/>
    <x v="1"/>
    <x v="0"/>
    <x v="68"/>
    <s v="1"/>
    <x v="0"/>
    <x v="4"/>
    <n v="8"/>
    <n v="0"/>
    <n v="21"/>
    <n v="4"/>
    <n v="21"/>
    <n v="13"/>
    <n v="3"/>
    <s v="3"/>
    <x v="0"/>
    <x v="3"/>
    <x v="0"/>
    <x v="0"/>
    <x v="0"/>
    <x v="2"/>
    <x v="0"/>
    <x v="1"/>
    <x v="2"/>
  </r>
  <r>
    <n v="70"/>
    <n v="39"/>
    <x v="1"/>
    <x v="0"/>
    <x v="1"/>
    <n v="1"/>
    <x v="1"/>
    <x v="2"/>
    <n v="1"/>
    <x v="0"/>
    <x v="0"/>
    <x v="5"/>
    <x v="0"/>
    <x v="69"/>
    <s v="4"/>
    <x v="0"/>
    <x v="8"/>
    <n v="8"/>
    <n v="1"/>
    <n v="12"/>
    <n v="0"/>
    <n v="1"/>
    <n v="0"/>
    <n v="0"/>
    <s v="4"/>
    <x v="3"/>
    <x v="0"/>
    <x v="0"/>
    <x v="0"/>
    <x v="0"/>
    <x v="2"/>
    <x v="3"/>
    <x v="0"/>
    <x v="1"/>
  </r>
  <r>
    <n v="71"/>
    <n v="33"/>
    <x v="0"/>
    <x v="1"/>
    <x v="0"/>
    <n v="4"/>
    <x v="0"/>
    <x v="0"/>
    <n v="1"/>
    <x v="1"/>
    <x v="1"/>
    <x v="1"/>
    <x v="1"/>
    <x v="70"/>
    <s v="3"/>
    <x v="0"/>
    <x v="0"/>
    <n v="8"/>
    <n v="1"/>
    <n v="9"/>
    <n v="0"/>
    <n v="7"/>
    <n v="0"/>
    <n v="1"/>
    <s v="2"/>
    <x v="0"/>
    <x v="0"/>
    <x v="0"/>
    <x v="0"/>
    <x v="0"/>
    <x v="1"/>
    <x v="0"/>
    <x v="0"/>
    <x v="0"/>
  </r>
  <r>
    <n v="72"/>
    <n v="47"/>
    <x v="0"/>
    <x v="0"/>
    <x v="1"/>
    <n v="4"/>
    <x v="4"/>
    <x v="0"/>
    <n v="1"/>
    <x v="0"/>
    <x v="3"/>
    <x v="0"/>
    <x v="0"/>
    <x v="71"/>
    <s v="4"/>
    <x v="0"/>
    <x v="1"/>
    <n v="8"/>
    <n v="0"/>
    <n v="21"/>
    <n v="4"/>
    <n v="3"/>
    <n v="1"/>
    <n v="1"/>
    <s v="4"/>
    <x v="3"/>
    <x v="3"/>
    <x v="3"/>
    <x v="1"/>
    <x v="1"/>
    <x v="0"/>
    <x v="3"/>
    <x v="0"/>
    <x v="2"/>
  </r>
  <r>
    <n v="73"/>
    <n v="43"/>
    <x v="0"/>
    <x v="1"/>
    <x v="1"/>
    <n v="14"/>
    <x v="4"/>
    <x v="2"/>
    <n v="1"/>
    <x v="0"/>
    <x v="4"/>
    <x v="4"/>
    <x v="2"/>
    <x v="72"/>
    <s v="1"/>
    <x v="0"/>
    <x v="8"/>
    <n v="8"/>
    <n v="2"/>
    <n v="9"/>
    <n v="2"/>
    <n v="9"/>
    <n v="0"/>
    <n v="0"/>
    <s v="3"/>
    <x v="3"/>
    <x v="1"/>
    <x v="0"/>
    <x v="0"/>
    <x v="0"/>
    <x v="2"/>
    <x v="3"/>
    <x v="1"/>
    <x v="0"/>
  </r>
  <r>
    <n v="74"/>
    <n v="27"/>
    <x v="0"/>
    <x v="2"/>
    <x v="1"/>
    <n v="2"/>
    <x v="4"/>
    <x v="0"/>
    <n v="1"/>
    <x v="1"/>
    <x v="0"/>
    <x v="4"/>
    <x v="0"/>
    <x v="73"/>
    <s v="0"/>
    <x v="0"/>
    <x v="8"/>
    <n v="8"/>
    <n v="0"/>
    <n v="6"/>
    <n v="3"/>
    <n v="5"/>
    <n v="1"/>
    <n v="4"/>
    <s v="3"/>
    <x v="1"/>
    <x v="3"/>
    <x v="0"/>
    <x v="0"/>
    <x v="0"/>
    <x v="1"/>
    <x v="1"/>
    <x v="0"/>
    <x v="0"/>
  </r>
  <r>
    <n v="75"/>
    <n v="54"/>
    <x v="0"/>
    <x v="1"/>
    <x v="1"/>
    <n v="1"/>
    <x v="2"/>
    <x v="0"/>
    <n v="1"/>
    <x v="1"/>
    <x v="3"/>
    <x v="1"/>
    <x v="1"/>
    <x v="74"/>
    <s v="3"/>
    <x v="0"/>
    <x v="3"/>
    <n v="8"/>
    <n v="2"/>
    <n v="20"/>
    <n v="2"/>
    <n v="4"/>
    <n v="0"/>
    <n v="3"/>
    <s v="4"/>
    <x v="3"/>
    <x v="0"/>
    <x v="0"/>
    <x v="0"/>
    <x v="0"/>
    <x v="0"/>
    <x v="3"/>
    <x v="0"/>
    <x v="1"/>
  </r>
  <r>
    <n v="76"/>
    <n v="43"/>
    <x v="0"/>
    <x v="0"/>
    <x v="1"/>
    <n v="7"/>
    <x v="0"/>
    <x v="0"/>
    <n v="1"/>
    <x v="0"/>
    <x v="3"/>
    <x v="8"/>
    <x v="0"/>
    <x v="75"/>
    <s v="8"/>
    <x v="0"/>
    <x v="1"/>
    <n v="8"/>
    <n v="0"/>
    <n v="10"/>
    <n v="3"/>
    <n v="1"/>
    <n v="0"/>
    <n v="0"/>
    <s v="3"/>
    <x v="2"/>
    <x v="0"/>
    <x v="0"/>
    <x v="1"/>
    <x v="1"/>
    <x v="2"/>
    <x v="2"/>
    <x v="0"/>
    <x v="0"/>
  </r>
  <r>
    <n v="77"/>
    <n v="45"/>
    <x v="0"/>
    <x v="0"/>
    <x v="0"/>
    <n v="3"/>
    <x v="1"/>
    <x v="3"/>
    <n v="1"/>
    <x v="0"/>
    <x v="0"/>
    <x v="2"/>
    <x v="0"/>
    <x v="76"/>
    <s v="9"/>
    <x v="0"/>
    <x v="9"/>
    <n v="8"/>
    <n v="1"/>
    <n v="12"/>
    <n v="6"/>
    <n v="10"/>
    <n v="9"/>
    <n v="8"/>
    <s v="4"/>
    <x v="0"/>
    <x v="3"/>
    <x v="0"/>
    <x v="0"/>
    <x v="0"/>
    <x v="2"/>
    <x v="0"/>
    <x v="0"/>
    <x v="1"/>
  </r>
  <r>
    <n v="78"/>
    <n v="40"/>
    <x v="0"/>
    <x v="0"/>
    <x v="1"/>
    <n v="2"/>
    <x v="2"/>
    <x v="1"/>
    <n v="1"/>
    <x v="1"/>
    <x v="1"/>
    <x v="1"/>
    <x v="0"/>
    <x v="77"/>
    <s v="2"/>
    <x v="0"/>
    <x v="9"/>
    <n v="8"/>
    <n v="2"/>
    <n v="6"/>
    <n v="6"/>
    <n v="4"/>
    <n v="0"/>
    <n v="2"/>
    <s v="2"/>
    <x v="0"/>
    <x v="0"/>
    <x v="0"/>
    <x v="0"/>
    <x v="0"/>
    <x v="2"/>
    <x v="0"/>
    <x v="0"/>
    <x v="0"/>
  </r>
  <r>
    <n v="79"/>
    <n v="29"/>
    <x v="1"/>
    <x v="0"/>
    <x v="1"/>
    <n v="29"/>
    <x v="4"/>
    <x v="2"/>
    <n v="1"/>
    <x v="0"/>
    <x v="0"/>
    <x v="1"/>
    <x v="0"/>
    <x v="78"/>
    <s v="1"/>
    <x v="0"/>
    <x v="4"/>
    <n v="8"/>
    <n v="1"/>
    <n v="7"/>
    <n v="0"/>
    <n v="7"/>
    <n v="0"/>
    <n v="7"/>
    <s v="2"/>
    <x v="2"/>
    <x v="0"/>
    <x v="0"/>
    <x v="0"/>
    <x v="0"/>
    <x v="1"/>
    <x v="2"/>
    <x v="2"/>
    <x v="0"/>
  </r>
  <r>
    <n v="80"/>
    <n v="29"/>
    <x v="0"/>
    <x v="0"/>
    <x v="2"/>
    <n v="8"/>
    <x v="4"/>
    <x v="2"/>
    <n v="1"/>
    <x v="1"/>
    <x v="2"/>
    <x v="7"/>
    <x v="1"/>
    <x v="79"/>
    <s v="0"/>
    <x v="0"/>
    <x v="6"/>
    <n v="8"/>
    <n v="2"/>
    <n v="4"/>
    <n v="3"/>
    <n v="3"/>
    <n v="2"/>
    <n v="2"/>
    <s v="2"/>
    <x v="0"/>
    <x v="3"/>
    <x v="0"/>
    <x v="1"/>
    <x v="1"/>
    <x v="1"/>
    <x v="0"/>
    <x v="0"/>
    <x v="0"/>
  </r>
  <r>
    <n v="81"/>
    <n v="30"/>
    <x v="0"/>
    <x v="0"/>
    <x v="1"/>
    <n v="10"/>
    <x v="4"/>
    <x v="0"/>
    <n v="1"/>
    <x v="1"/>
    <x v="3"/>
    <x v="1"/>
    <x v="2"/>
    <x v="80"/>
    <s v="1"/>
    <x v="0"/>
    <x v="3"/>
    <n v="8"/>
    <n v="2"/>
    <n v="10"/>
    <n v="2"/>
    <n v="10"/>
    <n v="1"/>
    <n v="2"/>
    <s v="4"/>
    <x v="3"/>
    <x v="3"/>
    <x v="1"/>
    <x v="0"/>
    <x v="0"/>
    <x v="1"/>
    <x v="3"/>
    <x v="0"/>
    <x v="0"/>
  </r>
  <r>
    <n v="82"/>
    <n v="27"/>
    <x v="0"/>
    <x v="0"/>
    <x v="1"/>
    <n v="11"/>
    <x v="0"/>
    <x v="2"/>
    <n v="1"/>
    <x v="1"/>
    <x v="0"/>
    <x v="8"/>
    <x v="0"/>
    <x v="81"/>
    <s v="1"/>
    <x v="0"/>
    <x v="11"/>
    <n v="8"/>
    <n v="1"/>
    <n v="8"/>
    <n v="2"/>
    <n v="8"/>
    <n v="0"/>
    <n v="7"/>
    <s v="2"/>
    <x v="1"/>
    <x v="3"/>
    <x v="1"/>
    <x v="0"/>
    <x v="0"/>
    <x v="1"/>
    <x v="1"/>
    <x v="1"/>
    <x v="0"/>
  </r>
  <r>
    <n v="83"/>
    <n v="37"/>
    <x v="0"/>
    <x v="0"/>
    <x v="0"/>
    <n v="1"/>
    <x v="2"/>
    <x v="0"/>
    <n v="1"/>
    <x v="1"/>
    <x v="3"/>
    <x v="0"/>
    <x v="2"/>
    <x v="82"/>
    <s v="7"/>
    <x v="0"/>
    <x v="9"/>
    <n v="8"/>
    <n v="0"/>
    <n v="8"/>
    <n v="4"/>
    <n v="6"/>
    <n v="0"/>
    <n v="4"/>
    <s v="4"/>
    <x v="0"/>
    <x v="0"/>
    <x v="0"/>
    <x v="0"/>
    <x v="0"/>
    <x v="2"/>
    <x v="0"/>
    <x v="0"/>
    <x v="0"/>
  </r>
  <r>
    <n v="84"/>
    <n v="38"/>
    <x v="0"/>
    <x v="0"/>
    <x v="1"/>
    <n v="28"/>
    <x v="2"/>
    <x v="2"/>
    <n v="1"/>
    <x v="1"/>
    <x v="0"/>
    <x v="5"/>
    <x v="2"/>
    <x v="83"/>
    <s v="0"/>
    <x v="0"/>
    <x v="3"/>
    <n v="8"/>
    <n v="0"/>
    <n v="12"/>
    <n v="1"/>
    <n v="11"/>
    <n v="2"/>
    <n v="9"/>
    <s v="3"/>
    <x v="0"/>
    <x v="3"/>
    <x v="0"/>
    <x v="0"/>
    <x v="0"/>
    <x v="2"/>
    <x v="0"/>
    <x v="2"/>
    <x v="1"/>
  </r>
  <r>
    <n v="85"/>
    <n v="31"/>
    <x v="0"/>
    <x v="0"/>
    <x v="1"/>
    <n v="6"/>
    <x v="4"/>
    <x v="2"/>
    <n v="1"/>
    <x v="0"/>
    <x v="2"/>
    <x v="8"/>
    <x v="1"/>
    <x v="84"/>
    <s v="1"/>
    <x v="0"/>
    <x v="2"/>
    <n v="8"/>
    <n v="1"/>
    <n v="11"/>
    <n v="5"/>
    <n v="11"/>
    <n v="4"/>
    <n v="10"/>
    <s v="3"/>
    <x v="0"/>
    <x v="4"/>
    <x v="0"/>
    <x v="0"/>
    <x v="0"/>
    <x v="1"/>
    <x v="0"/>
    <x v="0"/>
    <x v="1"/>
  </r>
  <r>
    <n v="86"/>
    <n v="29"/>
    <x v="0"/>
    <x v="0"/>
    <x v="1"/>
    <n v="3"/>
    <x v="2"/>
    <x v="0"/>
    <n v="1"/>
    <x v="1"/>
    <x v="2"/>
    <x v="2"/>
    <x v="2"/>
    <x v="85"/>
    <s v="1"/>
    <x v="0"/>
    <x v="0"/>
    <n v="8"/>
    <n v="0"/>
    <n v="7"/>
    <n v="0"/>
    <n v="7"/>
    <n v="1"/>
    <n v="7"/>
    <s v="4"/>
    <x v="1"/>
    <x v="3"/>
    <x v="0"/>
    <x v="0"/>
    <x v="0"/>
    <x v="1"/>
    <x v="1"/>
    <x v="0"/>
    <x v="0"/>
  </r>
  <r>
    <n v="87"/>
    <n v="35"/>
    <x v="0"/>
    <x v="0"/>
    <x v="0"/>
    <n v="16"/>
    <x v="0"/>
    <x v="4"/>
    <n v="1"/>
    <x v="1"/>
    <x v="2"/>
    <x v="8"/>
    <x v="1"/>
    <x v="86"/>
    <s v="0"/>
    <x v="0"/>
    <x v="4"/>
    <n v="8"/>
    <n v="1"/>
    <n v="17"/>
    <n v="3"/>
    <n v="16"/>
    <n v="0"/>
    <n v="13"/>
    <s v="3"/>
    <x v="1"/>
    <x v="3"/>
    <x v="3"/>
    <x v="0"/>
    <x v="0"/>
    <x v="1"/>
    <x v="1"/>
    <x v="1"/>
    <x v="1"/>
  </r>
  <r>
    <n v="88"/>
    <n v="23"/>
    <x v="0"/>
    <x v="0"/>
    <x v="1"/>
    <n v="20"/>
    <x v="2"/>
    <x v="0"/>
    <n v="1"/>
    <x v="1"/>
    <x v="0"/>
    <x v="6"/>
    <x v="2"/>
    <x v="87"/>
    <s v="1"/>
    <x v="0"/>
    <x v="1"/>
    <n v="8"/>
    <n v="0"/>
    <n v="4"/>
    <n v="2"/>
    <n v="4"/>
    <n v="0"/>
    <n v="2"/>
    <s v="3"/>
    <x v="0"/>
    <x v="0"/>
    <x v="1"/>
    <x v="1"/>
    <x v="1"/>
    <x v="3"/>
    <x v="0"/>
    <x v="1"/>
    <x v="0"/>
  </r>
  <r>
    <n v="89"/>
    <n v="41"/>
    <x v="0"/>
    <x v="0"/>
    <x v="1"/>
    <n v="9"/>
    <x v="0"/>
    <x v="0"/>
    <n v="1"/>
    <x v="0"/>
    <x v="0"/>
    <x v="5"/>
    <x v="1"/>
    <x v="88"/>
    <s v="6"/>
    <x v="0"/>
    <x v="12"/>
    <n v="8"/>
    <n v="2"/>
    <n v="8"/>
    <n v="0"/>
    <n v="5"/>
    <n v="1"/>
    <n v="2"/>
    <s v="4"/>
    <x v="1"/>
    <x v="3"/>
    <x v="0"/>
    <x v="0"/>
    <x v="0"/>
    <x v="2"/>
    <x v="1"/>
    <x v="0"/>
    <x v="0"/>
  </r>
  <r>
    <n v="90"/>
    <n v="47"/>
    <x v="0"/>
    <x v="1"/>
    <x v="0"/>
    <n v="1"/>
    <x v="4"/>
    <x v="2"/>
    <n v="1"/>
    <x v="0"/>
    <x v="3"/>
    <x v="5"/>
    <x v="1"/>
    <x v="89"/>
    <s v="3"/>
    <x v="0"/>
    <x v="10"/>
    <n v="8"/>
    <n v="1"/>
    <n v="5"/>
    <n v="2"/>
    <n v="0"/>
    <n v="0"/>
    <n v="0"/>
    <s v="2"/>
    <x v="3"/>
    <x v="3"/>
    <x v="3"/>
    <x v="0"/>
    <x v="0"/>
    <x v="0"/>
    <x v="3"/>
    <x v="0"/>
    <x v="0"/>
  </r>
  <r>
    <n v="91"/>
    <n v="42"/>
    <x v="0"/>
    <x v="0"/>
    <x v="1"/>
    <n v="3"/>
    <x v="2"/>
    <x v="0"/>
    <n v="1"/>
    <x v="1"/>
    <x v="0"/>
    <x v="8"/>
    <x v="1"/>
    <x v="90"/>
    <s v="2"/>
    <x v="0"/>
    <x v="6"/>
    <n v="8"/>
    <n v="0"/>
    <n v="16"/>
    <n v="0"/>
    <n v="1"/>
    <n v="0"/>
    <n v="0"/>
    <s v="1"/>
    <x v="0"/>
    <x v="3"/>
    <x v="2"/>
    <x v="1"/>
    <x v="1"/>
    <x v="2"/>
    <x v="0"/>
    <x v="0"/>
    <x v="1"/>
  </r>
  <r>
    <n v="92"/>
    <n v="29"/>
    <x v="0"/>
    <x v="2"/>
    <x v="0"/>
    <n v="22"/>
    <x v="2"/>
    <x v="3"/>
    <n v="1"/>
    <x v="1"/>
    <x v="3"/>
    <x v="3"/>
    <x v="0"/>
    <x v="91"/>
    <s v="1"/>
    <x v="0"/>
    <x v="6"/>
    <n v="8"/>
    <n v="0"/>
    <n v="4"/>
    <n v="1"/>
    <n v="4"/>
    <n v="0"/>
    <n v="2"/>
    <s v="4"/>
    <x v="3"/>
    <x v="0"/>
    <x v="1"/>
    <x v="1"/>
    <x v="1"/>
    <x v="1"/>
    <x v="3"/>
    <x v="2"/>
    <x v="0"/>
  </r>
  <r>
    <n v="93"/>
    <n v="42"/>
    <x v="0"/>
    <x v="0"/>
    <x v="0"/>
    <n v="7"/>
    <x v="2"/>
    <x v="2"/>
    <n v="1"/>
    <x v="1"/>
    <x v="2"/>
    <x v="1"/>
    <x v="2"/>
    <x v="92"/>
    <s v="0"/>
    <x v="0"/>
    <x v="3"/>
    <n v="8"/>
    <n v="1"/>
    <n v="4"/>
    <n v="3"/>
    <n v="3"/>
    <n v="1"/>
    <n v="0"/>
    <s v="3"/>
    <x v="3"/>
    <x v="3"/>
    <x v="1"/>
    <x v="0"/>
    <x v="0"/>
    <x v="2"/>
    <x v="3"/>
    <x v="0"/>
    <x v="0"/>
  </r>
  <r>
    <n v="94"/>
    <n v="32"/>
    <x v="0"/>
    <x v="0"/>
    <x v="1"/>
    <n v="2"/>
    <x v="4"/>
    <x v="2"/>
    <n v="1"/>
    <x v="1"/>
    <x v="3"/>
    <x v="1"/>
    <x v="0"/>
    <x v="93"/>
    <s v="1"/>
    <x v="0"/>
    <x v="4"/>
    <n v="8"/>
    <n v="0"/>
    <n v="8"/>
    <n v="0"/>
    <n v="8"/>
    <n v="0"/>
    <n v="7"/>
    <s v="3"/>
    <x v="1"/>
    <x v="3"/>
    <x v="0"/>
    <x v="0"/>
    <x v="0"/>
    <x v="1"/>
    <x v="1"/>
    <x v="0"/>
    <x v="0"/>
  </r>
  <r>
    <n v="95"/>
    <n v="48"/>
    <x v="0"/>
    <x v="0"/>
    <x v="0"/>
    <n v="13"/>
    <x v="2"/>
    <x v="2"/>
    <n v="1"/>
    <x v="1"/>
    <x v="1"/>
    <x v="2"/>
    <x v="0"/>
    <x v="94"/>
    <s v="3"/>
    <x v="0"/>
    <x v="10"/>
    <n v="8"/>
    <n v="1"/>
    <n v="15"/>
    <n v="2"/>
    <n v="0"/>
    <n v="0"/>
    <n v="0"/>
    <s v="1"/>
    <x v="3"/>
    <x v="2"/>
    <x v="1"/>
    <x v="0"/>
    <x v="0"/>
    <x v="0"/>
    <x v="3"/>
    <x v="1"/>
    <x v="1"/>
  </r>
  <r>
    <n v="96"/>
    <n v="37"/>
    <x v="0"/>
    <x v="0"/>
    <x v="1"/>
    <n v="8"/>
    <x v="3"/>
    <x v="4"/>
    <n v="1"/>
    <x v="1"/>
    <x v="3"/>
    <x v="6"/>
    <x v="2"/>
    <x v="95"/>
    <s v="4"/>
    <x v="0"/>
    <x v="3"/>
    <n v="8"/>
    <n v="0"/>
    <n v="13"/>
    <n v="2"/>
    <n v="7"/>
    <n v="6"/>
    <n v="7"/>
    <s v="3"/>
    <x v="2"/>
    <x v="3"/>
    <x v="0"/>
    <x v="0"/>
    <x v="0"/>
    <x v="2"/>
    <x v="2"/>
    <x v="0"/>
    <x v="1"/>
  </r>
  <r>
    <n v="97"/>
    <n v="30"/>
    <x v="0"/>
    <x v="2"/>
    <x v="0"/>
    <n v="25"/>
    <x v="2"/>
    <x v="1"/>
    <n v="1"/>
    <x v="1"/>
    <x v="0"/>
    <x v="0"/>
    <x v="0"/>
    <x v="96"/>
    <s v="7"/>
    <x v="0"/>
    <x v="7"/>
    <n v="8"/>
    <n v="1"/>
    <n v="4"/>
    <n v="0"/>
    <n v="2"/>
    <n v="2"/>
    <n v="2"/>
    <s v="4"/>
    <x v="3"/>
    <x v="1"/>
    <x v="0"/>
    <x v="1"/>
    <x v="1"/>
    <x v="1"/>
    <x v="3"/>
    <x v="2"/>
    <x v="0"/>
  </r>
  <r>
    <n v="98"/>
    <n v="26"/>
    <x v="0"/>
    <x v="0"/>
    <x v="0"/>
    <n v="28"/>
    <x v="4"/>
    <x v="2"/>
    <n v="1"/>
    <x v="0"/>
    <x v="4"/>
    <x v="5"/>
    <x v="0"/>
    <x v="97"/>
    <s v="1"/>
    <x v="0"/>
    <x v="2"/>
    <n v="8"/>
    <n v="3"/>
    <n v="8"/>
    <n v="3"/>
    <n v="8"/>
    <n v="7"/>
    <n v="7"/>
    <s v="3"/>
    <x v="3"/>
    <x v="3"/>
    <x v="0"/>
    <x v="0"/>
    <x v="0"/>
    <x v="1"/>
    <x v="3"/>
    <x v="2"/>
    <x v="0"/>
  </r>
  <r>
    <n v="99"/>
    <n v="42"/>
    <x v="0"/>
    <x v="0"/>
    <x v="0"/>
    <n v="2"/>
    <x v="0"/>
    <x v="2"/>
    <n v="1"/>
    <x v="0"/>
    <x v="0"/>
    <x v="5"/>
    <x v="1"/>
    <x v="98"/>
    <s v="3"/>
    <x v="0"/>
    <x v="4"/>
    <n v="8"/>
    <n v="2"/>
    <n v="14"/>
    <n v="2"/>
    <n v="1"/>
    <n v="0"/>
    <n v="0"/>
    <s v="1"/>
    <x v="0"/>
    <x v="3"/>
    <x v="0"/>
    <x v="0"/>
    <x v="0"/>
    <x v="2"/>
    <x v="0"/>
    <x v="0"/>
    <x v="1"/>
  </r>
  <r>
    <n v="100"/>
    <n v="21"/>
    <x v="1"/>
    <x v="1"/>
    <x v="1"/>
    <n v="9"/>
    <x v="4"/>
    <x v="2"/>
    <n v="1"/>
    <x v="0"/>
    <x v="1"/>
    <x v="6"/>
    <x v="1"/>
    <x v="99"/>
    <s v="1"/>
    <x v="0"/>
    <x v="3"/>
    <n v="8"/>
    <n v="0"/>
    <n v="3"/>
    <n v="5"/>
    <n v="3"/>
    <n v="1"/>
    <n v="2"/>
    <s v="1"/>
    <x v="1"/>
    <x v="3"/>
    <x v="1"/>
    <x v="0"/>
    <x v="0"/>
    <x v="3"/>
    <x v="1"/>
    <x v="0"/>
    <x v="0"/>
  </r>
  <r>
    <n v="101"/>
    <n v="36"/>
    <x v="0"/>
    <x v="2"/>
    <x v="2"/>
    <n v="28"/>
    <x v="4"/>
    <x v="5"/>
    <n v="1"/>
    <x v="1"/>
    <x v="3"/>
    <x v="5"/>
    <x v="1"/>
    <x v="100"/>
    <s v="4"/>
    <x v="0"/>
    <x v="6"/>
    <n v="8"/>
    <n v="0"/>
    <n v="7"/>
    <n v="4"/>
    <n v="1"/>
    <n v="0"/>
    <n v="0"/>
    <s v="4"/>
    <x v="0"/>
    <x v="3"/>
    <x v="2"/>
    <x v="1"/>
    <x v="1"/>
    <x v="2"/>
    <x v="0"/>
    <x v="2"/>
    <x v="0"/>
  </r>
  <r>
    <n v="102"/>
    <n v="36"/>
    <x v="0"/>
    <x v="1"/>
    <x v="1"/>
    <n v="6"/>
    <x v="4"/>
    <x v="0"/>
    <n v="1"/>
    <x v="0"/>
    <x v="3"/>
    <x v="1"/>
    <x v="0"/>
    <x v="101"/>
    <s v="4"/>
    <x v="0"/>
    <x v="4"/>
    <n v="8"/>
    <n v="1"/>
    <n v="16"/>
    <n v="2"/>
    <n v="13"/>
    <n v="1"/>
    <n v="12"/>
    <s v="1"/>
    <x v="0"/>
    <x v="3"/>
    <x v="0"/>
    <x v="0"/>
    <x v="0"/>
    <x v="2"/>
    <x v="0"/>
    <x v="0"/>
    <x v="1"/>
  </r>
  <r>
    <n v="103"/>
    <n v="57"/>
    <x v="0"/>
    <x v="0"/>
    <x v="1"/>
    <n v="21"/>
    <x v="2"/>
    <x v="0"/>
    <n v="1"/>
    <x v="1"/>
    <x v="4"/>
    <x v="1"/>
    <x v="0"/>
    <x v="102"/>
    <s v="2"/>
    <x v="0"/>
    <x v="11"/>
    <n v="8"/>
    <n v="0"/>
    <n v="15"/>
    <n v="2"/>
    <n v="3"/>
    <n v="1"/>
    <n v="2"/>
    <s v="4"/>
    <x v="3"/>
    <x v="3"/>
    <x v="2"/>
    <x v="0"/>
    <x v="0"/>
    <x v="4"/>
    <x v="3"/>
    <x v="2"/>
    <x v="1"/>
  </r>
  <r>
    <n v="104"/>
    <n v="40"/>
    <x v="0"/>
    <x v="0"/>
    <x v="1"/>
    <n v="8"/>
    <x v="4"/>
    <x v="1"/>
    <n v="1"/>
    <x v="1"/>
    <x v="3"/>
    <x v="2"/>
    <x v="0"/>
    <x v="103"/>
    <s v="3"/>
    <x v="0"/>
    <x v="9"/>
    <n v="8"/>
    <n v="1"/>
    <n v="10"/>
    <n v="3"/>
    <n v="7"/>
    <n v="1"/>
    <n v="7"/>
    <s v="4"/>
    <x v="3"/>
    <x v="3"/>
    <x v="0"/>
    <x v="0"/>
    <x v="0"/>
    <x v="2"/>
    <x v="3"/>
    <x v="0"/>
    <x v="0"/>
  </r>
  <r>
    <n v="105"/>
    <n v="21"/>
    <x v="0"/>
    <x v="2"/>
    <x v="1"/>
    <n v="1"/>
    <x v="3"/>
    <x v="0"/>
    <n v="1"/>
    <x v="0"/>
    <x v="3"/>
    <x v="8"/>
    <x v="1"/>
    <x v="104"/>
    <s v="1"/>
    <x v="0"/>
    <x v="9"/>
    <n v="8"/>
    <n v="0"/>
    <n v="3"/>
    <n v="2"/>
    <n v="3"/>
    <n v="2"/>
    <n v="2"/>
    <s v="1"/>
    <x v="0"/>
    <x v="0"/>
    <x v="2"/>
    <x v="0"/>
    <x v="0"/>
    <x v="3"/>
    <x v="0"/>
    <x v="0"/>
    <x v="0"/>
  </r>
  <r>
    <n v="106"/>
    <n v="33"/>
    <x v="1"/>
    <x v="0"/>
    <x v="2"/>
    <n v="28"/>
    <x v="0"/>
    <x v="5"/>
    <n v="1"/>
    <x v="0"/>
    <x v="4"/>
    <x v="8"/>
    <x v="1"/>
    <x v="105"/>
    <s v="1"/>
    <x v="0"/>
    <x v="7"/>
    <n v="8"/>
    <n v="1"/>
    <n v="1"/>
    <n v="3"/>
    <n v="1"/>
    <n v="0"/>
    <n v="0"/>
    <s v="4"/>
    <x v="3"/>
    <x v="3"/>
    <x v="2"/>
    <x v="1"/>
    <x v="1"/>
    <x v="1"/>
    <x v="3"/>
    <x v="2"/>
    <x v="0"/>
  </r>
  <r>
    <n v="107"/>
    <n v="37"/>
    <x v="0"/>
    <x v="0"/>
    <x v="1"/>
    <n v="5"/>
    <x v="4"/>
    <x v="0"/>
    <n v="1"/>
    <x v="1"/>
    <x v="1"/>
    <x v="1"/>
    <x v="0"/>
    <x v="106"/>
    <s v="6"/>
    <x v="0"/>
    <x v="12"/>
    <n v="8"/>
    <n v="0"/>
    <n v="17"/>
    <n v="3"/>
    <n v="5"/>
    <n v="0"/>
    <n v="3"/>
    <s v="3"/>
    <x v="2"/>
    <x v="3"/>
    <x v="3"/>
    <x v="0"/>
    <x v="0"/>
    <x v="2"/>
    <x v="2"/>
    <x v="0"/>
    <x v="1"/>
  </r>
  <r>
    <n v="108"/>
    <n v="46"/>
    <x v="0"/>
    <x v="2"/>
    <x v="0"/>
    <n v="2"/>
    <x v="2"/>
    <x v="3"/>
    <n v="1"/>
    <x v="0"/>
    <x v="3"/>
    <x v="5"/>
    <x v="0"/>
    <x v="107"/>
    <s v="2"/>
    <x v="0"/>
    <x v="0"/>
    <n v="8"/>
    <n v="0"/>
    <n v="7"/>
    <n v="3"/>
    <n v="1"/>
    <n v="0"/>
    <n v="0"/>
    <s v="3"/>
    <x v="3"/>
    <x v="1"/>
    <x v="0"/>
    <x v="0"/>
    <x v="0"/>
    <x v="0"/>
    <x v="3"/>
    <x v="0"/>
    <x v="0"/>
  </r>
  <r>
    <n v="109"/>
    <n v="41"/>
    <x v="1"/>
    <x v="1"/>
    <x v="1"/>
    <n v="16"/>
    <x v="1"/>
    <x v="2"/>
    <n v="1"/>
    <x v="0"/>
    <x v="0"/>
    <x v="1"/>
    <x v="1"/>
    <x v="108"/>
    <s v="1"/>
    <x v="0"/>
    <x v="0"/>
    <n v="8"/>
    <n v="0"/>
    <n v="8"/>
    <n v="3"/>
    <n v="8"/>
    <n v="7"/>
    <n v="7"/>
    <s v="1"/>
    <x v="1"/>
    <x v="3"/>
    <x v="3"/>
    <x v="0"/>
    <x v="0"/>
    <x v="2"/>
    <x v="1"/>
    <x v="1"/>
    <x v="0"/>
  </r>
  <r>
    <n v="110"/>
    <n v="50"/>
    <x v="0"/>
    <x v="0"/>
    <x v="1"/>
    <n v="9"/>
    <x v="4"/>
    <x v="2"/>
    <n v="1"/>
    <x v="0"/>
    <x v="2"/>
    <x v="5"/>
    <x v="1"/>
    <x v="109"/>
    <s v="6"/>
    <x v="0"/>
    <x v="2"/>
    <n v="8"/>
    <n v="0"/>
    <n v="20"/>
    <n v="2"/>
    <n v="4"/>
    <n v="1"/>
    <n v="3"/>
    <s v="4"/>
    <x v="0"/>
    <x v="3"/>
    <x v="0"/>
    <x v="0"/>
    <x v="0"/>
    <x v="0"/>
    <x v="0"/>
    <x v="0"/>
    <x v="1"/>
  </r>
  <r>
    <n v="111"/>
    <n v="40"/>
    <x v="1"/>
    <x v="0"/>
    <x v="1"/>
    <n v="8"/>
    <x v="4"/>
    <x v="2"/>
    <n v="1"/>
    <x v="0"/>
    <x v="0"/>
    <x v="0"/>
    <x v="0"/>
    <x v="110"/>
    <s v="2"/>
    <x v="0"/>
    <x v="5"/>
    <n v="8"/>
    <n v="0"/>
    <n v="8"/>
    <n v="2"/>
    <n v="6"/>
    <n v="1"/>
    <n v="0"/>
    <s v="3"/>
    <x v="3"/>
    <x v="3"/>
    <x v="1"/>
    <x v="1"/>
    <x v="1"/>
    <x v="2"/>
    <x v="3"/>
    <x v="0"/>
    <x v="0"/>
  </r>
  <r>
    <n v="112"/>
    <n v="31"/>
    <x v="0"/>
    <x v="0"/>
    <x v="1"/>
    <n v="1"/>
    <x v="4"/>
    <x v="0"/>
    <n v="1"/>
    <x v="1"/>
    <x v="1"/>
    <x v="3"/>
    <x v="1"/>
    <x v="111"/>
    <s v="0"/>
    <x v="0"/>
    <x v="13"/>
    <n v="8"/>
    <n v="0"/>
    <n v="3"/>
    <n v="5"/>
    <n v="2"/>
    <n v="2"/>
    <n v="2"/>
    <s v="NA"/>
    <x v="1"/>
    <x v="3"/>
    <x v="0"/>
    <x v="1"/>
    <x v="1"/>
    <x v="1"/>
    <x v="1"/>
    <x v="0"/>
    <x v="0"/>
  </r>
  <r>
    <n v="113"/>
    <n v="21"/>
    <x v="1"/>
    <x v="0"/>
    <x v="2"/>
    <n v="10"/>
    <x v="0"/>
    <x v="5"/>
    <n v="1"/>
    <x v="1"/>
    <x v="0"/>
    <x v="5"/>
    <x v="1"/>
    <x v="112"/>
    <s v="1"/>
    <x v="0"/>
    <x v="3"/>
    <n v="8"/>
    <n v="1"/>
    <n v="1"/>
    <n v="2"/>
    <n v="1"/>
    <n v="0"/>
    <n v="0"/>
    <s v="3"/>
    <x v="1"/>
    <x v="3"/>
    <x v="0"/>
    <x v="0"/>
    <x v="0"/>
    <x v="3"/>
    <x v="1"/>
    <x v="0"/>
    <x v="0"/>
  </r>
  <r>
    <n v="114"/>
    <n v="29"/>
    <x v="0"/>
    <x v="0"/>
    <x v="1"/>
    <n v="1"/>
    <x v="4"/>
    <x v="0"/>
    <n v="1"/>
    <x v="0"/>
    <x v="3"/>
    <x v="4"/>
    <x v="1"/>
    <x v="113"/>
    <s v="9"/>
    <x v="0"/>
    <x v="3"/>
    <n v="8"/>
    <n v="1"/>
    <n v="6"/>
    <n v="6"/>
    <n v="3"/>
    <n v="1"/>
    <n v="2"/>
    <s v="4"/>
    <x v="0"/>
    <x v="3"/>
    <x v="3"/>
    <x v="0"/>
    <x v="0"/>
    <x v="1"/>
    <x v="0"/>
    <x v="0"/>
    <x v="0"/>
  </r>
  <r>
    <n v="115"/>
    <n v="35"/>
    <x v="0"/>
    <x v="0"/>
    <x v="1"/>
    <n v="29"/>
    <x v="4"/>
    <x v="0"/>
    <n v="1"/>
    <x v="0"/>
    <x v="2"/>
    <x v="2"/>
    <x v="1"/>
    <x v="114"/>
    <s v="9"/>
    <x v="0"/>
    <x v="2"/>
    <n v="8"/>
    <n v="0"/>
    <n v="10"/>
    <n v="2"/>
    <n v="1"/>
    <n v="0"/>
    <n v="0"/>
    <s v="3"/>
    <x v="1"/>
    <x v="3"/>
    <x v="0"/>
    <x v="0"/>
    <x v="0"/>
    <x v="1"/>
    <x v="1"/>
    <x v="2"/>
    <x v="0"/>
  </r>
  <r>
    <n v="116"/>
    <n v="27"/>
    <x v="0"/>
    <x v="0"/>
    <x v="0"/>
    <n v="2"/>
    <x v="4"/>
    <x v="0"/>
    <n v="1"/>
    <x v="1"/>
    <x v="0"/>
    <x v="2"/>
    <x v="2"/>
    <x v="115"/>
    <s v="NA"/>
    <x v="0"/>
    <x v="3"/>
    <n v="8"/>
    <n v="1"/>
    <n v="5"/>
    <n v="2"/>
    <n v="5"/>
    <n v="0"/>
    <n v="4"/>
    <s v="4"/>
    <x v="1"/>
    <x v="3"/>
    <x v="0"/>
    <x v="0"/>
    <x v="0"/>
    <x v="1"/>
    <x v="1"/>
    <x v="0"/>
    <x v="0"/>
  </r>
  <r>
    <n v="117"/>
    <n v="28"/>
    <x v="0"/>
    <x v="0"/>
    <x v="1"/>
    <n v="2"/>
    <x v="0"/>
    <x v="2"/>
    <n v="1"/>
    <x v="1"/>
    <x v="2"/>
    <x v="8"/>
    <x v="1"/>
    <x v="116"/>
    <s v="1"/>
    <x v="0"/>
    <x v="3"/>
    <n v="8"/>
    <n v="0"/>
    <n v="7"/>
    <n v="2"/>
    <n v="7"/>
    <n v="0"/>
    <n v="7"/>
    <s v="2"/>
    <x v="0"/>
    <x v="3"/>
    <x v="1"/>
    <x v="0"/>
    <x v="0"/>
    <x v="1"/>
    <x v="0"/>
    <x v="0"/>
    <x v="0"/>
  </r>
  <r>
    <n v="118"/>
    <n v="49"/>
    <x v="0"/>
    <x v="0"/>
    <x v="0"/>
    <n v="2"/>
    <x v="4"/>
    <x v="4"/>
    <n v="1"/>
    <x v="1"/>
    <x v="3"/>
    <x v="6"/>
    <x v="1"/>
    <x v="117"/>
    <s v="8"/>
    <x v="0"/>
    <x v="9"/>
    <n v="8"/>
    <n v="1"/>
    <n v="26"/>
    <n v="3"/>
    <n v="5"/>
    <n v="0"/>
    <n v="0"/>
    <s v="2"/>
    <x v="3"/>
    <x v="3"/>
    <x v="0"/>
    <x v="0"/>
    <x v="0"/>
    <x v="0"/>
    <x v="3"/>
    <x v="0"/>
    <x v="2"/>
  </r>
  <r>
    <n v="119"/>
    <n v="51"/>
    <x v="0"/>
    <x v="0"/>
    <x v="1"/>
    <n v="1"/>
    <x v="0"/>
    <x v="0"/>
    <n v="1"/>
    <x v="1"/>
    <x v="0"/>
    <x v="2"/>
    <x v="0"/>
    <x v="118"/>
    <s v="4"/>
    <x v="0"/>
    <x v="6"/>
    <n v="8"/>
    <n v="1"/>
    <n v="18"/>
    <n v="2"/>
    <n v="7"/>
    <n v="0"/>
    <n v="7"/>
    <s v="3"/>
    <x v="0"/>
    <x v="0"/>
    <x v="0"/>
    <x v="1"/>
    <x v="1"/>
    <x v="0"/>
    <x v="0"/>
    <x v="0"/>
    <x v="1"/>
  </r>
  <r>
    <n v="120"/>
    <n v="36"/>
    <x v="0"/>
    <x v="0"/>
    <x v="0"/>
    <n v="15"/>
    <x v="0"/>
    <x v="0"/>
    <n v="1"/>
    <x v="1"/>
    <x v="0"/>
    <x v="2"/>
    <x v="0"/>
    <x v="119"/>
    <s v="4"/>
    <x v="0"/>
    <x v="3"/>
    <n v="8"/>
    <n v="0"/>
    <n v="6"/>
    <n v="1"/>
    <n v="2"/>
    <n v="2"/>
    <n v="2"/>
    <s v="4"/>
    <x v="3"/>
    <x v="3"/>
    <x v="0"/>
    <x v="0"/>
    <x v="0"/>
    <x v="2"/>
    <x v="3"/>
    <x v="1"/>
    <x v="0"/>
  </r>
  <r>
    <n v="121"/>
    <n v="34"/>
    <x v="1"/>
    <x v="2"/>
    <x v="1"/>
    <n v="7"/>
    <x v="4"/>
    <x v="0"/>
    <n v="1"/>
    <x v="1"/>
    <x v="0"/>
    <x v="7"/>
    <x v="1"/>
    <x v="120"/>
    <s v="8"/>
    <x v="0"/>
    <x v="14"/>
    <n v="8"/>
    <n v="1"/>
    <n v="9"/>
    <n v="3"/>
    <n v="5"/>
    <n v="0"/>
    <n v="4"/>
    <s v="1"/>
    <x v="0"/>
    <x v="0"/>
    <x v="0"/>
    <x v="1"/>
    <x v="1"/>
    <x v="1"/>
    <x v="0"/>
    <x v="0"/>
    <x v="0"/>
  </r>
  <r>
    <n v="122"/>
    <n v="55"/>
    <x v="0"/>
    <x v="0"/>
    <x v="0"/>
    <n v="26"/>
    <x v="4"/>
    <x v="3"/>
    <n v="1"/>
    <x v="1"/>
    <x v="0"/>
    <x v="5"/>
    <x v="1"/>
    <x v="121"/>
    <s v="2"/>
    <x v="0"/>
    <x v="4"/>
    <n v="8"/>
    <n v="0"/>
    <n v="30"/>
    <n v="3"/>
    <n v="5"/>
    <n v="1"/>
    <n v="2"/>
    <s v="3"/>
    <x v="0"/>
    <x v="3"/>
    <x v="0"/>
    <x v="0"/>
    <x v="0"/>
    <x v="0"/>
    <x v="0"/>
    <x v="2"/>
    <x v="2"/>
  </r>
  <r>
    <n v="123"/>
    <n v="24"/>
    <x v="0"/>
    <x v="0"/>
    <x v="1"/>
    <n v="1"/>
    <x v="4"/>
    <x v="0"/>
    <n v="1"/>
    <x v="0"/>
    <x v="4"/>
    <x v="8"/>
    <x v="2"/>
    <x v="122"/>
    <s v="1"/>
    <x v="0"/>
    <x v="11"/>
    <n v="8"/>
    <n v="3"/>
    <n v="5"/>
    <n v="4"/>
    <n v="5"/>
    <n v="0"/>
    <n v="3"/>
    <s v="4"/>
    <x v="3"/>
    <x v="1"/>
    <x v="0"/>
    <x v="0"/>
    <x v="0"/>
    <x v="3"/>
    <x v="3"/>
    <x v="0"/>
    <x v="0"/>
  </r>
  <r>
    <n v="124"/>
    <n v="30"/>
    <x v="0"/>
    <x v="0"/>
    <x v="1"/>
    <n v="3"/>
    <x v="4"/>
    <x v="0"/>
    <n v="1"/>
    <x v="0"/>
    <x v="3"/>
    <x v="8"/>
    <x v="0"/>
    <x v="123"/>
    <s v="1"/>
    <x v="0"/>
    <x v="4"/>
    <n v="8"/>
    <n v="0"/>
    <n v="1"/>
    <n v="3"/>
    <n v="1"/>
    <n v="0"/>
    <n v="0"/>
    <s v="3"/>
    <x v="1"/>
    <x v="3"/>
    <x v="0"/>
    <x v="0"/>
    <x v="0"/>
    <x v="1"/>
    <x v="1"/>
    <x v="0"/>
    <x v="0"/>
  </r>
  <r>
    <n v="125"/>
    <n v="26"/>
    <x v="1"/>
    <x v="1"/>
    <x v="0"/>
    <n v="14"/>
    <x v="4"/>
    <x v="0"/>
    <n v="1"/>
    <x v="1"/>
    <x v="3"/>
    <x v="8"/>
    <x v="1"/>
    <x v="124"/>
    <s v="0"/>
    <x v="0"/>
    <x v="11"/>
    <n v="8"/>
    <n v="3"/>
    <n v="7"/>
    <n v="3"/>
    <n v="6"/>
    <n v="0"/>
    <n v="4"/>
    <s v="3"/>
    <x v="4"/>
    <x v="3"/>
    <x v="0"/>
    <x v="0"/>
    <x v="0"/>
    <x v="1"/>
    <x v="0"/>
    <x v="1"/>
    <x v="0"/>
  </r>
  <r>
    <n v="126"/>
    <n v="22"/>
    <x v="0"/>
    <x v="0"/>
    <x v="1"/>
    <n v="16"/>
    <x v="3"/>
    <x v="1"/>
    <n v="1"/>
    <x v="1"/>
    <x v="0"/>
    <x v="1"/>
    <x v="0"/>
    <x v="125"/>
    <s v="1"/>
    <x v="0"/>
    <x v="12"/>
    <n v="8"/>
    <n v="2"/>
    <n v="2"/>
    <n v="3"/>
    <n v="2"/>
    <n v="1"/>
    <n v="2"/>
    <s v="1"/>
    <x v="1"/>
    <x v="3"/>
    <x v="1"/>
    <x v="0"/>
    <x v="0"/>
    <x v="3"/>
    <x v="1"/>
    <x v="1"/>
    <x v="0"/>
  </r>
  <r>
    <n v="127"/>
    <n v="36"/>
    <x v="0"/>
    <x v="0"/>
    <x v="1"/>
    <n v="1"/>
    <x v="4"/>
    <x v="2"/>
    <n v="1"/>
    <x v="0"/>
    <x v="4"/>
    <x v="0"/>
    <x v="0"/>
    <x v="126"/>
    <s v="1"/>
    <x v="0"/>
    <x v="3"/>
    <n v="8"/>
    <n v="1"/>
    <n v="10"/>
    <n v="3"/>
    <n v="10"/>
    <n v="9"/>
    <n v="0"/>
    <s v="2"/>
    <x v="3"/>
    <x v="3"/>
    <x v="0"/>
    <x v="0"/>
    <x v="0"/>
    <x v="2"/>
    <x v="3"/>
    <x v="0"/>
    <x v="0"/>
  </r>
  <r>
    <n v="128"/>
    <n v="30"/>
    <x v="1"/>
    <x v="1"/>
    <x v="0"/>
    <n v="3"/>
    <x v="0"/>
    <x v="3"/>
    <n v="1"/>
    <x v="1"/>
    <x v="2"/>
    <x v="1"/>
    <x v="1"/>
    <x v="127"/>
    <s v="9"/>
    <x v="0"/>
    <x v="12"/>
    <n v="8"/>
    <n v="0"/>
    <n v="3"/>
    <n v="2"/>
    <n v="1"/>
    <n v="0"/>
    <n v="0"/>
    <s v="3"/>
    <x v="0"/>
    <x v="3"/>
    <x v="1"/>
    <x v="0"/>
    <x v="0"/>
    <x v="1"/>
    <x v="0"/>
    <x v="0"/>
    <x v="0"/>
  </r>
  <r>
    <n v="129"/>
    <n v="37"/>
    <x v="0"/>
    <x v="0"/>
    <x v="1"/>
    <n v="10"/>
    <x v="1"/>
    <x v="4"/>
    <n v="1"/>
    <x v="1"/>
    <x v="0"/>
    <x v="2"/>
    <x v="2"/>
    <x v="128"/>
    <s v="1"/>
    <x v="0"/>
    <x v="9"/>
    <n v="8"/>
    <n v="1"/>
    <n v="18"/>
    <n v="3"/>
    <n v="18"/>
    <n v="12"/>
    <n v="17"/>
    <s v="4"/>
    <x v="2"/>
    <x v="0"/>
    <x v="0"/>
    <x v="0"/>
    <x v="0"/>
    <x v="2"/>
    <x v="2"/>
    <x v="0"/>
    <x v="1"/>
  </r>
  <r>
    <n v="130"/>
    <n v="40"/>
    <x v="0"/>
    <x v="0"/>
    <x v="1"/>
    <n v="6"/>
    <x v="0"/>
    <x v="2"/>
    <n v="1"/>
    <x v="1"/>
    <x v="2"/>
    <x v="1"/>
    <x v="2"/>
    <x v="129"/>
    <s v="7"/>
    <x v="0"/>
    <x v="9"/>
    <n v="8"/>
    <n v="2"/>
    <n v="8"/>
    <n v="3"/>
    <n v="5"/>
    <n v="1"/>
    <n v="3"/>
    <s v="4"/>
    <x v="1"/>
    <x v="3"/>
    <x v="1"/>
    <x v="0"/>
    <x v="0"/>
    <x v="2"/>
    <x v="1"/>
    <x v="0"/>
    <x v="0"/>
  </r>
  <r>
    <n v="131"/>
    <n v="42"/>
    <x v="0"/>
    <x v="0"/>
    <x v="1"/>
    <n v="2"/>
    <x v="4"/>
    <x v="2"/>
    <n v="1"/>
    <x v="0"/>
    <x v="1"/>
    <x v="8"/>
    <x v="2"/>
    <x v="130"/>
    <s v="3"/>
    <x v="0"/>
    <x v="3"/>
    <n v="8"/>
    <n v="1"/>
    <n v="8"/>
    <n v="2"/>
    <n v="5"/>
    <n v="1"/>
    <n v="2"/>
    <s v="2"/>
    <x v="2"/>
    <x v="3"/>
    <x v="1"/>
    <x v="0"/>
    <x v="0"/>
    <x v="2"/>
    <x v="2"/>
    <x v="0"/>
    <x v="0"/>
  </r>
  <r>
    <n v="132"/>
    <n v="37"/>
    <x v="0"/>
    <x v="0"/>
    <x v="0"/>
    <n v="9"/>
    <x v="1"/>
    <x v="3"/>
    <n v="1"/>
    <x v="1"/>
    <x v="2"/>
    <x v="2"/>
    <x v="1"/>
    <x v="131"/>
    <s v="2"/>
    <x v="0"/>
    <x v="0"/>
    <n v="8"/>
    <n v="1"/>
    <n v="18"/>
    <n v="3"/>
    <n v="1"/>
    <n v="0"/>
    <n v="1"/>
    <s v="3"/>
    <x v="1"/>
    <x v="0"/>
    <x v="1"/>
    <x v="0"/>
    <x v="0"/>
    <x v="2"/>
    <x v="1"/>
    <x v="0"/>
    <x v="1"/>
  </r>
  <r>
    <n v="133"/>
    <n v="43"/>
    <x v="0"/>
    <x v="0"/>
    <x v="0"/>
    <n v="10"/>
    <x v="0"/>
    <x v="0"/>
    <n v="1"/>
    <x v="0"/>
    <x v="0"/>
    <x v="2"/>
    <x v="2"/>
    <x v="132"/>
    <s v="1"/>
    <x v="0"/>
    <x v="0"/>
    <n v="8"/>
    <n v="0"/>
    <n v="25"/>
    <n v="2"/>
    <n v="25"/>
    <n v="3"/>
    <n v="9"/>
    <s v="1"/>
    <x v="1"/>
    <x v="3"/>
    <x v="0"/>
    <x v="0"/>
    <x v="0"/>
    <x v="2"/>
    <x v="1"/>
    <x v="0"/>
    <x v="2"/>
  </r>
  <r>
    <n v="134"/>
    <n v="40"/>
    <x v="0"/>
    <x v="0"/>
    <x v="0"/>
    <n v="6"/>
    <x v="0"/>
    <x v="0"/>
    <n v="1"/>
    <x v="0"/>
    <x v="0"/>
    <x v="5"/>
    <x v="0"/>
    <x v="133"/>
    <s v="6"/>
    <x v="0"/>
    <x v="4"/>
    <n v="8"/>
    <n v="0"/>
    <n v="20"/>
    <n v="2"/>
    <n v="1"/>
    <n v="0"/>
    <n v="0"/>
    <s v="2"/>
    <x v="3"/>
    <x v="3"/>
    <x v="1"/>
    <x v="0"/>
    <x v="0"/>
    <x v="2"/>
    <x v="3"/>
    <x v="0"/>
    <x v="1"/>
  </r>
  <r>
    <n v="135"/>
    <n v="54"/>
    <x v="0"/>
    <x v="0"/>
    <x v="2"/>
    <n v="9"/>
    <x v="4"/>
    <x v="0"/>
    <n v="1"/>
    <x v="0"/>
    <x v="3"/>
    <x v="6"/>
    <x v="0"/>
    <x v="134"/>
    <s v="4"/>
    <x v="0"/>
    <x v="1"/>
    <n v="8"/>
    <n v="1"/>
    <n v="24"/>
    <n v="2"/>
    <n v="4"/>
    <n v="1"/>
    <n v="2"/>
    <s v="1"/>
    <x v="2"/>
    <x v="0"/>
    <x v="1"/>
    <x v="1"/>
    <x v="1"/>
    <x v="0"/>
    <x v="2"/>
    <x v="0"/>
    <x v="2"/>
  </r>
  <r>
    <n v="136"/>
    <n v="34"/>
    <x v="0"/>
    <x v="2"/>
    <x v="1"/>
    <n v="28"/>
    <x v="4"/>
    <x v="2"/>
    <n v="1"/>
    <x v="1"/>
    <x v="0"/>
    <x v="5"/>
    <x v="0"/>
    <x v="135"/>
    <s v="9"/>
    <x v="0"/>
    <x v="5"/>
    <n v="8"/>
    <n v="1"/>
    <n v="6"/>
    <n v="3"/>
    <n v="3"/>
    <n v="1"/>
    <n v="2"/>
    <s v="3"/>
    <x v="3"/>
    <x v="3"/>
    <x v="0"/>
    <x v="1"/>
    <x v="1"/>
    <x v="1"/>
    <x v="3"/>
    <x v="2"/>
    <x v="0"/>
  </r>
  <r>
    <n v="137"/>
    <n v="31"/>
    <x v="0"/>
    <x v="0"/>
    <x v="1"/>
    <n v="10"/>
    <x v="2"/>
    <x v="0"/>
    <n v="1"/>
    <x v="1"/>
    <x v="2"/>
    <x v="2"/>
    <x v="0"/>
    <x v="136"/>
    <s v="1"/>
    <x v="0"/>
    <x v="2"/>
    <n v="8"/>
    <n v="1"/>
    <n v="13"/>
    <n v="2"/>
    <n v="13"/>
    <n v="3"/>
    <n v="12"/>
    <s v="2"/>
    <x v="2"/>
    <x v="2"/>
    <x v="1"/>
    <x v="0"/>
    <x v="0"/>
    <x v="1"/>
    <x v="2"/>
    <x v="0"/>
    <x v="1"/>
  </r>
  <r>
    <n v="138"/>
    <n v="43"/>
    <x v="0"/>
    <x v="1"/>
    <x v="0"/>
    <n v="14"/>
    <x v="4"/>
    <x v="0"/>
    <n v="1"/>
    <x v="0"/>
    <x v="0"/>
    <x v="6"/>
    <x v="0"/>
    <x v="137"/>
    <s v="7"/>
    <x v="0"/>
    <x v="9"/>
    <n v="8"/>
    <n v="2"/>
    <m/>
    <n v="3"/>
    <n v="3"/>
    <n v="1"/>
    <n v="2"/>
    <s v="4"/>
    <x v="0"/>
    <x v="3"/>
    <x v="1"/>
    <x v="0"/>
    <x v="0"/>
    <x v="2"/>
    <x v="0"/>
    <x v="1"/>
    <x v="4"/>
  </r>
  <r>
    <n v="139"/>
    <n v="43"/>
    <x v="0"/>
    <x v="0"/>
    <x v="0"/>
    <n v="27"/>
    <x v="2"/>
    <x v="0"/>
    <n v="1"/>
    <x v="1"/>
    <x v="3"/>
    <x v="7"/>
    <x v="2"/>
    <x v="138"/>
    <s v="4"/>
    <x v="0"/>
    <x v="11"/>
    <n v="8"/>
    <n v="1"/>
    <n v="8"/>
    <n v="3"/>
    <n v="5"/>
    <n v="0"/>
    <n v="2"/>
    <s v="3"/>
    <x v="3"/>
    <x v="3"/>
    <x v="0"/>
    <x v="0"/>
    <x v="0"/>
    <x v="2"/>
    <x v="3"/>
    <x v="2"/>
    <x v="0"/>
  </r>
  <r>
    <n v="140"/>
    <n v="25"/>
    <x v="0"/>
    <x v="0"/>
    <x v="2"/>
    <n v="7"/>
    <x v="0"/>
    <x v="5"/>
    <n v="1"/>
    <x v="1"/>
    <x v="0"/>
    <x v="6"/>
    <x v="1"/>
    <x v="139"/>
    <s v="1"/>
    <x v="0"/>
    <x v="12"/>
    <n v="8"/>
    <n v="1"/>
    <n v="5"/>
    <n v="2"/>
    <n v="5"/>
    <n v="1"/>
    <n v="3"/>
    <s v="2"/>
    <x v="0"/>
    <x v="3"/>
    <x v="3"/>
    <x v="0"/>
    <x v="0"/>
    <x v="3"/>
    <x v="0"/>
    <x v="0"/>
    <x v="0"/>
  </r>
  <r>
    <n v="141"/>
    <n v="37"/>
    <x v="0"/>
    <x v="2"/>
    <x v="1"/>
    <n v="1"/>
    <x v="4"/>
    <x v="2"/>
    <n v="1"/>
    <x v="1"/>
    <x v="2"/>
    <x v="5"/>
    <x v="0"/>
    <x v="140"/>
    <s v="3"/>
    <x v="0"/>
    <x v="6"/>
    <n v="8"/>
    <n v="0"/>
    <n v="15"/>
    <n v="5"/>
    <n v="13"/>
    <n v="10"/>
    <n v="7"/>
    <s v="2"/>
    <x v="3"/>
    <x v="3"/>
    <x v="1"/>
    <x v="1"/>
    <x v="1"/>
    <x v="2"/>
    <x v="3"/>
    <x v="0"/>
    <x v="1"/>
  </r>
  <r>
    <n v="142"/>
    <n v="31"/>
    <x v="0"/>
    <x v="0"/>
    <x v="1"/>
    <n v="24"/>
    <x v="1"/>
    <x v="2"/>
    <n v="1"/>
    <x v="1"/>
    <x v="2"/>
    <x v="5"/>
    <x v="0"/>
    <x v="131"/>
    <s v="1"/>
    <x v="0"/>
    <x v="4"/>
    <n v="8"/>
    <n v="1"/>
    <n v="4"/>
    <n v="2"/>
    <n v="4"/>
    <n v="3"/>
    <n v="2"/>
    <s v="4"/>
    <x v="2"/>
    <x v="3"/>
    <x v="0"/>
    <x v="0"/>
    <x v="0"/>
    <x v="1"/>
    <x v="2"/>
    <x v="2"/>
    <x v="0"/>
  </r>
  <r>
    <n v="143"/>
    <n v="39"/>
    <x v="0"/>
    <x v="1"/>
    <x v="1"/>
    <n v="26"/>
    <x v="2"/>
    <x v="4"/>
    <n v="1"/>
    <x v="0"/>
    <x v="0"/>
    <x v="2"/>
    <x v="2"/>
    <x v="141"/>
    <s v="1"/>
    <x v="0"/>
    <x v="5"/>
    <n v="8"/>
    <n v="1"/>
    <n v="21"/>
    <n v="5"/>
    <n v="21"/>
    <n v="1"/>
    <n v="6"/>
    <s v="2"/>
    <x v="3"/>
    <x v="3"/>
    <x v="2"/>
    <x v="1"/>
    <x v="1"/>
    <x v="2"/>
    <x v="3"/>
    <x v="2"/>
    <x v="2"/>
  </r>
  <r>
    <n v="144"/>
    <n v="56"/>
    <x v="0"/>
    <x v="1"/>
    <x v="1"/>
    <n v="20"/>
    <x v="2"/>
    <x v="0"/>
    <n v="1"/>
    <x v="0"/>
    <x v="2"/>
    <x v="2"/>
    <x v="0"/>
    <x v="142"/>
    <s v="9"/>
    <x v="0"/>
    <x v="9"/>
    <n v="8"/>
    <n v="0"/>
    <n v="36"/>
    <n v="1"/>
    <n v="7"/>
    <n v="7"/>
    <n v="7"/>
    <s v="3"/>
    <x v="2"/>
    <x v="0"/>
    <x v="0"/>
    <x v="0"/>
    <x v="0"/>
    <x v="4"/>
    <x v="2"/>
    <x v="1"/>
    <x v="3"/>
  </r>
  <r>
    <n v="145"/>
    <n v="30"/>
    <x v="0"/>
    <x v="0"/>
    <x v="0"/>
    <n v="5"/>
    <x v="2"/>
    <x v="2"/>
    <n v="1"/>
    <x v="0"/>
    <x v="3"/>
    <x v="6"/>
    <x v="1"/>
    <x v="143"/>
    <s v="0"/>
    <x v="0"/>
    <x v="8"/>
    <n v="8"/>
    <n v="1"/>
    <n v="6"/>
    <n v="2"/>
    <n v="5"/>
    <n v="4"/>
    <n v="4"/>
    <s v="2"/>
    <x v="3"/>
    <x v="3"/>
    <x v="0"/>
    <x v="0"/>
    <x v="0"/>
    <x v="1"/>
    <x v="3"/>
    <x v="0"/>
    <x v="0"/>
  </r>
  <r>
    <n v="146"/>
    <n v="41"/>
    <x v="0"/>
    <x v="0"/>
    <x v="1"/>
    <n v="7"/>
    <x v="4"/>
    <x v="4"/>
    <n v="1"/>
    <x v="0"/>
    <x v="2"/>
    <x v="1"/>
    <x v="0"/>
    <x v="144"/>
    <s v="1"/>
    <x v="0"/>
    <x v="9"/>
    <n v="8"/>
    <n v="0"/>
    <n v="10"/>
    <n v="2"/>
    <n v="10"/>
    <n v="0"/>
    <n v="7"/>
    <s v="2"/>
    <x v="2"/>
    <x v="3"/>
    <x v="1"/>
    <x v="0"/>
    <x v="0"/>
    <x v="2"/>
    <x v="2"/>
    <x v="0"/>
    <x v="0"/>
  </r>
  <r>
    <n v="147"/>
    <n v="28"/>
    <x v="0"/>
    <x v="0"/>
    <x v="1"/>
    <n v="7"/>
    <x v="4"/>
    <x v="2"/>
    <n v="1"/>
    <x v="1"/>
    <x v="2"/>
    <x v="0"/>
    <x v="2"/>
    <x v="145"/>
    <s v="1"/>
    <x v="0"/>
    <x v="4"/>
    <n v="8"/>
    <n v="0"/>
    <n v="10"/>
    <n v="2"/>
    <n v="10"/>
    <n v="1"/>
    <n v="8"/>
    <s v="3"/>
    <x v="2"/>
    <x v="3"/>
    <x v="1"/>
    <x v="0"/>
    <x v="0"/>
    <x v="1"/>
    <x v="2"/>
    <x v="0"/>
    <x v="0"/>
  </r>
  <r>
    <n v="148"/>
    <n v="25"/>
    <x v="1"/>
    <x v="0"/>
    <x v="1"/>
    <n v="5"/>
    <x v="0"/>
    <x v="0"/>
    <n v="1"/>
    <x v="0"/>
    <x v="2"/>
    <x v="5"/>
    <x v="0"/>
    <x v="146"/>
    <s v="5"/>
    <x v="0"/>
    <x v="4"/>
    <n v="8"/>
    <n v="0"/>
    <n v="6"/>
    <n v="3"/>
    <n v="2"/>
    <n v="0"/>
    <n v="2"/>
    <s v="1"/>
    <x v="2"/>
    <x v="3"/>
    <x v="0"/>
    <x v="0"/>
    <x v="0"/>
    <x v="3"/>
    <x v="2"/>
    <x v="0"/>
    <x v="0"/>
  </r>
  <r>
    <n v="149"/>
    <n v="52"/>
    <x v="0"/>
    <x v="0"/>
    <x v="1"/>
    <n v="26"/>
    <x v="0"/>
    <x v="0"/>
    <n v="1"/>
    <x v="0"/>
    <x v="3"/>
    <x v="7"/>
    <x v="0"/>
    <x v="147"/>
    <s v="2"/>
    <x v="0"/>
    <x v="7"/>
    <n v="8"/>
    <n v="0"/>
    <n v="28"/>
    <n v="2"/>
    <n v="5"/>
    <n v="0"/>
    <n v="4"/>
    <s v="4"/>
    <x v="3"/>
    <x v="3"/>
    <x v="1"/>
    <x v="1"/>
    <x v="1"/>
    <x v="0"/>
    <x v="3"/>
    <x v="2"/>
    <x v="2"/>
  </r>
  <r>
    <n v="150"/>
    <n v="45"/>
    <x v="0"/>
    <x v="0"/>
    <x v="1"/>
    <n v="2"/>
    <x v="4"/>
    <x v="2"/>
    <n v="1"/>
    <x v="0"/>
    <x v="0"/>
    <x v="2"/>
    <x v="0"/>
    <x v="148"/>
    <s v="3"/>
    <x v="0"/>
    <x v="9"/>
    <n v="8"/>
    <n v="1"/>
    <n v="8"/>
    <n v="4"/>
    <n v="2"/>
    <n v="0"/>
    <n v="2"/>
    <s v="1"/>
    <x v="0"/>
    <x v="0"/>
    <x v="0"/>
    <x v="0"/>
    <x v="0"/>
    <x v="2"/>
    <x v="0"/>
    <x v="0"/>
    <x v="0"/>
  </r>
  <r>
    <n v="151"/>
    <n v="52"/>
    <x v="0"/>
    <x v="0"/>
    <x v="1"/>
    <n v="12"/>
    <x v="4"/>
    <x v="2"/>
    <n v="1"/>
    <x v="1"/>
    <x v="3"/>
    <x v="1"/>
    <x v="0"/>
    <x v="149"/>
    <s v="2"/>
    <x v="0"/>
    <x v="0"/>
    <n v="8"/>
    <n v="1"/>
    <n v="31"/>
    <n v="3"/>
    <n v="5"/>
    <n v="1"/>
    <n v="4"/>
    <s v="4"/>
    <x v="0"/>
    <x v="2"/>
    <x v="0"/>
    <x v="0"/>
    <x v="0"/>
    <x v="0"/>
    <x v="0"/>
    <x v="1"/>
    <x v="3"/>
  </r>
  <r>
    <n v="152"/>
    <n v="42"/>
    <x v="0"/>
    <x v="1"/>
    <x v="0"/>
    <n v="10"/>
    <x v="4"/>
    <x v="3"/>
    <n v="1"/>
    <x v="0"/>
    <x v="3"/>
    <x v="0"/>
    <x v="2"/>
    <x v="150"/>
    <s v="2"/>
    <x v="0"/>
    <x v="4"/>
    <n v="8"/>
    <n v="1"/>
    <n v="19"/>
    <n v="0"/>
    <n v="5"/>
    <n v="0"/>
    <n v="2"/>
    <s v="1"/>
    <x v="3"/>
    <x v="3"/>
    <x v="1"/>
    <x v="0"/>
    <x v="0"/>
    <x v="2"/>
    <x v="3"/>
    <x v="0"/>
    <x v="1"/>
  </r>
  <r>
    <n v="153"/>
    <n v="30"/>
    <x v="0"/>
    <x v="0"/>
    <x v="0"/>
    <n v="25"/>
    <x v="4"/>
    <x v="3"/>
    <n v="1"/>
    <x v="1"/>
    <x v="0"/>
    <x v="2"/>
    <x v="1"/>
    <x v="151"/>
    <s v="2"/>
    <x v="0"/>
    <x v="5"/>
    <n v="8"/>
    <n v="1"/>
    <n v="11"/>
    <n v="5"/>
    <n v="5"/>
    <n v="0"/>
    <n v="2"/>
    <s v="3"/>
    <x v="0"/>
    <x v="3"/>
    <x v="0"/>
    <x v="1"/>
    <x v="1"/>
    <x v="1"/>
    <x v="0"/>
    <x v="2"/>
    <x v="1"/>
  </r>
  <r>
    <n v="154"/>
    <n v="60"/>
    <x v="0"/>
    <x v="0"/>
    <x v="1"/>
    <n v="10"/>
    <x v="4"/>
    <x v="0"/>
    <n v="1"/>
    <x v="0"/>
    <x v="0"/>
    <x v="6"/>
    <x v="0"/>
    <x v="152"/>
    <s v="5"/>
    <x v="0"/>
    <x v="11"/>
    <n v="8"/>
    <n v="1"/>
    <n v="33"/>
    <n v="4"/>
    <n v="29"/>
    <n v="11"/>
    <n v="10"/>
    <s v="1"/>
    <x v="2"/>
    <x v="2"/>
    <x v="0"/>
    <x v="0"/>
    <x v="0"/>
    <x v="4"/>
    <x v="2"/>
    <x v="0"/>
    <x v="3"/>
  </r>
  <r>
    <n v="155"/>
    <n v="46"/>
    <x v="0"/>
    <x v="0"/>
    <x v="0"/>
    <n v="19"/>
    <x v="2"/>
    <x v="3"/>
    <n v="1"/>
    <x v="0"/>
    <x v="0"/>
    <x v="2"/>
    <x v="2"/>
    <x v="153"/>
    <s v="2"/>
    <x v="0"/>
    <x v="9"/>
    <n v="8"/>
    <n v="0"/>
    <n v="19"/>
    <n v="5"/>
    <n v="10"/>
    <n v="0"/>
    <n v="8"/>
    <s v="3"/>
    <x v="3"/>
    <x v="0"/>
    <x v="1"/>
    <x v="0"/>
    <x v="0"/>
    <x v="0"/>
    <x v="3"/>
    <x v="1"/>
    <x v="1"/>
  </r>
  <r>
    <n v="156"/>
    <n v="42"/>
    <x v="0"/>
    <x v="1"/>
    <x v="1"/>
    <n v="18"/>
    <x v="2"/>
    <x v="4"/>
    <n v="1"/>
    <x v="1"/>
    <x v="1"/>
    <x v="2"/>
    <x v="0"/>
    <x v="154"/>
    <s v="0"/>
    <x v="0"/>
    <x v="4"/>
    <n v="8"/>
    <n v="2"/>
    <n v="7"/>
    <n v="2"/>
    <n v="6"/>
    <n v="0"/>
    <n v="4"/>
    <s v="4"/>
    <x v="0"/>
    <x v="1"/>
    <x v="0"/>
    <x v="0"/>
    <x v="0"/>
    <x v="2"/>
    <x v="0"/>
    <x v="1"/>
    <x v="0"/>
  </r>
  <r>
    <n v="157"/>
    <n v="24"/>
    <x v="1"/>
    <x v="0"/>
    <x v="1"/>
    <n v="27"/>
    <x v="0"/>
    <x v="2"/>
    <n v="1"/>
    <x v="1"/>
    <x v="0"/>
    <x v="1"/>
    <x v="1"/>
    <x v="155"/>
    <s v="1"/>
    <x v="0"/>
    <x v="8"/>
    <n v="8"/>
    <n v="1"/>
    <n v="6"/>
    <n v="0"/>
    <n v="5"/>
    <n v="1"/>
    <n v="4"/>
    <s v="1"/>
    <x v="1"/>
    <x v="3"/>
    <x v="1"/>
    <x v="0"/>
    <x v="0"/>
    <x v="3"/>
    <x v="1"/>
    <x v="2"/>
    <x v="0"/>
  </r>
  <r>
    <n v="158"/>
    <n v="34"/>
    <x v="1"/>
    <x v="1"/>
    <x v="1"/>
    <n v="5"/>
    <x v="4"/>
    <x v="2"/>
    <n v="1"/>
    <x v="1"/>
    <x v="3"/>
    <x v="1"/>
    <x v="2"/>
    <x v="156"/>
    <s v="0"/>
    <x v="0"/>
    <x v="5"/>
    <n v="8"/>
    <n v="1"/>
    <n v="3"/>
    <n v="3"/>
    <n v="2"/>
    <n v="1"/>
    <n v="0"/>
    <s v="4"/>
    <x v="3"/>
    <x v="0"/>
    <x v="0"/>
    <x v="1"/>
    <x v="1"/>
    <x v="1"/>
    <x v="3"/>
    <x v="0"/>
    <x v="0"/>
  </r>
  <r>
    <n v="159"/>
    <n v="38"/>
    <x v="0"/>
    <x v="1"/>
    <x v="0"/>
    <n v="3"/>
    <x v="4"/>
    <x v="3"/>
    <n v="1"/>
    <x v="0"/>
    <x v="3"/>
    <x v="2"/>
    <x v="0"/>
    <x v="157"/>
    <s v="1"/>
    <x v="0"/>
    <x v="0"/>
    <n v="8"/>
    <n v="1"/>
    <n v="1"/>
    <n v="3"/>
    <n v="1"/>
    <n v="0"/>
    <n v="0"/>
    <s v="4"/>
    <x v="0"/>
    <x v="3"/>
    <x v="0"/>
    <x v="0"/>
    <x v="0"/>
    <x v="2"/>
    <x v="0"/>
    <x v="0"/>
    <x v="0"/>
  </r>
  <r>
    <n v="160"/>
    <n v="40"/>
    <x v="0"/>
    <x v="0"/>
    <x v="0"/>
    <n v="26"/>
    <x v="2"/>
    <x v="3"/>
    <n v="1"/>
    <x v="0"/>
    <x v="0"/>
    <x v="2"/>
    <x v="0"/>
    <x v="158"/>
    <s v="0"/>
    <x v="0"/>
    <x v="11"/>
    <n v="8"/>
    <n v="1"/>
    <n v="21"/>
    <n v="2"/>
    <n v="20"/>
    <n v="1"/>
    <n v="12"/>
    <s v="3"/>
    <x v="3"/>
    <x v="3"/>
    <x v="1"/>
    <x v="0"/>
    <x v="0"/>
    <x v="2"/>
    <x v="3"/>
    <x v="2"/>
    <x v="2"/>
  </r>
  <r>
    <n v="161"/>
    <n v="26"/>
    <x v="0"/>
    <x v="0"/>
    <x v="1"/>
    <n v="3"/>
    <x v="0"/>
    <x v="2"/>
    <n v="1"/>
    <x v="0"/>
    <x v="1"/>
    <x v="0"/>
    <x v="2"/>
    <x v="159"/>
    <s v="1"/>
    <x v="0"/>
    <x v="13"/>
    <n v="8"/>
    <n v="0"/>
    <n v="3"/>
    <n v="2"/>
    <n v="3"/>
    <n v="0"/>
    <n v="2"/>
    <s v="1"/>
    <x v="0"/>
    <x v="2"/>
    <x v="3"/>
    <x v="1"/>
    <x v="1"/>
    <x v="1"/>
    <x v="0"/>
    <x v="0"/>
    <x v="0"/>
  </r>
  <r>
    <n v="162"/>
    <n v="30"/>
    <x v="0"/>
    <x v="2"/>
    <x v="1"/>
    <n v="15"/>
    <x v="4"/>
    <x v="2"/>
    <n v="1"/>
    <x v="0"/>
    <x v="3"/>
    <x v="2"/>
    <x v="0"/>
    <x v="160"/>
    <s v="4"/>
    <x v="0"/>
    <x v="11"/>
    <n v="8"/>
    <n v="3"/>
    <n v="9"/>
    <n v="2"/>
    <n v="5"/>
    <n v="1"/>
    <n v="4"/>
    <s v="3"/>
    <x v="0"/>
    <x v="2"/>
    <x v="1"/>
    <x v="0"/>
    <x v="0"/>
    <x v="1"/>
    <x v="0"/>
    <x v="1"/>
    <x v="0"/>
  </r>
  <r>
    <n v="163"/>
    <n v="29"/>
    <x v="0"/>
    <x v="0"/>
    <x v="1"/>
    <n v="8"/>
    <x v="4"/>
    <x v="2"/>
    <n v="1"/>
    <x v="0"/>
    <x v="2"/>
    <x v="6"/>
    <x v="0"/>
    <x v="161"/>
    <s v="1"/>
    <x v="0"/>
    <x v="0"/>
    <n v="8"/>
    <n v="0"/>
    <n v="10"/>
    <n v="3"/>
    <n v="10"/>
    <n v="0"/>
    <n v="7"/>
    <s v="2"/>
    <x v="3"/>
    <x v="3"/>
    <x v="0"/>
    <x v="0"/>
    <x v="0"/>
    <x v="1"/>
    <x v="3"/>
    <x v="0"/>
    <x v="0"/>
  </r>
  <r>
    <n v="164"/>
    <n v="29"/>
    <x v="1"/>
    <x v="0"/>
    <x v="1"/>
    <n v="19"/>
    <x v="2"/>
    <x v="0"/>
    <n v="1"/>
    <x v="1"/>
    <x v="2"/>
    <x v="1"/>
    <x v="0"/>
    <x v="162"/>
    <s v="5"/>
    <x v="0"/>
    <x v="10"/>
    <n v="8"/>
    <n v="1"/>
    <n v="6"/>
    <n v="4"/>
    <n v="2"/>
    <n v="1"/>
    <n v="1"/>
    <s v="3"/>
    <x v="1"/>
    <x v="1"/>
    <x v="1"/>
    <x v="0"/>
    <x v="0"/>
    <x v="1"/>
    <x v="1"/>
    <x v="1"/>
    <x v="0"/>
  </r>
  <r>
    <n v="165"/>
    <n v="19"/>
    <x v="1"/>
    <x v="0"/>
    <x v="1"/>
    <n v="4"/>
    <x v="4"/>
    <x v="2"/>
    <n v="1"/>
    <x v="1"/>
    <x v="0"/>
    <x v="2"/>
    <x v="1"/>
    <x v="163"/>
    <s v="1"/>
    <x v="0"/>
    <x v="2"/>
    <n v="8"/>
    <n v="2"/>
    <n v="1"/>
    <n v="2"/>
    <n v="1"/>
    <n v="0"/>
    <n v="0"/>
    <s v="1"/>
    <x v="0"/>
    <x v="1"/>
    <x v="0"/>
    <x v="0"/>
    <x v="0"/>
    <x v="3"/>
    <x v="0"/>
    <x v="0"/>
    <x v="0"/>
  </r>
  <r>
    <n v="166"/>
    <n v="30"/>
    <x v="0"/>
    <x v="2"/>
    <x v="1"/>
    <n v="2"/>
    <x v="2"/>
    <x v="0"/>
    <n v="1"/>
    <x v="0"/>
    <x v="2"/>
    <x v="1"/>
    <x v="0"/>
    <x v="164"/>
    <s v="0"/>
    <x v="0"/>
    <x v="2"/>
    <n v="8"/>
    <n v="1"/>
    <n v="10"/>
    <n v="2"/>
    <n v="9"/>
    <n v="7"/>
    <n v="8"/>
    <s v="3"/>
    <x v="2"/>
    <x v="3"/>
    <x v="0"/>
    <x v="0"/>
    <x v="0"/>
    <x v="1"/>
    <x v="2"/>
    <x v="0"/>
    <x v="0"/>
  </r>
  <r>
    <n v="167"/>
    <n v="57"/>
    <x v="0"/>
    <x v="0"/>
    <x v="1"/>
    <n v="2"/>
    <x v="0"/>
    <x v="0"/>
    <n v="1"/>
    <x v="1"/>
    <x v="1"/>
    <x v="1"/>
    <x v="2"/>
    <x v="165"/>
    <s v="3"/>
    <x v="0"/>
    <x v="3"/>
    <n v="8"/>
    <n v="1"/>
    <n v="32"/>
    <n v="3"/>
    <n v="1"/>
    <n v="0"/>
    <n v="0"/>
    <s v="1"/>
    <x v="0"/>
    <x v="0"/>
    <x v="0"/>
    <x v="0"/>
    <x v="0"/>
    <x v="4"/>
    <x v="0"/>
    <x v="0"/>
    <x v="3"/>
  </r>
  <r>
    <n v="168"/>
    <n v="50"/>
    <x v="0"/>
    <x v="0"/>
    <x v="0"/>
    <n v="10"/>
    <x v="2"/>
    <x v="0"/>
    <n v="1"/>
    <x v="0"/>
    <x v="2"/>
    <x v="8"/>
    <x v="0"/>
    <x v="166"/>
    <s v="0"/>
    <x v="0"/>
    <x v="3"/>
    <n v="8"/>
    <n v="0"/>
    <n v="28"/>
    <n v="3"/>
    <n v="27"/>
    <n v="15"/>
    <n v="7"/>
    <s v="2"/>
    <x v="3"/>
    <x v="3"/>
    <x v="0"/>
    <x v="0"/>
    <x v="0"/>
    <x v="0"/>
    <x v="3"/>
    <x v="0"/>
    <x v="2"/>
  </r>
  <r>
    <n v="169"/>
    <n v="30"/>
    <x v="0"/>
    <x v="2"/>
    <x v="0"/>
    <n v="10"/>
    <x v="0"/>
    <x v="0"/>
    <n v="1"/>
    <x v="1"/>
    <x v="2"/>
    <x v="5"/>
    <x v="1"/>
    <x v="167"/>
    <s v="0"/>
    <x v="0"/>
    <x v="6"/>
    <n v="8"/>
    <n v="1"/>
    <n v="12"/>
    <n v="3"/>
    <n v="11"/>
    <n v="6"/>
    <n v="7"/>
    <s v="3"/>
    <x v="0"/>
    <x v="0"/>
    <x v="0"/>
    <x v="1"/>
    <x v="1"/>
    <x v="1"/>
    <x v="0"/>
    <x v="0"/>
    <x v="1"/>
  </r>
  <r>
    <n v="170"/>
    <n v="60"/>
    <x v="0"/>
    <x v="1"/>
    <x v="1"/>
    <n v="16"/>
    <x v="4"/>
    <x v="0"/>
    <n v="1"/>
    <x v="0"/>
    <x v="1"/>
    <x v="5"/>
    <x v="0"/>
    <x v="168"/>
    <s v="4"/>
    <x v="0"/>
    <x v="5"/>
    <n v="8"/>
    <n v="0"/>
    <n v="22"/>
    <n v="4"/>
    <n v="18"/>
    <n v="13"/>
    <n v="11"/>
    <s v="3"/>
    <x v="2"/>
    <x v="1"/>
    <x v="0"/>
    <x v="1"/>
    <x v="1"/>
    <x v="4"/>
    <x v="2"/>
    <x v="1"/>
    <x v="2"/>
  </r>
  <r>
    <n v="171"/>
    <n v="47"/>
    <x v="0"/>
    <x v="0"/>
    <x v="1"/>
    <n v="1"/>
    <x v="4"/>
    <x v="4"/>
    <n v="1"/>
    <x v="1"/>
    <x v="4"/>
    <x v="6"/>
    <x v="2"/>
    <x v="169"/>
    <s v="5"/>
    <x v="0"/>
    <x v="10"/>
    <n v="8"/>
    <n v="2"/>
    <n v="20"/>
    <n v="2"/>
    <n v="5"/>
    <n v="0"/>
    <n v="4"/>
    <s v="1"/>
    <x v="0"/>
    <x v="3"/>
    <x v="1"/>
    <x v="0"/>
    <x v="0"/>
    <x v="0"/>
    <x v="0"/>
    <x v="0"/>
    <x v="1"/>
  </r>
  <r>
    <n v="172"/>
    <n v="46"/>
    <x v="0"/>
    <x v="0"/>
    <x v="0"/>
    <n v="4"/>
    <x v="1"/>
    <x v="4"/>
    <n v="1"/>
    <x v="1"/>
    <x v="0"/>
    <x v="5"/>
    <x v="0"/>
    <x v="170"/>
    <s v="6"/>
    <x v="0"/>
    <x v="7"/>
    <n v="8"/>
    <n v="1"/>
    <n v="26"/>
    <n v="3"/>
    <n v="3"/>
    <n v="0"/>
    <n v="1"/>
    <s v="1"/>
    <x v="3"/>
    <x v="2"/>
    <x v="1"/>
    <x v="1"/>
    <x v="1"/>
    <x v="0"/>
    <x v="3"/>
    <x v="0"/>
    <x v="2"/>
  </r>
  <r>
    <n v="173"/>
    <n v="35"/>
    <x v="0"/>
    <x v="0"/>
    <x v="1"/>
    <n v="15"/>
    <x v="0"/>
    <x v="2"/>
    <n v="1"/>
    <x v="0"/>
    <x v="3"/>
    <x v="5"/>
    <x v="1"/>
    <x v="171"/>
    <s v="0"/>
    <x v="0"/>
    <x v="3"/>
    <n v="8"/>
    <n v="1"/>
    <n v="6"/>
    <n v="2"/>
    <n v="5"/>
    <n v="4"/>
    <n v="3"/>
    <s v="4"/>
    <x v="3"/>
    <x v="3"/>
    <x v="0"/>
    <x v="0"/>
    <x v="0"/>
    <x v="1"/>
    <x v="3"/>
    <x v="1"/>
    <x v="0"/>
  </r>
  <r>
    <n v="174"/>
    <n v="54"/>
    <x v="0"/>
    <x v="0"/>
    <x v="1"/>
    <n v="2"/>
    <x v="2"/>
    <x v="2"/>
    <n v="1"/>
    <x v="1"/>
    <x v="3"/>
    <x v="3"/>
    <x v="1"/>
    <x v="172"/>
    <s v="7"/>
    <x v="0"/>
    <x v="0"/>
    <n v="8"/>
    <n v="3"/>
    <n v="19"/>
    <n v="2"/>
    <n v="1"/>
    <n v="0"/>
    <n v="0"/>
    <s v="3"/>
    <x v="3"/>
    <x v="3"/>
    <x v="0"/>
    <x v="0"/>
    <x v="0"/>
    <x v="0"/>
    <x v="3"/>
    <x v="0"/>
    <x v="1"/>
  </r>
  <r>
    <n v="175"/>
    <n v="34"/>
    <x v="0"/>
    <x v="0"/>
    <x v="0"/>
    <n v="8"/>
    <x v="0"/>
    <x v="0"/>
    <n v="1"/>
    <x v="1"/>
    <x v="0"/>
    <x v="5"/>
    <x v="2"/>
    <x v="57"/>
    <s v="3"/>
    <x v="0"/>
    <x v="0"/>
    <n v="8"/>
    <n v="2"/>
    <n v="14"/>
    <n v="2"/>
    <n v="7"/>
    <n v="5"/>
    <n v="7"/>
    <s v="4"/>
    <x v="3"/>
    <x v="3"/>
    <x v="3"/>
    <x v="0"/>
    <x v="0"/>
    <x v="1"/>
    <x v="3"/>
    <x v="0"/>
    <x v="1"/>
  </r>
  <r>
    <n v="176"/>
    <n v="46"/>
    <x v="0"/>
    <x v="0"/>
    <x v="1"/>
    <n v="2"/>
    <x v="4"/>
    <x v="0"/>
    <n v="1"/>
    <x v="1"/>
    <x v="0"/>
    <x v="0"/>
    <x v="0"/>
    <x v="173"/>
    <s v="2"/>
    <x v="0"/>
    <x v="11"/>
    <n v="8"/>
    <n v="0"/>
    <n v="15"/>
    <n v="3"/>
    <n v="3"/>
    <n v="1"/>
    <n v="2"/>
    <s v="3"/>
    <x v="0"/>
    <x v="3"/>
    <x v="1"/>
    <x v="0"/>
    <x v="0"/>
    <x v="0"/>
    <x v="0"/>
    <x v="0"/>
    <x v="1"/>
  </r>
  <r>
    <n v="177"/>
    <n v="31"/>
    <x v="0"/>
    <x v="0"/>
    <x v="1"/>
    <n v="7"/>
    <x v="4"/>
    <x v="0"/>
    <n v="1"/>
    <x v="1"/>
    <x v="3"/>
    <x v="4"/>
    <x v="2"/>
    <x v="174"/>
    <s v="1"/>
    <x v="0"/>
    <x v="9"/>
    <n v="8"/>
    <n v="1"/>
    <n v="13"/>
    <n v="3"/>
    <n v="13"/>
    <n v="0"/>
    <n v="8"/>
    <s v="3"/>
    <x v="1"/>
    <x v="1"/>
    <x v="0"/>
    <x v="0"/>
    <x v="0"/>
    <x v="1"/>
    <x v="1"/>
    <x v="0"/>
    <x v="1"/>
  </r>
  <r>
    <n v="178"/>
    <n v="33"/>
    <x v="1"/>
    <x v="0"/>
    <x v="1"/>
    <n v="10"/>
    <x v="4"/>
    <x v="0"/>
    <n v="1"/>
    <x v="0"/>
    <x v="1"/>
    <x v="4"/>
    <x v="0"/>
    <x v="175"/>
    <s v="7"/>
    <x v="0"/>
    <x v="6"/>
    <n v="8"/>
    <n v="0"/>
    <n v="15"/>
    <n v="2"/>
    <n v="7"/>
    <n v="7"/>
    <n v="7"/>
    <s v="2"/>
    <x v="3"/>
    <x v="1"/>
    <x v="1"/>
    <x v="1"/>
    <x v="1"/>
    <x v="1"/>
    <x v="3"/>
    <x v="0"/>
    <x v="1"/>
  </r>
  <r>
    <n v="179"/>
    <n v="33"/>
    <x v="1"/>
    <x v="0"/>
    <x v="0"/>
    <n v="5"/>
    <x v="2"/>
    <x v="3"/>
    <n v="1"/>
    <x v="1"/>
    <x v="3"/>
    <x v="4"/>
    <x v="2"/>
    <x v="176"/>
    <s v="7"/>
    <x v="0"/>
    <x v="14"/>
    <n v="8"/>
    <n v="0"/>
    <n v="8"/>
    <n v="5"/>
    <n v="4"/>
    <n v="1"/>
    <n v="3"/>
    <s v="1"/>
    <x v="0"/>
    <x v="3"/>
    <x v="0"/>
    <x v="1"/>
    <x v="1"/>
    <x v="1"/>
    <x v="0"/>
    <x v="0"/>
    <x v="0"/>
  </r>
  <r>
    <n v="180"/>
    <n v="30"/>
    <x v="0"/>
    <x v="0"/>
    <x v="1"/>
    <n v="2"/>
    <x v="4"/>
    <x v="0"/>
    <n v="1"/>
    <x v="1"/>
    <x v="0"/>
    <x v="2"/>
    <x v="1"/>
    <x v="177"/>
    <s v="0"/>
    <x v="0"/>
    <x v="3"/>
    <n v="8"/>
    <n v="1"/>
    <n v="4"/>
    <n v="4"/>
    <n v="3"/>
    <n v="1"/>
    <n v="2"/>
    <s v="4"/>
    <x v="1"/>
    <x v="3"/>
    <x v="0"/>
    <x v="0"/>
    <x v="0"/>
    <x v="1"/>
    <x v="1"/>
    <x v="0"/>
    <x v="0"/>
  </r>
  <r>
    <n v="181"/>
    <n v="35"/>
    <x v="0"/>
    <x v="0"/>
    <x v="1"/>
    <n v="12"/>
    <x v="0"/>
    <x v="2"/>
    <n v="1"/>
    <x v="0"/>
    <x v="3"/>
    <x v="7"/>
    <x v="0"/>
    <x v="178"/>
    <s v="4"/>
    <x v="0"/>
    <x v="1"/>
    <n v="8"/>
    <n v="1"/>
    <n v="10"/>
    <n v="2"/>
    <n v="8"/>
    <n v="0"/>
    <n v="0"/>
    <s v="4"/>
    <x v="3"/>
    <x v="3"/>
    <x v="2"/>
    <x v="1"/>
    <x v="1"/>
    <x v="1"/>
    <x v="3"/>
    <x v="1"/>
    <x v="0"/>
  </r>
  <r>
    <n v="182"/>
    <n v="31"/>
    <x v="1"/>
    <x v="1"/>
    <x v="1"/>
    <n v="22"/>
    <x v="0"/>
    <x v="2"/>
    <n v="1"/>
    <x v="0"/>
    <x v="3"/>
    <x v="2"/>
    <x v="0"/>
    <x v="179"/>
    <s v="3"/>
    <x v="0"/>
    <x v="2"/>
    <n v="8"/>
    <n v="2"/>
    <n v="12"/>
    <n v="2"/>
    <n v="1"/>
    <n v="0"/>
    <n v="0"/>
    <s v="1"/>
    <x v="3"/>
    <x v="3"/>
    <x v="1"/>
    <x v="0"/>
    <x v="0"/>
    <x v="1"/>
    <x v="3"/>
    <x v="2"/>
    <x v="1"/>
  </r>
  <r>
    <n v="183"/>
    <n v="34"/>
    <x v="1"/>
    <x v="1"/>
    <x v="0"/>
    <n v="17"/>
    <x v="1"/>
    <x v="3"/>
    <n v="1"/>
    <x v="1"/>
    <x v="0"/>
    <x v="4"/>
    <x v="2"/>
    <x v="180"/>
    <s v="9"/>
    <x v="0"/>
    <x v="6"/>
    <n v="8"/>
    <n v="1"/>
    <n v="11"/>
    <n v="5"/>
    <n v="3"/>
    <n v="0"/>
    <n v="2"/>
    <s v="2"/>
    <x v="2"/>
    <x v="3"/>
    <x v="3"/>
    <x v="1"/>
    <x v="1"/>
    <x v="1"/>
    <x v="2"/>
    <x v="1"/>
    <x v="1"/>
  </r>
  <r>
    <n v="184"/>
    <n v="42"/>
    <x v="0"/>
    <x v="1"/>
    <x v="1"/>
    <n v="2"/>
    <x v="2"/>
    <x v="2"/>
    <n v="1"/>
    <x v="0"/>
    <x v="0"/>
    <x v="1"/>
    <x v="0"/>
    <x v="181"/>
    <s v="4"/>
    <x v="0"/>
    <x v="2"/>
    <n v="8"/>
    <n v="3"/>
    <n v="8"/>
    <n v="3"/>
    <n v="2"/>
    <n v="2"/>
    <n v="0"/>
    <s v="2"/>
    <x v="3"/>
    <x v="3"/>
    <x v="1"/>
    <x v="0"/>
    <x v="0"/>
    <x v="2"/>
    <x v="3"/>
    <x v="0"/>
    <x v="0"/>
  </r>
  <r>
    <n v="185"/>
    <n v="36"/>
    <x v="0"/>
    <x v="2"/>
    <x v="1"/>
    <n v="3"/>
    <x v="2"/>
    <x v="2"/>
    <n v="1"/>
    <x v="1"/>
    <x v="0"/>
    <x v="1"/>
    <x v="1"/>
    <x v="182"/>
    <s v="1"/>
    <x v="0"/>
    <x v="0"/>
    <n v="8"/>
    <n v="0"/>
    <n v="10"/>
    <n v="3"/>
    <n v="10"/>
    <n v="9"/>
    <n v="7"/>
    <s v="2"/>
    <x v="0"/>
    <x v="0"/>
    <x v="0"/>
    <x v="0"/>
    <x v="0"/>
    <x v="2"/>
    <x v="0"/>
    <x v="0"/>
    <x v="0"/>
  </r>
  <r>
    <n v="186"/>
    <n v="22"/>
    <x v="1"/>
    <x v="1"/>
    <x v="1"/>
    <n v="7"/>
    <x v="4"/>
    <x v="2"/>
    <n v="1"/>
    <x v="0"/>
    <x v="3"/>
    <x v="5"/>
    <x v="1"/>
    <x v="183"/>
    <s v="5"/>
    <x v="0"/>
    <x v="4"/>
    <n v="8"/>
    <n v="2"/>
    <n v="4"/>
    <n v="2"/>
    <n v="2"/>
    <n v="1"/>
    <n v="2"/>
    <s v="3"/>
    <x v="3"/>
    <x v="3"/>
    <x v="0"/>
    <x v="0"/>
    <x v="0"/>
    <x v="3"/>
    <x v="3"/>
    <x v="0"/>
    <x v="0"/>
  </r>
  <r>
    <n v="187"/>
    <n v="48"/>
    <x v="0"/>
    <x v="0"/>
    <x v="1"/>
    <n v="6"/>
    <x v="4"/>
    <x v="2"/>
    <n v="1"/>
    <x v="1"/>
    <x v="0"/>
    <x v="5"/>
    <x v="0"/>
    <x v="184"/>
    <s v="2"/>
    <x v="0"/>
    <x v="9"/>
    <n v="8"/>
    <n v="1"/>
    <n v="14"/>
    <n v="6"/>
    <n v="9"/>
    <n v="6"/>
    <n v="7"/>
    <s v="2"/>
    <x v="0"/>
    <x v="3"/>
    <x v="0"/>
    <x v="0"/>
    <x v="0"/>
    <x v="0"/>
    <x v="0"/>
    <x v="0"/>
    <x v="1"/>
  </r>
  <r>
    <n v="188"/>
    <n v="55"/>
    <x v="0"/>
    <x v="0"/>
    <x v="1"/>
    <n v="1"/>
    <x v="4"/>
    <x v="2"/>
    <n v="1"/>
    <x v="0"/>
    <x v="0"/>
    <x v="2"/>
    <x v="1"/>
    <x v="185"/>
    <s v="3"/>
    <x v="0"/>
    <x v="0"/>
    <n v="8"/>
    <n v="0"/>
    <n v="37"/>
    <n v="5"/>
    <n v="10"/>
    <n v="7"/>
    <n v="7"/>
    <s v="1"/>
    <x v="1"/>
    <x v="3"/>
    <x v="0"/>
    <x v="0"/>
    <x v="0"/>
    <x v="0"/>
    <x v="1"/>
    <x v="0"/>
    <x v="3"/>
  </r>
  <r>
    <n v="189"/>
    <n v="41"/>
    <x v="0"/>
    <x v="2"/>
    <x v="1"/>
    <n v="3"/>
    <x v="0"/>
    <x v="0"/>
    <n v="1"/>
    <x v="0"/>
    <x v="3"/>
    <x v="1"/>
    <x v="1"/>
    <x v="186"/>
    <s v="7"/>
    <x v="0"/>
    <x v="8"/>
    <n v="8"/>
    <n v="1"/>
    <n v="16"/>
    <n v="2"/>
    <n v="14"/>
    <n v="1"/>
    <n v="10"/>
    <s v="4"/>
    <x v="0"/>
    <x v="3"/>
    <x v="1"/>
    <x v="0"/>
    <x v="0"/>
    <x v="2"/>
    <x v="0"/>
    <x v="0"/>
    <x v="1"/>
  </r>
  <r>
    <n v="190"/>
    <n v="35"/>
    <x v="0"/>
    <x v="0"/>
    <x v="1"/>
    <n v="22"/>
    <x v="4"/>
    <x v="2"/>
    <n v="1"/>
    <x v="0"/>
    <x v="0"/>
    <x v="7"/>
    <x v="0"/>
    <x v="187"/>
    <s v="9"/>
    <x v="0"/>
    <x v="11"/>
    <n v="8"/>
    <n v="0"/>
    <n v="15"/>
    <n v="2"/>
    <n v="11"/>
    <n v="6"/>
    <n v="9"/>
    <s v="2"/>
    <x v="3"/>
    <x v="3"/>
    <x v="1"/>
    <x v="0"/>
    <x v="0"/>
    <x v="1"/>
    <x v="3"/>
    <x v="2"/>
    <x v="1"/>
  </r>
  <r>
    <n v="191"/>
    <n v="40"/>
    <x v="0"/>
    <x v="0"/>
    <x v="1"/>
    <n v="15"/>
    <x v="4"/>
    <x v="0"/>
    <n v="1"/>
    <x v="0"/>
    <x v="3"/>
    <x v="5"/>
    <x v="1"/>
    <x v="188"/>
    <s v="7"/>
    <x v="0"/>
    <x v="9"/>
    <n v="8"/>
    <n v="0"/>
    <n v="22"/>
    <n v="1"/>
    <n v="20"/>
    <n v="5"/>
    <n v="13"/>
    <s v="2"/>
    <x v="3"/>
    <x v="3"/>
    <x v="0"/>
    <x v="0"/>
    <x v="0"/>
    <x v="2"/>
    <x v="3"/>
    <x v="1"/>
    <x v="2"/>
  </r>
  <r>
    <n v="192"/>
    <n v="39"/>
    <x v="0"/>
    <x v="1"/>
    <x v="1"/>
    <n v="12"/>
    <x v="1"/>
    <x v="2"/>
    <n v="1"/>
    <x v="1"/>
    <x v="0"/>
    <x v="1"/>
    <x v="0"/>
    <x v="189"/>
    <s v="1"/>
    <x v="0"/>
    <x v="10"/>
    <n v="8"/>
    <n v="1"/>
    <n v="8"/>
    <n v="3"/>
    <n v="8"/>
    <n v="0"/>
    <n v="7"/>
    <s v="3"/>
    <x v="3"/>
    <x v="3"/>
    <x v="0"/>
    <x v="0"/>
    <x v="0"/>
    <x v="2"/>
    <x v="3"/>
    <x v="1"/>
    <x v="0"/>
  </r>
  <r>
    <n v="193"/>
    <n v="31"/>
    <x v="0"/>
    <x v="0"/>
    <x v="1"/>
    <n v="1"/>
    <x v="2"/>
    <x v="0"/>
    <n v="1"/>
    <x v="1"/>
    <x v="2"/>
    <x v="4"/>
    <x v="1"/>
    <x v="190"/>
    <s v="4"/>
    <x v="0"/>
    <x v="4"/>
    <n v="8"/>
    <n v="2"/>
    <n v="10"/>
    <n v="2"/>
    <n v="6"/>
    <n v="0"/>
    <n v="5"/>
    <s v="2"/>
    <x v="0"/>
    <x v="1"/>
    <x v="1"/>
    <x v="0"/>
    <x v="0"/>
    <x v="1"/>
    <x v="0"/>
    <x v="0"/>
    <x v="0"/>
  </r>
  <r>
    <n v="194"/>
    <n v="42"/>
    <x v="0"/>
    <x v="0"/>
    <x v="1"/>
    <n v="5"/>
    <x v="4"/>
    <x v="2"/>
    <n v="1"/>
    <x v="1"/>
    <x v="2"/>
    <x v="2"/>
    <x v="0"/>
    <x v="191"/>
    <s v="1"/>
    <x v="0"/>
    <x v="9"/>
    <n v="8"/>
    <n v="0"/>
    <n v="10"/>
    <n v="3"/>
    <n v="10"/>
    <n v="5"/>
    <n v="8"/>
    <s v="4"/>
    <x v="2"/>
    <x v="0"/>
    <x v="0"/>
    <x v="0"/>
    <x v="0"/>
    <x v="2"/>
    <x v="2"/>
    <x v="0"/>
    <x v="0"/>
  </r>
  <r>
    <n v="195"/>
    <n v="45"/>
    <x v="0"/>
    <x v="0"/>
    <x v="1"/>
    <n v="2"/>
    <x v="1"/>
    <x v="2"/>
    <n v="1"/>
    <x v="0"/>
    <x v="1"/>
    <x v="2"/>
    <x v="0"/>
    <x v="192"/>
    <s v="0"/>
    <x v="0"/>
    <x v="1"/>
    <n v="8"/>
    <n v="0"/>
    <n v="9"/>
    <n v="2"/>
    <n v="8"/>
    <n v="3"/>
    <n v="7"/>
    <s v="4"/>
    <x v="1"/>
    <x v="1"/>
    <x v="0"/>
    <x v="1"/>
    <x v="1"/>
    <x v="2"/>
    <x v="1"/>
    <x v="0"/>
    <x v="0"/>
  </r>
  <r>
    <n v="196"/>
    <n v="26"/>
    <x v="1"/>
    <x v="1"/>
    <x v="1"/>
    <n v="2"/>
    <x v="1"/>
    <x v="0"/>
    <n v="1"/>
    <x v="0"/>
    <x v="3"/>
    <x v="5"/>
    <x v="2"/>
    <x v="193"/>
    <s v="0"/>
    <x v="0"/>
    <x v="3"/>
    <n v="8"/>
    <n v="0"/>
    <n v="8"/>
    <n v="3"/>
    <n v="7"/>
    <n v="1"/>
    <n v="0"/>
    <s v="NA"/>
    <x v="3"/>
    <x v="0"/>
    <x v="0"/>
    <x v="0"/>
    <x v="0"/>
    <x v="1"/>
    <x v="3"/>
    <x v="0"/>
    <x v="0"/>
  </r>
  <r>
    <n v="197"/>
    <n v="29"/>
    <x v="0"/>
    <x v="0"/>
    <x v="1"/>
    <n v="5"/>
    <x v="4"/>
    <x v="2"/>
    <n v="1"/>
    <x v="1"/>
    <x v="0"/>
    <x v="1"/>
    <x v="2"/>
    <x v="194"/>
    <s v="4"/>
    <x v="0"/>
    <x v="0"/>
    <n v="8"/>
    <n v="0"/>
    <n v="8"/>
    <n v="3"/>
    <n v="3"/>
    <n v="1"/>
    <n v="2"/>
    <s v="4"/>
    <x v="0"/>
    <x v="1"/>
    <x v="1"/>
    <x v="0"/>
    <x v="0"/>
    <x v="1"/>
    <x v="0"/>
    <x v="0"/>
    <x v="0"/>
  </r>
  <r>
    <n v="198"/>
    <n v="33"/>
    <x v="0"/>
    <x v="0"/>
    <x v="1"/>
    <n v="16"/>
    <x v="4"/>
    <x v="2"/>
    <n v="1"/>
    <x v="0"/>
    <x v="0"/>
    <x v="5"/>
    <x v="2"/>
    <x v="195"/>
    <s v="4"/>
    <x v="0"/>
    <x v="10"/>
    <n v="8"/>
    <n v="0"/>
    <n v="10"/>
    <n v="2"/>
    <n v="6"/>
    <n v="0"/>
    <n v="5"/>
    <s v="1"/>
    <x v="3"/>
    <x v="3"/>
    <x v="0"/>
    <x v="0"/>
    <x v="0"/>
    <x v="1"/>
    <x v="3"/>
    <x v="1"/>
    <x v="0"/>
  </r>
  <r>
    <n v="199"/>
    <n v="31"/>
    <x v="0"/>
    <x v="0"/>
    <x v="1"/>
    <n v="2"/>
    <x v="2"/>
    <x v="0"/>
    <n v="1"/>
    <x v="0"/>
    <x v="0"/>
    <x v="2"/>
    <x v="2"/>
    <x v="196"/>
    <s v="9"/>
    <x v="0"/>
    <x v="9"/>
    <n v="8"/>
    <n v="2"/>
    <n v="10"/>
    <n v="2"/>
    <n v="5"/>
    <n v="0"/>
    <n v="1"/>
    <s v="3"/>
    <x v="0"/>
    <x v="0"/>
    <x v="0"/>
    <x v="0"/>
    <x v="0"/>
    <x v="1"/>
    <x v="0"/>
    <x v="0"/>
    <x v="0"/>
  </r>
  <r>
    <n v="200"/>
    <n v="18"/>
    <x v="1"/>
    <x v="1"/>
    <x v="1"/>
    <n v="2"/>
    <x v="4"/>
    <x v="4"/>
    <n v="1"/>
    <x v="1"/>
    <x v="0"/>
    <x v="2"/>
    <x v="1"/>
    <x v="197"/>
    <s v="1"/>
    <x v="0"/>
    <x v="11"/>
    <n v="8"/>
    <n v="2"/>
    <n v="0"/>
    <n v="4"/>
    <n v="0"/>
    <n v="0"/>
    <n v="0"/>
    <s v="2"/>
    <x v="1"/>
    <x v="3"/>
    <x v="3"/>
    <x v="0"/>
    <x v="0"/>
    <x v="3"/>
    <x v="1"/>
    <x v="0"/>
    <x v="0"/>
  </r>
  <r>
    <n v="201"/>
    <n v="40"/>
    <x v="0"/>
    <x v="2"/>
    <x v="1"/>
    <n v="1"/>
    <x v="2"/>
    <x v="4"/>
    <n v="1"/>
    <x v="0"/>
    <x v="3"/>
    <x v="5"/>
    <x v="2"/>
    <x v="198"/>
    <s v="3"/>
    <x v="0"/>
    <x v="12"/>
    <n v="8"/>
    <n v="0"/>
    <n v="20"/>
    <n v="3"/>
    <n v="1"/>
    <n v="0"/>
    <n v="1"/>
    <s v="3"/>
    <x v="2"/>
    <x v="3"/>
    <x v="1"/>
    <x v="0"/>
    <x v="0"/>
    <x v="2"/>
    <x v="2"/>
    <x v="0"/>
    <x v="1"/>
  </r>
  <r>
    <n v="202"/>
    <n v="41"/>
    <x v="0"/>
    <x v="2"/>
    <x v="1"/>
    <n v="23"/>
    <x v="4"/>
    <x v="0"/>
    <n v="1"/>
    <x v="1"/>
    <x v="3"/>
    <x v="6"/>
    <x v="1"/>
    <x v="199"/>
    <s v="2"/>
    <x v="0"/>
    <x v="2"/>
    <n v="8"/>
    <n v="2"/>
    <n v="10"/>
    <n v="2"/>
    <n v="8"/>
    <n v="0"/>
    <n v="7"/>
    <s v="1"/>
    <x v="3"/>
    <x v="3"/>
    <x v="1"/>
    <x v="0"/>
    <x v="0"/>
    <x v="2"/>
    <x v="3"/>
    <x v="2"/>
    <x v="0"/>
  </r>
  <r>
    <n v="203"/>
    <n v="26"/>
    <x v="0"/>
    <x v="0"/>
    <x v="1"/>
    <n v="9"/>
    <x v="2"/>
    <x v="2"/>
    <n v="1"/>
    <x v="1"/>
    <x v="2"/>
    <x v="0"/>
    <x v="2"/>
    <x v="200"/>
    <s v="5"/>
    <x v="0"/>
    <x v="8"/>
    <n v="8"/>
    <n v="3"/>
    <n v="8"/>
    <n v="3"/>
    <n v="0"/>
    <n v="0"/>
    <n v="0"/>
    <s v="1"/>
    <x v="3"/>
    <x v="3"/>
    <x v="1"/>
    <x v="0"/>
    <x v="0"/>
    <x v="1"/>
    <x v="3"/>
    <x v="0"/>
    <x v="0"/>
  </r>
  <r>
    <n v="204"/>
    <n v="35"/>
    <x v="0"/>
    <x v="0"/>
    <x v="1"/>
    <n v="16"/>
    <x v="2"/>
    <x v="2"/>
    <n v="1"/>
    <x v="1"/>
    <x v="3"/>
    <x v="3"/>
    <x v="1"/>
    <x v="201"/>
    <s v="1"/>
    <x v="0"/>
    <x v="2"/>
    <n v="8"/>
    <n v="0"/>
    <n v="5"/>
    <n v="2"/>
    <n v="5"/>
    <n v="0"/>
    <n v="3"/>
    <s v="1"/>
    <x v="3"/>
    <x v="3"/>
    <x v="1"/>
    <x v="0"/>
    <x v="0"/>
    <x v="1"/>
    <x v="3"/>
    <x v="1"/>
    <x v="0"/>
  </r>
  <r>
    <n v="205"/>
    <n v="34"/>
    <x v="0"/>
    <x v="0"/>
    <x v="1"/>
    <n v="26"/>
    <x v="4"/>
    <x v="2"/>
    <n v="1"/>
    <x v="1"/>
    <x v="0"/>
    <x v="5"/>
    <x v="1"/>
    <x v="202"/>
    <s v="1"/>
    <x v="0"/>
    <x v="12"/>
    <n v="8"/>
    <n v="1"/>
    <n v="10"/>
    <n v="3"/>
    <n v="10"/>
    <n v="5"/>
    <n v="7"/>
    <s v="4"/>
    <x v="0"/>
    <x v="3"/>
    <x v="1"/>
    <x v="0"/>
    <x v="0"/>
    <x v="1"/>
    <x v="0"/>
    <x v="2"/>
    <x v="0"/>
  </r>
  <r>
    <n v="206"/>
    <n v="26"/>
    <x v="1"/>
    <x v="0"/>
    <x v="0"/>
    <n v="1"/>
    <x v="4"/>
    <x v="3"/>
    <n v="1"/>
    <x v="0"/>
    <x v="3"/>
    <x v="6"/>
    <x v="1"/>
    <x v="203"/>
    <s v="1"/>
    <x v="0"/>
    <x v="6"/>
    <n v="8"/>
    <n v="0"/>
    <n v="1"/>
    <n v="3"/>
    <n v="1"/>
    <n v="0"/>
    <n v="0"/>
    <s v="3"/>
    <x v="0"/>
    <x v="2"/>
    <x v="2"/>
    <x v="1"/>
    <x v="1"/>
    <x v="1"/>
    <x v="0"/>
    <x v="0"/>
    <x v="0"/>
  </r>
  <r>
    <n v="207"/>
    <n v="37"/>
    <x v="0"/>
    <x v="0"/>
    <x v="1"/>
    <n v="8"/>
    <x v="1"/>
    <x v="0"/>
    <n v="1"/>
    <x v="1"/>
    <x v="0"/>
    <x v="2"/>
    <x v="1"/>
    <x v="204"/>
    <s v="4"/>
    <x v="0"/>
    <x v="10"/>
    <n v="8"/>
    <n v="1"/>
    <n v="12"/>
    <n v="5"/>
    <n v="6"/>
    <n v="1"/>
    <n v="2"/>
    <s v="2"/>
    <x v="0"/>
    <x v="1"/>
    <x v="0"/>
    <x v="0"/>
    <x v="0"/>
    <x v="2"/>
    <x v="0"/>
    <x v="0"/>
    <x v="1"/>
  </r>
  <r>
    <n v="208"/>
    <n v="46"/>
    <x v="0"/>
    <x v="1"/>
    <x v="1"/>
    <n v="4"/>
    <x v="1"/>
    <x v="2"/>
    <n v="1"/>
    <x v="1"/>
    <x v="4"/>
    <x v="3"/>
    <x v="0"/>
    <x v="205"/>
    <s v="5"/>
    <x v="0"/>
    <x v="4"/>
    <n v="8"/>
    <n v="0"/>
    <n v="28"/>
    <n v="3"/>
    <n v="2"/>
    <n v="1"/>
    <n v="2"/>
    <s v="1"/>
    <x v="3"/>
    <x v="0"/>
    <x v="0"/>
    <x v="0"/>
    <x v="0"/>
    <x v="0"/>
    <x v="3"/>
    <x v="0"/>
    <x v="2"/>
  </r>
  <r>
    <n v="209"/>
    <n v="41"/>
    <x v="0"/>
    <x v="0"/>
    <x v="1"/>
    <n v="24"/>
    <x v="1"/>
    <x v="0"/>
    <n v="1"/>
    <x v="1"/>
    <x v="0"/>
    <x v="4"/>
    <x v="0"/>
    <x v="206"/>
    <s v="7"/>
    <x v="0"/>
    <x v="9"/>
    <n v="8"/>
    <n v="1"/>
    <n v="22"/>
    <n v="2"/>
    <n v="18"/>
    <n v="11"/>
    <n v="8"/>
    <s v="2"/>
    <x v="2"/>
    <x v="3"/>
    <x v="0"/>
    <x v="0"/>
    <x v="0"/>
    <x v="2"/>
    <x v="2"/>
    <x v="2"/>
    <x v="2"/>
  </r>
  <r>
    <n v="210"/>
    <n v="37"/>
    <x v="0"/>
    <x v="2"/>
    <x v="1"/>
    <n v="7"/>
    <x v="0"/>
    <x v="2"/>
    <n v="1"/>
    <x v="1"/>
    <x v="0"/>
    <x v="2"/>
    <x v="2"/>
    <x v="207"/>
    <s v="1"/>
    <x v="0"/>
    <x v="10"/>
    <n v="8"/>
    <n v="1"/>
    <n v="9"/>
    <n v="3"/>
    <n v="9"/>
    <n v="7"/>
    <n v="7"/>
    <s v="1"/>
    <x v="1"/>
    <x v="3"/>
    <x v="0"/>
    <x v="0"/>
    <x v="0"/>
    <x v="2"/>
    <x v="1"/>
    <x v="0"/>
    <x v="0"/>
  </r>
  <r>
    <n v="211"/>
    <n v="52"/>
    <x v="0"/>
    <x v="0"/>
    <x v="0"/>
    <n v="2"/>
    <x v="1"/>
    <x v="2"/>
    <n v="1"/>
    <x v="1"/>
    <x v="0"/>
    <x v="5"/>
    <x v="2"/>
    <x v="208"/>
    <s v="NA"/>
    <x v="0"/>
    <x v="0"/>
    <n v="8"/>
    <n v="1"/>
    <n v="18"/>
    <n v="2"/>
    <n v="10"/>
    <n v="6"/>
    <n v="9"/>
    <s v="4"/>
    <x v="2"/>
    <x v="3"/>
    <x v="0"/>
    <x v="0"/>
    <x v="0"/>
    <x v="0"/>
    <x v="2"/>
    <x v="0"/>
    <x v="1"/>
  </r>
  <r>
    <n v="212"/>
    <n v="32"/>
    <x v="1"/>
    <x v="2"/>
    <x v="1"/>
    <n v="7"/>
    <x v="0"/>
    <x v="0"/>
    <n v="1"/>
    <x v="0"/>
    <x v="3"/>
    <x v="4"/>
    <x v="0"/>
    <x v="209"/>
    <s v="8"/>
    <x v="0"/>
    <x v="6"/>
    <n v="8"/>
    <n v="0"/>
    <n v="6"/>
    <n v="4"/>
    <n v="4"/>
    <n v="1"/>
    <n v="2"/>
    <s v="4"/>
    <x v="3"/>
    <x v="3"/>
    <x v="1"/>
    <x v="1"/>
    <x v="1"/>
    <x v="1"/>
    <x v="3"/>
    <x v="0"/>
    <x v="0"/>
  </r>
  <r>
    <n v="213"/>
    <n v="24"/>
    <x v="0"/>
    <x v="1"/>
    <x v="0"/>
    <n v="22"/>
    <x v="4"/>
    <x v="0"/>
    <n v="1"/>
    <x v="0"/>
    <x v="0"/>
    <x v="0"/>
    <x v="0"/>
    <x v="210"/>
    <s v="0"/>
    <x v="0"/>
    <x v="9"/>
    <n v="8"/>
    <n v="2"/>
    <n v="3"/>
    <n v="5"/>
    <n v="2"/>
    <n v="2"/>
    <n v="1"/>
    <s v="4"/>
    <x v="0"/>
    <x v="3"/>
    <x v="1"/>
    <x v="0"/>
    <x v="0"/>
    <x v="3"/>
    <x v="0"/>
    <x v="2"/>
    <x v="0"/>
  </r>
  <r>
    <n v="214"/>
    <n v="38"/>
    <x v="0"/>
    <x v="0"/>
    <x v="1"/>
    <n v="5"/>
    <x v="4"/>
    <x v="0"/>
    <n v="1"/>
    <x v="0"/>
    <x v="0"/>
    <x v="1"/>
    <x v="0"/>
    <x v="211"/>
    <s v="3"/>
    <x v="0"/>
    <x v="10"/>
    <n v="8"/>
    <n v="1"/>
    <n v="18"/>
    <n v="2"/>
    <n v="1"/>
    <n v="0"/>
    <n v="0"/>
    <s v="3"/>
    <x v="3"/>
    <x v="3"/>
    <x v="0"/>
    <x v="0"/>
    <x v="0"/>
    <x v="2"/>
    <x v="3"/>
    <x v="0"/>
    <x v="1"/>
  </r>
  <r>
    <n v="215"/>
    <n v="37"/>
    <x v="0"/>
    <x v="0"/>
    <x v="1"/>
    <n v="1"/>
    <x v="2"/>
    <x v="4"/>
    <n v="1"/>
    <x v="0"/>
    <x v="4"/>
    <x v="1"/>
    <x v="0"/>
    <x v="212"/>
    <s v="6"/>
    <x v="0"/>
    <x v="0"/>
    <n v="8"/>
    <n v="2"/>
    <n v="8"/>
    <n v="3"/>
    <n v="6"/>
    <n v="4"/>
    <n v="3"/>
    <s v="2"/>
    <x v="1"/>
    <x v="0"/>
    <x v="0"/>
    <x v="0"/>
    <x v="0"/>
    <x v="2"/>
    <x v="1"/>
    <x v="0"/>
    <x v="0"/>
  </r>
  <r>
    <n v="216"/>
    <n v="49"/>
    <x v="0"/>
    <x v="0"/>
    <x v="0"/>
    <n v="21"/>
    <x v="1"/>
    <x v="0"/>
    <n v="1"/>
    <x v="1"/>
    <x v="0"/>
    <x v="2"/>
    <x v="2"/>
    <x v="213"/>
    <s v="1"/>
    <x v="0"/>
    <x v="11"/>
    <n v="8"/>
    <n v="2"/>
    <n v="31"/>
    <n v="2"/>
    <n v="31"/>
    <n v="0"/>
    <n v="9"/>
    <s v="4"/>
    <x v="3"/>
    <x v="3"/>
    <x v="2"/>
    <x v="0"/>
    <x v="0"/>
    <x v="0"/>
    <x v="3"/>
    <x v="2"/>
    <x v="3"/>
  </r>
  <r>
    <n v="217"/>
    <n v="24"/>
    <x v="0"/>
    <x v="0"/>
    <x v="0"/>
    <n v="1"/>
    <x v="4"/>
    <x v="3"/>
    <n v="1"/>
    <x v="0"/>
    <x v="0"/>
    <x v="2"/>
    <x v="0"/>
    <x v="214"/>
    <s v="1"/>
    <x v="0"/>
    <x v="2"/>
    <n v="8"/>
    <n v="2"/>
    <n v="6"/>
    <n v="2"/>
    <n v="6"/>
    <n v="1"/>
    <n v="4"/>
    <s v="2"/>
    <x v="0"/>
    <x v="3"/>
    <x v="1"/>
    <x v="0"/>
    <x v="0"/>
    <x v="3"/>
    <x v="0"/>
    <x v="0"/>
    <x v="0"/>
  </r>
  <r>
    <n v="218"/>
    <n v="26"/>
    <x v="0"/>
    <x v="0"/>
    <x v="1"/>
    <n v="19"/>
    <x v="2"/>
    <x v="4"/>
    <n v="1"/>
    <x v="0"/>
    <x v="1"/>
    <x v="2"/>
    <x v="0"/>
    <x v="215"/>
    <s v="1"/>
    <x v="0"/>
    <x v="9"/>
    <n v="8"/>
    <n v="1"/>
    <n v="6"/>
    <n v="6"/>
    <n v="5"/>
    <n v="1"/>
    <n v="4"/>
    <s v="1"/>
    <x v="1"/>
    <x v="1"/>
    <x v="0"/>
    <x v="0"/>
    <x v="0"/>
    <x v="1"/>
    <x v="1"/>
    <x v="1"/>
    <x v="0"/>
  </r>
  <r>
    <n v="219"/>
    <n v="24"/>
    <x v="0"/>
    <x v="0"/>
    <x v="0"/>
    <n v="7"/>
    <x v="4"/>
    <x v="2"/>
    <n v="1"/>
    <x v="0"/>
    <x v="0"/>
    <x v="5"/>
    <x v="0"/>
    <x v="216"/>
    <s v="1"/>
    <x v="0"/>
    <x v="3"/>
    <n v="8"/>
    <n v="0"/>
    <n v="1"/>
    <n v="4"/>
    <n v="1"/>
    <n v="0"/>
    <n v="0"/>
    <s v="4"/>
    <x v="1"/>
    <x v="3"/>
    <x v="2"/>
    <x v="0"/>
    <x v="0"/>
    <x v="3"/>
    <x v="1"/>
    <x v="0"/>
    <x v="0"/>
  </r>
  <r>
    <n v="220"/>
    <n v="50"/>
    <x v="0"/>
    <x v="1"/>
    <x v="0"/>
    <n v="2"/>
    <x v="0"/>
    <x v="3"/>
    <n v="1"/>
    <x v="1"/>
    <x v="0"/>
    <x v="2"/>
    <x v="0"/>
    <x v="217"/>
    <s v="1"/>
    <x v="0"/>
    <x v="9"/>
    <n v="8"/>
    <n v="3"/>
    <n v="32"/>
    <n v="2"/>
    <n v="32"/>
    <n v="10"/>
    <n v="7"/>
    <s v="1"/>
    <x v="1"/>
    <x v="3"/>
    <x v="0"/>
    <x v="0"/>
    <x v="0"/>
    <x v="0"/>
    <x v="1"/>
    <x v="0"/>
    <x v="3"/>
  </r>
  <r>
    <n v="221"/>
    <n v="25"/>
    <x v="0"/>
    <x v="0"/>
    <x v="1"/>
    <n v="2"/>
    <x v="4"/>
    <x v="0"/>
    <n v="1"/>
    <x v="1"/>
    <x v="0"/>
    <x v="1"/>
    <x v="0"/>
    <x v="218"/>
    <s v="1"/>
    <x v="0"/>
    <x v="10"/>
    <n v="8"/>
    <n v="0"/>
    <n v="7"/>
    <n v="3"/>
    <n v="7"/>
    <n v="0"/>
    <n v="6"/>
    <s v="2"/>
    <x v="3"/>
    <x v="3"/>
    <x v="1"/>
    <x v="0"/>
    <x v="0"/>
    <x v="3"/>
    <x v="3"/>
    <x v="0"/>
    <x v="0"/>
  </r>
  <r>
    <n v="222"/>
    <n v="24"/>
    <x v="1"/>
    <x v="1"/>
    <x v="1"/>
    <n v="2"/>
    <x v="4"/>
    <x v="2"/>
    <n v="1"/>
    <x v="1"/>
    <x v="3"/>
    <x v="1"/>
    <x v="0"/>
    <x v="219"/>
    <s v="1"/>
    <x v="0"/>
    <x v="7"/>
    <n v="8"/>
    <n v="0"/>
    <n v="6"/>
    <n v="3"/>
    <n v="6"/>
    <n v="1"/>
    <n v="2"/>
    <s v="1"/>
    <x v="3"/>
    <x v="3"/>
    <x v="0"/>
    <x v="1"/>
    <x v="1"/>
    <x v="3"/>
    <x v="3"/>
    <x v="0"/>
    <x v="0"/>
  </r>
  <r>
    <n v="223"/>
    <n v="30"/>
    <x v="1"/>
    <x v="1"/>
    <x v="1"/>
    <n v="9"/>
    <x v="4"/>
    <x v="1"/>
    <n v="1"/>
    <x v="1"/>
    <x v="3"/>
    <x v="0"/>
    <x v="0"/>
    <x v="220"/>
    <s v="1"/>
    <x v="0"/>
    <x v="9"/>
    <n v="8"/>
    <n v="0"/>
    <n v="1"/>
    <n v="2"/>
    <n v="1"/>
    <n v="0"/>
    <n v="0"/>
    <s v="2"/>
    <x v="2"/>
    <x v="1"/>
    <x v="0"/>
    <x v="0"/>
    <x v="0"/>
    <x v="1"/>
    <x v="2"/>
    <x v="0"/>
    <x v="0"/>
  </r>
  <r>
    <n v="224"/>
    <n v="34"/>
    <x v="0"/>
    <x v="0"/>
    <x v="0"/>
    <n v="6"/>
    <x v="0"/>
    <x v="0"/>
    <n v="1"/>
    <x v="1"/>
    <x v="1"/>
    <x v="4"/>
    <x v="0"/>
    <x v="221"/>
    <s v="1"/>
    <x v="0"/>
    <x v="3"/>
    <n v="8"/>
    <n v="1"/>
    <n v="6"/>
    <n v="4"/>
    <n v="6"/>
    <n v="1"/>
    <n v="3"/>
    <s v="2"/>
    <x v="0"/>
    <x v="3"/>
    <x v="0"/>
    <x v="0"/>
    <x v="0"/>
    <x v="1"/>
    <x v="0"/>
    <x v="0"/>
    <x v="0"/>
  </r>
  <r>
    <n v="225"/>
    <n v="31"/>
    <x v="1"/>
    <x v="0"/>
    <x v="1"/>
    <n v="9"/>
    <x v="1"/>
    <x v="2"/>
    <n v="1"/>
    <x v="0"/>
    <x v="0"/>
    <x v="7"/>
    <x v="2"/>
    <x v="222"/>
    <s v="2"/>
    <x v="0"/>
    <x v="3"/>
    <n v="8"/>
    <n v="2"/>
    <n v="9"/>
    <n v="2"/>
    <n v="3"/>
    <n v="1"/>
    <n v="2"/>
    <s v="2"/>
    <x v="2"/>
    <x v="2"/>
    <x v="1"/>
    <x v="0"/>
    <x v="0"/>
    <x v="1"/>
    <x v="2"/>
    <x v="0"/>
    <x v="0"/>
  </r>
  <r>
    <n v="226"/>
    <n v="35"/>
    <x v="0"/>
    <x v="0"/>
    <x v="1"/>
    <n v="2"/>
    <x v="4"/>
    <x v="0"/>
    <n v="1"/>
    <x v="0"/>
    <x v="4"/>
    <x v="2"/>
    <x v="1"/>
    <x v="223"/>
    <s v="4"/>
    <x v="0"/>
    <x v="8"/>
    <n v="8"/>
    <n v="3"/>
    <n v="9"/>
    <n v="3"/>
    <n v="3"/>
    <n v="0"/>
    <n v="2"/>
    <s v="1"/>
    <x v="0"/>
    <x v="3"/>
    <x v="0"/>
    <x v="0"/>
    <x v="0"/>
    <x v="1"/>
    <x v="0"/>
    <x v="0"/>
    <x v="0"/>
  </r>
  <r>
    <n v="227"/>
    <n v="31"/>
    <x v="0"/>
    <x v="0"/>
    <x v="0"/>
    <n v="1"/>
    <x v="4"/>
    <x v="3"/>
    <n v="1"/>
    <x v="0"/>
    <x v="3"/>
    <x v="2"/>
    <x v="2"/>
    <x v="224"/>
    <s v="4"/>
    <x v="0"/>
    <x v="8"/>
    <n v="8"/>
    <n v="0"/>
    <n v="13"/>
    <n v="3"/>
    <n v="7"/>
    <n v="5"/>
    <n v="7"/>
    <s v="1"/>
    <x v="0"/>
    <x v="1"/>
    <x v="0"/>
    <x v="0"/>
    <x v="0"/>
    <x v="1"/>
    <x v="0"/>
    <x v="0"/>
    <x v="1"/>
  </r>
  <r>
    <n v="228"/>
    <n v="27"/>
    <x v="0"/>
    <x v="0"/>
    <x v="0"/>
    <n v="22"/>
    <x v="2"/>
    <x v="2"/>
    <n v="1"/>
    <x v="1"/>
    <x v="0"/>
    <x v="7"/>
    <x v="2"/>
    <x v="225"/>
    <s v="0"/>
    <x v="0"/>
    <x v="9"/>
    <n v="8"/>
    <n v="1"/>
    <n v="6"/>
    <n v="4"/>
    <n v="5"/>
    <n v="0"/>
    <n v="3"/>
    <s v="1"/>
    <x v="3"/>
    <x v="0"/>
    <x v="0"/>
    <x v="0"/>
    <x v="0"/>
    <x v="1"/>
    <x v="3"/>
    <x v="2"/>
    <x v="0"/>
  </r>
  <r>
    <n v="229"/>
    <n v="37"/>
    <x v="0"/>
    <x v="0"/>
    <x v="0"/>
    <n v="9"/>
    <x v="2"/>
    <x v="3"/>
    <n v="1"/>
    <x v="0"/>
    <x v="3"/>
    <x v="5"/>
    <x v="0"/>
    <x v="226"/>
    <s v="4"/>
    <x v="0"/>
    <x v="9"/>
    <n v="8"/>
    <n v="0"/>
    <n v="17"/>
    <n v="3"/>
    <n v="3"/>
    <n v="1"/>
    <n v="0"/>
    <s v="4"/>
    <x v="3"/>
    <x v="0"/>
    <x v="0"/>
    <x v="0"/>
    <x v="0"/>
    <x v="2"/>
    <x v="3"/>
    <x v="0"/>
    <x v="1"/>
  </r>
  <r>
    <n v="230"/>
    <n v="20"/>
    <x v="0"/>
    <x v="0"/>
    <x v="1"/>
    <n v="17"/>
    <x v="2"/>
    <x v="2"/>
    <n v="1"/>
    <x v="0"/>
    <x v="0"/>
    <x v="7"/>
    <x v="1"/>
    <x v="227"/>
    <s v="1"/>
    <x v="0"/>
    <x v="4"/>
    <n v="8"/>
    <n v="2"/>
    <n v="1"/>
    <n v="3"/>
    <n v="1"/>
    <n v="0"/>
    <n v="0"/>
    <s v="4"/>
    <x v="1"/>
    <x v="1"/>
    <x v="2"/>
    <x v="0"/>
    <x v="0"/>
    <x v="3"/>
    <x v="1"/>
    <x v="1"/>
    <x v="0"/>
  </r>
  <r>
    <n v="231"/>
    <n v="42"/>
    <x v="0"/>
    <x v="0"/>
    <x v="1"/>
    <n v="28"/>
    <x v="2"/>
    <x v="0"/>
    <n v="1"/>
    <x v="0"/>
    <x v="3"/>
    <x v="6"/>
    <x v="0"/>
    <x v="228"/>
    <s v="1"/>
    <x v="0"/>
    <x v="2"/>
    <n v="8"/>
    <n v="0"/>
    <n v="10"/>
    <n v="5"/>
    <n v="10"/>
    <n v="2"/>
    <n v="2"/>
    <s v="3"/>
    <x v="0"/>
    <x v="3"/>
    <x v="0"/>
    <x v="0"/>
    <x v="0"/>
    <x v="2"/>
    <x v="0"/>
    <x v="2"/>
    <x v="0"/>
  </r>
  <r>
    <n v="232"/>
    <n v="43"/>
    <x v="0"/>
    <x v="0"/>
    <x v="1"/>
    <n v="10"/>
    <x v="3"/>
    <x v="4"/>
    <n v="1"/>
    <x v="0"/>
    <x v="3"/>
    <x v="2"/>
    <x v="2"/>
    <x v="229"/>
    <s v="4"/>
    <x v="0"/>
    <x v="0"/>
    <n v="8"/>
    <n v="0"/>
    <n v="21"/>
    <n v="3"/>
    <n v="1"/>
    <n v="0"/>
    <n v="0"/>
    <s v="2"/>
    <x v="0"/>
    <x v="0"/>
    <x v="0"/>
    <x v="0"/>
    <x v="0"/>
    <x v="2"/>
    <x v="0"/>
    <x v="0"/>
    <x v="2"/>
  </r>
  <r>
    <n v="233"/>
    <n v="38"/>
    <x v="0"/>
    <x v="0"/>
    <x v="2"/>
    <n v="2"/>
    <x v="2"/>
    <x v="2"/>
    <n v="1"/>
    <x v="1"/>
    <x v="0"/>
    <x v="3"/>
    <x v="1"/>
    <x v="230"/>
    <s v="3"/>
    <x v="0"/>
    <x v="8"/>
    <n v="8"/>
    <n v="1"/>
    <n v="8"/>
    <n v="5"/>
    <n v="0"/>
    <n v="0"/>
    <n v="0"/>
    <s v="3"/>
    <x v="2"/>
    <x v="0"/>
    <x v="3"/>
    <x v="0"/>
    <x v="0"/>
    <x v="2"/>
    <x v="2"/>
    <x v="0"/>
    <x v="0"/>
  </r>
  <r>
    <n v="234"/>
    <n v="43"/>
    <x v="0"/>
    <x v="1"/>
    <x v="0"/>
    <n v="4"/>
    <x v="4"/>
    <x v="2"/>
    <n v="1"/>
    <x v="0"/>
    <x v="3"/>
    <x v="0"/>
    <x v="2"/>
    <x v="231"/>
    <s v="3"/>
    <x v="0"/>
    <x v="0"/>
    <n v="8"/>
    <n v="1"/>
    <n v="10"/>
    <n v="5"/>
    <n v="8"/>
    <n v="4"/>
    <n v="7"/>
    <s v="4"/>
    <x v="3"/>
    <x v="3"/>
    <x v="0"/>
    <x v="0"/>
    <x v="0"/>
    <x v="2"/>
    <x v="3"/>
    <x v="0"/>
    <x v="0"/>
  </r>
  <r>
    <n v="235"/>
    <n v="48"/>
    <x v="0"/>
    <x v="0"/>
    <x v="1"/>
    <n v="8"/>
    <x v="1"/>
    <x v="2"/>
    <n v="1"/>
    <x v="1"/>
    <x v="3"/>
    <x v="5"/>
    <x v="0"/>
    <x v="232"/>
    <s v="7"/>
    <x v="0"/>
    <x v="4"/>
    <n v="8"/>
    <n v="1"/>
    <n v="21"/>
    <n v="3"/>
    <n v="3"/>
    <n v="0"/>
    <n v="2"/>
    <s v="4"/>
    <x v="2"/>
    <x v="2"/>
    <x v="3"/>
    <x v="0"/>
    <x v="0"/>
    <x v="0"/>
    <x v="2"/>
    <x v="0"/>
    <x v="2"/>
  </r>
  <r>
    <n v="236"/>
    <n v="44"/>
    <x v="0"/>
    <x v="0"/>
    <x v="0"/>
    <n v="29"/>
    <x v="2"/>
    <x v="3"/>
    <n v="1"/>
    <x v="1"/>
    <x v="3"/>
    <x v="2"/>
    <x v="1"/>
    <x v="233"/>
    <s v="4"/>
    <x v="0"/>
    <x v="6"/>
    <n v="8"/>
    <n v="3"/>
    <n v="10"/>
    <n v="4"/>
    <n v="2"/>
    <n v="0"/>
    <n v="2"/>
    <s v="1"/>
    <x v="3"/>
    <x v="1"/>
    <x v="3"/>
    <x v="1"/>
    <x v="1"/>
    <x v="2"/>
    <x v="3"/>
    <x v="2"/>
    <x v="0"/>
  </r>
  <r>
    <n v="237"/>
    <n v="34"/>
    <x v="0"/>
    <x v="0"/>
    <x v="1"/>
    <n v="13"/>
    <x v="2"/>
    <x v="0"/>
    <n v="1"/>
    <x v="0"/>
    <x v="0"/>
    <x v="5"/>
    <x v="2"/>
    <x v="234"/>
    <s v="1"/>
    <x v="0"/>
    <x v="5"/>
    <n v="8"/>
    <n v="2"/>
    <n v="8"/>
    <n v="3"/>
    <n v="8"/>
    <n v="0"/>
    <n v="6"/>
    <s v="3"/>
    <x v="3"/>
    <x v="3"/>
    <x v="1"/>
    <x v="1"/>
    <x v="1"/>
    <x v="1"/>
    <x v="3"/>
    <x v="1"/>
    <x v="0"/>
  </r>
  <r>
    <n v="238"/>
    <n v="27"/>
    <x v="1"/>
    <x v="0"/>
    <x v="0"/>
    <n v="27"/>
    <x v="4"/>
    <x v="0"/>
    <n v="1"/>
    <x v="1"/>
    <x v="3"/>
    <x v="1"/>
    <x v="2"/>
    <x v="227"/>
    <s v="0"/>
    <x v="0"/>
    <x v="11"/>
    <n v="8"/>
    <n v="0"/>
    <n v="5"/>
    <n v="0"/>
    <n v="4"/>
    <n v="0"/>
    <n v="2"/>
    <s v="3"/>
    <x v="2"/>
    <x v="3"/>
    <x v="0"/>
    <x v="0"/>
    <x v="0"/>
    <x v="1"/>
    <x v="2"/>
    <x v="2"/>
    <x v="0"/>
  </r>
  <r>
    <n v="239"/>
    <n v="21"/>
    <x v="0"/>
    <x v="0"/>
    <x v="0"/>
    <n v="16"/>
    <x v="0"/>
    <x v="0"/>
    <n v="1"/>
    <x v="1"/>
    <x v="2"/>
    <x v="2"/>
    <x v="1"/>
    <x v="235"/>
    <s v="1"/>
    <x v="0"/>
    <x v="0"/>
    <n v="8"/>
    <n v="1"/>
    <n v="3"/>
    <n v="2"/>
    <n v="3"/>
    <n v="1"/>
    <n v="2"/>
    <s v="3"/>
    <x v="3"/>
    <x v="3"/>
    <x v="2"/>
    <x v="0"/>
    <x v="0"/>
    <x v="3"/>
    <x v="3"/>
    <x v="1"/>
    <x v="0"/>
  </r>
  <r>
    <n v="240"/>
    <n v="44"/>
    <x v="0"/>
    <x v="0"/>
    <x v="1"/>
    <n v="2"/>
    <x v="0"/>
    <x v="0"/>
    <n v="1"/>
    <x v="1"/>
    <x v="0"/>
    <x v="5"/>
    <x v="0"/>
    <x v="213"/>
    <s v="4"/>
    <x v="0"/>
    <x v="9"/>
    <n v="8"/>
    <n v="1"/>
    <n v="26"/>
    <n v="2"/>
    <n v="2"/>
    <n v="0"/>
    <n v="1"/>
    <s v="4"/>
    <x v="0"/>
    <x v="1"/>
    <x v="0"/>
    <x v="0"/>
    <x v="0"/>
    <x v="2"/>
    <x v="0"/>
    <x v="0"/>
    <x v="2"/>
  </r>
  <r>
    <n v="241"/>
    <n v="22"/>
    <x v="0"/>
    <x v="0"/>
    <x v="1"/>
    <n v="2"/>
    <x v="0"/>
    <x v="2"/>
    <n v="1"/>
    <x v="0"/>
    <x v="3"/>
    <x v="5"/>
    <x v="0"/>
    <x v="236"/>
    <s v="0"/>
    <x v="0"/>
    <x v="9"/>
    <n v="8"/>
    <n v="0"/>
    <n v="3"/>
    <n v="3"/>
    <n v="2"/>
    <n v="2"/>
    <n v="2"/>
    <s v="1"/>
    <x v="3"/>
    <x v="3"/>
    <x v="1"/>
    <x v="0"/>
    <x v="0"/>
    <x v="3"/>
    <x v="3"/>
    <x v="0"/>
    <x v="0"/>
  </r>
  <r>
    <n v="242"/>
    <n v="33"/>
    <x v="0"/>
    <x v="0"/>
    <x v="0"/>
    <n v="13"/>
    <x v="2"/>
    <x v="3"/>
    <n v="1"/>
    <x v="0"/>
    <x v="3"/>
    <x v="6"/>
    <x v="2"/>
    <x v="237"/>
    <s v="0"/>
    <x v="0"/>
    <x v="11"/>
    <n v="8"/>
    <n v="1"/>
    <n v="6"/>
    <n v="2"/>
    <n v="5"/>
    <n v="1"/>
    <n v="2"/>
    <s v="3"/>
    <x v="3"/>
    <x v="3"/>
    <x v="0"/>
    <x v="0"/>
    <x v="0"/>
    <x v="1"/>
    <x v="3"/>
    <x v="1"/>
    <x v="0"/>
  </r>
  <r>
    <n v="243"/>
    <n v="32"/>
    <x v="0"/>
    <x v="0"/>
    <x v="1"/>
    <n v="1"/>
    <x v="1"/>
    <x v="0"/>
    <n v="1"/>
    <x v="0"/>
    <x v="0"/>
    <x v="0"/>
    <x v="0"/>
    <x v="238"/>
    <s v="1"/>
    <x v="0"/>
    <x v="10"/>
    <n v="8"/>
    <n v="1"/>
    <n v="6"/>
    <n v="3"/>
    <n v="6"/>
    <n v="0"/>
    <n v="5"/>
    <s v="1"/>
    <x v="0"/>
    <x v="0"/>
    <x v="0"/>
    <x v="0"/>
    <x v="0"/>
    <x v="1"/>
    <x v="0"/>
    <x v="0"/>
    <x v="0"/>
  </r>
  <r>
    <n v="244"/>
    <n v="30"/>
    <x v="0"/>
    <x v="1"/>
    <x v="1"/>
    <n v="4"/>
    <x v="3"/>
    <x v="4"/>
    <n v="1"/>
    <x v="1"/>
    <x v="2"/>
    <x v="8"/>
    <x v="2"/>
    <x v="239"/>
    <s v="1"/>
    <x v="0"/>
    <x v="8"/>
    <n v="8"/>
    <n v="0"/>
    <n v="1"/>
    <n v="3"/>
    <n v="1"/>
    <n v="0"/>
    <n v="0"/>
    <s v="3"/>
    <x v="3"/>
    <x v="3"/>
    <x v="0"/>
    <x v="0"/>
    <x v="0"/>
    <x v="1"/>
    <x v="3"/>
    <x v="0"/>
    <x v="0"/>
  </r>
  <r>
    <n v="245"/>
    <n v="53"/>
    <x v="0"/>
    <x v="0"/>
    <x v="1"/>
    <n v="24"/>
    <x v="4"/>
    <x v="1"/>
    <n v="1"/>
    <x v="0"/>
    <x v="2"/>
    <x v="8"/>
    <x v="1"/>
    <x v="152"/>
    <s v="7"/>
    <x v="0"/>
    <x v="0"/>
    <n v="8"/>
    <n v="1"/>
    <n v="18"/>
    <n v="2"/>
    <n v="14"/>
    <n v="8"/>
    <n v="10"/>
    <s v="4"/>
    <x v="2"/>
    <x v="1"/>
    <x v="1"/>
    <x v="0"/>
    <x v="0"/>
    <x v="0"/>
    <x v="2"/>
    <x v="2"/>
    <x v="1"/>
  </r>
  <r>
    <n v="246"/>
    <n v="34"/>
    <x v="0"/>
    <x v="0"/>
    <x v="1"/>
    <n v="1"/>
    <x v="3"/>
    <x v="2"/>
    <n v="1"/>
    <x v="1"/>
    <x v="0"/>
    <x v="1"/>
    <x v="0"/>
    <x v="240"/>
    <s v="1"/>
    <x v="0"/>
    <x v="3"/>
    <n v="8"/>
    <n v="0"/>
    <n v="10"/>
    <n v="0"/>
    <n v="10"/>
    <n v="8"/>
    <n v="8"/>
    <s v="2"/>
    <x v="0"/>
    <x v="0"/>
    <x v="0"/>
    <x v="0"/>
    <x v="0"/>
    <x v="1"/>
    <x v="0"/>
    <x v="0"/>
    <x v="0"/>
  </r>
  <r>
    <n v="247"/>
    <n v="45"/>
    <x v="1"/>
    <x v="1"/>
    <x v="1"/>
    <n v="19"/>
    <x v="2"/>
    <x v="0"/>
    <n v="1"/>
    <x v="1"/>
    <x v="2"/>
    <x v="4"/>
    <x v="0"/>
    <x v="241"/>
    <s v="2"/>
    <x v="0"/>
    <x v="4"/>
    <n v="8"/>
    <n v="1"/>
    <n v="5"/>
    <n v="5"/>
    <n v="1"/>
    <n v="0"/>
    <n v="0"/>
    <s v="1"/>
    <x v="2"/>
    <x v="3"/>
    <x v="0"/>
    <x v="0"/>
    <x v="0"/>
    <x v="2"/>
    <x v="2"/>
    <x v="1"/>
    <x v="0"/>
  </r>
  <r>
    <n v="248"/>
    <n v="26"/>
    <x v="0"/>
    <x v="0"/>
    <x v="1"/>
    <n v="7"/>
    <x v="0"/>
    <x v="0"/>
    <n v="1"/>
    <x v="1"/>
    <x v="0"/>
    <x v="6"/>
    <x v="0"/>
    <x v="242"/>
    <s v="1"/>
    <x v="0"/>
    <x v="4"/>
    <n v="8"/>
    <n v="1"/>
    <n v="3"/>
    <n v="5"/>
    <n v="3"/>
    <n v="0"/>
    <n v="2"/>
    <s v="3"/>
    <x v="0"/>
    <x v="3"/>
    <x v="3"/>
    <x v="0"/>
    <x v="0"/>
    <x v="1"/>
    <x v="0"/>
    <x v="0"/>
    <x v="0"/>
  </r>
  <r>
    <n v="249"/>
    <n v="37"/>
    <x v="0"/>
    <x v="0"/>
    <x v="1"/>
    <n v="4"/>
    <x v="4"/>
    <x v="2"/>
    <n v="1"/>
    <x v="1"/>
    <x v="0"/>
    <x v="8"/>
    <x v="0"/>
    <x v="243"/>
    <s v="1"/>
    <x v="0"/>
    <x v="9"/>
    <n v="8"/>
    <n v="0"/>
    <n v="10"/>
    <n v="3"/>
    <n v="10"/>
    <n v="7"/>
    <n v="8"/>
    <s v="3"/>
    <x v="3"/>
    <x v="3"/>
    <x v="1"/>
    <x v="0"/>
    <x v="0"/>
    <x v="2"/>
    <x v="3"/>
    <x v="0"/>
    <x v="0"/>
  </r>
  <r>
    <n v="250"/>
    <n v="29"/>
    <x v="0"/>
    <x v="0"/>
    <x v="1"/>
    <n v="2"/>
    <x v="4"/>
    <x v="0"/>
    <n v="1"/>
    <x v="0"/>
    <x v="0"/>
    <x v="0"/>
    <x v="0"/>
    <x v="244"/>
    <s v="1"/>
    <x v="0"/>
    <x v="8"/>
    <n v="8"/>
    <n v="3"/>
    <n v="6"/>
    <n v="2"/>
    <n v="6"/>
    <n v="1"/>
    <n v="2"/>
    <s v="2"/>
    <x v="3"/>
    <x v="0"/>
    <x v="0"/>
    <x v="0"/>
    <x v="0"/>
    <x v="1"/>
    <x v="3"/>
    <x v="0"/>
    <x v="0"/>
  </r>
  <r>
    <n v="251"/>
    <n v="35"/>
    <x v="0"/>
    <x v="0"/>
    <x v="1"/>
    <n v="10"/>
    <x v="3"/>
    <x v="2"/>
    <n v="1"/>
    <x v="0"/>
    <x v="1"/>
    <x v="5"/>
    <x v="1"/>
    <x v="245"/>
    <s v="1"/>
    <x v="0"/>
    <x v="0"/>
    <n v="8"/>
    <n v="0"/>
    <n v="17"/>
    <n v="3"/>
    <n v="17"/>
    <n v="11"/>
    <n v="8"/>
    <s v="2"/>
    <x v="0"/>
    <x v="3"/>
    <x v="0"/>
    <x v="0"/>
    <x v="0"/>
    <x v="1"/>
    <x v="0"/>
    <x v="0"/>
    <x v="1"/>
  </r>
  <r>
    <n v="252"/>
    <n v="33"/>
    <x v="0"/>
    <x v="1"/>
    <x v="1"/>
    <n v="8"/>
    <x v="4"/>
    <x v="4"/>
    <n v="1"/>
    <x v="1"/>
    <x v="3"/>
    <x v="5"/>
    <x v="2"/>
    <x v="246"/>
    <s v="3"/>
    <x v="0"/>
    <x v="14"/>
    <n v="8"/>
    <n v="1"/>
    <n v="15"/>
    <n v="3"/>
    <n v="13"/>
    <n v="4"/>
    <n v="7"/>
    <s v="3"/>
    <x v="0"/>
    <x v="2"/>
    <x v="0"/>
    <x v="1"/>
    <x v="1"/>
    <x v="1"/>
    <x v="0"/>
    <x v="0"/>
    <x v="1"/>
  </r>
  <r>
    <n v="253"/>
    <n v="54"/>
    <x v="0"/>
    <x v="0"/>
    <x v="1"/>
    <n v="5"/>
    <x v="0"/>
    <x v="0"/>
    <n v="1"/>
    <x v="0"/>
    <x v="3"/>
    <x v="2"/>
    <x v="0"/>
    <x v="247"/>
    <s v="2"/>
    <x v="0"/>
    <x v="12"/>
    <n v="8"/>
    <n v="1"/>
    <n v="16"/>
    <n v="4"/>
    <n v="9"/>
    <n v="7"/>
    <n v="1"/>
    <s v="3"/>
    <x v="1"/>
    <x v="1"/>
    <x v="1"/>
    <x v="0"/>
    <x v="0"/>
    <x v="0"/>
    <x v="1"/>
    <x v="0"/>
    <x v="1"/>
  </r>
  <r>
    <n v="254"/>
    <n v="36"/>
    <x v="0"/>
    <x v="0"/>
    <x v="1"/>
    <n v="8"/>
    <x v="4"/>
    <x v="0"/>
    <n v="1"/>
    <x v="1"/>
    <x v="3"/>
    <x v="1"/>
    <x v="2"/>
    <x v="248"/>
    <s v="2"/>
    <x v="0"/>
    <x v="4"/>
    <n v="8"/>
    <n v="1"/>
    <n v="13"/>
    <n v="3"/>
    <n v="3"/>
    <n v="0"/>
    <n v="2"/>
    <s v="2"/>
    <x v="1"/>
    <x v="3"/>
    <x v="1"/>
    <x v="0"/>
    <x v="0"/>
    <x v="2"/>
    <x v="1"/>
    <x v="0"/>
    <x v="1"/>
  </r>
  <r>
    <n v="255"/>
    <n v="27"/>
    <x v="0"/>
    <x v="0"/>
    <x v="0"/>
    <n v="9"/>
    <x v="4"/>
    <x v="3"/>
    <n v="1"/>
    <x v="1"/>
    <x v="4"/>
    <x v="4"/>
    <x v="1"/>
    <x v="193"/>
    <s v="0"/>
    <x v="0"/>
    <x v="9"/>
    <n v="8"/>
    <n v="1"/>
    <n v="5"/>
    <n v="3"/>
    <n v="4"/>
    <n v="1"/>
    <n v="1"/>
    <s v="1"/>
    <x v="0"/>
    <x v="3"/>
    <x v="2"/>
    <x v="0"/>
    <x v="0"/>
    <x v="1"/>
    <x v="0"/>
    <x v="0"/>
    <x v="0"/>
  </r>
  <r>
    <n v="256"/>
    <n v="20"/>
    <x v="1"/>
    <x v="0"/>
    <x v="1"/>
    <n v="1"/>
    <x v="4"/>
    <x v="0"/>
    <n v="1"/>
    <x v="1"/>
    <x v="4"/>
    <x v="7"/>
    <x v="1"/>
    <x v="249"/>
    <s v="1"/>
    <x v="0"/>
    <x v="3"/>
    <n v="8"/>
    <n v="3"/>
    <n v="1"/>
    <n v="2"/>
    <n v="1"/>
    <n v="1"/>
    <n v="1"/>
    <s v="4"/>
    <x v="3"/>
    <x v="3"/>
    <x v="1"/>
    <x v="0"/>
    <x v="0"/>
    <x v="3"/>
    <x v="3"/>
    <x v="0"/>
    <x v="0"/>
  </r>
  <r>
    <n v="257"/>
    <n v="33"/>
    <x v="1"/>
    <x v="1"/>
    <x v="1"/>
    <n v="15"/>
    <x v="2"/>
    <x v="2"/>
    <n v="1"/>
    <x v="0"/>
    <x v="0"/>
    <x v="5"/>
    <x v="1"/>
    <x v="151"/>
    <s v="1"/>
    <x v="0"/>
    <x v="0"/>
    <n v="8"/>
    <n v="0"/>
    <n v="10"/>
    <n v="3"/>
    <n v="10"/>
    <n v="9"/>
    <n v="7"/>
    <s v="1"/>
    <x v="2"/>
    <x v="3"/>
    <x v="0"/>
    <x v="0"/>
    <x v="0"/>
    <x v="1"/>
    <x v="2"/>
    <x v="1"/>
    <x v="0"/>
  </r>
  <r>
    <n v="258"/>
    <n v="35"/>
    <x v="0"/>
    <x v="2"/>
    <x v="1"/>
    <n v="2"/>
    <x v="1"/>
    <x v="2"/>
    <n v="1"/>
    <x v="1"/>
    <x v="0"/>
    <x v="1"/>
    <x v="0"/>
    <x v="250"/>
    <s v="1"/>
    <x v="0"/>
    <x v="12"/>
    <n v="8"/>
    <n v="1"/>
    <n v="1"/>
    <n v="2"/>
    <n v="1"/>
    <n v="0"/>
    <n v="0"/>
    <s v="3"/>
    <x v="3"/>
    <x v="3"/>
    <x v="3"/>
    <x v="0"/>
    <x v="0"/>
    <x v="1"/>
    <x v="3"/>
    <x v="0"/>
    <x v="0"/>
  </r>
  <r>
    <n v="259"/>
    <n v="23"/>
    <x v="0"/>
    <x v="0"/>
    <x v="1"/>
    <n v="2"/>
    <x v="4"/>
    <x v="0"/>
    <n v="1"/>
    <x v="1"/>
    <x v="0"/>
    <x v="0"/>
    <x v="0"/>
    <x v="251"/>
    <s v="2"/>
    <x v="0"/>
    <x v="0"/>
    <n v="8"/>
    <n v="1"/>
    <n v="5"/>
    <n v="3"/>
    <n v="3"/>
    <n v="0"/>
    <n v="2"/>
    <s v="1"/>
    <x v="2"/>
    <x v="1"/>
    <x v="0"/>
    <x v="0"/>
    <x v="0"/>
    <x v="3"/>
    <x v="2"/>
    <x v="0"/>
    <x v="0"/>
  </r>
  <r>
    <n v="260"/>
    <n v="25"/>
    <x v="0"/>
    <x v="0"/>
    <x v="1"/>
    <n v="11"/>
    <x v="4"/>
    <x v="2"/>
    <n v="1"/>
    <x v="1"/>
    <x v="3"/>
    <x v="6"/>
    <x v="0"/>
    <x v="252"/>
    <s v="0"/>
    <x v="0"/>
    <x v="0"/>
    <n v="8"/>
    <n v="1"/>
    <n v="4"/>
    <n v="3"/>
    <n v="3"/>
    <n v="1"/>
    <n v="2"/>
    <s v="4"/>
    <x v="1"/>
    <x v="3"/>
    <x v="0"/>
    <x v="0"/>
    <x v="0"/>
    <x v="3"/>
    <x v="1"/>
    <x v="1"/>
    <x v="0"/>
  </r>
  <r>
    <n v="261"/>
    <n v="38"/>
    <x v="0"/>
    <x v="0"/>
    <x v="1"/>
    <n v="16"/>
    <x v="4"/>
    <x v="0"/>
    <n v="1"/>
    <x v="1"/>
    <x v="4"/>
    <x v="1"/>
    <x v="1"/>
    <x v="253"/>
    <s v="0"/>
    <x v="0"/>
    <x v="5"/>
    <n v="8"/>
    <n v="1"/>
    <n v="8"/>
    <n v="3"/>
    <n v="7"/>
    <n v="0"/>
    <n v="5"/>
    <s v="4"/>
    <x v="0"/>
    <x v="3"/>
    <x v="1"/>
    <x v="1"/>
    <x v="1"/>
    <x v="2"/>
    <x v="0"/>
    <x v="1"/>
    <x v="0"/>
  </r>
  <r>
    <n v="262"/>
    <n v="29"/>
    <x v="0"/>
    <x v="1"/>
    <x v="0"/>
    <n v="2"/>
    <x v="2"/>
    <x v="0"/>
    <n v="1"/>
    <x v="1"/>
    <x v="1"/>
    <x v="0"/>
    <x v="2"/>
    <x v="254"/>
    <s v="1"/>
    <x v="0"/>
    <x v="11"/>
    <n v="8"/>
    <n v="3"/>
    <n v="10"/>
    <n v="3"/>
    <n v="10"/>
    <n v="2"/>
    <n v="8"/>
    <s v="2"/>
    <x v="0"/>
    <x v="3"/>
    <x v="1"/>
    <x v="0"/>
    <x v="0"/>
    <x v="1"/>
    <x v="0"/>
    <x v="0"/>
    <x v="0"/>
  </r>
  <r>
    <n v="263"/>
    <n v="48"/>
    <x v="0"/>
    <x v="0"/>
    <x v="1"/>
    <n v="16"/>
    <x v="4"/>
    <x v="4"/>
    <n v="1"/>
    <x v="1"/>
    <x v="0"/>
    <x v="2"/>
    <x v="0"/>
    <x v="255"/>
    <s v="3"/>
    <x v="0"/>
    <x v="4"/>
    <n v="8"/>
    <n v="0"/>
    <n v="12"/>
    <n v="2"/>
    <n v="2"/>
    <n v="2"/>
    <n v="2"/>
    <s v="2"/>
    <x v="1"/>
    <x v="3"/>
    <x v="3"/>
    <x v="0"/>
    <x v="0"/>
    <x v="0"/>
    <x v="1"/>
    <x v="1"/>
    <x v="1"/>
  </r>
  <r>
    <n v="264"/>
    <n v="27"/>
    <x v="0"/>
    <x v="1"/>
    <x v="0"/>
    <n v="4"/>
    <x v="4"/>
    <x v="4"/>
    <n v="1"/>
    <x v="1"/>
    <x v="4"/>
    <x v="5"/>
    <x v="2"/>
    <x v="256"/>
    <s v="1"/>
    <x v="0"/>
    <x v="3"/>
    <n v="8"/>
    <n v="0"/>
    <n v="6"/>
    <n v="5"/>
    <n v="6"/>
    <n v="0"/>
    <n v="4"/>
    <s v="4"/>
    <x v="0"/>
    <x v="3"/>
    <x v="0"/>
    <x v="0"/>
    <x v="0"/>
    <x v="1"/>
    <x v="0"/>
    <x v="0"/>
    <x v="0"/>
  </r>
  <r>
    <n v="265"/>
    <n v="37"/>
    <x v="0"/>
    <x v="0"/>
    <x v="1"/>
    <n v="16"/>
    <x v="4"/>
    <x v="0"/>
    <n v="1"/>
    <x v="1"/>
    <x v="2"/>
    <x v="8"/>
    <x v="1"/>
    <x v="257"/>
    <s v="3"/>
    <x v="0"/>
    <x v="0"/>
    <n v="8"/>
    <n v="0"/>
    <n v="4"/>
    <n v="2"/>
    <n v="1"/>
    <n v="0"/>
    <n v="0"/>
    <s v="4"/>
    <x v="0"/>
    <x v="3"/>
    <x v="3"/>
    <x v="0"/>
    <x v="0"/>
    <x v="2"/>
    <x v="0"/>
    <x v="1"/>
    <x v="0"/>
  </r>
  <r>
    <n v="266"/>
    <n v="50"/>
    <x v="0"/>
    <x v="0"/>
    <x v="0"/>
    <n v="5"/>
    <x v="4"/>
    <x v="2"/>
    <n v="1"/>
    <x v="1"/>
    <x v="0"/>
    <x v="5"/>
    <x v="0"/>
    <x v="258"/>
    <s v="1"/>
    <x v="0"/>
    <x v="12"/>
    <n v="8"/>
    <n v="1"/>
    <n v="20"/>
    <n v="2"/>
    <n v="20"/>
    <n v="3"/>
    <n v="8"/>
    <s v="4"/>
    <x v="3"/>
    <x v="3"/>
    <x v="3"/>
    <x v="0"/>
    <x v="0"/>
    <x v="0"/>
    <x v="3"/>
    <x v="0"/>
    <x v="1"/>
  </r>
  <r>
    <n v="267"/>
    <n v="34"/>
    <x v="0"/>
    <x v="0"/>
    <x v="1"/>
    <n v="18"/>
    <x v="1"/>
    <x v="2"/>
    <n v="1"/>
    <x v="1"/>
    <x v="0"/>
    <x v="0"/>
    <x v="1"/>
    <x v="259"/>
    <s v="1"/>
    <x v="0"/>
    <x v="7"/>
    <n v="8"/>
    <n v="1"/>
    <n v="9"/>
    <n v="2"/>
    <n v="8"/>
    <n v="7"/>
    <n v="7"/>
    <s v="4"/>
    <x v="1"/>
    <x v="1"/>
    <x v="0"/>
    <x v="1"/>
    <x v="1"/>
    <x v="1"/>
    <x v="1"/>
    <x v="1"/>
    <x v="0"/>
  </r>
  <r>
    <n v="268"/>
    <n v="24"/>
    <x v="1"/>
    <x v="0"/>
    <x v="1"/>
    <n v="17"/>
    <x v="0"/>
    <x v="0"/>
    <n v="1"/>
    <x v="0"/>
    <x v="0"/>
    <x v="0"/>
    <x v="1"/>
    <x v="260"/>
    <s v="9"/>
    <x v="0"/>
    <x v="3"/>
    <n v="8"/>
    <n v="0"/>
    <n v="4"/>
    <n v="3"/>
    <n v="2"/>
    <n v="2"/>
    <n v="0"/>
    <s v="1"/>
    <x v="3"/>
    <x v="3"/>
    <x v="2"/>
    <x v="0"/>
    <x v="0"/>
    <x v="3"/>
    <x v="3"/>
    <x v="1"/>
    <x v="0"/>
  </r>
  <r>
    <n v="269"/>
    <n v="39"/>
    <x v="0"/>
    <x v="0"/>
    <x v="1"/>
    <n v="12"/>
    <x v="3"/>
    <x v="2"/>
    <n v="1"/>
    <x v="0"/>
    <x v="0"/>
    <x v="7"/>
    <x v="1"/>
    <x v="261"/>
    <s v="1"/>
    <x v="0"/>
    <x v="9"/>
    <n v="8"/>
    <n v="2"/>
    <n v="20"/>
    <n v="2"/>
    <n v="20"/>
    <n v="11"/>
    <n v="10"/>
    <s v="4"/>
    <x v="3"/>
    <x v="3"/>
    <x v="0"/>
    <x v="0"/>
    <x v="0"/>
    <x v="2"/>
    <x v="3"/>
    <x v="1"/>
    <x v="1"/>
  </r>
  <r>
    <n v="270"/>
    <n v="32"/>
    <x v="0"/>
    <x v="0"/>
    <x v="1"/>
    <n v="2"/>
    <x v="4"/>
    <x v="0"/>
    <n v="1"/>
    <x v="1"/>
    <x v="4"/>
    <x v="1"/>
    <x v="1"/>
    <x v="262"/>
    <s v="1"/>
    <x v="0"/>
    <x v="0"/>
    <n v="8"/>
    <n v="0"/>
    <n v="10"/>
    <n v="5"/>
    <n v="10"/>
    <n v="0"/>
    <n v="8"/>
    <s v="4"/>
    <x v="0"/>
    <x v="0"/>
    <x v="2"/>
    <x v="0"/>
    <x v="0"/>
    <x v="1"/>
    <x v="0"/>
    <x v="0"/>
    <x v="0"/>
  </r>
  <r>
    <n v="271"/>
    <n v="50"/>
    <x v="1"/>
    <x v="1"/>
    <x v="1"/>
    <n v="4"/>
    <x v="0"/>
    <x v="2"/>
    <n v="1"/>
    <x v="1"/>
    <x v="1"/>
    <x v="7"/>
    <x v="0"/>
    <x v="263"/>
    <s v="3"/>
    <x v="0"/>
    <x v="9"/>
    <n v="8"/>
    <n v="1"/>
    <n v="18"/>
    <n v="2"/>
    <n v="4"/>
    <n v="1"/>
    <n v="3"/>
    <s v="2"/>
    <x v="3"/>
    <x v="3"/>
    <x v="1"/>
    <x v="0"/>
    <x v="0"/>
    <x v="0"/>
    <x v="3"/>
    <x v="0"/>
    <x v="1"/>
  </r>
  <r>
    <n v="272"/>
    <n v="38"/>
    <x v="0"/>
    <x v="0"/>
    <x v="1"/>
    <n v="9"/>
    <x v="2"/>
    <x v="0"/>
    <n v="1"/>
    <x v="1"/>
    <x v="0"/>
    <x v="2"/>
    <x v="1"/>
    <x v="264"/>
    <s v="0"/>
    <x v="0"/>
    <x v="3"/>
    <n v="8"/>
    <n v="1"/>
    <n v="10"/>
    <n v="2"/>
    <n v="9"/>
    <n v="1"/>
    <n v="8"/>
    <s v="2"/>
    <x v="0"/>
    <x v="0"/>
    <x v="1"/>
    <x v="0"/>
    <x v="0"/>
    <x v="2"/>
    <x v="0"/>
    <x v="0"/>
    <x v="0"/>
  </r>
  <r>
    <n v="273"/>
    <n v="27"/>
    <x v="0"/>
    <x v="0"/>
    <x v="1"/>
    <n v="10"/>
    <x v="4"/>
    <x v="2"/>
    <n v="1"/>
    <x v="1"/>
    <x v="4"/>
    <x v="1"/>
    <x v="0"/>
    <x v="265"/>
    <s v="1"/>
    <x v="0"/>
    <x v="1"/>
    <n v="8"/>
    <n v="1"/>
    <n v="9"/>
    <n v="3"/>
    <n v="9"/>
    <n v="0"/>
    <n v="7"/>
    <s v="3"/>
    <x v="2"/>
    <x v="3"/>
    <x v="1"/>
    <x v="1"/>
    <x v="1"/>
    <x v="1"/>
    <x v="2"/>
    <x v="0"/>
    <x v="0"/>
  </r>
  <r>
    <n v="274"/>
    <n v="32"/>
    <x v="0"/>
    <x v="0"/>
    <x v="0"/>
    <n v="1"/>
    <x v="4"/>
    <x v="2"/>
    <n v="1"/>
    <x v="1"/>
    <x v="3"/>
    <x v="2"/>
    <x v="1"/>
    <x v="266"/>
    <s v="3"/>
    <x v="0"/>
    <x v="9"/>
    <n v="8"/>
    <n v="0"/>
    <n v="10"/>
    <n v="6"/>
    <n v="7"/>
    <n v="7"/>
    <n v="7"/>
    <s v="3"/>
    <x v="0"/>
    <x v="4"/>
    <x v="0"/>
    <x v="0"/>
    <x v="0"/>
    <x v="1"/>
    <x v="0"/>
    <x v="0"/>
    <x v="0"/>
  </r>
  <r>
    <n v="275"/>
    <n v="47"/>
    <x v="0"/>
    <x v="0"/>
    <x v="1"/>
    <n v="2"/>
    <x v="4"/>
    <x v="2"/>
    <n v="1"/>
    <x v="0"/>
    <x v="4"/>
    <x v="2"/>
    <x v="1"/>
    <x v="267"/>
    <s v="2"/>
    <x v="0"/>
    <x v="8"/>
    <n v="8"/>
    <n v="0"/>
    <n v="20"/>
    <n v="3"/>
    <n v="7"/>
    <n v="1"/>
    <n v="7"/>
    <s v="4"/>
    <x v="2"/>
    <x v="3"/>
    <x v="0"/>
    <x v="0"/>
    <x v="0"/>
    <x v="0"/>
    <x v="2"/>
    <x v="0"/>
    <x v="1"/>
  </r>
  <r>
    <n v="276"/>
    <n v="40"/>
    <x v="0"/>
    <x v="1"/>
    <x v="1"/>
    <n v="3"/>
    <x v="2"/>
    <x v="2"/>
    <n v="1"/>
    <x v="0"/>
    <x v="2"/>
    <x v="3"/>
    <x v="0"/>
    <x v="268"/>
    <s v="5"/>
    <x v="0"/>
    <x v="11"/>
    <n v="8"/>
    <n v="0"/>
    <n v="20"/>
    <n v="2"/>
    <n v="18"/>
    <n v="1"/>
    <n v="12"/>
    <s v="4"/>
    <x v="2"/>
    <x v="3"/>
    <x v="0"/>
    <x v="0"/>
    <x v="0"/>
    <x v="2"/>
    <x v="2"/>
    <x v="0"/>
    <x v="1"/>
  </r>
  <r>
    <n v="277"/>
    <n v="53"/>
    <x v="0"/>
    <x v="0"/>
    <x v="1"/>
    <n v="7"/>
    <x v="1"/>
    <x v="0"/>
    <n v="1"/>
    <x v="1"/>
    <x v="3"/>
    <x v="5"/>
    <x v="0"/>
    <x v="269"/>
    <s v="3"/>
    <x v="0"/>
    <x v="11"/>
    <n v="8"/>
    <n v="1"/>
    <n v="32"/>
    <n v="2"/>
    <n v="5"/>
    <n v="1"/>
    <n v="3"/>
    <s v="3"/>
    <x v="3"/>
    <x v="3"/>
    <x v="0"/>
    <x v="0"/>
    <x v="0"/>
    <x v="0"/>
    <x v="3"/>
    <x v="0"/>
    <x v="3"/>
  </r>
  <r>
    <n v="278"/>
    <n v="41"/>
    <x v="0"/>
    <x v="0"/>
    <x v="0"/>
    <n v="6"/>
    <x v="4"/>
    <x v="2"/>
    <n v="1"/>
    <x v="1"/>
    <x v="0"/>
    <x v="2"/>
    <x v="2"/>
    <x v="270"/>
    <s v="3"/>
    <x v="0"/>
    <x v="13"/>
    <n v="8"/>
    <n v="3"/>
    <n v="23"/>
    <n v="3"/>
    <n v="21"/>
    <n v="12"/>
    <n v="6"/>
    <s v="2"/>
    <x v="0"/>
    <x v="0"/>
    <x v="0"/>
    <x v="1"/>
    <x v="1"/>
    <x v="2"/>
    <x v="0"/>
    <x v="0"/>
    <x v="2"/>
  </r>
  <r>
    <n v="279"/>
    <n v="60"/>
    <x v="0"/>
    <x v="0"/>
    <x v="1"/>
    <n v="8"/>
    <x v="0"/>
    <x v="0"/>
    <n v="1"/>
    <x v="0"/>
    <x v="4"/>
    <x v="5"/>
    <x v="1"/>
    <x v="271"/>
    <s v="8"/>
    <x v="0"/>
    <x v="5"/>
    <n v="8"/>
    <n v="0"/>
    <n v="10"/>
    <n v="3"/>
    <n v="2"/>
    <n v="2"/>
    <n v="2"/>
    <s v="1"/>
    <x v="2"/>
    <x v="3"/>
    <x v="3"/>
    <x v="1"/>
    <x v="1"/>
    <x v="4"/>
    <x v="2"/>
    <x v="0"/>
    <x v="0"/>
  </r>
  <r>
    <n v="280"/>
    <n v="27"/>
    <x v="0"/>
    <x v="1"/>
    <x v="1"/>
    <n v="29"/>
    <x v="1"/>
    <x v="0"/>
    <n v="1"/>
    <x v="1"/>
    <x v="3"/>
    <x v="6"/>
    <x v="2"/>
    <x v="272"/>
    <s v="1"/>
    <x v="0"/>
    <x v="9"/>
    <n v="8"/>
    <n v="0"/>
    <n v="9"/>
    <n v="2"/>
    <n v="9"/>
    <n v="1"/>
    <n v="7"/>
    <s v="4"/>
    <x v="2"/>
    <x v="0"/>
    <x v="1"/>
    <x v="0"/>
    <x v="0"/>
    <x v="1"/>
    <x v="2"/>
    <x v="2"/>
    <x v="0"/>
  </r>
  <r>
    <n v="281"/>
    <n v="41"/>
    <x v="0"/>
    <x v="0"/>
    <x v="1"/>
    <n v="3"/>
    <x v="4"/>
    <x v="2"/>
    <n v="1"/>
    <x v="1"/>
    <x v="0"/>
    <x v="6"/>
    <x v="0"/>
    <x v="273"/>
    <s v="1"/>
    <x v="0"/>
    <x v="10"/>
    <n v="8"/>
    <n v="0"/>
    <n v="22"/>
    <n v="2"/>
    <n v="22"/>
    <n v="2"/>
    <n v="10"/>
    <s v="4"/>
    <x v="3"/>
    <x v="3"/>
    <x v="0"/>
    <x v="0"/>
    <x v="0"/>
    <x v="2"/>
    <x v="3"/>
    <x v="0"/>
    <x v="2"/>
  </r>
  <r>
    <n v="282"/>
    <n v="50"/>
    <x v="0"/>
    <x v="0"/>
    <x v="0"/>
    <n v="9"/>
    <x v="4"/>
    <x v="0"/>
    <n v="1"/>
    <x v="1"/>
    <x v="3"/>
    <x v="1"/>
    <x v="0"/>
    <x v="274"/>
    <s v="7"/>
    <x v="0"/>
    <x v="14"/>
    <n v="8"/>
    <n v="1"/>
    <n v="4"/>
    <n v="0"/>
    <n v="2"/>
    <n v="2"/>
    <n v="2"/>
    <s v="4"/>
    <x v="1"/>
    <x v="3"/>
    <x v="3"/>
    <x v="1"/>
    <x v="1"/>
    <x v="0"/>
    <x v="1"/>
    <x v="0"/>
    <x v="0"/>
  </r>
  <r>
    <n v="283"/>
    <n v="28"/>
    <x v="1"/>
    <x v="0"/>
    <x v="0"/>
    <n v="2"/>
    <x v="2"/>
    <x v="0"/>
    <n v="1"/>
    <x v="1"/>
    <x v="2"/>
    <x v="1"/>
    <x v="1"/>
    <x v="275"/>
    <s v="7"/>
    <x v="0"/>
    <x v="11"/>
    <n v="8"/>
    <n v="3"/>
    <n v="10"/>
    <n v="0"/>
    <n v="7"/>
    <n v="3"/>
    <n v="7"/>
    <s v="1"/>
    <x v="1"/>
    <x v="3"/>
    <x v="1"/>
    <x v="0"/>
    <x v="0"/>
    <x v="1"/>
    <x v="1"/>
    <x v="0"/>
    <x v="0"/>
  </r>
  <r>
    <n v="284"/>
    <n v="36"/>
    <x v="0"/>
    <x v="2"/>
    <x v="1"/>
    <n v="10"/>
    <x v="2"/>
    <x v="4"/>
    <n v="1"/>
    <x v="0"/>
    <x v="3"/>
    <x v="1"/>
    <x v="0"/>
    <x v="276"/>
    <s v="9"/>
    <x v="0"/>
    <x v="12"/>
    <n v="8"/>
    <n v="1"/>
    <n v="10"/>
    <n v="3"/>
    <n v="8"/>
    <n v="0"/>
    <n v="5"/>
    <s v="1"/>
    <x v="2"/>
    <x v="3"/>
    <x v="0"/>
    <x v="0"/>
    <x v="0"/>
    <x v="2"/>
    <x v="2"/>
    <x v="0"/>
    <x v="0"/>
  </r>
  <r>
    <n v="285"/>
    <n v="38"/>
    <x v="0"/>
    <x v="0"/>
    <x v="1"/>
    <n v="1"/>
    <x v="4"/>
    <x v="2"/>
    <n v="1"/>
    <x v="0"/>
    <x v="2"/>
    <x v="8"/>
    <x v="1"/>
    <x v="277"/>
    <s v="4"/>
    <x v="0"/>
    <x v="4"/>
    <n v="8"/>
    <n v="1"/>
    <n v="10"/>
    <n v="2"/>
    <n v="1"/>
    <n v="0"/>
    <n v="0"/>
    <s v="3"/>
    <x v="3"/>
    <x v="1"/>
    <x v="0"/>
    <x v="0"/>
    <x v="0"/>
    <x v="2"/>
    <x v="3"/>
    <x v="0"/>
    <x v="0"/>
  </r>
  <r>
    <n v="286"/>
    <n v="44"/>
    <x v="0"/>
    <x v="2"/>
    <x v="1"/>
    <n v="8"/>
    <x v="0"/>
    <x v="0"/>
    <n v="1"/>
    <x v="1"/>
    <x v="0"/>
    <x v="1"/>
    <x v="1"/>
    <x v="278"/>
    <s v="2"/>
    <x v="0"/>
    <x v="3"/>
    <n v="8"/>
    <n v="0"/>
    <n v="9"/>
    <n v="6"/>
    <n v="5"/>
    <n v="1"/>
    <n v="4"/>
    <s v="1"/>
    <x v="3"/>
    <x v="3"/>
    <x v="1"/>
    <x v="0"/>
    <x v="0"/>
    <x v="2"/>
    <x v="3"/>
    <x v="0"/>
    <x v="0"/>
  </r>
  <r>
    <n v="287"/>
    <n v="47"/>
    <x v="0"/>
    <x v="1"/>
    <x v="1"/>
    <n v="27"/>
    <x v="4"/>
    <x v="0"/>
    <n v="1"/>
    <x v="1"/>
    <x v="0"/>
    <x v="1"/>
    <x v="2"/>
    <x v="279"/>
    <s v="9"/>
    <x v="0"/>
    <x v="6"/>
    <n v="8"/>
    <n v="1"/>
    <n v="28"/>
    <n v="6"/>
    <n v="22"/>
    <n v="11"/>
    <n v="13"/>
    <s v="4"/>
    <x v="3"/>
    <x v="0"/>
    <x v="1"/>
    <x v="1"/>
    <x v="1"/>
    <x v="0"/>
    <x v="3"/>
    <x v="2"/>
    <x v="2"/>
  </r>
  <r>
    <n v="288"/>
    <n v="30"/>
    <x v="0"/>
    <x v="0"/>
    <x v="1"/>
    <n v="8"/>
    <x v="4"/>
    <x v="0"/>
    <n v="1"/>
    <x v="1"/>
    <x v="3"/>
    <x v="2"/>
    <x v="2"/>
    <x v="280"/>
    <s v="7"/>
    <x v="0"/>
    <x v="9"/>
    <n v="8"/>
    <n v="1"/>
    <n v="10"/>
    <n v="3"/>
    <n v="8"/>
    <n v="7"/>
    <n v="7"/>
    <s v="3"/>
    <x v="0"/>
    <x v="0"/>
    <x v="0"/>
    <x v="0"/>
    <x v="0"/>
    <x v="1"/>
    <x v="0"/>
    <x v="0"/>
    <x v="0"/>
  </r>
  <r>
    <n v="289"/>
    <n v="29"/>
    <x v="0"/>
    <x v="0"/>
    <x v="1"/>
    <n v="1"/>
    <x v="0"/>
    <x v="2"/>
    <n v="1"/>
    <x v="0"/>
    <x v="0"/>
    <x v="2"/>
    <x v="1"/>
    <x v="281"/>
    <s v="1"/>
    <x v="0"/>
    <x v="4"/>
    <n v="8"/>
    <n v="3"/>
    <n v="1"/>
    <n v="2"/>
    <n v="1"/>
    <n v="0"/>
    <n v="0"/>
    <s v="3"/>
    <x v="3"/>
    <x v="3"/>
    <x v="0"/>
    <x v="0"/>
    <x v="0"/>
    <x v="1"/>
    <x v="3"/>
    <x v="0"/>
    <x v="0"/>
  </r>
  <r>
    <n v="290"/>
    <n v="42"/>
    <x v="1"/>
    <x v="1"/>
    <x v="1"/>
    <n v="10"/>
    <x v="1"/>
    <x v="0"/>
    <n v="1"/>
    <x v="0"/>
    <x v="0"/>
    <x v="2"/>
    <x v="2"/>
    <x v="282"/>
    <s v="6"/>
    <x v="0"/>
    <x v="7"/>
    <n v="8"/>
    <n v="3"/>
    <n v="7"/>
    <n v="3"/>
    <n v="2"/>
    <n v="2"/>
    <n v="2"/>
    <s v="3"/>
    <x v="3"/>
    <x v="3"/>
    <x v="0"/>
    <x v="1"/>
    <x v="1"/>
    <x v="2"/>
    <x v="3"/>
    <x v="0"/>
    <x v="0"/>
  </r>
  <r>
    <n v="291"/>
    <n v="43"/>
    <x v="0"/>
    <x v="1"/>
    <x v="1"/>
    <n v="26"/>
    <x v="1"/>
    <x v="0"/>
    <n v="1"/>
    <x v="1"/>
    <x v="0"/>
    <x v="5"/>
    <x v="0"/>
    <x v="283"/>
    <s v="3"/>
    <x v="0"/>
    <x v="0"/>
    <n v="8"/>
    <n v="2"/>
    <n v="7"/>
    <n v="3"/>
    <n v="2"/>
    <n v="2"/>
    <n v="2"/>
    <s v="4"/>
    <x v="0"/>
    <x v="3"/>
    <x v="0"/>
    <x v="0"/>
    <x v="0"/>
    <x v="2"/>
    <x v="0"/>
    <x v="2"/>
    <x v="0"/>
  </r>
  <r>
    <n v="292"/>
    <n v="34"/>
    <x v="0"/>
    <x v="0"/>
    <x v="1"/>
    <n v="2"/>
    <x v="3"/>
    <x v="4"/>
    <n v="1"/>
    <x v="1"/>
    <x v="3"/>
    <x v="0"/>
    <x v="1"/>
    <x v="284"/>
    <s v="3"/>
    <x v="0"/>
    <x v="3"/>
    <n v="8"/>
    <n v="2"/>
    <n v="10"/>
    <n v="2"/>
    <n v="5"/>
    <n v="4"/>
    <n v="3"/>
    <s v="2"/>
    <x v="3"/>
    <x v="3"/>
    <x v="3"/>
    <x v="0"/>
    <x v="0"/>
    <x v="1"/>
    <x v="3"/>
    <x v="0"/>
    <x v="0"/>
  </r>
  <r>
    <n v="293"/>
    <n v="23"/>
    <x v="0"/>
    <x v="0"/>
    <x v="0"/>
    <n v="13"/>
    <x v="4"/>
    <x v="3"/>
    <n v="1"/>
    <x v="1"/>
    <x v="4"/>
    <x v="2"/>
    <x v="0"/>
    <x v="285"/>
    <s v="1"/>
    <x v="0"/>
    <x v="0"/>
    <n v="8"/>
    <n v="1"/>
    <n v="5"/>
    <n v="4"/>
    <n v="4"/>
    <n v="0"/>
    <n v="2"/>
    <s v="2"/>
    <x v="2"/>
    <x v="1"/>
    <x v="0"/>
    <x v="0"/>
    <x v="0"/>
    <x v="3"/>
    <x v="2"/>
    <x v="1"/>
    <x v="0"/>
  </r>
  <r>
    <n v="294"/>
    <n v="39"/>
    <x v="0"/>
    <x v="0"/>
    <x v="0"/>
    <n v="2"/>
    <x v="2"/>
    <x v="3"/>
    <n v="1"/>
    <x v="0"/>
    <x v="1"/>
    <x v="0"/>
    <x v="0"/>
    <x v="286"/>
    <s v="9"/>
    <x v="0"/>
    <x v="3"/>
    <n v="8"/>
    <n v="3"/>
    <n v="12"/>
    <n v="3"/>
    <n v="8"/>
    <n v="3"/>
    <n v="6"/>
    <s v="3"/>
    <x v="1"/>
    <x v="2"/>
    <x v="1"/>
    <x v="0"/>
    <x v="0"/>
    <x v="2"/>
    <x v="1"/>
    <x v="0"/>
    <x v="1"/>
  </r>
  <r>
    <n v="295"/>
    <n v="56"/>
    <x v="0"/>
    <x v="0"/>
    <x v="1"/>
    <n v="2"/>
    <x v="2"/>
    <x v="2"/>
    <n v="1"/>
    <x v="1"/>
    <x v="0"/>
    <x v="8"/>
    <x v="0"/>
    <x v="287"/>
    <s v="7"/>
    <x v="0"/>
    <x v="3"/>
    <n v="8"/>
    <n v="0"/>
    <n v="30"/>
    <n v="6"/>
    <n v="10"/>
    <n v="1"/>
    <n v="1"/>
    <s v="3"/>
    <x v="0"/>
    <x v="0"/>
    <x v="0"/>
    <x v="0"/>
    <x v="0"/>
    <x v="4"/>
    <x v="0"/>
    <x v="0"/>
    <x v="2"/>
  </r>
  <r>
    <n v="296"/>
    <n v="40"/>
    <x v="0"/>
    <x v="0"/>
    <x v="0"/>
    <n v="9"/>
    <x v="4"/>
    <x v="3"/>
    <n v="1"/>
    <x v="1"/>
    <x v="3"/>
    <x v="1"/>
    <x v="1"/>
    <x v="288"/>
    <s v="0"/>
    <x v="0"/>
    <x v="9"/>
    <n v="8"/>
    <n v="0"/>
    <n v="5"/>
    <n v="3"/>
    <n v="4"/>
    <n v="2"/>
    <n v="3"/>
    <s v="4"/>
    <x v="0"/>
    <x v="0"/>
    <x v="0"/>
    <x v="0"/>
    <x v="0"/>
    <x v="2"/>
    <x v="0"/>
    <x v="0"/>
    <x v="0"/>
  </r>
  <r>
    <n v="297"/>
    <n v="27"/>
    <x v="0"/>
    <x v="0"/>
    <x v="1"/>
    <n v="10"/>
    <x v="4"/>
    <x v="0"/>
    <n v="1"/>
    <x v="0"/>
    <x v="0"/>
    <x v="5"/>
    <x v="1"/>
    <x v="37"/>
    <s v="8"/>
    <x v="0"/>
    <x v="4"/>
    <n v="8"/>
    <n v="0"/>
    <n v="9"/>
    <n v="6"/>
    <n v="7"/>
    <n v="0"/>
    <n v="7"/>
    <s v="4"/>
    <x v="2"/>
    <x v="2"/>
    <x v="0"/>
    <x v="0"/>
    <x v="0"/>
    <x v="1"/>
    <x v="2"/>
    <x v="0"/>
    <x v="0"/>
  </r>
  <r>
    <n v="298"/>
    <n v="29"/>
    <x v="0"/>
    <x v="0"/>
    <x v="0"/>
    <n v="20"/>
    <x v="4"/>
    <x v="3"/>
    <n v="1"/>
    <x v="0"/>
    <x v="3"/>
    <x v="8"/>
    <x v="2"/>
    <x v="289"/>
    <s v="1"/>
    <x v="0"/>
    <x v="2"/>
    <n v="8"/>
    <n v="1"/>
    <n v="2"/>
    <n v="3"/>
    <n v="2"/>
    <n v="2"/>
    <n v="2"/>
    <s v="4"/>
    <x v="1"/>
    <x v="3"/>
    <x v="1"/>
    <x v="0"/>
    <x v="0"/>
    <x v="1"/>
    <x v="1"/>
    <x v="1"/>
    <x v="0"/>
  </r>
  <r>
    <n v="299"/>
    <n v="53"/>
    <x v="0"/>
    <x v="0"/>
    <x v="1"/>
    <n v="9"/>
    <x v="4"/>
    <x v="0"/>
    <n v="1"/>
    <x v="0"/>
    <x v="2"/>
    <x v="5"/>
    <x v="1"/>
    <x v="290"/>
    <s v="2"/>
    <x v="0"/>
    <x v="11"/>
    <n v="8"/>
    <n v="0"/>
    <n v="19"/>
    <n v="2"/>
    <n v="2"/>
    <n v="2"/>
    <n v="2"/>
    <s v="4"/>
    <x v="0"/>
    <x v="3"/>
    <x v="0"/>
    <x v="0"/>
    <x v="0"/>
    <x v="0"/>
    <x v="0"/>
    <x v="0"/>
    <x v="1"/>
  </r>
  <r>
    <n v="300"/>
    <n v="35"/>
    <x v="0"/>
    <x v="2"/>
    <x v="1"/>
    <n v="5"/>
    <x v="1"/>
    <x v="2"/>
    <n v="1"/>
    <x v="1"/>
    <x v="0"/>
    <x v="0"/>
    <x v="2"/>
    <x v="291"/>
    <s v="2"/>
    <x v="0"/>
    <x v="11"/>
    <n v="8"/>
    <n v="2"/>
    <n v="16"/>
    <n v="4"/>
    <n v="1"/>
    <n v="0"/>
    <n v="0"/>
    <s v="4"/>
    <x v="2"/>
    <x v="1"/>
    <x v="0"/>
    <x v="0"/>
    <x v="0"/>
    <x v="1"/>
    <x v="2"/>
    <x v="0"/>
    <x v="1"/>
  </r>
  <r>
    <n v="301"/>
    <n v="32"/>
    <x v="0"/>
    <x v="1"/>
    <x v="0"/>
    <n v="4"/>
    <x v="2"/>
    <x v="0"/>
    <n v="1"/>
    <x v="1"/>
    <x v="3"/>
    <x v="2"/>
    <x v="0"/>
    <x v="292"/>
    <s v="1"/>
    <x v="0"/>
    <x v="12"/>
    <n v="8"/>
    <n v="0"/>
    <n v="10"/>
    <n v="3"/>
    <n v="10"/>
    <n v="4"/>
    <n v="7"/>
    <s v="NA"/>
    <x v="0"/>
    <x v="3"/>
    <x v="2"/>
    <x v="0"/>
    <x v="0"/>
    <x v="1"/>
    <x v="0"/>
    <x v="0"/>
    <x v="0"/>
  </r>
  <r>
    <n v="302"/>
    <n v="38"/>
    <x v="0"/>
    <x v="0"/>
    <x v="0"/>
    <n v="10"/>
    <x v="4"/>
    <x v="2"/>
    <n v="1"/>
    <x v="1"/>
    <x v="1"/>
    <x v="5"/>
    <x v="0"/>
    <x v="293"/>
    <s v="6"/>
    <x v="0"/>
    <x v="3"/>
    <n v="8"/>
    <n v="2"/>
    <n v="6"/>
    <n v="5"/>
    <n v="1"/>
    <n v="0"/>
    <n v="1"/>
    <s v="4"/>
    <x v="3"/>
    <x v="2"/>
    <x v="0"/>
    <x v="0"/>
    <x v="0"/>
    <x v="2"/>
    <x v="3"/>
    <x v="0"/>
    <x v="0"/>
  </r>
  <r>
    <n v="303"/>
    <n v="34"/>
    <x v="0"/>
    <x v="0"/>
    <x v="1"/>
    <n v="20"/>
    <x v="4"/>
    <x v="2"/>
    <n v="1"/>
    <x v="0"/>
    <x v="2"/>
    <x v="5"/>
    <x v="2"/>
    <x v="294"/>
    <s v="3"/>
    <x v="0"/>
    <x v="12"/>
    <n v="8"/>
    <n v="1"/>
    <n v="7"/>
    <n v="4"/>
    <n v="0"/>
    <n v="0"/>
    <n v="0"/>
    <s v="2"/>
    <x v="2"/>
    <x v="3"/>
    <x v="1"/>
    <x v="0"/>
    <x v="0"/>
    <x v="1"/>
    <x v="2"/>
    <x v="1"/>
    <x v="0"/>
  </r>
  <r>
    <n v="304"/>
    <n v="52"/>
    <x v="0"/>
    <x v="0"/>
    <x v="0"/>
    <n v="21"/>
    <x v="3"/>
    <x v="4"/>
    <n v="1"/>
    <x v="1"/>
    <x v="2"/>
    <x v="8"/>
    <x v="0"/>
    <x v="295"/>
    <s v="1"/>
    <x v="0"/>
    <x v="0"/>
    <n v="8"/>
    <n v="1"/>
    <n v="34"/>
    <n v="2"/>
    <n v="34"/>
    <n v="1"/>
    <n v="16"/>
    <s v="3"/>
    <x v="2"/>
    <x v="1"/>
    <x v="0"/>
    <x v="0"/>
    <x v="0"/>
    <x v="0"/>
    <x v="2"/>
    <x v="2"/>
    <x v="3"/>
  </r>
  <r>
    <n v="305"/>
    <n v="33"/>
    <x v="1"/>
    <x v="0"/>
    <x v="1"/>
    <n v="1"/>
    <x v="0"/>
    <x v="2"/>
    <n v="1"/>
    <x v="1"/>
    <x v="2"/>
    <x v="5"/>
    <x v="1"/>
    <x v="296"/>
    <s v="1"/>
    <x v="0"/>
    <x v="8"/>
    <n v="8"/>
    <n v="3"/>
    <n v="10"/>
    <n v="2"/>
    <n v="10"/>
    <n v="7"/>
    <n v="8"/>
    <s v="4"/>
    <x v="0"/>
    <x v="0"/>
    <x v="0"/>
    <x v="0"/>
    <x v="0"/>
    <x v="1"/>
    <x v="0"/>
    <x v="0"/>
    <x v="0"/>
  </r>
  <r>
    <n v="306"/>
    <n v="25"/>
    <x v="0"/>
    <x v="0"/>
    <x v="1"/>
    <n v="8"/>
    <x v="4"/>
    <x v="0"/>
    <n v="1"/>
    <x v="1"/>
    <x v="3"/>
    <x v="1"/>
    <x v="1"/>
    <x v="297"/>
    <s v="1"/>
    <x v="0"/>
    <x v="2"/>
    <n v="8"/>
    <n v="0"/>
    <n v="6"/>
    <n v="3"/>
    <n v="6"/>
    <n v="1"/>
    <n v="4"/>
    <s v="3"/>
    <x v="0"/>
    <x v="0"/>
    <x v="0"/>
    <x v="0"/>
    <x v="0"/>
    <x v="3"/>
    <x v="0"/>
    <x v="0"/>
    <x v="0"/>
  </r>
  <r>
    <n v="307"/>
    <n v="45"/>
    <x v="0"/>
    <x v="0"/>
    <x v="0"/>
    <n v="2"/>
    <x v="4"/>
    <x v="0"/>
    <n v="1"/>
    <x v="1"/>
    <x v="2"/>
    <x v="0"/>
    <x v="1"/>
    <x v="298"/>
    <s v="0"/>
    <x v="0"/>
    <x v="9"/>
    <n v="8"/>
    <n v="0"/>
    <n v="9"/>
    <n v="2"/>
    <n v="8"/>
    <n v="3"/>
    <n v="1"/>
    <s v="2"/>
    <x v="3"/>
    <x v="3"/>
    <x v="0"/>
    <x v="0"/>
    <x v="0"/>
    <x v="2"/>
    <x v="3"/>
    <x v="0"/>
    <x v="0"/>
  </r>
  <r>
    <n v="308"/>
    <n v="23"/>
    <x v="0"/>
    <x v="0"/>
    <x v="1"/>
    <n v="23"/>
    <x v="1"/>
    <x v="0"/>
    <n v="1"/>
    <x v="0"/>
    <x v="3"/>
    <x v="1"/>
    <x v="1"/>
    <x v="299"/>
    <s v="1"/>
    <x v="0"/>
    <x v="8"/>
    <n v="8"/>
    <n v="1"/>
    <n v="2"/>
    <n v="2"/>
    <n v="2"/>
    <n v="0"/>
    <n v="2"/>
    <s v="1"/>
    <x v="3"/>
    <x v="3"/>
    <x v="2"/>
    <x v="0"/>
    <x v="0"/>
    <x v="3"/>
    <x v="3"/>
    <x v="2"/>
    <x v="0"/>
  </r>
  <r>
    <n v="309"/>
    <n v="47"/>
    <x v="1"/>
    <x v="1"/>
    <x v="1"/>
    <n v="4"/>
    <x v="4"/>
    <x v="0"/>
    <n v="1"/>
    <x v="1"/>
    <x v="0"/>
    <x v="4"/>
    <x v="1"/>
    <x v="300"/>
    <s v="4"/>
    <x v="0"/>
    <x v="4"/>
    <n v="8"/>
    <n v="1"/>
    <m/>
    <n v="2"/>
    <n v="5"/>
    <n v="1"/>
    <n v="3"/>
    <s v="2"/>
    <x v="3"/>
    <x v="3"/>
    <x v="0"/>
    <x v="0"/>
    <x v="0"/>
    <x v="0"/>
    <x v="3"/>
    <x v="0"/>
    <x v="4"/>
  </r>
  <r>
    <n v="310"/>
    <n v="34"/>
    <x v="0"/>
    <x v="0"/>
    <x v="1"/>
    <n v="12"/>
    <x v="4"/>
    <x v="4"/>
    <n v="1"/>
    <x v="1"/>
    <x v="0"/>
    <x v="1"/>
    <x v="1"/>
    <x v="301"/>
    <s v="1"/>
    <x v="0"/>
    <x v="3"/>
    <n v="8"/>
    <n v="0"/>
    <n v="6"/>
    <n v="3"/>
    <n v="6"/>
    <n v="1"/>
    <n v="4"/>
    <s v="4"/>
    <x v="0"/>
    <x v="3"/>
    <x v="0"/>
    <x v="0"/>
    <x v="0"/>
    <x v="1"/>
    <x v="0"/>
    <x v="1"/>
    <x v="0"/>
  </r>
  <r>
    <n v="311"/>
    <n v="55"/>
    <x v="1"/>
    <x v="0"/>
    <x v="2"/>
    <n v="7"/>
    <x v="4"/>
    <x v="5"/>
    <n v="1"/>
    <x v="1"/>
    <x v="1"/>
    <x v="5"/>
    <x v="0"/>
    <x v="302"/>
    <s v="5"/>
    <x v="0"/>
    <x v="3"/>
    <n v="8"/>
    <n v="0"/>
    <n v="24"/>
    <n v="2"/>
    <n v="5"/>
    <n v="1"/>
    <n v="4"/>
    <s v="4"/>
    <x v="2"/>
    <x v="3"/>
    <x v="0"/>
    <x v="0"/>
    <x v="0"/>
    <x v="0"/>
    <x v="2"/>
    <x v="0"/>
    <x v="2"/>
  </r>
  <r>
    <n v="312"/>
    <n v="36"/>
    <x v="0"/>
    <x v="2"/>
    <x v="1"/>
    <n v="7"/>
    <x v="0"/>
    <x v="0"/>
    <n v="1"/>
    <x v="1"/>
    <x v="4"/>
    <x v="2"/>
    <x v="1"/>
    <x v="303"/>
    <s v="1"/>
    <x v="0"/>
    <x v="11"/>
    <n v="8"/>
    <n v="1"/>
    <n v="10"/>
    <n v="2"/>
    <n v="10"/>
    <n v="0"/>
    <n v="9"/>
    <s v="1"/>
    <x v="2"/>
    <x v="3"/>
    <x v="2"/>
    <x v="0"/>
    <x v="0"/>
    <x v="2"/>
    <x v="2"/>
    <x v="0"/>
    <x v="0"/>
  </r>
  <r>
    <n v="313"/>
    <n v="52"/>
    <x v="0"/>
    <x v="2"/>
    <x v="1"/>
    <n v="1"/>
    <x v="2"/>
    <x v="0"/>
    <n v="1"/>
    <x v="1"/>
    <x v="4"/>
    <x v="2"/>
    <x v="0"/>
    <x v="304"/>
    <s v="0"/>
    <x v="0"/>
    <x v="11"/>
    <n v="8"/>
    <n v="2"/>
    <n v="5"/>
    <n v="2"/>
    <n v="4"/>
    <n v="1"/>
    <n v="2"/>
    <s v="4"/>
    <x v="0"/>
    <x v="3"/>
    <x v="0"/>
    <x v="0"/>
    <x v="0"/>
    <x v="0"/>
    <x v="0"/>
    <x v="0"/>
    <x v="0"/>
  </r>
  <r>
    <n v="314"/>
    <n v="26"/>
    <x v="0"/>
    <x v="1"/>
    <x v="1"/>
    <n v="2"/>
    <x v="0"/>
    <x v="0"/>
    <n v="1"/>
    <x v="1"/>
    <x v="0"/>
    <x v="6"/>
    <x v="2"/>
    <x v="305"/>
    <s v="3"/>
    <x v="0"/>
    <x v="0"/>
    <n v="8"/>
    <n v="1"/>
    <n v="5"/>
    <n v="2"/>
    <n v="2"/>
    <n v="2"/>
    <n v="0"/>
    <s v="1"/>
    <x v="4"/>
    <x v="3"/>
    <x v="0"/>
    <x v="0"/>
    <x v="0"/>
    <x v="1"/>
    <x v="0"/>
    <x v="0"/>
    <x v="0"/>
  </r>
  <r>
    <n v="315"/>
    <n v="29"/>
    <x v="0"/>
    <x v="0"/>
    <x v="1"/>
    <n v="10"/>
    <x v="0"/>
    <x v="2"/>
    <n v="1"/>
    <x v="1"/>
    <x v="2"/>
    <x v="6"/>
    <x v="0"/>
    <x v="306"/>
    <s v="4"/>
    <x v="0"/>
    <x v="9"/>
    <n v="8"/>
    <n v="3"/>
    <n v="11"/>
    <n v="5"/>
    <n v="8"/>
    <n v="1"/>
    <n v="1"/>
    <s v="2"/>
    <x v="3"/>
    <x v="0"/>
    <x v="0"/>
    <x v="0"/>
    <x v="0"/>
    <x v="1"/>
    <x v="3"/>
    <x v="0"/>
    <x v="1"/>
  </r>
  <r>
    <n v="316"/>
    <n v="26"/>
    <x v="1"/>
    <x v="0"/>
    <x v="1"/>
    <n v="15"/>
    <x v="0"/>
    <x v="0"/>
    <n v="1"/>
    <x v="1"/>
    <x v="3"/>
    <x v="5"/>
    <x v="1"/>
    <x v="307"/>
    <s v="6"/>
    <x v="0"/>
    <x v="12"/>
    <n v="8"/>
    <n v="1"/>
    <n v="6"/>
    <n v="2"/>
    <n v="4"/>
    <n v="1"/>
    <n v="2"/>
    <s v="4"/>
    <x v="2"/>
    <x v="0"/>
    <x v="0"/>
    <x v="0"/>
    <x v="0"/>
    <x v="1"/>
    <x v="2"/>
    <x v="1"/>
    <x v="0"/>
  </r>
  <r>
    <n v="317"/>
    <n v="34"/>
    <x v="0"/>
    <x v="0"/>
    <x v="1"/>
    <n v="14"/>
    <x v="2"/>
    <x v="4"/>
    <n v="1"/>
    <x v="1"/>
    <x v="3"/>
    <x v="6"/>
    <x v="1"/>
    <x v="308"/>
    <s v="2"/>
    <x v="0"/>
    <x v="3"/>
    <n v="8"/>
    <n v="0"/>
    <n v="10"/>
    <n v="3"/>
    <n v="4"/>
    <n v="1"/>
    <n v="3"/>
    <s v="2"/>
    <x v="0"/>
    <x v="3"/>
    <x v="0"/>
    <x v="0"/>
    <x v="0"/>
    <x v="1"/>
    <x v="0"/>
    <x v="1"/>
    <x v="0"/>
  </r>
  <r>
    <n v="318"/>
    <n v="54"/>
    <x v="0"/>
    <x v="0"/>
    <x v="1"/>
    <n v="18"/>
    <x v="2"/>
    <x v="2"/>
    <n v="1"/>
    <x v="0"/>
    <x v="3"/>
    <x v="5"/>
    <x v="2"/>
    <x v="309"/>
    <s v="9"/>
    <x v="0"/>
    <x v="2"/>
    <n v="8"/>
    <n v="1"/>
    <n v="9"/>
    <n v="2"/>
    <n v="5"/>
    <n v="1"/>
    <n v="4"/>
    <s v="4"/>
    <x v="2"/>
    <x v="3"/>
    <x v="0"/>
    <x v="0"/>
    <x v="0"/>
    <x v="0"/>
    <x v="2"/>
    <x v="1"/>
    <x v="0"/>
  </r>
  <r>
    <n v="319"/>
    <n v="27"/>
    <x v="0"/>
    <x v="1"/>
    <x v="1"/>
    <n v="13"/>
    <x v="0"/>
    <x v="0"/>
    <n v="1"/>
    <x v="0"/>
    <x v="1"/>
    <x v="1"/>
    <x v="0"/>
    <x v="310"/>
    <s v="0"/>
    <x v="0"/>
    <x v="3"/>
    <n v="8"/>
    <n v="0"/>
    <n v="5"/>
    <n v="5"/>
    <n v="4"/>
    <n v="1"/>
    <n v="1"/>
    <s v="3"/>
    <x v="0"/>
    <x v="3"/>
    <x v="0"/>
    <x v="0"/>
    <x v="0"/>
    <x v="1"/>
    <x v="0"/>
    <x v="1"/>
    <x v="0"/>
  </r>
  <r>
    <n v="320"/>
    <n v="37"/>
    <x v="0"/>
    <x v="0"/>
    <x v="0"/>
    <n v="2"/>
    <x v="2"/>
    <x v="4"/>
    <n v="1"/>
    <x v="1"/>
    <x v="3"/>
    <x v="6"/>
    <x v="2"/>
    <x v="311"/>
    <s v="0"/>
    <x v="0"/>
    <x v="0"/>
    <n v="8"/>
    <n v="0"/>
    <n v="6"/>
    <n v="1"/>
    <n v="5"/>
    <n v="4"/>
    <n v="3"/>
    <s v="4"/>
    <x v="2"/>
    <x v="0"/>
    <x v="0"/>
    <x v="0"/>
    <x v="0"/>
    <x v="2"/>
    <x v="2"/>
    <x v="0"/>
    <x v="0"/>
  </r>
  <r>
    <n v="321"/>
    <n v="38"/>
    <x v="0"/>
    <x v="1"/>
    <x v="0"/>
    <n v="2"/>
    <x v="2"/>
    <x v="0"/>
    <n v="1"/>
    <x v="0"/>
    <x v="3"/>
    <x v="1"/>
    <x v="1"/>
    <x v="312"/>
    <s v="6"/>
    <x v="0"/>
    <x v="0"/>
    <n v="8"/>
    <n v="1"/>
    <n v="17"/>
    <n v="3"/>
    <n v="15"/>
    <n v="4"/>
    <n v="12"/>
    <s v="1"/>
    <x v="2"/>
    <x v="3"/>
    <x v="0"/>
    <x v="0"/>
    <x v="0"/>
    <x v="2"/>
    <x v="2"/>
    <x v="0"/>
    <x v="1"/>
  </r>
  <r>
    <n v="322"/>
    <n v="34"/>
    <x v="0"/>
    <x v="0"/>
    <x v="0"/>
    <n v="2"/>
    <x v="4"/>
    <x v="3"/>
    <n v="1"/>
    <x v="1"/>
    <x v="0"/>
    <x v="7"/>
    <x v="1"/>
    <x v="313"/>
    <s v="1"/>
    <x v="0"/>
    <x v="3"/>
    <n v="8"/>
    <n v="0"/>
    <n v="6"/>
    <n v="2"/>
    <n v="6"/>
    <n v="1"/>
    <n v="3"/>
    <s v="3"/>
    <x v="2"/>
    <x v="3"/>
    <x v="0"/>
    <x v="0"/>
    <x v="0"/>
    <x v="1"/>
    <x v="2"/>
    <x v="0"/>
    <x v="0"/>
  </r>
  <r>
    <n v="323"/>
    <n v="35"/>
    <x v="0"/>
    <x v="0"/>
    <x v="1"/>
    <n v="5"/>
    <x v="2"/>
    <x v="2"/>
    <n v="1"/>
    <x v="1"/>
    <x v="2"/>
    <x v="8"/>
    <x v="0"/>
    <x v="314"/>
    <s v="1"/>
    <x v="0"/>
    <x v="10"/>
    <n v="8"/>
    <n v="0"/>
    <n v="3"/>
    <n v="6"/>
    <n v="3"/>
    <n v="0"/>
    <n v="2"/>
    <s v="1"/>
    <x v="0"/>
    <x v="0"/>
    <x v="1"/>
    <x v="0"/>
    <x v="0"/>
    <x v="1"/>
    <x v="0"/>
    <x v="0"/>
    <x v="0"/>
  </r>
  <r>
    <n v="324"/>
    <n v="30"/>
    <x v="0"/>
    <x v="0"/>
    <x v="1"/>
    <n v="20"/>
    <x v="4"/>
    <x v="2"/>
    <n v="1"/>
    <x v="1"/>
    <x v="0"/>
    <x v="5"/>
    <x v="0"/>
    <x v="315"/>
    <s v="3"/>
    <x v="0"/>
    <x v="4"/>
    <n v="8"/>
    <n v="1"/>
    <n v="7"/>
    <n v="2"/>
    <n v="2"/>
    <n v="0"/>
    <n v="2"/>
    <s v="4"/>
    <x v="3"/>
    <x v="3"/>
    <x v="0"/>
    <x v="0"/>
    <x v="0"/>
    <x v="1"/>
    <x v="3"/>
    <x v="1"/>
    <x v="0"/>
  </r>
  <r>
    <n v="325"/>
    <n v="40"/>
    <x v="0"/>
    <x v="1"/>
    <x v="1"/>
    <n v="10"/>
    <x v="2"/>
    <x v="2"/>
    <n v="1"/>
    <x v="1"/>
    <x v="3"/>
    <x v="6"/>
    <x v="0"/>
    <x v="316"/>
    <s v="1"/>
    <x v="0"/>
    <x v="4"/>
    <n v="8"/>
    <n v="1"/>
    <n v="8"/>
    <n v="3"/>
    <n v="8"/>
    <n v="3"/>
    <n v="7"/>
    <s v="3"/>
    <x v="1"/>
    <x v="3"/>
    <x v="3"/>
    <x v="0"/>
    <x v="0"/>
    <x v="2"/>
    <x v="1"/>
    <x v="0"/>
    <x v="0"/>
  </r>
  <r>
    <n v="326"/>
    <n v="34"/>
    <x v="0"/>
    <x v="0"/>
    <x v="1"/>
    <n v="10"/>
    <x v="4"/>
    <x v="0"/>
    <n v="1"/>
    <x v="1"/>
    <x v="2"/>
    <x v="0"/>
    <x v="0"/>
    <x v="317"/>
    <s v="5"/>
    <x v="0"/>
    <x v="13"/>
    <n v="8"/>
    <n v="2"/>
    <n v="6"/>
    <n v="2"/>
    <n v="3"/>
    <n v="1"/>
    <n v="2"/>
    <s v="3"/>
    <x v="2"/>
    <x v="3"/>
    <x v="0"/>
    <x v="1"/>
    <x v="1"/>
    <x v="1"/>
    <x v="2"/>
    <x v="0"/>
    <x v="0"/>
  </r>
  <r>
    <n v="327"/>
    <n v="42"/>
    <x v="0"/>
    <x v="1"/>
    <x v="1"/>
    <n v="9"/>
    <x v="2"/>
    <x v="2"/>
    <n v="1"/>
    <x v="1"/>
    <x v="0"/>
    <x v="6"/>
    <x v="2"/>
    <x v="318"/>
    <s v="1"/>
    <x v="0"/>
    <x v="2"/>
    <n v="8"/>
    <n v="1"/>
    <n v="24"/>
    <n v="2"/>
    <n v="24"/>
    <n v="14"/>
    <n v="9"/>
    <s v="2"/>
    <x v="0"/>
    <x v="0"/>
    <x v="3"/>
    <x v="0"/>
    <x v="0"/>
    <x v="2"/>
    <x v="0"/>
    <x v="0"/>
    <x v="2"/>
  </r>
  <r>
    <n v="328"/>
    <n v="23"/>
    <x v="1"/>
    <x v="0"/>
    <x v="0"/>
    <n v="2"/>
    <x v="4"/>
    <x v="2"/>
    <n v="1"/>
    <x v="0"/>
    <x v="1"/>
    <x v="6"/>
    <x v="0"/>
    <x v="319"/>
    <s v="1"/>
    <x v="0"/>
    <x v="11"/>
    <n v="8"/>
    <n v="1"/>
    <n v="1"/>
    <n v="2"/>
    <n v="0"/>
    <n v="0"/>
    <n v="0"/>
    <s v="3"/>
    <x v="2"/>
    <x v="3"/>
    <x v="1"/>
    <x v="0"/>
    <x v="0"/>
    <x v="3"/>
    <x v="2"/>
    <x v="0"/>
    <x v="0"/>
  </r>
  <r>
    <n v="329"/>
    <n v="24"/>
    <x v="0"/>
    <x v="2"/>
    <x v="0"/>
    <n v="1"/>
    <x v="3"/>
    <x v="3"/>
    <n v="1"/>
    <x v="0"/>
    <x v="0"/>
    <x v="6"/>
    <x v="2"/>
    <x v="320"/>
    <s v="1"/>
    <x v="0"/>
    <x v="9"/>
    <n v="8"/>
    <n v="1"/>
    <n v="1"/>
    <n v="3"/>
    <n v="1"/>
    <n v="0"/>
    <n v="0"/>
    <s v="3"/>
    <x v="1"/>
    <x v="3"/>
    <x v="0"/>
    <x v="0"/>
    <x v="0"/>
    <x v="3"/>
    <x v="1"/>
    <x v="0"/>
    <x v="0"/>
  </r>
  <r>
    <n v="330"/>
    <n v="52"/>
    <x v="0"/>
    <x v="0"/>
    <x v="1"/>
    <n v="29"/>
    <x v="4"/>
    <x v="0"/>
    <n v="1"/>
    <x v="1"/>
    <x v="3"/>
    <x v="6"/>
    <x v="0"/>
    <x v="321"/>
    <s v="8"/>
    <x v="0"/>
    <x v="0"/>
    <n v="8"/>
    <n v="1"/>
    <n v="9"/>
    <n v="1"/>
    <n v="5"/>
    <n v="1"/>
    <n v="4"/>
    <s v="4"/>
    <x v="3"/>
    <x v="3"/>
    <x v="1"/>
    <x v="0"/>
    <x v="0"/>
    <x v="0"/>
    <x v="3"/>
    <x v="2"/>
    <x v="0"/>
  </r>
  <r>
    <n v="331"/>
    <n v="50"/>
    <x v="0"/>
    <x v="0"/>
    <x v="1"/>
    <n v="8"/>
    <x v="2"/>
    <x v="0"/>
    <n v="1"/>
    <x v="1"/>
    <x v="3"/>
    <x v="2"/>
    <x v="0"/>
    <x v="322"/>
    <s v="5"/>
    <x v="0"/>
    <x v="0"/>
    <n v="8"/>
    <n v="1"/>
    <n v="30"/>
    <n v="3"/>
    <n v="4"/>
    <n v="0"/>
    <n v="3"/>
    <s v="3"/>
    <x v="3"/>
    <x v="3"/>
    <x v="2"/>
    <x v="0"/>
    <x v="0"/>
    <x v="0"/>
    <x v="3"/>
    <x v="0"/>
    <x v="2"/>
  </r>
  <r>
    <n v="332"/>
    <n v="29"/>
    <x v="1"/>
    <x v="0"/>
    <x v="0"/>
    <n v="2"/>
    <x v="2"/>
    <x v="3"/>
    <n v="1"/>
    <x v="0"/>
    <x v="1"/>
    <x v="1"/>
    <x v="0"/>
    <x v="323"/>
    <s v="1"/>
    <x v="0"/>
    <x v="4"/>
    <n v="8"/>
    <n v="2"/>
    <n v="1"/>
    <n v="2"/>
    <n v="1"/>
    <n v="0"/>
    <n v="0"/>
    <s v="2"/>
    <x v="2"/>
    <x v="3"/>
    <x v="3"/>
    <x v="0"/>
    <x v="0"/>
    <x v="1"/>
    <x v="2"/>
    <x v="0"/>
    <x v="0"/>
  </r>
  <r>
    <n v="333"/>
    <n v="33"/>
    <x v="0"/>
    <x v="0"/>
    <x v="1"/>
    <n v="3"/>
    <x v="2"/>
    <x v="0"/>
    <n v="1"/>
    <x v="1"/>
    <x v="1"/>
    <x v="6"/>
    <x v="0"/>
    <x v="324"/>
    <s v="0"/>
    <x v="0"/>
    <x v="3"/>
    <n v="8"/>
    <n v="1"/>
    <n v="14"/>
    <n v="2"/>
    <n v="13"/>
    <n v="3"/>
    <n v="7"/>
    <s v="3"/>
    <x v="3"/>
    <x v="1"/>
    <x v="0"/>
    <x v="0"/>
    <x v="0"/>
    <x v="1"/>
    <x v="3"/>
    <x v="0"/>
    <x v="1"/>
  </r>
  <r>
    <n v="334"/>
    <n v="33"/>
    <x v="1"/>
    <x v="0"/>
    <x v="1"/>
    <n v="23"/>
    <x v="3"/>
    <x v="0"/>
    <n v="1"/>
    <x v="1"/>
    <x v="0"/>
    <x v="3"/>
    <x v="1"/>
    <x v="325"/>
    <s v="5"/>
    <x v="0"/>
    <x v="10"/>
    <n v="8"/>
    <n v="2"/>
    <n v="6"/>
    <n v="3"/>
    <n v="3"/>
    <n v="0"/>
    <n v="2"/>
    <s v="1"/>
    <x v="2"/>
    <x v="3"/>
    <x v="1"/>
    <x v="0"/>
    <x v="0"/>
    <x v="1"/>
    <x v="2"/>
    <x v="2"/>
    <x v="0"/>
  </r>
  <r>
    <n v="335"/>
    <n v="47"/>
    <x v="0"/>
    <x v="0"/>
    <x v="1"/>
    <n v="6"/>
    <x v="2"/>
    <x v="1"/>
    <n v="1"/>
    <x v="1"/>
    <x v="3"/>
    <x v="8"/>
    <x v="0"/>
    <x v="326"/>
    <s v="1"/>
    <x v="0"/>
    <x v="9"/>
    <n v="8"/>
    <n v="0"/>
    <n v="26"/>
    <n v="2"/>
    <n v="26"/>
    <n v="3"/>
    <n v="0"/>
    <s v="3"/>
    <x v="0"/>
    <x v="0"/>
    <x v="3"/>
    <x v="0"/>
    <x v="0"/>
    <x v="0"/>
    <x v="0"/>
    <x v="0"/>
    <x v="2"/>
  </r>
  <r>
    <n v="336"/>
    <n v="36"/>
    <x v="0"/>
    <x v="0"/>
    <x v="0"/>
    <n v="6"/>
    <x v="4"/>
    <x v="2"/>
    <n v="1"/>
    <x v="0"/>
    <x v="3"/>
    <x v="2"/>
    <x v="0"/>
    <x v="327"/>
    <s v="0"/>
    <x v="0"/>
    <x v="6"/>
    <n v="8"/>
    <n v="0"/>
    <n v="10"/>
    <n v="3"/>
    <n v="9"/>
    <n v="0"/>
    <n v="5"/>
    <s v="3"/>
    <x v="1"/>
    <x v="3"/>
    <x v="0"/>
    <x v="1"/>
    <x v="1"/>
    <x v="2"/>
    <x v="1"/>
    <x v="0"/>
    <x v="0"/>
  </r>
  <r>
    <n v="337"/>
    <n v="29"/>
    <x v="0"/>
    <x v="0"/>
    <x v="1"/>
    <n v="10"/>
    <x v="4"/>
    <x v="1"/>
    <n v="1"/>
    <x v="1"/>
    <x v="0"/>
    <x v="1"/>
    <x v="0"/>
    <x v="328"/>
    <s v="1"/>
    <x v="0"/>
    <x v="0"/>
    <n v="8"/>
    <n v="0"/>
    <n v="10"/>
    <n v="3"/>
    <n v="10"/>
    <n v="0"/>
    <n v="7"/>
    <s v="3"/>
    <x v="3"/>
    <x v="3"/>
    <x v="1"/>
    <x v="0"/>
    <x v="0"/>
    <x v="1"/>
    <x v="3"/>
    <x v="0"/>
    <x v="0"/>
  </r>
  <r>
    <n v="338"/>
    <n v="58"/>
    <x v="1"/>
    <x v="0"/>
    <x v="1"/>
    <n v="24"/>
    <x v="4"/>
    <x v="1"/>
    <n v="1"/>
    <x v="0"/>
    <x v="3"/>
    <x v="1"/>
    <x v="1"/>
    <x v="329"/>
    <s v="7"/>
    <x v="0"/>
    <x v="8"/>
    <n v="8"/>
    <n v="0"/>
    <n v="40"/>
    <n v="2"/>
    <n v="31"/>
    <n v="13"/>
    <n v="8"/>
    <s v="4"/>
    <x v="1"/>
    <x v="3"/>
    <x v="0"/>
    <x v="0"/>
    <x v="0"/>
    <x v="4"/>
    <x v="1"/>
    <x v="2"/>
    <x v="3"/>
  </r>
  <r>
    <n v="339"/>
    <n v="35"/>
    <x v="0"/>
    <x v="0"/>
    <x v="0"/>
    <n v="10"/>
    <x v="2"/>
    <x v="3"/>
    <n v="1"/>
    <x v="0"/>
    <x v="0"/>
    <x v="1"/>
    <x v="1"/>
    <x v="330"/>
    <s v="3"/>
    <x v="0"/>
    <x v="4"/>
    <n v="8"/>
    <n v="3"/>
    <n v="7"/>
    <n v="3"/>
    <n v="2"/>
    <n v="2"/>
    <n v="2"/>
    <s v="4"/>
    <x v="3"/>
    <x v="3"/>
    <x v="3"/>
    <x v="0"/>
    <x v="0"/>
    <x v="1"/>
    <x v="3"/>
    <x v="0"/>
    <x v="0"/>
  </r>
  <r>
    <n v="340"/>
    <n v="42"/>
    <x v="0"/>
    <x v="0"/>
    <x v="0"/>
    <n v="15"/>
    <x v="1"/>
    <x v="3"/>
    <n v="1"/>
    <x v="1"/>
    <x v="3"/>
    <x v="5"/>
    <x v="0"/>
    <x v="331"/>
    <s v="9"/>
    <x v="0"/>
    <x v="11"/>
    <n v="8"/>
    <n v="2"/>
    <n v="8"/>
    <n v="2"/>
    <n v="4"/>
    <n v="0"/>
    <n v="2"/>
    <s v="4"/>
    <x v="0"/>
    <x v="3"/>
    <x v="0"/>
    <x v="0"/>
    <x v="0"/>
    <x v="2"/>
    <x v="0"/>
    <x v="1"/>
    <x v="0"/>
  </r>
  <r>
    <n v="341"/>
    <n v="28"/>
    <x v="1"/>
    <x v="0"/>
    <x v="1"/>
    <n v="19"/>
    <x v="2"/>
    <x v="2"/>
    <n v="1"/>
    <x v="0"/>
    <x v="3"/>
    <x v="2"/>
    <x v="1"/>
    <x v="332"/>
    <s v="6"/>
    <x v="0"/>
    <x v="10"/>
    <n v="8"/>
    <n v="1"/>
    <n v="5"/>
    <n v="4"/>
    <n v="2"/>
    <n v="2"/>
    <n v="1"/>
    <s v="3"/>
    <x v="3"/>
    <x v="0"/>
    <x v="1"/>
    <x v="0"/>
    <x v="0"/>
    <x v="1"/>
    <x v="3"/>
    <x v="1"/>
    <x v="0"/>
  </r>
  <r>
    <n v="342"/>
    <n v="36"/>
    <x v="0"/>
    <x v="0"/>
    <x v="1"/>
    <n v="2"/>
    <x v="4"/>
    <x v="0"/>
    <n v="1"/>
    <x v="1"/>
    <x v="3"/>
    <x v="0"/>
    <x v="0"/>
    <x v="333"/>
    <s v="4"/>
    <x v="0"/>
    <x v="9"/>
    <n v="8"/>
    <n v="1"/>
    <n v="8"/>
    <n v="3"/>
    <n v="5"/>
    <n v="0"/>
    <n v="4"/>
    <s v="3"/>
    <x v="1"/>
    <x v="3"/>
    <x v="0"/>
    <x v="0"/>
    <x v="0"/>
    <x v="2"/>
    <x v="1"/>
    <x v="0"/>
    <x v="0"/>
  </r>
  <r>
    <n v="343"/>
    <n v="32"/>
    <x v="0"/>
    <x v="0"/>
    <x v="1"/>
    <n v="3"/>
    <x v="1"/>
    <x v="2"/>
    <n v="1"/>
    <x v="1"/>
    <x v="3"/>
    <x v="6"/>
    <x v="0"/>
    <x v="334"/>
    <s v="1"/>
    <x v="0"/>
    <x v="9"/>
    <n v="8"/>
    <n v="0"/>
    <n v="14"/>
    <n v="2"/>
    <n v="14"/>
    <n v="6"/>
    <n v="8"/>
    <s v="3"/>
    <x v="3"/>
    <x v="3"/>
    <x v="1"/>
    <x v="0"/>
    <x v="0"/>
    <x v="1"/>
    <x v="3"/>
    <x v="0"/>
    <x v="1"/>
  </r>
  <r>
    <n v="344"/>
    <n v="40"/>
    <x v="0"/>
    <x v="1"/>
    <x v="0"/>
    <n v="9"/>
    <x v="4"/>
    <x v="3"/>
    <n v="1"/>
    <x v="1"/>
    <x v="2"/>
    <x v="6"/>
    <x v="1"/>
    <x v="335"/>
    <s v="NA"/>
    <x v="0"/>
    <x v="9"/>
    <n v="8"/>
    <n v="0"/>
    <n v="10"/>
    <n v="3"/>
    <n v="1"/>
    <n v="0"/>
    <n v="0"/>
    <s v="1"/>
    <x v="3"/>
    <x v="3"/>
    <x v="0"/>
    <x v="0"/>
    <x v="0"/>
    <x v="2"/>
    <x v="3"/>
    <x v="0"/>
    <x v="0"/>
  </r>
  <r>
    <n v="345"/>
    <n v="30"/>
    <x v="0"/>
    <x v="0"/>
    <x v="1"/>
    <n v="7"/>
    <x v="4"/>
    <x v="4"/>
    <n v="1"/>
    <x v="1"/>
    <x v="3"/>
    <x v="4"/>
    <x v="1"/>
    <x v="336"/>
    <s v="5"/>
    <x v="0"/>
    <x v="4"/>
    <n v="8"/>
    <n v="0"/>
    <n v="12"/>
    <n v="3"/>
    <n v="0"/>
    <n v="0"/>
    <n v="0"/>
    <s v="3"/>
    <x v="0"/>
    <x v="0"/>
    <x v="0"/>
    <x v="0"/>
    <x v="0"/>
    <x v="1"/>
    <x v="0"/>
    <x v="0"/>
    <x v="1"/>
  </r>
  <r>
    <n v="346"/>
    <n v="45"/>
    <x v="0"/>
    <x v="0"/>
    <x v="1"/>
    <n v="10"/>
    <x v="2"/>
    <x v="0"/>
    <n v="1"/>
    <x v="1"/>
    <x v="0"/>
    <x v="4"/>
    <x v="1"/>
    <x v="337"/>
    <s v="1"/>
    <x v="0"/>
    <x v="3"/>
    <n v="8"/>
    <n v="2"/>
    <n v="1"/>
    <n v="2"/>
    <n v="1"/>
    <n v="0"/>
    <n v="0"/>
    <s v="2"/>
    <x v="3"/>
    <x v="3"/>
    <x v="0"/>
    <x v="0"/>
    <x v="0"/>
    <x v="2"/>
    <x v="3"/>
    <x v="0"/>
    <x v="0"/>
  </r>
  <r>
    <n v="347"/>
    <n v="42"/>
    <x v="0"/>
    <x v="0"/>
    <x v="1"/>
    <n v="20"/>
    <x v="0"/>
    <x v="2"/>
    <n v="1"/>
    <x v="1"/>
    <x v="3"/>
    <x v="7"/>
    <x v="0"/>
    <x v="338"/>
    <s v="1"/>
    <x v="0"/>
    <x v="2"/>
    <n v="8"/>
    <n v="0"/>
    <n v="10"/>
    <n v="3"/>
    <n v="9"/>
    <n v="7"/>
    <n v="8"/>
    <s v="2"/>
    <x v="1"/>
    <x v="0"/>
    <x v="0"/>
    <x v="0"/>
    <x v="0"/>
    <x v="2"/>
    <x v="1"/>
    <x v="1"/>
    <x v="0"/>
  </r>
  <r>
    <n v="348"/>
    <n v="38"/>
    <x v="0"/>
    <x v="1"/>
    <x v="0"/>
    <n v="4"/>
    <x v="4"/>
    <x v="2"/>
    <n v="1"/>
    <x v="1"/>
    <x v="3"/>
    <x v="1"/>
    <x v="2"/>
    <x v="339"/>
    <s v="2"/>
    <x v="0"/>
    <x v="12"/>
    <n v="8"/>
    <n v="1"/>
    <n v="13"/>
    <n v="5"/>
    <n v="4"/>
    <n v="1"/>
    <n v="2"/>
    <s v="1"/>
    <x v="2"/>
    <x v="0"/>
    <x v="0"/>
    <x v="0"/>
    <x v="0"/>
    <x v="2"/>
    <x v="2"/>
    <x v="0"/>
    <x v="1"/>
  </r>
  <r>
    <n v="349"/>
    <n v="34"/>
    <x v="0"/>
    <x v="1"/>
    <x v="1"/>
    <n v="7"/>
    <x v="2"/>
    <x v="0"/>
    <n v="1"/>
    <x v="1"/>
    <x v="2"/>
    <x v="5"/>
    <x v="1"/>
    <x v="340"/>
    <s v="1"/>
    <x v="0"/>
    <x v="9"/>
    <n v="8"/>
    <n v="1"/>
    <n v="6"/>
    <n v="3"/>
    <n v="5"/>
    <n v="1"/>
    <n v="3"/>
    <s v="3"/>
    <x v="0"/>
    <x v="3"/>
    <x v="0"/>
    <x v="0"/>
    <x v="0"/>
    <x v="1"/>
    <x v="0"/>
    <x v="0"/>
    <x v="0"/>
  </r>
  <r>
    <n v="350"/>
    <n v="49"/>
    <x v="1"/>
    <x v="0"/>
    <x v="0"/>
    <n v="7"/>
    <x v="0"/>
    <x v="0"/>
    <n v="1"/>
    <x v="0"/>
    <x v="3"/>
    <x v="0"/>
    <x v="0"/>
    <x v="341"/>
    <s v="1"/>
    <x v="0"/>
    <x v="9"/>
    <n v="8"/>
    <n v="2"/>
    <n v="9"/>
    <n v="2"/>
    <n v="9"/>
    <n v="7"/>
    <n v="7"/>
    <s v="3"/>
    <x v="0"/>
    <x v="1"/>
    <x v="3"/>
    <x v="0"/>
    <x v="0"/>
    <x v="0"/>
    <x v="0"/>
    <x v="0"/>
    <x v="0"/>
  </r>
  <r>
    <n v="351"/>
    <n v="55"/>
    <x v="1"/>
    <x v="0"/>
    <x v="2"/>
    <n v="16"/>
    <x v="4"/>
    <x v="4"/>
    <n v="1"/>
    <x v="1"/>
    <x v="1"/>
    <x v="6"/>
    <x v="1"/>
    <x v="342"/>
    <s v="4"/>
    <x v="0"/>
    <x v="0"/>
    <n v="8"/>
    <n v="0"/>
    <n v="12"/>
    <n v="3"/>
    <n v="9"/>
    <n v="7"/>
    <n v="3"/>
    <s v="3"/>
    <x v="0"/>
    <x v="0"/>
    <x v="3"/>
    <x v="0"/>
    <x v="0"/>
    <x v="0"/>
    <x v="0"/>
    <x v="1"/>
    <x v="1"/>
  </r>
  <r>
    <n v="352"/>
    <n v="43"/>
    <x v="0"/>
    <x v="0"/>
    <x v="1"/>
    <n v="25"/>
    <x v="0"/>
    <x v="2"/>
    <n v="1"/>
    <x v="1"/>
    <x v="3"/>
    <x v="0"/>
    <x v="0"/>
    <x v="343"/>
    <s v="6"/>
    <x v="0"/>
    <x v="4"/>
    <n v="8"/>
    <n v="0"/>
    <n v="22"/>
    <n v="3"/>
    <n v="4"/>
    <n v="1"/>
    <n v="0"/>
    <s v="2"/>
    <x v="2"/>
    <x v="3"/>
    <x v="1"/>
    <x v="0"/>
    <x v="0"/>
    <x v="2"/>
    <x v="2"/>
    <x v="2"/>
    <x v="2"/>
  </r>
  <r>
    <n v="353"/>
    <n v="27"/>
    <x v="0"/>
    <x v="0"/>
    <x v="0"/>
    <n v="2"/>
    <x v="2"/>
    <x v="2"/>
    <n v="1"/>
    <x v="1"/>
    <x v="3"/>
    <x v="8"/>
    <x v="2"/>
    <x v="344"/>
    <s v="1"/>
    <x v="0"/>
    <x v="7"/>
    <n v="8"/>
    <n v="1"/>
    <n v="9"/>
    <n v="2"/>
    <n v="9"/>
    <n v="0"/>
    <n v="8"/>
    <s v="3"/>
    <x v="0"/>
    <x v="3"/>
    <x v="1"/>
    <x v="1"/>
    <x v="1"/>
    <x v="1"/>
    <x v="0"/>
    <x v="0"/>
    <x v="0"/>
  </r>
  <r>
    <n v="354"/>
    <n v="35"/>
    <x v="0"/>
    <x v="0"/>
    <x v="1"/>
    <n v="1"/>
    <x v="4"/>
    <x v="2"/>
    <n v="1"/>
    <x v="1"/>
    <x v="0"/>
    <x v="4"/>
    <x v="1"/>
    <x v="345"/>
    <s v="3"/>
    <x v="0"/>
    <x v="4"/>
    <n v="8"/>
    <n v="1"/>
    <n v="17"/>
    <n v="2"/>
    <n v="8"/>
    <n v="1"/>
    <n v="6"/>
    <s v="3"/>
    <x v="3"/>
    <x v="1"/>
    <x v="0"/>
    <x v="0"/>
    <x v="0"/>
    <x v="1"/>
    <x v="3"/>
    <x v="0"/>
    <x v="1"/>
  </r>
  <r>
    <n v="355"/>
    <n v="28"/>
    <x v="0"/>
    <x v="0"/>
    <x v="0"/>
    <n v="1"/>
    <x v="0"/>
    <x v="4"/>
    <n v="1"/>
    <x v="0"/>
    <x v="0"/>
    <x v="2"/>
    <x v="0"/>
    <x v="346"/>
    <s v="1"/>
    <x v="0"/>
    <x v="3"/>
    <n v="8"/>
    <n v="0"/>
    <n v="8"/>
    <n v="3"/>
    <n v="8"/>
    <n v="7"/>
    <n v="5"/>
    <s v="2"/>
    <x v="1"/>
    <x v="3"/>
    <x v="1"/>
    <x v="0"/>
    <x v="0"/>
    <x v="1"/>
    <x v="1"/>
    <x v="0"/>
    <x v="0"/>
  </r>
  <r>
    <n v="356"/>
    <n v="34"/>
    <x v="0"/>
    <x v="0"/>
    <x v="0"/>
    <n v="2"/>
    <x v="3"/>
    <x v="0"/>
    <n v="1"/>
    <x v="1"/>
    <x v="1"/>
    <x v="1"/>
    <x v="0"/>
    <x v="347"/>
    <s v="0"/>
    <x v="0"/>
    <x v="8"/>
    <n v="8"/>
    <n v="0"/>
    <n v="4"/>
    <n v="2"/>
    <n v="3"/>
    <n v="0"/>
    <n v="2"/>
    <s v="3"/>
    <x v="0"/>
    <x v="2"/>
    <x v="0"/>
    <x v="0"/>
    <x v="0"/>
    <x v="1"/>
    <x v="0"/>
    <x v="0"/>
    <x v="0"/>
  </r>
  <r>
    <n v="357"/>
    <n v="26"/>
    <x v="1"/>
    <x v="1"/>
    <x v="1"/>
    <n v="22"/>
    <x v="2"/>
    <x v="1"/>
    <n v="1"/>
    <x v="0"/>
    <x v="0"/>
    <x v="2"/>
    <x v="0"/>
    <x v="348"/>
    <s v="1"/>
    <x v="0"/>
    <x v="1"/>
    <n v="8"/>
    <n v="0"/>
    <n v="8"/>
    <n v="2"/>
    <n v="8"/>
    <n v="1"/>
    <n v="7"/>
    <s v="3"/>
    <x v="3"/>
    <x v="3"/>
    <x v="0"/>
    <x v="1"/>
    <x v="1"/>
    <x v="1"/>
    <x v="3"/>
    <x v="2"/>
    <x v="0"/>
  </r>
  <r>
    <n v="358"/>
    <n v="27"/>
    <x v="0"/>
    <x v="2"/>
    <x v="0"/>
    <n v="1"/>
    <x v="4"/>
    <x v="4"/>
    <n v="1"/>
    <x v="0"/>
    <x v="0"/>
    <x v="2"/>
    <x v="0"/>
    <x v="349"/>
    <s v="1"/>
    <x v="0"/>
    <x v="0"/>
    <n v="8"/>
    <n v="0"/>
    <n v="0"/>
    <n v="2"/>
    <n v="0"/>
    <n v="0"/>
    <n v="0"/>
    <s v="4"/>
    <x v="0"/>
    <x v="0"/>
    <x v="0"/>
    <x v="0"/>
    <x v="0"/>
    <x v="1"/>
    <x v="0"/>
    <x v="0"/>
    <x v="0"/>
  </r>
  <r>
    <n v="359"/>
    <n v="51"/>
    <x v="0"/>
    <x v="0"/>
    <x v="0"/>
    <n v="16"/>
    <x v="4"/>
    <x v="2"/>
    <n v="1"/>
    <x v="1"/>
    <x v="2"/>
    <x v="1"/>
    <x v="0"/>
    <x v="350"/>
    <s v="2"/>
    <x v="0"/>
    <x v="2"/>
    <n v="8"/>
    <n v="3"/>
    <n v="29"/>
    <n v="0"/>
    <n v="20"/>
    <n v="4"/>
    <n v="17"/>
    <s v="1"/>
    <x v="3"/>
    <x v="0"/>
    <x v="0"/>
    <x v="0"/>
    <x v="0"/>
    <x v="0"/>
    <x v="3"/>
    <x v="1"/>
    <x v="2"/>
  </r>
  <r>
    <n v="360"/>
    <n v="44"/>
    <x v="0"/>
    <x v="0"/>
    <x v="0"/>
    <n v="24"/>
    <x v="3"/>
    <x v="2"/>
    <n v="1"/>
    <x v="0"/>
    <x v="0"/>
    <x v="2"/>
    <x v="1"/>
    <x v="351"/>
    <s v="9"/>
    <x v="0"/>
    <x v="0"/>
    <n v="8"/>
    <n v="1"/>
    <n v="10"/>
    <n v="3"/>
    <n v="5"/>
    <n v="2"/>
    <n v="3"/>
    <s v="4"/>
    <x v="1"/>
    <x v="0"/>
    <x v="0"/>
    <x v="0"/>
    <x v="0"/>
    <x v="2"/>
    <x v="1"/>
    <x v="2"/>
    <x v="0"/>
  </r>
  <r>
    <n v="361"/>
    <n v="25"/>
    <x v="0"/>
    <x v="0"/>
    <x v="1"/>
    <n v="17"/>
    <x v="4"/>
    <x v="2"/>
    <n v="1"/>
    <x v="1"/>
    <x v="0"/>
    <x v="5"/>
    <x v="1"/>
    <x v="352"/>
    <s v="7"/>
    <x v="0"/>
    <x v="0"/>
    <n v="8"/>
    <n v="3"/>
    <n v="6"/>
    <n v="5"/>
    <n v="4"/>
    <n v="0"/>
    <n v="1"/>
    <s v="1"/>
    <x v="2"/>
    <x v="0"/>
    <x v="3"/>
    <x v="0"/>
    <x v="0"/>
    <x v="3"/>
    <x v="2"/>
    <x v="1"/>
    <x v="0"/>
  </r>
  <r>
    <n v="362"/>
    <n v="33"/>
    <x v="0"/>
    <x v="0"/>
    <x v="1"/>
    <n v="8"/>
    <x v="2"/>
    <x v="0"/>
    <n v="1"/>
    <x v="1"/>
    <x v="2"/>
    <x v="5"/>
    <x v="2"/>
    <x v="353"/>
    <s v="1"/>
    <x v="0"/>
    <x v="4"/>
    <n v="8"/>
    <n v="1"/>
    <n v="9"/>
    <n v="3"/>
    <n v="9"/>
    <n v="0"/>
    <n v="8"/>
    <s v="1"/>
    <x v="2"/>
    <x v="3"/>
    <x v="1"/>
    <x v="0"/>
    <x v="0"/>
    <x v="1"/>
    <x v="2"/>
    <x v="0"/>
    <x v="0"/>
  </r>
  <r>
    <n v="363"/>
    <n v="35"/>
    <x v="0"/>
    <x v="0"/>
    <x v="0"/>
    <n v="6"/>
    <x v="2"/>
    <x v="2"/>
    <n v="1"/>
    <x v="0"/>
    <x v="3"/>
    <x v="8"/>
    <x v="1"/>
    <x v="354"/>
    <s v="1"/>
    <x v="0"/>
    <x v="13"/>
    <n v="8"/>
    <n v="1"/>
    <n v="6"/>
    <n v="5"/>
    <n v="6"/>
    <n v="1"/>
    <n v="1"/>
    <s v="3"/>
    <x v="2"/>
    <x v="0"/>
    <x v="1"/>
    <x v="1"/>
    <x v="1"/>
    <x v="1"/>
    <x v="2"/>
    <x v="0"/>
    <x v="0"/>
  </r>
  <r>
    <n v="364"/>
    <n v="36"/>
    <x v="0"/>
    <x v="0"/>
    <x v="0"/>
    <n v="10"/>
    <x v="2"/>
    <x v="3"/>
    <n v="1"/>
    <x v="1"/>
    <x v="2"/>
    <x v="8"/>
    <x v="0"/>
    <x v="355"/>
    <s v="1"/>
    <x v="0"/>
    <x v="4"/>
    <n v="8"/>
    <n v="0"/>
    <n v="18"/>
    <n v="2"/>
    <n v="18"/>
    <n v="4"/>
    <n v="11"/>
    <s v="2"/>
    <x v="0"/>
    <x v="0"/>
    <x v="0"/>
    <x v="0"/>
    <x v="0"/>
    <x v="2"/>
    <x v="0"/>
    <x v="0"/>
    <x v="1"/>
  </r>
  <r>
    <n v="365"/>
    <n v="32"/>
    <x v="0"/>
    <x v="0"/>
    <x v="1"/>
    <n v="3"/>
    <x v="2"/>
    <x v="2"/>
    <n v="1"/>
    <x v="0"/>
    <x v="1"/>
    <x v="2"/>
    <x v="2"/>
    <x v="262"/>
    <s v="2"/>
    <x v="0"/>
    <x v="5"/>
    <n v="8"/>
    <n v="0"/>
    <n v="8"/>
    <n v="3"/>
    <n v="5"/>
    <n v="0"/>
    <n v="3"/>
    <s v="2"/>
    <x v="0"/>
    <x v="0"/>
    <x v="0"/>
    <x v="1"/>
    <x v="1"/>
    <x v="1"/>
    <x v="0"/>
    <x v="0"/>
    <x v="0"/>
  </r>
  <r>
    <n v="366"/>
    <n v="30"/>
    <x v="0"/>
    <x v="1"/>
    <x v="1"/>
    <n v="4"/>
    <x v="3"/>
    <x v="2"/>
    <n v="1"/>
    <x v="1"/>
    <x v="4"/>
    <x v="7"/>
    <x v="2"/>
    <x v="356"/>
    <s v="9"/>
    <x v="0"/>
    <x v="9"/>
    <n v="8"/>
    <n v="1"/>
    <n v="10"/>
    <n v="2"/>
    <n v="5"/>
    <n v="0"/>
    <n v="3"/>
    <s v="2"/>
    <x v="0"/>
    <x v="0"/>
    <x v="0"/>
    <x v="0"/>
    <x v="0"/>
    <x v="1"/>
    <x v="0"/>
    <x v="0"/>
    <x v="0"/>
  </r>
  <r>
    <n v="367"/>
    <n v="53"/>
    <x v="0"/>
    <x v="0"/>
    <x v="0"/>
    <n v="6"/>
    <x v="4"/>
    <x v="3"/>
    <n v="1"/>
    <x v="1"/>
    <x v="1"/>
    <x v="2"/>
    <x v="0"/>
    <x v="357"/>
    <s v="7"/>
    <x v="0"/>
    <x v="11"/>
    <n v="8"/>
    <n v="1"/>
    <n v="35"/>
    <n v="1"/>
    <n v="5"/>
    <n v="0"/>
    <n v="4"/>
    <s v="1"/>
    <x v="0"/>
    <x v="3"/>
    <x v="3"/>
    <x v="0"/>
    <x v="0"/>
    <x v="0"/>
    <x v="0"/>
    <x v="0"/>
    <x v="3"/>
  </r>
  <r>
    <n v="368"/>
    <n v="45"/>
    <x v="0"/>
    <x v="0"/>
    <x v="1"/>
    <n v="1"/>
    <x v="3"/>
    <x v="4"/>
    <n v="1"/>
    <x v="1"/>
    <x v="3"/>
    <x v="0"/>
    <x v="2"/>
    <x v="358"/>
    <s v="4"/>
    <x v="0"/>
    <x v="2"/>
    <n v="8"/>
    <n v="3"/>
    <n v="18"/>
    <n v="2"/>
    <n v="5"/>
    <n v="0"/>
    <n v="2"/>
    <s v="4"/>
    <x v="2"/>
    <x v="3"/>
    <x v="0"/>
    <x v="0"/>
    <x v="0"/>
    <x v="2"/>
    <x v="2"/>
    <x v="0"/>
    <x v="1"/>
  </r>
  <r>
    <n v="369"/>
    <n v="32"/>
    <x v="0"/>
    <x v="0"/>
    <x v="0"/>
    <n v="10"/>
    <x v="4"/>
    <x v="3"/>
    <n v="1"/>
    <x v="0"/>
    <x v="0"/>
    <x v="3"/>
    <x v="0"/>
    <x v="359"/>
    <s v="5"/>
    <x v="0"/>
    <x v="3"/>
    <n v="8"/>
    <n v="0"/>
    <n v="9"/>
    <n v="4"/>
    <n v="5"/>
    <n v="1"/>
    <n v="3"/>
    <s v="3"/>
    <x v="3"/>
    <x v="0"/>
    <x v="2"/>
    <x v="0"/>
    <x v="0"/>
    <x v="1"/>
    <x v="3"/>
    <x v="0"/>
    <x v="0"/>
  </r>
  <r>
    <n v="370"/>
    <n v="52"/>
    <x v="0"/>
    <x v="1"/>
    <x v="1"/>
    <n v="1"/>
    <x v="1"/>
    <x v="0"/>
    <n v="1"/>
    <x v="1"/>
    <x v="3"/>
    <x v="5"/>
    <x v="0"/>
    <x v="360"/>
    <s v="3"/>
    <x v="0"/>
    <x v="10"/>
    <n v="8"/>
    <n v="1"/>
    <n v="31"/>
    <n v="2"/>
    <n v="9"/>
    <n v="0"/>
    <n v="0"/>
    <s v="3"/>
    <x v="0"/>
    <x v="3"/>
    <x v="0"/>
    <x v="0"/>
    <x v="0"/>
    <x v="0"/>
    <x v="0"/>
    <x v="0"/>
    <x v="3"/>
  </r>
  <r>
    <n v="371"/>
    <n v="37"/>
    <x v="0"/>
    <x v="0"/>
    <x v="0"/>
    <n v="24"/>
    <x v="0"/>
    <x v="0"/>
    <n v="1"/>
    <x v="0"/>
    <x v="1"/>
    <x v="5"/>
    <x v="2"/>
    <x v="361"/>
    <s v="4"/>
    <x v="0"/>
    <x v="2"/>
    <n v="8"/>
    <n v="0"/>
    <n v="9"/>
    <n v="2"/>
    <n v="1"/>
    <n v="0"/>
    <n v="0"/>
    <s v="4"/>
    <x v="3"/>
    <x v="3"/>
    <x v="0"/>
    <x v="0"/>
    <x v="0"/>
    <x v="2"/>
    <x v="3"/>
    <x v="2"/>
    <x v="0"/>
  </r>
  <r>
    <n v="372"/>
    <n v="28"/>
    <x v="0"/>
    <x v="0"/>
    <x v="1"/>
    <n v="21"/>
    <x v="2"/>
    <x v="0"/>
    <n v="1"/>
    <x v="0"/>
    <x v="0"/>
    <x v="0"/>
    <x v="2"/>
    <x v="362"/>
    <s v="1"/>
    <x v="0"/>
    <x v="10"/>
    <n v="8"/>
    <n v="2"/>
    <n v="6"/>
    <n v="3"/>
    <n v="5"/>
    <n v="0"/>
    <n v="4"/>
    <s v="2"/>
    <x v="0"/>
    <x v="3"/>
    <x v="0"/>
    <x v="0"/>
    <x v="0"/>
    <x v="1"/>
    <x v="0"/>
    <x v="2"/>
    <x v="0"/>
  </r>
  <r>
    <n v="373"/>
    <n v="22"/>
    <x v="0"/>
    <x v="0"/>
    <x v="1"/>
    <n v="2"/>
    <x v="0"/>
    <x v="0"/>
    <n v="1"/>
    <x v="1"/>
    <x v="0"/>
    <x v="7"/>
    <x v="0"/>
    <x v="363"/>
    <s v="6"/>
    <x v="0"/>
    <x v="12"/>
    <n v="8"/>
    <n v="0"/>
    <n v="4"/>
    <n v="3"/>
    <n v="2"/>
    <n v="2"/>
    <n v="2"/>
    <s v="4"/>
    <x v="0"/>
    <x v="2"/>
    <x v="1"/>
    <x v="0"/>
    <x v="0"/>
    <x v="3"/>
    <x v="0"/>
    <x v="0"/>
    <x v="0"/>
  </r>
  <r>
    <n v="374"/>
    <n v="44"/>
    <x v="0"/>
    <x v="0"/>
    <x v="1"/>
    <n v="22"/>
    <x v="4"/>
    <x v="2"/>
    <n v="1"/>
    <x v="0"/>
    <x v="0"/>
    <x v="5"/>
    <x v="0"/>
    <x v="364"/>
    <s v="2"/>
    <x v="0"/>
    <x v="0"/>
    <n v="8"/>
    <n v="1"/>
    <n v="10"/>
    <n v="2"/>
    <n v="3"/>
    <n v="0"/>
    <n v="2"/>
    <s v="1"/>
    <x v="0"/>
    <x v="0"/>
    <x v="0"/>
    <x v="0"/>
    <x v="0"/>
    <x v="2"/>
    <x v="0"/>
    <x v="2"/>
    <x v="0"/>
  </r>
  <r>
    <n v="375"/>
    <n v="42"/>
    <x v="0"/>
    <x v="1"/>
    <x v="0"/>
    <n v="13"/>
    <x v="2"/>
    <x v="0"/>
    <n v="1"/>
    <x v="0"/>
    <x v="3"/>
    <x v="5"/>
    <x v="1"/>
    <x v="365"/>
    <s v="5"/>
    <x v="0"/>
    <x v="10"/>
    <n v="8"/>
    <n v="1"/>
    <n v="8"/>
    <n v="4"/>
    <n v="2"/>
    <n v="2"/>
    <n v="2"/>
    <s v="2"/>
    <x v="0"/>
    <x v="3"/>
    <x v="1"/>
    <x v="0"/>
    <x v="0"/>
    <x v="2"/>
    <x v="0"/>
    <x v="1"/>
    <x v="0"/>
  </r>
  <r>
    <n v="376"/>
    <n v="36"/>
    <x v="0"/>
    <x v="0"/>
    <x v="1"/>
    <n v="14"/>
    <x v="4"/>
    <x v="1"/>
    <n v="1"/>
    <x v="1"/>
    <x v="3"/>
    <x v="1"/>
    <x v="0"/>
    <x v="366"/>
    <s v="0"/>
    <x v="0"/>
    <x v="13"/>
    <n v="8"/>
    <n v="0"/>
    <n v="6"/>
    <n v="6"/>
    <n v="5"/>
    <n v="0"/>
    <n v="3"/>
    <s v="1"/>
    <x v="2"/>
    <x v="3"/>
    <x v="1"/>
    <x v="1"/>
    <x v="1"/>
    <x v="2"/>
    <x v="2"/>
    <x v="1"/>
    <x v="0"/>
  </r>
  <r>
    <n v="377"/>
    <n v="25"/>
    <x v="0"/>
    <x v="0"/>
    <x v="0"/>
    <n v="11"/>
    <x v="4"/>
    <x v="0"/>
    <n v="1"/>
    <x v="0"/>
    <x v="0"/>
    <x v="5"/>
    <x v="0"/>
    <x v="367"/>
    <s v="1"/>
    <x v="0"/>
    <x v="0"/>
    <n v="8"/>
    <n v="1"/>
    <n v="5"/>
    <n v="2"/>
    <n v="5"/>
    <n v="0"/>
    <n v="3"/>
    <s v="3"/>
    <x v="2"/>
    <x v="3"/>
    <x v="0"/>
    <x v="0"/>
    <x v="0"/>
    <x v="3"/>
    <x v="2"/>
    <x v="1"/>
    <x v="0"/>
  </r>
  <r>
    <n v="378"/>
    <n v="35"/>
    <x v="0"/>
    <x v="0"/>
    <x v="1"/>
    <n v="9"/>
    <x v="0"/>
    <x v="0"/>
    <n v="1"/>
    <x v="0"/>
    <x v="0"/>
    <x v="0"/>
    <x v="0"/>
    <x v="368"/>
    <s v="1"/>
    <x v="0"/>
    <x v="4"/>
    <n v="8"/>
    <n v="1"/>
    <n v="17"/>
    <n v="2"/>
    <n v="17"/>
    <n v="5"/>
    <n v="15"/>
    <s v="4"/>
    <x v="3"/>
    <x v="3"/>
    <x v="1"/>
    <x v="0"/>
    <x v="0"/>
    <x v="1"/>
    <x v="3"/>
    <x v="0"/>
    <x v="1"/>
  </r>
  <r>
    <n v="379"/>
    <n v="35"/>
    <x v="1"/>
    <x v="1"/>
    <x v="0"/>
    <n v="8"/>
    <x v="0"/>
    <x v="3"/>
    <n v="1"/>
    <x v="0"/>
    <x v="0"/>
    <x v="5"/>
    <x v="2"/>
    <x v="369"/>
    <s v="1"/>
    <x v="0"/>
    <x v="4"/>
    <n v="8"/>
    <n v="1"/>
    <n v="10"/>
    <n v="2"/>
    <n v="10"/>
    <n v="7"/>
    <n v="8"/>
    <s v="4"/>
    <x v="1"/>
    <x v="0"/>
    <x v="3"/>
    <x v="0"/>
    <x v="0"/>
    <x v="1"/>
    <x v="1"/>
    <x v="0"/>
    <x v="0"/>
  </r>
  <r>
    <n v="380"/>
    <n v="32"/>
    <x v="0"/>
    <x v="2"/>
    <x v="1"/>
    <n v="21"/>
    <x v="4"/>
    <x v="0"/>
    <n v="1"/>
    <x v="1"/>
    <x v="0"/>
    <x v="2"/>
    <x v="2"/>
    <x v="370"/>
    <s v="0"/>
    <x v="0"/>
    <x v="4"/>
    <n v="8"/>
    <n v="0"/>
    <n v="4"/>
    <n v="3"/>
    <n v="3"/>
    <n v="0"/>
    <n v="2"/>
    <s v="4"/>
    <x v="0"/>
    <x v="3"/>
    <x v="0"/>
    <x v="0"/>
    <x v="0"/>
    <x v="1"/>
    <x v="0"/>
    <x v="2"/>
    <x v="0"/>
  </r>
  <r>
    <n v="381"/>
    <n v="25"/>
    <x v="0"/>
    <x v="0"/>
    <x v="0"/>
    <n v="5"/>
    <x v="4"/>
    <x v="3"/>
    <n v="1"/>
    <x v="0"/>
    <x v="1"/>
    <x v="1"/>
    <x v="0"/>
    <x v="371"/>
    <s v="1"/>
    <x v="0"/>
    <x v="3"/>
    <n v="8"/>
    <n v="2"/>
    <n v="5"/>
    <n v="2"/>
    <n v="5"/>
    <n v="0"/>
    <n v="3"/>
    <s v="3"/>
    <x v="2"/>
    <x v="1"/>
    <x v="0"/>
    <x v="0"/>
    <x v="0"/>
    <x v="3"/>
    <x v="2"/>
    <x v="0"/>
    <x v="0"/>
  </r>
  <r>
    <n v="382"/>
    <n v="49"/>
    <x v="0"/>
    <x v="0"/>
    <x v="0"/>
    <n v="9"/>
    <x v="4"/>
    <x v="4"/>
    <n v="1"/>
    <x v="0"/>
    <x v="3"/>
    <x v="7"/>
    <x v="0"/>
    <x v="372"/>
    <s v="2"/>
    <x v="0"/>
    <x v="11"/>
    <n v="8"/>
    <n v="1"/>
    <n v="7"/>
    <n v="5"/>
    <n v="4"/>
    <n v="0"/>
    <n v="2"/>
    <s v="3"/>
    <x v="2"/>
    <x v="3"/>
    <x v="0"/>
    <x v="0"/>
    <x v="0"/>
    <x v="0"/>
    <x v="2"/>
    <x v="0"/>
    <x v="0"/>
  </r>
  <r>
    <n v="383"/>
    <n v="24"/>
    <x v="0"/>
    <x v="2"/>
    <x v="1"/>
    <n v="2"/>
    <x v="3"/>
    <x v="4"/>
    <n v="1"/>
    <x v="1"/>
    <x v="3"/>
    <x v="0"/>
    <x v="0"/>
    <x v="373"/>
    <s v="0"/>
    <x v="0"/>
    <x v="6"/>
    <n v="8"/>
    <n v="1"/>
    <n v="6"/>
    <n v="3"/>
    <n v="5"/>
    <n v="3"/>
    <n v="4"/>
    <s v="1"/>
    <x v="0"/>
    <x v="0"/>
    <x v="0"/>
    <x v="1"/>
    <x v="1"/>
    <x v="3"/>
    <x v="0"/>
    <x v="0"/>
    <x v="0"/>
  </r>
  <r>
    <n v="384"/>
    <n v="32"/>
    <x v="0"/>
    <x v="1"/>
    <x v="1"/>
    <n v="12"/>
    <x v="3"/>
    <x v="2"/>
    <n v="1"/>
    <x v="1"/>
    <x v="0"/>
    <x v="1"/>
    <x v="0"/>
    <x v="374"/>
    <s v="1"/>
    <x v="0"/>
    <x v="4"/>
    <n v="8"/>
    <n v="1"/>
    <n v="10"/>
    <n v="3"/>
    <n v="10"/>
    <n v="5"/>
    <n v="3"/>
    <s v="2"/>
    <x v="1"/>
    <x v="3"/>
    <x v="1"/>
    <x v="0"/>
    <x v="0"/>
    <x v="1"/>
    <x v="1"/>
    <x v="1"/>
    <x v="0"/>
  </r>
  <r>
    <n v="385"/>
    <n v="38"/>
    <x v="0"/>
    <x v="0"/>
    <x v="0"/>
    <n v="22"/>
    <x v="0"/>
    <x v="2"/>
    <n v="1"/>
    <x v="1"/>
    <x v="0"/>
    <x v="2"/>
    <x v="0"/>
    <x v="375"/>
    <s v="0"/>
    <x v="0"/>
    <x v="4"/>
    <n v="8"/>
    <n v="0"/>
    <n v="3"/>
    <n v="3"/>
    <n v="2"/>
    <n v="1"/>
    <n v="2"/>
    <s v="2"/>
    <x v="1"/>
    <x v="3"/>
    <x v="3"/>
    <x v="0"/>
    <x v="0"/>
    <x v="2"/>
    <x v="1"/>
    <x v="2"/>
    <x v="0"/>
  </r>
  <r>
    <n v="386"/>
    <n v="42"/>
    <x v="0"/>
    <x v="0"/>
    <x v="1"/>
    <n v="18"/>
    <x v="1"/>
    <x v="4"/>
    <n v="1"/>
    <x v="0"/>
    <x v="3"/>
    <x v="1"/>
    <x v="0"/>
    <x v="376"/>
    <s v="2"/>
    <x v="0"/>
    <x v="1"/>
    <n v="8"/>
    <n v="1"/>
    <n v="17"/>
    <n v="6"/>
    <n v="5"/>
    <n v="1"/>
    <n v="3"/>
    <s v="3"/>
    <x v="0"/>
    <x v="0"/>
    <x v="0"/>
    <x v="1"/>
    <x v="1"/>
    <x v="2"/>
    <x v="0"/>
    <x v="1"/>
    <x v="1"/>
  </r>
  <r>
    <n v="387"/>
    <n v="31"/>
    <x v="0"/>
    <x v="0"/>
    <x v="1"/>
    <n v="16"/>
    <x v="4"/>
    <x v="0"/>
    <n v="1"/>
    <x v="0"/>
    <x v="2"/>
    <x v="2"/>
    <x v="0"/>
    <x v="377"/>
    <s v="3"/>
    <x v="0"/>
    <x v="3"/>
    <n v="8"/>
    <n v="1"/>
    <n v="8"/>
    <n v="3"/>
    <n v="6"/>
    <n v="0"/>
    <n v="2"/>
    <s v="4"/>
    <x v="0"/>
    <x v="3"/>
    <x v="0"/>
    <x v="0"/>
    <x v="0"/>
    <x v="1"/>
    <x v="0"/>
    <x v="1"/>
    <x v="0"/>
  </r>
  <r>
    <n v="388"/>
    <n v="29"/>
    <x v="1"/>
    <x v="0"/>
    <x v="0"/>
    <n v="3"/>
    <x v="4"/>
    <x v="3"/>
    <n v="1"/>
    <x v="1"/>
    <x v="2"/>
    <x v="5"/>
    <x v="2"/>
    <x v="378"/>
    <s v="6"/>
    <x v="0"/>
    <x v="3"/>
    <n v="8"/>
    <n v="0"/>
    <n v="5"/>
    <n v="2"/>
    <n v="3"/>
    <n v="0"/>
    <n v="2"/>
    <s v="2"/>
    <x v="3"/>
    <x v="3"/>
    <x v="0"/>
    <x v="0"/>
    <x v="0"/>
    <x v="1"/>
    <x v="3"/>
    <x v="0"/>
    <x v="0"/>
  </r>
  <r>
    <n v="389"/>
    <n v="53"/>
    <x v="0"/>
    <x v="0"/>
    <x v="1"/>
    <n v="9"/>
    <x v="4"/>
    <x v="0"/>
    <n v="1"/>
    <x v="1"/>
    <x v="0"/>
    <x v="7"/>
    <x v="0"/>
    <x v="379"/>
    <s v="5"/>
    <x v="0"/>
    <x v="10"/>
    <n v="8"/>
    <n v="0"/>
    <n v="28"/>
    <n v="2"/>
    <n v="2"/>
    <n v="2"/>
    <n v="2"/>
    <s v="1"/>
    <x v="0"/>
    <x v="3"/>
    <x v="1"/>
    <x v="0"/>
    <x v="0"/>
    <x v="0"/>
    <x v="0"/>
    <x v="0"/>
    <x v="2"/>
  </r>
  <r>
    <n v="390"/>
    <n v="35"/>
    <x v="0"/>
    <x v="0"/>
    <x v="1"/>
    <n v="1"/>
    <x v="4"/>
    <x v="0"/>
    <n v="1"/>
    <x v="1"/>
    <x v="2"/>
    <x v="0"/>
    <x v="0"/>
    <x v="380"/>
    <s v="3"/>
    <x v="0"/>
    <x v="3"/>
    <n v="8"/>
    <n v="1"/>
    <n v="16"/>
    <n v="3"/>
    <n v="13"/>
    <n v="4"/>
    <n v="8"/>
    <s v="4"/>
    <x v="1"/>
    <x v="3"/>
    <x v="3"/>
    <x v="0"/>
    <x v="0"/>
    <x v="1"/>
    <x v="1"/>
    <x v="0"/>
    <x v="1"/>
  </r>
  <r>
    <n v="391"/>
    <n v="37"/>
    <x v="0"/>
    <x v="1"/>
    <x v="1"/>
    <n v="13"/>
    <x v="2"/>
    <x v="0"/>
    <n v="1"/>
    <x v="0"/>
    <x v="2"/>
    <x v="3"/>
    <x v="0"/>
    <x v="381"/>
    <s v="5"/>
    <x v="0"/>
    <x v="0"/>
    <n v="8"/>
    <n v="0"/>
    <n v="10"/>
    <n v="1"/>
    <n v="5"/>
    <n v="0"/>
    <n v="0"/>
    <s v="3"/>
    <x v="0"/>
    <x v="3"/>
    <x v="2"/>
    <x v="0"/>
    <x v="0"/>
    <x v="2"/>
    <x v="0"/>
    <x v="1"/>
    <x v="0"/>
  </r>
  <r>
    <n v="392"/>
    <n v="53"/>
    <x v="0"/>
    <x v="0"/>
    <x v="1"/>
    <n v="1"/>
    <x v="1"/>
    <x v="2"/>
    <n v="1"/>
    <x v="1"/>
    <x v="0"/>
    <x v="2"/>
    <x v="1"/>
    <x v="382"/>
    <s v="6"/>
    <x v="0"/>
    <x v="6"/>
    <n v="8"/>
    <n v="1"/>
    <n v="33"/>
    <n v="2"/>
    <n v="12"/>
    <n v="3"/>
    <n v="8"/>
    <s v="4"/>
    <x v="0"/>
    <x v="3"/>
    <x v="3"/>
    <x v="1"/>
    <x v="1"/>
    <x v="0"/>
    <x v="0"/>
    <x v="0"/>
    <x v="3"/>
  </r>
  <r>
    <n v="393"/>
    <n v="43"/>
    <x v="0"/>
    <x v="1"/>
    <x v="1"/>
    <n v="1"/>
    <x v="4"/>
    <x v="2"/>
    <n v="1"/>
    <x v="1"/>
    <x v="0"/>
    <x v="5"/>
    <x v="0"/>
    <x v="383"/>
    <s v="4"/>
    <x v="0"/>
    <x v="0"/>
    <n v="8"/>
    <n v="1"/>
    <n v="12"/>
    <n v="4"/>
    <n v="5"/>
    <n v="2"/>
    <n v="2"/>
    <s v="4"/>
    <x v="0"/>
    <x v="0"/>
    <x v="0"/>
    <x v="0"/>
    <x v="0"/>
    <x v="2"/>
    <x v="0"/>
    <x v="0"/>
    <x v="1"/>
  </r>
  <r>
    <n v="394"/>
    <n v="47"/>
    <x v="0"/>
    <x v="0"/>
    <x v="0"/>
    <n v="15"/>
    <x v="2"/>
    <x v="3"/>
    <n v="1"/>
    <x v="0"/>
    <x v="2"/>
    <x v="4"/>
    <x v="0"/>
    <x v="384"/>
    <s v="0"/>
    <x v="0"/>
    <x v="2"/>
    <n v="8"/>
    <n v="0"/>
    <n v="8"/>
    <n v="2"/>
    <n v="7"/>
    <n v="7"/>
    <n v="7"/>
    <s v="3"/>
    <x v="0"/>
    <x v="3"/>
    <x v="0"/>
    <x v="0"/>
    <x v="0"/>
    <x v="0"/>
    <x v="0"/>
    <x v="1"/>
    <x v="0"/>
  </r>
  <r>
    <n v="395"/>
    <n v="37"/>
    <x v="0"/>
    <x v="2"/>
    <x v="1"/>
    <n v="1"/>
    <x v="3"/>
    <x v="2"/>
    <n v="1"/>
    <x v="0"/>
    <x v="3"/>
    <x v="1"/>
    <x v="1"/>
    <x v="385"/>
    <s v="1"/>
    <x v="0"/>
    <x v="3"/>
    <n v="8"/>
    <n v="0"/>
    <n v="10"/>
    <n v="1"/>
    <n v="10"/>
    <n v="0"/>
    <n v="9"/>
    <s v="1"/>
    <x v="1"/>
    <x v="3"/>
    <x v="0"/>
    <x v="0"/>
    <x v="0"/>
    <x v="2"/>
    <x v="1"/>
    <x v="0"/>
    <x v="0"/>
  </r>
  <r>
    <n v="396"/>
    <n v="50"/>
    <x v="0"/>
    <x v="2"/>
    <x v="1"/>
    <n v="17"/>
    <x v="4"/>
    <x v="2"/>
    <n v="1"/>
    <x v="0"/>
    <x v="0"/>
    <x v="5"/>
    <x v="2"/>
    <x v="386"/>
    <s v="1"/>
    <x v="0"/>
    <x v="5"/>
    <n v="8"/>
    <n v="1"/>
    <n v="31"/>
    <n v="6"/>
    <n v="31"/>
    <n v="14"/>
    <n v="7"/>
    <s v="1"/>
    <x v="2"/>
    <x v="3"/>
    <x v="0"/>
    <x v="1"/>
    <x v="1"/>
    <x v="0"/>
    <x v="2"/>
    <x v="1"/>
    <x v="3"/>
  </r>
  <r>
    <n v="397"/>
    <n v="39"/>
    <x v="0"/>
    <x v="0"/>
    <x v="1"/>
    <n v="1"/>
    <x v="4"/>
    <x v="1"/>
    <n v="1"/>
    <x v="0"/>
    <x v="2"/>
    <x v="3"/>
    <x v="0"/>
    <x v="387"/>
    <s v="8"/>
    <x v="0"/>
    <x v="9"/>
    <n v="8"/>
    <n v="1"/>
    <n v="13"/>
    <n v="3"/>
    <n v="5"/>
    <n v="0"/>
    <n v="4"/>
    <s v="4"/>
    <x v="0"/>
    <x v="3"/>
    <x v="1"/>
    <x v="0"/>
    <x v="0"/>
    <x v="2"/>
    <x v="0"/>
    <x v="0"/>
    <x v="1"/>
  </r>
  <r>
    <n v="398"/>
    <n v="33"/>
    <x v="0"/>
    <x v="0"/>
    <x v="0"/>
    <n v="7"/>
    <x v="4"/>
    <x v="0"/>
    <n v="1"/>
    <x v="1"/>
    <x v="3"/>
    <x v="6"/>
    <x v="2"/>
    <x v="388"/>
    <s v="3"/>
    <x v="0"/>
    <x v="0"/>
    <n v="8"/>
    <n v="1"/>
    <n v="7"/>
    <n v="3"/>
    <n v="4"/>
    <n v="0"/>
    <n v="3"/>
    <s v="4"/>
    <x v="1"/>
    <x v="1"/>
    <x v="0"/>
    <x v="0"/>
    <x v="0"/>
    <x v="1"/>
    <x v="1"/>
    <x v="0"/>
    <x v="0"/>
  </r>
  <r>
    <n v="399"/>
    <n v="32"/>
    <x v="1"/>
    <x v="0"/>
    <x v="1"/>
    <n v="9"/>
    <x v="1"/>
    <x v="2"/>
    <n v="1"/>
    <x v="0"/>
    <x v="0"/>
    <x v="5"/>
    <x v="1"/>
    <x v="389"/>
    <s v="1"/>
    <x v="0"/>
    <x v="2"/>
    <n v="8"/>
    <n v="1"/>
    <n v="1"/>
    <n v="5"/>
    <n v="1"/>
    <n v="0"/>
    <n v="1"/>
    <s v="1"/>
    <x v="0"/>
    <x v="2"/>
    <x v="1"/>
    <x v="0"/>
    <x v="0"/>
    <x v="1"/>
    <x v="0"/>
    <x v="0"/>
    <x v="0"/>
  </r>
  <r>
    <n v="400"/>
    <n v="29"/>
    <x v="0"/>
    <x v="0"/>
    <x v="1"/>
    <n v="5"/>
    <x v="2"/>
    <x v="0"/>
    <n v="1"/>
    <x v="0"/>
    <x v="1"/>
    <x v="0"/>
    <x v="2"/>
    <x v="390"/>
    <s v="6"/>
    <x v="0"/>
    <x v="3"/>
    <n v="8"/>
    <n v="1"/>
    <n v="8"/>
    <n v="2"/>
    <n v="4"/>
    <n v="0"/>
    <n v="3"/>
    <s v="1"/>
    <x v="0"/>
    <x v="3"/>
    <x v="3"/>
    <x v="0"/>
    <x v="0"/>
    <x v="1"/>
    <x v="0"/>
    <x v="0"/>
    <x v="0"/>
  </r>
  <r>
    <n v="401"/>
    <n v="44"/>
    <x v="0"/>
    <x v="0"/>
    <x v="1"/>
    <n v="26"/>
    <x v="0"/>
    <x v="0"/>
    <n v="1"/>
    <x v="1"/>
    <x v="3"/>
    <x v="6"/>
    <x v="0"/>
    <x v="391"/>
    <s v="1"/>
    <x v="0"/>
    <x v="9"/>
    <n v="8"/>
    <n v="0"/>
    <n v="8"/>
    <n v="6"/>
    <n v="8"/>
    <n v="7"/>
    <n v="1"/>
    <s v="2"/>
    <x v="2"/>
    <x v="3"/>
    <x v="0"/>
    <x v="0"/>
    <x v="0"/>
    <x v="2"/>
    <x v="2"/>
    <x v="2"/>
    <x v="0"/>
  </r>
  <r>
    <n v="402"/>
    <n v="28"/>
    <x v="0"/>
    <x v="0"/>
    <x v="0"/>
    <n v="24"/>
    <x v="3"/>
    <x v="0"/>
    <n v="1"/>
    <x v="0"/>
    <x v="0"/>
    <x v="1"/>
    <x v="1"/>
    <x v="392"/>
    <s v="1"/>
    <x v="0"/>
    <x v="0"/>
    <n v="8"/>
    <n v="2"/>
    <n v="4"/>
    <n v="3"/>
    <n v="4"/>
    <n v="0"/>
    <n v="2"/>
    <s v="1"/>
    <x v="0"/>
    <x v="3"/>
    <x v="0"/>
    <x v="0"/>
    <x v="0"/>
    <x v="1"/>
    <x v="0"/>
    <x v="2"/>
    <x v="0"/>
  </r>
  <r>
    <n v="403"/>
    <n v="58"/>
    <x v="1"/>
    <x v="1"/>
    <x v="0"/>
    <n v="9"/>
    <x v="0"/>
    <x v="4"/>
    <n v="1"/>
    <x v="1"/>
    <x v="0"/>
    <x v="2"/>
    <x v="2"/>
    <x v="393"/>
    <s v="9"/>
    <x v="0"/>
    <x v="0"/>
    <n v="8"/>
    <n v="0"/>
    <n v="3"/>
    <n v="3"/>
    <n v="1"/>
    <n v="0"/>
    <n v="0"/>
    <s v="4"/>
    <x v="0"/>
    <x v="0"/>
    <x v="0"/>
    <x v="0"/>
    <x v="0"/>
    <x v="4"/>
    <x v="0"/>
    <x v="0"/>
    <x v="0"/>
  </r>
  <r>
    <n v="404"/>
    <n v="43"/>
    <x v="0"/>
    <x v="0"/>
    <x v="0"/>
    <n v="7"/>
    <x v="2"/>
    <x v="3"/>
    <n v="1"/>
    <x v="1"/>
    <x v="3"/>
    <x v="2"/>
    <x v="2"/>
    <x v="394"/>
    <s v="4"/>
    <x v="0"/>
    <x v="10"/>
    <n v="8"/>
    <n v="2"/>
    <n v="4"/>
    <n v="4"/>
    <n v="1"/>
    <n v="0"/>
    <n v="0"/>
    <s v="1"/>
    <x v="1"/>
    <x v="1"/>
    <x v="0"/>
    <x v="0"/>
    <x v="0"/>
    <x v="2"/>
    <x v="1"/>
    <x v="0"/>
    <x v="0"/>
  </r>
  <r>
    <n v="405"/>
    <n v="20"/>
    <x v="1"/>
    <x v="0"/>
    <x v="1"/>
    <n v="11"/>
    <x v="4"/>
    <x v="2"/>
    <n v="1"/>
    <x v="1"/>
    <x v="3"/>
    <x v="2"/>
    <x v="1"/>
    <x v="395"/>
    <s v="1"/>
    <x v="0"/>
    <x v="3"/>
    <n v="8"/>
    <n v="0"/>
    <n v="2"/>
    <n v="6"/>
    <n v="2"/>
    <n v="0"/>
    <n v="2"/>
    <s v="3"/>
    <x v="3"/>
    <x v="0"/>
    <x v="2"/>
    <x v="0"/>
    <x v="0"/>
    <x v="3"/>
    <x v="3"/>
    <x v="1"/>
    <x v="0"/>
  </r>
  <r>
    <n v="406"/>
    <n v="21"/>
    <x v="1"/>
    <x v="0"/>
    <x v="1"/>
    <n v="1"/>
    <x v="4"/>
    <x v="2"/>
    <n v="1"/>
    <x v="1"/>
    <x v="3"/>
    <x v="2"/>
    <x v="1"/>
    <x v="396"/>
    <s v="1"/>
    <x v="0"/>
    <x v="4"/>
    <n v="8"/>
    <n v="1"/>
    <n v="1"/>
    <n v="2"/>
    <n v="1"/>
    <n v="0"/>
    <n v="0"/>
    <s v="NA"/>
    <x v="0"/>
    <x v="0"/>
    <x v="0"/>
    <x v="0"/>
    <x v="0"/>
    <x v="3"/>
    <x v="0"/>
    <x v="0"/>
    <x v="0"/>
  </r>
  <r>
    <n v="407"/>
    <n v="36"/>
    <x v="0"/>
    <x v="0"/>
    <x v="1"/>
    <n v="26"/>
    <x v="2"/>
    <x v="2"/>
    <n v="1"/>
    <x v="1"/>
    <x v="0"/>
    <x v="5"/>
    <x v="0"/>
    <x v="397"/>
    <s v="0"/>
    <x v="0"/>
    <x v="9"/>
    <n v="8"/>
    <n v="0"/>
    <n v="17"/>
    <n v="3"/>
    <n v="16"/>
    <n v="4"/>
    <n v="11"/>
    <s v="3"/>
    <x v="0"/>
    <x v="0"/>
    <x v="0"/>
    <x v="0"/>
    <x v="0"/>
    <x v="2"/>
    <x v="0"/>
    <x v="2"/>
    <x v="1"/>
  </r>
  <r>
    <n v="408"/>
    <n v="47"/>
    <x v="0"/>
    <x v="0"/>
    <x v="1"/>
    <n v="2"/>
    <x v="4"/>
    <x v="0"/>
    <n v="1"/>
    <x v="1"/>
    <x v="3"/>
    <x v="6"/>
    <x v="1"/>
    <x v="398"/>
    <s v="1"/>
    <x v="0"/>
    <x v="7"/>
    <n v="8"/>
    <n v="1"/>
    <n v="3"/>
    <n v="3"/>
    <n v="3"/>
    <n v="1"/>
    <n v="2"/>
    <s v="4"/>
    <x v="0"/>
    <x v="0"/>
    <x v="0"/>
    <x v="1"/>
    <x v="1"/>
    <x v="0"/>
    <x v="0"/>
    <x v="0"/>
    <x v="0"/>
  </r>
  <r>
    <n v="409"/>
    <n v="22"/>
    <x v="1"/>
    <x v="0"/>
    <x v="1"/>
    <n v="15"/>
    <x v="2"/>
    <x v="0"/>
    <n v="1"/>
    <x v="0"/>
    <x v="0"/>
    <x v="5"/>
    <x v="0"/>
    <x v="399"/>
    <s v="0"/>
    <x v="0"/>
    <x v="4"/>
    <n v="8"/>
    <n v="0"/>
    <n v="4"/>
    <n v="3"/>
    <n v="3"/>
    <n v="0"/>
    <n v="2"/>
    <s v="2"/>
    <x v="3"/>
    <x v="1"/>
    <x v="0"/>
    <x v="0"/>
    <x v="0"/>
    <x v="3"/>
    <x v="3"/>
    <x v="1"/>
    <x v="0"/>
  </r>
  <r>
    <n v="410"/>
    <n v="41"/>
    <x v="1"/>
    <x v="0"/>
    <x v="1"/>
    <n v="23"/>
    <x v="4"/>
    <x v="0"/>
    <n v="1"/>
    <x v="0"/>
    <x v="3"/>
    <x v="2"/>
    <x v="2"/>
    <x v="400"/>
    <s v="4"/>
    <x v="0"/>
    <x v="0"/>
    <n v="8"/>
    <n v="0"/>
    <n v="10"/>
    <n v="3"/>
    <n v="7"/>
    <n v="1"/>
    <n v="0"/>
    <s v="2"/>
    <x v="0"/>
    <x v="0"/>
    <x v="3"/>
    <x v="0"/>
    <x v="0"/>
    <x v="2"/>
    <x v="0"/>
    <x v="2"/>
    <x v="0"/>
  </r>
  <r>
    <n v="411"/>
    <n v="28"/>
    <x v="0"/>
    <x v="0"/>
    <x v="1"/>
    <n v="10"/>
    <x v="4"/>
    <x v="0"/>
    <n v="1"/>
    <x v="0"/>
    <x v="2"/>
    <x v="8"/>
    <x v="2"/>
    <x v="401"/>
    <s v="5"/>
    <x v="0"/>
    <x v="5"/>
    <n v="8"/>
    <n v="1"/>
    <n v="6"/>
    <n v="2"/>
    <n v="2"/>
    <n v="2"/>
    <n v="2"/>
    <s v="3"/>
    <x v="3"/>
    <x v="3"/>
    <x v="0"/>
    <x v="1"/>
    <x v="1"/>
    <x v="1"/>
    <x v="3"/>
    <x v="0"/>
    <x v="0"/>
  </r>
  <r>
    <n v="412"/>
    <n v="39"/>
    <x v="1"/>
    <x v="0"/>
    <x v="1"/>
    <n v="10"/>
    <x v="2"/>
    <x v="0"/>
    <n v="1"/>
    <x v="0"/>
    <x v="1"/>
    <x v="3"/>
    <x v="0"/>
    <x v="402"/>
    <s v="7"/>
    <x v="0"/>
    <x v="0"/>
    <n v="8"/>
    <n v="0"/>
    <n v="8"/>
    <n v="3"/>
    <n v="2"/>
    <n v="2"/>
    <n v="2"/>
    <s v="4"/>
    <x v="2"/>
    <x v="2"/>
    <x v="0"/>
    <x v="0"/>
    <x v="0"/>
    <x v="2"/>
    <x v="2"/>
    <x v="0"/>
    <x v="0"/>
  </r>
  <r>
    <n v="413"/>
    <n v="27"/>
    <x v="0"/>
    <x v="0"/>
    <x v="1"/>
    <n v="1"/>
    <x v="4"/>
    <x v="2"/>
    <n v="1"/>
    <x v="1"/>
    <x v="0"/>
    <x v="1"/>
    <x v="1"/>
    <x v="403"/>
    <s v="1"/>
    <x v="0"/>
    <x v="9"/>
    <n v="8"/>
    <n v="1"/>
    <n v="1"/>
    <n v="5"/>
    <n v="1"/>
    <n v="0"/>
    <n v="0"/>
    <s v="2"/>
    <x v="3"/>
    <x v="3"/>
    <x v="0"/>
    <x v="0"/>
    <x v="0"/>
    <x v="1"/>
    <x v="3"/>
    <x v="0"/>
    <x v="0"/>
  </r>
  <r>
    <n v="414"/>
    <n v="34"/>
    <x v="0"/>
    <x v="0"/>
    <x v="1"/>
    <n v="12"/>
    <x v="0"/>
    <x v="4"/>
    <n v="1"/>
    <x v="1"/>
    <x v="3"/>
    <x v="3"/>
    <x v="2"/>
    <x v="404"/>
    <s v="1"/>
    <x v="0"/>
    <x v="0"/>
    <n v="8"/>
    <n v="1"/>
    <n v="1"/>
    <n v="0"/>
    <n v="1"/>
    <n v="1"/>
    <n v="0"/>
    <s v="2"/>
    <x v="1"/>
    <x v="3"/>
    <x v="0"/>
    <x v="0"/>
    <x v="0"/>
    <x v="1"/>
    <x v="1"/>
    <x v="1"/>
    <x v="0"/>
  </r>
  <r>
    <n v="415"/>
    <n v="42"/>
    <x v="0"/>
    <x v="0"/>
    <x v="0"/>
    <n v="11"/>
    <x v="1"/>
    <x v="4"/>
    <n v="1"/>
    <x v="1"/>
    <x v="3"/>
    <x v="3"/>
    <x v="1"/>
    <x v="405"/>
    <s v="7"/>
    <x v="0"/>
    <x v="10"/>
    <n v="8"/>
    <n v="0"/>
    <n v="10"/>
    <n v="2"/>
    <n v="5"/>
    <n v="0"/>
    <n v="3"/>
    <s v="3"/>
    <x v="3"/>
    <x v="3"/>
    <x v="1"/>
    <x v="0"/>
    <x v="0"/>
    <x v="2"/>
    <x v="3"/>
    <x v="1"/>
    <x v="0"/>
  </r>
  <r>
    <n v="416"/>
    <n v="33"/>
    <x v="0"/>
    <x v="0"/>
    <x v="0"/>
    <n v="2"/>
    <x v="4"/>
    <x v="3"/>
    <n v="1"/>
    <x v="0"/>
    <x v="0"/>
    <x v="2"/>
    <x v="1"/>
    <x v="406"/>
    <s v="3"/>
    <x v="0"/>
    <x v="10"/>
    <n v="8"/>
    <n v="1"/>
    <n v="6"/>
    <n v="4"/>
    <n v="3"/>
    <n v="0"/>
    <n v="2"/>
    <s v="3"/>
    <x v="2"/>
    <x v="3"/>
    <x v="0"/>
    <x v="0"/>
    <x v="0"/>
    <x v="1"/>
    <x v="2"/>
    <x v="0"/>
    <x v="0"/>
  </r>
  <r>
    <n v="417"/>
    <n v="58"/>
    <x v="0"/>
    <x v="0"/>
    <x v="1"/>
    <n v="2"/>
    <x v="2"/>
    <x v="0"/>
    <n v="1"/>
    <x v="1"/>
    <x v="0"/>
    <x v="1"/>
    <x v="2"/>
    <x v="407"/>
    <s v="2"/>
    <x v="0"/>
    <x v="1"/>
    <n v="8"/>
    <n v="0"/>
    <n v="24"/>
    <n v="3"/>
    <n v="6"/>
    <n v="0"/>
    <n v="4"/>
    <s v="3"/>
    <x v="1"/>
    <x v="3"/>
    <x v="0"/>
    <x v="1"/>
    <x v="1"/>
    <x v="4"/>
    <x v="1"/>
    <x v="0"/>
    <x v="2"/>
  </r>
  <r>
    <n v="418"/>
    <n v="31"/>
    <x v="0"/>
    <x v="0"/>
    <x v="0"/>
    <n v="1"/>
    <x v="4"/>
    <x v="0"/>
    <n v="1"/>
    <x v="0"/>
    <x v="0"/>
    <x v="7"/>
    <x v="0"/>
    <x v="408"/>
    <s v="3"/>
    <x v="0"/>
    <x v="9"/>
    <n v="8"/>
    <n v="0"/>
    <n v="13"/>
    <n v="2"/>
    <n v="7"/>
    <n v="5"/>
    <n v="2"/>
    <s v="2"/>
    <x v="3"/>
    <x v="1"/>
    <x v="0"/>
    <x v="0"/>
    <x v="0"/>
    <x v="1"/>
    <x v="3"/>
    <x v="0"/>
    <x v="1"/>
  </r>
  <r>
    <n v="419"/>
    <n v="35"/>
    <x v="0"/>
    <x v="0"/>
    <x v="1"/>
    <n v="2"/>
    <x v="1"/>
    <x v="0"/>
    <n v="1"/>
    <x v="1"/>
    <x v="2"/>
    <x v="0"/>
    <x v="0"/>
    <x v="409"/>
    <s v="1"/>
    <x v="0"/>
    <x v="6"/>
    <n v="8"/>
    <n v="0"/>
    <n v="10"/>
    <n v="3"/>
    <n v="10"/>
    <n v="0"/>
    <n v="7"/>
    <s v="4"/>
    <x v="0"/>
    <x v="2"/>
    <x v="0"/>
    <x v="1"/>
    <x v="1"/>
    <x v="1"/>
    <x v="0"/>
    <x v="0"/>
    <x v="0"/>
  </r>
  <r>
    <n v="420"/>
    <n v="49"/>
    <x v="0"/>
    <x v="0"/>
    <x v="1"/>
    <n v="25"/>
    <x v="0"/>
    <x v="0"/>
    <n v="1"/>
    <x v="0"/>
    <x v="3"/>
    <x v="2"/>
    <x v="0"/>
    <x v="410"/>
    <s v="4"/>
    <x v="0"/>
    <x v="2"/>
    <n v="8"/>
    <n v="0"/>
    <n v="29"/>
    <n v="3"/>
    <n v="26"/>
    <n v="1"/>
    <n v="7"/>
    <s v="1"/>
    <x v="1"/>
    <x v="0"/>
    <x v="1"/>
    <x v="0"/>
    <x v="0"/>
    <x v="0"/>
    <x v="1"/>
    <x v="2"/>
    <x v="2"/>
  </r>
  <r>
    <n v="421"/>
    <n v="48"/>
    <x v="0"/>
    <x v="0"/>
    <x v="1"/>
    <n v="1"/>
    <x v="2"/>
    <x v="2"/>
    <n v="1"/>
    <x v="1"/>
    <x v="0"/>
    <x v="1"/>
    <x v="0"/>
    <x v="411"/>
    <s v="4"/>
    <x v="0"/>
    <x v="11"/>
    <n v="8"/>
    <n v="0"/>
    <n v="13"/>
    <n v="4"/>
    <n v="0"/>
    <n v="0"/>
    <n v="0"/>
    <s v="4"/>
    <x v="3"/>
    <x v="0"/>
    <x v="0"/>
    <x v="0"/>
    <x v="0"/>
    <x v="0"/>
    <x v="3"/>
    <x v="0"/>
    <x v="1"/>
  </r>
  <r>
    <n v="422"/>
    <n v="31"/>
    <x v="0"/>
    <x v="2"/>
    <x v="1"/>
    <n v="1"/>
    <x v="0"/>
    <x v="4"/>
    <n v="1"/>
    <x v="0"/>
    <x v="3"/>
    <x v="2"/>
    <x v="0"/>
    <x v="412"/>
    <s v="1"/>
    <x v="0"/>
    <x v="10"/>
    <n v="8"/>
    <n v="0"/>
    <n v="9"/>
    <n v="4"/>
    <n v="9"/>
    <n v="0"/>
    <n v="0"/>
    <s v="4"/>
    <x v="3"/>
    <x v="0"/>
    <x v="0"/>
    <x v="0"/>
    <x v="0"/>
    <x v="1"/>
    <x v="3"/>
    <x v="0"/>
    <x v="0"/>
  </r>
  <r>
    <n v="423"/>
    <n v="36"/>
    <x v="0"/>
    <x v="0"/>
    <x v="2"/>
    <n v="2"/>
    <x v="2"/>
    <x v="4"/>
    <n v="1"/>
    <x v="1"/>
    <x v="0"/>
    <x v="2"/>
    <x v="1"/>
    <x v="413"/>
    <s v="2"/>
    <x v="0"/>
    <x v="3"/>
    <n v="8"/>
    <n v="2"/>
    <n v="8"/>
    <n v="3"/>
    <n v="6"/>
    <n v="0"/>
    <n v="1"/>
    <s v="2"/>
    <x v="0"/>
    <x v="3"/>
    <x v="1"/>
    <x v="0"/>
    <x v="0"/>
    <x v="2"/>
    <x v="0"/>
    <x v="0"/>
    <x v="0"/>
  </r>
  <r>
    <n v="424"/>
    <n v="38"/>
    <x v="0"/>
    <x v="0"/>
    <x v="0"/>
    <n v="6"/>
    <x v="4"/>
    <x v="1"/>
    <n v="1"/>
    <x v="1"/>
    <x v="3"/>
    <x v="2"/>
    <x v="0"/>
    <x v="414"/>
    <s v="1"/>
    <x v="0"/>
    <x v="0"/>
    <n v="8"/>
    <n v="3"/>
    <n v="15"/>
    <n v="4"/>
    <n v="15"/>
    <n v="5"/>
    <n v="11"/>
    <s v="4"/>
    <x v="2"/>
    <x v="3"/>
    <x v="0"/>
    <x v="0"/>
    <x v="0"/>
    <x v="2"/>
    <x v="2"/>
    <x v="0"/>
    <x v="1"/>
  </r>
  <r>
    <n v="425"/>
    <n v="32"/>
    <x v="0"/>
    <x v="2"/>
    <x v="0"/>
    <n v="18"/>
    <x v="4"/>
    <x v="3"/>
    <n v="1"/>
    <x v="1"/>
    <x v="0"/>
    <x v="5"/>
    <x v="0"/>
    <x v="415"/>
    <s v="6"/>
    <x v="0"/>
    <x v="3"/>
    <n v="8"/>
    <n v="1"/>
    <n v="5"/>
    <n v="4"/>
    <n v="3"/>
    <n v="0"/>
    <n v="2"/>
    <s v="3"/>
    <x v="1"/>
    <x v="3"/>
    <x v="1"/>
    <x v="0"/>
    <x v="0"/>
    <x v="1"/>
    <x v="1"/>
    <x v="1"/>
    <x v="0"/>
  </r>
  <r>
    <n v="426"/>
    <n v="25"/>
    <x v="1"/>
    <x v="0"/>
    <x v="1"/>
    <n v="1"/>
    <x v="0"/>
    <x v="0"/>
    <n v="1"/>
    <x v="1"/>
    <x v="0"/>
    <x v="2"/>
    <x v="0"/>
    <x v="416"/>
    <s v="1"/>
    <x v="0"/>
    <x v="2"/>
    <n v="8"/>
    <n v="1"/>
    <n v="1"/>
    <n v="3"/>
    <n v="1"/>
    <n v="0"/>
    <n v="0"/>
    <s v="3"/>
    <x v="1"/>
    <x v="3"/>
    <x v="1"/>
    <x v="0"/>
    <x v="0"/>
    <x v="3"/>
    <x v="1"/>
    <x v="0"/>
    <x v="0"/>
  </r>
  <r>
    <n v="427"/>
    <n v="40"/>
    <x v="0"/>
    <x v="0"/>
    <x v="1"/>
    <n v="1"/>
    <x v="2"/>
    <x v="2"/>
    <n v="1"/>
    <x v="1"/>
    <x v="3"/>
    <x v="1"/>
    <x v="2"/>
    <x v="417"/>
    <s v="2"/>
    <x v="0"/>
    <x v="9"/>
    <n v="8"/>
    <n v="1"/>
    <n v="11"/>
    <n v="3"/>
    <n v="1"/>
    <n v="0"/>
    <n v="0"/>
    <s v="1"/>
    <x v="1"/>
    <x v="0"/>
    <x v="0"/>
    <x v="0"/>
    <x v="0"/>
    <x v="2"/>
    <x v="1"/>
    <x v="0"/>
    <x v="1"/>
  </r>
  <r>
    <n v="428"/>
    <n v="26"/>
    <x v="0"/>
    <x v="1"/>
    <x v="0"/>
    <n v="11"/>
    <x v="4"/>
    <x v="3"/>
    <n v="1"/>
    <x v="1"/>
    <x v="3"/>
    <x v="0"/>
    <x v="1"/>
    <x v="418"/>
    <s v="1"/>
    <x v="0"/>
    <x v="12"/>
    <n v="8"/>
    <n v="3"/>
    <n v="7"/>
    <n v="2"/>
    <n v="7"/>
    <n v="0"/>
    <n v="7"/>
    <s v="3"/>
    <x v="2"/>
    <x v="3"/>
    <x v="1"/>
    <x v="0"/>
    <x v="0"/>
    <x v="1"/>
    <x v="2"/>
    <x v="1"/>
    <x v="0"/>
  </r>
  <r>
    <n v="429"/>
    <n v="41"/>
    <x v="0"/>
    <x v="0"/>
    <x v="1"/>
    <n v="1"/>
    <x v="2"/>
    <x v="2"/>
    <n v="1"/>
    <x v="1"/>
    <x v="0"/>
    <x v="1"/>
    <x v="1"/>
    <x v="419"/>
    <s v="2"/>
    <x v="0"/>
    <x v="4"/>
    <n v="8"/>
    <n v="0"/>
    <n v="20"/>
    <n v="5"/>
    <n v="18"/>
    <n v="2"/>
    <n v="17"/>
    <s v="4"/>
    <x v="2"/>
    <x v="3"/>
    <x v="0"/>
    <x v="0"/>
    <x v="0"/>
    <x v="2"/>
    <x v="2"/>
    <x v="0"/>
    <x v="1"/>
  </r>
  <r>
    <n v="430"/>
    <n v="36"/>
    <x v="0"/>
    <x v="0"/>
    <x v="1"/>
    <n v="9"/>
    <x v="4"/>
    <x v="0"/>
    <n v="1"/>
    <x v="0"/>
    <x v="3"/>
    <x v="0"/>
    <x v="1"/>
    <x v="159"/>
    <s v="4"/>
    <x v="0"/>
    <x v="4"/>
    <n v="8"/>
    <n v="0"/>
    <n v="16"/>
    <n v="3"/>
    <n v="11"/>
    <n v="3"/>
    <n v="9"/>
    <s v="3"/>
    <x v="3"/>
    <x v="3"/>
    <x v="2"/>
    <x v="0"/>
    <x v="0"/>
    <x v="2"/>
    <x v="3"/>
    <x v="0"/>
    <x v="1"/>
  </r>
  <r>
    <n v="431"/>
    <n v="19"/>
    <x v="1"/>
    <x v="0"/>
    <x v="1"/>
    <n v="15"/>
    <x v="4"/>
    <x v="0"/>
    <n v="1"/>
    <x v="1"/>
    <x v="3"/>
    <x v="1"/>
    <x v="1"/>
    <x v="420"/>
    <s v="1"/>
    <x v="0"/>
    <x v="2"/>
    <n v="8"/>
    <n v="1"/>
    <n v="1"/>
    <n v="3"/>
    <n v="1"/>
    <n v="0"/>
    <n v="0"/>
    <s v="4"/>
    <x v="1"/>
    <x v="1"/>
    <x v="0"/>
    <x v="0"/>
    <x v="0"/>
    <x v="3"/>
    <x v="1"/>
    <x v="1"/>
    <x v="0"/>
  </r>
  <r>
    <n v="432"/>
    <n v="20"/>
    <x v="1"/>
    <x v="0"/>
    <x v="1"/>
    <n v="29"/>
    <x v="4"/>
    <x v="0"/>
    <n v="1"/>
    <x v="0"/>
    <x v="2"/>
    <x v="5"/>
    <x v="1"/>
    <x v="421"/>
    <s v="1"/>
    <x v="0"/>
    <x v="0"/>
    <n v="8"/>
    <n v="0"/>
    <n v="1"/>
    <n v="2"/>
    <n v="1"/>
    <n v="0"/>
    <n v="0"/>
    <s v="1"/>
    <x v="2"/>
    <x v="3"/>
    <x v="0"/>
    <x v="0"/>
    <x v="0"/>
    <x v="3"/>
    <x v="2"/>
    <x v="2"/>
    <x v="0"/>
  </r>
  <r>
    <n v="433"/>
    <n v="31"/>
    <x v="0"/>
    <x v="0"/>
    <x v="1"/>
    <n v="1"/>
    <x v="2"/>
    <x v="0"/>
    <n v="1"/>
    <x v="1"/>
    <x v="1"/>
    <x v="4"/>
    <x v="0"/>
    <x v="422"/>
    <s v="0"/>
    <x v="0"/>
    <x v="3"/>
    <n v="8"/>
    <n v="0"/>
    <n v="10"/>
    <n v="1"/>
    <n v="9"/>
    <n v="8"/>
    <n v="5"/>
    <s v="4"/>
    <x v="0"/>
    <x v="2"/>
    <x v="0"/>
    <x v="0"/>
    <x v="0"/>
    <x v="1"/>
    <x v="0"/>
    <x v="0"/>
    <x v="0"/>
  </r>
  <r>
    <n v="434"/>
    <n v="40"/>
    <x v="0"/>
    <x v="1"/>
    <x v="0"/>
    <n v="1"/>
    <x v="4"/>
    <x v="3"/>
    <n v="1"/>
    <x v="1"/>
    <x v="0"/>
    <x v="1"/>
    <x v="2"/>
    <x v="423"/>
    <s v="8"/>
    <x v="0"/>
    <x v="12"/>
    <n v="8"/>
    <n v="0"/>
    <n v="3"/>
    <n v="2"/>
    <n v="1"/>
    <n v="0"/>
    <n v="0"/>
    <s v="4"/>
    <x v="1"/>
    <x v="3"/>
    <x v="1"/>
    <x v="0"/>
    <x v="0"/>
    <x v="2"/>
    <x v="1"/>
    <x v="0"/>
    <x v="0"/>
  </r>
  <r>
    <n v="435"/>
    <n v="32"/>
    <x v="0"/>
    <x v="0"/>
    <x v="1"/>
    <n v="24"/>
    <x v="4"/>
    <x v="0"/>
    <n v="1"/>
    <x v="1"/>
    <x v="1"/>
    <x v="5"/>
    <x v="0"/>
    <x v="424"/>
    <s v="1"/>
    <x v="0"/>
    <x v="14"/>
    <n v="8"/>
    <n v="1"/>
    <n v="8"/>
    <n v="4"/>
    <n v="8"/>
    <n v="6"/>
    <n v="3"/>
    <s v="3"/>
    <x v="2"/>
    <x v="1"/>
    <x v="0"/>
    <x v="1"/>
    <x v="1"/>
    <x v="1"/>
    <x v="2"/>
    <x v="2"/>
    <x v="0"/>
  </r>
  <r>
    <n v="436"/>
    <n v="36"/>
    <x v="1"/>
    <x v="0"/>
    <x v="1"/>
    <n v="10"/>
    <x v="4"/>
    <x v="2"/>
    <n v="1"/>
    <x v="1"/>
    <x v="2"/>
    <x v="2"/>
    <x v="0"/>
    <x v="425"/>
    <s v="1"/>
    <x v="0"/>
    <x v="3"/>
    <n v="8"/>
    <n v="1"/>
    <n v="16"/>
    <n v="2"/>
    <n v="16"/>
    <n v="3"/>
    <n v="7"/>
    <s v="3"/>
    <x v="0"/>
    <x v="3"/>
    <x v="0"/>
    <x v="0"/>
    <x v="0"/>
    <x v="2"/>
    <x v="0"/>
    <x v="0"/>
    <x v="1"/>
  </r>
  <r>
    <n v="437"/>
    <n v="33"/>
    <x v="0"/>
    <x v="0"/>
    <x v="1"/>
    <n v="1"/>
    <x v="2"/>
    <x v="2"/>
    <n v="1"/>
    <x v="0"/>
    <x v="1"/>
    <x v="6"/>
    <x v="1"/>
    <x v="426"/>
    <s v="0"/>
    <x v="0"/>
    <x v="4"/>
    <n v="8"/>
    <n v="0"/>
    <n v="6"/>
    <n v="3"/>
    <n v="5"/>
    <n v="1"/>
    <n v="4"/>
    <s v="2"/>
    <x v="0"/>
    <x v="3"/>
    <x v="0"/>
    <x v="0"/>
    <x v="0"/>
    <x v="1"/>
    <x v="0"/>
    <x v="0"/>
    <x v="0"/>
  </r>
  <r>
    <n v="438"/>
    <n v="37"/>
    <x v="1"/>
    <x v="0"/>
    <x v="0"/>
    <n v="10"/>
    <x v="2"/>
    <x v="3"/>
    <n v="1"/>
    <x v="0"/>
    <x v="2"/>
    <x v="3"/>
    <x v="0"/>
    <x v="359"/>
    <s v="5"/>
    <x v="0"/>
    <x v="9"/>
    <n v="8"/>
    <n v="0"/>
    <n v="17"/>
    <n v="3"/>
    <n v="14"/>
    <n v="11"/>
    <n v="7"/>
    <s v="1"/>
    <x v="3"/>
    <x v="2"/>
    <x v="1"/>
    <x v="0"/>
    <x v="0"/>
    <x v="2"/>
    <x v="3"/>
    <x v="0"/>
    <x v="1"/>
  </r>
  <r>
    <n v="439"/>
    <n v="45"/>
    <x v="0"/>
    <x v="2"/>
    <x v="1"/>
    <n v="8"/>
    <x v="1"/>
    <x v="0"/>
    <n v="1"/>
    <x v="1"/>
    <x v="3"/>
    <x v="2"/>
    <x v="0"/>
    <x v="427"/>
    <s v="1"/>
    <x v="0"/>
    <x v="3"/>
    <n v="8"/>
    <n v="1"/>
    <n v="9"/>
    <n v="3"/>
    <n v="9"/>
    <n v="0"/>
    <n v="8"/>
    <s v="3"/>
    <x v="1"/>
    <x v="0"/>
    <x v="0"/>
    <x v="0"/>
    <x v="0"/>
    <x v="2"/>
    <x v="1"/>
    <x v="0"/>
    <x v="0"/>
  </r>
  <r>
    <n v="440"/>
    <n v="29"/>
    <x v="0"/>
    <x v="1"/>
    <x v="1"/>
    <n v="29"/>
    <x v="1"/>
    <x v="0"/>
    <n v="1"/>
    <x v="1"/>
    <x v="0"/>
    <x v="7"/>
    <x v="0"/>
    <x v="428"/>
    <s v="1"/>
    <x v="0"/>
    <x v="3"/>
    <n v="8"/>
    <n v="0"/>
    <n v="3"/>
    <n v="5"/>
    <n v="3"/>
    <n v="0"/>
    <n v="2"/>
    <s v="3"/>
    <x v="0"/>
    <x v="3"/>
    <x v="0"/>
    <x v="0"/>
    <x v="0"/>
    <x v="1"/>
    <x v="0"/>
    <x v="2"/>
    <x v="0"/>
  </r>
  <r>
    <n v="441"/>
    <n v="35"/>
    <x v="0"/>
    <x v="0"/>
    <x v="2"/>
    <n v="1"/>
    <x v="4"/>
    <x v="5"/>
    <n v="1"/>
    <x v="1"/>
    <x v="2"/>
    <x v="5"/>
    <x v="0"/>
    <x v="429"/>
    <s v="1"/>
    <x v="0"/>
    <x v="2"/>
    <n v="8"/>
    <n v="3"/>
    <n v="5"/>
    <n v="5"/>
    <n v="5"/>
    <n v="1"/>
    <n v="0"/>
    <s v="3"/>
    <x v="3"/>
    <x v="3"/>
    <x v="1"/>
    <x v="0"/>
    <x v="0"/>
    <x v="1"/>
    <x v="3"/>
    <x v="0"/>
    <x v="0"/>
  </r>
  <r>
    <n v="442"/>
    <n v="52"/>
    <x v="0"/>
    <x v="0"/>
    <x v="1"/>
    <n v="5"/>
    <x v="2"/>
    <x v="1"/>
    <n v="1"/>
    <x v="1"/>
    <x v="0"/>
    <x v="5"/>
    <x v="0"/>
    <x v="205"/>
    <s v="2"/>
    <x v="0"/>
    <x v="8"/>
    <n v="8"/>
    <n v="2"/>
    <n v="26"/>
    <n v="3"/>
    <n v="9"/>
    <n v="7"/>
    <n v="8"/>
    <s v="4"/>
    <x v="0"/>
    <x v="0"/>
    <x v="0"/>
    <x v="0"/>
    <x v="0"/>
    <x v="0"/>
    <x v="0"/>
    <x v="0"/>
    <x v="2"/>
  </r>
  <r>
    <n v="443"/>
    <n v="58"/>
    <x v="1"/>
    <x v="0"/>
    <x v="0"/>
    <n v="9"/>
    <x v="0"/>
    <x v="2"/>
    <n v="1"/>
    <x v="0"/>
    <x v="1"/>
    <x v="2"/>
    <x v="1"/>
    <x v="430"/>
    <s v="4"/>
    <x v="0"/>
    <x v="9"/>
    <n v="8"/>
    <n v="1"/>
    <n v="7"/>
    <n v="2"/>
    <n v="1"/>
    <n v="0"/>
    <n v="0"/>
    <s v="4"/>
    <x v="3"/>
    <x v="3"/>
    <x v="2"/>
    <x v="0"/>
    <x v="0"/>
    <x v="4"/>
    <x v="3"/>
    <x v="0"/>
    <x v="0"/>
  </r>
  <r>
    <n v="444"/>
    <n v="53"/>
    <x v="0"/>
    <x v="0"/>
    <x v="1"/>
    <n v="9"/>
    <x v="4"/>
    <x v="4"/>
    <n v="1"/>
    <x v="1"/>
    <x v="0"/>
    <x v="8"/>
    <x v="2"/>
    <x v="431"/>
    <s v="6"/>
    <x v="0"/>
    <x v="10"/>
    <n v="8"/>
    <n v="1"/>
    <n v="22"/>
    <n v="3"/>
    <n v="17"/>
    <n v="15"/>
    <n v="2"/>
    <s v="3"/>
    <x v="3"/>
    <x v="1"/>
    <x v="0"/>
    <x v="0"/>
    <x v="0"/>
    <x v="0"/>
    <x v="3"/>
    <x v="0"/>
    <x v="2"/>
  </r>
  <r>
    <n v="445"/>
    <n v="30"/>
    <x v="0"/>
    <x v="0"/>
    <x v="0"/>
    <n v="3"/>
    <x v="2"/>
    <x v="3"/>
    <n v="1"/>
    <x v="1"/>
    <x v="0"/>
    <x v="2"/>
    <x v="2"/>
    <x v="432"/>
    <s v="5"/>
    <x v="0"/>
    <x v="9"/>
    <n v="8"/>
    <n v="1"/>
    <n v="10"/>
    <n v="3"/>
    <n v="8"/>
    <n v="7"/>
    <n v="7"/>
    <s v="3"/>
    <x v="3"/>
    <x v="1"/>
    <x v="1"/>
    <x v="0"/>
    <x v="0"/>
    <x v="1"/>
    <x v="3"/>
    <x v="0"/>
    <x v="0"/>
  </r>
  <r>
    <n v="446"/>
    <n v="38"/>
    <x v="0"/>
    <x v="2"/>
    <x v="0"/>
    <n v="4"/>
    <x v="4"/>
    <x v="0"/>
    <n v="1"/>
    <x v="1"/>
    <x v="3"/>
    <x v="4"/>
    <x v="1"/>
    <x v="433"/>
    <s v="1"/>
    <x v="0"/>
    <x v="1"/>
    <n v="8"/>
    <n v="1"/>
    <n v="6"/>
    <n v="2"/>
    <n v="5"/>
    <n v="1"/>
    <n v="3"/>
    <s v="3"/>
    <x v="0"/>
    <x v="3"/>
    <x v="0"/>
    <x v="1"/>
    <x v="1"/>
    <x v="2"/>
    <x v="0"/>
    <x v="0"/>
    <x v="0"/>
  </r>
  <r>
    <n v="447"/>
    <n v="35"/>
    <x v="0"/>
    <x v="0"/>
    <x v="0"/>
    <n v="1"/>
    <x v="0"/>
    <x v="0"/>
    <n v="1"/>
    <x v="0"/>
    <x v="3"/>
    <x v="0"/>
    <x v="2"/>
    <x v="434"/>
    <s v="6"/>
    <x v="0"/>
    <x v="9"/>
    <n v="8"/>
    <n v="2"/>
    <n v="12"/>
    <n v="2"/>
    <n v="10"/>
    <n v="0"/>
    <n v="8"/>
    <s v="4"/>
    <x v="0"/>
    <x v="3"/>
    <x v="2"/>
    <x v="0"/>
    <x v="0"/>
    <x v="1"/>
    <x v="0"/>
    <x v="0"/>
    <x v="1"/>
  </r>
  <r>
    <n v="448"/>
    <n v="39"/>
    <x v="0"/>
    <x v="0"/>
    <x v="0"/>
    <n v="1"/>
    <x v="1"/>
    <x v="3"/>
    <n v="1"/>
    <x v="1"/>
    <x v="3"/>
    <x v="1"/>
    <x v="1"/>
    <x v="435"/>
    <s v="0"/>
    <x v="0"/>
    <x v="0"/>
    <n v="8"/>
    <n v="1"/>
    <n v="9"/>
    <n v="2"/>
    <n v="8"/>
    <n v="0"/>
    <n v="7"/>
    <s v="1"/>
    <x v="3"/>
    <x v="3"/>
    <x v="1"/>
    <x v="0"/>
    <x v="0"/>
    <x v="2"/>
    <x v="3"/>
    <x v="0"/>
    <x v="0"/>
  </r>
  <r>
    <n v="449"/>
    <n v="40"/>
    <x v="1"/>
    <x v="2"/>
    <x v="1"/>
    <n v="2"/>
    <x v="2"/>
    <x v="0"/>
    <n v="1"/>
    <x v="1"/>
    <x v="0"/>
    <x v="3"/>
    <x v="1"/>
    <x v="436"/>
    <s v="4"/>
    <x v="0"/>
    <x v="2"/>
    <n v="8"/>
    <n v="0"/>
    <n v="22"/>
    <n v="2"/>
    <n v="1"/>
    <n v="0"/>
    <n v="0"/>
    <s v="2"/>
    <x v="1"/>
    <x v="0"/>
    <x v="0"/>
    <x v="0"/>
    <x v="0"/>
    <x v="2"/>
    <x v="1"/>
    <x v="0"/>
    <x v="2"/>
  </r>
  <r>
    <n v="450"/>
    <n v="47"/>
    <x v="0"/>
    <x v="1"/>
    <x v="1"/>
    <n v="7"/>
    <x v="2"/>
    <x v="0"/>
    <n v="1"/>
    <x v="1"/>
    <x v="2"/>
    <x v="2"/>
    <x v="2"/>
    <x v="437"/>
    <s v="1"/>
    <x v="0"/>
    <x v="0"/>
    <n v="8"/>
    <n v="0"/>
    <n v="20"/>
    <n v="3"/>
    <n v="19"/>
    <n v="2"/>
    <n v="7"/>
    <s v="3"/>
    <x v="3"/>
    <x v="1"/>
    <x v="0"/>
    <x v="0"/>
    <x v="0"/>
    <x v="0"/>
    <x v="3"/>
    <x v="0"/>
    <x v="1"/>
  </r>
  <r>
    <n v="451"/>
    <n v="36"/>
    <x v="0"/>
    <x v="2"/>
    <x v="0"/>
    <n v="28"/>
    <x v="1"/>
    <x v="0"/>
    <n v="1"/>
    <x v="1"/>
    <x v="3"/>
    <x v="1"/>
    <x v="2"/>
    <x v="438"/>
    <s v="4"/>
    <x v="0"/>
    <x v="4"/>
    <n v="8"/>
    <n v="1"/>
    <n v="12"/>
    <n v="3"/>
    <n v="7"/>
    <n v="0"/>
    <n v="7"/>
    <s v="1"/>
    <x v="0"/>
    <x v="3"/>
    <x v="0"/>
    <x v="0"/>
    <x v="0"/>
    <x v="2"/>
    <x v="0"/>
    <x v="2"/>
    <x v="1"/>
  </r>
  <r>
    <n v="452"/>
    <n v="31"/>
    <x v="1"/>
    <x v="2"/>
    <x v="1"/>
    <n v="28"/>
    <x v="2"/>
    <x v="2"/>
    <n v="1"/>
    <x v="1"/>
    <x v="3"/>
    <x v="1"/>
    <x v="1"/>
    <x v="439"/>
    <s v="0"/>
    <x v="0"/>
    <x v="7"/>
    <n v="8"/>
    <n v="0"/>
    <n v="4"/>
    <n v="2"/>
    <n v="3"/>
    <n v="1"/>
    <n v="2"/>
    <s v="3"/>
    <x v="2"/>
    <x v="3"/>
    <x v="0"/>
    <x v="1"/>
    <x v="1"/>
    <x v="1"/>
    <x v="2"/>
    <x v="2"/>
    <x v="0"/>
  </r>
  <r>
    <n v="453"/>
    <n v="33"/>
    <x v="0"/>
    <x v="2"/>
    <x v="0"/>
    <n v="15"/>
    <x v="4"/>
    <x v="1"/>
    <n v="1"/>
    <x v="1"/>
    <x v="1"/>
    <x v="4"/>
    <x v="1"/>
    <x v="440"/>
    <s v="1"/>
    <x v="0"/>
    <x v="12"/>
    <n v="8"/>
    <n v="2"/>
    <n v="10"/>
    <n v="4"/>
    <n v="10"/>
    <n v="6"/>
    <n v="0"/>
    <s v="4"/>
    <x v="3"/>
    <x v="3"/>
    <x v="0"/>
    <x v="0"/>
    <x v="0"/>
    <x v="1"/>
    <x v="3"/>
    <x v="1"/>
    <x v="0"/>
  </r>
  <r>
    <n v="454"/>
    <n v="29"/>
    <x v="1"/>
    <x v="0"/>
    <x v="2"/>
    <n v="3"/>
    <x v="3"/>
    <x v="0"/>
    <n v="1"/>
    <x v="1"/>
    <x v="0"/>
    <x v="2"/>
    <x v="1"/>
    <x v="441"/>
    <s v="6"/>
    <x v="0"/>
    <x v="0"/>
    <n v="8"/>
    <n v="1"/>
    <n v="3"/>
    <n v="2"/>
    <n v="0"/>
    <n v="0"/>
    <n v="0"/>
    <s v="4"/>
    <x v="2"/>
    <x v="3"/>
    <x v="1"/>
    <x v="0"/>
    <x v="0"/>
    <x v="1"/>
    <x v="2"/>
    <x v="0"/>
    <x v="0"/>
  </r>
  <r>
    <n v="455"/>
    <n v="33"/>
    <x v="0"/>
    <x v="0"/>
    <x v="1"/>
    <n v="2"/>
    <x v="0"/>
    <x v="4"/>
    <n v="1"/>
    <x v="1"/>
    <x v="3"/>
    <x v="5"/>
    <x v="1"/>
    <x v="442"/>
    <s v="3"/>
    <x v="0"/>
    <x v="3"/>
    <n v="8"/>
    <n v="0"/>
    <n v="5"/>
    <n v="3"/>
    <n v="3"/>
    <n v="0"/>
    <n v="2"/>
    <s v="2"/>
    <x v="0"/>
    <x v="3"/>
    <x v="0"/>
    <x v="0"/>
    <x v="0"/>
    <x v="1"/>
    <x v="0"/>
    <x v="0"/>
    <x v="0"/>
  </r>
  <r>
    <n v="456"/>
    <n v="45"/>
    <x v="0"/>
    <x v="0"/>
    <x v="1"/>
    <n v="26"/>
    <x v="1"/>
    <x v="2"/>
    <n v="1"/>
    <x v="0"/>
    <x v="2"/>
    <x v="0"/>
    <x v="2"/>
    <x v="443"/>
    <s v="3"/>
    <x v="0"/>
    <x v="12"/>
    <n v="8"/>
    <n v="1"/>
    <n v="8"/>
    <n v="2"/>
    <n v="5"/>
    <n v="0"/>
    <n v="2"/>
    <s v="4"/>
    <x v="0"/>
    <x v="3"/>
    <x v="0"/>
    <x v="0"/>
    <x v="0"/>
    <x v="2"/>
    <x v="0"/>
    <x v="2"/>
    <x v="0"/>
  </r>
  <r>
    <n v="457"/>
    <n v="50"/>
    <x v="0"/>
    <x v="0"/>
    <x v="0"/>
    <n v="10"/>
    <x v="1"/>
    <x v="0"/>
    <n v="1"/>
    <x v="0"/>
    <x v="0"/>
    <x v="6"/>
    <x v="2"/>
    <x v="444"/>
    <s v="9"/>
    <x v="0"/>
    <x v="7"/>
    <n v="8"/>
    <n v="2"/>
    <n v="32"/>
    <n v="2"/>
    <n v="5"/>
    <n v="1"/>
    <n v="3"/>
    <s v="4"/>
    <x v="0"/>
    <x v="0"/>
    <x v="1"/>
    <x v="1"/>
    <x v="1"/>
    <x v="0"/>
    <x v="0"/>
    <x v="0"/>
    <x v="3"/>
  </r>
  <r>
    <n v="458"/>
    <n v="33"/>
    <x v="0"/>
    <x v="1"/>
    <x v="0"/>
    <n v="1"/>
    <x v="4"/>
    <x v="3"/>
    <n v="1"/>
    <x v="1"/>
    <x v="3"/>
    <x v="3"/>
    <x v="0"/>
    <x v="445"/>
    <s v="1"/>
    <x v="0"/>
    <x v="9"/>
    <n v="8"/>
    <n v="1"/>
    <n v="6"/>
    <n v="2"/>
    <n v="6"/>
    <n v="1"/>
    <n v="2"/>
    <s v="3"/>
    <x v="1"/>
    <x v="3"/>
    <x v="1"/>
    <x v="0"/>
    <x v="0"/>
    <x v="1"/>
    <x v="1"/>
    <x v="0"/>
    <x v="0"/>
  </r>
  <r>
    <n v="459"/>
    <n v="41"/>
    <x v="0"/>
    <x v="1"/>
    <x v="0"/>
    <n v="11"/>
    <x v="4"/>
    <x v="1"/>
    <n v="1"/>
    <x v="1"/>
    <x v="0"/>
    <x v="5"/>
    <x v="2"/>
    <x v="446"/>
    <s v="2"/>
    <x v="0"/>
    <x v="2"/>
    <n v="8"/>
    <n v="1"/>
    <n v="21"/>
    <n v="2"/>
    <n v="18"/>
    <n v="0"/>
    <n v="11"/>
    <s v="1"/>
    <x v="3"/>
    <x v="1"/>
    <x v="0"/>
    <x v="0"/>
    <x v="0"/>
    <x v="2"/>
    <x v="3"/>
    <x v="1"/>
    <x v="2"/>
  </r>
  <r>
    <n v="460"/>
    <n v="27"/>
    <x v="0"/>
    <x v="0"/>
    <x v="1"/>
    <n v="20"/>
    <x v="2"/>
    <x v="1"/>
    <n v="1"/>
    <x v="1"/>
    <x v="3"/>
    <x v="6"/>
    <x v="0"/>
    <x v="447"/>
    <s v="9"/>
    <x v="0"/>
    <x v="8"/>
    <n v="8"/>
    <n v="2"/>
    <n v="4"/>
    <n v="2"/>
    <n v="2"/>
    <n v="2"/>
    <n v="2"/>
    <s v="3"/>
    <x v="1"/>
    <x v="3"/>
    <x v="0"/>
    <x v="0"/>
    <x v="0"/>
    <x v="1"/>
    <x v="1"/>
    <x v="1"/>
    <x v="0"/>
  </r>
  <r>
    <n v="461"/>
    <n v="45"/>
    <x v="0"/>
    <x v="2"/>
    <x v="0"/>
    <n v="2"/>
    <x v="4"/>
    <x v="2"/>
    <n v="1"/>
    <x v="0"/>
    <x v="0"/>
    <x v="2"/>
    <x v="0"/>
    <x v="448"/>
    <s v="1"/>
    <x v="0"/>
    <x v="3"/>
    <n v="8"/>
    <n v="0"/>
    <n v="9"/>
    <n v="3"/>
    <n v="9"/>
    <n v="0"/>
    <n v="8"/>
    <s v="4"/>
    <x v="2"/>
    <x v="3"/>
    <x v="3"/>
    <x v="0"/>
    <x v="0"/>
    <x v="2"/>
    <x v="2"/>
    <x v="0"/>
    <x v="0"/>
  </r>
  <r>
    <n v="462"/>
    <n v="47"/>
    <x v="0"/>
    <x v="0"/>
    <x v="0"/>
    <n v="18"/>
    <x v="2"/>
    <x v="2"/>
    <n v="1"/>
    <x v="0"/>
    <x v="3"/>
    <x v="1"/>
    <x v="1"/>
    <x v="449"/>
    <s v="1"/>
    <x v="0"/>
    <x v="10"/>
    <n v="8"/>
    <n v="0"/>
    <n v="9"/>
    <n v="3"/>
    <n v="9"/>
    <n v="0"/>
    <n v="7"/>
    <s v="4"/>
    <x v="0"/>
    <x v="3"/>
    <x v="0"/>
    <x v="0"/>
    <x v="0"/>
    <x v="0"/>
    <x v="0"/>
    <x v="1"/>
    <x v="0"/>
  </r>
  <r>
    <n v="463"/>
    <n v="30"/>
    <x v="1"/>
    <x v="0"/>
    <x v="0"/>
    <n v="2"/>
    <x v="4"/>
    <x v="0"/>
    <n v="1"/>
    <x v="1"/>
    <x v="3"/>
    <x v="0"/>
    <x v="0"/>
    <x v="450"/>
    <s v="4"/>
    <x v="0"/>
    <x v="3"/>
    <n v="8"/>
    <n v="0"/>
    <n v="7"/>
    <n v="5"/>
    <n v="5"/>
    <n v="0"/>
    <n v="1"/>
    <s v="1"/>
    <x v="3"/>
    <x v="3"/>
    <x v="1"/>
    <x v="0"/>
    <x v="0"/>
    <x v="1"/>
    <x v="3"/>
    <x v="0"/>
    <x v="0"/>
  </r>
  <r>
    <n v="464"/>
    <n v="50"/>
    <x v="0"/>
    <x v="0"/>
    <x v="1"/>
    <n v="1"/>
    <x v="4"/>
    <x v="4"/>
    <n v="1"/>
    <x v="0"/>
    <x v="3"/>
    <x v="2"/>
    <x v="0"/>
    <x v="451"/>
    <s v="3"/>
    <x v="0"/>
    <x v="11"/>
    <n v="8"/>
    <n v="1"/>
    <n v="22"/>
    <n v="3"/>
    <n v="12"/>
    <n v="1"/>
    <n v="5"/>
    <s v="4"/>
    <x v="3"/>
    <x v="3"/>
    <x v="0"/>
    <x v="0"/>
    <x v="0"/>
    <x v="0"/>
    <x v="3"/>
    <x v="0"/>
    <x v="2"/>
  </r>
  <r>
    <n v="465"/>
    <n v="38"/>
    <x v="0"/>
    <x v="1"/>
    <x v="1"/>
    <n v="13"/>
    <x v="4"/>
    <x v="4"/>
    <n v="1"/>
    <x v="1"/>
    <x v="0"/>
    <x v="6"/>
    <x v="0"/>
    <x v="452"/>
    <s v="0"/>
    <x v="0"/>
    <x v="8"/>
    <n v="8"/>
    <n v="2"/>
    <n v="3"/>
    <n v="5"/>
    <n v="2"/>
    <n v="0"/>
    <n v="2"/>
    <s v="3"/>
    <x v="3"/>
    <x v="0"/>
    <x v="1"/>
    <x v="0"/>
    <x v="0"/>
    <x v="2"/>
    <x v="3"/>
    <x v="1"/>
    <x v="0"/>
  </r>
  <r>
    <n v="466"/>
    <n v="46"/>
    <x v="0"/>
    <x v="0"/>
    <x v="1"/>
    <n v="28"/>
    <x v="4"/>
    <x v="2"/>
    <n v="1"/>
    <x v="0"/>
    <x v="2"/>
    <x v="3"/>
    <x v="2"/>
    <x v="453"/>
    <s v="6"/>
    <x v="0"/>
    <x v="0"/>
    <n v="8"/>
    <n v="3"/>
    <n v="13"/>
    <n v="2"/>
    <n v="8"/>
    <n v="0"/>
    <n v="7"/>
    <s v="4"/>
    <x v="3"/>
    <x v="3"/>
    <x v="0"/>
    <x v="0"/>
    <x v="0"/>
    <x v="0"/>
    <x v="3"/>
    <x v="2"/>
    <x v="1"/>
  </r>
  <r>
    <n v="467"/>
    <n v="24"/>
    <x v="0"/>
    <x v="0"/>
    <x v="0"/>
    <n v="28"/>
    <x v="4"/>
    <x v="0"/>
    <n v="1"/>
    <x v="0"/>
    <x v="0"/>
    <x v="0"/>
    <x v="2"/>
    <x v="454"/>
    <s v="1"/>
    <x v="0"/>
    <x v="10"/>
    <n v="8"/>
    <n v="1"/>
    <n v="5"/>
    <n v="3"/>
    <n v="4"/>
    <n v="3"/>
    <n v="2"/>
    <s v="4"/>
    <x v="3"/>
    <x v="3"/>
    <x v="0"/>
    <x v="0"/>
    <x v="0"/>
    <x v="3"/>
    <x v="3"/>
    <x v="2"/>
    <x v="0"/>
  </r>
  <r>
    <n v="468"/>
    <n v="35"/>
    <x v="1"/>
    <x v="0"/>
    <x v="0"/>
    <n v="24"/>
    <x v="4"/>
    <x v="2"/>
    <n v="1"/>
    <x v="1"/>
    <x v="2"/>
    <x v="0"/>
    <x v="2"/>
    <x v="455"/>
    <s v="1"/>
    <x v="0"/>
    <x v="4"/>
    <n v="8"/>
    <n v="3"/>
    <n v="5"/>
    <n v="1"/>
    <n v="4"/>
    <n v="0"/>
    <n v="2"/>
    <s v="3"/>
    <x v="1"/>
    <x v="2"/>
    <x v="1"/>
    <x v="0"/>
    <x v="0"/>
    <x v="1"/>
    <x v="1"/>
    <x v="2"/>
    <x v="0"/>
  </r>
  <r>
    <n v="469"/>
    <n v="31"/>
    <x v="0"/>
    <x v="1"/>
    <x v="1"/>
    <n v="5"/>
    <x v="0"/>
    <x v="4"/>
    <n v="1"/>
    <x v="1"/>
    <x v="3"/>
    <x v="2"/>
    <x v="0"/>
    <x v="456"/>
    <s v="1"/>
    <x v="0"/>
    <x v="3"/>
    <n v="8"/>
    <n v="0"/>
    <n v="4"/>
    <n v="3"/>
    <n v="4"/>
    <n v="0"/>
    <n v="3"/>
    <s v="3"/>
    <x v="2"/>
    <x v="3"/>
    <x v="0"/>
    <x v="0"/>
    <x v="0"/>
    <x v="1"/>
    <x v="2"/>
    <x v="0"/>
    <x v="0"/>
  </r>
  <r>
    <n v="470"/>
    <n v="18"/>
    <x v="0"/>
    <x v="2"/>
    <x v="0"/>
    <n v="5"/>
    <x v="2"/>
    <x v="1"/>
    <n v="1"/>
    <x v="1"/>
    <x v="3"/>
    <x v="8"/>
    <x v="1"/>
    <x v="457"/>
    <s v="1"/>
    <x v="0"/>
    <x v="3"/>
    <n v="8"/>
    <n v="1"/>
    <n v="0"/>
    <n v="3"/>
    <n v="0"/>
    <n v="0"/>
    <n v="0"/>
    <s v="2"/>
    <x v="0"/>
    <x v="3"/>
    <x v="0"/>
    <x v="0"/>
    <x v="0"/>
    <x v="3"/>
    <x v="0"/>
    <x v="0"/>
    <x v="0"/>
  </r>
  <r>
    <n v="471"/>
    <n v="54"/>
    <x v="0"/>
    <x v="0"/>
    <x v="0"/>
    <n v="23"/>
    <x v="4"/>
    <x v="2"/>
    <n v="1"/>
    <x v="0"/>
    <x v="0"/>
    <x v="5"/>
    <x v="0"/>
    <x v="458"/>
    <s v="8"/>
    <x v="0"/>
    <x v="4"/>
    <n v="8"/>
    <n v="1"/>
    <n v="22"/>
    <n v="2"/>
    <n v="10"/>
    <n v="0"/>
    <n v="8"/>
    <s v="3"/>
    <x v="3"/>
    <x v="3"/>
    <x v="0"/>
    <x v="0"/>
    <x v="0"/>
    <x v="0"/>
    <x v="3"/>
    <x v="2"/>
    <x v="2"/>
  </r>
  <r>
    <n v="472"/>
    <n v="35"/>
    <x v="0"/>
    <x v="0"/>
    <x v="1"/>
    <n v="6"/>
    <x v="2"/>
    <x v="2"/>
    <n v="1"/>
    <x v="0"/>
    <x v="0"/>
    <x v="6"/>
    <x v="2"/>
    <x v="459"/>
    <s v="1"/>
    <x v="0"/>
    <x v="12"/>
    <n v="8"/>
    <n v="2"/>
    <n v="16"/>
    <n v="3"/>
    <n v="16"/>
    <n v="10"/>
    <n v="1"/>
    <s v="3"/>
    <x v="3"/>
    <x v="0"/>
    <x v="0"/>
    <x v="0"/>
    <x v="0"/>
    <x v="1"/>
    <x v="3"/>
    <x v="0"/>
    <x v="1"/>
  </r>
  <r>
    <n v="473"/>
    <n v="30"/>
    <x v="0"/>
    <x v="0"/>
    <x v="1"/>
    <n v="4"/>
    <x v="4"/>
    <x v="0"/>
    <n v="1"/>
    <x v="0"/>
    <x v="4"/>
    <x v="0"/>
    <x v="0"/>
    <x v="337"/>
    <s v="0"/>
    <x v="0"/>
    <x v="3"/>
    <n v="8"/>
    <n v="1"/>
    <n v="9"/>
    <n v="0"/>
    <n v="8"/>
    <n v="1"/>
    <n v="7"/>
    <s v="2"/>
    <x v="2"/>
    <x v="0"/>
    <x v="1"/>
    <x v="0"/>
    <x v="0"/>
    <x v="1"/>
    <x v="2"/>
    <x v="0"/>
    <x v="0"/>
  </r>
  <r>
    <n v="474"/>
    <n v="20"/>
    <x v="1"/>
    <x v="0"/>
    <x v="1"/>
    <n v="2"/>
    <x v="0"/>
    <x v="0"/>
    <n v="1"/>
    <x v="0"/>
    <x v="3"/>
    <x v="1"/>
    <x v="1"/>
    <x v="460"/>
    <s v="1"/>
    <x v="0"/>
    <x v="8"/>
    <n v="8"/>
    <n v="1"/>
    <n v="1"/>
    <n v="3"/>
    <n v="1"/>
    <n v="0"/>
    <n v="0"/>
    <s v="4"/>
    <x v="2"/>
    <x v="3"/>
    <x v="0"/>
    <x v="0"/>
    <x v="0"/>
    <x v="3"/>
    <x v="2"/>
    <x v="0"/>
    <x v="0"/>
  </r>
  <r>
    <n v="475"/>
    <n v="30"/>
    <x v="1"/>
    <x v="1"/>
    <x v="1"/>
    <n v="8"/>
    <x v="2"/>
    <x v="2"/>
    <n v="1"/>
    <x v="1"/>
    <x v="0"/>
    <x v="2"/>
    <x v="1"/>
    <x v="461"/>
    <s v="0"/>
    <x v="0"/>
    <x v="0"/>
    <n v="8"/>
    <n v="0"/>
    <n v="4"/>
    <n v="3"/>
    <n v="3"/>
    <n v="1"/>
    <n v="2"/>
    <s v="2"/>
    <x v="1"/>
    <x v="3"/>
    <x v="0"/>
    <x v="0"/>
    <x v="0"/>
    <x v="1"/>
    <x v="1"/>
    <x v="0"/>
    <x v="0"/>
  </r>
  <r>
    <n v="476"/>
    <n v="26"/>
    <x v="0"/>
    <x v="0"/>
    <x v="0"/>
    <n v="1"/>
    <x v="4"/>
    <x v="3"/>
    <n v="1"/>
    <x v="0"/>
    <x v="3"/>
    <x v="1"/>
    <x v="0"/>
    <x v="462"/>
    <s v="1"/>
    <x v="0"/>
    <x v="5"/>
    <n v="8"/>
    <n v="0"/>
    <n v="8"/>
    <n v="2"/>
    <n v="8"/>
    <n v="1"/>
    <n v="3"/>
    <s v="4"/>
    <x v="0"/>
    <x v="3"/>
    <x v="0"/>
    <x v="1"/>
    <x v="1"/>
    <x v="1"/>
    <x v="0"/>
    <x v="0"/>
    <x v="0"/>
  </r>
  <r>
    <n v="477"/>
    <n v="22"/>
    <x v="0"/>
    <x v="0"/>
    <x v="1"/>
    <n v="8"/>
    <x v="4"/>
    <x v="1"/>
    <n v="1"/>
    <x v="1"/>
    <x v="3"/>
    <x v="7"/>
    <x v="0"/>
    <x v="157"/>
    <s v="NA"/>
    <x v="0"/>
    <x v="7"/>
    <n v="8"/>
    <n v="1"/>
    <n v="4"/>
    <n v="2"/>
    <n v="4"/>
    <n v="1"/>
    <n v="1"/>
    <s v="2"/>
    <x v="2"/>
    <x v="0"/>
    <x v="0"/>
    <x v="1"/>
    <x v="1"/>
    <x v="3"/>
    <x v="2"/>
    <x v="0"/>
    <x v="0"/>
  </r>
  <r>
    <n v="478"/>
    <n v="48"/>
    <x v="0"/>
    <x v="0"/>
    <x v="2"/>
    <n v="2"/>
    <x v="2"/>
    <x v="2"/>
    <n v="1"/>
    <x v="1"/>
    <x v="3"/>
    <x v="2"/>
    <x v="1"/>
    <x v="463"/>
    <s v="2"/>
    <x v="0"/>
    <x v="0"/>
    <n v="8"/>
    <n v="2"/>
    <n v="19"/>
    <n v="3"/>
    <n v="2"/>
    <n v="2"/>
    <n v="2"/>
    <s v="1"/>
    <x v="3"/>
    <x v="3"/>
    <x v="0"/>
    <x v="0"/>
    <x v="0"/>
    <x v="0"/>
    <x v="3"/>
    <x v="0"/>
    <x v="1"/>
  </r>
  <r>
    <n v="479"/>
    <n v="48"/>
    <x v="0"/>
    <x v="0"/>
    <x v="0"/>
    <n v="3"/>
    <x v="4"/>
    <x v="2"/>
    <n v="1"/>
    <x v="1"/>
    <x v="0"/>
    <x v="4"/>
    <x v="1"/>
    <x v="464"/>
    <s v="7"/>
    <x v="0"/>
    <x v="0"/>
    <n v="8"/>
    <n v="1"/>
    <n v="27"/>
    <n v="1"/>
    <n v="15"/>
    <n v="4"/>
    <n v="8"/>
    <s v="3"/>
    <x v="3"/>
    <x v="3"/>
    <x v="0"/>
    <x v="0"/>
    <x v="0"/>
    <x v="0"/>
    <x v="3"/>
    <x v="0"/>
    <x v="2"/>
  </r>
  <r>
    <n v="480"/>
    <n v="41"/>
    <x v="0"/>
    <x v="0"/>
    <x v="1"/>
    <n v="2"/>
    <x v="4"/>
    <x v="0"/>
    <n v="1"/>
    <x v="1"/>
    <x v="3"/>
    <x v="1"/>
    <x v="1"/>
    <x v="465"/>
    <s v="6"/>
    <x v="0"/>
    <x v="10"/>
    <n v="8"/>
    <n v="0"/>
    <n v="8"/>
    <n v="3"/>
    <n v="2"/>
    <n v="2"/>
    <n v="1"/>
    <s v="4"/>
    <x v="3"/>
    <x v="3"/>
    <x v="0"/>
    <x v="0"/>
    <x v="0"/>
    <x v="2"/>
    <x v="3"/>
    <x v="0"/>
    <x v="0"/>
  </r>
  <r>
    <n v="481"/>
    <n v="39"/>
    <x v="0"/>
    <x v="0"/>
    <x v="0"/>
    <n v="2"/>
    <x v="4"/>
    <x v="0"/>
    <n v="1"/>
    <x v="1"/>
    <x v="2"/>
    <x v="3"/>
    <x v="0"/>
    <x v="466"/>
    <s v="1"/>
    <x v="0"/>
    <x v="11"/>
    <n v="8"/>
    <n v="0"/>
    <n v="21"/>
    <n v="3"/>
    <n v="21"/>
    <n v="11"/>
    <n v="8"/>
    <s v="4"/>
    <x v="0"/>
    <x v="3"/>
    <x v="3"/>
    <x v="0"/>
    <x v="0"/>
    <x v="2"/>
    <x v="0"/>
    <x v="0"/>
    <x v="2"/>
  </r>
  <r>
    <n v="482"/>
    <n v="27"/>
    <x v="0"/>
    <x v="0"/>
    <x v="1"/>
    <n v="3"/>
    <x v="4"/>
    <x v="0"/>
    <n v="1"/>
    <x v="1"/>
    <x v="3"/>
    <x v="3"/>
    <x v="0"/>
    <x v="467"/>
    <s v="0"/>
    <x v="0"/>
    <x v="4"/>
    <n v="8"/>
    <n v="2"/>
    <n v="4"/>
    <n v="0"/>
    <n v="3"/>
    <n v="2"/>
    <n v="2"/>
    <s v="1"/>
    <x v="0"/>
    <x v="3"/>
    <x v="0"/>
    <x v="0"/>
    <x v="0"/>
    <x v="1"/>
    <x v="0"/>
    <x v="0"/>
    <x v="0"/>
  </r>
  <r>
    <n v="483"/>
    <n v="35"/>
    <x v="0"/>
    <x v="0"/>
    <x v="0"/>
    <n v="24"/>
    <x v="4"/>
    <x v="2"/>
    <n v="1"/>
    <x v="1"/>
    <x v="4"/>
    <x v="2"/>
    <x v="2"/>
    <x v="468"/>
    <s v="1"/>
    <x v="0"/>
    <x v="8"/>
    <n v="8"/>
    <n v="3"/>
    <n v="3"/>
    <n v="4"/>
    <n v="3"/>
    <n v="1"/>
    <n v="2"/>
    <s v="2"/>
    <x v="0"/>
    <x v="0"/>
    <x v="0"/>
    <x v="0"/>
    <x v="0"/>
    <x v="1"/>
    <x v="0"/>
    <x v="2"/>
    <x v="0"/>
  </r>
  <r>
    <n v="484"/>
    <n v="42"/>
    <x v="0"/>
    <x v="0"/>
    <x v="1"/>
    <n v="23"/>
    <x v="2"/>
    <x v="1"/>
    <n v="1"/>
    <x v="1"/>
    <x v="0"/>
    <x v="1"/>
    <x v="0"/>
    <x v="469"/>
    <s v="6"/>
    <x v="0"/>
    <x v="9"/>
    <n v="8"/>
    <n v="1"/>
    <n v="21"/>
    <n v="3"/>
    <n v="1"/>
    <n v="0"/>
    <n v="0"/>
    <s v="4"/>
    <x v="3"/>
    <x v="4"/>
    <x v="3"/>
    <x v="0"/>
    <x v="0"/>
    <x v="2"/>
    <x v="3"/>
    <x v="2"/>
    <x v="2"/>
  </r>
  <r>
    <n v="485"/>
    <n v="50"/>
    <x v="0"/>
    <x v="0"/>
    <x v="0"/>
    <n v="27"/>
    <x v="4"/>
    <x v="2"/>
    <n v="1"/>
    <x v="1"/>
    <x v="3"/>
    <x v="2"/>
    <x v="0"/>
    <x v="470"/>
    <s v="4"/>
    <x v="0"/>
    <x v="6"/>
    <n v="8"/>
    <n v="1"/>
    <n v="8"/>
    <n v="3"/>
    <n v="1"/>
    <n v="0"/>
    <n v="0"/>
    <s v="1"/>
    <x v="0"/>
    <x v="3"/>
    <x v="3"/>
    <x v="1"/>
    <x v="1"/>
    <x v="0"/>
    <x v="0"/>
    <x v="2"/>
    <x v="0"/>
  </r>
  <r>
    <n v="486"/>
    <n v="59"/>
    <x v="0"/>
    <x v="0"/>
    <x v="1"/>
    <n v="16"/>
    <x v="2"/>
    <x v="2"/>
    <n v="1"/>
    <x v="0"/>
    <x v="4"/>
    <x v="5"/>
    <x v="1"/>
    <x v="471"/>
    <s v="3"/>
    <x v="0"/>
    <x v="3"/>
    <n v="8"/>
    <n v="0"/>
    <n v="30"/>
    <n v="3"/>
    <n v="5"/>
    <n v="4"/>
    <n v="3"/>
    <s v="3"/>
    <x v="0"/>
    <x v="3"/>
    <x v="1"/>
    <x v="0"/>
    <x v="0"/>
    <x v="4"/>
    <x v="0"/>
    <x v="1"/>
    <x v="2"/>
  </r>
  <r>
    <n v="487"/>
    <n v="37"/>
    <x v="1"/>
    <x v="0"/>
    <x v="0"/>
    <n v="15"/>
    <x v="4"/>
    <x v="3"/>
    <n v="1"/>
    <x v="1"/>
    <x v="3"/>
    <x v="5"/>
    <x v="0"/>
    <x v="472"/>
    <s v="5"/>
    <x v="0"/>
    <x v="0"/>
    <n v="8"/>
    <n v="1"/>
    <n v="15"/>
    <n v="2"/>
    <n v="1"/>
    <n v="0"/>
    <n v="0"/>
    <s v="1"/>
    <x v="1"/>
    <x v="2"/>
    <x v="3"/>
    <x v="0"/>
    <x v="0"/>
    <x v="2"/>
    <x v="1"/>
    <x v="1"/>
    <x v="1"/>
  </r>
  <r>
    <n v="488"/>
    <n v="55"/>
    <x v="0"/>
    <x v="1"/>
    <x v="1"/>
    <n v="26"/>
    <x v="0"/>
    <x v="0"/>
    <n v="1"/>
    <x v="0"/>
    <x v="3"/>
    <x v="2"/>
    <x v="0"/>
    <x v="473"/>
    <s v="3"/>
    <x v="0"/>
    <x v="4"/>
    <n v="8"/>
    <n v="1"/>
    <n v="17"/>
    <n v="2"/>
    <n v="8"/>
    <n v="6"/>
    <n v="7"/>
    <s v="3"/>
    <x v="1"/>
    <x v="3"/>
    <x v="1"/>
    <x v="0"/>
    <x v="0"/>
    <x v="0"/>
    <x v="1"/>
    <x v="2"/>
    <x v="1"/>
  </r>
  <r>
    <n v="489"/>
    <n v="41"/>
    <x v="0"/>
    <x v="2"/>
    <x v="1"/>
    <n v="19"/>
    <x v="1"/>
    <x v="0"/>
    <n v="1"/>
    <x v="1"/>
    <x v="3"/>
    <x v="1"/>
    <x v="2"/>
    <x v="474"/>
    <s v="1"/>
    <x v="0"/>
    <x v="4"/>
    <n v="8"/>
    <n v="0"/>
    <n v="21"/>
    <n v="0"/>
    <n v="21"/>
    <n v="5"/>
    <n v="10"/>
    <s v="2"/>
    <x v="3"/>
    <x v="3"/>
    <x v="0"/>
    <x v="0"/>
    <x v="0"/>
    <x v="2"/>
    <x v="3"/>
    <x v="1"/>
    <x v="2"/>
  </r>
  <r>
    <n v="490"/>
    <n v="38"/>
    <x v="0"/>
    <x v="0"/>
    <x v="1"/>
    <n v="24"/>
    <x v="0"/>
    <x v="1"/>
    <n v="1"/>
    <x v="0"/>
    <x v="0"/>
    <x v="5"/>
    <x v="1"/>
    <x v="475"/>
    <s v="8"/>
    <x v="0"/>
    <x v="9"/>
    <n v="8"/>
    <n v="0"/>
    <n v="19"/>
    <n v="3"/>
    <n v="1"/>
    <n v="0"/>
    <n v="0"/>
    <s v="NA"/>
    <x v="0"/>
    <x v="3"/>
    <x v="3"/>
    <x v="0"/>
    <x v="0"/>
    <x v="2"/>
    <x v="0"/>
    <x v="2"/>
    <x v="1"/>
  </r>
  <r>
    <n v="491"/>
    <n v="26"/>
    <x v="1"/>
    <x v="2"/>
    <x v="1"/>
    <n v="21"/>
    <x v="1"/>
    <x v="0"/>
    <n v="1"/>
    <x v="0"/>
    <x v="0"/>
    <x v="6"/>
    <x v="1"/>
    <x v="476"/>
    <s v="8"/>
    <x v="0"/>
    <x v="8"/>
    <n v="8"/>
    <n v="1"/>
    <n v="7"/>
    <n v="4"/>
    <n v="2"/>
    <n v="2"/>
    <n v="2"/>
    <s v="2"/>
    <x v="2"/>
    <x v="3"/>
    <x v="1"/>
    <x v="0"/>
    <x v="0"/>
    <x v="1"/>
    <x v="2"/>
    <x v="2"/>
    <x v="0"/>
  </r>
  <r>
    <n v="492"/>
    <n v="52"/>
    <x v="1"/>
    <x v="0"/>
    <x v="1"/>
    <n v="5"/>
    <x v="2"/>
    <x v="2"/>
    <n v="1"/>
    <x v="0"/>
    <x v="1"/>
    <x v="3"/>
    <x v="0"/>
    <x v="477"/>
    <s v="1"/>
    <x v="0"/>
    <x v="4"/>
    <n v="8"/>
    <n v="1"/>
    <n v="33"/>
    <n v="2"/>
    <n v="32"/>
    <n v="6"/>
    <n v="9"/>
    <s v="1"/>
    <x v="0"/>
    <x v="3"/>
    <x v="3"/>
    <x v="0"/>
    <x v="0"/>
    <x v="0"/>
    <x v="0"/>
    <x v="0"/>
    <x v="3"/>
  </r>
  <r>
    <n v="493"/>
    <n v="44"/>
    <x v="0"/>
    <x v="0"/>
    <x v="1"/>
    <n v="16"/>
    <x v="4"/>
    <x v="0"/>
    <n v="1"/>
    <x v="0"/>
    <x v="0"/>
    <x v="0"/>
    <x v="0"/>
    <x v="478"/>
    <s v="3"/>
    <x v="0"/>
    <x v="0"/>
    <n v="8"/>
    <n v="1"/>
    <n v="23"/>
    <n v="2"/>
    <n v="12"/>
    <n v="11"/>
    <n v="11"/>
    <s v="4"/>
    <x v="0"/>
    <x v="3"/>
    <x v="0"/>
    <x v="0"/>
    <x v="0"/>
    <x v="2"/>
    <x v="0"/>
    <x v="1"/>
    <x v="2"/>
  </r>
  <r>
    <n v="494"/>
    <n v="50"/>
    <x v="0"/>
    <x v="2"/>
    <x v="2"/>
    <n v="2"/>
    <x v="0"/>
    <x v="0"/>
    <n v="1"/>
    <x v="1"/>
    <x v="0"/>
    <x v="5"/>
    <x v="0"/>
    <x v="479"/>
    <s v="0"/>
    <x v="0"/>
    <x v="0"/>
    <n v="8"/>
    <n v="0"/>
    <n v="19"/>
    <n v="3"/>
    <n v="18"/>
    <n v="0"/>
    <n v="13"/>
    <s v="4"/>
    <x v="3"/>
    <x v="3"/>
    <x v="1"/>
    <x v="0"/>
    <x v="0"/>
    <x v="0"/>
    <x v="3"/>
    <x v="0"/>
    <x v="1"/>
  </r>
  <r>
    <n v="495"/>
    <n v="36"/>
    <x v="1"/>
    <x v="0"/>
    <x v="0"/>
    <n v="2"/>
    <x v="2"/>
    <x v="4"/>
    <n v="1"/>
    <x v="1"/>
    <x v="1"/>
    <x v="2"/>
    <x v="1"/>
    <x v="480"/>
    <s v="1"/>
    <x v="0"/>
    <x v="11"/>
    <n v="8"/>
    <n v="0"/>
    <n v="18"/>
    <n v="3"/>
    <n v="17"/>
    <n v="15"/>
    <n v="14"/>
    <s v="3"/>
    <x v="2"/>
    <x v="3"/>
    <x v="0"/>
    <x v="0"/>
    <x v="0"/>
    <x v="2"/>
    <x v="2"/>
    <x v="0"/>
    <x v="1"/>
  </r>
  <r>
    <n v="496"/>
    <n v="39"/>
    <x v="0"/>
    <x v="1"/>
    <x v="0"/>
    <n v="11"/>
    <x v="4"/>
    <x v="3"/>
    <n v="1"/>
    <x v="1"/>
    <x v="0"/>
    <x v="2"/>
    <x v="1"/>
    <x v="481"/>
    <s v="1"/>
    <x v="0"/>
    <x v="0"/>
    <n v="8"/>
    <n v="0"/>
    <n v="21"/>
    <n v="3"/>
    <n v="21"/>
    <n v="2"/>
    <n v="8"/>
    <s v="4"/>
    <x v="2"/>
    <x v="3"/>
    <x v="3"/>
    <x v="0"/>
    <x v="0"/>
    <x v="2"/>
    <x v="2"/>
    <x v="1"/>
    <x v="2"/>
  </r>
  <r>
    <n v="497"/>
    <n v="33"/>
    <x v="0"/>
    <x v="2"/>
    <x v="0"/>
    <n v="9"/>
    <x v="0"/>
    <x v="4"/>
    <n v="1"/>
    <x v="1"/>
    <x v="4"/>
    <x v="7"/>
    <x v="1"/>
    <x v="482"/>
    <s v="0"/>
    <x v="0"/>
    <x v="0"/>
    <n v="8"/>
    <n v="1"/>
    <n v="3"/>
    <n v="3"/>
    <n v="2"/>
    <n v="2"/>
    <n v="2"/>
    <s v="2"/>
    <x v="0"/>
    <x v="0"/>
    <x v="0"/>
    <x v="0"/>
    <x v="0"/>
    <x v="1"/>
    <x v="0"/>
    <x v="0"/>
    <x v="0"/>
  </r>
  <r>
    <n v="498"/>
    <n v="45"/>
    <x v="0"/>
    <x v="0"/>
    <x v="1"/>
    <n v="7"/>
    <x v="0"/>
    <x v="1"/>
    <n v="1"/>
    <x v="1"/>
    <x v="0"/>
    <x v="3"/>
    <x v="0"/>
    <x v="483"/>
    <s v="3"/>
    <x v="0"/>
    <x v="3"/>
    <n v="8"/>
    <n v="0"/>
    <n v="26"/>
    <n v="2"/>
    <n v="9"/>
    <n v="1"/>
    <n v="1"/>
    <s v="4"/>
    <x v="0"/>
    <x v="1"/>
    <x v="1"/>
    <x v="0"/>
    <x v="0"/>
    <x v="2"/>
    <x v="0"/>
    <x v="0"/>
    <x v="2"/>
  </r>
  <r>
    <n v="499"/>
    <n v="32"/>
    <x v="0"/>
    <x v="2"/>
    <x v="1"/>
    <n v="15"/>
    <x v="4"/>
    <x v="2"/>
    <n v="1"/>
    <x v="1"/>
    <x v="3"/>
    <x v="8"/>
    <x v="1"/>
    <x v="484"/>
    <s v="9"/>
    <x v="0"/>
    <x v="5"/>
    <n v="8"/>
    <n v="0"/>
    <n v="10"/>
    <n v="6"/>
    <n v="8"/>
    <n v="7"/>
    <n v="7"/>
    <s v="4"/>
    <x v="3"/>
    <x v="3"/>
    <x v="2"/>
    <x v="1"/>
    <x v="1"/>
    <x v="1"/>
    <x v="3"/>
    <x v="1"/>
    <x v="0"/>
  </r>
  <r>
    <n v="500"/>
    <n v="34"/>
    <x v="0"/>
    <x v="0"/>
    <x v="0"/>
    <n v="6"/>
    <x v="2"/>
    <x v="3"/>
    <n v="1"/>
    <x v="1"/>
    <x v="3"/>
    <x v="4"/>
    <x v="2"/>
    <x v="485"/>
    <s v="0"/>
    <x v="0"/>
    <x v="3"/>
    <n v="8"/>
    <n v="1"/>
    <n v="16"/>
    <n v="5"/>
    <n v="15"/>
    <n v="0"/>
    <n v="9"/>
    <s v="2"/>
    <x v="0"/>
    <x v="0"/>
    <x v="1"/>
    <x v="0"/>
    <x v="0"/>
    <x v="1"/>
    <x v="0"/>
    <x v="0"/>
    <x v="1"/>
  </r>
  <r>
    <n v="501"/>
    <n v="59"/>
    <x v="0"/>
    <x v="0"/>
    <x v="1"/>
    <n v="5"/>
    <x v="4"/>
    <x v="0"/>
    <n v="1"/>
    <x v="1"/>
    <x v="3"/>
    <x v="1"/>
    <x v="0"/>
    <x v="486"/>
    <s v="3"/>
    <x v="0"/>
    <x v="3"/>
    <n v="8"/>
    <n v="0"/>
    <n v="14"/>
    <n v="6"/>
    <n v="6"/>
    <n v="0"/>
    <n v="4"/>
    <s v="2"/>
    <x v="0"/>
    <x v="2"/>
    <x v="0"/>
    <x v="0"/>
    <x v="0"/>
    <x v="4"/>
    <x v="0"/>
    <x v="0"/>
    <x v="1"/>
  </r>
  <r>
    <n v="502"/>
    <n v="45"/>
    <x v="0"/>
    <x v="0"/>
    <x v="1"/>
    <n v="16"/>
    <x v="1"/>
    <x v="2"/>
    <n v="1"/>
    <x v="1"/>
    <x v="3"/>
    <x v="2"/>
    <x v="1"/>
    <x v="487"/>
    <s v="1"/>
    <x v="0"/>
    <x v="5"/>
    <n v="8"/>
    <n v="3"/>
    <n v="6"/>
    <n v="6"/>
    <n v="6"/>
    <n v="0"/>
    <n v="4"/>
    <s v="2"/>
    <x v="1"/>
    <x v="3"/>
    <x v="0"/>
    <x v="1"/>
    <x v="1"/>
    <x v="2"/>
    <x v="1"/>
    <x v="1"/>
    <x v="0"/>
  </r>
  <r>
    <n v="503"/>
    <n v="53"/>
    <x v="0"/>
    <x v="1"/>
    <x v="0"/>
    <n v="8"/>
    <x v="0"/>
    <x v="2"/>
    <n v="1"/>
    <x v="1"/>
    <x v="3"/>
    <x v="1"/>
    <x v="0"/>
    <x v="488"/>
    <s v="2"/>
    <x v="0"/>
    <x v="5"/>
    <n v="8"/>
    <n v="1"/>
    <n v="30"/>
    <n v="2"/>
    <n v="15"/>
    <n v="6"/>
    <n v="12"/>
    <s v="3"/>
    <x v="1"/>
    <x v="3"/>
    <x v="3"/>
    <x v="1"/>
    <x v="1"/>
    <x v="0"/>
    <x v="1"/>
    <x v="0"/>
    <x v="2"/>
  </r>
  <r>
    <n v="504"/>
    <n v="36"/>
    <x v="1"/>
    <x v="0"/>
    <x v="1"/>
    <n v="7"/>
    <x v="0"/>
    <x v="0"/>
    <n v="1"/>
    <x v="0"/>
    <x v="0"/>
    <x v="1"/>
    <x v="2"/>
    <x v="489"/>
    <s v="7"/>
    <x v="0"/>
    <x v="3"/>
    <n v="8"/>
    <n v="0"/>
    <n v="9"/>
    <n v="3"/>
    <n v="1"/>
    <n v="0"/>
    <n v="0"/>
    <s v="1"/>
    <x v="3"/>
    <x v="0"/>
    <x v="0"/>
    <x v="0"/>
    <x v="0"/>
    <x v="2"/>
    <x v="3"/>
    <x v="0"/>
    <x v="0"/>
  </r>
  <r>
    <n v="505"/>
    <n v="26"/>
    <x v="1"/>
    <x v="1"/>
    <x v="0"/>
    <n v="2"/>
    <x v="4"/>
    <x v="0"/>
    <n v="1"/>
    <x v="1"/>
    <x v="3"/>
    <x v="1"/>
    <x v="0"/>
    <x v="490"/>
    <s v="6"/>
    <x v="0"/>
    <x v="9"/>
    <n v="8"/>
    <n v="2"/>
    <n v="6"/>
    <n v="2"/>
    <n v="3"/>
    <n v="1"/>
    <n v="2"/>
    <s v="1"/>
    <x v="2"/>
    <x v="3"/>
    <x v="0"/>
    <x v="0"/>
    <x v="0"/>
    <x v="1"/>
    <x v="2"/>
    <x v="0"/>
    <x v="0"/>
  </r>
  <r>
    <n v="506"/>
    <n v="34"/>
    <x v="0"/>
    <x v="0"/>
    <x v="1"/>
    <n v="2"/>
    <x v="0"/>
    <x v="0"/>
    <n v="1"/>
    <x v="1"/>
    <x v="0"/>
    <x v="7"/>
    <x v="0"/>
    <x v="491"/>
    <s v="1"/>
    <x v="0"/>
    <x v="4"/>
    <n v="8"/>
    <n v="1"/>
    <n v="1"/>
    <n v="5"/>
    <n v="1"/>
    <n v="0"/>
    <n v="0"/>
    <s v="3"/>
    <x v="3"/>
    <x v="3"/>
    <x v="1"/>
    <x v="0"/>
    <x v="0"/>
    <x v="1"/>
    <x v="3"/>
    <x v="0"/>
    <x v="0"/>
  </r>
  <r>
    <n v="507"/>
    <n v="28"/>
    <x v="0"/>
    <x v="0"/>
    <x v="1"/>
    <n v="10"/>
    <x v="4"/>
    <x v="1"/>
    <n v="1"/>
    <x v="1"/>
    <x v="3"/>
    <x v="7"/>
    <x v="0"/>
    <x v="492"/>
    <s v="1"/>
    <x v="0"/>
    <x v="2"/>
    <n v="8"/>
    <n v="0"/>
    <n v="1"/>
    <n v="1"/>
    <n v="1"/>
    <n v="0"/>
    <n v="0"/>
    <s v="4"/>
    <x v="1"/>
    <x v="3"/>
    <x v="3"/>
    <x v="0"/>
    <x v="0"/>
    <x v="1"/>
    <x v="1"/>
    <x v="0"/>
    <x v="0"/>
  </r>
  <r>
    <n v="508"/>
    <n v="38"/>
    <x v="0"/>
    <x v="1"/>
    <x v="0"/>
    <n v="9"/>
    <x v="2"/>
    <x v="2"/>
    <n v="1"/>
    <x v="1"/>
    <x v="3"/>
    <x v="1"/>
    <x v="0"/>
    <x v="493"/>
    <s v="3"/>
    <x v="0"/>
    <x v="9"/>
    <n v="8"/>
    <n v="1"/>
    <n v="8"/>
    <n v="4"/>
    <n v="2"/>
    <n v="2"/>
    <n v="2"/>
    <s v="3"/>
    <x v="3"/>
    <x v="3"/>
    <x v="2"/>
    <x v="0"/>
    <x v="0"/>
    <x v="2"/>
    <x v="3"/>
    <x v="0"/>
    <x v="0"/>
  </r>
  <r>
    <n v="509"/>
    <n v="50"/>
    <x v="0"/>
    <x v="0"/>
    <x v="1"/>
    <n v="5"/>
    <x v="2"/>
    <x v="0"/>
    <n v="1"/>
    <x v="1"/>
    <x v="0"/>
    <x v="2"/>
    <x v="0"/>
    <x v="494"/>
    <s v="2"/>
    <x v="0"/>
    <x v="4"/>
    <n v="8"/>
    <n v="1"/>
    <n v="29"/>
    <n v="2"/>
    <n v="8"/>
    <n v="7"/>
    <n v="7"/>
    <s v="2"/>
    <x v="3"/>
    <x v="0"/>
    <x v="0"/>
    <x v="0"/>
    <x v="0"/>
    <x v="0"/>
    <x v="3"/>
    <x v="0"/>
    <x v="2"/>
  </r>
  <r>
    <n v="510"/>
    <n v="37"/>
    <x v="0"/>
    <x v="0"/>
    <x v="1"/>
    <n v="1"/>
    <x v="4"/>
    <x v="0"/>
    <n v="1"/>
    <x v="1"/>
    <x v="0"/>
    <x v="5"/>
    <x v="1"/>
    <x v="495"/>
    <s v="3"/>
    <x v="0"/>
    <x v="1"/>
    <n v="8"/>
    <n v="0"/>
    <n v="8"/>
    <n v="6"/>
    <n v="4"/>
    <n v="0"/>
    <n v="1"/>
    <s v="4"/>
    <x v="1"/>
    <x v="0"/>
    <x v="0"/>
    <x v="1"/>
    <x v="1"/>
    <x v="2"/>
    <x v="1"/>
    <x v="0"/>
    <x v="0"/>
  </r>
  <r>
    <n v="511"/>
    <n v="40"/>
    <x v="0"/>
    <x v="0"/>
    <x v="2"/>
    <n v="2"/>
    <x v="4"/>
    <x v="2"/>
    <n v="1"/>
    <x v="1"/>
    <x v="4"/>
    <x v="2"/>
    <x v="0"/>
    <x v="496"/>
    <s v="1"/>
    <x v="0"/>
    <x v="2"/>
    <n v="8"/>
    <n v="1"/>
    <n v="8"/>
    <n v="2"/>
    <n v="7"/>
    <n v="7"/>
    <n v="5"/>
    <s v="3"/>
    <x v="2"/>
    <x v="0"/>
    <x v="0"/>
    <x v="0"/>
    <x v="0"/>
    <x v="2"/>
    <x v="2"/>
    <x v="0"/>
    <x v="0"/>
  </r>
  <r>
    <n v="512"/>
    <n v="26"/>
    <x v="0"/>
    <x v="1"/>
    <x v="1"/>
    <n v="3"/>
    <x v="4"/>
    <x v="2"/>
    <n v="1"/>
    <x v="1"/>
    <x v="3"/>
    <x v="5"/>
    <x v="2"/>
    <x v="497"/>
    <s v="1"/>
    <x v="0"/>
    <x v="0"/>
    <n v="8"/>
    <n v="2"/>
    <n v="5"/>
    <n v="1"/>
    <n v="5"/>
    <n v="1"/>
    <n v="3"/>
    <s v="1"/>
    <x v="3"/>
    <x v="3"/>
    <x v="1"/>
    <x v="0"/>
    <x v="0"/>
    <x v="1"/>
    <x v="3"/>
    <x v="0"/>
    <x v="0"/>
  </r>
  <r>
    <n v="513"/>
    <n v="46"/>
    <x v="0"/>
    <x v="0"/>
    <x v="1"/>
    <n v="2"/>
    <x v="1"/>
    <x v="2"/>
    <n v="1"/>
    <x v="0"/>
    <x v="2"/>
    <x v="1"/>
    <x v="2"/>
    <x v="322"/>
    <s v="9"/>
    <x v="0"/>
    <x v="4"/>
    <n v="8"/>
    <n v="2"/>
    <n v="23"/>
    <n v="2"/>
    <n v="2"/>
    <n v="2"/>
    <n v="2"/>
    <s v="4"/>
    <x v="0"/>
    <x v="3"/>
    <x v="1"/>
    <x v="0"/>
    <x v="0"/>
    <x v="0"/>
    <x v="0"/>
    <x v="0"/>
    <x v="2"/>
  </r>
  <r>
    <n v="514"/>
    <n v="54"/>
    <x v="0"/>
    <x v="0"/>
    <x v="1"/>
    <n v="5"/>
    <x v="4"/>
    <x v="2"/>
    <n v="1"/>
    <x v="0"/>
    <x v="3"/>
    <x v="6"/>
    <x v="0"/>
    <x v="498"/>
    <s v="6"/>
    <x v="0"/>
    <x v="0"/>
    <n v="8"/>
    <n v="0"/>
    <n v="13"/>
    <n v="0"/>
    <n v="9"/>
    <n v="7"/>
    <n v="0"/>
    <s v="3"/>
    <x v="3"/>
    <x v="3"/>
    <x v="0"/>
    <x v="0"/>
    <x v="0"/>
    <x v="0"/>
    <x v="3"/>
    <x v="0"/>
    <x v="1"/>
  </r>
  <r>
    <n v="515"/>
    <n v="56"/>
    <x v="0"/>
    <x v="1"/>
    <x v="1"/>
    <n v="1"/>
    <x v="0"/>
    <x v="0"/>
    <n v="1"/>
    <x v="0"/>
    <x v="3"/>
    <x v="6"/>
    <x v="0"/>
    <x v="499"/>
    <s v="2"/>
    <x v="0"/>
    <x v="0"/>
    <n v="8"/>
    <n v="0"/>
    <n v="18"/>
    <n v="4"/>
    <n v="5"/>
    <n v="0"/>
    <n v="3"/>
    <s v="1"/>
    <x v="3"/>
    <x v="3"/>
    <x v="0"/>
    <x v="0"/>
    <x v="0"/>
    <x v="4"/>
    <x v="3"/>
    <x v="0"/>
    <x v="1"/>
  </r>
  <r>
    <n v="516"/>
    <n v="36"/>
    <x v="0"/>
    <x v="0"/>
    <x v="1"/>
    <n v="4"/>
    <x v="0"/>
    <x v="0"/>
    <n v="1"/>
    <x v="0"/>
    <x v="3"/>
    <x v="3"/>
    <x v="1"/>
    <x v="500"/>
    <s v="0"/>
    <x v="0"/>
    <x v="11"/>
    <n v="8"/>
    <n v="1"/>
    <n v="15"/>
    <n v="3"/>
    <n v="14"/>
    <n v="7"/>
    <n v="8"/>
    <s v="4"/>
    <x v="0"/>
    <x v="0"/>
    <x v="0"/>
    <x v="0"/>
    <x v="0"/>
    <x v="2"/>
    <x v="0"/>
    <x v="0"/>
    <x v="1"/>
  </r>
  <r>
    <n v="517"/>
    <n v="55"/>
    <x v="0"/>
    <x v="2"/>
    <x v="1"/>
    <n v="2"/>
    <x v="4"/>
    <x v="2"/>
    <n v="1"/>
    <x v="0"/>
    <x v="3"/>
    <x v="8"/>
    <x v="1"/>
    <x v="501"/>
    <s v="7"/>
    <x v="0"/>
    <x v="10"/>
    <n v="8"/>
    <n v="0"/>
    <n v="31"/>
    <n v="2"/>
    <n v="9"/>
    <n v="6"/>
    <n v="2"/>
    <s v="3"/>
    <x v="2"/>
    <x v="1"/>
    <x v="1"/>
    <x v="0"/>
    <x v="0"/>
    <x v="0"/>
    <x v="2"/>
    <x v="0"/>
    <x v="3"/>
  </r>
  <r>
    <n v="518"/>
    <n v="43"/>
    <x v="0"/>
    <x v="0"/>
    <x v="0"/>
    <n v="25"/>
    <x v="0"/>
    <x v="0"/>
    <n v="1"/>
    <x v="1"/>
    <x v="2"/>
    <x v="1"/>
    <x v="2"/>
    <x v="502"/>
    <s v="5"/>
    <x v="0"/>
    <x v="6"/>
    <n v="8"/>
    <n v="0"/>
    <n v="18"/>
    <n v="2"/>
    <n v="1"/>
    <n v="0"/>
    <n v="0"/>
    <s v="3"/>
    <x v="0"/>
    <x v="3"/>
    <x v="1"/>
    <x v="1"/>
    <x v="1"/>
    <x v="2"/>
    <x v="0"/>
    <x v="2"/>
    <x v="1"/>
  </r>
  <r>
    <n v="519"/>
    <n v="20"/>
    <x v="1"/>
    <x v="1"/>
    <x v="0"/>
    <n v="8"/>
    <x v="4"/>
    <x v="3"/>
    <n v="1"/>
    <x v="1"/>
    <x v="2"/>
    <x v="2"/>
    <x v="1"/>
    <x v="503"/>
    <s v="1"/>
    <x v="0"/>
    <x v="5"/>
    <n v="8"/>
    <n v="0"/>
    <n v="2"/>
    <n v="3"/>
    <n v="2"/>
    <n v="0"/>
    <n v="2"/>
    <s v="4"/>
    <x v="0"/>
    <x v="3"/>
    <x v="1"/>
    <x v="1"/>
    <x v="1"/>
    <x v="3"/>
    <x v="0"/>
    <x v="0"/>
    <x v="0"/>
  </r>
  <r>
    <n v="520"/>
    <n v="21"/>
    <x v="1"/>
    <x v="0"/>
    <x v="1"/>
    <n v="1"/>
    <x v="2"/>
    <x v="0"/>
    <n v="1"/>
    <x v="1"/>
    <x v="0"/>
    <x v="8"/>
    <x v="1"/>
    <x v="504"/>
    <s v="1"/>
    <x v="0"/>
    <x v="11"/>
    <n v="8"/>
    <n v="0"/>
    <n v="1"/>
    <n v="2"/>
    <n v="1"/>
    <n v="1"/>
    <n v="0"/>
    <s v="3"/>
    <x v="2"/>
    <x v="0"/>
    <x v="0"/>
    <x v="0"/>
    <x v="0"/>
    <x v="3"/>
    <x v="2"/>
    <x v="0"/>
    <x v="0"/>
  </r>
  <r>
    <n v="521"/>
    <n v="46"/>
    <x v="0"/>
    <x v="0"/>
    <x v="0"/>
    <n v="12"/>
    <x v="4"/>
    <x v="3"/>
    <n v="1"/>
    <x v="0"/>
    <x v="2"/>
    <x v="0"/>
    <x v="2"/>
    <x v="505"/>
    <s v="8"/>
    <x v="0"/>
    <x v="3"/>
    <n v="8"/>
    <n v="1"/>
    <n v="19"/>
    <n v="6"/>
    <n v="16"/>
    <n v="1"/>
    <n v="7"/>
    <s v="4"/>
    <x v="2"/>
    <x v="3"/>
    <x v="0"/>
    <x v="0"/>
    <x v="0"/>
    <x v="0"/>
    <x v="2"/>
    <x v="1"/>
    <x v="1"/>
  </r>
  <r>
    <n v="522"/>
    <n v="51"/>
    <x v="1"/>
    <x v="0"/>
    <x v="0"/>
    <n v="23"/>
    <x v="4"/>
    <x v="2"/>
    <n v="1"/>
    <x v="0"/>
    <x v="3"/>
    <x v="1"/>
    <x v="0"/>
    <x v="506"/>
    <s v="9"/>
    <x v="0"/>
    <x v="5"/>
    <n v="8"/>
    <n v="0"/>
    <n v="18"/>
    <n v="2"/>
    <n v="10"/>
    <n v="2"/>
    <n v="7"/>
    <s v="1"/>
    <x v="3"/>
    <x v="1"/>
    <x v="0"/>
    <x v="1"/>
    <x v="1"/>
    <x v="0"/>
    <x v="3"/>
    <x v="2"/>
    <x v="1"/>
  </r>
  <r>
    <n v="523"/>
    <n v="28"/>
    <x v="1"/>
    <x v="2"/>
    <x v="1"/>
    <n v="19"/>
    <x v="2"/>
    <x v="0"/>
    <n v="1"/>
    <x v="0"/>
    <x v="1"/>
    <x v="5"/>
    <x v="1"/>
    <x v="507"/>
    <s v="1"/>
    <x v="0"/>
    <x v="8"/>
    <n v="8"/>
    <n v="1"/>
    <n v="10"/>
    <n v="4"/>
    <n v="10"/>
    <n v="1"/>
    <n v="9"/>
    <s v="2"/>
    <x v="2"/>
    <x v="0"/>
    <x v="1"/>
    <x v="0"/>
    <x v="0"/>
    <x v="1"/>
    <x v="2"/>
    <x v="1"/>
    <x v="0"/>
  </r>
  <r>
    <n v="524"/>
    <n v="26"/>
    <x v="0"/>
    <x v="0"/>
    <x v="1"/>
    <n v="5"/>
    <x v="2"/>
    <x v="2"/>
    <n v="1"/>
    <x v="0"/>
    <x v="3"/>
    <x v="2"/>
    <x v="0"/>
    <x v="508"/>
    <s v="1"/>
    <x v="0"/>
    <x v="0"/>
    <n v="8"/>
    <n v="1"/>
    <n v="6"/>
    <n v="3"/>
    <n v="5"/>
    <n v="1"/>
    <n v="3"/>
    <s v="1"/>
    <x v="2"/>
    <x v="3"/>
    <x v="2"/>
    <x v="0"/>
    <x v="0"/>
    <x v="1"/>
    <x v="2"/>
    <x v="0"/>
    <x v="0"/>
  </r>
  <r>
    <n v="525"/>
    <n v="30"/>
    <x v="0"/>
    <x v="0"/>
    <x v="1"/>
    <n v="8"/>
    <x v="4"/>
    <x v="2"/>
    <n v="1"/>
    <x v="0"/>
    <x v="0"/>
    <x v="2"/>
    <x v="0"/>
    <x v="509"/>
    <s v="0"/>
    <x v="0"/>
    <x v="9"/>
    <n v="8"/>
    <n v="0"/>
    <n v="7"/>
    <n v="6"/>
    <n v="6"/>
    <n v="0"/>
    <n v="2"/>
    <s v="3"/>
    <x v="2"/>
    <x v="0"/>
    <x v="0"/>
    <x v="0"/>
    <x v="0"/>
    <x v="1"/>
    <x v="2"/>
    <x v="0"/>
    <x v="0"/>
  </r>
  <r>
    <n v="526"/>
    <n v="41"/>
    <x v="0"/>
    <x v="0"/>
    <x v="0"/>
    <n v="1"/>
    <x v="2"/>
    <x v="0"/>
    <n v="1"/>
    <x v="0"/>
    <x v="0"/>
    <x v="4"/>
    <x v="0"/>
    <x v="510"/>
    <s v="1"/>
    <x v="0"/>
    <x v="9"/>
    <n v="8"/>
    <n v="0"/>
    <n v="10"/>
    <n v="2"/>
    <n v="10"/>
    <n v="0"/>
    <n v="8"/>
    <s v="2"/>
    <x v="3"/>
    <x v="3"/>
    <x v="3"/>
    <x v="0"/>
    <x v="0"/>
    <x v="2"/>
    <x v="3"/>
    <x v="0"/>
    <x v="0"/>
  </r>
  <r>
    <n v="527"/>
    <n v="38"/>
    <x v="0"/>
    <x v="0"/>
    <x v="1"/>
    <n v="5"/>
    <x v="4"/>
    <x v="4"/>
    <n v="1"/>
    <x v="1"/>
    <x v="0"/>
    <x v="2"/>
    <x v="0"/>
    <x v="511"/>
    <s v="0"/>
    <x v="0"/>
    <x v="0"/>
    <n v="8"/>
    <n v="0"/>
    <n v="20"/>
    <n v="3"/>
    <n v="19"/>
    <n v="1"/>
    <n v="9"/>
    <s v="3"/>
    <x v="3"/>
    <x v="0"/>
    <x v="0"/>
    <x v="0"/>
    <x v="0"/>
    <x v="2"/>
    <x v="3"/>
    <x v="0"/>
    <x v="1"/>
  </r>
  <r>
    <n v="528"/>
    <n v="40"/>
    <x v="0"/>
    <x v="0"/>
    <x v="0"/>
    <n v="1"/>
    <x v="2"/>
    <x v="3"/>
    <n v="1"/>
    <x v="1"/>
    <x v="0"/>
    <x v="2"/>
    <x v="0"/>
    <x v="512"/>
    <s v="4"/>
    <x v="0"/>
    <x v="3"/>
    <n v="8"/>
    <n v="0"/>
    <n v="14"/>
    <n v="2"/>
    <n v="11"/>
    <n v="11"/>
    <n v="1"/>
    <s v="1"/>
    <x v="0"/>
    <x v="3"/>
    <x v="0"/>
    <x v="0"/>
    <x v="0"/>
    <x v="2"/>
    <x v="0"/>
    <x v="0"/>
    <x v="1"/>
  </r>
  <r>
    <n v="529"/>
    <n v="27"/>
    <x v="0"/>
    <x v="2"/>
    <x v="0"/>
    <n v="11"/>
    <x v="4"/>
    <x v="4"/>
    <n v="1"/>
    <x v="0"/>
    <x v="3"/>
    <x v="5"/>
    <x v="0"/>
    <x v="513"/>
    <s v="1"/>
    <x v="0"/>
    <x v="9"/>
    <n v="8"/>
    <n v="1"/>
    <n v="3"/>
    <n v="3"/>
    <n v="3"/>
    <n v="1"/>
    <n v="2"/>
    <s v="1"/>
    <x v="3"/>
    <x v="3"/>
    <x v="1"/>
    <x v="0"/>
    <x v="0"/>
    <x v="1"/>
    <x v="3"/>
    <x v="1"/>
    <x v="0"/>
  </r>
  <r>
    <n v="530"/>
    <n v="55"/>
    <x v="0"/>
    <x v="1"/>
    <x v="1"/>
    <n v="23"/>
    <x v="3"/>
    <x v="0"/>
    <n v="1"/>
    <x v="1"/>
    <x v="2"/>
    <x v="5"/>
    <x v="0"/>
    <x v="514"/>
    <s v="3"/>
    <x v="0"/>
    <x v="4"/>
    <n v="8"/>
    <n v="1"/>
    <n v="23"/>
    <n v="1"/>
    <n v="3"/>
    <n v="1"/>
    <n v="2"/>
    <s v="4"/>
    <x v="1"/>
    <x v="3"/>
    <x v="0"/>
    <x v="0"/>
    <x v="0"/>
    <x v="0"/>
    <x v="1"/>
    <x v="2"/>
    <x v="2"/>
  </r>
  <r>
    <n v="531"/>
    <n v="28"/>
    <x v="0"/>
    <x v="0"/>
    <x v="1"/>
    <n v="1"/>
    <x v="4"/>
    <x v="0"/>
    <n v="1"/>
    <x v="1"/>
    <x v="3"/>
    <x v="0"/>
    <x v="1"/>
    <x v="515"/>
    <s v="3"/>
    <x v="0"/>
    <x v="0"/>
    <n v="8"/>
    <n v="2"/>
    <n v="10"/>
    <n v="1"/>
    <n v="8"/>
    <n v="1"/>
    <n v="7"/>
    <s v="3"/>
    <x v="3"/>
    <x v="1"/>
    <x v="3"/>
    <x v="0"/>
    <x v="0"/>
    <x v="1"/>
    <x v="3"/>
    <x v="0"/>
    <x v="0"/>
  </r>
  <r>
    <n v="532"/>
    <n v="44"/>
    <x v="1"/>
    <x v="0"/>
    <x v="1"/>
    <n v="18"/>
    <x v="2"/>
    <x v="0"/>
    <n v="1"/>
    <x v="0"/>
    <x v="3"/>
    <x v="2"/>
    <x v="0"/>
    <x v="516"/>
    <s v="9"/>
    <x v="0"/>
    <x v="2"/>
    <n v="8"/>
    <n v="0"/>
    <n v="24"/>
    <n v="3"/>
    <n v="20"/>
    <n v="3"/>
    <n v="6"/>
    <s v="2"/>
    <x v="2"/>
    <x v="3"/>
    <x v="0"/>
    <x v="0"/>
    <x v="0"/>
    <x v="2"/>
    <x v="2"/>
    <x v="1"/>
    <x v="2"/>
  </r>
  <r>
    <n v="533"/>
    <n v="33"/>
    <x v="0"/>
    <x v="0"/>
    <x v="0"/>
    <n v="23"/>
    <x v="2"/>
    <x v="3"/>
    <n v="1"/>
    <x v="0"/>
    <x v="1"/>
    <x v="2"/>
    <x v="2"/>
    <x v="517"/>
    <s v="4"/>
    <x v="0"/>
    <x v="3"/>
    <n v="8"/>
    <n v="0"/>
    <n v="9"/>
    <n v="3"/>
    <n v="3"/>
    <n v="1"/>
    <n v="2"/>
    <s v="4"/>
    <x v="0"/>
    <x v="3"/>
    <x v="0"/>
    <x v="0"/>
    <x v="0"/>
    <x v="1"/>
    <x v="0"/>
    <x v="2"/>
    <x v="0"/>
  </r>
  <r>
    <n v="534"/>
    <n v="35"/>
    <x v="1"/>
    <x v="0"/>
    <x v="0"/>
    <n v="7"/>
    <x v="2"/>
    <x v="0"/>
    <n v="1"/>
    <x v="1"/>
    <x v="2"/>
    <x v="7"/>
    <x v="1"/>
    <x v="518"/>
    <s v="0"/>
    <x v="0"/>
    <x v="7"/>
    <n v="8"/>
    <n v="1"/>
    <n v="9"/>
    <n v="3"/>
    <n v="8"/>
    <n v="4"/>
    <n v="7"/>
    <s v="4"/>
    <x v="2"/>
    <x v="3"/>
    <x v="1"/>
    <x v="1"/>
    <x v="1"/>
    <x v="1"/>
    <x v="2"/>
    <x v="0"/>
    <x v="0"/>
  </r>
  <r>
    <n v="535"/>
    <n v="33"/>
    <x v="1"/>
    <x v="1"/>
    <x v="1"/>
    <n v="1"/>
    <x v="0"/>
    <x v="0"/>
    <n v="1"/>
    <x v="0"/>
    <x v="0"/>
    <x v="2"/>
    <x v="1"/>
    <x v="519"/>
    <s v="1"/>
    <x v="0"/>
    <x v="12"/>
    <n v="8"/>
    <n v="2"/>
    <n v="14"/>
    <n v="3"/>
    <n v="13"/>
    <n v="3"/>
    <n v="8"/>
    <s v="1"/>
    <x v="3"/>
    <x v="3"/>
    <x v="0"/>
    <x v="0"/>
    <x v="0"/>
    <x v="1"/>
    <x v="3"/>
    <x v="0"/>
    <x v="1"/>
  </r>
  <r>
    <n v="536"/>
    <n v="28"/>
    <x v="0"/>
    <x v="0"/>
    <x v="2"/>
    <n v="1"/>
    <x v="1"/>
    <x v="5"/>
    <n v="1"/>
    <x v="1"/>
    <x v="3"/>
    <x v="1"/>
    <x v="2"/>
    <x v="326"/>
    <s v="1"/>
    <x v="0"/>
    <x v="2"/>
    <n v="8"/>
    <n v="1"/>
    <n v="4"/>
    <n v="2"/>
    <n v="4"/>
    <n v="2"/>
    <n v="2"/>
    <s v="1"/>
    <x v="3"/>
    <x v="0"/>
    <x v="0"/>
    <x v="0"/>
    <x v="0"/>
    <x v="1"/>
    <x v="3"/>
    <x v="0"/>
    <x v="0"/>
  </r>
  <r>
    <n v="537"/>
    <n v="34"/>
    <x v="0"/>
    <x v="1"/>
    <x v="0"/>
    <n v="29"/>
    <x v="2"/>
    <x v="3"/>
    <n v="1"/>
    <x v="1"/>
    <x v="0"/>
    <x v="1"/>
    <x v="1"/>
    <x v="520"/>
    <s v="0"/>
    <x v="0"/>
    <x v="9"/>
    <n v="8"/>
    <n v="1"/>
    <n v="7"/>
    <n v="5"/>
    <n v="6"/>
    <n v="0"/>
    <n v="4"/>
    <s v="1"/>
    <x v="0"/>
    <x v="0"/>
    <x v="0"/>
    <x v="0"/>
    <x v="0"/>
    <x v="1"/>
    <x v="0"/>
    <x v="2"/>
    <x v="0"/>
  </r>
  <r>
    <n v="538"/>
    <n v="37"/>
    <x v="0"/>
    <x v="0"/>
    <x v="1"/>
    <n v="7"/>
    <x v="2"/>
    <x v="0"/>
    <n v="1"/>
    <x v="1"/>
    <x v="1"/>
    <x v="2"/>
    <x v="2"/>
    <x v="521"/>
    <s v="2"/>
    <x v="0"/>
    <x v="7"/>
    <n v="8"/>
    <n v="0"/>
    <n v="8"/>
    <n v="6"/>
    <n v="1"/>
    <n v="0"/>
    <n v="0"/>
    <s v="4"/>
    <x v="0"/>
    <x v="3"/>
    <x v="1"/>
    <x v="1"/>
    <x v="1"/>
    <x v="2"/>
    <x v="0"/>
    <x v="0"/>
    <x v="0"/>
  </r>
  <r>
    <n v="539"/>
    <n v="25"/>
    <x v="1"/>
    <x v="0"/>
    <x v="2"/>
    <n v="25"/>
    <x v="2"/>
    <x v="5"/>
    <n v="1"/>
    <x v="0"/>
    <x v="3"/>
    <x v="1"/>
    <x v="0"/>
    <x v="522"/>
    <s v="1"/>
    <x v="0"/>
    <x v="3"/>
    <n v="8"/>
    <n v="0"/>
    <n v="7"/>
    <n v="3"/>
    <n v="7"/>
    <n v="5"/>
    <n v="6"/>
    <s v="4"/>
    <x v="0"/>
    <x v="1"/>
    <x v="1"/>
    <x v="0"/>
    <x v="0"/>
    <x v="3"/>
    <x v="0"/>
    <x v="2"/>
    <x v="0"/>
  </r>
  <r>
    <n v="540"/>
    <n v="26"/>
    <x v="1"/>
    <x v="0"/>
    <x v="0"/>
    <n v="8"/>
    <x v="0"/>
    <x v="3"/>
    <n v="1"/>
    <x v="1"/>
    <x v="3"/>
    <x v="2"/>
    <x v="2"/>
    <x v="523"/>
    <s v="1"/>
    <x v="0"/>
    <x v="2"/>
    <n v="8"/>
    <n v="0"/>
    <n v="1"/>
    <n v="3"/>
    <n v="1"/>
    <n v="0"/>
    <n v="0"/>
    <s v="1"/>
    <x v="3"/>
    <x v="0"/>
    <x v="3"/>
    <x v="0"/>
    <x v="0"/>
    <x v="1"/>
    <x v="3"/>
    <x v="0"/>
    <x v="0"/>
  </r>
  <r>
    <n v="541"/>
    <n v="33"/>
    <x v="1"/>
    <x v="0"/>
    <x v="1"/>
    <n v="8"/>
    <x v="0"/>
    <x v="0"/>
    <n v="1"/>
    <x v="1"/>
    <x v="1"/>
    <x v="6"/>
    <x v="1"/>
    <x v="524"/>
    <s v="4"/>
    <x v="0"/>
    <x v="4"/>
    <n v="8"/>
    <n v="0"/>
    <n v="5"/>
    <n v="2"/>
    <n v="2"/>
    <n v="2"/>
    <n v="2"/>
    <s v="1"/>
    <x v="1"/>
    <x v="3"/>
    <x v="0"/>
    <x v="0"/>
    <x v="0"/>
    <x v="1"/>
    <x v="1"/>
    <x v="0"/>
    <x v="0"/>
  </r>
  <r>
    <n v="542"/>
    <n v="42"/>
    <x v="0"/>
    <x v="0"/>
    <x v="1"/>
    <n v="11"/>
    <x v="1"/>
    <x v="0"/>
    <n v="1"/>
    <x v="1"/>
    <x v="1"/>
    <x v="1"/>
    <x v="0"/>
    <x v="525"/>
    <s v="0"/>
    <x v="0"/>
    <x v="9"/>
    <n v="8"/>
    <n v="0"/>
    <n v="23"/>
    <n v="2"/>
    <n v="22"/>
    <n v="13"/>
    <n v="7"/>
    <s v="4"/>
    <x v="2"/>
    <x v="3"/>
    <x v="1"/>
    <x v="0"/>
    <x v="0"/>
    <x v="2"/>
    <x v="2"/>
    <x v="1"/>
    <x v="2"/>
  </r>
  <r>
    <n v="543"/>
    <n v="28"/>
    <x v="1"/>
    <x v="1"/>
    <x v="1"/>
    <n v="7"/>
    <x v="4"/>
    <x v="0"/>
    <n v="1"/>
    <x v="1"/>
    <x v="3"/>
    <x v="8"/>
    <x v="2"/>
    <x v="526"/>
    <s v="1"/>
    <x v="0"/>
    <x v="9"/>
    <n v="8"/>
    <n v="0"/>
    <n v="1"/>
    <n v="3"/>
    <n v="1"/>
    <n v="0"/>
    <n v="0"/>
    <s v="1"/>
    <x v="1"/>
    <x v="3"/>
    <x v="0"/>
    <x v="0"/>
    <x v="0"/>
    <x v="1"/>
    <x v="1"/>
    <x v="0"/>
    <x v="0"/>
  </r>
  <r>
    <n v="544"/>
    <n v="50"/>
    <x v="1"/>
    <x v="1"/>
    <x v="1"/>
    <n v="1"/>
    <x v="2"/>
    <x v="2"/>
    <n v="1"/>
    <x v="1"/>
    <x v="3"/>
    <x v="1"/>
    <x v="1"/>
    <x v="527"/>
    <s v="3"/>
    <x v="0"/>
    <x v="9"/>
    <n v="8"/>
    <n v="0"/>
    <n v="5"/>
    <n v="3"/>
    <n v="0"/>
    <n v="0"/>
    <n v="0"/>
    <s v="4"/>
    <x v="3"/>
    <x v="3"/>
    <x v="0"/>
    <x v="0"/>
    <x v="0"/>
    <x v="0"/>
    <x v="3"/>
    <x v="0"/>
    <x v="0"/>
  </r>
  <r>
    <n v="545"/>
    <n v="33"/>
    <x v="0"/>
    <x v="1"/>
    <x v="0"/>
    <n v="9"/>
    <x v="4"/>
    <x v="2"/>
    <n v="1"/>
    <x v="0"/>
    <x v="3"/>
    <x v="1"/>
    <x v="0"/>
    <x v="528"/>
    <s v="0"/>
    <x v="0"/>
    <x v="3"/>
    <n v="8"/>
    <n v="0"/>
    <n v="4"/>
    <n v="2"/>
    <n v="3"/>
    <n v="0"/>
    <n v="2"/>
    <s v="4"/>
    <x v="1"/>
    <x v="3"/>
    <x v="1"/>
    <x v="0"/>
    <x v="0"/>
    <x v="1"/>
    <x v="1"/>
    <x v="0"/>
    <x v="0"/>
  </r>
  <r>
    <n v="546"/>
    <n v="34"/>
    <x v="0"/>
    <x v="2"/>
    <x v="0"/>
    <n v="1"/>
    <x v="1"/>
    <x v="3"/>
    <n v="1"/>
    <x v="0"/>
    <x v="3"/>
    <x v="4"/>
    <x v="0"/>
    <x v="529"/>
    <s v="3"/>
    <x v="0"/>
    <x v="1"/>
    <n v="8"/>
    <n v="0"/>
    <n v="6"/>
    <n v="3"/>
    <n v="0"/>
    <n v="0"/>
    <n v="0"/>
    <s v="3"/>
    <x v="0"/>
    <x v="3"/>
    <x v="0"/>
    <x v="1"/>
    <x v="1"/>
    <x v="1"/>
    <x v="0"/>
    <x v="0"/>
    <x v="0"/>
  </r>
  <r>
    <n v="547"/>
    <n v="48"/>
    <x v="0"/>
    <x v="2"/>
    <x v="0"/>
    <n v="2"/>
    <x v="1"/>
    <x v="0"/>
    <n v="1"/>
    <x v="1"/>
    <x v="3"/>
    <x v="2"/>
    <x v="1"/>
    <x v="530"/>
    <s v="2"/>
    <x v="0"/>
    <x v="0"/>
    <n v="8"/>
    <n v="0"/>
    <n v="27"/>
    <n v="3"/>
    <n v="5"/>
    <n v="2"/>
    <n v="1"/>
    <s v="1"/>
    <x v="0"/>
    <x v="0"/>
    <x v="0"/>
    <x v="0"/>
    <x v="0"/>
    <x v="0"/>
    <x v="0"/>
    <x v="0"/>
    <x v="2"/>
  </r>
  <r>
    <n v="548"/>
    <n v="45"/>
    <x v="0"/>
    <x v="2"/>
    <x v="1"/>
    <n v="1"/>
    <x v="4"/>
    <x v="2"/>
    <n v="1"/>
    <x v="0"/>
    <x v="3"/>
    <x v="3"/>
    <x v="0"/>
    <x v="531"/>
    <s v="1"/>
    <x v="0"/>
    <x v="3"/>
    <n v="8"/>
    <n v="1"/>
    <n v="15"/>
    <n v="2"/>
    <n v="15"/>
    <n v="4"/>
    <n v="12"/>
    <s v="2"/>
    <x v="3"/>
    <x v="3"/>
    <x v="0"/>
    <x v="0"/>
    <x v="0"/>
    <x v="2"/>
    <x v="3"/>
    <x v="0"/>
    <x v="1"/>
  </r>
  <r>
    <n v="549"/>
    <n v="52"/>
    <x v="0"/>
    <x v="0"/>
    <x v="0"/>
    <n v="1"/>
    <x v="4"/>
    <x v="0"/>
    <n v="1"/>
    <x v="1"/>
    <x v="0"/>
    <x v="2"/>
    <x v="1"/>
    <x v="532"/>
    <s v="7"/>
    <x v="0"/>
    <x v="11"/>
    <n v="8"/>
    <n v="1"/>
    <n v="18"/>
    <n v="6"/>
    <n v="8"/>
    <n v="4"/>
    <n v="0"/>
    <s v="2"/>
    <x v="1"/>
    <x v="3"/>
    <x v="0"/>
    <x v="0"/>
    <x v="0"/>
    <x v="0"/>
    <x v="1"/>
    <x v="0"/>
    <x v="1"/>
  </r>
  <r>
    <n v="550"/>
    <n v="38"/>
    <x v="0"/>
    <x v="0"/>
    <x v="1"/>
    <n v="6"/>
    <x v="0"/>
    <x v="2"/>
    <n v="1"/>
    <x v="1"/>
    <x v="0"/>
    <x v="1"/>
    <x v="2"/>
    <x v="533"/>
    <s v="0"/>
    <x v="0"/>
    <x v="0"/>
    <n v="8"/>
    <n v="1"/>
    <n v="9"/>
    <n v="3"/>
    <n v="8"/>
    <n v="2"/>
    <n v="7"/>
    <s v="3"/>
    <x v="3"/>
    <x v="3"/>
    <x v="1"/>
    <x v="0"/>
    <x v="0"/>
    <x v="2"/>
    <x v="3"/>
    <x v="0"/>
    <x v="0"/>
  </r>
  <r>
    <n v="551"/>
    <n v="29"/>
    <x v="0"/>
    <x v="0"/>
    <x v="1"/>
    <n v="8"/>
    <x v="4"/>
    <x v="2"/>
    <n v="1"/>
    <x v="0"/>
    <x v="1"/>
    <x v="1"/>
    <x v="2"/>
    <x v="534"/>
    <s v="4"/>
    <x v="0"/>
    <x v="9"/>
    <n v="8"/>
    <n v="0"/>
    <n v="11"/>
    <n v="3"/>
    <n v="7"/>
    <n v="1"/>
    <n v="7"/>
    <s v="3"/>
    <x v="0"/>
    <x v="3"/>
    <x v="3"/>
    <x v="0"/>
    <x v="0"/>
    <x v="1"/>
    <x v="0"/>
    <x v="0"/>
    <x v="1"/>
  </r>
  <r>
    <n v="552"/>
    <n v="28"/>
    <x v="0"/>
    <x v="0"/>
    <x v="2"/>
    <n v="1"/>
    <x v="4"/>
    <x v="5"/>
    <n v="1"/>
    <x v="0"/>
    <x v="1"/>
    <x v="5"/>
    <x v="2"/>
    <x v="535"/>
    <s v="0"/>
    <x v="0"/>
    <x v="2"/>
    <n v="8"/>
    <n v="1"/>
    <n v="10"/>
    <n v="2"/>
    <n v="9"/>
    <n v="1"/>
    <n v="7"/>
    <s v="4"/>
    <x v="1"/>
    <x v="0"/>
    <x v="0"/>
    <x v="0"/>
    <x v="0"/>
    <x v="1"/>
    <x v="1"/>
    <x v="0"/>
    <x v="0"/>
  </r>
  <r>
    <n v="553"/>
    <n v="46"/>
    <x v="0"/>
    <x v="0"/>
    <x v="1"/>
    <n v="6"/>
    <x v="2"/>
    <x v="2"/>
    <n v="1"/>
    <x v="1"/>
    <x v="2"/>
    <x v="2"/>
    <x v="0"/>
    <x v="536"/>
    <s v="3"/>
    <x v="0"/>
    <x v="0"/>
    <n v="8"/>
    <n v="1"/>
    <n v="23"/>
    <n v="3"/>
    <n v="12"/>
    <n v="4"/>
    <n v="9"/>
    <s v="1"/>
    <x v="3"/>
    <x v="3"/>
    <x v="0"/>
    <x v="0"/>
    <x v="0"/>
    <x v="0"/>
    <x v="3"/>
    <x v="0"/>
    <x v="2"/>
  </r>
  <r>
    <n v="554"/>
    <n v="38"/>
    <x v="0"/>
    <x v="0"/>
    <x v="1"/>
    <n v="7"/>
    <x v="2"/>
    <x v="2"/>
    <n v="1"/>
    <x v="1"/>
    <x v="0"/>
    <x v="2"/>
    <x v="1"/>
    <x v="537"/>
    <s v="7"/>
    <x v="0"/>
    <x v="5"/>
    <n v="8"/>
    <n v="1"/>
    <n v="10"/>
    <n v="2"/>
    <n v="1"/>
    <n v="0"/>
    <n v="0"/>
    <s v="4"/>
    <x v="1"/>
    <x v="3"/>
    <x v="0"/>
    <x v="1"/>
    <x v="1"/>
    <x v="2"/>
    <x v="1"/>
    <x v="0"/>
    <x v="0"/>
  </r>
  <r>
    <n v="555"/>
    <n v="43"/>
    <x v="0"/>
    <x v="1"/>
    <x v="1"/>
    <n v="5"/>
    <x v="4"/>
    <x v="2"/>
    <n v="1"/>
    <x v="0"/>
    <x v="3"/>
    <x v="5"/>
    <x v="0"/>
    <x v="538"/>
    <s v="8"/>
    <x v="0"/>
    <x v="12"/>
    <n v="8"/>
    <n v="1"/>
    <n v="18"/>
    <n v="3"/>
    <n v="8"/>
    <n v="0"/>
    <n v="1"/>
    <s v="3"/>
    <x v="2"/>
    <x v="3"/>
    <x v="0"/>
    <x v="0"/>
    <x v="0"/>
    <x v="2"/>
    <x v="2"/>
    <x v="0"/>
    <x v="1"/>
  </r>
  <r>
    <n v="556"/>
    <n v="39"/>
    <x v="1"/>
    <x v="1"/>
    <x v="0"/>
    <n v="1"/>
    <x v="4"/>
    <x v="3"/>
    <n v="1"/>
    <x v="1"/>
    <x v="3"/>
    <x v="0"/>
    <x v="2"/>
    <x v="539"/>
    <s v="7"/>
    <x v="0"/>
    <x v="9"/>
    <n v="8"/>
    <n v="1"/>
    <n v="21"/>
    <n v="2"/>
    <n v="18"/>
    <n v="11"/>
    <n v="5"/>
    <s v="1"/>
    <x v="0"/>
    <x v="3"/>
    <x v="0"/>
    <x v="0"/>
    <x v="0"/>
    <x v="2"/>
    <x v="0"/>
    <x v="0"/>
    <x v="2"/>
  </r>
  <r>
    <n v="557"/>
    <n v="40"/>
    <x v="0"/>
    <x v="0"/>
    <x v="1"/>
    <n v="1"/>
    <x v="1"/>
    <x v="0"/>
    <n v="1"/>
    <x v="1"/>
    <x v="0"/>
    <x v="0"/>
    <x v="1"/>
    <x v="540"/>
    <s v="1"/>
    <x v="0"/>
    <x v="8"/>
    <n v="8"/>
    <n v="0"/>
    <n v="21"/>
    <n v="4"/>
    <n v="20"/>
    <n v="4"/>
    <n v="9"/>
    <s v="3"/>
    <x v="3"/>
    <x v="1"/>
    <x v="0"/>
    <x v="0"/>
    <x v="0"/>
    <x v="2"/>
    <x v="3"/>
    <x v="0"/>
    <x v="2"/>
  </r>
  <r>
    <n v="558"/>
    <n v="21"/>
    <x v="0"/>
    <x v="0"/>
    <x v="1"/>
    <n v="1"/>
    <x v="2"/>
    <x v="0"/>
    <n v="1"/>
    <x v="0"/>
    <x v="0"/>
    <x v="1"/>
    <x v="1"/>
    <x v="541"/>
    <s v="1"/>
    <x v="0"/>
    <x v="0"/>
    <n v="8"/>
    <n v="1"/>
    <n v="2"/>
    <n v="3"/>
    <n v="2"/>
    <n v="2"/>
    <n v="2"/>
    <s v="4"/>
    <x v="1"/>
    <x v="1"/>
    <x v="1"/>
    <x v="0"/>
    <x v="0"/>
    <x v="3"/>
    <x v="1"/>
    <x v="0"/>
    <x v="0"/>
  </r>
  <r>
    <n v="559"/>
    <n v="39"/>
    <x v="0"/>
    <x v="2"/>
    <x v="1"/>
    <n v="6"/>
    <x v="4"/>
    <x v="0"/>
    <n v="1"/>
    <x v="1"/>
    <x v="0"/>
    <x v="5"/>
    <x v="1"/>
    <x v="542"/>
    <s v="9"/>
    <x v="0"/>
    <x v="2"/>
    <n v="8"/>
    <n v="0"/>
    <n v="9"/>
    <n v="2"/>
    <n v="5"/>
    <n v="0"/>
    <n v="3"/>
    <s v="3"/>
    <x v="1"/>
    <x v="0"/>
    <x v="0"/>
    <x v="0"/>
    <x v="0"/>
    <x v="2"/>
    <x v="1"/>
    <x v="0"/>
    <x v="0"/>
  </r>
  <r>
    <n v="560"/>
    <n v="36"/>
    <x v="0"/>
    <x v="2"/>
    <x v="1"/>
    <n v="1"/>
    <x v="4"/>
    <x v="2"/>
    <n v="1"/>
    <x v="1"/>
    <x v="2"/>
    <x v="7"/>
    <x v="1"/>
    <x v="328"/>
    <s v="2"/>
    <x v="0"/>
    <x v="4"/>
    <n v="8"/>
    <n v="3"/>
    <n v="18"/>
    <n v="4"/>
    <n v="11"/>
    <n v="0"/>
    <n v="9"/>
    <s v="1"/>
    <x v="0"/>
    <x v="3"/>
    <x v="3"/>
    <x v="0"/>
    <x v="0"/>
    <x v="2"/>
    <x v="0"/>
    <x v="0"/>
    <x v="1"/>
  </r>
  <r>
    <n v="561"/>
    <n v="31"/>
    <x v="0"/>
    <x v="1"/>
    <x v="1"/>
    <n v="7"/>
    <x v="4"/>
    <x v="0"/>
    <n v="1"/>
    <x v="1"/>
    <x v="0"/>
    <x v="2"/>
    <x v="0"/>
    <x v="543"/>
    <s v="0"/>
    <x v="0"/>
    <x v="9"/>
    <n v="8"/>
    <n v="3"/>
    <n v="3"/>
    <n v="5"/>
    <n v="2"/>
    <n v="2"/>
    <n v="2"/>
    <s v="3"/>
    <x v="0"/>
    <x v="3"/>
    <x v="0"/>
    <x v="0"/>
    <x v="0"/>
    <x v="1"/>
    <x v="0"/>
    <x v="0"/>
    <x v="0"/>
  </r>
  <r>
    <n v="562"/>
    <n v="28"/>
    <x v="0"/>
    <x v="0"/>
    <x v="0"/>
    <n v="2"/>
    <x v="2"/>
    <x v="3"/>
    <n v="1"/>
    <x v="1"/>
    <x v="0"/>
    <x v="2"/>
    <x v="0"/>
    <x v="544"/>
    <s v="0"/>
    <x v="0"/>
    <x v="0"/>
    <n v="8"/>
    <n v="0"/>
    <n v="6"/>
    <n v="4"/>
    <n v="5"/>
    <n v="0"/>
    <n v="4"/>
    <s v="1"/>
    <x v="1"/>
    <x v="2"/>
    <x v="0"/>
    <x v="0"/>
    <x v="0"/>
    <x v="1"/>
    <x v="1"/>
    <x v="0"/>
    <x v="0"/>
  </r>
  <r>
    <n v="563"/>
    <n v="35"/>
    <x v="0"/>
    <x v="1"/>
    <x v="1"/>
    <n v="9"/>
    <x v="0"/>
    <x v="1"/>
    <n v="1"/>
    <x v="0"/>
    <x v="0"/>
    <x v="6"/>
    <x v="2"/>
    <x v="545"/>
    <s v="1"/>
    <x v="0"/>
    <x v="4"/>
    <n v="8"/>
    <n v="1"/>
    <n v="5"/>
    <n v="2"/>
    <n v="5"/>
    <n v="0"/>
    <n v="2"/>
    <s v="4"/>
    <x v="0"/>
    <x v="3"/>
    <x v="0"/>
    <x v="0"/>
    <x v="0"/>
    <x v="1"/>
    <x v="0"/>
    <x v="0"/>
    <x v="0"/>
  </r>
  <r>
    <n v="564"/>
    <n v="49"/>
    <x v="0"/>
    <x v="0"/>
    <x v="0"/>
    <n v="2"/>
    <x v="0"/>
    <x v="2"/>
    <n v="1"/>
    <x v="0"/>
    <x v="0"/>
    <x v="2"/>
    <x v="0"/>
    <x v="546"/>
    <s v="6"/>
    <x v="0"/>
    <x v="1"/>
    <n v="8"/>
    <n v="1"/>
    <n v="22"/>
    <n v="1"/>
    <n v="9"/>
    <n v="2"/>
    <n v="3"/>
    <s v="4"/>
    <x v="1"/>
    <x v="3"/>
    <x v="1"/>
    <x v="1"/>
    <x v="1"/>
    <x v="0"/>
    <x v="1"/>
    <x v="0"/>
    <x v="2"/>
  </r>
  <r>
    <n v="565"/>
    <n v="34"/>
    <x v="0"/>
    <x v="1"/>
    <x v="0"/>
    <n v="9"/>
    <x v="1"/>
    <x v="4"/>
    <n v="1"/>
    <x v="1"/>
    <x v="3"/>
    <x v="2"/>
    <x v="1"/>
    <x v="400"/>
    <s v="2"/>
    <x v="0"/>
    <x v="4"/>
    <n v="8"/>
    <n v="1"/>
    <n v="5"/>
    <n v="3"/>
    <n v="3"/>
    <n v="0"/>
    <n v="2"/>
    <s v="4"/>
    <x v="3"/>
    <x v="0"/>
    <x v="1"/>
    <x v="0"/>
    <x v="0"/>
    <x v="1"/>
    <x v="3"/>
    <x v="0"/>
    <x v="0"/>
  </r>
  <r>
    <n v="566"/>
    <n v="29"/>
    <x v="0"/>
    <x v="1"/>
    <x v="1"/>
    <n v="1"/>
    <x v="2"/>
    <x v="2"/>
    <n v="1"/>
    <x v="1"/>
    <x v="2"/>
    <x v="1"/>
    <x v="2"/>
    <x v="547"/>
    <s v="0"/>
    <x v="0"/>
    <x v="11"/>
    <n v="8"/>
    <n v="0"/>
    <n v="8"/>
    <n v="2"/>
    <n v="7"/>
    <n v="1"/>
    <n v="1"/>
    <s v="4"/>
    <x v="1"/>
    <x v="0"/>
    <x v="2"/>
    <x v="0"/>
    <x v="0"/>
    <x v="1"/>
    <x v="1"/>
    <x v="0"/>
    <x v="0"/>
  </r>
  <r>
    <n v="567"/>
    <n v="42"/>
    <x v="0"/>
    <x v="0"/>
    <x v="0"/>
    <n v="21"/>
    <x v="0"/>
    <x v="0"/>
    <n v="1"/>
    <x v="0"/>
    <x v="0"/>
    <x v="0"/>
    <x v="1"/>
    <x v="548"/>
    <s v="4"/>
    <x v="0"/>
    <x v="3"/>
    <n v="8"/>
    <n v="1"/>
    <n v="16"/>
    <n v="3"/>
    <n v="1"/>
    <n v="0"/>
    <n v="0"/>
    <s v="2"/>
    <x v="0"/>
    <x v="3"/>
    <x v="3"/>
    <x v="0"/>
    <x v="0"/>
    <x v="2"/>
    <x v="0"/>
    <x v="2"/>
    <x v="1"/>
  </r>
  <r>
    <n v="568"/>
    <n v="29"/>
    <x v="0"/>
    <x v="0"/>
    <x v="0"/>
    <n v="4"/>
    <x v="0"/>
    <x v="1"/>
    <n v="1"/>
    <x v="0"/>
    <x v="3"/>
    <x v="0"/>
    <x v="0"/>
    <x v="549"/>
    <s v="1"/>
    <x v="0"/>
    <x v="6"/>
    <n v="8"/>
    <n v="0"/>
    <n v="10"/>
    <n v="2"/>
    <n v="10"/>
    <n v="1"/>
    <n v="2"/>
    <s v="2"/>
    <x v="0"/>
    <x v="0"/>
    <x v="2"/>
    <x v="1"/>
    <x v="1"/>
    <x v="1"/>
    <x v="0"/>
    <x v="0"/>
    <x v="0"/>
  </r>
  <r>
    <n v="569"/>
    <n v="38"/>
    <x v="0"/>
    <x v="0"/>
    <x v="1"/>
    <n v="1"/>
    <x v="4"/>
    <x v="2"/>
    <n v="1"/>
    <x v="0"/>
    <x v="0"/>
    <x v="3"/>
    <x v="0"/>
    <x v="550"/>
    <s v="1"/>
    <x v="0"/>
    <x v="4"/>
    <n v="8"/>
    <n v="2"/>
    <n v="7"/>
    <n v="2"/>
    <n v="7"/>
    <n v="5"/>
    <n v="0"/>
    <s v="3"/>
    <x v="3"/>
    <x v="1"/>
    <x v="1"/>
    <x v="0"/>
    <x v="0"/>
    <x v="2"/>
    <x v="3"/>
    <x v="0"/>
    <x v="0"/>
  </r>
  <r>
    <n v="570"/>
    <n v="28"/>
    <x v="0"/>
    <x v="1"/>
    <x v="0"/>
    <n v="6"/>
    <x v="2"/>
    <x v="0"/>
    <n v="1"/>
    <x v="1"/>
    <x v="0"/>
    <x v="8"/>
    <x v="2"/>
    <x v="551"/>
    <s v="1"/>
    <x v="0"/>
    <x v="2"/>
    <n v="8"/>
    <n v="0"/>
    <n v="3"/>
    <n v="2"/>
    <n v="3"/>
    <n v="0"/>
    <n v="2"/>
    <s v="3"/>
    <x v="3"/>
    <x v="3"/>
    <x v="0"/>
    <x v="0"/>
    <x v="0"/>
    <x v="1"/>
    <x v="3"/>
    <x v="0"/>
    <x v="0"/>
  </r>
  <r>
    <n v="571"/>
    <n v="18"/>
    <x v="1"/>
    <x v="2"/>
    <x v="1"/>
    <n v="2"/>
    <x v="2"/>
    <x v="2"/>
    <n v="1"/>
    <x v="1"/>
    <x v="2"/>
    <x v="5"/>
    <x v="1"/>
    <x v="552"/>
    <s v="1"/>
    <x v="0"/>
    <x v="11"/>
    <n v="8"/>
    <n v="0"/>
    <n v="0"/>
    <n v="5"/>
    <n v="0"/>
    <n v="0"/>
    <n v="0"/>
    <s v="3"/>
    <x v="3"/>
    <x v="3"/>
    <x v="3"/>
    <x v="0"/>
    <x v="0"/>
    <x v="3"/>
    <x v="3"/>
    <x v="0"/>
    <x v="0"/>
  </r>
  <r>
    <n v="572"/>
    <n v="33"/>
    <x v="1"/>
    <x v="0"/>
    <x v="1"/>
    <n v="3"/>
    <x v="0"/>
    <x v="0"/>
    <n v="1"/>
    <x v="1"/>
    <x v="0"/>
    <x v="2"/>
    <x v="1"/>
    <x v="553"/>
    <s v="0"/>
    <x v="0"/>
    <x v="9"/>
    <n v="8"/>
    <n v="0"/>
    <n v="6"/>
    <n v="2"/>
    <n v="5"/>
    <n v="0"/>
    <n v="3"/>
    <s v="1"/>
    <x v="2"/>
    <x v="3"/>
    <x v="1"/>
    <x v="0"/>
    <x v="0"/>
    <x v="1"/>
    <x v="2"/>
    <x v="0"/>
    <x v="0"/>
  </r>
  <r>
    <n v="573"/>
    <n v="41"/>
    <x v="0"/>
    <x v="0"/>
    <x v="1"/>
    <n v="4"/>
    <x v="0"/>
    <x v="2"/>
    <n v="1"/>
    <x v="1"/>
    <x v="3"/>
    <x v="1"/>
    <x v="0"/>
    <x v="554"/>
    <s v="3"/>
    <x v="0"/>
    <x v="3"/>
    <n v="8"/>
    <n v="0"/>
    <n v="6"/>
    <n v="3"/>
    <n v="1"/>
    <n v="0"/>
    <n v="0"/>
    <s v="2"/>
    <x v="0"/>
    <x v="3"/>
    <x v="0"/>
    <x v="0"/>
    <x v="0"/>
    <x v="2"/>
    <x v="0"/>
    <x v="0"/>
    <x v="0"/>
  </r>
  <r>
    <n v="574"/>
    <n v="31"/>
    <x v="1"/>
    <x v="1"/>
    <x v="0"/>
    <n v="10"/>
    <x v="4"/>
    <x v="4"/>
    <n v="1"/>
    <x v="0"/>
    <x v="0"/>
    <x v="4"/>
    <x v="0"/>
    <x v="555"/>
    <s v="1"/>
    <x v="0"/>
    <x v="8"/>
    <n v="8"/>
    <n v="0"/>
    <n v="2"/>
    <n v="3"/>
    <n v="2"/>
    <n v="2"/>
    <n v="2"/>
    <s v="3"/>
    <x v="3"/>
    <x v="0"/>
    <x v="3"/>
    <x v="0"/>
    <x v="0"/>
    <x v="1"/>
    <x v="3"/>
    <x v="0"/>
    <x v="0"/>
  </r>
  <r>
    <n v="575"/>
    <n v="37"/>
    <x v="0"/>
    <x v="0"/>
    <x v="1"/>
    <n v="23"/>
    <x v="4"/>
    <x v="0"/>
    <n v="1"/>
    <x v="1"/>
    <x v="2"/>
    <x v="6"/>
    <x v="2"/>
    <x v="556"/>
    <s v="7"/>
    <x v="0"/>
    <x v="10"/>
    <n v="8"/>
    <n v="1"/>
    <m/>
    <n v="2"/>
    <n v="6"/>
    <n v="1"/>
    <n v="3"/>
    <s v="3"/>
    <x v="0"/>
    <x v="3"/>
    <x v="0"/>
    <x v="0"/>
    <x v="0"/>
    <x v="2"/>
    <x v="0"/>
    <x v="2"/>
    <x v="4"/>
  </r>
  <r>
    <n v="576"/>
    <n v="27"/>
    <x v="0"/>
    <x v="0"/>
    <x v="1"/>
    <n v="6"/>
    <x v="0"/>
    <x v="2"/>
    <n v="1"/>
    <x v="0"/>
    <x v="0"/>
    <x v="0"/>
    <x v="0"/>
    <x v="557"/>
    <s v="1"/>
    <x v="0"/>
    <x v="0"/>
    <n v="8"/>
    <n v="2"/>
    <n v="4"/>
    <n v="2"/>
    <n v="4"/>
    <n v="2"/>
    <n v="2"/>
    <s v="4"/>
    <x v="3"/>
    <x v="3"/>
    <x v="0"/>
    <x v="0"/>
    <x v="0"/>
    <x v="1"/>
    <x v="3"/>
    <x v="0"/>
    <x v="0"/>
  </r>
  <r>
    <n v="577"/>
    <n v="34"/>
    <x v="0"/>
    <x v="0"/>
    <x v="0"/>
    <n v="1"/>
    <x v="1"/>
    <x v="3"/>
    <n v="1"/>
    <x v="0"/>
    <x v="3"/>
    <x v="5"/>
    <x v="0"/>
    <x v="558"/>
    <s v="1"/>
    <x v="0"/>
    <x v="12"/>
    <n v="8"/>
    <n v="0"/>
    <n v="6"/>
    <n v="2"/>
    <n v="6"/>
    <n v="1"/>
    <n v="3"/>
    <s v="2"/>
    <x v="3"/>
    <x v="0"/>
    <x v="0"/>
    <x v="0"/>
    <x v="0"/>
    <x v="1"/>
    <x v="3"/>
    <x v="0"/>
    <x v="0"/>
  </r>
  <r>
    <n v="578"/>
    <n v="35"/>
    <x v="0"/>
    <x v="0"/>
    <x v="1"/>
    <n v="6"/>
    <x v="4"/>
    <x v="0"/>
    <n v="1"/>
    <x v="0"/>
    <x v="2"/>
    <x v="5"/>
    <x v="1"/>
    <x v="559"/>
    <s v="1"/>
    <x v="0"/>
    <x v="4"/>
    <n v="8"/>
    <n v="1"/>
    <n v="6"/>
    <n v="3"/>
    <n v="5"/>
    <n v="1"/>
    <n v="4"/>
    <s v="3"/>
    <x v="3"/>
    <x v="2"/>
    <x v="1"/>
    <x v="0"/>
    <x v="0"/>
    <x v="1"/>
    <x v="3"/>
    <x v="0"/>
    <x v="0"/>
  </r>
  <r>
    <n v="579"/>
    <n v="29"/>
    <x v="1"/>
    <x v="0"/>
    <x v="1"/>
    <n v="6"/>
    <x v="4"/>
    <x v="0"/>
    <n v="1"/>
    <x v="1"/>
    <x v="0"/>
    <x v="2"/>
    <x v="0"/>
    <x v="560"/>
    <s v="1"/>
    <x v="0"/>
    <x v="3"/>
    <n v="8"/>
    <n v="3"/>
    <n v="11"/>
    <n v="5"/>
    <n v="11"/>
    <n v="3"/>
    <n v="10"/>
    <s v="4"/>
    <x v="2"/>
    <x v="2"/>
    <x v="2"/>
    <x v="0"/>
    <x v="0"/>
    <x v="1"/>
    <x v="2"/>
    <x v="0"/>
    <x v="1"/>
  </r>
  <r>
    <n v="580"/>
    <n v="40"/>
    <x v="0"/>
    <x v="1"/>
    <x v="1"/>
    <n v="2"/>
    <x v="2"/>
    <x v="2"/>
    <n v="1"/>
    <x v="1"/>
    <x v="1"/>
    <x v="3"/>
    <x v="1"/>
    <x v="561"/>
    <s v="9"/>
    <x v="0"/>
    <x v="0"/>
    <n v="8"/>
    <n v="0"/>
    <n v="20"/>
    <n v="0"/>
    <n v="18"/>
    <n v="2"/>
    <n v="13"/>
    <s v="2"/>
    <x v="3"/>
    <x v="0"/>
    <x v="2"/>
    <x v="0"/>
    <x v="0"/>
    <x v="2"/>
    <x v="3"/>
    <x v="0"/>
    <x v="1"/>
  </r>
  <r>
    <n v="581"/>
    <n v="42"/>
    <x v="1"/>
    <x v="1"/>
    <x v="0"/>
    <n v="2"/>
    <x v="2"/>
    <x v="0"/>
    <n v="1"/>
    <x v="1"/>
    <x v="0"/>
    <x v="5"/>
    <x v="1"/>
    <x v="562"/>
    <s v="0"/>
    <x v="0"/>
    <x v="10"/>
    <n v="8"/>
    <n v="0"/>
    <n v="22"/>
    <n v="3"/>
    <n v="21"/>
    <n v="13"/>
    <n v="14"/>
    <s v="3"/>
    <x v="2"/>
    <x v="0"/>
    <x v="2"/>
    <x v="0"/>
    <x v="0"/>
    <x v="2"/>
    <x v="2"/>
    <x v="0"/>
    <x v="2"/>
  </r>
  <r>
    <n v="582"/>
    <n v="42"/>
    <x v="0"/>
    <x v="0"/>
    <x v="1"/>
    <n v="1"/>
    <x v="0"/>
    <x v="0"/>
    <n v="1"/>
    <x v="1"/>
    <x v="1"/>
    <x v="5"/>
    <x v="1"/>
    <x v="563"/>
    <s v="7"/>
    <x v="0"/>
    <x v="7"/>
    <n v="8"/>
    <n v="1"/>
    <n v="9"/>
    <n v="3"/>
    <n v="6"/>
    <n v="1"/>
    <n v="5"/>
    <s v="2"/>
    <x v="2"/>
    <x v="1"/>
    <x v="1"/>
    <x v="1"/>
    <x v="1"/>
    <x v="2"/>
    <x v="2"/>
    <x v="0"/>
    <x v="0"/>
  </r>
  <r>
    <n v="583"/>
    <n v="35"/>
    <x v="0"/>
    <x v="0"/>
    <x v="1"/>
    <n v="5"/>
    <x v="4"/>
    <x v="2"/>
    <n v="1"/>
    <x v="1"/>
    <x v="0"/>
    <x v="0"/>
    <x v="0"/>
    <x v="564"/>
    <s v="6"/>
    <x v="0"/>
    <x v="13"/>
    <n v="8"/>
    <n v="2"/>
    <n v="10"/>
    <n v="0"/>
    <n v="8"/>
    <n v="1"/>
    <n v="7"/>
    <s v="4"/>
    <x v="3"/>
    <x v="3"/>
    <x v="0"/>
    <x v="1"/>
    <x v="1"/>
    <x v="1"/>
    <x v="3"/>
    <x v="0"/>
    <x v="0"/>
  </r>
  <r>
    <n v="584"/>
    <n v="24"/>
    <x v="0"/>
    <x v="0"/>
    <x v="0"/>
    <n v="7"/>
    <x v="2"/>
    <x v="0"/>
    <n v="1"/>
    <x v="0"/>
    <x v="0"/>
    <x v="5"/>
    <x v="1"/>
    <x v="565"/>
    <s v="8"/>
    <x v="0"/>
    <x v="8"/>
    <n v="8"/>
    <n v="3"/>
    <n v="6"/>
    <n v="3"/>
    <n v="4"/>
    <n v="1"/>
    <n v="2"/>
    <s v="4"/>
    <x v="1"/>
    <x v="3"/>
    <x v="0"/>
    <x v="0"/>
    <x v="0"/>
    <x v="3"/>
    <x v="1"/>
    <x v="0"/>
    <x v="0"/>
  </r>
  <r>
    <n v="585"/>
    <n v="28"/>
    <x v="1"/>
    <x v="0"/>
    <x v="1"/>
    <n v="15"/>
    <x v="2"/>
    <x v="0"/>
    <n v="1"/>
    <x v="1"/>
    <x v="3"/>
    <x v="2"/>
    <x v="0"/>
    <x v="66"/>
    <s v="1"/>
    <x v="0"/>
    <x v="4"/>
    <n v="8"/>
    <n v="0"/>
    <n v="1"/>
    <n v="3"/>
    <n v="1"/>
    <n v="0"/>
    <n v="0"/>
    <s v="3"/>
    <x v="0"/>
    <x v="0"/>
    <x v="2"/>
    <x v="0"/>
    <x v="0"/>
    <x v="1"/>
    <x v="0"/>
    <x v="1"/>
    <x v="0"/>
  </r>
  <r>
    <n v="586"/>
    <n v="26"/>
    <x v="0"/>
    <x v="0"/>
    <x v="1"/>
    <n v="1"/>
    <x v="2"/>
    <x v="0"/>
    <n v="1"/>
    <x v="1"/>
    <x v="3"/>
    <x v="7"/>
    <x v="0"/>
    <x v="566"/>
    <s v="1"/>
    <x v="0"/>
    <x v="7"/>
    <n v="8"/>
    <n v="1"/>
    <n v="8"/>
    <n v="3"/>
    <n v="8"/>
    <n v="0"/>
    <n v="7"/>
    <s v="1"/>
    <x v="0"/>
    <x v="3"/>
    <x v="0"/>
    <x v="1"/>
    <x v="1"/>
    <x v="1"/>
    <x v="0"/>
    <x v="0"/>
    <x v="0"/>
  </r>
  <r>
    <n v="587"/>
    <n v="30"/>
    <x v="0"/>
    <x v="0"/>
    <x v="1"/>
    <n v="7"/>
    <x v="0"/>
    <x v="0"/>
    <n v="1"/>
    <x v="0"/>
    <x v="0"/>
    <x v="6"/>
    <x v="0"/>
    <x v="567"/>
    <s v="1"/>
    <x v="0"/>
    <x v="0"/>
    <n v="8"/>
    <n v="0"/>
    <n v="10"/>
    <n v="3"/>
    <n v="10"/>
    <n v="1"/>
    <n v="4"/>
    <s v="3"/>
    <x v="4"/>
    <x v="3"/>
    <x v="0"/>
    <x v="0"/>
    <x v="0"/>
    <x v="1"/>
    <x v="0"/>
    <x v="0"/>
    <x v="0"/>
  </r>
  <r>
    <n v="588"/>
    <n v="40"/>
    <x v="0"/>
    <x v="1"/>
    <x v="1"/>
    <n v="26"/>
    <x v="2"/>
    <x v="0"/>
    <n v="1"/>
    <x v="1"/>
    <x v="3"/>
    <x v="1"/>
    <x v="0"/>
    <x v="568"/>
    <s v="3"/>
    <x v="0"/>
    <x v="5"/>
    <n v="8"/>
    <n v="3"/>
    <n v="16"/>
    <n v="2"/>
    <n v="1"/>
    <n v="0"/>
    <n v="0"/>
    <s v="3"/>
    <x v="0"/>
    <x v="2"/>
    <x v="0"/>
    <x v="1"/>
    <x v="1"/>
    <x v="2"/>
    <x v="0"/>
    <x v="2"/>
    <x v="1"/>
  </r>
  <r>
    <n v="589"/>
    <n v="35"/>
    <x v="0"/>
    <x v="0"/>
    <x v="1"/>
    <n v="18"/>
    <x v="3"/>
    <x v="2"/>
    <n v="1"/>
    <x v="0"/>
    <x v="3"/>
    <x v="1"/>
    <x v="2"/>
    <x v="569"/>
    <s v="2"/>
    <x v="0"/>
    <x v="10"/>
    <n v="8"/>
    <n v="1"/>
    <n v="15"/>
    <n v="3"/>
    <n v="7"/>
    <n v="6"/>
    <n v="4"/>
    <s v="3"/>
    <x v="1"/>
    <x v="1"/>
    <x v="0"/>
    <x v="0"/>
    <x v="0"/>
    <x v="1"/>
    <x v="1"/>
    <x v="1"/>
    <x v="1"/>
  </r>
  <r>
    <n v="590"/>
    <n v="34"/>
    <x v="0"/>
    <x v="1"/>
    <x v="1"/>
    <n v="6"/>
    <x v="0"/>
    <x v="0"/>
    <n v="1"/>
    <x v="1"/>
    <x v="0"/>
    <x v="4"/>
    <x v="1"/>
    <x v="570"/>
    <s v="0"/>
    <x v="0"/>
    <x v="0"/>
    <n v="8"/>
    <n v="0"/>
    <n v="14"/>
    <n v="2"/>
    <n v="13"/>
    <n v="4"/>
    <n v="9"/>
    <s v="4"/>
    <x v="2"/>
    <x v="3"/>
    <x v="0"/>
    <x v="0"/>
    <x v="0"/>
    <x v="1"/>
    <x v="2"/>
    <x v="0"/>
    <x v="1"/>
  </r>
  <r>
    <n v="591"/>
    <n v="35"/>
    <x v="0"/>
    <x v="1"/>
    <x v="1"/>
    <n v="3"/>
    <x v="4"/>
    <x v="2"/>
    <n v="1"/>
    <x v="0"/>
    <x v="3"/>
    <x v="5"/>
    <x v="0"/>
    <x v="571"/>
    <s v="1"/>
    <x v="0"/>
    <x v="0"/>
    <n v="8"/>
    <n v="1"/>
    <n v="2"/>
    <n v="2"/>
    <n v="2"/>
    <n v="2"/>
    <n v="2"/>
    <s v="4"/>
    <x v="0"/>
    <x v="1"/>
    <x v="0"/>
    <x v="0"/>
    <x v="0"/>
    <x v="1"/>
    <x v="0"/>
    <x v="0"/>
    <x v="0"/>
  </r>
  <r>
    <n v="592"/>
    <n v="43"/>
    <x v="1"/>
    <x v="0"/>
    <x v="0"/>
    <n v="5"/>
    <x v="4"/>
    <x v="3"/>
    <n v="1"/>
    <x v="0"/>
    <x v="2"/>
    <x v="1"/>
    <x v="1"/>
    <x v="572"/>
    <s v="8"/>
    <x v="0"/>
    <x v="2"/>
    <n v="8"/>
    <n v="1"/>
    <n v="7"/>
    <n v="3"/>
    <n v="4"/>
    <n v="1"/>
    <n v="3"/>
    <s v="1"/>
    <x v="3"/>
    <x v="0"/>
    <x v="0"/>
    <x v="0"/>
    <x v="0"/>
    <x v="2"/>
    <x v="3"/>
    <x v="0"/>
    <x v="0"/>
  </r>
  <r>
    <n v="593"/>
    <n v="32"/>
    <x v="0"/>
    <x v="2"/>
    <x v="1"/>
    <n v="11"/>
    <x v="0"/>
    <x v="1"/>
    <n v="1"/>
    <x v="0"/>
    <x v="3"/>
    <x v="1"/>
    <x v="2"/>
    <x v="573"/>
    <s v="1"/>
    <x v="0"/>
    <x v="0"/>
    <n v="8"/>
    <n v="0"/>
    <n v="1"/>
    <n v="5"/>
    <n v="1"/>
    <n v="0"/>
    <n v="0"/>
    <s v="3"/>
    <x v="2"/>
    <x v="3"/>
    <x v="1"/>
    <x v="0"/>
    <x v="0"/>
    <x v="1"/>
    <x v="2"/>
    <x v="1"/>
    <x v="0"/>
  </r>
  <r>
    <n v="594"/>
    <n v="56"/>
    <x v="0"/>
    <x v="0"/>
    <x v="1"/>
    <n v="3"/>
    <x v="0"/>
    <x v="1"/>
    <n v="1"/>
    <x v="1"/>
    <x v="3"/>
    <x v="0"/>
    <x v="2"/>
    <x v="574"/>
    <s v="4"/>
    <x v="0"/>
    <x v="2"/>
    <n v="8"/>
    <n v="0"/>
    <n v="28"/>
    <n v="3"/>
    <n v="5"/>
    <n v="4"/>
    <n v="2"/>
    <s v="4"/>
    <x v="2"/>
    <x v="3"/>
    <x v="2"/>
    <x v="0"/>
    <x v="0"/>
    <x v="4"/>
    <x v="2"/>
    <x v="0"/>
    <x v="2"/>
  </r>
  <r>
    <n v="595"/>
    <n v="29"/>
    <x v="0"/>
    <x v="0"/>
    <x v="1"/>
    <n v="26"/>
    <x v="1"/>
    <x v="0"/>
    <n v="1"/>
    <x v="1"/>
    <x v="0"/>
    <x v="5"/>
    <x v="0"/>
    <x v="575"/>
    <s v="1"/>
    <x v="0"/>
    <x v="13"/>
    <n v="8"/>
    <n v="1"/>
    <n v="10"/>
    <n v="1"/>
    <n v="10"/>
    <n v="0"/>
    <n v="8"/>
    <s v="2"/>
    <x v="0"/>
    <x v="3"/>
    <x v="0"/>
    <x v="1"/>
    <x v="1"/>
    <x v="1"/>
    <x v="0"/>
    <x v="2"/>
    <x v="0"/>
  </r>
  <r>
    <n v="596"/>
    <n v="19"/>
    <x v="0"/>
    <x v="0"/>
    <x v="1"/>
    <n v="23"/>
    <x v="2"/>
    <x v="0"/>
    <n v="1"/>
    <x v="1"/>
    <x v="3"/>
    <x v="5"/>
    <x v="1"/>
    <x v="576"/>
    <s v="1"/>
    <x v="0"/>
    <x v="3"/>
    <n v="8"/>
    <n v="0"/>
    <n v="1"/>
    <n v="2"/>
    <n v="1"/>
    <n v="0"/>
    <n v="0"/>
    <s v="3"/>
    <x v="2"/>
    <x v="3"/>
    <x v="0"/>
    <x v="0"/>
    <x v="0"/>
    <x v="3"/>
    <x v="2"/>
    <x v="2"/>
    <x v="0"/>
  </r>
  <r>
    <n v="597"/>
    <n v="45"/>
    <x v="0"/>
    <x v="0"/>
    <x v="1"/>
    <n v="22"/>
    <x v="4"/>
    <x v="0"/>
    <n v="1"/>
    <x v="0"/>
    <x v="3"/>
    <x v="7"/>
    <x v="0"/>
    <x v="577"/>
    <s v="4"/>
    <x v="0"/>
    <x v="4"/>
    <n v="8"/>
    <n v="0"/>
    <n v="7"/>
    <n v="4"/>
    <n v="3"/>
    <n v="0"/>
    <n v="2"/>
    <s v="1"/>
    <x v="3"/>
    <x v="0"/>
    <x v="0"/>
    <x v="0"/>
    <x v="0"/>
    <x v="2"/>
    <x v="3"/>
    <x v="2"/>
    <x v="0"/>
  </r>
  <r>
    <n v="598"/>
    <n v="37"/>
    <x v="0"/>
    <x v="0"/>
    <x v="1"/>
    <n v="14"/>
    <x v="2"/>
    <x v="0"/>
    <n v="1"/>
    <x v="1"/>
    <x v="2"/>
    <x v="1"/>
    <x v="0"/>
    <x v="578"/>
    <s v="1"/>
    <x v="0"/>
    <x v="4"/>
    <n v="8"/>
    <n v="0"/>
    <n v="14"/>
    <n v="1"/>
    <n v="14"/>
    <n v="3"/>
    <n v="11"/>
    <s v="4"/>
    <x v="0"/>
    <x v="0"/>
    <x v="2"/>
    <x v="0"/>
    <x v="0"/>
    <x v="2"/>
    <x v="0"/>
    <x v="1"/>
    <x v="1"/>
  </r>
  <r>
    <n v="599"/>
    <n v="20"/>
    <x v="0"/>
    <x v="0"/>
    <x v="1"/>
    <n v="6"/>
    <x v="4"/>
    <x v="2"/>
    <n v="1"/>
    <x v="1"/>
    <x v="4"/>
    <x v="4"/>
    <x v="1"/>
    <x v="579"/>
    <s v="1"/>
    <x v="0"/>
    <x v="8"/>
    <n v="8"/>
    <n v="0"/>
    <n v="2"/>
    <n v="5"/>
    <n v="2"/>
    <n v="1"/>
    <n v="2"/>
    <s v="1"/>
    <x v="3"/>
    <x v="0"/>
    <x v="0"/>
    <x v="0"/>
    <x v="0"/>
    <x v="3"/>
    <x v="3"/>
    <x v="0"/>
    <x v="0"/>
  </r>
  <r>
    <n v="600"/>
    <n v="44"/>
    <x v="1"/>
    <x v="0"/>
    <x v="2"/>
    <n v="6"/>
    <x v="0"/>
    <x v="5"/>
    <n v="1"/>
    <x v="1"/>
    <x v="2"/>
    <x v="2"/>
    <x v="1"/>
    <x v="580"/>
    <s v="1"/>
    <x v="0"/>
    <x v="4"/>
    <n v="8"/>
    <n v="1"/>
    <n v="6"/>
    <n v="2"/>
    <n v="6"/>
    <n v="0"/>
    <n v="2"/>
    <s v="3"/>
    <x v="3"/>
    <x v="3"/>
    <x v="2"/>
    <x v="0"/>
    <x v="0"/>
    <x v="2"/>
    <x v="3"/>
    <x v="0"/>
    <x v="0"/>
  </r>
  <r>
    <n v="601"/>
    <n v="53"/>
    <x v="0"/>
    <x v="0"/>
    <x v="1"/>
    <n v="6"/>
    <x v="2"/>
    <x v="0"/>
    <n v="1"/>
    <x v="1"/>
    <x v="0"/>
    <x v="4"/>
    <x v="2"/>
    <x v="581"/>
    <s v="3"/>
    <x v="0"/>
    <x v="3"/>
    <n v="8"/>
    <n v="1"/>
    <n v="26"/>
    <n v="3"/>
    <n v="7"/>
    <n v="4"/>
    <n v="7"/>
    <s v="4"/>
    <x v="3"/>
    <x v="3"/>
    <x v="1"/>
    <x v="0"/>
    <x v="0"/>
    <x v="0"/>
    <x v="3"/>
    <x v="0"/>
    <x v="2"/>
  </r>
  <r>
    <n v="602"/>
    <n v="29"/>
    <x v="0"/>
    <x v="0"/>
    <x v="1"/>
    <n v="23"/>
    <x v="4"/>
    <x v="2"/>
    <n v="1"/>
    <x v="1"/>
    <x v="0"/>
    <x v="2"/>
    <x v="0"/>
    <x v="582"/>
    <s v="0"/>
    <x v="0"/>
    <x v="9"/>
    <n v="8"/>
    <n v="0"/>
    <n v="6"/>
    <n v="3"/>
    <n v="5"/>
    <n v="1"/>
    <n v="3"/>
    <s v="2"/>
    <x v="0"/>
    <x v="0"/>
    <x v="0"/>
    <x v="0"/>
    <x v="0"/>
    <x v="1"/>
    <x v="0"/>
    <x v="2"/>
    <x v="0"/>
  </r>
  <r>
    <n v="603"/>
    <n v="22"/>
    <x v="1"/>
    <x v="1"/>
    <x v="1"/>
    <n v="22"/>
    <x v="2"/>
    <x v="2"/>
    <n v="1"/>
    <x v="1"/>
    <x v="0"/>
    <x v="7"/>
    <x v="0"/>
    <x v="583"/>
    <s v="0"/>
    <x v="0"/>
    <x v="13"/>
    <n v="8"/>
    <n v="0"/>
    <n v="1"/>
    <n v="5"/>
    <n v="0"/>
    <n v="0"/>
    <n v="0"/>
    <s v="3"/>
    <x v="0"/>
    <x v="3"/>
    <x v="1"/>
    <x v="1"/>
    <x v="1"/>
    <x v="3"/>
    <x v="0"/>
    <x v="2"/>
    <x v="0"/>
  </r>
  <r>
    <n v="604"/>
    <n v="46"/>
    <x v="0"/>
    <x v="0"/>
    <x v="1"/>
    <n v="2"/>
    <x v="4"/>
    <x v="0"/>
    <n v="1"/>
    <x v="1"/>
    <x v="3"/>
    <x v="1"/>
    <x v="0"/>
    <x v="584"/>
    <s v="8"/>
    <x v="0"/>
    <x v="9"/>
    <n v="8"/>
    <n v="2"/>
    <n v="28"/>
    <n v="4"/>
    <n v="26"/>
    <n v="15"/>
    <n v="9"/>
    <s v="3"/>
    <x v="2"/>
    <x v="3"/>
    <x v="0"/>
    <x v="0"/>
    <x v="0"/>
    <x v="0"/>
    <x v="2"/>
    <x v="0"/>
    <x v="2"/>
  </r>
  <r>
    <n v="605"/>
    <n v="44"/>
    <x v="0"/>
    <x v="2"/>
    <x v="1"/>
    <n v="20"/>
    <x v="4"/>
    <x v="0"/>
    <n v="1"/>
    <x v="1"/>
    <x v="0"/>
    <x v="7"/>
    <x v="1"/>
    <x v="585"/>
    <s v="2"/>
    <x v="0"/>
    <x v="4"/>
    <n v="8"/>
    <n v="0"/>
    <n v="6"/>
    <n v="4"/>
    <n v="0"/>
    <n v="0"/>
    <n v="0"/>
    <s v="4"/>
    <x v="3"/>
    <x v="3"/>
    <x v="0"/>
    <x v="0"/>
    <x v="0"/>
    <x v="2"/>
    <x v="3"/>
    <x v="1"/>
    <x v="0"/>
  </r>
  <r>
    <n v="606"/>
    <n v="33"/>
    <x v="0"/>
    <x v="0"/>
    <x v="1"/>
    <n v="28"/>
    <x v="2"/>
    <x v="0"/>
    <n v="1"/>
    <x v="0"/>
    <x v="0"/>
    <x v="8"/>
    <x v="0"/>
    <x v="586"/>
    <s v="1"/>
    <x v="0"/>
    <x v="2"/>
    <n v="8"/>
    <n v="0"/>
    <n v="5"/>
    <n v="6"/>
    <n v="5"/>
    <n v="1"/>
    <n v="4"/>
    <s v="2"/>
    <x v="3"/>
    <x v="3"/>
    <x v="2"/>
    <x v="0"/>
    <x v="0"/>
    <x v="1"/>
    <x v="3"/>
    <x v="2"/>
    <x v="0"/>
  </r>
  <r>
    <n v="607"/>
    <n v="41"/>
    <x v="1"/>
    <x v="2"/>
    <x v="1"/>
    <n v="12"/>
    <x v="4"/>
    <x v="0"/>
    <n v="1"/>
    <x v="1"/>
    <x v="3"/>
    <x v="7"/>
    <x v="2"/>
    <x v="587"/>
    <s v="6"/>
    <x v="0"/>
    <x v="10"/>
    <n v="8"/>
    <n v="0"/>
    <n v="5"/>
    <n v="2"/>
    <n v="1"/>
    <n v="0"/>
    <n v="0"/>
    <s v="1"/>
    <x v="2"/>
    <x v="2"/>
    <x v="3"/>
    <x v="0"/>
    <x v="0"/>
    <x v="2"/>
    <x v="2"/>
    <x v="1"/>
    <x v="0"/>
  </r>
  <r>
    <n v="608"/>
    <n v="30"/>
    <x v="0"/>
    <x v="0"/>
    <x v="0"/>
    <n v="20"/>
    <x v="4"/>
    <x v="3"/>
    <n v="1"/>
    <x v="1"/>
    <x v="2"/>
    <x v="2"/>
    <x v="2"/>
    <x v="588"/>
    <s v="8"/>
    <x v="0"/>
    <x v="11"/>
    <n v="8"/>
    <n v="0"/>
    <n v="8"/>
    <n v="3"/>
    <n v="4"/>
    <n v="0"/>
    <n v="3"/>
    <s v="3"/>
    <x v="2"/>
    <x v="3"/>
    <x v="1"/>
    <x v="0"/>
    <x v="0"/>
    <x v="1"/>
    <x v="2"/>
    <x v="1"/>
    <x v="0"/>
  </r>
  <r>
    <n v="609"/>
    <n v="40"/>
    <x v="0"/>
    <x v="1"/>
    <x v="0"/>
    <n v="9"/>
    <x v="4"/>
    <x v="2"/>
    <n v="1"/>
    <x v="1"/>
    <x v="0"/>
    <x v="6"/>
    <x v="0"/>
    <x v="589"/>
    <s v="5"/>
    <x v="0"/>
    <x v="10"/>
    <n v="8"/>
    <n v="1"/>
    <n v="5"/>
    <n v="5"/>
    <n v="0"/>
    <n v="0"/>
    <n v="0"/>
    <s v="2"/>
    <x v="1"/>
    <x v="3"/>
    <x v="3"/>
    <x v="0"/>
    <x v="0"/>
    <x v="2"/>
    <x v="1"/>
    <x v="0"/>
    <x v="0"/>
  </r>
  <r>
    <n v="610"/>
    <n v="50"/>
    <x v="0"/>
    <x v="1"/>
    <x v="1"/>
    <n v="25"/>
    <x v="2"/>
    <x v="0"/>
    <n v="1"/>
    <x v="0"/>
    <x v="3"/>
    <x v="0"/>
    <x v="0"/>
    <x v="590"/>
    <s v="2"/>
    <x v="0"/>
    <x v="13"/>
    <n v="8"/>
    <n v="1"/>
    <n v="32"/>
    <n v="2"/>
    <n v="2"/>
    <n v="2"/>
    <n v="2"/>
    <s v="4"/>
    <x v="2"/>
    <x v="4"/>
    <x v="0"/>
    <x v="1"/>
    <x v="1"/>
    <x v="0"/>
    <x v="2"/>
    <x v="2"/>
    <x v="3"/>
  </r>
  <r>
    <n v="611"/>
    <n v="28"/>
    <x v="0"/>
    <x v="0"/>
    <x v="1"/>
    <n v="6"/>
    <x v="4"/>
    <x v="4"/>
    <n v="1"/>
    <x v="1"/>
    <x v="3"/>
    <x v="1"/>
    <x v="0"/>
    <x v="591"/>
    <s v="1"/>
    <x v="0"/>
    <x v="10"/>
    <n v="8"/>
    <n v="0"/>
    <n v="6"/>
    <n v="4"/>
    <n v="6"/>
    <n v="3"/>
    <n v="3"/>
    <s v="4"/>
    <x v="2"/>
    <x v="3"/>
    <x v="0"/>
    <x v="0"/>
    <x v="0"/>
    <x v="1"/>
    <x v="2"/>
    <x v="0"/>
    <x v="0"/>
  </r>
  <r>
    <n v="612"/>
    <n v="46"/>
    <x v="0"/>
    <x v="0"/>
    <x v="1"/>
    <n v="8"/>
    <x v="2"/>
    <x v="1"/>
    <n v="1"/>
    <x v="1"/>
    <x v="2"/>
    <x v="8"/>
    <x v="0"/>
    <x v="592"/>
    <s v="5"/>
    <x v="0"/>
    <x v="7"/>
    <n v="8"/>
    <n v="0"/>
    <n v="25"/>
    <n v="2"/>
    <n v="4"/>
    <n v="0"/>
    <n v="3"/>
    <s v="4"/>
    <x v="1"/>
    <x v="3"/>
    <x v="0"/>
    <x v="1"/>
    <x v="1"/>
    <x v="0"/>
    <x v="1"/>
    <x v="0"/>
    <x v="2"/>
  </r>
  <r>
    <n v="613"/>
    <n v="35"/>
    <x v="0"/>
    <x v="0"/>
    <x v="0"/>
    <n v="4"/>
    <x v="2"/>
    <x v="3"/>
    <n v="1"/>
    <x v="1"/>
    <x v="0"/>
    <x v="5"/>
    <x v="0"/>
    <x v="593"/>
    <s v="3"/>
    <x v="0"/>
    <x v="5"/>
    <n v="8"/>
    <n v="1"/>
    <n v="15"/>
    <n v="3"/>
    <n v="7"/>
    <n v="1"/>
    <n v="7"/>
    <s v="3"/>
    <x v="2"/>
    <x v="3"/>
    <x v="1"/>
    <x v="1"/>
    <x v="1"/>
    <x v="1"/>
    <x v="2"/>
    <x v="0"/>
    <x v="1"/>
  </r>
  <r>
    <n v="614"/>
    <n v="24"/>
    <x v="1"/>
    <x v="0"/>
    <x v="2"/>
    <n v="28"/>
    <x v="2"/>
    <x v="5"/>
    <n v="1"/>
    <x v="1"/>
    <x v="2"/>
    <x v="6"/>
    <x v="0"/>
    <x v="594"/>
    <s v="1"/>
    <x v="0"/>
    <x v="12"/>
    <n v="8"/>
    <n v="1"/>
    <n v="1"/>
    <n v="5"/>
    <n v="1"/>
    <n v="0"/>
    <n v="0"/>
    <s v="4"/>
    <x v="1"/>
    <x v="2"/>
    <x v="0"/>
    <x v="0"/>
    <x v="0"/>
    <x v="3"/>
    <x v="1"/>
    <x v="2"/>
    <x v="0"/>
  </r>
  <r>
    <n v="615"/>
    <n v="33"/>
    <x v="0"/>
    <x v="1"/>
    <x v="1"/>
    <n v="9"/>
    <x v="0"/>
    <x v="2"/>
    <n v="1"/>
    <x v="0"/>
    <x v="0"/>
    <x v="2"/>
    <x v="0"/>
    <x v="595"/>
    <s v="1"/>
    <x v="0"/>
    <x v="9"/>
    <n v="8"/>
    <n v="2"/>
    <n v="10"/>
    <n v="5"/>
    <n v="10"/>
    <n v="0"/>
    <n v="1"/>
    <s v="2"/>
    <x v="3"/>
    <x v="0"/>
    <x v="1"/>
    <x v="0"/>
    <x v="0"/>
    <x v="1"/>
    <x v="3"/>
    <x v="0"/>
    <x v="0"/>
  </r>
  <r>
    <n v="616"/>
    <n v="36"/>
    <x v="0"/>
    <x v="0"/>
    <x v="1"/>
    <n v="9"/>
    <x v="0"/>
    <x v="2"/>
    <n v="1"/>
    <x v="1"/>
    <x v="3"/>
    <x v="2"/>
    <x v="2"/>
    <x v="596"/>
    <s v="1"/>
    <x v="0"/>
    <x v="0"/>
    <n v="8"/>
    <n v="3"/>
    <n v="7"/>
    <n v="6"/>
    <n v="7"/>
    <n v="1"/>
    <n v="7"/>
    <s v="3"/>
    <x v="3"/>
    <x v="3"/>
    <x v="3"/>
    <x v="0"/>
    <x v="0"/>
    <x v="2"/>
    <x v="3"/>
    <x v="0"/>
    <x v="0"/>
  </r>
  <r>
    <n v="617"/>
    <n v="30"/>
    <x v="0"/>
    <x v="0"/>
    <x v="0"/>
    <n v="29"/>
    <x v="4"/>
    <x v="3"/>
    <n v="1"/>
    <x v="1"/>
    <x v="0"/>
    <x v="2"/>
    <x v="2"/>
    <x v="597"/>
    <s v="1"/>
    <x v="0"/>
    <x v="9"/>
    <n v="8"/>
    <n v="1"/>
    <n v="10"/>
    <n v="2"/>
    <n v="10"/>
    <n v="8"/>
    <n v="9"/>
    <s v="3"/>
    <x v="3"/>
    <x v="0"/>
    <x v="0"/>
    <x v="0"/>
    <x v="0"/>
    <x v="1"/>
    <x v="3"/>
    <x v="2"/>
    <x v="0"/>
  </r>
  <r>
    <n v="618"/>
    <n v="44"/>
    <x v="0"/>
    <x v="0"/>
    <x v="1"/>
    <n v="3"/>
    <x v="2"/>
    <x v="2"/>
    <n v="1"/>
    <x v="1"/>
    <x v="3"/>
    <x v="1"/>
    <x v="1"/>
    <x v="598"/>
    <s v="1"/>
    <x v="0"/>
    <x v="3"/>
    <n v="8"/>
    <n v="3"/>
    <n v="20"/>
    <n v="3"/>
    <n v="20"/>
    <n v="13"/>
    <n v="17"/>
    <s v="4"/>
    <x v="0"/>
    <x v="3"/>
    <x v="2"/>
    <x v="0"/>
    <x v="0"/>
    <x v="2"/>
    <x v="0"/>
    <x v="0"/>
    <x v="1"/>
  </r>
  <r>
    <n v="619"/>
    <n v="20"/>
    <x v="0"/>
    <x v="0"/>
    <x v="1"/>
    <n v="18"/>
    <x v="2"/>
    <x v="2"/>
    <n v="1"/>
    <x v="1"/>
    <x v="0"/>
    <x v="3"/>
    <x v="1"/>
    <x v="599"/>
    <s v="1"/>
    <x v="0"/>
    <x v="4"/>
    <n v="8"/>
    <n v="0"/>
    <n v="2"/>
    <n v="2"/>
    <n v="2"/>
    <n v="2"/>
    <n v="2"/>
    <s v="3"/>
    <x v="0"/>
    <x v="3"/>
    <x v="1"/>
    <x v="0"/>
    <x v="0"/>
    <x v="3"/>
    <x v="0"/>
    <x v="1"/>
    <x v="0"/>
  </r>
  <r>
    <n v="620"/>
    <n v="46"/>
    <x v="0"/>
    <x v="0"/>
    <x v="0"/>
    <n v="9"/>
    <x v="1"/>
    <x v="2"/>
    <n v="1"/>
    <x v="0"/>
    <x v="0"/>
    <x v="2"/>
    <x v="2"/>
    <x v="600"/>
    <s v="2"/>
    <x v="0"/>
    <x v="6"/>
    <n v="8"/>
    <n v="0"/>
    <n v="12"/>
    <n v="3"/>
    <n v="6"/>
    <n v="1"/>
    <n v="4"/>
    <s v="4"/>
    <x v="0"/>
    <x v="0"/>
    <x v="0"/>
    <x v="1"/>
    <x v="1"/>
    <x v="0"/>
    <x v="0"/>
    <x v="0"/>
    <x v="1"/>
  </r>
  <r>
    <n v="621"/>
    <n v="42"/>
    <x v="0"/>
    <x v="2"/>
    <x v="1"/>
    <n v="5"/>
    <x v="2"/>
    <x v="2"/>
    <n v="1"/>
    <x v="1"/>
    <x v="4"/>
    <x v="2"/>
    <x v="0"/>
    <x v="601"/>
    <s v="7"/>
    <x v="0"/>
    <x v="0"/>
    <n v="8"/>
    <n v="0"/>
    <n v="10"/>
    <n v="3"/>
    <n v="4"/>
    <n v="0"/>
    <n v="3"/>
    <s v="4"/>
    <x v="2"/>
    <x v="1"/>
    <x v="1"/>
    <x v="0"/>
    <x v="0"/>
    <x v="2"/>
    <x v="2"/>
    <x v="0"/>
    <x v="0"/>
  </r>
  <r>
    <n v="622"/>
    <n v="60"/>
    <x v="0"/>
    <x v="0"/>
    <x v="0"/>
    <n v="2"/>
    <x v="0"/>
    <x v="0"/>
    <n v="1"/>
    <x v="1"/>
    <x v="3"/>
    <x v="2"/>
    <x v="2"/>
    <x v="598"/>
    <s v="0"/>
    <x v="0"/>
    <x v="9"/>
    <n v="8"/>
    <n v="1"/>
    <n v="12"/>
    <n v="3"/>
    <n v="11"/>
    <n v="1"/>
    <n v="9"/>
    <s v="2"/>
    <x v="0"/>
    <x v="3"/>
    <x v="0"/>
    <x v="0"/>
    <x v="0"/>
    <x v="4"/>
    <x v="0"/>
    <x v="0"/>
    <x v="1"/>
  </r>
  <r>
    <n v="623"/>
    <n v="32"/>
    <x v="0"/>
    <x v="1"/>
    <x v="0"/>
    <n v="10"/>
    <x v="4"/>
    <x v="0"/>
    <n v="1"/>
    <x v="0"/>
    <x v="0"/>
    <x v="2"/>
    <x v="0"/>
    <x v="602"/>
    <s v="1"/>
    <x v="0"/>
    <x v="0"/>
    <n v="8"/>
    <n v="0"/>
    <n v="2"/>
    <n v="3"/>
    <n v="2"/>
    <n v="2"/>
    <n v="2"/>
    <s v="3"/>
    <x v="1"/>
    <x v="3"/>
    <x v="0"/>
    <x v="0"/>
    <x v="0"/>
    <x v="1"/>
    <x v="1"/>
    <x v="0"/>
    <x v="0"/>
  </r>
  <r>
    <n v="624"/>
    <n v="32"/>
    <x v="0"/>
    <x v="1"/>
    <x v="1"/>
    <n v="9"/>
    <x v="4"/>
    <x v="0"/>
    <n v="1"/>
    <x v="0"/>
    <x v="3"/>
    <x v="1"/>
    <x v="1"/>
    <x v="603"/>
    <s v="4"/>
    <x v="0"/>
    <x v="3"/>
    <n v="8"/>
    <n v="1"/>
    <n v="10"/>
    <n v="6"/>
    <n v="8"/>
    <n v="0"/>
    <n v="7"/>
    <s v="4"/>
    <x v="3"/>
    <x v="3"/>
    <x v="0"/>
    <x v="0"/>
    <x v="0"/>
    <x v="1"/>
    <x v="3"/>
    <x v="0"/>
    <x v="0"/>
  </r>
  <r>
    <n v="625"/>
    <n v="36"/>
    <x v="0"/>
    <x v="0"/>
    <x v="0"/>
    <n v="3"/>
    <x v="0"/>
    <x v="3"/>
    <n v="1"/>
    <x v="1"/>
    <x v="1"/>
    <x v="0"/>
    <x v="2"/>
    <x v="604"/>
    <s v="2"/>
    <x v="0"/>
    <x v="11"/>
    <n v="8"/>
    <n v="0"/>
    <n v="17"/>
    <n v="2"/>
    <n v="7"/>
    <n v="7"/>
    <n v="7"/>
    <s v="3"/>
    <x v="2"/>
    <x v="3"/>
    <x v="1"/>
    <x v="0"/>
    <x v="0"/>
    <x v="2"/>
    <x v="2"/>
    <x v="0"/>
    <x v="1"/>
  </r>
  <r>
    <n v="626"/>
    <n v="33"/>
    <x v="0"/>
    <x v="0"/>
    <x v="0"/>
    <n v="26"/>
    <x v="0"/>
    <x v="3"/>
    <n v="1"/>
    <x v="1"/>
    <x v="0"/>
    <x v="1"/>
    <x v="0"/>
    <x v="605"/>
    <s v="0"/>
    <x v="0"/>
    <x v="3"/>
    <n v="8"/>
    <n v="0"/>
    <n v="15"/>
    <n v="0"/>
    <n v="14"/>
    <n v="4"/>
    <n v="10"/>
    <s v="1"/>
    <x v="0"/>
    <x v="3"/>
    <x v="0"/>
    <x v="0"/>
    <x v="0"/>
    <x v="1"/>
    <x v="0"/>
    <x v="2"/>
    <x v="1"/>
  </r>
  <r>
    <n v="627"/>
    <n v="40"/>
    <x v="0"/>
    <x v="0"/>
    <x v="1"/>
    <n v="1"/>
    <x v="4"/>
    <x v="2"/>
    <n v="1"/>
    <x v="0"/>
    <x v="3"/>
    <x v="1"/>
    <x v="2"/>
    <x v="606"/>
    <s v="7"/>
    <x v="0"/>
    <x v="3"/>
    <n v="8"/>
    <n v="0"/>
    <n v="7"/>
    <n v="2"/>
    <n v="5"/>
    <n v="1"/>
    <n v="3"/>
    <s v="2"/>
    <x v="1"/>
    <x v="1"/>
    <x v="2"/>
    <x v="0"/>
    <x v="0"/>
    <x v="2"/>
    <x v="1"/>
    <x v="0"/>
    <x v="0"/>
  </r>
  <r>
    <n v="628"/>
    <n v="25"/>
    <x v="0"/>
    <x v="0"/>
    <x v="1"/>
    <n v="6"/>
    <x v="0"/>
    <x v="2"/>
    <n v="1"/>
    <x v="0"/>
    <x v="0"/>
    <x v="5"/>
    <x v="1"/>
    <x v="607"/>
    <s v="0"/>
    <x v="0"/>
    <x v="6"/>
    <n v="8"/>
    <n v="1"/>
    <n v="5"/>
    <n v="0"/>
    <n v="4"/>
    <n v="1"/>
    <n v="1"/>
    <s v="3"/>
    <x v="0"/>
    <x v="3"/>
    <x v="0"/>
    <x v="1"/>
    <x v="1"/>
    <x v="3"/>
    <x v="0"/>
    <x v="0"/>
    <x v="0"/>
  </r>
  <r>
    <n v="629"/>
    <n v="30"/>
    <x v="0"/>
    <x v="0"/>
    <x v="0"/>
    <n v="9"/>
    <x v="4"/>
    <x v="3"/>
    <n v="1"/>
    <x v="0"/>
    <x v="0"/>
    <x v="1"/>
    <x v="0"/>
    <x v="608"/>
    <s v="0"/>
    <x v="0"/>
    <x v="12"/>
    <n v="8"/>
    <n v="1"/>
    <n v="12"/>
    <n v="2"/>
    <n v="11"/>
    <n v="5"/>
    <n v="7"/>
    <s v="4"/>
    <x v="1"/>
    <x v="3"/>
    <x v="1"/>
    <x v="0"/>
    <x v="0"/>
    <x v="1"/>
    <x v="1"/>
    <x v="0"/>
    <x v="1"/>
  </r>
  <r>
    <n v="630"/>
    <n v="42"/>
    <x v="0"/>
    <x v="1"/>
    <x v="2"/>
    <n v="8"/>
    <x v="0"/>
    <x v="2"/>
    <n v="1"/>
    <x v="1"/>
    <x v="0"/>
    <x v="2"/>
    <x v="0"/>
    <x v="609"/>
    <s v="3"/>
    <x v="0"/>
    <x v="4"/>
    <n v="8"/>
    <n v="1"/>
    <n v="20"/>
    <n v="1"/>
    <n v="1"/>
    <n v="0"/>
    <n v="0"/>
    <s v="1"/>
    <x v="2"/>
    <x v="3"/>
    <x v="0"/>
    <x v="0"/>
    <x v="0"/>
    <x v="2"/>
    <x v="2"/>
    <x v="0"/>
    <x v="1"/>
  </r>
  <r>
    <n v="631"/>
    <n v="35"/>
    <x v="0"/>
    <x v="2"/>
    <x v="1"/>
    <n v="1"/>
    <x v="1"/>
    <x v="0"/>
    <n v="1"/>
    <x v="1"/>
    <x v="3"/>
    <x v="2"/>
    <x v="0"/>
    <x v="610"/>
    <s v="4"/>
    <x v="0"/>
    <x v="6"/>
    <n v="8"/>
    <n v="2"/>
    <n v="16"/>
    <n v="4"/>
    <n v="13"/>
    <n v="4"/>
    <n v="12"/>
    <s v="3"/>
    <x v="0"/>
    <x v="0"/>
    <x v="1"/>
    <x v="1"/>
    <x v="1"/>
    <x v="1"/>
    <x v="0"/>
    <x v="0"/>
    <x v="1"/>
  </r>
  <r>
    <n v="632"/>
    <n v="27"/>
    <x v="0"/>
    <x v="0"/>
    <x v="1"/>
    <n v="7"/>
    <x v="4"/>
    <x v="0"/>
    <n v="1"/>
    <x v="1"/>
    <x v="2"/>
    <x v="6"/>
    <x v="0"/>
    <x v="611"/>
    <s v="1"/>
    <x v="0"/>
    <x v="13"/>
    <n v="8"/>
    <n v="0"/>
    <n v="9"/>
    <n v="2"/>
    <n v="9"/>
    <n v="6"/>
    <n v="8"/>
    <s v="1"/>
    <x v="2"/>
    <x v="0"/>
    <x v="0"/>
    <x v="1"/>
    <x v="1"/>
    <x v="1"/>
    <x v="2"/>
    <x v="0"/>
    <x v="0"/>
  </r>
  <r>
    <n v="633"/>
    <n v="54"/>
    <x v="0"/>
    <x v="1"/>
    <x v="1"/>
    <n v="9"/>
    <x v="0"/>
    <x v="2"/>
    <n v="1"/>
    <x v="1"/>
    <x v="3"/>
    <x v="7"/>
    <x v="2"/>
    <x v="612"/>
    <s v="7"/>
    <x v="0"/>
    <x v="9"/>
    <n v="8"/>
    <n v="1"/>
    <n v="33"/>
    <n v="2"/>
    <n v="5"/>
    <n v="1"/>
    <n v="4"/>
    <s v="4"/>
    <x v="3"/>
    <x v="2"/>
    <x v="1"/>
    <x v="0"/>
    <x v="0"/>
    <x v="0"/>
    <x v="3"/>
    <x v="0"/>
    <x v="3"/>
  </r>
  <r>
    <n v="634"/>
    <n v="44"/>
    <x v="0"/>
    <x v="0"/>
    <x v="2"/>
    <n v="4"/>
    <x v="2"/>
    <x v="0"/>
    <n v="1"/>
    <x v="1"/>
    <x v="4"/>
    <x v="5"/>
    <x v="0"/>
    <x v="613"/>
    <s v="1"/>
    <x v="0"/>
    <x v="7"/>
    <n v="8"/>
    <n v="0"/>
    <n v="10"/>
    <n v="3"/>
    <n v="10"/>
    <n v="7"/>
    <n v="7"/>
    <s v="1"/>
    <x v="0"/>
    <x v="3"/>
    <x v="0"/>
    <x v="1"/>
    <x v="1"/>
    <x v="2"/>
    <x v="0"/>
    <x v="0"/>
    <x v="0"/>
  </r>
  <r>
    <n v="635"/>
    <n v="19"/>
    <x v="1"/>
    <x v="2"/>
    <x v="0"/>
    <n v="2"/>
    <x v="0"/>
    <x v="1"/>
    <n v="1"/>
    <x v="1"/>
    <x v="2"/>
    <x v="0"/>
    <x v="1"/>
    <x v="614"/>
    <s v="1"/>
    <x v="0"/>
    <x v="11"/>
    <n v="8"/>
    <n v="0"/>
    <n v="1"/>
    <n v="2"/>
    <n v="1"/>
    <n v="0"/>
    <n v="0"/>
    <s v="1"/>
    <x v="1"/>
    <x v="1"/>
    <x v="0"/>
    <x v="0"/>
    <x v="0"/>
    <x v="3"/>
    <x v="1"/>
    <x v="0"/>
    <x v="0"/>
  </r>
  <r>
    <n v="636"/>
    <n v="29"/>
    <x v="0"/>
    <x v="0"/>
    <x v="1"/>
    <n v="19"/>
    <x v="2"/>
    <x v="0"/>
    <n v="1"/>
    <x v="1"/>
    <x v="0"/>
    <x v="6"/>
    <x v="2"/>
    <x v="615"/>
    <s v="1"/>
    <x v="0"/>
    <x v="5"/>
    <n v="8"/>
    <n v="0"/>
    <n v="3"/>
    <n v="3"/>
    <n v="3"/>
    <n v="1"/>
    <n v="2"/>
    <s v="1"/>
    <x v="0"/>
    <x v="3"/>
    <x v="0"/>
    <x v="1"/>
    <x v="1"/>
    <x v="1"/>
    <x v="0"/>
    <x v="1"/>
    <x v="0"/>
  </r>
  <r>
    <n v="637"/>
    <n v="54"/>
    <x v="0"/>
    <x v="0"/>
    <x v="1"/>
    <n v="9"/>
    <x v="2"/>
    <x v="0"/>
    <n v="1"/>
    <x v="1"/>
    <x v="3"/>
    <x v="2"/>
    <x v="0"/>
    <x v="616"/>
    <s v="3"/>
    <x v="0"/>
    <x v="12"/>
    <n v="8"/>
    <n v="0"/>
    <n v="36"/>
    <n v="2"/>
    <n v="10"/>
    <n v="0"/>
    <n v="9"/>
    <s v="4"/>
    <x v="0"/>
    <x v="3"/>
    <x v="0"/>
    <x v="0"/>
    <x v="0"/>
    <x v="0"/>
    <x v="0"/>
    <x v="0"/>
    <x v="3"/>
  </r>
  <r>
    <n v="638"/>
    <n v="31"/>
    <x v="0"/>
    <x v="0"/>
    <x v="1"/>
    <n v="21"/>
    <x v="4"/>
    <x v="0"/>
    <n v="1"/>
    <x v="1"/>
    <x v="3"/>
    <x v="5"/>
    <x v="0"/>
    <x v="208"/>
    <s v="1"/>
    <x v="0"/>
    <x v="3"/>
    <n v="8"/>
    <n v="0"/>
    <n v="6"/>
    <n v="1"/>
    <n v="6"/>
    <n v="0"/>
    <n v="1"/>
    <s v="3"/>
    <x v="2"/>
    <x v="0"/>
    <x v="0"/>
    <x v="0"/>
    <x v="0"/>
    <x v="1"/>
    <x v="2"/>
    <x v="2"/>
    <x v="0"/>
  </r>
  <r>
    <n v="639"/>
    <n v="31"/>
    <x v="0"/>
    <x v="0"/>
    <x v="0"/>
    <n v="24"/>
    <x v="1"/>
    <x v="3"/>
    <n v="1"/>
    <x v="0"/>
    <x v="0"/>
    <x v="2"/>
    <x v="1"/>
    <x v="617"/>
    <s v="1"/>
    <x v="0"/>
    <x v="3"/>
    <n v="8"/>
    <n v="0"/>
    <n v="10"/>
    <n v="3"/>
    <n v="10"/>
    <n v="1"/>
    <n v="8"/>
    <s v="3"/>
    <x v="2"/>
    <x v="3"/>
    <x v="3"/>
    <x v="0"/>
    <x v="0"/>
    <x v="1"/>
    <x v="2"/>
    <x v="2"/>
    <x v="0"/>
  </r>
  <r>
    <n v="640"/>
    <n v="59"/>
    <x v="0"/>
    <x v="0"/>
    <x v="1"/>
    <n v="3"/>
    <x v="2"/>
    <x v="4"/>
    <n v="1"/>
    <x v="1"/>
    <x v="0"/>
    <x v="1"/>
    <x v="1"/>
    <x v="618"/>
    <s v="5"/>
    <x v="0"/>
    <x v="10"/>
    <n v="8"/>
    <n v="3"/>
    <n v="13"/>
    <n v="3"/>
    <n v="6"/>
    <n v="0"/>
    <n v="5"/>
    <s v="3"/>
    <x v="0"/>
    <x v="3"/>
    <x v="0"/>
    <x v="0"/>
    <x v="0"/>
    <x v="4"/>
    <x v="0"/>
    <x v="0"/>
    <x v="1"/>
  </r>
  <r>
    <n v="641"/>
    <n v="43"/>
    <x v="0"/>
    <x v="0"/>
    <x v="1"/>
    <n v="11"/>
    <x v="0"/>
    <x v="0"/>
    <n v="1"/>
    <x v="1"/>
    <x v="2"/>
    <x v="5"/>
    <x v="0"/>
    <x v="619"/>
    <s v="3"/>
    <x v="0"/>
    <x v="8"/>
    <n v="8"/>
    <n v="1"/>
    <n v="25"/>
    <n v="3"/>
    <n v="8"/>
    <n v="0"/>
    <n v="7"/>
    <s v="3"/>
    <x v="0"/>
    <x v="3"/>
    <x v="0"/>
    <x v="0"/>
    <x v="0"/>
    <x v="2"/>
    <x v="0"/>
    <x v="1"/>
    <x v="2"/>
  </r>
  <r>
    <n v="642"/>
    <n v="49"/>
    <x v="0"/>
    <x v="0"/>
    <x v="0"/>
    <n v="14"/>
    <x v="2"/>
    <x v="0"/>
    <n v="1"/>
    <x v="1"/>
    <x v="3"/>
    <x v="1"/>
    <x v="0"/>
    <x v="620"/>
    <s v="2"/>
    <x v="0"/>
    <x v="9"/>
    <n v="8"/>
    <n v="0"/>
    <n v="23"/>
    <n v="2"/>
    <n v="1"/>
    <n v="0"/>
    <n v="0"/>
    <s v="1"/>
    <x v="3"/>
    <x v="1"/>
    <x v="1"/>
    <x v="0"/>
    <x v="0"/>
    <x v="0"/>
    <x v="3"/>
    <x v="1"/>
    <x v="2"/>
  </r>
  <r>
    <n v="643"/>
    <n v="36"/>
    <x v="0"/>
    <x v="1"/>
    <x v="0"/>
    <n v="5"/>
    <x v="0"/>
    <x v="3"/>
    <n v="1"/>
    <x v="0"/>
    <x v="0"/>
    <x v="5"/>
    <x v="0"/>
    <x v="621"/>
    <s v="1"/>
    <x v="0"/>
    <x v="12"/>
    <n v="8"/>
    <n v="1"/>
    <n v="12"/>
    <n v="3"/>
    <n v="11"/>
    <n v="0"/>
    <n v="7"/>
    <s v="3"/>
    <x v="1"/>
    <x v="0"/>
    <x v="0"/>
    <x v="0"/>
    <x v="0"/>
    <x v="2"/>
    <x v="1"/>
    <x v="0"/>
    <x v="1"/>
  </r>
  <r>
    <n v="644"/>
    <n v="48"/>
    <x v="0"/>
    <x v="0"/>
    <x v="1"/>
    <n v="1"/>
    <x v="2"/>
    <x v="0"/>
    <n v="1"/>
    <x v="0"/>
    <x v="3"/>
    <x v="5"/>
    <x v="1"/>
    <x v="622"/>
    <s v="5"/>
    <x v="0"/>
    <x v="4"/>
    <n v="8"/>
    <n v="1"/>
    <n v="7"/>
    <n v="2"/>
    <n v="1"/>
    <n v="0"/>
    <n v="0"/>
    <s v="4"/>
    <x v="1"/>
    <x v="0"/>
    <x v="3"/>
    <x v="0"/>
    <x v="0"/>
    <x v="0"/>
    <x v="1"/>
    <x v="0"/>
    <x v="0"/>
  </r>
  <r>
    <n v="645"/>
    <n v="27"/>
    <x v="0"/>
    <x v="0"/>
    <x v="1"/>
    <n v="6"/>
    <x v="2"/>
    <x v="0"/>
    <n v="1"/>
    <x v="1"/>
    <x v="3"/>
    <x v="5"/>
    <x v="2"/>
    <x v="623"/>
    <s v="1"/>
    <x v="0"/>
    <x v="12"/>
    <n v="8"/>
    <n v="0"/>
    <n v="5"/>
    <n v="2"/>
    <n v="5"/>
    <n v="0"/>
    <n v="3"/>
    <s v="1"/>
    <x v="3"/>
    <x v="3"/>
    <x v="0"/>
    <x v="0"/>
    <x v="0"/>
    <x v="1"/>
    <x v="3"/>
    <x v="0"/>
    <x v="0"/>
  </r>
  <r>
    <n v="646"/>
    <n v="29"/>
    <x v="0"/>
    <x v="0"/>
    <x v="0"/>
    <n v="17"/>
    <x v="2"/>
    <x v="2"/>
    <n v="1"/>
    <x v="1"/>
    <x v="0"/>
    <x v="5"/>
    <x v="2"/>
    <x v="624"/>
    <s v="1"/>
    <x v="0"/>
    <x v="12"/>
    <n v="8"/>
    <n v="1"/>
    <n v="6"/>
    <n v="3"/>
    <n v="6"/>
    <n v="1"/>
    <n v="0"/>
    <s v="3"/>
    <x v="0"/>
    <x v="3"/>
    <x v="0"/>
    <x v="0"/>
    <x v="0"/>
    <x v="1"/>
    <x v="0"/>
    <x v="1"/>
    <x v="0"/>
  </r>
  <r>
    <n v="647"/>
    <n v="48"/>
    <x v="0"/>
    <x v="0"/>
    <x v="0"/>
    <n v="1"/>
    <x v="1"/>
    <x v="3"/>
    <n v="1"/>
    <x v="1"/>
    <x v="3"/>
    <x v="6"/>
    <x v="1"/>
    <x v="625"/>
    <s v="6"/>
    <x v="0"/>
    <x v="9"/>
    <n v="8"/>
    <n v="2"/>
    <n v="25"/>
    <n v="2"/>
    <n v="1"/>
    <n v="0"/>
    <n v="0"/>
    <s v="4"/>
    <x v="0"/>
    <x v="1"/>
    <x v="0"/>
    <x v="0"/>
    <x v="0"/>
    <x v="0"/>
    <x v="0"/>
    <x v="0"/>
    <x v="2"/>
  </r>
  <r>
    <n v="648"/>
    <n v="29"/>
    <x v="0"/>
    <x v="0"/>
    <x v="1"/>
    <n v="3"/>
    <x v="4"/>
    <x v="4"/>
    <n v="1"/>
    <x v="0"/>
    <x v="3"/>
    <x v="0"/>
    <x v="2"/>
    <x v="626"/>
    <s v="NA"/>
    <x v="0"/>
    <x v="10"/>
    <n v="8"/>
    <n v="1"/>
    <n v="9"/>
    <n v="2"/>
    <n v="7"/>
    <n v="1"/>
    <n v="7"/>
    <s v="4"/>
    <x v="0"/>
    <x v="0"/>
    <x v="0"/>
    <x v="0"/>
    <x v="0"/>
    <x v="1"/>
    <x v="0"/>
    <x v="0"/>
    <x v="0"/>
  </r>
  <r>
    <n v="649"/>
    <n v="34"/>
    <x v="0"/>
    <x v="0"/>
    <x v="0"/>
    <n v="9"/>
    <x v="2"/>
    <x v="2"/>
    <n v="1"/>
    <x v="0"/>
    <x v="3"/>
    <x v="5"/>
    <x v="0"/>
    <x v="389"/>
    <s v="0"/>
    <x v="0"/>
    <x v="2"/>
    <n v="8"/>
    <n v="1"/>
    <n v="2"/>
    <n v="3"/>
    <n v="1"/>
    <n v="0"/>
    <n v="0"/>
    <s v="3"/>
    <x v="3"/>
    <x v="0"/>
    <x v="0"/>
    <x v="0"/>
    <x v="0"/>
    <x v="1"/>
    <x v="3"/>
    <x v="0"/>
    <x v="0"/>
  </r>
  <r>
    <n v="650"/>
    <n v="44"/>
    <x v="0"/>
    <x v="0"/>
    <x v="1"/>
    <n v="4"/>
    <x v="4"/>
    <x v="0"/>
    <n v="1"/>
    <x v="0"/>
    <x v="0"/>
    <x v="5"/>
    <x v="0"/>
    <x v="627"/>
    <s v="7"/>
    <x v="0"/>
    <x v="11"/>
    <n v="8"/>
    <n v="0"/>
    <n v="26"/>
    <n v="2"/>
    <n v="22"/>
    <n v="3"/>
    <n v="10"/>
    <s v="2"/>
    <x v="1"/>
    <x v="3"/>
    <x v="0"/>
    <x v="0"/>
    <x v="0"/>
    <x v="2"/>
    <x v="1"/>
    <x v="0"/>
    <x v="2"/>
  </r>
  <r>
    <n v="651"/>
    <n v="33"/>
    <x v="0"/>
    <x v="0"/>
    <x v="1"/>
    <n v="8"/>
    <x v="0"/>
    <x v="0"/>
    <n v="1"/>
    <x v="0"/>
    <x v="3"/>
    <x v="1"/>
    <x v="2"/>
    <x v="628"/>
    <s v="0"/>
    <x v="0"/>
    <x v="4"/>
    <n v="8"/>
    <n v="1"/>
    <n v="10"/>
    <n v="2"/>
    <n v="9"/>
    <n v="0"/>
    <n v="8"/>
    <s v="4"/>
    <x v="3"/>
    <x v="3"/>
    <x v="3"/>
    <x v="0"/>
    <x v="0"/>
    <x v="1"/>
    <x v="3"/>
    <x v="0"/>
    <x v="0"/>
  </r>
  <r>
    <n v="652"/>
    <n v="19"/>
    <x v="0"/>
    <x v="0"/>
    <x v="0"/>
    <n v="2"/>
    <x v="2"/>
    <x v="3"/>
    <n v="1"/>
    <x v="1"/>
    <x v="2"/>
    <x v="5"/>
    <x v="1"/>
    <x v="629"/>
    <s v="1"/>
    <x v="0"/>
    <x v="6"/>
    <n v="8"/>
    <n v="0"/>
    <n v="1"/>
    <n v="0"/>
    <n v="1"/>
    <n v="0"/>
    <n v="1"/>
    <s v="2"/>
    <x v="0"/>
    <x v="3"/>
    <x v="0"/>
    <x v="1"/>
    <x v="1"/>
    <x v="3"/>
    <x v="0"/>
    <x v="0"/>
    <x v="0"/>
  </r>
  <r>
    <n v="653"/>
    <n v="23"/>
    <x v="0"/>
    <x v="0"/>
    <x v="0"/>
    <n v="2"/>
    <x v="4"/>
    <x v="2"/>
    <n v="1"/>
    <x v="1"/>
    <x v="2"/>
    <x v="5"/>
    <x v="0"/>
    <x v="630"/>
    <s v="1"/>
    <x v="0"/>
    <x v="4"/>
    <n v="8"/>
    <n v="1"/>
    <n v="1"/>
    <n v="2"/>
    <n v="1"/>
    <n v="0"/>
    <n v="1"/>
    <s v="4"/>
    <x v="3"/>
    <x v="3"/>
    <x v="0"/>
    <x v="0"/>
    <x v="0"/>
    <x v="3"/>
    <x v="3"/>
    <x v="0"/>
    <x v="0"/>
  </r>
  <r>
    <n v="654"/>
    <n v="25"/>
    <x v="1"/>
    <x v="1"/>
    <x v="1"/>
    <n v="1"/>
    <x v="1"/>
    <x v="0"/>
    <n v="1"/>
    <x v="1"/>
    <x v="0"/>
    <x v="6"/>
    <x v="1"/>
    <x v="631"/>
    <s v="1"/>
    <x v="0"/>
    <x v="0"/>
    <n v="8"/>
    <n v="1"/>
    <n v="1"/>
    <n v="3"/>
    <n v="1"/>
    <n v="1"/>
    <n v="0"/>
    <s v="3"/>
    <x v="0"/>
    <x v="3"/>
    <x v="0"/>
    <x v="0"/>
    <x v="0"/>
    <x v="3"/>
    <x v="0"/>
    <x v="0"/>
    <x v="0"/>
  </r>
  <r>
    <n v="655"/>
    <n v="26"/>
    <x v="0"/>
    <x v="0"/>
    <x v="2"/>
    <n v="9"/>
    <x v="4"/>
    <x v="0"/>
    <n v="1"/>
    <x v="1"/>
    <x v="3"/>
    <x v="1"/>
    <x v="1"/>
    <x v="632"/>
    <s v="1"/>
    <x v="0"/>
    <x v="0"/>
    <n v="8"/>
    <n v="1"/>
    <n v="8"/>
    <n v="4"/>
    <n v="8"/>
    <n v="2"/>
    <n v="2"/>
    <s v="3"/>
    <x v="0"/>
    <x v="0"/>
    <x v="0"/>
    <x v="0"/>
    <x v="0"/>
    <x v="1"/>
    <x v="0"/>
    <x v="0"/>
    <x v="0"/>
  </r>
  <r>
    <n v="656"/>
    <n v="45"/>
    <x v="1"/>
    <x v="0"/>
    <x v="2"/>
    <n v="12"/>
    <x v="4"/>
    <x v="5"/>
    <n v="1"/>
    <x v="1"/>
    <x v="3"/>
    <x v="5"/>
    <x v="1"/>
    <x v="570"/>
    <s v="2"/>
    <x v="0"/>
    <x v="0"/>
    <n v="8"/>
    <n v="2"/>
    <n v="26"/>
    <n v="3"/>
    <n v="24"/>
    <n v="1"/>
    <n v="11"/>
    <s v="1"/>
    <x v="1"/>
    <x v="3"/>
    <x v="0"/>
    <x v="0"/>
    <x v="0"/>
    <x v="2"/>
    <x v="1"/>
    <x v="1"/>
    <x v="2"/>
  </r>
  <r>
    <n v="657"/>
    <n v="55"/>
    <x v="0"/>
    <x v="2"/>
    <x v="1"/>
    <n v="27"/>
    <x v="4"/>
    <x v="0"/>
    <n v="1"/>
    <x v="0"/>
    <x v="3"/>
    <x v="8"/>
    <x v="2"/>
    <x v="633"/>
    <s v="1"/>
    <x v="0"/>
    <x v="13"/>
    <n v="8"/>
    <n v="1"/>
    <n v="34"/>
    <n v="3"/>
    <n v="33"/>
    <n v="15"/>
    <n v="0"/>
    <s v="4"/>
    <x v="1"/>
    <x v="3"/>
    <x v="3"/>
    <x v="1"/>
    <x v="1"/>
    <x v="0"/>
    <x v="1"/>
    <x v="2"/>
    <x v="3"/>
  </r>
  <r>
    <n v="658"/>
    <n v="21"/>
    <x v="1"/>
    <x v="1"/>
    <x v="1"/>
    <n v="20"/>
    <x v="0"/>
    <x v="2"/>
    <n v="1"/>
    <x v="0"/>
    <x v="1"/>
    <x v="1"/>
    <x v="1"/>
    <x v="634"/>
    <s v="1"/>
    <x v="0"/>
    <x v="9"/>
    <n v="8"/>
    <n v="1"/>
    <n v="2"/>
    <n v="2"/>
    <n v="2"/>
    <n v="2"/>
    <n v="2"/>
    <s v="1"/>
    <x v="3"/>
    <x v="2"/>
    <x v="0"/>
    <x v="0"/>
    <x v="0"/>
    <x v="3"/>
    <x v="3"/>
    <x v="1"/>
    <x v="0"/>
  </r>
  <r>
    <n v="659"/>
    <n v="46"/>
    <x v="0"/>
    <x v="0"/>
    <x v="1"/>
    <n v="1"/>
    <x v="2"/>
    <x v="0"/>
    <n v="1"/>
    <x v="1"/>
    <x v="0"/>
    <x v="6"/>
    <x v="0"/>
    <x v="435"/>
    <s v="2"/>
    <x v="0"/>
    <x v="4"/>
    <n v="8"/>
    <n v="1"/>
    <n v="26"/>
    <n v="2"/>
    <n v="11"/>
    <n v="0"/>
    <n v="8"/>
    <s v="4"/>
    <x v="1"/>
    <x v="3"/>
    <x v="2"/>
    <x v="0"/>
    <x v="0"/>
    <x v="0"/>
    <x v="1"/>
    <x v="0"/>
    <x v="2"/>
  </r>
  <r>
    <n v="660"/>
    <n v="34"/>
    <x v="0"/>
    <x v="0"/>
    <x v="0"/>
    <n v="13"/>
    <x v="2"/>
    <x v="2"/>
    <n v="1"/>
    <x v="1"/>
    <x v="2"/>
    <x v="7"/>
    <x v="1"/>
    <x v="635"/>
    <s v="0"/>
    <x v="0"/>
    <x v="9"/>
    <n v="8"/>
    <n v="1"/>
    <n v="4"/>
    <n v="3"/>
    <n v="3"/>
    <n v="0"/>
    <n v="2"/>
    <s v="3"/>
    <x v="2"/>
    <x v="3"/>
    <x v="1"/>
    <x v="0"/>
    <x v="0"/>
    <x v="1"/>
    <x v="2"/>
    <x v="1"/>
    <x v="0"/>
  </r>
  <r>
    <n v="661"/>
    <n v="51"/>
    <x v="0"/>
    <x v="1"/>
    <x v="1"/>
    <n v="14"/>
    <x v="4"/>
    <x v="0"/>
    <n v="1"/>
    <x v="1"/>
    <x v="3"/>
    <x v="4"/>
    <x v="2"/>
    <x v="636"/>
    <s v="4"/>
    <x v="0"/>
    <x v="9"/>
    <n v="8"/>
    <n v="0"/>
    <n v="31"/>
    <n v="3"/>
    <n v="29"/>
    <n v="11"/>
    <n v="10"/>
    <s v="4"/>
    <x v="1"/>
    <x v="0"/>
    <x v="0"/>
    <x v="0"/>
    <x v="0"/>
    <x v="0"/>
    <x v="1"/>
    <x v="1"/>
    <x v="3"/>
  </r>
  <r>
    <n v="662"/>
    <n v="59"/>
    <x v="0"/>
    <x v="0"/>
    <x v="1"/>
    <n v="4"/>
    <x v="0"/>
    <x v="0"/>
    <n v="1"/>
    <x v="1"/>
    <x v="3"/>
    <x v="1"/>
    <x v="1"/>
    <x v="637"/>
    <s v="6"/>
    <x v="0"/>
    <x v="7"/>
    <n v="8"/>
    <n v="1"/>
    <n v="25"/>
    <n v="2"/>
    <n v="9"/>
    <n v="5"/>
    <n v="4"/>
    <s v="4"/>
    <x v="0"/>
    <x v="0"/>
    <x v="0"/>
    <x v="1"/>
    <x v="1"/>
    <x v="4"/>
    <x v="0"/>
    <x v="0"/>
    <x v="2"/>
  </r>
  <r>
    <n v="663"/>
    <n v="34"/>
    <x v="0"/>
    <x v="1"/>
    <x v="0"/>
    <n v="14"/>
    <x v="2"/>
    <x v="2"/>
    <n v="1"/>
    <x v="0"/>
    <x v="2"/>
    <x v="1"/>
    <x v="2"/>
    <x v="638"/>
    <s v="4"/>
    <x v="0"/>
    <x v="4"/>
    <n v="8"/>
    <n v="1"/>
    <n v="15"/>
    <n v="1"/>
    <n v="11"/>
    <n v="5"/>
    <n v="10"/>
    <s v="3"/>
    <x v="1"/>
    <x v="1"/>
    <x v="0"/>
    <x v="0"/>
    <x v="0"/>
    <x v="1"/>
    <x v="1"/>
    <x v="1"/>
    <x v="1"/>
  </r>
  <r>
    <n v="664"/>
    <n v="28"/>
    <x v="0"/>
    <x v="1"/>
    <x v="1"/>
    <n v="2"/>
    <x v="4"/>
    <x v="1"/>
    <n v="1"/>
    <x v="0"/>
    <x v="0"/>
    <x v="8"/>
    <x v="1"/>
    <x v="639"/>
    <s v="0"/>
    <x v="0"/>
    <x v="12"/>
    <n v="8"/>
    <n v="0"/>
    <n v="5"/>
    <n v="3"/>
    <n v="4"/>
    <n v="0"/>
    <n v="2"/>
    <s v="4"/>
    <x v="3"/>
    <x v="0"/>
    <x v="0"/>
    <x v="0"/>
    <x v="0"/>
    <x v="1"/>
    <x v="3"/>
    <x v="0"/>
    <x v="0"/>
  </r>
  <r>
    <n v="665"/>
    <n v="44"/>
    <x v="0"/>
    <x v="0"/>
    <x v="1"/>
    <n v="3"/>
    <x v="2"/>
    <x v="0"/>
    <n v="1"/>
    <x v="1"/>
    <x v="3"/>
    <x v="1"/>
    <x v="2"/>
    <x v="640"/>
    <s v="1"/>
    <x v="0"/>
    <x v="8"/>
    <n v="8"/>
    <n v="0"/>
    <n v="26"/>
    <n v="4"/>
    <n v="25"/>
    <n v="14"/>
    <n v="13"/>
    <s v="3"/>
    <x v="2"/>
    <x v="0"/>
    <x v="2"/>
    <x v="0"/>
    <x v="0"/>
    <x v="2"/>
    <x v="2"/>
    <x v="0"/>
    <x v="2"/>
  </r>
  <r>
    <n v="666"/>
    <n v="34"/>
    <x v="0"/>
    <x v="1"/>
    <x v="0"/>
    <n v="1"/>
    <x v="4"/>
    <x v="0"/>
    <n v="1"/>
    <x v="1"/>
    <x v="3"/>
    <x v="2"/>
    <x v="0"/>
    <x v="641"/>
    <s v="4"/>
    <x v="0"/>
    <x v="11"/>
    <n v="8"/>
    <n v="1"/>
    <n v="14"/>
    <n v="3"/>
    <n v="10"/>
    <n v="1"/>
    <n v="8"/>
    <s v="3"/>
    <x v="1"/>
    <x v="1"/>
    <x v="0"/>
    <x v="0"/>
    <x v="0"/>
    <x v="1"/>
    <x v="1"/>
    <x v="0"/>
    <x v="1"/>
  </r>
  <r>
    <n v="667"/>
    <n v="35"/>
    <x v="0"/>
    <x v="0"/>
    <x v="1"/>
    <n v="9"/>
    <x v="4"/>
    <x v="0"/>
    <n v="1"/>
    <x v="1"/>
    <x v="1"/>
    <x v="0"/>
    <x v="0"/>
    <x v="614"/>
    <s v="0"/>
    <x v="0"/>
    <x v="12"/>
    <n v="8"/>
    <n v="0"/>
    <n v="4"/>
    <n v="2"/>
    <n v="3"/>
    <n v="2"/>
    <n v="2"/>
    <s v="3"/>
    <x v="3"/>
    <x v="3"/>
    <x v="0"/>
    <x v="0"/>
    <x v="0"/>
    <x v="1"/>
    <x v="3"/>
    <x v="0"/>
    <x v="0"/>
  </r>
  <r>
    <n v="668"/>
    <n v="42"/>
    <x v="0"/>
    <x v="0"/>
    <x v="1"/>
    <n v="23"/>
    <x v="2"/>
    <x v="0"/>
    <n v="1"/>
    <x v="0"/>
    <x v="0"/>
    <x v="8"/>
    <x v="0"/>
    <x v="642"/>
    <s v="6"/>
    <x v="0"/>
    <x v="4"/>
    <n v="8"/>
    <n v="0"/>
    <n v="18"/>
    <n v="3"/>
    <n v="1"/>
    <n v="0"/>
    <n v="0"/>
    <s v="2"/>
    <x v="1"/>
    <x v="3"/>
    <x v="0"/>
    <x v="0"/>
    <x v="0"/>
    <x v="2"/>
    <x v="1"/>
    <x v="2"/>
    <x v="1"/>
  </r>
  <r>
    <n v="669"/>
    <n v="43"/>
    <x v="0"/>
    <x v="0"/>
    <x v="1"/>
    <n v="7"/>
    <x v="0"/>
    <x v="2"/>
    <n v="1"/>
    <x v="0"/>
    <x v="0"/>
    <x v="5"/>
    <x v="1"/>
    <x v="643"/>
    <s v="3"/>
    <x v="0"/>
    <x v="11"/>
    <n v="8"/>
    <n v="2"/>
    <n v="23"/>
    <n v="3"/>
    <n v="21"/>
    <n v="15"/>
    <n v="17"/>
    <s v="4"/>
    <x v="0"/>
    <x v="1"/>
    <x v="3"/>
    <x v="0"/>
    <x v="0"/>
    <x v="2"/>
    <x v="0"/>
    <x v="0"/>
    <x v="2"/>
  </r>
  <r>
    <n v="670"/>
    <n v="36"/>
    <x v="0"/>
    <x v="0"/>
    <x v="1"/>
    <n v="2"/>
    <x v="2"/>
    <x v="2"/>
    <n v="1"/>
    <x v="1"/>
    <x v="0"/>
    <x v="0"/>
    <x v="1"/>
    <x v="644"/>
    <s v="9"/>
    <x v="0"/>
    <x v="7"/>
    <n v="8"/>
    <n v="1"/>
    <n v="18"/>
    <n v="4"/>
    <n v="16"/>
    <n v="5"/>
    <n v="12"/>
    <s v="3"/>
    <x v="1"/>
    <x v="3"/>
    <x v="1"/>
    <x v="1"/>
    <x v="1"/>
    <x v="2"/>
    <x v="1"/>
    <x v="0"/>
    <x v="1"/>
  </r>
  <r>
    <n v="671"/>
    <n v="44"/>
    <x v="1"/>
    <x v="0"/>
    <x v="1"/>
    <n v="21"/>
    <x v="2"/>
    <x v="0"/>
    <n v="1"/>
    <x v="0"/>
    <x v="3"/>
    <x v="5"/>
    <x v="0"/>
    <x v="645"/>
    <s v="1"/>
    <x v="0"/>
    <x v="12"/>
    <n v="8"/>
    <n v="1"/>
    <n v="10"/>
    <n v="3"/>
    <n v="10"/>
    <n v="0"/>
    <n v="5"/>
    <s v="1"/>
    <x v="0"/>
    <x v="3"/>
    <x v="0"/>
    <x v="0"/>
    <x v="0"/>
    <x v="2"/>
    <x v="0"/>
    <x v="2"/>
    <x v="0"/>
  </r>
  <r>
    <n v="672"/>
    <n v="28"/>
    <x v="0"/>
    <x v="1"/>
    <x v="1"/>
    <n v="2"/>
    <x v="4"/>
    <x v="0"/>
    <n v="1"/>
    <x v="0"/>
    <x v="3"/>
    <x v="7"/>
    <x v="0"/>
    <x v="646"/>
    <s v="1"/>
    <x v="0"/>
    <x v="9"/>
    <n v="8"/>
    <n v="0"/>
    <n v="2"/>
    <n v="3"/>
    <n v="2"/>
    <n v="2"/>
    <n v="2"/>
    <s v="4"/>
    <x v="0"/>
    <x v="3"/>
    <x v="0"/>
    <x v="0"/>
    <x v="0"/>
    <x v="1"/>
    <x v="0"/>
    <x v="0"/>
    <x v="0"/>
  </r>
  <r>
    <n v="673"/>
    <n v="51"/>
    <x v="0"/>
    <x v="1"/>
    <x v="0"/>
    <n v="21"/>
    <x v="2"/>
    <x v="2"/>
    <n v="1"/>
    <x v="1"/>
    <x v="3"/>
    <x v="1"/>
    <x v="1"/>
    <x v="647"/>
    <s v="0"/>
    <x v="0"/>
    <x v="8"/>
    <n v="8"/>
    <n v="0"/>
    <n v="8"/>
    <n v="3"/>
    <n v="7"/>
    <n v="7"/>
    <n v="7"/>
    <s v="2"/>
    <x v="3"/>
    <x v="0"/>
    <x v="0"/>
    <x v="0"/>
    <x v="0"/>
    <x v="0"/>
    <x v="3"/>
    <x v="2"/>
    <x v="0"/>
  </r>
  <r>
    <n v="674"/>
    <n v="30"/>
    <x v="0"/>
    <x v="2"/>
    <x v="1"/>
    <n v="2"/>
    <x v="2"/>
    <x v="1"/>
    <n v="1"/>
    <x v="1"/>
    <x v="0"/>
    <x v="1"/>
    <x v="1"/>
    <x v="648"/>
    <s v="7"/>
    <x v="0"/>
    <x v="0"/>
    <n v="8"/>
    <n v="3"/>
    <n v="10"/>
    <n v="2"/>
    <n v="8"/>
    <n v="1"/>
    <n v="7"/>
    <s v="3"/>
    <x v="3"/>
    <x v="3"/>
    <x v="0"/>
    <x v="0"/>
    <x v="0"/>
    <x v="1"/>
    <x v="3"/>
    <x v="0"/>
    <x v="0"/>
  </r>
  <r>
    <n v="675"/>
    <n v="29"/>
    <x v="1"/>
    <x v="0"/>
    <x v="1"/>
    <n v="29"/>
    <x v="2"/>
    <x v="4"/>
    <n v="1"/>
    <x v="0"/>
    <x v="0"/>
    <x v="7"/>
    <x v="2"/>
    <x v="594"/>
    <s v="3"/>
    <x v="0"/>
    <x v="4"/>
    <n v="8"/>
    <n v="0"/>
    <n v="10"/>
    <n v="4"/>
    <n v="7"/>
    <n v="7"/>
    <n v="7"/>
    <s v="2"/>
    <x v="3"/>
    <x v="3"/>
    <x v="0"/>
    <x v="0"/>
    <x v="0"/>
    <x v="1"/>
    <x v="3"/>
    <x v="2"/>
    <x v="0"/>
  </r>
  <r>
    <n v="676"/>
    <n v="28"/>
    <x v="0"/>
    <x v="0"/>
    <x v="0"/>
    <n v="1"/>
    <x v="2"/>
    <x v="0"/>
    <n v="1"/>
    <x v="0"/>
    <x v="3"/>
    <x v="7"/>
    <x v="1"/>
    <x v="649"/>
    <s v="2"/>
    <x v="0"/>
    <x v="2"/>
    <n v="8"/>
    <n v="1"/>
    <n v="5"/>
    <n v="5"/>
    <n v="3"/>
    <n v="1"/>
    <n v="2"/>
    <s v="4"/>
    <x v="2"/>
    <x v="0"/>
    <x v="0"/>
    <x v="0"/>
    <x v="0"/>
    <x v="1"/>
    <x v="2"/>
    <x v="0"/>
    <x v="0"/>
  </r>
  <r>
    <n v="677"/>
    <n v="25"/>
    <x v="0"/>
    <x v="0"/>
    <x v="1"/>
    <n v="18"/>
    <x v="0"/>
    <x v="0"/>
    <n v="1"/>
    <x v="1"/>
    <x v="0"/>
    <x v="1"/>
    <x v="1"/>
    <x v="650"/>
    <s v="1"/>
    <x v="0"/>
    <x v="14"/>
    <n v="8"/>
    <n v="0"/>
    <n v="2"/>
    <n v="0"/>
    <n v="2"/>
    <n v="2"/>
    <n v="1"/>
    <s v="4"/>
    <x v="1"/>
    <x v="0"/>
    <x v="0"/>
    <x v="1"/>
    <x v="1"/>
    <x v="3"/>
    <x v="1"/>
    <x v="1"/>
    <x v="0"/>
  </r>
  <r>
    <n v="678"/>
    <n v="32"/>
    <x v="0"/>
    <x v="0"/>
    <x v="1"/>
    <n v="10"/>
    <x v="2"/>
    <x v="1"/>
    <n v="1"/>
    <x v="0"/>
    <x v="0"/>
    <x v="2"/>
    <x v="0"/>
    <x v="651"/>
    <s v="1"/>
    <x v="0"/>
    <x v="0"/>
    <n v="8"/>
    <n v="0"/>
    <n v="10"/>
    <n v="5"/>
    <n v="10"/>
    <n v="0"/>
    <n v="8"/>
    <s v="3"/>
    <x v="0"/>
    <x v="1"/>
    <x v="0"/>
    <x v="0"/>
    <x v="0"/>
    <x v="1"/>
    <x v="0"/>
    <x v="0"/>
    <x v="0"/>
  </r>
  <r>
    <n v="679"/>
    <n v="45"/>
    <x v="0"/>
    <x v="1"/>
    <x v="1"/>
    <n v="19"/>
    <x v="4"/>
    <x v="2"/>
    <n v="1"/>
    <x v="1"/>
    <x v="2"/>
    <x v="5"/>
    <x v="1"/>
    <x v="652"/>
    <s v="3"/>
    <x v="0"/>
    <x v="8"/>
    <n v="8"/>
    <n v="1"/>
    <n v="22"/>
    <n v="2"/>
    <n v="0"/>
    <n v="0"/>
    <n v="0"/>
    <s v="NA"/>
    <x v="1"/>
    <x v="3"/>
    <x v="0"/>
    <x v="0"/>
    <x v="0"/>
    <x v="2"/>
    <x v="1"/>
    <x v="1"/>
    <x v="2"/>
  </r>
  <r>
    <n v="680"/>
    <n v="39"/>
    <x v="0"/>
    <x v="0"/>
    <x v="0"/>
    <n v="29"/>
    <x v="1"/>
    <x v="3"/>
    <n v="1"/>
    <x v="0"/>
    <x v="0"/>
    <x v="5"/>
    <x v="2"/>
    <x v="653"/>
    <s v="6"/>
    <x v="0"/>
    <x v="4"/>
    <n v="8"/>
    <n v="2"/>
    <n v="21"/>
    <n v="3"/>
    <n v="19"/>
    <n v="15"/>
    <n v="2"/>
    <s v="3"/>
    <x v="1"/>
    <x v="3"/>
    <x v="0"/>
    <x v="0"/>
    <x v="0"/>
    <x v="2"/>
    <x v="1"/>
    <x v="2"/>
    <x v="2"/>
  </r>
  <r>
    <n v="681"/>
    <n v="58"/>
    <x v="0"/>
    <x v="0"/>
    <x v="1"/>
    <n v="27"/>
    <x v="4"/>
    <x v="1"/>
    <n v="1"/>
    <x v="1"/>
    <x v="3"/>
    <x v="5"/>
    <x v="2"/>
    <x v="136"/>
    <s v="1"/>
    <x v="0"/>
    <x v="11"/>
    <n v="8"/>
    <n v="1"/>
    <n v="2"/>
    <n v="1"/>
    <n v="2"/>
    <n v="2"/>
    <n v="2"/>
    <s v="1"/>
    <x v="3"/>
    <x v="3"/>
    <x v="2"/>
    <x v="0"/>
    <x v="0"/>
    <x v="4"/>
    <x v="3"/>
    <x v="2"/>
    <x v="0"/>
  </r>
  <r>
    <n v="682"/>
    <n v="32"/>
    <x v="1"/>
    <x v="0"/>
    <x v="1"/>
    <n v="5"/>
    <x v="4"/>
    <x v="4"/>
    <n v="1"/>
    <x v="0"/>
    <x v="0"/>
    <x v="2"/>
    <x v="0"/>
    <x v="654"/>
    <s v="1"/>
    <x v="0"/>
    <x v="4"/>
    <n v="8"/>
    <n v="1"/>
    <n v="10"/>
    <n v="3"/>
    <n v="10"/>
    <n v="1"/>
    <n v="1"/>
    <s v="4"/>
    <x v="3"/>
    <x v="3"/>
    <x v="0"/>
    <x v="0"/>
    <x v="0"/>
    <x v="1"/>
    <x v="3"/>
    <x v="0"/>
    <x v="0"/>
  </r>
  <r>
    <n v="683"/>
    <n v="39"/>
    <x v="1"/>
    <x v="0"/>
    <x v="1"/>
    <n v="18"/>
    <x v="0"/>
    <x v="0"/>
    <n v="1"/>
    <x v="1"/>
    <x v="3"/>
    <x v="5"/>
    <x v="1"/>
    <x v="655"/>
    <s v="0"/>
    <x v="0"/>
    <x v="5"/>
    <n v="8"/>
    <n v="0"/>
    <n v="6"/>
    <n v="3"/>
    <n v="5"/>
    <n v="0"/>
    <n v="3"/>
    <s v="3"/>
    <x v="2"/>
    <x v="3"/>
    <x v="1"/>
    <x v="1"/>
    <x v="1"/>
    <x v="2"/>
    <x v="2"/>
    <x v="1"/>
    <x v="0"/>
  </r>
  <r>
    <n v="684"/>
    <n v="30"/>
    <x v="0"/>
    <x v="0"/>
    <x v="0"/>
    <n v="9"/>
    <x v="1"/>
    <x v="3"/>
    <n v="1"/>
    <x v="1"/>
    <x v="1"/>
    <x v="4"/>
    <x v="0"/>
    <x v="656"/>
    <s v="0"/>
    <x v="0"/>
    <x v="11"/>
    <n v="8"/>
    <n v="0"/>
    <n v="10"/>
    <n v="2"/>
    <n v="9"/>
    <n v="6"/>
    <n v="7"/>
    <s v="1"/>
    <x v="0"/>
    <x v="3"/>
    <x v="3"/>
    <x v="0"/>
    <x v="0"/>
    <x v="1"/>
    <x v="0"/>
    <x v="0"/>
    <x v="0"/>
  </r>
  <r>
    <n v="685"/>
    <n v="36"/>
    <x v="0"/>
    <x v="0"/>
    <x v="0"/>
    <n v="1"/>
    <x v="4"/>
    <x v="3"/>
    <n v="1"/>
    <x v="1"/>
    <x v="3"/>
    <x v="2"/>
    <x v="0"/>
    <x v="657"/>
    <s v="3"/>
    <x v="0"/>
    <x v="3"/>
    <n v="8"/>
    <n v="0"/>
    <n v="10"/>
    <n v="5"/>
    <n v="7"/>
    <n v="1"/>
    <n v="7"/>
    <s v="4"/>
    <x v="3"/>
    <x v="3"/>
    <x v="1"/>
    <x v="0"/>
    <x v="0"/>
    <x v="2"/>
    <x v="3"/>
    <x v="0"/>
    <x v="0"/>
  </r>
  <r>
    <n v="686"/>
    <n v="46"/>
    <x v="0"/>
    <x v="0"/>
    <x v="0"/>
    <n v="4"/>
    <x v="4"/>
    <x v="2"/>
    <n v="1"/>
    <x v="1"/>
    <x v="0"/>
    <x v="1"/>
    <x v="1"/>
    <x v="658"/>
    <s v="6"/>
    <x v="0"/>
    <x v="3"/>
    <n v="8"/>
    <n v="1"/>
    <n v="10"/>
    <n v="3"/>
    <n v="7"/>
    <n v="5"/>
    <n v="7"/>
    <s v="4"/>
    <x v="2"/>
    <x v="1"/>
    <x v="1"/>
    <x v="0"/>
    <x v="0"/>
    <x v="0"/>
    <x v="2"/>
    <x v="0"/>
    <x v="0"/>
  </r>
  <r>
    <n v="687"/>
    <n v="28"/>
    <x v="0"/>
    <x v="2"/>
    <x v="1"/>
    <n v="1"/>
    <x v="4"/>
    <x v="2"/>
    <n v="1"/>
    <x v="1"/>
    <x v="4"/>
    <x v="2"/>
    <x v="0"/>
    <x v="659"/>
    <s v="0"/>
    <x v="0"/>
    <x v="4"/>
    <n v="8"/>
    <n v="0"/>
    <n v="10"/>
    <n v="2"/>
    <n v="9"/>
    <n v="7"/>
    <n v="5"/>
    <s v="3"/>
    <x v="0"/>
    <x v="3"/>
    <x v="1"/>
    <x v="0"/>
    <x v="0"/>
    <x v="1"/>
    <x v="0"/>
    <x v="0"/>
    <x v="0"/>
  </r>
  <r>
    <n v="688"/>
    <n v="50"/>
    <x v="0"/>
    <x v="0"/>
    <x v="1"/>
    <n v="20"/>
    <x v="0"/>
    <x v="2"/>
    <n v="1"/>
    <x v="0"/>
    <x v="4"/>
    <x v="5"/>
    <x v="0"/>
    <x v="660"/>
    <s v="4"/>
    <x v="0"/>
    <x v="7"/>
    <n v="8"/>
    <n v="0"/>
    <n v="25"/>
    <n v="3"/>
    <n v="3"/>
    <n v="1"/>
    <n v="2"/>
    <s v="4"/>
    <x v="2"/>
    <x v="3"/>
    <x v="1"/>
    <x v="1"/>
    <x v="1"/>
    <x v="0"/>
    <x v="2"/>
    <x v="1"/>
    <x v="2"/>
  </r>
  <r>
    <n v="689"/>
    <n v="40"/>
    <x v="1"/>
    <x v="0"/>
    <x v="0"/>
    <n v="8"/>
    <x v="1"/>
    <x v="1"/>
    <n v="1"/>
    <x v="1"/>
    <x v="0"/>
    <x v="5"/>
    <x v="1"/>
    <x v="661"/>
    <s v="2"/>
    <x v="0"/>
    <x v="4"/>
    <n v="8"/>
    <n v="3"/>
    <n v="9"/>
    <n v="1"/>
    <n v="5"/>
    <n v="1"/>
    <n v="0"/>
    <s v="4"/>
    <x v="1"/>
    <x v="3"/>
    <x v="1"/>
    <x v="0"/>
    <x v="0"/>
    <x v="2"/>
    <x v="1"/>
    <x v="0"/>
    <x v="0"/>
  </r>
  <r>
    <n v="690"/>
    <n v="52"/>
    <x v="1"/>
    <x v="0"/>
    <x v="1"/>
    <n v="3"/>
    <x v="0"/>
    <x v="4"/>
    <n v="1"/>
    <x v="1"/>
    <x v="2"/>
    <x v="5"/>
    <x v="1"/>
    <x v="662"/>
    <s v="9"/>
    <x v="0"/>
    <x v="12"/>
    <n v="8"/>
    <n v="1"/>
    <n v="10"/>
    <n v="1"/>
    <n v="8"/>
    <n v="7"/>
    <n v="7"/>
    <s v="2"/>
    <x v="1"/>
    <x v="0"/>
    <x v="0"/>
    <x v="0"/>
    <x v="0"/>
    <x v="0"/>
    <x v="1"/>
    <x v="0"/>
    <x v="0"/>
  </r>
  <r>
    <n v="691"/>
    <n v="30"/>
    <x v="0"/>
    <x v="0"/>
    <x v="1"/>
    <n v="6"/>
    <x v="2"/>
    <x v="2"/>
    <n v="1"/>
    <x v="0"/>
    <x v="0"/>
    <x v="2"/>
    <x v="0"/>
    <x v="663"/>
    <s v="1"/>
    <x v="0"/>
    <x v="0"/>
    <n v="8"/>
    <n v="1"/>
    <n v="9"/>
    <n v="2"/>
    <n v="9"/>
    <n v="0"/>
    <n v="8"/>
    <s v="2"/>
    <x v="2"/>
    <x v="3"/>
    <x v="1"/>
    <x v="0"/>
    <x v="0"/>
    <x v="1"/>
    <x v="2"/>
    <x v="0"/>
    <x v="0"/>
  </r>
  <r>
    <n v="692"/>
    <n v="39"/>
    <x v="0"/>
    <x v="0"/>
    <x v="1"/>
    <n v="26"/>
    <x v="1"/>
    <x v="2"/>
    <n v="1"/>
    <x v="1"/>
    <x v="3"/>
    <x v="0"/>
    <x v="1"/>
    <x v="664"/>
    <s v="0"/>
    <x v="0"/>
    <x v="9"/>
    <n v="8"/>
    <n v="0"/>
    <n v="9"/>
    <n v="5"/>
    <n v="8"/>
    <n v="1"/>
    <n v="7"/>
    <s v="1"/>
    <x v="3"/>
    <x v="3"/>
    <x v="0"/>
    <x v="0"/>
    <x v="0"/>
    <x v="2"/>
    <x v="3"/>
    <x v="2"/>
    <x v="0"/>
  </r>
  <r>
    <n v="693"/>
    <n v="31"/>
    <x v="0"/>
    <x v="2"/>
    <x v="1"/>
    <n v="1"/>
    <x v="0"/>
    <x v="2"/>
    <n v="1"/>
    <x v="1"/>
    <x v="0"/>
    <x v="2"/>
    <x v="2"/>
    <x v="665"/>
    <s v="1"/>
    <x v="0"/>
    <x v="3"/>
    <n v="8"/>
    <n v="1"/>
    <n v="10"/>
    <n v="1"/>
    <n v="10"/>
    <n v="9"/>
    <n v="6"/>
    <s v="4"/>
    <x v="3"/>
    <x v="0"/>
    <x v="1"/>
    <x v="0"/>
    <x v="0"/>
    <x v="1"/>
    <x v="3"/>
    <x v="0"/>
    <x v="0"/>
  </r>
  <r>
    <n v="694"/>
    <n v="41"/>
    <x v="0"/>
    <x v="2"/>
    <x v="0"/>
    <n v="6"/>
    <x v="4"/>
    <x v="0"/>
    <n v="1"/>
    <x v="0"/>
    <x v="0"/>
    <x v="4"/>
    <x v="1"/>
    <x v="666"/>
    <s v="1"/>
    <x v="0"/>
    <x v="0"/>
    <n v="8"/>
    <n v="0"/>
    <n v="19"/>
    <n v="3"/>
    <n v="19"/>
    <n v="11"/>
    <n v="9"/>
    <s v="3"/>
    <x v="1"/>
    <x v="3"/>
    <x v="0"/>
    <x v="0"/>
    <x v="0"/>
    <x v="2"/>
    <x v="1"/>
    <x v="0"/>
    <x v="1"/>
  </r>
  <r>
    <n v="695"/>
    <n v="31"/>
    <x v="1"/>
    <x v="1"/>
    <x v="1"/>
    <n v="3"/>
    <x v="1"/>
    <x v="0"/>
    <n v="1"/>
    <x v="1"/>
    <x v="0"/>
    <x v="2"/>
    <x v="1"/>
    <x v="667"/>
    <s v="1"/>
    <x v="0"/>
    <x v="9"/>
    <n v="8"/>
    <n v="1"/>
    <n v="3"/>
    <n v="3"/>
    <n v="3"/>
    <n v="2"/>
    <n v="2"/>
    <s v="4"/>
    <x v="1"/>
    <x v="1"/>
    <x v="0"/>
    <x v="0"/>
    <x v="0"/>
    <x v="1"/>
    <x v="1"/>
    <x v="0"/>
    <x v="0"/>
  </r>
  <r>
    <n v="696"/>
    <n v="44"/>
    <x v="1"/>
    <x v="0"/>
    <x v="0"/>
    <n v="5"/>
    <x v="4"/>
    <x v="0"/>
    <n v="1"/>
    <x v="1"/>
    <x v="0"/>
    <x v="5"/>
    <x v="0"/>
    <x v="668"/>
    <s v="4"/>
    <x v="0"/>
    <x v="0"/>
    <n v="8"/>
    <n v="1"/>
    <n v="10"/>
    <n v="2"/>
    <n v="3"/>
    <n v="1"/>
    <n v="2"/>
    <s v="1"/>
    <x v="2"/>
    <x v="1"/>
    <x v="0"/>
    <x v="0"/>
    <x v="0"/>
    <x v="2"/>
    <x v="2"/>
    <x v="0"/>
    <x v="0"/>
  </r>
  <r>
    <n v="697"/>
    <n v="42"/>
    <x v="0"/>
    <x v="2"/>
    <x v="1"/>
    <n v="4"/>
    <x v="4"/>
    <x v="0"/>
    <n v="1"/>
    <x v="1"/>
    <x v="3"/>
    <x v="5"/>
    <x v="0"/>
    <x v="669"/>
    <s v="0"/>
    <x v="0"/>
    <x v="3"/>
    <n v="8"/>
    <n v="2"/>
    <n v="21"/>
    <n v="3"/>
    <n v="20"/>
    <n v="2"/>
    <n v="10"/>
    <s v="3"/>
    <x v="3"/>
    <x v="0"/>
    <x v="1"/>
    <x v="0"/>
    <x v="0"/>
    <x v="2"/>
    <x v="3"/>
    <x v="0"/>
    <x v="2"/>
  </r>
  <r>
    <n v="698"/>
    <n v="55"/>
    <x v="0"/>
    <x v="0"/>
    <x v="0"/>
    <n v="11"/>
    <x v="4"/>
    <x v="4"/>
    <n v="1"/>
    <x v="1"/>
    <x v="3"/>
    <x v="6"/>
    <x v="0"/>
    <x v="670"/>
    <s v="4"/>
    <x v="0"/>
    <x v="2"/>
    <n v="8"/>
    <n v="1"/>
    <n v="23"/>
    <n v="3"/>
    <n v="19"/>
    <n v="9"/>
    <n v="11"/>
    <s v="4"/>
    <x v="3"/>
    <x v="3"/>
    <x v="0"/>
    <x v="0"/>
    <x v="0"/>
    <x v="0"/>
    <x v="3"/>
    <x v="1"/>
    <x v="2"/>
  </r>
  <r>
    <n v="699"/>
    <n v="56"/>
    <x v="0"/>
    <x v="0"/>
    <x v="0"/>
    <n v="3"/>
    <x v="0"/>
    <x v="2"/>
    <n v="1"/>
    <x v="0"/>
    <x v="2"/>
    <x v="6"/>
    <x v="1"/>
    <x v="671"/>
    <s v="6"/>
    <x v="0"/>
    <x v="10"/>
    <n v="8"/>
    <n v="1"/>
    <n v="36"/>
    <n v="6"/>
    <n v="7"/>
    <n v="7"/>
    <n v="7"/>
    <s v="4"/>
    <x v="1"/>
    <x v="3"/>
    <x v="0"/>
    <x v="0"/>
    <x v="0"/>
    <x v="4"/>
    <x v="1"/>
    <x v="0"/>
    <x v="3"/>
  </r>
  <r>
    <n v="700"/>
    <n v="40"/>
    <x v="0"/>
    <x v="2"/>
    <x v="1"/>
    <n v="1"/>
    <x v="1"/>
    <x v="0"/>
    <n v="1"/>
    <x v="1"/>
    <x v="0"/>
    <x v="5"/>
    <x v="2"/>
    <x v="672"/>
    <s v="9"/>
    <x v="0"/>
    <x v="2"/>
    <n v="8"/>
    <n v="0"/>
    <n v="6"/>
    <n v="6"/>
    <n v="4"/>
    <n v="0"/>
    <n v="0"/>
    <s v="3"/>
    <x v="3"/>
    <x v="3"/>
    <x v="0"/>
    <x v="0"/>
    <x v="0"/>
    <x v="2"/>
    <x v="3"/>
    <x v="0"/>
    <x v="0"/>
  </r>
  <r>
    <n v="701"/>
    <n v="34"/>
    <x v="0"/>
    <x v="0"/>
    <x v="1"/>
    <n v="3"/>
    <x v="0"/>
    <x v="4"/>
    <n v="1"/>
    <x v="1"/>
    <x v="3"/>
    <x v="4"/>
    <x v="2"/>
    <x v="673"/>
    <s v="0"/>
    <x v="0"/>
    <x v="13"/>
    <n v="8"/>
    <n v="3"/>
    <n v="10"/>
    <n v="2"/>
    <n v="9"/>
    <n v="1"/>
    <n v="6"/>
    <s v="4"/>
    <x v="0"/>
    <x v="0"/>
    <x v="0"/>
    <x v="1"/>
    <x v="1"/>
    <x v="1"/>
    <x v="0"/>
    <x v="0"/>
    <x v="0"/>
  </r>
  <r>
    <n v="702"/>
    <n v="40"/>
    <x v="0"/>
    <x v="0"/>
    <x v="0"/>
    <n v="4"/>
    <x v="4"/>
    <x v="2"/>
    <n v="1"/>
    <x v="1"/>
    <x v="3"/>
    <x v="2"/>
    <x v="1"/>
    <x v="674"/>
    <s v="1"/>
    <x v="0"/>
    <x v="4"/>
    <n v="8"/>
    <n v="1"/>
    <n v="9"/>
    <n v="3"/>
    <n v="9"/>
    <n v="8"/>
    <n v="8"/>
    <s v="3"/>
    <x v="0"/>
    <x v="3"/>
    <x v="1"/>
    <x v="0"/>
    <x v="0"/>
    <x v="2"/>
    <x v="0"/>
    <x v="0"/>
    <x v="0"/>
  </r>
  <r>
    <n v="703"/>
    <n v="41"/>
    <x v="0"/>
    <x v="1"/>
    <x v="0"/>
    <n v="1"/>
    <x v="2"/>
    <x v="1"/>
    <n v="1"/>
    <x v="0"/>
    <x v="3"/>
    <x v="0"/>
    <x v="2"/>
    <x v="105"/>
    <s v="0"/>
    <x v="0"/>
    <x v="0"/>
    <n v="8"/>
    <n v="0"/>
    <n v="10"/>
    <n v="2"/>
    <n v="9"/>
    <n v="1"/>
    <n v="7"/>
    <s v="3"/>
    <x v="2"/>
    <x v="3"/>
    <x v="1"/>
    <x v="0"/>
    <x v="0"/>
    <x v="2"/>
    <x v="2"/>
    <x v="0"/>
    <x v="0"/>
  </r>
  <r>
    <n v="704"/>
    <n v="35"/>
    <x v="0"/>
    <x v="1"/>
    <x v="0"/>
    <n v="1"/>
    <x v="0"/>
    <x v="4"/>
    <n v="1"/>
    <x v="1"/>
    <x v="3"/>
    <x v="8"/>
    <x v="1"/>
    <x v="675"/>
    <s v="1"/>
    <x v="0"/>
    <x v="4"/>
    <n v="8"/>
    <n v="1"/>
    <n v="9"/>
    <n v="2"/>
    <n v="9"/>
    <n v="1"/>
    <n v="1"/>
    <s v="3"/>
    <x v="3"/>
    <x v="3"/>
    <x v="1"/>
    <x v="0"/>
    <x v="0"/>
    <x v="1"/>
    <x v="3"/>
    <x v="0"/>
    <x v="0"/>
  </r>
  <r>
    <n v="705"/>
    <n v="51"/>
    <x v="0"/>
    <x v="0"/>
    <x v="0"/>
    <n v="18"/>
    <x v="0"/>
    <x v="0"/>
    <n v="1"/>
    <x v="1"/>
    <x v="1"/>
    <x v="6"/>
    <x v="2"/>
    <x v="676"/>
    <s v="1"/>
    <x v="0"/>
    <x v="4"/>
    <n v="8"/>
    <n v="1"/>
    <n v="33"/>
    <n v="2"/>
    <n v="33"/>
    <n v="0"/>
    <n v="10"/>
    <s v="3"/>
    <x v="1"/>
    <x v="3"/>
    <x v="0"/>
    <x v="0"/>
    <x v="0"/>
    <x v="0"/>
    <x v="1"/>
    <x v="1"/>
    <x v="3"/>
  </r>
  <r>
    <n v="706"/>
    <n v="38"/>
    <x v="0"/>
    <x v="0"/>
    <x v="0"/>
    <n v="2"/>
    <x v="2"/>
    <x v="0"/>
    <n v="1"/>
    <x v="0"/>
    <x v="0"/>
    <x v="1"/>
    <x v="2"/>
    <x v="677"/>
    <s v="3"/>
    <x v="0"/>
    <x v="11"/>
    <n v="8"/>
    <n v="0"/>
    <n v="11"/>
    <n v="5"/>
    <n v="7"/>
    <n v="1"/>
    <n v="7"/>
    <s v="2"/>
    <x v="2"/>
    <x v="3"/>
    <x v="1"/>
    <x v="0"/>
    <x v="0"/>
    <x v="2"/>
    <x v="2"/>
    <x v="0"/>
    <x v="1"/>
  </r>
  <r>
    <n v="707"/>
    <n v="34"/>
    <x v="0"/>
    <x v="0"/>
    <x v="0"/>
    <n v="4"/>
    <x v="4"/>
    <x v="0"/>
    <n v="1"/>
    <x v="1"/>
    <x v="3"/>
    <x v="1"/>
    <x v="1"/>
    <x v="678"/>
    <s v="1"/>
    <x v="0"/>
    <x v="10"/>
    <n v="8"/>
    <n v="0"/>
    <n v="10"/>
    <n v="3"/>
    <n v="10"/>
    <n v="9"/>
    <n v="6"/>
    <s v="3"/>
    <x v="2"/>
    <x v="1"/>
    <x v="3"/>
    <x v="0"/>
    <x v="0"/>
    <x v="1"/>
    <x v="2"/>
    <x v="0"/>
    <x v="0"/>
  </r>
  <r>
    <n v="708"/>
    <n v="25"/>
    <x v="0"/>
    <x v="0"/>
    <x v="1"/>
    <n v="6"/>
    <x v="0"/>
    <x v="2"/>
    <n v="1"/>
    <x v="0"/>
    <x v="1"/>
    <x v="1"/>
    <x v="0"/>
    <x v="679"/>
    <s v="3"/>
    <x v="0"/>
    <x v="12"/>
    <n v="8"/>
    <n v="0"/>
    <n v="7"/>
    <n v="3"/>
    <n v="3"/>
    <n v="1"/>
    <n v="2"/>
    <s v="4"/>
    <x v="0"/>
    <x v="0"/>
    <x v="0"/>
    <x v="0"/>
    <x v="0"/>
    <x v="3"/>
    <x v="0"/>
    <x v="0"/>
    <x v="0"/>
  </r>
  <r>
    <n v="709"/>
    <n v="58"/>
    <x v="1"/>
    <x v="0"/>
    <x v="0"/>
    <n v="1"/>
    <x v="2"/>
    <x v="4"/>
    <n v="1"/>
    <x v="1"/>
    <x v="3"/>
    <x v="2"/>
    <x v="0"/>
    <x v="680"/>
    <s v="7"/>
    <x v="0"/>
    <x v="4"/>
    <n v="8"/>
    <n v="2"/>
    <n v="31"/>
    <n v="3"/>
    <n v="10"/>
    <n v="5"/>
    <n v="9"/>
    <s v="3"/>
    <x v="2"/>
    <x v="0"/>
    <x v="3"/>
    <x v="0"/>
    <x v="0"/>
    <x v="4"/>
    <x v="2"/>
    <x v="0"/>
    <x v="3"/>
  </r>
  <r>
    <n v="710"/>
    <n v="40"/>
    <x v="0"/>
    <x v="0"/>
    <x v="1"/>
    <n v="14"/>
    <x v="2"/>
    <x v="2"/>
    <n v="1"/>
    <x v="0"/>
    <x v="0"/>
    <x v="1"/>
    <x v="0"/>
    <x v="681"/>
    <s v="3"/>
    <x v="0"/>
    <x v="6"/>
    <n v="8"/>
    <n v="0"/>
    <n v="7"/>
    <n v="2"/>
    <n v="4"/>
    <n v="0"/>
    <n v="3"/>
    <s v="2"/>
    <x v="1"/>
    <x v="3"/>
    <x v="2"/>
    <x v="1"/>
    <x v="1"/>
    <x v="2"/>
    <x v="1"/>
    <x v="1"/>
    <x v="0"/>
  </r>
  <r>
    <n v="711"/>
    <n v="36"/>
    <x v="0"/>
    <x v="1"/>
    <x v="0"/>
    <n v="16"/>
    <x v="0"/>
    <x v="0"/>
    <n v="1"/>
    <x v="1"/>
    <x v="0"/>
    <x v="1"/>
    <x v="0"/>
    <x v="682"/>
    <s v="2"/>
    <x v="0"/>
    <x v="0"/>
    <n v="8"/>
    <n v="0"/>
    <n v="17"/>
    <n v="2"/>
    <n v="15"/>
    <n v="6"/>
    <n v="13"/>
    <s v="1"/>
    <x v="2"/>
    <x v="0"/>
    <x v="0"/>
    <x v="0"/>
    <x v="0"/>
    <x v="2"/>
    <x v="2"/>
    <x v="1"/>
    <x v="1"/>
  </r>
  <r>
    <n v="712"/>
    <n v="48"/>
    <x v="0"/>
    <x v="0"/>
    <x v="1"/>
    <n v="2"/>
    <x v="1"/>
    <x v="0"/>
    <n v="1"/>
    <x v="1"/>
    <x v="3"/>
    <x v="1"/>
    <x v="1"/>
    <x v="683"/>
    <s v="1"/>
    <x v="0"/>
    <x v="5"/>
    <n v="8"/>
    <n v="0"/>
    <n v="11"/>
    <n v="2"/>
    <n v="10"/>
    <n v="0"/>
    <n v="8"/>
    <s v="4"/>
    <x v="0"/>
    <x v="3"/>
    <x v="1"/>
    <x v="1"/>
    <x v="1"/>
    <x v="0"/>
    <x v="0"/>
    <x v="0"/>
    <x v="1"/>
  </r>
  <r>
    <n v="713"/>
    <n v="27"/>
    <x v="0"/>
    <x v="0"/>
    <x v="1"/>
    <n v="2"/>
    <x v="4"/>
    <x v="0"/>
    <n v="1"/>
    <x v="0"/>
    <x v="3"/>
    <x v="5"/>
    <x v="0"/>
    <x v="684"/>
    <s v="8"/>
    <x v="0"/>
    <x v="11"/>
    <n v="8"/>
    <n v="0"/>
    <n v="5"/>
    <n v="2"/>
    <n v="1"/>
    <n v="0"/>
    <n v="0"/>
    <s v="3"/>
    <x v="0"/>
    <x v="3"/>
    <x v="0"/>
    <x v="0"/>
    <x v="0"/>
    <x v="1"/>
    <x v="0"/>
    <x v="0"/>
    <x v="0"/>
  </r>
  <r>
    <n v="714"/>
    <n v="51"/>
    <x v="0"/>
    <x v="0"/>
    <x v="1"/>
    <n v="4"/>
    <x v="1"/>
    <x v="2"/>
    <n v="1"/>
    <x v="0"/>
    <x v="2"/>
    <x v="6"/>
    <x v="1"/>
    <x v="685"/>
    <s v="3"/>
    <x v="0"/>
    <x v="9"/>
    <n v="8"/>
    <n v="0"/>
    <n v="29"/>
    <n v="3"/>
    <n v="5"/>
    <n v="0"/>
    <n v="3"/>
    <s v="4"/>
    <x v="1"/>
    <x v="0"/>
    <x v="0"/>
    <x v="0"/>
    <x v="0"/>
    <x v="0"/>
    <x v="1"/>
    <x v="0"/>
    <x v="2"/>
  </r>
  <r>
    <n v="715"/>
    <n v="18"/>
    <x v="0"/>
    <x v="2"/>
    <x v="1"/>
    <n v="1"/>
    <x v="2"/>
    <x v="2"/>
    <n v="1"/>
    <x v="1"/>
    <x v="3"/>
    <x v="2"/>
    <x v="1"/>
    <x v="333"/>
    <s v="1"/>
    <x v="0"/>
    <x v="6"/>
    <n v="8"/>
    <n v="1"/>
    <n v="0"/>
    <n v="2"/>
    <n v="0"/>
    <n v="0"/>
    <n v="0"/>
    <s v="4"/>
    <x v="0"/>
    <x v="1"/>
    <x v="0"/>
    <x v="1"/>
    <x v="1"/>
    <x v="3"/>
    <x v="0"/>
    <x v="0"/>
    <x v="0"/>
  </r>
  <r>
    <n v="716"/>
    <n v="35"/>
    <x v="0"/>
    <x v="0"/>
    <x v="1"/>
    <n v="1"/>
    <x v="2"/>
    <x v="1"/>
    <n v="1"/>
    <x v="0"/>
    <x v="3"/>
    <x v="4"/>
    <x v="0"/>
    <x v="686"/>
    <s v="0"/>
    <x v="0"/>
    <x v="4"/>
    <n v="8"/>
    <n v="0"/>
    <n v="10"/>
    <n v="2"/>
    <n v="9"/>
    <n v="0"/>
    <n v="0"/>
    <s v="4"/>
    <x v="0"/>
    <x v="3"/>
    <x v="1"/>
    <x v="0"/>
    <x v="0"/>
    <x v="1"/>
    <x v="0"/>
    <x v="0"/>
    <x v="0"/>
  </r>
  <r>
    <n v="717"/>
    <n v="27"/>
    <x v="0"/>
    <x v="1"/>
    <x v="1"/>
    <n v="26"/>
    <x v="2"/>
    <x v="2"/>
    <n v="1"/>
    <x v="0"/>
    <x v="0"/>
    <x v="4"/>
    <x v="1"/>
    <x v="687"/>
    <s v="3"/>
    <x v="0"/>
    <x v="8"/>
    <n v="8"/>
    <n v="0"/>
    <n v="8"/>
    <n v="3"/>
    <n v="6"/>
    <n v="0"/>
    <n v="0"/>
    <s v="4"/>
    <x v="0"/>
    <x v="3"/>
    <x v="3"/>
    <x v="0"/>
    <x v="0"/>
    <x v="1"/>
    <x v="0"/>
    <x v="2"/>
    <x v="0"/>
  </r>
  <r>
    <n v="718"/>
    <n v="55"/>
    <x v="1"/>
    <x v="0"/>
    <x v="1"/>
    <n v="19"/>
    <x v="4"/>
    <x v="4"/>
    <n v="1"/>
    <x v="1"/>
    <x v="0"/>
    <x v="3"/>
    <x v="1"/>
    <x v="688"/>
    <s v="6"/>
    <x v="0"/>
    <x v="9"/>
    <n v="8"/>
    <n v="3"/>
    <n v="24"/>
    <n v="0"/>
    <n v="19"/>
    <n v="3"/>
    <n v="8"/>
    <s v="1"/>
    <x v="3"/>
    <x v="0"/>
    <x v="3"/>
    <x v="0"/>
    <x v="0"/>
    <x v="0"/>
    <x v="3"/>
    <x v="1"/>
    <x v="2"/>
  </r>
  <r>
    <n v="719"/>
    <n v="56"/>
    <x v="0"/>
    <x v="0"/>
    <x v="1"/>
    <n v="24"/>
    <x v="2"/>
    <x v="0"/>
    <n v="1"/>
    <x v="1"/>
    <x v="3"/>
    <x v="5"/>
    <x v="0"/>
    <x v="689"/>
    <s v="4"/>
    <x v="0"/>
    <x v="2"/>
    <n v="8"/>
    <n v="2"/>
    <n v="33"/>
    <n v="2"/>
    <n v="19"/>
    <n v="15"/>
    <n v="9"/>
    <s v="4"/>
    <x v="1"/>
    <x v="3"/>
    <x v="0"/>
    <x v="0"/>
    <x v="0"/>
    <x v="4"/>
    <x v="1"/>
    <x v="2"/>
    <x v="3"/>
  </r>
  <r>
    <n v="720"/>
    <n v="34"/>
    <x v="0"/>
    <x v="2"/>
    <x v="0"/>
    <n v="1"/>
    <x v="0"/>
    <x v="0"/>
    <n v="1"/>
    <x v="1"/>
    <x v="3"/>
    <x v="1"/>
    <x v="2"/>
    <x v="690"/>
    <s v="1"/>
    <x v="0"/>
    <x v="8"/>
    <n v="8"/>
    <n v="1"/>
    <n v="5"/>
    <n v="1"/>
    <n v="5"/>
    <n v="0"/>
    <n v="0"/>
    <s v="1"/>
    <x v="3"/>
    <x v="3"/>
    <x v="0"/>
    <x v="0"/>
    <x v="0"/>
    <x v="1"/>
    <x v="3"/>
    <x v="0"/>
    <x v="0"/>
  </r>
  <r>
    <n v="721"/>
    <n v="40"/>
    <x v="0"/>
    <x v="0"/>
    <x v="1"/>
    <n v="3"/>
    <x v="4"/>
    <x v="0"/>
    <n v="1"/>
    <x v="1"/>
    <x v="3"/>
    <x v="2"/>
    <x v="2"/>
    <x v="691"/>
    <s v="5"/>
    <x v="0"/>
    <x v="0"/>
    <n v="8"/>
    <n v="1"/>
    <n v="15"/>
    <n v="3"/>
    <n v="12"/>
    <n v="11"/>
    <n v="8"/>
    <s v="2"/>
    <x v="3"/>
    <x v="3"/>
    <x v="1"/>
    <x v="0"/>
    <x v="0"/>
    <x v="2"/>
    <x v="3"/>
    <x v="0"/>
    <x v="1"/>
  </r>
  <r>
    <n v="722"/>
    <n v="34"/>
    <x v="0"/>
    <x v="0"/>
    <x v="1"/>
    <n v="5"/>
    <x v="4"/>
    <x v="0"/>
    <n v="1"/>
    <x v="1"/>
    <x v="0"/>
    <x v="1"/>
    <x v="0"/>
    <x v="692"/>
    <s v="4"/>
    <x v="0"/>
    <x v="11"/>
    <n v="8"/>
    <n v="1"/>
    <n v="10"/>
    <n v="2"/>
    <n v="8"/>
    <n v="7"/>
    <n v="7"/>
    <s v="2"/>
    <x v="3"/>
    <x v="3"/>
    <x v="3"/>
    <x v="0"/>
    <x v="0"/>
    <x v="1"/>
    <x v="3"/>
    <x v="0"/>
    <x v="0"/>
  </r>
  <r>
    <n v="723"/>
    <n v="31"/>
    <x v="1"/>
    <x v="1"/>
    <x v="1"/>
    <n v="2"/>
    <x v="0"/>
    <x v="2"/>
    <n v="1"/>
    <x v="0"/>
    <x v="3"/>
    <x v="6"/>
    <x v="1"/>
    <x v="693"/>
    <s v="7"/>
    <x v="0"/>
    <x v="8"/>
    <n v="8"/>
    <n v="1"/>
    <n v="3"/>
    <n v="2"/>
    <n v="1"/>
    <n v="0"/>
    <n v="0"/>
    <s v="3"/>
    <x v="0"/>
    <x v="1"/>
    <x v="2"/>
    <x v="0"/>
    <x v="0"/>
    <x v="1"/>
    <x v="0"/>
    <x v="0"/>
    <x v="0"/>
  </r>
  <r>
    <n v="724"/>
    <n v="35"/>
    <x v="1"/>
    <x v="1"/>
    <x v="1"/>
    <n v="1"/>
    <x v="0"/>
    <x v="2"/>
    <n v="1"/>
    <x v="1"/>
    <x v="0"/>
    <x v="6"/>
    <x v="0"/>
    <x v="694"/>
    <s v="0"/>
    <x v="0"/>
    <x v="4"/>
    <n v="8"/>
    <n v="0"/>
    <n v="5"/>
    <n v="2"/>
    <n v="4"/>
    <n v="3"/>
    <n v="2"/>
    <s v="4"/>
    <x v="3"/>
    <x v="0"/>
    <x v="0"/>
    <x v="0"/>
    <x v="0"/>
    <x v="1"/>
    <x v="3"/>
    <x v="0"/>
    <x v="0"/>
  </r>
  <r>
    <n v="725"/>
    <n v="38"/>
    <x v="0"/>
    <x v="1"/>
    <x v="1"/>
    <n v="7"/>
    <x v="4"/>
    <x v="2"/>
    <n v="1"/>
    <x v="0"/>
    <x v="3"/>
    <x v="7"/>
    <x v="2"/>
    <x v="695"/>
    <s v="1"/>
    <x v="0"/>
    <x v="2"/>
    <n v="8"/>
    <n v="0"/>
    <n v="4"/>
    <n v="2"/>
    <n v="4"/>
    <n v="0"/>
    <n v="3"/>
    <s v="4"/>
    <x v="3"/>
    <x v="3"/>
    <x v="1"/>
    <x v="0"/>
    <x v="0"/>
    <x v="2"/>
    <x v="3"/>
    <x v="0"/>
    <x v="0"/>
  </r>
  <r>
    <n v="726"/>
    <n v="34"/>
    <x v="0"/>
    <x v="0"/>
    <x v="1"/>
    <n v="10"/>
    <x v="2"/>
    <x v="1"/>
    <n v="1"/>
    <x v="0"/>
    <x v="3"/>
    <x v="5"/>
    <x v="1"/>
    <x v="696"/>
    <s v="1"/>
    <x v="0"/>
    <x v="13"/>
    <n v="8"/>
    <n v="0"/>
    <n v="14"/>
    <n v="4"/>
    <n v="14"/>
    <n v="4"/>
    <n v="11"/>
    <s v="3"/>
    <x v="0"/>
    <x v="1"/>
    <x v="0"/>
    <x v="1"/>
    <x v="1"/>
    <x v="1"/>
    <x v="0"/>
    <x v="0"/>
    <x v="1"/>
  </r>
  <r>
    <n v="727"/>
    <n v="28"/>
    <x v="0"/>
    <x v="0"/>
    <x v="1"/>
    <n v="2"/>
    <x v="4"/>
    <x v="0"/>
    <n v="1"/>
    <x v="0"/>
    <x v="3"/>
    <x v="0"/>
    <x v="0"/>
    <x v="697"/>
    <s v="1"/>
    <x v="0"/>
    <x v="3"/>
    <n v="8"/>
    <n v="0"/>
    <n v="5"/>
    <n v="2"/>
    <n v="5"/>
    <n v="0"/>
    <n v="4"/>
    <s v="3"/>
    <x v="2"/>
    <x v="3"/>
    <x v="0"/>
    <x v="0"/>
    <x v="0"/>
    <x v="1"/>
    <x v="2"/>
    <x v="0"/>
    <x v="0"/>
  </r>
  <r>
    <n v="728"/>
    <n v="31"/>
    <x v="1"/>
    <x v="0"/>
    <x v="1"/>
    <n v="15"/>
    <x v="0"/>
    <x v="0"/>
    <n v="1"/>
    <x v="1"/>
    <x v="3"/>
    <x v="2"/>
    <x v="0"/>
    <x v="698"/>
    <s v="1"/>
    <x v="0"/>
    <x v="2"/>
    <n v="8"/>
    <n v="0"/>
    <n v="10"/>
    <n v="3"/>
    <n v="10"/>
    <n v="6"/>
    <n v="7"/>
    <s v="4"/>
    <x v="3"/>
    <x v="0"/>
    <x v="1"/>
    <x v="0"/>
    <x v="0"/>
    <x v="1"/>
    <x v="3"/>
    <x v="1"/>
    <x v="0"/>
  </r>
  <r>
    <n v="729"/>
    <n v="39"/>
    <x v="0"/>
    <x v="0"/>
    <x v="1"/>
    <n v="17"/>
    <x v="2"/>
    <x v="4"/>
    <n v="1"/>
    <x v="0"/>
    <x v="3"/>
    <x v="0"/>
    <x v="0"/>
    <x v="699"/>
    <s v="3"/>
    <x v="0"/>
    <x v="0"/>
    <n v="8"/>
    <n v="1"/>
    <n v="8"/>
    <n v="3"/>
    <n v="5"/>
    <n v="1"/>
    <n v="4"/>
    <s v="1"/>
    <x v="0"/>
    <x v="1"/>
    <x v="0"/>
    <x v="0"/>
    <x v="0"/>
    <x v="2"/>
    <x v="0"/>
    <x v="1"/>
    <x v="0"/>
  </r>
  <r>
    <n v="730"/>
    <n v="51"/>
    <x v="0"/>
    <x v="1"/>
    <x v="1"/>
    <n v="20"/>
    <x v="4"/>
    <x v="2"/>
    <n v="1"/>
    <x v="1"/>
    <x v="3"/>
    <x v="2"/>
    <x v="0"/>
    <x v="700"/>
    <s v="2"/>
    <x v="0"/>
    <x v="0"/>
    <n v="8"/>
    <n v="1"/>
    <n v="14"/>
    <n v="2"/>
    <n v="4"/>
    <n v="3"/>
    <n v="2"/>
    <s v="2"/>
    <x v="1"/>
    <x v="3"/>
    <x v="1"/>
    <x v="0"/>
    <x v="0"/>
    <x v="0"/>
    <x v="1"/>
    <x v="1"/>
    <x v="1"/>
  </r>
  <r>
    <n v="731"/>
    <n v="41"/>
    <x v="0"/>
    <x v="1"/>
    <x v="1"/>
    <n v="1"/>
    <x v="4"/>
    <x v="0"/>
    <n v="1"/>
    <x v="1"/>
    <x v="1"/>
    <x v="2"/>
    <x v="2"/>
    <x v="701"/>
    <s v="3"/>
    <x v="0"/>
    <x v="3"/>
    <n v="8"/>
    <n v="1"/>
    <n v="12"/>
    <n v="2"/>
    <n v="6"/>
    <n v="3"/>
    <n v="3"/>
    <s v="4"/>
    <x v="0"/>
    <x v="0"/>
    <x v="0"/>
    <x v="0"/>
    <x v="0"/>
    <x v="2"/>
    <x v="0"/>
    <x v="0"/>
    <x v="1"/>
  </r>
  <r>
    <n v="732"/>
    <n v="37"/>
    <x v="0"/>
    <x v="0"/>
    <x v="1"/>
    <n v="2"/>
    <x v="0"/>
    <x v="2"/>
    <n v="1"/>
    <x v="0"/>
    <x v="0"/>
    <x v="0"/>
    <x v="0"/>
    <x v="33"/>
    <s v="7"/>
    <x v="0"/>
    <x v="2"/>
    <n v="8"/>
    <n v="0"/>
    <n v="8"/>
    <n v="3"/>
    <n v="6"/>
    <n v="1"/>
    <n v="3"/>
    <s v="3"/>
    <x v="3"/>
    <x v="3"/>
    <x v="3"/>
    <x v="0"/>
    <x v="0"/>
    <x v="2"/>
    <x v="3"/>
    <x v="0"/>
    <x v="0"/>
  </r>
  <r>
    <n v="733"/>
    <n v="33"/>
    <x v="0"/>
    <x v="1"/>
    <x v="1"/>
    <n v="2"/>
    <x v="4"/>
    <x v="2"/>
    <n v="1"/>
    <x v="0"/>
    <x v="0"/>
    <x v="2"/>
    <x v="0"/>
    <x v="702"/>
    <s v="6"/>
    <x v="0"/>
    <x v="8"/>
    <n v="8"/>
    <n v="0"/>
    <n v="8"/>
    <n v="2"/>
    <n v="5"/>
    <n v="1"/>
    <n v="2"/>
    <s v="2"/>
    <x v="0"/>
    <x v="1"/>
    <x v="0"/>
    <x v="0"/>
    <x v="0"/>
    <x v="1"/>
    <x v="0"/>
    <x v="0"/>
    <x v="0"/>
  </r>
  <r>
    <n v="734"/>
    <n v="32"/>
    <x v="0"/>
    <x v="0"/>
    <x v="1"/>
    <n v="1"/>
    <x v="2"/>
    <x v="2"/>
    <n v="1"/>
    <x v="1"/>
    <x v="4"/>
    <x v="4"/>
    <x v="0"/>
    <x v="703"/>
    <s v="0"/>
    <x v="0"/>
    <x v="3"/>
    <n v="8"/>
    <n v="1"/>
    <n v="4"/>
    <n v="3"/>
    <n v="3"/>
    <n v="1"/>
    <n v="2"/>
    <s v="3"/>
    <x v="1"/>
    <x v="0"/>
    <x v="0"/>
    <x v="0"/>
    <x v="0"/>
    <x v="1"/>
    <x v="1"/>
    <x v="0"/>
    <x v="0"/>
  </r>
  <r>
    <n v="735"/>
    <n v="39"/>
    <x v="0"/>
    <x v="2"/>
    <x v="1"/>
    <n v="29"/>
    <x v="0"/>
    <x v="0"/>
    <n v="1"/>
    <x v="1"/>
    <x v="3"/>
    <x v="2"/>
    <x v="0"/>
    <x v="704"/>
    <s v="3"/>
    <x v="0"/>
    <x v="2"/>
    <n v="8"/>
    <n v="0"/>
    <n v="13"/>
    <n v="3"/>
    <n v="6"/>
    <n v="0"/>
    <n v="5"/>
    <s v="3"/>
    <x v="3"/>
    <x v="3"/>
    <x v="0"/>
    <x v="0"/>
    <x v="0"/>
    <x v="2"/>
    <x v="3"/>
    <x v="2"/>
    <x v="1"/>
  </r>
  <r>
    <n v="736"/>
    <n v="25"/>
    <x v="0"/>
    <x v="0"/>
    <x v="1"/>
    <n v="7"/>
    <x v="2"/>
    <x v="0"/>
    <n v="1"/>
    <x v="1"/>
    <x v="0"/>
    <x v="2"/>
    <x v="0"/>
    <x v="705"/>
    <s v="2"/>
    <x v="0"/>
    <x v="4"/>
    <n v="8"/>
    <n v="3"/>
    <n v="6"/>
    <n v="2"/>
    <n v="3"/>
    <n v="1"/>
    <n v="2"/>
    <s v="1"/>
    <x v="3"/>
    <x v="4"/>
    <x v="1"/>
    <x v="0"/>
    <x v="0"/>
    <x v="3"/>
    <x v="3"/>
    <x v="0"/>
    <x v="0"/>
  </r>
  <r>
    <n v="737"/>
    <n v="52"/>
    <x v="0"/>
    <x v="1"/>
    <x v="1"/>
    <n v="2"/>
    <x v="1"/>
    <x v="0"/>
    <n v="1"/>
    <x v="1"/>
    <x v="3"/>
    <x v="2"/>
    <x v="0"/>
    <x v="706"/>
    <s v="2"/>
    <x v="0"/>
    <x v="9"/>
    <n v="8"/>
    <n v="0"/>
    <n v="24"/>
    <n v="2"/>
    <n v="5"/>
    <n v="0"/>
    <n v="2"/>
    <s v="4"/>
    <x v="3"/>
    <x v="0"/>
    <x v="0"/>
    <x v="0"/>
    <x v="0"/>
    <x v="0"/>
    <x v="3"/>
    <x v="0"/>
    <x v="2"/>
  </r>
  <r>
    <n v="738"/>
    <n v="43"/>
    <x v="0"/>
    <x v="0"/>
    <x v="1"/>
    <n v="2"/>
    <x v="0"/>
    <x v="2"/>
    <n v="1"/>
    <x v="1"/>
    <x v="0"/>
    <x v="5"/>
    <x v="1"/>
    <x v="707"/>
    <s v="1"/>
    <x v="0"/>
    <x v="9"/>
    <n v="8"/>
    <n v="2"/>
    <n v="20"/>
    <n v="1"/>
    <n v="20"/>
    <n v="1"/>
    <n v="8"/>
    <s v="1"/>
    <x v="3"/>
    <x v="2"/>
    <x v="0"/>
    <x v="0"/>
    <x v="0"/>
    <x v="2"/>
    <x v="3"/>
    <x v="0"/>
    <x v="1"/>
  </r>
  <r>
    <n v="739"/>
    <n v="27"/>
    <x v="0"/>
    <x v="0"/>
    <x v="1"/>
    <n v="2"/>
    <x v="2"/>
    <x v="0"/>
    <n v="1"/>
    <x v="1"/>
    <x v="0"/>
    <x v="3"/>
    <x v="0"/>
    <x v="708"/>
    <s v="1"/>
    <x v="0"/>
    <x v="10"/>
    <n v="8"/>
    <n v="2"/>
    <n v="6"/>
    <n v="2"/>
    <n v="6"/>
    <n v="4"/>
    <n v="4"/>
    <s v="4"/>
    <x v="0"/>
    <x v="3"/>
    <x v="0"/>
    <x v="0"/>
    <x v="0"/>
    <x v="1"/>
    <x v="0"/>
    <x v="0"/>
    <x v="0"/>
  </r>
  <r>
    <n v="740"/>
    <n v="27"/>
    <x v="1"/>
    <x v="0"/>
    <x v="1"/>
    <n v="2"/>
    <x v="3"/>
    <x v="0"/>
    <n v="1"/>
    <x v="0"/>
    <x v="0"/>
    <x v="1"/>
    <x v="1"/>
    <x v="709"/>
    <s v="1"/>
    <x v="0"/>
    <x v="11"/>
    <n v="8"/>
    <n v="1"/>
    <n v="8"/>
    <n v="3"/>
    <n v="8"/>
    <n v="7"/>
    <n v="7"/>
    <s v="4"/>
    <x v="3"/>
    <x v="3"/>
    <x v="3"/>
    <x v="0"/>
    <x v="0"/>
    <x v="1"/>
    <x v="3"/>
    <x v="0"/>
    <x v="0"/>
  </r>
  <r>
    <n v="741"/>
    <n v="26"/>
    <x v="0"/>
    <x v="0"/>
    <x v="1"/>
    <n v="2"/>
    <x v="0"/>
    <x v="1"/>
    <n v="1"/>
    <x v="1"/>
    <x v="2"/>
    <x v="5"/>
    <x v="1"/>
    <x v="555"/>
    <s v="0"/>
    <x v="0"/>
    <x v="5"/>
    <n v="8"/>
    <n v="1"/>
    <n v="5"/>
    <n v="2"/>
    <n v="4"/>
    <n v="1"/>
    <n v="1"/>
    <s v="1"/>
    <x v="0"/>
    <x v="3"/>
    <x v="0"/>
    <x v="1"/>
    <x v="1"/>
    <x v="1"/>
    <x v="0"/>
    <x v="0"/>
    <x v="0"/>
  </r>
  <r>
    <n v="742"/>
    <n v="42"/>
    <x v="0"/>
    <x v="0"/>
    <x v="0"/>
    <n v="23"/>
    <x v="4"/>
    <x v="3"/>
    <n v="1"/>
    <x v="0"/>
    <x v="2"/>
    <x v="1"/>
    <x v="0"/>
    <x v="710"/>
    <s v="0"/>
    <x v="0"/>
    <x v="4"/>
    <n v="8"/>
    <n v="1"/>
    <n v="21"/>
    <n v="3"/>
    <n v="20"/>
    <n v="0"/>
    <n v="9"/>
    <s v="3"/>
    <x v="2"/>
    <x v="3"/>
    <x v="0"/>
    <x v="0"/>
    <x v="0"/>
    <x v="2"/>
    <x v="2"/>
    <x v="2"/>
    <x v="2"/>
  </r>
  <r>
    <n v="743"/>
    <n v="52"/>
    <x v="0"/>
    <x v="0"/>
    <x v="1"/>
    <n v="5"/>
    <x v="0"/>
    <x v="0"/>
    <n v="1"/>
    <x v="0"/>
    <x v="0"/>
    <x v="0"/>
    <x v="0"/>
    <x v="711"/>
    <s v="9"/>
    <x v="0"/>
    <x v="11"/>
    <n v="8"/>
    <n v="1"/>
    <n v="12"/>
    <n v="6"/>
    <n v="5"/>
    <n v="0"/>
    <n v="4"/>
    <s v="3"/>
    <x v="2"/>
    <x v="2"/>
    <x v="0"/>
    <x v="0"/>
    <x v="0"/>
    <x v="0"/>
    <x v="2"/>
    <x v="0"/>
    <x v="1"/>
  </r>
  <r>
    <n v="744"/>
    <n v="37"/>
    <x v="0"/>
    <x v="0"/>
    <x v="1"/>
    <n v="20"/>
    <x v="3"/>
    <x v="0"/>
    <n v="1"/>
    <x v="1"/>
    <x v="3"/>
    <x v="8"/>
    <x v="1"/>
    <x v="387"/>
    <s v="4"/>
    <x v="0"/>
    <x v="4"/>
    <n v="8"/>
    <n v="1"/>
    <n v="8"/>
    <n v="1"/>
    <n v="3"/>
    <n v="0"/>
    <n v="2"/>
    <s v="1"/>
    <x v="3"/>
    <x v="3"/>
    <x v="0"/>
    <x v="0"/>
    <x v="0"/>
    <x v="2"/>
    <x v="3"/>
    <x v="1"/>
    <x v="0"/>
  </r>
  <r>
    <n v="745"/>
    <n v="35"/>
    <x v="0"/>
    <x v="1"/>
    <x v="1"/>
    <n v="6"/>
    <x v="2"/>
    <x v="2"/>
    <n v="1"/>
    <x v="0"/>
    <x v="3"/>
    <x v="4"/>
    <x v="1"/>
    <x v="190"/>
    <s v="2"/>
    <x v="0"/>
    <x v="2"/>
    <n v="8"/>
    <n v="1"/>
    <n v="10"/>
    <n v="2"/>
    <n v="2"/>
    <n v="2"/>
    <n v="2"/>
    <s v="3"/>
    <x v="0"/>
    <x v="3"/>
    <x v="0"/>
    <x v="0"/>
    <x v="0"/>
    <x v="1"/>
    <x v="0"/>
    <x v="0"/>
    <x v="0"/>
  </r>
  <r>
    <n v="746"/>
    <n v="25"/>
    <x v="0"/>
    <x v="0"/>
    <x v="1"/>
    <n v="1"/>
    <x v="2"/>
    <x v="2"/>
    <n v="1"/>
    <x v="1"/>
    <x v="3"/>
    <x v="2"/>
    <x v="0"/>
    <x v="362"/>
    <s v="4"/>
    <x v="0"/>
    <x v="9"/>
    <n v="8"/>
    <n v="2"/>
    <n v="7"/>
    <n v="2"/>
    <n v="3"/>
    <n v="0"/>
    <n v="2"/>
    <s v="1"/>
    <x v="0"/>
    <x v="0"/>
    <x v="2"/>
    <x v="0"/>
    <x v="0"/>
    <x v="3"/>
    <x v="0"/>
    <x v="0"/>
    <x v="0"/>
  </r>
  <r>
    <n v="747"/>
    <n v="26"/>
    <x v="0"/>
    <x v="0"/>
    <x v="1"/>
    <n v="29"/>
    <x v="2"/>
    <x v="0"/>
    <n v="1"/>
    <x v="1"/>
    <x v="0"/>
    <x v="1"/>
    <x v="1"/>
    <x v="712"/>
    <s v="0"/>
    <x v="0"/>
    <x v="6"/>
    <n v="8"/>
    <n v="0"/>
    <n v="8"/>
    <n v="2"/>
    <n v="7"/>
    <n v="0"/>
    <n v="7"/>
    <s v="3"/>
    <x v="2"/>
    <x v="3"/>
    <x v="1"/>
    <x v="1"/>
    <x v="1"/>
    <x v="1"/>
    <x v="2"/>
    <x v="2"/>
    <x v="0"/>
  </r>
  <r>
    <n v="748"/>
    <n v="29"/>
    <x v="0"/>
    <x v="0"/>
    <x v="0"/>
    <n v="9"/>
    <x v="4"/>
    <x v="0"/>
    <n v="1"/>
    <x v="1"/>
    <x v="0"/>
    <x v="5"/>
    <x v="1"/>
    <x v="713"/>
    <s v="1"/>
    <x v="0"/>
    <x v="3"/>
    <n v="8"/>
    <n v="0"/>
    <n v="10"/>
    <n v="5"/>
    <n v="10"/>
    <n v="0"/>
    <n v="9"/>
    <s v="2"/>
    <x v="2"/>
    <x v="0"/>
    <x v="1"/>
    <x v="0"/>
    <x v="0"/>
    <x v="1"/>
    <x v="2"/>
    <x v="0"/>
    <x v="0"/>
  </r>
  <r>
    <n v="749"/>
    <n v="49"/>
    <x v="1"/>
    <x v="1"/>
    <x v="0"/>
    <n v="6"/>
    <x v="3"/>
    <x v="2"/>
    <n v="1"/>
    <x v="0"/>
    <x v="3"/>
    <x v="0"/>
    <x v="1"/>
    <x v="4"/>
    <s v="3"/>
    <x v="0"/>
    <x v="11"/>
    <n v="8"/>
    <n v="0"/>
    <n v="20"/>
    <n v="2"/>
    <n v="4"/>
    <n v="1"/>
    <n v="3"/>
    <s v="1"/>
    <x v="2"/>
    <x v="3"/>
    <x v="0"/>
    <x v="0"/>
    <x v="0"/>
    <x v="0"/>
    <x v="2"/>
    <x v="0"/>
    <x v="1"/>
  </r>
  <r>
    <n v="750"/>
    <n v="29"/>
    <x v="1"/>
    <x v="1"/>
    <x v="0"/>
    <n v="3"/>
    <x v="0"/>
    <x v="3"/>
    <n v="1"/>
    <x v="0"/>
    <x v="3"/>
    <x v="5"/>
    <x v="1"/>
    <x v="632"/>
    <s v="0"/>
    <x v="0"/>
    <x v="2"/>
    <n v="8"/>
    <n v="1"/>
    <n v="9"/>
    <n v="2"/>
    <n v="8"/>
    <n v="7"/>
    <n v="7"/>
    <s v="3"/>
    <x v="0"/>
    <x v="3"/>
    <x v="0"/>
    <x v="0"/>
    <x v="0"/>
    <x v="1"/>
    <x v="0"/>
    <x v="0"/>
    <x v="0"/>
  </r>
  <r>
    <n v="751"/>
    <n v="54"/>
    <x v="0"/>
    <x v="0"/>
    <x v="0"/>
    <n v="1"/>
    <x v="4"/>
    <x v="2"/>
    <n v="1"/>
    <x v="0"/>
    <x v="3"/>
    <x v="8"/>
    <x v="1"/>
    <x v="714"/>
    <s v="6"/>
    <x v="0"/>
    <x v="11"/>
    <n v="8"/>
    <n v="2"/>
    <n v="29"/>
    <n v="2"/>
    <n v="20"/>
    <n v="12"/>
    <n v="7"/>
    <s v="4"/>
    <x v="0"/>
    <x v="0"/>
    <x v="1"/>
    <x v="0"/>
    <x v="0"/>
    <x v="0"/>
    <x v="0"/>
    <x v="0"/>
    <x v="2"/>
  </r>
  <r>
    <n v="752"/>
    <n v="58"/>
    <x v="0"/>
    <x v="0"/>
    <x v="0"/>
    <n v="22"/>
    <x v="4"/>
    <x v="0"/>
    <n v="1"/>
    <x v="0"/>
    <x v="3"/>
    <x v="5"/>
    <x v="0"/>
    <x v="715"/>
    <s v="3"/>
    <x v="0"/>
    <x v="3"/>
    <n v="8"/>
    <n v="1"/>
    <n v="32"/>
    <n v="2"/>
    <n v="9"/>
    <n v="1"/>
    <n v="5"/>
    <s v="4"/>
    <x v="2"/>
    <x v="3"/>
    <x v="0"/>
    <x v="0"/>
    <x v="0"/>
    <x v="4"/>
    <x v="2"/>
    <x v="2"/>
    <x v="3"/>
  </r>
  <r>
    <n v="753"/>
    <n v="55"/>
    <x v="0"/>
    <x v="0"/>
    <x v="1"/>
    <n v="7"/>
    <x v="4"/>
    <x v="0"/>
    <n v="1"/>
    <x v="0"/>
    <x v="2"/>
    <x v="1"/>
    <x v="2"/>
    <x v="716"/>
    <s v="2"/>
    <x v="0"/>
    <x v="10"/>
    <n v="8"/>
    <n v="1"/>
    <n v="31"/>
    <n v="3"/>
    <n v="7"/>
    <n v="0"/>
    <n v="0"/>
    <s v="2"/>
    <x v="0"/>
    <x v="1"/>
    <x v="0"/>
    <x v="0"/>
    <x v="0"/>
    <x v="0"/>
    <x v="0"/>
    <x v="0"/>
    <x v="3"/>
  </r>
  <r>
    <n v="754"/>
    <n v="36"/>
    <x v="0"/>
    <x v="0"/>
    <x v="1"/>
    <n v="1"/>
    <x v="4"/>
    <x v="2"/>
    <n v="1"/>
    <x v="1"/>
    <x v="3"/>
    <x v="2"/>
    <x v="1"/>
    <x v="717"/>
    <s v="3"/>
    <x v="0"/>
    <x v="4"/>
    <n v="8"/>
    <n v="0"/>
    <n v="15"/>
    <n v="5"/>
    <n v="5"/>
    <n v="0"/>
    <n v="1"/>
    <s v="1"/>
    <x v="1"/>
    <x v="3"/>
    <x v="0"/>
    <x v="0"/>
    <x v="0"/>
    <x v="2"/>
    <x v="1"/>
    <x v="0"/>
    <x v="1"/>
  </r>
  <r>
    <n v="755"/>
    <n v="31"/>
    <x v="1"/>
    <x v="1"/>
    <x v="0"/>
    <n v="4"/>
    <x v="4"/>
    <x v="0"/>
    <n v="1"/>
    <x v="1"/>
    <x v="3"/>
    <x v="8"/>
    <x v="1"/>
    <x v="718"/>
    <s v="1"/>
    <x v="0"/>
    <x v="12"/>
    <n v="8"/>
    <n v="0"/>
    <n v="1"/>
    <n v="3"/>
    <n v="1"/>
    <n v="0"/>
    <n v="0"/>
    <s v="2"/>
    <x v="3"/>
    <x v="3"/>
    <x v="0"/>
    <x v="0"/>
    <x v="0"/>
    <x v="1"/>
    <x v="3"/>
    <x v="0"/>
    <x v="0"/>
  </r>
  <r>
    <n v="756"/>
    <n v="30"/>
    <x v="0"/>
    <x v="0"/>
    <x v="0"/>
    <n v="3"/>
    <x v="4"/>
    <x v="0"/>
    <n v="1"/>
    <x v="1"/>
    <x v="2"/>
    <x v="2"/>
    <x v="2"/>
    <x v="719"/>
    <s v="7"/>
    <x v="0"/>
    <x v="4"/>
    <n v="8"/>
    <n v="0"/>
    <n v="8"/>
    <n v="4"/>
    <n v="3"/>
    <n v="0"/>
    <n v="2"/>
    <s v="4"/>
    <x v="2"/>
    <x v="3"/>
    <x v="0"/>
    <x v="0"/>
    <x v="0"/>
    <x v="1"/>
    <x v="2"/>
    <x v="0"/>
    <x v="0"/>
  </r>
  <r>
    <n v="757"/>
    <n v="31"/>
    <x v="0"/>
    <x v="0"/>
    <x v="1"/>
    <n v="1"/>
    <x v="4"/>
    <x v="2"/>
    <n v="1"/>
    <x v="1"/>
    <x v="0"/>
    <x v="5"/>
    <x v="1"/>
    <x v="720"/>
    <s v="3"/>
    <x v="0"/>
    <x v="3"/>
    <n v="8"/>
    <n v="1"/>
    <n v="9"/>
    <n v="3"/>
    <n v="3"/>
    <n v="1"/>
    <n v="0"/>
    <s v="1"/>
    <x v="1"/>
    <x v="1"/>
    <x v="0"/>
    <x v="0"/>
    <x v="0"/>
    <x v="1"/>
    <x v="1"/>
    <x v="0"/>
    <x v="0"/>
  </r>
  <r>
    <n v="758"/>
    <n v="34"/>
    <x v="0"/>
    <x v="1"/>
    <x v="0"/>
    <n v="2"/>
    <x v="1"/>
    <x v="3"/>
    <n v="1"/>
    <x v="0"/>
    <x v="4"/>
    <x v="8"/>
    <x v="2"/>
    <x v="721"/>
    <s v="5"/>
    <x v="0"/>
    <x v="0"/>
    <n v="8"/>
    <n v="0"/>
    <n v="10"/>
    <n v="3"/>
    <n v="4"/>
    <n v="1"/>
    <n v="3"/>
    <s v="4"/>
    <x v="2"/>
    <x v="3"/>
    <x v="3"/>
    <x v="0"/>
    <x v="0"/>
    <x v="1"/>
    <x v="2"/>
    <x v="0"/>
    <x v="0"/>
  </r>
  <r>
    <n v="759"/>
    <n v="31"/>
    <x v="1"/>
    <x v="0"/>
    <x v="0"/>
    <n v="20"/>
    <x v="4"/>
    <x v="4"/>
    <n v="1"/>
    <x v="1"/>
    <x v="0"/>
    <x v="1"/>
    <x v="1"/>
    <x v="722"/>
    <s v="1"/>
    <x v="0"/>
    <x v="9"/>
    <n v="8"/>
    <n v="1"/>
    <n v="1"/>
    <n v="2"/>
    <n v="1"/>
    <n v="0"/>
    <n v="0"/>
    <s v="1"/>
    <x v="1"/>
    <x v="1"/>
    <x v="2"/>
    <x v="0"/>
    <x v="0"/>
    <x v="1"/>
    <x v="1"/>
    <x v="1"/>
    <x v="0"/>
  </r>
  <r>
    <n v="760"/>
    <n v="27"/>
    <x v="0"/>
    <x v="0"/>
    <x v="2"/>
    <n v="11"/>
    <x v="2"/>
    <x v="2"/>
    <n v="1"/>
    <x v="1"/>
    <x v="1"/>
    <x v="2"/>
    <x v="0"/>
    <x v="723"/>
    <s v="0"/>
    <x v="0"/>
    <x v="10"/>
    <n v="8"/>
    <n v="0"/>
    <n v="6"/>
    <n v="3"/>
    <n v="5"/>
    <n v="1"/>
    <n v="4"/>
    <s v="2"/>
    <x v="2"/>
    <x v="1"/>
    <x v="0"/>
    <x v="0"/>
    <x v="0"/>
    <x v="1"/>
    <x v="2"/>
    <x v="1"/>
    <x v="0"/>
  </r>
  <r>
    <n v="761"/>
    <n v="36"/>
    <x v="0"/>
    <x v="0"/>
    <x v="0"/>
    <n v="1"/>
    <x v="4"/>
    <x v="3"/>
    <n v="1"/>
    <x v="1"/>
    <x v="3"/>
    <x v="1"/>
    <x v="1"/>
    <x v="724"/>
    <s v="1"/>
    <x v="0"/>
    <x v="3"/>
    <n v="8"/>
    <n v="2"/>
    <n v="10"/>
    <n v="2"/>
    <n v="10"/>
    <n v="1"/>
    <n v="8"/>
    <s v="1"/>
    <x v="0"/>
    <x v="0"/>
    <x v="1"/>
    <x v="0"/>
    <x v="0"/>
    <x v="2"/>
    <x v="0"/>
    <x v="0"/>
    <x v="0"/>
  </r>
  <r>
    <n v="762"/>
    <n v="36"/>
    <x v="0"/>
    <x v="0"/>
    <x v="1"/>
    <n v="24"/>
    <x v="4"/>
    <x v="1"/>
    <n v="1"/>
    <x v="0"/>
    <x v="2"/>
    <x v="4"/>
    <x v="0"/>
    <x v="460"/>
    <s v="4"/>
    <x v="0"/>
    <x v="9"/>
    <n v="8"/>
    <n v="1"/>
    <n v="11"/>
    <n v="3"/>
    <n v="3"/>
    <n v="0"/>
    <n v="2"/>
    <s v="3"/>
    <x v="2"/>
    <x v="0"/>
    <x v="0"/>
    <x v="0"/>
    <x v="0"/>
    <x v="2"/>
    <x v="2"/>
    <x v="2"/>
    <x v="1"/>
  </r>
  <r>
    <n v="763"/>
    <n v="47"/>
    <x v="0"/>
    <x v="0"/>
    <x v="1"/>
    <n v="23"/>
    <x v="2"/>
    <x v="0"/>
    <n v="1"/>
    <x v="0"/>
    <x v="3"/>
    <x v="2"/>
    <x v="0"/>
    <x v="725"/>
    <s v="7"/>
    <x v="0"/>
    <x v="9"/>
    <n v="8"/>
    <n v="2"/>
    <n v="17"/>
    <n v="0"/>
    <n v="6"/>
    <n v="1"/>
    <n v="2"/>
    <s v="1"/>
    <x v="0"/>
    <x v="0"/>
    <x v="0"/>
    <x v="0"/>
    <x v="0"/>
    <x v="0"/>
    <x v="0"/>
    <x v="2"/>
    <x v="1"/>
  </r>
  <r>
    <n v="764"/>
    <n v="25"/>
    <x v="1"/>
    <x v="0"/>
    <x v="0"/>
    <n v="16"/>
    <x v="2"/>
    <x v="0"/>
    <n v="1"/>
    <x v="1"/>
    <x v="3"/>
    <x v="1"/>
    <x v="0"/>
    <x v="726"/>
    <s v="3"/>
    <x v="0"/>
    <x v="12"/>
    <n v="8"/>
    <n v="0"/>
    <n v="6"/>
    <n v="3"/>
    <n v="3"/>
    <n v="2"/>
    <n v="2"/>
    <s v="1"/>
    <x v="2"/>
    <x v="3"/>
    <x v="1"/>
    <x v="0"/>
    <x v="0"/>
    <x v="3"/>
    <x v="2"/>
    <x v="1"/>
    <x v="0"/>
  </r>
  <r>
    <n v="765"/>
    <n v="37"/>
    <x v="0"/>
    <x v="2"/>
    <x v="0"/>
    <n v="8"/>
    <x v="2"/>
    <x v="2"/>
    <n v="1"/>
    <x v="1"/>
    <x v="0"/>
    <x v="0"/>
    <x v="1"/>
    <x v="727"/>
    <s v="0"/>
    <x v="0"/>
    <x v="6"/>
    <n v="8"/>
    <n v="1"/>
    <n v="7"/>
    <n v="5"/>
    <n v="6"/>
    <n v="1"/>
    <n v="3"/>
    <s v="3"/>
    <x v="3"/>
    <x v="2"/>
    <x v="0"/>
    <x v="1"/>
    <x v="1"/>
    <x v="2"/>
    <x v="3"/>
    <x v="0"/>
    <x v="0"/>
  </r>
  <r>
    <n v="766"/>
    <n v="56"/>
    <x v="0"/>
    <x v="0"/>
    <x v="1"/>
    <n v="10"/>
    <x v="2"/>
    <x v="1"/>
    <n v="1"/>
    <x v="1"/>
    <x v="3"/>
    <x v="7"/>
    <x v="0"/>
    <x v="728"/>
    <s v="2"/>
    <x v="0"/>
    <x v="10"/>
    <n v="8"/>
    <n v="0"/>
    <n v="5"/>
    <n v="2"/>
    <n v="3"/>
    <n v="1"/>
    <n v="0"/>
    <s v="1"/>
    <x v="2"/>
    <x v="1"/>
    <x v="0"/>
    <x v="0"/>
    <x v="0"/>
    <x v="4"/>
    <x v="2"/>
    <x v="0"/>
    <x v="0"/>
  </r>
  <r>
    <n v="767"/>
    <n v="47"/>
    <x v="0"/>
    <x v="0"/>
    <x v="1"/>
    <n v="3"/>
    <x v="0"/>
    <x v="2"/>
    <n v="1"/>
    <x v="1"/>
    <x v="3"/>
    <x v="5"/>
    <x v="0"/>
    <x v="729"/>
    <s v="3"/>
    <x v="0"/>
    <x v="0"/>
    <n v="8"/>
    <n v="1"/>
    <n v="26"/>
    <n v="3"/>
    <n v="20"/>
    <n v="5"/>
    <n v="6"/>
    <s v="1"/>
    <x v="3"/>
    <x v="1"/>
    <x v="0"/>
    <x v="0"/>
    <x v="0"/>
    <x v="0"/>
    <x v="3"/>
    <x v="0"/>
    <x v="2"/>
  </r>
  <r>
    <n v="768"/>
    <n v="24"/>
    <x v="0"/>
    <x v="0"/>
    <x v="1"/>
    <n v="5"/>
    <x v="1"/>
    <x v="1"/>
    <n v="1"/>
    <x v="1"/>
    <x v="0"/>
    <x v="6"/>
    <x v="0"/>
    <x v="730"/>
    <s v="1"/>
    <x v="0"/>
    <x v="2"/>
    <n v="8"/>
    <n v="1"/>
    <n v="5"/>
    <n v="5"/>
    <n v="5"/>
    <n v="0"/>
    <n v="3"/>
    <s v="4"/>
    <x v="3"/>
    <x v="3"/>
    <x v="0"/>
    <x v="0"/>
    <x v="0"/>
    <x v="3"/>
    <x v="3"/>
    <x v="0"/>
    <x v="0"/>
  </r>
  <r>
    <n v="769"/>
    <n v="32"/>
    <x v="0"/>
    <x v="0"/>
    <x v="0"/>
    <n v="4"/>
    <x v="4"/>
    <x v="3"/>
    <n v="1"/>
    <x v="1"/>
    <x v="0"/>
    <x v="1"/>
    <x v="0"/>
    <x v="731"/>
    <s v="4"/>
    <x v="0"/>
    <x v="9"/>
    <n v="8"/>
    <n v="1"/>
    <n v="7"/>
    <n v="2"/>
    <n v="4"/>
    <n v="0"/>
    <n v="3"/>
    <s v="4"/>
    <x v="0"/>
    <x v="0"/>
    <x v="0"/>
    <x v="0"/>
    <x v="0"/>
    <x v="1"/>
    <x v="0"/>
    <x v="0"/>
    <x v="0"/>
  </r>
  <r>
    <n v="770"/>
    <n v="34"/>
    <x v="0"/>
    <x v="0"/>
    <x v="1"/>
    <n v="9"/>
    <x v="0"/>
    <x v="2"/>
    <n v="1"/>
    <x v="1"/>
    <x v="0"/>
    <x v="2"/>
    <x v="0"/>
    <x v="732"/>
    <s v="5"/>
    <x v="0"/>
    <x v="4"/>
    <n v="8"/>
    <n v="0"/>
    <n v="7"/>
    <n v="3"/>
    <n v="5"/>
    <n v="0"/>
    <n v="2"/>
    <s v="4"/>
    <x v="1"/>
    <x v="0"/>
    <x v="0"/>
    <x v="0"/>
    <x v="0"/>
    <x v="1"/>
    <x v="1"/>
    <x v="0"/>
    <x v="0"/>
  </r>
  <r>
    <n v="771"/>
    <n v="41"/>
    <x v="0"/>
    <x v="0"/>
    <x v="1"/>
    <n v="26"/>
    <x v="4"/>
    <x v="2"/>
    <n v="1"/>
    <x v="0"/>
    <x v="2"/>
    <x v="2"/>
    <x v="0"/>
    <x v="733"/>
    <s v="2"/>
    <x v="0"/>
    <x v="8"/>
    <n v="8"/>
    <n v="2"/>
    <n v="7"/>
    <n v="2"/>
    <n v="4"/>
    <n v="0"/>
    <n v="3"/>
    <s v="2"/>
    <x v="3"/>
    <x v="0"/>
    <x v="0"/>
    <x v="0"/>
    <x v="0"/>
    <x v="2"/>
    <x v="3"/>
    <x v="2"/>
    <x v="0"/>
  </r>
  <r>
    <n v="772"/>
    <n v="40"/>
    <x v="0"/>
    <x v="2"/>
    <x v="0"/>
    <n v="3"/>
    <x v="0"/>
    <x v="0"/>
    <n v="1"/>
    <x v="1"/>
    <x v="0"/>
    <x v="2"/>
    <x v="2"/>
    <x v="734"/>
    <s v="3"/>
    <x v="0"/>
    <x v="0"/>
    <n v="8"/>
    <n v="1"/>
    <n v="11"/>
    <n v="6"/>
    <n v="8"/>
    <n v="0"/>
    <n v="7"/>
    <s v="3"/>
    <x v="3"/>
    <x v="1"/>
    <x v="1"/>
    <x v="0"/>
    <x v="0"/>
    <x v="2"/>
    <x v="3"/>
    <x v="0"/>
    <x v="1"/>
  </r>
  <r>
    <n v="773"/>
    <n v="31"/>
    <x v="0"/>
    <x v="0"/>
    <x v="1"/>
    <n v="16"/>
    <x v="4"/>
    <x v="2"/>
    <n v="1"/>
    <x v="1"/>
    <x v="3"/>
    <x v="3"/>
    <x v="2"/>
    <x v="144"/>
    <s v="1"/>
    <x v="0"/>
    <x v="12"/>
    <n v="8"/>
    <n v="1"/>
    <n v="13"/>
    <n v="5"/>
    <n v="13"/>
    <n v="9"/>
    <n v="9"/>
    <s v="1"/>
    <x v="0"/>
    <x v="3"/>
    <x v="0"/>
    <x v="0"/>
    <x v="0"/>
    <x v="1"/>
    <x v="0"/>
    <x v="1"/>
    <x v="1"/>
  </r>
  <r>
    <n v="774"/>
    <n v="46"/>
    <x v="1"/>
    <x v="0"/>
    <x v="1"/>
    <n v="18"/>
    <x v="1"/>
    <x v="2"/>
    <n v="1"/>
    <x v="1"/>
    <x v="0"/>
    <x v="6"/>
    <x v="2"/>
    <x v="735"/>
    <s v="4"/>
    <x v="0"/>
    <x v="0"/>
    <n v="8"/>
    <n v="1"/>
    <n v="28"/>
    <n v="2"/>
    <n v="7"/>
    <n v="4"/>
    <n v="3"/>
    <s v="1"/>
    <x v="0"/>
    <x v="1"/>
    <x v="0"/>
    <x v="0"/>
    <x v="0"/>
    <x v="0"/>
    <x v="0"/>
    <x v="1"/>
    <x v="2"/>
  </r>
  <r>
    <n v="775"/>
    <n v="39"/>
    <x v="1"/>
    <x v="2"/>
    <x v="1"/>
    <n v="2"/>
    <x v="2"/>
    <x v="2"/>
    <n v="1"/>
    <x v="1"/>
    <x v="3"/>
    <x v="6"/>
    <x v="1"/>
    <x v="736"/>
    <s v="2"/>
    <x v="0"/>
    <x v="2"/>
    <n v="8"/>
    <n v="2"/>
    <n v="11"/>
    <n v="1"/>
    <n v="1"/>
    <n v="0"/>
    <n v="0"/>
    <s v="1"/>
    <x v="2"/>
    <x v="1"/>
    <x v="1"/>
    <x v="0"/>
    <x v="0"/>
    <x v="2"/>
    <x v="2"/>
    <x v="0"/>
    <x v="1"/>
  </r>
  <r>
    <n v="776"/>
    <n v="31"/>
    <x v="1"/>
    <x v="1"/>
    <x v="0"/>
    <n v="2"/>
    <x v="4"/>
    <x v="2"/>
    <n v="1"/>
    <x v="1"/>
    <x v="3"/>
    <x v="2"/>
    <x v="1"/>
    <x v="737"/>
    <s v="1"/>
    <x v="0"/>
    <x v="4"/>
    <n v="8"/>
    <n v="3"/>
    <n v="10"/>
    <n v="3"/>
    <n v="10"/>
    <n v="4"/>
    <n v="7"/>
    <s v="3"/>
    <x v="1"/>
    <x v="3"/>
    <x v="0"/>
    <x v="0"/>
    <x v="0"/>
    <x v="1"/>
    <x v="1"/>
    <x v="0"/>
    <x v="0"/>
  </r>
  <r>
    <n v="777"/>
    <n v="45"/>
    <x v="0"/>
    <x v="0"/>
    <x v="0"/>
    <n v="10"/>
    <x v="0"/>
    <x v="3"/>
    <n v="1"/>
    <x v="1"/>
    <x v="0"/>
    <x v="2"/>
    <x v="2"/>
    <x v="738"/>
    <s v="2"/>
    <x v="0"/>
    <x v="9"/>
    <n v="8"/>
    <n v="0"/>
    <n v="24"/>
    <n v="1"/>
    <n v="7"/>
    <n v="0"/>
    <n v="7"/>
    <s v="2"/>
    <x v="2"/>
    <x v="3"/>
    <x v="0"/>
    <x v="0"/>
    <x v="0"/>
    <x v="2"/>
    <x v="2"/>
    <x v="0"/>
    <x v="2"/>
  </r>
  <r>
    <n v="778"/>
    <n v="31"/>
    <x v="0"/>
    <x v="0"/>
    <x v="1"/>
    <n v="16"/>
    <x v="2"/>
    <x v="0"/>
    <n v="1"/>
    <x v="1"/>
    <x v="2"/>
    <x v="3"/>
    <x v="1"/>
    <x v="739"/>
    <s v="9"/>
    <x v="0"/>
    <x v="4"/>
    <n v="8"/>
    <n v="0"/>
    <n v="8"/>
    <n v="3"/>
    <n v="3"/>
    <n v="0"/>
    <n v="2"/>
    <s v="4"/>
    <x v="1"/>
    <x v="3"/>
    <x v="0"/>
    <x v="0"/>
    <x v="0"/>
    <x v="1"/>
    <x v="1"/>
    <x v="1"/>
    <x v="0"/>
  </r>
  <r>
    <n v="779"/>
    <n v="31"/>
    <x v="1"/>
    <x v="1"/>
    <x v="1"/>
    <n v="7"/>
    <x v="2"/>
    <x v="0"/>
    <n v="1"/>
    <x v="1"/>
    <x v="0"/>
    <x v="5"/>
    <x v="0"/>
    <x v="75"/>
    <s v="6"/>
    <x v="0"/>
    <x v="1"/>
    <n v="8"/>
    <n v="1"/>
    <n v="7"/>
    <n v="5"/>
    <n v="2"/>
    <n v="2"/>
    <n v="2"/>
    <s v="2"/>
    <x v="0"/>
    <x v="2"/>
    <x v="0"/>
    <x v="1"/>
    <x v="1"/>
    <x v="1"/>
    <x v="0"/>
    <x v="0"/>
    <x v="0"/>
  </r>
  <r>
    <n v="780"/>
    <n v="45"/>
    <x v="0"/>
    <x v="0"/>
    <x v="1"/>
    <n v="1"/>
    <x v="0"/>
    <x v="0"/>
    <n v="1"/>
    <x v="0"/>
    <x v="0"/>
    <x v="1"/>
    <x v="0"/>
    <x v="740"/>
    <s v="4"/>
    <x v="0"/>
    <x v="3"/>
    <n v="8"/>
    <n v="1"/>
    <n v="10"/>
    <n v="5"/>
    <n v="3"/>
    <n v="1"/>
    <n v="2"/>
    <s v="2"/>
    <x v="0"/>
    <x v="1"/>
    <x v="0"/>
    <x v="0"/>
    <x v="0"/>
    <x v="2"/>
    <x v="0"/>
    <x v="0"/>
    <x v="0"/>
  </r>
  <r>
    <n v="781"/>
    <n v="48"/>
    <x v="0"/>
    <x v="0"/>
    <x v="1"/>
    <n v="24"/>
    <x v="4"/>
    <x v="4"/>
    <n v="1"/>
    <x v="1"/>
    <x v="3"/>
    <x v="1"/>
    <x v="2"/>
    <x v="741"/>
    <s v="4"/>
    <x v="0"/>
    <x v="3"/>
    <n v="8"/>
    <n v="0"/>
    <n v="15"/>
    <n v="3"/>
    <n v="2"/>
    <n v="2"/>
    <n v="2"/>
    <s v="3"/>
    <x v="2"/>
    <x v="3"/>
    <x v="0"/>
    <x v="0"/>
    <x v="0"/>
    <x v="0"/>
    <x v="2"/>
    <x v="2"/>
    <x v="1"/>
  </r>
  <r>
    <n v="782"/>
    <n v="34"/>
    <x v="1"/>
    <x v="0"/>
    <x v="1"/>
    <n v="7"/>
    <x v="2"/>
    <x v="2"/>
    <n v="1"/>
    <x v="1"/>
    <x v="3"/>
    <x v="1"/>
    <x v="0"/>
    <x v="742"/>
    <s v="1"/>
    <x v="0"/>
    <x v="10"/>
    <n v="8"/>
    <n v="1"/>
    <n v="2"/>
    <n v="3"/>
    <n v="2"/>
    <n v="2"/>
    <n v="2"/>
    <s v="1"/>
    <x v="3"/>
    <x v="3"/>
    <x v="0"/>
    <x v="0"/>
    <x v="0"/>
    <x v="1"/>
    <x v="3"/>
    <x v="0"/>
    <x v="0"/>
  </r>
  <r>
    <n v="783"/>
    <n v="40"/>
    <x v="0"/>
    <x v="2"/>
    <x v="1"/>
    <n v="25"/>
    <x v="2"/>
    <x v="1"/>
    <n v="1"/>
    <x v="0"/>
    <x v="0"/>
    <x v="2"/>
    <x v="2"/>
    <x v="743"/>
    <s v="2"/>
    <x v="0"/>
    <x v="2"/>
    <n v="8"/>
    <n v="1"/>
    <n v="16"/>
    <n v="1"/>
    <n v="9"/>
    <n v="4"/>
    <n v="8"/>
    <s v="4"/>
    <x v="1"/>
    <x v="3"/>
    <x v="1"/>
    <x v="0"/>
    <x v="0"/>
    <x v="2"/>
    <x v="1"/>
    <x v="2"/>
    <x v="1"/>
  </r>
  <r>
    <n v="784"/>
    <n v="28"/>
    <x v="0"/>
    <x v="0"/>
    <x v="1"/>
    <n v="1"/>
    <x v="0"/>
    <x v="4"/>
    <n v="1"/>
    <x v="0"/>
    <x v="0"/>
    <x v="1"/>
    <x v="1"/>
    <x v="744"/>
    <s v="0"/>
    <x v="0"/>
    <x v="4"/>
    <n v="8"/>
    <n v="1"/>
    <n v="6"/>
    <n v="0"/>
    <n v="5"/>
    <n v="1"/>
    <n v="3"/>
    <s v="4"/>
    <x v="2"/>
    <x v="3"/>
    <x v="0"/>
    <x v="0"/>
    <x v="0"/>
    <x v="1"/>
    <x v="2"/>
    <x v="0"/>
    <x v="0"/>
  </r>
  <r>
    <n v="785"/>
    <n v="44"/>
    <x v="0"/>
    <x v="2"/>
    <x v="1"/>
    <n v="5"/>
    <x v="4"/>
    <x v="0"/>
    <n v="1"/>
    <x v="1"/>
    <x v="0"/>
    <x v="5"/>
    <x v="1"/>
    <x v="745"/>
    <s v="3"/>
    <x v="0"/>
    <x v="11"/>
    <n v="8"/>
    <n v="0"/>
    <n v="7"/>
    <n v="4"/>
    <n v="5"/>
    <n v="0"/>
    <n v="3"/>
    <s v="3"/>
    <x v="3"/>
    <x v="3"/>
    <x v="1"/>
    <x v="0"/>
    <x v="0"/>
    <x v="2"/>
    <x v="3"/>
    <x v="0"/>
    <x v="0"/>
  </r>
  <r>
    <n v="786"/>
    <n v="53"/>
    <x v="0"/>
    <x v="0"/>
    <x v="1"/>
    <n v="2"/>
    <x v="2"/>
    <x v="4"/>
    <n v="1"/>
    <x v="1"/>
    <x v="3"/>
    <x v="8"/>
    <x v="1"/>
    <x v="746"/>
    <s v="4"/>
    <x v="0"/>
    <x v="5"/>
    <n v="8"/>
    <n v="0"/>
    <n v="35"/>
    <n v="2"/>
    <n v="9"/>
    <n v="8"/>
    <n v="8"/>
    <s v="4"/>
    <x v="1"/>
    <x v="0"/>
    <x v="0"/>
    <x v="1"/>
    <x v="1"/>
    <x v="0"/>
    <x v="1"/>
    <x v="0"/>
    <x v="3"/>
  </r>
  <r>
    <n v="787"/>
    <n v="49"/>
    <x v="0"/>
    <x v="0"/>
    <x v="1"/>
    <n v="7"/>
    <x v="4"/>
    <x v="0"/>
    <n v="1"/>
    <x v="1"/>
    <x v="2"/>
    <x v="5"/>
    <x v="0"/>
    <x v="747"/>
    <s v="2"/>
    <x v="0"/>
    <x v="12"/>
    <n v="8"/>
    <n v="0"/>
    <n v="20"/>
    <n v="2"/>
    <n v="3"/>
    <n v="1"/>
    <n v="2"/>
    <s v="1"/>
    <x v="3"/>
    <x v="0"/>
    <x v="2"/>
    <x v="0"/>
    <x v="0"/>
    <x v="0"/>
    <x v="3"/>
    <x v="0"/>
    <x v="1"/>
  </r>
  <r>
    <n v="788"/>
    <n v="40"/>
    <x v="0"/>
    <x v="0"/>
    <x v="1"/>
    <n v="2"/>
    <x v="2"/>
    <x v="0"/>
    <n v="1"/>
    <x v="1"/>
    <x v="2"/>
    <x v="5"/>
    <x v="2"/>
    <x v="748"/>
    <s v="2"/>
    <x v="0"/>
    <x v="11"/>
    <n v="8"/>
    <n v="1"/>
    <n v="8"/>
    <n v="3"/>
    <n v="3"/>
    <n v="1"/>
    <n v="2"/>
    <s v="3"/>
    <x v="3"/>
    <x v="1"/>
    <x v="0"/>
    <x v="0"/>
    <x v="0"/>
    <x v="2"/>
    <x v="3"/>
    <x v="0"/>
    <x v="0"/>
  </r>
  <r>
    <n v="789"/>
    <n v="44"/>
    <x v="0"/>
    <x v="0"/>
    <x v="1"/>
    <n v="5"/>
    <x v="1"/>
    <x v="1"/>
    <n v="1"/>
    <x v="1"/>
    <x v="2"/>
    <x v="1"/>
    <x v="1"/>
    <x v="499"/>
    <s v="1"/>
    <x v="0"/>
    <x v="4"/>
    <n v="8"/>
    <n v="0"/>
    <n v="6"/>
    <n v="2"/>
    <n v="5"/>
    <n v="1"/>
    <n v="3"/>
    <s v="4"/>
    <x v="1"/>
    <x v="0"/>
    <x v="3"/>
    <x v="0"/>
    <x v="0"/>
    <x v="2"/>
    <x v="1"/>
    <x v="0"/>
    <x v="0"/>
  </r>
  <r>
    <n v="790"/>
    <n v="33"/>
    <x v="0"/>
    <x v="1"/>
    <x v="2"/>
    <n v="10"/>
    <x v="4"/>
    <x v="2"/>
    <n v="1"/>
    <x v="0"/>
    <x v="3"/>
    <x v="2"/>
    <x v="0"/>
    <x v="749"/>
    <s v="0"/>
    <x v="0"/>
    <x v="9"/>
    <n v="8"/>
    <n v="3"/>
    <n v="5"/>
    <n v="2"/>
    <n v="4"/>
    <n v="0"/>
    <n v="3"/>
    <s v="4"/>
    <x v="2"/>
    <x v="3"/>
    <x v="0"/>
    <x v="0"/>
    <x v="0"/>
    <x v="1"/>
    <x v="2"/>
    <x v="0"/>
    <x v="0"/>
  </r>
  <r>
    <n v="791"/>
    <n v="34"/>
    <x v="0"/>
    <x v="0"/>
    <x v="1"/>
    <n v="10"/>
    <x v="2"/>
    <x v="0"/>
    <n v="1"/>
    <x v="0"/>
    <x v="0"/>
    <x v="7"/>
    <x v="1"/>
    <x v="750"/>
    <s v="3"/>
    <x v="0"/>
    <x v="2"/>
    <n v="8"/>
    <n v="1"/>
    <n v="15"/>
    <n v="5"/>
    <n v="13"/>
    <n v="3"/>
    <n v="12"/>
    <s v="4"/>
    <x v="2"/>
    <x v="3"/>
    <x v="0"/>
    <x v="0"/>
    <x v="0"/>
    <x v="1"/>
    <x v="2"/>
    <x v="0"/>
    <x v="1"/>
  </r>
  <r>
    <n v="792"/>
    <n v="30"/>
    <x v="0"/>
    <x v="0"/>
    <x v="0"/>
    <n v="1"/>
    <x v="0"/>
    <x v="4"/>
    <n v="1"/>
    <x v="1"/>
    <x v="0"/>
    <x v="5"/>
    <x v="0"/>
    <x v="751"/>
    <s v="8"/>
    <x v="0"/>
    <x v="6"/>
    <n v="8"/>
    <n v="0"/>
    <n v="4"/>
    <n v="3"/>
    <n v="2"/>
    <n v="2"/>
    <n v="2"/>
    <s v="4"/>
    <x v="3"/>
    <x v="0"/>
    <x v="0"/>
    <x v="1"/>
    <x v="1"/>
    <x v="1"/>
    <x v="3"/>
    <x v="0"/>
    <x v="0"/>
  </r>
  <r>
    <n v="793"/>
    <n v="42"/>
    <x v="0"/>
    <x v="1"/>
    <x v="1"/>
    <n v="8"/>
    <x v="2"/>
    <x v="2"/>
    <n v="1"/>
    <x v="0"/>
    <x v="0"/>
    <x v="2"/>
    <x v="1"/>
    <x v="752"/>
    <s v="1"/>
    <x v="0"/>
    <x v="6"/>
    <n v="8"/>
    <n v="2"/>
    <n v="12"/>
    <n v="2"/>
    <n v="12"/>
    <n v="5"/>
    <n v="8"/>
    <s v="1"/>
    <x v="0"/>
    <x v="3"/>
    <x v="0"/>
    <x v="1"/>
    <x v="1"/>
    <x v="2"/>
    <x v="0"/>
    <x v="0"/>
    <x v="1"/>
  </r>
  <r>
    <n v="794"/>
    <n v="44"/>
    <x v="0"/>
    <x v="1"/>
    <x v="1"/>
    <n v="5"/>
    <x v="4"/>
    <x v="0"/>
    <n v="1"/>
    <x v="0"/>
    <x v="4"/>
    <x v="6"/>
    <x v="0"/>
    <x v="753"/>
    <s v="7"/>
    <x v="0"/>
    <x v="10"/>
    <n v="8"/>
    <n v="2"/>
    <n v="11"/>
    <n v="2"/>
    <n v="1"/>
    <n v="0"/>
    <n v="0"/>
    <s v="1"/>
    <x v="3"/>
    <x v="0"/>
    <x v="0"/>
    <x v="0"/>
    <x v="0"/>
    <x v="2"/>
    <x v="3"/>
    <x v="0"/>
    <x v="1"/>
  </r>
  <r>
    <n v="795"/>
    <n v="30"/>
    <x v="0"/>
    <x v="2"/>
    <x v="1"/>
    <n v="8"/>
    <x v="4"/>
    <x v="0"/>
    <n v="1"/>
    <x v="1"/>
    <x v="0"/>
    <x v="6"/>
    <x v="2"/>
    <x v="754"/>
    <s v="1"/>
    <x v="0"/>
    <x v="8"/>
    <n v="8"/>
    <n v="1"/>
    <n v="1"/>
    <n v="2"/>
    <n v="1"/>
    <n v="0"/>
    <n v="0"/>
    <s v="3"/>
    <x v="3"/>
    <x v="0"/>
    <x v="0"/>
    <x v="0"/>
    <x v="0"/>
    <x v="1"/>
    <x v="3"/>
    <x v="0"/>
    <x v="0"/>
  </r>
  <r>
    <n v="796"/>
    <n v="57"/>
    <x v="0"/>
    <x v="0"/>
    <x v="0"/>
    <n v="2"/>
    <x v="1"/>
    <x v="0"/>
    <n v="1"/>
    <x v="1"/>
    <x v="2"/>
    <x v="1"/>
    <x v="0"/>
    <x v="249"/>
    <s v="0"/>
    <x v="0"/>
    <x v="9"/>
    <n v="8"/>
    <n v="0"/>
    <n v="13"/>
    <n v="5"/>
    <n v="12"/>
    <n v="2"/>
    <n v="8"/>
    <s v="2"/>
    <x v="3"/>
    <x v="0"/>
    <x v="1"/>
    <x v="0"/>
    <x v="0"/>
    <x v="4"/>
    <x v="3"/>
    <x v="0"/>
    <x v="1"/>
  </r>
  <r>
    <n v="797"/>
    <n v="49"/>
    <x v="0"/>
    <x v="0"/>
    <x v="1"/>
    <n v="7"/>
    <x v="4"/>
    <x v="4"/>
    <n v="1"/>
    <x v="0"/>
    <x v="3"/>
    <x v="2"/>
    <x v="2"/>
    <x v="755"/>
    <s v="3"/>
    <x v="0"/>
    <x v="2"/>
    <n v="8"/>
    <n v="0"/>
    <n v="29"/>
    <n v="5"/>
    <n v="8"/>
    <n v="0"/>
    <n v="7"/>
    <s v="3"/>
    <x v="1"/>
    <x v="3"/>
    <x v="0"/>
    <x v="0"/>
    <x v="0"/>
    <x v="0"/>
    <x v="1"/>
    <x v="0"/>
    <x v="2"/>
  </r>
  <r>
    <n v="798"/>
    <n v="34"/>
    <x v="0"/>
    <x v="1"/>
    <x v="1"/>
    <n v="2"/>
    <x v="2"/>
    <x v="2"/>
    <n v="1"/>
    <x v="0"/>
    <x v="3"/>
    <x v="7"/>
    <x v="2"/>
    <x v="756"/>
    <s v="7"/>
    <x v="0"/>
    <x v="5"/>
    <n v="8"/>
    <n v="0"/>
    <n v="16"/>
    <n v="3"/>
    <n v="14"/>
    <n v="6"/>
    <n v="9"/>
    <s v="2"/>
    <x v="2"/>
    <x v="0"/>
    <x v="0"/>
    <x v="1"/>
    <x v="1"/>
    <x v="1"/>
    <x v="2"/>
    <x v="0"/>
    <x v="1"/>
  </r>
  <r>
    <n v="799"/>
    <n v="28"/>
    <x v="1"/>
    <x v="1"/>
    <x v="1"/>
    <n v="2"/>
    <x v="4"/>
    <x v="2"/>
    <n v="1"/>
    <x v="1"/>
    <x v="0"/>
    <x v="1"/>
    <x v="0"/>
    <x v="757"/>
    <s v="3"/>
    <x v="0"/>
    <x v="5"/>
    <n v="8"/>
    <n v="1"/>
    <n v="5"/>
    <n v="5"/>
    <n v="3"/>
    <n v="1"/>
    <n v="2"/>
    <s v="1"/>
    <x v="3"/>
    <x v="1"/>
    <x v="0"/>
    <x v="1"/>
    <x v="1"/>
    <x v="1"/>
    <x v="3"/>
    <x v="0"/>
    <x v="0"/>
  </r>
  <r>
    <n v="800"/>
    <n v="29"/>
    <x v="1"/>
    <x v="1"/>
    <x v="1"/>
    <n v="28"/>
    <x v="4"/>
    <x v="2"/>
    <n v="1"/>
    <x v="0"/>
    <x v="4"/>
    <x v="1"/>
    <x v="1"/>
    <x v="758"/>
    <s v="NA"/>
    <x v="0"/>
    <x v="8"/>
    <n v="8"/>
    <n v="3"/>
    <n v="7"/>
    <n v="1"/>
    <n v="5"/>
    <n v="0"/>
    <n v="0"/>
    <s v="1"/>
    <x v="1"/>
    <x v="2"/>
    <x v="0"/>
    <x v="0"/>
    <x v="0"/>
    <x v="1"/>
    <x v="1"/>
    <x v="2"/>
    <x v="0"/>
  </r>
  <r>
    <n v="801"/>
    <n v="34"/>
    <x v="1"/>
    <x v="0"/>
    <x v="1"/>
    <n v="7"/>
    <x v="1"/>
    <x v="2"/>
    <n v="1"/>
    <x v="1"/>
    <x v="0"/>
    <x v="1"/>
    <x v="1"/>
    <x v="759"/>
    <s v="0"/>
    <x v="0"/>
    <x v="2"/>
    <n v="8"/>
    <n v="1"/>
    <n v="16"/>
    <n v="2"/>
    <n v="15"/>
    <n v="10"/>
    <n v="10"/>
    <s v="1"/>
    <x v="1"/>
    <x v="1"/>
    <x v="0"/>
    <x v="0"/>
    <x v="0"/>
    <x v="1"/>
    <x v="1"/>
    <x v="0"/>
    <x v="1"/>
  </r>
  <r>
    <n v="802"/>
    <n v="35"/>
    <x v="0"/>
    <x v="0"/>
    <x v="0"/>
    <n v="7"/>
    <x v="2"/>
    <x v="1"/>
    <n v="1"/>
    <x v="0"/>
    <x v="1"/>
    <x v="0"/>
    <x v="0"/>
    <x v="760"/>
    <s v="1"/>
    <x v="0"/>
    <x v="9"/>
    <n v="8"/>
    <n v="1"/>
    <n v="1"/>
    <n v="4"/>
    <n v="1"/>
    <n v="0"/>
    <n v="0"/>
    <s v="4"/>
    <x v="3"/>
    <x v="3"/>
    <x v="1"/>
    <x v="0"/>
    <x v="0"/>
    <x v="1"/>
    <x v="3"/>
    <x v="0"/>
    <x v="0"/>
  </r>
  <r>
    <n v="803"/>
    <n v="24"/>
    <x v="1"/>
    <x v="1"/>
    <x v="0"/>
    <n v="3"/>
    <x v="4"/>
    <x v="0"/>
    <n v="1"/>
    <x v="1"/>
    <x v="3"/>
    <x v="1"/>
    <x v="1"/>
    <x v="761"/>
    <s v="2"/>
    <x v="0"/>
    <x v="8"/>
    <n v="8"/>
    <n v="1"/>
    <n v="4"/>
    <n v="3"/>
    <n v="0"/>
    <n v="0"/>
    <n v="0"/>
    <s v="2"/>
    <x v="2"/>
    <x v="0"/>
    <x v="1"/>
    <x v="0"/>
    <x v="0"/>
    <x v="3"/>
    <x v="2"/>
    <x v="0"/>
    <x v="0"/>
  </r>
  <r>
    <n v="804"/>
    <n v="24"/>
    <x v="0"/>
    <x v="2"/>
    <x v="1"/>
    <n v="10"/>
    <x v="4"/>
    <x v="0"/>
    <n v="1"/>
    <x v="0"/>
    <x v="3"/>
    <x v="8"/>
    <x v="0"/>
    <x v="762"/>
    <s v="1"/>
    <x v="0"/>
    <x v="8"/>
    <n v="8"/>
    <n v="1"/>
    <n v="1"/>
    <n v="3"/>
    <n v="1"/>
    <n v="0"/>
    <n v="0"/>
    <s v="4"/>
    <x v="1"/>
    <x v="3"/>
    <x v="2"/>
    <x v="0"/>
    <x v="0"/>
    <x v="3"/>
    <x v="1"/>
    <x v="0"/>
    <x v="0"/>
  </r>
  <r>
    <n v="805"/>
    <n v="44"/>
    <x v="0"/>
    <x v="1"/>
    <x v="1"/>
    <n v="5"/>
    <x v="0"/>
    <x v="2"/>
    <n v="1"/>
    <x v="0"/>
    <x v="3"/>
    <x v="1"/>
    <x v="1"/>
    <x v="763"/>
    <s v="5"/>
    <x v="0"/>
    <x v="6"/>
    <n v="8"/>
    <n v="1"/>
    <n v="16"/>
    <n v="1"/>
    <n v="2"/>
    <n v="2"/>
    <n v="2"/>
    <s v="2"/>
    <x v="3"/>
    <x v="0"/>
    <x v="1"/>
    <x v="1"/>
    <x v="1"/>
    <x v="2"/>
    <x v="3"/>
    <x v="0"/>
    <x v="1"/>
  </r>
  <r>
    <n v="806"/>
    <n v="29"/>
    <x v="0"/>
    <x v="0"/>
    <x v="0"/>
    <n v="10"/>
    <x v="0"/>
    <x v="0"/>
    <n v="1"/>
    <x v="0"/>
    <x v="0"/>
    <x v="2"/>
    <x v="2"/>
    <x v="764"/>
    <s v="1"/>
    <x v="0"/>
    <x v="4"/>
    <n v="8"/>
    <n v="0"/>
    <n v="10"/>
    <n v="6"/>
    <n v="10"/>
    <n v="0"/>
    <n v="4"/>
    <s v="3"/>
    <x v="3"/>
    <x v="3"/>
    <x v="0"/>
    <x v="0"/>
    <x v="0"/>
    <x v="1"/>
    <x v="3"/>
    <x v="0"/>
    <x v="0"/>
  </r>
  <r>
    <n v="807"/>
    <n v="30"/>
    <x v="0"/>
    <x v="0"/>
    <x v="1"/>
    <n v="1"/>
    <x v="0"/>
    <x v="0"/>
    <n v="1"/>
    <x v="1"/>
    <x v="2"/>
    <x v="2"/>
    <x v="2"/>
    <x v="765"/>
    <s v="0"/>
    <x v="0"/>
    <x v="12"/>
    <n v="8"/>
    <n v="1"/>
    <n v="6"/>
    <n v="2"/>
    <n v="5"/>
    <n v="1"/>
    <n v="3"/>
    <s v="3"/>
    <x v="3"/>
    <x v="1"/>
    <x v="0"/>
    <x v="0"/>
    <x v="0"/>
    <x v="1"/>
    <x v="3"/>
    <x v="0"/>
    <x v="0"/>
  </r>
  <r>
    <n v="808"/>
    <n v="55"/>
    <x v="0"/>
    <x v="0"/>
    <x v="0"/>
    <n v="20"/>
    <x v="4"/>
    <x v="3"/>
    <n v="1"/>
    <x v="1"/>
    <x v="3"/>
    <x v="1"/>
    <x v="0"/>
    <x v="766"/>
    <s v="0"/>
    <x v="0"/>
    <x v="9"/>
    <n v="8"/>
    <n v="1"/>
    <n v="4"/>
    <n v="6"/>
    <n v="3"/>
    <n v="1"/>
    <n v="2"/>
    <s v="4"/>
    <x v="3"/>
    <x v="3"/>
    <x v="0"/>
    <x v="0"/>
    <x v="0"/>
    <x v="0"/>
    <x v="3"/>
    <x v="1"/>
    <x v="0"/>
  </r>
  <r>
    <n v="809"/>
    <n v="33"/>
    <x v="0"/>
    <x v="0"/>
    <x v="1"/>
    <n v="7"/>
    <x v="0"/>
    <x v="0"/>
    <n v="1"/>
    <x v="1"/>
    <x v="3"/>
    <x v="1"/>
    <x v="0"/>
    <x v="767"/>
    <s v="8"/>
    <x v="0"/>
    <x v="6"/>
    <n v="8"/>
    <n v="2"/>
    <n v="8"/>
    <n v="2"/>
    <n v="5"/>
    <n v="0"/>
    <n v="2"/>
    <s v="1"/>
    <x v="1"/>
    <x v="3"/>
    <x v="0"/>
    <x v="1"/>
    <x v="1"/>
    <x v="1"/>
    <x v="1"/>
    <x v="0"/>
    <x v="0"/>
  </r>
  <r>
    <n v="810"/>
    <n v="47"/>
    <x v="0"/>
    <x v="0"/>
    <x v="1"/>
    <n v="8"/>
    <x v="2"/>
    <x v="2"/>
    <n v="1"/>
    <x v="0"/>
    <x v="3"/>
    <x v="7"/>
    <x v="0"/>
    <x v="768"/>
    <s v="3"/>
    <x v="0"/>
    <x v="8"/>
    <n v="8"/>
    <n v="0"/>
    <n v="11"/>
    <n v="5"/>
    <n v="5"/>
    <n v="1"/>
    <n v="2"/>
    <s v="3"/>
    <x v="3"/>
    <x v="0"/>
    <x v="1"/>
    <x v="0"/>
    <x v="0"/>
    <x v="0"/>
    <x v="3"/>
    <x v="0"/>
    <x v="1"/>
  </r>
  <r>
    <n v="811"/>
    <n v="28"/>
    <x v="1"/>
    <x v="1"/>
    <x v="0"/>
    <n v="1"/>
    <x v="4"/>
    <x v="3"/>
    <n v="1"/>
    <x v="1"/>
    <x v="3"/>
    <x v="5"/>
    <x v="1"/>
    <x v="769"/>
    <s v="7"/>
    <x v="0"/>
    <x v="3"/>
    <n v="8"/>
    <n v="0"/>
    <n v="8"/>
    <n v="3"/>
    <n v="0"/>
    <n v="0"/>
    <n v="0"/>
    <s v="3"/>
    <x v="2"/>
    <x v="0"/>
    <x v="0"/>
    <x v="0"/>
    <x v="0"/>
    <x v="1"/>
    <x v="2"/>
    <x v="0"/>
    <x v="0"/>
  </r>
  <r>
    <n v="812"/>
    <n v="28"/>
    <x v="0"/>
    <x v="0"/>
    <x v="0"/>
    <n v="8"/>
    <x v="2"/>
    <x v="3"/>
    <n v="1"/>
    <x v="1"/>
    <x v="0"/>
    <x v="5"/>
    <x v="2"/>
    <x v="770"/>
    <s v="1"/>
    <x v="0"/>
    <x v="10"/>
    <n v="8"/>
    <n v="0"/>
    <n v="1"/>
    <n v="3"/>
    <n v="1"/>
    <n v="0"/>
    <n v="0"/>
    <s v="1"/>
    <x v="3"/>
    <x v="2"/>
    <x v="1"/>
    <x v="0"/>
    <x v="0"/>
    <x v="1"/>
    <x v="3"/>
    <x v="0"/>
    <x v="0"/>
  </r>
  <r>
    <n v="813"/>
    <n v="28"/>
    <x v="0"/>
    <x v="1"/>
    <x v="1"/>
    <n v="9"/>
    <x v="4"/>
    <x v="0"/>
    <n v="1"/>
    <x v="0"/>
    <x v="3"/>
    <x v="2"/>
    <x v="1"/>
    <x v="771"/>
    <s v="0"/>
    <x v="0"/>
    <x v="0"/>
    <n v="8"/>
    <n v="0"/>
    <n v="5"/>
    <n v="3"/>
    <n v="4"/>
    <n v="1"/>
    <n v="3"/>
    <s v="3"/>
    <x v="2"/>
    <x v="3"/>
    <x v="0"/>
    <x v="0"/>
    <x v="0"/>
    <x v="1"/>
    <x v="2"/>
    <x v="0"/>
    <x v="0"/>
  </r>
  <r>
    <n v="814"/>
    <n v="49"/>
    <x v="0"/>
    <x v="0"/>
    <x v="1"/>
    <n v="5"/>
    <x v="2"/>
    <x v="0"/>
    <n v="1"/>
    <x v="0"/>
    <x v="0"/>
    <x v="1"/>
    <x v="0"/>
    <x v="772"/>
    <s v="4"/>
    <x v="0"/>
    <x v="0"/>
    <n v="8"/>
    <n v="0"/>
    <n v="10"/>
    <n v="3"/>
    <n v="3"/>
    <n v="1"/>
    <n v="2"/>
    <s v="3"/>
    <x v="2"/>
    <x v="3"/>
    <x v="0"/>
    <x v="0"/>
    <x v="0"/>
    <x v="0"/>
    <x v="2"/>
    <x v="0"/>
    <x v="0"/>
  </r>
  <r>
    <n v="815"/>
    <n v="29"/>
    <x v="0"/>
    <x v="1"/>
    <x v="1"/>
    <n v="8"/>
    <x v="1"/>
    <x v="2"/>
    <n v="1"/>
    <x v="1"/>
    <x v="0"/>
    <x v="1"/>
    <x v="0"/>
    <x v="773"/>
    <s v="0"/>
    <x v="0"/>
    <x v="9"/>
    <n v="8"/>
    <n v="0"/>
    <n v="4"/>
    <n v="2"/>
    <n v="3"/>
    <n v="0"/>
    <n v="2"/>
    <s v="4"/>
    <x v="1"/>
    <x v="3"/>
    <x v="2"/>
    <x v="0"/>
    <x v="0"/>
    <x v="1"/>
    <x v="1"/>
    <x v="0"/>
    <x v="0"/>
  </r>
  <r>
    <n v="816"/>
    <n v="28"/>
    <x v="0"/>
    <x v="0"/>
    <x v="1"/>
    <n v="5"/>
    <x v="1"/>
    <x v="4"/>
    <n v="1"/>
    <x v="1"/>
    <x v="3"/>
    <x v="5"/>
    <x v="0"/>
    <x v="774"/>
    <s v="1"/>
    <x v="0"/>
    <x v="0"/>
    <n v="8"/>
    <n v="0"/>
    <n v="8"/>
    <n v="3"/>
    <n v="8"/>
    <n v="1"/>
    <n v="7"/>
    <s v="3"/>
    <x v="1"/>
    <x v="0"/>
    <x v="1"/>
    <x v="0"/>
    <x v="0"/>
    <x v="1"/>
    <x v="1"/>
    <x v="0"/>
    <x v="0"/>
  </r>
  <r>
    <n v="817"/>
    <n v="33"/>
    <x v="0"/>
    <x v="0"/>
    <x v="1"/>
    <n v="15"/>
    <x v="2"/>
    <x v="0"/>
    <n v="1"/>
    <x v="0"/>
    <x v="0"/>
    <x v="2"/>
    <x v="1"/>
    <x v="775"/>
    <s v="2"/>
    <x v="0"/>
    <x v="2"/>
    <n v="8"/>
    <n v="3"/>
    <n v="14"/>
    <n v="2"/>
    <n v="0"/>
    <n v="0"/>
    <n v="0"/>
    <s v="4"/>
    <x v="3"/>
    <x v="3"/>
    <x v="1"/>
    <x v="0"/>
    <x v="0"/>
    <x v="1"/>
    <x v="3"/>
    <x v="1"/>
    <x v="1"/>
  </r>
  <r>
    <n v="818"/>
    <n v="32"/>
    <x v="0"/>
    <x v="0"/>
    <x v="1"/>
    <n v="7"/>
    <x v="4"/>
    <x v="0"/>
    <n v="1"/>
    <x v="0"/>
    <x v="2"/>
    <x v="5"/>
    <x v="1"/>
    <x v="776"/>
    <s v="2"/>
    <x v="0"/>
    <x v="5"/>
    <n v="8"/>
    <n v="0"/>
    <n v="10"/>
    <n v="3"/>
    <n v="5"/>
    <n v="0"/>
    <n v="0"/>
    <s v="3"/>
    <x v="0"/>
    <x v="1"/>
    <x v="1"/>
    <x v="1"/>
    <x v="1"/>
    <x v="1"/>
    <x v="0"/>
    <x v="0"/>
    <x v="0"/>
  </r>
  <r>
    <n v="819"/>
    <n v="54"/>
    <x v="0"/>
    <x v="1"/>
    <x v="0"/>
    <n v="10"/>
    <x v="4"/>
    <x v="0"/>
    <n v="1"/>
    <x v="0"/>
    <x v="1"/>
    <x v="1"/>
    <x v="2"/>
    <x v="777"/>
    <s v="3"/>
    <x v="0"/>
    <x v="3"/>
    <n v="8"/>
    <n v="0"/>
    <n v="26"/>
    <n v="3"/>
    <n v="14"/>
    <n v="1"/>
    <n v="12"/>
    <s v="2"/>
    <x v="0"/>
    <x v="3"/>
    <x v="1"/>
    <x v="0"/>
    <x v="0"/>
    <x v="0"/>
    <x v="0"/>
    <x v="0"/>
    <x v="2"/>
  </r>
  <r>
    <n v="820"/>
    <n v="29"/>
    <x v="1"/>
    <x v="0"/>
    <x v="1"/>
    <n v="5"/>
    <x v="4"/>
    <x v="0"/>
    <n v="1"/>
    <x v="0"/>
    <x v="3"/>
    <x v="1"/>
    <x v="1"/>
    <x v="778"/>
    <s v="6"/>
    <x v="0"/>
    <x v="8"/>
    <n v="8"/>
    <n v="2"/>
    <n v="11"/>
    <n v="2"/>
    <n v="9"/>
    <n v="0"/>
    <n v="7"/>
    <s v="1"/>
    <x v="2"/>
    <x v="2"/>
    <x v="0"/>
    <x v="0"/>
    <x v="0"/>
    <x v="1"/>
    <x v="2"/>
    <x v="0"/>
    <x v="1"/>
  </r>
  <r>
    <n v="821"/>
    <n v="44"/>
    <x v="0"/>
    <x v="0"/>
    <x v="0"/>
    <n v="26"/>
    <x v="1"/>
    <x v="3"/>
    <n v="1"/>
    <x v="1"/>
    <x v="0"/>
    <x v="7"/>
    <x v="0"/>
    <x v="779"/>
    <s v="3"/>
    <x v="0"/>
    <x v="0"/>
    <n v="8"/>
    <n v="1"/>
    <n v="24"/>
    <n v="5"/>
    <n v="20"/>
    <n v="14"/>
    <n v="17"/>
    <s v="4"/>
    <x v="2"/>
    <x v="1"/>
    <x v="1"/>
    <x v="0"/>
    <x v="0"/>
    <x v="2"/>
    <x v="2"/>
    <x v="2"/>
    <x v="2"/>
  </r>
  <r>
    <n v="822"/>
    <n v="39"/>
    <x v="0"/>
    <x v="0"/>
    <x v="0"/>
    <n v="6"/>
    <x v="1"/>
    <x v="4"/>
    <n v="1"/>
    <x v="0"/>
    <x v="3"/>
    <x v="5"/>
    <x v="1"/>
    <x v="780"/>
    <s v="4"/>
    <x v="0"/>
    <x v="8"/>
    <n v="8"/>
    <n v="1"/>
    <n v="9"/>
    <n v="2"/>
    <n v="2"/>
    <n v="2"/>
    <n v="2"/>
    <s v="2"/>
    <x v="1"/>
    <x v="3"/>
    <x v="3"/>
    <x v="0"/>
    <x v="0"/>
    <x v="2"/>
    <x v="1"/>
    <x v="0"/>
    <x v="0"/>
  </r>
  <r>
    <n v="823"/>
    <n v="46"/>
    <x v="0"/>
    <x v="0"/>
    <x v="1"/>
    <n v="4"/>
    <x v="0"/>
    <x v="0"/>
    <n v="1"/>
    <x v="1"/>
    <x v="2"/>
    <x v="6"/>
    <x v="0"/>
    <x v="781"/>
    <s v="8"/>
    <x v="0"/>
    <x v="0"/>
    <n v="8"/>
    <n v="0"/>
    <n v="23"/>
    <n v="1"/>
    <n v="13"/>
    <n v="5"/>
    <n v="1"/>
    <s v="3"/>
    <x v="1"/>
    <x v="1"/>
    <x v="1"/>
    <x v="0"/>
    <x v="0"/>
    <x v="0"/>
    <x v="1"/>
    <x v="0"/>
    <x v="2"/>
  </r>
  <r>
    <n v="824"/>
    <n v="35"/>
    <x v="0"/>
    <x v="0"/>
    <x v="1"/>
    <n v="23"/>
    <x v="2"/>
    <x v="0"/>
    <n v="1"/>
    <x v="1"/>
    <x v="3"/>
    <x v="1"/>
    <x v="1"/>
    <x v="782"/>
    <s v="1"/>
    <x v="0"/>
    <x v="9"/>
    <n v="8"/>
    <n v="0"/>
    <n v="11"/>
    <n v="2"/>
    <n v="11"/>
    <n v="3"/>
    <n v="3"/>
    <s v="4"/>
    <x v="1"/>
    <x v="2"/>
    <x v="3"/>
    <x v="0"/>
    <x v="0"/>
    <x v="1"/>
    <x v="1"/>
    <x v="2"/>
    <x v="1"/>
  </r>
  <r>
    <n v="825"/>
    <n v="23"/>
    <x v="0"/>
    <x v="0"/>
    <x v="1"/>
    <n v="2"/>
    <x v="2"/>
    <x v="2"/>
    <n v="1"/>
    <x v="0"/>
    <x v="3"/>
    <x v="8"/>
    <x v="1"/>
    <x v="553"/>
    <s v="0"/>
    <x v="0"/>
    <x v="12"/>
    <n v="8"/>
    <n v="1"/>
    <n v="5"/>
    <n v="2"/>
    <n v="4"/>
    <n v="1"/>
    <n v="2"/>
    <s v="1"/>
    <x v="3"/>
    <x v="3"/>
    <x v="1"/>
    <x v="0"/>
    <x v="0"/>
    <x v="3"/>
    <x v="3"/>
    <x v="0"/>
    <x v="0"/>
  </r>
  <r>
    <n v="826"/>
    <n v="40"/>
    <x v="1"/>
    <x v="0"/>
    <x v="1"/>
    <n v="2"/>
    <x v="4"/>
    <x v="2"/>
    <n v="1"/>
    <x v="1"/>
    <x v="3"/>
    <x v="4"/>
    <x v="1"/>
    <x v="783"/>
    <s v="3"/>
    <x v="0"/>
    <x v="2"/>
    <n v="8"/>
    <n v="1"/>
    <n v="15"/>
    <n v="3"/>
    <n v="5"/>
    <n v="1"/>
    <n v="0"/>
    <s v="4"/>
    <x v="2"/>
    <x v="2"/>
    <x v="3"/>
    <x v="0"/>
    <x v="0"/>
    <x v="2"/>
    <x v="2"/>
    <x v="0"/>
    <x v="1"/>
  </r>
  <r>
    <n v="827"/>
    <n v="34"/>
    <x v="0"/>
    <x v="0"/>
    <x v="2"/>
    <n v="2"/>
    <x v="4"/>
    <x v="5"/>
    <n v="1"/>
    <x v="1"/>
    <x v="3"/>
    <x v="6"/>
    <x v="0"/>
    <x v="784"/>
    <s v="1"/>
    <x v="0"/>
    <x v="4"/>
    <n v="8"/>
    <n v="1"/>
    <n v="10"/>
    <n v="2"/>
    <n v="10"/>
    <n v="8"/>
    <n v="6"/>
    <s v="4"/>
    <x v="3"/>
    <x v="3"/>
    <x v="0"/>
    <x v="0"/>
    <x v="0"/>
    <x v="1"/>
    <x v="3"/>
    <x v="0"/>
    <x v="0"/>
  </r>
  <r>
    <n v="828"/>
    <n v="31"/>
    <x v="1"/>
    <x v="1"/>
    <x v="1"/>
    <n v="29"/>
    <x v="4"/>
    <x v="0"/>
    <n v="1"/>
    <x v="0"/>
    <x v="3"/>
    <x v="0"/>
    <x v="1"/>
    <x v="785"/>
    <s v="1"/>
    <x v="0"/>
    <x v="9"/>
    <n v="8"/>
    <n v="0"/>
    <n v="7"/>
    <n v="3"/>
    <n v="7"/>
    <n v="7"/>
    <n v="7"/>
    <s v="4"/>
    <x v="3"/>
    <x v="2"/>
    <x v="1"/>
    <x v="0"/>
    <x v="0"/>
    <x v="1"/>
    <x v="3"/>
    <x v="2"/>
    <x v="0"/>
  </r>
  <r>
    <n v="829"/>
    <n v="50"/>
    <x v="0"/>
    <x v="1"/>
    <x v="1"/>
    <n v="6"/>
    <x v="4"/>
    <x v="2"/>
    <n v="1"/>
    <x v="1"/>
    <x v="0"/>
    <x v="8"/>
    <x v="1"/>
    <x v="4"/>
    <s v="1"/>
    <x v="0"/>
    <x v="3"/>
    <n v="8"/>
    <n v="1"/>
    <n v="32"/>
    <n v="2"/>
    <n v="32"/>
    <n v="13"/>
    <n v="9"/>
    <s v="3"/>
    <x v="0"/>
    <x v="3"/>
    <x v="1"/>
    <x v="0"/>
    <x v="0"/>
    <x v="0"/>
    <x v="0"/>
    <x v="0"/>
    <x v="3"/>
  </r>
  <r>
    <n v="830"/>
    <n v="34"/>
    <x v="0"/>
    <x v="0"/>
    <x v="0"/>
    <n v="25"/>
    <x v="3"/>
    <x v="3"/>
    <n v="1"/>
    <x v="0"/>
    <x v="0"/>
    <x v="1"/>
    <x v="0"/>
    <x v="786"/>
    <s v="0"/>
    <x v="0"/>
    <x v="8"/>
    <n v="8"/>
    <n v="2"/>
    <n v="12"/>
    <n v="3"/>
    <n v="11"/>
    <n v="5"/>
    <n v="7"/>
    <s v="2"/>
    <x v="3"/>
    <x v="3"/>
    <x v="0"/>
    <x v="0"/>
    <x v="0"/>
    <x v="1"/>
    <x v="3"/>
    <x v="2"/>
    <x v="1"/>
  </r>
  <r>
    <n v="831"/>
    <n v="42"/>
    <x v="0"/>
    <x v="0"/>
    <x v="1"/>
    <n v="1"/>
    <x v="4"/>
    <x v="0"/>
    <n v="1"/>
    <x v="0"/>
    <x v="0"/>
    <x v="6"/>
    <x v="0"/>
    <x v="787"/>
    <s v="4"/>
    <x v="0"/>
    <x v="0"/>
    <n v="8"/>
    <n v="3"/>
    <n v="4"/>
    <n v="2"/>
    <n v="1"/>
    <n v="0"/>
    <n v="0"/>
    <s v="3"/>
    <x v="1"/>
    <x v="3"/>
    <x v="0"/>
    <x v="0"/>
    <x v="0"/>
    <x v="2"/>
    <x v="1"/>
    <x v="0"/>
    <x v="0"/>
  </r>
  <r>
    <n v="832"/>
    <n v="37"/>
    <x v="0"/>
    <x v="0"/>
    <x v="1"/>
    <n v="2"/>
    <x v="0"/>
    <x v="2"/>
    <n v="1"/>
    <x v="1"/>
    <x v="0"/>
    <x v="1"/>
    <x v="0"/>
    <x v="788"/>
    <s v="1"/>
    <x v="0"/>
    <x v="3"/>
    <n v="8"/>
    <n v="0"/>
    <n v="10"/>
    <n v="1"/>
    <n v="10"/>
    <n v="3"/>
    <n v="7"/>
    <s v="1"/>
    <x v="0"/>
    <x v="3"/>
    <x v="0"/>
    <x v="0"/>
    <x v="0"/>
    <x v="2"/>
    <x v="0"/>
    <x v="0"/>
    <x v="0"/>
  </r>
  <r>
    <n v="833"/>
    <n v="29"/>
    <x v="0"/>
    <x v="0"/>
    <x v="1"/>
    <n v="1"/>
    <x v="4"/>
    <x v="2"/>
    <n v="1"/>
    <x v="0"/>
    <x v="0"/>
    <x v="8"/>
    <x v="0"/>
    <x v="789"/>
    <s v="3"/>
    <x v="0"/>
    <x v="4"/>
    <n v="8"/>
    <n v="0"/>
    <n v="9"/>
    <n v="5"/>
    <n v="7"/>
    <n v="0"/>
    <n v="7"/>
    <s v="3"/>
    <x v="2"/>
    <x v="3"/>
    <x v="3"/>
    <x v="0"/>
    <x v="0"/>
    <x v="1"/>
    <x v="2"/>
    <x v="0"/>
    <x v="0"/>
  </r>
  <r>
    <n v="834"/>
    <n v="33"/>
    <x v="0"/>
    <x v="0"/>
    <x v="1"/>
    <n v="1"/>
    <x v="1"/>
    <x v="0"/>
    <n v="1"/>
    <x v="1"/>
    <x v="0"/>
    <x v="1"/>
    <x v="1"/>
    <x v="790"/>
    <s v="1"/>
    <x v="0"/>
    <x v="4"/>
    <n v="8"/>
    <n v="3"/>
    <n v="5"/>
    <n v="1"/>
    <n v="5"/>
    <n v="0"/>
    <n v="2"/>
    <s v="4"/>
    <x v="1"/>
    <x v="3"/>
    <x v="0"/>
    <x v="0"/>
    <x v="0"/>
    <x v="1"/>
    <x v="1"/>
    <x v="0"/>
    <x v="0"/>
  </r>
  <r>
    <n v="835"/>
    <n v="45"/>
    <x v="0"/>
    <x v="0"/>
    <x v="0"/>
    <n v="3"/>
    <x v="4"/>
    <x v="0"/>
    <n v="1"/>
    <x v="1"/>
    <x v="2"/>
    <x v="5"/>
    <x v="0"/>
    <x v="791"/>
    <s v="4"/>
    <x v="0"/>
    <x v="5"/>
    <n v="8"/>
    <n v="1"/>
    <n v="8"/>
    <n v="1"/>
    <n v="5"/>
    <n v="0"/>
    <n v="3"/>
    <s v="4"/>
    <x v="0"/>
    <x v="3"/>
    <x v="1"/>
    <x v="1"/>
    <x v="1"/>
    <x v="2"/>
    <x v="0"/>
    <x v="0"/>
    <x v="0"/>
  </r>
  <r>
    <n v="836"/>
    <n v="42"/>
    <x v="0"/>
    <x v="1"/>
    <x v="2"/>
    <n v="1"/>
    <x v="2"/>
    <x v="4"/>
    <n v="1"/>
    <x v="1"/>
    <x v="3"/>
    <x v="6"/>
    <x v="0"/>
    <x v="792"/>
    <s v="2"/>
    <x v="0"/>
    <x v="8"/>
    <n v="8"/>
    <n v="2"/>
    <n v="24"/>
    <n v="1"/>
    <n v="20"/>
    <n v="13"/>
    <n v="9"/>
    <s v="4"/>
    <x v="0"/>
    <x v="2"/>
    <x v="0"/>
    <x v="0"/>
    <x v="0"/>
    <x v="2"/>
    <x v="0"/>
    <x v="0"/>
    <x v="2"/>
  </r>
  <r>
    <n v="837"/>
    <n v="40"/>
    <x v="0"/>
    <x v="0"/>
    <x v="0"/>
    <n v="10"/>
    <x v="1"/>
    <x v="0"/>
    <n v="1"/>
    <x v="0"/>
    <x v="0"/>
    <x v="6"/>
    <x v="0"/>
    <x v="793"/>
    <s v="0"/>
    <x v="0"/>
    <x v="4"/>
    <n v="8"/>
    <n v="1"/>
    <n v="9"/>
    <n v="2"/>
    <n v="8"/>
    <n v="7"/>
    <n v="1"/>
    <s v="1"/>
    <x v="2"/>
    <x v="1"/>
    <x v="3"/>
    <x v="0"/>
    <x v="0"/>
    <x v="2"/>
    <x v="2"/>
    <x v="0"/>
    <x v="0"/>
  </r>
  <r>
    <n v="838"/>
    <n v="33"/>
    <x v="0"/>
    <x v="0"/>
    <x v="1"/>
    <n v="9"/>
    <x v="4"/>
    <x v="2"/>
    <n v="1"/>
    <x v="0"/>
    <x v="3"/>
    <x v="6"/>
    <x v="0"/>
    <x v="794"/>
    <s v="1"/>
    <x v="0"/>
    <x v="8"/>
    <n v="8"/>
    <n v="0"/>
    <n v="15"/>
    <n v="3"/>
    <n v="15"/>
    <n v="5"/>
    <n v="7"/>
    <s v="2"/>
    <x v="3"/>
    <x v="3"/>
    <x v="1"/>
    <x v="0"/>
    <x v="0"/>
    <x v="1"/>
    <x v="3"/>
    <x v="0"/>
    <x v="1"/>
  </r>
  <r>
    <n v="839"/>
    <n v="40"/>
    <x v="0"/>
    <x v="0"/>
    <x v="0"/>
    <n v="5"/>
    <x v="3"/>
    <x v="0"/>
    <n v="1"/>
    <x v="1"/>
    <x v="0"/>
    <x v="6"/>
    <x v="1"/>
    <x v="795"/>
    <s v="1"/>
    <x v="0"/>
    <x v="3"/>
    <n v="8"/>
    <n v="2"/>
    <n v="21"/>
    <n v="4"/>
    <n v="21"/>
    <n v="7"/>
    <n v="7"/>
    <s v="3"/>
    <x v="0"/>
    <x v="3"/>
    <x v="0"/>
    <x v="0"/>
    <x v="0"/>
    <x v="2"/>
    <x v="0"/>
    <x v="0"/>
    <x v="2"/>
  </r>
  <r>
    <n v="840"/>
    <n v="24"/>
    <x v="0"/>
    <x v="0"/>
    <x v="0"/>
    <n v="10"/>
    <x v="0"/>
    <x v="3"/>
    <n v="1"/>
    <x v="1"/>
    <x v="0"/>
    <x v="6"/>
    <x v="2"/>
    <x v="796"/>
    <s v="0"/>
    <x v="0"/>
    <x v="4"/>
    <n v="8"/>
    <n v="0"/>
    <n v="2"/>
    <n v="5"/>
    <n v="1"/>
    <n v="0"/>
    <n v="0"/>
    <s v="3"/>
    <x v="2"/>
    <x v="3"/>
    <x v="0"/>
    <x v="0"/>
    <x v="0"/>
    <x v="3"/>
    <x v="2"/>
    <x v="0"/>
    <x v="0"/>
  </r>
  <r>
    <n v="841"/>
    <n v="40"/>
    <x v="0"/>
    <x v="2"/>
    <x v="1"/>
    <n v="7"/>
    <x v="4"/>
    <x v="2"/>
    <n v="1"/>
    <x v="1"/>
    <x v="0"/>
    <x v="1"/>
    <x v="2"/>
    <x v="797"/>
    <s v="3"/>
    <x v="0"/>
    <x v="3"/>
    <n v="8"/>
    <n v="2"/>
    <n v="8"/>
    <n v="0"/>
    <n v="2"/>
    <n v="2"/>
    <n v="2"/>
    <s v="4"/>
    <x v="0"/>
    <x v="3"/>
    <x v="1"/>
    <x v="0"/>
    <x v="0"/>
    <x v="2"/>
    <x v="0"/>
    <x v="0"/>
    <x v="0"/>
  </r>
  <r>
    <n v="842"/>
    <n v="45"/>
    <x v="0"/>
    <x v="0"/>
    <x v="1"/>
    <n v="4"/>
    <x v="4"/>
    <x v="2"/>
    <n v="1"/>
    <x v="0"/>
    <x v="2"/>
    <x v="5"/>
    <x v="2"/>
    <x v="798"/>
    <s v="1"/>
    <x v="0"/>
    <x v="6"/>
    <n v="8"/>
    <n v="0"/>
    <n v="10"/>
    <n v="2"/>
    <n v="10"/>
    <n v="7"/>
    <n v="7"/>
    <s v="1"/>
    <x v="1"/>
    <x v="3"/>
    <x v="3"/>
    <x v="1"/>
    <x v="1"/>
    <x v="2"/>
    <x v="1"/>
    <x v="0"/>
    <x v="0"/>
  </r>
  <r>
    <n v="843"/>
    <n v="35"/>
    <x v="0"/>
    <x v="0"/>
    <x v="1"/>
    <n v="10"/>
    <x v="1"/>
    <x v="0"/>
    <n v="1"/>
    <x v="1"/>
    <x v="0"/>
    <x v="0"/>
    <x v="0"/>
    <x v="799"/>
    <s v="0"/>
    <x v="0"/>
    <x v="0"/>
    <n v="8"/>
    <n v="0"/>
    <n v="6"/>
    <n v="3"/>
    <n v="5"/>
    <n v="4"/>
    <n v="2"/>
    <s v="2"/>
    <x v="3"/>
    <x v="3"/>
    <x v="3"/>
    <x v="0"/>
    <x v="0"/>
    <x v="1"/>
    <x v="3"/>
    <x v="0"/>
    <x v="0"/>
  </r>
  <r>
    <n v="844"/>
    <n v="32"/>
    <x v="0"/>
    <x v="0"/>
    <x v="1"/>
    <n v="22"/>
    <x v="2"/>
    <x v="2"/>
    <n v="1"/>
    <x v="1"/>
    <x v="0"/>
    <x v="2"/>
    <x v="0"/>
    <x v="800"/>
    <s v="3"/>
    <x v="0"/>
    <x v="6"/>
    <n v="8"/>
    <n v="0"/>
    <n v="12"/>
    <n v="0"/>
    <n v="7"/>
    <n v="2"/>
    <n v="5"/>
    <s v="4"/>
    <x v="1"/>
    <x v="3"/>
    <x v="3"/>
    <x v="1"/>
    <x v="1"/>
    <x v="1"/>
    <x v="1"/>
    <x v="2"/>
    <x v="1"/>
  </r>
  <r>
    <n v="845"/>
    <n v="36"/>
    <x v="0"/>
    <x v="0"/>
    <x v="0"/>
    <n v="9"/>
    <x v="4"/>
    <x v="3"/>
    <n v="1"/>
    <x v="0"/>
    <x v="1"/>
    <x v="1"/>
    <x v="1"/>
    <x v="801"/>
    <s v="3"/>
    <x v="0"/>
    <x v="11"/>
    <n v="8"/>
    <n v="1"/>
    <n v="7"/>
    <n v="5"/>
    <n v="3"/>
    <n v="1"/>
    <n v="2"/>
    <s v="3"/>
    <x v="0"/>
    <x v="0"/>
    <x v="1"/>
    <x v="0"/>
    <x v="0"/>
    <x v="2"/>
    <x v="0"/>
    <x v="0"/>
    <x v="0"/>
  </r>
  <r>
    <n v="846"/>
    <n v="48"/>
    <x v="0"/>
    <x v="0"/>
    <x v="1"/>
    <n v="12"/>
    <x v="2"/>
    <x v="2"/>
    <n v="1"/>
    <x v="1"/>
    <x v="0"/>
    <x v="5"/>
    <x v="2"/>
    <x v="802"/>
    <s v="8"/>
    <x v="0"/>
    <x v="4"/>
    <n v="8"/>
    <n v="1"/>
    <n v="18"/>
    <n v="2"/>
    <n v="8"/>
    <n v="7"/>
    <n v="7"/>
    <s v="3"/>
    <x v="3"/>
    <x v="3"/>
    <x v="0"/>
    <x v="0"/>
    <x v="0"/>
    <x v="0"/>
    <x v="3"/>
    <x v="1"/>
    <x v="1"/>
  </r>
  <r>
    <n v="847"/>
    <n v="29"/>
    <x v="0"/>
    <x v="0"/>
    <x v="1"/>
    <n v="23"/>
    <x v="2"/>
    <x v="0"/>
    <n v="1"/>
    <x v="0"/>
    <x v="3"/>
    <x v="0"/>
    <x v="0"/>
    <x v="803"/>
    <s v="6"/>
    <x v="0"/>
    <x v="11"/>
    <n v="8"/>
    <n v="1"/>
    <n v="5"/>
    <n v="5"/>
    <n v="1"/>
    <n v="0"/>
    <n v="0"/>
    <s v="NA"/>
    <x v="3"/>
    <x v="0"/>
    <x v="3"/>
    <x v="0"/>
    <x v="0"/>
    <x v="1"/>
    <x v="3"/>
    <x v="2"/>
    <x v="0"/>
  </r>
  <r>
    <n v="848"/>
    <n v="33"/>
    <x v="0"/>
    <x v="0"/>
    <x v="1"/>
    <n v="9"/>
    <x v="1"/>
    <x v="2"/>
    <n v="1"/>
    <x v="1"/>
    <x v="0"/>
    <x v="0"/>
    <x v="0"/>
    <x v="804"/>
    <s v="2"/>
    <x v="0"/>
    <x v="5"/>
    <n v="8"/>
    <n v="1"/>
    <n v="8"/>
    <n v="2"/>
    <n v="2"/>
    <n v="2"/>
    <n v="2"/>
    <s v="1"/>
    <x v="2"/>
    <x v="2"/>
    <x v="1"/>
    <x v="1"/>
    <x v="1"/>
    <x v="1"/>
    <x v="2"/>
    <x v="0"/>
    <x v="0"/>
  </r>
  <r>
    <n v="849"/>
    <n v="30"/>
    <x v="1"/>
    <x v="0"/>
    <x v="1"/>
    <n v="1"/>
    <x v="4"/>
    <x v="1"/>
    <n v="1"/>
    <x v="1"/>
    <x v="2"/>
    <x v="2"/>
    <x v="0"/>
    <x v="805"/>
    <s v="1"/>
    <x v="0"/>
    <x v="4"/>
    <n v="8"/>
    <n v="2"/>
    <n v="10"/>
    <n v="2"/>
    <n v="10"/>
    <n v="6"/>
    <n v="7"/>
    <s v="2"/>
    <x v="2"/>
    <x v="3"/>
    <x v="0"/>
    <x v="0"/>
    <x v="0"/>
    <x v="1"/>
    <x v="2"/>
    <x v="0"/>
    <x v="0"/>
  </r>
  <r>
    <n v="850"/>
    <n v="38"/>
    <x v="0"/>
    <x v="1"/>
    <x v="0"/>
    <n v="9"/>
    <x v="4"/>
    <x v="3"/>
    <n v="1"/>
    <x v="1"/>
    <x v="0"/>
    <x v="6"/>
    <x v="0"/>
    <x v="117"/>
    <s v="3"/>
    <x v="0"/>
    <x v="4"/>
    <n v="8"/>
    <n v="1"/>
    <n v="10"/>
    <n v="2"/>
    <n v="6"/>
    <n v="1"/>
    <n v="2"/>
    <s v="3"/>
    <x v="3"/>
    <x v="3"/>
    <x v="0"/>
    <x v="0"/>
    <x v="0"/>
    <x v="2"/>
    <x v="3"/>
    <x v="0"/>
    <x v="0"/>
  </r>
  <r>
    <n v="851"/>
    <n v="35"/>
    <x v="0"/>
    <x v="0"/>
    <x v="0"/>
    <n v="7"/>
    <x v="0"/>
    <x v="0"/>
    <n v="1"/>
    <x v="1"/>
    <x v="0"/>
    <x v="2"/>
    <x v="1"/>
    <x v="806"/>
    <s v="1"/>
    <x v="0"/>
    <x v="3"/>
    <n v="8"/>
    <n v="1"/>
    <n v="3"/>
    <n v="2"/>
    <n v="3"/>
    <n v="1"/>
    <n v="2"/>
    <s v="4"/>
    <x v="2"/>
    <x v="3"/>
    <x v="0"/>
    <x v="0"/>
    <x v="0"/>
    <x v="1"/>
    <x v="2"/>
    <x v="0"/>
    <x v="0"/>
  </r>
  <r>
    <n v="852"/>
    <n v="30"/>
    <x v="0"/>
    <x v="0"/>
    <x v="1"/>
    <n v="14"/>
    <x v="4"/>
    <x v="4"/>
    <n v="1"/>
    <x v="1"/>
    <x v="4"/>
    <x v="4"/>
    <x v="0"/>
    <x v="807"/>
    <s v="3"/>
    <x v="0"/>
    <x v="4"/>
    <n v="8"/>
    <n v="0"/>
    <n v="9"/>
    <n v="4"/>
    <n v="4"/>
    <n v="1"/>
    <n v="3"/>
    <s v="3"/>
    <x v="1"/>
    <x v="3"/>
    <x v="0"/>
    <x v="0"/>
    <x v="0"/>
    <x v="1"/>
    <x v="1"/>
    <x v="1"/>
    <x v="0"/>
  </r>
  <r>
    <n v="853"/>
    <n v="35"/>
    <x v="1"/>
    <x v="0"/>
    <x v="1"/>
    <n v="2"/>
    <x v="4"/>
    <x v="2"/>
    <n v="1"/>
    <x v="0"/>
    <x v="0"/>
    <x v="1"/>
    <x v="2"/>
    <x v="808"/>
    <s v="1"/>
    <x v="0"/>
    <x v="4"/>
    <n v="8"/>
    <n v="0"/>
    <n v="1"/>
    <n v="2"/>
    <n v="1"/>
    <n v="0"/>
    <n v="0"/>
    <s v="1"/>
    <x v="2"/>
    <x v="3"/>
    <x v="2"/>
    <x v="0"/>
    <x v="0"/>
    <x v="1"/>
    <x v="2"/>
    <x v="0"/>
    <x v="0"/>
  </r>
  <r>
    <n v="854"/>
    <n v="53"/>
    <x v="1"/>
    <x v="0"/>
    <x v="1"/>
    <n v="19"/>
    <x v="4"/>
    <x v="0"/>
    <n v="1"/>
    <x v="1"/>
    <x v="3"/>
    <x v="8"/>
    <x v="0"/>
    <x v="774"/>
    <s v="0"/>
    <x v="0"/>
    <x v="14"/>
    <n v="8"/>
    <n v="0"/>
    <n v="34"/>
    <n v="2"/>
    <n v="33"/>
    <n v="1"/>
    <n v="9"/>
    <s v="3"/>
    <x v="0"/>
    <x v="3"/>
    <x v="0"/>
    <x v="1"/>
    <x v="1"/>
    <x v="0"/>
    <x v="0"/>
    <x v="1"/>
    <x v="3"/>
  </r>
  <r>
    <n v="855"/>
    <n v="38"/>
    <x v="1"/>
    <x v="0"/>
    <x v="1"/>
    <n v="2"/>
    <x v="4"/>
    <x v="2"/>
    <n v="1"/>
    <x v="0"/>
    <x v="2"/>
    <x v="2"/>
    <x v="0"/>
    <x v="809"/>
    <s v="4"/>
    <x v="0"/>
    <x v="12"/>
    <n v="8"/>
    <n v="1"/>
    <n v="7"/>
    <n v="3"/>
    <n v="5"/>
    <n v="1"/>
    <n v="4"/>
    <s v="3"/>
    <x v="1"/>
    <x v="3"/>
    <x v="1"/>
    <x v="0"/>
    <x v="0"/>
    <x v="2"/>
    <x v="1"/>
    <x v="0"/>
    <x v="0"/>
  </r>
  <r>
    <n v="856"/>
    <n v="32"/>
    <x v="0"/>
    <x v="2"/>
    <x v="1"/>
    <n v="10"/>
    <x v="2"/>
    <x v="0"/>
    <n v="1"/>
    <x v="0"/>
    <x v="4"/>
    <x v="1"/>
    <x v="0"/>
    <x v="160"/>
    <s v="4"/>
    <x v="0"/>
    <x v="4"/>
    <n v="8"/>
    <n v="0"/>
    <n v="9"/>
    <n v="5"/>
    <n v="6"/>
    <n v="1"/>
    <n v="2"/>
    <s v="4"/>
    <x v="2"/>
    <x v="0"/>
    <x v="0"/>
    <x v="0"/>
    <x v="0"/>
    <x v="1"/>
    <x v="2"/>
    <x v="0"/>
    <x v="0"/>
  </r>
  <r>
    <n v="857"/>
    <n v="48"/>
    <x v="0"/>
    <x v="0"/>
    <x v="1"/>
    <n v="2"/>
    <x v="3"/>
    <x v="0"/>
    <n v="1"/>
    <x v="1"/>
    <x v="0"/>
    <x v="2"/>
    <x v="0"/>
    <x v="810"/>
    <s v="8"/>
    <x v="0"/>
    <x v="3"/>
    <n v="8"/>
    <n v="1"/>
    <n v="10"/>
    <n v="4"/>
    <n v="8"/>
    <n v="7"/>
    <n v="6"/>
    <s v="3"/>
    <x v="2"/>
    <x v="0"/>
    <x v="0"/>
    <x v="0"/>
    <x v="0"/>
    <x v="0"/>
    <x v="2"/>
    <x v="0"/>
    <x v="0"/>
  </r>
  <r>
    <n v="858"/>
    <n v="34"/>
    <x v="0"/>
    <x v="0"/>
    <x v="1"/>
    <n v="3"/>
    <x v="4"/>
    <x v="0"/>
    <n v="1"/>
    <x v="1"/>
    <x v="3"/>
    <x v="2"/>
    <x v="1"/>
    <x v="8"/>
    <s v="1"/>
    <x v="0"/>
    <x v="0"/>
    <n v="8"/>
    <n v="0"/>
    <n v="1"/>
    <n v="2"/>
    <n v="1"/>
    <n v="0"/>
    <n v="0"/>
    <s v="1"/>
    <x v="0"/>
    <x v="2"/>
    <x v="0"/>
    <x v="0"/>
    <x v="0"/>
    <x v="1"/>
    <x v="0"/>
    <x v="0"/>
    <x v="0"/>
  </r>
  <r>
    <n v="859"/>
    <n v="55"/>
    <x v="0"/>
    <x v="0"/>
    <x v="1"/>
    <n v="11"/>
    <x v="1"/>
    <x v="2"/>
    <n v="1"/>
    <x v="0"/>
    <x v="0"/>
    <x v="5"/>
    <x v="0"/>
    <x v="200"/>
    <s v="1"/>
    <x v="0"/>
    <x v="11"/>
    <n v="8"/>
    <n v="0"/>
    <n v="36"/>
    <n v="6"/>
    <n v="36"/>
    <n v="2"/>
    <n v="13"/>
    <s v="3"/>
    <x v="0"/>
    <x v="3"/>
    <x v="1"/>
    <x v="0"/>
    <x v="0"/>
    <x v="0"/>
    <x v="0"/>
    <x v="1"/>
    <x v="3"/>
  </r>
  <r>
    <n v="860"/>
    <n v="34"/>
    <x v="0"/>
    <x v="0"/>
    <x v="1"/>
    <n v="2"/>
    <x v="0"/>
    <x v="0"/>
    <n v="1"/>
    <x v="1"/>
    <x v="3"/>
    <x v="1"/>
    <x v="0"/>
    <x v="811"/>
    <s v="9"/>
    <x v="0"/>
    <x v="11"/>
    <n v="8"/>
    <n v="1"/>
    <n v="9"/>
    <n v="3"/>
    <n v="2"/>
    <n v="2"/>
    <n v="1"/>
    <s v="2"/>
    <x v="4"/>
    <x v="0"/>
    <x v="0"/>
    <x v="0"/>
    <x v="0"/>
    <x v="1"/>
    <x v="0"/>
    <x v="0"/>
    <x v="0"/>
  </r>
  <r>
    <n v="861"/>
    <n v="26"/>
    <x v="0"/>
    <x v="0"/>
    <x v="1"/>
    <n v="4"/>
    <x v="4"/>
    <x v="0"/>
    <n v="1"/>
    <x v="1"/>
    <x v="0"/>
    <x v="4"/>
    <x v="0"/>
    <x v="812"/>
    <s v="1"/>
    <x v="0"/>
    <x v="0"/>
    <n v="8"/>
    <n v="0"/>
    <n v="1"/>
    <n v="6"/>
    <n v="1"/>
    <n v="0"/>
    <n v="0"/>
    <s v="1"/>
    <x v="0"/>
    <x v="3"/>
    <x v="0"/>
    <x v="0"/>
    <x v="0"/>
    <x v="1"/>
    <x v="0"/>
    <x v="0"/>
    <x v="0"/>
  </r>
  <r>
    <n v="862"/>
    <n v="38"/>
    <x v="0"/>
    <x v="0"/>
    <x v="0"/>
    <n v="14"/>
    <x v="0"/>
    <x v="3"/>
    <n v="1"/>
    <x v="0"/>
    <x v="0"/>
    <x v="2"/>
    <x v="0"/>
    <x v="813"/>
    <s v="0"/>
    <x v="0"/>
    <x v="1"/>
    <n v="8"/>
    <n v="0"/>
    <n v="10"/>
    <n v="4"/>
    <n v="9"/>
    <n v="7"/>
    <n v="7"/>
    <s v="3"/>
    <x v="1"/>
    <x v="4"/>
    <x v="3"/>
    <x v="1"/>
    <x v="1"/>
    <x v="2"/>
    <x v="1"/>
    <x v="1"/>
    <x v="0"/>
  </r>
  <r>
    <n v="863"/>
    <n v="38"/>
    <x v="0"/>
    <x v="0"/>
    <x v="1"/>
    <n v="2"/>
    <x v="4"/>
    <x v="0"/>
    <n v="1"/>
    <x v="0"/>
    <x v="0"/>
    <x v="6"/>
    <x v="1"/>
    <x v="814"/>
    <s v="2"/>
    <x v="0"/>
    <x v="4"/>
    <n v="8"/>
    <n v="0"/>
    <n v="8"/>
    <n v="5"/>
    <n v="3"/>
    <n v="1"/>
    <n v="2"/>
    <s v="2"/>
    <x v="1"/>
    <x v="1"/>
    <x v="1"/>
    <x v="0"/>
    <x v="0"/>
    <x v="2"/>
    <x v="1"/>
    <x v="0"/>
    <x v="0"/>
  </r>
  <r>
    <n v="864"/>
    <n v="36"/>
    <x v="0"/>
    <x v="0"/>
    <x v="2"/>
    <n v="1"/>
    <x v="4"/>
    <x v="5"/>
    <n v="1"/>
    <x v="1"/>
    <x v="0"/>
    <x v="1"/>
    <x v="1"/>
    <x v="815"/>
    <s v="6"/>
    <x v="0"/>
    <x v="4"/>
    <n v="8"/>
    <n v="2"/>
    <n v="15"/>
    <n v="3"/>
    <n v="1"/>
    <n v="0"/>
    <n v="0"/>
    <s v="2"/>
    <x v="3"/>
    <x v="3"/>
    <x v="0"/>
    <x v="0"/>
    <x v="0"/>
    <x v="2"/>
    <x v="3"/>
    <x v="0"/>
    <x v="1"/>
  </r>
  <r>
    <n v="865"/>
    <n v="29"/>
    <x v="0"/>
    <x v="0"/>
    <x v="1"/>
    <n v="10"/>
    <x v="4"/>
    <x v="0"/>
    <n v="1"/>
    <x v="1"/>
    <x v="0"/>
    <x v="7"/>
    <x v="1"/>
    <x v="816"/>
    <s v="1"/>
    <x v="0"/>
    <x v="8"/>
    <n v="8"/>
    <n v="0"/>
    <n v="10"/>
    <n v="3"/>
    <n v="10"/>
    <n v="1"/>
    <n v="5"/>
    <s v="2"/>
    <x v="2"/>
    <x v="3"/>
    <x v="1"/>
    <x v="0"/>
    <x v="0"/>
    <x v="1"/>
    <x v="2"/>
    <x v="0"/>
    <x v="0"/>
  </r>
  <r>
    <n v="866"/>
    <n v="35"/>
    <x v="0"/>
    <x v="0"/>
    <x v="0"/>
    <n v="12"/>
    <x v="0"/>
    <x v="0"/>
    <n v="1"/>
    <x v="0"/>
    <x v="3"/>
    <x v="2"/>
    <x v="1"/>
    <x v="817"/>
    <s v="3"/>
    <x v="0"/>
    <x v="12"/>
    <n v="8"/>
    <n v="0"/>
    <n v="10"/>
    <n v="4"/>
    <n v="5"/>
    <n v="0"/>
    <n v="4"/>
    <s v="1"/>
    <x v="3"/>
    <x v="3"/>
    <x v="3"/>
    <x v="0"/>
    <x v="0"/>
    <x v="1"/>
    <x v="3"/>
    <x v="1"/>
    <x v="0"/>
  </r>
  <r>
    <n v="867"/>
    <n v="39"/>
    <x v="0"/>
    <x v="0"/>
    <x v="0"/>
    <n v="2"/>
    <x v="0"/>
    <x v="2"/>
    <n v="1"/>
    <x v="0"/>
    <x v="0"/>
    <x v="2"/>
    <x v="0"/>
    <x v="140"/>
    <s v="2"/>
    <x v="0"/>
    <x v="3"/>
    <n v="8"/>
    <n v="0"/>
    <n v="11"/>
    <n v="3"/>
    <n v="7"/>
    <n v="7"/>
    <n v="6"/>
    <s v="4"/>
    <x v="3"/>
    <x v="3"/>
    <x v="0"/>
    <x v="0"/>
    <x v="0"/>
    <x v="2"/>
    <x v="3"/>
    <x v="0"/>
    <x v="1"/>
  </r>
  <r>
    <n v="868"/>
    <n v="29"/>
    <x v="0"/>
    <x v="1"/>
    <x v="1"/>
    <n v="5"/>
    <x v="1"/>
    <x v="2"/>
    <n v="1"/>
    <x v="0"/>
    <x v="0"/>
    <x v="1"/>
    <x v="2"/>
    <x v="818"/>
    <s v="1"/>
    <x v="0"/>
    <x v="6"/>
    <n v="8"/>
    <n v="0"/>
    <n v="6"/>
    <n v="3"/>
    <n v="6"/>
    <n v="1"/>
    <n v="3"/>
    <s v="1"/>
    <x v="0"/>
    <x v="1"/>
    <x v="0"/>
    <x v="1"/>
    <x v="1"/>
    <x v="1"/>
    <x v="0"/>
    <x v="0"/>
    <x v="0"/>
  </r>
  <r>
    <n v="869"/>
    <n v="50"/>
    <x v="0"/>
    <x v="0"/>
    <x v="1"/>
    <n v="4"/>
    <x v="0"/>
    <x v="2"/>
    <n v="1"/>
    <x v="0"/>
    <x v="0"/>
    <x v="5"/>
    <x v="0"/>
    <x v="819"/>
    <s v="4"/>
    <x v="0"/>
    <x v="3"/>
    <n v="8"/>
    <n v="1"/>
    <n v="27"/>
    <n v="0"/>
    <n v="1"/>
    <n v="0"/>
    <n v="0"/>
    <s v="3"/>
    <x v="3"/>
    <x v="3"/>
    <x v="2"/>
    <x v="0"/>
    <x v="0"/>
    <x v="0"/>
    <x v="3"/>
    <x v="0"/>
    <x v="2"/>
  </r>
  <r>
    <n v="870"/>
    <n v="23"/>
    <x v="0"/>
    <x v="0"/>
    <x v="1"/>
    <n v="7"/>
    <x v="0"/>
    <x v="0"/>
    <n v="1"/>
    <x v="0"/>
    <x v="2"/>
    <x v="8"/>
    <x v="0"/>
    <x v="820"/>
    <s v="2"/>
    <x v="0"/>
    <x v="0"/>
    <n v="8"/>
    <n v="0"/>
    <n v="4"/>
    <n v="2"/>
    <n v="2"/>
    <n v="2"/>
    <n v="2"/>
    <s v="4"/>
    <x v="3"/>
    <x v="3"/>
    <x v="0"/>
    <x v="0"/>
    <x v="0"/>
    <x v="3"/>
    <x v="3"/>
    <x v="0"/>
    <x v="0"/>
  </r>
  <r>
    <n v="871"/>
    <n v="36"/>
    <x v="0"/>
    <x v="1"/>
    <x v="0"/>
    <n v="21"/>
    <x v="4"/>
    <x v="0"/>
    <n v="1"/>
    <x v="1"/>
    <x v="3"/>
    <x v="3"/>
    <x v="0"/>
    <x v="821"/>
    <s v="3"/>
    <x v="0"/>
    <x v="2"/>
    <n v="8"/>
    <n v="0"/>
    <n v="9"/>
    <n v="2"/>
    <n v="3"/>
    <n v="0"/>
    <n v="2"/>
    <s v="1"/>
    <x v="2"/>
    <x v="3"/>
    <x v="0"/>
    <x v="0"/>
    <x v="0"/>
    <x v="2"/>
    <x v="2"/>
    <x v="2"/>
    <x v="0"/>
  </r>
  <r>
    <n v="872"/>
    <n v="42"/>
    <x v="0"/>
    <x v="0"/>
    <x v="1"/>
    <n v="8"/>
    <x v="0"/>
    <x v="0"/>
    <n v="1"/>
    <x v="0"/>
    <x v="4"/>
    <x v="8"/>
    <x v="1"/>
    <x v="247"/>
    <s v="8"/>
    <x v="0"/>
    <x v="4"/>
    <n v="8"/>
    <n v="1"/>
    <n v="24"/>
    <n v="3"/>
    <n v="1"/>
    <n v="0"/>
    <n v="1"/>
    <s v="4"/>
    <x v="0"/>
    <x v="3"/>
    <x v="0"/>
    <x v="0"/>
    <x v="0"/>
    <x v="2"/>
    <x v="0"/>
    <x v="0"/>
    <x v="2"/>
  </r>
  <r>
    <n v="873"/>
    <n v="35"/>
    <x v="0"/>
    <x v="0"/>
    <x v="0"/>
    <n v="4"/>
    <x v="4"/>
    <x v="2"/>
    <n v="1"/>
    <x v="0"/>
    <x v="3"/>
    <x v="5"/>
    <x v="0"/>
    <x v="822"/>
    <s v="1"/>
    <x v="0"/>
    <x v="3"/>
    <n v="8"/>
    <n v="1"/>
    <n v="10"/>
    <n v="4"/>
    <n v="10"/>
    <n v="6"/>
    <n v="8"/>
    <s v="2"/>
    <x v="3"/>
    <x v="0"/>
    <x v="0"/>
    <x v="0"/>
    <x v="0"/>
    <x v="1"/>
    <x v="3"/>
    <x v="0"/>
    <x v="0"/>
  </r>
  <r>
    <n v="874"/>
    <n v="34"/>
    <x v="0"/>
    <x v="1"/>
    <x v="1"/>
    <n v="25"/>
    <x v="1"/>
    <x v="0"/>
    <n v="1"/>
    <x v="0"/>
    <x v="0"/>
    <x v="8"/>
    <x v="0"/>
    <x v="823"/>
    <s v="1"/>
    <x v="0"/>
    <x v="9"/>
    <n v="8"/>
    <n v="0"/>
    <n v="8"/>
    <n v="2"/>
    <n v="8"/>
    <n v="7"/>
    <n v="7"/>
    <s v="4"/>
    <x v="3"/>
    <x v="0"/>
    <x v="0"/>
    <x v="0"/>
    <x v="0"/>
    <x v="1"/>
    <x v="3"/>
    <x v="2"/>
    <x v="0"/>
  </r>
  <r>
    <n v="875"/>
    <n v="40"/>
    <x v="0"/>
    <x v="0"/>
    <x v="1"/>
    <n v="1"/>
    <x v="2"/>
    <x v="0"/>
    <n v="1"/>
    <x v="1"/>
    <x v="3"/>
    <x v="5"/>
    <x v="0"/>
    <x v="824"/>
    <s v="1"/>
    <x v="0"/>
    <x v="4"/>
    <n v="8"/>
    <n v="0"/>
    <n v="5"/>
    <n v="5"/>
    <n v="5"/>
    <n v="1"/>
    <n v="2"/>
    <s v="4"/>
    <x v="2"/>
    <x v="3"/>
    <x v="0"/>
    <x v="0"/>
    <x v="0"/>
    <x v="2"/>
    <x v="2"/>
    <x v="0"/>
    <x v="0"/>
  </r>
  <r>
    <n v="876"/>
    <n v="43"/>
    <x v="0"/>
    <x v="0"/>
    <x v="1"/>
    <n v="1"/>
    <x v="1"/>
    <x v="1"/>
    <n v="1"/>
    <x v="1"/>
    <x v="0"/>
    <x v="8"/>
    <x v="2"/>
    <x v="825"/>
    <s v="5"/>
    <x v="0"/>
    <x v="14"/>
    <n v="8"/>
    <n v="1"/>
    <n v="8"/>
    <n v="0"/>
    <n v="6"/>
    <n v="0"/>
    <n v="2"/>
    <s v="4"/>
    <x v="1"/>
    <x v="3"/>
    <x v="3"/>
    <x v="1"/>
    <x v="1"/>
    <x v="2"/>
    <x v="1"/>
    <x v="0"/>
    <x v="0"/>
  </r>
  <r>
    <n v="877"/>
    <n v="35"/>
    <x v="0"/>
    <x v="0"/>
    <x v="0"/>
    <n v="6"/>
    <x v="4"/>
    <x v="3"/>
    <n v="1"/>
    <x v="0"/>
    <x v="2"/>
    <x v="7"/>
    <x v="0"/>
    <x v="826"/>
    <s v="1"/>
    <x v="0"/>
    <x v="8"/>
    <n v="8"/>
    <n v="1"/>
    <n v="1"/>
    <n v="3"/>
    <n v="1"/>
    <n v="0"/>
    <n v="1"/>
    <s v="3"/>
    <x v="0"/>
    <x v="0"/>
    <x v="1"/>
    <x v="0"/>
    <x v="0"/>
    <x v="1"/>
    <x v="0"/>
    <x v="0"/>
    <x v="0"/>
  </r>
  <r>
    <n v="878"/>
    <n v="46"/>
    <x v="0"/>
    <x v="0"/>
    <x v="1"/>
    <n v="12"/>
    <x v="2"/>
    <x v="4"/>
    <n v="1"/>
    <x v="1"/>
    <x v="0"/>
    <x v="5"/>
    <x v="1"/>
    <x v="827"/>
    <s v="1"/>
    <x v="0"/>
    <x v="0"/>
    <n v="8"/>
    <n v="0"/>
    <n v="27"/>
    <n v="2"/>
    <n v="26"/>
    <n v="0"/>
    <n v="12"/>
    <s v="4"/>
    <x v="2"/>
    <x v="2"/>
    <x v="0"/>
    <x v="0"/>
    <x v="0"/>
    <x v="0"/>
    <x v="2"/>
    <x v="1"/>
    <x v="2"/>
  </r>
  <r>
    <n v="879"/>
    <n v="28"/>
    <x v="1"/>
    <x v="0"/>
    <x v="2"/>
    <n v="1"/>
    <x v="4"/>
    <x v="2"/>
    <n v="1"/>
    <x v="0"/>
    <x v="3"/>
    <x v="5"/>
    <x v="0"/>
    <x v="828"/>
    <s v="1"/>
    <x v="0"/>
    <x v="10"/>
    <n v="8"/>
    <n v="1"/>
    <n v="1"/>
    <n v="2"/>
    <n v="1"/>
    <n v="0"/>
    <n v="0"/>
    <s v="3"/>
    <x v="1"/>
    <x v="3"/>
    <x v="0"/>
    <x v="0"/>
    <x v="0"/>
    <x v="1"/>
    <x v="1"/>
    <x v="0"/>
    <x v="0"/>
  </r>
  <r>
    <n v="880"/>
    <n v="22"/>
    <x v="0"/>
    <x v="2"/>
    <x v="0"/>
    <n v="17"/>
    <x v="0"/>
    <x v="3"/>
    <n v="1"/>
    <x v="1"/>
    <x v="2"/>
    <x v="2"/>
    <x v="0"/>
    <x v="829"/>
    <s v="1"/>
    <x v="0"/>
    <x v="11"/>
    <n v="8"/>
    <n v="2"/>
    <n v="4"/>
    <n v="3"/>
    <n v="4"/>
    <n v="1"/>
    <n v="3"/>
    <s v="2"/>
    <x v="3"/>
    <x v="0"/>
    <x v="1"/>
    <x v="0"/>
    <x v="0"/>
    <x v="3"/>
    <x v="3"/>
    <x v="1"/>
    <x v="0"/>
  </r>
  <r>
    <n v="881"/>
    <n v="50"/>
    <x v="0"/>
    <x v="1"/>
    <x v="1"/>
    <n v="3"/>
    <x v="4"/>
    <x v="1"/>
    <n v="1"/>
    <x v="1"/>
    <x v="3"/>
    <x v="1"/>
    <x v="0"/>
    <x v="830"/>
    <s v="2"/>
    <x v="0"/>
    <x v="5"/>
    <n v="8"/>
    <n v="0"/>
    <n v="32"/>
    <n v="2"/>
    <n v="30"/>
    <n v="12"/>
    <n v="13"/>
    <s v="2"/>
    <x v="3"/>
    <x v="3"/>
    <x v="1"/>
    <x v="1"/>
    <x v="1"/>
    <x v="0"/>
    <x v="3"/>
    <x v="0"/>
    <x v="3"/>
  </r>
  <r>
    <n v="882"/>
    <n v="32"/>
    <x v="0"/>
    <x v="0"/>
    <x v="1"/>
    <n v="3"/>
    <x v="0"/>
    <x v="0"/>
    <n v="1"/>
    <x v="1"/>
    <x v="2"/>
    <x v="1"/>
    <x v="0"/>
    <x v="831"/>
    <s v="3"/>
    <x v="0"/>
    <x v="9"/>
    <n v="8"/>
    <n v="1"/>
    <n v="6"/>
    <n v="3"/>
    <n v="3"/>
    <n v="0"/>
    <n v="2"/>
    <s v="2"/>
    <x v="0"/>
    <x v="3"/>
    <x v="0"/>
    <x v="0"/>
    <x v="0"/>
    <x v="1"/>
    <x v="0"/>
    <x v="0"/>
    <x v="0"/>
  </r>
  <r>
    <n v="883"/>
    <n v="44"/>
    <x v="0"/>
    <x v="0"/>
    <x v="1"/>
    <n v="10"/>
    <x v="4"/>
    <x v="4"/>
    <n v="1"/>
    <x v="1"/>
    <x v="2"/>
    <x v="8"/>
    <x v="2"/>
    <x v="832"/>
    <s v="0"/>
    <x v="0"/>
    <x v="7"/>
    <n v="8"/>
    <n v="2"/>
    <n v="23"/>
    <n v="2"/>
    <n v="22"/>
    <n v="1"/>
    <n v="10"/>
    <s v="2"/>
    <x v="0"/>
    <x v="0"/>
    <x v="0"/>
    <x v="1"/>
    <x v="1"/>
    <x v="2"/>
    <x v="0"/>
    <x v="0"/>
    <x v="2"/>
  </r>
  <r>
    <n v="884"/>
    <n v="30"/>
    <x v="0"/>
    <x v="0"/>
    <x v="1"/>
    <n v="4"/>
    <x v="4"/>
    <x v="2"/>
    <n v="1"/>
    <x v="0"/>
    <x v="0"/>
    <x v="4"/>
    <x v="0"/>
    <x v="833"/>
    <s v="1"/>
    <x v="0"/>
    <x v="4"/>
    <n v="8"/>
    <n v="1"/>
    <n v="6"/>
    <n v="2"/>
    <n v="6"/>
    <n v="1"/>
    <n v="1"/>
    <s v="2"/>
    <x v="1"/>
    <x v="0"/>
    <x v="0"/>
    <x v="0"/>
    <x v="0"/>
    <x v="1"/>
    <x v="1"/>
    <x v="0"/>
    <x v="0"/>
  </r>
  <r>
    <n v="885"/>
    <n v="45"/>
    <x v="0"/>
    <x v="0"/>
    <x v="0"/>
    <n v="29"/>
    <x v="0"/>
    <x v="4"/>
    <n v="1"/>
    <x v="0"/>
    <x v="3"/>
    <x v="1"/>
    <x v="1"/>
    <x v="800"/>
    <s v="1"/>
    <x v="0"/>
    <x v="3"/>
    <n v="8"/>
    <n v="0"/>
    <n v="10"/>
    <n v="2"/>
    <n v="10"/>
    <n v="1"/>
    <n v="4"/>
    <s v="3"/>
    <x v="2"/>
    <x v="3"/>
    <x v="0"/>
    <x v="0"/>
    <x v="0"/>
    <x v="2"/>
    <x v="2"/>
    <x v="2"/>
    <x v="0"/>
  </r>
  <r>
    <n v="886"/>
    <n v="45"/>
    <x v="0"/>
    <x v="2"/>
    <x v="0"/>
    <n v="2"/>
    <x v="2"/>
    <x v="0"/>
    <n v="1"/>
    <x v="1"/>
    <x v="3"/>
    <x v="6"/>
    <x v="0"/>
    <x v="834"/>
    <s v="1"/>
    <x v="0"/>
    <x v="9"/>
    <n v="8"/>
    <n v="1"/>
    <n v="10"/>
    <n v="3"/>
    <n v="10"/>
    <n v="4"/>
    <n v="5"/>
    <s v="1"/>
    <x v="2"/>
    <x v="3"/>
    <x v="1"/>
    <x v="0"/>
    <x v="0"/>
    <x v="2"/>
    <x v="2"/>
    <x v="0"/>
    <x v="0"/>
  </r>
  <r>
    <n v="887"/>
    <n v="31"/>
    <x v="0"/>
    <x v="1"/>
    <x v="1"/>
    <n v="7"/>
    <x v="4"/>
    <x v="2"/>
    <n v="1"/>
    <x v="1"/>
    <x v="3"/>
    <x v="1"/>
    <x v="1"/>
    <x v="835"/>
    <s v="7"/>
    <x v="0"/>
    <x v="7"/>
    <n v="8"/>
    <n v="1"/>
    <n v="10"/>
    <n v="5"/>
    <n v="5"/>
    <n v="0"/>
    <n v="3"/>
    <s v="4"/>
    <x v="2"/>
    <x v="3"/>
    <x v="0"/>
    <x v="1"/>
    <x v="1"/>
    <x v="1"/>
    <x v="2"/>
    <x v="0"/>
    <x v="0"/>
  </r>
  <r>
    <n v="888"/>
    <n v="36"/>
    <x v="0"/>
    <x v="0"/>
    <x v="1"/>
    <n v="18"/>
    <x v="1"/>
    <x v="2"/>
    <n v="1"/>
    <x v="1"/>
    <x v="3"/>
    <x v="6"/>
    <x v="0"/>
    <x v="836"/>
    <s v="9"/>
    <x v="0"/>
    <x v="8"/>
    <n v="8"/>
    <n v="1"/>
    <n v="7"/>
    <n v="3"/>
    <n v="3"/>
    <n v="1"/>
    <n v="1"/>
    <s v="3"/>
    <x v="3"/>
    <x v="3"/>
    <x v="0"/>
    <x v="0"/>
    <x v="0"/>
    <x v="2"/>
    <x v="3"/>
    <x v="1"/>
    <x v="0"/>
  </r>
  <r>
    <n v="889"/>
    <n v="34"/>
    <x v="0"/>
    <x v="1"/>
    <x v="0"/>
    <n v="28"/>
    <x v="2"/>
    <x v="3"/>
    <n v="1"/>
    <x v="1"/>
    <x v="4"/>
    <x v="6"/>
    <x v="2"/>
    <x v="837"/>
    <s v="1"/>
    <x v="0"/>
    <x v="0"/>
    <n v="8"/>
    <n v="1"/>
    <n v="9"/>
    <n v="3"/>
    <n v="9"/>
    <n v="7"/>
    <n v="2"/>
    <s v="3"/>
    <x v="0"/>
    <x v="3"/>
    <x v="1"/>
    <x v="0"/>
    <x v="0"/>
    <x v="1"/>
    <x v="0"/>
    <x v="2"/>
    <x v="0"/>
  </r>
  <r>
    <n v="890"/>
    <n v="49"/>
    <x v="0"/>
    <x v="0"/>
    <x v="1"/>
    <n v="1"/>
    <x v="2"/>
    <x v="0"/>
    <n v="1"/>
    <x v="1"/>
    <x v="2"/>
    <x v="0"/>
    <x v="0"/>
    <x v="838"/>
    <s v="1"/>
    <x v="0"/>
    <x v="9"/>
    <n v="8"/>
    <n v="1"/>
    <n v="10"/>
    <n v="2"/>
    <n v="9"/>
    <n v="1"/>
    <n v="4"/>
    <s v="3"/>
    <x v="2"/>
    <x v="0"/>
    <x v="0"/>
    <x v="0"/>
    <x v="0"/>
    <x v="0"/>
    <x v="2"/>
    <x v="0"/>
    <x v="0"/>
  </r>
  <r>
    <n v="891"/>
    <n v="39"/>
    <x v="0"/>
    <x v="0"/>
    <x v="1"/>
    <n v="6"/>
    <x v="0"/>
    <x v="0"/>
    <n v="1"/>
    <x v="1"/>
    <x v="2"/>
    <x v="1"/>
    <x v="0"/>
    <x v="409"/>
    <s v="2"/>
    <x v="0"/>
    <x v="8"/>
    <n v="8"/>
    <n v="1"/>
    <n v="10"/>
    <n v="2"/>
    <n v="7"/>
    <n v="7"/>
    <n v="7"/>
    <s v="2"/>
    <x v="2"/>
    <x v="3"/>
    <x v="0"/>
    <x v="0"/>
    <x v="0"/>
    <x v="2"/>
    <x v="2"/>
    <x v="0"/>
    <x v="0"/>
  </r>
  <r>
    <n v="892"/>
    <n v="27"/>
    <x v="0"/>
    <x v="0"/>
    <x v="1"/>
    <n v="2"/>
    <x v="1"/>
    <x v="0"/>
    <n v="1"/>
    <x v="1"/>
    <x v="1"/>
    <x v="1"/>
    <x v="2"/>
    <x v="839"/>
    <s v="1"/>
    <x v="0"/>
    <x v="4"/>
    <n v="8"/>
    <n v="0"/>
    <n v="7"/>
    <n v="4"/>
    <n v="7"/>
    <n v="0"/>
    <n v="7"/>
    <s v="4"/>
    <x v="2"/>
    <x v="3"/>
    <x v="0"/>
    <x v="0"/>
    <x v="0"/>
    <x v="1"/>
    <x v="2"/>
    <x v="0"/>
    <x v="0"/>
  </r>
  <r>
    <n v="893"/>
    <n v="35"/>
    <x v="0"/>
    <x v="0"/>
    <x v="1"/>
    <n v="2"/>
    <x v="4"/>
    <x v="2"/>
    <n v="1"/>
    <x v="0"/>
    <x v="3"/>
    <x v="2"/>
    <x v="0"/>
    <x v="840"/>
    <s v="1"/>
    <x v="0"/>
    <x v="14"/>
    <n v="8"/>
    <n v="0"/>
    <n v="16"/>
    <n v="1"/>
    <n v="16"/>
    <n v="1"/>
    <n v="10"/>
    <s v="2"/>
    <x v="2"/>
    <x v="3"/>
    <x v="1"/>
    <x v="1"/>
    <x v="1"/>
    <x v="1"/>
    <x v="2"/>
    <x v="0"/>
    <x v="1"/>
  </r>
  <r>
    <n v="894"/>
    <n v="28"/>
    <x v="0"/>
    <x v="0"/>
    <x v="1"/>
    <n v="23"/>
    <x v="4"/>
    <x v="0"/>
    <n v="1"/>
    <x v="1"/>
    <x v="2"/>
    <x v="6"/>
    <x v="2"/>
    <x v="841"/>
    <s v="0"/>
    <x v="0"/>
    <x v="2"/>
    <n v="8"/>
    <n v="2"/>
    <n v="6"/>
    <n v="2"/>
    <n v="5"/>
    <n v="0"/>
    <n v="0"/>
    <s v="2"/>
    <x v="2"/>
    <x v="0"/>
    <x v="0"/>
    <x v="0"/>
    <x v="0"/>
    <x v="1"/>
    <x v="2"/>
    <x v="2"/>
    <x v="0"/>
  </r>
  <r>
    <n v="895"/>
    <n v="21"/>
    <x v="0"/>
    <x v="0"/>
    <x v="1"/>
    <n v="3"/>
    <x v="1"/>
    <x v="0"/>
    <n v="1"/>
    <x v="0"/>
    <x v="0"/>
    <x v="5"/>
    <x v="1"/>
    <x v="842"/>
    <s v="1"/>
    <x v="0"/>
    <x v="9"/>
    <n v="8"/>
    <n v="1"/>
    <n v="3"/>
    <n v="2"/>
    <n v="2"/>
    <n v="2"/>
    <n v="2"/>
    <s v="3"/>
    <x v="0"/>
    <x v="3"/>
    <x v="0"/>
    <x v="0"/>
    <x v="0"/>
    <x v="3"/>
    <x v="0"/>
    <x v="0"/>
    <x v="0"/>
  </r>
  <r>
    <n v="896"/>
    <n v="18"/>
    <x v="1"/>
    <x v="1"/>
    <x v="1"/>
    <n v="3"/>
    <x v="3"/>
    <x v="2"/>
    <n v="1"/>
    <x v="1"/>
    <x v="0"/>
    <x v="4"/>
    <x v="1"/>
    <x v="843"/>
    <s v="1"/>
    <x v="0"/>
    <x v="3"/>
    <n v="8"/>
    <n v="1"/>
    <n v="0"/>
    <n v="2"/>
    <n v="0"/>
    <n v="0"/>
    <n v="0"/>
    <s v="2"/>
    <x v="0"/>
    <x v="1"/>
    <x v="1"/>
    <x v="0"/>
    <x v="0"/>
    <x v="3"/>
    <x v="0"/>
    <x v="0"/>
    <x v="0"/>
  </r>
  <r>
    <n v="897"/>
    <n v="47"/>
    <x v="0"/>
    <x v="0"/>
    <x v="1"/>
    <n v="25"/>
    <x v="2"/>
    <x v="2"/>
    <n v="1"/>
    <x v="1"/>
    <x v="3"/>
    <x v="1"/>
    <x v="0"/>
    <x v="844"/>
    <s v="3"/>
    <x v="0"/>
    <x v="12"/>
    <n v="8"/>
    <n v="3"/>
    <n v="27"/>
    <n v="3"/>
    <n v="5"/>
    <n v="1"/>
    <n v="0"/>
    <s v="4"/>
    <x v="3"/>
    <x v="3"/>
    <x v="1"/>
    <x v="0"/>
    <x v="0"/>
    <x v="0"/>
    <x v="3"/>
    <x v="2"/>
    <x v="2"/>
  </r>
  <r>
    <n v="898"/>
    <n v="39"/>
    <x v="0"/>
    <x v="0"/>
    <x v="0"/>
    <n v="2"/>
    <x v="2"/>
    <x v="0"/>
    <n v="1"/>
    <x v="1"/>
    <x v="0"/>
    <x v="5"/>
    <x v="2"/>
    <x v="845"/>
    <s v="0"/>
    <x v="0"/>
    <x v="8"/>
    <n v="8"/>
    <n v="0"/>
    <n v="11"/>
    <n v="5"/>
    <n v="10"/>
    <n v="0"/>
    <n v="7"/>
    <s v="3"/>
    <x v="3"/>
    <x v="3"/>
    <x v="0"/>
    <x v="0"/>
    <x v="0"/>
    <x v="2"/>
    <x v="3"/>
    <x v="0"/>
    <x v="1"/>
  </r>
  <r>
    <n v="899"/>
    <n v="40"/>
    <x v="0"/>
    <x v="0"/>
    <x v="1"/>
    <n v="22"/>
    <x v="1"/>
    <x v="0"/>
    <n v="1"/>
    <x v="1"/>
    <x v="0"/>
    <x v="5"/>
    <x v="0"/>
    <x v="846"/>
    <s v="1"/>
    <x v="0"/>
    <x v="9"/>
    <n v="8"/>
    <n v="1"/>
    <n v="18"/>
    <n v="2"/>
    <n v="18"/>
    <n v="14"/>
    <n v="12"/>
    <s v="1"/>
    <x v="3"/>
    <x v="3"/>
    <x v="0"/>
    <x v="0"/>
    <x v="0"/>
    <x v="2"/>
    <x v="3"/>
    <x v="2"/>
    <x v="1"/>
  </r>
  <r>
    <n v="900"/>
    <n v="35"/>
    <x v="0"/>
    <x v="2"/>
    <x v="1"/>
    <n v="29"/>
    <x v="4"/>
    <x v="2"/>
    <n v="1"/>
    <x v="0"/>
    <x v="3"/>
    <x v="2"/>
    <x v="0"/>
    <x v="847"/>
    <s v="1"/>
    <x v="0"/>
    <x v="4"/>
    <n v="8"/>
    <n v="1"/>
    <n v="15"/>
    <n v="3"/>
    <n v="14"/>
    <n v="2"/>
    <n v="9"/>
    <s v="3"/>
    <x v="3"/>
    <x v="3"/>
    <x v="0"/>
    <x v="0"/>
    <x v="0"/>
    <x v="1"/>
    <x v="3"/>
    <x v="2"/>
    <x v="1"/>
  </r>
  <r>
    <n v="901"/>
    <n v="37"/>
    <x v="0"/>
    <x v="0"/>
    <x v="1"/>
    <n v="29"/>
    <x v="2"/>
    <x v="4"/>
    <n v="1"/>
    <x v="1"/>
    <x v="0"/>
    <x v="5"/>
    <x v="0"/>
    <x v="848"/>
    <s v="3"/>
    <x v="0"/>
    <x v="3"/>
    <n v="8"/>
    <n v="1"/>
    <n v="9"/>
    <n v="2"/>
    <n v="4"/>
    <n v="0"/>
    <n v="2"/>
    <s v="3"/>
    <x v="3"/>
    <x v="0"/>
    <x v="3"/>
    <x v="0"/>
    <x v="0"/>
    <x v="2"/>
    <x v="3"/>
    <x v="2"/>
    <x v="0"/>
  </r>
  <r>
    <n v="902"/>
    <n v="39"/>
    <x v="0"/>
    <x v="1"/>
    <x v="1"/>
    <n v="2"/>
    <x v="4"/>
    <x v="4"/>
    <n v="1"/>
    <x v="0"/>
    <x v="3"/>
    <x v="8"/>
    <x v="1"/>
    <x v="849"/>
    <s v="0"/>
    <x v="0"/>
    <x v="0"/>
    <n v="8"/>
    <n v="0"/>
    <n v="10"/>
    <n v="2"/>
    <n v="9"/>
    <n v="3"/>
    <n v="8"/>
    <s v="1"/>
    <x v="3"/>
    <x v="2"/>
    <x v="0"/>
    <x v="0"/>
    <x v="0"/>
    <x v="2"/>
    <x v="3"/>
    <x v="0"/>
    <x v="0"/>
  </r>
  <r>
    <n v="903"/>
    <n v="45"/>
    <x v="0"/>
    <x v="0"/>
    <x v="1"/>
    <n v="28"/>
    <x v="4"/>
    <x v="0"/>
    <n v="1"/>
    <x v="0"/>
    <x v="3"/>
    <x v="5"/>
    <x v="2"/>
    <x v="850"/>
    <s v="1"/>
    <x v="0"/>
    <x v="0"/>
    <n v="8"/>
    <n v="2"/>
    <n v="10"/>
    <n v="3"/>
    <n v="10"/>
    <n v="3"/>
    <n v="9"/>
    <s v="4"/>
    <x v="0"/>
    <x v="3"/>
    <x v="1"/>
    <x v="0"/>
    <x v="0"/>
    <x v="2"/>
    <x v="0"/>
    <x v="2"/>
    <x v="0"/>
  </r>
  <r>
    <n v="904"/>
    <n v="38"/>
    <x v="0"/>
    <x v="0"/>
    <x v="1"/>
    <n v="2"/>
    <x v="2"/>
    <x v="0"/>
    <n v="1"/>
    <x v="0"/>
    <x v="2"/>
    <x v="2"/>
    <x v="0"/>
    <x v="851"/>
    <s v="3"/>
    <x v="0"/>
    <x v="0"/>
    <n v="8"/>
    <n v="0"/>
    <n v="10"/>
    <n v="3"/>
    <n v="5"/>
    <n v="0"/>
    <n v="2"/>
    <s v="4"/>
    <x v="3"/>
    <x v="1"/>
    <x v="0"/>
    <x v="0"/>
    <x v="0"/>
    <x v="2"/>
    <x v="3"/>
    <x v="0"/>
    <x v="0"/>
  </r>
  <r>
    <n v="905"/>
    <n v="35"/>
    <x v="1"/>
    <x v="0"/>
    <x v="1"/>
    <n v="2"/>
    <x v="4"/>
    <x v="0"/>
    <n v="1"/>
    <x v="1"/>
    <x v="2"/>
    <x v="0"/>
    <x v="0"/>
    <x v="852"/>
    <s v="9"/>
    <x v="0"/>
    <x v="3"/>
    <n v="8"/>
    <n v="1"/>
    <n v="15"/>
    <n v="0"/>
    <n v="13"/>
    <n v="6"/>
    <n v="0"/>
    <s v="4"/>
    <x v="2"/>
    <x v="3"/>
    <x v="0"/>
    <x v="0"/>
    <x v="0"/>
    <x v="1"/>
    <x v="2"/>
    <x v="0"/>
    <x v="1"/>
  </r>
  <r>
    <n v="906"/>
    <n v="37"/>
    <x v="0"/>
    <x v="0"/>
    <x v="1"/>
    <n v="22"/>
    <x v="4"/>
    <x v="0"/>
    <n v="1"/>
    <x v="0"/>
    <x v="3"/>
    <x v="0"/>
    <x v="0"/>
    <x v="853"/>
    <s v="1"/>
    <x v="0"/>
    <x v="9"/>
    <n v="8"/>
    <n v="0"/>
    <n v="8"/>
    <n v="4"/>
    <n v="8"/>
    <n v="7"/>
    <n v="7"/>
    <s v="2"/>
    <x v="1"/>
    <x v="2"/>
    <x v="0"/>
    <x v="0"/>
    <x v="0"/>
    <x v="2"/>
    <x v="1"/>
    <x v="2"/>
    <x v="0"/>
  </r>
  <r>
    <n v="907"/>
    <n v="40"/>
    <x v="0"/>
    <x v="0"/>
    <x v="1"/>
    <n v="8"/>
    <x v="4"/>
    <x v="4"/>
    <n v="1"/>
    <x v="0"/>
    <x v="3"/>
    <x v="0"/>
    <x v="1"/>
    <x v="816"/>
    <s v="6"/>
    <x v="0"/>
    <x v="8"/>
    <n v="8"/>
    <n v="0"/>
    <n v="18"/>
    <n v="2"/>
    <n v="4"/>
    <n v="3"/>
    <n v="3"/>
    <s v="3"/>
    <x v="0"/>
    <x v="0"/>
    <x v="1"/>
    <x v="0"/>
    <x v="0"/>
    <x v="2"/>
    <x v="0"/>
    <x v="0"/>
    <x v="1"/>
  </r>
  <r>
    <n v="908"/>
    <n v="44"/>
    <x v="0"/>
    <x v="1"/>
    <x v="0"/>
    <n v="2"/>
    <x v="0"/>
    <x v="3"/>
    <n v="1"/>
    <x v="1"/>
    <x v="0"/>
    <x v="5"/>
    <x v="0"/>
    <x v="328"/>
    <s v="4"/>
    <x v="0"/>
    <x v="0"/>
    <n v="8"/>
    <n v="1"/>
    <n v="14"/>
    <n v="2"/>
    <n v="10"/>
    <n v="0"/>
    <n v="2"/>
    <s v="1"/>
    <x v="0"/>
    <x v="3"/>
    <x v="1"/>
    <x v="0"/>
    <x v="0"/>
    <x v="2"/>
    <x v="0"/>
    <x v="0"/>
    <x v="1"/>
  </r>
  <r>
    <n v="909"/>
    <n v="48"/>
    <x v="0"/>
    <x v="1"/>
    <x v="0"/>
    <n v="10"/>
    <x v="2"/>
    <x v="3"/>
    <n v="1"/>
    <x v="0"/>
    <x v="2"/>
    <x v="8"/>
    <x v="0"/>
    <x v="854"/>
    <s v="2"/>
    <x v="0"/>
    <x v="9"/>
    <n v="8"/>
    <n v="3"/>
    <n v="23"/>
    <n v="2"/>
    <n v="2"/>
    <n v="2"/>
    <n v="2"/>
    <s v="3"/>
    <x v="0"/>
    <x v="3"/>
    <x v="0"/>
    <x v="0"/>
    <x v="0"/>
    <x v="0"/>
    <x v="0"/>
    <x v="0"/>
    <x v="2"/>
  </r>
  <r>
    <n v="910"/>
    <n v="35"/>
    <x v="1"/>
    <x v="0"/>
    <x v="1"/>
    <n v="9"/>
    <x v="4"/>
    <x v="0"/>
    <n v="1"/>
    <x v="1"/>
    <x v="3"/>
    <x v="8"/>
    <x v="2"/>
    <x v="855"/>
    <s v="6"/>
    <x v="0"/>
    <x v="3"/>
    <n v="8"/>
    <n v="0"/>
    <n v="7"/>
    <n v="3"/>
    <n v="2"/>
    <n v="2"/>
    <n v="2"/>
    <s v="NA"/>
    <x v="0"/>
    <x v="0"/>
    <x v="2"/>
    <x v="0"/>
    <x v="0"/>
    <x v="1"/>
    <x v="0"/>
    <x v="0"/>
    <x v="0"/>
  </r>
  <r>
    <n v="911"/>
    <n v="24"/>
    <x v="0"/>
    <x v="1"/>
    <x v="1"/>
    <n v="15"/>
    <x v="4"/>
    <x v="0"/>
    <n v="1"/>
    <x v="1"/>
    <x v="3"/>
    <x v="1"/>
    <x v="1"/>
    <x v="856"/>
    <s v="1"/>
    <x v="0"/>
    <x v="6"/>
    <n v="8"/>
    <n v="1"/>
    <n v="6"/>
    <n v="6"/>
    <n v="6"/>
    <n v="1"/>
    <n v="3"/>
    <s v="1"/>
    <x v="0"/>
    <x v="3"/>
    <x v="0"/>
    <x v="1"/>
    <x v="1"/>
    <x v="3"/>
    <x v="0"/>
    <x v="1"/>
    <x v="0"/>
  </r>
  <r>
    <n v="912"/>
    <n v="27"/>
    <x v="0"/>
    <x v="0"/>
    <x v="0"/>
    <n v="10"/>
    <x v="2"/>
    <x v="0"/>
    <n v="1"/>
    <x v="1"/>
    <x v="2"/>
    <x v="2"/>
    <x v="0"/>
    <x v="857"/>
    <s v="7"/>
    <x v="0"/>
    <x v="9"/>
    <n v="8"/>
    <n v="1"/>
    <n v="5"/>
    <n v="2"/>
    <n v="3"/>
    <n v="0"/>
    <n v="2"/>
    <s v="2"/>
    <x v="3"/>
    <x v="3"/>
    <x v="2"/>
    <x v="0"/>
    <x v="0"/>
    <x v="1"/>
    <x v="3"/>
    <x v="0"/>
    <x v="0"/>
  </r>
  <r>
    <n v="913"/>
    <n v="27"/>
    <x v="0"/>
    <x v="1"/>
    <x v="1"/>
    <n v="7"/>
    <x v="4"/>
    <x v="0"/>
    <n v="1"/>
    <x v="1"/>
    <x v="0"/>
    <x v="1"/>
    <x v="1"/>
    <x v="858"/>
    <s v="2"/>
    <x v="0"/>
    <x v="5"/>
    <n v="8"/>
    <n v="0"/>
    <n v="6"/>
    <n v="3"/>
    <n v="4"/>
    <n v="1"/>
    <n v="2"/>
    <s v="4"/>
    <x v="0"/>
    <x v="0"/>
    <x v="0"/>
    <x v="1"/>
    <x v="1"/>
    <x v="1"/>
    <x v="0"/>
    <x v="0"/>
    <x v="0"/>
  </r>
  <r>
    <n v="914"/>
    <n v="40"/>
    <x v="1"/>
    <x v="0"/>
    <x v="0"/>
    <n v="16"/>
    <x v="2"/>
    <x v="3"/>
    <n v="1"/>
    <x v="1"/>
    <x v="0"/>
    <x v="4"/>
    <x v="1"/>
    <x v="859"/>
    <s v="3"/>
    <x v="0"/>
    <x v="10"/>
    <n v="8"/>
    <n v="2"/>
    <n v="10"/>
    <n v="0"/>
    <n v="4"/>
    <n v="0"/>
    <n v="3"/>
    <s v="1"/>
    <x v="2"/>
    <x v="2"/>
    <x v="0"/>
    <x v="0"/>
    <x v="0"/>
    <x v="2"/>
    <x v="2"/>
    <x v="1"/>
    <x v="0"/>
  </r>
  <r>
    <n v="915"/>
    <n v="29"/>
    <x v="0"/>
    <x v="0"/>
    <x v="1"/>
    <n v="20"/>
    <x v="1"/>
    <x v="2"/>
    <n v="1"/>
    <x v="0"/>
    <x v="3"/>
    <x v="8"/>
    <x v="1"/>
    <x v="860"/>
    <s v="9"/>
    <x v="0"/>
    <x v="2"/>
    <n v="8"/>
    <n v="1"/>
    <n v="8"/>
    <n v="4"/>
    <n v="5"/>
    <n v="1"/>
    <n v="4"/>
    <s v="3"/>
    <x v="3"/>
    <x v="3"/>
    <x v="1"/>
    <x v="0"/>
    <x v="0"/>
    <x v="1"/>
    <x v="3"/>
    <x v="1"/>
    <x v="0"/>
  </r>
  <r>
    <n v="916"/>
    <n v="36"/>
    <x v="0"/>
    <x v="0"/>
    <x v="1"/>
    <n v="23"/>
    <x v="4"/>
    <x v="0"/>
    <n v="1"/>
    <x v="0"/>
    <x v="2"/>
    <x v="2"/>
    <x v="0"/>
    <x v="861"/>
    <s v="4"/>
    <x v="0"/>
    <x v="5"/>
    <n v="8"/>
    <n v="0"/>
    <n v="9"/>
    <n v="1"/>
    <n v="3"/>
    <n v="0"/>
    <n v="2"/>
    <s v="2"/>
    <x v="2"/>
    <x v="3"/>
    <x v="1"/>
    <x v="1"/>
    <x v="1"/>
    <x v="2"/>
    <x v="2"/>
    <x v="2"/>
    <x v="0"/>
  </r>
  <r>
    <n v="917"/>
    <n v="25"/>
    <x v="0"/>
    <x v="1"/>
    <x v="0"/>
    <n v="5"/>
    <x v="1"/>
    <x v="3"/>
    <n v="1"/>
    <x v="1"/>
    <x v="1"/>
    <x v="6"/>
    <x v="2"/>
    <x v="862"/>
    <s v="1"/>
    <x v="0"/>
    <x v="9"/>
    <n v="8"/>
    <n v="0"/>
    <n v="7"/>
    <n v="3"/>
    <n v="7"/>
    <n v="0"/>
    <n v="7"/>
    <s v="4"/>
    <x v="3"/>
    <x v="3"/>
    <x v="1"/>
    <x v="0"/>
    <x v="0"/>
    <x v="3"/>
    <x v="3"/>
    <x v="0"/>
    <x v="0"/>
  </r>
  <r>
    <n v="918"/>
    <n v="39"/>
    <x v="0"/>
    <x v="0"/>
    <x v="0"/>
    <n v="10"/>
    <x v="4"/>
    <x v="3"/>
    <n v="1"/>
    <x v="0"/>
    <x v="3"/>
    <x v="4"/>
    <x v="0"/>
    <x v="863"/>
    <s v="4"/>
    <x v="0"/>
    <x v="3"/>
    <n v="8"/>
    <n v="0"/>
    <n v="7"/>
    <n v="2"/>
    <n v="5"/>
    <n v="1"/>
    <n v="0"/>
    <s v="4"/>
    <x v="1"/>
    <x v="3"/>
    <x v="0"/>
    <x v="0"/>
    <x v="0"/>
    <x v="2"/>
    <x v="1"/>
    <x v="0"/>
    <x v="0"/>
  </r>
  <r>
    <n v="919"/>
    <n v="49"/>
    <x v="0"/>
    <x v="0"/>
    <x v="0"/>
    <n v="4"/>
    <x v="0"/>
    <x v="0"/>
    <n v="1"/>
    <x v="1"/>
    <x v="3"/>
    <x v="4"/>
    <x v="0"/>
    <x v="864"/>
    <s v="3"/>
    <x v="0"/>
    <x v="13"/>
    <n v="8"/>
    <n v="0"/>
    <n v="27"/>
    <n v="4"/>
    <n v="4"/>
    <n v="1"/>
    <n v="2"/>
    <s v="1"/>
    <x v="1"/>
    <x v="3"/>
    <x v="1"/>
    <x v="1"/>
    <x v="1"/>
    <x v="0"/>
    <x v="1"/>
    <x v="0"/>
    <x v="2"/>
  </r>
  <r>
    <n v="920"/>
    <n v="50"/>
    <x v="0"/>
    <x v="0"/>
    <x v="1"/>
    <n v="2"/>
    <x v="0"/>
    <x v="2"/>
    <n v="1"/>
    <x v="1"/>
    <x v="2"/>
    <x v="2"/>
    <x v="2"/>
    <x v="865"/>
    <s v="5"/>
    <x v="0"/>
    <x v="3"/>
    <n v="8"/>
    <n v="1"/>
    <n v="19"/>
    <n v="2"/>
    <n v="14"/>
    <n v="1"/>
    <n v="11"/>
    <s v="4"/>
    <x v="2"/>
    <x v="3"/>
    <x v="1"/>
    <x v="0"/>
    <x v="0"/>
    <x v="0"/>
    <x v="2"/>
    <x v="0"/>
    <x v="1"/>
  </r>
  <r>
    <n v="921"/>
    <n v="20"/>
    <x v="0"/>
    <x v="0"/>
    <x v="1"/>
    <n v="18"/>
    <x v="2"/>
    <x v="2"/>
    <n v="1"/>
    <x v="0"/>
    <x v="3"/>
    <x v="2"/>
    <x v="1"/>
    <x v="866"/>
    <s v="1"/>
    <x v="0"/>
    <x v="4"/>
    <n v="8"/>
    <n v="1"/>
    <n v="2"/>
    <n v="2"/>
    <n v="2"/>
    <n v="2"/>
    <n v="2"/>
    <s v="3"/>
    <x v="3"/>
    <x v="3"/>
    <x v="0"/>
    <x v="0"/>
    <x v="0"/>
    <x v="3"/>
    <x v="3"/>
    <x v="1"/>
    <x v="0"/>
  </r>
  <r>
    <n v="922"/>
    <n v="34"/>
    <x v="0"/>
    <x v="0"/>
    <x v="1"/>
    <n v="10"/>
    <x v="4"/>
    <x v="2"/>
    <n v="1"/>
    <x v="1"/>
    <x v="2"/>
    <x v="5"/>
    <x v="2"/>
    <x v="867"/>
    <s v="1"/>
    <x v="0"/>
    <x v="0"/>
    <n v="8"/>
    <n v="0"/>
    <n v="11"/>
    <n v="3"/>
    <n v="11"/>
    <n v="7"/>
    <n v="9"/>
    <s v="4"/>
    <x v="1"/>
    <x v="3"/>
    <x v="0"/>
    <x v="0"/>
    <x v="0"/>
    <x v="1"/>
    <x v="1"/>
    <x v="0"/>
    <x v="1"/>
  </r>
  <r>
    <n v="923"/>
    <n v="36"/>
    <x v="0"/>
    <x v="0"/>
    <x v="1"/>
    <n v="1"/>
    <x v="4"/>
    <x v="0"/>
    <n v="1"/>
    <x v="0"/>
    <x v="3"/>
    <x v="0"/>
    <x v="1"/>
    <x v="868"/>
    <s v="2"/>
    <x v="0"/>
    <x v="9"/>
    <n v="8"/>
    <n v="0"/>
    <n v="15"/>
    <n v="2"/>
    <n v="4"/>
    <n v="1"/>
    <n v="3"/>
    <s v="1"/>
    <x v="1"/>
    <x v="3"/>
    <x v="0"/>
    <x v="0"/>
    <x v="0"/>
    <x v="2"/>
    <x v="1"/>
    <x v="0"/>
    <x v="1"/>
  </r>
  <r>
    <n v="924"/>
    <n v="49"/>
    <x v="0"/>
    <x v="0"/>
    <x v="2"/>
    <n v="6"/>
    <x v="0"/>
    <x v="0"/>
    <n v="1"/>
    <x v="0"/>
    <x v="3"/>
    <x v="1"/>
    <x v="0"/>
    <x v="869"/>
    <s v="2"/>
    <x v="0"/>
    <x v="0"/>
    <n v="8"/>
    <n v="3"/>
    <n v="30"/>
    <n v="3"/>
    <n v="15"/>
    <n v="2"/>
    <n v="12"/>
    <s v="3"/>
    <x v="3"/>
    <x v="3"/>
    <x v="0"/>
    <x v="0"/>
    <x v="0"/>
    <x v="0"/>
    <x v="3"/>
    <x v="0"/>
    <x v="2"/>
  </r>
  <r>
    <n v="925"/>
    <n v="36"/>
    <x v="0"/>
    <x v="2"/>
    <x v="1"/>
    <n v="8"/>
    <x v="2"/>
    <x v="0"/>
    <n v="1"/>
    <x v="1"/>
    <x v="1"/>
    <x v="5"/>
    <x v="0"/>
    <x v="870"/>
    <s v="0"/>
    <x v="0"/>
    <x v="9"/>
    <n v="8"/>
    <n v="0"/>
    <n v="4"/>
    <n v="2"/>
    <n v="3"/>
    <n v="1"/>
    <n v="2"/>
    <s v="4"/>
    <x v="3"/>
    <x v="3"/>
    <x v="0"/>
    <x v="0"/>
    <x v="0"/>
    <x v="2"/>
    <x v="3"/>
    <x v="0"/>
    <x v="0"/>
  </r>
  <r>
    <n v="926"/>
    <n v="36"/>
    <x v="0"/>
    <x v="0"/>
    <x v="1"/>
    <n v="2"/>
    <x v="0"/>
    <x v="2"/>
    <n v="1"/>
    <x v="0"/>
    <x v="3"/>
    <x v="0"/>
    <x v="2"/>
    <x v="871"/>
    <s v="6"/>
    <x v="0"/>
    <x v="10"/>
    <n v="8"/>
    <n v="0"/>
    <n v="13"/>
    <n v="2"/>
    <n v="5"/>
    <n v="0"/>
    <n v="4"/>
    <s v="4"/>
    <x v="2"/>
    <x v="3"/>
    <x v="0"/>
    <x v="0"/>
    <x v="0"/>
    <x v="2"/>
    <x v="2"/>
    <x v="0"/>
    <x v="1"/>
  </r>
  <r>
    <n v="927"/>
    <n v="54"/>
    <x v="0"/>
    <x v="0"/>
    <x v="0"/>
    <n v="24"/>
    <x v="4"/>
    <x v="3"/>
    <n v="1"/>
    <x v="1"/>
    <x v="0"/>
    <x v="5"/>
    <x v="0"/>
    <x v="872"/>
    <s v="3"/>
    <x v="0"/>
    <x v="9"/>
    <n v="8"/>
    <n v="0"/>
    <n v="36"/>
    <n v="5"/>
    <n v="10"/>
    <n v="4"/>
    <n v="7"/>
    <s v="2"/>
    <x v="3"/>
    <x v="3"/>
    <x v="0"/>
    <x v="0"/>
    <x v="0"/>
    <x v="0"/>
    <x v="3"/>
    <x v="2"/>
    <x v="3"/>
  </r>
  <r>
    <n v="928"/>
    <n v="43"/>
    <x v="0"/>
    <x v="0"/>
    <x v="1"/>
    <n v="2"/>
    <x v="2"/>
    <x v="0"/>
    <n v="1"/>
    <x v="0"/>
    <x v="0"/>
    <x v="1"/>
    <x v="0"/>
    <x v="873"/>
    <s v="1"/>
    <x v="0"/>
    <x v="0"/>
    <n v="8"/>
    <n v="1"/>
    <n v="14"/>
    <n v="2"/>
    <n v="14"/>
    <n v="6"/>
    <n v="11"/>
    <s v="3"/>
    <x v="3"/>
    <x v="3"/>
    <x v="0"/>
    <x v="0"/>
    <x v="0"/>
    <x v="2"/>
    <x v="3"/>
    <x v="0"/>
    <x v="1"/>
  </r>
  <r>
    <n v="929"/>
    <n v="35"/>
    <x v="1"/>
    <x v="1"/>
    <x v="1"/>
    <n v="17"/>
    <x v="2"/>
    <x v="2"/>
    <n v="1"/>
    <x v="1"/>
    <x v="0"/>
    <x v="4"/>
    <x v="1"/>
    <x v="874"/>
    <s v="3"/>
    <x v="0"/>
    <x v="0"/>
    <n v="8"/>
    <n v="1"/>
    <n v="13"/>
    <n v="3"/>
    <n v="11"/>
    <n v="6"/>
    <n v="7"/>
    <s v="4"/>
    <x v="0"/>
    <x v="1"/>
    <x v="1"/>
    <x v="0"/>
    <x v="0"/>
    <x v="1"/>
    <x v="0"/>
    <x v="1"/>
    <x v="1"/>
  </r>
  <r>
    <n v="930"/>
    <n v="38"/>
    <x v="0"/>
    <x v="1"/>
    <x v="1"/>
    <n v="19"/>
    <x v="0"/>
    <x v="0"/>
    <n v="1"/>
    <x v="1"/>
    <x v="3"/>
    <x v="1"/>
    <x v="0"/>
    <x v="353"/>
    <s v="7"/>
    <x v="0"/>
    <x v="3"/>
    <n v="8"/>
    <n v="1"/>
    <n v="19"/>
    <n v="3"/>
    <n v="13"/>
    <n v="2"/>
    <n v="9"/>
    <s v="4"/>
    <x v="0"/>
    <x v="1"/>
    <x v="0"/>
    <x v="0"/>
    <x v="0"/>
    <x v="2"/>
    <x v="0"/>
    <x v="1"/>
    <x v="1"/>
  </r>
  <r>
    <n v="931"/>
    <n v="29"/>
    <x v="0"/>
    <x v="0"/>
    <x v="1"/>
    <n v="1"/>
    <x v="0"/>
    <x v="2"/>
    <n v="1"/>
    <x v="1"/>
    <x v="3"/>
    <x v="7"/>
    <x v="2"/>
    <x v="875"/>
    <s v="1"/>
    <x v="0"/>
    <x v="9"/>
    <n v="8"/>
    <n v="0"/>
    <n v="10"/>
    <n v="2"/>
    <n v="10"/>
    <n v="0"/>
    <n v="9"/>
    <s v="1"/>
    <x v="1"/>
    <x v="0"/>
    <x v="1"/>
    <x v="0"/>
    <x v="0"/>
    <x v="1"/>
    <x v="1"/>
    <x v="0"/>
    <x v="0"/>
  </r>
  <r>
    <n v="932"/>
    <n v="33"/>
    <x v="0"/>
    <x v="0"/>
    <x v="1"/>
    <n v="7"/>
    <x v="4"/>
    <x v="2"/>
    <n v="1"/>
    <x v="1"/>
    <x v="4"/>
    <x v="2"/>
    <x v="2"/>
    <x v="876"/>
    <s v="1"/>
    <x v="0"/>
    <x v="11"/>
    <n v="8"/>
    <n v="3"/>
    <n v="6"/>
    <n v="3"/>
    <n v="6"/>
    <n v="0"/>
    <n v="4"/>
    <s v="4"/>
    <x v="0"/>
    <x v="3"/>
    <x v="1"/>
    <x v="0"/>
    <x v="0"/>
    <x v="1"/>
    <x v="0"/>
    <x v="0"/>
    <x v="0"/>
  </r>
  <r>
    <n v="933"/>
    <n v="32"/>
    <x v="0"/>
    <x v="0"/>
    <x v="1"/>
    <n v="5"/>
    <x v="2"/>
    <x v="4"/>
    <n v="1"/>
    <x v="1"/>
    <x v="4"/>
    <x v="1"/>
    <x v="2"/>
    <x v="114"/>
    <s v="NA"/>
    <x v="0"/>
    <x v="4"/>
    <n v="8"/>
    <n v="0"/>
    <n v="10"/>
    <n v="5"/>
    <n v="9"/>
    <n v="1"/>
    <n v="6"/>
    <s v="4"/>
    <x v="1"/>
    <x v="0"/>
    <x v="0"/>
    <x v="0"/>
    <x v="0"/>
    <x v="1"/>
    <x v="1"/>
    <x v="0"/>
    <x v="0"/>
  </r>
  <r>
    <n v="934"/>
    <n v="31"/>
    <x v="0"/>
    <x v="0"/>
    <x v="1"/>
    <n v="28"/>
    <x v="2"/>
    <x v="4"/>
    <n v="1"/>
    <x v="0"/>
    <x v="3"/>
    <x v="2"/>
    <x v="0"/>
    <x v="877"/>
    <s v="1"/>
    <x v="0"/>
    <x v="0"/>
    <n v="8"/>
    <n v="0"/>
    <n v="10"/>
    <n v="4"/>
    <n v="10"/>
    <n v="0"/>
    <n v="2"/>
    <s v="1"/>
    <x v="0"/>
    <x v="3"/>
    <x v="1"/>
    <x v="0"/>
    <x v="0"/>
    <x v="1"/>
    <x v="0"/>
    <x v="2"/>
    <x v="0"/>
  </r>
  <r>
    <n v="935"/>
    <n v="49"/>
    <x v="0"/>
    <x v="0"/>
    <x v="1"/>
    <n v="2"/>
    <x v="2"/>
    <x v="2"/>
    <n v="1"/>
    <x v="1"/>
    <x v="0"/>
    <x v="5"/>
    <x v="2"/>
    <x v="878"/>
    <s v="4"/>
    <x v="0"/>
    <x v="11"/>
    <n v="8"/>
    <n v="0"/>
    <n v="17"/>
    <n v="3"/>
    <n v="2"/>
    <n v="2"/>
    <n v="2"/>
    <s v="4"/>
    <x v="2"/>
    <x v="0"/>
    <x v="1"/>
    <x v="0"/>
    <x v="0"/>
    <x v="0"/>
    <x v="2"/>
    <x v="0"/>
    <x v="1"/>
  </r>
  <r>
    <n v="936"/>
    <n v="38"/>
    <x v="0"/>
    <x v="1"/>
    <x v="0"/>
    <n v="29"/>
    <x v="0"/>
    <x v="2"/>
    <n v="1"/>
    <x v="0"/>
    <x v="0"/>
    <x v="2"/>
    <x v="1"/>
    <x v="879"/>
    <s v="1"/>
    <x v="0"/>
    <x v="2"/>
    <n v="8"/>
    <n v="3"/>
    <n v="4"/>
    <n v="2"/>
    <n v="4"/>
    <n v="3"/>
    <n v="3"/>
    <s v="4"/>
    <x v="1"/>
    <x v="3"/>
    <x v="0"/>
    <x v="0"/>
    <x v="0"/>
    <x v="2"/>
    <x v="1"/>
    <x v="2"/>
    <x v="0"/>
  </r>
  <r>
    <n v="937"/>
    <n v="47"/>
    <x v="0"/>
    <x v="0"/>
    <x v="1"/>
    <n v="1"/>
    <x v="2"/>
    <x v="2"/>
    <n v="1"/>
    <x v="1"/>
    <x v="2"/>
    <x v="5"/>
    <x v="2"/>
    <x v="880"/>
    <s v="6"/>
    <x v="0"/>
    <x v="6"/>
    <n v="8"/>
    <n v="1"/>
    <n v="29"/>
    <n v="2"/>
    <n v="3"/>
    <n v="1"/>
    <n v="2"/>
    <s v="2"/>
    <x v="1"/>
    <x v="3"/>
    <x v="1"/>
    <x v="1"/>
    <x v="1"/>
    <x v="0"/>
    <x v="1"/>
    <x v="0"/>
    <x v="2"/>
  </r>
  <r>
    <n v="938"/>
    <n v="49"/>
    <x v="0"/>
    <x v="0"/>
    <x v="1"/>
    <n v="21"/>
    <x v="4"/>
    <x v="2"/>
    <n v="1"/>
    <x v="1"/>
    <x v="3"/>
    <x v="6"/>
    <x v="1"/>
    <x v="160"/>
    <s v="4"/>
    <x v="0"/>
    <x v="4"/>
    <n v="8"/>
    <n v="0"/>
    <n v="23"/>
    <n v="3"/>
    <n v="8"/>
    <n v="0"/>
    <n v="0"/>
    <s v="3"/>
    <x v="3"/>
    <x v="3"/>
    <x v="2"/>
    <x v="0"/>
    <x v="0"/>
    <x v="0"/>
    <x v="3"/>
    <x v="2"/>
    <x v="2"/>
  </r>
  <r>
    <n v="939"/>
    <n v="41"/>
    <x v="0"/>
    <x v="0"/>
    <x v="1"/>
    <n v="24"/>
    <x v="2"/>
    <x v="0"/>
    <n v="1"/>
    <x v="0"/>
    <x v="1"/>
    <x v="8"/>
    <x v="1"/>
    <x v="881"/>
    <s v="3"/>
    <x v="0"/>
    <x v="3"/>
    <n v="8"/>
    <n v="0"/>
    <n v="21"/>
    <n v="6"/>
    <n v="2"/>
    <n v="0"/>
    <n v="2"/>
    <s v="4"/>
    <x v="3"/>
    <x v="3"/>
    <x v="3"/>
    <x v="0"/>
    <x v="0"/>
    <x v="2"/>
    <x v="3"/>
    <x v="2"/>
    <x v="2"/>
  </r>
  <r>
    <n v="940"/>
    <n v="20"/>
    <x v="0"/>
    <x v="0"/>
    <x v="1"/>
    <n v="1"/>
    <x v="4"/>
    <x v="0"/>
    <n v="1"/>
    <x v="1"/>
    <x v="0"/>
    <x v="7"/>
    <x v="1"/>
    <x v="882"/>
    <s v="1"/>
    <x v="0"/>
    <x v="11"/>
    <n v="8"/>
    <n v="1"/>
    <n v="2"/>
    <n v="3"/>
    <n v="2"/>
    <n v="0"/>
    <n v="2"/>
    <s v="4"/>
    <x v="2"/>
    <x v="3"/>
    <x v="0"/>
    <x v="0"/>
    <x v="0"/>
    <x v="3"/>
    <x v="2"/>
    <x v="0"/>
    <x v="0"/>
  </r>
  <r>
    <n v="941"/>
    <n v="33"/>
    <x v="0"/>
    <x v="2"/>
    <x v="1"/>
    <n v="18"/>
    <x v="0"/>
    <x v="2"/>
    <n v="1"/>
    <x v="0"/>
    <x v="3"/>
    <x v="0"/>
    <x v="2"/>
    <x v="883"/>
    <s v="1"/>
    <x v="0"/>
    <x v="4"/>
    <n v="8"/>
    <n v="0"/>
    <n v="7"/>
    <n v="6"/>
    <n v="6"/>
    <n v="1"/>
    <n v="2"/>
    <s v="3"/>
    <x v="0"/>
    <x v="3"/>
    <x v="1"/>
    <x v="0"/>
    <x v="0"/>
    <x v="1"/>
    <x v="0"/>
    <x v="1"/>
    <x v="0"/>
  </r>
  <r>
    <n v="942"/>
    <n v="36"/>
    <x v="0"/>
    <x v="0"/>
    <x v="1"/>
    <n v="2"/>
    <x v="0"/>
    <x v="4"/>
    <n v="1"/>
    <x v="1"/>
    <x v="2"/>
    <x v="2"/>
    <x v="0"/>
    <x v="884"/>
    <s v="6"/>
    <x v="0"/>
    <x v="3"/>
    <n v="8"/>
    <n v="0"/>
    <n v="10"/>
    <n v="2"/>
    <n v="3"/>
    <n v="0"/>
    <n v="2"/>
    <s v="1"/>
    <x v="3"/>
    <x v="0"/>
    <x v="0"/>
    <x v="0"/>
    <x v="0"/>
    <x v="2"/>
    <x v="3"/>
    <x v="0"/>
    <x v="0"/>
  </r>
  <r>
    <n v="943"/>
    <n v="44"/>
    <x v="0"/>
    <x v="0"/>
    <x v="1"/>
    <n v="9"/>
    <x v="4"/>
    <x v="4"/>
    <n v="1"/>
    <x v="0"/>
    <x v="2"/>
    <x v="0"/>
    <x v="2"/>
    <x v="885"/>
    <s v="4"/>
    <x v="0"/>
    <x v="3"/>
    <n v="8"/>
    <n v="0"/>
    <n v="8"/>
    <n v="2"/>
    <n v="2"/>
    <n v="2"/>
    <n v="2"/>
    <s v="3"/>
    <x v="0"/>
    <x v="3"/>
    <x v="1"/>
    <x v="0"/>
    <x v="0"/>
    <x v="2"/>
    <x v="0"/>
    <x v="0"/>
    <x v="0"/>
  </r>
  <r>
    <n v="944"/>
    <n v="23"/>
    <x v="1"/>
    <x v="0"/>
    <x v="2"/>
    <n v="6"/>
    <x v="4"/>
    <x v="0"/>
    <n v="1"/>
    <x v="0"/>
    <x v="2"/>
    <x v="5"/>
    <x v="1"/>
    <x v="886"/>
    <s v="1"/>
    <x v="0"/>
    <x v="3"/>
    <n v="8"/>
    <n v="0"/>
    <n v="5"/>
    <n v="3"/>
    <n v="5"/>
    <n v="1"/>
    <n v="2"/>
    <s v="4"/>
    <x v="3"/>
    <x v="3"/>
    <x v="0"/>
    <x v="0"/>
    <x v="0"/>
    <x v="3"/>
    <x v="3"/>
    <x v="0"/>
    <x v="0"/>
  </r>
  <r>
    <n v="945"/>
    <n v="38"/>
    <x v="0"/>
    <x v="0"/>
    <x v="1"/>
    <n v="11"/>
    <x v="0"/>
    <x v="0"/>
    <n v="1"/>
    <x v="1"/>
    <x v="0"/>
    <x v="2"/>
    <x v="0"/>
    <x v="887"/>
    <s v="7"/>
    <x v="0"/>
    <x v="0"/>
    <n v="8"/>
    <n v="1"/>
    <n v="7"/>
    <n v="3"/>
    <n v="0"/>
    <n v="0"/>
    <n v="0"/>
    <s v="4"/>
    <x v="3"/>
    <x v="0"/>
    <x v="0"/>
    <x v="0"/>
    <x v="0"/>
    <x v="2"/>
    <x v="3"/>
    <x v="1"/>
    <x v="0"/>
  </r>
  <r>
    <n v="946"/>
    <n v="53"/>
    <x v="0"/>
    <x v="0"/>
    <x v="1"/>
    <n v="24"/>
    <x v="4"/>
    <x v="0"/>
    <n v="1"/>
    <x v="1"/>
    <x v="1"/>
    <x v="4"/>
    <x v="0"/>
    <x v="888"/>
    <s v="3"/>
    <x v="0"/>
    <x v="0"/>
    <n v="8"/>
    <n v="0"/>
    <n v="11"/>
    <n v="2"/>
    <n v="4"/>
    <n v="1"/>
    <n v="2"/>
    <s v="2"/>
    <x v="0"/>
    <x v="3"/>
    <x v="0"/>
    <x v="0"/>
    <x v="0"/>
    <x v="0"/>
    <x v="0"/>
    <x v="2"/>
    <x v="1"/>
  </r>
  <r>
    <n v="947"/>
    <n v="48"/>
    <x v="1"/>
    <x v="1"/>
    <x v="0"/>
    <n v="10"/>
    <x v="0"/>
    <x v="3"/>
    <n v="1"/>
    <x v="1"/>
    <x v="0"/>
    <x v="0"/>
    <x v="0"/>
    <x v="326"/>
    <s v="2"/>
    <x v="0"/>
    <x v="3"/>
    <n v="8"/>
    <n v="1"/>
    <n v="19"/>
    <n v="3"/>
    <n v="9"/>
    <n v="7"/>
    <n v="7"/>
    <s v="4"/>
    <x v="3"/>
    <x v="3"/>
    <x v="2"/>
    <x v="0"/>
    <x v="0"/>
    <x v="0"/>
    <x v="3"/>
    <x v="0"/>
    <x v="1"/>
  </r>
  <r>
    <n v="948"/>
    <n v="32"/>
    <x v="1"/>
    <x v="0"/>
    <x v="0"/>
    <n v="1"/>
    <x v="4"/>
    <x v="0"/>
    <n v="1"/>
    <x v="1"/>
    <x v="3"/>
    <x v="1"/>
    <x v="1"/>
    <x v="889"/>
    <s v="1"/>
    <x v="0"/>
    <x v="12"/>
    <n v="8"/>
    <n v="1"/>
    <n v="1"/>
    <n v="2"/>
    <n v="1"/>
    <n v="0"/>
    <n v="0"/>
    <s v="4"/>
    <x v="1"/>
    <x v="3"/>
    <x v="0"/>
    <x v="0"/>
    <x v="0"/>
    <x v="1"/>
    <x v="1"/>
    <x v="0"/>
    <x v="0"/>
  </r>
  <r>
    <n v="949"/>
    <n v="26"/>
    <x v="0"/>
    <x v="2"/>
    <x v="1"/>
    <n v="18"/>
    <x v="0"/>
    <x v="2"/>
    <n v="1"/>
    <x v="1"/>
    <x v="0"/>
    <x v="3"/>
    <x v="1"/>
    <x v="890"/>
    <s v="1"/>
    <x v="0"/>
    <x v="1"/>
    <n v="8"/>
    <n v="1"/>
    <n v="7"/>
    <n v="5"/>
    <n v="7"/>
    <n v="5"/>
    <n v="7"/>
    <s v="4"/>
    <x v="0"/>
    <x v="3"/>
    <x v="0"/>
    <x v="1"/>
    <x v="1"/>
    <x v="1"/>
    <x v="0"/>
    <x v="1"/>
    <x v="0"/>
  </r>
  <r>
    <n v="950"/>
    <n v="55"/>
    <x v="0"/>
    <x v="0"/>
    <x v="1"/>
    <n v="23"/>
    <x v="1"/>
    <x v="0"/>
    <n v="1"/>
    <x v="1"/>
    <x v="4"/>
    <x v="5"/>
    <x v="2"/>
    <x v="4"/>
    <s v="5"/>
    <x v="0"/>
    <x v="0"/>
    <n v="8"/>
    <n v="2"/>
    <n v="8"/>
    <n v="2"/>
    <n v="4"/>
    <n v="1"/>
    <n v="2"/>
    <s v="1"/>
    <x v="1"/>
    <x v="3"/>
    <x v="0"/>
    <x v="0"/>
    <x v="0"/>
    <x v="0"/>
    <x v="1"/>
    <x v="2"/>
    <x v="0"/>
  </r>
  <r>
    <n v="951"/>
    <n v="34"/>
    <x v="0"/>
    <x v="0"/>
    <x v="0"/>
    <n v="28"/>
    <x v="4"/>
    <x v="0"/>
    <n v="1"/>
    <x v="0"/>
    <x v="3"/>
    <x v="1"/>
    <x v="0"/>
    <x v="891"/>
    <s v="1"/>
    <x v="0"/>
    <x v="12"/>
    <n v="8"/>
    <n v="1"/>
    <n v="15"/>
    <n v="6"/>
    <n v="15"/>
    <n v="4"/>
    <n v="13"/>
    <s v="2"/>
    <x v="0"/>
    <x v="1"/>
    <x v="2"/>
    <x v="0"/>
    <x v="0"/>
    <x v="1"/>
    <x v="0"/>
    <x v="2"/>
    <x v="1"/>
  </r>
  <r>
    <n v="952"/>
    <n v="60"/>
    <x v="0"/>
    <x v="0"/>
    <x v="0"/>
    <n v="17"/>
    <x v="2"/>
    <x v="2"/>
    <n v="1"/>
    <x v="1"/>
    <x v="0"/>
    <x v="8"/>
    <x v="2"/>
    <x v="182"/>
    <s v="3"/>
    <x v="0"/>
    <x v="4"/>
    <n v="8"/>
    <n v="1"/>
    <n v="19"/>
    <n v="5"/>
    <n v="1"/>
    <n v="0"/>
    <n v="0"/>
    <s v="3"/>
    <x v="0"/>
    <x v="1"/>
    <x v="1"/>
    <x v="0"/>
    <x v="0"/>
    <x v="4"/>
    <x v="0"/>
    <x v="1"/>
    <x v="1"/>
  </r>
  <r>
    <n v="953"/>
    <n v="33"/>
    <x v="0"/>
    <x v="0"/>
    <x v="0"/>
    <n v="3"/>
    <x v="4"/>
    <x v="0"/>
    <n v="1"/>
    <x v="1"/>
    <x v="2"/>
    <x v="8"/>
    <x v="0"/>
    <x v="892"/>
    <s v="1"/>
    <x v="0"/>
    <x v="0"/>
    <n v="8"/>
    <n v="0"/>
    <n v="14"/>
    <n v="0"/>
    <n v="14"/>
    <n v="2"/>
    <n v="13"/>
    <s v="2"/>
    <x v="1"/>
    <x v="3"/>
    <x v="0"/>
    <x v="0"/>
    <x v="0"/>
    <x v="1"/>
    <x v="1"/>
    <x v="0"/>
    <x v="1"/>
  </r>
  <r>
    <n v="954"/>
    <n v="37"/>
    <x v="0"/>
    <x v="1"/>
    <x v="1"/>
    <n v="13"/>
    <x v="4"/>
    <x v="0"/>
    <n v="1"/>
    <x v="1"/>
    <x v="0"/>
    <x v="5"/>
    <x v="2"/>
    <x v="893"/>
    <s v="1"/>
    <x v="0"/>
    <x v="3"/>
    <n v="8"/>
    <n v="1"/>
    <n v="6"/>
    <n v="4"/>
    <n v="6"/>
    <n v="1"/>
    <n v="3"/>
    <s v="3"/>
    <x v="0"/>
    <x v="0"/>
    <x v="0"/>
    <x v="0"/>
    <x v="0"/>
    <x v="2"/>
    <x v="0"/>
    <x v="1"/>
    <x v="0"/>
  </r>
  <r>
    <n v="955"/>
    <n v="34"/>
    <x v="0"/>
    <x v="0"/>
    <x v="1"/>
    <n v="7"/>
    <x v="0"/>
    <x v="0"/>
    <n v="1"/>
    <x v="1"/>
    <x v="0"/>
    <x v="0"/>
    <x v="0"/>
    <x v="411"/>
    <s v="1"/>
    <x v="0"/>
    <x v="4"/>
    <n v="8"/>
    <n v="0"/>
    <n v="10"/>
    <n v="5"/>
    <n v="10"/>
    <n v="8"/>
    <n v="7"/>
    <s v="2"/>
    <x v="0"/>
    <x v="3"/>
    <x v="0"/>
    <x v="0"/>
    <x v="0"/>
    <x v="1"/>
    <x v="0"/>
    <x v="0"/>
    <x v="0"/>
  </r>
  <r>
    <n v="956"/>
    <n v="23"/>
    <x v="1"/>
    <x v="0"/>
    <x v="1"/>
    <n v="12"/>
    <x v="0"/>
    <x v="2"/>
    <n v="1"/>
    <x v="1"/>
    <x v="3"/>
    <x v="1"/>
    <x v="2"/>
    <x v="894"/>
    <s v="1"/>
    <x v="0"/>
    <x v="9"/>
    <n v="8"/>
    <n v="2"/>
    <n v="3"/>
    <n v="2"/>
    <n v="3"/>
    <n v="0"/>
    <n v="2"/>
    <s v="3"/>
    <x v="0"/>
    <x v="3"/>
    <x v="0"/>
    <x v="0"/>
    <x v="0"/>
    <x v="3"/>
    <x v="0"/>
    <x v="1"/>
    <x v="0"/>
  </r>
  <r>
    <n v="957"/>
    <n v="44"/>
    <x v="0"/>
    <x v="0"/>
    <x v="2"/>
    <n v="1"/>
    <x v="4"/>
    <x v="0"/>
    <n v="1"/>
    <x v="1"/>
    <x v="0"/>
    <x v="1"/>
    <x v="0"/>
    <x v="895"/>
    <s v="1"/>
    <x v="0"/>
    <x v="9"/>
    <n v="8"/>
    <n v="0"/>
    <n v="9"/>
    <n v="1"/>
    <n v="8"/>
    <n v="6"/>
    <n v="7"/>
    <s v="3"/>
    <x v="0"/>
    <x v="3"/>
    <x v="3"/>
    <x v="0"/>
    <x v="0"/>
    <x v="2"/>
    <x v="0"/>
    <x v="0"/>
    <x v="0"/>
  </r>
  <r>
    <n v="958"/>
    <n v="35"/>
    <x v="0"/>
    <x v="1"/>
    <x v="1"/>
    <n v="13"/>
    <x v="4"/>
    <x v="0"/>
    <n v="1"/>
    <x v="1"/>
    <x v="2"/>
    <x v="2"/>
    <x v="1"/>
    <x v="287"/>
    <s v="0"/>
    <x v="0"/>
    <x v="10"/>
    <n v="8"/>
    <n v="0"/>
    <n v="6"/>
    <n v="2"/>
    <n v="5"/>
    <n v="1"/>
    <n v="4"/>
    <s v="1"/>
    <x v="0"/>
    <x v="1"/>
    <x v="0"/>
    <x v="0"/>
    <x v="0"/>
    <x v="1"/>
    <x v="0"/>
    <x v="1"/>
    <x v="0"/>
  </r>
  <r>
    <n v="959"/>
    <n v="43"/>
    <x v="0"/>
    <x v="0"/>
    <x v="1"/>
    <n v="25"/>
    <x v="2"/>
    <x v="0"/>
    <n v="1"/>
    <x v="1"/>
    <x v="3"/>
    <x v="2"/>
    <x v="0"/>
    <x v="896"/>
    <s v="1"/>
    <x v="0"/>
    <x v="0"/>
    <n v="8"/>
    <n v="0"/>
    <n v="10"/>
    <n v="2"/>
    <n v="10"/>
    <n v="8"/>
    <n v="8"/>
    <s v="4"/>
    <x v="0"/>
    <x v="3"/>
    <x v="2"/>
    <x v="0"/>
    <x v="0"/>
    <x v="2"/>
    <x v="0"/>
    <x v="2"/>
    <x v="0"/>
  </r>
  <r>
    <n v="960"/>
    <n v="24"/>
    <x v="0"/>
    <x v="0"/>
    <x v="1"/>
    <n v="6"/>
    <x v="4"/>
    <x v="0"/>
    <n v="1"/>
    <x v="1"/>
    <x v="2"/>
    <x v="2"/>
    <x v="0"/>
    <x v="897"/>
    <s v="1"/>
    <x v="0"/>
    <x v="4"/>
    <n v="8"/>
    <n v="0"/>
    <n v="5"/>
    <n v="3"/>
    <n v="5"/>
    <n v="0"/>
    <n v="4"/>
    <s v="3"/>
    <x v="3"/>
    <x v="3"/>
    <x v="0"/>
    <x v="0"/>
    <x v="0"/>
    <x v="3"/>
    <x v="3"/>
    <x v="0"/>
    <x v="0"/>
  </r>
  <r>
    <n v="961"/>
    <n v="41"/>
    <x v="0"/>
    <x v="0"/>
    <x v="0"/>
    <n v="6"/>
    <x v="2"/>
    <x v="3"/>
    <n v="1"/>
    <x v="1"/>
    <x v="0"/>
    <x v="1"/>
    <x v="1"/>
    <x v="898"/>
    <s v="1"/>
    <x v="0"/>
    <x v="8"/>
    <n v="8"/>
    <n v="0"/>
    <n v="10"/>
    <n v="3"/>
    <n v="10"/>
    <n v="8"/>
    <n v="7"/>
    <s v="4"/>
    <x v="3"/>
    <x v="3"/>
    <x v="0"/>
    <x v="0"/>
    <x v="0"/>
    <x v="2"/>
    <x v="3"/>
    <x v="0"/>
    <x v="0"/>
  </r>
  <r>
    <n v="962"/>
    <n v="29"/>
    <x v="0"/>
    <x v="0"/>
    <x v="1"/>
    <n v="2"/>
    <x v="0"/>
    <x v="0"/>
    <n v="1"/>
    <x v="1"/>
    <x v="3"/>
    <x v="1"/>
    <x v="0"/>
    <x v="899"/>
    <s v="9"/>
    <x v="0"/>
    <x v="0"/>
    <n v="8"/>
    <n v="1"/>
    <n v="9"/>
    <n v="2"/>
    <n v="5"/>
    <n v="1"/>
    <n v="2"/>
    <s v="4"/>
    <x v="3"/>
    <x v="3"/>
    <x v="0"/>
    <x v="0"/>
    <x v="0"/>
    <x v="1"/>
    <x v="3"/>
    <x v="0"/>
    <x v="0"/>
  </r>
  <r>
    <n v="963"/>
    <n v="36"/>
    <x v="0"/>
    <x v="0"/>
    <x v="2"/>
    <n v="1"/>
    <x v="2"/>
    <x v="0"/>
    <n v="1"/>
    <x v="0"/>
    <x v="2"/>
    <x v="1"/>
    <x v="1"/>
    <x v="900"/>
    <s v="3"/>
    <x v="0"/>
    <x v="0"/>
    <n v="8"/>
    <n v="1"/>
    <n v="17"/>
    <n v="2"/>
    <n v="13"/>
    <n v="6"/>
    <n v="7"/>
    <s v="3"/>
    <x v="0"/>
    <x v="0"/>
    <x v="2"/>
    <x v="0"/>
    <x v="0"/>
    <x v="2"/>
    <x v="0"/>
    <x v="0"/>
    <x v="1"/>
  </r>
  <r>
    <n v="964"/>
    <n v="45"/>
    <x v="0"/>
    <x v="2"/>
    <x v="0"/>
    <n v="2"/>
    <x v="4"/>
    <x v="0"/>
    <n v="1"/>
    <x v="0"/>
    <x v="3"/>
    <x v="6"/>
    <x v="0"/>
    <x v="901"/>
    <s v="3"/>
    <x v="0"/>
    <x v="2"/>
    <n v="8"/>
    <n v="2"/>
    <n v="25"/>
    <n v="3"/>
    <n v="23"/>
    <n v="14"/>
    <n v="4"/>
    <s v="3"/>
    <x v="3"/>
    <x v="0"/>
    <x v="1"/>
    <x v="0"/>
    <x v="0"/>
    <x v="2"/>
    <x v="3"/>
    <x v="0"/>
    <x v="2"/>
  </r>
  <r>
    <n v="965"/>
    <n v="24"/>
    <x v="1"/>
    <x v="0"/>
    <x v="0"/>
    <n v="6"/>
    <x v="0"/>
    <x v="2"/>
    <n v="1"/>
    <x v="0"/>
    <x v="3"/>
    <x v="8"/>
    <x v="0"/>
    <x v="902"/>
    <s v="1"/>
    <x v="0"/>
    <x v="3"/>
    <n v="8"/>
    <n v="0"/>
    <n v="1"/>
    <n v="2"/>
    <n v="1"/>
    <n v="0"/>
    <n v="0"/>
    <s v="4"/>
    <x v="3"/>
    <x v="3"/>
    <x v="1"/>
    <x v="0"/>
    <x v="0"/>
    <x v="3"/>
    <x v="3"/>
    <x v="0"/>
    <x v="0"/>
  </r>
  <r>
    <n v="966"/>
    <n v="47"/>
    <x v="1"/>
    <x v="1"/>
    <x v="1"/>
    <n v="1"/>
    <x v="4"/>
    <x v="2"/>
    <n v="1"/>
    <x v="0"/>
    <x v="3"/>
    <x v="2"/>
    <x v="0"/>
    <x v="903"/>
    <s v="7"/>
    <x v="0"/>
    <x v="0"/>
    <n v="8"/>
    <n v="2"/>
    <n v="25"/>
    <n v="1"/>
    <n v="23"/>
    <n v="14"/>
    <n v="10"/>
    <s v="3"/>
    <x v="3"/>
    <x v="2"/>
    <x v="0"/>
    <x v="0"/>
    <x v="0"/>
    <x v="0"/>
    <x v="3"/>
    <x v="0"/>
    <x v="2"/>
  </r>
  <r>
    <n v="967"/>
    <n v="26"/>
    <x v="0"/>
    <x v="0"/>
    <x v="1"/>
    <n v="9"/>
    <x v="1"/>
    <x v="2"/>
    <n v="1"/>
    <x v="1"/>
    <x v="0"/>
    <x v="2"/>
    <x v="0"/>
    <x v="904"/>
    <s v="1"/>
    <x v="0"/>
    <x v="9"/>
    <n v="8"/>
    <n v="1"/>
    <n v="3"/>
    <n v="2"/>
    <n v="3"/>
    <n v="0"/>
    <n v="2"/>
    <s v="4"/>
    <x v="3"/>
    <x v="1"/>
    <x v="0"/>
    <x v="0"/>
    <x v="0"/>
    <x v="1"/>
    <x v="3"/>
    <x v="0"/>
    <x v="0"/>
  </r>
  <r>
    <n v="968"/>
    <n v="45"/>
    <x v="0"/>
    <x v="0"/>
    <x v="1"/>
    <n v="1"/>
    <x v="2"/>
    <x v="0"/>
    <n v="1"/>
    <x v="1"/>
    <x v="0"/>
    <x v="4"/>
    <x v="1"/>
    <x v="321"/>
    <s v="1"/>
    <x v="0"/>
    <x v="6"/>
    <n v="8"/>
    <n v="1"/>
    <n v="21"/>
    <n v="4"/>
    <n v="21"/>
    <n v="8"/>
    <n v="6"/>
    <s v="4"/>
    <x v="1"/>
    <x v="3"/>
    <x v="0"/>
    <x v="1"/>
    <x v="1"/>
    <x v="2"/>
    <x v="1"/>
    <x v="0"/>
    <x v="2"/>
  </r>
  <r>
    <n v="969"/>
    <n v="32"/>
    <x v="0"/>
    <x v="1"/>
    <x v="0"/>
    <n v="1"/>
    <x v="1"/>
    <x v="3"/>
    <n v="1"/>
    <x v="1"/>
    <x v="3"/>
    <x v="5"/>
    <x v="0"/>
    <x v="905"/>
    <s v="6"/>
    <x v="0"/>
    <x v="10"/>
    <n v="8"/>
    <n v="1"/>
    <n v="10"/>
    <n v="2"/>
    <n v="5"/>
    <n v="1"/>
    <n v="3"/>
    <s v="1"/>
    <x v="3"/>
    <x v="0"/>
    <x v="0"/>
    <x v="0"/>
    <x v="0"/>
    <x v="1"/>
    <x v="3"/>
    <x v="0"/>
    <x v="0"/>
  </r>
  <r>
    <n v="970"/>
    <n v="31"/>
    <x v="0"/>
    <x v="0"/>
    <x v="1"/>
    <n v="14"/>
    <x v="0"/>
    <x v="0"/>
    <n v="1"/>
    <x v="1"/>
    <x v="0"/>
    <x v="2"/>
    <x v="0"/>
    <x v="906"/>
    <s v="1"/>
    <x v="0"/>
    <x v="0"/>
    <n v="8"/>
    <n v="2"/>
    <n v="6"/>
    <n v="5"/>
    <n v="5"/>
    <n v="0"/>
    <n v="3"/>
    <s v="2"/>
    <x v="3"/>
    <x v="1"/>
    <x v="0"/>
    <x v="0"/>
    <x v="0"/>
    <x v="1"/>
    <x v="3"/>
    <x v="1"/>
    <x v="0"/>
  </r>
  <r>
    <n v="971"/>
    <n v="41"/>
    <x v="0"/>
    <x v="2"/>
    <x v="0"/>
    <n v="2"/>
    <x v="0"/>
    <x v="2"/>
    <n v="1"/>
    <x v="1"/>
    <x v="3"/>
    <x v="1"/>
    <x v="0"/>
    <x v="907"/>
    <s v="6"/>
    <x v="0"/>
    <x v="9"/>
    <n v="8"/>
    <n v="2"/>
    <n v="10"/>
    <n v="5"/>
    <n v="3"/>
    <n v="1"/>
    <n v="2"/>
    <s v="3"/>
    <x v="1"/>
    <x v="3"/>
    <x v="2"/>
    <x v="0"/>
    <x v="0"/>
    <x v="2"/>
    <x v="1"/>
    <x v="0"/>
    <x v="0"/>
  </r>
  <r>
    <n v="972"/>
    <n v="40"/>
    <x v="0"/>
    <x v="0"/>
    <x v="1"/>
    <n v="22"/>
    <x v="0"/>
    <x v="4"/>
    <n v="1"/>
    <x v="1"/>
    <x v="0"/>
    <x v="0"/>
    <x v="0"/>
    <x v="347"/>
    <s v="2"/>
    <x v="0"/>
    <x v="10"/>
    <n v="8"/>
    <n v="1"/>
    <n v="18"/>
    <n v="2"/>
    <n v="1"/>
    <n v="0"/>
    <n v="0"/>
    <s v="2"/>
    <x v="2"/>
    <x v="3"/>
    <x v="0"/>
    <x v="0"/>
    <x v="0"/>
    <x v="2"/>
    <x v="2"/>
    <x v="2"/>
    <x v="1"/>
  </r>
  <r>
    <n v="973"/>
    <n v="24"/>
    <x v="0"/>
    <x v="0"/>
    <x v="1"/>
    <n v="3"/>
    <x v="4"/>
    <x v="0"/>
    <n v="1"/>
    <x v="0"/>
    <x v="0"/>
    <x v="1"/>
    <x v="2"/>
    <x v="908"/>
    <s v="1"/>
    <x v="0"/>
    <x v="2"/>
    <n v="8"/>
    <n v="1"/>
    <n v="6"/>
    <n v="3"/>
    <n v="6"/>
    <n v="1"/>
    <n v="2"/>
    <s v="2"/>
    <x v="2"/>
    <x v="1"/>
    <x v="1"/>
    <x v="0"/>
    <x v="0"/>
    <x v="3"/>
    <x v="2"/>
    <x v="0"/>
    <x v="0"/>
  </r>
  <r>
    <n v="974"/>
    <n v="46"/>
    <x v="0"/>
    <x v="0"/>
    <x v="1"/>
    <n v="6"/>
    <x v="4"/>
    <x v="2"/>
    <n v="1"/>
    <x v="1"/>
    <x v="1"/>
    <x v="2"/>
    <x v="1"/>
    <x v="909"/>
    <s v="6"/>
    <x v="0"/>
    <x v="3"/>
    <n v="8"/>
    <n v="0"/>
    <n v="19"/>
    <n v="3"/>
    <n v="10"/>
    <n v="0"/>
    <n v="9"/>
    <s v="3"/>
    <x v="1"/>
    <x v="3"/>
    <x v="1"/>
    <x v="0"/>
    <x v="0"/>
    <x v="0"/>
    <x v="1"/>
    <x v="0"/>
    <x v="1"/>
  </r>
  <r>
    <n v="975"/>
    <n v="35"/>
    <x v="0"/>
    <x v="0"/>
    <x v="0"/>
    <n v="8"/>
    <x v="2"/>
    <x v="0"/>
    <n v="1"/>
    <x v="1"/>
    <x v="0"/>
    <x v="5"/>
    <x v="0"/>
    <x v="910"/>
    <s v="2"/>
    <x v="0"/>
    <x v="5"/>
    <n v="8"/>
    <n v="1"/>
    <n v="17"/>
    <n v="4"/>
    <n v="7"/>
    <n v="0"/>
    <n v="7"/>
    <s v="4"/>
    <x v="3"/>
    <x v="3"/>
    <x v="0"/>
    <x v="1"/>
    <x v="1"/>
    <x v="1"/>
    <x v="3"/>
    <x v="0"/>
    <x v="1"/>
  </r>
  <r>
    <n v="976"/>
    <n v="30"/>
    <x v="0"/>
    <x v="0"/>
    <x v="0"/>
    <n v="9"/>
    <x v="2"/>
    <x v="3"/>
    <n v="1"/>
    <x v="1"/>
    <x v="0"/>
    <x v="5"/>
    <x v="0"/>
    <x v="911"/>
    <s v="1"/>
    <x v="0"/>
    <x v="8"/>
    <n v="8"/>
    <n v="1"/>
    <n v="10"/>
    <n v="3"/>
    <n v="10"/>
    <n v="0"/>
    <n v="8"/>
    <s v="2"/>
    <x v="0"/>
    <x v="0"/>
    <x v="0"/>
    <x v="0"/>
    <x v="0"/>
    <x v="1"/>
    <x v="0"/>
    <x v="0"/>
    <x v="0"/>
  </r>
  <r>
    <n v="977"/>
    <n v="47"/>
    <x v="0"/>
    <x v="2"/>
    <x v="1"/>
    <n v="3"/>
    <x v="0"/>
    <x v="0"/>
    <n v="1"/>
    <x v="0"/>
    <x v="3"/>
    <x v="2"/>
    <x v="0"/>
    <x v="912"/>
    <s v="7"/>
    <x v="0"/>
    <x v="3"/>
    <n v="8"/>
    <n v="1"/>
    <n v="4"/>
    <n v="5"/>
    <n v="1"/>
    <n v="0"/>
    <n v="0"/>
    <s v="3"/>
    <x v="1"/>
    <x v="2"/>
    <x v="0"/>
    <x v="0"/>
    <x v="0"/>
    <x v="0"/>
    <x v="1"/>
    <x v="0"/>
    <x v="0"/>
  </r>
  <r>
    <n v="978"/>
    <n v="46"/>
    <x v="0"/>
    <x v="0"/>
    <x v="1"/>
    <n v="1"/>
    <x v="2"/>
    <x v="4"/>
    <n v="1"/>
    <x v="0"/>
    <x v="2"/>
    <x v="2"/>
    <x v="2"/>
    <x v="913"/>
    <s v="4"/>
    <x v="0"/>
    <x v="5"/>
    <n v="8"/>
    <n v="0"/>
    <n v="13"/>
    <n v="1"/>
    <n v="10"/>
    <n v="0"/>
    <n v="3"/>
    <s v="3"/>
    <x v="0"/>
    <x v="0"/>
    <x v="0"/>
    <x v="1"/>
    <x v="1"/>
    <x v="0"/>
    <x v="0"/>
    <x v="0"/>
    <x v="1"/>
  </r>
  <r>
    <n v="979"/>
    <n v="36"/>
    <x v="1"/>
    <x v="0"/>
    <x v="1"/>
    <n v="1"/>
    <x v="4"/>
    <x v="2"/>
    <n v="1"/>
    <x v="1"/>
    <x v="3"/>
    <x v="6"/>
    <x v="2"/>
    <x v="914"/>
    <s v="5"/>
    <x v="0"/>
    <x v="5"/>
    <n v="8"/>
    <n v="0"/>
    <n v="16"/>
    <n v="3"/>
    <n v="2"/>
    <n v="2"/>
    <n v="2"/>
    <s v="2"/>
    <x v="2"/>
    <x v="3"/>
    <x v="0"/>
    <x v="1"/>
    <x v="1"/>
    <x v="2"/>
    <x v="2"/>
    <x v="0"/>
    <x v="1"/>
  </r>
  <r>
    <n v="980"/>
    <n v="32"/>
    <x v="1"/>
    <x v="0"/>
    <x v="1"/>
    <n v="26"/>
    <x v="4"/>
    <x v="2"/>
    <n v="1"/>
    <x v="0"/>
    <x v="3"/>
    <x v="4"/>
    <x v="1"/>
    <x v="915"/>
    <s v="6"/>
    <x v="0"/>
    <x v="4"/>
    <n v="8"/>
    <n v="2"/>
    <n v="10"/>
    <n v="3"/>
    <n v="0"/>
    <n v="0"/>
    <n v="0"/>
    <s v="1"/>
    <x v="1"/>
    <x v="3"/>
    <x v="0"/>
    <x v="0"/>
    <x v="0"/>
    <x v="1"/>
    <x v="1"/>
    <x v="2"/>
    <x v="0"/>
  </r>
  <r>
    <n v="981"/>
    <n v="23"/>
    <x v="0"/>
    <x v="0"/>
    <x v="0"/>
    <n v="6"/>
    <x v="2"/>
    <x v="0"/>
    <n v="1"/>
    <x v="1"/>
    <x v="2"/>
    <x v="6"/>
    <x v="1"/>
    <x v="916"/>
    <s v="1"/>
    <x v="0"/>
    <x v="9"/>
    <n v="8"/>
    <n v="2"/>
    <n v="3"/>
    <n v="2"/>
    <n v="3"/>
    <n v="1"/>
    <n v="2"/>
    <s v="3"/>
    <x v="1"/>
    <x v="2"/>
    <x v="0"/>
    <x v="0"/>
    <x v="0"/>
    <x v="3"/>
    <x v="1"/>
    <x v="0"/>
    <x v="0"/>
  </r>
  <r>
    <n v="982"/>
    <n v="31"/>
    <x v="0"/>
    <x v="1"/>
    <x v="0"/>
    <n v="3"/>
    <x v="4"/>
    <x v="3"/>
    <n v="1"/>
    <x v="1"/>
    <x v="3"/>
    <x v="2"/>
    <x v="1"/>
    <x v="917"/>
    <s v="2"/>
    <x v="0"/>
    <x v="11"/>
    <n v="8"/>
    <n v="1"/>
    <n v="9"/>
    <n v="3"/>
    <n v="5"/>
    <n v="1"/>
    <n v="4"/>
    <s v="4"/>
    <x v="0"/>
    <x v="0"/>
    <x v="0"/>
    <x v="0"/>
    <x v="0"/>
    <x v="1"/>
    <x v="0"/>
    <x v="0"/>
    <x v="0"/>
  </r>
  <r>
    <n v="983"/>
    <n v="39"/>
    <x v="0"/>
    <x v="2"/>
    <x v="1"/>
    <n v="3"/>
    <x v="4"/>
    <x v="0"/>
    <n v="1"/>
    <x v="0"/>
    <x v="3"/>
    <x v="6"/>
    <x v="0"/>
    <x v="918"/>
    <s v="1"/>
    <x v="0"/>
    <x v="0"/>
    <n v="8"/>
    <n v="0"/>
    <n v="9"/>
    <n v="3"/>
    <n v="9"/>
    <n v="5"/>
    <n v="8"/>
    <s v="4"/>
    <x v="0"/>
    <x v="3"/>
    <x v="1"/>
    <x v="0"/>
    <x v="0"/>
    <x v="2"/>
    <x v="0"/>
    <x v="0"/>
    <x v="0"/>
  </r>
  <r>
    <n v="984"/>
    <n v="32"/>
    <x v="0"/>
    <x v="0"/>
    <x v="1"/>
    <n v="6"/>
    <x v="4"/>
    <x v="4"/>
    <n v="1"/>
    <x v="1"/>
    <x v="0"/>
    <x v="1"/>
    <x v="0"/>
    <x v="919"/>
    <s v="3"/>
    <x v="0"/>
    <x v="0"/>
    <n v="8"/>
    <n v="2"/>
    <n v="10"/>
    <n v="0"/>
    <n v="4"/>
    <n v="0"/>
    <n v="2"/>
    <s v="4"/>
    <x v="3"/>
    <x v="2"/>
    <x v="1"/>
    <x v="0"/>
    <x v="0"/>
    <x v="1"/>
    <x v="3"/>
    <x v="0"/>
    <x v="0"/>
  </r>
  <r>
    <n v="985"/>
    <n v="40"/>
    <x v="0"/>
    <x v="0"/>
    <x v="0"/>
    <n v="6"/>
    <x v="4"/>
    <x v="0"/>
    <n v="1"/>
    <x v="1"/>
    <x v="2"/>
    <x v="6"/>
    <x v="1"/>
    <x v="920"/>
    <s v="1"/>
    <x v="0"/>
    <x v="0"/>
    <n v="8"/>
    <n v="1"/>
    <n v="21"/>
    <n v="6"/>
    <n v="21"/>
    <n v="12"/>
    <n v="8"/>
    <s v="2"/>
    <x v="1"/>
    <x v="0"/>
    <x v="1"/>
    <x v="0"/>
    <x v="0"/>
    <x v="2"/>
    <x v="1"/>
    <x v="0"/>
    <x v="2"/>
  </r>
  <r>
    <n v="986"/>
    <n v="45"/>
    <x v="0"/>
    <x v="0"/>
    <x v="1"/>
    <n v="19"/>
    <x v="2"/>
    <x v="2"/>
    <n v="1"/>
    <x v="1"/>
    <x v="0"/>
    <x v="7"/>
    <x v="0"/>
    <x v="921"/>
    <s v="4"/>
    <x v="0"/>
    <x v="2"/>
    <n v="8"/>
    <n v="0"/>
    <n v="9"/>
    <n v="2"/>
    <n v="5"/>
    <n v="0"/>
    <n v="3"/>
    <s v="3"/>
    <x v="3"/>
    <x v="1"/>
    <x v="0"/>
    <x v="0"/>
    <x v="0"/>
    <x v="2"/>
    <x v="3"/>
    <x v="1"/>
    <x v="0"/>
  </r>
  <r>
    <n v="987"/>
    <n v="30"/>
    <x v="0"/>
    <x v="1"/>
    <x v="0"/>
    <n v="9"/>
    <x v="4"/>
    <x v="0"/>
    <n v="1"/>
    <x v="1"/>
    <x v="0"/>
    <x v="4"/>
    <x v="1"/>
    <x v="922"/>
    <s v="0"/>
    <x v="0"/>
    <x v="3"/>
    <n v="8"/>
    <n v="1"/>
    <n v="10"/>
    <n v="2"/>
    <n v="9"/>
    <n v="0"/>
    <n v="7"/>
    <s v="4"/>
    <x v="2"/>
    <x v="3"/>
    <x v="0"/>
    <x v="0"/>
    <x v="0"/>
    <x v="1"/>
    <x v="2"/>
    <x v="0"/>
    <x v="0"/>
  </r>
  <r>
    <n v="988"/>
    <n v="24"/>
    <x v="0"/>
    <x v="1"/>
    <x v="0"/>
    <n v="3"/>
    <x v="2"/>
    <x v="3"/>
    <n v="1"/>
    <x v="1"/>
    <x v="0"/>
    <x v="2"/>
    <x v="0"/>
    <x v="923"/>
    <s v="0"/>
    <x v="0"/>
    <x v="0"/>
    <n v="8"/>
    <n v="1"/>
    <n v="3"/>
    <n v="5"/>
    <n v="2"/>
    <n v="2"/>
    <n v="1"/>
    <s v="1"/>
    <x v="0"/>
    <x v="4"/>
    <x v="0"/>
    <x v="0"/>
    <x v="0"/>
    <x v="3"/>
    <x v="0"/>
    <x v="0"/>
    <x v="0"/>
  </r>
  <r>
    <n v="989"/>
    <n v="30"/>
    <x v="1"/>
    <x v="1"/>
    <x v="1"/>
    <n v="10"/>
    <x v="4"/>
    <x v="0"/>
    <n v="1"/>
    <x v="0"/>
    <x v="0"/>
    <x v="3"/>
    <x v="2"/>
    <x v="924"/>
    <s v="6"/>
    <x v="0"/>
    <x v="9"/>
    <n v="8"/>
    <n v="0"/>
    <n v="6"/>
    <n v="4"/>
    <n v="4"/>
    <n v="1"/>
    <n v="2"/>
    <s v="3"/>
    <x v="0"/>
    <x v="0"/>
    <x v="0"/>
    <x v="0"/>
    <x v="0"/>
    <x v="1"/>
    <x v="0"/>
    <x v="0"/>
    <x v="0"/>
  </r>
  <r>
    <n v="990"/>
    <n v="31"/>
    <x v="0"/>
    <x v="0"/>
    <x v="1"/>
    <n v="3"/>
    <x v="0"/>
    <x v="0"/>
    <n v="1"/>
    <x v="1"/>
    <x v="2"/>
    <x v="5"/>
    <x v="0"/>
    <x v="925"/>
    <s v="1"/>
    <x v="0"/>
    <x v="2"/>
    <n v="8"/>
    <n v="2"/>
    <n v="6"/>
    <n v="3"/>
    <n v="5"/>
    <n v="0"/>
    <n v="2"/>
    <s v="1"/>
    <x v="3"/>
    <x v="3"/>
    <x v="3"/>
    <x v="0"/>
    <x v="0"/>
    <x v="1"/>
    <x v="3"/>
    <x v="0"/>
    <x v="0"/>
  </r>
  <r>
    <n v="991"/>
    <n v="27"/>
    <x v="0"/>
    <x v="0"/>
    <x v="0"/>
    <n v="3"/>
    <x v="4"/>
    <x v="0"/>
    <n v="1"/>
    <x v="1"/>
    <x v="0"/>
    <x v="8"/>
    <x v="1"/>
    <x v="926"/>
    <s v="1"/>
    <x v="0"/>
    <x v="4"/>
    <n v="8"/>
    <n v="1"/>
    <n v="6"/>
    <n v="2"/>
    <n v="6"/>
    <n v="1"/>
    <n v="4"/>
    <s v="3"/>
    <x v="0"/>
    <x v="0"/>
    <x v="1"/>
    <x v="0"/>
    <x v="0"/>
    <x v="1"/>
    <x v="0"/>
    <x v="0"/>
    <x v="0"/>
  </r>
  <r>
    <n v="992"/>
    <n v="29"/>
    <x v="1"/>
    <x v="0"/>
    <x v="0"/>
    <n v="4"/>
    <x v="4"/>
    <x v="3"/>
    <n v="1"/>
    <x v="1"/>
    <x v="4"/>
    <x v="1"/>
    <x v="1"/>
    <x v="927"/>
    <s v="1"/>
    <x v="0"/>
    <x v="4"/>
    <n v="8"/>
    <n v="0"/>
    <n v="2"/>
    <n v="3"/>
    <n v="2"/>
    <n v="2"/>
    <n v="2"/>
    <s v="2"/>
    <x v="1"/>
    <x v="3"/>
    <x v="0"/>
    <x v="0"/>
    <x v="0"/>
    <x v="1"/>
    <x v="1"/>
    <x v="0"/>
    <x v="0"/>
  </r>
  <r>
    <n v="993"/>
    <n v="29"/>
    <x v="0"/>
    <x v="1"/>
    <x v="1"/>
    <n v="8"/>
    <x v="2"/>
    <x v="0"/>
    <n v="1"/>
    <x v="0"/>
    <x v="0"/>
    <x v="2"/>
    <x v="1"/>
    <x v="815"/>
    <s v="8"/>
    <x v="0"/>
    <x v="7"/>
    <n v="8"/>
    <n v="1"/>
    <n v="10"/>
    <n v="2"/>
    <n v="3"/>
    <n v="0"/>
    <n v="2"/>
    <s v="4"/>
    <x v="3"/>
    <x v="1"/>
    <x v="0"/>
    <x v="1"/>
    <x v="1"/>
    <x v="1"/>
    <x v="3"/>
    <x v="0"/>
    <x v="0"/>
  </r>
  <r>
    <n v="994"/>
    <n v="30"/>
    <x v="0"/>
    <x v="0"/>
    <x v="0"/>
    <n v="7"/>
    <x v="4"/>
    <x v="0"/>
    <n v="1"/>
    <x v="1"/>
    <x v="2"/>
    <x v="2"/>
    <x v="2"/>
    <x v="928"/>
    <s v="2"/>
    <x v="0"/>
    <x v="0"/>
    <n v="8"/>
    <n v="0"/>
    <n v="12"/>
    <n v="5"/>
    <n v="7"/>
    <n v="1"/>
    <n v="7"/>
    <s v="3"/>
    <x v="2"/>
    <x v="3"/>
    <x v="0"/>
    <x v="0"/>
    <x v="0"/>
    <x v="1"/>
    <x v="2"/>
    <x v="0"/>
    <x v="1"/>
  </r>
  <r>
    <n v="995"/>
    <n v="34"/>
    <x v="0"/>
    <x v="0"/>
    <x v="1"/>
    <n v="1"/>
    <x v="0"/>
    <x v="2"/>
    <n v="1"/>
    <x v="0"/>
    <x v="3"/>
    <x v="0"/>
    <x v="0"/>
    <x v="929"/>
    <s v="0"/>
    <x v="0"/>
    <x v="0"/>
    <n v="8"/>
    <n v="0"/>
    <n v="6"/>
    <n v="5"/>
    <n v="5"/>
    <n v="1"/>
    <n v="2"/>
    <s v="4"/>
    <x v="0"/>
    <x v="3"/>
    <x v="1"/>
    <x v="0"/>
    <x v="0"/>
    <x v="1"/>
    <x v="0"/>
    <x v="0"/>
    <x v="0"/>
  </r>
  <r>
    <n v="996"/>
    <n v="33"/>
    <x v="0"/>
    <x v="2"/>
    <x v="1"/>
    <n v="2"/>
    <x v="2"/>
    <x v="2"/>
    <n v="1"/>
    <x v="1"/>
    <x v="0"/>
    <x v="7"/>
    <x v="1"/>
    <x v="930"/>
    <s v="8"/>
    <x v="0"/>
    <x v="9"/>
    <n v="8"/>
    <n v="1"/>
    <n v="13"/>
    <n v="4"/>
    <n v="11"/>
    <n v="1"/>
    <n v="7"/>
    <s v="4"/>
    <x v="1"/>
    <x v="0"/>
    <x v="0"/>
    <x v="0"/>
    <x v="0"/>
    <x v="1"/>
    <x v="1"/>
    <x v="0"/>
    <x v="1"/>
  </r>
  <r>
    <n v="997"/>
    <n v="49"/>
    <x v="0"/>
    <x v="0"/>
    <x v="0"/>
    <n v="3"/>
    <x v="2"/>
    <x v="3"/>
    <n v="1"/>
    <x v="1"/>
    <x v="0"/>
    <x v="2"/>
    <x v="1"/>
    <x v="931"/>
    <s v="3"/>
    <x v="0"/>
    <x v="0"/>
    <n v="8"/>
    <n v="1"/>
    <n v="8"/>
    <n v="4"/>
    <n v="5"/>
    <n v="0"/>
    <n v="4"/>
    <s v="4"/>
    <x v="0"/>
    <x v="1"/>
    <x v="0"/>
    <x v="0"/>
    <x v="0"/>
    <x v="0"/>
    <x v="0"/>
    <x v="0"/>
    <x v="0"/>
  </r>
  <r>
    <n v="998"/>
    <n v="33"/>
    <x v="1"/>
    <x v="0"/>
    <x v="1"/>
    <n v="10"/>
    <x v="4"/>
    <x v="0"/>
    <n v="1"/>
    <x v="1"/>
    <x v="0"/>
    <x v="2"/>
    <x v="1"/>
    <x v="932"/>
    <s v="2"/>
    <x v="0"/>
    <x v="4"/>
    <n v="8"/>
    <n v="0"/>
    <n v="11"/>
    <n v="3"/>
    <n v="0"/>
    <n v="0"/>
    <n v="0"/>
    <s v="1"/>
    <x v="2"/>
    <x v="0"/>
    <x v="2"/>
    <x v="0"/>
    <x v="0"/>
    <x v="1"/>
    <x v="2"/>
    <x v="0"/>
    <x v="1"/>
  </r>
  <r>
    <n v="999"/>
    <n v="38"/>
    <x v="0"/>
    <x v="1"/>
    <x v="1"/>
    <n v="28"/>
    <x v="4"/>
    <x v="2"/>
    <n v="1"/>
    <x v="1"/>
    <x v="0"/>
    <x v="0"/>
    <x v="0"/>
    <x v="933"/>
    <s v="4"/>
    <x v="0"/>
    <x v="3"/>
    <n v="8"/>
    <n v="1"/>
    <n v="9"/>
    <n v="3"/>
    <n v="6"/>
    <n v="0"/>
    <n v="5"/>
    <s v="3"/>
    <x v="1"/>
    <x v="0"/>
    <x v="0"/>
    <x v="0"/>
    <x v="0"/>
    <x v="2"/>
    <x v="1"/>
    <x v="2"/>
    <x v="0"/>
  </r>
  <r>
    <n v="1000"/>
    <n v="31"/>
    <x v="1"/>
    <x v="0"/>
    <x v="2"/>
    <n v="9"/>
    <x v="2"/>
    <x v="5"/>
    <n v="1"/>
    <x v="1"/>
    <x v="3"/>
    <x v="5"/>
    <x v="0"/>
    <x v="934"/>
    <s v="2"/>
    <x v="0"/>
    <x v="9"/>
    <n v="8"/>
    <n v="2"/>
    <n v="10"/>
    <n v="2"/>
    <n v="1"/>
    <n v="0"/>
    <n v="0"/>
    <s v="1"/>
    <x v="3"/>
    <x v="3"/>
    <x v="0"/>
    <x v="0"/>
    <x v="0"/>
    <x v="1"/>
    <x v="3"/>
    <x v="0"/>
    <x v="0"/>
  </r>
  <r>
    <n v="1001"/>
    <n v="29"/>
    <x v="0"/>
    <x v="0"/>
    <x v="1"/>
    <n v="3"/>
    <x v="2"/>
    <x v="1"/>
    <n v="1"/>
    <x v="0"/>
    <x v="3"/>
    <x v="7"/>
    <x v="2"/>
    <x v="935"/>
    <s v="1"/>
    <x v="0"/>
    <x v="4"/>
    <n v="8"/>
    <n v="1"/>
    <n v="1"/>
    <n v="3"/>
    <n v="1"/>
    <n v="0"/>
    <n v="0"/>
    <s v="4"/>
    <x v="2"/>
    <x v="3"/>
    <x v="0"/>
    <x v="0"/>
    <x v="0"/>
    <x v="1"/>
    <x v="2"/>
    <x v="0"/>
    <x v="0"/>
  </r>
  <r>
    <n v="1002"/>
    <n v="30"/>
    <x v="0"/>
    <x v="0"/>
    <x v="1"/>
    <n v="2"/>
    <x v="1"/>
    <x v="2"/>
    <n v="1"/>
    <x v="1"/>
    <x v="0"/>
    <x v="7"/>
    <x v="0"/>
    <x v="936"/>
    <s v="3"/>
    <x v="0"/>
    <x v="11"/>
    <n v="8"/>
    <n v="1"/>
    <n v="10"/>
    <n v="3"/>
    <n v="7"/>
    <n v="1"/>
    <n v="7"/>
    <s v="3"/>
    <x v="3"/>
    <x v="3"/>
    <x v="0"/>
    <x v="0"/>
    <x v="0"/>
    <x v="1"/>
    <x v="3"/>
    <x v="0"/>
    <x v="0"/>
  </r>
  <r>
    <n v="1003"/>
    <n v="32"/>
    <x v="0"/>
    <x v="2"/>
    <x v="1"/>
    <n v="10"/>
    <x v="2"/>
    <x v="0"/>
    <n v="1"/>
    <x v="0"/>
    <x v="0"/>
    <x v="5"/>
    <x v="1"/>
    <x v="937"/>
    <s v="2"/>
    <x v="0"/>
    <x v="0"/>
    <n v="8"/>
    <n v="1"/>
    <n v="12"/>
    <n v="2"/>
    <n v="7"/>
    <n v="0"/>
    <n v="7"/>
    <s v="2"/>
    <x v="1"/>
    <x v="3"/>
    <x v="0"/>
    <x v="0"/>
    <x v="0"/>
    <x v="1"/>
    <x v="1"/>
    <x v="0"/>
    <x v="1"/>
  </r>
  <r>
    <n v="1004"/>
    <n v="38"/>
    <x v="0"/>
    <x v="0"/>
    <x v="1"/>
    <n v="8"/>
    <x v="0"/>
    <x v="4"/>
    <n v="1"/>
    <x v="0"/>
    <x v="0"/>
    <x v="6"/>
    <x v="0"/>
    <x v="938"/>
    <s v="3"/>
    <x v="0"/>
    <x v="0"/>
    <n v="8"/>
    <n v="0"/>
    <n v="15"/>
    <n v="2"/>
    <n v="1"/>
    <n v="1"/>
    <n v="0"/>
    <s v="2"/>
    <x v="0"/>
    <x v="3"/>
    <x v="1"/>
    <x v="0"/>
    <x v="0"/>
    <x v="2"/>
    <x v="0"/>
    <x v="0"/>
    <x v="1"/>
  </r>
  <r>
    <n v="1005"/>
    <n v="43"/>
    <x v="1"/>
    <x v="1"/>
    <x v="1"/>
    <n v="1"/>
    <x v="2"/>
    <x v="1"/>
    <n v="1"/>
    <x v="1"/>
    <x v="2"/>
    <x v="2"/>
    <x v="0"/>
    <x v="939"/>
    <s v="9"/>
    <x v="0"/>
    <x v="3"/>
    <n v="8"/>
    <n v="1"/>
    <n v="6"/>
    <n v="3"/>
    <n v="1"/>
    <n v="0"/>
    <n v="0"/>
    <s v="3"/>
    <x v="3"/>
    <x v="3"/>
    <x v="0"/>
    <x v="0"/>
    <x v="0"/>
    <x v="2"/>
    <x v="3"/>
    <x v="0"/>
    <x v="0"/>
  </r>
  <r>
    <n v="1006"/>
    <n v="42"/>
    <x v="0"/>
    <x v="0"/>
    <x v="2"/>
    <n v="1"/>
    <x v="4"/>
    <x v="1"/>
    <n v="1"/>
    <x v="0"/>
    <x v="0"/>
    <x v="0"/>
    <x v="2"/>
    <x v="940"/>
    <s v="8"/>
    <x v="0"/>
    <x v="4"/>
    <n v="8"/>
    <n v="1"/>
    <n v="7"/>
    <n v="3"/>
    <n v="5"/>
    <n v="0"/>
    <n v="4"/>
    <s v="2"/>
    <x v="1"/>
    <x v="0"/>
    <x v="0"/>
    <x v="0"/>
    <x v="0"/>
    <x v="2"/>
    <x v="1"/>
    <x v="0"/>
    <x v="0"/>
  </r>
  <r>
    <n v="1007"/>
    <n v="55"/>
    <x v="0"/>
    <x v="0"/>
    <x v="1"/>
    <n v="3"/>
    <x v="0"/>
    <x v="0"/>
    <n v="1"/>
    <x v="0"/>
    <x v="0"/>
    <x v="2"/>
    <x v="0"/>
    <x v="941"/>
    <s v="8"/>
    <x v="0"/>
    <x v="5"/>
    <n v="8"/>
    <n v="1"/>
    <n v="34"/>
    <n v="3"/>
    <n v="1"/>
    <n v="0"/>
    <n v="0"/>
    <s v="3"/>
    <x v="2"/>
    <x v="3"/>
    <x v="0"/>
    <x v="1"/>
    <x v="1"/>
    <x v="0"/>
    <x v="2"/>
    <x v="0"/>
    <x v="3"/>
  </r>
  <r>
    <n v="1008"/>
    <n v="33"/>
    <x v="0"/>
    <x v="2"/>
    <x v="1"/>
    <n v="14"/>
    <x v="4"/>
    <x v="1"/>
    <n v="1"/>
    <x v="1"/>
    <x v="0"/>
    <x v="1"/>
    <x v="2"/>
    <x v="942"/>
    <s v="5"/>
    <x v="0"/>
    <x v="3"/>
    <n v="8"/>
    <n v="0"/>
    <n v="11"/>
    <n v="2"/>
    <n v="9"/>
    <n v="1"/>
    <n v="7"/>
    <s v="4"/>
    <x v="1"/>
    <x v="0"/>
    <x v="0"/>
    <x v="0"/>
    <x v="0"/>
    <x v="1"/>
    <x v="1"/>
    <x v="1"/>
    <x v="1"/>
  </r>
  <r>
    <n v="1009"/>
    <n v="41"/>
    <x v="0"/>
    <x v="0"/>
    <x v="1"/>
    <n v="5"/>
    <x v="4"/>
    <x v="2"/>
    <n v="1"/>
    <x v="1"/>
    <x v="0"/>
    <x v="7"/>
    <x v="2"/>
    <x v="943"/>
    <s v="1"/>
    <x v="0"/>
    <x v="12"/>
    <n v="8"/>
    <n v="0"/>
    <n v="5"/>
    <n v="2"/>
    <n v="5"/>
    <n v="0"/>
    <n v="4"/>
    <s v="3"/>
    <x v="2"/>
    <x v="3"/>
    <x v="0"/>
    <x v="0"/>
    <x v="0"/>
    <x v="2"/>
    <x v="2"/>
    <x v="0"/>
    <x v="0"/>
  </r>
  <r>
    <n v="1010"/>
    <n v="34"/>
    <x v="0"/>
    <x v="2"/>
    <x v="1"/>
    <n v="7"/>
    <x v="2"/>
    <x v="2"/>
    <n v="1"/>
    <x v="0"/>
    <x v="0"/>
    <x v="1"/>
    <x v="2"/>
    <x v="944"/>
    <s v="1"/>
    <x v="0"/>
    <x v="7"/>
    <n v="8"/>
    <n v="0"/>
    <n v="15"/>
    <n v="5"/>
    <n v="15"/>
    <n v="0"/>
    <n v="7"/>
    <s v="4"/>
    <x v="3"/>
    <x v="3"/>
    <x v="1"/>
    <x v="1"/>
    <x v="1"/>
    <x v="1"/>
    <x v="3"/>
    <x v="0"/>
    <x v="1"/>
  </r>
  <r>
    <n v="1011"/>
    <n v="53"/>
    <x v="0"/>
    <x v="2"/>
    <x v="1"/>
    <n v="10"/>
    <x v="2"/>
    <x v="2"/>
    <n v="1"/>
    <x v="1"/>
    <x v="3"/>
    <x v="0"/>
    <x v="0"/>
    <x v="455"/>
    <s v="4"/>
    <x v="0"/>
    <x v="4"/>
    <n v="8"/>
    <n v="2"/>
    <n v="27"/>
    <n v="2"/>
    <n v="3"/>
    <n v="0"/>
    <n v="2"/>
    <s v="1"/>
    <x v="3"/>
    <x v="0"/>
    <x v="3"/>
    <x v="0"/>
    <x v="0"/>
    <x v="0"/>
    <x v="3"/>
    <x v="0"/>
    <x v="2"/>
  </r>
  <r>
    <n v="1012"/>
    <n v="43"/>
    <x v="0"/>
    <x v="0"/>
    <x v="0"/>
    <n v="16"/>
    <x v="0"/>
    <x v="3"/>
    <n v="1"/>
    <x v="0"/>
    <x v="0"/>
    <x v="5"/>
    <x v="1"/>
    <x v="945"/>
    <s v="0"/>
    <x v="0"/>
    <x v="10"/>
    <n v="8"/>
    <n v="1"/>
    <n v="10"/>
    <n v="2"/>
    <n v="9"/>
    <n v="1"/>
    <n v="8"/>
    <s v="2"/>
    <x v="0"/>
    <x v="3"/>
    <x v="0"/>
    <x v="0"/>
    <x v="0"/>
    <x v="2"/>
    <x v="0"/>
    <x v="1"/>
    <x v="0"/>
  </r>
  <r>
    <n v="1013"/>
    <n v="34"/>
    <x v="0"/>
    <x v="0"/>
    <x v="0"/>
    <n v="10"/>
    <x v="0"/>
    <x v="0"/>
    <n v="1"/>
    <x v="0"/>
    <x v="4"/>
    <x v="2"/>
    <x v="1"/>
    <x v="946"/>
    <s v="5"/>
    <x v="0"/>
    <x v="3"/>
    <n v="8"/>
    <n v="1"/>
    <n v="6"/>
    <n v="2"/>
    <n v="2"/>
    <n v="2"/>
    <n v="2"/>
    <s v="4"/>
    <x v="0"/>
    <x v="3"/>
    <x v="0"/>
    <x v="0"/>
    <x v="0"/>
    <x v="1"/>
    <x v="0"/>
    <x v="0"/>
    <x v="0"/>
  </r>
  <r>
    <n v="1014"/>
    <n v="21"/>
    <x v="1"/>
    <x v="0"/>
    <x v="0"/>
    <n v="1"/>
    <x v="0"/>
    <x v="3"/>
    <n v="1"/>
    <x v="1"/>
    <x v="4"/>
    <x v="0"/>
    <x v="1"/>
    <x v="947"/>
    <s v="1"/>
    <x v="0"/>
    <x v="9"/>
    <n v="8"/>
    <n v="0"/>
    <n v="1"/>
    <n v="3"/>
    <n v="1"/>
    <n v="1"/>
    <n v="0"/>
    <s v="2"/>
    <x v="1"/>
    <x v="3"/>
    <x v="3"/>
    <x v="0"/>
    <x v="0"/>
    <x v="3"/>
    <x v="1"/>
    <x v="0"/>
    <x v="0"/>
  </r>
  <r>
    <n v="1015"/>
    <n v="38"/>
    <x v="0"/>
    <x v="0"/>
    <x v="1"/>
    <n v="8"/>
    <x v="0"/>
    <x v="0"/>
    <n v="1"/>
    <x v="0"/>
    <x v="3"/>
    <x v="2"/>
    <x v="0"/>
    <x v="948"/>
    <s v="1"/>
    <x v="0"/>
    <x v="0"/>
    <n v="8"/>
    <n v="1"/>
    <n v="5"/>
    <n v="3"/>
    <n v="5"/>
    <n v="0"/>
    <n v="4"/>
    <s v="4"/>
    <x v="3"/>
    <x v="3"/>
    <x v="1"/>
    <x v="0"/>
    <x v="0"/>
    <x v="2"/>
    <x v="3"/>
    <x v="0"/>
    <x v="0"/>
  </r>
  <r>
    <n v="1016"/>
    <n v="22"/>
    <x v="1"/>
    <x v="0"/>
    <x v="1"/>
    <n v="1"/>
    <x v="4"/>
    <x v="1"/>
    <n v="1"/>
    <x v="1"/>
    <x v="1"/>
    <x v="1"/>
    <x v="0"/>
    <x v="949"/>
    <s v="1"/>
    <x v="0"/>
    <x v="9"/>
    <n v="8"/>
    <n v="0"/>
    <n v="1"/>
    <n v="3"/>
    <n v="1"/>
    <n v="0"/>
    <n v="0"/>
    <s v="3"/>
    <x v="2"/>
    <x v="3"/>
    <x v="0"/>
    <x v="0"/>
    <x v="0"/>
    <x v="3"/>
    <x v="2"/>
    <x v="0"/>
    <x v="0"/>
  </r>
  <r>
    <n v="1017"/>
    <n v="31"/>
    <x v="0"/>
    <x v="0"/>
    <x v="1"/>
    <n v="8"/>
    <x v="3"/>
    <x v="0"/>
    <n v="1"/>
    <x v="1"/>
    <x v="4"/>
    <x v="2"/>
    <x v="0"/>
    <x v="950"/>
    <s v="1"/>
    <x v="0"/>
    <x v="3"/>
    <n v="8"/>
    <n v="2"/>
    <n v="13"/>
    <n v="6"/>
    <n v="12"/>
    <n v="5"/>
    <n v="7"/>
    <s v="1"/>
    <x v="0"/>
    <x v="3"/>
    <x v="1"/>
    <x v="0"/>
    <x v="0"/>
    <x v="1"/>
    <x v="0"/>
    <x v="0"/>
    <x v="1"/>
  </r>
  <r>
    <n v="1018"/>
    <n v="51"/>
    <x v="0"/>
    <x v="0"/>
    <x v="1"/>
    <n v="1"/>
    <x v="2"/>
    <x v="0"/>
    <n v="1"/>
    <x v="0"/>
    <x v="0"/>
    <x v="8"/>
    <x v="0"/>
    <x v="951"/>
    <s v="2"/>
    <x v="0"/>
    <x v="9"/>
    <n v="8"/>
    <n v="0"/>
    <n v="15"/>
    <n v="2"/>
    <n v="2"/>
    <n v="2"/>
    <n v="2"/>
    <s v="1"/>
    <x v="3"/>
    <x v="3"/>
    <x v="0"/>
    <x v="0"/>
    <x v="0"/>
    <x v="0"/>
    <x v="3"/>
    <x v="0"/>
    <x v="1"/>
  </r>
  <r>
    <n v="1019"/>
    <n v="37"/>
    <x v="0"/>
    <x v="0"/>
    <x v="1"/>
    <n v="24"/>
    <x v="1"/>
    <x v="0"/>
    <n v="1"/>
    <x v="1"/>
    <x v="3"/>
    <x v="2"/>
    <x v="0"/>
    <x v="952"/>
    <s v="1"/>
    <x v="0"/>
    <x v="10"/>
    <n v="8"/>
    <n v="3"/>
    <n v="5"/>
    <n v="2"/>
    <n v="5"/>
    <n v="0"/>
    <n v="3"/>
    <s v="2"/>
    <x v="1"/>
    <x v="3"/>
    <x v="1"/>
    <x v="0"/>
    <x v="0"/>
    <x v="2"/>
    <x v="1"/>
    <x v="2"/>
    <x v="0"/>
  </r>
  <r>
    <n v="1020"/>
    <n v="46"/>
    <x v="0"/>
    <x v="0"/>
    <x v="0"/>
    <n v="3"/>
    <x v="2"/>
    <x v="3"/>
    <n v="1"/>
    <x v="0"/>
    <x v="0"/>
    <x v="7"/>
    <x v="2"/>
    <x v="953"/>
    <s v="7"/>
    <x v="0"/>
    <x v="4"/>
    <n v="8"/>
    <n v="0"/>
    <n v="24"/>
    <n v="3"/>
    <n v="2"/>
    <n v="2"/>
    <n v="2"/>
    <s v="3"/>
    <x v="0"/>
    <x v="3"/>
    <x v="3"/>
    <x v="0"/>
    <x v="0"/>
    <x v="0"/>
    <x v="0"/>
    <x v="0"/>
    <x v="2"/>
  </r>
  <r>
    <n v="1021"/>
    <n v="36"/>
    <x v="0"/>
    <x v="0"/>
    <x v="1"/>
    <n v="27"/>
    <x v="4"/>
    <x v="4"/>
    <n v="1"/>
    <x v="0"/>
    <x v="1"/>
    <x v="1"/>
    <x v="0"/>
    <x v="954"/>
    <s v="7"/>
    <x v="0"/>
    <x v="3"/>
    <n v="8"/>
    <n v="0"/>
    <n v="15"/>
    <n v="2"/>
    <n v="12"/>
    <n v="5"/>
    <n v="7"/>
    <s v="4"/>
    <x v="2"/>
    <x v="3"/>
    <x v="1"/>
    <x v="0"/>
    <x v="0"/>
    <x v="2"/>
    <x v="2"/>
    <x v="2"/>
    <x v="1"/>
  </r>
  <r>
    <n v="1022"/>
    <n v="44"/>
    <x v="1"/>
    <x v="1"/>
    <x v="0"/>
    <n v="10"/>
    <x v="2"/>
    <x v="0"/>
    <n v="1"/>
    <x v="1"/>
    <x v="0"/>
    <x v="1"/>
    <x v="2"/>
    <x v="955"/>
    <s v="1"/>
    <x v="0"/>
    <x v="3"/>
    <n v="8"/>
    <n v="0"/>
    <n v="6"/>
    <n v="2"/>
    <n v="5"/>
    <n v="2"/>
    <n v="3"/>
    <s v="3"/>
    <x v="1"/>
    <x v="0"/>
    <x v="3"/>
    <x v="0"/>
    <x v="0"/>
    <x v="2"/>
    <x v="1"/>
    <x v="0"/>
    <x v="0"/>
  </r>
  <r>
    <n v="1023"/>
    <n v="37"/>
    <x v="0"/>
    <x v="0"/>
    <x v="1"/>
    <n v="19"/>
    <x v="0"/>
    <x v="4"/>
    <n v="1"/>
    <x v="1"/>
    <x v="3"/>
    <x v="2"/>
    <x v="2"/>
    <x v="259"/>
    <s v="2"/>
    <x v="0"/>
    <x v="9"/>
    <n v="8"/>
    <n v="0"/>
    <n v="19"/>
    <n v="2"/>
    <n v="10"/>
    <n v="4"/>
    <n v="7"/>
    <s v="3"/>
    <x v="1"/>
    <x v="0"/>
    <x v="0"/>
    <x v="0"/>
    <x v="0"/>
    <x v="2"/>
    <x v="1"/>
    <x v="1"/>
    <x v="1"/>
  </r>
  <r>
    <n v="1024"/>
    <n v="35"/>
    <x v="1"/>
    <x v="0"/>
    <x v="1"/>
    <n v="15"/>
    <x v="2"/>
    <x v="0"/>
    <n v="1"/>
    <x v="1"/>
    <x v="3"/>
    <x v="1"/>
    <x v="1"/>
    <x v="956"/>
    <s v="1"/>
    <x v="0"/>
    <x v="6"/>
    <n v="8"/>
    <n v="1"/>
    <n v="10"/>
    <n v="4"/>
    <n v="10"/>
    <n v="7"/>
    <n v="7"/>
    <s v="3"/>
    <x v="0"/>
    <x v="3"/>
    <x v="0"/>
    <x v="1"/>
    <x v="1"/>
    <x v="1"/>
    <x v="0"/>
    <x v="1"/>
    <x v="0"/>
  </r>
  <r>
    <n v="1025"/>
    <n v="33"/>
    <x v="0"/>
    <x v="0"/>
    <x v="1"/>
    <n v="8"/>
    <x v="3"/>
    <x v="2"/>
    <n v="1"/>
    <x v="1"/>
    <x v="3"/>
    <x v="5"/>
    <x v="0"/>
    <x v="957"/>
    <s v="6"/>
    <x v="0"/>
    <x v="12"/>
    <n v="8"/>
    <n v="0"/>
    <n v="14"/>
    <n v="3"/>
    <n v="10"/>
    <n v="7"/>
    <n v="6"/>
    <s v="4"/>
    <x v="2"/>
    <x v="3"/>
    <x v="0"/>
    <x v="0"/>
    <x v="0"/>
    <x v="1"/>
    <x v="2"/>
    <x v="0"/>
    <x v="1"/>
  </r>
  <r>
    <n v="1026"/>
    <n v="28"/>
    <x v="0"/>
    <x v="0"/>
    <x v="0"/>
    <n v="9"/>
    <x v="4"/>
    <x v="2"/>
    <n v="1"/>
    <x v="0"/>
    <x v="3"/>
    <x v="2"/>
    <x v="0"/>
    <x v="958"/>
    <s v="1"/>
    <x v="0"/>
    <x v="3"/>
    <n v="8"/>
    <n v="0"/>
    <n v="5"/>
    <n v="3"/>
    <n v="5"/>
    <n v="0"/>
    <n v="3"/>
    <s v="3"/>
    <x v="0"/>
    <x v="1"/>
    <x v="0"/>
    <x v="0"/>
    <x v="0"/>
    <x v="1"/>
    <x v="0"/>
    <x v="0"/>
    <x v="0"/>
  </r>
  <r>
    <n v="1027"/>
    <n v="39"/>
    <x v="0"/>
    <x v="0"/>
    <x v="0"/>
    <n v="3"/>
    <x v="2"/>
    <x v="3"/>
    <n v="1"/>
    <x v="0"/>
    <x v="3"/>
    <x v="5"/>
    <x v="1"/>
    <x v="541"/>
    <s v="7"/>
    <x v="0"/>
    <x v="3"/>
    <n v="8"/>
    <n v="0"/>
    <n v="9"/>
    <n v="2"/>
    <n v="4"/>
    <n v="2"/>
    <n v="2"/>
    <s v="3"/>
    <x v="3"/>
    <x v="3"/>
    <x v="1"/>
    <x v="0"/>
    <x v="0"/>
    <x v="2"/>
    <x v="3"/>
    <x v="0"/>
    <x v="0"/>
  </r>
  <r>
    <n v="1028"/>
    <n v="46"/>
    <x v="0"/>
    <x v="2"/>
    <x v="1"/>
    <n v="9"/>
    <x v="0"/>
    <x v="0"/>
    <n v="1"/>
    <x v="1"/>
    <x v="3"/>
    <x v="6"/>
    <x v="1"/>
    <x v="959"/>
    <s v="8"/>
    <x v="0"/>
    <x v="8"/>
    <n v="8"/>
    <n v="0"/>
    <n v="6"/>
    <n v="2"/>
    <n v="2"/>
    <n v="2"/>
    <n v="2"/>
    <s v="2"/>
    <x v="1"/>
    <x v="3"/>
    <x v="0"/>
    <x v="0"/>
    <x v="0"/>
    <x v="0"/>
    <x v="1"/>
    <x v="0"/>
    <x v="0"/>
  </r>
  <r>
    <n v="1029"/>
    <n v="40"/>
    <x v="0"/>
    <x v="0"/>
    <x v="1"/>
    <n v="2"/>
    <x v="0"/>
    <x v="2"/>
    <n v="1"/>
    <x v="1"/>
    <x v="0"/>
    <x v="4"/>
    <x v="0"/>
    <x v="960"/>
    <s v="4"/>
    <x v="0"/>
    <x v="3"/>
    <n v="8"/>
    <n v="1"/>
    <n v="7"/>
    <n v="3"/>
    <n v="4"/>
    <n v="0"/>
    <n v="2"/>
    <s v="3"/>
    <x v="2"/>
    <x v="0"/>
    <x v="0"/>
    <x v="0"/>
    <x v="0"/>
    <x v="2"/>
    <x v="2"/>
    <x v="0"/>
    <x v="0"/>
  </r>
  <r>
    <n v="1030"/>
    <n v="42"/>
    <x v="0"/>
    <x v="0"/>
    <x v="1"/>
    <n v="7"/>
    <x v="2"/>
    <x v="1"/>
    <n v="1"/>
    <x v="0"/>
    <x v="3"/>
    <x v="5"/>
    <x v="0"/>
    <x v="961"/>
    <s v="5"/>
    <x v="0"/>
    <x v="0"/>
    <n v="8"/>
    <n v="0"/>
    <n v="10"/>
    <n v="2"/>
    <n v="0"/>
    <n v="0"/>
    <n v="0"/>
    <s v="2"/>
    <x v="2"/>
    <x v="0"/>
    <x v="0"/>
    <x v="0"/>
    <x v="0"/>
    <x v="2"/>
    <x v="2"/>
    <x v="0"/>
    <x v="0"/>
  </r>
  <r>
    <n v="1031"/>
    <n v="35"/>
    <x v="0"/>
    <x v="2"/>
    <x v="0"/>
    <n v="10"/>
    <x v="1"/>
    <x v="0"/>
    <n v="1"/>
    <x v="0"/>
    <x v="3"/>
    <x v="4"/>
    <x v="2"/>
    <x v="962"/>
    <s v="2"/>
    <x v="0"/>
    <x v="11"/>
    <n v="8"/>
    <n v="3"/>
    <n v="15"/>
    <n v="3"/>
    <n v="7"/>
    <n v="1"/>
    <n v="7"/>
    <s v="2"/>
    <x v="0"/>
    <x v="3"/>
    <x v="0"/>
    <x v="0"/>
    <x v="0"/>
    <x v="1"/>
    <x v="0"/>
    <x v="0"/>
    <x v="1"/>
  </r>
  <r>
    <n v="1032"/>
    <n v="38"/>
    <x v="0"/>
    <x v="2"/>
    <x v="0"/>
    <n v="6"/>
    <x v="2"/>
    <x v="3"/>
    <n v="1"/>
    <x v="1"/>
    <x v="2"/>
    <x v="2"/>
    <x v="2"/>
    <x v="963"/>
    <s v="5"/>
    <x v="0"/>
    <x v="0"/>
    <n v="8"/>
    <n v="0"/>
    <n v="13"/>
    <n v="3"/>
    <n v="11"/>
    <n v="3"/>
    <n v="8"/>
    <s v="1"/>
    <x v="1"/>
    <x v="3"/>
    <x v="0"/>
    <x v="0"/>
    <x v="0"/>
    <x v="2"/>
    <x v="1"/>
    <x v="0"/>
    <x v="1"/>
  </r>
  <r>
    <n v="1033"/>
    <n v="34"/>
    <x v="1"/>
    <x v="1"/>
    <x v="1"/>
    <n v="2"/>
    <x v="1"/>
    <x v="0"/>
    <n v="1"/>
    <x v="1"/>
    <x v="0"/>
    <x v="6"/>
    <x v="0"/>
    <x v="964"/>
    <s v="4"/>
    <x v="0"/>
    <x v="1"/>
    <n v="8"/>
    <n v="2"/>
    <n v="11"/>
    <n v="2"/>
    <n v="7"/>
    <n v="0"/>
    <n v="7"/>
    <s v="4"/>
    <x v="2"/>
    <x v="0"/>
    <x v="3"/>
    <x v="1"/>
    <x v="1"/>
    <x v="1"/>
    <x v="2"/>
    <x v="0"/>
    <x v="1"/>
  </r>
  <r>
    <n v="1034"/>
    <n v="37"/>
    <x v="1"/>
    <x v="0"/>
    <x v="1"/>
    <n v="24"/>
    <x v="4"/>
    <x v="0"/>
    <n v="1"/>
    <x v="1"/>
    <x v="0"/>
    <x v="5"/>
    <x v="1"/>
    <x v="965"/>
    <s v="1"/>
    <x v="0"/>
    <x v="0"/>
    <n v="8"/>
    <n v="1"/>
    <n v="10"/>
    <n v="5"/>
    <n v="10"/>
    <n v="0"/>
    <n v="8"/>
    <s v="4"/>
    <x v="2"/>
    <x v="2"/>
    <x v="0"/>
    <x v="0"/>
    <x v="0"/>
    <x v="2"/>
    <x v="2"/>
    <x v="2"/>
    <x v="0"/>
  </r>
  <r>
    <n v="1035"/>
    <n v="39"/>
    <x v="0"/>
    <x v="1"/>
    <x v="1"/>
    <n v="2"/>
    <x v="1"/>
    <x v="2"/>
    <n v="1"/>
    <x v="1"/>
    <x v="3"/>
    <x v="0"/>
    <x v="2"/>
    <x v="966"/>
    <s v="2"/>
    <x v="0"/>
    <x v="11"/>
    <n v="8"/>
    <n v="1"/>
    <n v="7"/>
    <n v="3"/>
    <n v="2"/>
    <n v="2"/>
    <n v="2"/>
    <s v="3"/>
    <x v="0"/>
    <x v="3"/>
    <x v="1"/>
    <x v="0"/>
    <x v="0"/>
    <x v="2"/>
    <x v="0"/>
    <x v="0"/>
    <x v="0"/>
  </r>
  <r>
    <n v="1036"/>
    <n v="43"/>
    <x v="0"/>
    <x v="2"/>
    <x v="2"/>
    <n v="8"/>
    <x v="3"/>
    <x v="2"/>
    <n v="1"/>
    <x v="0"/>
    <x v="2"/>
    <x v="2"/>
    <x v="1"/>
    <x v="571"/>
    <s v="4"/>
    <x v="0"/>
    <x v="11"/>
    <n v="8"/>
    <n v="0"/>
    <n v="7"/>
    <n v="2"/>
    <n v="3"/>
    <n v="1"/>
    <n v="2"/>
    <s v="1"/>
    <x v="3"/>
    <x v="0"/>
    <x v="0"/>
    <x v="0"/>
    <x v="0"/>
    <x v="2"/>
    <x v="3"/>
    <x v="0"/>
    <x v="0"/>
  </r>
  <r>
    <n v="1037"/>
    <n v="41"/>
    <x v="0"/>
    <x v="0"/>
    <x v="1"/>
    <n v="3"/>
    <x v="4"/>
    <x v="0"/>
    <n v="1"/>
    <x v="1"/>
    <x v="2"/>
    <x v="1"/>
    <x v="1"/>
    <x v="967"/>
    <s v="3"/>
    <x v="0"/>
    <x v="4"/>
    <n v="8"/>
    <n v="1"/>
    <n v="11"/>
    <n v="2"/>
    <n v="3"/>
    <n v="1"/>
    <n v="2"/>
    <s v="2"/>
    <x v="1"/>
    <x v="2"/>
    <x v="2"/>
    <x v="0"/>
    <x v="0"/>
    <x v="2"/>
    <x v="1"/>
    <x v="0"/>
    <x v="1"/>
  </r>
  <r>
    <n v="1038"/>
    <n v="41"/>
    <x v="0"/>
    <x v="0"/>
    <x v="1"/>
    <n v="1"/>
    <x v="1"/>
    <x v="4"/>
    <n v="1"/>
    <x v="1"/>
    <x v="2"/>
    <x v="5"/>
    <x v="2"/>
    <x v="785"/>
    <s v="0"/>
    <x v="0"/>
    <x v="11"/>
    <n v="8"/>
    <n v="0"/>
    <n v="23"/>
    <n v="2"/>
    <n v="22"/>
    <n v="13"/>
    <n v="5"/>
    <s v="3"/>
    <x v="3"/>
    <x v="1"/>
    <x v="1"/>
    <x v="0"/>
    <x v="0"/>
    <x v="2"/>
    <x v="3"/>
    <x v="0"/>
    <x v="2"/>
  </r>
  <r>
    <n v="1039"/>
    <n v="30"/>
    <x v="0"/>
    <x v="0"/>
    <x v="0"/>
    <n v="26"/>
    <x v="4"/>
    <x v="3"/>
    <n v="1"/>
    <x v="0"/>
    <x v="3"/>
    <x v="8"/>
    <x v="1"/>
    <x v="968"/>
    <s v="9"/>
    <x v="0"/>
    <x v="0"/>
    <n v="8"/>
    <n v="0"/>
    <n v="9"/>
    <n v="3"/>
    <n v="7"/>
    <n v="0"/>
    <n v="2"/>
    <s v="1"/>
    <x v="3"/>
    <x v="3"/>
    <x v="0"/>
    <x v="0"/>
    <x v="0"/>
    <x v="1"/>
    <x v="3"/>
    <x v="2"/>
    <x v="0"/>
  </r>
  <r>
    <n v="1040"/>
    <n v="26"/>
    <x v="1"/>
    <x v="0"/>
    <x v="2"/>
    <n v="2"/>
    <x v="1"/>
    <x v="4"/>
    <n v="1"/>
    <x v="0"/>
    <x v="2"/>
    <x v="2"/>
    <x v="0"/>
    <x v="969"/>
    <s v="0"/>
    <x v="0"/>
    <x v="2"/>
    <n v="8"/>
    <n v="2"/>
    <n v="6"/>
    <n v="3"/>
    <n v="5"/>
    <n v="1"/>
    <n v="4"/>
    <s v="4"/>
    <x v="1"/>
    <x v="3"/>
    <x v="1"/>
    <x v="0"/>
    <x v="0"/>
    <x v="1"/>
    <x v="1"/>
    <x v="0"/>
    <x v="0"/>
  </r>
  <r>
    <n v="1041"/>
    <n v="46"/>
    <x v="1"/>
    <x v="0"/>
    <x v="1"/>
    <n v="10"/>
    <x v="4"/>
    <x v="2"/>
    <n v="1"/>
    <x v="1"/>
    <x v="0"/>
    <x v="2"/>
    <x v="0"/>
    <x v="970"/>
    <s v="4"/>
    <x v="0"/>
    <x v="0"/>
    <n v="8"/>
    <n v="1"/>
    <n v="13"/>
    <n v="2"/>
    <n v="9"/>
    <n v="3"/>
    <n v="7"/>
    <s v="4"/>
    <x v="1"/>
    <x v="1"/>
    <x v="0"/>
    <x v="0"/>
    <x v="0"/>
    <x v="0"/>
    <x v="1"/>
    <x v="0"/>
    <x v="1"/>
  </r>
  <r>
    <n v="1042"/>
    <n v="40"/>
    <x v="0"/>
    <x v="0"/>
    <x v="0"/>
    <n v="27"/>
    <x v="0"/>
    <x v="2"/>
    <n v="1"/>
    <x v="0"/>
    <x v="2"/>
    <x v="2"/>
    <x v="2"/>
    <x v="971"/>
    <s v="4"/>
    <x v="0"/>
    <x v="11"/>
    <n v="8"/>
    <n v="0"/>
    <n v="12"/>
    <n v="3"/>
    <n v="5"/>
    <n v="0"/>
    <n v="3"/>
    <s v="3"/>
    <x v="0"/>
    <x v="3"/>
    <x v="0"/>
    <x v="0"/>
    <x v="0"/>
    <x v="2"/>
    <x v="0"/>
    <x v="2"/>
    <x v="1"/>
  </r>
  <r>
    <n v="1043"/>
    <n v="34"/>
    <x v="0"/>
    <x v="0"/>
    <x v="1"/>
    <n v="2"/>
    <x v="4"/>
    <x v="0"/>
    <n v="1"/>
    <x v="1"/>
    <x v="3"/>
    <x v="5"/>
    <x v="0"/>
    <x v="174"/>
    <s v="1"/>
    <x v="0"/>
    <x v="9"/>
    <n v="8"/>
    <n v="0"/>
    <n v="10"/>
    <n v="5"/>
    <n v="10"/>
    <n v="4"/>
    <n v="8"/>
    <s v="2"/>
    <x v="3"/>
    <x v="3"/>
    <x v="1"/>
    <x v="0"/>
    <x v="0"/>
    <x v="1"/>
    <x v="3"/>
    <x v="0"/>
    <x v="0"/>
  </r>
  <r>
    <n v="1044"/>
    <n v="58"/>
    <x v="0"/>
    <x v="2"/>
    <x v="1"/>
    <n v="2"/>
    <x v="2"/>
    <x v="2"/>
    <n v="1"/>
    <x v="1"/>
    <x v="0"/>
    <x v="5"/>
    <x v="2"/>
    <x v="972"/>
    <s v="4"/>
    <x v="0"/>
    <x v="3"/>
    <n v="8"/>
    <n v="1"/>
    <n v="37"/>
    <n v="3"/>
    <n v="16"/>
    <n v="14"/>
    <n v="14"/>
    <s v="2"/>
    <x v="1"/>
    <x v="0"/>
    <x v="0"/>
    <x v="0"/>
    <x v="0"/>
    <x v="4"/>
    <x v="1"/>
    <x v="0"/>
    <x v="3"/>
  </r>
  <r>
    <n v="1045"/>
    <n v="35"/>
    <x v="0"/>
    <x v="0"/>
    <x v="1"/>
    <n v="8"/>
    <x v="1"/>
    <x v="4"/>
    <n v="1"/>
    <x v="0"/>
    <x v="2"/>
    <x v="6"/>
    <x v="0"/>
    <x v="15"/>
    <s v="0"/>
    <x v="0"/>
    <x v="9"/>
    <n v="8"/>
    <n v="0"/>
    <n v="6"/>
    <n v="3"/>
    <n v="5"/>
    <n v="0"/>
    <n v="3"/>
    <s v="2"/>
    <x v="3"/>
    <x v="1"/>
    <x v="1"/>
    <x v="0"/>
    <x v="0"/>
    <x v="1"/>
    <x v="3"/>
    <x v="0"/>
    <x v="0"/>
  </r>
  <r>
    <n v="1046"/>
    <n v="47"/>
    <x v="0"/>
    <x v="0"/>
    <x v="1"/>
    <n v="19"/>
    <x v="3"/>
    <x v="2"/>
    <n v="1"/>
    <x v="0"/>
    <x v="3"/>
    <x v="1"/>
    <x v="2"/>
    <x v="973"/>
    <s v="8"/>
    <x v="0"/>
    <x v="9"/>
    <n v="8"/>
    <n v="1"/>
    <n v="28"/>
    <n v="3"/>
    <n v="22"/>
    <n v="14"/>
    <n v="10"/>
    <s v="3"/>
    <x v="1"/>
    <x v="3"/>
    <x v="0"/>
    <x v="0"/>
    <x v="0"/>
    <x v="0"/>
    <x v="1"/>
    <x v="1"/>
    <x v="2"/>
  </r>
  <r>
    <n v="1047"/>
    <n v="40"/>
    <x v="0"/>
    <x v="0"/>
    <x v="1"/>
    <n v="1"/>
    <x v="2"/>
    <x v="0"/>
    <n v="1"/>
    <x v="1"/>
    <x v="3"/>
    <x v="8"/>
    <x v="2"/>
    <x v="974"/>
    <s v="2"/>
    <x v="0"/>
    <x v="4"/>
    <n v="8"/>
    <n v="1"/>
    <n v="15"/>
    <n v="3"/>
    <n v="7"/>
    <n v="7"/>
    <n v="7"/>
    <s v="2"/>
    <x v="2"/>
    <x v="3"/>
    <x v="0"/>
    <x v="0"/>
    <x v="0"/>
    <x v="2"/>
    <x v="2"/>
    <x v="0"/>
    <x v="1"/>
  </r>
  <r>
    <n v="1048"/>
    <n v="54"/>
    <x v="0"/>
    <x v="0"/>
    <x v="0"/>
    <n v="27"/>
    <x v="2"/>
    <x v="2"/>
    <n v="1"/>
    <x v="1"/>
    <x v="0"/>
    <x v="1"/>
    <x v="0"/>
    <x v="975"/>
    <s v="4"/>
    <x v="0"/>
    <x v="9"/>
    <n v="8"/>
    <n v="0"/>
    <n v="14"/>
    <n v="3"/>
    <n v="7"/>
    <n v="1"/>
    <n v="7"/>
    <s v="4"/>
    <x v="0"/>
    <x v="0"/>
    <x v="1"/>
    <x v="0"/>
    <x v="0"/>
    <x v="0"/>
    <x v="0"/>
    <x v="2"/>
    <x v="1"/>
  </r>
  <r>
    <n v="1049"/>
    <n v="31"/>
    <x v="0"/>
    <x v="1"/>
    <x v="0"/>
    <n v="8"/>
    <x v="2"/>
    <x v="1"/>
    <n v="1"/>
    <x v="0"/>
    <x v="2"/>
    <x v="6"/>
    <x v="0"/>
    <x v="976"/>
    <s v="2"/>
    <x v="0"/>
    <x v="11"/>
    <n v="8"/>
    <n v="0"/>
    <n v="9"/>
    <n v="2"/>
    <n v="3"/>
    <n v="2"/>
    <n v="2"/>
    <s v="1"/>
    <x v="2"/>
    <x v="3"/>
    <x v="0"/>
    <x v="0"/>
    <x v="0"/>
    <x v="1"/>
    <x v="2"/>
    <x v="0"/>
    <x v="0"/>
  </r>
  <r>
    <n v="1050"/>
    <n v="28"/>
    <x v="0"/>
    <x v="0"/>
    <x v="0"/>
    <n v="1"/>
    <x v="0"/>
    <x v="0"/>
    <n v="1"/>
    <x v="1"/>
    <x v="2"/>
    <x v="8"/>
    <x v="0"/>
    <x v="977"/>
    <s v="1"/>
    <x v="0"/>
    <x v="2"/>
    <n v="8"/>
    <n v="0"/>
    <n v="3"/>
    <n v="6"/>
    <n v="3"/>
    <n v="1"/>
    <n v="2"/>
    <s v="3"/>
    <x v="2"/>
    <x v="3"/>
    <x v="0"/>
    <x v="0"/>
    <x v="0"/>
    <x v="1"/>
    <x v="2"/>
    <x v="0"/>
    <x v="0"/>
  </r>
  <r>
    <n v="1051"/>
    <n v="38"/>
    <x v="0"/>
    <x v="0"/>
    <x v="1"/>
    <n v="19"/>
    <x v="4"/>
    <x v="2"/>
    <n v="1"/>
    <x v="0"/>
    <x v="3"/>
    <x v="6"/>
    <x v="0"/>
    <x v="978"/>
    <s v="2"/>
    <x v="0"/>
    <x v="4"/>
    <n v="8"/>
    <n v="2"/>
    <n v="20"/>
    <n v="3"/>
    <n v="4"/>
    <n v="0"/>
    <n v="3"/>
    <s v="2"/>
    <x v="0"/>
    <x v="0"/>
    <x v="2"/>
    <x v="0"/>
    <x v="0"/>
    <x v="2"/>
    <x v="0"/>
    <x v="1"/>
    <x v="1"/>
  </r>
  <r>
    <n v="1052"/>
    <n v="26"/>
    <x v="0"/>
    <x v="0"/>
    <x v="0"/>
    <n v="8"/>
    <x v="4"/>
    <x v="3"/>
    <n v="1"/>
    <x v="0"/>
    <x v="0"/>
    <x v="0"/>
    <x v="1"/>
    <x v="979"/>
    <s v="1"/>
    <x v="0"/>
    <x v="3"/>
    <n v="8"/>
    <n v="0"/>
    <n v="5"/>
    <n v="2"/>
    <n v="5"/>
    <n v="1"/>
    <n v="2"/>
    <s v="3"/>
    <x v="0"/>
    <x v="3"/>
    <x v="1"/>
    <x v="0"/>
    <x v="0"/>
    <x v="1"/>
    <x v="0"/>
    <x v="0"/>
    <x v="0"/>
  </r>
  <r>
    <n v="1053"/>
    <n v="58"/>
    <x v="0"/>
    <x v="1"/>
    <x v="1"/>
    <n v="10"/>
    <x v="2"/>
    <x v="4"/>
    <n v="1"/>
    <x v="0"/>
    <x v="0"/>
    <x v="7"/>
    <x v="0"/>
    <x v="45"/>
    <s v="2"/>
    <x v="0"/>
    <x v="4"/>
    <n v="8"/>
    <n v="1"/>
    <n v="23"/>
    <n v="3"/>
    <n v="2"/>
    <n v="2"/>
    <n v="2"/>
    <s v="1"/>
    <x v="3"/>
    <x v="3"/>
    <x v="0"/>
    <x v="0"/>
    <x v="0"/>
    <x v="4"/>
    <x v="3"/>
    <x v="0"/>
    <x v="2"/>
  </r>
  <r>
    <n v="1054"/>
    <n v="18"/>
    <x v="0"/>
    <x v="2"/>
    <x v="1"/>
    <n v="2"/>
    <x v="4"/>
    <x v="0"/>
    <n v="1"/>
    <x v="1"/>
    <x v="2"/>
    <x v="7"/>
    <x v="1"/>
    <x v="980"/>
    <s v="1"/>
    <x v="0"/>
    <x v="13"/>
    <n v="8"/>
    <n v="2"/>
    <n v="0"/>
    <n v="4"/>
    <n v="0"/>
    <n v="0"/>
    <n v="0"/>
    <s v="2"/>
    <x v="3"/>
    <x v="2"/>
    <x v="0"/>
    <x v="1"/>
    <x v="1"/>
    <x v="3"/>
    <x v="3"/>
    <x v="0"/>
    <x v="0"/>
  </r>
  <r>
    <n v="1055"/>
    <n v="31"/>
    <x v="1"/>
    <x v="0"/>
    <x v="1"/>
    <n v="2"/>
    <x v="4"/>
    <x v="0"/>
    <n v="1"/>
    <x v="1"/>
    <x v="2"/>
    <x v="5"/>
    <x v="0"/>
    <x v="981"/>
    <s v="0"/>
    <x v="0"/>
    <x v="9"/>
    <n v="8"/>
    <n v="1"/>
    <n v="2"/>
    <n v="2"/>
    <n v="1"/>
    <n v="0"/>
    <n v="0"/>
    <s v="4"/>
    <x v="2"/>
    <x v="3"/>
    <x v="0"/>
    <x v="0"/>
    <x v="0"/>
    <x v="1"/>
    <x v="2"/>
    <x v="0"/>
    <x v="0"/>
  </r>
  <r>
    <n v="1056"/>
    <n v="29"/>
    <x v="1"/>
    <x v="0"/>
    <x v="1"/>
    <n v="8"/>
    <x v="0"/>
    <x v="2"/>
    <n v="1"/>
    <x v="1"/>
    <x v="0"/>
    <x v="8"/>
    <x v="2"/>
    <x v="982"/>
    <s v="4"/>
    <x v="0"/>
    <x v="9"/>
    <n v="8"/>
    <n v="1"/>
    <n v="4"/>
    <n v="5"/>
    <n v="2"/>
    <n v="2"/>
    <n v="0"/>
    <s v="1"/>
    <x v="2"/>
    <x v="3"/>
    <x v="1"/>
    <x v="0"/>
    <x v="0"/>
    <x v="1"/>
    <x v="2"/>
    <x v="0"/>
    <x v="0"/>
  </r>
  <r>
    <n v="1057"/>
    <n v="45"/>
    <x v="0"/>
    <x v="2"/>
    <x v="0"/>
    <n v="1"/>
    <x v="2"/>
    <x v="4"/>
    <n v="1"/>
    <x v="1"/>
    <x v="0"/>
    <x v="1"/>
    <x v="0"/>
    <x v="983"/>
    <s v="4"/>
    <x v="0"/>
    <x v="2"/>
    <n v="8"/>
    <n v="0"/>
    <n v="10"/>
    <n v="3"/>
    <n v="8"/>
    <n v="5"/>
    <n v="7"/>
    <s v="3"/>
    <x v="3"/>
    <x v="1"/>
    <x v="1"/>
    <x v="0"/>
    <x v="0"/>
    <x v="2"/>
    <x v="3"/>
    <x v="0"/>
    <x v="0"/>
  </r>
  <r>
    <n v="1058"/>
    <n v="36"/>
    <x v="0"/>
    <x v="0"/>
    <x v="0"/>
    <n v="2"/>
    <x v="4"/>
    <x v="4"/>
    <n v="1"/>
    <x v="0"/>
    <x v="4"/>
    <x v="5"/>
    <x v="0"/>
    <x v="984"/>
    <s v="4"/>
    <x v="0"/>
    <x v="0"/>
    <n v="8"/>
    <n v="0"/>
    <n v="15"/>
    <n v="5"/>
    <n v="1"/>
    <n v="0"/>
    <n v="0"/>
    <s v="4"/>
    <x v="1"/>
    <x v="3"/>
    <x v="0"/>
    <x v="0"/>
    <x v="0"/>
    <x v="2"/>
    <x v="1"/>
    <x v="0"/>
    <x v="1"/>
  </r>
  <r>
    <n v="1059"/>
    <n v="43"/>
    <x v="0"/>
    <x v="1"/>
    <x v="0"/>
    <n v="8"/>
    <x v="4"/>
    <x v="2"/>
    <n v="1"/>
    <x v="1"/>
    <x v="0"/>
    <x v="4"/>
    <x v="0"/>
    <x v="985"/>
    <s v="1"/>
    <x v="0"/>
    <x v="1"/>
    <n v="8"/>
    <n v="0"/>
    <n v="7"/>
    <n v="2"/>
    <n v="7"/>
    <n v="7"/>
    <n v="7"/>
    <s v="1"/>
    <x v="0"/>
    <x v="3"/>
    <x v="0"/>
    <x v="1"/>
    <x v="1"/>
    <x v="2"/>
    <x v="0"/>
    <x v="0"/>
    <x v="0"/>
  </r>
  <r>
    <n v="1060"/>
    <n v="27"/>
    <x v="0"/>
    <x v="1"/>
    <x v="0"/>
    <n v="8"/>
    <x v="2"/>
    <x v="0"/>
    <n v="1"/>
    <x v="1"/>
    <x v="4"/>
    <x v="1"/>
    <x v="1"/>
    <x v="986"/>
    <s v="0"/>
    <x v="0"/>
    <x v="4"/>
    <n v="8"/>
    <n v="0"/>
    <n v="6"/>
    <n v="2"/>
    <n v="5"/>
    <n v="0"/>
    <n v="2"/>
    <s v="4"/>
    <x v="0"/>
    <x v="0"/>
    <x v="0"/>
    <x v="0"/>
    <x v="0"/>
    <x v="1"/>
    <x v="0"/>
    <x v="0"/>
    <x v="0"/>
  </r>
  <r>
    <n v="1061"/>
    <n v="29"/>
    <x v="0"/>
    <x v="1"/>
    <x v="1"/>
    <n v="6"/>
    <x v="0"/>
    <x v="2"/>
    <n v="1"/>
    <x v="1"/>
    <x v="0"/>
    <x v="3"/>
    <x v="0"/>
    <x v="987"/>
    <s v="1"/>
    <x v="0"/>
    <x v="0"/>
    <n v="8"/>
    <n v="0"/>
    <n v="11"/>
    <n v="1"/>
    <n v="11"/>
    <n v="3"/>
    <n v="10"/>
    <s v="4"/>
    <x v="0"/>
    <x v="1"/>
    <x v="0"/>
    <x v="0"/>
    <x v="0"/>
    <x v="1"/>
    <x v="0"/>
    <x v="0"/>
    <x v="1"/>
  </r>
  <r>
    <n v="1062"/>
    <n v="32"/>
    <x v="0"/>
    <x v="1"/>
    <x v="0"/>
    <n v="9"/>
    <x v="2"/>
    <x v="0"/>
    <n v="1"/>
    <x v="1"/>
    <x v="1"/>
    <x v="2"/>
    <x v="1"/>
    <x v="988"/>
    <s v="8"/>
    <x v="0"/>
    <x v="4"/>
    <n v="8"/>
    <n v="0"/>
    <n v="4"/>
    <n v="4"/>
    <n v="0"/>
    <n v="0"/>
    <n v="0"/>
    <s v="4"/>
    <x v="0"/>
    <x v="1"/>
    <x v="0"/>
    <x v="0"/>
    <x v="0"/>
    <x v="1"/>
    <x v="0"/>
    <x v="0"/>
    <x v="0"/>
  </r>
  <r>
    <n v="1063"/>
    <n v="42"/>
    <x v="0"/>
    <x v="2"/>
    <x v="1"/>
    <n v="11"/>
    <x v="4"/>
    <x v="2"/>
    <n v="1"/>
    <x v="1"/>
    <x v="0"/>
    <x v="8"/>
    <x v="0"/>
    <x v="989"/>
    <s v="3"/>
    <x v="0"/>
    <x v="11"/>
    <n v="8"/>
    <n v="0"/>
    <n v="10"/>
    <n v="2"/>
    <n v="6"/>
    <n v="3"/>
    <n v="3"/>
    <s v="3"/>
    <x v="3"/>
    <x v="0"/>
    <x v="0"/>
    <x v="0"/>
    <x v="0"/>
    <x v="2"/>
    <x v="3"/>
    <x v="1"/>
    <x v="0"/>
  </r>
  <r>
    <n v="1064"/>
    <n v="47"/>
    <x v="0"/>
    <x v="0"/>
    <x v="0"/>
    <n v="2"/>
    <x v="0"/>
    <x v="0"/>
    <n v="1"/>
    <x v="0"/>
    <x v="4"/>
    <x v="8"/>
    <x v="1"/>
    <x v="990"/>
    <s v="4"/>
    <x v="0"/>
    <x v="9"/>
    <n v="8"/>
    <n v="1"/>
    <n v="7"/>
    <n v="3"/>
    <n v="2"/>
    <n v="2"/>
    <n v="0"/>
    <s v="2"/>
    <x v="3"/>
    <x v="3"/>
    <x v="1"/>
    <x v="0"/>
    <x v="0"/>
    <x v="0"/>
    <x v="3"/>
    <x v="0"/>
    <x v="0"/>
  </r>
  <r>
    <n v="1065"/>
    <n v="46"/>
    <x v="0"/>
    <x v="0"/>
    <x v="2"/>
    <n v="1"/>
    <x v="4"/>
    <x v="0"/>
    <n v="1"/>
    <x v="0"/>
    <x v="0"/>
    <x v="5"/>
    <x v="2"/>
    <x v="991"/>
    <s v="3"/>
    <x v="0"/>
    <x v="7"/>
    <n v="8"/>
    <n v="0"/>
    <n v="12"/>
    <n v="2"/>
    <n v="9"/>
    <n v="4"/>
    <n v="7"/>
    <s v="4"/>
    <x v="0"/>
    <x v="0"/>
    <x v="0"/>
    <x v="1"/>
    <x v="1"/>
    <x v="0"/>
    <x v="0"/>
    <x v="0"/>
    <x v="1"/>
  </r>
  <r>
    <n v="1066"/>
    <n v="28"/>
    <x v="0"/>
    <x v="2"/>
    <x v="1"/>
    <n v="7"/>
    <x v="4"/>
    <x v="0"/>
    <n v="1"/>
    <x v="1"/>
    <x v="0"/>
    <x v="2"/>
    <x v="2"/>
    <x v="992"/>
    <s v="1"/>
    <x v="0"/>
    <x v="10"/>
    <n v="8"/>
    <n v="1"/>
    <n v="3"/>
    <n v="3"/>
    <n v="3"/>
    <n v="2"/>
    <n v="2"/>
    <s v="3"/>
    <x v="0"/>
    <x v="3"/>
    <x v="1"/>
    <x v="0"/>
    <x v="0"/>
    <x v="1"/>
    <x v="0"/>
    <x v="0"/>
    <x v="0"/>
  </r>
  <r>
    <n v="1067"/>
    <n v="29"/>
    <x v="0"/>
    <x v="0"/>
    <x v="1"/>
    <n v="16"/>
    <x v="4"/>
    <x v="2"/>
    <n v="1"/>
    <x v="0"/>
    <x v="0"/>
    <x v="6"/>
    <x v="2"/>
    <x v="993"/>
    <s v="8"/>
    <x v="0"/>
    <x v="0"/>
    <n v="8"/>
    <n v="1"/>
    <n v="11"/>
    <n v="4"/>
    <n v="7"/>
    <n v="1"/>
    <n v="6"/>
    <s v="4"/>
    <x v="3"/>
    <x v="3"/>
    <x v="0"/>
    <x v="0"/>
    <x v="0"/>
    <x v="1"/>
    <x v="3"/>
    <x v="1"/>
    <x v="1"/>
  </r>
  <r>
    <n v="1068"/>
    <n v="42"/>
    <x v="0"/>
    <x v="0"/>
    <x v="0"/>
    <n v="2"/>
    <x v="2"/>
    <x v="2"/>
    <n v="1"/>
    <x v="0"/>
    <x v="3"/>
    <x v="4"/>
    <x v="1"/>
    <x v="994"/>
    <s v="4"/>
    <x v="0"/>
    <x v="8"/>
    <n v="8"/>
    <n v="1"/>
    <n v="8"/>
    <n v="5"/>
    <n v="0"/>
    <n v="0"/>
    <n v="0"/>
    <s v="4"/>
    <x v="3"/>
    <x v="3"/>
    <x v="0"/>
    <x v="0"/>
    <x v="0"/>
    <x v="2"/>
    <x v="3"/>
    <x v="0"/>
    <x v="0"/>
  </r>
  <r>
    <n v="1069"/>
    <n v="32"/>
    <x v="1"/>
    <x v="0"/>
    <x v="1"/>
    <n v="1"/>
    <x v="1"/>
    <x v="2"/>
    <n v="1"/>
    <x v="1"/>
    <x v="3"/>
    <x v="5"/>
    <x v="1"/>
    <x v="389"/>
    <s v="7"/>
    <x v="0"/>
    <x v="0"/>
    <n v="8"/>
    <n v="0"/>
    <n v="7"/>
    <n v="3"/>
    <n v="2"/>
    <n v="2"/>
    <n v="2"/>
    <s v="3"/>
    <x v="1"/>
    <x v="0"/>
    <x v="0"/>
    <x v="0"/>
    <x v="0"/>
    <x v="1"/>
    <x v="1"/>
    <x v="0"/>
    <x v="0"/>
  </r>
  <r>
    <n v="1070"/>
    <n v="46"/>
    <x v="0"/>
    <x v="0"/>
    <x v="1"/>
    <n v="23"/>
    <x v="1"/>
    <x v="0"/>
    <n v="1"/>
    <x v="1"/>
    <x v="3"/>
    <x v="5"/>
    <x v="2"/>
    <x v="995"/>
    <s v="2"/>
    <x v="0"/>
    <x v="9"/>
    <n v="8"/>
    <n v="0"/>
    <n v="25"/>
    <n v="0"/>
    <n v="19"/>
    <n v="2"/>
    <n v="8"/>
    <s v="1"/>
    <x v="2"/>
    <x v="3"/>
    <x v="0"/>
    <x v="0"/>
    <x v="0"/>
    <x v="0"/>
    <x v="2"/>
    <x v="2"/>
    <x v="2"/>
  </r>
  <r>
    <n v="1071"/>
    <n v="27"/>
    <x v="0"/>
    <x v="0"/>
    <x v="0"/>
    <n v="2"/>
    <x v="4"/>
    <x v="0"/>
    <n v="1"/>
    <x v="0"/>
    <x v="4"/>
    <x v="1"/>
    <x v="0"/>
    <x v="996"/>
    <s v="1"/>
    <x v="0"/>
    <x v="9"/>
    <n v="8"/>
    <n v="2"/>
    <n v="9"/>
    <n v="4"/>
    <n v="9"/>
    <n v="5"/>
    <n v="8"/>
    <s v="2"/>
    <x v="3"/>
    <x v="3"/>
    <x v="3"/>
    <x v="0"/>
    <x v="0"/>
    <x v="1"/>
    <x v="3"/>
    <x v="0"/>
    <x v="0"/>
  </r>
  <r>
    <n v="1072"/>
    <n v="29"/>
    <x v="0"/>
    <x v="0"/>
    <x v="1"/>
    <n v="1"/>
    <x v="0"/>
    <x v="2"/>
    <n v="1"/>
    <x v="1"/>
    <x v="2"/>
    <x v="2"/>
    <x v="0"/>
    <x v="997"/>
    <s v="1"/>
    <x v="0"/>
    <x v="14"/>
    <n v="8"/>
    <n v="1"/>
    <n v="1"/>
    <n v="3"/>
    <n v="1"/>
    <n v="0"/>
    <n v="0"/>
    <s v="4"/>
    <x v="1"/>
    <x v="3"/>
    <x v="0"/>
    <x v="1"/>
    <x v="1"/>
    <x v="1"/>
    <x v="1"/>
    <x v="0"/>
    <x v="0"/>
  </r>
  <r>
    <n v="1073"/>
    <n v="43"/>
    <x v="0"/>
    <x v="0"/>
    <x v="1"/>
    <n v="1"/>
    <x v="4"/>
    <x v="0"/>
    <n v="1"/>
    <x v="1"/>
    <x v="0"/>
    <x v="6"/>
    <x v="0"/>
    <x v="998"/>
    <s v="7"/>
    <x v="0"/>
    <x v="4"/>
    <n v="8"/>
    <n v="2"/>
    <n v="21"/>
    <n v="3"/>
    <n v="16"/>
    <n v="6"/>
    <n v="14"/>
    <s v="1"/>
    <x v="3"/>
    <x v="3"/>
    <x v="1"/>
    <x v="0"/>
    <x v="0"/>
    <x v="2"/>
    <x v="3"/>
    <x v="0"/>
    <x v="2"/>
  </r>
  <r>
    <n v="1074"/>
    <n v="48"/>
    <x v="0"/>
    <x v="0"/>
    <x v="1"/>
    <n v="2"/>
    <x v="4"/>
    <x v="0"/>
    <n v="1"/>
    <x v="0"/>
    <x v="3"/>
    <x v="8"/>
    <x v="0"/>
    <x v="645"/>
    <s v="4"/>
    <x v="0"/>
    <x v="9"/>
    <n v="8"/>
    <n v="0"/>
    <n v="29"/>
    <n v="3"/>
    <n v="22"/>
    <n v="12"/>
    <n v="9"/>
    <s v="4"/>
    <x v="1"/>
    <x v="3"/>
    <x v="1"/>
    <x v="0"/>
    <x v="0"/>
    <x v="0"/>
    <x v="1"/>
    <x v="0"/>
    <x v="2"/>
  </r>
  <r>
    <n v="1075"/>
    <n v="29"/>
    <x v="1"/>
    <x v="1"/>
    <x v="1"/>
    <n v="13"/>
    <x v="0"/>
    <x v="0"/>
    <n v="1"/>
    <x v="0"/>
    <x v="0"/>
    <x v="5"/>
    <x v="1"/>
    <x v="999"/>
    <s v="1"/>
    <x v="0"/>
    <x v="8"/>
    <n v="8"/>
    <n v="0"/>
    <n v="1"/>
    <n v="3"/>
    <n v="1"/>
    <n v="1"/>
    <n v="0"/>
    <s v="4"/>
    <x v="0"/>
    <x v="0"/>
    <x v="1"/>
    <x v="0"/>
    <x v="0"/>
    <x v="1"/>
    <x v="0"/>
    <x v="1"/>
    <x v="0"/>
  </r>
  <r>
    <n v="1076"/>
    <n v="46"/>
    <x v="1"/>
    <x v="0"/>
    <x v="1"/>
    <n v="4"/>
    <x v="2"/>
    <x v="2"/>
    <n v="1"/>
    <x v="0"/>
    <x v="3"/>
    <x v="7"/>
    <x v="0"/>
    <x v="889"/>
    <s v="5"/>
    <x v="0"/>
    <x v="14"/>
    <n v="8"/>
    <n v="1"/>
    <n v="14"/>
    <n v="1"/>
    <n v="8"/>
    <n v="0"/>
    <n v="7"/>
    <s v="3"/>
    <x v="1"/>
    <x v="3"/>
    <x v="3"/>
    <x v="1"/>
    <x v="1"/>
    <x v="0"/>
    <x v="1"/>
    <x v="0"/>
    <x v="1"/>
  </r>
  <r>
    <n v="1077"/>
    <n v="27"/>
    <x v="0"/>
    <x v="1"/>
    <x v="1"/>
    <n v="16"/>
    <x v="2"/>
    <x v="2"/>
    <n v="1"/>
    <x v="1"/>
    <x v="2"/>
    <x v="0"/>
    <x v="0"/>
    <x v="1000"/>
    <s v="0"/>
    <x v="0"/>
    <x v="5"/>
    <n v="8"/>
    <n v="2"/>
    <n v="8"/>
    <n v="3"/>
    <n v="7"/>
    <n v="7"/>
    <n v="3"/>
    <s v="4"/>
    <x v="2"/>
    <x v="0"/>
    <x v="0"/>
    <x v="1"/>
    <x v="1"/>
    <x v="1"/>
    <x v="2"/>
    <x v="1"/>
    <x v="0"/>
  </r>
  <r>
    <n v="1078"/>
    <n v="39"/>
    <x v="0"/>
    <x v="0"/>
    <x v="1"/>
    <n v="2"/>
    <x v="4"/>
    <x v="4"/>
    <n v="1"/>
    <x v="1"/>
    <x v="2"/>
    <x v="0"/>
    <x v="2"/>
    <x v="1001"/>
    <s v="8"/>
    <x v="0"/>
    <x v="4"/>
    <n v="8"/>
    <n v="1"/>
    <n v="7"/>
    <n v="3"/>
    <n v="2"/>
    <n v="2"/>
    <n v="2"/>
    <s v="NA"/>
    <x v="0"/>
    <x v="3"/>
    <x v="0"/>
    <x v="0"/>
    <x v="0"/>
    <x v="2"/>
    <x v="0"/>
    <x v="0"/>
    <x v="0"/>
  </r>
  <r>
    <n v="1079"/>
    <n v="55"/>
    <x v="0"/>
    <x v="0"/>
    <x v="1"/>
    <n v="2"/>
    <x v="4"/>
    <x v="0"/>
    <n v="1"/>
    <x v="0"/>
    <x v="0"/>
    <x v="3"/>
    <x v="0"/>
    <x v="1002"/>
    <s v="8"/>
    <x v="0"/>
    <x v="4"/>
    <n v="8"/>
    <n v="1"/>
    <n v="19"/>
    <n v="2"/>
    <n v="5"/>
    <n v="0"/>
    <n v="4"/>
    <s v="2"/>
    <x v="0"/>
    <x v="1"/>
    <x v="0"/>
    <x v="0"/>
    <x v="0"/>
    <x v="0"/>
    <x v="0"/>
    <x v="0"/>
    <x v="1"/>
  </r>
  <r>
    <n v="1080"/>
    <n v="28"/>
    <x v="0"/>
    <x v="0"/>
    <x v="1"/>
    <n v="29"/>
    <x v="0"/>
    <x v="0"/>
    <n v="1"/>
    <x v="1"/>
    <x v="3"/>
    <x v="5"/>
    <x v="0"/>
    <x v="1003"/>
    <s v="1"/>
    <x v="0"/>
    <x v="11"/>
    <n v="8"/>
    <n v="1"/>
    <n v="1"/>
    <n v="2"/>
    <n v="1"/>
    <n v="0"/>
    <n v="0"/>
    <s v="2"/>
    <x v="1"/>
    <x v="3"/>
    <x v="3"/>
    <x v="0"/>
    <x v="0"/>
    <x v="1"/>
    <x v="1"/>
    <x v="2"/>
    <x v="0"/>
  </r>
  <r>
    <n v="1081"/>
    <n v="30"/>
    <x v="1"/>
    <x v="0"/>
    <x v="0"/>
    <n v="12"/>
    <x v="2"/>
    <x v="0"/>
    <n v="1"/>
    <x v="0"/>
    <x v="3"/>
    <x v="2"/>
    <x v="1"/>
    <x v="1004"/>
    <s v="1"/>
    <x v="0"/>
    <x v="3"/>
    <n v="8"/>
    <n v="2"/>
    <n v="1"/>
    <n v="3"/>
    <n v="1"/>
    <n v="0"/>
    <n v="0"/>
    <s v="2"/>
    <x v="0"/>
    <x v="0"/>
    <x v="0"/>
    <x v="0"/>
    <x v="0"/>
    <x v="1"/>
    <x v="0"/>
    <x v="1"/>
    <x v="0"/>
  </r>
  <r>
    <n v="1082"/>
    <n v="22"/>
    <x v="1"/>
    <x v="0"/>
    <x v="1"/>
    <n v="16"/>
    <x v="0"/>
    <x v="0"/>
    <n v="1"/>
    <x v="0"/>
    <x v="3"/>
    <x v="5"/>
    <x v="1"/>
    <x v="1005"/>
    <s v="1"/>
    <x v="0"/>
    <x v="12"/>
    <n v="8"/>
    <n v="3"/>
    <n v="1"/>
    <n v="3"/>
    <n v="1"/>
    <n v="0"/>
    <n v="0"/>
    <s v="4"/>
    <x v="1"/>
    <x v="3"/>
    <x v="0"/>
    <x v="0"/>
    <x v="0"/>
    <x v="3"/>
    <x v="1"/>
    <x v="1"/>
    <x v="0"/>
  </r>
  <r>
    <n v="1083"/>
    <n v="36"/>
    <x v="0"/>
    <x v="0"/>
    <x v="1"/>
    <n v="11"/>
    <x v="4"/>
    <x v="0"/>
    <n v="1"/>
    <x v="1"/>
    <x v="0"/>
    <x v="2"/>
    <x v="0"/>
    <x v="1006"/>
    <s v="1"/>
    <x v="0"/>
    <x v="9"/>
    <n v="8"/>
    <n v="1"/>
    <n v="10"/>
    <n v="2"/>
    <n v="10"/>
    <n v="1"/>
    <n v="7"/>
    <s v="2"/>
    <x v="3"/>
    <x v="3"/>
    <x v="1"/>
    <x v="0"/>
    <x v="0"/>
    <x v="2"/>
    <x v="3"/>
    <x v="1"/>
    <x v="0"/>
  </r>
  <r>
    <n v="1084"/>
    <n v="31"/>
    <x v="0"/>
    <x v="0"/>
    <x v="1"/>
    <n v="2"/>
    <x v="2"/>
    <x v="0"/>
    <n v="1"/>
    <x v="0"/>
    <x v="4"/>
    <x v="8"/>
    <x v="2"/>
    <x v="1007"/>
    <s v="1"/>
    <x v="0"/>
    <x v="9"/>
    <n v="8"/>
    <n v="0"/>
    <n v="10"/>
    <n v="2"/>
    <n v="10"/>
    <n v="0"/>
    <n v="2"/>
    <s v="2"/>
    <x v="3"/>
    <x v="3"/>
    <x v="0"/>
    <x v="0"/>
    <x v="0"/>
    <x v="1"/>
    <x v="3"/>
    <x v="0"/>
    <x v="0"/>
  </r>
  <r>
    <n v="1085"/>
    <n v="34"/>
    <x v="0"/>
    <x v="0"/>
    <x v="0"/>
    <n v="14"/>
    <x v="0"/>
    <x v="4"/>
    <n v="1"/>
    <x v="0"/>
    <x v="0"/>
    <x v="2"/>
    <x v="0"/>
    <x v="1008"/>
    <s v="2"/>
    <x v="0"/>
    <x v="9"/>
    <n v="8"/>
    <n v="1"/>
    <n v="9"/>
    <n v="2"/>
    <n v="5"/>
    <n v="1"/>
    <n v="0"/>
    <s v="3"/>
    <x v="0"/>
    <x v="3"/>
    <x v="0"/>
    <x v="0"/>
    <x v="0"/>
    <x v="1"/>
    <x v="0"/>
    <x v="1"/>
    <x v="0"/>
  </r>
  <r>
    <n v="1086"/>
    <n v="29"/>
    <x v="0"/>
    <x v="0"/>
    <x v="1"/>
    <n v="5"/>
    <x v="3"/>
    <x v="0"/>
    <n v="1"/>
    <x v="0"/>
    <x v="0"/>
    <x v="2"/>
    <x v="1"/>
    <x v="1009"/>
    <s v="3"/>
    <x v="0"/>
    <x v="3"/>
    <n v="8"/>
    <n v="0"/>
    <n v="11"/>
    <n v="4"/>
    <n v="3"/>
    <n v="1"/>
    <n v="2"/>
    <s v="4"/>
    <x v="2"/>
    <x v="3"/>
    <x v="1"/>
    <x v="0"/>
    <x v="0"/>
    <x v="1"/>
    <x v="2"/>
    <x v="0"/>
    <x v="1"/>
  </r>
  <r>
    <n v="1087"/>
    <n v="37"/>
    <x v="0"/>
    <x v="0"/>
    <x v="1"/>
    <n v="7"/>
    <x v="0"/>
    <x v="2"/>
    <n v="1"/>
    <x v="1"/>
    <x v="0"/>
    <x v="6"/>
    <x v="0"/>
    <x v="1010"/>
    <s v="5"/>
    <x v="0"/>
    <x v="4"/>
    <n v="8"/>
    <n v="0"/>
    <n v="16"/>
    <n v="4"/>
    <n v="5"/>
    <n v="0"/>
    <n v="4"/>
    <s v="4"/>
    <x v="2"/>
    <x v="3"/>
    <x v="3"/>
    <x v="0"/>
    <x v="0"/>
    <x v="2"/>
    <x v="2"/>
    <x v="0"/>
    <x v="1"/>
  </r>
  <r>
    <n v="1088"/>
    <n v="35"/>
    <x v="0"/>
    <x v="0"/>
    <x v="0"/>
    <n v="2"/>
    <x v="1"/>
    <x v="4"/>
    <n v="1"/>
    <x v="1"/>
    <x v="3"/>
    <x v="5"/>
    <x v="0"/>
    <x v="1011"/>
    <s v="0"/>
    <x v="0"/>
    <x v="14"/>
    <n v="8"/>
    <n v="1"/>
    <n v="4"/>
    <n v="2"/>
    <n v="3"/>
    <n v="0"/>
    <n v="2"/>
    <s v="4"/>
    <x v="1"/>
    <x v="3"/>
    <x v="1"/>
    <x v="1"/>
    <x v="1"/>
    <x v="1"/>
    <x v="1"/>
    <x v="0"/>
    <x v="0"/>
  </r>
  <r>
    <n v="1089"/>
    <n v="45"/>
    <x v="0"/>
    <x v="0"/>
    <x v="1"/>
    <n v="3"/>
    <x v="4"/>
    <x v="2"/>
    <n v="1"/>
    <x v="0"/>
    <x v="3"/>
    <x v="2"/>
    <x v="0"/>
    <x v="1012"/>
    <s v="0"/>
    <x v="0"/>
    <x v="9"/>
    <n v="8"/>
    <n v="1"/>
    <n v="10"/>
    <n v="2"/>
    <n v="9"/>
    <n v="3"/>
    <n v="8"/>
    <s v="2"/>
    <x v="0"/>
    <x v="0"/>
    <x v="1"/>
    <x v="0"/>
    <x v="0"/>
    <x v="2"/>
    <x v="0"/>
    <x v="0"/>
    <x v="0"/>
  </r>
  <r>
    <n v="1090"/>
    <n v="36"/>
    <x v="0"/>
    <x v="1"/>
    <x v="1"/>
    <n v="5"/>
    <x v="4"/>
    <x v="2"/>
    <n v="1"/>
    <x v="0"/>
    <x v="1"/>
    <x v="6"/>
    <x v="1"/>
    <x v="1013"/>
    <s v="1"/>
    <x v="0"/>
    <x v="8"/>
    <n v="8"/>
    <n v="1"/>
    <n v="10"/>
    <n v="5"/>
    <n v="10"/>
    <n v="0"/>
    <n v="8"/>
    <s v="2"/>
    <x v="0"/>
    <x v="0"/>
    <x v="2"/>
    <x v="0"/>
    <x v="0"/>
    <x v="2"/>
    <x v="0"/>
    <x v="0"/>
    <x v="0"/>
  </r>
  <r>
    <n v="1091"/>
    <n v="40"/>
    <x v="0"/>
    <x v="0"/>
    <x v="1"/>
    <n v="3"/>
    <x v="4"/>
    <x v="1"/>
    <n v="1"/>
    <x v="1"/>
    <x v="0"/>
    <x v="2"/>
    <x v="2"/>
    <x v="1014"/>
    <s v="2"/>
    <x v="0"/>
    <x v="4"/>
    <n v="8"/>
    <n v="0"/>
    <n v="22"/>
    <n v="3"/>
    <n v="19"/>
    <n v="11"/>
    <n v="16"/>
    <s v="1"/>
    <x v="2"/>
    <x v="3"/>
    <x v="0"/>
    <x v="0"/>
    <x v="0"/>
    <x v="2"/>
    <x v="2"/>
    <x v="0"/>
    <x v="2"/>
  </r>
  <r>
    <n v="1092"/>
    <n v="26"/>
    <x v="0"/>
    <x v="0"/>
    <x v="1"/>
    <n v="26"/>
    <x v="0"/>
    <x v="0"/>
    <n v="1"/>
    <x v="1"/>
    <x v="3"/>
    <x v="3"/>
    <x v="0"/>
    <x v="1015"/>
    <s v="1"/>
    <x v="0"/>
    <x v="4"/>
    <n v="8"/>
    <n v="0"/>
    <n v="1"/>
    <n v="2"/>
    <n v="1"/>
    <n v="1"/>
    <n v="0"/>
    <s v="2"/>
    <x v="3"/>
    <x v="0"/>
    <x v="1"/>
    <x v="0"/>
    <x v="0"/>
    <x v="1"/>
    <x v="3"/>
    <x v="2"/>
    <x v="0"/>
  </r>
  <r>
    <n v="1093"/>
    <n v="27"/>
    <x v="0"/>
    <x v="0"/>
    <x v="1"/>
    <n v="4"/>
    <x v="4"/>
    <x v="4"/>
    <n v="1"/>
    <x v="1"/>
    <x v="3"/>
    <x v="6"/>
    <x v="1"/>
    <x v="1016"/>
    <s v="0"/>
    <x v="0"/>
    <x v="5"/>
    <n v="8"/>
    <n v="1"/>
    <n v="9"/>
    <n v="1"/>
    <n v="8"/>
    <n v="0"/>
    <n v="7"/>
    <s v="1"/>
    <x v="3"/>
    <x v="4"/>
    <x v="1"/>
    <x v="1"/>
    <x v="1"/>
    <x v="1"/>
    <x v="3"/>
    <x v="0"/>
    <x v="0"/>
  </r>
  <r>
    <n v="1094"/>
    <n v="48"/>
    <x v="0"/>
    <x v="1"/>
    <x v="1"/>
    <n v="2"/>
    <x v="4"/>
    <x v="0"/>
    <n v="1"/>
    <x v="1"/>
    <x v="3"/>
    <x v="4"/>
    <x v="2"/>
    <x v="1017"/>
    <s v="3"/>
    <x v="0"/>
    <x v="9"/>
    <n v="8"/>
    <n v="0"/>
    <n v="24"/>
    <n v="2"/>
    <n v="22"/>
    <n v="4"/>
    <n v="7"/>
    <s v="4"/>
    <x v="0"/>
    <x v="3"/>
    <x v="3"/>
    <x v="0"/>
    <x v="0"/>
    <x v="0"/>
    <x v="0"/>
    <x v="0"/>
    <x v="2"/>
  </r>
  <r>
    <n v="1095"/>
    <n v="44"/>
    <x v="0"/>
    <x v="0"/>
    <x v="0"/>
    <n v="1"/>
    <x v="0"/>
    <x v="2"/>
    <n v="1"/>
    <x v="1"/>
    <x v="1"/>
    <x v="8"/>
    <x v="0"/>
    <x v="1018"/>
    <s v="2"/>
    <x v="0"/>
    <x v="3"/>
    <n v="8"/>
    <n v="1"/>
    <n v="10"/>
    <n v="0"/>
    <n v="2"/>
    <n v="2"/>
    <n v="2"/>
    <s v="2"/>
    <x v="2"/>
    <x v="3"/>
    <x v="0"/>
    <x v="0"/>
    <x v="0"/>
    <x v="2"/>
    <x v="2"/>
    <x v="0"/>
    <x v="0"/>
  </r>
  <r>
    <n v="1096"/>
    <n v="34"/>
    <x v="1"/>
    <x v="2"/>
    <x v="1"/>
    <n v="27"/>
    <x v="0"/>
    <x v="0"/>
    <n v="1"/>
    <x v="0"/>
    <x v="0"/>
    <x v="7"/>
    <x v="0"/>
    <x v="1019"/>
    <s v="1"/>
    <x v="0"/>
    <x v="3"/>
    <n v="8"/>
    <n v="1"/>
    <n v="5"/>
    <n v="5"/>
    <n v="5"/>
    <n v="3"/>
    <n v="0"/>
    <s v="4"/>
    <x v="2"/>
    <x v="3"/>
    <x v="0"/>
    <x v="0"/>
    <x v="0"/>
    <x v="1"/>
    <x v="2"/>
    <x v="2"/>
    <x v="0"/>
  </r>
  <r>
    <n v="1097"/>
    <n v="56"/>
    <x v="1"/>
    <x v="0"/>
    <x v="2"/>
    <n v="1"/>
    <x v="0"/>
    <x v="2"/>
    <n v="1"/>
    <x v="0"/>
    <x v="4"/>
    <x v="2"/>
    <x v="1"/>
    <x v="774"/>
    <s v="1"/>
    <x v="0"/>
    <x v="7"/>
    <n v="8"/>
    <n v="0"/>
    <n v="5"/>
    <n v="3"/>
    <n v="4"/>
    <n v="1"/>
    <n v="0"/>
    <s v="1"/>
    <x v="0"/>
    <x v="3"/>
    <x v="0"/>
    <x v="1"/>
    <x v="1"/>
    <x v="4"/>
    <x v="0"/>
    <x v="0"/>
    <x v="0"/>
  </r>
  <r>
    <n v="1098"/>
    <n v="36"/>
    <x v="0"/>
    <x v="0"/>
    <x v="1"/>
    <n v="13"/>
    <x v="4"/>
    <x v="4"/>
    <n v="1"/>
    <x v="0"/>
    <x v="2"/>
    <x v="0"/>
    <x v="0"/>
    <x v="1020"/>
    <s v="2"/>
    <x v="0"/>
    <x v="9"/>
    <n v="8"/>
    <n v="0"/>
    <n v="12"/>
    <n v="3"/>
    <n v="4"/>
    <n v="1"/>
    <n v="3"/>
    <s v="3"/>
    <x v="1"/>
    <x v="2"/>
    <x v="0"/>
    <x v="0"/>
    <x v="0"/>
    <x v="2"/>
    <x v="1"/>
    <x v="1"/>
    <x v="1"/>
  </r>
  <r>
    <n v="1099"/>
    <n v="41"/>
    <x v="0"/>
    <x v="0"/>
    <x v="1"/>
    <n v="5"/>
    <x v="4"/>
    <x v="0"/>
    <n v="1"/>
    <x v="0"/>
    <x v="0"/>
    <x v="2"/>
    <x v="0"/>
    <x v="1021"/>
    <s v="5"/>
    <x v="0"/>
    <x v="11"/>
    <n v="8"/>
    <n v="0"/>
    <n v="14"/>
    <n v="3"/>
    <n v="5"/>
    <n v="1"/>
    <n v="4"/>
    <s v="3"/>
    <x v="1"/>
    <x v="3"/>
    <x v="0"/>
    <x v="0"/>
    <x v="0"/>
    <x v="2"/>
    <x v="1"/>
    <x v="0"/>
    <x v="1"/>
  </r>
  <r>
    <n v="1100"/>
    <n v="42"/>
    <x v="0"/>
    <x v="0"/>
    <x v="1"/>
    <n v="7"/>
    <x v="4"/>
    <x v="4"/>
    <n v="1"/>
    <x v="0"/>
    <x v="3"/>
    <x v="2"/>
    <x v="0"/>
    <x v="1022"/>
    <s v="9"/>
    <x v="0"/>
    <x v="3"/>
    <n v="8"/>
    <n v="1"/>
    <n v="18"/>
    <n v="4"/>
    <n v="13"/>
    <n v="5"/>
    <n v="7"/>
    <s v="3"/>
    <x v="2"/>
    <x v="1"/>
    <x v="0"/>
    <x v="0"/>
    <x v="0"/>
    <x v="2"/>
    <x v="2"/>
    <x v="0"/>
    <x v="1"/>
  </r>
  <r>
    <n v="1101"/>
    <n v="31"/>
    <x v="0"/>
    <x v="0"/>
    <x v="0"/>
    <n v="9"/>
    <x v="2"/>
    <x v="0"/>
    <n v="1"/>
    <x v="0"/>
    <x v="0"/>
    <x v="2"/>
    <x v="2"/>
    <x v="1023"/>
    <s v="2"/>
    <x v="0"/>
    <x v="1"/>
    <n v="8"/>
    <n v="1"/>
    <n v="8"/>
    <n v="2"/>
    <n v="5"/>
    <n v="1"/>
    <n v="4"/>
    <s v="3"/>
    <x v="0"/>
    <x v="3"/>
    <x v="1"/>
    <x v="1"/>
    <x v="1"/>
    <x v="1"/>
    <x v="0"/>
    <x v="0"/>
    <x v="0"/>
  </r>
  <r>
    <n v="1102"/>
    <n v="34"/>
    <x v="0"/>
    <x v="0"/>
    <x v="1"/>
    <n v="8"/>
    <x v="1"/>
    <x v="0"/>
    <n v="1"/>
    <x v="0"/>
    <x v="2"/>
    <x v="5"/>
    <x v="0"/>
    <x v="1024"/>
    <s v="3"/>
    <x v="0"/>
    <x v="3"/>
    <n v="8"/>
    <n v="0"/>
    <n v="9"/>
    <n v="5"/>
    <n v="4"/>
    <n v="0"/>
    <n v="1"/>
    <s v="4"/>
    <x v="0"/>
    <x v="0"/>
    <x v="0"/>
    <x v="0"/>
    <x v="0"/>
    <x v="1"/>
    <x v="0"/>
    <x v="0"/>
    <x v="0"/>
  </r>
  <r>
    <n v="1103"/>
    <n v="31"/>
    <x v="0"/>
    <x v="0"/>
    <x v="0"/>
    <n v="25"/>
    <x v="0"/>
    <x v="0"/>
    <n v="1"/>
    <x v="0"/>
    <x v="2"/>
    <x v="6"/>
    <x v="2"/>
    <x v="1025"/>
    <s v="8"/>
    <x v="0"/>
    <x v="7"/>
    <n v="8"/>
    <n v="2"/>
    <n v="4"/>
    <n v="3"/>
    <n v="2"/>
    <n v="2"/>
    <n v="2"/>
    <s v="1"/>
    <x v="3"/>
    <x v="0"/>
    <x v="3"/>
    <x v="1"/>
    <x v="1"/>
    <x v="1"/>
    <x v="3"/>
    <x v="2"/>
    <x v="0"/>
  </r>
  <r>
    <n v="1104"/>
    <n v="26"/>
    <x v="0"/>
    <x v="1"/>
    <x v="0"/>
    <n v="16"/>
    <x v="0"/>
    <x v="0"/>
    <n v="1"/>
    <x v="1"/>
    <x v="3"/>
    <x v="0"/>
    <x v="0"/>
    <x v="1026"/>
    <s v="NA"/>
    <x v="0"/>
    <x v="9"/>
    <n v="8"/>
    <n v="0"/>
    <n v="8"/>
    <n v="3"/>
    <n v="7"/>
    <n v="7"/>
    <n v="7"/>
    <s v="3"/>
    <x v="0"/>
    <x v="3"/>
    <x v="3"/>
    <x v="0"/>
    <x v="0"/>
    <x v="1"/>
    <x v="0"/>
    <x v="1"/>
    <x v="0"/>
  </r>
  <r>
    <n v="1105"/>
    <n v="45"/>
    <x v="0"/>
    <x v="1"/>
    <x v="1"/>
    <n v="8"/>
    <x v="2"/>
    <x v="0"/>
    <n v="1"/>
    <x v="0"/>
    <x v="3"/>
    <x v="8"/>
    <x v="1"/>
    <x v="1027"/>
    <s v="4"/>
    <x v="0"/>
    <x v="11"/>
    <n v="8"/>
    <n v="1"/>
    <n v="12"/>
    <n v="2"/>
    <n v="4"/>
    <n v="0"/>
    <n v="3"/>
    <s v="2"/>
    <x v="3"/>
    <x v="3"/>
    <x v="0"/>
    <x v="0"/>
    <x v="0"/>
    <x v="2"/>
    <x v="3"/>
    <x v="0"/>
    <x v="1"/>
  </r>
  <r>
    <n v="1106"/>
    <n v="33"/>
    <x v="0"/>
    <x v="0"/>
    <x v="0"/>
    <n v="1"/>
    <x v="4"/>
    <x v="0"/>
    <n v="1"/>
    <x v="0"/>
    <x v="4"/>
    <x v="2"/>
    <x v="1"/>
    <x v="1028"/>
    <s v="1"/>
    <x v="0"/>
    <x v="4"/>
    <n v="8"/>
    <n v="1"/>
    <n v="10"/>
    <n v="3"/>
    <n v="10"/>
    <n v="0"/>
    <n v="9"/>
    <s v="2"/>
    <x v="3"/>
    <x v="0"/>
    <x v="0"/>
    <x v="0"/>
    <x v="0"/>
    <x v="1"/>
    <x v="3"/>
    <x v="0"/>
    <x v="0"/>
  </r>
  <r>
    <n v="1107"/>
    <n v="28"/>
    <x v="0"/>
    <x v="1"/>
    <x v="0"/>
    <n v="8"/>
    <x v="4"/>
    <x v="0"/>
    <n v="1"/>
    <x v="1"/>
    <x v="1"/>
    <x v="1"/>
    <x v="0"/>
    <x v="1029"/>
    <s v="1"/>
    <x v="0"/>
    <x v="0"/>
    <n v="8"/>
    <n v="0"/>
    <n v="7"/>
    <n v="3"/>
    <n v="7"/>
    <n v="0"/>
    <n v="7"/>
    <s v="3"/>
    <x v="0"/>
    <x v="3"/>
    <x v="0"/>
    <x v="0"/>
    <x v="0"/>
    <x v="1"/>
    <x v="0"/>
    <x v="0"/>
    <x v="0"/>
  </r>
  <r>
    <n v="1108"/>
    <n v="29"/>
    <x v="1"/>
    <x v="1"/>
    <x v="2"/>
    <n v="2"/>
    <x v="2"/>
    <x v="5"/>
    <n v="1"/>
    <x v="1"/>
    <x v="3"/>
    <x v="2"/>
    <x v="1"/>
    <x v="1030"/>
    <s v="1"/>
    <x v="0"/>
    <x v="0"/>
    <n v="8"/>
    <n v="0"/>
    <n v="1"/>
    <n v="3"/>
    <n v="1"/>
    <n v="0"/>
    <n v="0"/>
    <s v="3"/>
    <x v="2"/>
    <x v="3"/>
    <x v="0"/>
    <x v="0"/>
    <x v="0"/>
    <x v="1"/>
    <x v="2"/>
    <x v="0"/>
    <x v="0"/>
  </r>
  <r>
    <n v="1109"/>
    <n v="39"/>
    <x v="0"/>
    <x v="2"/>
    <x v="1"/>
    <n v="8"/>
    <x v="3"/>
    <x v="2"/>
    <n v="1"/>
    <x v="0"/>
    <x v="3"/>
    <x v="7"/>
    <x v="0"/>
    <x v="1031"/>
    <s v="6"/>
    <x v="0"/>
    <x v="12"/>
    <n v="8"/>
    <n v="1"/>
    <n v="10"/>
    <n v="4"/>
    <n v="3"/>
    <n v="1"/>
    <n v="2"/>
    <s v="1"/>
    <x v="3"/>
    <x v="3"/>
    <x v="0"/>
    <x v="0"/>
    <x v="0"/>
    <x v="2"/>
    <x v="3"/>
    <x v="0"/>
    <x v="0"/>
  </r>
  <r>
    <n v="1110"/>
    <n v="27"/>
    <x v="0"/>
    <x v="0"/>
    <x v="0"/>
    <n v="3"/>
    <x v="0"/>
    <x v="4"/>
    <n v="1"/>
    <x v="1"/>
    <x v="3"/>
    <x v="0"/>
    <x v="0"/>
    <x v="1032"/>
    <s v="1"/>
    <x v="0"/>
    <x v="3"/>
    <n v="8"/>
    <n v="1"/>
    <n v="6"/>
    <n v="2"/>
    <n v="5"/>
    <n v="1"/>
    <n v="2"/>
    <s v="2"/>
    <x v="1"/>
    <x v="0"/>
    <x v="0"/>
    <x v="0"/>
    <x v="0"/>
    <x v="1"/>
    <x v="1"/>
    <x v="0"/>
    <x v="0"/>
  </r>
  <r>
    <n v="1111"/>
    <n v="34"/>
    <x v="0"/>
    <x v="1"/>
    <x v="1"/>
    <n v="9"/>
    <x v="2"/>
    <x v="0"/>
    <n v="1"/>
    <x v="0"/>
    <x v="3"/>
    <x v="6"/>
    <x v="0"/>
    <x v="1033"/>
    <s v="1"/>
    <x v="0"/>
    <x v="3"/>
    <n v="8"/>
    <n v="3"/>
    <n v="16"/>
    <n v="4"/>
    <n v="15"/>
    <n v="6"/>
    <n v="11"/>
    <s v="3"/>
    <x v="0"/>
    <x v="3"/>
    <x v="0"/>
    <x v="0"/>
    <x v="0"/>
    <x v="1"/>
    <x v="0"/>
    <x v="0"/>
    <x v="1"/>
  </r>
  <r>
    <n v="1112"/>
    <n v="28"/>
    <x v="1"/>
    <x v="0"/>
    <x v="1"/>
    <n v="25"/>
    <x v="4"/>
    <x v="4"/>
    <n v="1"/>
    <x v="1"/>
    <x v="0"/>
    <x v="4"/>
    <x v="1"/>
    <x v="1034"/>
    <s v="3"/>
    <x v="0"/>
    <x v="10"/>
    <n v="8"/>
    <n v="1"/>
    <n v="6"/>
    <n v="4"/>
    <n v="2"/>
    <n v="2"/>
    <n v="2"/>
    <s v="4"/>
    <x v="3"/>
    <x v="3"/>
    <x v="0"/>
    <x v="0"/>
    <x v="0"/>
    <x v="1"/>
    <x v="3"/>
    <x v="2"/>
    <x v="0"/>
  </r>
  <r>
    <n v="1113"/>
    <n v="47"/>
    <x v="0"/>
    <x v="2"/>
    <x v="1"/>
    <n v="1"/>
    <x v="2"/>
    <x v="2"/>
    <n v="1"/>
    <x v="1"/>
    <x v="0"/>
    <x v="1"/>
    <x v="0"/>
    <x v="1035"/>
    <s v="8"/>
    <x v="0"/>
    <x v="0"/>
    <n v="8"/>
    <n v="0"/>
    <n v="16"/>
    <n v="3"/>
    <n v="8"/>
    <n v="1"/>
    <n v="7"/>
    <s v="3"/>
    <x v="1"/>
    <x v="1"/>
    <x v="0"/>
    <x v="0"/>
    <x v="0"/>
    <x v="0"/>
    <x v="1"/>
    <x v="0"/>
    <x v="1"/>
  </r>
  <r>
    <n v="1114"/>
    <n v="56"/>
    <x v="0"/>
    <x v="0"/>
    <x v="1"/>
    <n v="4"/>
    <x v="4"/>
    <x v="4"/>
    <n v="1"/>
    <x v="0"/>
    <x v="3"/>
    <x v="2"/>
    <x v="0"/>
    <x v="1036"/>
    <s v="4"/>
    <x v="0"/>
    <x v="9"/>
    <n v="8"/>
    <n v="0"/>
    <n v="6"/>
    <n v="6"/>
    <n v="0"/>
    <n v="0"/>
    <n v="0"/>
    <s v="4"/>
    <x v="2"/>
    <x v="3"/>
    <x v="0"/>
    <x v="0"/>
    <x v="0"/>
    <x v="4"/>
    <x v="2"/>
    <x v="0"/>
    <x v="0"/>
  </r>
  <r>
    <n v="1115"/>
    <n v="39"/>
    <x v="0"/>
    <x v="0"/>
    <x v="1"/>
    <n v="1"/>
    <x v="4"/>
    <x v="1"/>
    <n v="1"/>
    <x v="0"/>
    <x v="0"/>
    <x v="5"/>
    <x v="0"/>
    <x v="1037"/>
    <s v="1"/>
    <x v="0"/>
    <x v="3"/>
    <n v="8"/>
    <n v="1"/>
    <n v="10"/>
    <n v="2"/>
    <n v="10"/>
    <n v="7"/>
    <n v="9"/>
    <s v="1"/>
    <x v="2"/>
    <x v="3"/>
    <x v="0"/>
    <x v="0"/>
    <x v="0"/>
    <x v="2"/>
    <x v="2"/>
    <x v="0"/>
    <x v="0"/>
  </r>
  <r>
    <n v="1116"/>
    <n v="38"/>
    <x v="0"/>
    <x v="1"/>
    <x v="1"/>
    <n v="4"/>
    <x v="0"/>
    <x v="2"/>
    <n v="1"/>
    <x v="0"/>
    <x v="0"/>
    <x v="8"/>
    <x v="2"/>
    <x v="1038"/>
    <s v="1"/>
    <x v="0"/>
    <x v="4"/>
    <n v="8"/>
    <n v="0"/>
    <n v="20"/>
    <n v="2"/>
    <n v="20"/>
    <n v="0"/>
    <n v="7"/>
    <s v="4"/>
    <x v="1"/>
    <x v="3"/>
    <x v="0"/>
    <x v="0"/>
    <x v="0"/>
    <x v="2"/>
    <x v="1"/>
    <x v="0"/>
    <x v="1"/>
  </r>
  <r>
    <n v="1117"/>
    <n v="58"/>
    <x v="0"/>
    <x v="0"/>
    <x v="0"/>
    <n v="5"/>
    <x v="4"/>
    <x v="3"/>
    <n v="1"/>
    <x v="1"/>
    <x v="4"/>
    <x v="7"/>
    <x v="0"/>
    <x v="1039"/>
    <s v="4"/>
    <x v="0"/>
    <x v="7"/>
    <n v="8"/>
    <n v="1"/>
    <n v="29"/>
    <n v="3"/>
    <n v="1"/>
    <n v="0"/>
    <n v="0"/>
    <s v="4"/>
    <x v="0"/>
    <x v="0"/>
    <x v="0"/>
    <x v="1"/>
    <x v="1"/>
    <x v="4"/>
    <x v="0"/>
    <x v="0"/>
    <x v="2"/>
  </r>
  <r>
    <n v="1118"/>
    <n v="32"/>
    <x v="1"/>
    <x v="1"/>
    <x v="1"/>
    <n v="9"/>
    <x v="4"/>
    <x v="0"/>
    <n v="1"/>
    <x v="1"/>
    <x v="3"/>
    <x v="5"/>
    <x v="1"/>
    <x v="1040"/>
    <s v="3"/>
    <x v="0"/>
    <x v="8"/>
    <n v="8"/>
    <n v="1"/>
    <n v="8"/>
    <n v="2"/>
    <n v="4"/>
    <n v="0"/>
    <n v="3"/>
    <s v="1"/>
    <x v="3"/>
    <x v="3"/>
    <x v="0"/>
    <x v="0"/>
    <x v="0"/>
    <x v="1"/>
    <x v="3"/>
    <x v="0"/>
    <x v="0"/>
  </r>
  <r>
    <n v="1119"/>
    <n v="38"/>
    <x v="0"/>
    <x v="0"/>
    <x v="1"/>
    <n v="3"/>
    <x v="2"/>
    <x v="0"/>
    <n v="1"/>
    <x v="0"/>
    <x v="0"/>
    <x v="7"/>
    <x v="2"/>
    <x v="1041"/>
    <s v="2"/>
    <x v="0"/>
    <x v="7"/>
    <n v="8"/>
    <n v="1"/>
    <n v="10"/>
    <n v="1"/>
    <n v="5"/>
    <n v="0"/>
    <n v="3"/>
    <s v="2"/>
    <x v="0"/>
    <x v="1"/>
    <x v="0"/>
    <x v="1"/>
    <x v="1"/>
    <x v="2"/>
    <x v="0"/>
    <x v="0"/>
    <x v="0"/>
  </r>
  <r>
    <n v="1120"/>
    <n v="49"/>
    <x v="0"/>
    <x v="1"/>
    <x v="0"/>
    <n v="11"/>
    <x v="2"/>
    <x v="0"/>
    <n v="1"/>
    <x v="1"/>
    <x v="3"/>
    <x v="1"/>
    <x v="0"/>
    <x v="1042"/>
    <s v="3"/>
    <x v="0"/>
    <x v="0"/>
    <n v="8"/>
    <n v="1"/>
    <n v="28"/>
    <n v="4"/>
    <n v="5"/>
    <n v="4"/>
    <n v="3"/>
    <s v="2"/>
    <x v="0"/>
    <x v="3"/>
    <x v="1"/>
    <x v="0"/>
    <x v="0"/>
    <x v="0"/>
    <x v="0"/>
    <x v="1"/>
    <x v="2"/>
  </r>
  <r>
    <n v="1121"/>
    <n v="42"/>
    <x v="0"/>
    <x v="0"/>
    <x v="0"/>
    <n v="1"/>
    <x v="4"/>
    <x v="0"/>
    <n v="1"/>
    <x v="0"/>
    <x v="0"/>
    <x v="2"/>
    <x v="2"/>
    <x v="1043"/>
    <s v="3"/>
    <x v="0"/>
    <x v="3"/>
    <n v="8"/>
    <n v="1"/>
    <n v="14"/>
    <n v="3"/>
    <n v="0"/>
    <n v="0"/>
    <n v="0"/>
    <s v="2"/>
    <x v="0"/>
    <x v="3"/>
    <x v="0"/>
    <x v="0"/>
    <x v="0"/>
    <x v="2"/>
    <x v="0"/>
    <x v="0"/>
    <x v="1"/>
  </r>
  <r>
    <n v="1122"/>
    <n v="27"/>
    <x v="1"/>
    <x v="1"/>
    <x v="0"/>
    <n v="8"/>
    <x v="1"/>
    <x v="0"/>
    <n v="1"/>
    <x v="1"/>
    <x v="1"/>
    <x v="5"/>
    <x v="0"/>
    <x v="1044"/>
    <s v="1"/>
    <x v="0"/>
    <x v="4"/>
    <n v="8"/>
    <n v="1"/>
    <n v="1"/>
    <n v="2"/>
    <n v="1"/>
    <n v="0"/>
    <n v="0"/>
    <s v="1"/>
    <x v="1"/>
    <x v="3"/>
    <x v="0"/>
    <x v="0"/>
    <x v="0"/>
    <x v="1"/>
    <x v="1"/>
    <x v="0"/>
    <x v="0"/>
  </r>
  <r>
    <n v="1123"/>
    <n v="35"/>
    <x v="0"/>
    <x v="0"/>
    <x v="1"/>
    <n v="25"/>
    <x v="1"/>
    <x v="2"/>
    <n v="1"/>
    <x v="1"/>
    <x v="0"/>
    <x v="2"/>
    <x v="0"/>
    <x v="143"/>
    <s v="0"/>
    <x v="0"/>
    <x v="11"/>
    <n v="8"/>
    <n v="0"/>
    <n v="6"/>
    <n v="4"/>
    <n v="5"/>
    <n v="0"/>
    <n v="4"/>
    <s v="2"/>
    <x v="2"/>
    <x v="2"/>
    <x v="0"/>
    <x v="0"/>
    <x v="0"/>
    <x v="1"/>
    <x v="2"/>
    <x v="2"/>
    <x v="0"/>
  </r>
  <r>
    <n v="1124"/>
    <n v="28"/>
    <x v="0"/>
    <x v="2"/>
    <x v="1"/>
    <n v="21"/>
    <x v="1"/>
    <x v="2"/>
    <n v="1"/>
    <x v="1"/>
    <x v="2"/>
    <x v="1"/>
    <x v="1"/>
    <x v="1045"/>
    <s v="1"/>
    <x v="0"/>
    <x v="10"/>
    <n v="8"/>
    <n v="2"/>
    <n v="5"/>
    <n v="2"/>
    <n v="5"/>
    <n v="1"/>
    <n v="4"/>
    <s v="3"/>
    <x v="3"/>
    <x v="0"/>
    <x v="0"/>
    <x v="0"/>
    <x v="0"/>
    <x v="1"/>
    <x v="3"/>
    <x v="2"/>
    <x v="0"/>
  </r>
  <r>
    <n v="1125"/>
    <n v="31"/>
    <x v="0"/>
    <x v="2"/>
    <x v="0"/>
    <n v="23"/>
    <x v="1"/>
    <x v="2"/>
    <n v="1"/>
    <x v="1"/>
    <x v="0"/>
    <x v="2"/>
    <x v="2"/>
    <x v="1046"/>
    <s v="1"/>
    <x v="0"/>
    <x v="0"/>
    <n v="8"/>
    <n v="1"/>
    <n v="4"/>
    <n v="4"/>
    <n v="4"/>
    <n v="2"/>
    <n v="3"/>
    <s v="3"/>
    <x v="2"/>
    <x v="1"/>
    <x v="3"/>
    <x v="0"/>
    <x v="0"/>
    <x v="1"/>
    <x v="2"/>
    <x v="2"/>
    <x v="0"/>
  </r>
  <r>
    <n v="1126"/>
    <n v="36"/>
    <x v="0"/>
    <x v="2"/>
    <x v="1"/>
    <n v="1"/>
    <x v="4"/>
    <x v="0"/>
    <n v="1"/>
    <x v="1"/>
    <x v="3"/>
    <x v="1"/>
    <x v="0"/>
    <x v="1047"/>
    <s v="1"/>
    <x v="0"/>
    <x v="12"/>
    <n v="8"/>
    <n v="2"/>
    <n v="5"/>
    <n v="5"/>
    <n v="5"/>
    <n v="0"/>
    <n v="2"/>
    <s v="1"/>
    <x v="1"/>
    <x v="3"/>
    <x v="2"/>
    <x v="0"/>
    <x v="0"/>
    <x v="2"/>
    <x v="1"/>
    <x v="0"/>
    <x v="0"/>
  </r>
  <r>
    <n v="1127"/>
    <n v="34"/>
    <x v="0"/>
    <x v="0"/>
    <x v="0"/>
    <n v="2"/>
    <x v="4"/>
    <x v="3"/>
    <n v="1"/>
    <x v="1"/>
    <x v="1"/>
    <x v="0"/>
    <x v="1"/>
    <x v="1048"/>
    <s v="1"/>
    <x v="0"/>
    <x v="10"/>
    <n v="8"/>
    <n v="1"/>
    <n v="14"/>
    <n v="2"/>
    <n v="14"/>
    <n v="2"/>
    <n v="1"/>
    <s v="1"/>
    <x v="0"/>
    <x v="0"/>
    <x v="0"/>
    <x v="0"/>
    <x v="0"/>
    <x v="1"/>
    <x v="0"/>
    <x v="0"/>
    <x v="1"/>
  </r>
  <r>
    <n v="1128"/>
    <n v="34"/>
    <x v="0"/>
    <x v="0"/>
    <x v="1"/>
    <n v="19"/>
    <x v="4"/>
    <x v="4"/>
    <n v="1"/>
    <x v="0"/>
    <x v="0"/>
    <x v="4"/>
    <x v="2"/>
    <x v="1049"/>
    <s v="1"/>
    <x v="0"/>
    <x v="10"/>
    <n v="8"/>
    <n v="0"/>
    <n v="9"/>
    <n v="2"/>
    <n v="8"/>
    <n v="1"/>
    <n v="1"/>
    <s v="4"/>
    <x v="3"/>
    <x v="0"/>
    <x v="1"/>
    <x v="0"/>
    <x v="0"/>
    <x v="1"/>
    <x v="3"/>
    <x v="1"/>
    <x v="0"/>
  </r>
  <r>
    <n v="1129"/>
    <n v="26"/>
    <x v="0"/>
    <x v="0"/>
    <x v="1"/>
    <n v="2"/>
    <x v="0"/>
    <x v="0"/>
    <n v="1"/>
    <x v="1"/>
    <x v="3"/>
    <x v="1"/>
    <x v="1"/>
    <x v="1050"/>
    <s v="0"/>
    <x v="0"/>
    <x v="4"/>
    <n v="8"/>
    <n v="0"/>
    <n v="8"/>
    <n v="6"/>
    <n v="7"/>
    <n v="7"/>
    <n v="6"/>
    <s v="3"/>
    <x v="2"/>
    <x v="0"/>
    <x v="3"/>
    <x v="0"/>
    <x v="0"/>
    <x v="1"/>
    <x v="2"/>
    <x v="0"/>
    <x v="0"/>
  </r>
  <r>
    <n v="1130"/>
    <n v="29"/>
    <x v="0"/>
    <x v="0"/>
    <x v="1"/>
    <n v="2"/>
    <x v="2"/>
    <x v="1"/>
    <n v="1"/>
    <x v="1"/>
    <x v="3"/>
    <x v="5"/>
    <x v="0"/>
    <x v="648"/>
    <s v="0"/>
    <x v="0"/>
    <x v="6"/>
    <n v="8"/>
    <n v="0"/>
    <n v="6"/>
    <n v="2"/>
    <n v="5"/>
    <n v="0"/>
    <n v="2"/>
    <s v="1"/>
    <x v="2"/>
    <x v="0"/>
    <x v="3"/>
    <x v="1"/>
    <x v="1"/>
    <x v="1"/>
    <x v="2"/>
    <x v="0"/>
    <x v="0"/>
  </r>
  <r>
    <n v="1131"/>
    <n v="32"/>
    <x v="0"/>
    <x v="2"/>
    <x v="1"/>
    <n v="3"/>
    <x v="1"/>
    <x v="0"/>
    <n v="1"/>
    <x v="1"/>
    <x v="2"/>
    <x v="8"/>
    <x v="2"/>
    <x v="1051"/>
    <s v="5"/>
    <x v="0"/>
    <x v="8"/>
    <n v="8"/>
    <n v="1"/>
    <n v="9"/>
    <n v="5"/>
    <n v="5"/>
    <n v="1"/>
    <n v="2"/>
    <s v="3"/>
    <x v="0"/>
    <x v="3"/>
    <x v="3"/>
    <x v="0"/>
    <x v="0"/>
    <x v="1"/>
    <x v="0"/>
    <x v="0"/>
    <x v="0"/>
  </r>
  <r>
    <n v="1132"/>
    <n v="31"/>
    <x v="0"/>
    <x v="1"/>
    <x v="1"/>
    <n v="25"/>
    <x v="3"/>
    <x v="4"/>
    <n v="1"/>
    <x v="0"/>
    <x v="3"/>
    <x v="3"/>
    <x v="0"/>
    <x v="1052"/>
    <s v="1"/>
    <x v="0"/>
    <x v="9"/>
    <n v="8"/>
    <n v="1"/>
    <n v="10"/>
    <n v="2"/>
    <n v="10"/>
    <n v="8"/>
    <n v="7"/>
    <s v="4"/>
    <x v="2"/>
    <x v="3"/>
    <x v="0"/>
    <x v="0"/>
    <x v="0"/>
    <x v="1"/>
    <x v="2"/>
    <x v="2"/>
    <x v="0"/>
  </r>
  <r>
    <n v="1133"/>
    <n v="28"/>
    <x v="1"/>
    <x v="0"/>
    <x v="0"/>
    <n v="7"/>
    <x v="3"/>
    <x v="0"/>
    <n v="1"/>
    <x v="0"/>
    <x v="3"/>
    <x v="7"/>
    <x v="2"/>
    <x v="1053"/>
    <s v="5"/>
    <x v="0"/>
    <x v="2"/>
    <n v="8"/>
    <n v="1"/>
    <n v="6"/>
    <n v="2"/>
    <n v="4"/>
    <n v="0"/>
    <n v="3"/>
    <s v="3"/>
    <x v="0"/>
    <x v="0"/>
    <x v="1"/>
    <x v="0"/>
    <x v="0"/>
    <x v="1"/>
    <x v="0"/>
    <x v="0"/>
    <x v="0"/>
  </r>
  <r>
    <n v="1134"/>
    <n v="38"/>
    <x v="0"/>
    <x v="0"/>
    <x v="1"/>
    <n v="9"/>
    <x v="0"/>
    <x v="4"/>
    <n v="1"/>
    <x v="1"/>
    <x v="2"/>
    <x v="7"/>
    <x v="1"/>
    <x v="1043"/>
    <s v="4"/>
    <x v="0"/>
    <x v="3"/>
    <n v="8"/>
    <n v="0"/>
    <n v="20"/>
    <n v="3"/>
    <n v="1"/>
    <n v="0"/>
    <n v="0"/>
    <s v="1"/>
    <x v="2"/>
    <x v="0"/>
    <x v="1"/>
    <x v="0"/>
    <x v="0"/>
    <x v="2"/>
    <x v="2"/>
    <x v="0"/>
    <x v="1"/>
  </r>
  <r>
    <n v="1135"/>
    <n v="35"/>
    <x v="0"/>
    <x v="0"/>
    <x v="1"/>
    <n v="5"/>
    <x v="4"/>
    <x v="0"/>
    <n v="1"/>
    <x v="1"/>
    <x v="3"/>
    <x v="7"/>
    <x v="0"/>
    <x v="1054"/>
    <s v="1"/>
    <x v="0"/>
    <x v="11"/>
    <n v="8"/>
    <n v="1"/>
    <n v="10"/>
    <n v="1"/>
    <n v="10"/>
    <n v="0"/>
    <n v="9"/>
    <s v="3"/>
    <x v="0"/>
    <x v="3"/>
    <x v="2"/>
    <x v="0"/>
    <x v="0"/>
    <x v="1"/>
    <x v="0"/>
    <x v="0"/>
    <x v="0"/>
  </r>
  <r>
    <n v="1136"/>
    <n v="27"/>
    <x v="0"/>
    <x v="0"/>
    <x v="0"/>
    <n v="2"/>
    <x v="4"/>
    <x v="0"/>
    <n v="1"/>
    <x v="0"/>
    <x v="0"/>
    <x v="8"/>
    <x v="1"/>
    <x v="1055"/>
    <s v="1"/>
    <x v="0"/>
    <x v="2"/>
    <n v="8"/>
    <n v="0"/>
    <n v="7"/>
    <n v="2"/>
    <n v="7"/>
    <n v="0"/>
    <n v="7"/>
    <s v="4"/>
    <x v="0"/>
    <x v="3"/>
    <x v="0"/>
    <x v="0"/>
    <x v="0"/>
    <x v="1"/>
    <x v="0"/>
    <x v="0"/>
    <x v="0"/>
  </r>
  <r>
    <n v="1137"/>
    <n v="32"/>
    <x v="0"/>
    <x v="0"/>
    <x v="1"/>
    <n v="8"/>
    <x v="1"/>
    <x v="2"/>
    <n v="1"/>
    <x v="0"/>
    <x v="3"/>
    <x v="1"/>
    <x v="1"/>
    <x v="1056"/>
    <s v="8"/>
    <x v="0"/>
    <x v="8"/>
    <n v="8"/>
    <n v="1"/>
    <n v="8"/>
    <n v="2"/>
    <n v="1"/>
    <n v="0"/>
    <n v="0"/>
    <s v="4"/>
    <x v="0"/>
    <x v="3"/>
    <x v="1"/>
    <x v="0"/>
    <x v="0"/>
    <x v="1"/>
    <x v="0"/>
    <x v="0"/>
    <x v="0"/>
  </r>
  <r>
    <n v="1138"/>
    <n v="31"/>
    <x v="1"/>
    <x v="1"/>
    <x v="1"/>
    <n v="2"/>
    <x v="1"/>
    <x v="1"/>
    <n v="1"/>
    <x v="1"/>
    <x v="2"/>
    <x v="2"/>
    <x v="0"/>
    <x v="1057"/>
    <s v="1"/>
    <x v="0"/>
    <x v="9"/>
    <n v="8"/>
    <n v="1"/>
    <n v="10"/>
    <n v="2"/>
    <n v="10"/>
    <n v="0"/>
    <n v="8"/>
    <s v="1"/>
    <x v="0"/>
    <x v="3"/>
    <x v="0"/>
    <x v="0"/>
    <x v="0"/>
    <x v="1"/>
    <x v="0"/>
    <x v="0"/>
    <x v="0"/>
  </r>
  <r>
    <n v="1139"/>
    <n v="53"/>
    <x v="1"/>
    <x v="0"/>
    <x v="1"/>
    <n v="18"/>
    <x v="4"/>
    <x v="2"/>
    <n v="1"/>
    <x v="1"/>
    <x v="0"/>
    <x v="1"/>
    <x v="1"/>
    <x v="1058"/>
    <s v="6"/>
    <x v="0"/>
    <x v="2"/>
    <n v="8"/>
    <n v="1"/>
    <n v="15"/>
    <n v="4"/>
    <n v="2"/>
    <n v="2"/>
    <n v="2"/>
    <s v="1"/>
    <x v="2"/>
    <x v="0"/>
    <x v="0"/>
    <x v="0"/>
    <x v="0"/>
    <x v="0"/>
    <x v="2"/>
    <x v="1"/>
    <x v="1"/>
  </r>
  <r>
    <n v="1140"/>
    <n v="54"/>
    <x v="0"/>
    <x v="0"/>
    <x v="1"/>
    <n v="14"/>
    <x v="4"/>
    <x v="1"/>
    <n v="1"/>
    <x v="1"/>
    <x v="2"/>
    <x v="1"/>
    <x v="0"/>
    <x v="1059"/>
    <s v="3"/>
    <x v="0"/>
    <x v="8"/>
    <n v="8"/>
    <n v="1"/>
    <n v="9"/>
    <n v="2"/>
    <n v="4"/>
    <n v="2"/>
    <n v="3"/>
    <s v="1"/>
    <x v="3"/>
    <x v="0"/>
    <x v="0"/>
    <x v="0"/>
    <x v="0"/>
    <x v="0"/>
    <x v="3"/>
    <x v="1"/>
    <x v="0"/>
  </r>
  <r>
    <n v="1141"/>
    <n v="33"/>
    <x v="0"/>
    <x v="1"/>
    <x v="1"/>
    <n v="2"/>
    <x v="2"/>
    <x v="2"/>
    <n v="1"/>
    <x v="0"/>
    <x v="1"/>
    <x v="2"/>
    <x v="2"/>
    <x v="1060"/>
    <s v="1"/>
    <x v="0"/>
    <x v="9"/>
    <n v="8"/>
    <n v="3"/>
    <n v="9"/>
    <n v="2"/>
    <n v="9"/>
    <n v="2"/>
    <n v="8"/>
    <s v="4"/>
    <x v="3"/>
    <x v="3"/>
    <x v="0"/>
    <x v="0"/>
    <x v="0"/>
    <x v="1"/>
    <x v="3"/>
    <x v="0"/>
    <x v="0"/>
  </r>
  <r>
    <n v="1142"/>
    <n v="43"/>
    <x v="0"/>
    <x v="0"/>
    <x v="1"/>
    <n v="3"/>
    <x v="4"/>
    <x v="2"/>
    <n v="1"/>
    <x v="1"/>
    <x v="0"/>
    <x v="1"/>
    <x v="0"/>
    <x v="1061"/>
    <s v="1"/>
    <x v="0"/>
    <x v="3"/>
    <n v="8"/>
    <n v="1"/>
    <n v="10"/>
    <n v="0"/>
    <n v="10"/>
    <n v="0"/>
    <n v="9"/>
    <s v="1"/>
    <x v="3"/>
    <x v="3"/>
    <x v="0"/>
    <x v="0"/>
    <x v="0"/>
    <x v="2"/>
    <x v="3"/>
    <x v="0"/>
    <x v="0"/>
  </r>
  <r>
    <n v="1143"/>
    <n v="38"/>
    <x v="0"/>
    <x v="1"/>
    <x v="1"/>
    <n v="2"/>
    <x v="3"/>
    <x v="2"/>
    <n v="1"/>
    <x v="0"/>
    <x v="1"/>
    <x v="2"/>
    <x v="0"/>
    <x v="1062"/>
    <s v="0"/>
    <x v="0"/>
    <x v="9"/>
    <n v="8"/>
    <n v="0"/>
    <n v="7"/>
    <n v="3"/>
    <n v="6"/>
    <n v="1"/>
    <n v="2"/>
    <s v="4"/>
    <x v="1"/>
    <x v="3"/>
    <x v="1"/>
    <x v="0"/>
    <x v="0"/>
    <x v="2"/>
    <x v="1"/>
    <x v="0"/>
    <x v="0"/>
  </r>
  <r>
    <n v="1144"/>
    <n v="55"/>
    <x v="0"/>
    <x v="0"/>
    <x v="0"/>
    <n v="9"/>
    <x v="4"/>
    <x v="3"/>
    <n v="1"/>
    <x v="1"/>
    <x v="3"/>
    <x v="5"/>
    <x v="0"/>
    <x v="1063"/>
    <s v="4"/>
    <x v="0"/>
    <x v="2"/>
    <n v="8"/>
    <n v="1"/>
    <n v="35"/>
    <n v="3"/>
    <n v="10"/>
    <n v="1"/>
    <n v="4"/>
    <s v="3"/>
    <x v="1"/>
    <x v="3"/>
    <x v="1"/>
    <x v="0"/>
    <x v="0"/>
    <x v="0"/>
    <x v="1"/>
    <x v="0"/>
    <x v="3"/>
  </r>
  <r>
    <n v="1145"/>
    <n v="31"/>
    <x v="0"/>
    <x v="0"/>
    <x v="0"/>
    <n v="6"/>
    <x v="4"/>
    <x v="1"/>
    <n v="1"/>
    <x v="1"/>
    <x v="0"/>
    <x v="6"/>
    <x v="2"/>
    <x v="1064"/>
    <s v="1"/>
    <x v="0"/>
    <x v="4"/>
    <n v="8"/>
    <n v="0"/>
    <n v="1"/>
    <n v="2"/>
    <n v="1"/>
    <n v="0"/>
    <n v="0"/>
    <s v="4"/>
    <x v="0"/>
    <x v="3"/>
    <x v="0"/>
    <x v="0"/>
    <x v="0"/>
    <x v="1"/>
    <x v="0"/>
    <x v="0"/>
    <x v="0"/>
  </r>
  <r>
    <n v="1146"/>
    <n v="39"/>
    <x v="0"/>
    <x v="0"/>
    <x v="1"/>
    <n v="4"/>
    <x v="4"/>
    <x v="0"/>
    <n v="1"/>
    <x v="1"/>
    <x v="3"/>
    <x v="2"/>
    <x v="1"/>
    <x v="1065"/>
    <s v="0"/>
    <x v="0"/>
    <x v="3"/>
    <n v="8"/>
    <n v="1"/>
    <n v="21"/>
    <n v="5"/>
    <n v="20"/>
    <n v="11"/>
    <n v="10"/>
    <s v="2"/>
    <x v="2"/>
    <x v="3"/>
    <x v="1"/>
    <x v="0"/>
    <x v="0"/>
    <x v="2"/>
    <x v="2"/>
    <x v="0"/>
    <x v="2"/>
  </r>
  <r>
    <n v="1147"/>
    <n v="42"/>
    <x v="0"/>
    <x v="2"/>
    <x v="1"/>
    <n v="10"/>
    <x v="2"/>
    <x v="0"/>
    <n v="1"/>
    <x v="0"/>
    <x v="3"/>
    <x v="1"/>
    <x v="1"/>
    <x v="1066"/>
    <s v="1"/>
    <x v="0"/>
    <x v="4"/>
    <n v="8"/>
    <n v="1"/>
    <n v="20"/>
    <n v="3"/>
    <n v="20"/>
    <n v="3"/>
    <n v="7"/>
    <s v="4"/>
    <x v="3"/>
    <x v="3"/>
    <x v="0"/>
    <x v="0"/>
    <x v="0"/>
    <x v="2"/>
    <x v="3"/>
    <x v="0"/>
    <x v="1"/>
  </r>
  <r>
    <n v="1148"/>
    <n v="31"/>
    <x v="0"/>
    <x v="2"/>
    <x v="1"/>
    <n v="14"/>
    <x v="0"/>
    <x v="0"/>
    <n v="1"/>
    <x v="1"/>
    <x v="3"/>
    <x v="0"/>
    <x v="0"/>
    <x v="1067"/>
    <s v="4"/>
    <x v="0"/>
    <x v="9"/>
    <n v="8"/>
    <n v="0"/>
    <n v="13"/>
    <n v="3"/>
    <n v="11"/>
    <n v="4"/>
    <n v="8"/>
    <s v="3"/>
    <x v="3"/>
    <x v="1"/>
    <x v="0"/>
    <x v="0"/>
    <x v="0"/>
    <x v="1"/>
    <x v="3"/>
    <x v="1"/>
    <x v="1"/>
  </r>
  <r>
    <n v="1149"/>
    <n v="54"/>
    <x v="0"/>
    <x v="0"/>
    <x v="1"/>
    <n v="1"/>
    <x v="4"/>
    <x v="2"/>
    <n v="1"/>
    <x v="0"/>
    <x v="3"/>
    <x v="3"/>
    <x v="1"/>
    <x v="1068"/>
    <s v="6"/>
    <x v="0"/>
    <x v="4"/>
    <n v="8"/>
    <n v="1"/>
    <n v="9"/>
    <n v="2"/>
    <n v="5"/>
    <n v="1"/>
    <n v="4"/>
    <s v="3"/>
    <x v="2"/>
    <x v="3"/>
    <x v="3"/>
    <x v="0"/>
    <x v="0"/>
    <x v="0"/>
    <x v="2"/>
    <x v="0"/>
    <x v="0"/>
  </r>
  <r>
    <n v="1150"/>
    <n v="24"/>
    <x v="0"/>
    <x v="0"/>
    <x v="1"/>
    <n v="5"/>
    <x v="2"/>
    <x v="1"/>
    <n v="1"/>
    <x v="1"/>
    <x v="0"/>
    <x v="6"/>
    <x v="1"/>
    <x v="604"/>
    <s v="1"/>
    <x v="0"/>
    <x v="0"/>
    <n v="8"/>
    <n v="2"/>
    <n v="4"/>
    <n v="5"/>
    <n v="4"/>
    <n v="1"/>
    <n v="2"/>
    <s v="2"/>
    <x v="3"/>
    <x v="0"/>
    <x v="2"/>
    <x v="0"/>
    <x v="0"/>
    <x v="3"/>
    <x v="3"/>
    <x v="0"/>
    <x v="0"/>
  </r>
  <r>
    <n v="1151"/>
    <n v="23"/>
    <x v="0"/>
    <x v="0"/>
    <x v="1"/>
    <n v="7"/>
    <x v="4"/>
    <x v="0"/>
    <n v="1"/>
    <x v="1"/>
    <x v="3"/>
    <x v="1"/>
    <x v="1"/>
    <x v="1069"/>
    <s v="1"/>
    <x v="0"/>
    <x v="0"/>
    <n v="8"/>
    <n v="1"/>
    <n v="5"/>
    <n v="2"/>
    <n v="5"/>
    <n v="1"/>
    <n v="4"/>
    <s v="4"/>
    <x v="0"/>
    <x v="1"/>
    <x v="0"/>
    <x v="0"/>
    <x v="0"/>
    <x v="3"/>
    <x v="0"/>
    <x v="0"/>
    <x v="0"/>
  </r>
  <r>
    <n v="1152"/>
    <n v="40"/>
    <x v="0"/>
    <x v="1"/>
    <x v="1"/>
    <n v="21"/>
    <x v="4"/>
    <x v="2"/>
    <n v="1"/>
    <x v="0"/>
    <x v="2"/>
    <x v="1"/>
    <x v="0"/>
    <x v="1070"/>
    <s v="1"/>
    <x v="0"/>
    <x v="7"/>
    <n v="8"/>
    <n v="0"/>
    <n v="10"/>
    <n v="1"/>
    <n v="10"/>
    <n v="9"/>
    <n v="4"/>
    <s v="4"/>
    <x v="3"/>
    <x v="1"/>
    <x v="1"/>
    <x v="1"/>
    <x v="1"/>
    <x v="2"/>
    <x v="3"/>
    <x v="2"/>
    <x v="0"/>
  </r>
  <r>
    <n v="1153"/>
    <n v="40"/>
    <x v="0"/>
    <x v="0"/>
    <x v="1"/>
    <n v="8"/>
    <x v="1"/>
    <x v="2"/>
    <n v="1"/>
    <x v="0"/>
    <x v="4"/>
    <x v="1"/>
    <x v="0"/>
    <x v="1071"/>
    <s v="3"/>
    <x v="0"/>
    <x v="11"/>
    <n v="8"/>
    <n v="3"/>
    <n v="15"/>
    <n v="3"/>
    <n v="11"/>
    <n v="5"/>
    <n v="10"/>
    <s v="2"/>
    <x v="1"/>
    <x v="3"/>
    <x v="1"/>
    <x v="0"/>
    <x v="0"/>
    <x v="2"/>
    <x v="1"/>
    <x v="0"/>
    <x v="1"/>
  </r>
  <r>
    <n v="1154"/>
    <n v="25"/>
    <x v="0"/>
    <x v="0"/>
    <x v="0"/>
    <n v="20"/>
    <x v="3"/>
    <x v="2"/>
    <n v="1"/>
    <x v="0"/>
    <x v="3"/>
    <x v="5"/>
    <x v="0"/>
    <x v="1072"/>
    <s v="4"/>
    <x v="0"/>
    <x v="3"/>
    <n v="8"/>
    <n v="0"/>
    <n v="6"/>
    <n v="2"/>
    <n v="2"/>
    <n v="1"/>
    <n v="2"/>
    <s v="3"/>
    <x v="1"/>
    <x v="3"/>
    <x v="0"/>
    <x v="0"/>
    <x v="0"/>
    <x v="3"/>
    <x v="1"/>
    <x v="1"/>
    <x v="0"/>
  </r>
  <r>
    <n v="1155"/>
    <n v="30"/>
    <x v="0"/>
    <x v="0"/>
    <x v="2"/>
    <n v="20"/>
    <x v="2"/>
    <x v="0"/>
    <n v="1"/>
    <x v="1"/>
    <x v="3"/>
    <x v="1"/>
    <x v="0"/>
    <x v="1073"/>
    <s v="1"/>
    <x v="0"/>
    <x v="0"/>
    <n v="8"/>
    <n v="0"/>
    <n v="12"/>
    <n v="3"/>
    <n v="12"/>
    <n v="1"/>
    <n v="7"/>
    <s v="4"/>
    <x v="1"/>
    <x v="0"/>
    <x v="1"/>
    <x v="0"/>
    <x v="0"/>
    <x v="1"/>
    <x v="1"/>
    <x v="1"/>
    <x v="1"/>
  </r>
  <r>
    <n v="1156"/>
    <n v="25"/>
    <x v="0"/>
    <x v="0"/>
    <x v="1"/>
    <n v="7"/>
    <x v="0"/>
    <x v="2"/>
    <n v="1"/>
    <x v="1"/>
    <x v="4"/>
    <x v="2"/>
    <x v="2"/>
    <x v="1074"/>
    <s v="6"/>
    <x v="0"/>
    <x v="2"/>
    <n v="8"/>
    <n v="1"/>
    <n v="7"/>
    <n v="2"/>
    <n v="2"/>
    <n v="0"/>
    <n v="2"/>
    <s v="4"/>
    <x v="3"/>
    <x v="0"/>
    <x v="0"/>
    <x v="0"/>
    <x v="0"/>
    <x v="3"/>
    <x v="3"/>
    <x v="0"/>
    <x v="0"/>
  </r>
  <r>
    <n v="1157"/>
    <n v="47"/>
    <x v="0"/>
    <x v="0"/>
    <x v="1"/>
    <n v="1"/>
    <x v="2"/>
    <x v="0"/>
    <n v="1"/>
    <x v="1"/>
    <x v="3"/>
    <x v="2"/>
    <x v="1"/>
    <x v="1075"/>
    <s v="2"/>
    <x v="0"/>
    <x v="4"/>
    <n v="8"/>
    <n v="1"/>
    <n v="25"/>
    <n v="2"/>
    <n v="17"/>
    <n v="12"/>
    <n v="11"/>
    <s v="1"/>
    <x v="3"/>
    <x v="3"/>
    <x v="1"/>
    <x v="0"/>
    <x v="0"/>
    <x v="0"/>
    <x v="3"/>
    <x v="0"/>
    <x v="2"/>
  </r>
  <r>
    <n v="1158"/>
    <n v="33"/>
    <x v="0"/>
    <x v="2"/>
    <x v="1"/>
    <n v="1"/>
    <x v="4"/>
    <x v="0"/>
    <n v="1"/>
    <x v="1"/>
    <x v="3"/>
    <x v="1"/>
    <x v="2"/>
    <x v="1076"/>
    <s v="1"/>
    <x v="0"/>
    <x v="3"/>
    <n v="8"/>
    <n v="0"/>
    <n v="1"/>
    <n v="4"/>
    <n v="1"/>
    <n v="0"/>
    <n v="0"/>
    <s v="2"/>
    <x v="3"/>
    <x v="0"/>
    <x v="0"/>
    <x v="0"/>
    <x v="0"/>
    <x v="1"/>
    <x v="3"/>
    <x v="0"/>
    <x v="0"/>
  </r>
  <r>
    <n v="1159"/>
    <n v="38"/>
    <x v="0"/>
    <x v="0"/>
    <x v="1"/>
    <n v="19"/>
    <x v="4"/>
    <x v="0"/>
    <n v="1"/>
    <x v="0"/>
    <x v="3"/>
    <x v="2"/>
    <x v="0"/>
    <x v="1077"/>
    <s v="0"/>
    <x v="0"/>
    <x v="8"/>
    <n v="8"/>
    <n v="0"/>
    <n v="16"/>
    <n v="3"/>
    <n v="15"/>
    <n v="5"/>
    <n v="8"/>
    <s v="4"/>
    <x v="1"/>
    <x v="3"/>
    <x v="0"/>
    <x v="0"/>
    <x v="0"/>
    <x v="2"/>
    <x v="1"/>
    <x v="1"/>
    <x v="1"/>
  </r>
  <r>
    <n v="1160"/>
    <n v="31"/>
    <x v="0"/>
    <x v="0"/>
    <x v="1"/>
    <n v="10"/>
    <x v="2"/>
    <x v="2"/>
    <n v="1"/>
    <x v="0"/>
    <x v="2"/>
    <x v="2"/>
    <x v="0"/>
    <x v="1078"/>
    <s v="0"/>
    <x v="0"/>
    <x v="4"/>
    <n v="8"/>
    <n v="1"/>
    <n v="3"/>
    <n v="3"/>
    <n v="2"/>
    <n v="1"/>
    <n v="2"/>
    <s v="1"/>
    <x v="3"/>
    <x v="3"/>
    <x v="0"/>
    <x v="0"/>
    <x v="0"/>
    <x v="1"/>
    <x v="3"/>
    <x v="0"/>
    <x v="0"/>
  </r>
  <r>
    <n v="1161"/>
    <n v="38"/>
    <x v="0"/>
    <x v="1"/>
    <x v="1"/>
    <n v="1"/>
    <x v="2"/>
    <x v="1"/>
    <n v="1"/>
    <x v="1"/>
    <x v="3"/>
    <x v="1"/>
    <x v="0"/>
    <x v="1079"/>
    <s v="2"/>
    <x v="0"/>
    <x v="12"/>
    <n v="8"/>
    <n v="0"/>
    <n v="10"/>
    <n v="2"/>
    <n v="8"/>
    <n v="7"/>
    <n v="7"/>
    <s v="1"/>
    <x v="3"/>
    <x v="3"/>
    <x v="0"/>
    <x v="0"/>
    <x v="0"/>
    <x v="2"/>
    <x v="3"/>
    <x v="0"/>
    <x v="0"/>
  </r>
  <r>
    <n v="1162"/>
    <n v="42"/>
    <x v="0"/>
    <x v="0"/>
    <x v="1"/>
    <n v="6"/>
    <x v="4"/>
    <x v="2"/>
    <n v="1"/>
    <x v="1"/>
    <x v="3"/>
    <x v="5"/>
    <x v="2"/>
    <x v="1080"/>
    <s v="6"/>
    <x v="0"/>
    <x v="12"/>
    <n v="8"/>
    <n v="1"/>
    <n v="9"/>
    <n v="3"/>
    <n v="4"/>
    <n v="1"/>
    <n v="2"/>
    <s v="4"/>
    <x v="2"/>
    <x v="0"/>
    <x v="2"/>
    <x v="0"/>
    <x v="0"/>
    <x v="2"/>
    <x v="2"/>
    <x v="0"/>
    <x v="0"/>
  </r>
  <r>
    <n v="1163"/>
    <n v="41"/>
    <x v="0"/>
    <x v="0"/>
    <x v="0"/>
    <n v="2"/>
    <x v="0"/>
    <x v="2"/>
    <n v="1"/>
    <x v="1"/>
    <x v="0"/>
    <x v="0"/>
    <x v="0"/>
    <x v="1081"/>
    <s v="3"/>
    <x v="0"/>
    <x v="8"/>
    <n v="8"/>
    <n v="1"/>
    <n v="12"/>
    <n v="1"/>
    <n v="5"/>
    <n v="1"/>
    <n v="0"/>
    <s v="4"/>
    <x v="0"/>
    <x v="3"/>
    <x v="2"/>
    <x v="0"/>
    <x v="0"/>
    <x v="2"/>
    <x v="0"/>
    <x v="0"/>
    <x v="1"/>
  </r>
  <r>
    <n v="1164"/>
    <n v="47"/>
    <x v="0"/>
    <x v="2"/>
    <x v="1"/>
    <n v="21"/>
    <x v="0"/>
    <x v="2"/>
    <n v="1"/>
    <x v="1"/>
    <x v="0"/>
    <x v="2"/>
    <x v="0"/>
    <x v="1082"/>
    <s v="0"/>
    <x v="0"/>
    <x v="0"/>
    <n v="8"/>
    <n v="1"/>
    <n v="14"/>
    <n v="2"/>
    <n v="13"/>
    <n v="5"/>
    <n v="12"/>
    <s v="3"/>
    <x v="1"/>
    <x v="2"/>
    <x v="1"/>
    <x v="0"/>
    <x v="0"/>
    <x v="0"/>
    <x v="1"/>
    <x v="2"/>
    <x v="1"/>
  </r>
  <r>
    <n v="1165"/>
    <n v="35"/>
    <x v="0"/>
    <x v="0"/>
    <x v="1"/>
    <n v="4"/>
    <x v="4"/>
    <x v="0"/>
    <n v="1"/>
    <x v="1"/>
    <x v="3"/>
    <x v="0"/>
    <x v="0"/>
    <x v="1083"/>
    <s v="7"/>
    <x v="0"/>
    <x v="2"/>
    <n v="8"/>
    <n v="0"/>
    <n v="5"/>
    <n v="2"/>
    <n v="2"/>
    <n v="2"/>
    <n v="2"/>
    <s v="4"/>
    <x v="3"/>
    <x v="3"/>
    <x v="1"/>
    <x v="0"/>
    <x v="0"/>
    <x v="1"/>
    <x v="3"/>
    <x v="0"/>
    <x v="0"/>
  </r>
  <r>
    <n v="1166"/>
    <n v="22"/>
    <x v="0"/>
    <x v="0"/>
    <x v="2"/>
    <n v="12"/>
    <x v="1"/>
    <x v="5"/>
    <n v="1"/>
    <x v="1"/>
    <x v="3"/>
    <x v="2"/>
    <x v="1"/>
    <x v="1084"/>
    <s v="0"/>
    <x v="0"/>
    <x v="0"/>
    <n v="8"/>
    <n v="0"/>
    <n v="4"/>
    <n v="1"/>
    <n v="3"/>
    <n v="1"/>
    <n v="2"/>
    <s v="4"/>
    <x v="3"/>
    <x v="1"/>
    <x v="0"/>
    <x v="0"/>
    <x v="0"/>
    <x v="3"/>
    <x v="3"/>
    <x v="1"/>
    <x v="0"/>
  </r>
  <r>
    <n v="1167"/>
    <n v="35"/>
    <x v="0"/>
    <x v="0"/>
    <x v="1"/>
    <n v="9"/>
    <x v="4"/>
    <x v="2"/>
    <n v="1"/>
    <x v="0"/>
    <x v="3"/>
    <x v="2"/>
    <x v="1"/>
    <x v="1085"/>
    <s v="1"/>
    <x v="0"/>
    <x v="14"/>
    <n v="8"/>
    <n v="2"/>
    <n v="10"/>
    <n v="4"/>
    <n v="10"/>
    <n v="0"/>
    <n v="8"/>
    <s v="2"/>
    <x v="3"/>
    <x v="3"/>
    <x v="0"/>
    <x v="1"/>
    <x v="1"/>
    <x v="1"/>
    <x v="3"/>
    <x v="0"/>
    <x v="0"/>
  </r>
  <r>
    <n v="1168"/>
    <n v="33"/>
    <x v="0"/>
    <x v="0"/>
    <x v="0"/>
    <n v="3"/>
    <x v="2"/>
    <x v="2"/>
    <n v="1"/>
    <x v="1"/>
    <x v="2"/>
    <x v="0"/>
    <x v="0"/>
    <x v="1086"/>
    <s v="0"/>
    <x v="0"/>
    <x v="9"/>
    <n v="8"/>
    <n v="0"/>
    <n v="10"/>
    <n v="2"/>
    <n v="9"/>
    <n v="8"/>
    <n v="1"/>
    <s v="2"/>
    <x v="0"/>
    <x v="3"/>
    <x v="1"/>
    <x v="0"/>
    <x v="0"/>
    <x v="1"/>
    <x v="0"/>
    <x v="0"/>
    <x v="0"/>
  </r>
  <r>
    <n v="1169"/>
    <n v="32"/>
    <x v="0"/>
    <x v="0"/>
    <x v="1"/>
    <n v="3"/>
    <x v="0"/>
    <x v="4"/>
    <n v="1"/>
    <x v="1"/>
    <x v="2"/>
    <x v="6"/>
    <x v="1"/>
    <x v="1087"/>
    <s v="1"/>
    <x v="0"/>
    <x v="4"/>
    <n v="8"/>
    <n v="0"/>
    <n v="6"/>
    <n v="4"/>
    <n v="6"/>
    <n v="4"/>
    <n v="1"/>
    <s v="3"/>
    <x v="1"/>
    <x v="3"/>
    <x v="0"/>
    <x v="0"/>
    <x v="0"/>
    <x v="1"/>
    <x v="1"/>
    <x v="0"/>
    <x v="0"/>
  </r>
  <r>
    <n v="1170"/>
    <n v="40"/>
    <x v="0"/>
    <x v="0"/>
    <x v="1"/>
    <n v="1"/>
    <x v="2"/>
    <x v="2"/>
    <n v="1"/>
    <x v="1"/>
    <x v="3"/>
    <x v="4"/>
    <x v="0"/>
    <x v="1088"/>
    <s v="8"/>
    <x v="0"/>
    <x v="8"/>
    <n v="8"/>
    <n v="1"/>
    <n v="8"/>
    <n v="3"/>
    <n v="1"/>
    <n v="0"/>
    <n v="0"/>
    <s v="1"/>
    <x v="0"/>
    <x v="0"/>
    <x v="1"/>
    <x v="0"/>
    <x v="0"/>
    <x v="2"/>
    <x v="0"/>
    <x v="0"/>
    <x v="0"/>
  </r>
  <r>
    <n v="1171"/>
    <n v="32"/>
    <x v="0"/>
    <x v="0"/>
    <x v="1"/>
    <n v="1"/>
    <x v="0"/>
    <x v="2"/>
    <n v="1"/>
    <x v="1"/>
    <x v="2"/>
    <x v="2"/>
    <x v="0"/>
    <x v="1089"/>
    <s v="0"/>
    <x v="0"/>
    <x v="4"/>
    <n v="8"/>
    <n v="0"/>
    <n v="3"/>
    <n v="3"/>
    <n v="2"/>
    <n v="2"/>
    <n v="2"/>
    <s v="2"/>
    <x v="1"/>
    <x v="3"/>
    <x v="0"/>
    <x v="0"/>
    <x v="0"/>
    <x v="1"/>
    <x v="1"/>
    <x v="0"/>
    <x v="0"/>
  </r>
  <r>
    <n v="1172"/>
    <n v="39"/>
    <x v="0"/>
    <x v="0"/>
    <x v="1"/>
    <n v="4"/>
    <x v="2"/>
    <x v="0"/>
    <n v="1"/>
    <x v="1"/>
    <x v="0"/>
    <x v="2"/>
    <x v="1"/>
    <x v="1090"/>
    <s v="7"/>
    <x v="0"/>
    <x v="9"/>
    <n v="8"/>
    <n v="1"/>
    <n v="18"/>
    <n v="1"/>
    <n v="7"/>
    <n v="1"/>
    <n v="7"/>
    <s v="1"/>
    <x v="0"/>
    <x v="3"/>
    <x v="0"/>
    <x v="0"/>
    <x v="0"/>
    <x v="2"/>
    <x v="0"/>
    <x v="0"/>
    <x v="1"/>
  </r>
  <r>
    <n v="1173"/>
    <n v="38"/>
    <x v="0"/>
    <x v="0"/>
    <x v="0"/>
    <n v="20"/>
    <x v="2"/>
    <x v="2"/>
    <n v="1"/>
    <x v="0"/>
    <x v="3"/>
    <x v="4"/>
    <x v="0"/>
    <x v="1091"/>
    <s v="3"/>
    <x v="0"/>
    <x v="0"/>
    <n v="8"/>
    <n v="1"/>
    <n v="20"/>
    <n v="3"/>
    <n v="18"/>
    <n v="1"/>
    <n v="11"/>
    <s v="2"/>
    <x v="3"/>
    <x v="3"/>
    <x v="1"/>
    <x v="0"/>
    <x v="0"/>
    <x v="2"/>
    <x v="3"/>
    <x v="1"/>
    <x v="1"/>
  </r>
  <r>
    <n v="1174"/>
    <n v="32"/>
    <x v="0"/>
    <x v="0"/>
    <x v="1"/>
    <n v="18"/>
    <x v="4"/>
    <x v="0"/>
    <n v="1"/>
    <x v="1"/>
    <x v="3"/>
    <x v="8"/>
    <x v="0"/>
    <x v="1092"/>
    <s v="1"/>
    <x v="0"/>
    <x v="3"/>
    <n v="8"/>
    <n v="2"/>
    <n v="14"/>
    <n v="3"/>
    <n v="14"/>
    <n v="5"/>
    <n v="7"/>
    <s v="3"/>
    <x v="0"/>
    <x v="3"/>
    <x v="0"/>
    <x v="0"/>
    <x v="0"/>
    <x v="1"/>
    <x v="0"/>
    <x v="1"/>
    <x v="1"/>
  </r>
  <r>
    <n v="1175"/>
    <n v="37"/>
    <x v="0"/>
    <x v="0"/>
    <x v="1"/>
    <n v="1"/>
    <x v="4"/>
    <x v="0"/>
    <n v="1"/>
    <x v="0"/>
    <x v="1"/>
    <x v="2"/>
    <x v="0"/>
    <x v="1093"/>
    <s v="1"/>
    <x v="0"/>
    <x v="8"/>
    <n v="8"/>
    <n v="1"/>
    <n v="16"/>
    <n v="3"/>
    <n v="16"/>
    <n v="6"/>
    <n v="8"/>
    <s v="3"/>
    <x v="0"/>
    <x v="3"/>
    <x v="0"/>
    <x v="0"/>
    <x v="0"/>
    <x v="2"/>
    <x v="0"/>
    <x v="0"/>
    <x v="1"/>
  </r>
  <r>
    <n v="1176"/>
    <n v="25"/>
    <x v="0"/>
    <x v="0"/>
    <x v="1"/>
    <n v="2"/>
    <x v="2"/>
    <x v="2"/>
    <n v="1"/>
    <x v="0"/>
    <x v="3"/>
    <x v="6"/>
    <x v="2"/>
    <x v="1094"/>
    <s v="0"/>
    <x v="0"/>
    <x v="7"/>
    <n v="8"/>
    <n v="0"/>
    <n v="6"/>
    <n v="2"/>
    <n v="5"/>
    <n v="0"/>
    <n v="4"/>
    <s v="1"/>
    <x v="3"/>
    <x v="0"/>
    <x v="0"/>
    <x v="1"/>
    <x v="1"/>
    <x v="3"/>
    <x v="3"/>
    <x v="0"/>
    <x v="0"/>
  </r>
  <r>
    <n v="1177"/>
    <n v="52"/>
    <x v="0"/>
    <x v="2"/>
    <x v="1"/>
    <n v="2"/>
    <x v="2"/>
    <x v="1"/>
    <n v="1"/>
    <x v="1"/>
    <x v="0"/>
    <x v="8"/>
    <x v="2"/>
    <x v="1095"/>
    <s v="2"/>
    <x v="0"/>
    <x v="10"/>
    <n v="8"/>
    <n v="1"/>
    <n v="16"/>
    <n v="3"/>
    <n v="9"/>
    <n v="0"/>
    <n v="0"/>
    <s v="1"/>
    <x v="0"/>
    <x v="0"/>
    <x v="0"/>
    <x v="0"/>
    <x v="0"/>
    <x v="0"/>
    <x v="0"/>
    <x v="0"/>
    <x v="1"/>
  </r>
  <r>
    <n v="1178"/>
    <n v="44"/>
    <x v="0"/>
    <x v="0"/>
    <x v="1"/>
    <n v="8"/>
    <x v="1"/>
    <x v="0"/>
    <n v="1"/>
    <x v="0"/>
    <x v="0"/>
    <x v="7"/>
    <x v="1"/>
    <x v="541"/>
    <s v="6"/>
    <x v="0"/>
    <x v="2"/>
    <n v="8"/>
    <n v="0"/>
    <n v="6"/>
    <n v="2"/>
    <n v="4"/>
    <n v="1"/>
    <n v="2"/>
    <s v="2"/>
    <x v="0"/>
    <x v="3"/>
    <x v="0"/>
    <x v="0"/>
    <x v="0"/>
    <x v="2"/>
    <x v="0"/>
    <x v="0"/>
    <x v="0"/>
  </r>
  <r>
    <n v="1179"/>
    <n v="21"/>
    <x v="0"/>
    <x v="0"/>
    <x v="0"/>
    <n v="10"/>
    <x v="3"/>
    <x v="2"/>
    <n v="1"/>
    <x v="1"/>
    <x v="2"/>
    <x v="1"/>
    <x v="1"/>
    <x v="1096"/>
    <s v="1"/>
    <x v="0"/>
    <x v="12"/>
    <n v="8"/>
    <n v="3"/>
    <n v="2"/>
    <n v="0"/>
    <n v="2"/>
    <n v="1"/>
    <n v="2"/>
    <s v="3"/>
    <x v="2"/>
    <x v="3"/>
    <x v="0"/>
    <x v="0"/>
    <x v="0"/>
    <x v="3"/>
    <x v="2"/>
    <x v="0"/>
    <x v="0"/>
  </r>
  <r>
    <n v="1180"/>
    <n v="39"/>
    <x v="0"/>
    <x v="2"/>
    <x v="1"/>
    <n v="3"/>
    <x v="2"/>
    <x v="0"/>
    <n v="1"/>
    <x v="0"/>
    <x v="3"/>
    <x v="4"/>
    <x v="1"/>
    <x v="1097"/>
    <s v="2"/>
    <x v="0"/>
    <x v="3"/>
    <n v="8"/>
    <n v="1"/>
    <n v="21"/>
    <n v="4"/>
    <n v="6"/>
    <n v="1"/>
    <n v="3"/>
    <s v="4"/>
    <x v="0"/>
    <x v="0"/>
    <x v="3"/>
    <x v="0"/>
    <x v="0"/>
    <x v="2"/>
    <x v="0"/>
    <x v="0"/>
    <x v="2"/>
  </r>
  <r>
    <n v="1181"/>
    <n v="23"/>
    <x v="1"/>
    <x v="1"/>
    <x v="1"/>
    <n v="2"/>
    <x v="2"/>
    <x v="0"/>
    <n v="1"/>
    <x v="0"/>
    <x v="3"/>
    <x v="6"/>
    <x v="0"/>
    <x v="1098"/>
    <s v="1"/>
    <x v="0"/>
    <x v="0"/>
    <n v="8"/>
    <n v="0"/>
    <n v="1"/>
    <n v="3"/>
    <n v="1"/>
    <n v="1"/>
    <n v="0"/>
    <s v="4"/>
    <x v="2"/>
    <x v="0"/>
    <x v="0"/>
    <x v="0"/>
    <x v="0"/>
    <x v="3"/>
    <x v="2"/>
    <x v="0"/>
    <x v="0"/>
  </r>
  <r>
    <n v="1182"/>
    <n v="36"/>
    <x v="0"/>
    <x v="0"/>
    <x v="1"/>
    <n v="24"/>
    <x v="4"/>
    <x v="0"/>
    <n v="1"/>
    <x v="0"/>
    <x v="3"/>
    <x v="5"/>
    <x v="0"/>
    <x v="1099"/>
    <s v="0"/>
    <x v="0"/>
    <x v="12"/>
    <n v="8"/>
    <n v="0"/>
    <n v="10"/>
    <n v="2"/>
    <n v="9"/>
    <n v="3"/>
    <n v="4"/>
    <s v="1"/>
    <x v="0"/>
    <x v="3"/>
    <x v="0"/>
    <x v="0"/>
    <x v="0"/>
    <x v="2"/>
    <x v="0"/>
    <x v="2"/>
    <x v="0"/>
  </r>
  <r>
    <n v="1183"/>
    <n v="36"/>
    <x v="0"/>
    <x v="1"/>
    <x v="1"/>
    <n v="16"/>
    <x v="1"/>
    <x v="2"/>
    <n v="1"/>
    <x v="1"/>
    <x v="3"/>
    <x v="2"/>
    <x v="2"/>
    <x v="1100"/>
    <s v="7"/>
    <x v="0"/>
    <x v="2"/>
    <n v="8"/>
    <n v="0"/>
    <n v="18"/>
    <n v="3"/>
    <n v="4"/>
    <n v="0"/>
    <n v="2"/>
    <s v="4"/>
    <x v="1"/>
    <x v="3"/>
    <x v="1"/>
    <x v="0"/>
    <x v="0"/>
    <x v="2"/>
    <x v="1"/>
    <x v="1"/>
    <x v="1"/>
  </r>
  <r>
    <n v="1184"/>
    <n v="56"/>
    <x v="0"/>
    <x v="2"/>
    <x v="1"/>
    <n v="8"/>
    <x v="1"/>
    <x v="0"/>
    <n v="1"/>
    <x v="1"/>
    <x v="0"/>
    <x v="2"/>
    <x v="2"/>
    <x v="95"/>
    <s v="1"/>
    <x v="0"/>
    <x v="5"/>
    <n v="8"/>
    <n v="0"/>
    <n v="13"/>
    <n v="6"/>
    <n v="13"/>
    <n v="1"/>
    <n v="9"/>
    <s v="3"/>
    <x v="3"/>
    <x v="0"/>
    <x v="1"/>
    <x v="1"/>
    <x v="1"/>
    <x v="4"/>
    <x v="3"/>
    <x v="0"/>
    <x v="1"/>
  </r>
  <r>
    <n v="1185"/>
    <n v="29"/>
    <x v="1"/>
    <x v="0"/>
    <x v="1"/>
    <n v="9"/>
    <x v="2"/>
    <x v="2"/>
    <n v="1"/>
    <x v="1"/>
    <x v="3"/>
    <x v="7"/>
    <x v="0"/>
    <x v="1101"/>
    <s v="9"/>
    <x v="0"/>
    <x v="14"/>
    <n v="8"/>
    <n v="0"/>
    <n v="4"/>
    <n v="4"/>
    <n v="2"/>
    <n v="2"/>
    <n v="2"/>
    <s v="1"/>
    <x v="0"/>
    <x v="1"/>
    <x v="0"/>
    <x v="1"/>
    <x v="1"/>
    <x v="1"/>
    <x v="0"/>
    <x v="0"/>
    <x v="0"/>
  </r>
  <r>
    <n v="1186"/>
    <n v="42"/>
    <x v="0"/>
    <x v="0"/>
    <x v="1"/>
    <n v="17"/>
    <x v="1"/>
    <x v="0"/>
    <n v="1"/>
    <x v="1"/>
    <x v="2"/>
    <x v="1"/>
    <x v="0"/>
    <x v="1102"/>
    <s v="5"/>
    <x v="0"/>
    <x v="13"/>
    <n v="8"/>
    <n v="2"/>
    <n v="24"/>
    <n v="3"/>
    <n v="22"/>
    <n v="4"/>
    <n v="14"/>
    <s v="1"/>
    <x v="3"/>
    <x v="0"/>
    <x v="1"/>
    <x v="1"/>
    <x v="1"/>
    <x v="2"/>
    <x v="3"/>
    <x v="1"/>
    <x v="2"/>
  </r>
  <r>
    <n v="1187"/>
    <n v="56"/>
    <x v="1"/>
    <x v="0"/>
    <x v="0"/>
    <n v="10"/>
    <x v="2"/>
    <x v="1"/>
    <n v="1"/>
    <x v="1"/>
    <x v="3"/>
    <x v="2"/>
    <x v="0"/>
    <x v="1103"/>
    <s v="8"/>
    <x v="0"/>
    <x v="13"/>
    <n v="8"/>
    <n v="1"/>
    <n v="14"/>
    <n v="3"/>
    <n v="10"/>
    <n v="9"/>
    <n v="8"/>
    <s v="4"/>
    <x v="3"/>
    <x v="2"/>
    <x v="0"/>
    <x v="1"/>
    <x v="1"/>
    <x v="4"/>
    <x v="3"/>
    <x v="0"/>
    <x v="1"/>
  </r>
  <r>
    <n v="1188"/>
    <n v="41"/>
    <x v="0"/>
    <x v="0"/>
    <x v="1"/>
    <n v="13"/>
    <x v="2"/>
    <x v="0"/>
    <n v="1"/>
    <x v="0"/>
    <x v="0"/>
    <x v="0"/>
    <x v="0"/>
    <x v="1104"/>
    <s v="0"/>
    <x v="0"/>
    <x v="2"/>
    <n v="8"/>
    <n v="1"/>
    <n v="21"/>
    <n v="3"/>
    <n v="20"/>
    <n v="0"/>
    <n v="10"/>
    <s v="1"/>
    <x v="1"/>
    <x v="3"/>
    <x v="3"/>
    <x v="0"/>
    <x v="0"/>
    <x v="2"/>
    <x v="1"/>
    <x v="1"/>
    <x v="2"/>
  </r>
  <r>
    <n v="1189"/>
    <n v="34"/>
    <x v="0"/>
    <x v="0"/>
    <x v="0"/>
    <n v="1"/>
    <x v="4"/>
    <x v="2"/>
    <n v="1"/>
    <x v="0"/>
    <x v="0"/>
    <x v="5"/>
    <x v="0"/>
    <x v="1105"/>
    <s v="1"/>
    <x v="0"/>
    <x v="4"/>
    <n v="8"/>
    <n v="1"/>
    <n v="8"/>
    <n v="3"/>
    <n v="8"/>
    <n v="1"/>
    <n v="7"/>
    <s v="4"/>
    <x v="3"/>
    <x v="3"/>
    <x v="0"/>
    <x v="0"/>
    <x v="0"/>
    <x v="1"/>
    <x v="3"/>
    <x v="0"/>
    <x v="0"/>
  </r>
  <r>
    <n v="1190"/>
    <n v="36"/>
    <x v="0"/>
    <x v="2"/>
    <x v="0"/>
    <n v="1"/>
    <x v="1"/>
    <x v="2"/>
    <n v="1"/>
    <x v="0"/>
    <x v="0"/>
    <x v="3"/>
    <x v="2"/>
    <x v="1106"/>
    <s v="1"/>
    <x v="0"/>
    <x v="9"/>
    <n v="8"/>
    <n v="0"/>
    <n v="15"/>
    <n v="3"/>
    <n v="15"/>
    <n v="11"/>
    <n v="11"/>
    <s v="4"/>
    <x v="0"/>
    <x v="0"/>
    <x v="0"/>
    <x v="0"/>
    <x v="0"/>
    <x v="2"/>
    <x v="0"/>
    <x v="0"/>
    <x v="1"/>
  </r>
  <r>
    <n v="1191"/>
    <n v="41"/>
    <x v="0"/>
    <x v="0"/>
    <x v="1"/>
    <n v="1"/>
    <x v="3"/>
    <x v="2"/>
    <n v="1"/>
    <x v="1"/>
    <x v="0"/>
    <x v="0"/>
    <x v="2"/>
    <x v="1107"/>
    <s v="2"/>
    <x v="0"/>
    <x v="4"/>
    <n v="8"/>
    <n v="0"/>
    <n v="14"/>
    <n v="3"/>
    <n v="5"/>
    <n v="0"/>
    <n v="4"/>
    <s v="3"/>
    <x v="1"/>
    <x v="3"/>
    <x v="0"/>
    <x v="0"/>
    <x v="0"/>
    <x v="2"/>
    <x v="1"/>
    <x v="0"/>
    <x v="1"/>
  </r>
  <r>
    <n v="1192"/>
    <n v="32"/>
    <x v="0"/>
    <x v="0"/>
    <x v="0"/>
    <n v="9"/>
    <x v="2"/>
    <x v="0"/>
    <n v="1"/>
    <x v="0"/>
    <x v="3"/>
    <x v="1"/>
    <x v="1"/>
    <x v="1108"/>
    <s v="1"/>
    <x v="0"/>
    <x v="0"/>
    <n v="8"/>
    <n v="0"/>
    <n v="4"/>
    <n v="3"/>
    <n v="4"/>
    <n v="1"/>
    <n v="2"/>
    <s v="4"/>
    <x v="2"/>
    <x v="3"/>
    <x v="0"/>
    <x v="0"/>
    <x v="0"/>
    <x v="1"/>
    <x v="2"/>
    <x v="0"/>
    <x v="0"/>
  </r>
  <r>
    <n v="1193"/>
    <n v="35"/>
    <x v="0"/>
    <x v="0"/>
    <x v="1"/>
    <n v="16"/>
    <x v="4"/>
    <x v="2"/>
    <n v="1"/>
    <x v="0"/>
    <x v="3"/>
    <x v="0"/>
    <x v="1"/>
    <x v="1109"/>
    <s v="1"/>
    <x v="0"/>
    <x v="10"/>
    <n v="8"/>
    <n v="1"/>
    <n v="9"/>
    <n v="3"/>
    <n v="9"/>
    <n v="1"/>
    <n v="7"/>
    <s v="3"/>
    <x v="0"/>
    <x v="3"/>
    <x v="0"/>
    <x v="0"/>
    <x v="0"/>
    <x v="1"/>
    <x v="0"/>
    <x v="1"/>
    <x v="0"/>
  </r>
  <r>
    <n v="1194"/>
    <n v="38"/>
    <x v="0"/>
    <x v="0"/>
    <x v="1"/>
    <n v="23"/>
    <x v="4"/>
    <x v="2"/>
    <n v="1"/>
    <x v="1"/>
    <x v="2"/>
    <x v="7"/>
    <x v="0"/>
    <x v="1055"/>
    <s v="1"/>
    <x v="0"/>
    <x v="6"/>
    <n v="8"/>
    <n v="0"/>
    <n v="10"/>
    <n v="3"/>
    <n v="10"/>
    <n v="1"/>
    <n v="9"/>
    <s v="1"/>
    <x v="0"/>
    <x v="3"/>
    <x v="1"/>
    <x v="1"/>
    <x v="1"/>
    <x v="2"/>
    <x v="0"/>
    <x v="2"/>
    <x v="0"/>
  </r>
  <r>
    <n v="1195"/>
    <n v="50"/>
    <x v="1"/>
    <x v="1"/>
    <x v="0"/>
    <n v="4"/>
    <x v="0"/>
    <x v="0"/>
    <n v="1"/>
    <x v="0"/>
    <x v="3"/>
    <x v="5"/>
    <x v="2"/>
    <x v="1110"/>
    <s v="7"/>
    <x v="0"/>
    <x v="9"/>
    <n v="8"/>
    <n v="1"/>
    <n v="12"/>
    <n v="2"/>
    <n v="6"/>
    <n v="0"/>
    <n v="1"/>
    <s v="2"/>
    <x v="3"/>
    <x v="3"/>
    <x v="1"/>
    <x v="0"/>
    <x v="0"/>
    <x v="0"/>
    <x v="3"/>
    <x v="0"/>
    <x v="1"/>
  </r>
  <r>
    <n v="1196"/>
    <n v="36"/>
    <x v="0"/>
    <x v="0"/>
    <x v="1"/>
    <n v="22"/>
    <x v="2"/>
    <x v="0"/>
    <n v="1"/>
    <x v="1"/>
    <x v="0"/>
    <x v="0"/>
    <x v="0"/>
    <x v="1111"/>
    <s v="4"/>
    <x v="0"/>
    <x v="9"/>
    <n v="8"/>
    <n v="0"/>
    <n v="8"/>
    <n v="1"/>
    <n v="6"/>
    <n v="0"/>
    <n v="0"/>
    <s v="2"/>
    <x v="4"/>
    <x v="0"/>
    <x v="1"/>
    <x v="0"/>
    <x v="0"/>
    <x v="2"/>
    <x v="0"/>
    <x v="2"/>
    <x v="0"/>
  </r>
  <r>
    <n v="1197"/>
    <n v="45"/>
    <x v="0"/>
    <x v="0"/>
    <x v="0"/>
    <n v="24"/>
    <x v="4"/>
    <x v="0"/>
    <n v="1"/>
    <x v="1"/>
    <x v="0"/>
    <x v="5"/>
    <x v="1"/>
    <x v="1112"/>
    <s v="8"/>
    <x v="0"/>
    <x v="10"/>
    <n v="8"/>
    <n v="1"/>
    <n v="8"/>
    <n v="2"/>
    <n v="5"/>
    <n v="0"/>
    <n v="1"/>
    <s v="4"/>
    <x v="3"/>
    <x v="3"/>
    <x v="3"/>
    <x v="0"/>
    <x v="0"/>
    <x v="2"/>
    <x v="3"/>
    <x v="2"/>
    <x v="0"/>
  </r>
  <r>
    <n v="1198"/>
    <n v="40"/>
    <x v="0"/>
    <x v="0"/>
    <x v="0"/>
    <n v="10"/>
    <x v="2"/>
    <x v="0"/>
    <n v="1"/>
    <x v="1"/>
    <x v="0"/>
    <x v="1"/>
    <x v="1"/>
    <x v="1113"/>
    <s v="2"/>
    <x v="0"/>
    <x v="0"/>
    <n v="8"/>
    <n v="1"/>
    <n v="8"/>
    <n v="6"/>
    <n v="2"/>
    <n v="2"/>
    <n v="2"/>
    <s v="3"/>
    <x v="3"/>
    <x v="4"/>
    <x v="0"/>
    <x v="0"/>
    <x v="0"/>
    <x v="2"/>
    <x v="3"/>
    <x v="0"/>
    <x v="0"/>
  </r>
  <r>
    <n v="1199"/>
    <n v="35"/>
    <x v="0"/>
    <x v="1"/>
    <x v="0"/>
    <n v="7"/>
    <x v="0"/>
    <x v="0"/>
    <n v="1"/>
    <x v="1"/>
    <x v="3"/>
    <x v="6"/>
    <x v="0"/>
    <x v="1114"/>
    <s v="1"/>
    <x v="0"/>
    <x v="14"/>
    <n v="8"/>
    <n v="0"/>
    <n v="10"/>
    <n v="2"/>
    <n v="10"/>
    <n v="0"/>
    <n v="2"/>
    <s v="3"/>
    <x v="3"/>
    <x v="1"/>
    <x v="1"/>
    <x v="1"/>
    <x v="1"/>
    <x v="1"/>
    <x v="3"/>
    <x v="0"/>
    <x v="0"/>
  </r>
  <r>
    <n v="1200"/>
    <n v="40"/>
    <x v="0"/>
    <x v="0"/>
    <x v="1"/>
    <n v="17"/>
    <x v="2"/>
    <x v="0"/>
    <n v="1"/>
    <x v="1"/>
    <x v="0"/>
    <x v="8"/>
    <x v="0"/>
    <x v="1115"/>
    <s v="2"/>
    <x v="0"/>
    <x v="9"/>
    <n v="8"/>
    <n v="1"/>
    <n v="20"/>
    <n v="2"/>
    <n v="5"/>
    <n v="0"/>
    <n v="2"/>
    <s v="3"/>
    <x v="3"/>
    <x v="3"/>
    <x v="0"/>
    <x v="0"/>
    <x v="0"/>
    <x v="2"/>
    <x v="3"/>
    <x v="1"/>
    <x v="1"/>
  </r>
  <r>
    <n v="1201"/>
    <n v="35"/>
    <x v="0"/>
    <x v="0"/>
    <x v="2"/>
    <n v="14"/>
    <x v="1"/>
    <x v="0"/>
    <n v="1"/>
    <x v="1"/>
    <x v="3"/>
    <x v="1"/>
    <x v="0"/>
    <x v="1116"/>
    <s v="1"/>
    <x v="0"/>
    <x v="11"/>
    <n v="8"/>
    <n v="0"/>
    <n v="4"/>
    <n v="3"/>
    <n v="4"/>
    <n v="1"/>
    <n v="1"/>
    <s v="3"/>
    <x v="0"/>
    <x v="3"/>
    <x v="0"/>
    <x v="0"/>
    <x v="0"/>
    <x v="1"/>
    <x v="0"/>
    <x v="1"/>
    <x v="0"/>
  </r>
  <r>
    <n v="1202"/>
    <n v="29"/>
    <x v="0"/>
    <x v="0"/>
    <x v="1"/>
    <n v="1"/>
    <x v="4"/>
    <x v="2"/>
    <n v="1"/>
    <x v="1"/>
    <x v="2"/>
    <x v="2"/>
    <x v="0"/>
    <x v="69"/>
    <s v="4"/>
    <x v="0"/>
    <x v="0"/>
    <n v="8"/>
    <n v="0"/>
    <n v="10"/>
    <n v="5"/>
    <n v="4"/>
    <n v="0"/>
    <n v="3"/>
    <s v="4"/>
    <x v="1"/>
    <x v="3"/>
    <x v="1"/>
    <x v="0"/>
    <x v="0"/>
    <x v="1"/>
    <x v="1"/>
    <x v="0"/>
    <x v="0"/>
  </r>
  <r>
    <n v="1203"/>
    <n v="29"/>
    <x v="0"/>
    <x v="0"/>
    <x v="1"/>
    <n v="5"/>
    <x v="4"/>
    <x v="2"/>
    <n v="1"/>
    <x v="1"/>
    <x v="3"/>
    <x v="7"/>
    <x v="1"/>
    <x v="1117"/>
    <s v="1"/>
    <x v="0"/>
    <x v="12"/>
    <n v="8"/>
    <n v="0"/>
    <n v="5"/>
    <n v="3"/>
    <n v="5"/>
    <n v="0"/>
    <n v="4"/>
    <s v="4"/>
    <x v="2"/>
    <x v="2"/>
    <x v="0"/>
    <x v="0"/>
    <x v="0"/>
    <x v="1"/>
    <x v="2"/>
    <x v="0"/>
    <x v="0"/>
  </r>
  <r>
    <n v="1204"/>
    <n v="50"/>
    <x v="1"/>
    <x v="0"/>
    <x v="1"/>
    <n v="17"/>
    <x v="4"/>
    <x v="2"/>
    <n v="1"/>
    <x v="1"/>
    <x v="0"/>
    <x v="1"/>
    <x v="2"/>
    <x v="299"/>
    <s v="4"/>
    <x v="0"/>
    <x v="2"/>
    <n v="8"/>
    <n v="2"/>
    <n v="20"/>
    <n v="1"/>
    <n v="3"/>
    <n v="2"/>
    <n v="0"/>
    <s v="4"/>
    <x v="2"/>
    <x v="3"/>
    <x v="0"/>
    <x v="0"/>
    <x v="0"/>
    <x v="0"/>
    <x v="2"/>
    <x v="1"/>
    <x v="1"/>
  </r>
  <r>
    <n v="1205"/>
    <n v="39"/>
    <x v="0"/>
    <x v="0"/>
    <x v="0"/>
    <n v="25"/>
    <x v="4"/>
    <x v="2"/>
    <n v="1"/>
    <x v="1"/>
    <x v="3"/>
    <x v="2"/>
    <x v="0"/>
    <x v="1118"/>
    <s v="0"/>
    <x v="0"/>
    <x v="0"/>
    <n v="8"/>
    <n v="0"/>
    <n v="21"/>
    <n v="3"/>
    <n v="20"/>
    <n v="9"/>
    <n v="6"/>
    <s v="2"/>
    <x v="0"/>
    <x v="0"/>
    <x v="3"/>
    <x v="0"/>
    <x v="0"/>
    <x v="2"/>
    <x v="0"/>
    <x v="2"/>
    <x v="2"/>
  </r>
  <r>
    <n v="1206"/>
    <n v="31"/>
    <x v="0"/>
    <x v="2"/>
    <x v="1"/>
    <n v="8"/>
    <x v="2"/>
    <x v="0"/>
    <n v="1"/>
    <x v="0"/>
    <x v="1"/>
    <x v="2"/>
    <x v="1"/>
    <x v="1119"/>
    <s v="0"/>
    <x v="0"/>
    <x v="3"/>
    <n v="8"/>
    <n v="0"/>
    <n v="10"/>
    <n v="3"/>
    <n v="9"/>
    <n v="1"/>
    <n v="7"/>
    <s v="2"/>
    <x v="2"/>
    <x v="3"/>
    <x v="0"/>
    <x v="0"/>
    <x v="0"/>
    <x v="1"/>
    <x v="2"/>
    <x v="0"/>
    <x v="0"/>
  </r>
  <r>
    <n v="1207"/>
    <n v="26"/>
    <x v="0"/>
    <x v="0"/>
    <x v="1"/>
    <n v="11"/>
    <x v="2"/>
    <x v="2"/>
    <n v="1"/>
    <x v="1"/>
    <x v="3"/>
    <x v="8"/>
    <x v="1"/>
    <x v="1120"/>
    <s v="0"/>
    <x v="0"/>
    <x v="5"/>
    <n v="8"/>
    <n v="0"/>
    <n v="5"/>
    <n v="3"/>
    <n v="4"/>
    <n v="0"/>
    <n v="0"/>
    <s v="4"/>
    <x v="3"/>
    <x v="3"/>
    <x v="0"/>
    <x v="1"/>
    <x v="1"/>
    <x v="1"/>
    <x v="3"/>
    <x v="1"/>
    <x v="0"/>
  </r>
  <r>
    <n v="1208"/>
    <n v="36"/>
    <x v="0"/>
    <x v="1"/>
    <x v="1"/>
    <n v="5"/>
    <x v="1"/>
    <x v="4"/>
    <n v="1"/>
    <x v="1"/>
    <x v="0"/>
    <x v="2"/>
    <x v="0"/>
    <x v="1121"/>
    <s v="4"/>
    <x v="0"/>
    <x v="3"/>
    <n v="8"/>
    <n v="0"/>
    <n v="17"/>
    <n v="2"/>
    <n v="5"/>
    <n v="0"/>
    <n v="3"/>
    <s v="3"/>
    <x v="0"/>
    <x v="3"/>
    <x v="0"/>
    <x v="0"/>
    <x v="0"/>
    <x v="2"/>
    <x v="0"/>
    <x v="0"/>
    <x v="1"/>
  </r>
  <r>
    <n v="1209"/>
    <n v="39"/>
    <x v="0"/>
    <x v="0"/>
    <x v="1"/>
    <n v="2"/>
    <x v="1"/>
    <x v="2"/>
    <n v="1"/>
    <x v="0"/>
    <x v="0"/>
    <x v="1"/>
    <x v="0"/>
    <x v="766"/>
    <s v="4"/>
    <x v="0"/>
    <x v="9"/>
    <n v="8"/>
    <n v="2"/>
    <n v="9"/>
    <n v="3"/>
    <n v="7"/>
    <n v="1"/>
    <n v="7"/>
    <s v="4"/>
    <x v="2"/>
    <x v="3"/>
    <x v="0"/>
    <x v="0"/>
    <x v="0"/>
    <x v="2"/>
    <x v="2"/>
    <x v="0"/>
    <x v="0"/>
  </r>
  <r>
    <n v="1210"/>
    <n v="27"/>
    <x v="0"/>
    <x v="0"/>
    <x v="1"/>
    <n v="8"/>
    <x v="0"/>
    <x v="2"/>
    <n v="1"/>
    <x v="1"/>
    <x v="0"/>
    <x v="5"/>
    <x v="0"/>
    <x v="1122"/>
    <s v="1"/>
    <x v="0"/>
    <x v="5"/>
    <n v="8"/>
    <n v="1"/>
    <n v="6"/>
    <n v="3"/>
    <n v="6"/>
    <n v="0"/>
    <n v="3"/>
    <s v="2"/>
    <x v="1"/>
    <x v="3"/>
    <x v="0"/>
    <x v="1"/>
    <x v="1"/>
    <x v="1"/>
    <x v="1"/>
    <x v="0"/>
    <x v="0"/>
  </r>
  <r>
    <n v="1211"/>
    <n v="49"/>
    <x v="0"/>
    <x v="1"/>
    <x v="1"/>
    <n v="6"/>
    <x v="1"/>
    <x v="2"/>
    <n v="1"/>
    <x v="1"/>
    <x v="2"/>
    <x v="0"/>
    <x v="0"/>
    <x v="1101"/>
    <s v="2"/>
    <x v="0"/>
    <x v="11"/>
    <n v="8"/>
    <n v="1"/>
    <n v="17"/>
    <n v="2"/>
    <n v="9"/>
    <n v="0"/>
    <n v="8"/>
    <s v="4"/>
    <x v="1"/>
    <x v="0"/>
    <x v="1"/>
    <x v="0"/>
    <x v="0"/>
    <x v="0"/>
    <x v="1"/>
    <x v="0"/>
    <x v="1"/>
  </r>
  <r>
    <n v="1212"/>
    <n v="34"/>
    <x v="0"/>
    <x v="0"/>
    <x v="0"/>
    <n v="4"/>
    <x v="4"/>
    <x v="2"/>
    <n v="1"/>
    <x v="0"/>
    <x v="0"/>
    <x v="2"/>
    <x v="0"/>
    <x v="1123"/>
    <s v="2"/>
    <x v="0"/>
    <x v="9"/>
    <n v="8"/>
    <n v="1"/>
    <n v="6"/>
    <n v="6"/>
    <n v="4"/>
    <n v="1"/>
    <n v="2"/>
    <s v="2"/>
    <x v="3"/>
    <x v="1"/>
    <x v="0"/>
    <x v="0"/>
    <x v="0"/>
    <x v="1"/>
    <x v="3"/>
    <x v="0"/>
    <x v="0"/>
  </r>
  <r>
    <n v="1213"/>
    <n v="41"/>
    <x v="1"/>
    <x v="0"/>
    <x v="1"/>
    <n v="7"/>
    <x v="0"/>
    <x v="0"/>
    <n v="1"/>
    <x v="0"/>
    <x v="0"/>
    <x v="1"/>
    <x v="1"/>
    <x v="1124"/>
    <s v="8"/>
    <x v="0"/>
    <x v="3"/>
    <n v="8"/>
    <n v="1"/>
    <n v="8"/>
    <n v="2"/>
    <n v="6"/>
    <n v="0"/>
    <n v="5"/>
    <s v="2"/>
    <x v="0"/>
    <x v="2"/>
    <x v="0"/>
    <x v="0"/>
    <x v="0"/>
    <x v="2"/>
    <x v="0"/>
    <x v="0"/>
    <x v="0"/>
  </r>
  <r>
    <n v="1214"/>
    <n v="49"/>
    <x v="0"/>
    <x v="1"/>
    <x v="0"/>
    <n v="1"/>
    <x v="2"/>
    <x v="0"/>
    <n v="1"/>
    <x v="0"/>
    <x v="3"/>
    <x v="6"/>
    <x v="0"/>
    <x v="1125"/>
    <s v="1"/>
    <x v="0"/>
    <x v="7"/>
    <n v="8"/>
    <n v="1"/>
    <n v="10"/>
    <n v="2"/>
    <n v="10"/>
    <n v="1"/>
    <n v="7"/>
    <s v="3"/>
    <x v="1"/>
    <x v="3"/>
    <x v="0"/>
    <x v="1"/>
    <x v="1"/>
    <x v="0"/>
    <x v="1"/>
    <x v="0"/>
    <x v="0"/>
  </r>
  <r>
    <n v="1215"/>
    <n v="37"/>
    <x v="1"/>
    <x v="0"/>
    <x v="1"/>
    <n v="2"/>
    <x v="4"/>
    <x v="0"/>
    <n v="1"/>
    <x v="1"/>
    <x v="0"/>
    <x v="2"/>
    <x v="1"/>
    <x v="1126"/>
    <s v="6"/>
    <x v="0"/>
    <x v="12"/>
    <n v="8"/>
    <n v="0"/>
    <n v="7"/>
    <n v="2"/>
    <n v="0"/>
    <n v="0"/>
    <n v="0"/>
    <s v="4"/>
    <x v="3"/>
    <x v="3"/>
    <x v="0"/>
    <x v="0"/>
    <x v="0"/>
    <x v="2"/>
    <x v="3"/>
    <x v="0"/>
    <x v="0"/>
  </r>
  <r>
    <n v="1216"/>
    <n v="33"/>
    <x v="0"/>
    <x v="1"/>
    <x v="1"/>
    <n v="10"/>
    <x v="0"/>
    <x v="2"/>
    <n v="1"/>
    <x v="1"/>
    <x v="3"/>
    <x v="1"/>
    <x v="0"/>
    <x v="1127"/>
    <s v="1"/>
    <x v="0"/>
    <x v="9"/>
    <n v="8"/>
    <n v="0"/>
    <n v="8"/>
    <n v="3"/>
    <n v="8"/>
    <n v="3"/>
    <n v="0"/>
    <s v="4"/>
    <x v="3"/>
    <x v="3"/>
    <x v="0"/>
    <x v="0"/>
    <x v="0"/>
    <x v="1"/>
    <x v="3"/>
    <x v="0"/>
    <x v="0"/>
  </r>
  <r>
    <n v="1217"/>
    <n v="27"/>
    <x v="0"/>
    <x v="0"/>
    <x v="0"/>
    <n v="5"/>
    <x v="2"/>
    <x v="2"/>
    <n v="1"/>
    <x v="0"/>
    <x v="1"/>
    <x v="6"/>
    <x v="0"/>
    <x v="1128"/>
    <s v="9"/>
    <x v="0"/>
    <x v="8"/>
    <n v="8"/>
    <n v="1"/>
    <n v="6"/>
    <n v="3"/>
    <n v="2"/>
    <n v="2"/>
    <n v="2"/>
    <s v="1"/>
    <x v="1"/>
    <x v="3"/>
    <x v="1"/>
    <x v="0"/>
    <x v="0"/>
    <x v="1"/>
    <x v="1"/>
    <x v="0"/>
    <x v="0"/>
  </r>
  <r>
    <n v="1218"/>
    <n v="32"/>
    <x v="0"/>
    <x v="1"/>
    <x v="1"/>
    <n v="9"/>
    <x v="0"/>
    <x v="2"/>
    <n v="1"/>
    <x v="0"/>
    <x v="3"/>
    <x v="1"/>
    <x v="1"/>
    <x v="1129"/>
    <s v="0"/>
    <x v="0"/>
    <x v="10"/>
    <n v="8"/>
    <n v="1"/>
    <n v="8"/>
    <n v="2"/>
    <n v="7"/>
    <n v="3"/>
    <n v="6"/>
    <s v="4"/>
    <x v="0"/>
    <x v="0"/>
    <x v="1"/>
    <x v="0"/>
    <x v="0"/>
    <x v="1"/>
    <x v="0"/>
    <x v="0"/>
    <x v="0"/>
  </r>
  <r>
    <n v="1219"/>
    <n v="59"/>
    <x v="0"/>
    <x v="0"/>
    <x v="0"/>
    <n v="2"/>
    <x v="0"/>
    <x v="3"/>
    <n v="1"/>
    <x v="0"/>
    <x v="4"/>
    <x v="7"/>
    <x v="0"/>
    <x v="1130"/>
    <s v="4"/>
    <x v="0"/>
    <x v="3"/>
    <n v="8"/>
    <n v="1"/>
    <n v="12"/>
    <n v="3"/>
    <n v="1"/>
    <n v="0"/>
    <n v="0"/>
    <s v="3"/>
    <x v="2"/>
    <x v="0"/>
    <x v="0"/>
    <x v="0"/>
    <x v="0"/>
    <x v="4"/>
    <x v="2"/>
    <x v="0"/>
    <x v="1"/>
  </r>
  <r>
    <n v="1220"/>
    <n v="30"/>
    <x v="0"/>
    <x v="0"/>
    <x v="1"/>
    <n v="11"/>
    <x v="2"/>
    <x v="2"/>
    <n v="1"/>
    <x v="1"/>
    <x v="3"/>
    <x v="5"/>
    <x v="2"/>
    <x v="1131"/>
    <s v="1"/>
    <x v="0"/>
    <x v="8"/>
    <n v="8"/>
    <n v="2"/>
    <n v="1"/>
    <n v="2"/>
    <n v="1"/>
    <n v="0"/>
    <n v="0"/>
    <s v="4"/>
    <x v="3"/>
    <x v="3"/>
    <x v="0"/>
    <x v="0"/>
    <x v="0"/>
    <x v="1"/>
    <x v="3"/>
    <x v="1"/>
    <x v="0"/>
  </r>
  <r>
    <n v="1221"/>
    <n v="38"/>
    <x v="0"/>
    <x v="1"/>
    <x v="0"/>
    <n v="18"/>
    <x v="2"/>
    <x v="0"/>
    <n v="1"/>
    <x v="1"/>
    <x v="3"/>
    <x v="0"/>
    <x v="1"/>
    <x v="1132"/>
    <s v="0"/>
    <x v="0"/>
    <x v="2"/>
    <n v="8"/>
    <n v="1"/>
    <n v="10"/>
    <n v="1"/>
    <n v="9"/>
    <n v="1"/>
    <n v="8"/>
    <s v="4"/>
    <x v="3"/>
    <x v="3"/>
    <x v="0"/>
    <x v="0"/>
    <x v="0"/>
    <x v="2"/>
    <x v="3"/>
    <x v="1"/>
    <x v="0"/>
  </r>
  <r>
    <n v="1222"/>
    <n v="36"/>
    <x v="0"/>
    <x v="0"/>
    <x v="1"/>
    <n v="7"/>
    <x v="4"/>
    <x v="0"/>
    <n v="1"/>
    <x v="1"/>
    <x v="0"/>
    <x v="2"/>
    <x v="0"/>
    <x v="1133"/>
    <s v="6"/>
    <x v="0"/>
    <x v="1"/>
    <n v="8"/>
    <n v="1"/>
    <n v="17"/>
    <n v="2"/>
    <n v="7"/>
    <n v="7"/>
    <n v="7"/>
    <s v="3"/>
    <x v="3"/>
    <x v="0"/>
    <x v="0"/>
    <x v="1"/>
    <x v="1"/>
    <x v="2"/>
    <x v="3"/>
    <x v="0"/>
    <x v="1"/>
  </r>
  <r>
    <n v="1223"/>
    <n v="35"/>
    <x v="0"/>
    <x v="0"/>
    <x v="2"/>
    <n v="3"/>
    <x v="2"/>
    <x v="5"/>
    <n v="1"/>
    <x v="1"/>
    <x v="3"/>
    <x v="8"/>
    <x v="0"/>
    <x v="812"/>
    <s v="0"/>
    <x v="0"/>
    <x v="0"/>
    <n v="8"/>
    <n v="0"/>
    <n v="6"/>
    <n v="2"/>
    <n v="5"/>
    <n v="0"/>
    <n v="3"/>
    <s v="1"/>
    <x v="1"/>
    <x v="3"/>
    <x v="0"/>
    <x v="0"/>
    <x v="0"/>
    <x v="1"/>
    <x v="1"/>
    <x v="0"/>
    <x v="0"/>
  </r>
  <r>
    <n v="1224"/>
    <n v="29"/>
    <x v="0"/>
    <x v="0"/>
    <x v="0"/>
    <n v="29"/>
    <x v="2"/>
    <x v="0"/>
    <n v="1"/>
    <x v="1"/>
    <x v="3"/>
    <x v="5"/>
    <x v="1"/>
    <x v="646"/>
    <s v="0"/>
    <x v="0"/>
    <x v="0"/>
    <n v="8"/>
    <n v="1"/>
    <n v="10"/>
    <n v="3"/>
    <n v="9"/>
    <n v="0"/>
    <n v="8"/>
    <s v="4"/>
    <x v="3"/>
    <x v="3"/>
    <x v="1"/>
    <x v="0"/>
    <x v="0"/>
    <x v="1"/>
    <x v="3"/>
    <x v="2"/>
    <x v="0"/>
  </r>
  <r>
    <n v="1225"/>
    <n v="31"/>
    <x v="0"/>
    <x v="0"/>
    <x v="1"/>
    <n v="2"/>
    <x v="0"/>
    <x v="2"/>
    <n v="1"/>
    <x v="1"/>
    <x v="3"/>
    <x v="5"/>
    <x v="2"/>
    <x v="1134"/>
    <s v="1"/>
    <x v="0"/>
    <x v="2"/>
    <n v="8"/>
    <n v="1"/>
    <n v="5"/>
    <n v="3"/>
    <n v="5"/>
    <n v="4"/>
    <n v="3"/>
    <s v="NA"/>
    <x v="3"/>
    <x v="0"/>
    <x v="0"/>
    <x v="0"/>
    <x v="0"/>
    <x v="1"/>
    <x v="3"/>
    <x v="0"/>
    <x v="0"/>
  </r>
  <r>
    <n v="1226"/>
    <n v="34"/>
    <x v="0"/>
    <x v="0"/>
    <x v="1"/>
    <n v="28"/>
    <x v="4"/>
    <x v="4"/>
    <n v="1"/>
    <x v="1"/>
    <x v="0"/>
    <x v="5"/>
    <x v="2"/>
    <x v="1135"/>
    <s v="0"/>
    <x v="0"/>
    <x v="0"/>
    <n v="8"/>
    <n v="3"/>
    <n v="3"/>
    <n v="1"/>
    <n v="2"/>
    <n v="1"/>
    <n v="2"/>
    <s v="2"/>
    <x v="0"/>
    <x v="3"/>
    <x v="1"/>
    <x v="0"/>
    <x v="0"/>
    <x v="1"/>
    <x v="0"/>
    <x v="2"/>
    <x v="0"/>
  </r>
  <r>
    <n v="1227"/>
    <n v="28"/>
    <x v="1"/>
    <x v="0"/>
    <x v="1"/>
    <n v="1"/>
    <x v="2"/>
    <x v="0"/>
    <n v="1"/>
    <x v="1"/>
    <x v="4"/>
    <x v="4"/>
    <x v="1"/>
    <x v="252"/>
    <s v="5"/>
    <x v="0"/>
    <x v="4"/>
    <n v="8"/>
    <n v="0"/>
    <n v="6"/>
    <n v="2"/>
    <n v="4"/>
    <n v="0"/>
    <n v="3"/>
    <s v="3"/>
    <x v="3"/>
    <x v="3"/>
    <x v="0"/>
    <x v="0"/>
    <x v="0"/>
    <x v="1"/>
    <x v="3"/>
    <x v="0"/>
    <x v="0"/>
  </r>
  <r>
    <n v="1228"/>
    <n v="29"/>
    <x v="0"/>
    <x v="0"/>
    <x v="1"/>
    <n v="16"/>
    <x v="0"/>
    <x v="0"/>
    <n v="1"/>
    <x v="0"/>
    <x v="1"/>
    <x v="5"/>
    <x v="2"/>
    <x v="1136"/>
    <s v="1"/>
    <x v="0"/>
    <x v="9"/>
    <n v="8"/>
    <n v="0"/>
    <n v="10"/>
    <n v="3"/>
    <n v="10"/>
    <n v="8"/>
    <n v="8"/>
    <s v="2"/>
    <x v="2"/>
    <x v="3"/>
    <x v="3"/>
    <x v="0"/>
    <x v="0"/>
    <x v="1"/>
    <x v="2"/>
    <x v="1"/>
    <x v="0"/>
  </r>
  <r>
    <n v="1229"/>
    <n v="32"/>
    <x v="0"/>
    <x v="0"/>
    <x v="2"/>
    <n v="22"/>
    <x v="4"/>
    <x v="5"/>
    <n v="1"/>
    <x v="0"/>
    <x v="3"/>
    <x v="4"/>
    <x v="2"/>
    <x v="1137"/>
    <s v="0"/>
    <x v="0"/>
    <x v="12"/>
    <n v="8"/>
    <n v="0"/>
    <n v="7"/>
    <n v="3"/>
    <n v="6"/>
    <n v="0"/>
    <n v="5"/>
    <s v="1"/>
    <x v="1"/>
    <x v="0"/>
    <x v="0"/>
    <x v="0"/>
    <x v="0"/>
    <x v="1"/>
    <x v="1"/>
    <x v="2"/>
    <x v="0"/>
  </r>
  <r>
    <n v="1230"/>
    <n v="22"/>
    <x v="0"/>
    <x v="2"/>
    <x v="1"/>
    <n v="8"/>
    <x v="4"/>
    <x v="0"/>
    <n v="1"/>
    <x v="0"/>
    <x v="2"/>
    <x v="2"/>
    <x v="2"/>
    <x v="1138"/>
    <s v="1"/>
    <x v="0"/>
    <x v="10"/>
    <n v="8"/>
    <n v="1"/>
    <n v="1"/>
    <n v="2"/>
    <n v="1"/>
    <n v="0"/>
    <n v="0"/>
    <s v="4"/>
    <x v="0"/>
    <x v="0"/>
    <x v="3"/>
    <x v="0"/>
    <x v="0"/>
    <x v="3"/>
    <x v="0"/>
    <x v="0"/>
    <x v="0"/>
  </r>
  <r>
    <n v="1231"/>
    <n v="53"/>
    <x v="0"/>
    <x v="0"/>
    <x v="1"/>
    <n v="11"/>
    <x v="4"/>
    <x v="2"/>
    <n v="1"/>
    <x v="1"/>
    <x v="3"/>
    <x v="8"/>
    <x v="0"/>
    <x v="1139"/>
    <s v="2"/>
    <x v="0"/>
    <x v="4"/>
    <n v="8"/>
    <n v="0"/>
    <n v="31"/>
    <n v="3"/>
    <n v="25"/>
    <n v="3"/>
    <n v="7"/>
    <s v="1"/>
    <x v="0"/>
    <x v="3"/>
    <x v="0"/>
    <x v="0"/>
    <x v="0"/>
    <x v="0"/>
    <x v="0"/>
    <x v="1"/>
    <x v="3"/>
  </r>
  <r>
    <n v="1232"/>
    <n v="38"/>
    <x v="0"/>
    <x v="0"/>
    <x v="1"/>
    <n v="29"/>
    <x v="4"/>
    <x v="0"/>
    <n v="1"/>
    <x v="0"/>
    <x v="0"/>
    <x v="6"/>
    <x v="1"/>
    <x v="1140"/>
    <s v="5"/>
    <x v="0"/>
    <x v="9"/>
    <n v="8"/>
    <n v="0"/>
    <n v="6"/>
    <n v="0"/>
    <n v="3"/>
    <n v="1"/>
    <n v="2"/>
    <s v="4"/>
    <x v="0"/>
    <x v="3"/>
    <x v="0"/>
    <x v="0"/>
    <x v="0"/>
    <x v="2"/>
    <x v="0"/>
    <x v="2"/>
    <x v="0"/>
  </r>
  <r>
    <n v="1233"/>
    <n v="24"/>
    <x v="0"/>
    <x v="2"/>
    <x v="1"/>
    <n v="1"/>
    <x v="3"/>
    <x v="0"/>
    <n v="1"/>
    <x v="1"/>
    <x v="2"/>
    <x v="1"/>
    <x v="2"/>
    <x v="1141"/>
    <s v="0"/>
    <x v="0"/>
    <x v="10"/>
    <n v="8"/>
    <n v="0"/>
    <n v="5"/>
    <n v="2"/>
    <n v="4"/>
    <n v="1"/>
    <n v="3"/>
    <s v="1"/>
    <x v="3"/>
    <x v="0"/>
    <x v="1"/>
    <x v="0"/>
    <x v="0"/>
    <x v="3"/>
    <x v="3"/>
    <x v="0"/>
    <x v="0"/>
  </r>
  <r>
    <n v="1234"/>
    <n v="36"/>
    <x v="1"/>
    <x v="0"/>
    <x v="1"/>
    <n v="1"/>
    <x v="4"/>
    <x v="0"/>
    <n v="1"/>
    <x v="1"/>
    <x v="0"/>
    <x v="4"/>
    <x v="1"/>
    <x v="1142"/>
    <s v="7"/>
    <x v="0"/>
    <x v="3"/>
    <n v="8"/>
    <n v="1"/>
    <n v="10"/>
    <n v="2"/>
    <n v="5"/>
    <n v="0"/>
    <n v="3"/>
    <s v="3"/>
    <x v="2"/>
    <x v="3"/>
    <x v="0"/>
    <x v="0"/>
    <x v="0"/>
    <x v="2"/>
    <x v="2"/>
    <x v="0"/>
    <x v="0"/>
  </r>
  <r>
    <n v="1235"/>
    <n v="34"/>
    <x v="0"/>
    <x v="0"/>
    <x v="0"/>
    <n v="24"/>
    <x v="4"/>
    <x v="3"/>
    <n v="1"/>
    <x v="1"/>
    <x v="1"/>
    <x v="1"/>
    <x v="1"/>
    <x v="1143"/>
    <s v="0"/>
    <x v="0"/>
    <x v="0"/>
    <n v="8"/>
    <n v="1"/>
    <n v="13"/>
    <n v="2"/>
    <n v="12"/>
    <n v="2"/>
    <n v="11"/>
    <s v="1"/>
    <x v="1"/>
    <x v="3"/>
    <x v="0"/>
    <x v="0"/>
    <x v="0"/>
    <x v="1"/>
    <x v="1"/>
    <x v="2"/>
    <x v="1"/>
  </r>
  <r>
    <n v="1236"/>
    <n v="21"/>
    <x v="0"/>
    <x v="0"/>
    <x v="0"/>
    <n v="2"/>
    <x v="4"/>
    <x v="0"/>
    <n v="1"/>
    <x v="1"/>
    <x v="3"/>
    <x v="6"/>
    <x v="1"/>
    <x v="1144"/>
    <s v="1"/>
    <x v="0"/>
    <x v="3"/>
    <n v="8"/>
    <n v="1"/>
    <n v="0"/>
    <n v="3"/>
    <n v="0"/>
    <n v="0"/>
    <n v="0"/>
    <s v="3"/>
    <x v="0"/>
    <x v="3"/>
    <x v="0"/>
    <x v="0"/>
    <x v="0"/>
    <x v="3"/>
    <x v="0"/>
    <x v="0"/>
    <x v="0"/>
  </r>
  <r>
    <n v="1237"/>
    <n v="34"/>
    <x v="1"/>
    <x v="0"/>
    <x v="0"/>
    <n v="15"/>
    <x v="0"/>
    <x v="3"/>
    <n v="1"/>
    <x v="0"/>
    <x v="3"/>
    <x v="1"/>
    <x v="1"/>
    <x v="1145"/>
    <s v="2"/>
    <x v="0"/>
    <x v="4"/>
    <n v="8"/>
    <n v="0"/>
    <n v="8"/>
    <n v="2"/>
    <n v="4"/>
    <n v="1"/>
    <n v="3"/>
    <s v="2"/>
    <x v="2"/>
    <x v="3"/>
    <x v="2"/>
    <x v="0"/>
    <x v="0"/>
    <x v="1"/>
    <x v="2"/>
    <x v="1"/>
    <x v="0"/>
  </r>
  <r>
    <n v="1238"/>
    <n v="53"/>
    <x v="0"/>
    <x v="0"/>
    <x v="0"/>
    <n v="2"/>
    <x v="1"/>
    <x v="0"/>
    <n v="1"/>
    <x v="1"/>
    <x v="4"/>
    <x v="3"/>
    <x v="2"/>
    <x v="792"/>
    <s v="4"/>
    <x v="0"/>
    <x v="2"/>
    <n v="8"/>
    <n v="0"/>
    <n v="26"/>
    <n v="4"/>
    <n v="14"/>
    <n v="4"/>
    <n v="8"/>
    <s v="3"/>
    <x v="3"/>
    <x v="0"/>
    <x v="0"/>
    <x v="0"/>
    <x v="0"/>
    <x v="0"/>
    <x v="3"/>
    <x v="0"/>
    <x v="2"/>
  </r>
  <r>
    <n v="1239"/>
    <n v="32"/>
    <x v="1"/>
    <x v="1"/>
    <x v="1"/>
    <n v="10"/>
    <x v="4"/>
    <x v="2"/>
    <n v="1"/>
    <x v="0"/>
    <x v="3"/>
    <x v="6"/>
    <x v="1"/>
    <x v="1146"/>
    <s v="1"/>
    <x v="0"/>
    <x v="4"/>
    <n v="8"/>
    <n v="0"/>
    <n v="10"/>
    <n v="2"/>
    <n v="10"/>
    <n v="6"/>
    <n v="7"/>
    <s v="2"/>
    <x v="2"/>
    <x v="3"/>
    <x v="0"/>
    <x v="0"/>
    <x v="0"/>
    <x v="1"/>
    <x v="2"/>
    <x v="0"/>
    <x v="0"/>
  </r>
  <r>
    <n v="1240"/>
    <n v="42"/>
    <x v="0"/>
    <x v="0"/>
    <x v="1"/>
    <n v="10"/>
    <x v="4"/>
    <x v="4"/>
    <n v="1"/>
    <x v="1"/>
    <x v="3"/>
    <x v="5"/>
    <x v="0"/>
    <x v="1147"/>
    <s v="0"/>
    <x v="0"/>
    <x v="5"/>
    <n v="8"/>
    <n v="0"/>
    <n v="10"/>
    <n v="5"/>
    <n v="9"/>
    <n v="4"/>
    <n v="2"/>
    <s v="3"/>
    <x v="1"/>
    <x v="3"/>
    <x v="1"/>
    <x v="1"/>
    <x v="1"/>
    <x v="2"/>
    <x v="1"/>
    <x v="0"/>
    <x v="0"/>
  </r>
  <r>
    <n v="1241"/>
    <n v="44"/>
    <x v="0"/>
    <x v="0"/>
    <x v="1"/>
    <n v="3"/>
    <x v="1"/>
    <x v="0"/>
    <n v="1"/>
    <x v="0"/>
    <x v="0"/>
    <x v="6"/>
    <x v="0"/>
    <x v="1148"/>
    <s v="3"/>
    <x v="0"/>
    <x v="2"/>
    <n v="8"/>
    <n v="2"/>
    <n v="24"/>
    <n v="0"/>
    <n v="22"/>
    <n v="5"/>
    <n v="17"/>
    <s v="1"/>
    <x v="0"/>
    <x v="3"/>
    <x v="0"/>
    <x v="0"/>
    <x v="0"/>
    <x v="2"/>
    <x v="0"/>
    <x v="0"/>
    <x v="2"/>
  </r>
  <r>
    <n v="1242"/>
    <n v="46"/>
    <x v="0"/>
    <x v="0"/>
    <x v="0"/>
    <n v="2"/>
    <x v="4"/>
    <x v="0"/>
    <n v="1"/>
    <x v="0"/>
    <x v="0"/>
    <x v="1"/>
    <x v="1"/>
    <x v="1127"/>
    <s v="3"/>
    <x v="0"/>
    <x v="4"/>
    <n v="8"/>
    <n v="2"/>
    <n v="22"/>
    <n v="3"/>
    <n v="2"/>
    <n v="2"/>
    <n v="1"/>
    <s v="2"/>
    <x v="2"/>
    <x v="0"/>
    <x v="2"/>
    <x v="0"/>
    <x v="0"/>
    <x v="0"/>
    <x v="2"/>
    <x v="0"/>
    <x v="2"/>
  </r>
  <r>
    <n v="1243"/>
    <n v="33"/>
    <x v="0"/>
    <x v="0"/>
    <x v="0"/>
    <n v="3"/>
    <x v="4"/>
    <x v="2"/>
    <n v="1"/>
    <x v="1"/>
    <x v="0"/>
    <x v="6"/>
    <x v="1"/>
    <x v="1149"/>
    <s v="4"/>
    <x v="0"/>
    <x v="9"/>
    <n v="8"/>
    <n v="0"/>
    <n v="7"/>
    <n v="3"/>
    <n v="1"/>
    <n v="0"/>
    <n v="0"/>
    <s v="3"/>
    <x v="0"/>
    <x v="3"/>
    <x v="0"/>
    <x v="0"/>
    <x v="0"/>
    <x v="1"/>
    <x v="0"/>
    <x v="0"/>
    <x v="0"/>
  </r>
  <r>
    <n v="1244"/>
    <n v="44"/>
    <x v="0"/>
    <x v="0"/>
    <x v="2"/>
    <n v="26"/>
    <x v="4"/>
    <x v="0"/>
    <n v="1"/>
    <x v="1"/>
    <x v="4"/>
    <x v="0"/>
    <x v="0"/>
    <x v="1150"/>
    <s v="2"/>
    <x v="0"/>
    <x v="7"/>
    <n v="8"/>
    <n v="0"/>
    <n v="9"/>
    <n v="2"/>
    <n v="4"/>
    <n v="1"/>
    <n v="3"/>
    <s v="4"/>
    <x v="0"/>
    <x v="1"/>
    <x v="0"/>
    <x v="1"/>
    <x v="1"/>
    <x v="2"/>
    <x v="0"/>
    <x v="2"/>
    <x v="0"/>
  </r>
  <r>
    <n v="1245"/>
    <n v="30"/>
    <x v="0"/>
    <x v="0"/>
    <x v="1"/>
    <n v="1"/>
    <x v="2"/>
    <x v="4"/>
    <n v="1"/>
    <x v="0"/>
    <x v="0"/>
    <x v="1"/>
    <x v="1"/>
    <x v="1151"/>
    <s v="1"/>
    <x v="0"/>
    <x v="10"/>
    <n v="8"/>
    <n v="1"/>
    <n v="10"/>
    <n v="3"/>
    <n v="10"/>
    <n v="1"/>
    <n v="8"/>
    <s v="4"/>
    <x v="3"/>
    <x v="3"/>
    <x v="0"/>
    <x v="0"/>
    <x v="0"/>
    <x v="1"/>
    <x v="3"/>
    <x v="0"/>
    <x v="0"/>
  </r>
  <r>
    <n v="1246"/>
    <n v="39"/>
    <x v="1"/>
    <x v="0"/>
    <x v="2"/>
    <n v="1"/>
    <x v="2"/>
    <x v="2"/>
    <n v="1"/>
    <x v="1"/>
    <x v="0"/>
    <x v="2"/>
    <x v="0"/>
    <x v="1152"/>
    <s v="3"/>
    <x v="0"/>
    <x v="9"/>
    <n v="8"/>
    <n v="1"/>
    <n v="19"/>
    <n v="3"/>
    <n v="1"/>
    <n v="0"/>
    <n v="0"/>
    <s v="4"/>
    <x v="0"/>
    <x v="1"/>
    <x v="0"/>
    <x v="0"/>
    <x v="0"/>
    <x v="2"/>
    <x v="0"/>
    <x v="0"/>
    <x v="1"/>
  </r>
  <r>
    <n v="1247"/>
    <n v="24"/>
    <x v="1"/>
    <x v="0"/>
    <x v="2"/>
    <n v="2"/>
    <x v="3"/>
    <x v="5"/>
    <n v="1"/>
    <x v="1"/>
    <x v="2"/>
    <x v="2"/>
    <x v="0"/>
    <x v="1153"/>
    <s v="2"/>
    <x v="0"/>
    <x v="0"/>
    <n v="8"/>
    <n v="1"/>
    <n v="6"/>
    <n v="2"/>
    <n v="2"/>
    <n v="2"/>
    <n v="0"/>
    <s v="2"/>
    <x v="0"/>
    <x v="0"/>
    <x v="1"/>
    <x v="0"/>
    <x v="0"/>
    <x v="3"/>
    <x v="0"/>
    <x v="0"/>
    <x v="0"/>
  </r>
  <r>
    <n v="1248"/>
    <n v="43"/>
    <x v="0"/>
    <x v="0"/>
    <x v="0"/>
    <n v="9"/>
    <x v="3"/>
    <x v="4"/>
    <n v="1"/>
    <x v="0"/>
    <x v="0"/>
    <x v="4"/>
    <x v="2"/>
    <x v="1154"/>
    <s v="1"/>
    <x v="0"/>
    <x v="12"/>
    <n v="8"/>
    <n v="0"/>
    <n v="6"/>
    <n v="3"/>
    <n v="5"/>
    <n v="1"/>
    <n v="4"/>
    <s v="4"/>
    <x v="3"/>
    <x v="0"/>
    <x v="1"/>
    <x v="0"/>
    <x v="0"/>
    <x v="2"/>
    <x v="3"/>
    <x v="0"/>
    <x v="0"/>
  </r>
  <r>
    <n v="1249"/>
    <n v="50"/>
    <x v="1"/>
    <x v="0"/>
    <x v="1"/>
    <n v="12"/>
    <x v="2"/>
    <x v="2"/>
    <n v="1"/>
    <x v="1"/>
    <x v="0"/>
    <x v="4"/>
    <x v="0"/>
    <x v="1155"/>
    <s v="1"/>
    <x v="0"/>
    <x v="0"/>
    <n v="8"/>
    <n v="0"/>
    <n v="3"/>
    <n v="3"/>
    <n v="3"/>
    <n v="0"/>
    <n v="2"/>
    <s v="1"/>
    <x v="3"/>
    <x v="3"/>
    <x v="1"/>
    <x v="0"/>
    <x v="0"/>
    <x v="0"/>
    <x v="3"/>
    <x v="1"/>
    <x v="0"/>
  </r>
  <r>
    <n v="1250"/>
    <n v="35"/>
    <x v="0"/>
    <x v="0"/>
    <x v="0"/>
    <n v="2"/>
    <x v="2"/>
    <x v="3"/>
    <n v="1"/>
    <x v="1"/>
    <x v="2"/>
    <x v="6"/>
    <x v="0"/>
    <x v="1156"/>
    <s v="1"/>
    <x v="0"/>
    <x v="4"/>
    <n v="8"/>
    <n v="0"/>
    <n v="2"/>
    <n v="1"/>
    <n v="2"/>
    <n v="2"/>
    <n v="2"/>
    <s v="4"/>
    <x v="0"/>
    <x v="3"/>
    <x v="0"/>
    <x v="0"/>
    <x v="0"/>
    <x v="1"/>
    <x v="0"/>
    <x v="0"/>
    <x v="0"/>
  </r>
  <r>
    <n v="1251"/>
    <n v="36"/>
    <x v="0"/>
    <x v="0"/>
    <x v="1"/>
    <n v="25"/>
    <x v="1"/>
    <x v="0"/>
    <n v="1"/>
    <x v="0"/>
    <x v="1"/>
    <x v="2"/>
    <x v="0"/>
    <x v="1157"/>
    <s v="9"/>
    <x v="0"/>
    <x v="3"/>
    <n v="8"/>
    <n v="1"/>
    <n v="6"/>
    <n v="2"/>
    <n v="1"/>
    <n v="0"/>
    <n v="0"/>
    <s v="2"/>
    <x v="2"/>
    <x v="1"/>
    <x v="1"/>
    <x v="0"/>
    <x v="0"/>
    <x v="2"/>
    <x v="2"/>
    <x v="2"/>
    <x v="0"/>
  </r>
  <r>
    <n v="1252"/>
    <n v="33"/>
    <x v="0"/>
    <x v="1"/>
    <x v="0"/>
    <n v="9"/>
    <x v="0"/>
    <x v="3"/>
    <n v="1"/>
    <x v="1"/>
    <x v="1"/>
    <x v="3"/>
    <x v="0"/>
    <x v="196"/>
    <s v="2"/>
    <x v="0"/>
    <x v="0"/>
    <n v="8"/>
    <n v="0"/>
    <n v="10"/>
    <n v="2"/>
    <n v="5"/>
    <n v="1"/>
    <n v="3"/>
    <s v="3"/>
    <x v="2"/>
    <x v="3"/>
    <x v="1"/>
    <x v="0"/>
    <x v="0"/>
    <x v="1"/>
    <x v="2"/>
    <x v="0"/>
    <x v="0"/>
  </r>
  <r>
    <n v="1253"/>
    <n v="35"/>
    <x v="0"/>
    <x v="0"/>
    <x v="1"/>
    <n v="10"/>
    <x v="1"/>
    <x v="2"/>
    <n v="1"/>
    <x v="1"/>
    <x v="0"/>
    <x v="1"/>
    <x v="2"/>
    <x v="1158"/>
    <s v="1"/>
    <x v="0"/>
    <x v="9"/>
    <n v="8"/>
    <n v="1"/>
    <n v="1"/>
    <n v="2"/>
    <n v="1"/>
    <n v="0"/>
    <n v="0"/>
    <s v="3"/>
    <x v="0"/>
    <x v="3"/>
    <x v="0"/>
    <x v="0"/>
    <x v="0"/>
    <x v="1"/>
    <x v="0"/>
    <x v="0"/>
    <x v="0"/>
  </r>
  <r>
    <n v="1254"/>
    <n v="27"/>
    <x v="0"/>
    <x v="0"/>
    <x v="0"/>
    <n v="8"/>
    <x v="0"/>
    <x v="3"/>
    <n v="1"/>
    <x v="0"/>
    <x v="2"/>
    <x v="1"/>
    <x v="2"/>
    <x v="1159"/>
    <s v="1"/>
    <x v="0"/>
    <x v="2"/>
    <n v="8"/>
    <n v="1"/>
    <n v="1"/>
    <n v="3"/>
    <n v="1"/>
    <n v="0"/>
    <n v="0"/>
    <s v="4"/>
    <x v="2"/>
    <x v="3"/>
    <x v="1"/>
    <x v="0"/>
    <x v="0"/>
    <x v="1"/>
    <x v="2"/>
    <x v="0"/>
    <x v="0"/>
  </r>
  <r>
    <n v="1255"/>
    <n v="26"/>
    <x v="1"/>
    <x v="0"/>
    <x v="0"/>
    <n v="4"/>
    <x v="4"/>
    <x v="3"/>
    <n v="1"/>
    <x v="1"/>
    <x v="3"/>
    <x v="8"/>
    <x v="1"/>
    <x v="816"/>
    <s v="1"/>
    <x v="0"/>
    <x v="3"/>
    <n v="8"/>
    <n v="0"/>
    <n v="1"/>
    <n v="6"/>
    <n v="1"/>
    <n v="0"/>
    <n v="1"/>
    <s v="1"/>
    <x v="3"/>
    <x v="0"/>
    <x v="0"/>
    <x v="0"/>
    <x v="0"/>
    <x v="1"/>
    <x v="3"/>
    <x v="0"/>
    <x v="0"/>
  </r>
  <r>
    <n v="1256"/>
    <n v="27"/>
    <x v="0"/>
    <x v="1"/>
    <x v="0"/>
    <n v="24"/>
    <x v="4"/>
    <x v="0"/>
    <n v="1"/>
    <x v="1"/>
    <x v="1"/>
    <x v="0"/>
    <x v="1"/>
    <x v="1160"/>
    <s v="1"/>
    <x v="0"/>
    <x v="5"/>
    <n v="8"/>
    <n v="1"/>
    <n v="9"/>
    <n v="1"/>
    <n v="9"/>
    <n v="1"/>
    <n v="7"/>
    <s v="4"/>
    <x v="3"/>
    <x v="3"/>
    <x v="0"/>
    <x v="1"/>
    <x v="1"/>
    <x v="1"/>
    <x v="3"/>
    <x v="2"/>
    <x v="0"/>
  </r>
  <r>
    <n v="1257"/>
    <n v="30"/>
    <x v="0"/>
    <x v="1"/>
    <x v="1"/>
    <n v="1"/>
    <x v="2"/>
    <x v="2"/>
    <n v="1"/>
    <x v="1"/>
    <x v="0"/>
    <x v="1"/>
    <x v="1"/>
    <x v="649"/>
    <s v="1"/>
    <x v="0"/>
    <x v="9"/>
    <n v="8"/>
    <n v="1"/>
    <n v="12"/>
    <n v="3"/>
    <n v="12"/>
    <n v="3"/>
    <n v="7"/>
    <s v="3"/>
    <x v="0"/>
    <x v="3"/>
    <x v="2"/>
    <x v="0"/>
    <x v="0"/>
    <x v="1"/>
    <x v="0"/>
    <x v="0"/>
    <x v="1"/>
  </r>
  <r>
    <n v="1258"/>
    <n v="41"/>
    <x v="1"/>
    <x v="0"/>
    <x v="0"/>
    <n v="20"/>
    <x v="2"/>
    <x v="3"/>
    <n v="1"/>
    <x v="1"/>
    <x v="3"/>
    <x v="2"/>
    <x v="0"/>
    <x v="1161"/>
    <s v="1"/>
    <x v="0"/>
    <x v="4"/>
    <n v="8"/>
    <n v="1"/>
    <n v="23"/>
    <n v="2"/>
    <n v="22"/>
    <n v="15"/>
    <n v="8"/>
    <s v="2"/>
    <x v="3"/>
    <x v="3"/>
    <x v="0"/>
    <x v="0"/>
    <x v="0"/>
    <x v="2"/>
    <x v="3"/>
    <x v="1"/>
    <x v="2"/>
  </r>
  <r>
    <n v="1259"/>
    <n v="34"/>
    <x v="0"/>
    <x v="2"/>
    <x v="1"/>
    <n v="7"/>
    <x v="0"/>
    <x v="4"/>
    <n v="1"/>
    <x v="0"/>
    <x v="0"/>
    <x v="1"/>
    <x v="1"/>
    <x v="1162"/>
    <s v="0"/>
    <x v="0"/>
    <x v="4"/>
    <n v="8"/>
    <n v="1"/>
    <n v="10"/>
    <n v="2"/>
    <n v="9"/>
    <n v="8"/>
    <n v="7"/>
    <s v="2"/>
    <x v="3"/>
    <x v="3"/>
    <x v="1"/>
    <x v="0"/>
    <x v="0"/>
    <x v="1"/>
    <x v="3"/>
    <x v="0"/>
    <x v="0"/>
  </r>
  <r>
    <n v="1260"/>
    <n v="37"/>
    <x v="0"/>
    <x v="0"/>
    <x v="1"/>
    <n v="17"/>
    <x v="4"/>
    <x v="0"/>
    <n v="1"/>
    <x v="0"/>
    <x v="2"/>
    <x v="2"/>
    <x v="0"/>
    <x v="1163"/>
    <s v="4"/>
    <x v="0"/>
    <x v="10"/>
    <n v="8"/>
    <n v="0"/>
    <n v="8"/>
    <n v="3"/>
    <n v="1"/>
    <n v="0"/>
    <n v="0"/>
    <s v="2"/>
    <x v="1"/>
    <x v="3"/>
    <x v="1"/>
    <x v="0"/>
    <x v="0"/>
    <x v="2"/>
    <x v="1"/>
    <x v="1"/>
    <x v="0"/>
  </r>
  <r>
    <n v="1261"/>
    <n v="46"/>
    <x v="0"/>
    <x v="1"/>
    <x v="1"/>
    <n v="20"/>
    <x v="4"/>
    <x v="4"/>
    <n v="1"/>
    <x v="1"/>
    <x v="2"/>
    <x v="2"/>
    <x v="1"/>
    <x v="1164"/>
    <s v="4"/>
    <x v="0"/>
    <x v="9"/>
    <n v="8"/>
    <n v="1"/>
    <n v="14"/>
    <n v="2"/>
    <n v="9"/>
    <n v="0"/>
    <n v="8"/>
    <s v="1"/>
    <x v="0"/>
    <x v="4"/>
    <x v="0"/>
    <x v="0"/>
    <x v="0"/>
    <x v="0"/>
    <x v="0"/>
    <x v="1"/>
    <x v="1"/>
  </r>
  <r>
    <n v="1262"/>
    <n v="35"/>
    <x v="0"/>
    <x v="0"/>
    <x v="1"/>
    <n v="8"/>
    <x v="2"/>
    <x v="2"/>
    <n v="1"/>
    <x v="0"/>
    <x v="2"/>
    <x v="1"/>
    <x v="0"/>
    <x v="1165"/>
    <s v="1"/>
    <x v="0"/>
    <x v="10"/>
    <n v="8"/>
    <n v="1"/>
    <n v="1"/>
    <n v="2"/>
    <n v="1"/>
    <n v="0"/>
    <n v="1"/>
    <s v="4"/>
    <x v="0"/>
    <x v="3"/>
    <x v="0"/>
    <x v="0"/>
    <x v="0"/>
    <x v="1"/>
    <x v="0"/>
    <x v="0"/>
    <x v="0"/>
  </r>
  <r>
    <n v="1263"/>
    <n v="48"/>
    <x v="1"/>
    <x v="0"/>
    <x v="1"/>
    <n v="2"/>
    <x v="2"/>
    <x v="4"/>
    <n v="1"/>
    <x v="0"/>
    <x v="0"/>
    <x v="2"/>
    <x v="1"/>
    <x v="1166"/>
    <s v="9"/>
    <x v="0"/>
    <x v="10"/>
    <n v="8"/>
    <n v="0"/>
    <n v="23"/>
    <n v="6"/>
    <n v="1"/>
    <n v="0"/>
    <n v="0"/>
    <s v="1"/>
    <x v="3"/>
    <x v="3"/>
    <x v="2"/>
    <x v="0"/>
    <x v="0"/>
    <x v="0"/>
    <x v="3"/>
    <x v="0"/>
    <x v="2"/>
  </r>
  <r>
    <n v="1264"/>
    <n v="28"/>
    <x v="1"/>
    <x v="0"/>
    <x v="1"/>
    <n v="10"/>
    <x v="1"/>
    <x v="2"/>
    <n v="1"/>
    <x v="1"/>
    <x v="0"/>
    <x v="2"/>
    <x v="1"/>
    <x v="1167"/>
    <s v="1"/>
    <x v="0"/>
    <x v="6"/>
    <n v="8"/>
    <n v="1"/>
    <n v="2"/>
    <n v="3"/>
    <n v="2"/>
    <n v="2"/>
    <n v="2"/>
    <s v="3"/>
    <x v="3"/>
    <x v="0"/>
    <x v="0"/>
    <x v="1"/>
    <x v="1"/>
    <x v="1"/>
    <x v="3"/>
    <x v="0"/>
    <x v="0"/>
  </r>
  <r>
    <n v="1265"/>
    <n v="44"/>
    <x v="0"/>
    <x v="0"/>
    <x v="1"/>
    <n v="1"/>
    <x v="1"/>
    <x v="2"/>
    <n v="1"/>
    <x v="0"/>
    <x v="2"/>
    <x v="1"/>
    <x v="2"/>
    <x v="1168"/>
    <s v="5"/>
    <x v="0"/>
    <x v="3"/>
    <n v="8"/>
    <n v="2"/>
    <n v="9"/>
    <n v="3"/>
    <n v="4"/>
    <n v="1"/>
    <n v="3"/>
    <s v="2"/>
    <x v="2"/>
    <x v="0"/>
    <x v="0"/>
    <x v="0"/>
    <x v="0"/>
    <x v="2"/>
    <x v="2"/>
    <x v="0"/>
    <x v="0"/>
  </r>
  <r>
    <n v="1266"/>
    <n v="35"/>
    <x v="0"/>
    <x v="2"/>
    <x v="1"/>
    <n v="5"/>
    <x v="2"/>
    <x v="4"/>
    <n v="1"/>
    <x v="0"/>
    <x v="2"/>
    <x v="6"/>
    <x v="0"/>
    <x v="438"/>
    <s v="2"/>
    <x v="0"/>
    <x v="2"/>
    <n v="8"/>
    <n v="2"/>
    <n v="10"/>
    <n v="2"/>
    <n v="4"/>
    <n v="2"/>
    <n v="3"/>
    <s v="3"/>
    <x v="2"/>
    <x v="3"/>
    <x v="0"/>
    <x v="0"/>
    <x v="0"/>
    <x v="1"/>
    <x v="2"/>
    <x v="0"/>
    <x v="0"/>
  </r>
  <r>
    <n v="1267"/>
    <n v="26"/>
    <x v="0"/>
    <x v="0"/>
    <x v="1"/>
    <n v="4"/>
    <x v="2"/>
    <x v="0"/>
    <n v="1"/>
    <x v="0"/>
    <x v="2"/>
    <x v="2"/>
    <x v="0"/>
    <x v="1169"/>
    <s v="7"/>
    <x v="0"/>
    <x v="5"/>
    <n v="8"/>
    <n v="1"/>
    <n v="5"/>
    <n v="2"/>
    <n v="2"/>
    <n v="0"/>
    <n v="0"/>
    <s v="3"/>
    <x v="0"/>
    <x v="0"/>
    <x v="0"/>
    <x v="1"/>
    <x v="1"/>
    <x v="1"/>
    <x v="0"/>
    <x v="0"/>
    <x v="0"/>
  </r>
  <r>
    <n v="1268"/>
    <n v="33"/>
    <x v="0"/>
    <x v="1"/>
    <x v="0"/>
    <n v="29"/>
    <x v="2"/>
    <x v="0"/>
    <n v="1"/>
    <x v="0"/>
    <x v="0"/>
    <x v="3"/>
    <x v="1"/>
    <x v="1170"/>
    <s v="1"/>
    <x v="0"/>
    <x v="9"/>
    <n v="8"/>
    <n v="1"/>
    <n v="15"/>
    <n v="2"/>
    <n v="15"/>
    <n v="8"/>
    <n v="12"/>
    <s v="1"/>
    <x v="0"/>
    <x v="3"/>
    <x v="0"/>
    <x v="0"/>
    <x v="0"/>
    <x v="1"/>
    <x v="0"/>
    <x v="2"/>
    <x v="1"/>
  </r>
  <r>
    <n v="1269"/>
    <n v="35"/>
    <x v="0"/>
    <x v="1"/>
    <x v="1"/>
    <n v="15"/>
    <x v="4"/>
    <x v="2"/>
    <n v="1"/>
    <x v="1"/>
    <x v="2"/>
    <x v="6"/>
    <x v="0"/>
    <x v="1171"/>
    <s v="1"/>
    <x v="0"/>
    <x v="5"/>
    <n v="8"/>
    <n v="0"/>
    <n v="9"/>
    <n v="3"/>
    <n v="9"/>
    <n v="1"/>
    <n v="8"/>
    <s v="2"/>
    <x v="2"/>
    <x v="0"/>
    <x v="0"/>
    <x v="1"/>
    <x v="1"/>
    <x v="1"/>
    <x v="2"/>
    <x v="1"/>
    <x v="0"/>
  </r>
  <r>
    <n v="1270"/>
    <n v="35"/>
    <x v="0"/>
    <x v="0"/>
    <x v="2"/>
    <n v="3"/>
    <x v="0"/>
    <x v="0"/>
    <n v="1"/>
    <x v="0"/>
    <x v="0"/>
    <x v="5"/>
    <x v="0"/>
    <x v="1172"/>
    <s v="3"/>
    <x v="0"/>
    <x v="4"/>
    <n v="8"/>
    <n v="0"/>
    <n v="4"/>
    <n v="6"/>
    <n v="2"/>
    <n v="2"/>
    <n v="2"/>
    <s v="3"/>
    <x v="2"/>
    <x v="3"/>
    <x v="1"/>
    <x v="0"/>
    <x v="0"/>
    <x v="1"/>
    <x v="2"/>
    <x v="0"/>
    <x v="0"/>
  </r>
  <r>
    <n v="1271"/>
    <n v="31"/>
    <x v="0"/>
    <x v="0"/>
    <x v="0"/>
    <n v="10"/>
    <x v="0"/>
    <x v="0"/>
    <n v="1"/>
    <x v="0"/>
    <x v="3"/>
    <x v="1"/>
    <x v="2"/>
    <x v="1173"/>
    <s v="3"/>
    <x v="0"/>
    <x v="3"/>
    <n v="8"/>
    <n v="1"/>
    <n v="10"/>
    <n v="3"/>
    <n v="7"/>
    <n v="1"/>
    <n v="7"/>
    <s v="4"/>
    <x v="0"/>
    <x v="0"/>
    <x v="0"/>
    <x v="0"/>
    <x v="0"/>
    <x v="1"/>
    <x v="0"/>
    <x v="0"/>
    <x v="0"/>
  </r>
  <r>
    <n v="1272"/>
    <n v="37"/>
    <x v="0"/>
    <x v="0"/>
    <x v="0"/>
    <n v="4"/>
    <x v="4"/>
    <x v="3"/>
    <n v="1"/>
    <x v="1"/>
    <x v="1"/>
    <x v="3"/>
    <x v="2"/>
    <x v="1174"/>
    <s v="1"/>
    <x v="0"/>
    <x v="4"/>
    <n v="8"/>
    <n v="0"/>
    <n v="7"/>
    <n v="2"/>
    <n v="7"/>
    <n v="0"/>
    <n v="7"/>
    <s v="1"/>
    <x v="3"/>
    <x v="1"/>
    <x v="0"/>
    <x v="0"/>
    <x v="0"/>
    <x v="2"/>
    <x v="3"/>
    <x v="0"/>
    <x v="0"/>
  </r>
  <r>
    <n v="1273"/>
    <n v="32"/>
    <x v="0"/>
    <x v="0"/>
    <x v="1"/>
    <n v="21"/>
    <x v="4"/>
    <x v="1"/>
    <n v="1"/>
    <x v="1"/>
    <x v="3"/>
    <x v="2"/>
    <x v="0"/>
    <x v="1068"/>
    <s v="1"/>
    <x v="0"/>
    <x v="0"/>
    <n v="8"/>
    <n v="0"/>
    <n v="9"/>
    <n v="2"/>
    <n v="9"/>
    <n v="7"/>
    <n v="8"/>
    <s v="1"/>
    <x v="0"/>
    <x v="3"/>
    <x v="0"/>
    <x v="0"/>
    <x v="0"/>
    <x v="1"/>
    <x v="0"/>
    <x v="2"/>
    <x v="0"/>
  </r>
  <r>
    <n v="1274"/>
    <n v="38"/>
    <x v="0"/>
    <x v="1"/>
    <x v="1"/>
    <n v="25"/>
    <x v="4"/>
    <x v="2"/>
    <n v="1"/>
    <x v="1"/>
    <x v="3"/>
    <x v="6"/>
    <x v="1"/>
    <x v="1175"/>
    <s v="1"/>
    <x v="0"/>
    <x v="8"/>
    <n v="8"/>
    <n v="3"/>
    <n v="10"/>
    <n v="2"/>
    <n v="10"/>
    <n v="9"/>
    <n v="9"/>
    <s v="4"/>
    <x v="0"/>
    <x v="3"/>
    <x v="0"/>
    <x v="0"/>
    <x v="0"/>
    <x v="2"/>
    <x v="0"/>
    <x v="2"/>
    <x v="0"/>
  </r>
  <r>
    <n v="1275"/>
    <n v="50"/>
    <x v="0"/>
    <x v="0"/>
    <x v="0"/>
    <n v="2"/>
    <x v="2"/>
    <x v="3"/>
    <n v="1"/>
    <x v="0"/>
    <x v="1"/>
    <x v="1"/>
    <x v="2"/>
    <x v="1176"/>
    <s v="5"/>
    <x v="0"/>
    <x v="9"/>
    <n v="8"/>
    <n v="3"/>
    <n v="29"/>
    <n v="2"/>
    <n v="27"/>
    <n v="13"/>
    <n v="8"/>
    <s v="2"/>
    <x v="3"/>
    <x v="0"/>
    <x v="0"/>
    <x v="0"/>
    <x v="0"/>
    <x v="0"/>
    <x v="3"/>
    <x v="0"/>
    <x v="2"/>
  </r>
  <r>
    <n v="1276"/>
    <n v="59"/>
    <x v="0"/>
    <x v="0"/>
    <x v="1"/>
    <n v="1"/>
    <x v="4"/>
    <x v="4"/>
    <n v="1"/>
    <x v="1"/>
    <x v="0"/>
    <x v="5"/>
    <x v="1"/>
    <x v="1177"/>
    <s v="7"/>
    <x v="0"/>
    <x v="0"/>
    <n v="8"/>
    <n v="0"/>
    <n v="28"/>
    <n v="6"/>
    <n v="21"/>
    <n v="7"/>
    <n v="9"/>
    <s v="1"/>
    <x v="2"/>
    <x v="0"/>
    <x v="0"/>
    <x v="0"/>
    <x v="0"/>
    <x v="4"/>
    <x v="2"/>
    <x v="0"/>
    <x v="2"/>
  </r>
  <r>
    <n v="1277"/>
    <n v="36"/>
    <x v="0"/>
    <x v="0"/>
    <x v="0"/>
    <n v="1"/>
    <x v="0"/>
    <x v="3"/>
    <n v="1"/>
    <x v="0"/>
    <x v="3"/>
    <x v="2"/>
    <x v="2"/>
    <x v="1178"/>
    <s v="1"/>
    <x v="0"/>
    <x v="9"/>
    <n v="8"/>
    <n v="2"/>
    <n v="17"/>
    <n v="3"/>
    <n v="17"/>
    <n v="12"/>
    <n v="8"/>
    <s v="3"/>
    <x v="3"/>
    <x v="3"/>
    <x v="0"/>
    <x v="0"/>
    <x v="0"/>
    <x v="2"/>
    <x v="3"/>
    <x v="0"/>
    <x v="1"/>
  </r>
  <r>
    <n v="1278"/>
    <n v="55"/>
    <x v="0"/>
    <x v="0"/>
    <x v="1"/>
    <n v="7"/>
    <x v="4"/>
    <x v="2"/>
    <n v="1"/>
    <x v="1"/>
    <x v="2"/>
    <x v="1"/>
    <x v="2"/>
    <x v="1179"/>
    <s v="2"/>
    <x v="0"/>
    <x v="8"/>
    <n v="8"/>
    <n v="1"/>
    <n v="21"/>
    <n v="2"/>
    <n v="5"/>
    <n v="0"/>
    <n v="2"/>
    <s v="4"/>
    <x v="3"/>
    <x v="3"/>
    <x v="0"/>
    <x v="0"/>
    <x v="0"/>
    <x v="0"/>
    <x v="3"/>
    <x v="0"/>
    <x v="2"/>
  </r>
  <r>
    <n v="1279"/>
    <n v="36"/>
    <x v="0"/>
    <x v="1"/>
    <x v="1"/>
    <n v="3"/>
    <x v="4"/>
    <x v="0"/>
    <n v="1"/>
    <x v="0"/>
    <x v="3"/>
    <x v="5"/>
    <x v="1"/>
    <x v="1180"/>
    <s v="1"/>
    <x v="0"/>
    <x v="4"/>
    <n v="8"/>
    <n v="0"/>
    <n v="6"/>
    <n v="5"/>
    <n v="6"/>
    <n v="0"/>
    <n v="3"/>
    <s v="2"/>
    <x v="1"/>
    <x v="3"/>
    <x v="0"/>
    <x v="0"/>
    <x v="0"/>
    <x v="2"/>
    <x v="1"/>
    <x v="0"/>
    <x v="0"/>
  </r>
  <r>
    <n v="1280"/>
    <n v="45"/>
    <x v="0"/>
    <x v="0"/>
    <x v="1"/>
    <n v="1"/>
    <x v="0"/>
    <x v="2"/>
    <n v="1"/>
    <x v="0"/>
    <x v="0"/>
    <x v="2"/>
    <x v="2"/>
    <x v="1181"/>
    <s v="2"/>
    <x v="0"/>
    <x v="3"/>
    <n v="8"/>
    <n v="1"/>
    <n v="25"/>
    <n v="5"/>
    <n v="1"/>
    <n v="0"/>
    <n v="0"/>
    <s v="2"/>
    <x v="2"/>
    <x v="3"/>
    <x v="0"/>
    <x v="0"/>
    <x v="0"/>
    <x v="2"/>
    <x v="2"/>
    <x v="0"/>
    <x v="2"/>
  </r>
  <r>
    <n v="1281"/>
    <n v="35"/>
    <x v="0"/>
    <x v="1"/>
    <x v="2"/>
    <n v="9"/>
    <x v="4"/>
    <x v="1"/>
    <n v="1"/>
    <x v="0"/>
    <x v="3"/>
    <x v="7"/>
    <x v="0"/>
    <x v="1182"/>
    <s v="4"/>
    <x v="0"/>
    <x v="4"/>
    <n v="8"/>
    <n v="1"/>
    <n v="5"/>
    <n v="3"/>
    <n v="3"/>
    <n v="1"/>
    <n v="2"/>
    <s v="2"/>
    <x v="2"/>
    <x v="0"/>
    <x v="0"/>
    <x v="0"/>
    <x v="0"/>
    <x v="1"/>
    <x v="2"/>
    <x v="0"/>
    <x v="0"/>
  </r>
  <r>
    <n v="1282"/>
    <n v="36"/>
    <x v="1"/>
    <x v="0"/>
    <x v="0"/>
    <n v="7"/>
    <x v="0"/>
    <x v="0"/>
    <n v="1"/>
    <x v="1"/>
    <x v="1"/>
    <x v="5"/>
    <x v="0"/>
    <x v="1183"/>
    <s v="0"/>
    <x v="0"/>
    <x v="11"/>
    <n v="8"/>
    <n v="3"/>
    <n v="2"/>
    <n v="2"/>
    <n v="1"/>
    <n v="0"/>
    <n v="0"/>
    <s v="4"/>
    <x v="3"/>
    <x v="0"/>
    <x v="3"/>
    <x v="0"/>
    <x v="0"/>
    <x v="2"/>
    <x v="3"/>
    <x v="0"/>
    <x v="0"/>
  </r>
  <r>
    <n v="1283"/>
    <n v="59"/>
    <x v="0"/>
    <x v="1"/>
    <x v="1"/>
    <n v="10"/>
    <x v="2"/>
    <x v="0"/>
    <n v="1"/>
    <x v="1"/>
    <x v="2"/>
    <x v="1"/>
    <x v="1"/>
    <x v="1184"/>
    <s v="7"/>
    <x v="0"/>
    <x v="12"/>
    <n v="8"/>
    <n v="1"/>
    <n v="20"/>
    <n v="4"/>
    <n v="4"/>
    <n v="1"/>
    <n v="3"/>
    <s v="1"/>
    <x v="3"/>
    <x v="0"/>
    <x v="1"/>
    <x v="0"/>
    <x v="0"/>
    <x v="4"/>
    <x v="3"/>
    <x v="0"/>
    <x v="1"/>
  </r>
  <r>
    <n v="1284"/>
    <n v="29"/>
    <x v="0"/>
    <x v="0"/>
    <x v="1"/>
    <n v="28"/>
    <x v="2"/>
    <x v="0"/>
    <n v="1"/>
    <x v="0"/>
    <x v="0"/>
    <x v="7"/>
    <x v="0"/>
    <x v="1185"/>
    <s v="0"/>
    <x v="0"/>
    <x v="0"/>
    <n v="8"/>
    <n v="0"/>
    <n v="6"/>
    <n v="3"/>
    <n v="5"/>
    <n v="0"/>
    <n v="4"/>
    <s v="3"/>
    <x v="1"/>
    <x v="3"/>
    <x v="0"/>
    <x v="0"/>
    <x v="0"/>
    <x v="1"/>
    <x v="1"/>
    <x v="2"/>
    <x v="0"/>
  </r>
  <r>
    <n v="1285"/>
    <n v="31"/>
    <x v="0"/>
    <x v="0"/>
    <x v="1"/>
    <n v="3"/>
    <x v="0"/>
    <x v="2"/>
    <n v="1"/>
    <x v="0"/>
    <x v="2"/>
    <x v="2"/>
    <x v="1"/>
    <x v="1186"/>
    <s v="1"/>
    <x v="0"/>
    <x v="7"/>
    <n v="8"/>
    <n v="1"/>
    <n v="1"/>
    <n v="2"/>
    <n v="1"/>
    <n v="1"/>
    <n v="0"/>
    <s v="3"/>
    <x v="1"/>
    <x v="3"/>
    <x v="2"/>
    <x v="1"/>
    <x v="1"/>
    <x v="1"/>
    <x v="1"/>
    <x v="0"/>
    <x v="0"/>
  </r>
  <r>
    <n v="1286"/>
    <n v="32"/>
    <x v="0"/>
    <x v="0"/>
    <x v="0"/>
    <n v="3"/>
    <x v="2"/>
    <x v="0"/>
    <n v="1"/>
    <x v="1"/>
    <x v="3"/>
    <x v="6"/>
    <x v="0"/>
    <x v="1187"/>
    <s v="1"/>
    <x v="0"/>
    <x v="2"/>
    <n v="8"/>
    <n v="1"/>
    <n v="10"/>
    <n v="1"/>
    <n v="10"/>
    <n v="0"/>
    <n v="9"/>
    <s v="2"/>
    <x v="1"/>
    <x v="3"/>
    <x v="1"/>
    <x v="0"/>
    <x v="0"/>
    <x v="1"/>
    <x v="1"/>
    <x v="0"/>
    <x v="0"/>
  </r>
  <r>
    <n v="1287"/>
    <n v="36"/>
    <x v="0"/>
    <x v="0"/>
    <x v="1"/>
    <n v="2"/>
    <x v="4"/>
    <x v="0"/>
    <n v="1"/>
    <x v="1"/>
    <x v="3"/>
    <x v="7"/>
    <x v="0"/>
    <x v="1188"/>
    <s v="3"/>
    <x v="0"/>
    <x v="8"/>
    <n v="8"/>
    <n v="0"/>
    <n v="5"/>
    <n v="2"/>
    <n v="1"/>
    <n v="0"/>
    <n v="0"/>
    <s v="2"/>
    <x v="0"/>
    <x v="3"/>
    <x v="0"/>
    <x v="0"/>
    <x v="0"/>
    <x v="2"/>
    <x v="0"/>
    <x v="0"/>
    <x v="0"/>
  </r>
  <r>
    <n v="1288"/>
    <n v="31"/>
    <x v="0"/>
    <x v="0"/>
    <x v="1"/>
    <n v="27"/>
    <x v="4"/>
    <x v="2"/>
    <n v="1"/>
    <x v="0"/>
    <x v="3"/>
    <x v="4"/>
    <x v="1"/>
    <x v="861"/>
    <s v="1"/>
    <x v="0"/>
    <x v="11"/>
    <n v="8"/>
    <n v="0"/>
    <n v="11"/>
    <n v="3"/>
    <n v="11"/>
    <n v="1"/>
    <n v="8"/>
    <s v="3"/>
    <x v="0"/>
    <x v="3"/>
    <x v="0"/>
    <x v="0"/>
    <x v="0"/>
    <x v="1"/>
    <x v="0"/>
    <x v="2"/>
    <x v="1"/>
  </r>
  <r>
    <n v="1289"/>
    <n v="35"/>
    <x v="0"/>
    <x v="0"/>
    <x v="1"/>
    <n v="2"/>
    <x v="2"/>
    <x v="2"/>
    <n v="1"/>
    <x v="1"/>
    <x v="3"/>
    <x v="0"/>
    <x v="1"/>
    <x v="1189"/>
    <s v="0"/>
    <x v="0"/>
    <x v="9"/>
    <n v="8"/>
    <n v="1"/>
    <n v="16"/>
    <n v="2"/>
    <n v="15"/>
    <n v="2"/>
    <n v="8"/>
    <s v="3"/>
    <x v="2"/>
    <x v="3"/>
    <x v="3"/>
    <x v="0"/>
    <x v="0"/>
    <x v="1"/>
    <x v="2"/>
    <x v="0"/>
    <x v="1"/>
  </r>
  <r>
    <n v="1290"/>
    <n v="45"/>
    <x v="0"/>
    <x v="0"/>
    <x v="2"/>
    <n v="14"/>
    <x v="4"/>
    <x v="5"/>
    <n v="1"/>
    <x v="0"/>
    <x v="0"/>
    <x v="2"/>
    <x v="0"/>
    <x v="258"/>
    <s v="4"/>
    <x v="0"/>
    <x v="4"/>
    <n v="8"/>
    <n v="0"/>
    <n v="17"/>
    <n v="3"/>
    <n v="0"/>
    <n v="0"/>
    <n v="0"/>
    <s v="4"/>
    <x v="2"/>
    <x v="1"/>
    <x v="2"/>
    <x v="0"/>
    <x v="0"/>
    <x v="2"/>
    <x v="2"/>
    <x v="1"/>
    <x v="1"/>
  </r>
  <r>
    <n v="1291"/>
    <n v="37"/>
    <x v="0"/>
    <x v="0"/>
    <x v="1"/>
    <n v="1"/>
    <x v="4"/>
    <x v="0"/>
    <n v="1"/>
    <x v="0"/>
    <x v="2"/>
    <x v="2"/>
    <x v="1"/>
    <x v="1190"/>
    <s v="4"/>
    <x v="0"/>
    <x v="8"/>
    <n v="8"/>
    <n v="3"/>
    <n v="16"/>
    <n v="3"/>
    <n v="5"/>
    <n v="0"/>
    <n v="2"/>
    <s v="1"/>
    <x v="3"/>
    <x v="1"/>
    <x v="0"/>
    <x v="0"/>
    <x v="0"/>
    <x v="2"/>
    <x v="3"/>
    <x v="0"/>
    <x v="1"/>
  </r>
  <r>
    <n v="1292"/>
    <n v="46"/>
    <x v="0"/>
    <x v="0"/>
    <x v="1"/>
    <n v="9"/>
    <x v="4"/>
    <x v="2"/>
    <n v="1"/>
    <x v="1"/>
    <x v="2"/>
    <x v="8"/>
    <x v="2"/>
    <x v="1191"/>
    <s v="8"/>
    <x v="0"/>
    <x v="2"/>
    <n v="8"/>
    <n v="1"/>
    <n v="16"/>
    <n v="0"/>
    <n v="4"/>
    <n v="0"/>
    <n v="2"/>
    <s v="2"/>
    <x v="1"/>
    <x v="3"/>
    <x v="0"/>
    <x v="0"/>
    <x v="0"/>
    <x v="0"/>
    <x v="1"/>
    <x v="0"/>
    <x v="1"/>
  </r>
  <r>
    <n v="1293"/>
    <n v="30"/>
    <x v="0"/>
    <x v="0"/>
    <x v="0"/>
    <n v="18"/>
    <x v="4"/>
    <x v="0"/>
    <n v="1"/>
    <x v="1"/>
    <x v="1"/>
    <x v="3"/>
    <x v="0"/>
    <x v="1192"/>
    <s v="1"/>
    <x v="0"/>
    <x v="11"/>
    <n v="8"/>
    <n v="1"/>
    <n v="10"/>
    <n v="2"/>
    <n v="10"/>
    <n v="3"/>
    <n v="0"/>
    <s v="4"/>
    <x v="0"/>
    <x v="0"/>
    <x v="0"/>
    <x v="0"/>
    <x v="0"/>
    <x v="1"/>
    <x v="0"/>
    <x v="1"/>
    <x v="0"/>
  </r>
  <r>
    <n v="1294"/>
    <n v="35"/>
    <x v="0"/>
    <x v="0"/>
    <x v="1"/>
    <n v="20"/>
    <x v="2"/>
    <x v="0"/>
    <n v="1"/>
    <x v="0"/>
    <x v="2"/>
    <x v="3"/>
    <x v="1"/>
    <x v="1193"/>
    <s v="1"/>
    <x v="0"/>
    <x v="4"/>
    <n v="8"/>
    <n v="0"/>
    <n v="6"/>
    <n v="5"/>
    <n v="6"/>
    <n v="0"/>
    <n v="4"/>
    <s v="2"/>
    <x v="3"/>
    <x v="3"/>
    <x v="0"/>
    <x v="0"/>
    <x v="0"/>
    <x v="1"/>
    <x v="3"/>
    <x v="1"/>
    <x v="0"/>
  </r>
  <r>
    <n v="1295"/>
    <n v="55"/>
    <x v="0"/>
    <x v="0"/>
    <x v="1"/>
    <n v="2"/>
    <x v="4"/>
    <x v="0"/>
    <n v="1"/>
    <x v="0"/>
    <x v="3"/>
    <x v="5"/>
    <x v="0"/>
    <x v="1194"/>
    <s v="3"/>
    <x v="0"/>
    <x v="3"/>
    <n v="8"/>
    <n v="1"/>
    <n v="24"/>
    <n v="4"/>
    <n v="1"/>
    <n v="1"/>
    <n v="0"/>
    <s v="1"/>
    <x v="0"/>
    <x v="3"/>
    <x v="0"/>
    <x v="0"/>
    <x v="0"/>
    <x v="0"/>
    <x v="0"/>
    <x v="0"/>
    <x v="2"/>
  </r>
  <r>
    <n v="1296"/>
    <n v="38"/>
    <x v="0"/>
    <x v="2"/>
    <x v="0"/>
    <n v="11"/>
    <x v="1"/>
    <x v="3"/>
    <n v="1"/>
    <x v="1"/>
    <x v="3"/>
    <x v="5"/>
    <x v="2"/>
    <x v="1195"/>
    <s v="7"/>
    <x v="0"/>
    <x v="4"/>
    <n v="8"/>
    <n v="2"/>
    <n v="17"/>
    <n v="2"/>
    <n v="13"/>
    <n v="1"/>
    <n v="9"/>
    <s v="2"/>
    <x v="0"/>
    <x v="3"/>
    <x v="3"/>
    <x v="0"/>
    <x v="0"/>
    <x v="2"/>
    <x v="0"/>
    <x v="1"/>
    <x v="1"/>
  </r>
  <r>
    <n v="1297"/>
    <n v="34"/>
    <x v="0"/>
    <x v="0"/>
    <x v="1"/>
    <n v="8"/>
    <x v="0"/>
    <x v="2"/>
    <n v="1"/>
    <x v="1"/>
    <x v="0"/>
    <x v="1"/>
    <x v="0"/>
    <x v="1196"/>
    <s v="1"/>
    <x v="0"/>
    <x v="9"/>
    <n v="8"/>
    <n v="0"/>
    <n v="5"/>
    <n v="1"/>
    <n v="5"/>
    <n v="1"/>
    <n v="3"/>
    <s v="1"/>
    <x v="1"/>
    <x v="3"/>
    <x v="0"/>
    <x v="0"/>
    <x v="0"/>
    <x v="1"/>
    <x v="1"/>
    <x v="0"/>
    <x v="0"/>
  </r>
  <r>
    <n v="1298"/>
    <n v="56"/>
    <x v="0"/>
    <x v="0"/>
    <x v="2"/>
    <n v="2"/>
    <x v="1"/>
    <x v="2"/>
    <n v="1"/>
    <x v="1"/>
    <x v="3"/>
    <x v="2"/>
    <x v="1"/>
    <x v="1197"/>
    <s v="4"/>
    <x v="0"/>
    <x v="0"/>
    <n v="8"/>
    <n v="1"/>
    <n v="37"/>
    <n v="2"/>
    <n v="6"/>
    <n v="0"/>
    <n v="2"/>
    <s v="4"/>
    <x v="0"/>
    <x v="0"/>
    <x v="0"/>
    <x v="0"/>
    <x v="0"/>
    <x v="4"/>
    <x v="0"/>
    <x v="0"/>
    <x v="3"/>
  </r>
  <r>
    <n v="1299"/>
    <n v="23"/>
    <x v="0"/>
    <x v="0"/>
    <x v="1"/>
    <n v="10"/>
    <x v="4"/>
    <x v="2"/>
    <n v="1"/>
    <x v="1"/>
    <x v="3"/>
    <x v="5"/>
    <x v="2"/>
    <x v="1198"/>
    <s v="3"/>
    <x v="0"/>
    <x v="6"/>
    <n v="8"/>
    <n v="3"/>
    <n v="3"/>
    <n v="2"/>
    <n v="0"/>
    <n v="0"/>
    <n v="0"/>
    <s v="3"/>
    <x v="2"/>
    <x v="3"/>
    <x v="0"/>
    <x v="1"/>
    <x v="1"/>
    <x v="3"/>
    <x v="2"/>
    <x v="0"/>
    <x v="0"/>
  </r>
  <r>
    <n v="1300"/>
    <n v="51"/>
    <x v="0"/>
    <x v="0"/>
    <x v="1"/>
    <n v="29"/>
    <x v="2"/>
    <x v="0"/>
    <n v="1"/>
    <x v="0"/>
    <x v="4"/>
    <x v="6"/>
    <x v="0"/>
    <x v="353"/>
    <s v="3"/>
    <x v="0"/>
    <x v="8"/>
    <n v="8"/>
    <n v="0"/>
    <n v="10"/>
    <n v="2"/>
    <n v="4"/>
    <n v="0"/>
    <n v="3"/>
    <s v="4"/>
    <x v="0"/>
    <x v="3"/>
    <x v="1"/>
    <x v="0"/>
    <x v="0"/>
    <x v="0"/>
    <x v="0"/>
    <x v="2"/>
    <x v="0"/>
  </r>
  <r>
    <n v="1301"/>
    <n v="30"/>
    <x v="0"/>
    <x v="0"/>
    <x v="0"/>
    <n v="8"/>
    <x v="0"/>
    <x v="4"/>
    <n v="1"/>
    <x v="1"/>
    <x v="0"/>
    <x v="7"/>
    <x v="0"/>
    <x v="1199"/>
    <s v="1"/>
    <x v="0"/>
    <x v="7"/>
    <n v="8"/>
    <n v="1"/>
    <n v="11"/>
    <n v="2"/>
    <n v="11"/>
    <n v="10"/>
    <n v="8"/>
    <s v="3"/>
    <x v="0"/>
    <x v="3"/>
    <x v="3"/>
    <x v="1"/>
    <x v="1"/>
    <x v="1"/>
    <x v="0"/>
    <x v="0"/>
    <x v="1"/>
  </r>
  <r>
    <n v="1302"/>
    <n v="46"/>
    <x v="1"/>
    <x v="0"/>
    <x v="0"/>
    <n v="1"/>
    <x v="0"/>
    <x v="2"/>
    <n v="1"/>
    <x v="0"/>
    <x v="3"/>
    <x v="1"/>
    <x v="1"/>
    <x v="1200"/>
    <s v="1"/>
    <x v="0"/>
    <x v="6"/>
    <n v="8"/>
    <n v="0"/>
    <n v="9"/>
    <n v="0"/>
    <n v="9"/>
    <n v="4"/>
    <n v="7"/>
    <s v="3"/>
    <x v="0"/>
    <x v="3"/>
    <x v="0"/>
    <x v="1"/>
    <x v="1"/>
    <x v="0"/>
    <x v="0"/>
    <x v="0"/>
    <x v="0"/>
  </r>
  <r>
    <n v="1303"/>
    <n v="40"/>
    <x v="0"/>
    <x v="1"/>
    <x v="1"/>
    <n v="6"/>
    <x v="4"/>
    <x v="2"/>
    <n v="1"/>
    <x v="1"/>
    <x v="0"/>
    <x v="0"/>
    <x v="0"/>
    <x v="1201"/>
    <s v="1"/>
    <x v="0"/>
    <x v="10"/>
    <n v="8"/>
    <n v="2"/>
    <n v="22"/>
    <n v="2"/>
    <n v="22"/>
    <n v="11"/>
    <n v="11"/>
    <s v="3"/>
    <x v="1"/>
    <x v="0"/>
    <x v="1"/>
    <x v="0"/>
    <x v="0"/>
    <x v="2"/>
    <x v="1"/>
    <x v="0"/>
    <x v="2"/>
  </r>
  <r>
    <n v="1304"/>
    <n v="51"/>
    <x v="0"/>
    <x v="0"/>
    <x v="1"/>
    <n v="8"/>
    <x v="2"/>
    <x v="0"/>
    <n v="1"/>
    <x v="0"/>
    <x v="4"/>
    <x v="7"/>
    <x v="1"/>
    <x v="715"/>
    <s v="0"/>
    <x v="0"/>
    <x v="3"/>
    <n v="8"/>
    <n v="1"/>
    <n v="11"/>
    <n v="2"/>
    <n v="10"/>
    <n v="1"/>
    <n v="0"/>
    <s v="3"/>
    <x v="0"/>
    <x v="2"/>
    <x v="0"/>
    <x v="0"/>
    <x v="0"/>
    <x v="0"/>
    <x v="0"/>
    <x v="0"/>
    <x v="1"/>
  </r>
  <r>
    <n v="1305"/>
    <n v="30"/>
    <x v="0"/>
    <x v="0"/>
    <x v="1"/>
    <n v="9"/>
    <x v="4"/>
    <x v="0"/>
    <n v="1"/>
    <x v="1"/>
    <x v="0"/>
    <x v="6"/>
    <x v="2"/>
    <x v="1202"/>
    <s v="1"/>
    <x v="0"/>
    <x v="3"/>
    <n v="8"/>
    <n v="3"/>
    <n v="11"/>
    <n v="0"/>
    <n v="11"/>
    <n v="2"/>
    <n v="7"/>
    <s v="3"/>
    <x v="1"/>
    <x v="0"/>
    <x v="0"/>
    <x v="0"/>
    <x v="0"/>
    <x v="1"/>
    <x v="1"/>
    <x v="0"/>
    <x v="1"/>
  </r>
  <r>
    <n v="1306"/>
    <n v="46"/>
    <x v="0"/>
    <x v="1"/>
    <x v="1"/>
    <n v="12"/>
    <x v="1"/>
    <x v="2"/>
    <n v="1"/>
    <x v="1"/>
    <x v="0"/>
    <x v="5"/>
    <x v="0"/>
    <x v="1203"/>
    <s v="2"/>
    <x v="0"/>
    <x v="2"/>
    <n v="8"/>
    <n v="1"/>
    <n v="21"/>
    <n v="3"/>
    <n v="10"/>
    <n v="9"/>
    <n v="5"/>
    <s v="3"/>
    <x v="2"/>
    <x v="0"/>
    <x v="0"/>
    <x v="0"/>
    <x v="0"/>
    <x v="0"/>
    <x v="2"/>
    <x v="1"/>
    <x v="2"/>
  </r>
  <r>
    <n v="1307"/>
    <n v="32"/>
    <x v="0"/>
    <x v="0"/>
    <x v="0"/>
    <n v="15"/>
    <x v="4"/>
    <x v="3"/>
    <n v="1"/>
    <x v="1"/>
    <x v="0"/>
    <x v="1"/>
    <x v="1"/>
    <x v="1204"/>
    <s v="1"/>
    <x v="0"/>
    <x v="9"/>
    <n v="8"/>
    <n v="0"/>
    <n v="12"/>
    <n v="6"/>
    <n v="11"/>
    <n v="5"/>
    <n v="7"/>
    <s v="2"/>
    <x v="3"/>
    <x v="3"/>
    <x v="1"/>
    <x v="0"/>
    <x v="0"/>
    <x v="1"/>
    <x v="3"/>
    <x v="1"/>
    <x v="1"/>
  </r>
  <r>
    <n v="1308"/>
    <n v="54"/>
    <x v="0"/>
    <x v="0"/>
    <x v="1"/>
    <n v="25"/>
    <x v="1"/>
    <x v="2"/>
    <n v="1"/>
    <x v="0"/>
    <x v="0"/>
    <x v="5"/>
    <x v="0"/>
    <x v="1205"/>
    <s v="9"/>
    <x v="0"/>
    <x v="14"/>
    <n v="8"/>
    <n v="1"/>
    <n v="16"/>
    <n v="2"/>
    <n v="4"/>
    <n v="0"/>
    <n v="3"/>
    <s v="1"/>
    <x v="3"/>
    <x v="2"/>
    <x v="1"/>
    <x v="1"/>
    <x v="1"/>
    <x v="0"/>
    <x v="3"/>
    <x v="2"/>
    <x v="1"/>
  </r>
  <r>
    <n v="1309"/>
    <n v="24"/>
    <x v="0"/>
    <x v="0"/>
    <x v="0"/>
    <n v="6"/>
    <x v="0"/>
    <x v="3"/>
    <n v="1"/>
    <x v="1"/>
    <x v="3"/>
    <x v="1"/>
    <x v="0"/>
    <x v="1206"/>
    <s v="0"/>
    <x v="0"/>
    <x v="5"/>
    <n v="8"/>
    <n v="3"/>
    <n v="4"/>
    <n v="1"/>
    <n v="3"/>
    <n v="0"/>
    <n v="2"/>
    <s v="1"/>
    <x v="3"/>
    <x v="0"/>
    <x v="0"/>
    <x v="1"/>
    <x v="1"/>
    <x v="3"/>
    <x v="3"/>
    <x v="0"/>
    <x v="0"/>
  </r>
  <r>
    <n v="1310"/>
    <n v="28"/>
    <x v="0"/>
    <x v="2"/>
    <x v="0"/>
    <n v="9"/>
    <x v="2"/>
    <x v="2"/>
    <n v="1"/>
    <x v="1"/>
    <x v="3"/>
    <x v="5"/>
    <x v="0"/>
    <x v="115"/>
    <s v="1"/>
    <x v="0"/>
    <x v="4"/>
    <n v="8"/>
    <n v="0"/>
    <n v="5"/>
    <n v="2"/>
    <n v="5"/>
    <n v="0"/>
    <n v="4"/>
    <s v="2"/>
    <x v="3"/>
    <x v="1"/>
    <x v="1"/>
    <x v="0"/>
    <x v="0"/>
    <x v="1"/>
    <x v="3"/>
    <x v="0"/>
    <x v="0"/>
  </r>
  <r>
    <n v="1311"/>
    <n v="58"/>
    <x v="0"/>
    <x v="0"/>
    <x v="1"/>
    <n v="8"/>
    <x v="2"/>
    <x v="0"/>
    <n v="1"/>
    <x v="1"/>
    <x v="3"/>
    <x v="2"/>
    <x v="1"/>
    <x v="1207"/>
    <s v="0"/>
    <x v="0"/>
    <x v="9"/>
    <n v="8"/>
    <n v="0"/>
    <n v="38"/>
    <n v="2"/>
    <n v="37"/>
    <n v="1"/>
    <n v="8"/>
    <s v="4"/>
    <x v="3"/>
    <x v="0"/>
    <x v="3"/>
    <x v="0"/>
    <x v="0"/>
    <x v="4"/>
    <x v="3"/>
    <x v="0"/>
    <x v="3"/>
  </r>
  <r>
    <n v="1312"/>
    <n v="44"/>
    <x v="0"/>
    <x v="2"/>
    <x v="1"/>
    <n v="23"/>
    <x v="0"/>
    <x v="2"/>
    <n v="1"/>
    <x v="0"/>
    <x v="0"/>
    <x v="1"/>
    <x v="0"/>
    <x v="1208"/>
    <s v="4"/>
    <x v="0"/>
    <x v="10"/>
    <n v="8"/>
    <n v="0"/>
    <n v="17"/>
    <n v="3"/>
    <n v="3"/>
    <n v="1"/>
    <n v="2"/>
    <s v="2"/>
    <x v="1"/>
    <x v="1"/>
    <x v="1"/>
    <x v="0"/>
    <x v="0"/>
    <x v="2"/>
    <x v="1"/>
    <x v="2"/>
    <x v="1"/>
  </r>
  <r>
    <n v="1313"/>
    <n v="37"/>
    <x v="1"/>
    <x v="0"/>
    <x v="2"/>
    <n v="9"/>
    <x v="4"/>
    <x v="5"/>
    <n v="1"/>
    <x v="1"/>
    <x v="3"/>
    <x v="0"/>
    <x v="2"/>
    <x v="487"/>
    <s v="NA"/>
    <x v="0"/>
    <x v="8"/>
    <n v="8"/>
    <n v="0"/>
    <n v="7"/>
    <n v="4"/>
    <n v="3"/>
    <n v="0"/>
    <n v="2"/>
    <s v="3"/>
    <x v="2"/>
    <x v="3"/>
    <x v="0"/>
    <x v="0"/>
    <x v="0"/>
    <x v="2"/>
    <x v="2"/>
    <x v="0"/>
    <x v="0"/>
  </r>
  <r>
    <n v="1314"/>
    <n v="32"/>
    <x v="0"/>
    <x v="0"/>
    <x v="2"/>
    <n v="12"/>
    <x v="0"/>
    <x v="5"/>
    <n v="1"/>
    <x v="0"/>
    <x v="0"/>
    <x v="7"/>
    <x v="1"/>
    <x v="1209"/>
    <s v="1"/>
    <x v="0"/>
    <x v="2"/>
    <n v="8"/>
    <n v="1"/>
    <n v="1"/>
    <n v="2"/>
    <n v="1"/>
    <n v="0"/>
    <n v="0"/>
    <s v="4"/>
    <x v="2"/>
    <x v="3"/>
    <x v="1"/>
    <x v="0"/>
    <x v="0"/>
    <x v="1"/>
    <x v="2"/>
    <x v="1"/>
    <x v="0"/>
  </r>
  <r>
    <n v="1315"/>
    <n v="20"/>
    <x v="1"/>
    <x v="1"/>
    <x v="0"/>
    <n v="4"/>
    <x v="2"/>
    <x v="0"/>
    <n v="1"/>
    <x v="0"/>
    <x v="3"/>
    <x v="0"/>
    <x v="1"/>
    <x v="1210"/>
    <s v="1"/>
    <x v="0"/>
    <x v="6"/>
    <n v="8"/>
    <n v="0"/>
    <n v="1"/>
    <n v="3"/>
    <n v="1"/>
    <n v="1"/>
    <n v="0"/>
    <s v="4"/>
    <x v="0"/>
    <x v="3"/>
    <x v="0"/>
    <x v="1"/>
    <x v="1"/>
    <x v="3"/>
    <x v="0"/>
    <x v="0"/>
    <x v="0"/>
  </r>
  <r>
    <n v="1316"/>
    <n v="34"/>
    <x v="0"/>
    <x v="0"/>
    <x v="1"/>
    <n v="1"/>
    <x v="2"/>
    <x v="1"/>
    <n v="1"/>
    <x v="1"/>
    <x v="1"/>
    <x v="5"/>
    <x v="1"/>
    <x v="1211"/>
    <s v="1"/>
    <x v="0"/>
    <x v="6"/>
    <n v="8"/>
    <n v="1"/>
    <n v="16"/>
    <n v="2"/>
    <n v="16"/>
    <n v="2"/>
    <n v="10"/>
    <s v="1"/>
    <x v="3"/>
    <x v="3"/>
    <x v="1"/>
    <x v="1"/>
    <x v="1"/>
    <x v="1"/>
    <x v="3"/>
    <x v="0"/>
    <x v="1"/>
  </r>
  <r>
    <n v="1317"/>
    <n v="37"/>
    <x v="0"/>
    <x v="2"/>
    <x v="0"/>
    <n v="24"/>
    <x v="0"/>
    <x v="0"/>
    <n v="1"/>
    <x v="1"/>
    <x v="0"/>
    <x v="1"/>
    <x v="2"/>
    <x v="1212"/>
    <s v="5"/>
    <x v="0"/>
    <x v="5"/>
    <n v="8"/>
    <n v="1"/>
    <n v="17"/>
    <n v="3"/>
    <n v="1"/>
    <n v="0"/>
    <n v="0"/>
    <s v="3"/>
    <x v="0"/>
    <x v="1"/>
    <x v="0"/>
    <x v="1"/>
    <x v="1"/>
    <x v="2"/>
    <x v="0"/>
    <x v="2"/>
    <x v="1"/>
  </r>
  <r>
    <n v="1318"/>
    <n v="59"/>
    <x v="0"/>
    <x v="2"/>
    <x v="1"/>
    <n v="12"/>
    <x v="0"/>
    <x v="0"/>
    <n v="1"/>
    <x v="1"/>
    <x v="3"/>
    <x v="2"/>
    <x v="0"/>
    <x v="1213"/>
    <s v="9"/>
    <x v="0"/>
    <x v="9"/>
    <n v="8"/>
    <n v="0"/>
    <n v="30"/>
    <n v="0"/>
    <n v="3"/>
    <n v="2"/>
    <n v="2"/>
    <s v="3"/>
    <x v="0"/>
    <x v="3"/>
    <x v="0"/>
    <x v="0"/>
    <x v="0"/>
    <x v="4"/>
    <x v="0"/>
    <x v="1"/>
    <x v="2"/>
  </r>
  <r>
    <n v="1319"/>
    <n v="50"/>
    <x v="0"/>
    <x v="1"/>
    <x v="1"/>
    <n v="3"/>
    <x v="2"/>
    <x v="2"/>
    <n v="1"/>
    <x v="1"/>
    <x v="1"/>
    <x v="1"/>
    <x v="0"/>
    <x v="190"/>
    <s v="3"/>
    <x v="0"/>
    <x v="4"/>
    <n v="8"/>
    <n v="2"/>
    <n v="28"/>
    <n v="3"/>
    <n v="8"/>
    <n v="0"/>
    <n v="7"/>
    <s v="1"/>
    <x v="1"/>
    <x v="0"/>
    <x v="1"/>
    <x v="0"/>
    <x v="0"/>
    <x v="0"/>
    <x v="1"/>
    <x v="0"/>
    <x v="2"/>
  </r>
  <r>
    <n v="1320"/>
    <n v="25"/>
    <x v="1"/>
    <x v="0"/>
    <x v="0"/>
    <n v="10"/>
    <x v="1"/>
    <x v="3"/>
    <n v="1"/>
    <x v="1"/>
    <x v="3"/>
    <x v="4"/>
    <x v="1"/>
    <x v="1214"/>
    <s v="1"/>
    <x v="0"/>
    <x v="4"/>
    <n v="8"/>
    <n v="0"/>
    <n v="6"/>
    <n v="6"/>
    <n v="6"/>
    <n v="0"/>
    <n v="3"/>
    <s v="3"/>
    <x v="3"/>
    <x v="3"/>
    <x v="1"/>
    <x v="0"/>
    <x v="0"/>
    <x v="3"/>
    <x v="3"/>
    <x v="0"/>
    <x v="0"/>
  </r>
  <r>
    <n v="1321"/>
    <n v="25"/>
    <x v="0"/>
    <x v="0"/>
    <x v="1"/>
    <n v="26"/>
    <x v="4"/>
    <x v="4"/>
    <n v="1"/>
    <x v="1"/>
    <x v="0"/>
    <x v="5"/>
    <x v="0"/>
    <x v="1215"/>
    <s v="1"/>
    <x v="0"/>
    <x v="6"/>
    <n v="8"/>
    <n v="1"/>
    <n v="2"/>
    <n v="3"/>
    <n v="2"/>
    <n v="2"/>
    <n v="1"/>
    <s v="4"/>
    <x v="0"/>
    <x v="3"/>
    <x v="0"/>
    <x v="1"/>
    <x v="1"/>
    <x v="3"/>
    <x v="0"/>
    <x v="2"/>
    <x v="0"/>
  </r>
  <r>
    <n v="1322"/>
    <n v="22"/>
    <x v="0"/>
    <x v="0"/>
    <x v="1"/>
    <n v="2"/>
    <x v="1"/>
    <x v="0"/>
    <n v="1"/>
    <x v="1"/>
    <x v="0"/>
    <x v="7"/>
    <x v="1"/>
    <x v="1216"/>
    <s v="1"/>
    <x v="0"/>
    <x v="3"/>
    <n v="8"/>
    <n v="1"/>
    <n v="1"/>
    <n v="2"/>
    <n v="0"/>
    <n v="0"/>
    <n v="0"/>
    <s v="2"/>
    <x v="0"/>
    <x v="3"/>
    <x v="0"/>
    <x v="0"/>
    <x v="0"/>
    <x v="3"/>
    <x v="0"/>
    <x v="0"/>
    <x v="0"/>
  </r>
  <r>
    <n v="1323"/>
    <n v="51"/>
    <x v="0"/>
    <x v="1"/>
    <x v="1"/>
    <n v="1"/>
    <x v="4"/>
    <x v="0"/>
    <n v="1"/>
    <x v="0"/>
    <x v="0"/>
    <x v="2"/>
    <x v="1"/>
    <x v="288"/>
    <s v="3"/>
    <x v="0"/>
    <x v="9"/>
    <n v="8"/>
    <n v="1"/>
    <n v="23"/>
    <n v="4"/>
    <n v="13"/>
    <n v="12"/>
    <n v="8"/>
    <s v="1"/>
    <x v="2"/>
    <x v="0"/>
    <x v="0"/>
    <x v="0"/>
    <x v="0"/>
    <x v="0"/>
    <x v="2"/>
    <x v="0"/>
    <x v="2"/>
  </r>
  <r>
    <n v="1324"/>
    <n v="34"/>
    <x v="1"/>
    <x v="1"/>
    <x v="2"/>
    <n v="4"/>
    <x v="2"/>
    <x v="0"/>
    <n v="1"/>
    <x v="0"/>
    <x v="4"/>
    <x v="2"/>
    <x v="1"/>
    <x v="802"/>
    <s v="1"/>
    <x v="0"/>
    <x v="2"/>
    <n v="8"/>
    <n v="0"/>
    <n v="9"/>
    <n v="3"/>
    <n v="9"/>
    <n v="0"/>
    <n v="6"/>
    <s v="1"/>
    <x v="3"/>
    <x v="4"/>
    <x v="0"/>
    <x v="0"/>
    <x v="0"/>
    <x v="1"/>
    <x v="3"/>
    <x v="0"/>
    <x v="0"/>
  </r>
  <r>
    <n v="1325"/>
    <n v="54"/>
    <x v="0"/>
    <x v="2"/>
    <x v="1"/>
    <n v="9"/>
    <x v="4"/>
    <x v="0"/>
    <n v="1"/>
    <x v="1"/>
    <x v="0"/>
    <x v="5"/>
    <x v="1"/>
    <x v="1217"/>
    <s v="2"/>
    <x v="0"/>
    <x v="8"/>
    <n v="8"/>
    <n v="0"/>
    <n v="23"/>
    <n v="5"/>
    <n v="5"/>
    <n v="4"/>
    <n v="4"/>
    <s v="4"/>
    <x v="0"/>
    <x v="3"/>
    <x v="0"/>
    <x v="0"/>
    <x v="0"/>
    <x v="0"/>
    <x v="0"/>
    <x v="0"/>
    <x v="2"/>
  </r>
  <r>
    <n v="1326"/>
    <n v="24"/>
    <x v="0"/>
    <x v="0"/>
    <x v="1"/>
    <n v="2"/>
    <x v="1"/>
    <x v="0"/>
    <n v="1"/>
    <x v="1"/>
    <x v="3"/>
    <x v="5"/>
    <x v="0"/>
    <x v="214"/>
    <s v="0"/>
    <x v="0"/>
    <x v="4"/>
    <n v="8"/>
    <n v="1"/>
    <n v="6"/>
    <n v="4"/>
    <n v="5"/>
    <n v="1"/>
    <n v="2"/>
    <s v="2"/>
    <x v="3"/>
    <x v="3"/>
    <x v="0"/>
    <x v="0"/>
    <x v="0"/>
    <x v="3"/>
    <x v="3"/>
    <x v="0"/>
    <x v="0"/>
  </r>
  <r>
    <n v="1327"/>
    <n v="34"/>
    <x v="0"/>
    <x v="0"/>
    <x v="0"/>
    <n v="4"/>
    <x v="4"/>
    <x v="3"/>
    <n v="1"/>
    <x v="0"/>
    <x v="3"/>
    <x v="7"/>
    <x v="2"/>
    <x v="1218"/>
    <s v="6"/>
    <x v="0"/>
    <x v="3"/>
    <n v="8"/>
    <n v="1"/>
    <n v="12"/>
    <n v="2"/>
    <n v="1"/>
    <n v="0"/>
    <n v="0"/>
    <s v="3"/>
    <x v="1"/>
    <x v="3"/>
    <x v="0"/>
    <x v="0"/>
    <x v="0"/>
    <x v="1"/>
    <x v="1"/>
    <x v="0"/>
    <x v="1"/>
  </r>
  <r>
    <n v="1328"/>
    <n v="37"/>
    <x v="0"/>
    <x v="0"/>
    <x v="0"/>
    <n v="6"/>
    <x v="1"/>
    <x v="4"/>
    <n v="1"/>
    <x v="1"/>
    <x v="0"/>
    <x v="5"/>
    <x v="1"/>
    <x v="1082"/>
    <s v="2"/>
    <x v="0"/>
    <x v="3"/>
    <n v="8"/>
    <n v="2"/>
    <n v="12"/>
    <n v="3"/>
    <n v="5"/>
    <n v="1"/>
    <n v="3"/>
    <s v="3"/>
    <x v="0"/>
    <x v="3"/>
    <x v="0"/>
    <x v="0"/>
    <x v="0"/>
    <x v="2"/>
    <x v="0"/>
    <x v="0"/>
    <x v="1"/>
  </r>
  <r>
    <n v="1329"/>
    <n v="34"/>
    <x v="0"/>
    <x v="0"/>
    <x v="0"/>
    <n v="9"/>
    <x v="0"/>
    <x v="2"/>
    <n v="1"/>
    <x v="1"/>
    <x v="3"/>
    <x v="0"/>
    <x v="1"/>
    <x v="394"/>
    <s v="2"/>
    <x v="0"/>
    <x v="7"/>
    <n v="8"/>
    <n v="1"/>
    <n v="14"/>
    <n v="3"/>
    <n v="11"/>
    <n v="5"/>
    <n v="8"/>
    <s v="3"/>
    <x v="2"/>
    <x v="3"/>
    <x v="0"/>
    <x v="1"/>
    <x v="1"/>
    <x v="1"/>
    <x v="2"/>
    <x v="0"/>
    <x v="1"/>
  </r>
  <r>
    <n v="1330"/>
    <n v="36"/>
    <x v="0"/>
    <x v="1"/>
    <x v="2"/>
    <n v="7"/>
    <x v="4"/>
    <x v="2"/>
    <n v="1"/>
    <x v="1"/>
    <x v="0"/>
    <x v="1"/>
    <x v="0"/>
    <x v="1219"/>
    <s v="0"/>
    <x v="0"/>
    <x v="0"/>
    <n v="8"/>
    <n v="0"/>
    <n v="10"/>
    <n v="1"/>
    <n v="9"/>
    <n v="2"/>
    <n v="8"/>
    <s v="2"/>
    <x v="0"/>
    <x v="3"/>
    <x v="0"/>
    <x v="0"/>
    <x v="0"/>
    <x v="2"/>
    <x v="0"/>
    <x v="0"/>
    <x v="0"/>
  </r>
  <r>
    <n v="1331"/>
    <n v="36"/>
    <x v="0"/>
    <x v="0"/>
    <x v="1"/>
    <n v="1"/>
    <x v="4"/>
    <x v="2"/>
    <n v="1"/>
    <x v="0"/>
    <x v="3"/>
    <x v="6"/>
    <x v="2"/>
    <x v="1220"/>
    <s v="5"/>
    <x v="0"/>
    <x v="4"/>
    <n v="8"/>
    <n v="0"/>
    <n v="7"/>
    <n v="6"/>
    <n v="1"/>
    <n v="0"/>
    <n v="0"/>
    <s v="1"/>
    <x v="0"/>
    <x v="3"/>
    <x v="0"/>
    <x v="0"/>
    <x v="0"/>
    <x v="2"/>
    <x v="0"/>
    <x v="0"/>
    <x v="0"/>
  </r>
  <r>
    <n v="1332"/>
    <n v="43"/>
    <x v="0"/>
    <x v="1"/>
    <x v="1"/>
    <n v="3"/>
    <x v="2"/>
    <x v="0"/>
    <n v="1"/>
    <x v="1"/>
    <x v="0"/>
    <x v="2"/>
    <x v="0"/>
    <x v="1221"/>
    <s v="1"/>
    <x v="0"/>
    <x v="3"/>
    <n v="8"/>
    <n v="1"/>
    <n v="25"/>
    <n v="3"/>
    <n v="25"/>
    <n v="4"/>
    <n v="12"/>
    <s v="3"/>
    <x v="0"/>
    <x v="1"/>
    <x v="0"/>
    <x v="0"/>
    <x v="0"/>
    <x v="2"/>
    <x v="0"/>
    <x v="0"/>
    <x v="2"/>
  </r>
  <r>
    <n v="1333"/>
    <n v="30"/>
    <x v="0"/>
    <x v="1"/>
    <x v="1"/>
    <n v="10"/>
    <x v="4"/>
    <x v="0"/>
    <n v="1"/>
    <x v="0"/>
    <x v="2"/>
    <x v="0"/>
    <x v="2"/>
    <x v="1222"/>
    <s v="1"/>
    <x v="0"/>
    <x v="13"/>
    <n v="8"/>
    <n v="0"/>
    <n v="10"/>
    <n v="2"/>
    <n v="10"/>
    <n v="0"/>
    <n v="9"/>
    <s v="1"/>
    <x v="3"/>
    <x v="0"/>
    <x v="0"/>
    <x v="1"/>
    <x v="1"/>
    <x v="1"/>
    <x v="3"/>
    <x v="0"/>
    <x v="0"/>
  </r>
  <r>
    <n v="1334"/>
    <n v="33"/>
    <x v="0"/>
    <x v="2"/>
    <x v="0"/>
    <n v="7"/>
    <x v="4"/>
    <x v="0"/>
    <n v="1"/>
    <x v="1"/>
    <x v="3"/>
    <x v="2"/>
    <x v="0"/>
    <x v="1223"/>
    <s v="0"/>
    <x v="0"/>
    <x v="7"/>
    <n v="8"/>
    <n v="0"/>
    <n v="8"/>
    <n v="3"/>
    <n v="7"/>
    <n v="0"/>
    <n v="7"/>
    <s v="3"/>
    <x v="1"/>
    <x v="1"/>
    <x v="0"/>
    <x v="1"/>
    <x v="1"/>
    <x v="1"/>
    <x v="1"/>
    <x v="0"/>
    <x v="0"/>
  </r>
  <r>
    <n v="1335"/>
    <n v="56"/>
    <x v="1"/>
    <x v="0"/>
    <x v="1"/>
    <n v="15"/>
    <x v="4"/>
    <x v="0"/>
    <n v="1"/>
    <x v="1"/>
    <x v="3"/>
    <x v="5"/>
    <x v="0"/>
    <x v="1224"/>
    <s v="9"/>
    <x v="0"/>
    <x v="12"/>
    <n v="8"/>
    <n v="0"/>
    <n v="7"/>
    <n v="1"/>
    <n v="5"/>
    <n v="4"/>
    <n v="3"/>
    <s v="2"/>
    <x v="1"/>
    <x v="3"/>
    <x v="2"/>
    <x v="0"/>
    <x v="0"/>
    <x v="4"/>
    <x v="1"/>
    <x v="1"/>
    <x v="0"/>
  </r>
  <r>
    <n v="1336"/>
    <n v="51"/>
    <x v="0"/>
    <x v="0"/>
    <x v="1"/>
    <n v="3"/>
    <x v="0"/>
    <x v="1"/>
    <n v="1"/>
    <x v="0"/>
    <x v="3"/>
    <x v="7"/>
    <x v="1"/>
    <x v="1225"/>
    <s v="7"/>
    <x v="0"/>
    <x v="9"/>
    <n v="8"/>
    <n v="1"/>
    <n v="23"/>
    <n v="2"/>
    <n v="20"/>
    <n v="15"/>
    <n v="15"/>
    <s v="1"/>
    <x v="3"/>
    <x v="3"/>
    <x v="0"/>
    <x v="0"/>
    <x v="0"/>
    <x v="0"/>
    <x v="3"/>
    <x v="0"/>
    <x v="2"/>
  </r>
  <r>
    <n v="1337"/>
    <n v="31"/>
    <x v="1"/>
    <x v="0"/>
    <x v="1"/>
    <n v="2"/>
    <x v="2"/>
    <x v="4"/>
    <n v="1"/>
    <x v="0"/>
    <x v="2"/>
    <x v="2"/>
    <x v="0"/>
    <x v="1226"/>
    <s v="4"/>
    <x v="0"/>
    <x v="5"/>
    <n v="8"/>
    <n v="0"/>
    <n v="12"/>
    <n v="2"/>
    <n v="7"/>
    <n v="7"/>
    <n v="7"/>
    <s v="2"/>
    <x v="3"/>
    <x v="0"/>
    <x v="0"/>
    <x v="1"/>
    <x v="1"/>
    <x v="1"/>
    <x v="3"/>
    <x v="0"/>
    <x v="1"/>
  </r>
  <r>
    <n v="1338"/>
    <n v="26"/>
    <x v="0"/>
    <x v="0"/>
    <x v="0"/>
    <n v="17"/>
    <x v="4"/>
    <x v="2"/>
    <n v="1"/>
    <x v="0"/>
    <x v="3"/>
    <x v="8"/>
    <x v="0"/>
    <x v="1108"/>
    <s v="1"/>
    <x v="0"/>
    <x v="12"/>
    <n v="8"/>
    <n v="0"/>
    <n v="5"/>
    <n v="4"/>
    <n v="5"/>
    <n v="4"/>
    <n v="3"/>
    <s v="3"/>
    <x v="1"/>
    <x v="0"/>
    <x v="1"/>
    <x v="0"/>
    <x v="0"/>
    <x v="1"/>
    <x v="1"/>
    <x v="1"/>
    <x v="0"/>
  </r>
  <r>
    <n v="1339"/>
    <n v="58"/>
    <x v="1"/>
    <x v="0"/>
    <x v="0"/>
    <n v="2"/>
    <x v="0"/>
    <x v="2"/>
    <n v="1"/>
    <x v="0"/>
    <x v="0"/>
    <x v="1"/>
    <x v="0"/>
    <x v="1227"/>
    <s v="1"/>
    <x v="0"/>
    <x v="4"/>
    <n v="8"/>
    <n v="1"/>
    <n v="40"/>
    <n v="2"/>
    <n v="40"/>
    <n v="15"/>
    <n v="6"/>
    <s v="4"/>
    <x v="0"/>
    <x v="0"/>
    <x v="1"/>
    <x v="0"/>
    <x v="0"/>
    <x v="4"/>
    <x v="0"/>
    <x v="0"/>
    <x v="3"/>
  </r>
  <r>
    <n v="1340"/>
    <n v="19"/>
    <x v="1"/>
    <x v="0"/>
    <x v="1"/>
    <n v="5"/>
    <x v="0"/>
    <x v="0"/>
    <n v="1"/>
    <x v="1"/>
    <x v="0"/>
    <x v="8"/>
    <x v="1"/>
    <x v="1228"/>
    <s v="1"/>
    <x v="0"/>
    <x v="1"/>
    <n v="8"/>
    <n v="1"/>
    <n v="0"/>
    <n v="2"/>
    <n v="0"/>
    <n v="0"/>
    <n v="0"/>
    <s v="4"/>
    <x v="3"/>
    <x v="0"/>
    <x v="0"/>
    <x v="1"/>
    <x v="1"/>
    <x v="3"/>
    <x v="3"/>
    <x v="0"/>
    <x v="0"/>
  </r>
  <r>
    <n v="1341"/>
    <n v="22"/>
    <x v="0"/>
    <x v="0"/>
    <x v="0"/>
    <n v="29"/>
    <x v="2"/>
    <x v="4"/>
    <n v="1"/>
    <x v="1"/>
    <x v="0"/>
    <x v="2"/>
    <x v="0"/>
    <x v="1229"/>
    <s v="0"/>
    <x v="0"/>
    <x v="4"/>
    <n v="8"/>
    <n v="1"/>
    <n v="3"/>
    <n v="1"/>
    <n v="2"/>
    <n v="2"/>
    <n v="1"/>
    <s v="3"/>
    <x v="0"/>
    <x v="3"/>
    <x v="0"/>
    <x v="0"/>
    <x v="0"/>
    <x v="3"/>
    <x v="0"/>
    <x v="2"/>
    <x v="0"/>
  </r>
  <r>
    <n v="1342"/>
    <n v="49"/>
    <x v="0"/>
    <x v="0"/>
    <x v="1"/>
    <n v="2"/>
    <x v="4"/>
    <x v="0"/>
    <n v="1"/>
    <x v="0"/>
    <x v="0"/>
    <x v="2"/>
    <x v="0"/>
    <x v="1097"/>
    <s v="1"/>
    <x v="0"/>
    <x v="0"/>
    <n v="8"/>
    <n v="1"/>
    <n v="16"/>
    <n v="3"/>
    <n v="15"/>
    <n v="5"/>
    <n v="11"/>
    <s v="3"/>
    <x v="2"/>
    <x v="0"/>
    <x v="1"/>
    <x v="0"/>
    <x v="0"/>
    <x v="0"/>
    <x v="2"/>
    <x v="0"/>
    <x v="1"/>
  </r>
  <r>
    <n v="1343"/>
    <n v="43"/>
    <x v="0"/>
    <x v="1"/>
    <x v="0"/>
    <n v="2"/>
    <x v="0"/>
    <x v="0"/>
    <n v="1"/>
    <x v="1"/>
    <x v="0"/>
    <x v="2"/>
    <x v="1"/>
    <x v="1230"/>
    <s v="4"/>
    <x v="0"/>
    <x v="4"/>
    <n v="8"/>
    <n v="0"/>
    <n v="18"/>
    <n v="2"/>
    <n v="3"/>
    <n v="1"/>
    <n v="2"/>
    <s v="2"/>
    <x v="3"/>
    <x v="3"/>
    <x v="3"/>
    <x v="0"/>
    <x v="0"/>
    <x v="2"/>
    <x v="3"/>
    <x v="0"/>
    <x v="1"/>
  </r>
  <r>
    <n v="1344"/>
    <n v="50"/>
    <x v="0"/>
    <x v="1"/>
    <x v="1"/>
    <n v="19"/>
    <x v="2"/>
    <x v="0"/>
    <n v="1"/>
    <x v="1"/>
    <x v="3"/>
    <x v="2"/>
    <x v="1"/>
    <x v="1231"/>
    <s v="4"/>
    <x v="0"/>
    <x v="9"/>
    <n v="8"/>
    <n v="1"/>
    <n v="16"/>
    <n v="3"/>
    <n v="2"/>
    <n v="2"/>
    <n v="1"/>
    <s v="3"/>
    <x v="0"/>
    <x v="3"/>
    <x v="3"/>
    <x v="0"/>
    <x v="0"/>
    <x v="0"/>
    <x v="0"/>
    <x v="1"/>
    <x v="1"/>
  </r>
  <r>
    <n v="1345"/>
    <n v="31"/>
    <x v="1"/>
    <x v="0"/>
    <x v="1"/>
    <n v="15"/>
    <x v="1"/>
    <x v="2"/>
    <n v="1"/>
    <x v="0"/>
    <x v="3"/>
    <x v="2"/>
    <x v="0"/>
    <x v="1232"/>
    <s v="3"/>
    <x v="0"/>
    <x v="6"/>
    <n v="8"/>
    <n v="0"/>
    <n v="4"/>
    <n v="2"/>
    <n v="2"/>
    <n v="2"/>
    <n v="2"/>
    <s v="2"/>
    <x v="3"/>
    <x v="3"/>
    <x v="1"/>
    <x v="1"/>
    <x v="1"/>
    <x v="1"/>
    <x v="3"/>
    <x v="1"/>
    <x v="0"/>
  </r>
  <r>
    <n v="1346"/>
    <n v="41"/>
    <x v="0"/>
    <x v="0"/>
    <x v="1"/>
    <n v="17"/>
    <x v="0"/>
    <x v="1"/>
    <n v="1"/>
    <x v="1"/>
    <x v="0"/>
    <x v="6"/>
    <x v="2"/>
    <x v="1233"/>
    <s v="3"/>
    <x v="0"/>
    <x v="0"/>
    <n v="8"/>
    <n v="3"/>
    <n v="12"/>
    <n v="2"/>
    <n v="9"/>
    <n v="0"/>
    <n v="7"/>
    <s v="3"/>
    <x v="3"/>
    <x v="3"/>
    <x v="2"/>
    <x v="0"/>
    <x v="0"/>
    <x v="2"/>
    <x v="3"/>
    <x v="1"/>
    <x v="1"/>
  </r>
  <r>
    <n v="1347"/>
    <n v="26"/>
    <x v="0"/>
    <x v="0"/>
    <x v="1"/>
    <n v="17"/>
    <x v="2"/>
    <x v="0"/>
    <n v="1"/>
    <x v="1"/>
    <x v="3"/>
    <x v="2"/>
    <x v="0"/>
    <x v="1234"/>
    <s v="1"/>
    <x v="0"/>
    <x v="4"/>
    <n v="8"/>
    <n v="1"/>
    <n v="8"/>
    <n v="5"/>
    <n v="8"/>
    <n v="5"/>
    <n v="7"/>
    <s v="3"/>
    <x v="3"/>
    <x v="3"/>
    <x v="3"/>
    <x v="0"/>
    <x v="0"/>
    <x v="1"/>
    <x v="3"/>
    <x v="1"/>
    <x v="0"/>
  </r>
  <r>
    <n v="1348"/>
    <n v="36"/>
    <x v="0"/>
    <x v="0"/>
    <x v="2"/>
    <n v="25"/>
    <x v="1"/>
    <x v="5"/>
    <n v="1"/>
    <x v="1"/>
    <x v="3"/>
    <x v="1"/>
    <x v="2"/>
    <x v="1235"/>
    <s v="6"/>
    <x v="0"/>
    <x v="7"/>
    <n v="8"/>
    <n v="1"/>
    <n v="7"/>
    <n v="2"/>
    <n v="3"/>
    <n v="0"/>
    <n v="1"/>
    <s v="2"/>
    <x v="1"/>
    <x v="3"/>
    <x v="3"/>
    <x v="1"/>
    <x v="1"/>
    <x v="2"/>
    <x v="1"/>
    <x v="2"/>
    <x v="0"/>
  </r>
  <r>
    <n v="1349"/>
    <n v="51"/>
    <x v="1"/>
    <x v="1"/>
    <x v="1"/>
    <n v="6"/>
    <x v="4"/>
    <x v="0"/>
    <n v="1"/>
    <x v="0"/>
    <x v="0"/>
    <x v="8"/>
    <x v="1"/>
    <x v="1236"/>
    <s v="2"/>
    <x v="0"/>
    <x v="0"/>
    <n v="8"/>
    <n v="0"/>
    <n v="18"/>
    <n v="2"/>
    <n v="4"/>
    <n v="0"/>
    <n v="3"/>
    <s v="1"/>
    <x v="0"/>
    <x v="3"/>
    <x v="3"/>
    <x v="0"/>
    <x v="0"/>
    <x v="0"/>
    <x v="0"/>
    <x v="0"/>
    <x v="1"/>
  </r>
  <r>
    <n v="1350"/>
    <n v="39"/>
    <x v="0"/>
    <x v="0"/>
    <x v="1"/>
    <n v="7"/>
    <x v="4"/>
    <x v="0"/>
    <n v="1"/>
    <x v="0"/>
    <x v="0"/>
    <x v="1"/>
    <x v="0"/>
    <x v="1237"/>
    <s v="4"/>
    <x v="0"/>
    <x v="4"/>
    <n v="8"/>
    <n v="1"/>
    <n v="17"/>
    <n v="3"/>
    <n v="15"/>
    <n v="5"/>
    <n v="9"/>
    <s v="4"/>
    <x v="3"/>
    <x v="1"/>
    <x v="3"/>
    <x v="0"/>
    <x v="0"/>
    <x v="2"/>
    <x v="3"/>
    <x v="0"/>
    <x v="1"/>
  </r>
  <r>
    <n v="1351"/>
    <n v="25"/>
    <x v="0"/>
    <x v="0"/>
    <x v="0"/>
    <n v="29"/>
    <x v="1"/>
    <x v="2"/>
    <n v="1"/>
    <x v="0"/>
    <x v="2"/>
    <x v="1"/>
    <x v="0"/>
    <x v="1238"/>
    <s v="2"/>
    <x v="0"/>
    <x v="9"/>
    <n v="8"/>
    <n v="1"/>
    <n v="6"/>
    <n v="3"/>
    <n v="2"/>
    <n v="2"/>
    <n v="2"/>
    <s v="1"/>
    <x v="3"/>
    <x v="3"/>
    <x v="1"/>
    <x v="0"/>
    <x v="0"/>
    <x v="3"/>
    <x v="3"/>
    <x v="2"/>
    <x v="0"/>
  </r>
  <r>
    <n v="1352"/>
    <n v="30"/>
    <x v="0"/>
    <x v="0"/>
    <x v="1"/>
    <n v="21"/>
    <x v="1"/>
    <x v="2"/>
    <n v="1"/>
    <x v="1"/>
    <x v="3"/>
    <x v="5"/>
    <x v="0"/>
    <x v="1239"/>
    <s v="0"/>
    <x v="0"/>
    <x v="0"/>
    <n v="8"/>
    <n v="0"/>
    <n v="12"/>
    <n v="5"/>
    <n v="11"/>
    <n v="4"/>
    <n v="7"/>
    <s v="3"/>
    <x v="0"/>
    <x v="2"/>
    <x v="0"/>
    <x v="0"/>
    <x v="0"/>
    <x v="1"/>
    <x v="0"/>
    <x v="2"/>
    <x v="1"/>
  </r>
  <r>
    <n v="1353"/>
    <n v="32"/>
    <x v="1"/>
    <x v="0"/>
    <x v="1"/>
    <n v="2"/>
    <x v="2"/>
    <x v="0"/>
    <n v="1"/>
    <x v="0"/>
    <x v="3"/>
    <x v="4"/>
    <x v="1"/>
    <x v="867"/>
    <s v="7"/>
    <x v="0"/>
    <x v="2"/>
    <n v="8"/>
    <n v="0"/>
    <n v="10"/>
    <n v="0"/>
    <n v="5"/>
    <n v="0"/>
    <n v="4"/>
    <s v="1"/>
    <x v="2"/>
    <x v="1"/>
    <x v="1"/>
    <x v="0"/>
    <x v="0"/>
    <x v="1"/>
    <x v="2"/>
    <x v="0"/>
    <x v="0"/>
  </r>
  <r>
    <n v="1354"/>
    <n v="45"/>
    <x v="0"/>
    <x v="0"/>
    <x v="1"/>
    <n v="2"/>
    <x v="1"/>
    <x v="4"/>
    <n v="1"/>
    <x v="0"/>
    <x v="3"/>
    <x v="0"/>
    <x v="1"/>
    <x v="1240"/>
    <s v="5"/>
    <x v="0"/>
    <x v="1"/>
    <n v="8"/>
    <n v="1"/>
    <n v="9"/>
    <n v="4"/>
    <n v="6"/>
    <n v="0"/>
    <n v="3"/>
    <s v="3"/>
    <x v="0"/>
    <x v="0"/>
    <x v="0"/>
    <x v="1"/>
    <x v="1"/>
    <x v="2"/>
    <x v="0"/>
    <x v="0"/>
    <x v="0"/>
  </r>
  <r>
    <n v="1355"/>
    <n v="38"/>
    <x v="0"/>
    <x v="0"/>
    <x v="1"/>
    <n v="7"/>
    <x v="2"/>
    <x v="0"/>
    <n v="1"/>
    <x v="0"/>
    <x v="3"/>
    <x v="4"/>
    <x v="1"/>
    <x v="1241"/>
    <s v="3"/>
    <x v="0"/>
    <x v="10"/>
    <n v="8"/>
    <n v="1"/>
    <n v="19"/>
    <n v="4"/>
    <n v="3"/>
    <n v="2"/>
    <n v="2"/>
    <s v="4"/>
    <x v="3"/>
    <x v="3"/>
    <x v="0"/>
    <x v="0"/>
    <x v="0"/>
    <x v="2"/>
    <x v="3"/>
    <x v="0"/>
    <x v="1"/>
  </r>
  <r>
    <n v="1356"/>
    <n v="30"/>
    <x v="0"/>
    <x v="0"/>
    <x v="0"/>
    <n v="13"/>
    <x v="4"/>
    <x v="3"/>
    <n v="1"/>
    <x v="0"/>
    <x v="3"/>
    <x v="5"/>
    <x v="1"/>
    <x v="1242"/>
    <s v="1"/>
    <x v="0"/>
    <x v="10"/>
    <n v="8"/>
    <n v="1"/>
    <n v="5"/>
    <n v="2"/>
    <n v="5"/>
    <n v="0"/>
    <n v="4"/>
    <s v="1"/>
    <x v="3"/>
    <x v="0"/>
    <x v="3"/>
    <x v="0"/>
    <x v="0"/>
    <x v="1"/>
    <x v="3"/>
    <x v="1"/>
    <x v="0"/>
  </r>
  <r>
    <n v="1357"/>
    <n v="32"/>
    <x v="0"/>
    <x v="1"/>
    <x v="0"/>
    <n v="2"/>
    <x v="4"/>
    <x v="3"/>
    <n v="1"/>
    <x v="1"/>
    <x v="2"/>
    <x v="5"/>
    <x v="2"/>
    <x v="925"/>
    <s v="0"/>
    <x v="0"/>
    <x v="7"/>
    <n v="8"/>
    <n v="0"/>
    <n v="9"/>
    <n v="3"/>
    <n v="8"/>
    <n v="0"/>
    <n v="7"/>
    <s v="4"/>
    <x v="0"/>
    <x v="1"/>
    <x v="0"/>
    <x v="1"/>
    <x v="1"/>
    <x v="1"/>
    <x v="0"/>
    <x v="0"/>
    <x v="0"/>
  </r>
  <r>
    <n v="1358"/>
    <n v="30"/>
    <x v="0"/>
    <x v="0"/>
    <x v="1"/>
    <n v="1"/>
    <x v="4"/>
    <x v="2"/>
    <n v="1"/>
    <x v="0"/>
    <x v="2"/>
    <x v="2"/>
    <x v="2"/>
    <x v="1243"/>
    <s v="5"/>
    <x v="0"/>
    <x v="4"/>
    <n v="8"/>
    <n v="0"/>
    <n v="8"/>
    <n v="5"/>
    <n v="3"/>
    <n v="2"/>
    <n v="2"/>
    <s v="4"/>
    <x v="2"/>
    <x v="3"/>
    <x v="0"/>
    <x v="0"/>
    <x v="0"/>
    <x v="1"/>
    <x v="2"/>
    <x v="0"/>
    <x v="0"/>
  </r>
  <r>
    <n v="1359"/>
    <n v="30"/>
    <x v="0"/>
    <x v="0"/>
    <x v="0"/>
    <n v="9"/>
    <x v="4"/>
    <x v="2"/>
    <n v="1"/>
    <x v="1"/>
    <x v="3"/>
    <x v="1"/>
    <x v="1"/>
    <x v="1244"/>
    <s v="0"/>
    <x v="0"/>
    <x v="0"/>
    <n v="8"/>
    <n v="1"/>
    <n v="6"/>
    <n v="3"/>
    <n v="5"/>
    <n v="1"/>
    <n v="2"/>
    <s v="2"/>
    <x v="0"/>
    <x v="3"/>
    <x v="0"/>
    <x v="0"/>
    <x v="0"/>
    <x v="1"/>
    <x v="0"/>
    <x v="0"/>
    <x v="0"/>
  </r>
  <r>
    <n v="1360"/>
    <n v="41"/>
    <x v="0"/>
    <x v="1"/>
    <x v="0"/>
    <n v="10"/>
    <x v="0"/>
    <x v="2"/>
    <n v="1"/>
    <x v="0"/>
    <x v="2"/>
    <x v="6"/>
    <x v="2"/>
    <x v="1245"/>
    <s v="4"/>
    <x v="0"/>
    <x v="3"/>
    <n v="8"/>
    <n v="1"/>
    <n v="21"/>
    <n v="6"/>
    <n v="7"/>
    <n v="7"/>
    <n v="7"/>
    <s v="4"/>
    <x v="2"/>
    <x v="0"/>
    <x v="1"/>
    <x v="0"/>
    <x v="0"/>
    <x v="2"/>
    <x v="2"/>
    <x v="0"/>
    <x v="2"/>
  </r>
  <r>
    <n v="1361"/>
    <n v="41"/>
    <x v="0"/>
    <x v="0"/>
    <x v="1"/>
    <n v="10"/>
    <x v="2"/>
    <x v="2"/>
    <n v="1"/>
    <x v="1"/>
    <x v="1"/>
    <x v="1"/>
    <x v="0"/>
    <x v="1246"/>
    <s v="2"/>
    <x v="0"/>
    <x v="3"/>
    <n v="8"/>
    <n v="3"/>
    <n v="7"/>
    <n v="2"/>
    <n v="5"/>
    <n v="1"/>
    <n v="4"/>
    <s v="3"/>
    <x v="2"/>
    <x v="3"/>
    <x v="3"/>
    <x v="0"/>
    <x v="0"/>
    <x v="2"/>
    <x v="2"/>
    <x v="0"/>
    <x v="0"/>
  </r>
  <r>
    <n v="1362"/>
    <n v="19"/>
    <x v="0"/>
    <x v="0"/>
    <x v="1"/>
    <n v="1"/>
    <x v="4"/>
    <x v="1"/>
    <n v="1"/>
    <x v="0"/>
    <x v="4"/>
    <x v="6"/>
    <x v="1"/>
    <x v="1247"/>
    <s v="1"/>
    <x v="0"/>
    <x v="11"/>
    <n v="8"/>
    <n v="3"/>
    <n v="1"/>
    <n v="2"/>
    <n v="1"/>
    <n v="0"/>
    <n v="0"/>
    <s v="2"/>
    <x v="1"/>
    <x v="3"/>
    <x v="1"/>
    <x v="0"/>
    <x v="0"/>
    <x v="3"/>
    <x v="1"/>
    <x v="0"/>
    <x v="0"/>
  </r>
  <r>
    <n v="1363"/>
    <n v="40"/>
    <x v="0"/>
    <x v="1"/>
    <x v="1"/>
    <n v="26"/>
    <x v="2"/>
    <x v="2"/>
    <n v="1"/>
    <x v="1"/>
    <x v="3"/>
    <x v="6"/>
    <x v="2"/>
    <x v="1248"/>
    <s v="1"/>
    <x v="0"/>
    <x v="3"/>
    <n v="8"/>
    <n v="1"/>
    <n v="20"/>
    <n v="2"/>
    <n v="20"/>
    <n v="2"/>
    <n v="13"/>
    <s v="2"/>
    <x v="1"/>
    <x v="3"/>
    <x v="0"/>
    <x v="0"/>
    <x v="0"/>
    <x v="2"/>
    <x v="1"/>
    <x v="2"/>
    <x v="1"/>
  </r>
  <r>
    <n v="1364"/>
    <n v="35"/>
    <x v="0"/>
    <x v="0"/>
    <x v="0"/>
    <n v="8"/>
    <x v="1"/>
    <x v="3"/>
    <n v="1"/>
    <x v="0"/>
    <x v="2"/>
    <x v="5"/>
    <x v="0"/>
    <x v="1012"/>
    <s v="1"/>
    <x v="0"/>
    <x v="9"/>
    <n v="8"/>
    <n v="3"/>
    <n v="10"/>
    <n v="2"/>
    <n v="10"/>
    <n v="0"/>
    <n v="6"/>
    <s v="3"/>
    <x v="1"/>
    <x v="3"/>
    <x v="0"/>
    <x v="0"/>
    <x v="0"/>
    <x v="1"/>
    <x v="1"/>
    <x v="0"/>
    <x v="0"/>
  </r>
  <r>
    <n v="1365"/>
    <n v="53"/>
    <x v="0"/>
    <x v="0"/>
    <x v="0"/>
    <n v="14"/>
    <x v="0"/>
    <x v="0"/>
    <n v="1"/>
    <x v="0"/>
    <x v="4"/>
    <x v="6"/>
    <x v="0"/>
    <x v="1249"/>
    <s v="2"/>
    <x v="0"/>
    <x v="3"/>
    <n v="8"/>
    <n v="1"/>
    <n v="13"/>
    <n v="1"/>
    <n v="7"/>
    <n v="4"/>
    <n v="5"/>
    <s v="2"/>
    <x v="3"/>
    <x v="2"/>
    <x v="1"/>
    <x v="0"/>
    <x v="0"/>
    <x v="0"/>
    <x v="3"/>
    <x v="1"/>
    <x v="1"/>
  </r>
  <r>
    <n v="1366"/>
    <n v="45"/>
    <x v="0"/>
    <x v="0"/>
    <x v="0"/>
    <n v="1"/>
    <x v="2"/>
    <x v="4"/>
    <n v="1"/>
    <x v="1"/>
    <x v="0"/>
    <x v="1"/>
    <x v="2"/>
    <x v="1250"/>
    <s v="8"/>
    <x v="0"/>
    <x v="8"/>
    <n v="8"/>
    <n v="3"/>
    <n v="20"/>
    <n v="3"/>
    <n v="17"/>
    <n v="0"/>
    <n v="15"/>
    <s v="2"/>
    <x v="1"/>
    <x v="2"/>
    <x v="0"/>
    <x v="0"/>
    <x v="0"/>
    <x v="2"/>
    <x v="1"/>
    <x v="0"/>
    <x v="1"/>
  </r>
  <r>
    <n v="1367"/>
    <n v="32"/>
    <x v="0"/>
    <x v="1"/>
    <x v="0"/>
    <n v="2"/>
    <x v="0"/>
    <x v="0"/>
    <n v="1"/>
    <x v="0"/>
    <x v="0"/>
    <x v="6"/>
    <x v="1"/>
    <x v="1251"/>
    <s v="1"/>
    <x v="0"/>
    <x v="12"/>
    <n v="8"/>
    <n v="1"/>
    <n v="9"/>
    <n v="4"/>
    <n v="9"/>
    <n v="3"/>
    <n v="7"/>
    <s v="2"/>
    <x v="0"/>
    <x v="3"/>
    <x v="2"/>
    <x v="0"/>
    <x v="0"/>
    <x v="1"/>
    <x v="0"/>
    <x v="0"/>
    <x v="0"/>
  </r>
  <r>
    <n v="1368"/>
    <n v="29"/>
    <x v="0"/>
    <x v="2"/>
    <x v="1"/>
    <n v="10"/>
    <x v="2"/>
    <x v="4"/>
    <n v="1"/>
    <x v="1"/>
    <x v="2"/>
    <x v="0"/>
    <x v="0"/>
    <x v="1252"/>
    <s v="1"/>
    <x v="0"/>
    <x v="0"/>
    <n v="8"/>
    <n v="1"/>
    <n v="10"/>
    <n v="6"/>
    <n v="10"/>
    <n v="0"/>
    <n v="9"/>
    <s v="4"/>
    <x v="3"/>
    <x v="3"/>
    <x v="3"/>
    <x v="0"/>
    <x v="0"/>
    <x v="1"/>
    <x v="3"/>
    <x v="0"/>
    <x v="0"/>
  </r>
  <r>
    <n v="1369"/>
    <n v="51"/>
    <x v="0"/>
    <x v="0"/>
    <x v="1"/>
    <n v="1"/>
    <x v="4"/>
    <x v="1"/>
    <n v="1"/>
    <x v="0"/>
    <x v="2"/>
    <x v="4"/>
    <x v="0"/>
    <x v="1253"/>
    <s v="2"/>
    <x v="0"/>
    <x v="2"/>
    <n v="8"/>
    <n v="1"/>
    <n v="10"/>
    <n v="4"/>
    <n v="1"/>
    <n v="0"/>
    <n v="0"/>
    <s v="2"/>
    <x v="3"/>
    <x v="3"/>
    <x v="0"/>
    <x v="0"/>
    <x v="0"/>
    <x v="0"/>
    <x v="3"/>
    <x v="0"/>
    <x v="0"/>
  </r>
  <r>
    <n v="1370"/>
    <n v="58"/>
    <x v="0"/>
    <x v="0"/>
    <x v="0"/>
    <n v="3"/>
    <x v="4"/>
    <x v="3"/>
    <n v="1"/>
    <x v="0"/>
    <x v="0"/>
    <x v="1"/>
    <x v="0"/>
    <x v="1254"/>
    <s v="4"/>
    <x v="0"/>
    <x v="0"/>
    <n v="8"/>
    <n v="3"/>
    <n v="9"/>
    <n v="4"/>
    <n v="1"/>
    <n v="0"/>
    <n v="0"/>
    <s v="2"/>
    <x v="1"/>
    <x v="0"/>
    <x v="2"/>
    <x v="0"/>
    <x v="0"/>
    <x v="4"/>
    <x v="1"/>
    <x v="0"/>
    <x v="0"/>
  </r>
  <r>
    <n v="1371"/>
    <n v="40"/>
    <x v="0"/>
    <x v="0"/>
    <x v="1"/>
    <n v="11"/>
    <x v="0"/>
    <x v="4"/>
    <n v="1"/>
    <x v="1"/>
    <x v="1"/>
    <x v="5"/>
    <x v="0"/>
    <x v="1255"/>
    <s v="7"/>
    <x v="0"/>
    <x v="11"/>
    <n v="8"/>
    <n v="0"/>
    <n v="15"/>
    <n v="4"/>
    <n v="12"/>
    <n v="2"/>
    <n v="11"/>
    <s v="3"/>
    <x v="0"/>
    <x v="0"/>
    <x v="0"/>
    <x v="0"/>
    <x v="0"/>
    <x v="2"/>
    <x v="0"/>
    <x v="1"/>
    <x v="1"/>
  </r>
  <r>
    <n v="1372"/>
    <n v="34"/>
    <x v="0"/>
    <x v="1"/>
    <x v="0"/>
    <n v="24"/>
    <x v="2"/>
    <x v="3"/>
    <n v="1"/>
    <x v="1"/>
    <x v="3"/>
    <x v="6"/>
    <x v="0"/>
    <x v="1256"/>
    <s v="6"/>
    <x v="0"/>
    <x v="10"/>
    <n v="8"/>
    <n v="0"/>
    <n v="6"/>
    <n v="1"/>
    <n v="4"/>
    <n v="1"/>
    <n v="2"/>
    <s v="3"/>
    <x v="3"/>
    <x v="3"/>
    <x v="0"/>
    <x v="0"/>
    <x v="0"/>
    <x v="1"/>
    <x v="3"/>
    <x v="2"/>
    <x v="0"/>
  </r>
  <r>
    <n v="1373"/>
    <n v="22"/>
    <x v="0"/>
    <x v="0"/>
    <x v="1"/>
    <n v="3"/>
    <x v="4"/>
    <x v="2"/>
    <n v="1"/>
    <x v="1"/>
    <x v="0"/>
    <x v="5"/>
    <x v="0"/>
    <x v="1257"/>
    <s v="1"/>
    <x v="0"/>
    <x v="14"/>
    <n v="8"/>
    <n v="1"/>
    <n v="2"/>
    <n v="2"/>
    <n v="2"/>
    <n v="2"/>
    <n v="2"/>
    <s v="3"/>
    <x v="0"/>
    <x v="3"/>
    <x v="0"/>
    <x v="1"/>
    <x v="1"/>
    <x v="3"/>
    <x v="0"/>
    <x v="0"/>
    <x v="0"/>
  </r>
  <r>
    <n v="1374"/>
    <n v="27"/>
    <x v="0"/>
    <x v="2"/>
    <x v="1"/>
    <n v="3"/>
    <x v="4"/>
    <x v="2"/>
    <n v="1"/>
    <x v="1"/>
    <x v="0"/>
    <x v="0"/>
    <x v="2"/>
    <x v="1258"/>
    <s v="6"/>
    <x v="0"/>
    <x v="10"/>
    <n v="8"/>
    <n v="1"/>
    <n v="6"/>
    <n v="2"/>
    <n v="2"/>
    <n v="2"/>
    <n v="2"/>
    <s v="4"/>
    <x v="1"/>
    <x v="2"/>
    <x v="3"/>
    <x v="0"/>
    <x v="0"/>
    <x v="1"/>
    <x v="1"/>
    <x v="0"/>
    <x v="0"/>
  </r>
  <r>
    <n v="1375"/>
    <n v="28"/>
    <x v="0"/>
    <x v="0"/>
    <x v="0"/>
    <n v="4"/>
    <x v="2"/>
    <x v="0"/>
    <n v="1"/>
    <x v="1"/>
    <x v="3"/>
    <x v="0"/>
    <x v="0"/>
    <x v="1259"/>
    <s v="1"/>
    <x v="0"/>
    <x v="4"/>
    <n v="8"/>
    <n v="1"/>
    <n v="5"/>
    <n v="4"/>
    <n v="5"/>
    <n v="0"/>
    <n v="2"/>
    <s v="3"/>
    <x v="0"/>
    <x v="2"/>
    <x v="1"/>
    <x v="0"/>
    <x v="0"/>
    <x v="1"/>
    <x v="0"/>
    <x v="0"/>
    <x v="0"/>
  </r>
  <r>
    <n v="1376"/>
    <n v="57"/>
    <x v="0"/>
    <x v="0"/>
    <x v="1"/>
    <n v="3"/>
    <x v="4"/>
    <x v="0"/>
    <n v="1"/>
    <x v="1"/>
    <x v="3"/>
    <x v="6"/>
    <x v="2"/>
    <x v="1260"/>
    <s v="3"/>
    <x v="0"/>
    <x v="9"/>
    <n v="8"/>
    <n v="1"/>
    <n v="12"/>
    <n v="5"/>
    <n v="5"/>
    <n v="1"/>
    <n v="4"/>
    <s v="3"/>
    <x v="0"/>
    <x v="2"/>
    <x v="0"/>
    <x v="0"/>
    <x v="0"/>
    <x v="4"/>
    <x v="0"/>
    <x v="0"/>
    <x v="1"/>
  </r>
  <r>
    <n v="1377"/>
    <n v="27"/>
    <x v="0"/>
    <x v="2"/>
    <x v="1"/>
    <n v="2"/>
    <x v="4"/>
    <x v="0"/>
    <n v="1"/>
    <x v="1"/>
    <x v="0"/>
    <x v="6"/>
    <x v="2"/>
    <x v="1261"/>
    <s v="1"/>
    <x v="0"/>
    <x v="12"/>
    <n v="8"/>
    <n v="0"/>
    <n v="1"/>
    <n v="1"/>
    <n v="1"/>
    <n v="0"/>
    <n v="1"/>
    <s v="3"/>
    <x v="3"/>
    <x v="0"/>
    <x v="0"/>
    <x v="0"/>
    <x v="0"/>
    <x v="1"/>
    <x v="3"/>
    <x v="0"/>
    <x v="0"/>
  </r>
  <r>
    <n v="1378"/>
    <n v="50"/>
    <x v="0"/>
    <x v="0"/>
    <x v="1"/>
    <n v="4"/>
    <x v="4"/>
    <x v="0"/>
    <n v="1"/>
    <x v="0"/>
    <x v="3"/>
    <x v="6"/>
    <x v="1"/>
    <x v="1262"/>
    <s v="3"/>
    <x v="0"/>
    <x v="2"/>
    <n v="8"/>
    <n v="1"/>
    <n v="21"/>
    <n v="5"/>
    <n v="5"/>
    <n v="4"/>
    <n v="4"/>
    <s v="3"/>
    <x v="1"/>
    <x v="3"/>
    <x v="3"/>
    <x v="0"/>
    <x v="0"/>
    <x v="0"/>
    <x v="1"/>
    <x v="0"/>
    <x v="2"/>
  </r>
  <r>
    <n v="1379"/>
    <n v="41"/>
    <x v="0"/>
    <x v="0"/>
    <x v="0"/>
    <n v="7"/>
    <x v="2"/>
    <x v="3"/>
    <n v="1"/>
    <x v="1"/>
    <x v="1"/>
    <x v="5"/>
    <x v="2"/>
    <x v="1263"/>
    <s v="4"/>
    <x v="0"/>
    <x v="3"/>
    <n v="8"/>
    <n v="1"/>
    <n v="13"/>
    <n v="3"/>
    <n v="9"/>
    <n v="1"/>
    <n v="8"/>
    <s v="1"/>
    <x v="3"/>
    <x v="3"/>
    <x v="0"/>
    <x v="0"/>
    <x v="0"/>
    <x v="2"/>
    <x v="3"/>
    <x v="0"/>
    <x v="1"/>
  </r>
  <r>
    <n v="1380"/>
    <n v="30"/>
    <x v="0"/>
    <x v="0"/>
    <x v="2"/>
    <n v="1"/>
    <x v="2"/>
    <x v="5"/>
    <n v="1"/>
    <x v="0"/>
    <x v="0"/>
    <x v="8"/>
    <x v="0"/>
    <x v="1264"/>
    <s v="2"/>
    <x v="0"/>
    <x v="3"/>
    <n v="8"/>
    <n v="1"/>
    <n v="12"/>
    <n v="0"/>
    <n v="10"/>
    <n v="7"/>
    <n v="4"/>
    <s v="2"/>
    <x v="0"/>
    <x v="3"/>
    <x v="1"/>
    <x v="0"/>
    <x v="0"/>
    <x v="1"/>
    <x v="0"/>
    <x v="0"/>
    <x v="1"/>
  </r>
  <r>
    <n v="1381"/>
    <n v="38"/>
    <x v="0"/>
    <x v="0"/>
    <x v="0"/>
    <n v="1"/>
    <x v="1"/>
    <x v="2"/>
    <n v="1"/>
    <x v="1"/>
    <x v="3"/>
    <x v="5"/>
    <x v="1"/>
    <x v="1265"/>
    <s v="4"/>
    <x v="0"/>
    <x v="10"/>
    <n v="8"/>
    <n v="0"/>
    <n v="12"/>
    <n v="0"/>
    <n v="8"/>
    <n v="0"/>
    <n v="7"/>
    <s v="1"/>
    <x v="0"/>
    <x v="1"/>
    <x v="1"/>
    <x v="0"/>
    <x v="0"/>
    <x v="2"/>
    <x v="0"/>
    <x v="0"/>
    <x v="1"/>
  </r>
  <r>
    <n v="1382"/>
    <n v="32"/>
    <x v="0"/>
    <x v="0"/>
    <x v="1"/>
    <n v="20"/>
    <x v="4"/>
    <x v="2"/>
    <n v="1"/>
    <x v="0"/>
    <x v="0"/>
    <x v="6"/>
    <x v="1"/>
    <x v="1266"/>
    <s v="3"/>
    <x v="0"/>
    <x v="9"/>
    <n v="8"/>
    <n v="1"/>
    <n v="8"/>
    <n v="3"/>
    <n v="5"/>
    <n v="1"/>
    <n v="4"/>
    <s v="3"/>
    <x v="3"/>
    <x v="3"/>
    <x v="0"/>
    <x v="0"/>
    <x v="0"/>
    <x v="1"/>
    <x v="3"/>
    <x v="1"/>
    <x v="0"/>
  </r>
  <r>
    <n v="1383"/>
    <n v="27"/>
    <x v="0"/>
    <x v="0"/>
    <x v="1"/>
    <n v="5"/>
    <x v="2"/>
    <x v="2"/>
    <n v="1"/>
    <x v="1"/>
    <x v="3"/>
    <x v="0"/>
    <x v="0"/>
    <x v="1267"/>
    <s v="0"/>
    <x v="0"/>
    <x v="4"/>
    <n v="8"/>
    <n v="0"/>
    <n v="6"/>
    <n v="2"/>
    <n v="5"/>
    <n v="1"/>
    <n v="1"/>
    <s v="3"/>
    <x v="1"/>
    <x v="0"/>
    <x v="0"/>
    <x v="0"/>
    <x v="0"/>
    <x v="1"/>
    <x v="1"/>
    <x v="0"/>
    <x v="0"/>
  </r>
  <r>
    <n v="1384"/>
    <n v="19"/>
    <x v="1"/>
    <x v="1"/>
    <x v="1"/>
    <n v="10"/>
    <x v="0"/>
    <x v="0"/>
    <n v="1"/>
    <x v="1"/>
    <x v="3"/>
    <x v="0"/>
    <x v="1"/>
    <x v="1268"/>
    <s v="0"/>
    <x v="0"/>
    <x v="6"/>
    <n v="8"/>
    <n v="1"/>
    <n v="1"/>
    <n v="4"/>
    <n v="0"/>
    <n v="0"/>
    <n v="0"/>
    <s v="3"/>
    <x v="2"/>
    <x v="1"/>
    <x v="0"/>
    <x v="1"/>
    <x v="1"/>
    <x v="3"/>
    <x v="2"/>
    <x v="0"/>
    <x v="0"/>
  </r>
  <r>
    <n v="1385"/>
    <n v="36"/>
    <x v="0"/>
    <x v="1"/>
    <x v="0"/>
    <n v="25"/>
    <x v="4"/>
    <x v="3"/>
    <n v="1"/>
    <x v="0"/>
    <x v="3"/>
    <x v="4"/>
    <x v="1"/>
    <x v="1269"/>
    <s v="4"/>
    <x v="0"/>
    <x v="7"/>
    <n v="8"/>
    <n v="2"/>
    <n v="13"/>
    <n v="3"/>
    <n v="8"/>
    <n v="7"/>
    <n v="2"/>
    <s v="4"/>
    <x v="1"/>
    <x v="0"/>
    <x v="0"/>
    <x v="1"/>
    <x v="1"/>
    <x v="2"/>
    <x v="1"/>
    <x v="2"/>
    <x v="1"/>
  </r>
  <r>
    <n v="1386"/>
    <n v="30"/>
    <x v="0"/>
    <x v="2"/>
    <x v="0"/>
    <n v="1"/>
    <x v="4"/>
    <x v="2"/>
    <n v="1"/>
    <x v="0"/>
    <x v="0"/>
    <x v="2"/>
    <x v="2"/>
    <x v="1270"/>
    <s v="1"/>
    <x v="0"/>
    <x v="11"/>
    <n v="8"/>
    <n v="1"/>
    <n v="12"/>
    <n v="2"/>
    <n v="12"/>
    <n v="6"/>
    <n v="10"/>
    <s v="3"/>
    <x v="2"/>
    <x v="3"/>
    <x v="0"/>
    <x v="0"/>
    <x v="0"/>
    <x v="1"/>
    <x v="2"/>
    <x v="0"/>
    <x v="1"/>
  </r>
  <r>
    <n v="1387"/>
    <n v="45"/>
    <x v="0"/>
    <x v="0"/>
    <x v="1"/>
    <n v="24"/>
    <x v="0"/>
    <x v="2"/>
    <n v="1"/>
    <x v="1"/>
    <x v="3"/>
    <x v="2"/>
    <x v="2"/>
    <x v="1271"/>
    <s v="4"/>
    <x v="0"/>
    <x v="4"/>
    <n v="8"/>
    <n v="1"/>
    <n v="9"/>
    <n v="3"/>
    <n v="5"/>
    <n v="0"/>
    <n v="3"/>
    <s v="3"/>
    <x v="2"/>
    <x v="1"/>
    <x v="0"/>
    <x v="0"/>
    <x v="0"/>
    <x v="2"/>
    <x v="2"/>
    <x v="2"/>
    <x v="0"/>
  </r>
  <r>
    <n v="1388"/>
    <n v="56"/>
    <x v="0"/>
    <x v="0"/>
    <x v="1"/>
    <n v="4"/>
    <x v="4"/>
    <x v="0"/>
    <n v="1"/>
    <x v="1"/>
    <x v="1"/>
    <x v="8"/>
    <x v="2"/>
    <x v="79"/>
    <s v="4"/>
    <x v="0"/>
    <x v="3"/>
    <n v="8"/>
    <n v="0"/>
    <n v="19"/>
    <n v="2"/>
    <n v="2"/>
    <n v="2"/>
    <n v="2"/>
    <s v="3"/>
    <x v="2"/>
    <x v="3"/>
    <x v="1"/>
    <x v="0"/>
    <x v="0"/>
    <x v="4"/>
    <x v="2"/>
    <x v="0"/>
    <x v="1"/>
  </r>
  <r>
    <n v="1389"/>
    <n v="33"/>
    <x v="0"/>
    <x v="0"/>
    <x v="1"/>
    <n v="2"/>
    <x v="0"/>
    <x v="2"/>
    <n v="1"/>
    <x v="1"/>
    <x v="0"/>
    <x v="2"/>
    <x v="1"/>
    <x v="1272"/>
    <s v="0"/>
    <x v="0"/>
    <x v="11"/>
    <n v="8"/>
    <n v="3"/>
    <n v="4"/>
    <n v="4"/>
    <n v="3"/>
    <n v="0"/>
    <n v="2"/>
    <s v="3"/>
    <x v="0"/>
    <x v="1"/>
    <x v="0"/>
    <x v="0"/>
    <x v="0"/>
    <x v="1"/>
    <x v="0"/>
    <x v="0"/>
    <x v="0"/>
  </r>
  <r>
    <n v="1390"/>
    <n v="19"/>
    <x v="1"/>
    <x v="0"/>
    <x v="1"/>
    <n v="8"/>
    <x v="0"/>
    <x v="0"/>
    <n v="1"/>
    <x v="1"/>
    <x v="3"/>
    <x v="2"/>
    <x v="1"/>
    <x v="1273"/>
    <s v="1"/>
    <x v="0"/>
    <x v="7"/>
    <n v="8"/>
    <n v="0"/>
    <n v="1"/>
    <n v="2"/>
    <n v="1"/>
    <n v="1"/>
    <n v="0"/>
    <s v="2"/>
    <x v="0"/>
    <x v="0"/>
    <x v="0"/>
    <x v="1"/>
    <x v="1"/>
    <x v="3"/>
    <x v="0"/>
    <x v="0"/>
    <x v="0"/>
  </r>
  <r>
    <n v="1391"/>
    <n v="46"/>
    <x v="0"/>
    <x v="0"/>
    <x v="1"/>
    <n v="10"/>
    <x v="4"/>
    <x v="4"/>
    <n v="1"/>
    <x v="0"/>
    <x v="3"/>
    <x v="5"/>
    <x v="2"/>
    <x v="1274"/>
    <s v="1"/>
    <x v="0"/>
    <x v="3"/>
    <n v="8"/>
    <n v="0"/>
    <n v="24"/>
    <n v="1"/>
    <n v="24"/>
    <n v="15"/>
    <n v="7"/>
    <s v="2"/>
    <x v="2"/>
    <x v="3"/>
    <x v="2"/>
    <x v="0"/>
    <x v="0"/>
    <x v="0"/>
    <x v="2"/>
    <x v="0"/>
    <x v="2"/>
  </r>
  <r>
    <n v="1392"/>
    <n v="38"/>
    <x v="0"/>
    <x v="0"/>
    <x v="0"/>
    <n v="4"/>
    <x v="2"/>
    <x v="0"/>
    <n v="1"/>
    <x v="1"/>
    <x v="0"/>
    <x v="6"/>
    <x v="1"/>
    <x v="1275"/>
    <s v="1"/>
    <x v="0"/>
    <x v="9"/>
    <n v="8"/>
    <n v="0"/>
    <n v="2"/>
    <n v="3"/>
    <n v="2"/>
    <n v="2"/>
    <n v="1"/>
    <s v="3"/>
    <x v="0"/>
    <x v="3"/>
    <x v="3"/>
    <x v="0"/>
    <x v="0"/>
    <x v="2"/>
    <x v="0"/>
    <x v="0"/>
    <x v="0"/>
  </r>
  <r>
    <n v="1393"/>
    <n v="31"/>
    <x v="0"/>
    <x v="0"/>
    <x v="0"/>
    <n v="2"/>
    <x v="3"/>
    <x v="0"/>
    <n v="1"/>
    <x v="1"/>
    <x v="3"/>
    <x v="7"/>
    <x v="0"/>
    <x v="1276"/>
    <s v="8"/>
    <x v="0"/>
    <x v="0"/>
    <n v="8"/>
    <n v="0"/>
    <n v="7"/>
    <n v="3"/>
    <n v="4"/>
    <n v="0"/>
    <n v="2"/>
    <s v="3"/>
    <x v="0"/>
    <x v="3"/>
    <x v="3"/>
    <x v="0"/>
    <x v="0"/>
    <x v="1"/>
    <x v="0"/>
    <x v="0"/>
    <x v="0"/>
  </r>
  <r>
    <n v="1394"/>
    <n v="34"/>
    <x v="0"/>
    <x v="0"/>
    <x v="0"/>
    <n v="9"/>
    <x v="4"/>
    <x v="3"/>
    <n v="1"/>
    <x v="0"/>
    <x v="3"/>
    <x v="8"/>
    <x v="1"/>
    <x v="1277"/>
    <s v="2"/>
    <x v="0"/>
    <x v="9"/>
    <n v="8"/>
    <n v="1"/>
    <n v="9"/>
    <n v="2"/>
    <n v="3"/>
    <n v="1"/>
    <n v="2"/>
    <s v="4"/>
    <x v="1"/>
    <x v="3"/>
    <x v="0"/>
    <x v="0"/>
    <x v="0"/>
    <x v="1"/>
    <x v="1"/>
    <x v="0"/>
    <x v="0"/>
  </r>
  <r>
    <n v="1395"/>
    <n v="41"/>
    <x v="1"/>
    <x v="0"/>
    <x v="1"/>
    <n v="18"/>
    <x v="2"/>
    <x v="0"/>
    <n v="1"/>
    <x v="1"/>
    <x v="4"/>
    <x v="5"/>
    <x v="1"/>
    <x v="1278"/>
    <s v="1"/>
    <x v="0"/>
    <x v="13"/>
    <n v="8"/>
    <n v="1"/>
    <n v="4"/>
    <n v="1"/>
    <n v="4"/>
    <n v="0"/>
    <n v="2"/>
    <s v="2"/>
    <x v="1"/>
    <x v="0"/>
    <x v="0"/>
    <x v="1"/>
    <x v="1"/>
    <x v="2"/>
    <x v="1"/>
    <x v="1"/>
    <x v="0"/>
  </r>
  <r>
    <n v="1396"/>
    <n v="50"/>
    <x v="0"/>
    <x v="0"/>
    <x v="0"/>
    <n v="19"/>
    <x v="2"/>
    <x v="3"/>
    <n v="1"/>
    <x v="1"/>
    <x v="2"/>
    <x v="2"/>
    <x v="0"/>
    <x v="1279"/>
    <s v="2"/>
    <x v="0"/>
    <x v="0"/>
    <n v="8"/>
    <n v="0"/>
    <n v="5"/>
    <n v="4"/>
    <n v="3"/>
    <n v="0"/>
    <n v="2"/>
    <s v="3"/>
    <x v="3"/>
    <x v="0"/>
    <x v="1"/>
    <x v="0"/>
    <x v="0"/>
    <x v="0"/>
    <x v="3"/>
    <x v="1"/>
    <x v="0"/>
  </r>
  <r>
    <n v="1397"/>
    <n v="53"/>
    <x v="0"/>
    <x v="0"/>
    <x v="0"/>
    <n v="1"/>
    <x v="0"/>
    <x v="0"/>
    <n v="1"/>
    <x v="1"/>
    <x v="0"/>
    <x v="8"/>
    <x v="2"/>
    <x v="1280"/>
    <s v="1"/>
    <x v="0"/>
    <x v="4"/>
    <n v="8"/>
    <n v="0"/>
    <n v="5"/>
    <n v="2"/>
    <n v="4"/>
    <n v="1"/>
    <n v="3"/>
    <s v="4"/>
    <x v="2"/>
    <x v="3"/>
    <x v="0"/>
    <x v="0"/>
    <x v="0"/>
    <x v="0"/>
    <x v="2"/>
    <x v="0"/>
    <x v="0"/>
  </r>
  <r>
    <n v="1398"/>
    <n v="33"/>
    <x v="0"/>
    <x v="0"/>
    <x v="1"/>
    <n v="4"/>
    <x v="4"/>
    <x v="0"/>
    <n v="1"/>
    <x v="1"/>
    <x v="0"/>
    <x v="3"/>
    <x v="0"/>
    <x v="1281"/>
    <s v="1"/>
    <x v="0"/>
    <x v="0"/>
    <n v="8"/>
    <n v="3"/>
    <n v="8"/>
    <n v="6"/>
    <n v="8"/>
    <n v="1"/>
    <n v="6"/>
    <s v="4"/>
    <x v="1"/>
    <x v="3"/>
    <x v="2"/>
    <x v="0"/>
    <x v="0"/>
    <x v="1"/>
    <x v="1"/>
    <x v="0"/>
    <x v="0"/>
  </r>
  <r>
    <n v="1399"/>
    <n v="40"/>
    <x v="0"/>
    <x v="0"/>
    <x v="1"/>
    <n v="11"/>
    <x v="4"/>
    <x v="0"/>
    <n v="1"/>
    <x v="0"/>
    <x v="3"/>
    <x v="2"/>
    <x v="0"/>
    <x v="1282"/>
    <s v="1"/>
    <x v="0"/>
    <x v="5"/>
    <n v="8"/>
    <n v="2"/>
    <n v="21"/>
    <n v="2"/>
    <n v="20"/>
    <n v="9"/>
    <n v="9"/>
    <s v="4"/>
    <x v="3"/>
    <x v="3"/>
    <x v="0"/>
    <x v="1"/>
    <x v="1"/>
    <x v="2"/>
    <x v="3"/>
    <x v="1"/>
    <x v="2"/>
  </r>
  <r>
    <n v="1400"/>
    <n v="55"/>
    <x v="0"/>
    <x v="0"/>
    <x v="1"/>
    <n v="6"/>
    <x v="1"/>
    <x v="0"/>
    <n v="1"/>
    <x v="0"/>
    <x v="3"/>
    <x v="5"/>
    <x v="1"/>
    <x v="1283"/>
    <s v="8"/>
    <x v="0"/>
    <x v="8"/>
    <n v="8"/>
    <n v="0"/>
    <n v="36"/>
    <n v="0"/>
    <n v="24"/>
    <n v="2"/>
    <n v="15"/>
    <s v="3"/>
    <x v="1"/>
    <x v="3"/>
    <x v="1"/>
    <x v="0"/>
    <x v="0"/>
    <x v="0"/>
    <x v="1"/>
    <x v="0"/>
    <x v="3"/>
  </r>
  <r>
    <n v="1401"/>
    <n v="34"/>
    <x v="0"/>
    <x v="1"/>
    <x v="2"/>
    <n v="7"/>
    <x v="2"/>
    <x v="1"/>
    <n v="1"/>
    <x v="0"/>
    <x v="0"/>
    <x v="1"/>
    <x v="0"/>
    <x v="1284"/>
    <s v="1"/>
    <x v="0"/>
    <x v="0"/>
    <n v="8"/>
    <n v="2"/>
    <n v="10"/>
    <n v="4"/>
    <n v="10"/>
    <n v="1"/>
    <n v="9"/>
    <s v="4"/>
    <x v="3"/>
    <x v="0"/>
    <x v="3"/>
    <x v="0"/>
    <x v="0"/>
    <x v="1"/>
    <x v="3"/>
    <x v="0"/>
    <x v="0"/>
  </r>
  <r>
    <n v="1402"/>
    <n v="51"/>
    <x v="0"/>
    <x v="0"/>
    <x v="2"/>
    <n v="4"/>
    <x v="0"/>
    <x v="5"/>
    <n v="1"/>
    <x v="1"/>
    <x v="3"/>
    <x v="7"/>
    <x v="1"/>
    <x v="1285"/>
    <s v="3"/>
    <x v="0"/>
    <x v="11"/>
    <n v="8"/>
    <n v="0"/>
    <n v="21"/>
    <n v="2"/>
    <n v="7"/>
    <n v="1"/>
    <n v="0"/>
    <s v="4"/>
    <x v="1"/>
    <x v="3"/>
    <x v="0"/>
    <x v="0"/>
    <x v="0"/>
    <x v="0"/>
    <x v="1"/>
    <x v="0"/>
    <x v="2"/>
  </r>
  <r>
    <n v="1403"/>
    <n v="52"/>
    <x v="0"/>
    <x v="0"/>
    <x v="1"/>
    <n v="2"/>
    <x v="2"/>
    <x v="2"/>
    <n v="1"/>
    <x v="0"/>
    <x v="3"/>
    <x v="7"/>
    <x v="0"/>
    <x v="1286"/>
    <s v="0"/>
    <x v="0"/>
    <x v="0"/>
    <n v="8"/>
    <n v="1"/>
    <n v="34"/>
    <n v="3"/>
    <n v="33"/>
    <n v="11"/>
    <n v="9"/>
    <s v="3"/>
    <x v="3"/>
    <x v="3"/>
    <x v="0"/>
    <x v="0"/>
    <x v="0"/>
    <x v="0"/>
    <x v="3"/>
    <x v="0"/>
    <x v="3"/>
  </r>
  <r>
    <n v="1404"/>
    <n v="27"/>
    <x v="0"/>
    <x v="0"/>
    <x v="0"/>
    <n v="15"/>
    <x v="4"/>
    <x v="3"/>
    <n v="1"/>
    <x v="1"/>
    <x v="0"/>
    <x v="1"/>
    <x v="1"/>
    <x v="1287"/>
    <s v="1"/>
    <x v="0"/>
    <x v="3"/>
    <n v="8"/>
    <n v="2"/>
    <n v="7"/>
    <n v="3"/>
    <n v="7"/>
    <n v="0"/>
    <n v="3"/>
    <s v="4"/>
    <x v="1"/>
    <x v="0"/>
    <x v="0"/>
    <x v="0"/>
    <x v="0"/>
    <x v="1"/>
    <x v="1"/>
    <x v="1"/>
    <x v="0"/>
  </r>
  <r>
    <n v="1405"/>
    <n v="35"/>
    <x v="1"/>
    <x v="0"/>
    <x v="1"/>
    <n v="2"/>
    <x v="2"/>
    <x v="0"/>
    <n v="1"/>
    <x v="0"/>
    <x v="3"/>
    <x v="4"/>
    <x v="0"/>
    <x v="1288"/>
    <s v="3"/>
    <x v="0"/>
    <x v="3"/>
    <n v="8"/>
    <n v="0"/>
    <n v="8"/>
    <n v="3"/>
    <n v="1"/>
    <n v="0"/>
    <n v="1"/>
    <s v="2"/>
    <x v="3"/>
    <x v="3"/>
    <x v="3"/>
    <x v="0"/>
    <x v="0"/>
    <x v="1"/>
    <x v="3"/>
    <x v="0"/>
    <x v="0"/>
  </r>
  <r>
    <n v="1406"/>
    <n v="43"/>
    <x v="0"/>
    <x v="2"/>
    <x v="1"/>
    <n v="6"/>
    <x v="0"/>
    <x v="2"/>
    <n v="1"/>
    <x v="1"/>
    <x v="0"/>
    <x v="0"/>
    <x v="2"/>
    <x v="207"/>
    <s v="4"/>
    <x v="0"/>
    <x v="5"/>
    <n v="8"/>
    <n v="1"/>
    <n v="7"/>
    <n v="2"/>
    <n v="5"/>
    <n v="2"/>
    <n v="2"/>
    <s v="4"/>
    <x v="0"/>
    <x v="1"/>
    <x v="1"/>
    <x v="1"/>
    <x v="1"/>
    <x v="2"/>
    <x v="0"/>
    <x v="0"/>
    <x v="0"/>
  </r>
  <r>
    <n v="1407"/>
    <n v="45"/>
    <x v="0"/>
    <x v="2"/>
    <x v="1"/>
    <n v="9"/>
    <x v="0"/>
    <x v="2"/>
    <n v="1"/>
    <x v="0"/>
    <x v="0"/>
    <x v="2"/>
    <x v="0"/>
    <x v="1289"/>
    <s v="9"/>
    <x v="0"/>
    <x v="12"/>
    <n v="8"/>
    <n v="0"/>
    <n v="22"/>
    <n v="3"/>
    <n v="20"/>
    <n v="11"/>
    <n v="8"/>
    <s v="1"/>
    <x v="0"/>
    <x v="3"/>
    <x v="0"/>
    <x v="0"/>
    <x v="0"/>
    <x v="2"/>
    <x v="0"/>
    <x v="0"/>
    <x v="2"/>
  </r>
  <r>
    <n v="1408"/>
    <n v="37"/>
    <x v="0"/>
    <x v="0"/>
    <x v="1"/>
    <n v="7"/>
    <x v="4"/>
    <x v="0"/>
    <n v="1"/>
    <x v="0"/>
    <x v="0"/>
    <x v="1"/>
    <x v="0"/>
    <x v="1290"/>
    <s v="1"/>
    <x v="0"/>
    <x v="3"/>
    <n v="8"/>
    <n v="0"/>
    <n v="8"/>
    <n v="2"/>
    <n v="8"/>
    <n v="1"/>
    <n v="7"/>
    <s v="2"/>
    <x v="2"/>
    <x v="4"/>
    <x v="2"/>
    <x v="0"/>
    <x v="0"/>
    <x v="2"/>
    <x v="2"/>
    <x v="0"/>
    <x v="0"/>
  </r>
  <r>
    <n v="1409"/>
    <n v="35"/>
    <x v="0"/>
    <x v="1"/>
    <x v="1"/>
    <n v="1"/>
    <x v="4"/>
    <x v="1"/>
    <n v="1"/>
    <x v="1"/>
    <x v="3"/>
    <x v="4"/>
    <x v="1"/>
    <x v="1291"/>
    <s v="5"/>
    <x v="0"/>
    <x v="4"/>
    <n v="8"/>
    <n v="0"/>
    <n v="10"/>
    <n v="2"/>
    <n v="6"/>
    <n v="1"/>
    <n v="2"/>
    <s v="2"/>
    <x v="1"/>
    <x v="3"/>
    <x v="3"/>
    <x v="0"/>
    <x v="0"/>
    <x v="1"/>
    <x v="1"/>
    <x v="0"/>
    <x v="0"/>
  </r>
  <r>
    <n v="1410"/>
    <n v="42"/>
    <x v="0"/>
    <x v="2"/>
    <x v="1"/>
    <n v="1"/>
    <x v="1"/>
    <x v="4"/>
    <n v="1"/>
    <x v="1"/>
    <x v="3"/>
    <x v="2"/>
    <x v="2"/>
    <x v="1292"/>
    <s v="2"/>
    <x v="0"/>
    <x v="0"/>
    <n v="8"/>
    <n v="1"/>
    <n v="11"/>
    <n v="2"/>
    <n v="5"/>
    <n v="0"/>
    <n v="2"/>
    <s v="3"/>
    <x v="3"/>
    <x v="3"/>
    <x v="0"/>
    <x v="0"/>
    <x v="0"/>
    <x v="2"/>
    <x v="3"/>
    <x v="0"/>
    <x v="1"/>
  </r>
  <r>
    <n v="1411"/>
    <n v="38"/>
    <x v="0"/>
    <x v="0"/>
    <x v="0"/>
    <n v="8"/>
    <x v="0"/>
    <x v="3"/>
    <n v="1"/>
    <x v="1"/>
    <x v="4"/>
    <x v="1"/>
    <x v="0"/>
    <x v="1293"/>
    <s v="9"/>
    <x v="0"/>
    <x v="9"/>
    <n v="8"/>
    <n v="0"/>
    <n v="14"/>
    <n v="0"/>
    <n v="1"/>
    <n v="0"/>
    <n v="0"/>
    <s v="4"/>
    <x v="3"/>
    <x v="3"/>
    <x v="0"/>
    <x v="0"/>
    <x v="0"/>
    <x v="2"/>
    <x v="3"/>
    <x v="0"/>
    <x v="1"/>
  </r>
  <r>
    <n v="1412"/>
    <n v="38"/>
    <x v="0"/>
    <x v="0"/>
    <x v="2"/>
    <n v="25"/>
    <x v="1"/>
    <x v="5"/>
    <n v="1"/>
    <x v="0"/>
    <x v="0"/>
    <x v="6"/>
    <x v="0"/>
    <x v="1294"/>
    <s v="3"/>
    <x v="0"/>
    <x v="9"/>
    <n v="8"/>
    <n v="1"/>
    <n v="9"/>
    <n v="3"/>
    <n v="7"/>
    <n v="1"/>
    <n v="7"/>
    <s v="4"/>
    <x v="0"/>
    <x v="2"/>
    <x v="3"/>
    <x v="0"/>
    <x v="0"/>
    <x v="2"/>
    <x v="0"/>
    <x v="2"/>
    <x v="0"/>
  </r>
  <r>
    <n v="1413"/>
    <n v="27"/>
    <x v="0"/>
    <x v="1"/>
    <x v="1"/>
    <n v="13"/>
    <x v="2"/>
    <x v="2"/>
    <n v="1"/>
    <x v="1"/>
    <x v="0"/>
    <x v="8"/>
    <x v="0"/>
    <x v="1295"/>
    <s v="5"/>
    <x v="0"/>
    <x v="4"/>
    <n v="8"/>
    <n v="0"/>
    <n v="6"/>
    <n v="4"/>
    <n v="2"/>
    <n v="2"/>
    <n v="0"/>
    <s v="3"/>
    <x v="2"/>
    <x v="3"/>
    <x v="1"/>
    <x v="0"/>
    <x v="0"/>
    <x v="1"/>
    <x v="2"/>
    <x v="1"/>
    <x v="0"/>
  </r>
  <r>
    <n v="1414"/>
    <n v="49"/>
    <x v="0"/>
    <x v="2"/>
    <x v="1"/>
    <n v="23"/>
    <x v="1"/>
    <x v="1"/>
    <n v="1"/>
    <x v="0"/>
    <x v="3"/>
    <x v="2"/>
    <x v="2"/>
    <x v="1296"/>
    <s v="1"/>
    <x v="0"/>
    <x v="12"/>
    <n v="8"/>
    <n v="1"/>
    <n v="7"/>
    <n v="5"/>
    <n v="7"/>
    <n v="1"/>
    <n v="7"/>
    <s v="4"/>
    <x v="0"/>
    <x v="3"/>
    <x v="0"/>
    <x v="0"/>
    <x v="0"/>
    <x v="0"/>
    <x v="0"/>
    <x v="2"/>
    <x v="0"/>
  </r>
  <r>
    <n v="1415"/>
    <n v="34"/>
    <x v="0"/>
    <x v="1"/>
    <x v="1"/>
    <n v="7"/>
    <x v="0"/>
    <x v="2"/>
    <n v="1"/>
    <x v="1"/>
    <x v="1"/>
    <x v="7"/>
    <x v="2"/>
    <x v="1297"/>
    <s v="1"/>
    <x v="0"/>
    <x v="1"/>
    <n v="8"/>
    <n v="0"/>
    <n v="5"/>
    <n v="2"/>
    <n v="5"/>
    <n v="2"/>
    <n v="0"/>
    <s v="4"/>
    <x v="3"/>
    <x v="1"/>
    <x v="0"/>
    <x v="1"/>
    <x v="1"/>
    <x v="1"/>
    <x v="3"/>
    <x v="0"/>
    <x v="0"/>
  </r>
  <r>
    <n v="1416"/>
    <n v="40"/>
    <x v="0"/>
    <x v="0"/>
    <x v="1"/>
    <n v="23"/>
    <x v="4"/>
    <x v="2"/>
    <n v="1"/>
    <x v="0"/>
    <x v="0"/>
    <x v="5"/>
    <x v="0"/>
    <x v="1298"/>
    <s v="8"/>
    <x v="0"/>
    <x v="3"/>
    <n v="8"/>
    <n v="2"/>
    <n v="15"/>
    <n v="0"/>
    <n v="7"/>
    <n v="3"/>
    <n v="7"/>
    <s v="3"/>
    <x v="0"/>
    <x v="1"/>
    <x v="1"/>
    <x v="0"/>
    <x v="0"/>
    <x v="2"/>
    <x v="0"/>
    <x v="2"/>
    <x v="1"/>
  </r>
  <r>
    <n v="1417"/>
    <n v="38"/>
    <x v="1"/>
    <x v="0"/>
    <x v="0"/>
    <n v="6"/>
    <x v="2"/>
    <x v="0"/>
    <n v="1"/>
    <x v="0"/>
    <x v="2"/>
    <x v="1"/>
    <x v="0"/>
    <x v="1299"/>
    <s v="7"/>
    <x v="0"/>
    <x v="2"/>
    <n v="8"/>
    <n v="0"/>
    <n v="17"/>
    <n v="3"/>
    <n v="1"/>
    <n v="0"/>
    <n v="0"/>
    <s v="2"/>
    <x v="2"/>
    <x v="3"/>
    <x v="0"/>
    <x v="0"/>
    <x v="0"/>
    <x v="2"/>
    <x v="2"/>
    <x v="0"/>
    <x v="1"/>
  </r>
  <r>
    <n v="1418"/>
    <n v="29"/>
    <x v="1"/>
    <x v="0"/>
    <x v="0"/>
    <n v="10"/>
    <x v="0"/>
    <x v="0"/>
    <n v="1"/>
    <x v="0"/>
    <x v="3"/>
    <x v="1"/>
    <x v="0"/>
    <x v="1300"/>
    <s v="1"/>
    <x v="0"/>
    <x v="12"/>
    <n v="8"/>
    <n v="2"/>
    <n v="10"/>
    <n v="2"/>
    <n v="10"/>
    <n v="1"/>
    <n v="9"/>
    <s v="2"/>
    <x v="0"/>
    <x v="0"/>
    <x v="0"/>
    <x v="0"/>
    <x v="0"/>
    <x v="1"/>
    <x v="0"/>
    <x v="0"/>
    <x v="0"/>
  </r>
  <r>
    <n v="1419"/>
    <n v="22"/>
    <x v="0"/>
    <x v="0"/>
    <x v="1"/>
    <n v="1"/>
    <x v="4"/>
    <x v="0"/>
    <n v="1"/>
    <x v="0"/>
    <x v="1"/>
    <x v="0"/>
    <x v="2"/>
    <x v="1301"/>
    <s v="1"/>
    <x v="0"/>
    <x v="0"/>
    <n v="8"/>
    <n v="2"/>
    <n v="4"/>
    <n v="3"/>
    <n v="4"/>
    <n v="2"/>
    <n v="2"/>
    <s v="4"/>
    <x v="1"/>
    <x v="0"/>
    <x v="0"/>
    <x v="0"/>
    <x v="0"/>
    <x v="3"/>
    <x v="1"/>
    <x v="0"/>
    <x v="0"/>
  </r>
  <r>
    <n v="1420"/>
    <n v="36"/>
    <x v="0"/>
    <x v="1"/>
    <x v="1"/>
    <n v="1"/>
    <x v="4"/>
    <x v="0"/>
    <n v="1"/>
    <x v="0"/>
    <x v="3"/>
    <x v="5"/>
    <x v="1"/>
    <x v="1302"/>
    <s v="1"/>
    <x v="0"/>
    <x v="8"/>
    <n v="8"/>
    <n v="0"/>
    <n v="8"/>
    <n v="3"/>
    <n v="8"/>
    <n v="1"/>
    <n v="7"/>
    <s v="2"/>
    <x v="0"/>
    <x v="3"/>
    <x v="0"/>
    <x v="0"/>
    <x v="0"/>
    <x v="2"/>
    <x v="0"/>
    <x v="0"/>
    <x v="0"/>
  </r>
  <r>
    <n v="1421"/>
    <n v="40"/>
    <x v="0"/>
    <x v="2"/>
    <x v="1"/>
    <n v="28"/>
    <x v="0"/>
    <x v="0"/>
    <n v="1"/>
    <x v="1"/>
    <x v="0"/>
    <x v="6"/>
    <x v="0"/>
    <x v="1303"/>
    <s v="9"/>
    <x v="0"/>
    <x v="6"/>
    <n v="8"/>
    <n v="0"/>
    <n v="5"/>
    <n v="2"/>
    <n v="3"/>
    <n v="0"/>
    <n v="2"/>
    <s v="4"/>
    <x v="0"/>
    <x v="2"/>
    <x v="3"/>
    <x v="1"/>
    <x v="1"/>
    <x v="2"/>
    <x v="0"/>
    <x v="2"/>
    <x v="0"/>
  </r>
  <r>
    <n v="1422"/>
    <n v="46"/>
    <x v="0"/>
    <x v="0"/>
    <x v="1"/>
    <n v="25"/>
    <x v="1"/>
    <x v="2"/>
    <n v="1"/>
    <x v="1"/>
    <x v="4"/>
    <x v="1"/>
    <x v="2"/>
    <x v="1304"/>
    <s v="7"/>
    <x v="0"/>
    <x v="11"/>
    <n v="8"/>
    <n v="0"/>
    <n v="17"/>
    <n v="3"/>
    <n v="4"/>
    <n v="0"/>
    <n v="3"/>
    <s v="4"/>
    <x v="2"/>
    <x v="3"/>
    <x v="0"/>
    <x v="0"/>
    <x v="0"/>
    <x v="0"/>
    <x v="2"/>
    <x v="2"/>
    <x v="1"/>
  </r>
  <r>
    <n v="1423"/>
    <n v="32"/>
    <x v="1"/>
    <x v="0"/>
    <x v="1"/>
    <n v="5"/>
    <x v="4"/>
    <x v="2"/>
    <n v="1"/>
    <x v="1"/>
    <x v="0"/>
    <x v="0"/>
    <x v="0"/>
    <x v="1305"/>
    <s v="1"/>
    <x v="0"/>
    <x v="0"/>
    <n v="8"/>
    <n v="0"/>
    <n v="14"/>
    <n v="2"/>
    <n v="14"/>
    <n v="9"/>
    <n v="8"/>
    <s v="4"/>
    <x v="0"/>
    <x v="0"/>
    <x v="3"/>
    <x v="0"/>
    <x v="0"/>
    <x v="1"/>
    <x v="0"/>
    <x v="0"/>
    <x v="1"/>
  </r>
  <r>
    <n v="1424"/>
    <n v="30"/>
    <x v="0"/>
    <x v="2"/>
    <x v="1"/>
    <n v="17"/>
    <x v="2"/>
    <x v="0"/>
    <n v="1"/>
    <x v="1"/>
    <x v="3"/>
    <x v="0"/>
    <x v="1"/>
    <x v="1306"/>
    <s v="1"/>
    <x v="0"/>
    <x v="3"/>
    <n v="8"/>
    <n v="1"/>
    <n v="12"/>
    <n v="2"/>
    <n v="11"/>
    <n v="5"/>
    <n v="8"/>
    <s v="3"/>
    <x v="3"/>
    <x v="3"/>
    <x v="1"/>
    <x v="0"/>
    <x v="0"/>
    <x v="1"/>
    <x v="3"/>
    <x v="1"/>
    <x v="1"/>
  </r>
  <r>
    <n v="1425"/>
    <n v="27"/>
    <x v="0"/>
    <x v="1"/>
    <x v="1"/>
    <n v="18"/>
    <x v="0"/>
    <x v="2"/>
    <n v="1"/>
    <x v="0"/>
    <x v="0"/>
    <x v="5"/>
    <x v="1"/>
    <x v="1307"/>
    <s v="1"/>
    <x v="0"/>
    <x v="12"/>
    <n v="8"/>
    <n v="1"/>
    <n v="7"/>
    <n v="4"/>
    <n v="7"/>
    <n v="0"/>
    <n v="7"/>
    <s v="4"/>
    <x v="3"/>
    <x v="3"/>
    <x v="0"/>
    <x v="0"/>
    <x v="0"/>
    <x v="1"/>
    <x v="3"/>
    <x v="1"/>
    <x v="0"/>
  </r>
  <r>
    <n v="1426"/>
    <n v="51"/>
    <x v="0"/>
    <x v="0"/>
    <x v="1"/>
    <n v="2"/>
    <x v="1"/>
    <x v="2"/>
    <n v="1"/>
    <x v="0"/>
    <x v="0"/>
    <x v="6"/>
    <x v="0"/>
    <x v="1308"/>
    <s v="5"/>
    <x v="0"/>
    <x v="4"/>
    <n v="8"/>
    <n v="0"/>
    <n v="16"/>
    <n v="2"/>
    <n v="10"/>
    <n v="4"/>
    <n v="7"/>
    <s v="2"/>
    <x v="1"/>
    <x v="2"/>
    <x v="0"/>
    <x v="0"/>
    <x v="0"/>
    <x v="0"/>
    <x v="1"/>
    <x v="0"/>
    <x v="1"/>
  </r>
  <r>
    <n v="1427"/>
    <n v="30"/>
    <x v="1"/>
    <x v="0"/>
    <x v="1"/>
    <n v="10"/>
    <x v="2"/>
    <x v="0"/>
    <n v="1"/>
    <x v="0"/>
    <x v="3"/>
    <x v="1"/>
    <x v="1"/>
    <x v="802"/>
    <s v="5"/>
    <x v="0"/>
    <x v="4"/>
    <n v="8"/>
    <n v="0"/>
    <n v="8"/>
    <n v="3"/>
    <n v="5"/>
    <n v="0"/>
    <n v="4"/>
    <s v="4"/>
    <x v="2"/>
    <x v="3"/>
    <x v="1"/>
    <x v="0"/>
    <x v="0"/>
    <x v="1"/>
    <x v="2"/>
    <x v="0"/>
    <x v="0"/>
  </r>
  <r>
    <n v="1428"/>
    <n v="41"/>
    <x v="0"/>
    <x v="0"/>
    <x v="1"/>
    <n v="1"/>
    <x v="4"/>
    <x v="0"/>
    <n v="1"/>
    <x v="1"/>
    <x v="3"/>
    <x v="3"/>
    <x v="1"/>
    <x v="1309"/>
    <s v="3"/>
    <x v="0"/>
    <x v="12"/>
    <n v="8"/>
    <n v="2"/>
    <n v="16"/>
    <n v="3"/>
    <n v="1"/>
    <n v="0"/>
    <n v="0"/>
    <s v="4"/>
    <x v="0"/>
    <x v="3"/>
    <x v="1"/>
    <x v="0"/>
    <x v="0"/>
    <x v="2"/>
    <x v="0"/>
    <x v="0"/>
    <x v="1"/>
  </r>
  <r>
    <n v="1429"/>
    <n v="30"/>
    <x v="1"/>
    <x v="1"/>
    <x v="0"/>
    <n v="3"/>
    <x v="0"/>
    <x v="2"/>
    <n v="1"/>
    <x v="1"/>
    <x v="3"/>
    <x v="0"/>
    <x v="1"/>
    <x v="1310"/>
    <s v="5"/>
    <x v="0"/>
    <x v="9"/>
    <n v="8"/>
    <n v="0"/>
    <n v="9"/>
    <n v="2"/>
    <n v="6"/>
    <n v="0"/>
    <n v="1"/>
    <s v="3"/>
    <x v="2"/>
    <x v="0"/>
    <x v="1"/>
    <x v="0"/>
    <x v="0"/>
    <x v="1"/>
    <x v="2"/>
    <x v="0"/>
    <x v="0"/>
  </r>
  <r>
    <n v="1430"/>
    <n v="29"/>
    <x v="1"/>
    <x v="0"/>
    <x v="1"/>
    <n v="2"/>
    <x v="4"/>
    <x v="0"/>
    <n v="1"/>
    <x v="1"/>
    <x v="0"/>
    <x v="2"/>
    <x v="1"/>
    <x v="1311"/>
    <s v="0"/>
    <x v="0"/>
    <x v="4"/>
    <n v="8"/>
    <n v="0"/>
    <n v="7"/>
    <n v="3"/>
    <n v="6"/>
    <n v="1"/>
    <n v="5"/>
    <s v="3"/>
    <x v="3"/>
    <x v="0"/>
    <x v="1"/>
    <x v="0"/>
    <x v="0"/>
    <x v="1"/>
    <x v="3"/>
    <x v="0"/>
    <x v="0"/>
  </r>
  <r>
    <n v="1431"/>
    <n v="45"/>
    <x v="0"/>
    <x v="2"/>
    <x v="1"/>
    <n v="2"/>
    <x v="4"/>
    <x v="2"/>
    <n v="1"/>
    <x v="0"/>
    <x v="3"/>
    <x v="1"/>
    <x v="1"/>
    <x v="1312"/>
    <s v="6"/>
    <x v="0"/>
    <x v="3"/>
    <n v="8"/>
    <n v="2"/>
    <n v="23"/>
    <n v="2"/>
    <n v="19"/>
    <n v="12"/>
    <n v="8"/>
    <s v="4"/>
    <x v="0"/>
    <x v="3"/>
    <x v="0"/>
    <x v="0"/>
    <x v="0"/>
    <x v="2"/>
    <x v="0"/>
    <x v="0"/>
    <x v="2"/>
  </r>
  <r>
    <n v="1432"/>
    <n v="54"/>
    <x v="0"/>
    <x v="0"/>
    <x v="0"/>
    <n v="8"/>
    <x v="0"/>
    <x v="3"/>
    <n v="1"/>
    <x v="0"/>
    <x v="3"/>
    <x v="5"/>
    <x v="0"/>
    <x v="1313"/>
    <s v="2"/>
    <x v="0"/>
    <x v="12"/>
    <n v="8"/>
    <n v="0"/>
    <n v="16"/>
    <n v="2"/>
    <n v="6"/>
    <n v="0"/>
    <n v="5"/>
    <s v="4"/>
    <x v="2"/>
    <x v="3"/>
    <x v="1"/>
    <x v="0"/>
    <x v="0"/>
    <x v="0"/>
    <x v="2"/>
    <x v="0"/>
    <x v="1"/>
  </r>
  <r>
    <n v="1433"/>
    <n v="36"/>
    <x v="0"/>
    <x v="0"/>
    <x v="1"/>
    <n v="16"/>
    <x v="2"/>
    <x v="0"/>
    <n v="1"/>
    <x v="1"/>
    <x v="0"/>
    <x v="0"/>
    <x v="1"/>
    <x v="1314"/>
    <s v="8"/>
    <x v="0"/>
    <x v="14"/>
    <n v="8"/>
    <n v="2"/>
    <n v="16"/>
    <n v="3"/>
    <n v="13"/>
    <n v="3"/>
    <n v="7"/>
    <s v="4"/>
    <x v="1"/>
    <x v="1"/>
    <x v="1"/>
    <x v="1"/>
    <x v="1"/>
    <x v="2"/>
    <x v="1"/>
    <x v="1"/>
    <x v="1"/>
  </r>
  <r>
    <n v="1434"/>
    <n v="33"/>
    <x v="0"/>
    <x v="0"/>
    <x v="0"/>
    <n v="9"/>
    <x v="1"/>
    <x v="1"/>
    <n v="1"/>
    <x v="0"/>
    <x v="2"/>
    <x v="2"/>
    <x v="0"/>
    <x v="1315"/>
    <s v="6"/>
    <x v="0"/>
    <x v="6"/>
    <n v="8"/>
    <n v="2"/>
    <n v="7"/>
    <n v="2"/>
    <n v="3"/>
    <n v="1"/>
    <n v="1"/>
    <s v="3"/>
    <x v="1"/>
    <x v="3"/>
    <x v="0"/>
    <x v="1"/>
    <x v="1"/>
    <x v="1"/>
    <x v="1"/>
    <x v="0"/>
    <x v="0"/>
  </r>
  <r>
    <n v="1435"/>
    <n v="37"/>
    <x v="0"/>
    <x v="1"/>
    <x v="0"/>
    <n v="2"/>
    <x v="2"/>
    <x v="0"/>
    <n v="1"/>
    <x v="1"/>
    <x v="3"/>
    <x v="5"/>
    <x v="2"/>
    <x v="507"/>
    <s v="1"/>
    <x v="0"/>
    <x v="2"/>
    <n v="8"/>
    <n v="1"/>
    <n v="10"/>
    <n v="5"/>
    <n v="10"/>
    <n v="0"/>
    <n v="7"/>
    <s v="2"/>
    <x v="0"/>
    <x v="3"/>
    <x v="0"/>
    <x v="0"/>
    <x v="0"/>
    <x v="2"/>
    <x v="0"/>
    <x v="0"/>
    <x v="0"/>
  </r>
  <r>
    <n v="1436"/>
    <n v="38"/>
    <x v="0"/>
    <x v="0"/>
    <x v="1"/>
    <n v="1"/>
    <x v="0"/>
    <x v="2"/>
    <n v="1"/>
    <x v="1"/>
    <x v="1"/>
    <x v="5"/>
    <x v="2"/>
    <x v="1316"/>
    <s v="0"/>
    <x v="0"/>
    <x v="3"/>
    <n v="8"/>
    <n v="0"/>
    <n v="17"/>
    <n v="4"/>
    <n v="16"/>
    <n v="5"/>
    <n v="13"/>
    <s v="1"/>
    <x v="3"/>
    <x v="0"/>
    <x v="0"/>
    <x v="0"/>
    <x v="0"/>
    <x v="2"/>
    <x v="3"/>
    <x v="0"/>
    <x v="1"/>
  </r>
  <r>
    <n v="1437"/>
    <n v="31"/>
    <x v="0"/>
    <x v="2"/>
    <x v="0"/>
    <n v="4"/>
    <x v="1"/>
    <x v="2"/>
    <n v="1"/>
    <x v="0"/>
    <x v="2"/>
    <x v="1"/>
    <x v="0"/>
    <x v="1317"/>
    <s v="0"/>
    <x v="0"/>
    <x v="0"/>
    <n v="8"/>
    <n v="1"/>
    <n v="6"/>
    <n v="2"/>
    <n v="5"/>
    <n v="1"/>
    <n v="4"/>
    <s v="3"/>
    <x v="3"/>
    <x v="3"/>
    <x v="1"/>
    <x v="0"/>
    <x v="0"/>
    <x v="1"/>
    <x v="3"/>
    <x v="0"/>
    <x v="0"/>
  </r>
  <r>
    <n v="1438"/>
    <n v="59"/>
    <x v="0"/>
    <x v="0"/>
    <x v="1"/>
    <n v="5"/>
    <x v="4"/>
    <x v="0"/>
    <n v="1"/>
    <x v="0"/>
    <x v="2"/>
    <x v="8"/>
    <x v="0"/>
    <x v="1318"/>
    <s v="3"/>
    <x v="0"/>
    <x v="4"/>
    <n v="8"/>
    <n v="0"/>
    <n v="7"/>
    <n v="2"/>
    <n v="1"/>
    <n v="0"/>
    <n v="0"/>
    <s v="3"/>
    <x v="0"/>
    <x v="3"/>
    <x v="0"/>
    <x v="0"/>
    <x v="0"/>
    <x v="4"/>
    <x v="0"/>
    <x v="0"/>
    <x v="0"/>
  </r>
  <r>
    <n v="1439"/>
    <n v="37"/>
    <x v="0"/>
    <x v="1"/>
    <x v="0"/>
    <n v="2"/>
    <x v="4"/>
    <x v="3"/>
    <n v="1"/>
    <x v="0"/>
    <x v="3"/>
    <x v="5"/>
    <x v="2"/>
    <x v="1319"/>
    <s v="4"/>
    <x v="0"/>
    <x v="12"/>
    <n v="8"/>
    <n v="0"/>
    <n v="13"/>
    <n v="2"/>
    <n v="9"/>
    <n v="5"/>
    <n v="8"/>
    <s v="1"/>
    <x v="0"/>
    <x v="3"/>
    <x v="0"/>
    <x v="0"/>
    <x v="0"/>
    <x v="2"/>
    <x v="0"/>
    <x v="0"/>
    <x v="1"/>
  </r>
  <r>
    <n v="1440"/>
    <n v="29"/>
    <x v="0"/>
    <x v="1"/>
    <x v="0"/>
    <n v="15"/>
    <x v="2"/>
    <x v="2"/>
    <n v="1"/>
    <x v="0"/>
    <x v="0"/>
    <x v="2"/>
    <x v="0"/>
    <x v="949"/>
    <s v="1"/>
    <x v="0"/>
    <x v="12"/>
    <n v="8"/>
    <n v="3"/>
    <n v="11"/>
    <n v="4"/>
    <n v="11"/>
    <n v="4"/>
    <n v="1"/>
    <s v="2"/>
    <x v="0"/>
    <x v="3"/>
    <x v="0"/>
    <x v="0"/>
    <x v="0"/>
    <x v="1"/>
    <x v="0"/>
    <x v="1"/>
    <x v="1"/>
  </r>
  <r>
    <n v="1441"/>
    <n v="35"/>
    <x v="0"/>
    <x v="1"/>
    <x v="1"/>
    <n v="19"/>
    <x v="4"/>
    <x v="0"/>
    <n v="1"/>
    <x v="0"/>
    <x v="0"/>
    <x v="2"/>
    <x v="1"/>
    <x v="1320"/>
    <s v="1"/>
    <x v="0"/>
    <x v="4"/>
    <n v="8"/>
    <n v="0"/>
    <n v="10"/>
    <n v="6"/>
    <n v="10"/>
    <n v="0"/>
    <n v="8"/>
    <s v="3"/>
    <x v="3"/>
    <x v="1"/>
    <x v="1"/>
    <x v="0"/>
    <x v="0"/>
    <x v="1"/>
    <x v="3"/>
    <x v="1"/>
    <x v="0"/>
  </r>
  <r>
    <n v="1442"/>
    <n v="29"/>
    <x v="1"/>
    <x v="0"/>
    <x v="1"/>
    <n v="7"/>
    <x v="1"/>
    <x v="0"/>
    <n v="1"/>
    <x v="0"/>
    <x v="0"/>
    <x v="1"/>
    <x v="1"/>
    <x v="1321"/>
    <s v="1"/>
    <x v="0"/>
    <x v="7"/>
    <n v="8"/>
    <n v="0"/>
    <n v="4"/>
    <n v="2"/>
    <n v="4"/>
    <n v="0"/>
    <n v="1"/>
    <s v="3"/>
    <x v="0"/>
    <x v="0"/>
    <x v="0"/>
    <x v="1"/>
    <x v="1"/>
    <x v="1"/>
    <x v="0"/>
    <x v="0"/>
    <x v="0"/>
  </r>
  <r>
    <n v="1443"/>
    <n v="52"/>
    <x v="0"/>
    <x v="0"/>
    <x v="1"/>
    <n v="1"/>
    <x v="0"/>
    <x v="2"/>
    <n v="1"/>
    <x v="0"/>
    <x v="1"/>
    <x v="8"/>
    <x v="1"/>
    <x v="1322"/>
    <s v="7"/>
    <x v="0"/>
    <x v="9"/>
    <n v="8"/>
    <n v="0"/>
    <n v="6"/>
    <n v="5"/>
    <n v="2"/>
    <n v="2"/>
    <n v="2"/>
    <s v="3"/>
    <x v="0"/>
    <x v="0"/>
    <x v="0"/>
    <x v="0"/>
    <x v="0"/>
    <x v="0"/>
    <x v="0"/>
    <x v="0"/>
    <x v="0"/>
  </r>
  <r>
    <n v="1444"/>
    <n v="42"/>
    <x v="0"/>
    <x v="0"/>
    <x v="1"/>
    <n v="7"/>
    <x v="2"/>
    <x v="0"/>
    <n v="1"/>
    <x v="0"/>
    <x v="3"/>
    <x v="2"/>
    <x v="0"/>
    <x v="1323"/>
    <s v="1"/>
    <x v="0"/>
    <x v="0"/>
    <n v="8"/>
    <n v="2"/>
    <n v="22"/>
    <n v="2"/>
    <n v="22"/>
    <n v="11"/>
    <n v="15"/>
    <s v="3"/>
    <x v="0"/>
    <x v="3"/>
    <x v="0"/>
    <x v="0"/>
    <x v="0"/>
    <x v="2"/>
    <x v="0"/>
    <x v="0"/>
    <x v="2"/>
  </r>
  <r>
    <n v="1445"/>
    <n v="59"/>
    <x v="0"/>
    <x v="0"/>
    <x v="1"/>
    <n v="4"/>
    <x v="2"/>
    <x v="4"/>
    <n v="1"/>
    <x v="1"/>
    <x v="0"/>
    <x v="0"/>
    <x v="0"/>
    <x v="1324"/>
    <s v="8"/>
    <x v="0"/>
    <x v="0"/>
    <n v="8"/>
    <n v="0"/>
    <n v="7"/>
    <n v="3"/>
    <n v="2"/>
    <n v="2"/>
    <n v="2"/>
    <s v="2"/>
    <x v="3"/>
    <x v="0"/>
    <x v="3"/>
    <x v="0"/>
    <x v="0"/>
    <x v="4"/>
    <x v="3"/>
    <x v="0"/>
    <x v="0"/>
  </r>
  <r>
    <n v="1446"/>
    <n v="50"/>
    <x v="0"/>
    <x v="0"/>
    <x v="1"/>
    <n v="11"/>
    <x v="0"/>
    <x v="0"/>
    <n v="1"/>
    <x v="1"/>
    <x v="3"/>
    <x v="2"/>
    <x v="2"/>
    <x v="1325"/>
    <s v="3"/>
    <x v="0"/>
    <x v="1"/>
    <n v="8"/>
    <n v="1"/>
    <n v="32"/>
    <n v="2"/>
    <n v="7"/>
    <n v="0"/>
    <n v="6"/>
    <s v="4"/>
    <x v="0"/>
    <x v="0"/>
    <x v="3"/>
    <x v="1"/>
    <x v="1"/>
    <x v="0"/>
    <x v="0"/>
    <x v="1"/>
    <x v="3"/>
  </r>
  <r>
    <n v="1447"/>
    <n v="33"/>
    <x v="1"/>
    <x v="0"/>
    <x v="0"/>
    <n v="11"/>
    <x v="2"/>
    <x v="3"/>
    <n v="1"/>
    <x v="1"/>
    <x v="0"/>
    <x v="1"/>
    <x v="0"/>
    <x v="1326"/>
    <s v="5"/>
    <x v="0"/>
    <x v="7"/>
    <n v="8"/>
    <n v="0"/>
    <n v="8"/>
    <n v="2"/>
    <n v="5"/>
    <n v="0"/>
    <n v="4"/>
    <s v="3"/>
    <x v="0"/>
    <x v="2"/>
    <x v="1"/>
    <x v="1"/>
    <x v="1"/>
    <x v="1"/>
    <x v="0"/>
    <x v="1"/>
    <x v="0"/>
  </r>
  <r>
    <n v="1448"/>
    <n v="43"/>
    <x v="0"/>
    <x v="0"/>
    <x v="0"/>
    <n v="1"/>
    <x v="4"/>
    <x v="3"/>
    <n v="1"/>
    <x v="0"/>
    <x v="3"/>
    <x v="6"/>
    <x v="0"/>
    <x v="1327"/>
    <s v="5"/>
    <x v="0"/>
    <x v="13"/>
    <n v="8"/>
    <n v="0"/>
    <n v="22"/>
    <n v="3"/>
    <n v="17"/>
    <n v="1"/>
    <n v="9"/>
    <s v="4"/>
    <x v="0"/>
    <x v="3"/>
    <x v="0"/>
    <x v="1"/>
    <x v="1"/>
    <x v="2"/>
    <x v="0"/>
    <x v="0"/>
    <x v="2"/>
  </r>
  <r>
    <n v="1449"/>
    <n v="33"/>
    <x v="1"/>
    <x v="0"/>
    <x v="0"/>
    <n v="1"/>
    <x v="4"/>
    <x v="0"/>
    <n v="1"/>
    <x v="1"/>
    <x v="3"/>
    <x v="8"/>
    <x v="0"/>
    <x v="1328"/>
    <s v="7"/>
    <x v="0"/>
    <x v="0"/>
    <n v="8"/>
    <n v="0"/>
    <n v="13"/>
    <n v="2"/>
    <n v="9"/>
    <n v="1"/>
    <n v="7"/>
    <s v="1"/>
    <x v="2"/>
    <x v="1"/>
    <x v="0"/>
    <x v="0"/>
    <x v="0"/>
    <x v="1"/>
    <x v="2"/>
    <x v="0"/>
    <x v="1"/>
  </r>
  <r>
    <n v="1450"/>
    <n v="52"/>
    <x v="0"/>
    <x v="2"/>
    <x v="1"/>
    <n v="2"/>
    <x v="4"/>
    <x v="4"/>
    <n v="1"/>
    <x v="1"/>
    <x v="0"/>
    <x v="2"/>
    <x v="1"/>
    <x v="1329"/>
    <s v="1"/>
    <x v="0"/>
    <x v="9"/>
    <n v="8"/>
    <n v="0"/>
    <n v="33"/>
    <n v="3"/>
    <n v="33"/>
    <n v="15"/>
    <n v="12"/>
    <s v="1"/>
    <x v="3"/>
    <x v="1"/>
    <x v="1"/>
    <x v="0"/>
    <x v="0"/>
    <x v="0"/>
    <x v="3"/>
    <x v="0"/>
    <x v="3"/>
  </r>
  <r>
    <n v="1451"/>
    <n v="32"/>
    <x v="0"/>
    <x v="0"/>
    <x v="2"/>
    <n v="13"/>
    <x v="2"/>
    <x v="0"/>
    <n v="1"/>
    <x v="0"/>
    <x v="2"/>
    <x v="6"/>
    <x v="0"/>
    <x v="1330"/>
    <s v="2"/>
    <x v="0"/>
    <x v="10"/>
    <n v="8"/>
    <n v="1"/>
    <n v="6"/>
    <n v="2"/>
    <n v="4"/>
    <n v="1"/>
    <n v="2"/>
    <s v="3"/>
    <x v="1"/>
    <x v="3"/>
    <x v="1"/>
    <x v="0"/>
    <x v="0"/>
    <x v="1"/>
    <x v="1"/>
    <x v="1"/>
    <x v="0"/>
  </r>
  <r>
    <n v="1452"/>
    <n v="32"/>
    <x v="1"/>
    <x v="0"/>
    <x v="0"/>
    <n v="23"/>
    <x v="1"/>
    <x v="0"/>
    <n v="1"/>
    <x v="1"/>
    <x v="2"/>
    <x v="0"/>
    <x v="1"/>
    <x v="1331"/>
    <s v="0"/>
    <x v="0"/>
    <x v="0"/>
    <n v="8"/>
    <n v="0"/>
    <n v="4"/>
    <n v="2"/>
    <n v="3"/>
    <n v="1"/>
    <n v="2"/>
    <s v="4"/>
    <x v="3"/>
    <x v="2"/>
    <x v="0"/>
    <x v="0"/>
    <x v="0"/>
    <x v="1"/>
    <x v="3"/>
    <x v="2"/>
    <x v="0"/>
  </r>
  <r>
    <n v="1453"/>
    <n v="39"/>
    <x v="0"/>
    <x v="0"/>
    <x v="0"/>
    <n v="26"/>
    <x v="2"/>
    <x v="0"/>
    <n v="1"/>
    <x v="1"/>
    <x v="3"/>
    <x v="4"/>
    <x v="2"/>
    <x v="1332"/>
    <s v="7"/>
    <x v="0"/>
    <x v="3"/>
    <n v="8"/>
    <n v="1"/>
    <n v="7"/>
    <n v="2"/>
    <n v="3"/>
    <n v="1"/>
    <n v="2"/>
    <s v="3"/>
    <x v="3"/>
    <x v="3"/>
    <x v="3"/>
    <x v="0"/>
    <x v="0"/>
    <x v="2"/>
    <x v="3"/>
    <x v="2"/>
    <x v="0"/>
  </r>
  <r>
    <n v="1454"/>
    <n v="32"/>
    <x v="0"/>
    <x v="2"/>
    <x v="0"/>
    <n v="2"/>
    <x v="2"/>
    <x v="3"/>
    <n v="1"/>
    <x v="1"/>
    <x v="1"/>
    <x v="1"/>
    <x v="0"/>
    <x v="1139"/>
    <s v="0"/>
    <x v="0"/>
    <x v="4"/>
    <n v="8"/>
    <n v="1"/>
    <n v="4"/>
    <n v="3"/>
    <n v="3"/>
    <n v="2"/>
    <n v="2"/>
    <s v="3"/>
    <x v="0"/>
    <x v="3"/>
    <x v="1"/>
    <x v="0"/>
    <x v="0"/>
    <x v="1"/>
    <x v="0"/>
    <x v="0"/>
    <x v="0"/>
  </r>
  <r>
    <n v="1455"/>
    <n v="41"/>
    <x v="0"/>
    <x v="0"/>
    <x v="0"/>
    <n v="29"/>
    <x v="4"/>
    <x v="0"/>
    <n v="1"/>
    <x v="0"/>
    <x v="3"/>
    <x v="5"/>
    <x v="2"/>
    <x v="1333"/>
    <s v="2"/>
    <x v="0"/>
    <x v="2"/>
    <n v="8"/>
    <n v="0"/>
    <n v="17"/>
    <n v="3"/>
    <n v="1"/>
    <n v="0"/>
    <n v="0"/>
    <s v="3"/>
    <x v="2"/>
    <x v="0"/>
    <x v="1"/>
    <x v="0"/>
    <x v="0"/>
    <x v="2"/>
    <x v="2"/>
    <x v="2"/>
    <x v="1"/>
  </r>
  <r>
    <n v="1456"/>
    <n v="40"/>
    <x v="0"/>
    <x v="0"/>
    <x v="1"/>
    <n v="2"/>
    <x v="4"/>
    <x v="0"/>
    <n v="1"/>
    <x v="1"/>
    <x v="0"/>
    <x v="6"/>
    <x v="2"/>
    <x v="1334"/>
    <s v="1"/>
    <x v="0"/>
    <x v="9"/>
    <n v="8"/>
    <n v="1"/>
    <n v="9"/>
    <n v="4"/>
    <n v="9"/>
    <n v="4"/>
    <n v="7"/>
    <s v="1"/>
    <x v="0"/>
    <x v="3"/>
    <x v="1"/>
    <x v="0"/>
    <x v="0"/>
    <x v="2"/>
    <x v="0"/>
    <x v="0"/>
    <x v="0"/>
  </r>
  <r>
    <n v="1457"/>
    <n v="45"/>
    <x v="0"/>
    <x v="0"/>
    <x v="1"/>
    <n v="18"/>
    <x v="1"/>
    <x v="0"/>
    <n v="1"/>
    <x v="0"/>
    <x v="3"/>
    <x v="7"/>
    <x v="0"/>
    <x v="1335"/>
    <s v="0"/>
    <x v="0"/>
    <x v="9"/>
    <n v="8"/>
    <n v="0"/>
    <n v="25"/>
    <n v="4"/>
    <n v="24"/>
    <n v="1"/>
    <n v="7"/>
    <s v="3"/>
    <x v="0"/>
    <x v="3"/>
    <x v="1"/>
    <x v="0"/>
    <x v="0"/>
    <x v="2"/>
    <x v="0"/>
    <x v="1"/>
    <x v="2"/>
  </r>
  <r>
    <n v="1458"/>
    <n v="31"/>
    <x v="0"/>
    <x v="1"/>
    <x v="1"/>
    <n v="7"/>
    <x v="2"/>
    <x v="2"/>
    <n v="1"/>
    <x v="1"/>
    <x v="0"/>
    <x v="1"/>
    <x v="2"/>
    <x v="1336"/>
    <s v="9"/>
    <x v="0"/>
    <x v="9"/>
    <n v="8"/>
    <n v="1"/>
    <n v="9"/>
    <n v="3"/>
    <n v="2"/>
    <n v="2"/>
    <n v="2"/>
    <s v="2"/>
    <x v="3"/>
    <x v="3"/>
    <x v="3"/>
    <x v="0"/>
    <x v="0"/>
    <x v="1"/>
    <x v="3"/>
    <x v="0"/>
    <x v="0"/>
  </r>
  <r>
    <n v="1459"/>
    <n v="33"/>
    <x v="0"/>
    <x v="0"/>
    <x v="1"/>
    <n v="2"/>
    <x v="2"/>
    <x v="0"/>
    <n v="1"/>
    <x v="0"/>
    <x v="0"/>
    <x v="2"/>
    <x v="0"/>
    <x v="1337"/>
    <s v="1"/>
    <x v="0"/>
    <x v="3"/>
    <n v="8"/>
    <n v="1"/>
    <n v="2"/>
    <n v="2"/>
    <n v="2"/>
    <n v="0"/>
    <n v="2"/>
    <s v="3"/>
    <x v="0"/>
    <x v="0"/>
    <x v="0"/>
    <x v="0"/>
    <x v="0"/>
    <x v="1"/>
    <x v="0"/>
    <x v="0"/>
    <x v="0"/>
  </r>
  <r>
    <n v="1460"/>
    <n v="34"/>
    <x v="0"/>
    <x v="0"/>
    <x v="1"/>
    <n v="26"/>
    <x v="4"/>
    <x v="1"/>
    <n v="1"/>
    <x v="0"/>
    <x v="0"/>
    <x v="2"/>
    <x v="0"/>
    <x v="1338"/>
    <s v="6"/>
    <x v="0"/>
    <x v="4"/>
    <n v="8"/>
    <n v="0"/>
    <n v="13"/>
    <n v="3"/>
    <n v="11"/>
    <n v="5"/>
    <n v="9"/>
    <s v="4"/>
    <x v="2"/>
    <x v="3"/>
    <x v="1"/>
    <x v="0"/>
    <x v="0"/>
    <x v="1"/>
    <x v="2"/>
    <x v="2"/>
    <x v="1"/>
  </r>
  <r>
    <n v="1461"/>
    <n v="37"/>
    <x v="0"/>
    <x v="0"/>
    <x v="1"/>
    <n v="22"/>
    <x v="3"/>
    <x v="2"/>
    <n v="1"/>
    <x v="0"/>
    <x v="3"/>
    <x v="6"/>
    <x v="0"/>
    <x v="1339"/>
    <s v="2"/>
    <x v="0"/>
    <x v="9"/>
    <n v="8"/>
    <n v="3"/>
    <n v="17"/>
    <n v="3"/>
    <n v="3"/>
    <n v="0"/>
    <n v="2"/>
    <s v="3"/>
    <x v="2"/>
    <x v="0"/>
    <x v="0"/>
    <x v="0"/>
    <x v="0"/>
    <x v="2"/>
    <x v="2"/>
    <x v="2"/>
    <x v="1"/>
  </r>
  <r>
    <n v="1462"/>
    <n v="45"/>
    <x v="0"/>
    <x v="1"/>
    <x v="0"/>
    <n v="21"/>
    <x v="1"/>
    <x v="3"/>
    <n v="1"/>
    <x v="1"/>
    <x v="2"/>
    <x v="1"/>
    <x v="0"/>
    <x v="1340"/>
    <s v="4"/>
    <x v="0"/>
    <x v="4"/>
    <n v="8"/>
    <n v="0"/>
    <n v="9"/>
    <n v="3"/>
    <n v="3"/>
    <n v="0"/>
    <n v="2"/>
    <s v="1"/>
    <x v="3"/>
    <x v="3"/>
    <x v="1"/>
    <x v="0"/>
    <x v="0"/>
    <x v="2"/>
    <x v="3"/>
    <x v="2"/>
    <x v="0"/>
  </r>
  <r>
    <n v="1463"/>
    <n v="37"/>
    <x v="1"/>
    <x v="1"/>
    <x v="0"/>
    <n v="2"/>
    <x v="4"/>
    <x v="3"/>
    <n v="1"/>
    <x v="1"/>
    <x v="0"/>
    <x v="5"/>
    <x v="2"/>
    <x v="1341"/>
    <s v="6"/>
    <x v="0"/>
    <x v="0"/>
    <n v="8"/>
    <n v="1"/>
    <n v="17"/>
    <n v="2"/>
    <n v="1"/>
    <n v="0"/>
    <n v="0"/>
    <s v="1"/>
    <x v="3"/>
    <x v="3"/>
    <x v="0"/>
    <x v="0"/>
    <x v="0"/>
    <x v="2"/>
    <x v="3"/>
    <x v="0"/>
    <x v="1"/>
  </r>
  <r>
    <n v="1464"/>
    <n v="39"/>
    <x v="0"/>
    <x v="1"/>
    <x v="1"/>
    <n v="22"/>
    <x v="4"/>
    <x v="2"/>
    <n v="1"/>
    <x v="0"/>
    <x v="0"/>
    <x v="6"/>
    <x v="1"/>
    <x v="1342"/>
    <s v="0"/>
    <x v="0"/>
    <x v="12"/>
    <n v="8"/>
    <n v="1"/>
    <n v="20"/>
    <n v="2"/>
    <n v="19"/>
    <n v="11"/>
    <n v="8"/>
    <s v="3"/>
    <x v="3"/>
    <x v="3"/>
    <x v="0"/>
    <x v="0"/>
    <x v="0"/>
    <x v="2"/>
    <x v="3"/>
    <x v="2"/>
    <x v="1"/>
  </r>
  <r>
    <n v="1465"/>
    <n v="29"/>
    <x v="0"/>
    <x v="0"/>
    <x v="0"/>
    <n v="4"/>
    <x v="4"/>
    <x v="1"/>
    <n v="1"/>
    <x v="0"/>
    <x v="3"/>
    <x v="3"/>
    <x v="1"/>
    <x v="1343"/>
    <s v="1"/>
    <x v="0"/>
    <x v="11"/>
    <n v="8"/>
    <n v="0"/>
    <n v="6"/>
    <n v="2"/>
    <n v="6"/>
    <n v="1"/>
    <n v="5"/>
    <s v="3"/>
    <x v="0"/>
    <x v="3"/>
    <x v="1"/>
    <x v="0"/>
    <x v="0"/>
    <x v="1"/>
    <x v="0"/>
    <x v="0"/>
    <x v="0"/>
  </r>
  <r>
    <n v="1466"/>
    <n v="42"/>
    <x v="0"/>
    <x v="0"/>
    <x v="1"/>
    <n v="5"/>
    <x v="2"/>
    <x v="2"/>
    <n v="1"/>
    <x v="0"/>
    <x v="0"/>
    <x v="1"/>
    <x v="1"/>
    <x v="1344"/>
    <s v="3"/>
    <x v="0"/>
    <x v="8"/>
    <n v="8"/>
    <n v="1"/>
    <n v="10"/>
    <n v="5"/>
    <n v="3"/>
    <n v="0"/>
    <n v="2"/>
    <s v="4"/>
    <x v="2"/>
    <x v="3"/>
    <x v="0"/>
    <x v="0"/>
    <x v="0"/>
    <x v="2"/>
    <x v="2"/>
    <x v="0"/>
    <x v="0"/>
  </r>
  <r>
    <n v="1467"/>
    <n v="29"/>
    <x v="0"/>
    <x v="0"/>
    <x v="1"/>
    <n v="2"/>
    <x v="2"/>
    <x v="2"/>
    <n v="1"/>
    <x v="1"/>
    <x v="0"/>
    <x v="5"/>
    <x v="2"/>
    <x v="1345"/>
    <s v="2"/>
    <x v="0"/>
    <x v="2"/>
    <n v="8"/>
    <n v="0"/>
    <n v="10"/>
    <n v="2"/>
    <n v="3"/>
    <n v="0"/>
    <n v="2"/>
    <s v="4"/>
    <x v="0"/>
    <x v="3"/>
    <x v="1"/>
    <x v="0"/>
    <x v="0"/>
    <x v="1"/>
    <x v="0"/>
    <x v="0"/>
    <x v="0"/>
  </r>
  <r>
    <n v="1468"/>
    <n v="25"/>
    <x v="0"/>
    <x v="0"/>
    <x v="1"/>
    <n v="25"/>
    <x v="0"/>
    <x v="0"/>
    <n v="1"/>
    <x v="1"/>
    <x v="3"/>
    <x v="2"/>
    <x v="0"/>
    <x v="1346"/>
    <s v="0"/>
    <x v="0"/>
    <x v="5"/>
    <n v="8"/>
    <n v="0"/>
    <n v="5"/>
    <n v="4"/>
    <n v="4"/>
    <n v="1"/>
    <n v="2"/>
    <s v="1"/>
    <x v="3"/>
    <x v="3"/>
    <x v="0"/>
    <x v="1"/>
    <x v="1"/>
    <x v="3"/>
    <x v="3"/>
    <x v="2"/>
    <x v="0"/>
  </r>
  <r>
    <n v="1469"/>
    <n v="42"/>
    <x v="0"/>
    <x v="0"/>
    <x v="0"/>
    <n v="18"/>
    <x v="0"/>
    <x v="2"/>
    <n v="1"/>
    <x v="1"/>
    <x v="0"/>
    <x v="5"/>
    <x v="2"/>
    <x v="1347"/>
    <s v="0"/>
    <x v="0"/>
    <x v="9"/>
    <n v="8"/>
    <n v="1"/>
    <n v="10"/>
    <n v="2"/>
    <n v="9"/>
    <n v="7"/>
    <n v="8"/>
    <s v="4"/>
    <x v="4"/>
    <x v="3"/>
    <x v="1"/>
    <x v="0"/>
    <x v="0"/>
    <x v="2"/>
    <x v="0"/>
    <x v="1"/>
    <x v="0"/>
  </r>
  <r>
    <n v="1470"/>
    <n v="40"/>
    <x v="0"/>
    <x v="0"/>
    <x v="1"/>
    <n v="28"/>
    <x v="4"/>
    <x v="2"/>
    <n v="1"/>
    <x v="1"/>
    <x v="3"/>
    <x v="5"/>
    <x v="2"/>
    <x v="1348"/>
    <s v="0"/>
    <x v="0"/>
    <x v="3"/>
    <n v="8"/>
    <n v="0"/>
    <n v="22"/>
    <n v="6"/>
    <n v="21"/>
    <n v="3"/>
    <n v="9"/>
    <s v="1"/>
    <x v="3"/>
    <x v="3"/>
    <x v="3"/>
    <x v="0"/>
    <x v="0"/>
    <x v="2"/>
    <x v="3"/>
    <x v="2"/>
    <x v="2"/>
  </r>
  <r>
    <n v="1471"/>
    <n v="51"/>
    <x v="0"/>
    <x v="0"/>
    <x v="0"/>
    <n v="6"/>
    <x v="0"/>
    <x v="0"/>
    <n v="1"/>
    <x v="0"/>
    <x v="0"/>
    <x v="0"/>
    <x v="0"/>
    <x v="0"/>
    <s v="1"/>
    <x v="0"/>
    <x v="0"/>
    <n v="8"/>
    <n v="0"/>
    <n v="1"/>
    <n v="6"/>
    <n v="1"/>
    <n v="0"/>
    <n v="0"/>
    <s v="3"/>
    <x v="0"/>
    <x v="4"/>
    <x v="0"/>
    <x v="0"/>
    <x v="0"/>
    <x v="0"/>
    <x v="0"/>
    <x v="0"/>
    <x v="0"/>
  </r>
  <r>
    <n v="1472"/>
    <n v="31"/>
    <x v="1"/>
    <x v="1"/>
    <x v="1"/>
    <n v="10"/>
    <x v="1"/>
    <x v="0"/>
    <n v="1"/>
    <x v="0"/>
    <x v="0"/>
    <x v="1"/>
    <x v="1"/>
    <x v="1"/>
    <s v="0"/>
    <x v="0"/>
    <x v="1"/>
    <n v="8"/>
    <n v="1"/>
    <n v="6"/>
    <n v="3"/>
    <n v="5"/>
    <n v="1"/>
    <n v="4"/>
    <s v="3"/>
    <x v="1"/>
    <x v="1"/>
    <x v="1"/>
    <x v="1"/>
    <x v="1"/>
    <x v="1"/>
    <x v="1"/>
    <x v="0"/>
    <x v="0"/>
  </r>
  <r>
    <n v="1473"/>
    <n v="32"/>
    <x v="0"/>
    <x v="1"/>
    <x v="1"/>
    <n v="17"/>
    <x v="2"/>
    <x v="1"/>
    <n v="1"/>
    <x v="1"/>
    <x v="1"/>
    <x v="2"/>
    <x v="0"/>
    <x v="2"/>
    <s v="1"/>
    <x v="0"/>
    <x v="2"/>
    <n v="8"/>
    <n v="3"/>
    <n v="5"/>
    <n v="2"/>
    <n v="5"/>
    <n v="0"/>
    <n v="3"/>
    <s v="2"/>
    <x v="1"/>
    <x v="2"/>
    <x v="0"/>
    <x v="0"/>
    <x v="0"/>
    <x v="1"/>
    <x v="1"/>
    <x v="1"/>
    <x v="0"/>
  </r>
  <r>
    <n v="1474"/>
    <n v="38"/>
    <x v="0"/>
    <x v="2"/>
    <x v="1"/>
    <n v="2"/>
    <x v="3"/>
    <x v="0"/>
    <n v="1"/>
    <x v="1"/>
    <x v="2"/>
    <x v="3"/>
    <x v="0"/>
    <x v="3"/>
    <s v="3"/>
    <x v="0"/>
    <x v="0"/>
    <n v="8"/>
    <n v="3"/>
    <n v="13"/>
    <n v="5"/>
    <n v="8"/>
    <n v="7"/>
    <n v="5"/>
    <s v="4"/>
    <x v="0"/>
    <x v="3"/>
    <x v="1"/>
    <x v="0"/>
    <x v="0"/>
    <x v="2"/>
    <x v="0"/>
    <x v="0"/>
    <x v="1"/>
  </r>
  <r>
    <n v="1475"/>
    <n v="32"/>
    <x v="0"/>
    <x v="0"/>
    <x v="1"/>
    <n v="10"/>
    <x v="1"/>
    <x v="2"/>
    <n v="1"/>
    <x v="1"/>
    <x v="0"/>
    <x v="2"/>
    <x v="1"/>
    <x v="4"/>
    <s v="4"/>
    <x v="0"/>
    <x v="3"/>
    <n v="8"/>
    <n v="2"/>
    <n v="9"/>
    <n v="2"/>
    <n v="6"/>
    <n v="0"/>
    <n v="4"/>
    <s v="4"/>
    <x v="2"/>
    <x v="3"/>
    <x v="0"/>
    <x v="0"/>
    <x v="0"/>
    <x v="1"/>
    <x v="2"/>
    <x v="0"/>
    <x v="0"/>
  </r>
  <r>
    <n v="1476"/>
    <n v="46"/>
    <x v="0"/>
    <x v="0"/>
    <x v="1"/>
    <n v="8"/>
    <x v="4"/>
    <x v="0"/>
    <n v="1"/>
    <x v="0"/>
    <x v="1"/>
    <x v="4"/>
    <x v="0"/>
    <x v="5"/>
    <s v="3"/>
    <x v="0"/>
    <x v="4"/>
    <n v="8"/>
    <n v="0"/>
    <n v="28"/>
    <n v="5"/>
    <n v="7"/>
    <n v="7"/>
    <n v="7"/>
    <s v="3"/>
    <x v="1"/>
    <x v="0"/>
    <x v="0"/>
    <x v="0"/>
    <x v="0"/>
    <x v="0"/>
    <x v="1"/>
    <x v="0"/>
    <x v="2"/>
  </r>
  <r>
    <n v="1477"/>
    <n v="28"/>
    <x v="1"/>
    <x v="0"/>
    <x v="1"/>
    <n v="11"/>
    <x v="0"/>
    <x v="2"/>
    <n v="1"/>
    <x v="1"/>
    <x v="3"/>
    <x v="2"/>
    <x v="1"/>
    <x v="6"/>
    <s v="2"/>
    <x v="0"/>
    <x v="5"/>
    <n v="8"/>
    <n v="1"/>
    <n v="5"/>
    <n v="2"/>
    <n v="0"/>
    <n v="0"/>
    <n v="0"/>
    <s v="NA"/>
    <x v="3"/>
    <x v="2"/>
    <x v="0"/>
    <x v="1"/>
    <x v="1"/>
    <x v="1"/>
    <x v="3"/>
    <x v="1"/>
    <x v="0"/>
  </r>
  <r>
    <n v="1478"/>
    <n v="29"/>
    <x v="0"/>
    <x v="0"/>
    <x v="1"/>
    <n v="18"/>
    <x v="4"/>
    <x v="0"/>
    <n v="1"/>
    <x v="1"/>
    <x v="3"/>
    <x v="2"/>
    <x v="0"/>
    <x v="7"/>
    <s v="2"/>
    <x v="0"/>
    <x v="6"/>
    <n v="8"/>
    <n v="3"/>
    <n v="10"/>
    <n v="2"/>
    <n v="0"/>
    <n v="0"/>
    <n v="0"/>
    <s v="1"/>
    <x v="1"/>
    <x v="3"/>
    <x v="0"/>
    <x v="1"/>
    <x v="1"/>
    <x v="1"/>
    <x v="1"/>
    <x v="1"/>
    <x v="0"/>
  </r>
  <r>
    <n v="1479"/>
    <n v="31"/>
    <x v="0"/>
    <x v="0"/>
    <x v="1"/>
    <n v="1"/>
    <x v="4"/>
    <x v="0"/>
    <n v="1"/>
    <x v="1"/>
    <x v="2"/>
    <x v="5"/>
    <x v="0"/>
    <x v="8"/>
    <s v="0"/>
    <x v="0"/>
    <x v="7"/>
    <n v="8"/>
    <n v="0"/>
    <n v="10"/>
    <n v="2"/>
    <n v="9"/>
    <n v="7"/>
    <n v="8"/>
    <s v="2"/>
    <x v="0"/>
    <x v="3"/>
    <x v="0"/>
    <x v="1"/>
    <x v="1"/>
    <x v="1"/>
    <x v="0"/>
    <x v="0"/>
    <x v="0"/>
  </r>
  <r>
    <n v="1480"/>
    <n v="25"/>
    <x v="0"/>
    <x v="2"/>
    <x v="1"/>
    <n v="7"/>
    <x v="2"/>
    <x v="2"/>
    <n v="1"/>
    <x v="0"/>
    <x v="1"/>
    <x v="5"/>
    <x v="2"/>
    <x v="9"/>
    <s v="1"/>
    <x v="0"/>
    <x v="4"/>
    <n v="8"/>
    <n v="1"/>
    <n v="6"/>
    <n v="2"/>
    <n v="6"/>
    <n v="1"/>
    <n v="5"/>
    <s v="2"/>
    <x v="2"/>
    <x v="3"/>
    <x v="0"/>
    <x v="0"/>
    <x v="0"/>
    <x v="3"/>
    <x v="2"/>
    <x v="0"/>
    <x v="0"/>
  </r>
  <r>
    <n v="1481"/>
    <n v="45"/>
    <x v="0"/>
    <x v="0"/>
    <x v="1"/>
    <n v="17"/>
    <x v="0"/>
    <x v="2"/>
    <n v="1"/>
    <x v="1"/>
    <x v="3"/>
    <x v="5"/>
    <x v="0"/>
    <x v="10"/>
    <s v="0"/>
    <x v="0"/>
    <x v="4"/>
    <n v="8"/>
    <n v="2"/>
    <n v="21"/>
    <n v="2"/>
    <n v="20"/>
    <n v="4"/>
    <n v="10"/>
    <s v="3"/>
    <x v="0"/>
    <x v="3"/>
    <x v="1"/>
    <x v="0"/>
    <x v="0"/>
    <x v="2"/>
    <x v="0"/>
    <x v="1"/>
    <x v="2"/>
  </r>
  <r>
    <n v="1482"/>
    <n v="36"/>
    <x v="0"/>
    <x v="0"/>
    <x v="1"/>
    <n v="28"/>
    <x v="1"/>
    <x v="0"/>
    <n v="1"/>
    <x v="1"/>
    <x v="0"/>
    <x v="5"/>
    <x v="0"/>
    <x v="11"/>
    <s v="0"/>
    <x v="0"/>
    <x v="3"/>
    <n v="8"/>
    <n v="2"/>
    <n v="16"/>
    <n v="2"/>
    <n v="15"/>
    <n v="10"/>
    <n v="11"/>
    <s v="4"/>
    <x v="0"/>
    <x v="3"/>
    <x v="0"/>
    <x v="0"/>
    <x v="0"/>
    <x v="2"/>
    <x v="0"/>
    <x v="2"/>
    <x v="1"/>
  </r>
  <r>
    <n v="1483"/>
    <n v="55"/>
    <x v="0"/>
    <x v="0"/>
    <x v="1"/>
    <n v="14"/>
    <x v="2"/>
    <x v="0"/>
    <n v="1"/>
    <x v="0"/>
    <x v="0"/>
    <x v="2"/>
    <x v="1"/>
    <x v="12"/>
    <s v="0"/>
    <x v="0"/>
    <x v="8"/>
    <n v="8"/>
    <n v="0"/>
    <n v="37"/>
    <n v="2"/>
    <n v="36"/>
    <n v="4"/>
    <n v="13"/>
    <s v="4"/>
    <x v="2"/>
    <x v="3"/>
    <x v="0"/>
    <x v="0"/>
    <x v="0"/>
    <x v="0"/>
    <x v="2"/>
    <x v="1"/>
    <x v="3"/>
  </r>
  <r>
    <n v="1484"/>
    <n v="47"/>
    <x v="1"/>
    <x v="2"/>
    <x v="1"/>
    <n v="1"/>
    <x v="1"/>
    <x v="2"/>
    <n v="1"/>
    <x v="1"/>
    <x v="0"/>
    <x v="1"/>
    <x v="0"/>
    <x v="13"/>
    <s v="1"/>
    <x v="0"/>
    <x v="0"/>
    <n v="8"/>
    <n v="2"/>
    <n v="10"/>
    <n v="4"/>
    <n v="10"/>
    <n v="9"/>
    <n v="9"/>
    <s v="1"/>
    <x v="1"/>
    <x v="0"/>
    <x v="1"/>
    <x v="0"/>
    <x v="0"/>
    <x v="0"/>
    <x v="1"/>
    <x v="0"/>
    <x v="0"/>
  </r>
  <r>
    <n v="1485"/>
    <n v="28"/>
    <x v="0"/>
    <x v="0"/>
    <x v="1"/>
    <n v="1"/>
    <x v="4"/>
    <x v="0"/>
    <n v="1"/>
    <x v="1"/>
    <x v="0"/>
    <x v="6"/>
    <x v="0"/>
    <x v="14"/>
    <s v="1"/>
    <x v="0"/>
    <x v="9"/>
    <n v="8"/>
    <n v="0"/>
    <n v="5"/>
    <n v="2"/>
    <n v="5"/>
    <n v="0"/>
    <n v="4"/>
    <s v="4"/>
    <x v="0"/>
    <x v="0"/>
    <x v="0"/>
    <x v="0"/>
    <x v="0"/>
    <x v="1"/>
    <x v="0"/>
    <x v="0"/>
    <x v="0"/>
  </r>
  <r>
    <n v="1486"/>
    <n v="37"/>
    <x v="0"/>
    <x v="0"/>
    <x v="1"/>
    <n v="1"/>
    <x v="4"/>
    <x v="0"/>
    <n v="1"/>
    <x v="1"/>
    <x v="3"/>
    <x v="0"/>
    <x v="0"/>
    <x v="15"/>
    <s v="4"/>
    <x v="0"/>
    <x v="0"/>
    <n v="8"/>
    <n v="0"/>
    <n v="7"/>
    <n v="2"/>
    <n v="5"/>
    <n v="0"/>
    <n v="1"/>
    <s v="3"/>
    <x v="0"/>
    <x v="1"/>
    <x v="0"/>
    <x v="0"/>
    <x v="0"/>
    <x v="2"/>
    <x v="0"/>
    <x v="0"/>
    <x v="0"/>
  </r>
  <r>
    <n v="1487"/>
    <n v="21"/>
    <x v="0"/>
    <x v="0"/>
    <x v="1"/>
    <n v="3"/>
    <x v="0"/>
    <x v="0"/>
    <n v="1"/>
    <x v="1"/>
    <x v="0"/>
    <x v="5"/>
    <x v="1"/>
    <x v="16"/>
    <s v="1"/>
    <x v="0"/>
    <x v="3"/>
    <n v="8"/>
    <n v="3"/>
    <n v="3"/>
    <n v="3"/>
    <n v="3"/>
    <n v="1"/>
    <n v="0"/>
    <s v="4"/>
    <x v="3"/>
    <x v="1"/>
    <x v="1"/>
    <x v="0"/>
    <x v="0"/>
    <x v="3"/>
    <x v="3"/>
    <x v="0"/>
    <x v="0"/>
  </r>
  <r>
    <n v="1488"/>
    <n v="37"/>
    <x v="0"/>
    <x v="2"/>
    <x v="1"/>
    <n v="1"/>
    <x v="4"/>
    <x v="2"/>
    <n v="1"/>
    <x v="1"/>
    <x v="3"/>
    <x v="2"/>
    <x v="2"/>
    <x v="17"/>
    <s v="2"/>
    <x v="0"/>
    <x v="4"/>
    <n v="8"/>
    <n v="1"/>
    <n v="15"/>
    <n v="2"/>
    <n v="5"/>
    <n v="0"/>
    <n v="2"/>
    <s v="1"/>
    <x v="0"/>
    <x v="3"/>
    <x v="0"/>
    <x v="0"/>
    <x v="0"/>
    <x v="2"/>
    <x v="0"/>
    <x v="0"/>
    <x v="1"/>
  </r>
  <r>
    <n v="1489"/>
    <n v="35"/>
    <x v="0"/>
    <x v="0"/>
    <x v="0"/>
    <n v="7"/>
    <x v="2"/>
    <x v="0"/>
    <n v="1"/>
    <x v="1"/>
    <x v="0"/>
    <x v="7"/>
    <x v="2"/>
    <x v="18"/>
    <s v="7"/>
    <x v="0"/>
    <x v="10"/>
    <n v="8"/>
    <n v="0"/>
    <n v="10"/>
    <n v="5"/>
    <n v="7"/>
    <n v="6"/>
    <n v="2"/>
    <s v="2"/>
    <x v="1"/>
    <x v="0"/>
    <x v="1"/>
    <x v="0"/>
    <x v="0"/>
    <x v="1"/>
    <x v="1"/>
    <x v="0"/>
    <x v="0"/>
  </r>
  <r>
    <n v="1490"/>
    <n v="38"/>
    <x v="0"/>
    <x v="0"/>
    <x v="1"/>
    <n v="8"/>
    <x v="4"/>
    <x v="0"/>
    <n v="1"/>
    <x v="0"/>
    <x v="0"/>
    <x v="8"/>
    <x v="2"/>
    <x v="19"/>
    <s v="1"/>
    <x v="0"/>
    <x v="0"/>
    <n v="8"/>
    <n v="1"/>
    <n v="8"/>
    <n v="5"/>
    <n v="8"/>
    <n v="7"/>
    <n v="7"/>
    <s v="1"/>
    <x v="2"/>
    <x v="3"/>
    <x v="0"/>
    <x v="0"/>
    <x v="0"/>
    <x v="2"/>
    <x v="2"/>
    <x v="0"/>
    <x v="0"/>
  </r>
  <r>
    <n v="1491"/>
    <n v="26"/>
    <x v="0"/>
    <x v="1"/>
    <x v="1"/>
    <n v="1"/>
    <x v="2"/>
    <x v="1"/>
    <n v="1"/>
    <x v="1"/>
    <x v="3"/>
    <x v="5"/>
    <x v="2"/>
    <x v="20"/>
    <s v="1"/>
    <x v="0"/>
    <x v="11"/>
    <n v="8"/>
    <n v="0"/>
    <n v="6"/>
    <n v="3"/>
    <n v="6"/>
    <n v="1"/>
    <n v="4"/>
    <s v="3"/>
    <x v="1"/>
    <x v="2"/>
    <x v="0"/>
    <x v="0"/>
    <x v="0"/>
    <x v="1"/>
    <x v="1"/>
    <x v="0"/>
    <x v="0"/>
  </r>
  <r>
    <n v="1492"/>
    <n v="50"/>
    <x v="0"/>
    <x v="0"/>
    <x v="0"/>
    <n v="8"/>
    <x v="2"/>
    <x v="0"/>
    <n v="1"/>
    <x v="1"/>
    <x v="0"/>
    <x v="1"/>
    <x v="2"/>
    <x v="21"/>
    <s v="3"/>
    <x v="0"/>
    <x v="1"/>
    <n v="8"/>
    <n v="0"/>
    <n v="28"/>
    <n v="2"/>
    <n v="10"/>
    <n v="1"/>
    <n v="6"/>
    <s v="1"/>
    <x v="1"/>
    <x v="0"/>
    <x v="1"/>
    <x v="1"/>
    <x v="1"/>
    <x v="0"/>
    <x v="1"/>
    <x v="0"/>
    <x v="2"/>
  </r>
  <r>
    <n v="1493"/>
    <n v="53"/>
    <x v="0"/>
    <x v="0"/>
    <x v="1"/>
    <n v="11"/>
    <x v="2"/>
    <x v="0"/>
    <n v="1"/>
    <x v="0"/>
    <x v="3"/>
    <x v="1"/>
    <x v="0"/>
    <x v="22"/>
    <s v="3"/>
    <x v="0"/>
    <x v="0"/>
    <n v="8"/>
    <n v="0"/>
    <n v="21"/>
    <n v="2"/>
    <n v="5"/>
    <n v="1"/>
    <n v="3"/>
    <s v="3"/>
    <x v="3"/>
    <x v="0"/>
    <x v="0"/>
    <x v="0"/>
    <x v="0"/>
    <x v="0"/>
    <x v="3"/>
    <x v="1"/>
    <x v="2"/>
  </r>
  <r>
    <n v="1494"/>
    <n v="42"/>
    <x v="0"/>
    <x v="0"/>
    <x v="1"/>
    <n v="4"/>
    <x v="2"/>
    <x v="0"/>
    <n v="1"/>
    <x v="1"/>
    <x v="0"/>
    <x v="6"/>
    <x v="0"/>
    <x v="23"/>
    <s v="1"/>
    <x v="0"/>
    <x v="9"/>
    <n v="8"/>
    <n v="0"/>
    <n v="20"/>
    <n v="4"/>
    <n v="20"/>
    <n v="11"/>
    <n v="6"/>
    <s v="2"/>
    <x v="3"/>
    <x v="3"/>
    <x v="2"/>
    <x v="0"/>
    <x v="0"/>
    <x v="2"/>
    <x v="3"/>
    <x v="0"/>
    <x v="1"/>
  </r>
  <r>
    <n v="1495"/>
    <n v="29"/>
    <x v="0"/>
    <x v="1"/>
    <x v="1"/>
    <n v="16"/>
    <x v="2"/>
    <x v="2"/>
    <n v="1"/>
    <x v="1"/>
    <x v="0"/>
    <x v="5"/>
    <x v="1"/>
    <x v="24"/>
    <s v="1"/>
    <x v="0"/>
    <x v="0"/>
    <n v="8"/>
    <n v="1"/>
    <n v="10"/>
    <n v="2"/>
    <n v="10"/>
    <n v="0"/>
    <n v="9"/>
    <s v="2"/>
    <x v="0"/>
    <x v="0"/>
    <x v="0"/>
    <x v="0"/>
    <x v="0"/>
    <x v="1"/>
    <x v="0"/>
    <x v="1"/>
    <x v="0"/>
  </r>
  <r>
    <n v="1496"/>
    <n v="55"/>
    <x v="0"/>
    <x v="0"/>
    <x v="1"/>
    <n v="1"/>
    <x v="2"/>
    <x v="1"/>
    <n v="1"/>
    <x v="0"/>
    <x v="0"/>
    <x v="1"/>
    <x v="0"/>
    <x v="25"/>
    <s v="3"/>
    <x v="0"/>
    <x v="0"/>
    <n v="8"/>
    <n v="0"/>
    <n v="12"/>
    <n v="2"/>
    <n v="10"/>
    <n v="0"/>
    <n v="8"/>
    <s v="2"/>
    <x v="0"/>
    <x v="3"/>
    <x v="0"/>
    <x v="0"/>
    <x v="0"/>
    <x v="0"/>
    <x v="0"/>
    <x v="0"/>
    <x v="1"/>
  </r>
  <r>
    <n v="1497"/>
    <n v="26"/>
    <x v="0"/>
    <x v="1"/>
    <x v="1"/>
    <n v="9"/>
    <x v="4"/>
    <x v="0"/>
    <n v="1"/>
    <x v="0"/>
    <x v="0"/>
    <x v="8"/>
    <x v="0"/>
    <x v="26"/>
    <s v="1"/>
    <x v="0"/>
    <x v="6"/>
    <n v="8"/>
    <n v="0"/>
    <n v="5"/>
    <n v="3"/>
    <n v="5"/>
    <n v="3"/>
    <n v="3"/>
    <s v="1"/>
    <x v="2"/>
    <x v="3"/>
    <x v="0"/>
    <x v="1"/>
    <x v="1"/>
    <x v="1"/>
    <x v="2"/>
    <x v="0"/>
    <x v="0"/>
  </r>
  <r>
    <n v="1498"/>
    <n v="37"/>
    <x v="0"/>
    <x v="0"/>
    <x v="0"/>
    <n v="5"/>
    <x v="1"/>
    <x v="3"/>
    <n v="1"/>
    <x v="1"/>
    <x v="0"/>
    <x v="1"/>
    <x v="1"/>
    <x v="27"/>
    <s v="1"/>
    <x v="0"/>
    <x v="0"/>
    <n v="8"/>
    <n v="0"/>
    <n v="17"/>
    <n v="2"/>
    <n v="17"/>
    <n v="5"/>
    <n v="7"/>
    <s v="4"/>
    <x v="0"/>
    <x v="3"/>
    <x v="0"/>
    <x v="0"/>
    <x v="0"/>
    <x v="2"/>
    <x v="0"/>
    <x v="0"/>
    <x v="1"/>
  </r>
  <r>
    <n v="1499"/>
    <n v="44"/>
    <x v="1"/>
    <x v="1"/>
    <x v="1"/>
    <n v="1"/>
    <x v="0"/>
    <x v="2"/>
    <n v="1"/>
    <x v="1"/>
    <x v="3"/>
    <x v="1"/>
    <x v="2"/>
    <x v="28"/>
    <s v="3"/>
    <x v="0"/>
    <x v="9"/>
    <n v="8"/>
    <n v="1"/>
    <n v="19"/>
    <n v="2"/>
    <n v="1"/>
    <n v="0"/>
    <n v="0"/>
    <s v="4"/>
    <x v="3"/>
    <x v="2"/>
    <x v="1"/>
    <x v="0"/>
    <x v="0"/>
    <x v="2"/>
    <x v="3"/>
    <x v="0"/>
    <x v="1"/>
  </r>
  <r>
    <n v="1500"/>
    <n v="38"/>
    <x v="0"/>
    <x v="0"/>
    <x v="0"/>
    <n v="2"/>
    <x v="4"/>
    <x v="3"/>
    <n v="1"/>
    <x v="0"/>
    <x v="0"/>
    <x v="8"/>
    <x v="2"/>
    <x v="29"/>
    <s v="9"/>
    <x v="0"/>
    <x v="3"/>
    <n v="8"/>
    <n v="0"/>
    <n v="10"/>
    <n v="3"/>
    <n v="2"/>
    <n v="1"/>
    <n v="2"/>
    <s v="4"/>
    <x v="0"/>
    <x v="3"/>
    <x v="1"/>
    <x v="0"/>
    <x v="0"/>
    <x v="2"/>
    <x v="0"/>
    <x v="0"/>
    <x v="0"/>
  </r>
  <r>
    <n v="1501"/>
    <n v="26"/>
    <x v="1"/>
    <x v="0"/>
    <x v="1"/>
    <n v="4"/>
    <x v="4"/>
    <x v="2"/>
    <n v="1"/>
    <x v="1"/>
    <x v="2"/>
    <x v="1"/>
    <x v="2"/>
    <x v="30"/>
    <s v="2"/>
    <x v="0"/>
    <x v="0"/>
    <n v="8"/>
    <n v="0"/>
    <n v="5"/>
    <n v="5"/>
    <n v="3"/>
    <n v="0"/>
    <n v="2"/>
    <s v="1"/>
    <x v="1"/>
    <x v="3"/>
    <x v="1"/>
    <x v="0"/>
    <x v="0"/>
    <x v="1"/>
    <x v="1"/>
    <x v="0"/>
    <x v="0"/>
  </r>
  <r>
    <n v="1502"/>
    <n v="28"/>
    <x v="0"/>
    <x v="0"/>
    <x v="1"/>
    <n v="7"/>
    <x v="4"/>
    <x v="1"/>
    <n v="1"/>
    <x v="1"/>
    <x v="0"/>
    <x v="3"/>
    <x v="1"/>
    <x v="31"/>
    <s v="1"/>
    <x v="0"/>
    <x v="4"/>
    <n v="8"/>
    <n v="0"/>
    <n v="5"/>
    <n v="6"/>
    <n v="5"/>
    <n v="0"/>
    <n v="2"/>
    <s v="4"/>
    <x v="0"/>
    <x v="3"/>
    <x v="1"/>
    <x v="0"/>
    <x v="0"/>
    <x v="1"/>
    <x v="0"/>
    <x v="0"/>
    <x v="0"/>
  </r>
  <r>
    <n v="1503"/>
    <n v="49"/>
    <x v="0"/>
    <x v="1"/>
    <x v="1"/>
    <n v="1"/>
    <x v="1"/>
    <x v="2"/>
    <n v="1"/>
    <x v="0"/>
    <x v="3"/>
    <x v="1"/>
    <x v="1"/>
    <x v="32"/>
    <s v="9"/>
    <x v="0"/>
    <x v="4"/>
    <n v="8"/>
    <n v="0"/>
    <n v="22"/>
    <n v="2"/>
    <n v="3"/>
    <n v="1"/>
    <n v="2"/>
    <s v="3"/>
    <x v="2"/>
    <x v="3"/>
    <x v="0"/>
    <x v="0"/>
    <x v="0"/>
    <x v="0"/>
    <x v="2"/>
    <x v="0"/>
    <x v="2"/>
  </r>
  <r>
    <n v="1504"/>
    <n v="36"/>
    <x v="0"/>
    <x v="0"/>
    <x v="0"/>
    <n v="5"/>
    <x v="4"/>
    <x v="4"/>
    <n v="1"/>
    <x v="1"/>
    <x v="2"/>
    <x v="2"/>
    <x v="1"/>
    <x v="33"/>
    <s v="4"/>
    <x v="0"/>
    <x v="9"/>
    <n v="8"/>
    <n v="0"/>
    <n v="10"/>
    <n v="2"/>
    <n v="8"/>
    <n v="7"/>
    <n v="7"/>
    <s v="3"/>
    <x v="1"/>
    <x v="3"/>
    <x v="0"/>
    <x v="0"/>
    <x v="0"/>
    <x v="2"/>
    <x v="1"/>
    <x v="0"/>
    <x v="0"/>
  </r>
  <r>
    <n v="1505"/>
    <n v="31"/>
    <x v="0"/>
    <x v="1"/>
    <x v="1"/>
    <n v="9"/>
    <x v="2"/>
    <x v="2"/>
    <n v="1"/>
    <x v="1"/>
    <x v="0"/>
    <x v="2"/>
    <x v="2"/>
    <x v="34"/>
    <s v="1"/>
    <x v="0"/>
    <x v="10"/>
    <n v="8"/>
    <n v="1"/>
    <n v="2"/>
    <n v="4"/>
    <n v="2"/>
    <n v="2"/>
    <n v="2"/>
    <s v="4"/>
    <x v="1"/>
    <x v="0"/>
    <x v="0"/>
    <x v="0"/>
    <x v="0"/>
    <x v="1"/>
    <x v="1"/>
    <x v="0"/>
    <x v="0"/>
  </r>
  <r>
    <n v="1506"/>
    <n v="26"/>
    <x v="1"/>
    <x v="0"/>
    <x v="1"/>
    <n v="8"/>
    <x v="4"/>
    <x v="2"/>
    <n v="1"/>
    <x v="1"/>
    <x v="3"/>
    <x v="8"/>
    <x v="1"/>
    <x v="35"/>
    <s v="1"/>
    <x v="0"/>
    <x v="3"/>
    <n v="8"/>
    <n v="2"/>
    <n v="8"/>
    <n v="5"/>
    <n v="8"/>
    <n v="7"/>
    <n v="4"/>
    <s v="4"/>
    <x v="0"/>
    <x v="3"/>
    <x v="0"/>
    <x v="0"/>
    <x v="0"/>
    <x v="1"/>
    <x v="0"/>
    <x v="0"/>
    <x v="0"/>
  </r>
  <r>
    <n v="1507"/>
    <n v="37"/>
    <x v="0"/>
    <x v="1"/>
    <x v="0"/>
    <n v="9"/>
    <x v="1"/>
    <x v="3"/>
    <n v="1"/>
    <x v="1"/>
    <x v="0"/>
    <x v="5"/>
    <x v="0"/>
    <x v="36"/>
    <s v="1"/>
    <x v="0"/>
    <x v="9"/>
    <n v="8"/>
    <n v="0"/>
    <n v="4"/>
    <n v="3"/>
    <n v="4"/>
    <n v="1"/>
    <n v="2"/>
    <s v="2"/>
    <x v="0"/>
    <x v="0"/>
    <x v="0"/>
    <x v="0"/>
    <x v="0"/>
    <x v="2"/>
    <x v="0"/>
    <x v="0"/>
    <x v="0"/>
  </r>
  <r>
    <n v="1508"/>
    <n v="42"/>
    <x v="0"/>
    <x v="1"/>
    <x v="0"/>
    <n v="2"/>
    <x v="0"/>
    <x v="3"/>
    <n v="1"/>
    <x v="1"/>
    <x v="2"/>
    <x v="4"/>
    <x v="0"/>
    <x v="37"/>
    <s v="5"/>
    <x v="0"/>
    <x v="4"/>
    <n v="8"/>
    <n v="0"/>
    <n v="23"/>
    <n v="2"/>
    <n v="20"/>
    <n v="4"/>
    <n v="8"/>
    <s v="3"/>
    <x v="1"/>
    <x v="1"/>
    <x v="0"/>
    <x v="0"/>
    <x v="0"/>
    <x v="2"/>
    <x v="1"/>
    <x v="0"/>
    <x v="2"/>
  </r>
  <r>
    <n v="1509"/>
    <n v="18"/>
    <x v="1"/>
    <x v="0"/>
    <x v="1"/>
    <n v="1"/>
    <x v="2"/>
    <x v="0"/>
    <n v="1"/>
    <x v="1"/>
    <x v="0"/>
    <x v="2"/>
    <x v="1"/>
    <x v="38"/>
    <s v="1"/>
    <x v="0"/>
    <x v="9"/>
    <n v="8"/>
    <n v="2"/>
    <n v="0"/>
    <n v="3"/>
    <n v="0"/>
    <n v="0"/>
    <n v="0"/>
    <s v="3"/>
    <x v="3"/>
    <x v="3"/>
    <x v="1"/>
    <x v="0"/>
    <x v="0"/>
    <x v="3"/>
    <x v="3"/>
    <x v="0"/>
    <x v="0"/>
  </r>
  <r>
    <n v="1510"/>
    <n v="35"/>
    <x v="0"/>
    <x v="0"/>
    <x v="0"/>
    <n v="20"/>
    <x v="0"/>
    <x v="0"/>
    <n v="1"/>
    <x v="1"/>
    <x v="0"/>
    <x v="5"/>
    <x v="0"/>
    <x v="39"/>
    <s v="0"/>
    <x v="0"/>
    <x v="12"/>
    <n v="8"/>
    <n v="0"/>
    <n v="12"/>
    <n v="2"/>
    <n v="11"/>
    <n v="6"/>
    <n v="9"/>
    <s v="3"/>
    <x v="1"/>
    <x v="0"/>
    <x v="1"/>
    <x v="0"/>
    <x v="0"/>
    <x v="1"/>
    <x v="1"/>
    <x v="1"/>
    <x v="1"/>
  </r>
  <r>
    <n v="1511"/>
    <n v="36"/>
    <x v="0"/>
    <x v="1"/>
    <x v="1"/>
    <n v="8"/>
    <x v="4"/>
    <x v="1"/>
    <n v="1"/>
    <x v="0"/>
    <x v="2"/>
    <x v="2"/>
    <x v="0"/>
    <x v="40"/>
    <s v="4"/>
    <x v="0"/>
    <x v="3"/>
    <n v="8"/>
    <n v="2"/>
    <n v="4"/>
    <n v="2"/>
    <n v="1"/>
    <n v="0"/>
    <n v="0"/>
    <s v="3"/>
    <x v="0"/>
    <x v="3"/>
    <x v="1"/>
    <x v="0"/>
    <x v="0"/>
    <x v="2"/>
    <x v="0"/>
    <x v="0"/>
    <x v="0"/>
  </r>
  <r>
    <n v="1512"/>
    <n v="51"/>
    <x v="0"/>
    <x v="0"/>
    <x v="1"/>
    <n v="2"/>
    <x v="4"/>
    <x v="0"/>
    <n v="1"/>
    <x v="1"/>
    <x v="3"/>
    <x v="5"/>
    <x v="2"/>
    <x v="41"/>
    <s v="5"/>
    <x v="0"/>
    <x v="4"/>
    <n v="8"/>
    <n v="0"/>
    <n v="13"/>
    <n v="2"/>
    <n v="4"/>
    <n v="1"/>
    <n v="2"/>
    <s v="4"/>
    <x v="1"/>
    <x v="3"/>
    <x v="1"/>
    <x v="0"/>
    <x v="0"/>
    <x v="0"/>
    <x v="1"/>
    <x v="0"/>
    <x v="1"/>
  </r>
  <r>
    <n v="1513"/>
    <n v="41"/>
    <x v="0"/>
    <x v="0"/>
    <x v="1"/>
    <n v="29"/>
    <x v="1"/>
    <x v="0"/>
    <n v="1"/>
    <x v="1"/>
    <x v="0"/>
    <x v="5"/>
    <x v="1"/>
    <x v="42"/>
    <s v="1"/>
    <x v="0"/>
    <x v="3"/>
    <n v="8"/>
    <n v="0"/>
    <n v="22"/>
    <n v="6"/>
    <n v="22"/>
    <n v="0"/>
    <n v="4"/>
    <s v="4"/>
    <x v="1"/>
    <x v="3"/>
    <x v="0"/>
    <x v="0"/>
    <x v="0"/>
    <x v="2"/>
    <x v="1"/>
    <x v="2"/>
    <x v="2"/>
  </r>
  <r>
    <n v="1514"/>
    <n v="18"/>
    <x v="0"/>
    <x v="0"/>
    <x v="0"/>
    <n v="7"/>
    <x v="4"/>
    <x v="0"/>
    <n v="1"/>
    <x v="1"/>
    <x v="0"/>
    <x v="1"/>
    <x v="1"/>
    <x v="43"/>
    <s v="1"/>
    <x v="0"/>
    <x v="2"/>
    <n v="8"/>
    <n v="0"/>
    <n v="0"/>
    <n v="3"/>
    <n v="0"/>
    <n v="0"/>
    <n v="0"/>
    <s v="4"/>
    <x v="3"/>
    <x v="3"/>
    <x v="0"/>
    <x v="0"/>
    <x v="0"/>
    <x v="3"/>
    <x v="3"/>
    <x v="0"/>
    <x v="0"/>
  </r>
  <r>
    <n v="1515"/>
    <n v="28"/>
    <x v="0"/>
    <x v="0"/>
    <x v="1"/>
    <n v="9"/>
    <x v="4"/>
    <x v="2"/>
    <n v="1"/>
    <x v="1"/>
    <x v="0"/>
    <x v="7"/>
    <x v="1"/>
    <x v="44"/>
    <s v="0"/>
    <x v="0"/>
    <x v="1"/>
    <n v="8"/>
    <n v="2"/>
    <n v="9"/>
    <n v="2"/>
    <n v="8"/>
    <n v="0"/>
    <n v="7"/>
    <s v="2"/>
    <x v="2"/>
    <x v="3"/>
    <x v="1"/>
    <x v="1"/>
    <x v="1"/>
    <x v="1"/>
    <x v="2"/>
    <x v="0"/>
    <x v="0"/>
  </r>
  <r>
    <n v="1516"/>
    <n v="31"/>
    <x v="0"/>
    <x v="0"/>
    <x v="1"/>
    <n v="8"/>
    <x v="1"/>
    <x v="4"/>
    <n v="1"/>
    <x v="1"/>
    <x v="0"/>
    <x v="6"/>
    <x v="0"/>
    <x v="45"/>
    <s v="4"/>
    <x v="0"/>
    <x v="3"/>
    <n v="8"/>
    <n v="1"/>
    <n v="10"/>
    <n v="2"/>
    <n v="8"/>
    <n v="7"/>
    <n v="7"/>
    <s v="2"/>
    <x v="0"/>
    <x v="0"/>
    <x v="0"/>
    <x v="0"/>
    <x v="0"/>
    <x v="1"/>
    <x v="0"/>
    <x v="0"/>
    <x v="0"/>
  </r>
  <r>
    <n v="1517"/>
    <n v="39"/>
    <x v="0"/>
    <x v="0"/>
    <x v="0"/>
    <n v="5"/>
    <x v="2"/>
    <x v="3"/>
    <n v="1"/>
    <x v="0"/>
    <x v="3"/>
    <x v="3"/>
    <x v="2"/>
    <x v="46"/>
    <s v="0"/>
    <x v="0"/>
    <x v="5"/>
    <n v="8"/>
    <n v="0"/>
    <n v="19"/>
    <n v="3"/>
    <n v="18"/>
    <n v="3"/>
    <n v="7"/>
    <s v="3"/>
    <x v="0"/>
    <x v="0"/>
    <x v="0"/>
    <x v="1"/>
    <x v="1"/>
    <x v="2"/>
    <x v="0"/>
    <x v="0"/>
    <x v="1"/>
  </r>
  <r>
    <n v="1518"/>
    <n v="36"/>
    <x v="0"/>
    <x v="2"/>
    <x v="1"/>
    <n v="5"/>
    <x v="2"/>
    <x v="0"/>
    <n v="1"/>
    <x v="1"/>
    <x v="0"/>
    <x v="2"/>
    <x v="0"/>
    <x v="47"/>
    <s v="7"/>
    <x v="0"/>
    <x v="7"/>
    <n v="8"/>
    <n v="0"/>
    <m/>
    <n v="4"/>
    <n v="9"/>
    <n v="0"/>
    <n v="8"/>
    <s v="2"/>
    <x v="1"/>
    <x v="3"/>
    <x v="0"/>
    <x v="1"/>
    <x v="1"/>
    <x v="2"/>
    <x v="1"/>
    <x v="0"/>
    <x v="4"/>
  </r>
  <r>
    <n v="1519"/>
    <n v="32"/>
    <x v="0"/>
    <x v="0"/>
    <x v="0"/>
    <n v="2"/>
    <x v="4"/>
    <x v="3"/>
    <n v="1"/>
    <x v="1"/>
    <x v="3"/>
    <x v="5"/>
    <x v="0"/>
    <x v="48"/>
    <s v="1"/>
    <x v="0"/>
    <x v="7"/>
    <n v="8"/>
    <n v="1"/>
    <n v="13"/>
    <n v="4"/>
    <n v="13"/>
    <n v="4"/>
    <n v="8"/>
    <s v="4"/>
    <x v="3"/>
    <x v="0"/>
    <x v="0"/>
    <x v="1"/>
    <x v="1"/>
    <x v="1"/>
    <x v="3"/>
    <x v="0"/>
    <x v="1"/>
  </r>
  <r>
    <n v="1520"/>
    <n v="38"/>
    <x v="0"/>
    <x v="0"/>
    <x v="1"/>
    <n v="5"/>
    <x v="0"/>
    <x v="0"/>
    <n v="1"/>
    <x v="0"/>
    <x v="2"/>
    <x v="1"/>
    <x v="0"/>
    <x v="49"/>
    <s v="3"/>
    <x v="0"/>
    <x v="12"/>
    <n v="8"/>
    <n v="2"/>
    <n v="19"/>
    <n v="4"/>
    <n v="10"/>
    <n v="0"/>
    <n v="1"/>
    <s v="1"/>
    <x v="1"/>
    <x v="3"/>
    <x v="1"/>
    <x v="0"/>
    <x v="0"/>
    <x v="2"/>
    <x v="1"/>
    <x v="0"/>
    <x v="1"/>
  </r>
  <r>
    <n v="1521"/>
    <n v="58"/>
    <x v="0"/>
    <x v="2"/>
    <x v="1"/>
    <n v="2"/>
    <x v="4"/>
    <x v="0"/>
    <n v="1"/>
    <x v="1"/>
    <x v="3"/>
    <x v="6"/>
    <x v="2"/>
    <x v="50"/>
    <s v="2"/>
    <x v="0"/>
    <x v="4"/>
    <n v="8"/>
    <n v="2"/>
    <n v="12"/>
    <n v="3"/>
    <n v="5"/>
    <n v="1"/>
    <n v="2"/>
    <s v="4"/>
    <x v="3"/>
    <x v="3"/>
    <x v="1"/>
    <x v="0"/>
    <x v="0"/>
    <x v="4"/>
    <x v="3"/>
    <x v="0"/>
    <x v="1"/>
  </r>
  <r>
    <n v="1522"/>
    <n v="31"/>
    <x v="0"/>
    <x v="0"/>
    <x v="1"/>
    <n v="20"/>
    <x v="1"/>
    <x v="4"/>
    <n v="1"/>
    <x v="0"/>
    <x v="2"/>
    <x v="1"/>
    <x v="0"/>
    <x v="51"/>
    <s v="NA"/>
    <x v="0"/>
    <x v="4"/>
    <n v="8"/>
    <n v="1"/>
    <n v="6"/>
    <n v="3"/>
    <n v="5"/>
    <n v="0"/>
    <n v="3"/>
    <s v="3"/>
    <x v="0"/>
    <x v="3"/>
    <x v="1"/>
    <x v="0"/>
    <x v="0"/>
    <x v="1"/>
    <x v="0"/>
    <x v="1"/>
    <x v="0"/>
  </r>
  <r>
    <n v="1523"/>
    <n v="31"/>
    <x v="0"/>
    <x v="0"/>
    <x v="0"/>
    <n v="7"/>
    <x v="2"/>
    <x v="3"/>
    <n v="1"/>
    <x v="1"/>
    <x v="3"/>
    <x v="2"/>
    <x v="0"/>
    <x v="52"/>
    <s v="3"/>
    <x v="0"/>
    <x v="7"/>
    <n v="8"/>
    <n v="1"/>
    <n v="9"/>
    <n v="2"/>
    <n v="2"/>
    <n v="1"/>
    <n v="0"/>
    <s v="1"/>
    <x v="2"/>
    <x v="3"/>
    <x v="0"/>
    <x v="1"/>
    <x v="1"/>
    <x v="1"/>
    <x v="2"/>
    <x v="0"/>
    <x v="0"/>
  </r>
  <r>
    <n v="1524"/>
    <n v="45"/>
    <x v="0"/>
    <x v="1"/>
    <x v="1"/>
    <n v="3"/>
    <x v="1"/>
    <x v="2"/>
    <n v="1"/>
    <x v="0"/>
    <x v="0"/>
    <x v="2"/>
    <x v="2"/>
    <x v="53"/>
    <s v="1"/>
    <x v="0"/>
    <x v="4"/>
    <n v="8"/>
    <n v="0"/>
    <n v="24"/>
    <n v="6"/>
    <n v="24"/>
    <n v="9"/>
    <n v="11"/>
    <s v="1"/>
    <x v="2"/>
    <x v="3"/>
    <x v="0"/>
    <x v="0"/>
    <x v="0"/>
    <x v="2"/>
    <x v="2"/>
    <x v="0"/>
    <x v="2"/>
  </r>
  <r>
    <n v="1525"/>
    <n v="31"/>
    <x v="0"/>
    <x v="0"/>
    <x v="0"/>
    <n v="16"/>
    <x v="2"/>
    <x v="3"/>
    <n v="1"/>
    <x v="0"/>
    <x v="3"/>
    <x v="1"/>
    <x v="2"/>
    <x v="54"/>
    <s v="0"/>
    <x v="0"/>
    <x v="12"/>
    <n v="8"/>
    <n v="2"/>
    <n v="3"/>
    <n v="0"/>
    <n v="2"/>
    <n v="2"/>
    <n v="2"/>
    <s v="3"/>
    <x v="0"/>
    <x v="2"/>
    <x v="0"/>
    <x v="0"/>
    <x v="0"/>
    <x v="1"/>
    <x v="0"/>
    <x v="1"/>
    <x v="0"/>
  </r>
  <r>
    <n v="1526"/>
    <n v="33"/>
    <x v="0"/>
    <x v="1"/>
    <x v="1"/>
    <n v="9"/>
    <x v="4"/>
    <x v="0"/>
    <n v="1"/>
    <x v="1"/>
    <x v="1"/>
    <x v="4"/>
    <x v="0"/>
    <x v="55"/>
    <s v="6"/>
    <x v="0"/>
    <x v="3"/>
    <n v="8"/>
    <n v="1"/>
    <n v="12"/>
    <n v="3"/>
    <n v="10"/>
    <n v="8"/>
    <n v="8"/>
    <s v="4"/>
    <x v="1"/>
    <x v="3"/>
    <x v="0"/>
    <x v="0"/>
    <x v="0"/>
    <x v="1"/>
    <x v="1"/>
    <x v="0"/>
    <x v="1"/>
  </r>
  <r>
    <n v="1527"/>
    <n v="39"/>
    <x v="0"/>
    <x v="0"/>
    <x v="0"/>
    <n v="1"/>
    <x v="2"/>
    <x v="0"/>
    <n v="1"/>
    <x v="1"/>
    <x v="0"/>
    <x v="2"/>
    <x v="0"/>
    <x v="56"/>
    <s v="1"/>
    <x v="0"/>
    <x v="6"/>
    <n v="8"/>
    <n v="1"/>
    <n v="21"/>
    <n v="6"/>
    <n v="21"/>
    <n v="11"/>
    <n v="10"/>
    <s v="3"/>
    <x v="2"/>
    <x v="3"/>
    <x v="0"/>
    <x v="1"/>
    <x v="1"/>
    <x v="2"/>
    <x v="2"/>
    <x v="0"/>
    <x v="2"/>
  </r>
  <r>
    <n v="1528"/>
    <n v="43"/>
    <x v="0"/>
    <x v="1"/>
    <x v="1"/>
    <n v="7"/>
    <x v="2"/>
    <x v="2"/>
    <n v="1"/>
    <x v="1"/>
    <x v="1"/>
    <x v="1"/>
    <x v="1"/>
    <x v="57"/>
    <s v="0"/>
    <x v="0"/>
    <x v="2"/>
    <n v="8"/>
    <n v="0"/>
    <n v="9"/>
    <n v="2"/>
    <n v="8"/>
    <n v="1"/>
    <n v="7"/>
    <s v="3"/>
    <x v="0"/>
    <x v="3"/>
    <x v="0"/>
    <x v="0"/>
    <x v="0"/>
    <x v="2"/>
    <x v="0"/>
    <x v="0"/>
    <x v="0"/>
  </r>
  <r>
    <n v="1529"/>
    <n v="49"/>
    <x v="0"/>
    <x v="0"/>
    <x v="1"/>
    <n v="1"/>
    <x v="4"/>
    <x v="0"/>
    <n v="1"/>
    <x v="1"/>
    <x v="2"/>
    <x v="6"/>
    <x v="1"/>
    <x v="58"/>
    <s v="7"/>
    <x v="0"/>
    <x v="6"/>
    <n v="8"/>
    <n v="0"/>
    <n v="25"/>
    <n v="2"/>
    <n v="7"/>
    <n v="0"/>
    <n v="7"/>
    <s v="3"/>
    <x v="3"/>
    <x v="3"/>
    <x v="0"/>
    <x v="1"/>
    <x v="1"/>
    <x v="0"/>
    <x v="3"/>
    <x v="0"/>
    <x v="2"/>
  </r>
  <r>
    <n v="1530"/>
    <n v="52"/>
    <x v="1"/>
    <x v="0"/>
    <x v="1"/>
    <n v="7"/>
    <x v="1"/>
    <x v="0"/>
    <n v="1"/>
    <x v="0"/>
    <x v="3"/>
    <x v="1"/>
    <x v="0"/>
    <x v="59"/>
    <s v="2"/>
    <x v="0"/>
    <x v="11"/>
    <n v="8"/>
    <n v="1"/>
    <n v="11"/>
    <n v="2"/>
    <n v="8"/>
    <n v="7"/>
    <n v="7"/>
    <s v="3"/>
    <x v="1"/>
    <x v="0"/>
    <x v="0"/>
    <x v="0"/>
    <x v="0"/>
    <x v="0"/>
    <x v="1"/>
    <x v="0"/>
    <x v="1"/>
  </r>
  <r>
    <n v="1531"/>
    <n v="27"/>
    <x v="0"/>
    <x v="0"/>
    <x v="1"/>
    <n v="15"/>
    <x v="2"/>
    <x v="2"/>
    <n v="1"/>
    <x v="1"/>
    <x v="2"/>
    <x v="1"/>
    <x v="1"/>
    <x v="60"/>
    <s v="1"/>
    <x v="0"/>
    <x v="6"/>
    <n v="8"/>
    <n v="0"/>
    <n v="4"/>
    <n v="2"/>
    <n v="4"/>
    <n v="1"/>
    <n v="2"/>
    <s v="3"/>
    <x v="1"/>
    <x v="0"/>
    <x v="0"/>
    <x v="1"/>
    <x v="1"/>
    <x v="1"/>
    <x v="1"/>
    <x v="1"/>
    <x v="0"/>
  </r>
  <r>
    <n v="1532"/>
    <n v="32"/>
    <x v="0"/>
    <x v="0"/>
    <x v="1"/>
    <n v="1"/>
    <x v="4"/>
    <x v="0"/>
    <n v="1"/>
    <x v="1"/>
    <x v="2"/>
    <x v="1"/>
    <x v="0"/>
    <x v="61"/>
    <s v="1"/>
    <x v="0"/>
    <x v="0"/>
    <n v="8"/>
    <n v="1"/>
    <n v="13"/>
    <n v="6"/>
    <n v="13"/>
    <n v="11"/>
    <n v="9"/>
    <s v="3"/>
    <x v="1"/>
    <x v="3"/>
    <x v="3"/>
    <x v="0"/>
    <x v="0"/>
    <x v="1"/>
    <x v="1"/>
    <x v="0"/>
    <x v="1"/>
  </r>
  <r>
    <n v="1533"/>
    <n v="27"/>
    <x v="0"/>
    <x v="0"/>
    <x v="1"/>
    <n v="13"/>
    <x v="0"/>
    <x v="2"/>
    <n v="1"/>
    <x v="0"/>
    <x v="1"/>
    <x v="4"/>
    <x v="1"/>
    <x v="62"/>
    <s v="1"/>
    <x v="0"/>
    <x v="3"/>
    <n v="8"/>
    <n v="2"/>
    <n v="5"/>
    <n v="5"/>
    <n v="5"/>
    <n v="0"/>
    <n v="4"/>
    <s v="4"/>
    <x v="3"/>
    <x v="3"/>
    <x v="3"/>
    <x v="0"/>
    <x v="0"/>
    <x v="1"/>
    <x v="3"/>
    <x v="1"/>
    <x v="0"/>
  </r>
  <r>
    <n v="1534"/>
    <n v="31"/>
    <x v="0"/>
    <x v="0"/>
    <x v="0"/>
    <n v="24"/>
    <x v="4"/>
    <x v="0"/>
    <n v="1"/>
    <x v="1"/>
    <x v="3"/>
    <x v="0"/>
    <x v="2"/>
    <x v="63"/>
    <s v="4"/>
    <x v="0"/>
    <x v="0"/>
    <n v="8"/>
    <n v="3"/>
    <n v="13"/>
    <n v="4"/>
    <n v="7"/>
    <n v="1"/>
    <n v="7"/>
    <s v="4"/>
    <x v="0"/>
    <x v="4"/>
    <x v="3"/>
    <x v="0"/>
    <x v="0"/>
    <x v="1"/>
    <x v="0"/>
    <x v="2"/>
    <x v="1"/>
  </r>
  <r>
    <n v="1535"/>
    <n v="32"/>
    <x v="0"/>
    <x v="0"/>
    <x v="1"/>
    <n v="7"/>
    <x v="4"/>
    <x v="4"/>
    <n v="1"/>
    <x v="1"/>
    <x v="3"/>
    <x v="0"/>
    <x v="1"/>
    <x v="64"/>
    <s v="7"/>
    <x v="0"/>
    <x v="4"/>
    <n v="8"/>
    <n v="0"/>
    <n v="10"/>
    <n v="2"/>
    <n v="7"/>
    <n v="0"/>
    <n v="7"/>
    <s v="1"/>
    <x v="0"/>
    <x v="0"/>
    <x v="0"/>
    <x v="0"/>
    <x v="0"/>
    <x v="1"/>
    <x v="0"/>
    <x v="0"/>
    <x v="0"/>
  </r>
  <r>
    <n v="1536"/>
    <n v="28"/>
    <x v="1"/>
    <x v="0"/>
    <x v="1"/>
    <n v="9"/>
    <x v="2"/>
    <x v="2"/>
    <n v="1"/>
    <x v="1"/>
    <x v="0"/>
    <x v="2"/>
    <x v="0"/>
    <x v="65"/>
    <s v="5"/>
    <x v="0"/>
    <x v="9"/>
    <n v="8"/>
    <n v="1"/>
    <n v="5"/>
    <n v="4"/>
    <n v="3"/>
    <n v="2"/>
    <n v="2"/>
    <s v="1"/>
    <x v="0"/>
    <x v="0"/>
    <x v="1"/>
    <x v="0"/>
    <x v="0"/>
    <x v="1"/>
    <x v="0"/>
    <x v="0"/>
    <x v="0"/>
  </r>
  <r>
    <n v="1537"/>
    <n v="30"/>
    <x v="0"/>
    <x v="0"/>
    <x v="1"/>
    <n v="13"/>
    <x v="4"/>
    <x v="0"/>
    <n v="1"/>
    <x v="0"/>
    <x v="1"/>
    <x v="4"/>
    <x v="0"/>
    <x v="66"/>
    <s v="1"/>
    <x v="0"/>
    <x v="4"/>
    <n v="8"/>
    <n v="0"/>
    <n v="11"/>
    <n v="3"/>
    <n v="10"/>
    <n v="1"/>
    <n v="9"/>
    <s v="4"/>
    <x v="0"/>
    <x v="3"/>
    <x v="0"/>
    <x v="0"/>
    <x v="0"/>
    <x v="1"/>
    <x v="0"/>
    <x v="1"/>
    <x v="1"/>
  </r>
  <r>
    <n v="1538"/>
    <n v="31"/>
    <x v="0"/>
    <x v="1"/>
    <x v="1"/>
    <n v="2"/>
    <x v="1"/>
    <x v="0"/>
    <n v="1"/>
    <x v="0"/>
    <x v="0"/>
    <x v="8"/>
    <x v="0"/>
    <x v="67"/>
    <s v="1"/>
    <x v="0"/>
    <x v="8"/>
    <n v="8"/>
    <n v="0"/>
    <n v="10"/>
    <n v="5"/>
    <n v="10"/>
    <n v="8"/>
    <n v="9"/>
    <s v="3"/>
    <x v="3"/>
    <x v="3"/>
    <x v="1"/>
    <x v="0"/>
    <x v="0"/>
    <x v="1"/>
    <x v="3"/>
    <x v="0"/>
    <x v="0"/>
  </r>
  <r>
    <n v="1539"/>
    <n v="39"/>
    <x v="0"/>
    <x v="1"/>
    <x v="1"/>
    <n v="19"/>
    <x v="2"/>
    <x v="2"/>
    <n v="1"/>
    <x v="0"/>
    <x v="0"/>
    <x v="1"/>
    <x v="0"/>
    <x v="68"/>
    <s v="1"/>
    <x v="0"/>
    <x v="4"/>
    <n v="8"/>
    <n v="0"/>
    <n v="21"/>
    <n v="4"/>
    <n v="21"/>
    <n v="13"/>
    <n v="3"/>
    <s v="3"/>
    <x v="0"/>
    <x v="3"/>
    <x v="0"/>
    <x v="0"/>
    <x v="0"/>
    <x v="2"/>
    <x v="0"/>
    <x v="1"/>
    <x v="2"/>
  </r>
  <r>
    <n v="1540"/>
    <n v="39"/>
    <x v="1"/>
    <x v="0"/>
    <x v="1"/>
    <n v="1"/>
    <x v="1"/>
    <x v="2"/>
    <n v="1"/>
    <x v="0"/>
    <x v="0"/>
    <x v="5"/>
    <x v="0"/>
    <x v="69"/>
    <s v="4"/>
    <x v="0"/>
    <x v="8"/>
    <n v="8"/>
    <n v="1"/>
    <n v="12"/>
    <n v="0"/>
    <n v="1"/>
    <n v="0"/>
    <n v="0"/>
    <s v="4"/>
    <x v="3"/>
    <x v="0"/>
    <x v="0"/>
    <x v="0"/>
    <x v="0"/>
    <x v="2"/>
    <x v="3"/>
    <x v="0"/>
    <x v="1"/>
  </r>
  <r>
    <n v="1541"/>
    <n v="33"/>
    <x v="0"/>
    <x v="1"/>
    <x v="0"/>
    <n v="4"/>
    <x v="0"/>
    <x v="0"/>
    <n v="1"/>
    <x v="1"/>
    <x v="1"/>
    <x v="1"/>
    <x v="1"/>
    <x v="70"/>
    <s v="3"/>
    <x v="0"/>
    <x v="0"/>
    <n v="8"/>
    <n v="1"/>
    <n v="9"/>
    <n v="0"/>
    <n v="7"/>
    <n v="0"/>
    <n v="1"/>
    <s v="2"/>
    <x v="0"/>
    <x v="0"/>
    <x v="0"/>
    <x v="0"/>
    <x v="0"/>
    <x v="1"/>
    <x v="0"/>
    <x v="0"/>
    <x v="0"/>
  </r>
  <r>
    <n v="1542"/>
    <n v="47"/>
    <x v="0"/>
    <x v="0"/>
    <x v="1"/>
    <n v="4"/>
    <x v="4"/>
    <x v="0"/>
    <n v="1"/>
    <x v="0"/>
    <x v="3"/>
    <x v="0"/>
    <x v="0"/>
    <x v="71"/>
    <s v="4"/>
    <x v="0"/>
    <x v="1"/>
    <n v="8"/>
    <n v="0"/>
    <n v="21"/>
    <n v="4"/>
    <n v="3"/>
    <n v="1"/>
    <n v="1"/>
    <s v="4"/>
    <x v="3"/>
    <x v="3"/>
    <x v="3"/>
    <x v="1"/>
    <x v="1"/>
    <x v="0"/>
    <x v="3"/>
    <x v="0"/>
    <x v="2"/>
  </r>
  <r>
    <n v="1543"/>
    <n v="43"/>
    <x v="0"/>
    <x v="1"/>
    <x v="1"/>
    <n v="14"/>
    <x v="4"/>
    <x v="2"/>
    <n v="1"/>
    <x v="0"/>
    <x v="4"/>
    <x v="4"/>
    <x v="2"/>
    <x v="72"/>
    <s v="1"/>
    <x v="0"/>
    <x v="8"/>
    <n v="8"/>
    <n v="2"/>
    <n v="9"/>
    <n v="2"/>
    <n v="9"/>
    <n v="0"/>
    <n v="0"/>
    <s v="3"/>
    <x v="3"/>
    <x v="1"/>
    <x v="0"/>
    <x v="0"/>
    <x v="0"/>
    <x v="2"/>
    <x v="3"/>
    <x v="1"/>
    <x v="0"/>
  </r>
  <r>
    <n v="1544"/>
    <n v="27"/>
    <x v="0"/>
    <x v="2"/>
    <x v="1"/>
    <n v="2"/>
    <x v="4"/>
    <x v="0"/>
    <n v="1"/>
    <x v="1"/>
    <x v="0"/>
    <x v="4"/>
    <x v="0"/>
    <x v="73"/>
    <s v="0"/>
    <x v="0"/>
    <x v="8"/>
    <n v="8"/>
    <n v="0"/>
    <n v="6"/>
    <n v="3"/>
    <n v="5"/>
    <n v="1"/>
    <n v="4"/>
    <s v="3"/>
    <x v="1"/>
    <x v="3"/>
    <x v="0"/>
    <x v="0"/>
    <x v="0"/>
    <x v="1"/>
    <x v="1"/>
    <x v="0"/>
    <x v="0"/>
  </r>
  <r>
    <n v="1545"/>
    <n v="54"/>
    <x v="0"/>
    <x v="1"/>
    <x v="1"/>
    <n v="1"/>
    <x v="2"/>
    <x v="0"/>
    <n v="1"/>
    <x v="1"/>
    <x v="3"/>
    <x v="1"/>
    <x v="1"/>
    <x v="74"/>
    <s v="3"/>
    <x v="0"/>
    <x v="3"/>
    <n v="8"/>
    <n v="2"/>
    <n v="20"/>
    <n v="2"/>
    <n v="4"/>
    <n v="0"/>
    <n v="3"/>
    <s v="4"/>
    <x v="3"/>
    <x v="0"/>
    <x v="0"/>
    <x v="0"/>
    <x v="0"/>
    <x v="0"/>
    <x v="3"/>
    <x v="0"/>
    <x v="1"/>
  </r>
  <r>
    <n v="1546"/>
    <n v="43"/>
    <x v="0"/>
    <x v="0"/>
    <x v="1"/>
    <n v="7"/>
    <x v="0"/>
    <x v="0"/>
    <n v="1"/>
    <x v="0"/>
    <x v="3"/>
    <x v="8"/>
    <x v="0"/>
    <x v="75"/>
    <s v="8"/>
    <x v="0"/>
    <x v="1"/>
    <n v="8"/>
    <n v="0"/>
    <n v="10"/>
    <n v="3"/>
    <n v="1"/>
    <n v="0"/>
    <n v="0"/>
    <s v="3"/>
    <x v="2"/>
    <x v="0"/>
    <x v="0"/>
    <x v="1"/>
    <x v="1"/>
    <x v="2"/>
    <x v="2"/>
    <x v="0"/>
    <x v="0"/>
  </r>
  <r>
    <n v="1547"/>
    <n v="45"/>
    <x v="0"/>
    <x v="0"/>
    <x v="0"/>
    <n v="3"/>
    <x v="1"/>
    <x v="3"/>
    <n v="1"/>
    <x v="0"/>
    <x v="0"/>
    <x v="2"/>
    <x v="0"/>
    <x v="76"/>
    <s v="9"/>
    <x v="0"/>
    <x v="9"/>
    <n v="8"/>
    <n v="1"/>
    <n v="12"/>
    <n v="6"/>
    <n v="10"/>
    <n v="9"/>
    <n v="8"/>
    <s v="4"/>
    <x v="0"/>
    <x v="3"/>
    <x v="0"/>
    <x v="0"/>
    <x v="0"/>
    <x v="2"/>
    <x v="0"/>
    <x v="0"/>
    <x v="1"/>
  </r>
  <r>
    <n v="1548"/>
    <n v="40"/>
    <x v="0"/>
    <x v="0"/>
    <x v="1"/>
    <n v="2"/>
    <x v="2"/>
    <x v="1"/>
    <n v="1"/>
    <x v="1"/>
    <x v="1"/>
    <x v="1"/>
    <x v="0"/>
    <x v="77"/>
    <s v="2"/>
    <x v="0"/>
    <x v="9"/>
    <n v="8"/>
    <n v="2"/>
    <n v="6"/>
    <n v="6"/>
    <n v="4"/>
    <n v="0"/>
    <n v="2"/>
    <s v="2"/>
    <x v="0"/>
    <x v="0"/>
    <x v="0"/>
    <x v="0"/>
    <x v="0"/>
    <x v="2"/>
    <x v="0"/>
    <x v="0"/>
    <x v="0"/>
  </r>
  <r>
    <n v="1549"/>
    <n v="29"/>
    <x v="1"/>
    <x v="0"/>
    <x v="1"/>
    <n v="29"/>
    <x v="4"/>
    <x v="2"/>
    <n v="1"/>
    <x v="0"/>
    <x v="0"/>
    <x v="1"/>
    <x v="0"/>
    <x v="78"/>
    <s v="1"/>
    <x v="0"/>
    <x v="4"/>
    <n v="8"/>
    <n v="1"/>
    <n v="7"/>
    <n v="0"/>
    <n v="7"/>
    <n v="0"/>
    <n v="7"/>
    <s v="2"/>
    <x v="2"/>
    <x v="0"/>
    <x v="0"/>
    <x v="0"/>
    <x v="0"/>
    <x v="1"/>
    <x v="2"/>
    <x v="2"/>
    <x v="0"/>
  </r>
  <r>
    <n v="1550"/>
    <n v="29"/>
    <x v="0"/>
    <x v="0"/>
    <x v="2"/>
    <n v="8"/>
    <x v="4"/>
    <x v="2"/>
    <n v="1"/>
    <x v="1"/>
    <x v="2"/>
    <x v="7"/>
    <x v="1"/>
    <x v="79"/>
    <s v="0"/>
    <x v="0"/>
    <x v="6"/>
    <n v="8"/>
    <n v="2"/>
    <n v="4"/>
    <n v="3"/>
    <n v="3"/>
    <n v="2"/>
    <n v="2"/>
    <s v="2"/>
    <x v="0"/>
    <x v="3"/>
    <x v="0"/>
    <x v="1"/>
    <x v="1"/>
    <x v="1"/>
    <x v="0"/>
    <x v="0"/>
    <x v="0"/>
  </r>
  <r>
    <n v="1551"/>
    <n v="30"/>
    <x v="0"/>
    <x v="0"/>
    <x v="1"/>
    <n v="10"/>
    <x v="4"/>
    <x v="0"/>
    <n v="1"/>
    <x v="1"/>
    <x v="3"/>
    <x v="1"/>
    <x v="2"/>
    <x v="80"/>
    <s v="1"/>
    <x v="0"/>
    <x v="3"/>
    <n v="8"/>
    <n v="2"/>
    <n v="10"/>
    <n v="2"/>
    <n v="10"/>
    <n v="1"/>
    <n v="2"/>
    <s v="4"/>
    <x v="3"/>
    <x v="3"/>
    <x v="1"/>
    <x v="0"/>
    <x v="0"/>
    <x v="1"/>
    <x v="3"/>
    <x v="0"/>
    <x v="0"/>
  </r>
  <r>
    <n v="1552"/>
    <n v="27"/>
    <x v="0"/>
    <x v="0"/>
    <x v="1"/>
    <n v="11"/>
    <x v="0"/>
    <x v="2"/>
    <n v="1"/>
    <x v="1"/>
    <x v="0"/>
    <x v="8"/>
    <x v="0"/>
    <x v="81"/>
    <s v="1"/>
    <x v="0"/>
    <x v="11"/>
    <n v="8"/>
    <n v="1"/>
    <n v="8"/>
    <n v="2"/>
    <n v="8"/>
    <n v="0"/>
    <n v="7"/>
    <s v="2"/>
    <x v="1"/>
    <x v="3"/>
    <x v="1"/>
    <x v="0"/>
    <x v="0"/>
    <x v="1"/>
    <x v="1"/>
    <x v="1"/>
    <x v="0"/>
  </r>
  <r>
    <n v="1553"/>
    <n v="37"/>
    <x v="0"/>
    <x v="0"/>
    <x v="0"/>
    <n v="1"/>
    <x v="2"/>
    <x v="0"/>
    <n v="1"/>
    <x v="1"/>
    <x v="3"/>
    <x v="0"/>
    <x v="2"/>
    <x v="82"/>
    <s v="7"/>
    <x v="0"/>
    <x v="9"/>
    <n v="8"/>
    <n v="0"/>
    <n v="8"/>
    <n v="4"/>
    <n v="6"/>
    <n v="0"/>
    <n v="4"/>
    <s v="4"/>
    <x v="0"/>
    <x v="0"/>
    <x v="0"/>
    <x v="0"/>
    <x v="0"/>
    <x v="2"/>
    <x v="0"/>
    <x v="0"/>
    <x v="0"/>
  </r>
  <r>
    <n v="1554"/>
    <n v="38"/>
    <x v="0"/>
    <x v="0"/>
    <x v="1"/>
    <n v="28"/>
    <x v="2"/>
    <x v="2"/>
    <n v="1"/>
    <x v="1"/>
    <x v="0"/>
    <x v="5"/>
    <x v="2"/>
    <x v="83"/>
    <s v="0"/>
    <x v="0"/>
    <x v="3"/>
    <n v="8"/>
    <n v="0"/>
    <n v="12"/>
    <n v="1"/>
    <n v="11"/>
    <n v="2"/>
    <n v="9"/>
    <s v="3"/>
    <x v="0"/>
    <x v="3"/>
    <x v="0"/>
    <x v="0"/>
    <x v="0"/>
    <x v="2"/>
    <x v="0"/>
    <x v="2"/>
    <x v="1"/>
  </r>
  <r>
    <n v="1555"/>
    <n v="31"/>
    <x v="0"/>
    <x v="0"/>
    <x v="1"/>
    <n v="6"/>
    <x v="4"/>
    <x v="2"/>
    <n v="1"/>
    <x v="0"/>
    <x v="2"/>
    <x v="8"/>
    <x v="1"/>
    <x v="84"/>
    <s v="1"/>
    <x v="0"/>
    <x v="2"/>
    <n v="8"/>
    <n v="1"/>
    <n v="11"/>
    <n v="5"/>
    <n v="11"/>
    <n v="4"/>
    <n v="10"/>
    <s v="3"/>
    <x v="0"/>
    <x v="0"/>
    <x v="0"/>
    <x v="0"/>
    <x v="0"/>
    <x v="1"/>
    <x v="0"/>
    <x v="0"/>
    <x v="1"/>
  </r>
  <r>
    <n v="1556"/>
    <n v="29"/>
    <x v="0"/>
    <x v="0"/>
    <x v="1"/>
    <n v="3"/>
    <x v="2"/>
    <x v="0"/>
    <n v="1"/>
    <x v="1"/>
    <x v="2"/>
    <x v="2"/>
    <x v="2"/>
    <x v="85"/>
    <s v="1"/>
    <x v="0"/>
    <x v="0"/>
    <n v="8"/>
    <n v="0"/>
    <n v="7"/>
    <n v="0"/>
    <n v="7"/>
    <n v="1"/>
    <n v="7"/>
    <s v="4"/>
    <x v="1"/>
    <x v="3"/>
    <x v="0"/>
    <x v="0"/>
    <x v="0"/>
    <x v="1"/>
    <x v="1"/>
    <x v="0"/>
    <x v="0"/>
  </r>
  <r>
    <n v="1557"/>
    <n v="35"/>
    <x v="0"/>
    <x v="0"/>
    <x v="0"/>
    <n v="16"/>
    <x v="0"/>
    <x v="4"/>
    <n v="1"/>
    <x v="1"/>
    <x v="2"/>
    <x v="8"/>
    <x v="1"/>
    <x v="86"/>
    <s v="0"/>
    <x v="0"/>
    <x v="4"/>
    <n v="8"/>
    <n v="1"/>
    <n v="17"/>
    <n v="3"/>
    <n v="16"/>
    <n v="0"/>
    <n v="13"/>
    <s v="3"/>
    <x v="1"/>
    <x v="3"/>
    <x v="3"/>
    <x v="0"/>
    <x v="0"/>
    <x v="1"/>
    <x v="1"/>
    <x v="1"/>
    <x v="1"/>
  </r>
  <r>
    <n v="1558"/>
    <n v="23"/>
    <x v="0"/>
    <x v="0"/>
    <x v="1"/>
    <n v="20"/>
    <x v="2"/>
    <x v="0"/>
    <n v="1"/>
    <x v="1"/>
    <x v="0"/>
    <x v="6"/>
    <x v="2"/>
    <x v="87"/>
    <s v="1"/>
    <x v="0"/>
    <x v="1"/>
    <n v="8"/>
    <n v="0"/>
    <n v="4"/>
    <n v="2"/>
    <n v="4"/>
    <n v="0"/>
    <n v="2"/>
    <s v="3"/>
    <x v="0"/>
    <x v="0"/>
    <x v="1"/>
    <x v="1"/>
    <x v="1"/>
    <x v="3"/>
    <x v="0"/>
    <x v="1"/>
    <x v="0"/>
  </r>
  <r>
    <n v="1559"/>
    <n v="41"/>
    <x v="0"/>
    <x v="0"/>
    <x v="1"/>
    <n v="9"/>
    <x v="0"/>
    <x v="0"/>
    <n v="1"/>
    <x v="0"/>
    <x v="0"/>
    <x v="5"/>
    <x v="1"/>
    <x v="88"/>
    <s v="6"/>
    <x v="0"/>
    <x v="12"/>
    <n v="8"/>
    <n v="2"/>
    <n v="8"/>
    <n v="0"/>
    <n v="5"/>
    <n v="1"/>
    <n v="2"/>
    <s v="4"/>
    <x v="1"/>
    <x v="3"/>
    <x v="0"/>
    <x v="0"/>
    <x v="0"/>
    <x v="2"/>
    <x v="1"/>
    <x v="0"/>
    <x v="0"/>
  </r>
  <r>
    <n v="1560"/>
    <n v="47"/>
    <x v="0"/>
    <x v="1"/>
    <x v="0"/>
    <n v="1"/>
    <x v="4"/>
    <x v="2"/>
    <n v="1"/>
    <x v="0"/>
    <x v="3"/>
    <x v="5"/>
    <x v="1"/>
    <x v="89"/>
    <s v="3"/>
    <x v="0"/>
    <x v="10"/>
    <n v="8"/>
    <n v="1"/>
    <n v="5"/>
    <n v="2"/>
    <n v="0"/>
    <n v="0"/>
    <n v="0"/>
    <s v="2"/>
    <x v="3"/>
    <x v="3"/>
    <x v="3"/>
    <x v="0"/>
    <x v="0"/>
    <x v="0"/>
    <x v="3"/>
    <x v="0"/>
    <x v="0"/>
  </r>
  <r>
    <n v="1561"/>
    <n v="42"/>
    <x v="0"/>
    <x v="0"/>
    <x v="1"/>
    <n v="3"/>
    <x v="2"/>
    <x v="0"/>
    <n v="1"/>
    <x v="1"/>
    <x v="0"/>
    <x v="8"/>
    <x v="1"/>
    <x v="90"/>
    <s v="2"/>
    <x v="0"/>
    <x v="6"/>
    <n v="8"/>
    <n v="0"/>
    <n v="16"/>
    <n v="0"/>
    <n v="1"/>
    <n v="0"/>
    <n v="0"/>
    <s v="1"/>
    <x v="0"/>
    <x v="3"/>
    <x v="2"/>
    <x v="1"/>
    <x v="1"/>
    <x v="2"/>
    <x v="0"/>
    <x v="0"/>
    <x v="1"/>
  </r>
  <r>
    <n v="1562"/>
    <n v="29"/>
    <x v="0"/>
    <x v="2"/>
    <x v="0"/>
    <n v="22"/>
    <x v="2"/>
    <x v="3"/>
    <n v="1"/>
    <x v="1"/>
    <x v="3"/>
    <x v="3"/>
    <x v="0"/>
    <x v="91"/>
    <s v="1"/>
    <x v="0"/>
    <x v="6"/>
    <n v="8"/>
    <n v="0"/>
    <n v="4"/>
    <n v="1"/>
    <n v="4"/>
    <n v="0"/>
    <n v="2"/>
    <s v="4"/>
    <x v="3"/>
    <x v="0"/>
    <x v="1"/>
    <x v="1"/>
    <x v="1"/>
    <x v="1"/>
    <x v="3"/>
    <x v="2"/>
    <x v="0"/>
  </r>
  <r>
    <n v="1563"/>
    <n v="42"/>
    <x v="0"/>
    <x v="0"/>
    <x v="0"/>
    <n v="7"/>
    <x v="2"/>
    <x v="2"/>
    <n v="1"/>
    <x v="1"/>
    <x v="2"/>
    <x v="1"/>
    <x v="2"/>
    <x v="92"/>
    <s v="0"/>
    <x v="0"/>
    <x v="3"/>
    <n v="8"/>
    <n v="1"/>
    <n v="4"/>
    <n v="3"/>
    <n v="3"/>
    <n v="1"/>
    <n v="0"/>
    <s v="3"/>
    <x v="3"/>
    <x v="3"/>
    <x v="1"/>
    <x v="0"/>
    <x v="0"/>
    <x v="2"/>
    <x v="3"/>
    <x v="0"/>
    <x v="0"/>
  </r>
  <r>
    <n v="1564"/>
    <n v="32"/>
    <x v="0"/>
    <x v="0"/>
    <x v="1"/>
    <n v="2"/>
    <x v="4"/>
    <x v="2"/>
    <n v="1"/>
    <x v="1"/>
    <x v="3"/>
    <x v="1"/>
    <x v="0"/>
    <x v="93"/>
    <s v="1"/>
    <x v="0"/>
    <x v="4"/>
    <n v="8"/>
    <n v="0"/>
    <n v="8"/>
    <n v="0"/>
    <n v="8"/>
    <n v="0"/>
    <n v="7"/>
    <s v="3"/>
    <x v="1"/>
    <x v="3"/>
    <x v="0"/>
    <x v="0"/>
    <x v="0"/>
    <x v="1"/>
    <x v="1"/>
    <x v="0"/>
    <x v="0"/>
  </r>
  <r>
    <n v="1565"/>
    <n v="48"/>
    <x v="0"/>
    <x v="0"/>
    <x v="0"/>
    <n v="13"/>
    <x v="2"/>
    <x v="2"/>
    <n v="1"/>
    <x v="1"/>
    <x v="1"/>
    <x v="2"/>
    <x v="0"/>
    <x v="94"/>
    <s v="3"/>
    <x v="0"/>
    <x v="10"/>
    <n v="8"/>
    <n v="1"/>
    <n v="15"/>
    <n v="2"/>
    <n v="0"/>
    <n v="0"/>
    <n v="0"/>
    <s v="1"/>
    <x v="3"/>
    <x v="2"/>
    <x v="1"/>
    <x v="0"/>
    <x v="0"/>
    <x v="0"/>
    <x v="3"/>
    <x v="1"/>
    <x v="1"/>
  </r>
  <r>
    <n v="1566"/>
    <n v="37"/>
    <x v="0"/>
    <x v="0"/>
    <x v="1"/>
    <n v="8"/>
    <x v="3"/>
    <x v="4"/>
    <n v="1"/>
    <x v="1"/>
    <x v="3"/>
    <x v="6"/>
    <x v="2"/>
    <x v="95"/>
    <s v="4"/>
    <x v="0"/>
    <x v="3"/>
    <n v="8"/>
    <n v="0"/>
    <n v="13"/>
    <n v="2"/>
    <n v="7"/>
    <n v="6"/>
    <n v="7"/>
    <s v="3"/>
    <x v="2"/>
    <x v="3"/>
    <x v="0"/>
    <x v="0"/>
    <x v="0"/>
    <x v="2"/>
    <x v="2"/>
    <x v="0"/>
    <x v="1"/>
  </r>
  <r>
    <n v="1567"/>
    <n v="30"/>
    <x v="0"/>
    <x v="2"/>
    <x v="0"/>
    <n v="25"/>
    <x v="2"/>
    <x v="1"/>
    <n v="1"/>
    <x v="1"/>
    <x v="0"/>
    <x v="0"/>
    <x v="0"/>
    <x v="96"/>
    <s v="7"/>
    <x v="0"/>
    <x v="7"/>
    <n v="8"/>
    <n v="1"/>
    <n v="4"/>
    <n v="0"/>
    <n v="2"/>
    <n v="2"/>
    <n v="2"/>
    <s v="4"/>
    <x v="3"/>
    <x v="1"/>
    <x v="0"/>
    <x v="1"/>
    <x v="1"/>
    <x v="1"/>
    <x v="3"/>
    <x v="2"/>
    <x v="0"/>
  </r>
  <r>
    <n v="1568"/>
    <n v="26"/>
    <x v="0"/>
    <x v="0"/>
    <x v="0"/>
    <n v="28"/>
    <x v="4"/>
    <x v="2"/>
    <n v="1"/>
    <x v="0"/>
    <x v="4"/>
    <x v="5"/>
    <x v="0"/>
    <x v="97"/>
    <s v="1"/>
    <x v="0"/>
    <x v="2"/>
    <n v="8"/>
    <n v="3"/>
    <n v="8"/>
    <n v="3"/>
    <n v="8"/>
    <n v="7"/>
    <n v="7"/>
    <s v="3"/>
    <x v="3"/>
    <x v="3"/>
    <x v="0"/>
    <x v="0"/>
    <x v="0"/>
    <x v="1"/>
    <x v="3"/>
    <x v="2"/>
    <x v="0"/>
  </r>
  <r>
    <n v="1569"/>
    <n v="42"/>
    <x v="0"/>
    <x v="0"/>
    <x v="0"/>
    <n v="2"/>
    <x v="0"/>
    <x v="2"/>
    <n v="1"/>
    <x v="0"/>
    <x v="0"/>
    <x v="5"/>
    <x v="1"/>
    <x v="98"/>
    <s v="3"/>
    <x v="0"/>
    <x v="4"/>
    <n v="8"/>
    <n v="2"/>
    <n v="14"/>
    <n v="2"/>
    <n v="1"/>
    <n v="0"/>
    <n v="0"/>
    <s v="1"/>
    <x v="0"/>
    <x v="3"/>
    <x v="0"/>
    <x v="0"/>
    <x v="0"/>
    <x v="2"/>
    <x v="0"/>
    <x v="0"/>
    <x v="1"/>
  </r>
  <r>
    <n v="1570"/>
    <n v="21"/>
    <x v="1"/>
    <x v="1"/>
    <x v="1"/>
    <n v="9"/>
    <x v="4"/>
    <x v="2"/>
    <n v="1"/>
    <x v="0"/>
    <x v="1"/>
    <x v="6"/>
    <x v="1"/>
    <x v="99"/>
    <s v="1"/>
    <x v="0"/>
    <x v="3"/>
    <n v="8"/>
    <n v="0"/>
    <n v="3"/>
    <n v="5"/>
    <n v="3"/>
    <n v="1"/>
    <n v="2"/>
    <s v="1"/>
    <x v="1"/>
    <x v="3"/>
    <x v="1"/>
    <x v="0"/>
    <x v="0"/>
    <x v="3"/>
    <x v="1"/>
    <x v="0"/>
    <x v="0"/>
  </r>
  <r>
    <n v="1571"/>
    <n v="36"/>
    <x v="0"/>
    <x v="2"/>
    <x v="2"/>
    <n v="28"/>
    <x v="4"/>
    <x v="5"/>
    <n v="1"/>
    <x v="1"/>
    <x v="3"/>
    <x v="5"/>
    <x v="1"/>
    <x v="100"/>
    <s v="4"/>
    <x v="0"/>
    <x v="6"/>
    <n v="8"/>
    <n v="0"/>
    <n v="7"/>
    <n v="4"/>
    <n v="1"/>
    <n v="0"/>
    <n v="0"/>
    <s v="4"/>
    <x v="0"/>
    <x v="3"/>
    <x v="2"/>
    <x v="1"/>
    <x v="1"/>
    <x v="2"/>
    <x v="0"/>
    <x v="2"/>
    <x v="0"/>
  </r>
  <r>
    <n v="1572"/>
    <n v="36"/>
    <x v="0"/>
    <x v="1"/>
    <x v="1"/>
    <n v="6"/>
    <x v="4"/>
    <x v="0"/>
    <n v="1"/>
    <x v="0"/>
    <x v="3"/>
    <x v="1"/>
    <x v="0"/>
    <x v="101"/>
    <s v="4"/>
    <x v="0"/>
    <x v="4"/>
    <n v="8"/>
    <n v="1"/>
    <n v="16"/>
    <n v="2"/>
    <n v="13"/>
    <n v="1"/>
    <n v="12"/>
    <s v="1"/>
    <x v="0"/>
    <x v="3"/>
    <x v="0"/>
    <x v="0"/>
    <x v="0"/>
    <x v="2"/>
    <x v="0"/>
    <x v="0"/>
    <x v="1"/>
  </r>
  <r>
    <n v="1573"/>
    <n v="57"/>
    <x v="0"/>
    <x v="0"/>
    <x v="1"/>
    <n v="21"/>
    <x v="2"/>
    <x v="0"/>
    <n v="1"/>
    <x v="1"/>
    <x v="4"/>
    <x v="1"/>
    <x v="0"/>
    <x v="102"/>
    <s v="2"/>
    <x v="0"/>
    <x v="11"/>
    <n v="8"/>
    <n v="0"/>
    <n v="15"/>
    <n v="2"/>
    <n v="3"/>
    <n v="1"/>
    <n v="2"/>
    <s v="4"/>
    <x v="3"/>
    <x v="3"/>
    <x v="2"/>
    <x v="0"/>
    <x v="0"/>
    <x v="4"/>
    <x v="3"/>
    <x v="2"/>
    <x v="1"/>
  </r>
  <r>
    <n v="1574"/>
    <n v="40"/>
    <x v="0"/>
    <x v="0"/>
    <x v="1"/>
    <n v="8"/>
    <x v="4"/>
    <x v="1"/>
    <n v="1"/>
    <x v="1"/>
    <x v="3"/>
    <x v="2"/>
    <x v="0"/>
    <x v="103"/>
    <s v="3"/>
    <x v="0"/>
    <x v="9"/>
    <n v="8"/>
    <n v="1"/>
    <n v="10"/>
    <n v="3"/>
    <n v="7"/>
    <n v="1"/>
    <n v="7"/>
    <s v="4"/>
    <x v="3"/>
    <x v="3"/>
    <x v="0"/>
    <x v="0"/>
    <x v="0"/>
    <x v="2"/>
    <x v="3"/>
    <x v="0"/>
    <x v="0"/>
  </r>
  <r>
    <n v="1575"/>
    <n v="21"/>
    <x v="0"/>
    <x v="2"/>
    <x v="1"/>
    <n v="1"/>
    <x v="3"/>
    <x v="0"/>
    <n v="1"/>
    <x v="0"/>
    <x v="3"/>
    <x v="8"/>
    <x v="1"/>
    <x v="104"/>
    <s v="1"/>
    <x v="0"/>
    <x v="9"/>
    <n v="8"/>
    <n v="0"/>
    <n v="3"/>
    <n v="2"/>
    <n v="3"/>
    <n v="2"/>
    <n v="2"/>
    <s v="1"/>
    <x v="0"/>
    <x v="0"/>
    <x v="2"/>
    <x v="0"/>
    <x v="0"/>
    <x v="3"/>
    <x v="0"/>
    <x v="0"/>
    <x v="0"/>
  </r>
  <r>
    <n v="1576"/>
    <n v="33"/>
    <x v="1"/>
    <x v="0"/>
    <x v="2"/>
    <n v="28"/>
    <x v="0"/>
    <x v="5"/>
    <n v="1"/>
    <x v="0"/>
    <x v="4"/>
    <x v="8"/>
    <x v="1"/>
    <x v="105"/>
    <s v="1"/>
    <x v="0"/>
    <x v="7"/>
    <n v="8"/>
    <n v="1"/>
    <n v="1"/>
    <n v="3"/>
    <n v="1"/>
    <n v="0"/>
    <n v="0"/>
    <s v="4"/>
    <x v="3"/>
    <x v="3"/>
    <x v="2"/>
    <x v="1"/>
    <x v="1"/>
    <x v="1"/>
    <x v="3"/>
    <x v="2"/>
    <x v="0"/>
  </r>
  <r>
    <n v="1577"/>
    <n v="37"/>
    <x v="0"/>
    <x v="0"/>
    <x v="1"/>
    <n v="5"/>
    <x v="4"/>
    <x v="0"/>
    <n v="1"/>
    <x v="1"/>
    <x v="1"/>
    <x v="1"/>
    <x v="0"/>
    <x v="106"/>
    <s v="6"/>
    <x v="0"/>
    <x v="12"/>
    <n v="8"/>
    <n v="0"/>
    <n v="17"/>
    <n v="3"/>
    <n v="5"/>
    <n v="0"/>
    <n v="3"/>
    <s v="3"/>
    <x v="2"/>
    <x v="3"/>
    <x v="3"/>
    <x v="0"/>
    <x v="0"/>
    <x v="2"/>
    <x v="2"/>
    <x v="0"/>
    <x v="1"/>
  </r>
  <r>
    <n v="1578"/>
    <n v="46"/>
    <x v="0"/>
    <x v="2"/>
    <x v="0"/>
    <n v="2"/>
    <x v="2"/>
    <x v="3"/>
    <n v="1"/>
    <x v="0"/>
    <x v="3"/>
    <x v="5"/>
    <x v="0"/>
    <x v="107"/>
    <s v="2"/>
    <x v="0"/>
    <x v="0"/>
    <n v="8"/>
    <n v="0"/>
    <n v="7"/>
    <n v="3"/>
    <n v="1"/>
    <n v="0"/>
    <n v="0"/>
    <s v="3"/>
    <x v="3"/>
    <x v="1"/>
    <x v="0"/>
    <x v="0"/>
    <x v="0"/>
    <x v="0"/>
    <x v="3"/>
    <x v="0"/>
    <x v="0"/>
  </r>
  <r>
    <n v="1579"/>
    <n v="41"/>
    <x v="1"/>
    <x v="1"/>
    <x v="1"/>
    <n v="16"/>
    <x v="1"/>
    <x v="2"/>
    <n v="1"/>
    <x v="0"/>
    <x v="0"/>
    <x v="1"/>
    <x v="1"/>
    <x v="108"/>
    <s v="1"/>
    <x v="0"/>
    <x v="0"/>
    <n v="8"/>
    <n v="0"/>
    <n v="8"/>
    <n v="3"/>
    <n v="8"/>
    <n v="7"/>
    <n v="7"/>
    <s v="1"/>
    <x v="1"/>
    <x v="3"/>
    <x v="3"/>
    <x v="0"/>
    <x v="0"/>
    <x v="2"/>
    <x v="1"/>
    <x v="1"/>
    <x v="0"/>
  </r>
  <r>
    <n v="1580"/>
    <n v="50"/>
    <x v="0"/>
    <x v="0"/>
    <x v="1"/>
    <n v="9"/>
    <x v="4"/>
    <x v="2"/>
    <n v="1"/>
    <x v="0"/>
    <x v="2"/>
    <x v="5"/>
    <x v="1"/>
    <x v="109"/>
    <s v="6"/>
    <x v="0"/>
    <x v="2"/>
    <n v="8"/>
    <n v="0"/>
    <n v="20"/>
    <n v="2"/>
    <n v="4"/>
    <n v="1"/>
    <n v="3"/>
    <s v="4"/>
    <x v="0"/>
    <x v="3"/>
    <x v="0"/>
    <x v="0"/>
    <x v="0"/>
    <x v="0"/>
    <x v="0"/>
    <x v="0"/>
    <x v="1"/>
  </r>
  <r>
    <n v="1581"/>
    <n v="40"/>
    <x v="1"/>
    <x v="0"/>
    <x v="1"/>
    <n v="8"/>
    <x v="4"/>
    <x v="2"/>
    <n v="1"/>
    <x v="0"/>
    <x v="0"/>
    <x v="0"/>
    <x v="0"/>
    <x v="110"/>
    <s v="2"/>
    <x v="0"/>
    <x v="5"/>
    <n v="8"/>
    <n v="0"/>
    <n v="8"/>
    <n v="2"/>
    <n v="6"/>
    <n v="1"/>
    <n v="0"/>
    <s v="3"/>
    <x v="3"/>
    <x v="3"/>
    <x v="1"/>
    <x v="1"/>
    <x v="1"/>
    <x v="2"/>
    <x v="3"/>
    <x v="0"/>
    <x v="0"/>
  </r>
  <r>
    <n v="1582"/>
    <n v="31"/>
    <x v="0"/>
    <x v="0"/>
    <x v="1"/>
    <n v="1"/>
    <x v="4"/>
    <x v="0"/>
    <n v="1"/>
    <x v="1"/>
    <x v="1"/>
    <x v="3"/>
    <x v="1"/>
    <x v="111"/>
    <s v="0"/>
    <x v="0"/>
    <x v="13"/>
    <n v="8"/>
    <n v="0"/>
    <n v="3"/>
    <n v="5"/>
    <n v="2"/>
    <n v="2"/>
    <n v="2"/>
    <s v="3"/>
    <x v="1"/>
    <x v="3"/>
    <x v="0"/>
    <x v="1"/>
    <x v="1"/>
    <x v="1"/>
    <x v="1"/>
    <x v="0"/>
    <x v="0"/>
  </r>
  <r>
    <n v="1583"/>
    <n v="21"/>
    <x v="1"/>
    <x v="0"/>
    <x v="2"/>
    <n v="10"/>
    <x v="0"/>
    <x v="5"/>
    <n v="1"/>
    <x v="1"/>
    <x v="0"/>
    <x v="5"/>
    <x v="1"/>
    <x v="112"/>
    <s v="1"/>
    <x v="0"/>
    <x v="3"/>
    <n v="8"/>
    <n v="1"/>
    <n v="1"/>
    <n v="2"/>
    <n v="1"/>
    <n v="0"/>
    <n v="0"/>
    <s v="3"/>
    <x v="1"/>
    <x v="3"/>
    <x v="0"/>
    <x v="0"/>
    <x v="0"/>
    <x v="3"/>
    <x v="1"/>
    <x v="0"/>
    <x v="0"/>
  </r>
  <r>
    <n v="1584"/>
    <n v="29"/>
    <x v="0"/>
    <x v="0"/>
    <x v="1"/>
    <n v="1"/>
    <x v="4"/>
    <x v="0"/>
    <n v="1"/>
    <x v="0"/>
    <x v="3"/>
    <x v="4"/>
    <x v="1"/>
    <x v="113"/>
    <s v="9"/>
    <x v="0"/>
    <x v="3"/>
    <n v="8"/>
    <n v="1"/>
    <n v="6"/>
    <n v="6"/>
    <n v="3"/>
    <n v="1"/>
    <n v="2"/>
    <s v="4"/>
    <x v="0"/>
    <x v="3"/>
    <x v="3"/>
    <x v="0"/>
    <x v="0"/>
    <x v="1"/>
    <x v="0"/>
    <x v="0"/>
    <x v="0"/>
  </r>
  <r>
    <n v="1585"/>
    <n v="35"/>
    <x v="0"/>
    <x v="0"/>
    <x v="1"/>
    <n v="29"/>
    <x v="4"/>
    <x v="0"/>
    <n v="1"/>
    <x v="0"/>
    <x v="2"/>
    <x v="2"/>
    <x v="1"/>
    <x v="114"/>
    <s v="9"/>
    <x v="0"/>
    <x v="2"/>
    <n v="8"/>
    <n v="0"/>
    <n v="10"/>
    <n v="2"/>
    <n v="1"/>
    <n v="0"/>
    <n v="0"/>
    <s v="3"/>
    <x v="1"/>
    <x v="3"/>
    <x v="0"/>
    <x v="0"/>
    <x v="0"/>
    <x v="1"/>
    <x v="1"/>
    <x v="2"/>
    <x v="0"/>
  </r>
  <r>
    <n v="1586"/>
    <n v="27"/>
    <x v="0"/>
    <x v="0"/>
    <x v="0"/>
    <n v="2"/>
    <x v="4"/>
    <x v="0"/>
    <n v="1"/>
    <x v="1"/>
    <x v="0"/>
    <x v="2"/>
    <x v="2"/>
    <x v="115"/>
    <s v="1"/>
    <x v="0"/>
    <x v="3"/>
    <n v="8"/>
    <n v="1"/>
    <n v="5"/>
    <n v="2"/>
    <n v="5"/>
    <n v="0"/>
    <n v="4"/>
    <s v="4"/>
    <x v="1"/>
    <x v="3"/>
    <x v="0"/>
    <x v="0"/>
    <x v="0"/>
    <x v="1"/>
    <x v="1"/>
    <x v="0"/>
    <x v="0"/>
  </r>
  <r>
    <n v="1587"/>
    <n v="28"/>
    <x v="0"/>
    <x v="0"/>
    <x v="1"/>
    <n v="2"/>
    <x v="0"/>
    <x v="2"/>
    <n v="1"/>
    <x v="1"/>
    <x v="2"/>
    <x v="8"/>
    <x v="1"/>
    <x v="116"/>
    <s v="1"/>
    <x v="0"/>
    <x v="3"/>
    <n v="8"/>
    <n v="0"/>
    <n v="7"/>
    <n v="2"/>
    <n v="7"/>
    <n v="0"/>
    <n v="7"/>
    <s v="2"/>
    <x v="0"/>
    <x v="3"/>
    <x v="1"/>
    <x v="0"/>
    <x v="0"/>
    <x v="1"/>
    <x v="0"/>
    <x v="0"/>
    <x v="0"/>
  </r>
  <r>
    <n v="1588"/>
    <n v="49"/>
    <x v="0"/>
    <x v="0"/>
    <x v="0"/>
    <n v="2"/>
    <x v="4"/>
    <x v="4"/>
    <n v="1"/>
    <x v="1"/>
    <x v="3"/>
    <x v="6"/>
    <x v="1"/>
    <x v="117"/>
    <s v="8"/>
    <x v="0"/>
    <x v="9"/>
    <n v="8"/>
    <n v="1"/>
    <n v="26"/>
    <n v="3"/>
    <n v="5"/>
    <n v="0"/>
    <n v="0"/>
    <s v="2"/>
    <x v="3"/>
    <x v="3"/>
    <x v="0"/>
    <x v="0"/>
    <x v="0"/>
    <x v="0"/>
    <x v="3"/>
    <x v="0"/>
    <x v="2"/>
  </r>
  <r>
    <n v="1589"/>
    <n v="51"/>
    <x v="0"/>
    <x v="0"/>
    <x v="1"/>
    <n v="1"/>
    <x v="0"/>
    <x v="0"/>
    <n v="1"/>
    <x v="1"/>
    <x v="0"/>
    <x v="2"/>
    <x v="0"/>
    <x v="118"/>
    <s v="4"/>
    <x v="0"/>
    <x v="6"/>
    <n v="8"/>
    <n v="1"/>
    <n v="18"/>
    <n v="2"/>
    <n v="7"/>
    <n v="0"/>
    <n v="7"/>
    <s v="3"/>
    <x v="0"/>
    <x v="0"/>
    <x v="0"/>
    <x v="1"/>
    <x v="1"/>
    <x v="0"/>
    <x v="0"/>
    <x v="0"/>
    <x v="1"/>
  </r>
  <r>
    <n v="1590"/>
    <n v="36"/>
    <x v="0"/>
    <x v="0"/>
    <x v="0"/>
    <n v="15"/>
    <x v="0"/>
    <x v="0"/>
    <n v="1"/>
    <x v="1"/>
    <x v="0"/>
    <x v="2"/>
    <x v="0"/>
    <x v="119"/>
    <s v="4"/>
    <x v="0"/>
    <x v="3"/>
    <n v="8"/>
    <n v="0"/>
    <n v="6"/>
    <n v="1"/>
    <n v="2"/>
    <n v="2"/>
    <n v="2"/>
    <s v="4"/>
    <x v="3"/>
    <x v="3"/>
    <x v="0"/>
    <x v="0"/>
    <x v="0"/>
    <x v="2"/>
    <x v="3"/>
    <x v="1"/>
    <x v="0"/>
  </r>
  <r>
    <n v="1591"/>
    <n v="34"/>
    <x v="1"/>
    <x v="2"/>
    <x v="1"/>
    <n v="7"/>
    <x v="4"/>
    <x v="0"/>
    <n v="1"/>
    <x v="1"/>
    <x v="0"/>
    <x v="7"/>
    <x v="1"/>
    <x v="120"/>
    <s v="8"/>
    <x v="0"/>
    <x v="14"/>
    <n v="8"/>
    <n v="1"/>
    <n v="9"/>
    <n v="3"/>
    <n v="5"/>
    <n v="0"/>
    <n v="4"/>
    <s v="1"/>
    <x v="0"/>
    <x v="0"/>
    <x v="0"/>
    <x v="1"/>
    <x v="1"/>
    <x v="1"/>
    <x v="0"/>
    <x v="0"/>
    <x v="0"/>
  </r>
  <r>
    <n v="1592"/>
    <n v="55"/>
    <x v="0"/>
    <x v="0"/>
    <x v="0"/>
    <n v="26"/>
    <x v="4"/>
    <x v="3"/>
    <n v="1"/>
    <x v="1"/>
    <x v="0"/>
    <x v="5"/>
    <x v="1"/>
    <x v="121"/>
    <s v="2"/>
    <x v="0"/>
    <x v="4"/>
    <n v="8"/>
    <n v="0"/>
    <n v="30"/>
    <n v="3"/>
    <n v="5"/>
    <n v="1"/>
    <n v="2"/>
    <s v="3"/>
    <x v="0"/>
    <x v="3"/>
    <x v="0"/>
    <x v="0"/>
    <x v="0"/>
    <x v="0"/>
    <x v="0"/>
    <x v="2"/>
    <x v="2"/>
  </r>
  <r>
    <n v="1593"/>
    <n v="24"/>
    <x v="0"/>
    <x v="0"/>
    <x v="1"/>
    <n v="1"/>
    <x v="4"/>
    <x v="0"/>
    <n v="1"/>
    <x v="0"/>
    <x v="4"/>
    <x v="8"/>
    <x v="2"/>
    <x v="122"/>
    <s v="1"/>
    <x v="0"/>
    <x v="11"/>
    <n v="8"/>
    <n v="3"/>
    <n v="5"/>
    <n v="4"/>
    <n v="5"/>
    <n v="0"/>
    <n v="3"/>
    <s v="4"/>
    <x v="3"/>
    <x v="1"/>
    <x v="0"/>
    <x v="0"/>
    <x v="0"/>
    <x v="3"/>
    <x v="3"/>
    <x v="0"/>
    <x v="0"/>
  </r>
  <r>
    <n v="1594"/>
    <n v="30"/>
    <x v="0"/>
    <x v="0"/>
    <x v="1"/>
    <n v="3"/>
    <x v="4"/>
    <x v="0"/>
    <n v="1"/>
    <x v="0"/>
    <x v="3"/>
    <x v="8"/>
    <x v="0"/>
    <x v="123"/>
    <s v="1"/>
    <x v="0"/>
    <x v="4"/>
    <n v="8"/>
    <n v="0"/>
    <n v="1"/>
    <n v="3"/>
    <n v="1"/>
    <n v="0"/>
    <n v="0"/>
    <s v="3"/>
    <x v="1"/>
    <x v="3"/>
    <x v="0"/>
    <x v="0"/>
    <x v="0"/>
    <x v="1"/>
    <x v="1"/>
    <x v="0"/>
    <x v="0"/>
  </r>
  <r>
    <n v="1595"/>
    <n v="26"/>
    <x v="1"/>
    <x v="1"/>
    <x v="0"/>
    <n v="14"/>
    <x v="4"/>
    <x v="0"/>
    <n v="1"/>
    <x v="1"/>
    <x v="3"/>
    <x v="8"/>
    <x v="1"/>
    <x v="124"/>
    <s v="0"/>
    <x v="0"/>
    <x v="11"/>
    <n v="8"/>
    <n v="3"/>
    <n v="7"/>
    <n v="3"/>
    <n v="6"/>
    <n v="0"/>
    <n v="4"/>
    <s v="3"/>
    <x v="2"/>
    <x v="3"/>
    <x v="0"/>
    <x v="0"/>
    <x v="0"/>
    <x v="1"/>
    <x v="2"/>
    <x v="1"/>
    <x v="0"/>
  </r>
  <r>
    <n v="1596"/>
    <n v="22"/>
    <x v="0"/>
    <x v="0"/>
    <x v="1"/>
    <n v="16"/>
    <x v="3"/>
    <x v="1"/>
    <n v="1"/>
    <x v="1"/>
    <x v="0"/>
    <x v="1"/>
    <x v="0"/>
    <x v="125"/>
    <s v="1"/>
    <x v="0"/>
    <x v="12"/>
    <n v="8"/>
    <n v="2"/>
    <n v="2"/>
    <n v="3"/>
    <n v="2"/>
    <n v="1"/>
    <n v="2"/>
    <s v="1"/>
    <x v="1"/>
    <x v="3"/>
    <x v="1"/>
    <x v="0"/>
    <x v="0"/>
    <x v="3"/>
    <x v="1"/>
    <x v="1"/>
    <x v="0"/>
  </r>
  <r>
    <n v="1597"/>
    <n v="36"/>
    <x v="0"/>
    <x v="0"/>
    <x v="1"/>
    <n v="1"/>
    <x v="4"/>
    <x v="2"/>
    <n v="1"/>
    <x v="0"/>
    <x v="4"/>
    <x v="0"/>
    <x v="0"/>
    <x v="126"/>
    <s v="1"/>
    <x v="0"/>
    <x v="3"/>
    <n v="8"/>
    <n v="1"/>
    <n v="10"/>
    <n v="3"/>
    <n v="10"/>
    <n v="9"/>
    <n v="0"/>
    <s v="2"/>
    <x v="3"/>
    <x v="4"/>
    <x v="0"/>
    <x v="0"/>
    <x v="0"/>
    <x v="2"/>
    <x v="3"/>
    <x v="0"/>
    <x v="0"/>
  </r>
  <r>
    <n v="1598"/>
    <n v="30"/>
    <x v="1"/>
    <x v="1"/>
    <x v="0"/>
    <n v="3"/>
    <x v="0"/>
    <x v="3"/>
    <n v="1"/>
    <x v="1"/>
    <x v="2"/>
    <x v="1"/>
    <x v="1"/>
    <x v="127"/>
    <s v="9"/>
    <x v="0"/>
    <x v="12"/>
    <n v="8"/>
    <n v="0"/>
    <n v="3"/>
    <n v="2"/>
    <n v="1"/>
    <n v="0"/>
    <n v="0"/>
    <s v="3"/>
    <x v="0"/>
    <x v="3"/>
    <x v="1"/>
    <x v="0"/>
    <x v="0"/>
    <x v="1"/>
    <x v="0"/>
    <x v="0"/>
    <x v="0"/>
  </r>
  <r>
    <n v="1599"/>
    <n v="37"/>
    <x v="0"/>
    <x v="0"/>
    <x v="1"/>
    <n v="10"/>
    <x v="1"/>
    <x v="4"/>
    <n v="1"/>
    <x v="1"/>
    <x v="0"/>
    <x v="2"/>
    <x v="2"/>
    <x v="128"/>
    <s v="1"/>
    <x v="0"/>
    <x v="9"/>
    <n v="8"/>
    <n v="1"/>
    <n v="18"/>
    <n v="3"/>
    <n v="18"/>
    <n v="12"/>
    <n v="17"/>
    <s v="4"/>
    <x v="2"/>
    <x v="0"/>
    <x v="0"/>
    <x v="0"/>
    <x v="0"/>
    <x v="2"/>
    <x v="2"/>
    <x v="0"/>
    <x v="1"/>
  </r>
  <r>
    <n v="1600"/>
    <n v="40"/>
    <x v="0"/>
    <x v="0"/>
    <x v="1"/>
    <n v="6"/>
    <x v="0"/>
    <x v="2"/>
    <n v="1"/>
    <x v="1"/>
    <x v="2"/>
    <x v="1"/>
    <x v="2"/>
    <x v="129"/>
    <s v="7"/>
    <x v="0"/>
    <x v="9"/>
    <n v="8"/>
    <n v="2"/>
    <n v="8"/>
    <n v="3"/>
    <n v="5"/>
    <n v="1"/>
    <n v="3"/>
    <s v="4"/>
    <x v="1"/>
    <x v="3"/>
    <x v="1"/>
    <x v="0"/>
    <x v="0"/>
    <x v="2"/>
    <x v="1"/>
    <x v="0"/>
    <x v="0"/>
  </r>
  <r>
    <n v="1601"/>
    <n v="42"/>
    <x v="0"/>
    <x v="0"/>
    <x v="1"/>
    <n v="2"/>
    <x v="4"/>
    <x v="2"/>
    <n v="1"/>
    <x v="0"/>
    <x v="1"/>
    <x v="8"/>
    <x v="2"/>
    <x v="130"/>
    <s v="3"/>
    <x v="0"/>
    <x v="3"/>
    <n v="8"/>
    <n v="1"/>
    <n v="8"/>
    <n v="2"/>
    <n v="5"/>
    <n v="1"/>
    <n v="2"/>
    <s v="2"/>
    <x v="2"/>
    <x v="3"/>
    <x v="1"/>
    <x v="0"/>
    <x v="0"/>
    <x v="2"/>
    <x v="2"/>
    <x v="0"/>
    <x v="0"/>
  </r>
  <r>
    <n v="1602"/>
    <n v="37"/>
    <x v="0"/>
    <x v="0"/>
    <x v="0"/>
    <n v="9"/>
    <x v="1"/>
    <x v="3"/>
    <n v="1"/>
    <x v="1"/>
    <x v="2"/>
    <x v="2"/>
    <x v="1"/>
    <x v="131"/>
    <s v="2"/>
    <x v="0"/>
    <x v="0"/>
    <n v="8"/>
    <n v="1"/>
    <n v="18"/>
    <n v="3"/>
    <n v="1"/>
    <n v="0"/>
    <n v="1"/>
    <s v="3"/>
    <x v="1"/>
    <x v="0"/>
    <x v="1"/>
    <x v="0"/>
    <x v="0"/>
    <x v="2"/>
    <x v="1"/>
    <x v="0"/>
    <x v="1"/>
  </r>
  <r>
    <n v="1603"/>
    <n v="43"/>
    <x v="0"/>
    <x v="0"/>
    <x v="0"/>
    <n v="10"/>
    <x v="0"/>
    <x v="0"/>
    <n v="1"/>
    <x v="0"/>
    <x v="0"/>
    <x v="2"/>
    <x v="2"/>
    <x v="132"/>
    <s v="1"/>
    <x v="0"/>
    <x v="0"/>
    <n v="8"/>
    <n v="0"/>
    <n v="25"/>
    <n v="2"/>
    <n v="25"/>
    <n v="3"/>
    <n v="9"/>
    <s v="1"/>
    <x v="1"/>
    <x v="3"/>
    <x v="0"/>
    <x v="0"/>
    <x v="0"/>
    <x v="2"/>
    <x v="1"/>
    <x v="0"/>
    <x v="2"/>
  </r>
  <r>
    <n v="1604"/>
    <n v="40"/>
    <x v="0"/>
    <x v="0"/>
    <x v="0"/>
    <n v="6"/>
    <x v="0"/>
    <x v="0"/>
    <n v="1"/>
    <x v="0"/>
    <x v="0"/>
    <x v="5"/>
    <x v="0"/>
    <x v="133"/>
    <s v="6"/>
    <x v="0"/>
    <x v="4"/>
    <n v="8"/>
    <n v="0"/>
    <n v="20"/>
    <n v="2"/>
    <n v="1"/>
    <n v="0"/>
    <n v="0"/>
    <s v="2"/>
    <x v="3"/>
    <x v="3"/>
    <x v="1"/>
    <x v="0"/>
    <x v="0"/>
    <x v="2"/>
    <x v="3"/>
    <x v="0"/>
    <x v="1"/>
  </r>
  <r>
    <n v="1605"/>
    <n v="54"/>
    <x v="0"/>
    <x v="0"/>
    <x v="2"/>
    <n v="9"/>
    <x v="4"/>
    <x v="0"/>
    <n v="1"/>
    <x v="0"/>
    <x v="3"/>
    <x v="6"/>
    <x v="0"/>
    <x v="134"/>
    <s v="4"/>
    <x v="0"/>
    <x v="1"/>
    <n v="8"/>
    <n v="1"/>
    <n v="24"/>
    <n v="2"/>
    <n v="4"/>
    <n v="1"/>
    <n v="2"/>
    <s v="1"/>
    <x v="2"/>
    <x v="0"/>
    <x v="1"/>
    <x v="1"/>
    <x v="1"/>
    <x v="0"/>
    <x v="2"/>
    <x v="0"/>
    <x v="2"/>
  </r>
  <r>
    <n v="1606"/>
    <n v="34"/>
    <x v="0"/>
    <x v="2"/>
    <x v="1"/>
    <n v="28"/>
    <x v="4"/>
    <x v="2"/>
    <n v="1"/>
    <x v="1"/>
    <x v="0"/>
    <x v="5"/>
    <x v="0"/>
    <x v="135"/>
    <s v="9"/>
    <x v="0"/>
    <x v="5"/>
    <n v="8"/>
    <n v="1"/>
    <n v="6"/>
    <n v="3"/>
    <n v="3"/>
    <n v="1"/>
    <n v="2"/>
    <s v="3"/>
    <x v="3"/>
    <x v="3"/>
    <x v="0"/>
    <x v="1"/>
    <x v="1"/>
    <x v="1"/>
    <x v="3"/>
    <x v="2"/>
    <x v="0"/>
  </r>
  <r>
    <n v="1607"/>
    <n v="31"/>
    <x v="0"/>
    <x v="0"/>
    <x v="1"/>
    <n v="10"/>
    <x v="2"/>
    <x v="0"/>
    <n v="1"/>
    <x v="1"/>
    <x v="2"/>
    <x v="2"/>
    <x v="0"/>
    <x v="136"/>
    <s v="1"/>
    <x v="0"/>
    <x v="2"/>
    <n v="8"/>
    <n v="1"/>
    <n v="13"/>
    <n v="2"/>
    <n v="13"/>
    <n v="3"/>
    <n v="12"/>
    <s v="2"/>
    <x v="2"/>
    <x v="2"/>
    <x v="1"/>
    <x v="0"/>
    <x v="0"/>
    <x v="1"/>
    <x v="2"/>
    <x v="0"/>
    <x v="1"/>
  </r>
  <r>
    <n v="1608"/>
    <n v="43"/>
    <x v="0"/>
    <x v="1"/>
    <x v="0"/>
    <n v="14"/>
    <x v="4"/>
    <x v="0"/>
    <n v="1"/>
    <x v="0"/>
    <x v="0"/>
    <x v="6"/>
    <x v="0"/>
    <x v="137"/>
    <s v="7"/>
    <x v="0"/>
    <x v="9"/>
    <n v="8"/>
    <n v="2"/>
    <n v="8"/>
    <n v="3"/>
    <n v="3"/>
    <n v="1"/>
    <n v="2"/>
    <s v="4"/>
    <x v="0"/>
    <x v="3"/>
    <x v="1"/>
    <x v="0"/>
    <x v="0"/>
    <x v="2"/>
    <x v="0"/>
    <x v="1"/>
    <x v="0"/>
  </r>
  <r>
    <n v="1609"/>
    <n v="43"/>
    <x v="0"/>
    <x v="0"/>
    <x v="0"/>
    <n v="27"/>
    <x v="2"/>
    <x v="0"/>
    <n v="1"/>
    <x v="1"/>
    <x v="3"/>
    <x v="7"/>
    <x v="2"/>
    <x v="138"/>
    <s v="4"/>
    <x v="0"/>
    <x v="11"/>
    <n v="8"/>
    <n v="1"/>
    <n v="8"/>
    <n v="3"/>
    <n v="5"/>
    <n v="0"/>
    <n v="2"/>
    <s v="3"/>
    <x v="3"/>
    <x v="3"/>
    <x v="0"/>
    <x v="0"/>
    <x v="0"/>
    <x v="2"/>
    <x v="3"/>
    <x v="2"/>
    <x v="0"/>
  </r>
  <r>
    <n v="1610"/>
    <n v="25"/>
    <x v="0"/>
    <x v="0"/>
    <x v="2"/>
    <n v="7"/>
    <x v="0"/>
    <x v="5"/>
    <n v="1"/>
    <x v="1"/>
    <x v="0"/>
    <x v="6"/>
    <x v="1"/>
    <x v="139"/>
    <s v="1"/>
    <x v="0"/>
    <x v="12"/>
    <n v="8"/>
    <n v="1"/>
    <n v="5"/>
    <n v="2"/>
    <n v="5"/>
    <n v="1"/>
    <n v="3"/>
    <s v="2"/>
    <x v="0"/>
    <x v="3"/>
    <x v="3"/>
    <x v="0"/>
    <x v="0"/>
    <x v="3"/>
    <x v="0"/>
    <x v="0"/>
    <x v="0"/>
  </r>
  <r>
    <n v="1611"/>
    <n v="37"/>
    <x v="0"/>
    <x v="2"/>
    <x v="1"/>
    <n v="1"/>
    <x v="4"/>
    <x v="2"/>
    <n v="1"/>
    <x v="1"/>
    <x v="2"/>
    <x v="5"/>
    <x v="0"/>
    <x v="140"/>
    <s v="3"/>
    <x v="0"/>
    <x v="6"/>
    <n v="8"/>
    <n v="0"/>
    <n v="15"/>
    <n v="5"/>
    <n v="13"/>
    <n v="10"/>
    <n v="7"/>
    <s v="2"/>
    <x v="3"/>
    <x v="3"/>
    <x v="1"/>
    <x v="1"/>
    <x v="1"/>
    <x v="2"/>
    <x v="3"/>
    <x v="0"/>
    <x v="1"/>
  </r>
  <r>
    <n v="1612"/>
    <n v="31"/>
    <x v="0"/>
    <x v="0"/>
    <x v="1"/>
    <n v="24"/>
    <x v="1"/>
    <x v="2"/>
    <n v="1"/>
    <x v="1"/>
    <x v="2"/>
    <x v="5"/>
    <x v="0"/>
    <x v="131"/>
    <s v="1"/>
    <x v="0"/>
    <x v="4"/>
    <n v="8"/>
    <n v="1"/>
    <n v="4"/>
    <n v="2"/>
    <n v="4"/>
    <n v="3"/>
    <n v="2"/>
    <s v="4"/>
    <x v="2"/>
    <x v="3"/>
    <x v="0"/>
    <x v="0"/>
    <x v="0"/>
    <x v="1"/>
    <x v="2"/>
    <x v="2"/>
    <x v="0"/>
  </r>
  <r>
    <n v="1613"/>
    <n v="39"/>
    <x v="0"/>
    <x v="1"/>
    <x v="1"/>
    <n v="26"/>
    <x v="2"/>
    <x v="4"/>
    <n v="1"/>
    <x v="0"/>
    <x v="0"/>
    <x v="2"/>
    <x v="2"/>
    <x v="141"/>
    <s v="1"/>
    <x v="0"/>
    <x v="5"/>
    <n v="8"/>
    <n v="1"/>
    <n v="21"/>
    <n v="5"/>
    <n v="21"/>
    <n v="1"/>
    <n v="6"/>
    <s v="2"/>
    <x v="3"/>
    <x v="3"/>
    <x v="2"/>
    <x v="1"/>
    <x v="1"/>
    <x v="2"/>
    <x v="3"/>
    <x v="2"/>
    <x v="2"/>
  </r>
  <r>
    <n v="1614"/>
    <n v="56"/>
    <x v="0"/>
    <x v="1"/>
    <x v="1"/>
    <n v="20"/>
    <x v="2"/>
    <x v="0"/>
    <n v="1"/>
    <x v="0"/>
    <x v="2"/>
    <x v="2"/>
    <x v="0"/>
    <x v="142"/>
    <s v="9"/>
    <x v="0"/>
    <x v="9"/>
    <n v="8"/>
    <n v="0"/>
    <n v="36"/>
    <n v="1"/>
    <n v="7"/>
    <n v="7"/>
    <n v="7"/>
    <s v="3"/>
    <x v="2"/>
    <x v="0"/>
    <x v="0"/>
    <x v="0"/>
    <x v="0"/>
    <x v="4"/>
    <x v="2"/>
    <x v="1"/>
    <x v="3"/>
  </r>
  <r>
    <n v="1615"/>
    <n v="30"/>
    <x v="0"/>
    <x v="0"/>
    <x v="0"/>
    <n v="5"/>
    <x v="2"/>
    <x v="2"/>
    <n v="1"/>
    <x v="0"/>
    <x v="3"/>
    <x v="6"/>
    <x v="1"/>
    <x v="143"/>
    <s v="0"/>
    <x v="0"/>
    <x v="8"/>
    <n v="8"/>
    <n v="1"/>
    <n v="6"/>
    <n v="2"/>
    <n v="5"/>
    <n v="4"/>
    <n v="4"/>
    <s v="2"/>
    <x v="3"/>
    <x v="3"/>
    <x v="0"/>
    <x v="0"/>
    <x v="0"/>
    <x v="1"/>
    <x v="3"/>
    <x v="0"/>
    <x v="0"/>
  </r>
  <r>
    <n v="1616"/>
    <n v="41"/>
    <x v="0"/>
    <x v="0"/>
    <x v="1"/>
    <n v="7"/>
    <x v="4"/>
    <x v="4"/>
    <n v="1"/>
    <x v="0"/>
    <x v="2"/>
    <x v="1"/>
    <x v="0"/>
    <x v="144"/>
    <s v="1"/>
    <x v="0"/>
    <x v="9"/>
    <n v="8"/>
    <n v="0"/>
    <n v="10"/>
    <n v="2"/>
    <n v="10"/>
    <n v="0"/>
    <n v="7"/>
    <s v="2"/>
    <x v="2"/>
    <x v="3"/>
    <x v="1"/>
    <x v="0"/>
    <x v="0"/>
    <x v="2"/>
    <x v="2"/>
    <x v="0"/>
    <x v="0"/>
  </r>
  <r>
    <n v="1617"/>
    <n v="28"/>
    <x v="0"/>
    <x v="0"/>
    <x v="1"/>
    <n v="7"/>
    <x v="4"/>
    <x v="2"/>
    <n v="1"/>
    <x v="1"/>
    <x v="2"/>
    <x v="0"/>
    <x v="2"/>
    <x v="145"/>
    <s v="1"/>
    <x v="0"/>
    <x v="4"/>
    <n v="8"/>
    <n v="0"/>
    <n v="10"/>
    <n v="2"/>
    <n v="10"/>
    <n v="1"/>
    <n v="8"/>
    <s v="3"/>
    <x v="2"/>
    <x v="3"/>
    <x v="1"/>
    <x v="0"/>
    <x v="0"/>
    <x v="1"/>
    <x v="2"/>
    <x v="0"/>
    <x v="0"/>
  </r>
  <r>
    <n v="1618"/>
    <n v="25"/>
    <x v="1"/>
    <x v="0"/>
    <x v="1"/>
    <n v="5"/>
    <x v="0"/>
    <x v="0"/>
    <n v="1"/>
    <x v="0"/>
    <x v="2"/>
    <x v="5"/>
    <x v="0"/>
    <x v="146"/>
    <s v="5"/>
    <x v="0"/>
    <x v="4"/>
    <n v="8"/>
    <n v="0"/>
    <n v="6"/>
    <n v="3"/>
    <n v="2"/>
    <n v="0"/>
    <n v="2"/>
    <s v="1"/>
    <x v="2"/>
    <x v="3"/>
    <x v="0"/>
    <x v="0"/>
    <x v="0"/>
    <x v="3"/>
    <x v="2"/>
    <x v="0"/>
    <x v="0"/>
  </r>
  <r>
    <n v="1619"/>
    <n v="52"/>
    <x v="0"/>
    <x v="0"/>
    <x v="1"/>
    <n v="26"/>
    <x v="0"/>
    <x v="0"/>
    <n v="1"/>
    <x v="0"/>
    <x v="3"/>
    <x v="7"/>
    <x v="0"/>
    <x v="147"/>
    <s v="2"/>
    <x v="0"/>
    <x v="7"/>
    <n v="8"/>
    <n v="0"/>
    <n v="28"/>
    <n v="2"/>
    <n v="5"/>
    <n v="0"/>
    <n v="4"/>
    <s v="4"/>
    <x v="3"/>
    <x v="3"/>
    <x v="1"/>
    <x v="1"/>
    <x v="1"/>
    <x v="0"/>
    <x v="3"/>
    <x v="2"/>
    <x v="2"/>
  </r>
  <r>
    <n v="1620"/>
    <n v="45"/>
    <x v="0"/>
    <x v="0"/>
    <x v="1"/>
    <n v="2"/>
    <x v="4"/>
    <x v="2"/>
    <n v="1"/>
    <x v="0"/>
    <x v="0"/>
    <x v="2"/>
    <x v="0"/>
    <x v="148"/>
    <s v="3"/>
    <x v="0"/>
    <x v="9"/>
    <n v="8"/>
    <n v="1"/>
    <n v="8"/>
    <n v="4"/>
    <n v="2"/>
    <n v="0"/>
    <n v="2"/>
    <s v="1"/>
    <x v="0"/>
    <x v="0"/>
    <x v="0"/>
    <x v="0"/>
    <x v="0"/>
    <x v="2"/>
    <x v="0"/>
    <x v="0"/>
    <x v="0"/>
  </r>
  <r>
    <n v="1621"/>
    <n v="52"/>
    <x v="0"/>
    <x v="0"/>
    <x v="1"/>
    <n v="12"/>
    <x v="4"/>
    <x v="2"/>
    <n v="1"/>
    <x v="1"/>
    <x v="3"/>
    <x v="1"/>
    <x v="0"/>
    <x v="149"/>
    <s v="2"/>
    <x v="0"/>
    <x v="0"/>
    <n v="8"/>
    <n v="1"/>
    <n v="31"/>
    <n v="3"/>
    <n v="5"/>
    <n v="1"/>
    <n v="4"/>
    <s v="4"/>
    <x v="0"/>
    <x v="2"/>
    <x v="0"/>
    <x v="0"/>
    <x v="0"/>
    <x v="0"/>
    <x v="0"/>
    <x v="1"/>
    <x v="3"/>
  </r>
  <r>
    <n v="1622"/>
    <n v="42"/>
    <x v="0"/>
    <x v="1"/>
    <x v="0"/>
    <n v="10"/>
    <x v="4"/>
    <x v="3"/>
    <n v="1"/>
    <x v="0"/>
    <x v="3"/>
    <x v="0"/>
    <x v="2"/>
    <x v="150"/>
    <s v="2"/>
    <x v="0"/>
    <x v="4"/>
    <n v="8"/>
    <n v="1"/>
    <n v="19"/>
    <n v="0"/>
    <n v="5"/>
    <n v="0"/>
    <n v="2"/>
    <s v="1"/>
    <x v="3"/>
    <x v="3"/>
    <x v="1"/>
    <x v="0"/>
    <x v="0"/>
    <x v="2"/>
    <x v="3"/>
    <x v="0"/>
    <x v="1"/>
  </r>
  <r>
    <n v="1623"/>
    <n v="30"/>
    <x v="0"/>
    <x v="0"/>
    <x v="0"/>
    <n v="25"/>
    <x v="4"/>
    <x v="3"/>
    <n v="1"/>
    <x v="1"/>
    <x v="0"/>
    <x v="2"/>
    <x v="1"/>
    <x v="151"/>
    <s v="2"/>
    <x v="0"/>
    <x v="5"/>
    <n v="8"/>
    <n v="1"/>
    <n v="11"/>
    <n v="5"/>
    <n v="5"/>
    <n v="0"/>
    <n v="2"/>
    <s v="3"/>
    <x v="0"/>
    <x v="3"/>
    <x v="0"/>
    <x v="1"/>
    <x v="1"/>
    <x v="1"/>
    <x v="0"/>
    <x v="2"/>
    <x v="1"/>
  </r>
  <r>
    <n v="1624"/>
    <n v="60"/>
    <x v="0"/>
    <x v="0"/>
    <x v="1"/>
    <n v="10"/>
    <x v="4"/>
    <x v="0"/>
    <n v="1"/>
    <x v="0"/>
    <x v="0"/>
    <x v="6"/>
    <x v="0"/>
    <x v="152"/>
    <s v="5"/>
    <x v="0"/>
    <x v="11"/>
    <n v="8"/>
    <n v="1"/>
    <n v="33"/>
    <n v="4"/>
    <n v="29"/>
    <n v="11"/>
    <n v="10"/>
    <s v="1"/>
    <x v="2"/>
    <x v="2"/>
    <x v="0"/>
    <x v="0"/>
    <x v="0"/>
    <x v="4"/>
    <x v="2"/>
    <x v="0"/>
    <x v="3"/>
  </r>
  <r>
    <n v="1625"/>
    <n v="46"/>
    <x v="0"/>
    <x v="0"/>
    <x v="0"/>
    <n v="19"/>
    <x v="2"/>
    <x v="3"/>
    <n v="1"/>
    <x v="0"/>
    <x v="0"/>
    <x v="2"/>
    <x v="2"/>
    <x v="153"/>
    <s v="2"/>
    <x v="0"/>
    <x v="9"/>
    <n v="8"/>
    <n v="0"/>
    <n v="19"/>
    <n v="5"/>
    <n v="10"/>
    <n v="0"/>
    <n v="8"/>
    <s v="3"/>
    <x v="3"/>
    <x v="0"/>
    <x v="1"/>
    <x v="0"/>
    <x v="0"/>
    <x v="0"/>
    <x v="3"/>
    <x v="1"/>
    <x v="1"/>
  </r>
  <r>
    <n v="1626"/>
    <n v="42"/>
    <x v="0"/>
    <x v="1"/>
    <x v="1"/>
    <n v="18"/>
    <x v="2"/>
    <x v="4"/>
    <n v="1"/>
    <x v="1"/>
    <x v="1"/>
    <x v="2"/>
    <x v="0"/>
    <x v="154"/>
    <s v="0"/>
    <x v="0"/>
    <x v="4"/>
    <n v="8"/>
    <n v="2"/>
    <n v="7"/>
    <n v="2"/>
    <n v="6"/>
    <n v="0"/>
    <n v="4"/>
    <s v="4"/>
    <x v="0"/>
    <x v="1"/>
    <x v="0"/>
    <x v="0"/>
    <x v="0"/>
    <x v="2"/>
    <x v="0"/>
    <x v="1"/>
    <x v="0"/>
  </r>
  <r>
    <n v="1627"/>
    <n v="24"/>
    <x v="1"/>
    <x v="0"/>
    <x v="1"/>
    <n v="27"/>
    <x v="0"/>
    <x v="2"/>
    <n v="1"/>
    <x v="1"/>
    <x v="0"/>
    <x v="1"/>
    <x v="1"/>
    <x v="155"/>
    <s v="1"/>
    <x v="0"/>
    <x v="8"/>
    <n v="8"/>
    <n v="1"/>
    <n v="6"/>
    <n v="0"/>
    <n v="5"/>
    <n v="1"/>
    <n v="4"/>
    <s v="1"/>
    <x v="1"/>
    <x v="3"/>
    <x v="1"/>
    <x v="0"/>
    <x v="0"/>
    <x v="3"/>
    <x v="1"/>
    <x v="2"/>
    <x v="0"/>
  </r>
  <r>
    <n v="1628"/>
    <n v="34"/>
    <x v="1"/>
    <x v="1"/>
    <x v="1"/>
    <n v="5"/>
    <x v="4"/>
    <x v="2"/>
    <n v="1"/>
    <x v="1"/>
    <x v="3"/>
    <x v="1"/>
    <x v="2"/>
    <x v="156"/>
    <s v="0"/>
    <x v="0"/>
    <x v="5"/>
    <n v="8"/>
    <n v="1"/>
    <n v="3"/>
    <n v="3"/>
    <n v="2"/>
    <n v="1"/>
    <n v="0"/>
    <s v="4"/>
    <x v="3"/>
    <x v="0"/>
    <x v="0"/>
    <x v="1"/>
    <x v="1"/>
    <x v="1"/>
    <x v="3"/>
    <x v="0"/>
    <x v="0"/>
  </r>
  <r>
    <n v="1629"/>
    <n v="38"/>
    <x v="0"/>
    <x v="1"/>
    <x v="0"/>
    <n v="3"/>
    <x v="4"/>
    <x v="3"/>
    <n v="1"/>
    <x v="0"/>
    <x v="3"/>
    <x v="2"/>
    <x v="0"/>
    <x v="157"/>
    <s v="1"/>
    <x v="0"/>
    <x v="0"/>
    <n v="8"/>
    <n v="1"/>
    <n v="1"/>
    <n v="3"/>
    <n v="1"/>
    <n v="0"/>
    <n v="0"/>
    <s v="4"/>
    <x v="0"/>
    <x v="3"/>
    <x v="0"/>
    <x v="0"/>
    <x v="0"/>
    <x v="2"/>
    <x v="0"/>
    <x v="0"/>
    <x v="0"/>
  </r>
  <r>
    <n v="1630"/>
    <n v="40"/>
    <x v="0"/>
    <x v="0"/>
    <x v="0"/>
    <n v="26"/>
    <x v="2"/>
    <x v="3"/>
    <n v="1"/>
    <x v="0"/>
    <x v="0"/>
    <x v="2"/>
    <x v="0"/>
    <x v="158"/>
    <s v="0"/>
    <x v="0"/>
    <x v="11"/>
    <n v="8"/>
    <n v="1"/>
    <n v="21"/>
    <n v="2"/>
    <n v="20"/>
    <n v="1"/>
    <n v="12"/>
    <s v="3"/>
    <x v="3"/>
    <x v="3"/>
    <x v="1"/>
    <x v="0"/>
    <x v="0"/>
    <x v="2"/>
    <x v="3"/>
    <x v="2"/>
    <x v="2"/>
  </r>
  <r>
    <n v="1631"/>
    <n v="26"/>
    <x v="0"/>
    <x v="0"/>
    <x v="1"/>
    <n v="3"/>
    <x v="0"/>
    <x v="2"/>
    <n v="1"/>
    <x v="0"/>
    <x v="1"/>
    <x v="0"/>
    <x v="2"/>
    <x v="159"/>
    <s v="1"/>
    <x v="0"/>
    <x v="13"/>
    <n v="8"/>
    <n v="0"/>
    <n v="3"/>
    <n v="2"/>
    <n v="3"/>
    <n v="0"/>
    <n v="2"/>
    <s v="1"/>
    <x v="0"/>
    <x v="2"/>
    <x v="3"/>
    <x v="1"/>
    <x v="1"/>
    <x v="1"/>
    <x v="0"/>
    <x v="0"/>
    <x v="0"/>
  </r>
  <r>
    <n v="1632"/>
    <n v="30"/>
    <x v="0"/>
    <x v="2"/>
    <x v="1"/>
    <n v="15"/>
    <x v="4"/>
    <x v="2"/>
    <n v="1"/>
    <x v="0"/>
    <x v="3"/>
    <x v="2"/>
    <x v="0"/>
    <x v="160"/>
    <s v="4"/>
    <x v="0"/>
    <x v="11"/>
    <n v="8"/>
    <n v="3"/>
    <n v="9"/>
    <n v="2"/>
    <n v="5"/>
    <n v="1"/>
    <n v="4"/>
    <s v="3"/>
    <x v="0"/>
    <x v="2"/>
    <x v="1"/>
    <x v="0"/>
    <x v="0"/>
    <x v="1"/>
    <x v="0"/>
    <x v="1"/>
    <x v="0"/>
  </r>
  <r>
    <n v="1633"/>
    <n v="29"/>
    <x v="0"/>
    <x v="0"/>
    <x v="1"/>
    <n v="8"/>
    <x v="4"/>
    <x v="2"/>
    <n v="1"/>
    <x v="0"/>
    <x v="2"/>
    <x v="6"/>
    <x v="0"/>
    <x v="161"/>
    <s v="1"/>
    <x v="0"/>
    <x v="0"/>
    <n v="8"/>
    <n v="0"/>
    <n v="10"/>
    <n v="3"/>
    <n v="10"/>
    <n v="0"/>
    <n v="7"/>
    <s v="2"/>
    <x v="3"/>
    <x v="3"/>
    <x v="0"/>
    <x v="0"/>
    <x v="0"/>
    <x v="1"/>
    <x v="3"/>
    <x v="0"/>
    <x v="0"/>
  </r>
  <r>
    <n v="1634"/>
    <n v="29"/>
    <x v="1"/>
    <x v="0"/>
    <x v="1"/>
    <n v="19"/>
    <x v="2"/>
    <x v="0"/>
    <n v="1"/>
    <x v="1"/>
    <x v="2"/>
    <x v="1"/>
    <x v="0"/>
    <x v="162"/>
    <s v="5"/>
    <x v="0"/>
    <x v="10"/>
    <n v="8"/>
    <n v="1"/>
    <n v="6"/>
    <n v="4"/>
    <n v="2"/>
    <n v="1"/>
    <n v="1"/>
    <s v="3"/>
    <x v="1"/>
    <x v="1"/>
    <x v="1"/>
    <x v="0"/>
    <x v="0"/>
    <x v="1"/>
    <x v="1"/>
    <x v="1"/>
    <x v="0"/>
  </r>
  <r>
    <n v="1635"/>
    <n v="19"/>
    <x v="1"/>
    <x v="0"/>
    <x v="1"/>
    <n v="4"/>
    <x v="4"/>
    <x v="2"/>
    <n v="1"/>
    <x v="1"/>
    <x v="0"/>
    <x v="2"/>
    <x v="1"/>
    <x v="163"/>
    <s v="1"/>
    <x v="0"/>
    <x v="2"/>
    <n v="8"/>
    <n v="2"/>
    <n v="1"/>
    <n v="2"/>
    <n v="1"/>
    <n v="0"/>
    <n v="0"/>
    <s v="1"/>
    <x v="0"/>
    <x v="1"/>
    <x v="0"/>
    <x v="0"/>
    <x v="0"/>
    <x v="3"/>
    <x v="0"/>
    <x v="0"/>
    <x v="0"/>
  </r>
  <r>
    <n v="1636"/>
    <n v="30"/>
    <x v="0"/>
    <x v="2"/>
    <x v="1"/>
    <n v="2"/>
    <x v="2"/>
    <x v="0"/>
    <n v="1"/>
    <x v="0"/>
    <x v="2"/>
    <x v="1"/>
    <x v="0"/>
    <x v="164"/>
    <s v="0"/>
    <x v="0"/>
    <x v="2"/>
    <n v="8"/>
    <n v="1"/>
    <n v="10"/>
    <n v="2"/>
    <n v="9"/>
    <n v="7"/>
    <n v="8"/>
    <s v="3"/>
    <x v="2"/>
    <x v="3"/>
    <x v="0"/>
    <x v="0"/>
    <x v="0"/>
    <x v="1"/>
    <x v="2"/>
    <x v="0"/>
    <x v="0"/>
  </r>
  <r>
    <n v="1637"/>
    <n v="57"/>
    <x v="0"/>
    <x v="0"/>
    <x v="1"/>
    <n v="2"/>
    <x v="0"/>
    <x v="0"/>
    <n v="1"/>
    <x v="1"/>
    <x v="1"/>
    <x v="1"/>
    <x v="2"/>
    <x v="165"/>
    <s v="3"/>
    <x v="0"/>
    <x v="3"/>
    <n v="8"/>
    <n v="1"/>
    <n v="32"/>
    <n v="3"/>
    <n v="1"/>
    <n v="0"/>
    <n v="0"/>
    <s v="1"/>
    <x v="0"/>
    <x v="0"/>
    <x v="0"/>
    <x v="0"/>
    <x v="0"/>
    <x v="4"/>
    <x v="0"/>
    <x v="0"/>
    <x v="3"/>
  </r>
  <r>
    <n v="1638"/>
    <n v="50"/>
    <x v="0"/>
    <x v="0"/>
    <x v="0"/>
    <n v="10"/>
    <x v="2"/>
    <x v="0"/>
    <n v="1"/>
    <x v="0"/>
    <x v="2"/>
    <x v="8"/>
    <x v="0"/>
    <x v="166"/>
    <s v="0"/>
    <x v="0"/>
    <x v="3"/>
    <n v="8"/>
    <n v="0"/>
    <n v="28"/>
    <n v="3"/>
    <n v="27"/>
    <n v="15"/>
    <n v="7"/>
    <s v="2"/>
    <x v="3"/>
    <x v="3"/>
    <x v="0"/>
    <x v="0"/>
    <x v="0"/>
    <x v="0"/>
    <x v="3"/>
    <x v="0"/>
    <x v="2"/>
  </r>
  <r>
    <n v="1639"/>
    <n v="30"/>
    <x v="0"/>
    <x v="2"/>
    <x v="0"/>
    <n v="10"/>
    <x v="0"/>
    <x v="0"/>
    <n v="1"/>
    <x v="1"/>
    <x v="2"/>
    <x v="5"/>
    <x v="1"/>
    <x v="167"/>
    <s v="0"/>
    <x v="0"/>
    <x v="6"/>
    <n v="8"/>
    <n v="1"/>
    <n v="12"/>
    <n v="3"/>
    <n v="11"/>
    <n v="6"/>
    <n v="7"/>
    <s v="3"/>
    <x v="0"/>
    <x v="0"/>
    <x v="0"/>
    <x v="1"/>
    <x v="1"/>
    <x v="1"/>
    <x v="0"/>
    <x v="0"/>
    <x v="1"/>
  </r>
  <r>
    <n v="1640"/>
    <n v="60"/>
    <x v="0"/>
    <x v="1"/>
    <x v="1"/>
    <n v="16"/>
    <x v="4"/>
    <x v="0"/>
    <n v="1"/>
    <x v="0"/>
    <x v="1"/>
    <x v="5"/>
    <x v="0"/>
    <x v="168"/>
    <s v="4"/>
    <x v="0"/>
    <x v="5"/>
    <n v="8"/>
    <n v="0"/>
    <n v="22"/>
    <n v="4"/>
    <n v="18"/>
    <n v="13"/>
    <n v="11"/>
    <s v="3"/>
    <x v="2"/>
    <x v="1"/>
    <x v="0"/>
    <x v="1"/>
    <x v="1"/>
    <x v="4"/>
    <x v="2"/>
    <x v="1"/>
    <x v="2"/>
  </r>
  <r>
    <n v="1641"/>
    <n v="47"/>
    <x v="0"/>
    <x v="0"/>
    <x v="1"/>
    <n v="1"/>
    <x v="4"/>
    <x v="4"/>
    <n v="1"/>
    <x v="1"/>
    <x v="4"/>
    <x v="6"/>
    <x v="2"/>
    <x v="169"/>
    <s v="5"/>
    <x v="0"/>
    <x v="10"/>
    <n v="8"/>
    <n v="2"/>
    <n v="20"/>
    <n v="2"/>
    <n v="5"/>
    <n v="0"/>
    <n v="4"/>
    <s v="1"/>
    <x v="0"/>
    <x v="3"/>
    <x v="1"/>
    <x v="0"/>
    <x v="0"/>
    <x v="0"/>
    <x v="0"/>
    <x v="0"/>
    <x v="1"/>
  </r>
  <r>
    <n v="1642"/>
    <n v="46"/>
    <x v="0"/>
    <x v="0"/>
    <x v="0"/>
    <n v="4"/>
    <x v="1"/>
    <x v="4"/>
    <n v="1"/>
    <x v="1"/>
    <x v="0"/>
    <x v="5"/>
    <x v="0"/>
    <x v="170"/>
    <s v="6"/>
    <x v="0"/>
    <x v="7"/>
    <n v="8"/>
    <n v="1"/>
    <n v="26"/>
    <n v="3"/>
    <n v="3"/>
    <n v="0"/>
    <n v="1"/>
    <s v="1"/>
    <x v="3"/>
    <x v="2"/>
    <x v="1"/>
    <x v="1"/>
    <x v="1"/>
    <x v="0"/>
    <x v="3"/>
    <x v="0"/>
    <x v="2"/>
  </r>
  <r>
    <n v="1643"/>
    <n v="35"/>
    <x v="0"/>
    <x v="0"/>
    <x v="1"/>
    <n v="15"/>
    <x v="0"/>
    <x v="2"/>
    <n v="1"/>
    <x v="0"/>
    <x v="3"/>
    <x v="5"/>
    <x v="1"/>
    <x v="171"/>
    <s v="0"/>
    <x v="0"/>
    <x v="3"/>
    <n v="8"/>
    <n v="1"/>
    <n v="6"/>
    <n v="2"/>
    <n v="5"/>
    <n v="4"/>
    <n v="3"/>
    <s v="4"/>
    <x v="3"/>
    <x v="3"/>
    <x v="0"/>
    <x v="0"/>
    <x v="0"/>
    <x v="1"/>
    <x v="3"/>
    <x v="1"/>
    <x v="0"/>
  </r>
  <r>
    <n v="1644"/>
    <n v="54"/>
    <x v="0"/>
    <x v="0"/>
    <x v="1"/>
    <n v="2"/>
    <x v="2"/>
    <x v="2"/>
    <n v="1"/>
    <x v="1"/>
    <x v="3"/>
    <x v="3"/>
    <x v="1"/>
    <x v="172"/>
    <s v="7"/>
    <x v="0"/>
    <x v="0"/>
    <n v="8"/>
    <n v="3"/>
    <n v="19"/>
    <n v="2"/>
    <n v="1"/>
    <n v="0"/>
    <n v="0"/>
    <s v="3"/>
    <x v="3"/>
    <x v="3"/>
    <x v="0"/>
    <x v="0"/>
    <x v="0"/>
    <x v="0"/>
    <x v="3"/>
    <x v="0"/>
    <x v="1"/>
  </r>
  <r>
    <n v="1645"/>
    <n v="34"/>
    <x v="0"/>
    <x v="0"/>
    <x v="0"/>
    <n v="8"/>
    <x v="0"/>
    <x v="0"/>
    <n v="1"/>
    <x v="1"/>
    <x v="0"/>
    <x v="5"/>
    <x v="2"/>
    <x v="57"/>
    <s v="3"/>
    <x v="0"/>
    <x v="0"/>
    <n v="8"/>
    <n v="2"/>
    <n v="14"/>
    <n v="2"/>
    <n v="7"/>
    <n v="5"/>
    <n v="7"/>
    <s v="4"/>
    <x v="3"/>
    <x v="3"/>
    <x v="3"/>
    <x v="0"/>
    <x v="0"/>
    <x v="1"/>
    <x v="3"/>
    <x v="0"/>
    <x v="1"/>
  </r>
  <r>
    <n v="1646"/>
    <n v="46"/>
    <x v="0"/>
    <x v="0"/>
    <x v="1"/>
    <n v="2"/>
    <x v="4"/>
    <x v="0"/>
    <n v="1"/>
    <x v="1"/>
    <x v="0"/>
    <x v="0"/>
    <x v="0"/>
    <x v="173"/>
    <s v="2"/>
    <x v="0"/>
    <x v="11"/>
    <n v="8"/>
    <n v="0"/>
    <n v="15"/>
    <n v="3"/>
    <n v="3"/>
    <n v="1"/>
    <n v="2"/>
    <s v="3"/>
    <x v="0"/>
    <x v="3"/>
    <x v="1"/>
    <x v="0"/>
    <x v="0"/>
    <x v="0"/>
    <x v="0"/>
    <x v="0"/>
    <x v="1"/>
  </r>
  <r>
    <n v="1647"/>
    <n v="31"/>
    <x v="0"/>
    <x v="0"/>
    <x v="1"/>
    <n v="7"/>
    <x v="4"/>
    <x v="0"/>
    <n v="1"/>
    <x v="1"/>
    <x v="3"/>
    <x v="4"/>
    <x v="2"/>
    <x v="174"/>
    <s v="1"/>
    <x v="0"/>
    <x v="9"/>
    <n v="8"/>
    <n v="1"/>
    <n v="13"/>
    <n v="3"/>
    <n v="13"/>
    <n v="0"/>
    <n v="8"/>
    <s v="3"/>
    <x v="1"/>
    <x v="1"/>
    <x v="0"/>
    <x v="0"/>
    <x v="0"/>
    <x v="1"/>
    <x v="1"/>
    <x v="0"/>
    <x v="1"/>
  </r>
  <r>
    <n v="1648"/>
    <n v="33"/>
    <x v="1"/>
    <x v="0"/>
    <x v="1"/>
    <n v="10"/>
    <x v="4"/>
    <x v="0"/>
    <n v="1"/>
    <x v="0"/>
    <x v="1"/>
    <x v="4"/>
    <x v="0"/>
    <x v="175"/>
    <s v="7"/>
    <x v="0"/>
    <x v="6"/>
    <n v="8"/>
    <n v="0"/>
    <n v="15"/>
    <n v="2"/>
    <n v="7"/>
    <n v="7"/>
    <n v="7"/>
    <s v="2"/>
    <x v="3"/>
    <x v="1"/>
    <x v="1"/>
    <x v="1"/>
    <x v="1"/>
    <x v="1"/>
    <x v="3"/>
    <x v="0"/>
    <x v="1"/>
  </r>
  <r>
    <n v="1649"/>
    <n v="33"/>
    <x v="1"/>
    <x v="0"/>
    <x v="0"/>
    <n v="5"/>
    <x v="2"/>
    <x v="3"/>
    <n v="1"/>
    <x v="1"/>
    <x v="3"/>
    <x v="4"/>
    <x v="2"/>
    <x v="176"/>
    <s v="7"/>
    <x v="0"/>
    <x v="14"/>
    <n v="8"/>
    <n v="0"/>
    <n v="8"/>
    <n v="5"/>
    <n v="4"/>
    <n v="1"/>
    <n v="3"/>
    <s v="1"/>
    <x v="0"/>
    <x v="3"/>
    <x v="0"/>
    <x v="1"/>
    <x v="1"/>
    <x v="1"/>
    <x v="0"/>
    <x v="0"/>
    <x v="0"/>
  </r>
  <r>
    <n v="1650"/>
    <n v="30"/>
    <x v="0"/>
    <x v="0"/>
    <x v="1"/>
    <n v="2"/>
    <x v="4"/>
    <x v="0"/>
    <n v="1"/>
    <x v="1"/>
    <x v="0"/>
    <x v="2"/>
    <x v="1"/>
    <x v="177"/>
    <s v="0"/>
    <x v="0"/>
    <x v="3"/>
    <n v="8"/>
    <n v="1"/>
    <n v="4"/>
    <n v="4"/>
    <n v="3"/>
    <n v="1"/>
    <n v="2"/>
    <s v="4"/>
    <x v="1"/>
    <x v="3"/>
    <x v="0"/>
    <x v="0"/>
    <x v="0"/>
    <x v="1"/>
    <x v="1"/>
    <x v="0"/>
    <x v="0"/>
  </r>
  <r>
    <n v="1651"/>
    <n v="35"/>
    <x v="0"/>
    <x v="0"/>
    <x v="1"/>
    <n v="12"/>
    <x v="0"/>
    <x v="2"/>
    <n v="1"/>
    <x v="0"/>
    <x v="3"/>
    <x v="7"/>
    <x v="0"/>
    <x v="178"/>
    <s v="4"/>
    <x v="0"/>
    <x v="1"/>
    <n v="8"/>
    <n v="1"/>
    <n v="10"/>
    <n v="2"/>
    <n v="8"/>
    <n v="0"/>
    <n v="0"/>
    <s v="4"/>
    <x v="3"/>
    <x v="3"/>
    <x v="2"/>
    <x v="1"/>
    <x v="1"/>
    <x v="1"/>
    <x v="3"/>
    <x v="1"/>
    <x v="0"/>
  </r>
  <r>
    <n v="1652"/>
    <n v="31"/>
    <x v="1"/>
    <x v="1"/>
    <x v="1"/>
    <n v="22"/>
    <x v="0"/>
    <x v="2"/>
    <n v="1"/>
    <x v="0"/>
    <x v="3"/>
    <x v="2"/>
    <x v="0"/>
    <x v="179"/>
    <s v="3"/>
    <x v="0"/>
    <x v="2"/>
    <n v="8"/>
    <n v="2"/>
    <n v="12"/>
    <n v="2"/>
    <n v="1"/>
    <n v="0"/>
    <n v="0"/>
    <s v="1"/>
    <x v="3"/>
    <x v="3"/>
    <x v="1"/>
    <x v="0"/>
    <x v="0"/>
    <x v="1"/>
    <x v="3"/>
    <x v="2"/>
    <x v="1"/>
  </r>
  <r>
    <n v="1653"/>
    <n v="34"/>
    <x v="1"/>
    <x v="1"/>
    <x v="0"/>
    <n v="17"/>
    <x v="1"/>
    <x v="3"/>
    <n v="1"/>
    <x v="1"/>
    <x v="0"/>
    <x v="4"/>
    <x v="2"/>
    <x v="180"/>
    <s v="9"/>
    <x v="0"/>
    <x v="6"/>
    <n v="8"/>
    <n v="1"/>
    <n v="11"/>
    <n v="5"/>
    <n v="3"/>
    <n v="0"/>
    <n v="2"/>
    <s v="2"/>
    <x v="2"/>
    <x v="3"/>
    <x v="3"/>
    <x v="1"/>
    <x v="1"/>
    <x v="1"/>
    <x v="2"/>
    <x v="1"/>
    <x v="1"/>
  </r>
  <r>
    <n v="1654"/>
    <n v="42"/>
    <x v="0"/>
    <x v="1"/>
    <x v="1"/>
    <n v="2"/>
    <x v="2"/>
    <x v="2"/>
    <n v="1"/>
    <x v="0"/>
    <x v="0"/>
    <x v="1"/>
    <x v="0"/>
    <x v="181"/>
    <s v="4"/>
    <x v="0"/>
    <x v="2"/>
    <n v="8"/>
    <n v="3"/>
    <n v="8"/>
    <n v="3"/>
    <n v="2"/>
    <n v="2"/>
    <n v="0"/>
    <s v="2"/>
    <x v="3"/>
    <x v="3"/>
    <x v="1"/>
    <x v="0"/>
    <x v="0"/>
    <x v="2"/>
    <x v="3"/>
    <x v="0"/>
    <x v="0"/>
  </r>
  <r>
    <n v="1655"/>
    <n v="36"/>
    <x v="0"/>
    <x v="2"/>
    <x v="1"/>
    <n v="3"/>
    <x v="2"/>
    <x v="2"/>
    <n v="1"/>
    <x v="1"/>
    <x v="0"/>
    <x v="1"/>
    <x v="1"/>
    <x v="182"/>
    <s v="1"/>
    <x v="0"/>
    <x v="0"/>
    <n v="8"/>
    <n v="0"/>
    <n v="10"/>
    <n v="3"/>
    <n v="10"/>
    <n v="9"/>
    <n v="7"/>
    <s v="2"/>
    <x v="0"/>
    <x v="0"/>
    <x v="0"/>
    <x v="0"/>
    <x v="0"/>
    <x v="2"/>
    <x v="0"/>
    <x v="0"/>
    <x v="0"/>
  </r>
  <r>
    <n v="1656"/>
    <n v="22"/>
    <x v="1"/>
    <x v="1"/>
    <x v="1"/>
    <n v="7"/>
    <x v="4"/>
    <x v="2"/>
    <n v="1"/>
    <x v="0"/>
    <x v="3"/>
    <x v="5"/>
    <x v="1"/>
    <x v="183"/>
    <s v="5"/>
    <x v="0"/>
    <x v="4"/>
    <n v="8"/>
    <n v="2"/>
    <n v="4"/>
    <n v="2"/>
    <n v="2"/>
    <n v="1"/>
    <n v="2"/>
    <s v="3"/>
    <x v="3"/>
    <x v="3"/>
    <x v="0"/>
    <x v="0"/>
    <x v="0"/>
    <x v="3"/>
    <x v="3"/>
    <x v="0"/>
    <x v="0"/>
  </r>
  <r>
    <n v="1657"/>
    <n v="48"/>
    <x v="0"/>
    <x v="0"/>
    <x v="1"/>
    <n v="6"/>
    <x v="4"/>
    <x v="2"/>
    <n v="1"/>
    <x v="1"/>
    <x v="0"/>
    <x v="5"/>
    <x v="0"/>
    <x v="184"/>
    <s v="2"/>
    <x v="0"/>
    <x v="9"/>
    <n v="8"/>
    <n v="1"/>
    <n v="14"/>
    <n v="6"/>
    <n v="9"/>
    <n v="6"/>
    <n v="7"/>
    <s v="2"/>
    <x v="0"/>
    <x v="3"/>
    <x v="0"/>
    <x v="0"/>
    <x v="0"/>
    <x v="0"/>
    <x v="0"/>
    <x v="0"/>
    <x v="1"/>
  </r>
  <r>
    <n v="1658"/>
    <n v="55"/>
    <x v="0"/>
    <x v="0"/>
    <x v="1"/>
    <n v="1"/>
    <x v="4"/>
    <x v="2"/>
    <n v="1"/>
    <x v="0"/>
    <x v="0"/>
    <x v="2"/>
    <x v="1"/>
    <x v="185"/>
    <s v="3"/>
    <x v="0"/>
    <x v="0"/>
    <n v="8"/>
    <n v="0"/>
    <n v="37"/>
    <n v="5"/>
    <n v="10"/>
    <n v="7"/>
    <n v="7"/>
    <s v="1"/>
    <x v="1"/>
    <x v="3"/>
    <x v="0"/>
    <x v="0"/>
    <x v="0"/>
    <x v="0"/>
    <x v="1"/>
    <x v="0"/>
    <x v="3"/>
  </r>
  <r>
    <n v="1659"/>
    <n v="41"/>
    <x v="0"/>
    <x v="2"/>
    <x v="1"/>
    <n v="3"/>
    <x v="0"/>
    <x v="0"/>
    <n v="1"/>
    <x v="0"/>
    <x v="3"/>
    <x v="1"/>
    <x v="1"/>
    <x v="186"/>
    <s v="7"/>
    <x v="0"/>
    <x v="8"/>
    <n v="8"/>
    <n v="1"/>
    <n v="16"/>
    <n v="2"/>
    <n v="14"/>
    <n v="1"/>
    <n v="10"/>
    <s v="4"/>
    <x v="0"/>
    <x v="3"/>
    <x v="1"/>
    <x v="0"/>
    <x v="0"/>
    <x v="2"/>
    <x v="0"/>
    <x v="0"/>
    <x v="1"/>
  </r>
  <r>
    <n v="1660"/>
    <n v="35"/>
    <x v="0"/>
    <x v="0"/>
    <x v="1"/>
    <n v="22"/>
    <x v="4"/>
    <x v="2"/>
    <n v="1"/>
    <x v="0"/>
    <x v="0"/>
    <x v="7"/>
    <x v="0"/>
    <x v="187"/>
    <s v="9"/>
    <x v="0"/>
    <x v="11"/>
    <n v="8"/>
    <n v="0"/>
    <n v="15"/>
    <n v="2"/>
    <n v="11"/>
    <n v="6"/>
    <n v="9"/>
    <s v="2"/>
    <x v="3"/>
    <x v="4"/>
    <x v="1"/>
    <x v="0"/>
    <x v="0"/>
    <x v="1"/>
    <x v="3"/>
    <x v="2"/>
    <x v="1"/>
  </r>
  <r>
    <n v="1661"/>
    <n v="40"/>
    <x v="0"/>
    <x v="0"/>
    <x v="1"/>
    <n v="15"/>
    <x v="4"/>
    <x v="0"/>
    <n v="1"/>
    <x v="0"/>
    <x v="3"/>
    <x v="5"/>
    <x v="1"/>
    <x v="188"/>
    <s v="7"/>
    <x v="0"/>
    <x v="9"/>
    <n v="8"/>
    <n v="0"/>
    <n v="22"/>
    <n v="1"/>
    <n v="20"/>
    <n v="5"/>
    <n v="13"/>
    <s v="2"/>
    <x v="3"/>
    <x v="3"/>
    <x v="0"/>
    <x v="0"/>
    <x v="0"/>
    <x v="2"/>
    <x v="3"/>
    <x v="1"/>
    <x v="2"/>
  </r>
  <r>
    <n v="1662"/>
    <n v="39"/>
    <x v="0"/>
    <x v="1"/>
    <x v="1"/>
    <n v="12"/>
    <x v="1"/>
    <x v="2"/>
    <n v="1"/>
    <x v="1"/>
    <x v="0"/>
    <x v="1"/>
    <x v="0"/>
    <x v="189"/>
    <s v="1"/>
    <x v="0"/>
    <x v="10"/>
    <n v="8"/>
    <n v="1"/>
    <n v="8"/>
    <n v="3"/>
    <n v="8"/>
    <n v="0"/>
    <n v="7"/>
    <s v="3"/>
    <x v="3"/>
    <x v="3"/>
    <x v="0"/>
    <x v="0"/>
    <x v="0"/>
    <x v="2"/>
    <x v="3"/>
    <x v="1"/>
    <x v="0"/>
  </r>
  <r>
    <n v="1663"/>
    <n v="31"/>
    <x v="0"/>
    <x v="0"/>
    <x v="1"/>
    <n v="1"/>
    <x v="2"/>
    <x v="0"/>
    <n v="1"/>
    <x v="1"/>
    <x v="2"/>
    <x v="4"/>
    <x v="1"/>
    <x v="190"/>
    <s v="4"/>
    <x v="0"/>
    <x v="4"/>
    <n v="8"/>
    <n v="2"/>
    <n v="10"/>
    <n v="2"/>
    <n v="6"/>
    <n v="0"/>
    <n v="5"/>
    <s v="2"/>
    <x v="0"/>
    <x v="1"/>
    <x v="1"/>
    <x v="0"/>
    <x v="0"/>
    <x v="1"/>
    <x v="0"/>
    <x v="0"/>
    <x v="0"/>
  </r>
  <r>
    <n v="1664"/>
    <n v="42"/>
    <x v="0"/>
    <x v="0"/>
    <x v="1"/>
    <n v="5"/>
    <x v="4"/>
    <x v="2"/>
    <n v="1"/>
    <x v="1"/>
    <x v="2"/>
    <x v="2"/>
    <x v="0"/>
    <x v="191"/>
    <s v="1"/>
    <x v="0"/>
    <x v="9"/>
    <n v="8"/>
    <n v="0"/>
    <n v="10"/>
    <n v="3"/>
    <n v="10"/>
    <n v="5"/>
    <n v="8"/>
    <s v="4"/>
    <x v="2"/>
    <x v="0"/>
    <x v="0"/>
    <x v="0"/>
    <x v="0"/>
    <x v="2"/>
    <x v="2"/>
    <x v="0"/>
    <x v="0"/>
  </r>
  <r>
    <n v="1665"/>
    <n v="45"/>
    <x v="0"/>
    <x v="0"/>
    <x v="1"/>
    <n v="2"/>
    <x v="1"/>
    <x v="2"/>
    <n v="1"/>
    <x v="0"/>
    <x v="1"/>
    <x v="2"/>
    <x v="0"/>
    <x v="192"/>
    <s v="0"/>
    <x v="0"/>
    <x v="1"/>
    <n v="8"/>
    <n v="0"/>
    <n v="9"/>
    <n v="2"/>
    <n v="8"/>
    <n v="3"/>
    <n v="7"/>
    <s v="4"/>
    <x v="1"/>
    <x v="1"/>
    <x v="0"/>
    <x v="1"/>
    <x v="1"/>
    <x v="2"/>
    <x v="1"/>
    <x v="0"/>
    <x v="0"/>
  </r>
  <r>
    <n v="1666"/>
    <n v="26"/>
    <x v="1"/>
    <x v="1"/>
    <x v="1"/>
    <n v="2"/>
    <x v="1"/>
    <x v="0"/>
    <n v="1"/>
    <x v="0"/>
    <x v="3"/>
    <x v="5"/>
    <x v="2"/>
    <x v="193"/>
    <s v="0"/>
    <x v="0"/>
    <x v="3"/>
    <n v="8"/>
    <n v="0"/>
    <n v="8"/>
    <n v="3"/>
    <n v="7"/>
    <n v="1"/>
    <n v="0"/>
    <s v="2"/>
    <x v="3"/>
    <x v="0"/>
    <x v="0"/>
    <x v="0"/>
    <x v="0"/>
    <x v="1"/>
    <x v="3"/>
    <x v="0"/>
    <x v="0"/>
  </r>
  <r>
    <n v="1667"/>
    <n v="29"/>
    <x v="0"/>
    <x v="0"/>
    <x v="1"/>
    <n v="5"/>
    <x v="4"/>
    <x v="2"/>
    <n v="1"/>
    <x v="1"/>
    <x v="0"/>
    <x v="1"/>
    <x v="2"/>
    <x v="194"/>
    <s v="4"/>
    <x v="0"/>
    <x v="0"/>
    <n v="8"/>
    <n v="0"/>
    <n v="8"/>
    <n v="3"/>
    <n v="3"/>
    <n v="1"/>
    <n v="2"/>
    <s v="4"/>
    <x v="0"/>
    <x v="1"/>
    <x v="1"/>
    <x v="0"/>
    <x v="0"/>
    <x v="1"/>
    <x v="0"/>
    <x v="0"/>
    <x v="0"/>
  </r>
  <r>
    <n v="1668"/>
    <n v="33"/>
    <x v="0"/>
    <x v="0"/>
    <x v="1"/>
    <n v="16"/>
    <x v="4"/>
    <x v="2"/>
    <n v="1"/>
    <x v="0"/>
    <x v="0"/>
    <x v="5"/>
    <x v="2"/>
    <x v="195"/>
    <s v="4"/>
    <x v="0"/>
    <x v="10"/>
    <n v="8"/>
    <n v="0"/>
    <n v="10"/>
    <n v="2"/>
    <n v="6"/>
    <n v="0"/>
    <n v="5"/>
    <s v="1"/>
    <x v="3"/>
    <x v="3"/>
    <x v="0"/>
    <x v="0"/>
    <x v="0"/>
    <x v="1"/>
    <x v="3"/>
    <x v="1"/>
    <x v="0"/>
  </r>
  <r>
    <n v="1669"/>
    <n v="31"/>
    <x v="0"/>
    <x v="0"/>
    <x v="1"/>
    <n v="2"/>
    <x v="2"/>
    <x v="0"/>
    <n v="1"/>
    <x v="0"/>
    <x v="0"/>
    <x v="2"/>
    <x v="2"/>
    <x v="196"/>
    <s v="9"/>
    <x v="0"/>
    <x v="9"/>
    <n v="8"/>
    <n v="2"/>
    <n v="10"/>
    <n v="2"/>
    <n v="5"/>
    <n v="0"/>
    <n v="1"/>
    <s v="3"/>
    <x v="0"/>
    <x v="0"/>
    <x v="0"/>
    <x v="0"/>
    <x v="0"/>
    <x v="1"/>
    <x v="0"/>
    <x v="0"/>
    <x v="0"/>
  </r>
  <r>
    <n v="1670"/>
    <n v="18"/>
    <x v="1"/>
    <x v="1"/>
    <x v="1"/>
    <n v="2"/>
    <x v="4"/>
    <x v="4"/>
    <n v="1"/>
    <x v="1"/>
    <x v="0"/>
    <x v="2"/>
    <x v="1"/>
    <x v="197"/>
    <s v="1"/>
    <x v="0"/>
    <x v="11"/>
    <n v="8"/>
    <n v="2"/>
    <n v="0"/>
    <n v="4"/>
    <n v="0"/>
    <n v="0"/>
    <n v="0"/>
    <s v="2"/>
    <x v="1"/>
    <x v="3"/>
    <x v="3"/>
    <x v="0"/>
    <x v="0"/>
    <x v="3"/>
    <x v="1"/>
    <x v="0"/>
    <x v="0"/>
  </r>
  <r>
    <n v="1671"/>
    <n v="40"/>
    <x v="0"/>
    <x v="2"/>
    <x v="1"/>
    <n v="1"/>
    <x v="2"/>
    <x v="4"/>
    <n v="1"/>
    <x v="0"/>
    <x v="3"/>
    <x v="5"/>
    <x v="2"/>
    <x v="198"/>
    <s v="3"/>
    <x v="0"/>
    <x v="12"/>
    <n v="8"/>
    <n v="0"/>
    <n v="20"/>
    <n v="3"/>
    <n v="1"/>
    <n v="0"/>
    <n v="1"/>
    <s v="3"/>
    <x v="2"/>
    <x v="3"/>
    <x v="1"/>
    <x v="0"/>
    <x v="0"/>
    <x v="2"/>
    <x v="2"/>
    <x v="0"/>
    <x v="1"/>
  </r>
  <r>
    <n v="1672"/>
    <n v="41"/>
    <x v="0"/>
    <x v="2"/>
    <x v="1"/>
    <n v="23"/>
    <x v="4"/>
    <x v="0"/>
    <n v="1"/>
    <x v="1"/>
    <x v="3"/>
    <x v="6"/>
    <x v="1"/>
    <x v="199"/>
    <s v="2"/>
    <x v="0"/>
    <x v="2"/>
    <n v="8"/>
    <n v="2"/>
    <n v="10"/>
    <n v="2"/>
    <n v="8"/>
    <n v="0"/>
    <n v="7"/>
    <s v="1"/>
    <x v="3"/>
    <x v="3"/>
    <x v="1"/>
    <x v="0"/>
    <x v="0"/>
    <x v="2"/>
    <x v="3"/>
    <x v="2"/>
    <x v="0"/>
  </r>
  <r>
    <n v="1673"/>
    <n v="26"/>
    <x v="0"/>
    <x v="0"/>
    <x v="1"/>
    <n v="9"/>
    <x v="2"/>
    <x v="2"/>
    <n v="1"/>
    <x v="1"/>
    <x v="2"/>
    <x v="0"/>
    <x v="2"/>
    <x v="200"/>
    <s v="5"/>
    <x v="0"/>
    <x v="8"/>
    <n v="8"/>
    <n v="3"/>
    <n v="8"/>
    <n v="3"/>
    <n v="0"/>
    <n v="0"/>
    <n v="0"/>
    <s v="1"/>
    <x v="3"/>
    <x v="3"/>
    <x v="1"/>
    <x v="0"/>
    <x v="0"/>
    <x v="1"/>
    <x v="3"/>
    <x v="0"/>
    <x v="0"/>
  </r>
  <r>
    <n v="1674"/>
    <n v="35"/>
    <x v="0"/>
    <x v="0"/>
    <x v="1"/>
    <n v="16"/>
    <x v="2"/>
    <x v="2"/>
    <n v="1"/>
    <x v="1"/>
    <x v="3"/>
    <x v="3"/>
    <x v="1"/>
    <x v="201"/>
    <s v="1"/>
    <x v="0"/>
    <x v="2"/>
    <n v="8"/>
    <n v="0"/>
    <n v="5"/>
    <n v="2"/>
    <n v="5"/>
    <n v="0"/>
    <n v="3"/>
    <s v="1"/>
    <x v="3"/>
    <x v="3"/>
    <x v="1"/>
    <x v="0"/>
    <x v="0"/>
    <x v="1"/>
    <x v="3"/>
    <x v="1"/>
    <x v="0"/>
  </r>
  <r>
    <n v="1675"/>
    <n v="34"/>
    <x v="0"/>
    <x v="0"/>
    <x v="1"/>
    <n v="26"/>
    <x v="4"/>
    <x v="2"/>
    <n v="1"/>
    <x v="1"/>
    <x v="0"/>
    <x v="5"/>
    <x v="1"/>
    <x v="202"/>
    <s v="1"/>
    <x v="0"/>
    <x v="12"/>
    <n v="8"/>
    <n v="1"/>
    <n v="10"/>
    <n v="3"/>
    <n v="10"/>
    <n v="5"/>
    <n v="7"/>
    <s v="4"/>
    <x v="0"/>
    <x v="3"/>
    <x v="1"/>
    <x v="0"/>
    <x v="0"/>
    <x v="1"/>
    <x v="0"/>
    <x v="2"/>
    <x v="0"/>
  </r>
  <r>
    <n v="1676"/>
    <n v="26"/>
    <x v="1"/>
    <x v="0"/>
    <x v="0"/>
    <n v="1"/>
    <x v="4"/>
    <x v="3"/>
    <n v="1"/>
    <x v="0"/>
    <x v="3"/>
    <x v="6"/>
    <x v="1"/>
    <x v="203"/>
    <s v="1"/>
    <x v="0"/>
    <x v="6"/>
    <n v="8"/>
    <n v="0"/>
    <n v="1"/>
    <n v="3"/>
    <n v="1"/>
    <n v="0"/>
    <n v="0"/>
    <s v="3"/>
    <x v="0"/>
    <x v="2"/>
    <x v="2"/>
    <x v="1"/>
    <x v="1"/>
    <x v="1"/>
    <x v="0"/>
    <x v="0"/>
    <x v="0"/>
  </r>
  <r>
    <n v="1677"/>
    <n v="37"/>
    <x v="0"/>
    <x v="0"/>
    <x v="1"/>
    <n v="8"/>
    <x v="1"/>
    <x v="0"/>
    <n v="1"/>
    <x v="1"/>
    <x v="0"/>
    <x v="2"/>
    <x v="1"/>
    <x v="204"/>
    <s v="4"/>
    <x v="0"/>
    <x v="10"/>
    <n v="8"/>
    <n v="1"/>
    <n v="12"/>
    <n v="5"/>
    <n v="6"/>
    <n v="1"/>
    <n v="2"/>
    <s v="2"/>
    <x v="0"/>
    <x v="1"/>
    <x v="0"/>
    <x v="0"/>
    <x v="0"/>
    <x v="2"/>
    <x v="0"/>
    <x v="0"/>
    <x v="1"/>
  </r>
  <r>
    <n v="1678"/>
    <n v="46"/>
    <x v="0"/>
    <x v="1"/>
    <x v="1"/>
    <n v="4"/>
    <x v="1"/>
    <x v="2"/>
    <n v="1"/>
    <x v="1"/>
    <x v="4"/>
    <x v="3"/>
    <x v="0"/>
    <x v="205"/>
    <s v="5"/>
    <x v="0"/>
    <x v="4"/>
    <n v="8"/>
    <n v="0"/>
    <n v="28"/>
    <n v="3"/>
    <n v="2"/>
    <n v="1"/>
    <n v="2"/>
    <s v="1"/>
    <x v="3"/>
    <x v="0"/>
    <x v="0"/>
    <x v="0"/>
    <x v="0"/>
    <x v="0"/>
    <x v="3"/>
    <x v="0"/>
    <x v="2"/>
  </r>
  <r>
    <n v="1679"/>
    <n v="41"/>
    <x v="0"/>
    <x v="0"/>
    <x v="1"/>
    <n v="24"/>
    <x v="1"/>
    <x v="0"/>
    <n v="1"/>
    <x v="1"/>
    <x v="0"/>
    <x v="4"/>
    <x v="0"/>
    <x v="206"/>
    <s v="7"/>
    <x v="0"/>
    <x v="9"/>
    <n v="8"/>
    <n v="1"/>
    <n v="22"/>
    <n v="2"/>
    <n v="18"/>
    <n v="11"/>
    <n v="8"/>
    <s v="2"/>
    <x v="4"/>
    <x v="3"/>
    <x v="0"/>
    <x v="0"/>
    <x v="0"/>
    <x v="2"/>
    <x v="0"/>
    <x v="2"/>
    <x v="2"/>
  </r>
  <r>
    <n v="1680"/>
    <n v="37"/>
    <x v="0"/>
    <x v="2"/>
    <x v="1"/>
    <n v="7"/>
    <x v="0"/>
    <x v="2"/>
    <n v="1"/>
    <x v="1"/>
    <x v="0"/>
    <x v="2"/>
    <x v="2"/>
    <x v="207"/>
    <s v="1"/>
    <x v="0"/>
    <x v="10"/>
    <n v="8"/>
    <n v="1"/>
    <n v="9"/>
    <n v="3"/>
    <n v="9"/>
    <n v="7"/>
    <n v="7"/>
    <s v="1"/>
    <x v="1"/>
    <x v="3"/>
    <x v="0"/>
    <x v="0"/>
    <x v="0"/>
    <x v="2"/>
    <x v="1"/>
    <x v="0"/>
    <x v="0"/>
  </r>
  <r>
    <n v="1681"/>
    <n v="52"/>
    <x v="0"/>
    <x v="0"/>
    <x v="0"/>
    <n v="2"/>
    <x v="1"/>
    <x v="2"/>
    <n v="1"/>
    <x v="1"/>
    <x v="0"/>
    <x v="5"/>
    <x v="2"/>
    <x v="208"/>
    <s v="3"/>
    <x v="0"/>
    <x v="0"/>
    <n v="8"/>
    <n v="1"/>
    <n v="18"/>
    <n v="2"/>
    <n v="10"/>
    <n v="6"/>
    <n v="9"/>
    <s v="4"/>
    <x v="2"/>
    <x v="3"/>
    <x v="0"/>
    <x v="0"/>
    <x v="0"/>
    <x v="0"/>
    <x v="2"/>
    <x v="0"/>
    <x v="1"/>
  </r>
  <r>
    <n v="1682"/>
    <n v="32"/>
    <x v="1"/>
    <x v="2"/>
    <x v="1"/>
    <n v="7"/>
    <x v="0"/>
    <x v="0"/>
    <n v="1"/>
    <x v="0"/>
    <x v="3"/>
    <x v="4"/>
    <x v="0"/>
    <x v="209"/>
    <s v="8"/>
    <x v="0"/>
    <x v="6"/>
    <n v="8"/>
    <n v="0"/>
    <n v="6"/>
    <n v="4"/>
    <n v="4"/>
    <n v="1"/>
    <n v="2"/>
    <s v="4"/>
    <x v="3"/>
    <x v="3"/>
    <x v="1"/>
    <x v="1"/>
    <x v="1"/>
    <x v="1"/>
    <x v="3"/>
    <x v="0"/>
    <x v="0"/>
  </r>
  <r>
    <n v="1683"/>
    <n v="24"/>
    <x v="0"/>
    <x v="1"/>
    <x v="0"/>
    <n v="22"/>
    <x v="4"/>
    <x v="0"/>
    <n v="1"/>
    <x v="0"/>
    <x v="0"/>
    <x v="0"/>
    <x v="0"/>
    <x v="210"/>
    <s v="0"/>
    <x v="0"/>
    <x v="9"/>
    <n v="8"/>
    <n v="2"/>
    <n v="3"/>
    <n v="5"/>
    <n v="2"/>
    <n v="2"/>
    <n v="1"/>
    <s v="4"/>
    <x v="0"/>
    <x v="3"/>
    <x v="1"/>
    <x v="0"/>
    <x v="0"/>
    <x v="3"/>
    <x v="0"/>
    <x v="2"/>
    <x v="0"/>
  </r>
  <r>
    <n v="1684"/>
    <n v="38"/>
    <x v="0"/>
    <x v="0"/>
    <x v="1"/>
    <n v="5"/>
    <x v="4"/>
    <x v="0"/>
    <n v="1"/>
    <x v="0"/>
    <x v="0"/>
    <x v="1"/>
    <x v="0"/>
    <x v="211"/>
    <s v="3"/>
    <x v="0"/>
    <x v="10"/>
    <n v="8"/>
    <n v="1"/>
    <n v="18"/>
    <n v="2"/>
    <n v="1"/>
    <n v="0"/>
    <n v="0"/>
    <s v="3"/>
    <x v="3"/>
    <x v="3"/>
    <x v="0"/>
    <x v="0"/>
    <x v="0"/>
    <x v="2"/>
    <x v="3"/>
    <x v="0"/>
    <x v="1"/>
  </r>
  <r>
    <n v="1685"/>
    <n v="37"/>
    <x v="0"/>
    <x v="0"/>
    <x v="1"/>
    <n v="1"/>
    <x v="2"/>
    <x v="4"/>
    <n v="1"/>
    <x v="0"/>
    <x v="4"/>
    <x v="1"/>
    <x v="0"/>
    <x v="212"/>
    <s v="6"/>
    <x v="0"/>
    <x v="0"/>
    <n v="8"/>
    <n v="2"/>
    <n v="8"/>
    <n v="3"/>
    <n v="6"/>
    <n v="4"/>
    <n v="3"/>
    <s v="2"/>
    <x v="1"/>
    <x v="0"/>
    <x v="0"/>
    <x v="0"/>
    <x v="0"/>
    <x v="2"/>
    <x v="1"/>
    <x v="0"/>
    <x v="0"/>
  </r>
  <r>
    <n v="1686"/>
    <n v="49"/>
    <x v="0"/>
    <x v="0"/>
    <x v="0"/>
    <n v="21"/>
    <x v="1"/>
    <x v="0"/>
    <n v="1"/>
    <x v="1"/>
    <x v="0"/>
    <x v="2"/>
    <x v="2"/>
    <x v="213"/>
    <s v="1"/>
    <x v="0"/>
    <x v="11"/>
    <n v="8"/>
    <n v="2"/>
    <n v="31"/>
    <n v="2"/>
    <n v="31"/>
    <n v="0"/>
    <n v="9"/>
    <s v="4"/>
    <x v="3"/>
    <x v="3"/>
    <x v="2"/>
    <x v="0"/>
    <x v="0"/>
    <x v="0"/>
    <x v="3"/>
    <x v="2"/>
    <x v="3"/>
  </r>
  <r>
    <n v="1687"/>
    <n v="24"/>
    <x v="0"/>
    <x v="0"/>
    <x v="0"/>
    <n v="1"/>
    <x v="4"/>
    <x v="3"/>
    <n v="1"/>
    <x v="0"/>
    <x v="0"/>
    <x v="2"/>
    <x v="0"/>
    <x v="214"/>
    <s v="1"/>
    <x v="0"/>
    <x v="2"/>
    <n v="8"/>
    <n v="2"/>
    <n v="6"/>
    <n v="2"/>
    <n v="6"/>
    <n v="1"/>
    <n v="4"/>
    <s v="2"/>
    <x v="0"/>
    <x v="3"/>
    <x v="1"/>
    <x v="0"/>
    <x v="0"/>
    <x v="3"/>
    <x v="0"/>
    <x v="0"/>
    <x v="0"/>
  </r>
  <r>
    <n v="1688"/>
    <n v="26"/>
    <x v="0"/>
    <x v="0"/>
    <x v="1"/>
    <n v="19"/>
    <x v="2"/>
    <x v="4"/>
    <n v="1"/>
    <x v="0"/>
    <x v="1"/>
    <x v="2"/>
    <x v="0"/>
    <x v="215"/>
    <s v="1"/>
    <x v="0"/>
    <x v="9"/>
    <n v="8"/>
    <n v="1"/>
    <n v="6"/>
    <n v="6"/>
    <n v="5"/>
    <n v="1"/>
    <n v="4"/>
    <s v="1"/>
    <x v="1"/>
    <x v="1"/>
    <x v="0"/>
    <x v="0"/>
    <x v="0"/>
    <x v="1"/>
    <x v="1"/>
    <x v="1"/>
    <x v="0"/>
  </r>
  <r>
    <n v="1689"/>
    <n v="24"/>
    <x v="0"/>
    <x v="0"/>
    <x v="0"/>
    <n v="7"/>
    <x v="4"/>
    <x v="2"/>
    <n v="1"/>
    <x v="0"/>
    <x v="0"/>
    <x v="5"/>
    <x v="0"/>
    <x v="216"/>
    <s v="1"/>
    <x v="0"/>
    <x v="3"/>
    <n v="8"/>
    <n v="0"/>
    <n v="1"/>
    <n v="4"/>
    <n v="1"/>
    <n v="0"/>
    <n v="0"/>
    <s v="4"/>
    <x v="1"/>
    <x v="3"/>
    <x v="2"/>
    <x v="0"/>
    <x v="0"/>
    <x v="3"/>
    <x v="1"/>
    <x v="0"/>
    <x v="0"/>
  </r>
  <r>
    <n v="1690"/>
    <n v="50"/>
    <x v="0"/>
    <x v="1"/>
    <x v="0"/>
    <n v="2"/>
    <x v="0"/>
    <x v="3"/>
    <n v="1"/>
    <x v="1"/>
    <x v="0"/>
    <x v="2"/>
    <x v="0"/>
    <x v="217"/>
    <s v="1"/>
    <x v="0"/>
    <x v="9"/>
    <n v="8"/>
    <n v="3"/>
    <n v="32"/>
    <n v="2"/>
    <n v="32"/>
    <n v="10"/>
    <n v="7"/>
    <s v="1"/>
    <x v="1"/>
    <x v="3"/>
    <x v="0"/>
    <x v="0"/>
    <x v="0"/>
    <x v="0"/>
    <x v="1"/>
    <x v="0"/>
    <x v="3"/>
  </r>
  <r>
    <n v="1691"/>
    <n v="25"/>
    <x v="0"/>
    <x v="0"/>
    <x v="1"/>
    <n v="2"/>
    <x v="4"/>
    <x v="0"/>
    <n v="1"/>
    <x v="1"/>
    <x v="0"/>
    <x v="1"/>
    <x v="0"/>
    <x v="218"/>
    <s v="1"/>
    <x v="0"/>
    <x v="10"/>
    <n v="8"/>
    <n v="0"/>
    <n v="7"/>
    <n v="3"/>
    <n v="7"/>
    <n v="0"/>
    <n v="6"/>
    <s v="2"/>
    <x v="3"/>
    <x v="3"/>
    <x v="1"/>
    <x v="0"/>
    <x v="0"/>
    <x v="3"/>
    <x v="3"/>
    <x v="0"/>
    <x v="0"/>
  </r>
  <r>
    <n v="1692"/>
    <n v="24"/>
    <x v="1"/>
    <x v="1"/>
    <x v="1"/>
    <n v="2"/>
    <x v="4"/>
    <x v="2"/>
    <n v="1"/>
    <x v="1"/>
    <x v="3"/>
    <x v="1"/>
    <x v="0"/>
    <x v="219"/>
    <s v="1"/>
    <x v="0"/>
    <x v="7"/>
    <n v="8"/>
    <n v="0"/>
    <n v="6"/>
    <n v="3"/>
    <n v="6"/>
    <n v="1"/>
    <n v="2"/>
    <s v="1"/>
    <x v="3"/>
    <x v="3"/>
    <x v="0"/>
    <x v="1"/>
    <x v="1"/>
    <x v="3"/>
    <x v="3"/>
    <x v="0"/>
    <x v="0"/>
  </r>
  <r>
    <n v="1693"/>
    <n v="30"/>
    <x v="1"/>
    <x v="1"/>
    <x v="1"/>
    <n v="9"/>
    <x v="4"/>
    <x v="1"/>
    <n v="1"/>
    <x v="1"/>
    <x v="3"/>
    <x v="0"/>
    <x v="0"/>
    <x v="220"/>
    <s v="1"/>
    <x v="0"/>
    <x v="9"/>
    <n v="8"/>
    <n v="0"/>
    <n v="1"/>
    <n v="2"/>
    <n v="1"/>
    <n v="0"/>
    <n v="0"/>
    <s v="2"/>
    <x v="2"/>
    <x v="1"/>
    <x v="0"/>
    <x v="0"/>
    <x v="0"/>
    <x v="1"/>
    <x v="2"/>
    <x v="0"/>
    <x v="0"/>
  </r>
  <r>
    <n v="1694"/>
    <n v="34"/>
    <x v="0"/>
    <x v="0"/>
    <x v="0"/>
    <n v="6"/>
    <x v="0"/>
    <x v="0"/>
    <n v="1"/>
    <x v="1"/>
    <x v="1"/>
    <x v="4"/>
    <x v="0"/>
    <x v="221"/>
    <s v="1"/>
    <x v="0"/>
    <x v="3"/>
    <n v="8"/>
    <n v="1"/>
    <n v="6"/>
    <n v="4"/>
    <n v="6"/>
    <n v="1"/>
    <n v="3"/>
    <s v="2"/>
    <x v="0"/>
    <x v="3"/>
    <x v="0"/>
    <x v="0"/>
    <x v="0"/>
    <x v="1"/>
    <x v="0"/>
    <x v="0"/>
    <x v="0"/>
  </r>
  <r>
    <n v="1695"/>
    <n v="31"/>
    <x v="1"/>
    <x v="0"/>
    <x v="1"/>
    <n v="9"/>
    <x v="1"/>
    <x v="2"/>
    <n v="1"/>
    <x v="0"/>
    <x v="0"/>
    <x v="7"/>
    <x v="2"/>
    <x v="222"/>
    <s v="2"/>
    <x v="0"/>
    <x v="3"/>
    <n v="8"/>
    <n v="2"/>
    <n v="9"/>
    <n v="2"/>
    <n v="3"/>
    <n v="1"/>
    <n v="2"/>
    <s v="2"/>
    <x v="2"/>
    <x v="2"/>
    <x v="1"/>
    <x v="0"/>
    <x v="0"/>
    <x v="1"/>
    <x v="2"/>
    <x v="0"/>
    <x v="0"/>
  </r>
  <r>
    <n v="1696"/>
    <n v="35"/>
    <x v="0"/>
    <x v="0"/>
    <x v="1"/>
    <n v="2"/>
    <x v="4"/>
    <x v="0"/>
    <n v="1"/>
    <x v="0"/>
    <x v="4"/>
    <x v="2"/>
    <x v="1"/>
    <x v="223"/>
    <s v="4"/>
    <x v="0"/>
    <x v="8"/>
    <n v="8"/>
    <n v="3"/>
    <n v="9"/>
    <n v="3"/>
    <n v="3"/>
    <n v="0"/>
    <n v="2"/>
    <s v="1"/>
    <x v="0"/>
    <x v="3"/>
    <x v="0"/>
    <x v="0"/>
    <x v="0"/>
    <x v="1"/>
    <x v="0"/>
    <x v="0"/>
    <x v="0"/>
  </r>
  <r>
    <n v="1697"/>
    <n v="31"/>
    <x v="0"/>
    <x v="0"/>
    <x v="0"/>
    <n v="1"/>
    <x v="4"/>
    <x v="3"/>
    <n v="1"/>
    <x v="0"/>
    <x v="3"/>
    <x v="2"/>
    <x v="2"/>
    <x v="224"/>
    <s v="4"/>
    <x v="0"/>
    <x v="8"/>
    <n v="8"/>
    <n v="0"/>
    <n v="13"/>
    <n v="3"/>
    <n v="7"/>
    <n v="5"/>
    <n v="7"/>
    <s v="1"/>
    <x v="0"/>
    <x v="1"/>
    <x v="0"/>
    <x v="0"/>
    <x v="0"/>
    <x v="1"/>
    <x v="0"/>
    <x v="0"/>
    <x v="1"/>
  </r>
  <r>
    <n v="1698"/>
    <n v="27"/>
    <x v="0"/>
    <x v="0"/>
    <x v="0"/>
    <n v="22"/>
    <x v="2"/>
    <x v="2"/>
    <n v="1"/>
    <x v="1"/>
    <x v="0"/>
    <x v="7"/>
    <x v="2"/>
    <x v="225"/>
    <s v="0"/>
    <x v="0"/>
    <x v="9"/>
    <n v="8"/>
    <n v="1"/>
    <n v="6"/>
    <n v="4"/>
    <n v="5"/>
    <n v="0"/>
    <n v="3"/>
    <s v="1"/>
    <x v="3"/>
    <x v="0"/>
    <x v="0"/>
    <x v="0"/>
    <x v="0"/>
    <x v="1"/>
    <x v="3"/>
    <x v="2"/>
    <x v="0"/>
  </r>
  <r>
    <n v="1699"/>
    <n v="37"/>
    <x v="0"/>
    <x v="0"/>
    <x v="0"/>
    <n v="9"/>
    <x v="2"/>
    <x v="3"/>
    <n v="1"/>
    <x v="0"/>
    <x v="3"/>
    <x v="5"/>
    <x v="0"/>
    <x v="226"/>
    <s v="4"/>
    <x v="0"/>
    <x v="9"/>
    <n v="8"/>
    <n v="0"/>
    <n v="17"/>
    <n v="3"/>
    <n v="3"/>
    <n v="1"/>
    <n v="0"/>
    <s v="4"/>
    <x v="3"/>
    <x v="0"/>
    <x v="0"/>
    <x v="0"/>
    <x v="0"/>
    <x v="2"/>
    <x v="3"/>
    <x v="0"/>
    <x v="1"/>
  </r>
  <r>
    <n v="1700"/>
    <n v="20"/>
    <x v="0"/>
    <x v="0"/>
    <x v="1"/>
    <n v="17"/>
    <x v="2"/>
    <x v="2"/>
    <n v="1"/>
    <x v="0"/>
    <x v="0"/>
    <x v="7"/>
    <x v="1"/>
    <x v="227"/>
    <s v="1"/>
    <x v="0"/>
    <x v="4"/>
    <n v="8"/>
    <n v="2"/>
    <n v="1"/>
    <n v="3"/>
    <n v="1"/>
    <n v="0"/>
    <n v="0"/>
    <s v="4"/>
    <x v="1"/>
    <x v="1"/>
    <x v="2"/>
    <x v="0"/>
    <x v="0"/>
    <x v="3"/>
    <x v="1"/>
    <x v="1"/>
    <x v="0"/>
  </r>
  <r>
    <n v="1701"/>
    <n v="42"/>
    <x v="0"/>
    <x v="0"/>
    <x v="1"/>
    <n v="28"/>
    <x v="2"/>
    <x v="0"/>
    <n v="1"/>
    <x v="0"/>
    <x v="3"/>
    <x v="6"/>
    <x v="0"/>
    <x v="228"/>
    <s v="1"/>
    <x v="0"/>
    <x v="2"/>
    <n v="8"/>
    <n v="0"/>
    <n v="10"/>
    <n v="5"/>
    <n v="10"/>
    <n v="2"/>
    <n v="2"/>
    <s v="3"/>
    <x v="0"/>
    <x v="3"/>
    <x v="0"/>
    <x v="0"/>
    <x v="0"/>
    <x v="2"/>
    <x v="0"/>
    <x v="2"/>
    <x v="0"/>
  </r>
  <r>
    <n v="1702"/>
    <n v="43"/>
    <x v="0"/>
    <x v="0"/>
    <x v="1"/>
    <n v="10"/>
    <x v="3"/>
    <x v="4"/>
    <n v="1"/>
    <x v="0"/>
    <x v="3"/>
    <x v="2"/>
    <x v="2"/>
    <x v="229"/>
    <s v="4"/>
    <x v="0"/>
    <x v="0"/>
    <n v="8"/>
    <n v="0"/>
    <n v="21"/>
    <n v="3"/>
    <n v="1"/>
    <n v="0"/>
    <n v="0"/>
    <s v="2"/>
    <x v="0"/>
    <x v="0"/>
    <x v="0"/>
    <x v="0"/>
    <x v="0"/>
    <x v="2"/>
    <x v="0"/>
    <x v="0"/>
    <x v="2"/>
  </r>
  <r>
    <n v="1703"/>
    <n v="38"/>
    <x v="0"/>
    <x v="0"/>
    <x v="2"/>
    <n v="2"/>
    <x v="2"/>
    <x v="2"/>
    <n v="1"/>
    <x v="1"/>
    <x v="0"/>
    <x v="3"/>
    <x v="1"/>
    <x v="230"/>
    <s v="3"/>
    <x v="0"/>
    <x v="8"/>
    <n v="8"/>
    <n v="1"/>
    <n v="8"/>
    <n v="5"/>
    <n v="0"/>
    <n v="0"/>
    <n v="0"/>
    <s v="3"/>
    <x v="2"/>
    <x v="0"/>
    <x v="3"/>
    <x v="0"/>
    <x v="0"/>
    <x v="2"/>
    <x v="2"/>
    <x v="0"/>
    <x v="0"/>
  </r>
  <r>
    <n v="1704"/>
    <n v="43"/>
    <x v="0"/>
    <x v="1"/>
    <x v="0"/>
    <n v="4"/>
    <x v="4"/>
    <x v="2"/>
    <n v="1"/>
    <x v="0"/>
    <x v="3"/>
    <x v="0"/>
    <x v="2"/>
    <x v="231"/>
    <s v="3"/>
    <x v="0"/>
    <x v="0"/>
    <n v="8"/>
    <n v="1"/>
    <n v="10"/>
    <n v="5"/>
    <n v="8"/>
    <n v="4"/>
    <n v="7"/>
    <s v="4"/>
    <x v="3"/>
    <x v="3"/>
    <x v="0"/>
    <x v="0"/>
    <x v="0"/>
    <x v="2"/>
    <x v="3"/>
    <x v="0"/>
    <x v="0"/>
  </r>
  <r>
    <n v="1705"/>
    <n v="48"/>
    <x v="0"/>
    <x v="0"/>
    <x v="1"/>
    <n v="8"/>
    <x v="1"/>
    <x v="2"/>
    <n v="1"/>
    <x v="1"/>
    <x v="3"/>
    <x v="5"/>
    <x v="0"/>
    <x v="232"/>
    <s v="7"/>
    <x v="0"/>
    <x v="4"/>
    <n v="8"/>
    <n v="1"/>
    <n v="21"/>
    <n v="3"/>
    <n v="3"/>
    <n v="0"/>
    <n v="2"/>
    <s v="4"/>
    <x v="2"/>
    <x v="2"/>
    <x v="3"/>
    <x v="0"/>
    <x v="0"/>
    <x v="0"/>
    <x v="2"/>
    <x v="0"/>
    <x v="2"/>
  </r>
  <r>
    <n v="1706"/>
    <n v="44"/>
    <x v="0"/>
    <x v="0"/>
    <x v="0"/>
    <n v="29"/>
    <x v="2"/>
    <x v="3"/>
    <n v="1"/>
    <x v="1"/>
    <x v="3"/>
    <x v="2"/>
    <x v="1"/>
    <x v="233"/>
    <s v="4"/>
    <x v="0"/>
    <x v="6"/>
    <n v="8"/>
    <n v="3"/>
    <n v="10"/>
    <n v="4"/>
    <n v="2"/>
    <n v="0"/>
    <n v="2"/>
    <s v="1"/>
    <x v="3"/>
    <x v="1"/>
    <x v="3"/>
    <x v="1"/>
    <x v="1"/>
    <x v="2"/>
    <x v="3"/>
    <x v="2"/>
    <x v="0"/>
  </r>
  <r>
    <n v="1707"/>
    <n v="34"/>
    <x v="0"/>
    <x v="0"/>
    <x v="1"/>
    <n v="13"/>
    <x v="2"/>
    <x v="0"/>
    <n v="1"/>
    <x v="0"/>
    <x v="0"/>
    <x v="5"/>
    <x v="2"/>
    <x v="234"/>
    <s v="1"/>
    <x v="0"/>
    <x v="5"/>
    <n v="8"/>
    <n v="2"/>
    <n v="8"/>
    <n v="3"/>
    <n v="8"/>
    <n v="0"/>
    <n v="6"/>
    <s v="3"/>
    <x v="3"/>
    <x v="3"/>
    <x v="1"/>
    <x v="1"/>
    <x v="1"/>
    <x v="1"/>
    <x v="3"/>
    <x v="1"/>
    <x v="0"/>
  </r>
  <r>
    <n v="1708"/>
    <n v="27"/>
    <x v="1"/>
    <x v="0"/>
    <x v="0"/>
    <n v="27"/>
    <x v="4"/>
    <x v="0"/>
    <n v="1"/>
    <x v="1"/>
    <x v="3"/>
    <x v="1"/>
    <x v="2"/>
    <x v="227"/>
    <s v="0"/>
    <x v="0"/>
    <x v="11"/>
    <n v="8"/>
    <n v="0"/>
    <n v="5"/>
    <n v="0"/>
    <n v="4"/>
    <n v="0"/>
    <n v="2"/>
    <s v="3"/>
    <x v="2"/>
    <x v="3"/>
    <x v="0"/>
    <x v="0"/>
    <x v="0"/>
    <x v="1"/>
    <x v="2"/>
    <x v="2"/>
    <x v="0"/>
  </r>
  <r>
    <n v="1709"/>
    <n v="21"/>
    <x v="0"/>
    <x v="0"/>
    <x v="0"/>
    <n v="16"/>
    <x v="0"/>
    <x v="0"/>
    <n v="1"/>
    <x v="1"/>
    <x v="2"/>
    <x v="2"/>
    <x v="1"/>
    <x v="235"/>
    <s v="1"/>
    <x v="0"/>
    <x v="0"/>
    <n v="8"/>
    <n v="1"/>
    <n v="3"/>
    <n v="2"/>
    <n v="3"/>
    <n v="1"/>
    <n v="2"/>
    <s v="3"/>
    <x v="3"/>
    <x v="3"/>
    <x v="2"/>
    <x v="0"/>
    <x v="0"/>
    <x v="3"/>
    <x v="3"/>
    <x v="1"/>
    <x v="0"/>
  </r>
  <r>
    <n v="1710"/>
    <n v="44"/>
    <x v="0"/>
    <x v="0"/>
    <x v="1"/>
    <n v="2"/>
    <x v="0"/>
    <x v="0"/>
    <n v="1"/>
    <x v="1"/>
    <x v="0"/>
    <x v="5"/>
    <x v="0"/>
    <x v="213"/>
    <s v="4"/>
    <x v="0"/>
    <x v="9"/>
    <n v="8"/>
    <n v="1"/>
    <n v="26"/>
    <n v="2"/>
    <n v="2"/>
    <n v="0"/>
    <n v="1"/>
    <s v="4"/>
    <x v="0"/>
    <x v="1"/>
    <x v="0"/>
    <x v="0"/>
    <x v="0"/>
    <x v="2"/>
    <x v="0"/>
    <x v="0"/>
    <x v="2"/>
  </r>
  <r>
    <n v="1711"/>
    <n v="22"/>
    <x v="0"/>
    <x v="0"/>
    <x v="1"/>
    <n v="2"/>
    <x v="0"/>
    <x v="2"/>
    <n v="1"/>
    <x v="0"/>
    <x v="3"/>
    <x v="5"/>
    <x v="0"/>
    <x v="236"/>
    <s v="0"/>
    <x v="0"/>
    <x v="9"/>
    <n v="8"/>
    <n v="0"/>
    <n v="3"/>
    <n v="3"/>
    <n v="2"/>
    <n v="2"/>
    <n v="2"/>
    <s v="1"/>
    <x v="3"/>
    <x v="3"/>
    <x v="1"/>
    <x v="0"/>
    <x v="0"/>
    <x v="3"/>
    <x v="3"/>
    <x v="0"/>
    <x v="0"/>
  </r>
  <r>
    <n v="1712"/>
    <n v="33"/>
    <x v="0"/>
    <x v="0"/>
    <x v="0"/>
    <n v="13"/>
    <x v="2"/>
    <x v="3"/>
    <n v="1"/>
    <x v="0"/>
    <x v="3"/>
    <x v="6"/>
    <x v="2"/>
    <x v="237"/>
    <s v="NA"/>
    <x v="0"/>
    <x v="11"/>
    <n v="8"/>
    <n v="1"/>
    <n v="6"/>
    <n v="2"/>
    <n v="5"/>
    <n v="1"/>
    <n v="2"/>
    <s v="3"/>
    <x v="3"/>
    <x v="3"/>
    <x v="0"/>
    <x v="0"/>
    <x v="0"/>
    <x v="1"/>
    <x v="3"/>
    <x v="1"/>
    <x v="0"/>
  </r>
  <r>
    <n v="1713"/>
    <n v="32"/>
    <x v="0"/>
    <x v="0"/>
    <x v="1"/>
    <n v="1"/>
    <x v="1"/>
    <x v="0"/>
    <n v="1"/>
    <x v="0"/>
    <x v="0"/>
    <x v="0"/>
    <x v="0"/>
    <x v="238"/>
    <s v="1"/>
    <x v="0"/>
    <x v="10"/>
    <n v="8"/>
    <n v="1"/>
    <n v="6"/>
    <n v="3"/>
    <n v="6"/>
    <n v="0"/>
    <n v="5"/>
    <s v="1"/>
    <x v="0"/>
    <x v="0"/>
    <x v="0"/>
    <x v="0"/>
    <x v="0"/>
    <x v="1"/>
    <x v="0"/>
    <x v="0"/>
    <x v="0"/>
  </r>
  <r>
    <n v="1714"/>
    <n v="30"/>
    <x v="0"/>
    <x v="1"/>
    <x v="1"/>
    <n v="4"/>
    <x v="3"/>
    <x v="4"/>
    <n v="1"/>
    <x v="1"/>
    <x v="2"/>
    <x v="8"/>
    <x v="2"/>
    <x v="239"/>
    <s v="1"/>
    <x v="0"/>
    <x v="8"/>
    <n v="8"/>
    <n v="0"/>
    <n v="1"/>
    <n v="3"/>
    <n v="1"/>
    <n v="0"/>
    <n v="0"/>
    <s v="3"/>
    <x v="3"/>
    <x v="3"/>
    <x v="0"/>
    <x v="0"/>
    <x v="0"/>
    <x v="1"/>
    <x v="3"/>
    <x v="0"/>
    <x v="0"/>
  </r>
  <r>
    <n v="1715"/>
    <n v="53"/>
    <x v="0"/>
    <x v="0"/>
    <x v="1"/>
    <n v="24"/>
    <x v="4"/>
    <x v="1"/>
    <n v="1"/>
    <x v="0"/>
    <x v="2"/>
    <x v="8"/>
    <x v="1"/>
    <x v="152"/>
    <s v="7"/>
    <x v="0"/>
    <x v="0"/>
    <n v="8"/>
    <n v="1"/>
    <n v="18"/>
    <n v="2"/>
    <n v="14"/>
    <n v="8"/>
    <n v="10"/>
    <s v="4"/>
    <x v="2"/>
    <x v="1"/>
    <x v="1"/>
    <x v="0"/>
    <x v="0"/>
    <x v="0"/>
    <x v="2"/>
    <x v="2"/>
    <x v="1"/>
  </r>
  <r>
    <n v="1716"/>
    <n v="34"/>
    <x v="0"/>
    <x v="0"/>
    <x v="1"/>
    <n v="1"/>
    <x v="3"/>
    <x v="2"/>
    <n v="1"/>
    <x v="1"/>
    <x v="0"/>
    <x v="1"/>
    <x v="0"/>
    <x v="240"/>
    <s v="1"/>
    <x v="0"/>
    <x v="3"/>
    <n v="8"/>
    <n v="0"/>
    <n v="10"/>
    <n v="0"/>
    <n v="10"/>
    <n v="8"/>
    <n v="8"/>
    <s v="2"/>
    <x v="0"/>
    <x v="0"/>
    <x v="0"/>
    <x v="0"/>
    <x v="0"/>
    <x v="1"/>
    <x v="0"/>
    <x v="0"/>
    <x v="0"/>
  </r>
  <r>
    <n v="1717"/>
    <n v="45"/>
    <x v="1"/>
    <x v="1"/>
    <x v="1"/>
    <n v="19"/>
    <x v="2"/>
    <x v="0"/>
    <n v="1"/>
    <x v="1"/>
    <x v="2"/>
    <x v="4"/>
    <x v="0"/>
    <x v="241"/>
    <s v="2"/>
    <x v="0"/>
    <x v="4"/>
    <n v="8"/>
    <n v="1"/>
    <n v="5"/>
    <n v="5"/>
    <n v="1"/>
    <n v="0"/>
    <n v="0"/>
    <s v="1"/>
    <x v="2"/>
    <x v="3"/>
    <x v="0"/>
    <x v="0"/>
    <x v="0"/>
    <x v="2"/>
    <x v="2"/>
    <x v="1"/>
    <x v="0"/>
  </r>
  <r>
    <n v="1718"/>
    <n v="26"/>
    <x v="0"/>
    <x v="0"/>
    <x v="1"/>
    <n v="7"/>
    <x v="0"/>
    <x v="0"/>
    <n v="1"/>
    <x v="1"/>
    <x v="0"/>
    <x v="6"/>
    <x v="0"/>
    <x v="242"/>
    <s v="1"/>
    <x v="0"/>
    <x v="4"/>
    <n v="8"/>
    <n v="1"/>
    <n v="3"/>
    <n v="5"/>
    <n v="3"/>
    <n v="0"/>
    <n v="2"/>
    <s v="3"/>
    <x v="0"/>
    <x v="3"/>
    <x v="3"/>
    <x v="0"/>
    <x v="0"/>
    <x v="1"/>
    <x v="0"/>
    <x v="0"/>
    <x v="0"/>
  </r>
  <r>
    <n v="1719"/>
    <n v="37"/>
    <x v="0"/>
    <x v="0"/>
    <x v="1"/>
    <n v="4"/>
    <x v="4"/>
    <x v="2"/>
    <n v="1"/>
    <x v="1"/>
    <x v="0"/>
    <x v="8"/>
    <x v="0"/>
    <x v="243"/>
    <s v="1"/>
    <x v="0"/>
    <x v="9"/>
    <n v="8"/>
    <n v="0"/>
    <n v="10"/>
    <n v="3"/>
    <n v="10"/>
    <n v="7"/>
    <n v="8"/>
    <s v="3"/>
    <x v="3"/>
    <x v="3"/>
    <x v="1"/>
    <x v="0"/>
    <x v="0"/>
    <x v="2"/>
    <x v="3"/>
    <x v="0"/>
    <x v="0"/>
  </r>
  <r>
    <n v="1720"/>
    <n v="29"/>
    <x v="0"/>
    <x v="0"/>
    <x v="1"/>
    <n v="2"/>
    <x v="4"/>
    <x v="0"/>
    <n v="1"/>
    <x v="0"/>
    <x v="0"/>
    <x v="0"/>
    <x v="0"/>
    <x v="244"/>
    <s v="1"/>
    <x v="0"/>
    <x v="8"/>
    <n v="8"/>
    <n v="3"/>
    <n v="6"/>
    <n v="2"/>
    <n v="6"/>
    <n v="1"/>
    <n v="2"/>
    <s v="2"/>
    <x v="3"/>
    <x v="0"/>
    <x v="0"/>
    <x v="0"/>
    <x v="0"/>
    <x v="1"/>
    <x v="3"/>
    <x v="0"/>
    <x v="0"/>
  </r>
  <r>
    <n v="1721"/>
    <n v="35"/>
    <x v="0"/>
    <x v="0"/>
    <x v="1"/>
    <n v="10"/>
    <x v="3"/>
    <x v="2"/>
    <n v="1"/>
    <x v="0"/>
    <x v="1"/>
    <x v="5"/>
    <x v="1"/>
    <x v="245"/>
    <s v="1"/>
    <x v="0"/>
    <x v="0"/>
    <n v="8"/>
    <n v="0"/>
    <n v="17"/>
    <n v="3"/>
    <n v="17"/>
    <n v="11"/>
    <n v="8"/>
    <s v="2"/>
    <x v="0"/>
    <x v="3"/>
    <x v="0"/>
    <x v="0"/>
    <x v="0"/>
    <x v="1"/>
    <x v="0"/>
    <x v="0"/>
    <x v="1"/>
  </r>
  <r>
    <n v="1722"/>
    <n v="33"/>
    <x v="0"/>
    <x v="1"/>
    <x v="1"/>
    <n v="8"/>
    <x v="4"/>
    <x v="4"/>
    <n v="1"/>
    <x v="1"/>
    <x v="3"/>
    <x v="5"/>
    <x v="2"/>
    <x v="246"/>
    <s v="3"/>
    <x v="0"/>
    <x v="14"/>
    <n v="8"/>
    <n v="1"/>
    <n v="15"/>
    <n v="3"/>
    <n v="13"/>
    <n v="4"/>
    <n v="7"/>
    <s v="3"/>
    <x v="0"/>
    <x v="2"/>
    <x v="0"/>
    <x v="1"/>
    <x v="1"/>
    <x v="1"/>
    <x v="0"/>
    <x v="0"/>
    <x v="1"/>
  </r>
  <r>
    <n v="1723"/>
    <n v="54"/>
    <x v="0"/>
    <x v="0"/>
    <x v="1"/>
    <n v="5"/>
    <x v="0"/>
    <x v="0"/>
    <n v="1"/>
    <x v="0"/>
    <x v="3"/>
    <x v="2"/>
    <x v="0"/>
    <x v="247"/>
    <s v="2"/>
    <x v="0"/>
    <x v="12"/>
    <n v="8"/>
    <n v="1"/>
    <n v="16"/>
    <n v="4"/>
    <n v="9"/>
    <n v="7"/>
    <n v="1"/>
    <s v="3"/>
    <x v="1"/>
    <x v="4"/>
    <x v="1"/>
    <x v="0"/>
    <x v="0"/>
    <x v="0"/>
    <x v="1"/>
    <x v="0"/>
    <x v="1"/>
  </r>
  <r>
    <n v="1724"/>
    <n v="36"/>
    <x v="0"/>
    <x v="0"/>
    <x v="1"/>
    <n v="8"/>
    <x v="4"/>
    <x v="0"/>
    <n v="1"/>
    <x v="1"/>
    <x v="3"/>
    <x v="1"/>
    <x v="2"/>
    <x v="248"/>
    <s v="2"/>
    <x v="0"/>
    <x v="4"/>
    <n v="8"/>
    <n v="1"/>
    <n v="13"/>
    <n v="3"/>
    <n v="3"/>
    <n v="0"/>
    <n v="2"/>
    <s v="2"/>
    <x v="1"/>
    <x v="3"/>
    <x v="1"/>
    <x v="0"/>
    <x v="0"/>
    <x v="2"/>
    <x v="1"/>
    <x v="0"/>
    <x v="1"/>
  </r>
  <r>
    <n v="1725"/>
    <n v="27"/>
    <x v="0"/>
    <x v="0"/>
    <x v="0"/>
    <n v="9"/>
    <x v="4"/>
    <x v="3"/>
    <n v="1"/>
    <x v="1"/>
    <x v="4"/>
    <x v="4"/>
    <x v="1"/>
    <x v="193"/>
    <s v="0"/>
    <x v="0"/>
    <x v="9"/>
    <n v="8"/>
    <n v="1"/>
    <n v="5"/>
    <n v="3"/>
    <n v="4"/>
    <n v="1"/>
    <n v="1"/>
    <s v="1"/>
    <x v="0"/>
    <x v="3"/>
    <x v="2"/>
    <x v="0"/>
    <x v="0"/>
    <x v="1"/>
    <x v="0"/>
    <x v="0"/>
    <x v="0"/>
  </r>
  <r>
    <n v="1726"/>
    <n v="20"/>
    <x v="1"/>
    <x v="0"/>
    <x v="1"/>
    <n v="1"/>
    <x v="4"/>
    <x v="0"/>
    <n v="1"/>
    <x v="1"/>
    <x v="4"/>
    <x v="7"/>
    <x v="1"/>
    <x v="249"/>
    <s v="1"/>
    <x v="0"/>
    <x v="3"/>
    <n v="8"/>
    <n v="3"/>
    <n v="1"/>
    <n v="2"/>
    <n v="1"/>
    <n v="1"/>
    <n v="1"/>
    <s v="4"/>
    <x v="3"/>
    <x v="3"/>
    <x v="1"/>
    <x v="0"/>
    <x v="0"/>
    <x v="3"/>
    <x v="3"/>
    <x v="0"/>
    <x v="0"/>
  </r>
  <r>
    <n v="1727"/>
    <n v="33"/>
    <x v="1"/>
    <x v="1"/>
    <x v="1"/>
    <n v="15"/>
    <x v="2"/>
    <x v="2"/>
    <n v="1"/>
    <x v="0"/>
    <x v="0"/>
    <x v="5"/>
    <x v="1"/>
    <x v="151"/>
    <s v="1"/>
    <x v="0"/>
    <x v="0"/>
    <n v="8"/>
    <n v="0"/>
    <n v="10"/>
    <n v="3"/>
    <n v="10"/>
    <n v="9"/>
    <n v="7"/>
    <s v="1"/>
    <x v="2"/>
    <x v="3"/>
    <x v="0"/>
    <x v="0"/>
    <x v="0"/>
    <x v="1"/>
    <x v="2"/>
    <x v="1"/>
    <x v="0"/>
  </r>
  <r>
    <n v="1728"/>
    <n v="35"/>
    <x v="0"/>
    <x v="2"/>
    <x v="1"/>
    <n v="2"/>
    <x v="1"/>
    <x v="2"/>
    <n v="1"/>
    <x v="1"/>
    <x v="0"/>
    <x v="1"/>
    <x v="0"/>
    <x v="250"/>
    <s v="1"/>
    <x v="0"/>
    <x v="12"/>
    <n v="8"/>
    <n v="1"/>
    <n v="1"/>
    <n v="2"/>
    <n v="1"/>
    <n v="0"/>
    <n v="0"/>
    <s v="3"/>
    <x v="3"/>
    <x v="3"/>
    <x v="3"/>
    <x v="0"/>
    <x v="0"/>
    <x v="1"/>
    <x v="3"/>
    <x v="0"/>
    <x v="0"/>
  </r>
  <r>
    <n v="1729"/>
    <n v="23"/>
    <x v="0"/>
    <x v="0"/>
    <x v="1"/>
    <n v="2"/>
    <x v="4"/>
    <x v="0"/>
    <n v="1"/>
    <x v="1"/>
    <x v="0"/>
    <x v="0"/>
    <x v="0"/>
    <x v="251"/>
    <s v="2"/>
    <x v="0"/>
    <x v="0"/>
    <n v="8"/>
    <n v="1"/>
    <n v="5"/>
    <n v="3"/>
    <n v="3"/>
    <n v="0"/>
    <n v="2"/>
    <s v="1"/>
    <x v="2"/>
    <x v="1"/>
    <x v="0"/>
    <x v="0"/>
    <x v="0"/>
    <x v="3"/>
    <x v="2"/>
    <x v="0"/>
    <x v="0"/>
  </r>
  <r>
    <n v="1730"/>
    <n v="25"/>
    <x v="0"/>
    <x v="0"/>
    <x v="1"/>
    <n v="11"/>
    <x v="4"/>
    <x v="2"/>
    <n v="1"/>
    <x v="1"/>
    <x v="3"/>
    <x v="6"/>
    <x v="0"/>
    <x v="252"/>
    <s v="0"/>
    <x v="0"/>
    <x v="0"/>
    <n v="8"/>
    <n v="1"/>
    <n v="4"/>
    <n v="3"/>
    <n v="3"/>
    <n v="1"/>
    <n v="2"/>
    <s v="4"/>
    <x v="1"/>
    <x v="3"/>
    <x v="0"/>
    <x v="0"/>
    <x v="0"/>
    <x v="3"/>
    <x v="1"/>
    <x v="1"/>
    <x v="0"/>
  </r>
  <r>
    <n v="1731"/>
    <n v="38"/>
    <x v="0"/>
    <x v="0"/>
    <x v="1"/>
    <n v="16"/>
    <x v="4"/>
    <x v="0"/>
    <n v="1"/>
    <x v="1"/>
    <x v="4"/>
    <x v="1"/>
    <x v="1"/>
    <x v="253"/>
    <s v="0"/>
    <x v="0"/>
    <x v="5"/>
    <n v="8"/>
    <n v="1"/>
    <n v="8"/>
    <n v="3"/>
    <n v="7"/>
    <n v="0"/>
    <n v="5"/>
    <s v="4"/>
    <x v="0"/>
    <x v="3"/>
    <x v="1"/>
    <x v="1"/>
    <x v="1"/>
    <x v="2"/>
    <x v="0"/>
    <x v="1"/>
    <x v="0"/>
  </r>
  <r>
    <n v="1732"/>
    <n v="29"/>
    <x v="0"/>
    <x v="1"/>
    <x v="0"/>
    <n v="2"/>
    <x v="2"/>
    <x v="0"/>
    <n v="1"/>
    <x v="1"/>
    <x v="1"/>
    <x v="0"/>
    <x v="2"/>
    <x v="254"/>
    <s v="1"/>
    <x v="0"/>
    <x v="11"/>
    <n v="8"/>
    <n v="3"/>
    <n v="10"/>
    <n v="3"/>
    <n v="10"/>
    <n v="2"/>
    <n v="8"/>
    <s v="2"/>
    <x v="0"/>
    <x v="3"/>
    <x v="1"/>
    <x v="0"/>
    <x v="0"/>
    <x v="1"/>
    <x v="0"/>
    <x v="0"/>
    <x v="0"/>
  </r>
  <r>
    <n v="1733"/>
    <n v="48"/>
    <x v="0"/>
    <x v="0"/>
    <x v="1"/>
    <n v="16"/>
    <x v="4"/>
    <x v="4"/>
    <n v="1"/>
    <x v="1"/>
    <x v="0"/>
    <x v="2"/>
    <x v="0"/>
    <x v="255"/>
    <s v="3"/>
    <x v="0"/>
    <x v="4"/>
    <n v="8"/>
    <n v="0"/>
    <n v="12"/>
    <n v="2"/>
    <n v="2"/>
    <n v="2"/>
    <n v="2"/>
    <s v="2"/>
    <x v="1"/>
    <x v="3"/>
    <x v="3"/>
    <x v="0"/>
    <x v="0"/>
    <x v="0"/>
    <x v="1"/>
    <x v="1"/>
    <x v="1"/>
  </r>
  <r>
    <n v="1734"/>
    <n v="27"/>
    <x v="0"/>
    <x v="1"/>
    <x v="0"/>
    <n v="4"/>
    <x v="4"/>
    <x v="4"/>
    <n v="1"/>
    <x v="1"/>
    <x v="4"/>
    <x v="5"/>
    <x v="2"/>
    <x v="256"/>
    <s v="1"/>
    <x v="0"/>
    <x v="3"/>
    <n v="8"/>
    <n v="0"/>
    <n v="6"/>
    <n v="5"/>
    <n v="6"/>
    <n v="0"/>
    <n v="4"/>
    <s v="4"/>
    <x v="0"/>
    <x v="3"/>
    <x v="0"/>
    <x v="0"/>
    <x v="0"/>
    <x v="1"/>
    <x v="0"/>
    <x v="0"/>
    <x v="0"/>
  </r>
  <r>
    <n v="1735"/>
    <n v="37"/>
    <x v="0"/>
    <x v="0"/>
    <x v="1"/>
    <n v="16"/>
    <x v="4"/>
    <x v="0"/>
    <n v="1"/>
    <x v="1"/>
    <x v="2"/>
    <x v="8"/>
    <x v="1"/>
    <x v="257"/>
    <s v="3"/>
    <x v="0"/>
    <x v="0"/>
    <n v="8"/>
    <n v="0"/>
    <n v="4"/>
    <n v="2"/>
    <n v="1"/>
    <n v="0"/>
    <n v="0"/>
    <s v="4"/>
    <x v="0"/>
    <x v="3"/>
    <x v="3"/>
    <x v="0"/>
    <x v="0"/>
    <x v="2"/>
    <x v="0"/>
    <x v="1"/>
    <x v="0"/>
  </r>
  <r>
    <n v="1736"/>
    <n v="50"/>
    <x v="0"/>
    <x v="0"/>
    <x v="0"/>
    <n v="5"/>
    <x v="4"/>
    <x v="2"/>
    <n v="1"/>
    <x v="1"/>
    <x v="0"/>
    <x v="5"/>
    <x v="0"/>
    <x v="258"/>
    <s v="1"/>
    <x v="0"/>
    <x v="12"/>
    <n v="8"/>
    <n v="1"/>
    <n v="20"/>
    <n v="2"/>
    <n v="20"/>
    <n v="3"/>
    <n v="8"/>
    <s v="4"/>
    <x v="3"/>
    <x v="3"/>
    <x v="3"/>
    <x v="0"/>
    <x v="0"/>
    <x v="0"/>
    <x v="3"/>
    <x v="0"/>
    <x v="1"/>
  </r>
  <r>
    <n v="1737"/>
    <n v="34"/>
    <x v="0"/>
    <x v="0"/>
    <x v="1"/>
    <n v="18"/>
    <x v="1"/>
    <x v="2"/>
    <n v="1"/>
    <x v="1"/>
    <x v="0"/>
    <x v="0"/>
    <x v="1"/>
    <x v="259"/>
    <s v="1"/>
    <x v="0"/>
    <x v="7"/>
    <n v="8"/>
    <n v="1"/>
    <n v="9"/>
    <n v="2"/>
    <n v="8"/>
    <n v="7"/>
    <n v="7"/>
    <s v="4"/>
    <x v="1"/>
    <x v="1"/>
    <x v="0"/>
    <x v="1"/>
    <x v="1"/>
    <x v="1"/>
    <x v="1"/>
    <x v="1"/>
    <x v="0"/>
  </r>
  <r>
    <n v="1738"/>
    <n v="24"/>
    <x v="1"/>
    <x v="0"/>
    <x v="1"/>
    <n v="17"/>
    <x v="0"/>
    <x v="0"/>
    <n v="1"/>
    <x v="0"/>
    <x v="0"/>
    <x v="0"/>
    <x v="1"/>
    <x v="260"/>
    <s v="9"/>
    <x v="0"/>
    <x v="3"/>
    <n v="8"/>
    <n v="0"/>
    <n v="4"/>
    <n v="3"/>
    <n v="2"/>
    <n v="2"/>
    <n v="0"/>
    <s v="1"/>
    <x v="3"/>
    <x v="3"/>
    <x v="2"/>
    <x v="0"/>
    <x v="0"/>
    <x v="3"/>
    <x v="3"/>
    <x v="1"/>
    <x v="0"/>
  </r>
  <r>
    <n v="1739"/>
    <n v="39"/>
    <x v="0"/>
    <x v="0"/>
    <x v="1"/>
    <n v="12"/>
    <x v="3"/>
    <x v="2"/>
    <n v="1"/>
    <x v="0"/>
    <x v="0"/>
    <x v="7"/>
    <x v="1"/>
    <x v="261"/>
    <s v="1"/>
    <x v="0"/>
    <x v="9"/>
    <n v="8"/>
    <n v="2"/>
    <n v="20"/>
    <n v="2"/>
    <n v="20"/>
    <n v="11"/>
    <n v="10"/>
    <s v="4"/>
    <x v="3"/>
    <x v="3"/>
    <x v="0"/>
    <x v="0"/>
    <x v="0"/>
    <x v="2"/>
    <x v="3"/>
    <x v="1"/>
    <x v="1"/>
  </r>
  <r>
    <n v="1740"/>
    <n v="32"/>
    <x v="0"/>
    <x v="0"/>
    <x v="1"/>
    <n v="2"/>
    <x v="4"/>
    <x v="0"/>
    <n v="1"/>
    <x v="1"/>
    <x v="4"/>
    <x v="1"/>
    <x v="1"/>
    <x v="262"/>
    <s v="1"/>
    <x v="0"/>
    <x v="0"/>
    <n v="8"/>
    <n v="0"/>
    <n v="10"/>
    <n v="5"/>
    <n v="10"/>
    <n v="0"/>
    <n v="8"/>
    <s v="4"/>
    <x v="0"/>
    <x v="0"/>
    <x v="2"/>
    <x v="0"/>
    <x v="0"/>
    <x v="1"/>
    <x v="0"/>
    <x v="0"/>
    <x v="0"/>
  </r>
  <r>
    <n v="1741"/>
    <n v="50"/>
    <x v="1"/>
    <x v="1"/>
    <x v="1"/>
    <n v="4"/>
    <x v="0"/>
    <x v="2"/>
    <n v="1"/>
    <x v="1"/>
    <x v="1"/>
    <x v="7"/>
    <x v="0"/>
    <x v="263"/>
    <s v="3"/>
    <x v="0"/>
    <x v="9"/>
    <n v="8"/>
    <n v="1"/>
    <n v="18"/>
    <n v="2"/>
    <n v="4"/>
    <n v="1"/>
    <n v="3"/>
    <s v="2"/>
    <x v="3"/>
    <x v="3"/>
    <x v="1"/>
    <x v="0"/>
    <x v="0"/>
    <x v="0"/>
    <x v="3"/>
    <x v="0"/>
    <x v="1"/>
  </r>
  <r>
    <n v="1742"/>
    <n v="38"/>
    <x v="0"/>
    <x v="0"/>
    <x v="1"/>
    <n v="9"/>
    <x v="2"/>
    <x v="0"/>
    <n v="1"/>
    <x v="1"/>
    <x v="0"/>
    <x v="2"/>
    <x v="1"/>
    <x v="264"/>
    <s v="0"/>
    <x v="0"/>
    <x v="3"/>
    <n v="8"/>
    <n v="1"/>
    <n v="10"/>
    <n v="2"/>
    <n v="9"/>
    <n v="1"/>
    <n v="8"/>
    <s v="2"/>
    <x v="0"/>
    <x v="0"/>
    <x v="1"/>
    <x v="0"/>
    <x v="0"/>
    <x v="2"/>
    <x v="0"/>
    <x v="0"/>
    <x v="0"/>
  </r>
  <r>
    <n v="1743"/>
    <n v="27"/>
    <x v="0"/>
    <x v="0"/>
    <x v="1"/>
    <n v="10"/>
    <x v="4"/>
    <x v="2"/>
    <n v="1"/>
    <x v="1"/>
    <x v="4"/>
    <x v="1"/>
    <x v="0"/>
    <x v="265"/>
    <s v="1"/>
    <x v="0"/>
    <x v="1"/>
    <n v="8"/>
    <n v="1"/>
    <n v="9"/>
    <n v="3"/>
    <n v="9"/>
    <n v="0"/>
    <n v="7"/>
    <s v="3"/>
    <x v="2"/>
    <x v="3"/>
    <x v="1"/>
    <x v="1"/>
    <x v="1"/>
    <x v="1"/>
    <x v="2"/>
    <x v="0"/>
    <x v="0"/>
  </r>
  <r>
    <n v="1744"/>
    <n v="32"/>
    <x v="0"/>
    <x v="0"/>
    <x v="0"/>
    <n v="1"/>
    <x v="4"/>
    <x v="2"/>
    <n v="1"/>
    <x v="1"/>
    <x v="3"/>
    <x v="2"/>
    <x v="1"/>
    <x v="266"/>
    <s v="3"/>
    <x v="0"/>
    <x v="9"/>
    <n v="8"/>
    <n v="0"/>
    <n v="10"/>
    <n v="6"/>
    <n v="7"/>
    <n v="7"/>
    <n v="7"/>
    <s v="3"/>
    <x v="0"/>
    <x v="3"/>
    <x v="0"/>
    <x v="0"/>
    <x v="0"/>
    <x v="1"/>
    <x v="0"/>
    <x v="0"/>
    <x v="0"/>
  </r>
  <r>
    <n v="1745"/>
    <n v="47"/>
    <x v="0"/>
    <x v="0"/>
    <x v="1"/>
    <n v="2"/>
    <x v="4"/>
    <x v="2"/>
    <n v="1"/>
    <x v="0"/>
    <x v="4"/>
    <x v="2"/>
    <x v="1"/>
    <x v="267"/>
    <s v="2"/>
    <x v="0"/>
    <x v="8"/>
    <n v="8"/>
    <n v="0"/>
    <n v="20"/>
    <n v="3"/>
    <n v="7"/>
    <n v="1"/>
    <n v="7"/>
    <s v="4"/>
    <x v="2"/>
    <x v="3"/>
    <x v="0"/>
    <x v="0"/>
    <x v="0"/>
    <x v="0"/>
    <x v="2"/>
    <x v="0"/>
    <x v="1"/>
  </r>
  <r>
    <n v="1746"/>
    <n v="40"/>
    <x v="0"/>
    <x v="1"/>
    <x v="1"/>
    <n v="3"/>
    <x v="2"/>
    <x v="2"/>
    <n v="1"/>
    <x v="0"/>
    <x v="2"/>
    <x v="3"/>
    <x v="0"/>
    <x v="268"/>
    <s v="5"/>
    <x v="0"/>
    <x v="11"/>
    <n v="8"/>
    <n v="0"/>
    <n v="20"/>
    <n v="2"/>
    <n v="18"/>
    <n v="1"/>
    <n v="12"/>
    <s v="4"/>
    <x v="2"/>
    <x v="3"/>
    <x v="0"/>
    <x v="0"/>
    <x v="0"/>
    <x v="2"/>
    <x v="2"/>
    <x v="0"/>
    <x v="1"/>
  </r>
  <r>
    <n v="1747"/>
    <n v="53"/>
    <x v="0"/>
    <x v="0"/>
    <x v="1"/>
    <n v="7"/>
    <x v="1"/>
    <x v="0"/>
    <n v="1"/>
    <x v="1"/>
    <x v="3"/>
    <x v="5"/>
    <x v="0"/>
    <x v="269"/>
    <s v="3"/>
    <x v="0"/>
    <x v="11"/>
    <n v="8"/>
    <n v="1"/>
    <n v="32"/>
    <n v="2"/>
    <n v="5"/>
    <n v="1"/>
    <n v="3"/>
    <s v="3"/>
    <x v="3"/>
    <x v="3"/>
    <x v="0"/>
    <x v="0"/>
    <x v="0"/>
    <x v="0"/>
    <x v="3"/>
    <x v="0"/>
    <x v="3"/>
  </r>
  <r>
    <n v="1748"/>
    <n v="41"/>
    <x v="0"/>
    <x v="0"/>
    <x v="0"/>
    <n v="6"/>
    <x v="4"/>
    <x v="2"/>
    <n v="1"/>
    <x v="1"/>
    <x v="0"/>
    <x v="2"/>
    <x v="2"/>
    <x v="270"/>
    <s v="3"/>
    <x v="0"/>
    <x v="13"/>
    <n v="8"/>
    <n v="3"/>
    <n v="23"/>
    <n v="3"/>
    <n v="21"/>
    <n v="12"/>
    <n v="6"/>
    <s v="2"/>
    <x v="0"/>
    <x v="0"/>
    <x v="0"/>
    <x v="1"/>
    <x v="1"/>
    <x v="2"/>
    <x v="0"/>
    <x v="0"/>
    <x v="2"/>
  </r>
  <r>
    <n v="1749"/>
    <n v="60"/>
    <x v="0"/>
    <x v="0"/>
    <x v="1"/>
    <n v="8"/>
    <x v="0"/>
    <x v="0"/>
    <n v="1"/>
    <x v="0"/>
    <x v="4"/>
    <x v="5"/>
    <x v="1"/>
    <x v="271"/>
    <s v="8"/>
    <x v="0"/>
    <x v="5"/>
    <n v="8"/>
    <n v="0"/>
    <n v="10"/>
    <n v="3"/>
    <n v="2"/>
    <n v="2"/>
    <n v="2"/>
    <s v="1"/>
    <x v="2"/>
    <x v="3"/>
    <x v="3"/>
    <x v="1"/>
    <x v="1"/>
    <x v="4"/>
    <x v="2"/>
    <x v="0"/>
    <x v="0"/>
  </r>
  <r>
    <n v="1750"/>
    <n v="27"/>
    <x v="0"/>
    <x v="1"/>
    <x v="1"/>
    <n v="29"/>
    <x v="1"/>
    <x v="0"/>
    <n v="1"/>
    <x v="1"/>
    <x v="3"/>
    <x v="6"/>
    <x v="2"/>
    <x v="272"/>
    <s v="1"/>
    <x v="0"/>
    <x v="9"/>
    <n v="8"/>
    <n v="0"/>
    <n v="9"/>
    <n v="2"/>
    <n v="9"/>
    <n v="1"/>
    <n v="7"/>
    <s v="4"/>
    <x v="2"/>
    <x v="0"/>
    <x v="1"/>
    <x v="0"/>
    <x v="0"/>
    <x v="1"/>
    <x v="2"/>
    <x v="2"/>
    <x v="0"/>
  </r>
  <r>
    <n v="1751"/>
    <n v="41"/>
    <x v="0"/>
    <x v="0"/>
    <x v="1"/>
    <n v="3"/>
    <x v="4"/>
    <x v="2"/>
    <n v="1"/>
    <x v="1"/>
    <x v="0"/>
    <x v="6"/>
    <x v="0"/>
    <x v="273"/>
    <s v="1"/>
    <x v="0"/>
    <x v="10"/>
    <n v="8"/>
    <n v="0"/>
    <n v="22"/>
    <n v="2"/>
    <n v="22"/>
    <n v="2"/>
    <n v="10"/>
    <s v="4"/>
    <x v="3"/>
    <x v="3"/>
    <x v="0"/>
    <x v="0"/>
    <x v="0"/>
    <x v="2"/>
    <x v="3"/>
    <x v="0"/>
    <x v="2"/>
  </r>
  <r>
    <n v="1752"/>
    <n v="50"/>
    <x v="0"/>
    <x v="0"/>
    <x v="0"/>
    <n v="9"/>
    <x v="4"/>
    <x v="0"/>
    <n v="1"/>
    <x v="1"/>
    <x v="3"/>
    <x v="1"/>
    <x v="0"/>
    <x v="274"/>
    <s v="7"/>
    <x v="0"/>
    <x v="14"/>
    <n v="8"/>
    <n v="1"/>
    <n v="4"/>
    <n v="0"/>
    <n v="2"/>
    <n v="2"/>
    <n v="2"/>
    <s v="4"/>
    <x v="1"/>
    <x v="3"/>
    <x v="3"/>
    <x v="1"/>
    <x v="1"/>
    <x v="0"/>
    <x v="1"/>
    <x v="0"/>
    <x v="0"/>
  </r>
  <r>
    <n v="1753"/>
    <n v="28"/>
    <x v="1"/>
    <x v="0"/>
    <x v="0"/>
    <n v="2"/>
    <x v="2"/>
    <x v="0"/>
    <n v="1"/>
    <x v="1"/>
    <x v="2"/>
    <x v="1"/>
    <x v="1"/>
    <x v="275"/>
    <s v="7"/>
    <x v="0"/>
    <x v="11"/>
    <n v="8"/>
    <n v="3"/>
    <n v="10"/>
    <n v="0"/>
    <n v="7"/>
    <n v="3"/>
    <n v="7"/>
    <s v="1"/>
    <x v="1"/>
    <x v="3"/>
    <x v="1"/>
    <x v="0"/>
    <x v="0"/>
    <x v="1"/>
    <x v="1"/>
    <x v="0"/>
    <x v="0"/>
  </r>
  <r>
    <n v="1754"/>
    <n v="36"/>
    <x v="0"/>
    <x v="2"/>
    <x v="1"/>
    <n v="10"/>
    <x v="2"/>
    <x v="4"/>
    <n v="1"/>
    <x v="0"/>
    <x v="3"/>
    <x v="1"/>
    <x v="0"/>
    <x v="276"/>
    <s v="9"/>
    <x v="0"/>
    <x v="12"/>
    <n v="8"/>
    <n v="1"/>
    <n v="10"/>
    <n v="3"/>
    <n v="8"/>
    <n v="0"/>
    <n v="5"/>
    <s v="1"/>
    <x v="2"/>
    <x v="3"/>
    <x v="0"/>
    <x v="0"/>
    <x v="0"/>
    <x v="2"/>
    <x v="2"/>
    <x v="0"/>
    <x v="0"/>
  </r>
  <r>
    <n v="1755"/>
    <n v="38"/>
    <x v="0"/>
    <x v="0"/>
    <x v="1"/>
    <n v="1"/>
    <x v="4"/>
    <x v="2"/>
    <n v="1"/>
    <x v="0"/>
    <x v="2"/>
    <x v="8"/>
    <x v="1"/>
    <x v="277"/>
    <s v="4"/>
    <x v="0"/>
    <x v="4"/>
    <n v="8"/>
    <n v="1"/>
    <n v="10"/>
    <n v="2"/>
    <n v="1"/>
    <n v="0"/>
    <n v="0"/>
    <s v="3"/>
    <x v="3"/>
    <x v="1"/>
    <x v="0"/>
    <x v="0"/>
    <x v="0"/>
    <x v="2"/>
    <x v="3"/>
    <x v="0"/>
    <x v="0"/>
  </r>
  <r>
    <n v="1756"/>
    <n v="44"/>
    <x v="0"/>
    <x v="2"/>
    <x v="1"/>
    <n v="8"/>
    <x v="0"/>
    <x v="0"/>
    <n v="1"/>
    <x v="1"/>
    <x v="0"/>
    <x v="1"/>
    <x v="1"/>
    <x v="278"/>
    <s v="2"/>
    <x v="0"/>
    <x v="3"/>
    <n v="8"/>
    <n v="0"/>
    <n v="9"/>
    <n v="6"/>
    <n v="5"/>
    <n v="1"/>
    <n v="4"/>
    <s v="1"/>
    <x v="3"/>
    <x v="3"/>
    <x v="1"/>
    <x v="0"/>
    <x v="0"/>
    <x v="2"/>
    <x v="3"/>
    <x v="0"/>
    <x v="0"/>
  </r>
  <r>
    <n v="1757"/>
    <n v="47"/>
    <x v="0"/>
    <x v="1"/>
    <x v="1"/>
    <n v="27"/>
    <x v="4"/>
    <x v="0"/>
    <n v="1"/>
    <x v="1"/>
    <x v="0"/>
    <x v="1"/>
    <x v="2"/>
    <x v="279"/>
    <s v="9"/>
    <x v="0"/>
    <x v="6"/>
    <n v="8"/>
    <n v="1"/>
    <n v="28"/>
    <n v="6"/>
    <n v="22"/>
    <n v="11"/>
    <n v="13"/>
    <s v="4"/>
    <x v="3"/>
    <x v="0"/>
    <x v="1"/>
    <x v="1"/>
    <x v="1"/>
    <x v="0"/>
    <x v="3"/>
    <x v="2"/>
    <x v="2"/>
  </r>
  <r>
    <n v="1758"/>
    <n v="30"/>
    <x v="0"/>
    <x v="0"/>
    <x v="1"/>
    <n v="8"/>
    <x v="4"/>
    <x v="0"/>
    <n v="1"/>
    <x v="1"/>
    <x v="3"/>
    <x v="2"/>
    <x v="2"/>
    <x v="280"/>
    <s v="7"/>
    <x v="0"/>
    <x v="9"/>
    <n v="8"/>
    <n v="1"/>
    <n v="10"/>
    <n v="3"/>
    <n v="8"/>
    <n v="7"/>
    <n v="7"/>
    <s v="3"/>
    <x v="0"/>
    <x v="0"/>
    <x v="0"/>
    <x v="0"/>
    <x v="0"/>
    <x v="1"/>
    <x v="0"/>
    <x v="0"/>
    <x v="0"/>
  </r>
  <r>
    <n v="1759"/>
    <n v="29"/>
    <x v="0"/>
    <x v="0"/>
    <x v="1"/>
    <n v="1"/>
    <x v="0"/>
    <x v="2"/>
    <n v="1"/>
    <x v="0"/>
    <x v="0"/>
    <x v="2"/>
    <x v="1"/>
    <x v="281"/>
    <s v="1"/>
    <x v="0"/>
    <x v="4"/>
    <n v="8"/>
    <n v="3"/>
    <n v="1"/>
    <n v="2"/>
    <n v="1"/>
    <n v="0"/>
    <n v="0"/>
    <s v="3"/>
    <x v="3"/>
    <x v="3"/>
    <x v="0"/>
    <x v="0"/>
    <x v="0"/>
    <x v="1"/>
    <x v="3"/>
    <x v="0"/>
    <x v="0"/>
  </r>
  <r>
    <n v="1760"/>
    <n v="42"/>
    <x v="1"/>
    <x v="1"/>
    <x v="1"/>
    <n v="10"/>
    <x v="1"/>
    <x v="0"/>
    <n v="1"/>
    <x v="0"/>
    <x v="0"/>
    <x v="2"/>
    <x v="2"/>
    <x v="282"/>
    <s v="6"/>
    <x v="0"/>
    <x v="7"/>
    <n v="8"/>
    <n v="3"/>
    <n v="7"/>
    <n v="3"/>
    <n v="2"/>
    <n v="2"/>
    <n v="2"/>
    <s v="3"/>
    <x v="3"/>
    <x v="3"/>
    <x v="0"/>
    <x v="1"/>
    <x v="1"/>
    <x v="2"/>
    <x v="3"/>
    <x v="0"/>
    <x v="0"/>
  </r>
  <r>
    <n v="1761"/>
    <n v="43"/>
    <x v="0"/>
    <x v="1"/>
    <x v="1"/>
    <n v="26"/>
    <x v="1"/>
    <x v="0"/>
    <n v="1"/>
    <x v="1"/>
    <x v="0"/>
    <x v="5"/>
    <x v="0"/>
    <x v="283"/>
    <s v="3"/>
    <x v="0"/>
    <x v="0"/>
    <n v="8"/>
    <n v="2"/>
    <n v="7"/>
    <n v="3"/>
    <n v="2"/>
    <n v="2"/>
    <n v="2"/>
    <s v="4"/>
    <x v="0"/>
    <x v="3"/>
    <x v="0"/>
    <x v="0"/>
    <x v="0"/>
    <x v="2"/>
    <x v="0"/>
    <x v="2"/>
    <x v="0"/>
  </r>
  <r>
    <n v="1762"/>
    <n v="34"/>
    <x v="0"/>
    <x v="0"/>
    <x v="1"/>
    <n v="2"/>
    <x v="3"/>
    <x v="4"/>
    <n v="1"/>
    <x v="1"/>
    <x v="3"/>
    <x v="0"/>
    <x v="1"/>
    <x v="284"/>
    <s v="3"/>
    <x v="0"/>
    <x v="3"/>
    <n v="8"/>
    <n v="2"/>
    <n v="10"/>
    <n v="2"/>
    <n v="5"/>
    <n v="4"/>
    <n v="3"/>
    <s v="2"/>
    <x v="3"/>
    <x v="3"/>
    <x v="3"/>
    <x v="0"/>
    <x v="0"/>
    <x v="1"/>
    <x v="3"/>
    <x v="0"/>
    <x v="0"/>
  </r>
  <r>
    <n v="1763"/>
    <n v="23"/>
    <x v="0"/>
    <x v="0"/>
    <x v="0"/>
    <n v="13"/>
    <x v="4"/>
    <x v="3"/>
    <n v="1"/>
    <x v="1"/>
    <x v="4"/>
    <x v="2"/>
    <x v="0"/>
    <x v="285"/>
    <s v="1"/>
    <x v="0"/>
    <x v="0"/>
    <n v="8"/>
    <n v="1"/>
    <n v="5"/>
    <n v="4"/>
    <n v="4"/>
    <n v="0"/>
    <n v="2"/>
    <s v="2"/>
    <x v="2"/>
    <x v="1"/>
    <x v="0"/>
    <x v="0"/>
    <x v="0"/>
    <x v="3"/>
    <x v="2"/>
    <x v="1"/>
    <x v="0"/>
  </r>
  <r>
    <n v="1764"/>
    <n v="39"/>
    <x v="0"/>
    <x v="0"/>
    <x v="0"/>
    <n v="2"/>
    <x v="2"/>
    <x v="3"/>
    <n v="1"/>
    <x v="0"/>
    <x v="1"/>
    <x v="0"/>
    <x v="0"/>
    <x v="286"/>
    <s v="9"/>
    <x v="0"/>
    <x v="3"/>
    <n v="8"/>
    <n v="3"/>
    <n v="12"/>
    <n v="3"/>
    <n v="8"/>
    <n v="3"/>
    <n v="6"/>
    <s v="3"/>
    <x v="1"/>
    <x v="2"/>
    <x v="1"/>
    <x v="0"/>
    <x v="0"/>
    <x v="2"/>
    <x v="1"/>
    <x v="0"/>
    <x v="1"/>
  </r>
  <r>
    <n v="1765"/>
    <n v="56"/>
    <x v="0"/>
    <x v="0"/>
    <x v="1"/>
    <n v="2"/>
    <x v="2"/>
    <x v="2"/>
    <n v="1"/>
    <x v="1"/>
    <x v="0"/>
    <x v="8"/>
    <x v="0"/>
    <x v="287"/>
    <s v="7"/>
    <x v="0"/>
    <x v="3"/>
    <n v="8"/>
    <n v="0"/>
    <n v="30"/>
    <n v="6"/>
    <n v="10"/>
    <n v="1"/>
    <n v="1"/>
    <s v="3"/>
    <x v="0"/>
    <x v="0"/>
    <x v="0"/>
    <x v="0"/>
    <x v="0"/>
    <x v="4"/>
    <x v="0"/>
    <x v="0"/>
    <x v="2"/>
  </r>
  <r>
    <n v="1766"/>
    <n v="40"/>
    <x v="0"/>
    <x v="0"/>
    <x v="0"/>
    <n v="9"/>
    <x v="4"/>
    <x v="3"/>
    <n v="1"/>
    <x v="1"/>
    <x v="3"/>
    <x v="1"/>
    <x v="1"/>
    <x v="288"/>
    <s v="0"/>
    <x v="0"/>
    <x v="9"/>
    <n v="8"/>
    <n v="0"/>
    <n v="5"/>
    <n v="3"/>
    <n v="4"/>
    <n v="2"/>
    <n v="3"/>
    <s v="4"/>
    <x v="0"/>
    <x v="0"/>
    <x v="0"/>
    <x v="0"/>
    <x v="0"/>
    <x v="2"/>
    <x v="0"/>
    <x v="0"/>
    <x v="0"/>
  </r>
  <r>
    <n v="1767"/>
    <n v="27"/>
    <x v="0"/>
    <x v="0"/>
    <x v="1"/>
    <n v="10"/>
    <x v="4"/>
    <x v="0"/>
    <n v="1"/>
    <x v="0"/>
    <x v="0"/>
    <x v="5"/>
    <x v="1"/>
    <x v="37"/>
    <s v="8"/>
    <x v="0"/>
    <x v="4"/>
    <n v="8"/>
    <n v="0"/>
    <n v="9"/>
    <n v="6"/>
    <n v="7"/>
    <n v="0"/>
    <n v="7"/>
    <s v="4"/>
    <x v="2"/>
    <x v="2"/>
    <x v="0"/>
    <x v="0"/>
    <x v="0"/>
    <x v="1"/>
    <x v="2"/>
    <x v="0"/>
    <x v="0"/>
  </r>
  <r>
    <n v="1768"/>
    <n v="29"/>
    <x v="0"/>
    <x v="0"/>
    <x v="0"/>
    <n v="20"/>
    <x v="4"/>
    <x v="3"/>
    <n v="1"/>
    <x v="0"/>
    <x v="3"/>
    <x v="8"/>
    <x v="2"/>
    <x v="289"/>
    <s v="1"/>
    <x v="0"/>
    <x v="2"/>
    <n v="8"/>
    <n v="1"/>
    <n v="2"/>
    <n v="3"/>
    <n v="2"/>
    <n v="2"/>
    <n v="2"/>
    <s v="4"/>
    <x v="1"/>
    <x v="3"/>
    <x v="1"/>
    <x v="0"/>
    <x v="0"/>
    <x v="1"/>
    <x v="1"/>
    <x v="1"/>
    <x v="0"/>
  </r>
  <r>
    <n v="1769"/>
    <n v="53"/>
    <x v="0"/>
    <x v="0"/>
    <x v="1"/>
    <n v="9"/>
    <x v="4"/>
    <x v="0"/>
    <n v="1"/>
    <x v="0"/>
    <x v="2"/>
    <x v="5"/>
    <x v="1"/>
    <x v="290"/>
    <s v="2"/>
    <x v="0"/>
    <x v="11"/>
    <n v="8"/>
    <n v="0"/>
    <n v="19"/>
    <n v="2"/>
    <n v="2"/>
    <n v="2"/>
    <n v="2"/>
    <s v="4"/>
    <x v="0"/>
    <x v="3"/>
    <x v="0"/>
    <x v="0"/>
    <x v="0"/>
    <x v="0"/>
    <x v="0"/>
    <x v="0"/>
    <x v="1"/>
  </r>
  <r>
    <n v="1770"/>
    <n v="35"/>
    <x v="0"/>
    <x v="2"/>
    <x v="1"/>
    <n v="5"/>
    <x v="1"/>
    <x v="2"/>
    <n v="1"/>
    <x v="1"/>
    <x v="0"/>
    <x v="0"/>
    <x v="2"/>
    <x v="291"/>
    <s v="2"/>
    <x v="0"/>
    <x v="11"/>
    <n v="8"/>
    <n v="2"/>
    <n v="16"/>
    <n v="4"/>
    <n v="1"/>
    <n v="0"/>
    <n v="0"/>
    <s v="4"/>
    <x v="2"/>
    <x v="1"/>
    <x v="0"/>
    <x v="0"/>
    <x v="0"/>
    <x v="1"/>
    <x v="2"/>
    <x v="0"/>
    <x v="1"/>
  </r>
  <r>
    <n v="1771"/>
    <n v="32"/>
    <x v="0"/>
    <x v="1"/>
    <x v="0"/>
    <n v="4"/>
    <x v="2"/>
    <x v="0"/>
    <n v="1"/>
    <x v="1"/>
    <x v="3"/>
    <x v="2"/>
    <x v="0"/>
    <x v="292"/>
    <s v="1"/>
    <x v="0"/>
    <x v="12"/>
    <n v="8"/>
    <n v="0"/>
    <n v="10"/>
    <n v="3"/>
    <n v="10"/>
    <n v="4"/>
    <n v="7"/>
    <s v="1"/>
    <x v="0"/>
    <x v="3"/>
    <x v="2"/>
    <x v="0"/>
    <x v="0"/>
    <x v="1"/>
    <x v="0"/>
    <x v="0"/>
    <x v="0"/>
  </r>
  <r>
    <n v="1772"/>
    <n v="38"/>
    <x v="0"/>
    <x v="0"/>
    <x v="0"/>
    <n v="10"/>
    <x v="4"/>
    <x v="2"/>
    <n v="1"/>
    <x v="1"/>
    <x v="1"/>
    <x v="5"/>
    <x v="0"/>
    <x v="293"/>
    <s v="6"/>
    <x v="0"/>
    <x v="3"/>
    <n v="8"/>
    <n v="2"/>
    <n v="6"/>
    <n v="5"/>
    <n v="1"/>
    <n v="0"/>
    <n v="1"/>
    <s v="4"/>
    <x v="3"/>
    <x v="2"/>
    <x v="0"/>
    <x v="0"/>
    <x v="0"/>
    <x v="2"/>
    <x v="3"/>
    <x v="0"/>
    <x v="0"/>
  </r>
  <r>
    <n v="1773"/>
    <n v="34"/>
    <x v="0"/>
    <x v="0"/>
    <x v="1"/>
    <n v="20"/>
    <x v="4"/>
    <x v="2"/>
    <n v="1"/>
    <x v="0"/>
    <x v="2"/>
    <x v="5"/>
    <x v="2"/>
    <x v="294"/>
    <s v="3"/>
    <x v="0"/>
    <x v="12"/>
    <n v="8"/>
    <n v="1"/>
    <n v="7"/>
    <n v="4"/>
    <n v="0"/>
    <n v="0"/>
    <n v="0"/>
    <s v="2"/>
    <x v="2"/>
    <x v="3"/>
    <x v="1"/>
    <x v="0"/>
    <x v="0"/>
    <x v="1"/>
    <x v="2"/>
    <x v="1"/>
    <x v="0"/>
  </r>
  <r>
    <n v="1774"/>
    <n v="52"/>
    <x v="0"/>
    <x v="0"/>
    <x v="0"/>
    <n v="21"/>
    <x v="3"/>
    <x v="4"/>
    <n v="1"/>
    <x v="1"/>
    <x v="2"/>
    <x v="8"/>
    <x v="0"/>
    <x v="295"/>
    <s v="1"/>
    <x v="0"/>
    <x v="0"/>
    <n v="8"/>
    <n v="1"/>
    <n v="34"/>
    <n v="2"/>
    <n v="34"/>
    <n v="1"/>
    <n v="16"/>
    <s v="3"/>
    <x v="2"/>
    <x v="1"/>
    <x v="0"/>
    <x v="0"/>
    <x v="0"/>
    <x v="0"/>
    <x v="2"/>
    <x v="2"/>
    <x v="3"/>
  </r>
  <r>
    <n v="1775"/>
    <n v="33"/>
    <x v="1"/>
    <x v="0"/>
    <x v="1"/>
    <n v="1"/>
    <x v="0"/>
    <x v="2"/>
    <n v="1"/>
    <x v="1"/>
    <x v="2"/>
    <x v="5"/>
    <x v="1"/>
    <x v="296"/>
    <s v="1"/>
    <x v="0"/>
    <x v="8"/>
    <n v="8"/>
    <n v="3"/>
    <n v="10"/>
    <n v="2"/>
    <n v="10"/>
    <n v="7"/>
    <n v="8"/>
    <s v="4"/>
    <x v="0"/>
    <x v="0"/>
    <x v="0"/>
    <x v="0"/>
    <x v="0"/>
    <x v="1"/>
    <x v="0"/>
    <x v="0"/>
    <x v="0"/>
  </r>
  <r>
    <n v="1776"/>
    <n v="25"/>
    <x v="0"/>
    <x v="0"/>
    <x v="1"/>
    <n v="8"/>
    <x v="4"/>
    <x v="0"/>
    <n v="1"/>
    <x v="1"/>
    <x v="3"/>
    <x v="1"/>
    <x v="1"/>
    <x v="297"/>
    <s v="1"/>
    <x v="0"/>
    <x v="2"/>
    <n v="8"/>
    <n v="0"/>
    <n v="6"/>
    <n v="3"/>
    <n v="6"/>
    <n v="1"/>
    <n v="4"/>
    <s v="3"/>
    <x v="0"/>
    <x v="0"/>
    <x v="0"/>
    <x v="0"/>
    <x v="0"/>
    <x v="3"/>
    <x v="0"/>
    <x v="0"/>
    <x v="0"/>
  </r>
  <r>
    <n v="1777"/>
    <n v="45"/>
    <x v="0"/>
    <x v="0"/>
    <x v="0"/>
    <n v="2"/>
    <x v="4"/>
    <x v="0"/>
    <n v="1"/>
    <x v="1"/>
    <x v="2"/>
    <x v="0"/>
    <x v="1"/>
    <x v="298"/>
    <s v="0"/>
    <x v="0"/>
    <x v="9"/>
    <n v="8"/>
    <n v="0"/>
    <n v="9"/>
    <n v="2"/>
    <n v="8"/>
    <n v="3"/>
    <n v="1"/>
    <s v="2"/>
    <x v="3"/>
    <x v="3"/>
    <x v="0"/>
    <x v="0"/>
    <x v="0"/>
    <x v="2"/>
    <x v="3"/>
    <x v="0"/>
    <x v="0"/>
  </r>
  <r>
    <n v="1778"/>
    <n v="23"/>
    <x v="0"/>
    <x v="0"/>
    <x v="1"/>
    <n v="23"/>
    <x v="1"/>
    <x v="0"/>
    <n v="1"/>
    <x v="0"/>
    <x v="3"/>
    <x v="1"/>
    <x v="1"/>
    <x v="299"/>
    <s v="1"/>
    <x v="0"/>
    <x v="8"/>
    <n v="8"/>
    <n v="1"/>
    <n v="2"/>
    <n v="2"/>
    <n v="2"/>
    <n v="0"/>
    <n v="2"/>
    <s v="1"/>
    <x v="3"/>
    <x v="3"/>
    <x v="2"/>
    <x v="0"/>
    <x v="0"/>
    <x v="3"/>
    <x v="3"/>
    <x v="2"/>
    <x v="0"/>
  </r>
  <r>
    <n v="1779"/>
    <n v="47"/>
    <x v="1"/>
    <x v="1"/>
    <x v="1"/>
    <n v="4"/>
    <x v="4"/>
    <x v="0"/>
    <n v="1"/>
    <x v="1"/>
    <x v="0"/>
    <x v="4"/>
    <x v="1"/>
    <x v="300"/>
    <s v="4"/>
    <x v="0"/>
    <x v="4"/>
    <n v="8"/>
    <n v="1"/>
    <n v="8"/>
    <n v="2"/>
    <n v="5"/>
    <n v="1"/>
    <n v="3"/>
    <s v="2"/>
    <x v="3"/>
    <x v="3"/>
    <x v="0"/>
    <x v="0"/>
    <x v="0"/>
    <x v="0"/>
    <x v="3"/>
    <x v="0"/>
    <x v="0"/>
  </r>
  <r>
    <n v="1780"/>
    <n v="34"/>
    <x v="0"/>
    <x v="0"/>
    <x v="1"/>
    <n v="12"/>
    <x v="4"/>
    <x v="4"/>
    <n v="1"/>
    <x v="1"/>
    <x v="0"/>
    <x v="1"/>
    <x v="1"/>
    <x v="301"/>
    <s v="1"/>
    <x v="0"/>
    <x v="3"/>
    <n v="8"/>
    <n v="0"/>
    <n v="6"/>
    <n v="3"/>
    <n v="6"/>
    <n v="1"/>
    <n v="4"/>
    <s v="4"/>
    <x v="0"/>
    <x v="3"/>
    <x v="0"/>
    <x v="0"/>
    <x v="0"/>
    <x v="1"/>
    <x v="0"/>
    <x v="1"/>
    <x v="0"/>
  </r>
  <r>
    <n v="1781"/>
    <n v="55"/>
    <x v="1"/>
    <x v="0"/>
    <x v="2"/>
    <n v="7"/>
    <x v="4"/>
    <x v="5"/>
    <n v="1"/>
    <x v="1"/>
    <x v="1"/>
    <x v="5"/>
    <x v="0"/>
    <x v="302"/>
    <s v="5"/>
    <x v="0"/>
    <x v="3"/>
    <n v="8"/>
    <n v="0"/>
    <n v="24"/>
    <n v="2"/>
    <n v="5"/>
    <n v="1"/>
    <n v="4"/>
    <s v="4"/>
    <x v="2"/>
    <x v="3"/>
    <x v="0"/>
    <x v="0"/>
    <x v="0"/>
    <x v="0"/>
    <x v="2"/>
    <x v="0"/>
    <x v="2"/>
  </r>
  <r>
    <n v="1782"/>
    <n v="36"/>
    <x v="0"/>
    <x v="2"/>
    <x v="1"/>
    <n v="7"/>
    <x v="0"/>
    <x v="0"/>
    <n v="1"/>
    <x v="1"/>
    <x v="4"/>
    <x v="2"/>
    <x v="1"/>
    <x v="303"/>
    <s v="1"/>
    <x v="0"/>
    <x v="11"/>
    <n v="8"/>
    <n v="1"/>
    <n v="10"/>
    <n v="2"/>
    <n v="10"/>
    <n v="0"/>
    <n v="9"/>
    <s v="1"/>
    <x v="2"/>
    <x v="3"/>
    <x v="2"/>
    <x v="0"/>
    <x v="0"/>
    <x v="2"/>
    <x v="2"/>
    <x v="0"/>
    <x v="0"/>
  </r>
  <r>
    <n v="1783"/>
    <n v="52"/>
    <x v="0"/>
    <x v="2"/>
    <x v="1"/>
    <n v="1"/>
    <x v="2"/>
    <x v="0"/>
    <n v="1"/>
    <x v="1"/>
    <x v="4"/>
    <x v="2"/>
    <x v="0"/>
    <x v="304"/>
    <s v="0"/>
    <x v="0"/>
    <x v="11"/>
    <n v="8"/>
    <n v="2"/>
    <n v="5"/>
    <n v="2"/>
    <n v="4"/>
    <n v="1"/>
    <n v="2"/>
    <s v="4"/>
    <x v="0"/>
    <x v="3"/>
    <x v="0"/>
    <x v="0"/>
    <x v="0"/>
    <x v="0"/>
    <x v="0"/>
    <x v="0"/>
    <x v="0"/>
  </r>
  <r>
    <n v="1784"/>
    <n v="26"/>
    <x v="0"/>
    <x v="1"/>
    <x v="1"/>
    <n v="2"/>
    <x v="0"/>
    <x v="0"/>
    <n v="1"/>
    <x v="1"/>
    <x v="0"/>
    <x v="6"/>
    <x v="2"/>
    <x v="305"/>
    <s v="3"/>
    <x v="0"/>
    <x v="0"/>
    <n v="8"/>
    <n v="1"/>
    <n v="5"/>
    <n v="2"/>
    <n v="2"/>
    <n v="2"/>
    <n v="0"/>
    <s v="1"/>
    <x v="0"/>
    <x v="3"/>
    <x v="0"/>
    <x v="0"/>
    <x v="0"/>
    <x v="1"/>
    <x v="0"/>
    <x v="0"/>
    <x v="0"/>
  </r>
  <r>
    <n v="1785"/>
    <n v="29"/>
    <x v="0"/>
    <x v="0"/>
    <x v="1"/>
    <n v="10"/>
    <x v="0"/>
    <x v="2"/>
    <n v="1"/>
    <x v="1"/>
    <x v="2"/>
    <x v="6"/>
    <x v="0"/>
    <x v="306"/>
    <s v="4"/>
    <x v="0"/>
    <x v="9"/>
    <n v="8"/>
    <n v="3"/>
    <n v="11"/>
    <n v="5"/>
    <n v="8"/>
    <n v="1"/>
    <n v="1"/>
    <s v="2"/>
    <x v="3"/>
    <x v="0"/>
    <x v="0"/>
    <x v="0"/>
    <x v="0"/>
    <x v="1"/>
    <x v="3"/>
    <x v="0"/>
    <x v="1"/>
  </r>
  <r>
    <n v="1786"/>
    <n v="26"/>
    <x v="1"/>
    <x v="0"/>
    <x v="1"/>
    <n v="15"/>
    <x v="0"/>
    <x v="0"/>
    <n v="1"/>
    <x v="1"/>
    <x v="3"/>
    <x v="5"/>
    <x v="1"/>
    <x v="307"/>
    <s v="6"/>
    <x v="0"/>
    <x v="12"/>
    <n v="8"/>
    <n v="1"/>
    <n v="6"/>
    <n v="2"/>
    <n v="4"/>
    <n v="1"/>
    <n v="2"/>
    <s v="4"/>
    <x v="2"/>
    <x v="4"/>
    <x v="0"/>
    <x v="0"/>
    <x v="0"/>
    <x v="1"/>
    <x v="2"/>
    <x v="1"/>
    <x v="0"/>
  </r>
  <r>
    <n v="1787"/>
    <n v="34"/>
    <x v="0"/>
    <x v="0"/>
    <x v="1"/>
    <n v="14"/>
    <x v="2"/>
    <x v="4"/>
    <n v="1"/>
    <x v="1"/>
    <x v="3"/>
    <x v="6"/>
    <x v="1"/>
    <x v="308"/>
    <s v="2"/>
    <x v="0"/>
    <x v="3"/>
    <n v="8"/>
    <n v="0"/>
    <n v="10"/>
    <n v="3"/>
    <n v="4"/>
    <n v="1"/>
    <n v="3"/>
    <s v="2"/>
    <x v="0"/>
    <x v="3"/>
    <x v="0"/>
    <x v="0"/>
    <x v="0"/>
    <x v="1"/>
    <x v="0"/>
    <x v="1"/>
    <x v="0"/>
  </r>
  <r>
    <n v="1788"/>
    <n v="54"/>
    <x v="0"/>
    <x v="0"/>
    <x v="1"/>
    <n v="18"/>
    <x v="2"/>
    <x v="2"/>
    <n v="1"/>
    <x v="0"/>
    <x v="3"/>
    <x v="5"/>
    <x v="2"/>
    <x v="309"/>
    <s v="9"/>
    <x v="0"/>
    <x v="2"/>
    <n v="8"/>
    <n v="1"/>
    <n v="9"/>
    <n v="2"/>
    <n v="5"/>
    <n v="1"/>
    <n v="4"/>
    <s v="4"/>
    <x v="2"/>
    <x v="3"/>
    <x v="0"/>
    <x v="0"/>
    <x v="0"/>
    <x v="0"/>
    <x v="2"/>
    <x v="1"/>
    <x v="0"/>
  </r>
  <r>
    <n v="1789"/>
    <n v="27"/>
    <x v="0"/>
    <x v="1"/>
    <x v="1"/>
    <n v="13"/>
    <x v="0"/>
    <x v="0"/>
    <n v="1"/>
    <x v="0"/>
    <x v="1"/>
    <x v="1"/>
    <x v="0"/>
    <x v="310"/>
    <s v="0"/>
    <x v="0"/>
    <x v="3"/>
    <n v="8"/>
    <n v="0"/>
    <n v="5"/>
    <n v="5"/>
    <n v="4"/>
    <n v="1"/>
    <n v="1"/>
    <s v="3"/>
    <x v="0"/>
    <x v="3"/>
    <x v="0"/>
    <x v="0"/>
    <x v="0"/>
    <x v="1"/>
    <x v="0"/>
    <x v="1"/>
    <x v="0"/>
  </r>
  <r>
    <n v="1790"/>
    <n v="37"/>
    <x v="0"/>
    <x v="0"/>
    <x v="0"/>
    <n v="2"/>
    <x v="2"/>
    <x v="4"/>
    <n v="1"/>
    <x v="1"/>
    <x v="3"/>
    <x v="6"/>
    <x v="2"/>
    <x v="311"/>
    <s v="0"/>
    <x v="0"/>
    <x v="0"/>
    <n v="8"/>
    <n v="0"/>
    <n v="6"/>
    <n v="1"/>
    <n v="5"/>
    <n v="4"/>
    <n v="3"/>
    <s v="4"/>
    <x v="2"/>
    <x v="0"/>
    <x v="0"/>
    <x v="0"/>
    <x v="0"/>
    <x v="2"/>
    <x v="2"/>
    <x v="0"/>
    <x v="0"/>
  </r>
  <r>
    <n v="1791"/>
    <n v="38"/>
    <x v="0"/>
    <x v="1"/>
    <x v="0"/>
    <n v="2"/>
    <x v="2"/>
    <x v="0"/>
    <n v="1"/>
    <x v="0"/>
    <x v="3"/>
    <x v="1"/>
    <x v="1"/>
    <x v="312"/>
    <s v="6"/>
    <x v="0"/>
    <x v="0"/>
    <n v="8"/>
    <n v="1"/>
    <n v="17"/>
    <n v="3"/>
    <n v="15"/>
    <n v="4"/>
    <n v="12"/>
    <s v="1"/>
    <x v="2"/>
    <x v="3"/>
    <x v="0"/>
    <x v="0"/>
    <x v="0"/>
    <x v="2"/>
    <x v="2"/>
    <x v="0"/>
    <x v="1"/>
  </r>
  <r>
    <n v="1792"/>
    <n v="34"/>
    <x v="0"/>
    <x v="0"/>
    <x v="0"/>
    <n v="2"/>
    <x v="4"/>
    <x v="3"/>
    <n v="1"/>
    <x v="1"/>
    <x v="0"/>
    <x v="7"/>
    <x v="1"/>
    <x v="313"/>
    <s v="1"/>
    <x v="0"/>
    <x v="3"/>
    <n v="8"/>
    <n v="0"/>
    <n v="6"/>
    <n v="2"/>
    <n v="6"/>
    <n v="1"/>
    <n v="3"/>
    <s v="3"/>
    <x v="2"/>
    <x v="3"/>
    <x v="0"/>
    <x v="0"/>
    <x v="0"/>
    <x v="1"/>
    <x v="2"/>
    <x v="0"/>
    <x v="0"/>
  </r>
  <r>
    <n v="1793"/>
    <n v="35"/>
    <x v="0"/>
    <x v="0"/>
    <x v="1"/>
    <n v="5"/>
    <x v="2"/>
    <x v="2"/>
    <n v="1"/>
    <x v="1"/>
    <x v="2"/>
    <x v="8"/>
    <x v="0"/>
    <x v="314"/>
    <s v="1"/>
    <x v="0"/>
    <x v="10"/>
    <n v="8"/>
    <n v="0"/>
    <n v="3"/>
    <n v="6"/>
    <n v="3"/>
    <n v="0"/>
    <n v="2"/>
    <s v="1"/>
    <x v="0"/>
    <x v="0"/>
    <x v="1"/>
    <x v="0"/>
    <x v="0"/>
    <x v="1"/>
    <x v="0"/>
    <x v="0"/>
    <x v="0"/>
  </r>
  <r>
    <n v="1794"/>
    <n v="30"/>
    <x v="0"/>
    <x v="0"/>
    <x v="1"/>
    <n v="20"/>
    <x v="4"/>
    <x v="2"/>
    <n v="1"/>
    <x v="1"/>
    <x v="0"/>
    <x v="5"/>
    <x v="0"/>
    <x v="315"/>
    <s v="3"/>
    <x v="0"/>
    <x v="4"/>
    <n v="8"/>
    <n v="1"/>
    <n v="7"/>
    <n v="2"/>
    <n v="2"/>
    <n v="0"/>
    <n v="2"/>
    <s v="4"/>
    <x v="3"/>
    <x v="3"/>
    <x v="0"/>
    <x v="0"/>
    <x v="0"/>
    <x v="1"/>
    <x v="3"/>
    <x v="1"/>
    <x v="0"/>
  </r>
  <r>
    <n v="1795"/>
    <n v="40"/>
    <x v="0"/>
    <x v="1"/>
    <x v="1"/>
    <n v="10"/>
    <x v="2"/>
    <x v="2"/>
    <n v="1"/>
    <x v="1"/>
    <x v="3"/>
    <x v="6"/>
    <x v="0"/>
    <x v="316"/>
    <s v="1"/>
    <x v="0"/>
    <x v="4"/>
    <n v="8"/>
    <n v="1"/>
    <n v="8"/>
    <n v="3"/>
    <n v="8"/>
    <n v="3"/>
    <n v="7"/>
    <s v="3"/>
    <x v="1"/>
    <x v="3"/>
    <x v="3"/>
    <x v="0"/>
    <x v="0"/>
    <x v="2"/>
    <x v="1"/>
    <x v="0"/>
    <x v="0"/>
  </r>
  <r>
    <n v="1796"/>
    <n v="34"/>
    <x v="0"/>
    <x v="0"/>
    <x v="1"/>
    <n v="10"/>
    <x v="4"/>
    <x v="0"/>
    <n v="1"/>
    <x v="1"/>
    <x v="2"/>
    <x v="0"/>
    <x v="0"/>
    <x v="317"/>
    <s v="5"/>
    <x v="0"/>
    <x v="13"/>
    <n v="8"/>
    <n v="2"/>
    <n v="6"/>
    <n v="2"/>
    <n v="3"/>
    <n v="1"/>
    <n v="2"/>
    <s v="3"/>
    <x v="2"/>
    <x v="3"/>
    <x v="0"/>
    <x v="1"/>
    <x v="1"/>
    <x v="1"/>
    <x v="2"/>
    <x v="0"/>
    <x v="0"/>
  </r>
  <r>
    <n v="1797"/>
    <n v="42"/>
    <x v="0"/>
    <x v="1"/>
    <x v="1"/>
    <n v="9"/>
    <x v="2"/>
    <x v="2"/>
    <n v="1"/>
    <x v="1"/>
    <x v="0"/>
    <x v="6"/>
    <x v="2"/>
    <x v="318"/>
    <s v="1"/>
    <x v="0"/>
    <x v="2"/>
    <n v="8"/>
    <n v="1"/>
    <n v="24"/>
    <n v="2"/>
    <n v="24"/>
    <n v="14"/>
    <n v="9"/>
    <s v="2"/>
    <x v="0"/>
    <x v="0"/>
    <x v="3"/>
    <x v="0"/>
    <x v="0"/>
    <x v="2"/>
    <x v="0"/>
    <x v="0"/>
    <x v="2"/>
  </r>
  <r>
    <n v="1798"/>
    <n v="23"/>
    <x v="1"/>
    <x v="0"/>
    <x v="0"/>
    <n v="2"/>
    <x v="4"/>
    <x v="2"/>
    <n v="1"/>
    <x v="0"/>
    <x v="1"/>
    <x v="6"/>
    <x v="0"/>
    <x v="319"/>
    <s v="1"/>
    <x v="0"/>
    <x v="11"/>
    <n v="8"/>
    <n v="1"/>
    <n v="1"/>
    <n v="2"/>
    <n v="0"/>
    <n v="0"/>
    <n v="0"/>
    <s v="3"/>
    <x v="2"/>
    <x v="3"/>
    <x v="1"/>
    <x v="0"/>
    <x v="0"/>
    <x v="3"/>
    <x v="2"/>
    <x v="0"/>
    <x v="0"/>
  </r>
  <r>
    <n v="1799"/>
    <n v="24"/>
    <x v="0"/>
    <x v="2"/>
    <x v="0"/>
    <n v="1"/>
    <x v="3"/>
    <x v="3"/>
    <n v="1"/>
    <x v="0"/>
    <x v="0"/>
    <x v="6"/>
    <x v="2"/>
    <x v="320"/>
    <s v="1"/>
    <x v="0"/>
    <x v="9"/>
    <n v="8"/>
    <n v="1"/>
    <n v="1"/>
    <n v="3"/>
    <n v="1"/>
    <n v="0"/>
    <n v="0"/>
    <s v="3"/>
    <x v="1"/>
    <x v="3"/>
    <x v="0"/>
    <x v="0"/>
    <x v="0"/>
    <x v="3"/>
    <x v="1"/>
    <x v="0"/>
    <x v="0"/>
  </r>
  <r>
    <n v="1800"/>
    <n v="52"/>
    <x v="0"/>
    <x v="0"/>
    <x v="1"/>
    <n v="29"/>
    <x v="4"/>
    <x v="0"/>
    <n v="1"/>
    <x v="1"/>
    <x v="3"/>
    <x v="6"/>
    <x v="0"/>
    <x v="321"/>
    <s v="8"/>
    <x v="0"/>
    <x v="0"/>
    <n v="8"/>
    <n v="1"/>
    <n v="9"/>
    <n v="1"/>
    <n v="5"/>
    <n v="1"/>
    <n v="4"/>
    <s v="4"/>
    <x v="3"/>
    <x v="3"/>
    <x v="1"/>
    <x v="0"/>
    <x v="0"/>
    <x v="0"/>
    <x v="3"/>
    <x v="2"/>
    <x v="0"/>
  </r>
  <r>
    <n v="1801"/>
    <n v="50"/>
    <x v="0"/>
    <x v="0"/>
    <x v="1"/>
    <n v="8"/>
    <x v="2"/>
    <x v="0"/>
    <n v="1"/>
    <x v="1"/>
    <x v="3"/>
    <x v="2"/>
    <x v="0"/>
    <x v="322"/>
    <s v="5"/>
    <x v="0"/>
    <x v="0"/>
    <n v="8"/>
    <n v="1"/>
    <n v="30"/>
    <n v="3"/>
    <n v="4"/>
    <n v="0"/>
    <n v="3"/>
    <s v="3"/>
    <x v="3"/>
    <x v="3"/>
    <x v="2"/>
    <x v="0"/>
    <x v="0"/>
    <x v="0"/>
    <x v="3"/>
    <x v="0"/>
    <x v="2"/>
  </r>
  <r>
    <n v="1802"/>
    <n v="29"/>
    <x v="1"/>
    <x v="0"/>
    <x v="0"/>
    <n v="2"/>
    <x v="2"/>
    <x v="3"/>
    <n v="1"/>
    <x v="0"/>
    <x v="1"/>
    <x v="1"/>
    <x v="0"/>
    <x v="323"/>
    <s v="1"/>
    <x v="0"/>
    <x v="4"/>
    <n v="8"/>
    <n v="2"/>
    <n v="1"/>
    <n v="2"/>
    <n v="1"/>
    <n v="0"/>
    <n v="0"/>
    <s v="2"/>
    <x v="2"/>
    <x v="3"/>
    <x v="3"/>
    <x v="0"/>
    <x v="0"/>
    <x v="1"/>
    <x v="2"/>
    <x v="0"/>
    <x v="0"/>
  </r>
  <r>
    <n v="1803"/>
    <n v="33"/>
    <x v="0"/>
    <x v="0"/>
    <x v="1"/>
    <n v="3"/>
    <x v="2"/>
    <x v="0"/>
    <n v="1"/>
    <x v="1"/>
    <x v="1"/>
    <x v="6"/>
    <x v="0"/>
    <x v="324"/>
    <s v="0"/>
    <x v="0"/>
    <x v="3"/>
    <n v="8"/>
    <n v="1"/>
    <n v="14"/>
    <n v="2"/>
    <n v="13"/>
    <n v="3"/>
    <n v="7"/>
    <s v="3"/>
    <x v="3"/>
    <x v="1"/>
    <x v="0"/>
    <x v="0"/>
    <x v="0"/>
    <x v="1"/>
    <x v="3"/>
    <x v="0"/>
    <x v="1"/>
  </r>
  <r>
    <n v="1804"/>
    <n v="33"/>
    <x v="1"/>
    <x v="0"/>
    <x v="1"/>
    <n v="23"/>
    <x v="3"/>
    <x v="0"/>
    <n v="1"/>
    <x v="1"/>
    <x v="0"/>
    <x v="3"/>
    <x v="1"/>
    <x v="325"/>
    <s v="5"/>
    <x v="0"/>
    <x v="10"/>
    <n v="8"/>
    <n v="2"/>
    <n v="6"/>
    <n v="3"/>
    <n v="3"/>
    <n v="0"/>
    <n v="2"/>
    <s v="1"/>
    <x v="2"/>
    <x v="3"/>
    <x v="1"/>
    <x v="0"/>
    <x v="0"/>
    <x v="1"/>
    <x v="2"/>
    <x v="2"/>
    <x v="0"/>
  </r>
  <r>
    <n v="1805"/>
    <n v="47"/>
    <x v="0"/>
    <x v="0"/>
    <x v="1"/>
    <n v="6"/>
    <x v="2"/>
    <x v="1"/>
    <n v="1"/>
    <x v="1"/>
    <x v="3"/>
    <x v="8"/>
    <x v="0"/>
    <x v="326"/>
    <s v="1"/>
    <x v="0"/>
    <x v="9"/>
    <n v="8"/>
    <n v="0"/>
    <n v="26"/>
    <n v="2"/>
    <n v="26"/>
    <n v="3"/>
    <n v="0"/>
    <s v="3"/>
    <x v="0"/>
    <x v="0"/>
    <x v="3"/>
    <x v="0"/>
    <x v="0"/>
    <x v="0"/>
    <x v="0"/>
    <x v="0"/>
    <x v="2"/>
  </r>
  <r>
    <n v="1806"/>
    <n v="36"/>
    <x v="0"/>
    <x v="0"/>
    <x v="0"/>
    <n v="6"/>
    <x v="4"/>
    <x v="2"/>
    <n v="1"/>
    <x v="0"/>
    <x v="3"/>
    <x v="2"/>
    <x v="0"/>
    <x v="327"/>
    <s v="0"/>
    <x v="0"/>
    <x v="6"/>
    <n v="8"/>
    <n v="0"/>
    <n v="10"/>
    <n v="3"/>
    <n v="9"/>
    <n v="0"/>
    <n v="5"/>
    <s v="3"/>
    <x v="1"/>
    <x v="3"/>
    <x v="0"/>
    <x v="1"/>
    <x v="1"/>
    <x v="2"/>
    <x v="1"/>
    <x v="0"/>
    <x v="0"/>
  </r>
  <r>
    <n v="1807"/>
    <n v="29"/>
    <x v="0"/>
    <x v="0"/>
    <x v="1"/>
    <n v="10"/>
    <x v="4"/>
    <x v="1"/>
    <n v="1"/>
    <x v="1"/>
    <x v="0"/>
    <x v="1"/>
    <x v="0"/>
    <x v="328"/>
    <s v="1"/>
    <x v="0"/>
    <x v="0"/>
    <n v="8"/>
    <n v="0"/>
    <n v="10"/>
    <n v="3"/>
    <n v="10"/>
    <n v="0"/>
    <n v="7"/>
    <s v="3"/>
    <x v="3"/>
    <x v="3"/>
    <x v="1"/>
    <x v="0"/>
    <x v="0"/>
    <x v="1"/>
    <x v="3"/>
    <x v="0"/>
    <x v="0"/>
  </r>
  <r>
    <n v="1808"/>
    <n v="58"/>
    <x v="1"/>
    <x v="0"/>
    <x v="1"/>
    <n v="24"/>
    <x v="4"/>
    <x v="1"/>
    <n v="1"/>
    <x v="0"/>
    <x v="3"/>
    <x v="1"/>
    <x v="1"/>
    <x v="329"/>
    <s v="7"/>
    <x v="0"/>
    <x v="8"/>
    <n v="8"/>
    <n v="0"/>
    <n v="40"/>
    <n v="2"/>
    <n v="31"/>
    <n v="13"/>
    <n v="8"/>
    <s v="4"/>
    <x v="1"/>
    <x v="3"/>
    <x v="0"/>
    <x v="0"/>
    <x v="0"/>
    <x v="4"/>
    <x v="1"/>
    <x v="2"/>
    <x v="3"/>
  </r>
  <r>
    <n v="1809"/>
    <n v="35"/>
    <x v="0"/>
    <x v="0"/>
    <x v="0"/>
    <n v="10"/>
    <x v="2"/>
    <x v="3"/>
    <n v="1"/>
    <x v="0"/>
    <x v="0"/>
    <x v="1"/>
    <x v="1"/>
    <x v="330"/>
    <s v="3"/>
    <x v="0"/>
    <x v="4"/>
    <n v="8"/>
    <n v="3"/>
    <n v="7"/>
    <n v="3"/>
    <n v="2"/>
    <n v="2"/>
    <n v="2"/>
    <s v="4"/>
    <x v="3"/>
    <x v="3"/>
    <x v="3"/>
    <x v="0"/>
    <x v="0"/>
    <x v="1"/>
    <x v="3"/>
    <x v="0"/>
    <x v="0"/>
  </r>
  <r>
    <n v="1810"/>
    <n v="42"/>
    <x v="0"/>
    <x v="0"/>
    <x v="0"/>
    <n v="15"/>
    <x v="1"/>
    <x v="3"/>
    <n v="1"/>
    <x v="1"/>
    <x v="3"/>
    <x v="5"/>
    <x v="0"/>
    <x v="331"/>
    <s v="9"/>
    <x v="0"/>
    <x v="11"/>
    <n v="8"/>
    <n v="2"/>
    <n v="8"/>
    <n v="2"/>
    <n v="4"/>
    <n v="0"/>
    <n v="2"/>
    <s v="4"/>
    <x v="0"/>
    <x v="3"/>
    <x v="0"/>
    <x v="0"/>
    <x v="0"/>
    <x v="2"/>
    <x v="0"/>
    <x v="1"/>
    <x v="0"/>
  </r>
  <r>
    <n v="1811"/>
    <n v="28"/>
    <x v="1"/>
    <x v="0"/>
    <x v="1"/>
    <n v="19"/>
    <x v="2"/>
    <x v="2"/>
    <n v="1"/>
    <x v="0"/>
    <x v="3"/>
    <x v="2"/>
    <x v="1"/>
    <x v="332"/>
    <s v="6"/>
    <x v="0"/>
    <x v="10"/>
    <n v="8"/>
    <n v="1"/>
    <n v="5"/>
    <n v="4"/>
    <n v="2"/>
    <n v="2"/>
    <n v="1"/>
    <s v="3"/>
    <x v="3"/>
    <x v="0"/>
    <x v="1"/>
    <x v="0"/>
    <x v="0"/>
    <x v="1"/>
    <x v="3"/>
    <x v="1"/>
    <x v="0"/>
  </r>
  <r>
    <n v="1812"/>
    <n v="36"/>
    <x v="0"/>
    <x v="0"/>
    <x v="1"/>
    <n v="2"/>
    <x v="4"/>
    <x v="0"/>
    <n v="1"/>
    <x v="1"/>
    <x v="3"/>
    <x v="0"/>
    <x v="0"/>
    <x v="333"/>
    <s v="4"/>
    <x v="0"/>
    <x v="9"/>
    <n v="8"/>
    <n v="1"/>
    <n v="8"/>
    <n v="3"/>
    <n v="5"/>
    <n v="0"/>
    <n v="4"/>
    <s v="3"/>
    <x v="1"/>
    <x v="3"/>
    <x v="0"/>
    <x v="0"/>
    <x v="0"/>
    <x v="2"/>
    <x v="1"/>
    <x v="0"/>
    <x v="0"/>
  </r>
  <r>
    <n v="1813"/>
    <n v="32"/>
    <x v="0"/>
    <x v="0"/>
    <x v="1"/>
    <n v="3"/>
    <x v="1"/>
    <x v="2"/>
    <n v="1"/>
    <x v="1"/>
    <x v="3"/>
    <x v="6"/>
    <x v="0"/>
    <x v="334"/>
    <s v="1"/>
    <x v="0"/>
    <x v="9"/>
    <n v="8"/>
    <n v="0"/>
    <n v="14"/>
    <n v="2"/>
    <n v="14"/>
    <n v="6"/>
    <n v="8"/>
    <s v="NA"/>
    <x v="3"/>
    <x v="3"/>
    <x v="1"/>
    <x v="0"/>
    <x v="0"/>
    <x v="1"/>
    <x v="3"/>
    <x v="0"/>
    <x v="1"/>
  </r>
  <r>
    <n v="1814"/>
    <n v="40"/>
    <x v="0"/>
    <x v="1"/>
    <x v="0"/>
    <n v="9"/>
    <x v="4"/>
    <x v="3"/>
    <n v="1"/>
    <x v="1"/>
    <x v="2"/>
    <x v="6"/>
    <x v="1"/>
    <x v="335"/>
    <s v="6"/>
    <x v="0"/>
    <x v="9"/>
    <n v="8"/>
    <n v="0"/>
    <n v="10"/>
    <n v="3"/>
    <n v="1"/>
    <n v="0"/>
    <n v="0"/>
    <s v="1"/>
    <x v="3"/>
    <x v="3"/>
    <x v="0"/>
    <x v="0"/>
    <x v="0"/>
    <x v="2"/>
    <x v="3"/>
    <x v="0"/>
    <x v="0"/>
  </r>
  <r>
    <n v="1815"/>
    <n v="30"/>
    <x v="0"/>
    <x v="0"/>
    <x v="1"/>
    <n v="7"/>
    <x v="4"/>
    <x v="4"/>
    <n v="1"/>
    <x v="1"/>
    <x v="3"/>
    <x v="4"/>
    <x v="1"/>
    <x v="336"/>
    <s v="5"/>
    <x v="0"/>
    <x v="4"/>
    <n v="8"/>
    <n v="0"/>
    <n v="12"/>
    <n v="3"/>
    <n v="0"/>
    <n v="0"/>
    <n v="0"/>
    <s v="3"/>
    <x v="0"/>
    <x v="0"/>
    <x v="0"/>
    <x v="0"/>
    <x v="0"/>
    <x v="1"/>
    <x v="0"/>
    <x v="0"/>
    <x v="1"/>
  </r>
  <r>
    <n v="1816"/>
    <n v="45"/>
    <x v="0"/>
    <x v="0"/>
    <x v="1"/>
    <n v="10"/>
    <x v="2"/>
    <x v="0"/>
    <n v="1"/>
    <x v="1"/>
    <x v="0"/>
    <x v="4"/>
    <x v="1"/>
    <x v="337"/>
    <s v="1"/>
    <x v="0"/>
    <x v="3"/>
    <n v="8"/>
    <n v="2"/>
    <n v="1"/>
    <n v="2"/>
    <n v="1"/>
    <n v="0"/>
    <n v="0"/>
    <s v="2"/>
    <x v="3"/>
    <x v="3"/>
    <x v="0"/>
    <x v="0"/>
    <x v="0"/>
    <x v="2"/>
    <x v="3"/>
    <x v="0"/>
    <x v="0"/>
  </r>
  <r>
    <n v="1817"/>
    <n v="42"/>
    <x v="0"/>
    <x v="0"/>
    <x v="1"/>
    <n v="20"/>
    <x v="0"/>
    <x v="2"/>
    <n v="1"/>
    <x v="1"/>
    <x v="3"/>
    <x v="7"/>
    <x v="0"/>
    <x v="338"/>
    <s v="1"/>
    <x v="0"/>
    <x v="2"/>
    <n v="8"/>
    <n v="0"/>
    <n v="10"/>
    <n v="3"/>
    <n v="9"/>
    <n v="7"/>
    <n v="8"/>
    <s v="2"/>
    <x v="1"/>
    <x v="0"/>
    <x v="0"/>
    <x v="0"/>
    <x v="0"/>
    <x v="2"/>
    <x v="1"/>
    <x v="1"/>
    <x v="0"/>
  </r>
  <r>
    <n v="1818"/>
    <n v="38"/>
    <x v="0"/>
    <x v="1"/>
    <x v="0"/>
    <n v="4"/>
    <x v="4"/>
    <x v="2"/>
    <n v="1"/>
    <x v="1"/>
    <x v="3"/>
    <x v="1"/>
    <x v="2"/>
    <x v="339"/>
    <s v="2"/>
    <x v="0"/>
    <x v="12"/>
    <n v="8"/>
    <n v="1"/>
    <n v="13"/>
    <n v="5"/>
    <n v="4"/>
    <n v="1"/>
    <n v="2"/>
    <s v="1"/>
    <x v="2"/>
    <x v="0"/>
    <x v="0"/>
    <x v="0"/>
    <x v="0"/>
    <x v="2"/>
    <x v="2"/>
    <x v="0"/>
    <x v="1"/>
  </r>
  <r>
    <n v="1819"/>
    <n v="34"/>
    <x v="0"/>
    <x v="1"/>
    <x v="1"/>
    <n v="7"/>
    <x v="2"/>
    <x v="0"/>
    <n v="1"/>
    <x v="1"/>
    <x v="2"/>
    <x v="5"/>
    <x v="1"/>
    <x v="340"/>
    <s v="1"/>
    <x v="0"/>
    <x v="9"/>
    <n v="8"/>
    <n v="1"/>
    <n v="6"/>
    <n v="3"/>
    <n v="5"/>
    <n v="1"/>
    <n v="3"/>
    <s v="3"/>
    <x v="0"/>
    <x v="3"/>
    <x v="0"/>
    <x v="0"/>
    <x v="0"/>
    <x v="1"/>
    <x v="0"/>
    <x v="0"/>
    <x v="0"/>
  </r>
  <r>
    <n v="1820"/>
    <n v="49"/>
    <x v="1"/>
    <x v="0"/>
    <x v="0"/>
    <n v="7"/>
    <x v="0"/>
    <x v="0"/>
    <n v="1"/>
    <x v="0"/>
    <x v="3"/>
    <x v="0"/>
    <x v="0"/>
    <x v="341"/>
    <s v="1"/>
    <x v="0"/>
    <x v="9"/>
    <n v="8"/>
    <n v="2"/>
    <n v="9"/>
    <n v="2"/>
    <n v="9"/>
    <n v="7"/>
    <n v="7"/>
    <s v="3"/>
    <x v="0"/>
    <x v="1"/>
    <x v="3"/>
    <x v="0"/>
    <x v="0"/>
    <x v="0"/>
    <x v="0"/>
    <x v="0"/>
    <x v="0"/>
  </r>
  <r>
    <n v="1821"/>
    <n v="55"/>
    <x v="1"/>
    <x v="0"/>
    <x v="2"/>
    <n v="16"/>
    <x v="4"/>
    <x v="4"/>
    <n v="1"/>
    <x v="1"/>
    <x v="1"/>
    <x v="6"/>
    <x v="1"/>
    <x v="342"/>
    <s v="4"/>
    <x v="0"/>
    <x v="0"/>
    <n v="8"/>
    <n v="0"/>
    <n v="12"/>
    <n v="3"/>
    <n v="9"/>
    <n v="7"/>
    <n v="3"/>
    <s v="3"/>
    <x v="0"/>
    <x v="0"/>
    <x v="3"/>
    <x v="0"/>
    <x v="0"/>
    <x v="0"/>
    <x v="0"/>
    <x v="1"/>
    <x v="1"/>
  </r>
  <r>
    <n v="1822"/>
    <n v="43"/>
    <x v="0"/>
    <x v="0"/>
    <x v="1"/>
    <n v="25"/>
    <x v="0"/>
    <x v="2"/>
    <n v="1"/>
    <x v="1"/>
    <x v="3"/>
    <x v="0"/>
    <x v="0"/>
    <x v="343"/>
    <s v="6"/>
    <x v="0"/>
    <x v="4"/>
    <n v="8"/>
    <n v="0"/>
    <n v="22"/>
    <n v="3"/>
    <n v="4"/>
    <n v="1"/>
    <n v="0"/>
    <s v="2"/>
    <x v="2"/>
    <x v="3"/>
    <x v="1"/>
    <x v="0"/>
    <x v="0"/>
    <x v="2"/>
    <x v="2"/>
    <x v="2"/>
    <x v="2"/>
  </r>
  <r>
    <n v="1823"/>
    <n v="27"/>
    <x v="0"/>
    <x v="0"/>
    <x v="0"/>
    <n v="2"/>
    <x v="2"/>
    <x v="2"/>
    <n v="1"/>
    <x v="1"/>
    <x v="3"/>
    <x v="8"/>
    <x v="2"/>
    <x v="344"/>
    <s v="1"/>
    <x v="0"/>
    <x v="7"/>
    <n v="8"/>
    <n v="1"/>
    <n v="9"/>
    <n v="2"/>
    <n v="9"/>
    <n v="0"/>
    <n v="8"/>
    <s v="3"/>
    <x v="0"/>
    <x v="3"/>
    <x v="1"/>
    <x v="1"/>
    <x v="1"/>
    <x v="1"/>
    <x v="0"/>
    <x v="0"/>
    <x v="0"/>
  </r>
  <r>
    <n v="1824"/>
    <n v="35"/>
    <x v="0"/>
    <x v="0"/>
    <x v="1"/>
    <n v="1"/>
    <x v="4"/>
    <x v="2"/>
    <n v="1"/>
    <x v="1"/>
    <x v="0"/>
    <x v="4"/>
    <x v="1"/>
    <x v="345"/>
    <s v="3"/>
    <x v="0"/>
    <x v="4"/>
    <n v="8"/>
    <n v="1"/>
    <n v="17"/>
    <n v="2"/>
    <n v="8"/>
    <n v="1"/>
    <n v="6"/>
    <s v="3"/>
    <x v="3"/>
    <x v="1"/>
    <x v="0"/>
    <x v="0"/>
    <x v="0"/>
    <x v="1"/>
    <x v="3"/>
    <x v="0"/>
    <x v="1"/>
  </r>
  <r>
    <n v="1825"/>
    <n v="28"/>
    <x v="0"/>
    <x v="0"/>
    <x v="0"/>
    <n v="1"/>
    <x v="0"/>
    <x v="4"/>
    <n v="1"/>
    <x v="0"/>
    <x v="0"/>
    <x v="2"/>
    <x v="0"/>
    <x v="346"/>
    <s v="1"/>
    <x v="0"/>
    <x v="3"/>
    <n v="8"/>
    <n v="0"/>
    <n v="8"/>
    <n v="3"/>
    <n v="8"/>
    <n v="7"/>
    <n v="5"/>
    <s v="2"/>
    <x v="1"/>
    <x v="3"/>
    <x v="1"/>
    <x v="0"/>
    <x v="0"/>
    <x v="1"/>
    <x v="1"/>
    <x v="0"/>
    <x v="0"/>
  </r>
  <r>
    <n v="1826"/>
    <n v="34"/>
    <x v="0"/>
    <x v="0"/>
    <x v="0"/>
    <n v="2"/>
    <x v="3"/>
    <x v="0"/>
    <n v="1"/>
    <x v="1"/>
    <x v="1"/>
    <x v="1"/>
    <x v="0"/>
    <x v="347"/>
    <s v="0"/>
    <x v="0"/>
    <x v="8"/>
    <n v="8"/>
    <n v="0"/>
    <n v="4"/>
    <n v="2"/>
    <n v="3"/>
    <n v="0"/>
    <n v="2"/>
    <s v="3"/>
    <x v="0"/>
    <x v="2"/>
    <x v="0"/>
    <x v="0"/>
    <x v="0"/>
    <x v="1"/>
    <x v="0"/>
    <x v="0"/>
    <x v="0"/>
  </r>
  <r>
    <n v="1827"/>
    <n v="26"/>
    <x v="1"/>
    <x v="1"/>
    <x v="1"/>
    <n v="22"/>
    <x v="2"/>
    <x v="1"/>
    <n v="1"/>
    <x v="0"/>
    <x v="0"/>
    <x v="2"/>
    <x v="0"/>
    <x v="348"/>
    <s v="1"/>
    <x v="0"/>
    <x v="1"/>
    <n v="8"/>
    <n v="0"/>
    <n v="8"/>
    <n v="2"/>
    <n v="8"/>
    <n v="1"/>
    <n v="7"/>
    <s v="3"/>
    <x v="3"/>
    <x v="3"/>
    <x v="0"/>
    <x v="1"/>
    <x v="1"/>
    <x v="1"/>
    <x v="3"/>
    <x v="2"/>
    <x v="0"/>
  </r>
  <r>
    <n v="1828"/>
    <n v="27"/>
    <x v="0"/>
    <x v="2"/>
    <x v="0"/>
    <n v="1"/>
    <x v="4"/>
    <x v="4"/>
    <n v="1"/>
    <x v="0"/>
    <x v="0"/>
    <x v="2"/>
    <x v="0"/>
    <x v="349"/>
    <s v="1"/>
    <x v="0"/>
    <x v="0"/>
    <n v="8"/>
    <n v="0"/>
    <n v="0"/>
    <n v="2"/>
    <n v="0"/>
    <n v="0"/>
    <n v="0"/>
    <s v="4"/>
    <x v="0"/>
    <x v="0"/>
    <x v="0"/>
    <x v="0"/>
    <x v="0"/>
    <x v="1"/>
    <x v="0"/>
    <x v="0"/>
    <x v="0"/>
  </r>
  <r>
    <n v="1829"/>
    <n v="51"/>
    <x v="0"/>
    <x v="0"/>
    <x v="0"/>
    <n v="16"/>
    <x v="4"/>
    <x v="2"/>
    <n v="1"/>
    <x v="1"/>
    <x v="2"/>
    <x v="1"/>
    <x v="0"/>
    <x v="350"/>
    <s v="2"/>
    <x v="0"/>
    <x v="2"/>
    <n v="8"/>
    <n v="3"/>
    <n v="29"/>
    <n v="0"/>
    <n v="20"/>
    <n v="4"/>
    <n v="17"/>
    <s v="1"/>
    <x v="3"/>
    <x v="0"/>
    <x v="0"/>
    <x v="0"/>
    <x v="0"/>
    <x v="0"/>
    <x v="3"/>
    <x v="1"/>
    <x v="2"/>
  </r>
  <r>
    <n v="1830"/>
    <n v="44"/>
    <x v="0"/>
    <x v="0"/>
    <x v="0"/>
    <n v="24"/>
    <x v="3"/>
    <x v="2"/>
    <n v="1"/>
    <x v="0"/>
    <x v="0"/>
    <x v="2"/>
    <x v="1"/>
    <x v="351"/>
    <s v="9"/>
    <x v="0"/>
    <x v="0"/>
    <n v="8"/>
    <n v="1"/>
    <n v="10"/>
    <n v="3"/>
    <n v="5"/>
    <n v="2"/>
    <n v="3"/>
    <s v="4"/>
    <x v="1"/>
    <x v="0"/>
    <x v="0"/>
    <x v="0"/>
    <x v="0"/>
    <x v="2"/>
    <x v="1"/>
    <x v="2"/>
    <x v="0"/>
  </r>
  <r>
    <n v="1831"/>
    <n v="25"/>
    <x v="0"/>
    <x v="0"/>
    <x v="1"/>
    <n v="17"/>
    <x v="4"/>
    <x v="2"/>
    <n v="1"/>
    <x v="1"/>
    <x v="0"/>
    <x v="5"/>
    <x v="1"/>
    <x v="352"/>
    <s v="7"/>
    <x v="0"/>
    <x v="0"/>
    <n v="8"/>
    <n v="3"/>
    <n v="6"/>
    <n v="5"/>
    <n v="4"/>
    <n v="0"/>
    <n v="1"/>
    <s v="1"/>
    <x v="2"/>
    <x v="0"/>
    <x v="3"/>
    <x v="0"/>
    <x v="0"/>
    <x v="3"/>
    <x v="2"/>
    <x v="1"/>
    <x v="0"/>
  </r>
  <r>
    <n v="1832"/>
    <n v="33"/>
    <x v="0"/>
    <x v="0"/>
    <x v="1"/>
    <n v="8"/>
    <x v="2"/>
    <x v="0"/>
    <n v="1"/>
    <x v="1"/>
    <x v="2"/>
    <x v="5"/>
    <x v="2"/>
    <x v="353"/>
    <s v="1"/>
    <x v="0"/>
    <x v="4"/>
    <n v="8"/>
    <n v="1"/>
    <n v="9"/>
    <n v="3"/>
    <n v="9"/>
    <n v="0"/>
    <n v="8"/>
    <s v="1"/>
    <x v="2"/>
    <x v="3"/>
    <x v="1"/>
    <x v="0"/>
    <x v="0"/>
    <x v="1"/>
    <x v="2"/>
    <x v="0"/>
    <x v="0"/>
  </r>
  <r>
    <n v="1833"/>
    <n v="35"/>
    <x v="0"/>
    <x v="0"/>
    <x v="0"/>
    <n v="6"/>
    <x v="2"/>
    <x v="2"/>
    <n v="1"/>
    <x v="0"/>
    <x v="3"/>
    <x v="8"/>
    <x v="1"/>
    <x v="354"/>
    <s v="1"/>
    <x v="0"/>
    <x v="13"/>
    <n v="8"/>
    <n v="1"/>
    <n v="6"/>
    <n v="5"/>
    <n v="6"/>
    <n v="1"/>
    <n v="1"/>
    <s v="3"/>
    <x v="2"/>
    <x v="0"/>
    <x v="1"/>
    <x v="1"/>
    <x v="1"/>
    <x v="1"/>
    <x v="2"/>
    <x v="0"/>
    <x v="0"/>
  </r>
  <r>
    <n v="1834"/>
    <n v="36"/>
    <x v="0"/>
    <x v="0"/>
    <x v="0"/>
    <n v="10"/>
    <x v="2"/>
    <x v="3"/>
    <n v="1"/>
    <x v="1"/>
    <x v="2"/>
    <x v="8"/>
    <x v="0"/>
    <x v="355"/>
    <s v="1"/>
    <x v="0"/>
    <x v="4"/>
    <n v="8"/>
    <n v="0"/>
    <n v="18"/>
    <n v="2"/>
    <n v="18"/>
    <n v="4"/>
    <n v="11"/>
    <s v="2"/>
    <x v="0"/>
    <x v="0"/>
    <x v="0"/>
    <x v="0"/>
    <x v="0"/>
    <x v="2"/>
    <x v="0"/>
    <x v="0"/>
    <x v="1"/>
  </r>
  <r>
    <n v="1835"/>
    <n v="32"/>
    <x v="0"/>
    <x v="0"/>
    <x v="1"/>
    <n v="3"/>
    <x v="2"/>
    <x v="2"/>
    <n v="1"/>
    <x v="0"/>
    <x v="1"/>
    <x v="2"/>
    <x v="2"/>
    <x v="262"/>
    <s v="2"/>
    <x v="0"/>
    <x v="5"/>
    <n v="8"/>
    <n v="0"/>
    <n v="8"/>
    <n v="3"/>
    <n v="5"/>
    <n v="0"/>
    <n v="3"/>
    <s v="2"/>
    <x v="0"/>
    <x v="0"/>
    <x v="0"/>
    <x v="1"/>
    <x v="1"/>
    <x v="1"/>
    <x v="0"/>
    <x v="0"/>
    <x v="0"/>
  </r>
  <r>
    <n v="1836"/>
    <n v="30"/>
    <x v="0"/>
    <x v="1"/>
    <x v="1"/>
    <n v="4"/>
    <x v="3"/>
    <x v="2"/>
    <n v="1"/>
    <x v="1"/>
    <x v="4"/>
    <x v="7"/>
    <x v="2"/>
    <x v="356"/>
    <s v="9"/>
    <x v="0"/>
    <x v="9"/>
    <n v="8"/>
    <n v="1"/>
    <n v="10"/>
    <n v="2"/>
    <n v="5"/>
    <n v="0"/>
    <n v="3"/>
    <s v="2"/>
    <x v="0"/>
    <x v="0"/>
    <x v="0"/>
    <x v="0"/>
    <x v="0"/>
    <x v="1"/>
    <x v="0"/>
    <x v="0"/>
    <x v="0"/>
  </r>
  <r>
    <n v="1837"/>
    <n v="53"/>
    <x v="0"/>
    <x v="0"/>
    <x v="0"/>
    <n v="6"/>
    <x v="4"/>
    <x v="3"/>
    <n v="1"/>
    <x v="1"/>
    <x v="1"/>
    <x v="2"/>
    <x v="0"/>
    <x v="357"/>
    <s v="7"/>
    <x v="0"/>
    <x v="11"/>
    <n v="8"/>
    <n v="1"/>
    <n v="35"/>
    <n v="1"/>
    <n v="5"/>
    <n v="0"/>
    <n v="4"/>
    <s v="1"/>
    <x v="0"/>
    <x v="3"/>
    <x v="3"/>
    <x v="0"/>
    <x v="0"/>
    <x v="0"/>
    <x v="0"/>
    <x v="0"/>
    <x v="3"/>
  </r>
  <r>
    <n v="1838"/>
    <n v="45"/>
    <x v="0"/>
    <x v="0"/>
    <x v="1"/>
    <n v="1"/>
    <x v="3"/>
    <x v="4"/>
    <n v="1"/>
    <x v="1"/>
    <x v="3"/>
    <x v="0"/>
    <x v="2"/>
    <x v="358"/>
    <s v="4"/>
    <x v="0"/>
    <x v="2"/>
    <n v="8"/>
    <n v="3"/>
    <n v="18"/>
    <n v="2"/>
    <n v="5"/>
    <n v="0"/>
    <n v="2"/>
    <s v="4"/>
    <x v="2"/>
    <x v="3"/>
    <x v="0"/>
    <x v="0"/>
    <x v="0"/>
    <x v="2"/>
    <x v="2"/>
    <x v="0"/>
    <x v="1"/>
  </r>
  <r>
    <n v="1839"/>
    <n v="32"/>
    <x v="0"/>
    <x v="0"/>
    <x v="0"/>
    <n v="10"/>
    <x v="4"/>
    <x v="3"/>
    <n v="1"/>
    <x v="0"/>
    <x v="0"/>
    <x v="3"/>
    <x v="0"/>
    <x v="359"/>
    <s v="5"/>
    <x v="0"/>
    <x v="3"/>
    <n v="8"/>
    <n v="0"/>
    <n v="9"/>
    <n v="4"/>
    <n v="5"/>
    <n v="1"/>
    <n v="3"/>
    <s v="3"/>
    <x v="3"/>
    <x v="0"/>
    <x v="2"/>
    <x v="0"/>
    <x v="0"/>
    <x v="1"/>
    <x v="3"/>
    <x v="0"/>
    <x v="0"/>
  </r>
  <r>
    <n v="1840"/>
    <n v="52"/>
    <x v="0"/>
    <x v="1"/>
    <x v="1"/>
    <n v="1"/>
    <x v="1"/>
    <x v="0"/>
    <n v="1"/>
    <x v="1"/>
    <x v="3"/>
    <x v="5"/>
    <x v="0"/>
    <x v="360"/>
    <s v="3"/>
    <x v="0"/>
    <x v="10"/>
    <n v="8"/>
    <n v="1"/>
    <n v="31"/>
    <n v="2"/>
    <n v="9"/>
    <n v="0"/>
    <n v="0"/>
    <s v="3"/>
    <x v="0"/>
    <x v="3"/>
    <x v="0"/>
    <x v="0"/>
    <x v="0"/>
    <x v="0"/>
    <x v="0"/>
    <x v="0"/>
    <x v="3"/>
  </r>
  <r>
    <n v="1841"/>
    <n v="37"/>
    <x v="0"/>
    <x v="0"/>
    <x v="0"/>
    <n v="24"/>
    <x v="0"/>
    <x v="0"/>
    <n v="1"/>
    <x v="0"/>
    <x v="1"/>
    <x v="5"/>
    <x v="2"/>
    <x v="361"/>
    <s v="4"/>
    <x v="0"/>
    <x v="2"/>
    <n v="8"/>
    <n v="0"/>
    <n v="9"/>
    <n v="2"/>
    <n v="1"/>
    <n v="0"/>
    <n v="0"/>
    <s v="4"/>
    <x v="3"/>
    <x v="3"/>
    <x v="0"/>
    <x v="0"/>
    <x v="0"/>
    <x v="2"/>
    <x v="3"/>
    <x v="2"/>
    <x v="0"/>
  </r>
  <r>
    <n v="1842"/>
    <n v="28"/>
    <x v="0"/>
    <x v="0"/>
    <x v="1"/>
    <n v="21"/>
    <x v="2"/>
    <x v="0"/>
    <n v="1"/>
    <x v="0"/>
    <x v="0"/>
    <x v="0"/>
    <x v="2"/>
    <x v="362"/>
    <s v="1"/>
    <x v="0"/>
    <x v="10"/>
    <n v="8"/>
    <n v="2"/>
    <n v="6"/>
    <n v="3"/>
    <n v="5"/>
    <n v="0"/>
    <n v="4"/>
    <s v="2"/>
    <x v="0"/>
    <x v="3"/>
    <x v="0"/>
    <x v="0"/>
    <x v="0"/>
    <x v="1"/>
    <x v="0"/>
    <x v="2"/>
    <x v="0"/>
  </r>
  <r>
    <n v="1843"/>
    <n v="22"/>
    <x v="0"/>
    <x v="0"/>
    <x v="1"/>
    <n v="2"/>
    <x v="0"/>
    <x v="0"/>
    <n v="1"/>
    <x v="1"/>
    <x v="0"/>
    <x v="7"/>
    <x v="0"/>
    <x v="363"/>
    <s v="6"/>
    <x v="0"/>
    <x v="12"/>
    <n v="8"/>
    <n v="0"/>
    <n v="4"/>
    <n v="3"/>
    <n v="2"/>
    <n v="2"/>
    <n v="2"/>
    <s v="4"/>
    <x v="0"/>
    <x v="2"/>
    <x v="1"/>
    <x v="0"/>
    <x v="0"/>
    <x v="3"/>
    <x v="0"/>
    <x v="0"/>
    <x v="0"/>
  </r>
  <r>
    <n v="1844"/>
    <n v="44"/>
    <x v="0"/>
    <x v="0"/>
    <x v="1"/>
    <n v="22"/>
    <x v="4"/>
    <x v="2"/>
    <n v="1"/>
    <x v="0"/>
    <x v="0"/>
    <x v="5"/>
    <x v="0"/>
    <x v="364"/>
    <s v="2"/>
    <x v="0"/>
    <x v="0"/>
    <n v="8"/>
    <n v="1"/>
    <n v="10"/>
    <n v="2"/>
    <n v="3"/>
    <n v="0"/>
    <n v="2"/>
    <s v="1"/>
    <x v="0"/>
    <x v="0"/>
    <x v="0"/>
    <x v="0"/>
    <x v="0"/>
    <x v="2"/>
    <x v="0"/>
    <x v="2"/>
    <x v="0"/>
  </r>
  <r>
    <n v="1845"/>
    <n v="42"/>
    <x v="0"/>
    <x v="1"/>
    <x v="0"/>
    <n v="13"/>
    <x v="2"/>
    <x v="0"/>
    <n v="1"/>
    <x v="0"/>
    <x v="3"/>
    <x v="5"/>
    <x v="1"/>
    <x v="365"/>
    <s v="5"/>
    <x v="0"/>
    <x v="10"/>
    <n v="8"/>
    <n v="1"/>
    <n v="8"/>
    <n v="4"/>
    <n v="2"/>
    <n v="2"/>
    <n v="2"/>
    <s v="2"/>
    <x v="0"/>
    <x v="3"/>
    <x v="1"/>
    <x v="0"/>
    <x v="0"/>
    <x v="2"/>
    <x v="0"/>
    <x v="1"/>
    <x v="0"/>
  </r>
  <r>
    <n v="1846"/>
    <n v="36"/>
    <x v="0"/>
    <x v="0"/>
    <x v="1"/>
    <n v="14"/>
    <x v="4"/>
    <x v="1"/>
    <n v="1"/>
    <x v="1"/>
    <x v="3"/>
    <x v="1"/>
    <x v="0"/>
    <x v="366"/>
    <s v="0"/>
    <x v="0"/>
    <x v="13"/>
    <n v="8"/>
    <n v="0"/>
    <n v="6"/>
    <n v="6"/>
    <n v="5"/>
    <n v="0"/>
    <n v="3"/>
    <s v="1"/>
    <x v="2"/>
    <x v="3"/>
    <x v="1"/>
    <x v="1"/>
    <x v="1"/>
    <x v="2"/>
    <x v="2"/>
    <x v="1"/>
    <x v="0"/>
  </r>
  <r>
    <n v="1847"/>
    <n v="25"/>
    <x v="0"/>
    <x v="0"/>
    <x v="0"/>
    <n v="11"/>
    <x v="4"/>
    <x v="0"/>
    <n v="1"/>
    <x v="0"/>
    <x v="0"/>
    <x v="5"/>
    <x v="0"/>
    <x v="367"/>
    <s v="1"/>
    <x v="0"/>
    <x v="0"/>
    <n v="8"/>
    <n v="1"/>
    <n v="5"/>
    <n v="2"/>
    <n v="5"/>
    <n v="0"/>
    <n v="3"/>
    <s v="3"/>
    <x v="2"/>
    <x v="3"/>
    <x v="0"/>
    <x v="0"/>
    <x v="0"/>
    <x v="3"/>
    <x v="2"/>
    <x v="1"/>
    <x v="0"/>
  </r>
  <r>
    <n v="1848"/>
    <n v="35"/>
    <x v="0"/>
    <x v="0"/>
    <x v="1"/>
    <n v="9"/>
    <x v="0"/>
    <x v="0"/>
    <n v="1"/>
    <x v="0"/>
    <x v="0"/>
    <x v="0"/>
    <x v="0"/>
    <x v="368"/>
    <s v="1"/>
    <x v="0"/>
    <x v="4"/>
    <n v="8"/>
    <n v="1"/>
    <n v="17"/>
    <n v="2"/>
    <n v="17"/>
    <n v="5"/>
    <n v="15"/>
    <s v="4"/>
    <x v="3"/>
    <x v="3"/>
    <x v="1"/>
    <x v="0"/>
    <x v="0"/>
    <x v="1"/>
    <x v="3"/>
    <x v="0"/>
    <x v="1"/>
  </r>
  <r>
    <n v="1849"/>
    <n v="35"/>
    <x v="1"/>
    <x v="1"/>
    <x v="0"/>
    <n v="8"/>
    <x v="0"/>
    <x v="3"/>
    <n v="1"/>
    <x v="0"/>
    <x v="0"/>
    <x v="5"/>
    <x v="2"/>
    <x v="369"/>
    <s v="1"/>
    <x v="0"/>
    <x v="4"/>
    <n v="8"/>
    <n v="1"/>
    <n v="10"/>
    <n v="2"/>
    <n v="10"/>
    <n v="7"/>
    <n v="8"/>
    <s v="4"/>
    <x v="1"/>
    <x v="4"/>
    <x v="3"/>
    <x v="0"/>
    <x v="0"/>
    <x v="1"/>
    <x v="1"/>
    <x v="0"/>
    <x v="0"/>
  </r>
  <r>
    <n v="1850"/>
    <n v="32"/>
    <x v="0"/>
    <x v="2"/>
    <x v="1"/>
    <n v="21"/>
    <x v="4"/>
    <x v="0"/>
    <n v="1"/>
    <x v="1"/>
    <x v="0"/>
    <x v="2"/>
    <x v="2"/>
    <x v="370"/>
    <s v="0"/>
    <x v="0"/>
    <x v="4"/>
    <n v="8"/>
    <n v="0"/>
    <n v="4"/>
    <n v="3"/>
    <n v="3"/>
    <n v="0"/>
    <n v="2"/>
    <s v="4"/>
    <x v="0"/>
    <x v="3"/>
    <x v="0"/>
    <x v="0"/>
    <x v="0"/>
    <x v="1"/>
    <x v="0"/>
    <x v="2"/>
    <x v="0"/>
  </r>
  <r>
    <n v="1851"/>
    <n v="25"/>
    <x v="0"/>
    <x v="0"/>
    <x v="0"/>
    <n v="5"/>
    <x v="4"/>
    <x v="3"/>
    <n v="1"/>
    <x v="0"/>
    <x v="1"/>
    <x v="1"/>
    <x v="0"/>
    <x v="371"/>
    <s v="1"/>
    <x v="0"/>
    <x v="3"/>
    <n v="8"/>
    <n v="2"/>
    <n v="5"/>
    <n v="2"/>
    <n v="5"/>
    <n v="0"/>
    <n v="3"/>
    <s v="3"/>
    <x v="2"/>
    <x v="1"/>
    <x v="0"/>
    <x v="0"/>
    <x v="0"/>
    <x v="3"/>
    <x v="2"/>
    <x v="0"/>
    <x v="0"/>
  </r>
  <r>
    <n v="1852"/>
    <n v="49"/>
    <x v="0"/>
    <x v="0"/>
    <x v="0"/>
    <n v="9"/>
    <x v="4"/>
    <x v="4"/>
    <n v="1"/>
    <x v="0"/>
    <x v="3"/>
    <x v="7"/>
    <x v="0"/>
    <x v="372"/>
    <s v="2"/>
    <x v="0"/>
    <x v="11"/>
    <n v="8"/>
    <n v="1"/>
    <n v="7"/>
    <n v="5"/>
    <n v="4"/>
    <n v="0"/>
    <n v="2"/>
    <s v="3"/>
    <x v="2"/>
    <x v="3"/>
    <x v="0"/>
    <x v="0"/>
    <x v="0"/>
    <x v="0"/>
    <x v="2"/>
    <x v="0"/>
    <x v="0"/>
  </r>
  <r>
    <n v="1853"/>
    <n v="24"/>
    <x v="0"/>
    <x v="2"/>
    <x v="1"/>
    <n v="2"/>
    <x v="3"/>
    <x v="4"/>
    <n v="1"/>
    <x v="1"/>
    <x v="3"/>
    <x v="0"/>
    <x v="0"/>
    <x v="373"/>
    <s v="0"/>
    <x v="0"/>
    <x v="6"/>
    <n v="8"/>
    <n v="1"/>
    <n v="6"/>
    <n v="3"/>
    <n v="5"/>
    <n v="3"/>
    <n v="4"/>
    <s v="1"/>
    <x v="0"/>
    <x v="0"/>
    <x v="0"/>
    <x v="1"/>
    <x v="1"/>
    <x v="3"/>
    <x v="0"/>
    <x v="0"/>
    <x v="0"/>
  </r>
  <r>
    <n v="1854"/>
    <n v="32"/>
    <x v="0"/>
    <x v="1"/>
    <x v="1"/>
    <n v="12"/>
    <x v="3"/>
    <x v="2"/>
    <n v="1"/>
    <x v="1"/>
    <x v="0"/>
    <x v="1"/>
    <x v="0"/>
    <x v="374"/>
    <s v="1"/>
    <x v="0"/>
    <x v="4"/>
    <n v="8"/>
    <n v="1"/>
    <n v="10"/>
    <n v="3"/>
    <n v="10"/>
    <n v="5"/>
    <n v="3"/>
    <s v="2"/>
    <x v="1"/>
    <x v="3"/>
    <x v="1"/>
    <x v="0"/>
    <x v="0"/>
    <x v="1"/>
    <x v="1"/>
    <x v="1"/>
    <x v="0"/>
  </r>
  <r>
    <n v="1855"/>
    <n v="38"/>
    <x v="0"/>
    <x v="0"/>
    <x v="0"/>
    <n v="22"/>
    <x v="0"/>
    <x v="2"/>
    <n v="1"/>
    <x v="1"/>
    <x v="0"/>
    <x v="2"/>
    <x v="0"/>
    <x v="375"/>
    <s v="0"/>
    <x v="0"/>
    <x v="4"/>
    <n v="8"/>
    <n v="0"/>
    <n v="3"/>
    <n v="3"/>
    <n v="2"/>
    <n v="1"/>
    <n v="2"/>
    <s v="2"/>
    <x v="1"/>
    <x v="3"/>
    <x v="3"/>
    <x v="0"/>
    <x v="0"/>
    <x v="2"/>
    <x v="1"/>
    <x v="2"/>
    <x v="0"/>
  </r>
  <r>
    <n v="1856"/>
    <n v="42"/>
    <x v="0"/>
    <x v="0"/>
    <x v="1"/>
    <n v="18"/>
    <x v="1"/>
    <x v="4"/>
    <n v="1"/>
    <x v="0"/>
    <x v="3"/>
    <x v="1"/>
    <x v="0"/>
    <x v="376"/>
    <s v="2"/>
    <x v="0"/>
    <x v="1"/>
    <n v="8"/>
    <n v="1"/>
    <n v="17"/>
    <n v="6"/>
    <n v="5"/>
    <n v="1"/>
    <n v="3"/>
    <s v="3"/>
    <x v="0"/>
    <x v="0"/>
    <x v="0"/>
    <x v="1"/>
    <x v="1"/>
    <x v="2"/>
    <x v="0"/>
    <x v="1"/>
    <x v="1"/>
  </r>
  <r>
    <n v="1857"/>
    <n v="31"/>
    <x v="0"/>
    <x v="0"/>
    <x v="1"/>
    <n v="16"/>
    <x v="4"/>
    <x v="0"/>
    <n v="1"/>
    <x v="0"/>
    <x v="2"/>
    <x v="2"/>
    <x v="0"/>
    <x v="377"/>
    <s v="3"/>
    <x v="0"/>
    <x v="3"/>
    <n v="8"/>
    <n v="1"/>
    <n v="8"/>
    <n v="3"/>
    <n v="6"/>
    <n v="0"/>
    <n v="2"/>
    <s v="4"/>
    <x v="0"/>
    <x v="3"/>
    <x v="0"/>
    <x v="0"/>
    <x v="0"/>
    <x v="1"/>
    <x v="0"/>
    <x v="1"/>
    <x v="0"/>
  </r>
  <r>
    <n v="1858"/>
    <n v="29"/>
    <x v="1"/>
    <x v="0"/>
    <x v="0"/>
    <n v="3"/>
    <x v="4"/>
    <x v="3"/>
    <n v="1"/>
    <x v="1"/>
    <x v="2"/>
    <x v="5"/>
    <x v="2"/>
    <x v="378"/>
    <s v="6"/>
    <x v="0"/>
    <x v="3"/>
    <n v="8"/>
    <n v="0"/>
    <n v="5"/>
    <n v="2"/>
    <n v="3"/>
    <n v="0"/>
    <n v="2"/>
    <s v="2"/>
    <x v="3"/>
    <x v="3"/>
    <x v="0"/>
    <x v="0"/>
    <x v="0"/>
    <x v="1"/>
    <x v="3"/>
    <x v="0"/>
    <x v="0"/>
  </r>
  <r>
    <n v="1859"/>
    <n v="53"/>
    <x v="0"/>
    <x v="0"/>
    <x v="1"/>
    <n v="9"/>
    <x v="4"/>
    <x v="0"/>
    <n v="1"/>
    <x v="1"/>
    <x v="0"/>
    <x v="7"/>
    <x v="0"/>
    <x v="379"/>
    <s v="5"/>
    <x v="0"/>
    <x v="10"/>
    <n v="8"/>
    <n v="0"/>
    <n v="28"/>
    <n v="2"/>
    <n v="2"/>
    <n v="2"/>
    <n v="2"/>
    <s v="1"/>
    <x v="0"/>
    <x v="3"/>
    <x v="1"/>
    <x v="0"/>
    <x v="0"/>
    <x v="0"/>
    <x v="0"/>
    <x v="0"/>
    <x v="2"/>
  </r>
  <r>
    <n v="1860"/>
    <n v="35"/>
    <x v="0"/>
    <x v="0"/>
    <x v="1"/>
    <n v="1"/>
    <x v="4"/>
    <x v="0"/>
    <n v="1"/>
    <x v="1"/>
    <x v="2"/>
    <x v="0"/>
    <x v="0"/>
    <x v="380"/>
    <s v="3"/>
    <x v="0"/>
    <x v="3"/>
    <n v="8"/>
    <n v="1"/>
    <n v="16"/>
    <n v="3"/>
    <n v="13"/>
    <n v="4"/>
    <n v="8"/>
    <s v="4"/>
    <x v="1"/>
    <x v="3"/>
    <x v="3"/>
    <x v="0"/>
    <x v="0"/>
    <x v="1"/>
    <x v="1"/>
    <x v="0"/>
    <x v="1"/>
  </r>
  <r>
    <n v="1861"/>
    <n v="37"/>
    <x v="0"/>
    <x v="1"/>
    <x v="1"/>
    <n v="13"/>
    <x v="2"/>
    <x v="0"/>
    <n v="1"/>
    <x v="0"/>
    <x v="2"/>
    <x v="3"/>
    <x v="0"/>
    <x v="381"/>
    <s v="5"/>
    <x v="0"/>
    <x v="0"/>
    <n v="8"/>
    <n v="0"/>
    <n v="10"/>
    <n v="1"/>
    <n v="5"/>
    <n v="0"/>
    <n v="0"/>
    <s v="3"/>
    <x v="0"/>
    <x v="3"/>
    <x v="2"/>
    <x v="0"/>
    <x v="0"/>
    <x v="2"/>
    <x v="0"/>
    <x v="1"/>
    <x v="0"/>
  </r>
  <r>
    <n v="1862"/>
    <n v="53"/>
    <x v="0"/>
    <x v="0"/>
    <x v="1"/>
    <n v="1"/>
    <x v="1"/>
    <x v="2"/>
    <n v="1"/>
    <x v="1"/>
    <x v="0"/>
    <x v="2"/>
    <x v="1"/>
    <x v="382"/>
    <s v="6"/>
    <x v="0"/>
    <x v="6"/>
    <n v="8"/>
    <n v="1"/>
    <n v="33"/>
    <n v="2"/>
    <n v="12"/>
    <n v="3"/>
    <n v="8"/>
    <s v="4"/>
    <x v="0"/>
    <x v="3"/>
    <x v="3"/>
    <x v="1"/>
    <x v="1"/>
    <x v="0"/>
    <x v="0"/>
    <x v="0"/>
    <x v="3"/>
  </r>
  <r>
    <n v="1863"/>
    <n v="43"/>
    <x v="0"/>
    <x v="1"/>
    <x v="1"/>
    <n v="1"/>
    <x v="4"/>
    <x v="2"/>
    <n v="1"/>
    <x v="1"/>
    <x v="0"/>
    <x v="5"/>
    <x v="0"/>
    <x v="383"/>
    <s v="4"/>
    <x v="0"/>
    <x v="0"/>
    <n v="8"/>
    <n v="1"/>
    <n v="12"/>
    <n v="4"/>
    <n v="5"/>
    <n v="2"/>
    <n v="2"/>
    <s v="4"/>
    <x v="0"/>
    <x v="0"/>
    <x v="0"/>
    <x v="0"/>
    <x v="0"/>
    <x v="2"/>
    <x v="0"/>
    <x v="0"/>
    <x v="1"/>
  </r>
  <r>
    <n v="1864"/>
    <n v="47"/>
    <x v="0"/>
    <x v="0"/>
    <x v="0"/>
    <n v="15"/>
    <x v="2"/>
    <x v="3"/>
    <n v="1"/>
    <x v="0"/>
    <x v="2"/>
    <x v="4"/>
    <x v="0"/>
    <x v="384"/>
    <s v="0"/>
    <x v="0"/>
    <x v="2"/>
    <n v="8"/>
    <n v="0"/>
    <n v="8"/>
    <n v="2"/>
    <n v="7"/>
    <n v="7"/>
    <n v="7"/>
    <s v="3"/>
    <x v="0"/>
    <x v="3"/>
    <x v="0"/>
    <x v="0"/>
    <x v="0"/>
    <x v="0"/>
    <x v="0"/>
    <x v="1"/>
    <x v="0"/>
  </r>
  <r>
    <n v="1865"/>
    <n v="37"/>
    <x v="0"/>
    <x v="2"/>
    <x v="1"/>
    <n v="1"/>
    <x v="3"/>
    <x v="2"/>
    <n v="1"/>
    <x v="0"/>
    <x v="3"/>
    <x v="1"/>
    <x v="1"/>
    <x v="385"/>
    <s v="1"/>
    <x v="0"/>
    <x v="3"/>
    <n v="8"/>
    <n v="0"/>
    <n v="10"/>
    <n v="1"/>
    <n v="10"/>
    <n v="0"/>
    <n v="9"/>
    <s v="1"/>
    <x v="1"/>
    <x v="3"/>
    <x v="0"/>
    <x v="0"/>
    <x v="0"/>
    <x v="2"/>
    <x v="1"/>
    <x v="0"/>
    <x v="0"/>
  </r>
  <r>
    <n v="1866"/>
    <n v="50"/>
    <x v="0"/>
    <x v="2"/>
    <x v="1"/>
    <n v="17"/>
    <x v="4"/>
    <x v="2"/>
    <n v="1"/>
    <x v="0"/>
    <x v="0"/>
    <x v="5"/>
    <x v="2"/>
    <x v="386"/>
    <s v="1"/>
    <x v="0"/>
    <x v="5"/>
    <n v="8"/>
    <n v="1"/>
    <n v="31"/>
    <n v="6"/>
    <n v="31"/>
    <n v="14"/>
    <n v="7"/>
    <s v="1"/>
    <x v="2"/>
    <x v="3"/>
    <x v="0"/>
    <x v="1"/>
    <x v="1"/>
    <x v="0"/>
    <x v="2"/>
    <x v="1"/>
    <x v="3"/>
  </r>
  <r>
    <n v="1867"/>
    <n v="39"/>
    <x v="0"/>
    <x v="0"/>
    <x v="1"/>
    <n v="1"/>
    <x v="4"/>
    <x v="1"/>
    <n v="1"/>
    <x v="0"/>
    <x v="2"/>
    <x v="3"/>
    <x v="0"/>
    <x v="387"/>
    <s v="8"/>
    <x v="0"/>
    <x v="9"/>
    <n v="8"/>
    <n v="1"/>
    <n v="13"/>
    <n v="3"/>
    <n v="5"/>
    <n v="0"/>
    <n v="4"/>
    <s v="4"/>
    <x v="0"/>
    <x v="3"/>
    <x v="1"/>
    <x v="0"/>
    <x v="0"/>
    <x v="2"/>
    <x v="0"/>
    <x v="0"/>
    <x v="1"/>
  </r>
  <r>
    <n v="1868"/>
    <n v="33"/>
    <x v="0"/>
    <x v="0"/>
    <x v="0"/>
    <n v="7"/>
    <x v="4"/>
    <x v="0"/>
    <n v="1"/>
    <x v="1"/>
    <x v="3"/>
    <x v="6"/>
    <x v="2"/>
    <x v="388"/>
    <s v="3"/>
    <x v="0"/>
    <x v="0"/>
    <n v="8"/>
    <n v="1"/>
    <n v="7"/>
    <n v="3"/>
    <n v="4"/>
    <n v="0"/>
    <n v="3"/>
    <s v="4"/>
    <x v="1"/>
    <x v="1"/>
    <x v="0"/>
    <x v="0"/>
    <x v="0"/>
    <x v="1"/>
    <x v="1"/>
    <x v="0"/>
    <x v="0"/>
  </r>
  <r>
    <n v="1869"/>
    <n v="32"/>
    <x v="1"/>
    <x v="0"/>
    <x v="1"/>
    <n v="9"/>
    <x v="1"/>
    <x v="2"/>
    <n v="1"/>
    <x v="0"/>
    <x v="0"/>
    <x v="5"/>
    <x v="1"/>
    <x v="389"/>
    <s v="1"/>
    <x v="0"/>
    <x v="2"/>
    <n v="8"/>
    <n v="1"/>
    <n v="1"/>
    <n v="5"/>
    <n v="1"/>
    <n v="0"/>
    <n v="1"/>
    <s v="1"/>
    <x v="0"/>
    <x v="2"/>
    <x v="1"/>
    <x v="0"/>
    <x v="0"/>
    <x v="1"/>
    <x v="0"/>
    <x v="0"/>
    <x v="0"/>
  </r>
  <r>
    <n v="1870"/>
    <n v="29"/>
    <x v="0"/>
    <x v="0"/>
    <x v="1"/>
    <n v="5"/>
    <x v="2"/>
    <x v="0"/>
    <n v="1"/>
    <x v="0"/>
    <x v="1"/>
    <x v="0"/>
    <x v="2"/>
    <x v="390"/>
    <s v="6"/>
    <x v="0"/>
    <x v="3"/>
    <n v="8"/>
    <n v="1"/>
    <n v="8"/>
    <n v="2"/>
    <n v="4"/>
    <n v="0"/>
    <n v="3"/>
    <s v="1"/>
    <x v="0"/>
    <x v="3"/>
    <x v="3"/>
    <x v="0"/>
    <x v="0"/>
    <x v="1"/>
    <x v="0"/>
    <x v="0"/>
    <x v="0"/>
  </r>
  <r>
    <n v="1871"/>
    <n v="44"/>
    <x v="0"/>
    <x v="0"/>
    <x v="1"/>
    <n v="26"/>
    <x v="0"/>
    <x v="0"/>
    <n v="1"/>
    <x v="1"/>
    <x v="3"/>
    <x v="6"/>
    <x v="0"/>
    <x v="391"/>
    <s v="1"/>
    <x v="0"/>
    <x v="9"/>
    <n v="8"/>
    <n v="0"/>
    <n v="8"/>
    <n v="6"/>
    <n v="8"/>
    <n v="7"/>
    <n v="1"/>
    <s v="2"/>
    <x v="2"/>
    <x v="3"/>
    <x v="0"/>
    <x v="0"/>
    <x v="0"/>
    <x v="2"/>
    <x v="2"/>
    <x v="2"/>
    <x v="0"/>
  </r>
  <r>
    <n v="1872"/>
    <n v="28"/>
    <x v="0"/>
    <x v="0"/>
    <x v="0"/>
    <n v="24"/>
    <x v="3"/>
    <x v="0"/>
    <n v="1"/>
    <x v="0"/>
    <x v="0"/>
    <x v="1"/>
    <x v="1"/>
    <x v="392"/>
    <s v="1"/>
    <x v="0"/>
    <x v="0"/>
    <n v="8"/>
    <n v="2"/>
    <n v="4"/>
    <n v="3"/>
    <n v="4"/>
    <n v="0"/>
    <n v="2"/>
    <s v="1"/>
    <x v="0"/>
    <x v="3"/>
    <x v="0"/>
    <x v="0"/>
    <x v="0"/>
    <x v="1"/>
    <x v="0"/>
    <x v="2"/>
    <x v="0"/>
  </r>
  <r>
    <n v="1873"/>
    <n v="58"/>
    <x v="1"/>
    <x v="1"/>
    <x v="0"/>
    <n v="9"/>
    <x v="0"/>
    <x v="4"/>
    <n v="1"/>
    <x v="1"/>
    <x v="0"/>
    <x v="2"/>
    <x v="2"/>
    <x v="393"/>
    <s v="9"/>
    <x v="0"/>
    <x v="0"/>
    <n v="8"/>
    <n v="0"/>
    <n v="3"/>
    <n v="3"/>
    <n v="1"/>
    <n v="0"/>
    <n v="0"/>
    <s v="4"/>
    <x v="0"/>
    <x v="0"/>
    <x v="0"/>
    <x v="0"/>
    <x v="0"/>
    <x v="4"/>
    <x v="0"/>
    <x v="0"/>
    <x v="0"/>
  </r>
  <r>
    <n v="1874"/>
    <n v="43"/>
    <x v="0"/>
    <x v="0"/>
    <x v="0"/>
    <n v="7"/>
    <x v="2"/>
    <x v="3"/>
    <n v="1"/>
    <x v="1"/>
    <x v="3"/>
    <x v="2"/>
    <x v="2"/>
    <x v="394"/>
    <s v="4"/>
    <x v="0"/>
    <x v="10"/>
    <n v="8"/>
    <n v="2"/>
    <n v="4"/>
    <n v="4"/>
    <n v="1"/>
    <n v="0"/>
    <n v="0"/>
    <s v="1"/>
    <x v="1"/>
    <x v="1"/>
    <x v="0"/>
    <x v="0"/>
    <x v="0"/>
    <x v="2"/>
    <x v="1"/>
    <x v="0"/>
    <x v="0"/>
  </r>
  <r>
    <n v="1875"/>
    <n v="20"/>
    <x v="1"/>
    <x v="0"/>
    <x v="1"/>
    <n v="11"/>
    <x v="4"/>
    <x v="2"/>
    <n v="1"/>
    <x v="1"/>
    <x v="3"/>
    <x v="2"/>
    <x v="1"/>
    <x v="395"/>
    <s v="1"/>
    <x v="0"/>
    <x v="3"/>
    <n v="8"/>
    <n v="0"/>
    <n v="2"/>
    <n v="6"/>
    <n v="2"/>
    <n v="0"/>
    <n v="2"/>
    <s v="3"/>
    <x v="3"/>
    <x v="0"/>
    <x v="2"/>
    <x v="0"/>
    <x v="0"/>
    <x v="3"/>
    <x v="3"/>
    <x v="1"/>
    <x v="0"/>
  </r>
  <r>
    <n v="1876"/>
    <n v="21"/>
    <x v="1"/>
    <x v="0"/>
    <x v="1"/>
    <n v="1"/>
    <x v="4"/>
    <x v="2"/>
    <n v="1"/>
    <x v="1"/>
    <x v="3"/>
    <x v="2"/>
    <x v="1"/>
    <x v="396"/>
    <s v="1"/>
    <x v="0"/>
    <x v="4"/>
    <n v="8"/>
    <n v="1"/>
    <n v="1"/>
    <n v="2"/>
    <n v="1"/>
    <n v="0"/>
    <n v="0"/>
    <s v="4"/>
    <x v="0"/>
    <x v="0"/>
    <x v="0"/>
    <x v="0"/>
    <x v="0"/>
    <x v="3"/>
    <x v="0"/>
    <x v="0"/>
    <x v="0"/>
  </r>
  <r>
    <n v="1877"/>
    <n v="36"/>
    <x v="0"/>
    <x v="0"/>
    <x v="1"/>
    <n v="26"/>
    <x v="2"/>
    <x v="2"/>
    <n v="1"/>
    <x v="1"/>
    <x v="0"/>
    <x v="5"/>
    <x v="0"/>
    <x v="397"/>
    <s v="0"/>
    <x v="0"/>
    <x v="9"/>
    <n v="8"/>
    <n v="0"/>
    <n v="17"/>
    <n v="3"/>
    <n v="16"/>
    <n v="4"/>
    <n v="11"/>
    <s v="3"/>
    <x v="0"/>
    <x v="0"/>
    <x v="0"/>
    <x v="0"/>
    <x v="0"/>
    <x v="2"/>
    <x v="0"/>
    <x v="2"/>
    <x v="1"/>
  </r>
  <r>
    <n v="1878"/>
    <n v="47"/>
    <x v="0"/>
    <x v="0"/>
    <x v="1"/>
    <n v="2"/>
    <x v="4"/>
    <x v="0"/>
    <n v="1"/>
    <x v="1"/>
    <x v="3"/>
    <x v="6"/>
    <x v="1"/>
    <x v="398"/>
    <s v="1"/>
    <x v="0"/>
    <x v="7"/>
    <n v="8"/>
    <n v="1"/>
    <n v="3"/>
    <n v="3"/>
    <n v="3"/>
    <n v="1"/>
    <n v="2"/>
    <s v="4"/>
    <x v="0"/>
    <x v="0"/>
    <x v="0"/>
    <x v="1"/>
    <x v="1"/>
    <x v="0"/>
    <x v="0"/>
    <x v="0"/>
    <x v="0"/>
  </r>
  <r>
    <n v="1879"/>
    <n v="22"/>
    <x v="1"/>
    <x v="0"/>
    <x v="1"/>
    <n v="15"/>
    <x v="2"/>
    <x v="0"/>
    <n v="1"/>
    <x v="0"/>
    <x v="0"/>
    <x v="5"/>
    <x v="0"/>
    <x v="399"/>
    <s v="0"/>
    <x v="0"/>
    <x v="4"/>
    <n v="8"/>
    <n v="0"/>
    <n v="4"/>
    <n v="3"/>
    <n v="3"/>
    <n v="0"/>
    <n v="2"/>
    <s v="2"/>
    <x v="3"/>
    <x v="1"/>
    <x v="0"/>
    <x v="0"/>
    <x v="0"/>
    <x v="3"/>
    <x v="3"/>
    <x v="1"/>
    <x v="0"/>
  </r>
  <r>
    <n v="1880"/>
    <n v="41"/>
    <x v="1"/>
    <x v="0"/>
    <x v="1"/>
    <n v="23"/>
    <x v="4"/>
    <x v="0"/>
    <n v="1"/>
    <x v="0"/>
    <x v="3"/>
    <x v="2"/>
    <x v="2"/>
    <x v="400"/>
    <s v="4"/>
    <x v="0"/>
    <x v="0"/>
    <n v="8"/>
    <n v="0"/>
    <n v="10"/>
    <n v="3"/>
    <n v="7"/>
    <n v="1"/>
    <n v="0"/>
    <s v="2"/>
    <x v="0"/>
    <x v="0"/>
    <x v="3"/>
    <x v="0"/>
    <x v="0"/>
    <x v="2"/>
    <x v="0"/>
    <x v="2"/>
    <x v="0"/>
  </r>
  <r>
    <n v="1881"/>
    <n v="28"/>
    <x v="0"/>
    <x v="0"/>
    <x v="1"/>
    <n v="10"/>
    <x v="4"/>
    <x v="0"/>
    <n v="1"/>
    <x v="0"/>
    <x v="2"/>
    <x v="8"/>
    <x v="2"/>
    <x v="401"/>
    <s v="5"/>
    <x v="0"/>
    <x v="5"/>
    <n v="8"/>
    <n v="1"/>
    <n v="6"/>
    <n v="2"/>
    <n v="2"/>
    <n v="2"/>
    <n v="2"/>
    <s v="3"/>
    <x v="3"/>
    <x v="3"/>
    <x v="0"/>
    <x v="1"/>
    <x v="1"/>
    <x v="1"/>
    <x v="3"/>
    <x v="0"/>
    <x v="0"/>
  </r>
  <r>
    <n v="1882"/>
    <n v="39"/>
    <x v="1"/>
    <x v="0"/>
    <x v="1"/>
    <n v="10"/>
    <x v="2"/>
    <x v="0"/>
    <n v="1"/>
    <x v="0"/>
    <x v="1"/>
    <x v="3"/>
    <x v="0"/>
    <x v="402"/>
    <s v="7"/>
    <x v="0"/>
    <x v="0"/>
    <n v="8"/>
    <n v="0"/>
    <n v="8"/>
    <n v="3"/>
    <n v="2"/>
    <n v="2"/>
    <n v="2"/>
    <s v="4"/>
    <x v="2"/>
    <x v="2"/>
    <x v="0"/>
    <x v="0"/>
    <x v="0"/>
    <x v="2"/>
    <x v="2"/>
    <x v="0"/>
    <x v="0"/>
  </r>
  <r>
    <n v="1883"/>
    <n v="27"/>
    <x v="0"/>
    <x v="0"/>
    <x v="1"/>
    <n v="1"/>
    <x v="4"/>
    <x v="2"/>
    <n v="1"/>
    <x v="1"/>
    <x v="0"/>
    <x v="1"/>
    <x v="1"/>
    <x v="403"/>
    <s v="1"/>
    <x v="0"/>
    <x v="9"/>
    <n v="8"/>
    <n v="1"/>
    <n v="1"/>
    <n v="5"/>
    <n v="1"/>
    <n v="0"/>
    <n v="0"/>
    <s v="2"/>
    <x v="3"/>
    <x v="3"/>
    <x v="0"/>
    <x v="0"/>
    <x v="0"/>
    <x v="1"/>
    <x v="3"/>
    <x v="0"/>
    <x v="0"/>
  </r>
  <r>
    <n v="1884"/>
    <n v="34"/>
    <x v="0"/>
    <x v="0"/>
    <x v="1"/>
    <n v="12"/>
    <x v="0"/>
    <x v="4"/>
    <n v="1"/>
    <x v="1"/>
    <x v="3"/>
    <x v="3"/>
    <x v="2"/>
    <x v="404"/>
    <s v="1"/>
    <x v="0"/>
    <x v="0"/>
    <n v="8"/>
    <n v="1"/>
    <n v="1"/>
    <n v="0"/>
    <n v="1"/>
    <n v="1"/>
    <n v="0"/>
    <s v="2"/>
    <x v="1"/>
    <x v="3"/>
    <x v="0"/>
    <x v="0"/>
    <x v="0"/>
    <x v="1"/>
    <x v="1"/>
    <x v="1"/>
    <x v="0"/>
  </r>
  <r>
    <n v="1885"/>
    <n v="42"/>
    <x v="0"/>
    <x v="0"/>
    <x v="0"/>
    <n v="11"/>
    <x v="1"/>
    <x v="4"/>
    <n v="1"/>
    <x v="1"/>
    <x v="3"/>
    <x v="3"/>
    <x v="1"/>
    <x v="405"/>
    <s v="7"/>
    <x v="0"/>
    <x v="10"/>
    <n v="8"/>
    <n v="0"/>
    <n v="10"/>
    <n v="2"/>
    <n v="5"/>
    <n v="0"/>
    <n v="3"/>
    <s v="3"/>
    <x v="3"/>
    <x v="3"/>
    <x v="1"/>
    <x v="0"/>
    <x v="0"/>
    <x v="2"/>
    <x v="3"/>
    <x v="1"/>
    <x v="0"/>
  </r>
  <r>
    <n v="1886"/>
    <n v="33"/>
    <x v="0"/>
    <x v="0"/>
    <x v="0"/>
    <n v="2"/>
    <x v="4"/>
    <x v="3"/>
    <n v="1"/>
    <x v="0"/>
    <x v="0"/>
    <x v="2"/>
    <x v="1"/>
    <x v="406"/>
    <s v="3"/>
    <x v="0"/>
    <x v="10"/>
    <n v="8"/>
    <n v="1"/>
    <n v="6"/>
    <n v="4"/>
    <n v="3"/>
    <n v="0"/>
    <n v="2"/>
    <s v="3"/>
    <x v="2"/>
    <x v="3"/>
    <x v="0"/>
    <x v="0"/>
    <x v="0"/>
    <x v="1"/>
    <x v="2"/>
    <x v="0"/>
    <x v="0"/>
  </r>
  <r>
    <n v="1887"/>
    <n v="58"/>
    <x v="0"/>
    <x v="0"/>
    <x v="1"/>
    <n v="2"/>
    <x v="2"/>
    <x v="0"/>
    <n v="1"/>
    <x v="1"/>
    <x v="0"/>
    <x v="1"/>
    <x v="2"/>
    <x v="407"/>
    <s v="2"/>
    <x v="0"/>
    <x v="1"/>
    <n v="8"/>
    <n v="0"/>
    <n v="24"/>
    <n v="3"/>
    <n v="6"/>
    <n v="0"/>
    <n v="4"/>
    <s v="3"/>
    <x v="1"/>
    <x v="3"/>
    <x v="0"/>
    <x v="1"/>
    <x v="1"/>
    <x v="4"/>
    <x v="1"/>
    <x v="0"/>
    <x v="2"/>
  </r>
  <r>
    <n v="1888"/>
    <n v="31"/>
    <x v="0"/>
    <x v="0"/>
    <x v="0"/>
    <n v="1"/>
    <x v="4"/>
    <x v="0"/>
    <n v="1"/>
    <x v="0"/>
    <x v="0"/>
    <x v="7"/>
    <x v="0"/>
    <x v="408"/>
    <s v="3"/>
    <x v="0"/>
    <x v="9"/>
    <n v="8"/>
    <n v="0"/>
    <n v="13"/>
    <n v="2"/>
    <n v="7"/>
    <n v="5"/>
    <n v="2"/>
    <s v="2"/>
    <x v="3"/>
    <x v="1"/>
    <x v="0"/>
    <x v="0"/>
    <x v="0"/>
    <x v="1"/>
    <x v="3"/>
    <x v="0"/>
    <x v="1"/>
  </r>
  <r>
    <n v="1889"/>
    <n v="35"/>
    <x v="0"/>
    <x v="0"/>
    <x v="1"/>
    <n v="2"/>
    <x v="1"/>
    <x v="0"/>
    <n v="1"/>
    <x v="1"/>
    <x v="2"/>
    <x v="0"/>
    <x v="0"/>
    <x v="409"/>
    <s v="1"/>
    <x v="0"/>
    <x v="6"/>
    <n v="8"/>
    <n v="0"/>
    <n v="10"/>
    <n v="3"/>
    <n v="10"/>
    <n v="0"/>
    <n v="7"/>
    <s v="4"/>
    <x v="0"/>
    <x v="2"/>
    <x v="0"/>
    <x v="1"/>
    <x v="1"/>
    <x v="1"/>
    <x v="0"/>
    <x v="0"/>
    <x v="0"/>
  </r>
  <r>
    <n v="1890"/>
    <n v="49"/>
    <x v="0"/>
    <x v="0"/>
    <x v="1"/>
    <n v="25"/>
    <x v="0"/>
    <x v="0"/>
    <n v="1"/>
    <x v="0"/>
    <x v="3"/>
    <x v="2"/>
    <x v="0"/>
    <x v="410"/>
    <s v="4"/>
    <x v="0"/>
    <x v="2"/>
    <n v="8"/>
    <n v="0"/>
    <n v="29"/>
    <n v="3"/>
    <n v="26"/>
    <n v="1"/>
    <n v="7"/>
    <s v="1"/>
    <x v="1"/>
    <x v="0"/>
    <x v="1"/>
    <x v="0"/>
    <x v="0"/>
    <x v="0"/>
    <x v="1"/>
    <x v="2"/>
    <x v="2"/>
  </r>
  <r>
    <n v="1891"/>
    <n v="48"/>
    <x v="0"/>
    <x v="0"/>
    <x v="1"/>
    <n v="1"/>
    <x v="2"/>
    <x v="2"/>
    <n v="1"/>
    <x v="1"/>
    <x v="0"/>
    <x v="1"/>
    <x v="0"/>
    <x v="411"/>
    <s v="4"/>
    <x v="0"/>
    <x v="11"/>
    <n v="8"/>
    <n v="0"/>
    <n v="13"/>
    <n v="4"/>
    <n v="0"/>
    <n v="0"/>
    <n v="0"/>
    <s v="4"/>
    <x v="3"/>
    <x v="0"/>
    <x v="0"/>
    <x v="0"/>
    <x v="0"/>
    <x v="0"/>
    <x v="3"/>
    <x v="0"/>
    <x v="1"/>
  </r>
  <r>
    <n v="1892"/>
    <n v="31"/>
    <x v="0"/>
    <x v="2"/>
    <x v="1"/>
    <n v="1"/>
    <x v="0"/>
    <x v="4"/>
    <n v="1"/>
    <x v="0"/>
    <x v="3"/>
    <x v="2"/>
    <x v="0"/>
    <x v="412"/>
    <s v="1"/>
    <x v="0"/>
    <x v="10"/>
    <n v="8"/>
    <n v="0"/>
    <n v="9"/>
    <n v="4"/>
    <n v="9"/>
    <n v="0"/>
    <n v="0"/>
    <s v="4"/>
    <x v="3"/>
    <x v="0"/>
    <x v="0"/>
    <x v="0"/>
    <x v="0"/>
    <x v="1"/>
    <x v="3"/>
    <x v="0"/>
    <x v="0"/>
  </r>
  <r>
    <n v="1893"/>
    <n v="36"/>
    <x v="0"/>
    <x v="0"/>
    <x v="2"/>
    <n v="2"/>
    <x v="2"/>
    <x v="4"/>
    <n v="1"/>
    <x v="1"/>
    <x v="0"/>
    <x v="2"/>
    <x v="1"/>
    <x v="413"/>
    <s v="2"/>
    <x v="0"/>
    <x v="3"/>
    <n v="8"/>
    <n v="2"/>
    <n v="8"/>
    <n v="3"/>
    <n v="6"/>
    <n v="0"/>
    <n v="1"/>
    <s v="2"/>
    <x v="0"/>
    <x v="3"/>
    <x v="1"/>
    <x v="0"/>
    <x v="0"/>
    <x v="2"/>
    <x v="0"/>
    <x v="0"/>
    <x v="0"/>
  </r>
  <r>
    <n v="1894"/>
    <n v="38"/>
    <x v="0"/>
    <x v="0"/>
    <x v="0"/>
    <n v="6"/>
    <x v="4"/>
    <x v="1"/>
    <n v="1"/>
    <x v="1"/>
    <x v="3"/>
    <x v="2"/>
    <x v="0"/>
    <x v="414"/>
    <s v="1"/>
    <x v="0"/>
    <x v="0"/>
    <n v="8"/>
    <n v="3"/>
    <n v="15"/>
    <n v="4"/>
    <n v="15"/>
    <n v="5"/>
    <n v="11"/>
    <s v="4"/>
    <x v="2"/>
    <x v="3"/>
    <x v="0"/>
    <x v="0"/>
    <x v="0"/>
    <x v="2"/>
    <x v="2"/>
    <x v="0"/>
    <x v="1"/>
  </r>
  <r>
    <n v="1895"/>
    <n v="32"/>
    <x v="0"/>
    <x v="2"/>
    <x v="0"/>
    <n v="18"/>
    <x v="4"/>
    <x v="3"/>
    <n v="1"/>
    <x v="1"/>
    <x v="0"/>
    <x v="5"/>
    <x v="0"/>
    <x v="415"/>
    <s v="6"/>
    <x v="0"/>
    <x v="3"/>
    <n v="8"/>
    <n v="1"/>
    <n v="5"/>
    <n v="4"/>
    <n v="3"/>
    <n v="0"/>
    <n v="2"/>
    <s v="3"/>
    <x v="1"/>
    <x v="3"/>
    <x v="1"/>
    <x v="0"/>
    <x v="0"/>
    <x v="1"/>
    <x v="1"/>
    <x v="1"/>
    <x v="0"/>
  </r>
  <r>
    <n v="1896"/>
    <n v="25"/>
    <x v="1"/>
    <x v="0"/>
    <x v="1"/>
    <n v="1"/>
    <x v="0"/>
    <x v="0"/>
    <n v="1"/>
    <x v="1"/>
    <x v="0"/>
    <x v="2"/>
    <x v="0"/>
    <x v="416"/>
    <s v="1"/>
    <x v="0"/>
    <x v="2"/>
    <n v="8"/>
    <n v="1"/>
    <n v="1"/>
    <n v="3"/>
    <n v="1"/>
    <n v="0"/>
    <n v="0"/>
    <s v="3"/>
    <x v="1"/>
    <x v="3"/>
    <x v="1"/>
    <x v="0"/>
    <x v="0"/>
    <x v="3"/>
    <x v="1"/>
    <x v="0"/>
    <x v="0"/>
  </r>
  <r>
    <n v="1897"/>
    <n v="40"/>
    <x v="0"/>
    <x v="0"/>
    <x v="1"/>
    <n v="1"/>
    <x v="2"/>
    <x v="2"/>
    <n v="1"/>
    <x v="1"/>
    <x v="3"/>
    <x v="1"/>
    <x v="2"/>
    <x v="417"/>
    <s v="2"/>
    <x v="0"/>
    <x v="9"/>
    <n v="8"/>
    <n v="1"/>
    <n v="11"/>
    <n v="3"/>
    <n v="1"/>
    <n v="0"/>
    <n v="0"/>
    <s v="1"/>
    <x v="1"/>
    <x v="0"/>
    <x v="0"/>
    <x v="0"/>
    <x v="0"/>
    <x v="2"/>
    <x v="1"/>
    <x v="0"/>
    <x v="1"/>
  </r>
  <r>
    <n v="1898"/>
    <n v="26"/>
    <x v="0"/>
    <x v="1"/>
    <x v="0"/>
    <n v="11"/>
    <x v="4"/>
    <x v="3"/>
    <n v="1"/>
    <x v="1"/>
    <x v="3"/>
    <x v="0"/>
    <x v="1"/>
    <x v="418"/>
    <s v="1"/>
    <x v="0"/>
    <x v="12"/>
    <n v="8"/>
    <n v="3"/>
    <n v="7"/>
    <n v="2"/>
    <n v="7"/>
    <n v="0"/>
    <n v="7"/>
    <s v="3"/>
    <x v="2"/>
    <x v="3"/>
    <x v="1"/>
    <x v="0"/>
    <x v="0"/>
    <x v="1"/>
    <x v="2"/>
    <x v="1"/>
    <x v="0"/>
  </r>
  <r>
    <n v="1899"/>
    <n v="41"/>
    <x v="0"/>
    <x v="0"/>
    <x v="1"/>
    <n v="1"/>
    <x v="2"/>
    <x v="2"/>
    <n v="1"/>
    <x v="1"/>
    <x v="0"/>
    <x v="1"/>
    <x v="1"/>
    <x v="419"/>
    <s v="2"/>
    <x v="0"/>
    <x v="4"/>
    <n v="8"/>
    <n v="0"/>
    <n v="20"/>
    <n v="5"/>
    <n v="18"/>
    <n v="2"/>
    <n v="17"/>
    <s v="4"/>
    <x v="2"/>
    <x v="3"/>
    <x v="0"/>
    <x v="0"/>
    <x v="0"/>
    <x v="2"/>
    <x v="2"/>
    <x v="0"/>
    <x v="1"/>
  </r>
  <r>
    <n v="1900"/>
    <n v="36"/>
    <x v="0"/>
    <x v="0"/>
    <x v="1"/>
    <n v="9"/>
    <x v="4"/>
    <x v="0"/>
    <n v="1"/>
    <x v="0"/>
    <x v="3"/>
    <x v="0"/>
    <x v="1"/>
    <x v="159"/>
    <s v="4"/>
    <x v="0"/>
    <x v="4"/>
    <n v="8"/>
    <n v="0"/>
    <n v="16"/>
    <n v="3"/>
    <n v="11"/>
    <n v="3"/>
    <n v="9"/>
    <s v="3"/>
    <x v="3"/>
    <x v="3"/>
    <x v="2"/>
    <x v="0"/>
    <x v="0"/>
    <x v="2"/>
    <x v="3"/>
    <x v="0"/>
    <x v="1"/>
  </r>
  <r>
    <n v="1901"/>
    <n v="19"/>
    <x v="1"/>
    <x v="0"/>
    <x v="1"/>
    <n v="15"/>
    <x v="4"/>
    <x v="0"/>
    <n v="1"/>
    <x v="1"/>
    <x v="3"/>
    <x v="1"/>
    <x v="1"/>
    <x v="420"/>
    <s v="1"/>
    <x v="0"/>
    <x v="2"/>
    <n v="8"/>
    <n v="1"/>
    <n v="1"/>
    <n v="3"/>
    <n v="1"/>
    <n v="0"/>
    <n v="0"/>
    <s v="4"/>
    <x v="1"/>
    <x v="1"/>
    <x v="0"/>
    <x v="0"/>
    <x v="0"/>
    <x v="3"/>
    <x v="1"/>
    <x v="1"/>
    <x v="0"/>
  </r>
  <r>
    <n v="1902"/>
    <n v="20"/>
    <x v="1"/>
    <x v="0"/>
    <x v="1"/>
    <n v="29"/>
    <x v="4"/>
    <x v="0"/>
    <n v="1"/>
    <x v="0"/>
    <x v="2"/>
    <x v="5"/>
    <x v="1"/>
    <x v="421"/>
    <s v="1"/>
    <x v="0"/>
    <x v="0"/>
    <n v="8"/>
    <n v="0"/>
    <n v="1"/>
    <n v="2"/>
    <n v="1"/>
    <n v="0"/>
    <n v="0"/>
    <s v="1"/>
    <x v="2"/>
    <x v="3"/>
    <x v="0"/>
    <x v="0"/>
    <x v="0"/>
    <x v="3"/>
    <x v="2"/>
    <x v="2"/>
    <x v="0"/>
  </r>
  <r>
    <n v="1903"/>
    <n v="31"/>
    <x v="0"/>
    <x v="0"/>
    <x v="1"/>
    <n v="1"/>
    <x v="2"/>
    <x v="0"/>
    <n v="1"/>
    <x v="1"/>
    <x v="1"/>
    <x v="4"/>
    <x v="0"/>
    <x v="422"/>
    <s v="0"/>
    <x v="0"/>
    <x v="3"/>
    <n v="8"/>
    <n v="0"/>
    <n v="10"/>
    <n v="1"/>
    <n v="9"/>
    <n v="8"/>
    <n v="5"/>
    <s v="4"/>
    <x v="0"/>
    <x v="2"/>
    <x v="0"/>
    <x v="0"/>
    <x v="0"/>
    <x v="1"/>
    <x v="0"/>
    <x v="0"/>
    <x v="0"/>
  </r>
  <r>
    <n v="1904"/>
    <n v="40"/>
    <x v="0"/>
    <x v="1"/>
    <x v="0"/>
    <n v="1"/>
    <x v="4"/>
    <x v="3"/>
    <n v="1"/>
    <x v="1"/>
    <x v="0"/>
    <x v="1"/>
    <x v="2"/>
    <x v="423"/>
    <s v="8"/>
    <x v="0"/>
    <x v="12"/>
    <n v="8"/>
    <n v="0"/>
    <n v="3"/>
    <n v="2"/>
    <n v="1"/>
    <n v="0"/>
    <n v="0"/>
    <s v="4"/>
    <x v="1"/>
    <x v="3"/>
    <x v="1"/>
    <x v="0"/>
    <x v="0"/>
    <x v="2"/>
    <x v="1"/>
    <x v="0"/>
    <x v="0"/>
  </r>
  <r>
    <n v="1905"/>
    <n v="32"/>
    <x v="0"/>
    <x v="0"/>
    <x v="1"/>
    <n v="24"/>
    <x v="4"/>
    <x v="0"/>
    <n v="1"/>
    <x v="1"/>
    <x v="1"/>
    <x v="5"/>
    <x v="0"/>
    <x v="424"/>
    <s v="1"/>
    <x v="0"/>
    <x v="14"/>
    <n v="8"/>
    <n v="1"/>
    <n v="8"/>
    <n v="4"/>
    <n v="8"/>
    <n v="6"/>
    <n v="3"/>
    <s v="3"/>
    <x v="2"/>
    <x v="1"/>
    <x v="0"/>
    <x v="1"/>
    <x v="1"/>
    <x v="1"/>
    <x v="2"/>
    <x v="2"/>
    <x v="0"/>
  </r>
  <r>
    <n v="1906"/>
    <n v="36"/>
    <x v="1"/>
    <x v="0"/>
    <x v="1"/>
    <n v="10"/>
    <x v="4"/>
    <x v="2"/>
    <n v="1"/>
    <x v="1"/>
    <x v="2"/>
    <x v="2"/>
    <x v="0"/>
    <x v="425"/>
    <s v="1"/>
    <x v="0"/>
    <x v="3"/>
    <n v="8"/>
    <n v="1"/>
    <n v="16"/>
    <n v="2"/>
    <n v="16"/>
    <n v="3"/>
    <n v="7"/>
    <s v="3"/>
    <x v="0"/>
    <x v="3"/>
    <x v="0"/>
    <x v="0"/>
    <x v="0"/>
    <x v="2"/>
    <x v="0"/>
    <x v="0"/>
    <x v="1"/>
  </r>
  <r>
    <n v="1907"/>
    <n v="33"/>
    <x v="0"/>
    <x v="0"/>
    <x v="1"/>
    <n v="1"/>
    <x v="2"/>
    <x v="2"/>
    <n v="1"/>
    <x v="0"/>
    <x v="1"/>
    <x v="6"/>
    <x v="1"/>
    <x v="426"/>
    <s v="0"/>
    <x v="0"/>
    <x v="4"/>
    <n v="8"/>
    <n v="0"/>
    <n v="6"/>
    <n v="3"/>
    <n v="5"/>
    <n v="1"/>
    <n v="4"/>
    <s v="2"/>
    <x v="0"/>
    <x v="3"/>
    <x v="0"/>
    <x v="0"/>
    <x v="0"/>
    <x v="1"/>
    <x v="0"/>
    <x v="0"/>
    <x v="0"/>
  </r>
  <r>
    <n v="1908"/>
    <n v="37"/>
    <x v="1"/>
    <x v="0"/>
    <x v="0"/>
    <n v="10"/>
    <x v="2"/>
    <x v="3"/>
    <n v="1"/>
    <x v="0"/>
    <x v="2"/>
    <x v="3"/>
    <x v="0"/>
    <x v="359"/>
    <s v="5"/>
    <x v="0"/>
    <x v="9"/>
    <n v="8"/>
    <n v="0"/>
    <n v="17"/>
    <n v="3"/>
    <n v="14"/>
    <n v="11"/>
    <n v="7"/>
    <s v="1"/>
    <x v="3"/>
    <x v="2"/>
    <x v="1"/>
    <x v="0"/>
    <x v="0"/>
    <x v="2"/>
    <x v="3"/>
    <x v="0"/>
    <x v="1"/>
  </r>
  <r>
    <n v="1909"/>
    <n v="45"/>
    <x v="0"/>
    <x v="2"/>
    <x v="1"/>
    <n v="8"/>
    <x v="1"/>
    <x v="0"/>
    <n v="1"/>
    <x v="1"/>
    <x v="3"/>
    <x v="2"/>
    <x v="0"/>
    <x v="427"/>
    <s v="1"/>
    <x v="0"/>
    <x v="3"/>
    <n v="8"/>
    <n v="1"/>
    <n v="9"/>
    <n v="3"/>
    <n v="9"/>
    <n v="0"/>
    <n v="8"/>
    <s v="3"/>
    <x v="1"/>
    <x v="0"/>
    <x v="0"/>
    <x v="0"/>
    <x v="0"/>
    <x v="2"/>
    <x v="1"/>
    <x v="0"/>
    <x v="0"/>
  </r>
  <r>
    <n v="1910"/>
    <n v="29"/>
    <x v="0"/>
    <x v="1"/>
    <x v="1"/>
    <n v="29"/>
    <x v="1"/>
    <x v="0"/>
    <n v="1"/>
    <x v="1"/>
    <x v="0"/>
    <x v="7"/>
    <x v="0"/>
    <x v="428"/>
    <s v="1"/>
    <x v="0"/>
    <x v="3"/>
    <n v="8"/>
    <n v="0"/>
    <n v="3"/>
    <n v="5"/>
    <n v="3"/>
    <n v="0"/>
    <n v="2"/>
    <s v="3"/>
    <x v="4"/>
    <x v="3"/>
    <x v="0"/>
    <x v="0"/>
    <x v="0"/>
    <x v="1"/>
    <x v="0"/>
    <x v="2"/>
    <x v="0"/>
  </r>
  <r>
    <n v="1911"/>
    <n v="35"/>
    <x v="0"/>
    <x v="0"/>
    <x v="2"/>
    <n v="1"/>
    <x v="4"/>
    <x v="5"/>
    <n v="1"/>
    <x v="1"/>
    <x v="2"/>
    <x v="5"/>
    <x v="0"/>
    <x v="429"/>
    <s v="1"/>
    <x v="0"/>
    <x v="2"/>
    <n v="8"/>
    <n v="3"/>
    <n v="5"/>
    <n v="5"/>
    <n v="5"/>
    <n v="1"/>
    <n v="0"/>
    <s v="3"/>
    <x v="3"/>
    <x v="3"/>
    <x v="1"/>
    <x v="0"/>
    <x v="0"/>
    <x v="1"/>
    <x v="3"/>
    <x v="0"/>
    <x v="0"/>
  </r>
  <r>
    <n v="1912"/>
    <n v="52"/>
    <x v="0"/>
    <x v="0"/>
    <x v="1"/>
    <n v="5"/>
    <x v="2"/>
    <x v="1"/>
    <n v="1"/>
    <x v="1"/>
    <x v="0"/>
    <x v="5"/>
    <x v="0"/>
    <x v="205"/>
    <s v="2"/>
    <x v="0"/>
    <x v="8"/>
    <n v="8"/>
    <n v="2"/>
    <n v="26"/>
    <n v="3"/>
    <n v="9"/>
    <n v="7"/>
    <n v="8"/>
    <s v="4"/>
    <x v="0"/>
    <x v="4"/>
    <x v="0"/>
    <x v="0"/>
    <x v="0"/>
    <x v="0"/>
    <x v="0"/>
    <x v="0"/>
    <x v="2"/>
  </r>
  <r>
    <n v="1913"/>
    <n v="58"/>
    <x v="1"/>
    <x v="0"/>
    <x v="0"/>
    <n v="9"/>
    <x v="0"/>
    <x v="2"/>
    <n v="1"/>
    <x v="0"/>
    <x v="1"/>
    <x v="2"/>
    <x v="1"/>
    <x v="430"/>
    <s v="4"/>
    <x v="0"/>
    <x v="9"/>
    <n v="8"/>
    <n v="1"/>
    <n v="7"/>
    <n v="2"/>
    <n v="1"/>
    <n v="0"/>
    <n v="0"/>
    <s v="4"/>
    <x v="3"/>
    <x v="3"/>
    <x v="2"/>
    <x v="0"/>
    <x v="0"/>
    <x v="4"/>
    <x v="3"/>
    <x v="0"/>
    <x v="0"/>
  </r>
  <r>
    <n v="1914"/>
    <n v="53"/>
    <x v="0"/>
    <x v="0"/>
    <x v="1"/>
    <n v="9"/>
    <x v="4"/>
    <x v="4"/>
    <n v="1"/>
    <x v="1"/>
    <x v="0"/>
    <x v="8"/>
    <x v="2"/>
    <x v="431"/>
    <s v="6"/>
    <x v="0"/>
    <x v="10"/>
    <n v="8"/>
    <n v="1"/>
    <n v="22"/>
    <n v="3"/>
    <n v="17"/>
    <n v="15"/>
    <n v="2"/>
    <s v="3"/>
    <x v="3"/>
    <x v="1"/>
    <x v="0"/>
    <x v="0"/>
    <x v="0"/>
    <x v="0"/>
    <x v="3"/>
    <x v="0"/>
    <x v="2"/>
  </r>
  <r>
    <n v="1915"/>
    <n v="30"/>
    <x v="0"/>
    <x v="0"/>
    <x v="0"/>
    <n v="3"/>
    <x v="2"/>
    <x v="3"/>
    <n v="1"/>
    <x v="1"/>
    <x v="0"/>
    <x v="2"/>
    <x v="2"/>
    <x v="432"/>
    <s v="5"/>
    <x v="0"/>
    <x v="9"/>
    <n v="8"/>
    <n v="1"/>
    <n v="10"/>
    <n v="3"/>
    <n v="8"/>
    <n v="7"/>
    <n v="7"/>
    <s v="3"/>
    <x v="3"/>
    <x v="1"/>
    <x v="1"/>
    <x v="0"/>
    <x v="0"/>
    <x v="1"/>
    <x v="3"/>
    <x v="0"/>
    <x v="0"/>
  </r>
  <r>
    <n v="1916"/>
    <n v="38"/>
    <x v="0"/>
    <x v="2"/>
    <x v="0"/>
    <n v="4"/>
    <x v="4"/>
    <x v="0"/>
    <n v="1"/>
    <x v="1"/>
    <x v="3"/>
    <x v="4"/>
    <x v="1"/>
    <x v="433"/>
    <s v="1"/>
    <x v="0"/>
    <x v="1"/>
    <n v="8"/>
    <n v="1"/>
    <n v="6"/>
    <n v="2"/>
    <n v="5"/>
    <n v="1"/>
    <n v="3"/>
    <s v="3"/>
    <x v="0"/>
    <x v="3"/>
    <x v="0"/>
    <x v="1"/>
    <x v="1"/>
    <x v="2"/>
    <x v="0"/>
    <x v="0"/>
    <x v="0"/>
  </r>
  <r>
    <n v="1917"/>
    <n v="35"/>
    <x v="0"/>
    <x v="0"/>
    <x v="0"/>
    <n v="1"/>
    <x v="0"/>
    <x v="0"/>
    <n v="1"/>
    <x v="0"/>
    <x v="3"/>
    <x v="0"/>
    <x v="2"/>
    <x v="434"/>
    <s v="6"/>
    <x v="0"/>
    <x v="9"/>
    <n v="8"/>
    <n v="2"/>
    <n v="12"/>
    <n v="2"/>
    <n v="10"/>
    <n v="0"/>
    <n v="8"/>
    <s v="4"/>
    <x v="0"/>
    <x v="3"/>
    <x v="2"/>
    <x v="0"/>
    <x v="0"/>
    <x v="1"/>
    <x v="0"/>
    <x v="0"/>
    <x v="1"/>
  </r>
  <r>
    <n v="1918"/>
    <n v="39"/>
    <x v="0"/>
    <x v="0"/>
    <x v="0"/>
    <n v="1"/>
    <x v="1"/>
    <x v="3"/>
    <n v="1"/>
    <x v="1"/>
    <x v="3"/>
    <x v="1"/>
    <x v="1"/>
    <x v="435"/>
    <s v="0"/>
    <x v="0"/>
    <x v="0"/>
    <n v="8"/>
    <n v="1"/>
    <n v="9"/>
    <n v="2"/>
    <n v="8"/>
    <n v="0"/>
    <n v="7"/>
    <s v="1"/>
    <x v="3"/>
    <x v="3"/>
    <x v="1"/>
    <x v="0"/>
    <x v="0"/>
    <x v="2"/>
    <x v="3"/>
    <x v="0"/>
    <x v="0"/>
  </r>
  <r>
    <n v="1919"/>
    <n v="40"/>
    <x v="1"/>
    <x v="2"/>
    <x v="1"/>
    <n v="2"/>
    <x v="2"/>
    <x v="0"/>
    <n v="1"/>
    <x v="1"/>
    <x v="0"/>
    <x v="3"/>
    <x v="1"/>
    <x v="436"/>
    <s v="4"/>
    <x v="0"/>
    <x v="2"/>
    <n v="8"/>
    <n v="0"/>
    <n v="22"/>
    <n v="2"/>
    <n v="1"/>
    <n v="0"/>
    <n v="0"/>
    <s v="2"/>
    <x v="1"/>
    <x v="0"/>
    <x v="0"/>
    <x v="0"/>
    <x v="0"/>
    <x v="2"/>
    <x v="1"/>
    <x v="0"/>
    <x v="2"/>
  </r>
  <r>
    <n v="1920"/>
    <n v="47"/>
    <x v="0"/>
    <x v="1"/>
    <x v="1"/>
    <n v="7"/>
    <x v="2"/>
    <x v="0"/>
    <n v="1"/>
    <x v="1"/>
    <x v="2"/>
    <x v="2"/>
    <x v="2"/>
    <x v="437"/>
    <s v="1"/>
    <x v="0"/>
    <x v="0"/>
    <n v="8"/>
    <n v="0"/>
    <n v="20"/>
    <n v="3"/>
    <n v="19"/>
    <n v="2"/>
    <n v="7"/>
    <s v="3"/>
    <x v="3"/>
    <x v="1"/>
    <x v="0"/>
    <x v="0"/>
    <x v="0"/>
    <x v="0"/>
    <x v="3"/>
    <x v="0"/>
    <x v="1"/>
  </r>
  <r>
    <n v="1921"/>
    <n v="36"/>
    <x v="0"/>
    <x v="2"/>
    <x v="0"/>
    <n v="28"/>
    <x v="1"/>
    <x v="0"/>
    <n v="1"/>
    <x v="1"/>
    <x v="3"/>
    <x v="1"/>
    <x v="2"/>
    <x v="438"/>
    <s v="4"/>
    <x v="0"/>
    <x v="4"/>
    <n v="8"/>
    <n v="1"/>
    <n v="12"/>
    <n v="3"/>
    <n v="7"/>
    <n v="0"/>
    <n v="7"/>
    <s v="1"/>
    <x v="0"/>
    <x v="3"/>
    <x v="0"/>
    <x v="0"/>
    <x v="0"/>
    <x v="2"/>
    <x v="0"/>
    <x v="2"/>
    <x v="1"/>
  </r>
  <r>
    <n v="1922"/>
    <n v="31"/>
    <x v="1"/>
    <x v="2"/>
    <x v="1"/>
    <n v="28"/>
    <x v="2"/>
    <x v="2"/>
    <n v="1"/>
    <x v="1"/>
    <x v="3"/>
    <x v="1"/>
    <x v="1"/>
    <x v="439"/>
    <s v="0"/>
    <x v="0"/>
    <x v="7"/>
    <n v="8"/>
    <n v="0"/>
    <n v="4"/>
    <n v="2"/>
    <n v="3"/>
    <n v="1"/>
    <n v="2"/>
    <s v="3"/>
    <x v="2"/>
    <x v="3"/>
    <x v="0"/>
    <x v="1"/>
    <x v="1"/>
    <x v="1"/>
    <x v="2"/>
    <x v="2"/>
    <x v="0"/>
  </r>
  <r>
    <n v="1923"/>
    <n v="33"/>
    <x v="0"/>
    <x v="2"/>
    <x v="0"/>
    <n v="15"/>
    <x v="4"/>
    <x v="1"/>
    <n v="1"/>
    <x v="1"/>
    <x v="1"/>
    <x v="4"/>
    <x v="1"/>
    <x v="440"/>
    <s v="1"/>
    <x v="0"/>
    <x v="12"/>
    <n v="8"/>
    <n v="2"/>
    <n v="10"/>
    <n v="4"/>
    <n v="10"/>
    <n v="6"/>
    <n v="0"/>
    <s v="4"/>
    <x v="3"/>
    <x v="3"/>
    <x v="0"/>
    <x v="0"/>
    <x v="0"/>
    <x v="1"/>
    <x v="3"/>
    <x v="1"/>
    <x v="0"/>
  </r>
  <r>
    <n v="1924"/>
    <n v="29"/>
    <x v="1"/>
    <x v="0"/>
    <x v="2"/>
    <n v="3"/>
    <x v="3"/>
    <x v="0"/>
    <n v="1"/>
    <x v="1"/>
    <x v="0"/>
    <x v="2"/>
    <x v="1"/>
    <x v="441"/>
    <s v="6"/>
    <x v="0"/>
    <x v="0"/>
    <n v="8"/>
    <n v="1"/>
    <n v="3"/>
    <n v="2"/>
    <n v="0"/>
    <n v="0"/>
    <n v="0"/>
    <s v="4"/>
    <x v="2"/>
    <x v="3"/>
    <x v="1"/>
    <x v="0"/>
    <x v="0"/>
    <x v="1"/>
    <x v="2"/>
    <x v="0"/>
    <x v="0"/>
  </r>
  <r>
    <n v="1925"/>
    <n v="33"/>
    <x v="0"/>
    <x v="0"/>
    <x v="1"/>
    <n v="2"/>
    <x v="0"/>
    <x v="4"/>
    <n v="1"/>
    <x v="1"/>
    <x v="3"/>
    <x v="5"/>
    <x v="1"/>
    <x v="442"/>
    <s v="3"/>
    <x v="0"/>
    <x v="3"/>
    <n v="8"/>
    <n v="0"/>
    <n v="5"/>
    <n v="3"/>
    <n v="3"/>
    <n v="0"/>
    <n v="2"/>
    <s v="2"/>
    <x v="0"/>
    <x v="3"/>
    <x v="0"/>
    <x v="0"/>
    <x v="0"/>
    <x v="1"/>
    <x v="0"/>
    <x v="0"/>
    <x v="0"/>
  </r>
  <r>
    <n v="1926"/>
    <n v="45"/>
    <x v="0"/>
    <x v="0"/>
    <x v="1"/>
    <n v="26"/>
    <x v="1"/>
    <x v="2"/>
    <n v="1"/>
    <x v="0"/>
    <x v="2"/>
    <x v="0"/>
    <x v="2"/>
    <x v="443"/>
    <s v="3"/>
    <x v="0"/>
    <x v="12"/>
    <n v="8"/>
    <n v="1"/>
    <n v="8"/>
    <n v="2"/>
    <n v="5"/>
    <n v="0"/>
    <n v="2"/>
    <s v="4"/>
    <x v="0"/>
    <x v="3"/>
    <x v="0"/>
    <x v="0"/>
    <x v="0"/>
    <x v="2"/>
    <x v="0"/>
    <x v="2"/>
    <x v="0"/>
  </r>
  <r>
    <n v="1927"/>
    <n v="50"/>
    <x v="0"/>
    <x v="0"/>
    <x v="0"/>
    <n v="10"/>
    <x v="1"/>
    <x v="0"/>
    <n v="1"/>
    <x v="0"/>
    <x v="0"/>
    <x v="6"/>
    <x v="2"/>
    <x v="444"/>
    <s v="9"/>
    <x v="0"/>
    <x v="7"/>
    <n v="8"/>
    <n v="2"/>
    <n v="32"/>
    <n v="2"/>
    <n v="5"/>
    <n v="1"/>
    <n v="3"/>
    <s v="4"/>
    <x v="0"/>
    <x v="0"/>
    <x v="1"/>
    <x v="1"/>
    <x v="1"/>
    <x v="0"/>
    <x v="0"/>
    <x v="0"/>
    <x v="3"/>
  </r>
  <r>
    <n v="1928"/>
    <n v="33"/>
    <x v="0"/>
    <x v="1"/>
    <x v="0"/>
    <n v="1"/>
    <x v="4"/>
    <x v="3"/>
    <n v="1"/>
    <x v="1"/>
    <x v="3"/>
    <x v="3"/>
    <x v="0"/>
    <x v="445"/>
    <s v="1"/>
    <x v="0"/>
    <x v="9"/>
    <n v="8"/>
    <n v="1"/>
    <n v="6"/>
    <n v="2"/>
    <n v="6"/>
    <n v="1"/>
    <n v="2"/>
    <s v="3"/>
    <x v="1"/>
    <x v="3"/>
    <x v="1"/>
    <x v="0"/>
    <x v="0"/>
    <x v="1"/>
    <x v="1"/>
    <x v="0"/>
    <x v="0"/>
  </r>
  <r>
    <n v="1929"/>
    <n v="41"/>
    <x v="0"/>
    <x v="1"/>
    <x v="0"/>
    <n v="11"/>
    <x v="4"/>
    <x v="1"/>
    <n v="1"/>
    <x v="1"/>
    <x v="0"/>
    <x v="5"/>
    <x v="2"/>
    <x v="446"/>
    <s v="2"/>
    <x v="0"/>
    <x v="2"/>
    <n v="8"/>
    <n v="1"/>
    <n v="21"/>
    <n v="2"/>
    <n v="18"/>
    <n v="0"/>
    <n v="11"/>
    <s v="1"/>
    <x v="3"/>
    <x v="1"/>
    <x v="0"/>
    <x v="0"/>
    <x v="0"/>
    <x v="2"/>
    <x v="3"/>
    <x v="1"/>
    <x v="2"/>
  </r>
  <r>
    <n v="1930"/>
    <n v="27"/>
    <x v="0"/>
    <x v="0"/>
    <x v="1"/>
    <n v="20"/>
    <x v="2"/>
    <x v="1"/>
    <n v="1"/>
    <x v="1"/>
    <x v="3"/>
    <x v="6"/>
    <x v="0"/>
    <x v="447"/>
    <s v="9"/>
    <x v="0"/>
    <x v="8"/>
    <n v="8"/>
    <n v="2"/>
    <n v="4"/>
    <n v="2"/>
    <n v="2"/>
    <n v="2"/>
    <n v="2"/>
    <s v="3"/>
    <x v="1"/>
    <x v="3"/>
    <x v="0"/>
    <x v="0"/>
    <x v="0"/>
    <x v="1"/>
    <x v="1"/>
    <x v="1"/>
    <x v="0"/>
  </r>
  <r>
    <n v="1931"/>
    <n v="45"/>
    <x v="0"/>
    <x v="2"/>
    <x v="0"/>
    <n v="2"/>
    <x v="4"/>
    <x v="2"/>
    <n v="1"/>
    <x v="0"/>
    <x v="0"/>
    <x v="2"/>
    <x v="0"/>
    <x v="448"/>
    <s v="1"/>
    <x v="0"/>
    <x v="3"/>
    <n v="8"/>
    <n v="0"/>
    <n v="9"/>
    <n v="3"/>
    <n v="9"/>
    <n v="0"/>
    <n v="8"/>
    <s v="4"/>
    <x v="2"/>
    <x v="3"/>
    <x v="3"/>
    <x v="0"/>
    <x v="0"/>
    <x v="2"/>
    <x v="2"/>
    <x v="0"/>
    <x v="0"/>
  </r>
  <r>
    <n v="1932"/>
    <n v="47"/>
    <x v="0"/>
    <x v="0"/>
    <x v="0"/>
    <n v="18"/>
    <x v="2"/>
    <x v="2"/>
    <n v="1"/>
    <x v="0"/>
    <x v="3"/>
    <x v="1"/>
    <x v="1"/>
    <x v="449"/>
    <s v="1"/>
    <x v="0"/>
    <x v="10"/>
    <n v="8"/>
    <n v="0"/>
    <n v="9"/>
    <n v="3"/>
    <n v="9"/>
    <n v="0"/>
    <n v="7"/>
    <s v="4"/>
    <x v="0"/>
    <x v="3"/>
    <x v="0"/>
    <x v="0"/>
    <x v="0"/>
    <x v="0"/>
    <x v="0"/>
    <x v="1"/>
    <x v="0"/>
  </r>
  <r>
    <n v="1933"/>
    <n v="30"/>
    <x v="1"/>
    <x v="0"/>
    <x v="0"/>
    <n v="2"/>
    <x v="4"/>
    <x v="0"/>
    <n v="1"/>
    <x v="1"/>
    <x v="3"/>
    <x v="0"/>
    <x v="0"/>
    <x v="450"/>
    <s v="4"/>
    <x v="0"/>
    <x v="3"/>
    <n v="8"/>
    <n v="0"/>
    <n v="7"/>
    <n v="5"/>
    <n v="5"/>
    <n v="0"/>
    <n v="1"/>
    <s v="1"/>
    <x v="3"/>
    <x v="3"/>
    <x v="1"/>
    <x v="0"/>
    <x v="0"/>
    <x v="1"/>
    <x v="3"/>
    <x v="0"/>
    <x v="0"/>
  </r>
  <r>
    <n v="1934"/>
    <n v="50"/>
    <x v="0"/>
    <x v="0"/>
    <x v="1"/>
    <n v="1"/>
    <x v="4"/>
    <x v="4"/>
    <n v="1"/>
    <x v="0"/>
    <x v="3"/>
    <x v="2"/>
    <x v="0"/>
    <x v="451"/>
    <s v="3"/>
    <x v="0"/>
    <x v="11"/>
    <n v="8"/>
    <n v="1"/>
    <n v="22"/>
    <n v="3"/>
    <n v="12"/>
    <n v="1"/>
    <n v="5"/>
    <s v="4"/>
    <x v="3"/>
    <x v="3"/>
    <x v="0"/>
    <x v="0"/>
    <x v="0"/>
    <x v="0"/>
    <x v="3"/>
    <x v="0"/>
    <x v="2"/>
  </r>
  <r>
    <n v="1935"/>
    <n v="38"/>
    <x v="0"/>
    <x v="1"/>
    <x v="1"/>
    <n v="13"/>
    <x v="4"/>
    <x v="4"/>
    <n v="1"/>
    <x v="1"/>
    <x v="0"/>
    <x v="6"/>
    <x v="0"/>
    <x v="452"/>
    <s v="0"/>
    <x v="0"/>
    <x v="8"/>
    <n v="8"/>
    <n v="2"/>
    <n v="3"/>
    <n v="5"/>
    <n v="2"/>
    <n v="0"/>
    <n v="2"/>
    <s v="3"/>
    <x v="3"/>
    <x v="0"/>
    <x v="1"/>
    <x v="0"/>
    <x v="0"/>
    <x v="2"/>
    <x v="3"/>
    <x v="1"/>
    <x v="0"/>
  </r>
  <r>
    <n v="1936"/>
    <n v="46"/>
    <x v="0"/>
    <x v="0"/>
    <x v="1"/>
    <n v="28"/>
    <x v="4"/>
    <x v="2"/>
    <n v="1"/>
    <x v="0"/>
    <x v="2"/>
    <x v="3"/>
    <x v="2"/>
    <x v="453"/>
    <s v="6"/>
    <x v="0"/>
    <x v="0"/>
    <n v="8"/>
    <n v="3"/>
    <n v="13"/>
    <n v="2"/>
    <n v="8"/>
    <n v="0"/>
    <n v="7"/>
    <s v="4"/>
    <x v="3"/>
    <x v="3"/>
    <x v="0"/>
    <x v="0"/>
    <x v="0"/>
    <x v="0"/>
    <x v="3"/>
    <x v="2"/>
    <x v="1"/>
  </r>
  <r>
    <n v="1937"/>
    <n v="24"/>
    <x v="0"/>
    <x v="0"/>
    <x v="0"/>
    <n v="28"/>
    <x v="4"/>
    <x v="0"/>
    <n v="1"/>
    <x v="0"/>
    <x v="0"/>
    <x v="0"/>
    <x v="2"/>
    <x v="454"/>
    <s v="1"/>
    <x v="0"/>
    <x v="10"/>
    <n v="8"/>
    <n v="1"/>
    <n v="5"/>
    <n v="3"/>
    <n v="4"/>
    <n v="3"/>
    <n v="2"/>
    <s v="4"/>
    <x v="3"/>
    <x v="3"/>
    <x v="0"/>
    <x v="0"/>
    <x v="0"/>
    <x v="3"/>
    <x v="3"/>
    <x v="2"/>
    <x v="0"/>
  </r>
  <r>
    <n v="1938"/>
    <n v="35"/>
    <x v="1"/>
    <x v="0"/>
    <x v="0"/>
    <n v="24"/>
    <x v="4"/>
    <x v="2"/>
    <n v="1"/>
    <x v="1"/>
    <x v="2"/>
    <x v="0"/>
    <x v="2"/>
    <x v="455"/>
    <s v="1"/>
    <x v="0"/>
    <x v="4"/>
    <n v="8"/>
    <n v="3"/>
    <n v="5"/>
    <n v="1"/>
    <n v="4"/>
    <n v="0"/>
    <n v="2"/>
    <s v="3"/>
    <x v="1"/>
    <x v="2"/>
    <x v="1"/>
    <x v="0"/>
    <x v="0"/>
    <x v="1"/>
    <x v="1"/>
    <x v="2"/>
    <x v="0"/>
  </r>
  <r>
    <n v="1939"/>
    <n v="31"/>
    <x v="0"/>
    <x v="1"/>
    <x v="1"/>
    <n v="5"/>
    <x v="0"/>
    <x v="4"/>
    <n v="1"/>
    <x v="1"/>
    <x v="3"/>
    <x v="2"/>
    <x v="0"/>
    <x v="456"/>
    <s v="1"/>
    <x v="0"/>
    <x v="3"/>
    <n v="8"/>
    <n v="0"/>
    <n v="4"/>
    <n v="3"/>
    <n v="4"/>
    <n v="0"/>
    <n v="3"/>
    <s v="3"/>
    <x v="2"/>
    <x v="3"/>
    <x v="0"/>
    <x v="0"/>
    <x v="0"/>
    <x v="1"/>
    <x v="2"/>
    <x v="0"/>
    <x v="0"/>
  </r>
  <r>
    <n v="1940"/>
    <n v="18"/>
    <x v="0"/>
    <x v="2"/>
    <x v="0"/>
    <n v="5"/>
    <x v="2"/>
    <x v="1"/>
    <n v="1"/>
    <x v="1"/>
    <x v="3"/>
    <x v="8"/>
    <x v="1"/>
    <x v="457"/>
    <s v="1"/>
    <x v="0"/>
    <x v="3"/>
    <n v="8"/>
    <n v="1"/>
    <n v="0"/>
    <n v="3"/>
    <n v="0"/>
    <n v="0"/>
    <n v="0"/>
    <s v="2"/>
    <x v="0"/>
    <x v="3"/>
    <x v="0"/>
    <x v="0"/>
    <x v="0"/>
    <x v="3"/>
    <x v="0"/>
    <x v="0"/>
    <x v="0"/>
  </r>
  <r>
    <n v="1941"/>
    <n v="54"/>
    <x v="0"/>
    <x v="0"/>
    <x v="0"/>
    <n v="23"/>
    <x v="4"/>
    <x v="2"/>
    <n v="1"/>
    <x v="0"/>
    <x v="0"/>
    <x v="5"/>
    <x v="0"/>
    <x v="458"/>
    <s v="8"/>
    <x v="0"/>
    <x v="4"/>
    <n v="8"/>
    <n v="1"/>
    <n v="22"/>
    <n v="2"/>
    <n v="10"/>
    <n v="0"/>
    <n v="8"/>
    <s v="3"/>
    <x v="3"/>
    <x v="3"/>
    <x v="0"/>
    <x v="0"/>
    <x v="0"/>
    <x v="0"/>
    <x v="3"/>
    <x v="2"/>
    <x v="2"/>
  </r>
  <r>
    <n v="1942"/>
    <n v="35"/>
    <x v="0"/>
    <x v="0"/>
    <x v="1"/>
    <n v="6"/>
    <x v="2"/>
    <x v="2"/>
    <n v="1"/>
    <x v="0"/>
    <x v="0"/>
    <x v="6"/>
    <x v="2"/>
    <x v="459"/>
    <s v="1"/>
    <x v="0"/>
    <x v="12"/>
    <n v="8"/>
    <n v="2"/>
    <n v="16"/>
    <n v="3"/>
    <n v="16"/>
    <n v="10"/>
    <n v="1"/>
    <s v="3"/>
    <x v="3"/>
    <x v="0"/>
    <x v="0"/>
    <x v="0"/>
    <x v="0"/>
    <x v="1"/>
    <x v="3"/>
    <x v="0"/>
    <x v="1"/>
  </r>
  <r>
    <n v="1943"/>
    <n v="30"/>
    <x v="0"/>
    <x v="0"/>
    <x v="1"/>
    <n v="4"/>
    <x v="4"/>
    <x v="0"/>
    <n v="1"/>
    <x v="0"/>
    <x v="4"/>
    <x v="0"/>
    <x v="0"/>
    <x v="337"/>
    <s v="0"/>
    <x v="0"/>
    <x v="3"/>
    <n v="8"/>
    <n v="1"/>
    <n v="9"/>
    <n v="0"/>
    <n v="8"/>
    <n v="1"/>
    <n v="7"/>
    <s v="2"/>
    <x v="2"/>
    <x v="0"/>
    <x v="1"/>
    <x v="0"/>
    <x v="0"/>
    <x v="1"/>
    <x v="2"/>
    <x v="0"/>
    <x v="0"/>
  </r>
  <r>
    <n v="1944"/>
    <n v="20"/>
    <x v="1"/>
    <x v="0"/>
    <x v="1"/>
    <n v="2"/>
    <x v="0"/>
    <x v="0"/>
    <n v="1"/>
    <x v="0"/>
    <x v="3"/>
    <x v="1"/>
    <x v="1"/>
    <x v="460"/>
    <s v="1"/>
    <x v="0"/>
    <x v="8"/>
    <n v="8"/>
    <n v="1"/>
    <n v="1"/>
    <n v="3"/>
    <n v="1"/>
    <n v="0"/>
    <n v="0"/>
    <s v="4"/>
    <x v="2"/>
    <x v="3"/>
    <x v="0"/>
    <x v="0"/>
    <x v="0"/>
    <x v="3"/>
    <x v="2"/>
    <x v="0"/>
    <x v="0"/>
  </r>
  <r>
    <n v="1945"/>
    <n v="30"/>
    <x v="1"/>
    <x v="1"/>
    <x v="1"/>
    <n v="8"/>
    <x v="2"/>
    <x v="2"/>
    <n v="1"/>
    <x v="1"/>
    <x v="0"/>
    <x v="2"/>
    <x v="1"/>
    <x v="461"/>
    <s v="0"/>
    <x v="0"/>
    <x v="0"/>
    <n v="8"/>
    <n v="0"/>
    <n v="4"/>
    <n v="3"/>
    <n v="3"/>
    <n v="1"/>
    <n v="2"/>
    <s v="2"/>
    <x v="1"/>
    <x v="3"/>
    <x v="0"/>
    <x v="0"/>
    <x v="0"/>
    <x v="1"/>
    <x v="1"/>
    <x v="0"/>
    <x v="0"/>
  </r>
  <r>
    <n v="1946"/>
    <n v="26"/>
    <x v="0"/>
    <x v="0"/>
    <x v="0"/>
    <n v="1"/>
    <x v="4"/>
    <x v="3"/>
    <n v="1"/>
    <x v="0"/>
    <x v="3"/>
    <x v="1"/>
    <x v="0"/>
    <x v="462"/>
    <s v="1"/>
    <x v="0"/>
    <x v="5"/>
    <n v="8"/>
    <n v="0"/>
    <n v="8"/>
    <n v="2"/>
    <n v="8"/>
    <n v="1"/>
    <n v="3"/>
    <s v="4"/>
    <x v="0"/>
    <x v="3"/>
    <x v="0"/>
    <x v="1"/>
    <x v="1"/>
    <x v="1"/>
    <x v="0"/>
    <x v="0"/>
    <x v="0"/>
  </r>
  <r>
    <n v="1947"/>
    <n v="22"/>
    <x v="0"/>
    <x v="0"/>
    <x v="1"/>
    <n v="8"/>
    <x v="4"/>
    <x v="1"/>
    <n v="1"/>
    <x v="1"/>
    <x v="3"/>
    <x v="7"/>
    <x v="0"/>
    <x v="157"/>
    <s v="1"/>
    <x v="0"/>
    <x v="7"/>
    <n v="8"/>
    <n v="1"/>
    <n v="4"/>
    <n v="2"/>
    <n v="4"/>
    <n v="1"/>
    <n v="1"/>
    <s v="2"/>
    <x v="2"/>
    <x v="0"/>
    <x v="0"/>
    <x v="1"/>
    <x v="1"/>
    <x v="3"/>
    <x v="2"/>
    <x v="0"/>
    <x v="0"/>
  </r>
  <r>
    <n v="1948"/>
    <n v="48"/>
    <x v="0"/>
    <x v="0"/>
    <x v="2"/>
    <n v="2"/>
    <x v="2"/>
    <x v="2"/>
    <n v="1"/>
    <x v="1"/>
    <x v="3"/>
    <x v="2"/>
    <x v="1"/>
    <x v="463"/>
    <s v="2"/>
    <x v="0"/>
    <x v="0"/>
    <n v="8"/>
    <n v="2"/>
    <n v="19"/>
    <n v="3"/>
    <n v="2"/>
    <n v="2"/>
    <n v="2"/>
    <s v="1"/>
    <x v="3"/>
    <x v="3"/>
    <x v="0"/>
    <x v="0"/>
    <x v="0"/>
    <x v="0"/>
    <x v="3"/>
    <x v="0"/>
    <x v="1"/>
  </r>
  <r>
    <n v="1949"/>
    <n v="48"/>
    <x v="0"/>
    <x v="0"/>
    <x v="0"/>
    <n v="3"/>
    <x v="4"/>
    <x v="2"/>
    <n v="1"/>
    <x v="1"/>
    <x v="0"/>
    <x v="4"/>
    <x v="1"/>
    <x v="464"/>
    <s v="7"/>
    <x v="0"/>
    <x v="0"/>
    <n v="8"/>
    <n v="1"/>
    <n v="27"/>
    <n v="1"/>
    <n v="15"/>
    <n v="4"/>
    <n v="8"/>
    <s v="3"/>
    <x v="3"/>
    <x v="3"/>
    <x v="0"/>
    <x v="0"/>
    <x v="0"/>
    <x v="0"/>
    <x v="3"/>
    <x v="0"/>
    <x v="2"/>
  </r>
  <r>
    <n v="1950"/>
    <n v="41"/>
    <x v="0"/>
    <x v="0"/>
    <x v="1"/>
    <n v="2"/>
    <x v="4"/>
    <x v="0"/>
    <n v="1"/>
    <x v="1"/>
    <x v="3"/>
    <x v="1"/>
    <x v="1"/>
    <x v="465"/>
    <s v="6"/>
    <x v="0"/>
    <x v="10"/>
    <n v="8"/>
    <n v="0"/>
    <n v="8"/>
    <n v="3"/>
    <n v="2"/>
    <n v="2"/>
    <n v="1"/>
    <s v="4"/>
    <x v="3"/>
    <x v="3"/>
    <x v="0"/>
    <x v="0"/>
    <x v="0"/>
    <x v="2"/>
    <x v="3"/>
    <x v="0"/>
    <x v="0"/>
  </r>
  <r>
    <n v="1951"/>
    <n v="39"/>
    <x v="0"/>
    <x v="0"/>
    <x v="0"/>
    <n v="2"/>
    <x v="4"/>
    <x v="0"/>
    <n v="1"/>
    <x v="1"/>
    <x v="2"/>
    <x v="3"/>
    <x v="0"/>
    <x v="466"/>
    <s v="1"/>
    <x v="0"/>
    <x v="11"/>
    <n v="8"/>
    <n v="0"/>
    <n v="21"/>
    <n v="3"/>
    <n v="21"/>
    <n v="11"/>
    <n v="8"/>
    <s v="4"/>
    <x v="0"/>
    <x v="3"/>
    <x v="3"/>
    <x v="0"/>
    <x v="0"/>
    <x v="2"/>
    <x v="0"/>
    <x v="0"/>
    <x v="2"/>
  </r>
  <r>
    <n v="1952"/>
    <n v="27"/>
    <x v="0"/>
    <x v="0"/>
    <x v="1"/>
    <n v="3"/>
    <x v="4"/>
    <x v="0"/>
    <n v="1"/>
    <x v="1"/>
    <x v="3"/>
    <x v="3"/>
    <x v="0"/>
    <x v="467"/>
    <s v="0"/>
    <x v="0"/>
    <x v="4"/>
    <n v="8"/>
    <n v="2"/>
    <n v="4"/>
    <n v="0"/>
    <n v="3"/>
    <n v="2"/>
    <n v="2"/>
    <s v="1"/>
    <x v="0"/>
    <x v="3"/>
    <x v="0"/>
    <x v="0"/>
    <x v="0"/>
    <x v="1"/>
    <x v="0"/>
    <x v="0"/>
    <x v="0"/>
  </r>
  <r>
    <n v="1953"/>
    <n v="35"/>
    <x v="0"/>
    <x v="0"/>
    <x v="0"/>
    <n v="24"/>
    <x v="4"/>
    <x v="2"/>
    <n v="1"/>
    <x v="1"/>
    <x v="4"/>
    <x v="2"/>
    <x v="2"/>
    <x v="468"/>
    <s v="1"/>
    <x v="0"/>
    <x v="8"/>
    <n v="8"/>
    <n v="3"/>
    <n v="3"/>
    <n v="4"/>
    <n v="3"/>
    <n v="1"/>
    <n v="2"/>
    <s v="2"/>
    <x v="0"/>
    <x v="0"/>
    <x v="0"/>
    <x v="0"/>
    <x v="0"/>
    <x v="1"/>
    <x v="0"/>
    <x v="2"/>
    <x v="0"/>
  </r>
  <r>
    <n v="1954"/>
    <n v="42"/>
    <x v="0"/>
    <x v="0"/>
    <x v="1"/>
    <n v="23"/>
    <x v="2"/>
    <x v="1"/>
    <n v="1"/>
    <x v="1"/>
    <x v="0"/>
    <x v="1"/>
    <x v="0"/>
    <x v="469"/>
    <s v="6"/>
    <x v="0"/>
    <x v="9"/>
    <n v="8"/>
    <n v="1"/>
    <n v="21"/>
    <n v="3"/>
    <n v="1"/>
    <n v="0"/>
    <n v="0"/>
    <s v="4"/>
    <x v="3"/>
    <x v="4"/>
    <x v="3"/>
    <x v="0"/>
    <x v="0"/>
    <x v="2"/>
    <x v="3"/>
    <x v="2"/>
    <x v="2"/>
  </r>
  <r>
    <n v="1955"/>
    <n v="50"/>
    <x v="0"/>
    <x v="0"/>
    <x v="0"/>
    <n v="27"/>
    <x v="4"/>
    <x v="2"/>
    <n v="1"/>
    <x v="1"/>
    <x v="3"/>
    <x v="2"/>
    <x v="0"/>
    <x v="470"/>
    <s v="4"/>
    <x v="0"/>
    <x v="6"/>
    <n v="8"/>
    <n v="1"/>
    <n v="8"/>
    <n v="3"/>
    <n v="1"/>
    <n v="0"/>
    <n v="0"/>
    <s v="1"/>
    <x v="0"/>
    <x v="3"/>
    <x v="3"/>
    <x v="1"/>
    <x v="1"/>
    <x v="0"/>
    <x v="0"/>
    <x v="2"/>
    <x v="0"/>
  </r>
  <r>
    <n v="1956"/>
    <n v="59"/>
    <x v="0"/>
    <x v="0"/>
    <x v="1"/>
    <n v="16"/>
    <x v="2"/>
    <x v="2"/>
    <n v="1"/>
    <x v="0"/>
    <x v="4"/>
    <x v="5"/>
    <x v="1"/>
    <x v="471"/>
    <s v="3"/>
    <x v="0"/>
    <x v="3"/>
    <n v="8"/>
    <n v="0"/>
    <n v="30"/>
    <n v="3"/>
    <n v="5"/>
    <n v="4"/>
    <n v="3"/>
    <s v="3"/>
    <x v="0"/>
    <x v="3"/>
    <x v="1"/>
    <x v="0"/>
    <x v="0"/>
    <x v="4"/>
    <x v="0"/>
    <x v="1"/>
    <x v="2"/>
  </r>
  <r>
    <n v="1957"/>
    <n v="37"/>
    <x v="1"/>
    <x v="0"/>
    <x v="0"/>
    <n v="15"/>
    <x v="4"/>
    <x v="3"/>
    <n v="1"/>
    <x v="1"/>
    <x v="3"/>
    <x v="5"/>
    <x v="0"/>
    <x v="472"/>
    <s v="5"/>
    <x v="0"/>
    <x v="0"/>
    <n v="8"/>
    <n v="1"/>
    <n v="15"/>
    <n v="2"/>
    <n v="1"/>
    <n v="0"/>
    <n v="0"/>
    <s v="1"/>
    <x v="1"/>
    <x v="2"/>
    <x v="3"/>
    <x v="0"/>
    <x v="0"/>
    <x v="2"/>
    <x v="1"/>
    <x v="1"/>
    <x v="1"/>
  </r>
  <r>
    <n v="1958"/>
    <n v="55"/>
    <x v="0"/>
    <x v="1"/>
    <x v="1"/>
    <n v="26"/>
    <x v="0"/>
    <x v="0"/>
    <n v="1"/>
    <x v="0"/>
    <x v="3"/>
    <x v="2"/>
    <x v="0"/>
    <x v="473"/>
    <s v="3"/>
    <x v="0"/>
    <x v="4"/>
    <n v="8"/>
    <n v="1"/>
    <n v="17"/>
    <n v="2"/>
    <n v="8"/>
    <n v="6"/>
    <n v="7"/>
    <s v="3"/>
    <x v="1"/>
    <x v="3"/>
    <x v="1"/>
    <x v="0"/>
    <x v="0"/>
    <x v="0"/>
    <x v="1"/>
    <x v="2"/>
    <x v="1"/>
  </r>
  <r>
    <n v="1959"/>
    <n v="41"/>
    <x v="0"/>
    <x v="2"/>
    <x v="1"/>
    <n v="19"/>
    <x v="1"/>
    <x v="0"/>
    <n v="1"/>
    <x v="1"/>
    <x v="3"/>
    <x v="1"/>
    <x v="2"/>
    <x v="474"/>
    <s v="1"/>
    <x v="0"/>
    <x v="4"/>
    <n v="8"/>
    <n v="0"/>
    <n v="21"/>
    <n v="0"/>
    <n v="21"/>
    <n v="5"/>
    <n v="10"/>
    <s v="2"/>
    <x v="3"/>
    <x v="3"/>
    <x v="0"/>
    <x v="0"/>
    <x v="0"/>
    <x v="2"/>
    <x v="3"/>
    <x v="1"/>
    <x v="2"/>
  </r>
  <r>
    <n v="1960"/>
    <n v="38"/>
    <x v="0"/>
    <x v="0"/>
    <x v="1"/>
    <n v="24"/>
    <x v="0"/>
    <x v="1"/>
    <n v="1"/>
    <x v="0"/>
    <x v="0"/>
    <x v="5"/>
    <x v="1"/>
    <x v="475"/>
    <s v="8"/>
    <x v="0"/>
    <x v="9"/>
    <n v="8"/>
    <n v="0"/>
    <n v="19"/>
    <n v="3"/>
    <n v="1"/>
    <n v="0"/>
    <n v="0"/>
    <s v="2"/>
    <x v="0"/>
    <x v="3"/>
    <x v="3"/>
    <x v="0"/>
    <x v="0"/>
    <x v="2"/>
    <x v="0"/>
    <x v="2"/>
    <x v="1"/>
  </r>
  <r>
    <n v="1961"/>
    <n v="26"/>
    <x v="1"/>
    <x v="2"/>
    <x v="1"/>
    <n v="21"/>
    <x v="1"/>
    <x v="0"/>
    <n v="1"/>
    <x v="0"/>
    <x v="0"/>
    <x v="6"/>
    <x v="1"/>
    <x v="476"/>
    <s v="8"/>
    <x v="0"/>
    <x v="8"/>
    <n v="8"/>
    <n v="1"/>
    <n v="7"/>
    <n v="4"/>
    <n v="2"/>
    <n v="2"/>
    <n v="2"/>
    <s v="2"/>
    <x v="2"/>
    <x v="3"/>
    <x v="1"/>
    <x v="0"/>
    <x v="0"/>
    <x v="1"/>
    <x v="2"/>
    <x v="2"/>
    <x v="0"/>
  </r>
  <r>
    <n v="1962"/>
    <n v="52"/>
    <x v="1"/>
    <x v="0"/>
    <x v="1"/>
    <n v="5"/>
    <x v="2"/>
    <x v="2"/>
    <n v="1"/>
    <x v="0"/>
    <x v="1"/>
    <x v="3"/>
    <x v="0"/>
    <x v="477"/>
    <s v="1"/>
    <x v="0"/>
    <x v="4"/>
    <n v="8"/>
    <n v="1"/>
    <n v="33"/>
    <n v="2"/>
    <n v="32"/>
    <n v="6"/>
    <n v="9"/>
    <s v="1"/>
    <x v="0"/>
    <x v="3"/>
    <x v="3"/>
    <x v="0"/>
    <x v="0"/>
    <x v="0"/>
    <x v="0"/>
    <x v="0"/>
    <x v="3"/>
  </r>
  <r>
    <n v="1963"/>
    <n v="44"/>
    <x v="0"/>
    <x v="0"/>
    <x v="1"/>
    <n v="16"/>
    <x v="4"/>
    <x v="0"/>
    <n v="1"/>
    <x v="0"/>
    <x v="0"/>
    <x v="0"/>
    <x v="0"/>
    <x v="478"/>
    <s v="3"/>
    <x v="0"/>
    <x v="0"/>
    <n v="8"/>
    <n v="1"/>
    <n v="23"/>
    <n v="2"/>
    <n v="12"/>
    <n v="11"/>
    <n v="11"/>
    <s v="4"/>
    <x v="0"/>
    <x v="3"/>
    <x v="0"/>
    <x v="0"/>
    <x v="0"/>
    <x v="2"/>
    <x v="0"/>
    <x v="1"/>
    <x v="2"/>
  </r>
  <r>
    <n v="1964"/>
    <n v="50"/>
    <x v="0"/>
    <x v="2"/>
    <x v="2"/>
    <n v="2"/>
    <x v="0"/>
    <x v="0"/>
    <n v="1"/>
    <x v="1"/>
    <x v="0"/>
    <x v="5"/>
    <x v="0"/>
    <x v="479"/>
    <s v="0"/>
    <x v="0"/>
    <x v="0"/>
    <n v="8"/>
    <n v="0"/>
    <n v="19"/>
    <n v="3"/>
    <n v="18"/>
    <n v="0"/>
    <n v="13"/>
    <s v="4"/>
    <x v="3"/>
    <x v="3"/>
    <x v="1"/>
    <x v="0"/>
    <x v="0"/>
    <x v="0"/>
    <x v="3"/>
    <x v="0"/>
    <x v="1"/>
  </r>
  <r>
    <n v="1965"/>
    <n v="36"/>
    <x v="1"/>
    <x v="0"/>
    <x v="0"/>
    <n v="2"/>
    <x v="2"/>
    <x v="4"/>
    <n v="1"/>
    <x v="1"/>
    <x v="1"/>
    <x v="2"/>
    <x v="1"/>
    <x v="480"/>
    <s v="1"/>
    <x v="0"/>
    <x v="11"/>
    <n v="8"/>
    <n v="0"/>
    <n v="18"/>
    <n v="3"/>
    <n v="17"/>
    <n v="15"/>
    <n v="14"/>
    <s v="3"/>
    <x v="2"/>
    <x v="3"/>
    <x v="0"/>
    <x v="0"/>
    <x v="0"/>
    <x v="2"/>
    <x v="2"/>
    <x v="0"/>
    <x v="1"/>
  </r>
  <r>
    <n v="1966"/>
    <n v="39"/>
    <x v="0"/>
    <x v="1"/>
    <x v="0"/>
    <n v="11"/>
    <x v="4"/>
    <x v="3"/>
    <n v="1"/>
    <x v="1"/>
    <x v="0"/>
    <x v="2"/>
    <x v="1"/>
    <x v="481"/>
    <s v="1"/>
    <x v="0"/>
    <x v="0"/>
    <n v="8"/>
    <n v="0"/>
    <n v="21"/>
    <n v="3"/>
    <n v="21"/>
    <n v="2"/>
    <n v="8"/>
    <s v="4"/>
    <x v="2"/>
    <x v="3"/>
    <x v="3"/>
    <x v="0"/>
    <x v="0"/>
    <x v="2"/>
    <x v="2"/>
    <x v="1"/>
    <x v="2"/>
  </r>
  <r>
    <n v="1967"/>
    <n v="33"/>
    <x v="0"/>
    <x v="2"/>
    <x v="0"/>
    <n v="9"/>
    <x v="0"/>
    <x v="4"/>
    <n v="1"/>
    <x v="1"/>
    <x v="4"/>
    <x v="7"/>
    <x v="1"/>
    <x v="482"/>
    <s v="0"/>
    <x v="0"/>
    <x v="0"/>
    <n v="8"/>
    <n v="1"/>
    <n v="3"/>
    <n v="3"/>
    <n v="2"/>
    <n v="2"/>
    <n v="2"/>
    <s v="2"/>
    <x v="0"/>
    <x v="0"/>
    <x v="0"/>
    <x v="0"/>
    <x v="0"/>
    <x v="1"/>
    <x v="0"/>
    <x v="0"/>
    <x v="0"/>
  </r>
  <r>
    <n v="1968"/>
    <n v="45"/>
    <x v="0"/>
    <x v="0"/>
    <x v="1"/>
    <n v="7"/>
    <x v="0"/>
    <x v="1"/>
    <n v="1"/>
    <x v="1"/>
    <x v="0"/>
    <x v="3"/>
    <x v="0"/>
    <x v="483"/>
    <s v="3"/>
    <x v="0"/>
    <x v="3"/>
    <n v="8"/>
    <n v="0"/>
    <n v="26"/>
    <n v="2"/>
    <n v="9"/>
    <n v="1"/>
    <n v="1"/>
    <s v="4"/>
    <x v="0"/>
    <x v="1"/>
    <x v="1"/>
    <x v="0"/>
    <x v="0"/>
    <x v="2"/>
    <x v="0"/>
    <x v="0"/>
    <x v="2"/>
  </r>
  <r>
    <n v="1969"/>
    <n v="32"/>
    <x v="0"/>
    <x v="2"/>
    <x v="1"/>
    <n v="15"/>
    <x v="4"/>
    <x v="2"/>
    <n v="1"/>
    <x v="1"/>
    <x v="3"/>
    <x v="8"/>
    <x v="1"/>
    <x v="484"/>
    <s v="9"/>
    <x v="0"/>
    <x v="5"/>
    <n v="8"/>
    <n v="0"/>
    <n v="10"/>
    <n v="6"/>
    <n v="8"/>
    <n v="7"/>
    <n v="7"/>
    <s v="4"/>
    <x v="3"/>
    <x v="3"/>
    <x v="2"/>
    <x v="1"/>
    <x v="1"/>
    <x v="1"/>
    <x v="3"/>
    <x v="1"/>
    <x v="0"/>
  </r>
  <r>
    <n v="1970"/>
    <n v="34"/>
    <x v="0"/>
    <x v="0"/>
    <x v="0"/>
    <n v="6"/>
    <x v="2"/>
    <x v="3"/>
    <n v="1"/>
    <x v="1"/>
    <x v="3"/>
    <x v="4"/>
    <x v="2"/>
    <x v="485"/>
    <s v="0"/>
    <x v="0"/>
    <x v="3"/>
    <n v="8"/>
    <n v="1"/>
    <n v="16"/>
    <n v="5"/>
    <n v="15"/>
    <n v="0"/>
    <n v="9"/>
    <s v="2"/>
    <x v="0"/>
    <x v="0"/>
    <x v="1"/>
    <x v="0"/>
    <x v="0"/>
    <x v="1"/>
    <x v="0"/>
    <x v="0"/>
    <x v="1"/>
  </r>
  <r>
    <n v="1971"/>
    <n v="59"/>
    <x v="0"/>
    <x v="0"/>
    <x v="1"/>
    <n v="5"/>
    <x v="4"/>
    <x v="0"/>
    <n v="1"/>
    <x v="1"/>
    <x v="3"/>
    <x v="1"/>
    <x v="0"/>
    <x v="486"/>
    <s v="3"/>
    <x v="0"/>
    <x v="3"/>
    <n v="8"/>
    <n v="0"/>
    <n v="14"/>
    <n v="6"/>
    <n v="6"/>
    <n v="0"/>
    <n v="4"/>
    <s v="2"/>
    <x v="0"/>
    <x v="2"/>
    <x v="0"/>
    <x v="0"/>
    <x v="0"/>
    <x v="4"/>
    <x v="0"/>
    <x v="0"/>
    <x v="1"/>
  </r>
  <r>
    <n v="1972"/>
    <n v="45"/>
    <x v="0"/>
    <x v="0"/>
    <x v="1"/>
    <n v="16"/>
    <x v="1"/>
    <x v="2"/>
    <n v="1"/>
    <x v="1"/>
    <x v="3"/>
    <x v="2"/>
    <x v="1"/>
    <x v="487"/>
    <s v="1"/>
    <x v="0"/>
    <x v="5"/>
    <n v="8"/>
    <n v="3"/>
    <n v="6"/>
    <n v="6"/>
    <n v="6"/>
    <n v="0"/>
    <n v="4"/>
    <s v="2"/>
    <x v="1"/>
    <x v="3"/>
    <x v="0"/>
    <x v="1"/>
    <x v="1"/>
    <x v="2"/>
    <x v="1"/>
    <x v="1"/>
    <x v="0"/>
  </r>
  <r>
    <n v="1973"/>
    <n v="53"/>
    <x v="0"/>
    <x v="1"/>
    <x v="0"/>
    <n v="8"/>
    <x v="0"/>
    <x v="2"/>
    <n v="1"/>
    <x v="1"/>
    <x v="3"/>
    <x v="1"/>
    <x v="0"/>
    <x v="488"/>
    <s v="2"/>
    <x v="0"/>
    <x v="5"/>
    <n v="8"/>
    <n v="1"/>
    <n v="30"/>
    <n v="2"/>
    <n v="15"/>
    <n v="6"/>
    <n v="12"/>
    <s v="3"/>
    <x v="1"/>
    <x v="3"/>
    <x v="3"/>
    <x v="1"/>
    <x v="1"/>
    <x v="0"/>
    <x v="1"/>
    <x v="0"/>
    <x v="2"/>
  </r>
  <r>
    <n v="1974"/>
    <n v="36"/>
    <x v="1"/>
    <x v="0"/>
    <x v="1"/>
    <n v="7"/>
    <x v="0"/>
    <x v="0"/>
    <n v="1"/>
    <x v="0"/>
    <x v="0"/>
    <x v="1"/>
    <x v="2"/>
    <x v="489"/>
    <s v="7"/>
    <x v="0"/>
    <x v="3"/>
    <n v="8"/>
    <n v="0"/>
    <n v="9"/>
    <n v="3"/>
    <n v="1"/>
    <n v="0"/>
    <n v="0"/>
    <s v="1"/>
    <x v="3"/>
    <x v="0"/>
    <x v="0"/>
    <x v="0"/>
    <x v="0"/>
    <x v="2"/>
    <x v="3"/>
    <x v="0"/>
    <x v="0"/>
  </r>
  <r>
    <n v="1975"/>
    <n v="26"/>
    <x v="1"/>
    <x v="1"/>
    <x v="0"/>
    <n v="2"/>
    <x v="4"/>
    <x v="0"/>
    <n v="1"/>
    <x v="1"/>
    <x v="3"/>
    <x v="1"/>
    <x v="0"/>
    <x v="490"/>
    <s v="6"/>
    <x v="0"/>
    <x v="9"/>
    <n v="8"/>
    <n v="2"/>
    <n v="6"/>
    <n v="2"/>
    <n v="3"/>
    <n v="1"/>
    <n v="2"/>
    <s v="1"/>
    <x v="2"/>
    <x v="3"/>
    <x v="0"/>
    <x v="0"/>
    <x v="0"/>
    <x v="1"/>
    <x v="2"/>
    <x v="0"/>
    <x v="0"/>
  </r>
  <r>
    <n v="1976"/>
    <n v="34"/>
    <x v="0"/>
    <x v="0"/>
    <x v="1"/>
    <n v="2"/>
    <x v="0"/>
    <x v="0"/>
    <n v="1"/>
    <x v="1"/>
    <x v="0"/>
    <x v="7"/>
    <x v="0"/>
    <x v="491"/>
    <s v="1"/>
    <x v="0"/>
    <x v="4"/>
    <n v="8"/>
    <n v="1"/>
    <n v="1"/>
    <n v="5"/>
    <n v="1"/>
    <n v="0"/>
    <n v="0"/>
    <s v="3"/>
    <x v="3"/>
    <x v="3"/>
    <x v="1"/>
    <x v="0"/>
    <x v="0"/>
    <x v="1"/>
    <x v="3"/>
    <x v="0"/>
    <x v="0"/>
  </r>
  <r>
    <n v="1977"/>
    <n v="28"/>
    <x v="0"/>
    <x v="0"/>
    <x v="1"/>
    <n v="10"/>
    <x v="4"/>
    <x v="1"/>
    <n v="1"/>
    <x v="1"/>
    <x v="3"/>
    <x v="7"/>
    <x v="0"/>
    <x v="492"/>
    <s v="1"/>
    <x v="0"/>
    <x v="2"/>
    <n v="8"/>
    <n v="0"/>
    <n v="1"/>
    <n v="1"/>
    <n v="1"/>
    <n v="0"/>
    <n v="0"/>
    <s v="4"/>
    <x v="1"/>
    <x v="3"/>
    <x v="3"/>
    <x v="0"/>
    <x v="0"/>
    <x v="1"/>
    <x v="1"/>
    <x v="0"/>
    <x v="0"/>
  </r>
  <r>
    <n v="1978"/>
    <n v="38"/>
    <x v="0"/>
    <x v="1"/>
    <x v="0"/>
    <n v="9"/>
    <x v="2"/>
    <x v="2"/>
    <n v="1"/>
    <x v="1"/>
    <x v="3"/>
    <x v="1"/>
    <x v="0"/>
    <x v="493"/>
    <s v="3"/>
    <x v="0"/>
    <x v="9"/>
    <n v="8"/>
    <n v="1"/>
    <n v="8"/>
    <n v="4"/>
    <n v="2"/>
    <n v="2"/>
    <n v="2"/>
    <s v="3"/>
    <x v="3"/>
    <x v="3"/>
    <x v="2"/>
    <x v="0"/>
    <x v="0"/>
    <x v="2"/>
    <x v="3"/>
    <x v="0"/>
    <x v="0"/>
  </r>
  <r>
    <n v="1979"/>
    <n v="50"/>
    <x v="0"/>
    <x v="0"/>
    <x v="1"/>
    <n v="5"/>
    <x v="2"/>
    <x v="0"/>
    <n v="1"/>
    <x v="1"/>
    <x v="0"/>
    <x v="2"/>
    <x v="0"/>
    <x v="494"/>
    <s v="2"/>
    <x v="0"/>
    <x v="4"/>
    <n v="8"/>
    <n v="1"/>
    <n v="29"/>
    <n v="2"/>
    <n v="8"/>
    <n v="7"/>
    <n v="7"/>
    <s v="2"/>
    <x v="3"/>
    <x v="0"/>
    <x v="0"/>
    <x v="0"/>
    <x v="0"/>
    <x v="0"/>
    <x v="3"/>
    <x v="0"/>
    <x v="2"/>
  </r>
  <r>
    <n v="1980"/>
    <n v="37"/>
    <x v="0"/>
    <x v="0"/>
    <x v="1"/>
    <n v="1"/>
    <x v="4"/>
    <x v="0"/>
    <n v="1"/>
    <x v="1"/>
    <x v="0"/>
    <x v="5"/>
    <x v="1"/>
    <x v="495"/>
    <s v="3"/>
    <x v="0"/>
    <x v="1"/>
    <n v="8"/>
    <n v="0"/>
    <n v="8"/>
    <n v="6"/>
    <n v="4"/>
    <n v="0"/>
    <n v="1"/>
    <s v="4"/>
    <x v="1"/>
    <x v="0"/>
    <x v="0"/>
    <x v="1"/>
    <x v="1"/>
    <x v="2"/>
    <x v="1"/>
    <x v="0"/>
    <x v="0"/>
  </r>
  <r>
    <n v="1981"/>
    <n v="40"/>
    <x v="0"/>
    <x v="0"/>
    <x v="2"/>
    <n v="2"/>
    <x v="4"/>
    <x v="2"/>
    <n v="1"/>
    <x v="1"/>
    <x v="4"/>
    <x v="2"/>
    <x v="0"/>
    <x v="496"/>
    <s v="1"/>
    <x v="0"/>
    <x v="2"/>
    <n v="8"/>
    <n v="1"/>
    <n v="8"/>
    <n v="2"/>
    <n v="7"/>
    <n v="7"/>
    <n v="5"/>
    <s v="3"/>
    <x v="2"/>
    <x v="0"/>
    <x v="0"/>
    <x v="0"/>
    <x v="0"/>
    <x v="2"/>
    <x v="2"/>
    <x v="0"/>
    <x v="0"/>
  </r>
  <r>
    <n v="1982"/>
    <n v="26"/>
    <x v="0"/>
    <x v="1"/>
    <x v="1"/>
    <n v="3"/>
    <x v="4"/>
    <x v="2"/>
    <n v="1"/>
    <x v="1"/>
    <x v="3"/>
    <x v="5"/>
    <x v="2"/>
    <x v="497"/>
    <s v="1"/>
    <x v="0"/>
    <x v="0"/>
    <n v="8"/>
    <n v="2"/>
    <n v="5"/>
    <n v="1"/>
    <n v="5"/>
    <n v="1"/>
    <n v="3"/>
    <s v="1"/>
    <x v="3"/>
    <x v="3"/>
    <x v="1"/>
    <x v="0"/>
    <x v="0"/>
    <x v="1"/>
    <x v="3"/>
    <x v="0"/>
    <x v="0"/>
  </r>
  <r>
    <n v="1983"/>
    <n v="46"/>
    <x v="0"/>
    <x v="0"/>
    <x v="1"/>
    <n v="2"/>
    <x v="1"/>
    <x v="2"/>
    <n v="1"/>
    <x v="0"/>
    <x v="2"/>
    <x v="1"/>
    <x v="2"/>
    <x v="322"/>
    <s v="9"/>
    <x v="0"/>
    <x v="4"/>
    <n v="8"/>
    <n v="2"/>
    <n v="23"/>
    <n v="2"/>
    <n v="2"/>
    <n v="2"/>
    <n v="2"/>
    <s v="4"/>
    <x v="0"/>
    <x v="3"/>
    <x v="1"/>
    <x v="0"/>
    <x v="0"/>
    <x v="0"/>
    <x v="0"/>
    <x v="0"/>
    <x v="2"/>
  </r>
  <r>
    <n v="1984"/>
    <n v="54"/>
    <x v="0"/>
    <x v="0"/>
    <x v="1"/>
    <n v="5"/>
    <x v="4"/>
    <x v="2"/>
    <n v="1"/>
    <x v="0"/>
    <x v="3"/>
    <x v="6"/>
    <x v="0"/>
    <x v="498"/>
    <s v="6"/>
    <x v="0"/>
    <x v="0"/>
    <n v="8"/>
    <n v="0"/>
    <n v="13"/>
    <n v="0"/>
    <n v="9"/>
    <n v="7"/>
    <n v="0"/>
    <s v="3"/>
    <x v="3"/>
    <x v="3"/>
    <x v="0"/>
    <x v="0"/>
    <x v="0"/>
    <x v="0"/>
    <x v="3"/>
    <x v="0"/>
    <x v="1"/>
  </r>
  <r>
    <n v="1985"/>
    <n v="56"/>
    <x v="0"/>
    <x v="1"/>
    <x v="1"/>
    <n v="1"/>
    <x v="0"/>
    <x v="0"/>
    <n v="1"/>
    <x v="0"/>
    <x v="3"/>
    <x v="6"/>
    <x v="0"/>
    <x v="499"/>
    <s v="2"/>
    <x v="0"/>
    <x v="0"/>
    <n v="8"/>
    <n v="0"/>
    <n v="18"/>
    <n v="4"/>
    <n v="5"/>
    <n v="0"/>
    <n v="3"/>
    <s v="1"/>
    <x v="3"/>
    <x v="3"/>
    <x v="0"/>
    <x v="0"/>
    <x v="0"/>
    <x v="4"/>
    <x v="3"/>
    <x v="0"/>
    <x v="1"/>
  </r>
  <r>
    <n v="1986"/>
    <n v="36"/>
    <x v="0"/>
    <x v="0"/>
    <x v="1"/>
    <n v="4"/>
    <x v="0"/>
    <x v="0"/>
    <n v="1"/>
    <x v="0"/>
    <x v="3"/>
    <x v="3"/>
    <x v="1"/>
    <x v="500"/>
    <s v="0"/>
    <x v="0"/>
    <x v="11"/>
    <n v="8"/>
    <n v="1"/>
    <n v="15"/>
    <n v="3"/>
    <n v="14"/>
    <n v="7"/>
    <n v="8"/>
    <s v="4"/>
    <x v="0"/>
    <x v="0"/>
    <x v="0"/>
    <x v="0"/>
    <x v="0"/>
    <x v="2"/>
    <x v="0"/>
    <x v="0"/>
    <x v="1"/>
  </r>
  <r>
    <n v="1987"/>
    <n v="55"/>
    <x v="0"/>
    <x v="2"/>
    <x v="1"/>
    <n v="2"/>
    <x v="4"/>
    <x v="2"/>
    <n v="1"/>
    <x v="0"/>
    <x v="3"/>
    <x v="8"/>
    <x v="1"/>
    <x v="501"/>
    <s v="7"/>
    <x v="0"/>
    <x v="10"/>
    <n v="8"/>
    <n v="0"/>
    <n v="31"/>
    <n v="2"/>
    <n v="9"/>
    <n v="6"/>
    <n v="2"/>
    <s v="3"/>
    <x v="2"/>
    <x v="1"/>
    <x v="1"/>
    <x v="0"/>
    <x v="0"/>
    <x v="0"/>
    <x v="2"/>
    <x v="0"/>
    <x v="3"/>
  </r>
  <r>
    <n v="1988"/>
    <n v="43"/>
    <x v="0"/>
    <x v="0"/>
    <x v="0"/>
    <n v="25"/>
    <x v="0"/>
    <x v="0"/>
    <n v="1"/>
    <x v="1"/>
    <x v="2"/>
    <x v="1"/>
    <x v="2"/>
    <x v="502"/>
    <s v="5"/>
    <x v="0"/>
    <x v="6"/>
    <n v="8"/>
    <n v="0"/>
    <n v="18"/>
    <n v="2"/>
    <n v="1"/>
    <n v="0"/>
    <n v="0"/>
    <s v="3"/>
    <x v="0"/>
    <x v="3"/>
    <x v="1"/>
    <x v="1"/>
    <x v="1"/>
    <x v="2"/>
    <x v="0"/>
    <x v="2"/>
    <x v="1"/>
  </r>
  <r>
    <n v="1989"/>
    <n v="20"/>
    <x v="1"/>
    <x v="1"/>
    <x v="0"/>
    <n v="8"/>
    <x v="4"/>
    <x v="3"/>
    <n v="1"/>
    <x v="1"/>
    <x v="2"/>
    <x v="2"/>
    <x v="1"/>
    <x v="503"/>
    <s v="1"/>
    <x v="0"/>
    <x v="5"/>
    <n v="8"/>
    <n v="0"/>
    <n v="2"/>
    <n v="3"/>
    <n v="2"/>
    <n v="0"/>
    <n v="2"/>
    <s v="4"/>
    <x v="0"/>
    <x v="3"/>
    <x v="1"/>
    <x v="1"/>
    <x v="1"/>
    <x v="3"/>
    <x v="0"/>
    <x v="0"/>
    <x v="0"/>
  </r>
  <r>
    <n v="1990"/>
    <n v="21"/>
    <x v="1"/>
    <x v="0"/>
    <x v="1"/>
    <n v="1"/>
    <x v="2"/>
    <x v="0"/>
    <n v="1"/>
    <x v="1"/>
    <x v="0"/>
    <x v="8"/>
    <x v="1"/>
    <x v="504"/>
    <s v="1"/>
    <x v="0"/>
    <x v="11"/>
    <n v="8"/>
    <n v="0"/>
    <n v="1"/>
    <n v="2"/>
    <n v="1"/>
    <n v="1"/>
    <n v="0"/>
    <s v="3"/>
    <x v="2"/>
    <x v="0"/>
    <x v="0"/>
    <x v="0"/>
    <x v="0"/>
    <x v="3"/>
    <x v="2"/>
    <x v="0"/>
    <x v="0"/>
  </r>
  <r>
    <n v="1991"/>
    <n v="46"/>
    <x v="0"/>
    <x v="0"/>
    <x v="0"/>
    <n v="12"/>
    <x v="4"/>
    <x v="3"/>
    <n v="1"/>
    <x v="0"/>
    <x v="2"/>
    <x v="0"/>
    <x v="2"/>
    <x v="505"/>
    <s v="8"/>
    <x v="0"/>
    <x v="3"/>
    <n v="8"/>
    <n v="1"/>
    <n v="19"/>
    <n v="6"/>
    <n v="16"/>
    <n v="1"/>
    <n v="7"/>
    <s v="4"/>
    <x v="2"/>
    <x v="3"/>
    <x v="0"/>
    <x v="0"/>
    <x v="0"/>
    <x v="0"/>
    <x v="2"/>
    <x v="1"/>
    <x v="1"/>
  </r>
  <r>
    <n v="1992"/>
    <n v="51"/>
    <x v="1"/>
    <x v="0"/>
    <x v="0"/>
    <n v="23"/>
    <x v="4"/>
    <x v="2"/>
    <n v="1"/>
    <x v="0"/>
    <x v="3"/>
    <x v="1"/>
    <x v="0"/>
    <x v="506"/>
    <s v="9"/>
    <x v="0"/>
    <x v="5"/>
    <n v="8"/>
    <n v="0"/>
    <n v="18"/>
    <n v="2"/>
    <n v="10"/>
    <n v="2"/>
    <n v="7"/>
    <s v="1"/>
    <x v="3"/>
    <x v="1"/>
    <x v="0"/>
    <x v="1"/>
    <x v="1"/>
    <x v="0"/>
    <x v="3"/>
    <x v="2"/>
    <x v="1"/>
  </r>
  <r>
    <n v="1993"/>
    <n v="28"/>
    <x v="1"/>
    <x v="2"/>
    <x v="1"/>
    <n v="19"/>
    <x v="2"/>
    <x v="0"/>
    <n v="1"/>
    <x v="0"/>
    <x v="1"/>
    <x v="5"/>
    <x v="1"/>
    <x v="507"/>
    <s v="1"/>
    <x v="0"/>
    <x v="8"/>
    <n v="8"/>
    <n v="1"/>
    <n v="10"/>
    <n v="4"/>
    <n v="10"/>
    <n v="1"/>
    <n v="9"/>
    <s v="2"/>
    <x v="2"/>
    <x v="0"/>
    <x v="1"/>
    <x v="0"/>
    <x v="0"/>
    <x v="1"/>
    <x v="2"/>
    <x v="1"/>
    <x v="0"/>
  </r>
  <r>
    <n v="1994"/>
    <n v="26"/>
    <x v="0"/>
    <x v="0"/>
    <x v="1"/>
    <n v="5"/>
    <x v="2"/>
    <x v="2"/>
    <n v="1"/>
    <x v="0"/>
    <x v="3"/>
    <x v="2"/>
    <x v="0"/>
    <x v="508"/>
    <s v="1"/>
    <x v="0"/>
    <x v="0"/>
    <n v="8"/>
    <n v="1"/>
    <n v="6"/>
    <n v="3"/>
    <n v="5"/>
    <n v="1"/>
    <n v="3"/>
    <s v="1"/>
    <x v="2"/>
    <x v="3"/>
    <x v="2"/>
    <x v="0"/>
    <x v="0"/>
    <x v="1"/>
    <x v="2"/>
    <x v="0"/>
    <x v="0"/>
  </r>
  <r>
    <n v="1995"/>
    <n v="30"/>
    <x v="0"/>
    <x v="0"/>
    <x v="1"/>
    <n v="8"/>
    <x v="4"/>
    <x v="2"/>
    <n v="1"/>
    <x v="0"/>
    <x v="0"/>
    <x v="2"/>
    <x v="0"/>
    <x v="509"/>
    <s v="0"/>
    <x v="0"/>
    <x v="9"/>
    <n v="8"/>
    <n v="0"/>
    <n v="7"/>
    <n v="6"/>
    <n v="6"/>
    <n v="0"/>
    <n v="2"/>
    <s v="3"/>
    <x v="2"/>
    <x v="0"/>
    <x v="0"/>
    <x v="0"/>
    <x v="0"/>
    <x v="1"/>
    <x v="2"/>
    <x v="0"/>
    <x v="0"/>
  </r>
  <r>
    <n v="1996"/>
    <n v="41"/>
    <x v="0"/>
    <x v="0"/>
    <x v="0"/>
    <n v="1"/>
    <x v="2"/>
    <x v="0"/>
    <n v="1"/>
    <x v="0"/>
    <x v="0"/>
    <x v="4"/>
    <x v="0"/>
    <x v="510"/>
    <s v="1"/>
    <x v="0"/>
    <x v="9"/>
    <n v="8"/>
    <n v="0"/>
    <n v="10"/>
    <n v="2"/>
    <n v="10"/>
    <n v="0"/>
    <n v="8"/>
    <s v="2"/>
    <x v="3"/>
    <x v="3"/>
    <x v="3"/>
    <x v="0"/>
    <x v="0"/>
    <x v="2"/>
    <x v="3"/>
    <x v="0"/>
    <x v="0"/>
  </r>
  <r>
    <n v="1997"/>
    <n v="38"/>
    <x v="0"/>
    <x v="0"/>
    <x v="1"/>
    <n v="5"/>
    <x v="4"/>
    <x v="4"/>
    <n v="1"/>
    <x v="1"/>
    <x v="0"/>
    <x v="2"/>
    <x v="0"/>
    <x v="511"/>
    <s v="NA"/>
    <x v="0"/>
    <x v="0"/>
    <n v="8"/>
    <n v="0"/>
    <n v="20"/>
    <n v="3"/>
    <n v="19"/>
    <n v="1"/>
    <n v="9"/>
    <s v="3"/>
    <x v="3"/>
    <x v="0"/>
    <x v="0"/>
    <x v="0"/>
    <x v="0"/>
    <x v="2"/>
    <x v="3"/>
    <x v="0"/>
    <x v="1"/>
  </r>
  <r>
    <n v="1998"/>
    <n v="40"/>
    <x v="0"/>
    <x v="0"/>
    <x v="0"/>
    <n v="1"/>
    <x v="2"/>
    <x v="3"/>
    <n v="1"/>
    <x v="1"/>
    <x v="0"/>
    <x v="2"/>
    <x v="0"/>
    <x v="512"/>
    <s v="4"/>
    <x v="0"/>
    <x v="3"/>
    <n v="8"/>
    <n v="0"/>
    <n v="14"/>
    <n v="2"/>
    <n v="11"/>
    <n v="11"/>
    <n v="1"/>
    <s v="1"/>
    <x v="0"/>
    <x v="3"/>
    <x v="0"/>
    <x v="0"/>
    <x v="0"/>
    <x v="2"/>
    <x v="0"/>
    <x v="0"/>
    <x v="1"/>
  </r>
  <r>
    <n v="1999"/>
    <n v="27"/>
    <x v="0"/>
    <x v="2"/>
    <x v="0"/>
    <n v="11"/>
    <x v="4"/>
    <x v="4"/>
    <n v="1"/>
    <x v="0"/>
    <x v="3"/>
    <x v="5"/>
    <x v="0"/>
    <x v="513"/>
    <s v="1"/>
    <x v="0"/>
    <x v="9"/>
    <n v="8"/>
    <n v="1"/>
    <n v="3"/>
    <n v="3"/>
    <n v="3"/>
    <n v="1"/>
    <n v="2"/>
    <s v="1"/>
    <x v="3"/>
    <x v="3"/>
    <x v="1"/>
    <x v="0"/>
    <x v="0"/>
    <x v="1"/>
    <x v="3"/>
    <x v="1"/>
    <x v="0"/>
  </r>
  <r>
    <n v="2000"/>
    <n v="55"/>
    <x v="0"/>
    <x v="1"/>
    <x v="1"/>
    <n v="23"/>
    <x v="3"/>
    <x v="0"/>
    <n v="1"/>
    <x v="1"/>
    <x v="2"/>
    <x v="5"/>
    <x v="0"/>
    <x v="514"/>
    <s v="3"/>
    <x v="0"/>
    <x v="4"/>
    <n v="8"/>
    <n v="1"/>
    <n v="23"/>
    <n v="1"/>
    <n v="3"/>
    <n v="1"/>
    <n v="2"/>
    <s v="4"/>
    <x v="1"/>
    <x v="3"/>
    <x v="0"/>
    <x v="0"/>
    <x v="0"/>
    <x v="0"/>
    <x v="1"/>
    <x v="2"/>
    <x v="2"/>
  </r>
  <r>
    <n v="2001"/>
    <n v="28"/>
    <x v="0"/>
    <x v="0"/>
    <x v="1"/>
    <n v="1"/>
    <x v="4"/>
    <x v="0"/>
    <n v="1"/>
    <x v="1"/>
    <x v="3"/>
    <x v="0"/>
    <x v="1"/>
    <x v="515"/>
    <s v="3"/>
    <x v="0"/>
    <x v="0"/>
    <n v="8"/>
    <n v="2"/>
    <n v="10"/>
    <n v="1"/>
    <n v="8"/>
    <n v="1"/>
    <n v="7"/>
    <s v="3"/>
    <x v="3"/>
    <x v="1"/>
    <x v="3"/>
    <x v="0"/>
    <x v="0"/>
    <x v="1"/>
    <x v="3"/>
    <x v="0"/>
    <x v="0"/>
  </r>
  <r>
    <n v="2002"/>
    <n v="44"/>
    <x v="1"/>
    <x v="0"/>
    <x v="1"/>
    <n v="18"/>
    <x v="2"/>
    <x v="0"/>
    <n v="1"/>
    <x v="0"/>
    <x v="3"/>
    <x v="2"/>
    <x v="0"/>
    <x v="516"/>
    <s v="9"/>
    <x v="0"/>
    <x v="2"/>
    <n v="8"/>
    <n v="0"/>
    <n v="24"/>
    <n v="3"/>
    <n v="20"/>
    <n v="3"/>
    <n v="6"/>
    <s v="2"/>
    <x v="2"/>
    <x v="3"/>
    <x v="0"/>
    <x v="0"/>
    <x v="0"/>
    <x v="2"/>
    <x v="2"/>
    <x v="1"/>
    <x v="2"/>
  </r>
  <r>
    <n v="2003"/>
    <n v="33"/>
    <x v="0"/>
    <x v="0"/>
    <x v="0"/>
    <n v="23"/>
    <x v="2"/>
    <x v="3"/>
    <n v="1"/>
    <x v="0"/>
    <x v="1"/>
    <x v="2"/>
    <x v="2"/>
    <x v="517"/>
    <s v="4"/>
    <x v="0"/>
    <x v="3"/>
    <n v="8"/>
    <n v="0"/>
    <n v="9"/>
    <n v="3"/>
    <n v="3"/>
    <n v="1"/>
    <n v="2"/>
    <s v="4"/>
    <x v="0"/>
    <x v="3"/>
    <x v="0"/>
    <x v="0"/>
    <x v="0"/>
    <x v="1"/>
    <x v="0"/>
    <x v="2"/>
    <x v="0"/>
  </r>
  <r>
    <n v="2004"/>
    <n v="35"/>
    <x v="1"/>
    <x v="0"/>
    <x v="0"/>
    <n v="7"/>
    <x v="2"/>
    <x v="0"/>
    <n v="1"/>
    <x v="1"/>
    <x v="2"/>
    <x v="7"/>
    <x v="1"/>
    <x v="518"/>
    <s v="0"/>
    <x v="0"/>
    <x v="7"/>
    <n v="8"/>
    <n v="1"/>
    <n v="9"/>
    <n v="3"/>
    <n v="8"/>
    <n v="4"/>
    <n v="7"/>
    <s v="4"/>
    <x v="2"/>
    <x v="3"/>
    <x v="1"/>
    <x v="1"/>
    <x v="1"/>
    <x v="1"/>
    <x v="2"/>
    <x v="0"/>
    <x v="0"/>
  </r>
  <r>
    <n v="2005"/>
    <n v="33"/>
    <x v="1"/>
    <x v="1"/>
    <x v="1"/>
    <n v="1"/>
    <x v="0"/>
    <x v="0"/>
    <n v="1"/>
    <x v="0"/>
    <x v="0"/>
    <x v="2"/>
    <x v="1"/>
    <x v="519"/>
    <s v="1"/>
    <x v="0"/>
    <x v="12"/>
    <n v="8"/>
    <n v="2"/>
    <n v="14"/>
    <n v="3"/>
    <n v="13"/>
    <n v="3"/>
    <n v="8"/>
    <s v="1"/>
    <x v="3"/>
    <x v="3"/>
    <x v="0"/>
    <x v="0"/>
    <x v="0"/>
    <x v="1"/>
    <x v="3"/>
    <x v="0"/>
    <x v="1"/>
  </r>
  <r>
    <n v="2006"/>
    <n v="28"/>
    <x v="0"/>
    <x v="0"/>
    <x v="2"/>
    <n v="1"/>
    <x v="1"/>
    <x v="5"/>
    <n v="1"/>
    <x v="1"/>
    <x v="3"/>
    <x v="1"/>
    <x v="2"/>
    <x v="326"/>
    <s v="1"/>
    <x v="0"/>
    <x v="2"/>
    <n v="8"/>
    <n v="1"/>
    <n v="4"/>
    <n v="2"/>
    <n v="4"/>
    <n v="2"/>
    <n v="2"/>
    <s v="1"/>
    <x v="3"/>
    <x v="0"/>
    <x v="0"/>
    <x v="0"/>
    <x v="0"/>
    <x v="1"/>
    <x v="3"/>
    <x v="0"/>
    <x v="0"/>
  </r>
  <r>
    <n v="2007"/>
    <n v="34"/>
    <x v="0"/>
    <x v="1"/>
    <x v="0"/>
    <n v="29"/>
    <x v="2"/>
    <x v="3"/>
    <n v="1"/>
    <x v="1"/>
    <x v="0"/>
    <x v="1"/>
    <x v="1"/>
    <x v="520"/>
    <s v="0"/>
    <x v="0"/>
    <x v="9"/>
    <n v="8"/>
    <n v="1"/>
    <n v="7"/>
    <n v="5"/>
    <n v="6"/>
    <n v="0"/>
    <n v="4"/>
    <s v="1"/>
    <x v="0"/>
    <x v="0"/>
    <x v="0"/>
    <x v="0"/>
    <x v="0"/>
    <x v="1"/>
    <x v="0"/>
    <x v="2"/>
    <x v="0"/>
  </r>
  <r>
    <n v="2008"/>
    <n v="37"/>
    <x v="0"/>
    <x v="0"/>
    <x v="1"/>
    <n v="7"/>
    <x v="2"/>
    <x v="0"/>
    <n v="1"/>
    <x v="1"/>
    <x v="1"/>
    <x v="2"/>
    <x v="2"/>
    <x v="521"/>
    <s v="2"/>
    <x v="0"/>
    <x v="7"/>
    <n v="8"/>
    <n v="0"/>
    <n v="8"/>
    <n v="6"/>
    <n v="1"/>
    <n v="0"/>
    <n v="0"/>
    <s v="4"/>
    <x v="0"/>
    <x v="3"/>
    <x v="1"/>
    <x v="1"/>
    <x v="1"/>
    <x v="2"/>
    <x v="0"/>
    <x v="0"/>
    <x v="0"/>
  </r>
  <r>
    <n v="2009"/>
    <n v="25"/>
    <x v="1"/>
    <x v="0"/>
    <x v="2"/>
    <n v="25"/>
    <x v="2"/>
    <x v="5"/>
    <n v="1"/>
    <x v="0"/>
    <x v="3"/>
    <x v="1"/>
    <x v="0"/>
    <x v="522"/>
    <s v="1"/>
    <x v="0"/>
    <x v="3"/>
    <n v="8"/>
    <n v="0"/>
    <n v="7"/>
    <n v="3"/>
    <n v="7"/>
    <n v="5"/>
    <n v="6"/>
    <s v="4"/>
    <x v="0"/>
    <x v="1"/>
    <x v="1"/>
    <x v="0"/>
    <x v="0"/>
    <x v="3"/>
    <x v="0"/>
    <x v="2"/>
    <x v="0"/>
  </r>
  <r>
    <n v="2010"/>
    <n v="26"/>
    <x v="1"/>
    <x v="0"/>
    <x v="0"/>
    <n v="8"/>
    <x v="0"/>
    <x v="3"/>
    <n v="1"/>
    <x v="1"/>
    <x v="3"/>
    <x v="2"/>
    <x v="2"/>
    <x v="523"/>
    <s v="1"/>
    <x v="0"/>
    <x v="2"/>
    <n v="8"/>
    <n v="0"/>
    <n v="1"/>
    <n v="3"/>
    <n v="1"/>
    <n v="0"/>
    <n v="0"/>
    <s v="1"/>
    <x v="3"/>
    <x v="0"/>
    <x v="3"/>
    <x v="0"/>
    <x v="0"/>
    <x v="1"/>
    <x v="3"/>
    <x v="0"/>
    <x v="0"/>
  </r>
  <r>
    <n v="2011"/>
    <n v="33"/>
    <x v="1"/>
    <x v="0"/>
    <x v="1"/>
    <n v="8"/>
    <x v="0"/>
    <x v="0"/>
    <n v="1"/>
    <x v="1"/>
    <x v="1"/>
    <x v="6"/>
    <x v="1"/>
    <x v="524"/>
    <s v="4"/>
    <x v="0"/>
    <x v="4"/>
    <n v="8"/>
    <n v="0"/>
    <n v="5"/>
    <n v="2"/>
    <n v="2"/>
    <n v="2"/>
    <n v="2"/>
    <s v="1"/>
    <x v="1"/>
    <x v="3"/>
    <x v="0"/>
    <x v="0"/>
    <x v="0"/>
    <x v="1"/>
    <x v="1"/>
    <x v="0"/>
    <x v="0"/>
  </r>
  <r>
    <n v="2012"/>
    <n v="42"/>
    <x v="0"/>
    <x v="0"/>
    <x v="1"/>
    <n v="11"/>
    <x v="1"/>
    <x v="0"/>
    <n v="1"/>
    <x v="1"/>
    <x v="1"/>
    <x v="1"/>
    <x v="0"/>
    <x v="525"/>
    <s v="0"/>
    <x v="0"/>
    <x v="9"/>
    <n v="8"/>
    <n v="0"/>
    <n v="23"/>
    <n v="2"/>
    <n v="22"/>
    <n v="13"/>
    <n v="7"/>
    <s v="4"/>
    <x v="2"/>
    <x v="3"/>
    <x v="1"/>
    <x v="0"/>
    <x v="0"/>
    <x v="2"/>
    <x v="2"/>
    <x v="1"/>
    <x v="2"/>
  </r>
  <r>
    <n v="2013"/>
    <n v="28"/>
    <x v="1"/>
    <x v="1"/>
    <x v="1"/>
    <n v="7"/>
    <x v="4"/>
    <x v="0"/>
    <n v="1"/>
    <x v="1"/>
    <x v="3"/>
    <x v="8"/>
    <x v="2"/>
    <x v="526"/>
    <s v="1"/>
    <x v="0"/>
    <x v="9"/>
    <n v="8"/>
    <n v="0"/>
    <n v="1"/>
    <n v="3"/>
    <n v="1"/>
    <n v="0"/>
    <n v="0"/>
    <s v="1"/>
    <x v="1"/>
    <x v="3"/>
    <x v="0"/>
    <x v="0"/>
    <x v="0"/>
    <x v="1"/>
    <x v="1"/>
    <x v="0"/>
    <x v="0"/>
  </r>
  <r>
    <n v="2014"/>
    <n v="50"/>
    <x v="1"/>
    <x v="1"/>
    <x v="1"/>
    <n v="1"/>
    <x v="2"/>
    <x v="2"/>
    <n v="1"/>
    <x v="1"/>
    <x v="3"/>
    <x v="1"/>
    <x v="1"/>
    <x v="527"/>
    <s v="3"/>
    <x v="0"/>
    <x v="9"/>
    <n v="8"/>
    <n v="0"/>
    <n v="5"/>
    <n v="3"/>
    <n v="0"/>
    <n v="0"/>
    <n v="0"/>
    <s v="4"/>
    <x v="3"/>
    <x v="3"/>
    <x v="0"/>
    <x v="0"/>
    <x v="0"/>
    <x v="0"/>
    <x v="3"/>
    <x v="0"/>
    <x v="0"/>
  </r>
  <r>
    <n v="2015"/>
    <n v="33"/>
    <x v="0"/>
    <x v="1"/>
    <x v="0"/>
    <n v="9"/>
    <x v="4"/>
    <x v="2"/>
    <n v="1"/>
    <x v="0"/>
    <x v="3"/>
    <x v="1"/>
    <x v="0"/>
    <x v="528"/>
    <s v="0"/>
    <x v="0"/>
    <x v="3"/>
    <n v="8"/>
    <n v="0"/>
    <n v="4"/>
    <n v="2"/>
    <n v="3"/>
    <n v="0"/>
    <n v="2"/>
    <s v="4"/>
    <x v="1"/>
    <x v="3"/>
    <x v="1"/>
    <x v="0"/>
    <x v="0"/>
    <x v="1"/>
    <x v="1"/>
    <x v="0"/>
    <x v="0"/>
  </r>
  <r>
    <n v="2016"/>
    <n v="34"/>
    <x v="0"/>
    <x v="2"/>
    <x v="0"/>
    <n v="1"/>
    <x v="1"/>
    <x v="3"/>
    <n v="1"/>
    <x v="0"/>
    <x v="3"/>
    <x v="4"/>
    <x v="0"/>
    <x v="529"/>
    <s v="3"/>
    <x v="0"/>
    <x v="1"/>
    <n v="8"/>
    <n v="0"/>
    <n v="6"/>
    <n v="3"/>
    <n v="0"/>
    <n v="0"/>
    <n v="0"/>
    <s v="3"/>
    <x v="0"/>
    <x v="3"/>
    <x v="0"/>
    <x v="1"/>
    <x v="1"/>
    <x v="1"/>
    <x v="0"/>
    <x v="0"/>
    <x v="0"/>
  </r>
  <r>
    <n v="2017"/>
    <n v="48"/>
    <x v="0"/>
    <x v="2"/>
    <x v="0"/>
    <n v="2"/>
    <x v="1"/>
    <x v="0"/>
    <n v="1"/>
    <x v="1"/>
    <x v="3"/>
    <x v="2"/>
    <x v="1"/>
    <x v="530"/>
    <s v="2"/>
    <x v="0"/>
    <x v="0"/>
    <n v="8"/>
    <n v="0"/>
    <n v="27"/>
    <n v="3"/>
    <n v="5"/>
    <n v="2"/>
    <n v="1"/>
    <s v="1"/>
    <x v="0"/>
    <x v="4"/>
    <x v="0"/>
    <x v="0"/>
    <x v="0"/>
    <x v="0"/>
    <x v="0"/>
    <x v="0"/>
    <x v="2"/>
  </r>
  <r>
    <n v="2018"/>
    <n v="45"/>
    <x v="0"/>
    <x v="2"/>
    <x v="1"/>
    <n v="1"/>
    <x v="4"/>
    <x v="2"/>
    <n v="1"/>
    <x v="0"/>
    <x v="3"/>
    <x v="3"/>
    <x v="0"/>
    <x v="531"/>
    <s v="1"/>
    <x v="0"/>
    <x v="3"/>
    <n v="8"/>
    <n v="1"/>
    <n v="15"/>
    <n v="2"/>
    <n v="15"/>
    <n v="4"/>
    <n v="12"/>
    <s v="2"/>
    <x v="3"/>
    <x v="3"/>
    <x v="0"/>
    <x v="0"/>
    <x v="0"/>
    <x v="2"/>
    <x v="3"/>
    <x v="0"/>
    <x v="1"/>
  </r>
  <r>
    <n v="2019"/>
    <n v="52"/>
    <x v="0"/>
    <x v="0"/>
    <x v="0"/>
    <n v="1"/>
    <x v="4"/>
    <x v="0"/>
    <n v="1"/>
    <x v="1"/>
    <x v="0"/>
    <x v="2"/>
    <x v="1"/>
    <x v="532"/>
    <s v="7"/>
    <x v="0"/>
    <x v="11"/>
    <n v="8"/>
    <n v="1"/>
    <n v="18"/>
    <n v="6"/>
    <n v="8"/>
    <n v="4"/>
    <n v="0"/>
    <s v="2"/>
    <x v="1"/>
    <x v="3"/>
    <x v="0"/>
    <x v="0"/>
    <x v="0"/>
    <x v="0"/>
    <x v="1"/>
    <x v="0"/>
    <x v="1"/>
  </r>
  <r>
    <n v="2020"/>
    <n v="38"/>
    <x v="0"/>
    <x v="0"/>
    <x v="1"/>
    <n v="6"/>
    <x v="0"/>
    <x v="2"/>
    <n v="1"/>
    <x v="1"/>
    <x v="0"/>
    <x v="1"/>
    <x v="2"/>
    <x v="533"/>
    <s v="0"/>
    <x v="0"/>
    <x v="0"/>
    <n v="8"/>
    <n v="1"/>
    <n v="9"/>
    <n v="3"/>
    <n v="8"/>
    <n v="2"/>
    <n v="7"/>
    <s v="3"/>
    <x v="3"/>
    <x v="3"/>
    <x v="1"/>
    <x v="0"/>
    <x v="0"/>
    <x v="2"/>
    <x v="3"/>
    <x v="0"/>
    <x v="0"/>
  </r>
  <r>
    <n v="2021"/>
    <n v="29"/>
    <x v="0"/>
    <x v="0"/>
    <x v="1"/>
    <n v="8"/>
    <x v="4"/>
    <x v="2"/>
    <n v="1"/>
    <x v="0"/>
    <x v="1"/>
    <x v="1"/>
    <x v="2"/>
    <x v="534"/>
    <s v="4"/>
    <x v="0"/>
    <x v="9"/>
    <n v="8"/>
    <n v="0"/>
    <n v="11"/>
    <n v="3"/>
    <n v="7"/>
    <n v="1"/>
    <n v="7"/>
    <s v="3"/>
    <x v="0"/>
    <x v="3"/>
    <x v="3"/>
    <x v="0"/>
    <x v="0"/>
    <x v="1"/>
    <x v="0"/>
    <x v="0"/>
    <x v="1"/>
  </r>
  <r>
    <n v="2022"/>
    <n v="28"/>
    <x v="0"/>
    <x v="0"/>
    <x v="2"/>
    <n v="1"/>
    <x v="4"/>
    <x v="5"/>
    <n v="1"/>
    <x v="0"/>
    <x v="1"/>
    <x v="5"/>
    <x v="2"/>
    <x v="535"/>
    <s v="0"/>
    <x v="0"/>
    <x v="2"/>
    <n v="8"/>
    <n v="1"/>
    <n v="10"/>
    <n v="2"/>
    <n v="9"/>
    <n v="1"/>
    <n v="7"/>
    <s v="4"/>
    <x v="1"/>
    <x v="0"/>
    <x v="0"/>
    <x v="0"/>
    <x v="0"/>
    <x v="1"/>
    <x v="1"/>
    <x v="0"/>
    <x v="0"/>
  </r>
  <r>
    <n v="2023"/>
    <n v="46"/>
    <x v="0"/>
    <x v="0"/>
    <x v="1"/>
    <n v="6"/>
    <x v="2"/>
    <x v="2"/>
    <n v="1"/>
    <x v="1"/>
    <x v="2"/>
    <x v="2"/>
    <x v="0"/>
    <x v="536"/>
    <s v="3"/>
    <x v="0"/>
    <x v="0"/>
    <n v="8"/>
    <n v="1"/>
    <n v="23"/>
    <n v="3"/>
    <n v="12"/>
    <n v="4"/>
    <n v="9"/>
    <s v="1"/>
    <x v="3"/>
    <x v="3"/>
    <x v="0"/>
    <x v="0"/>
    <x v="0"/>
    <x v="0"/>
    <x v="3"/>
    <x v="0"/>
    <x v="2"/>
  </r>
  <r>
    <n v="2024"/>
    <n v="38"/>
    <x v="0"/>
    <x v="0"/>
    <x v="1"/>
    <n v="7"/>
    <x v="2"/>
    <x v="2"/>
    <n v="1"/>
    <x v="1"/>
    <x v="0"/>
    <x v="2"/>
    <x v="1"/>
    <x v="537"/>
    <s v="7"/>
    <x v="0"/>
    <x v="5"/>
    <n v="8"/>
    <n v="1"/>
    <n v="10"/>
    <n v="2"/>
    <n v="1"/>
    <n v="0"/>
    <n v="0"/>
    <s v="4"/>
    <x v="1"/>
    <x v="3"/>
    <x v="0"/>
    <x v="1"/>
    <x v="1"/>
    <x v="2"/>
    <x v="1"/>
    <x v="0"/>
    <x v="0"/>
  </r>
  <r>
    <n v="2025"/>
    <n v="43"/>
    <x v="0"/>
    <x v="1"/>
    <x v="1"/>
    <n v="5"/>
    <x v="4"/>
    <x v="2"/>
    <n v="1"/>
    <x v="0"/>
    <x v="3"/>
    <x v="5"/>
    <x v="0"/>
    <x v="538"/>
    <s v="8"/>
    <x v="0"/>
    <x v="12"/>
    <n v="8"/>
    <n v="1"/>
    <n v="18"/>
    <n v="3"/>
    <n v="8"/>
    <n v="0"/>
    <n v="1"/>
    <s v="3"/>
    <x v="2"/>
    <x v="3"/>
    <x v="0"/>
    <x v="0"/>
    <x v="0"/>
    <x v="2"/>
    <x v="2"/>
    <x v="0"/>
    <x v="1"/>
  </r>
  <r>
    <n v="2026"/>
    <n v="39"/>
    <x v="1"/>
    <x v="1"/>
    <x v="0"/>
    <n v="1"/>
    <x v="4"/>
    <x v="3"/>
    <n v="1"/>
    <x v="1"/>
    <x v="3"/>
    <x v="0"/>
    <x v="2"/>
    <x v="539"/>
    <s v="7"/>
    <x v="0"/>
    <x v="9"/>
    <n v="8"/>
    <n v="1"/>
    <n v="21"/>
    <n v="2"/>
    <n v="18"/>
    <n v="11"/>
    <n v="5"/>
    <s v="1"/>
    <x v="0"/>
    <x v="3"/>
    <x v="0"/>
    <x v="0"/>
    <x v="0"/>
    <x v="2"/>
    <x v="0"/>
    <x v="0"/>
    <x v="2"/>
  </r>
  <r>
    <n v="2027"/>
    <n v="40"/>
    <x v="0"/>
    <x v="0"/>
    <x v="1"/>
    <n v="1"/>
    <x v="1"/>
    <x v="0"/>
    <n v="1"/>
    <x v="1"/>
    <x v="0"/>
    <x v="0"/>
    <x v="1"/>
    <x v="540"/>
    <s v="1"/>
    <x v="0"/>
    <x v="8"/>
    <n v="8"/>
    <n v="0"/>
    <n v="21"/>
    <n v="4"/>
    <n v="20"/>
    <n v="4"/>
    <n v="9"/>
    <s v="3"/>
    <x v="3"/>
    <x v="1"/>
    <x v="0"/>
    <x v="0"/>
    <x v="0"/>
    <x v="2"/>
    <x v="3"/>
    <x v="0"/>
    <x v="2"/>
  </r>
  <r>
    <n v="2028"/>
    <n v="21"/>
    <x v="0"/>
    <x v="0"/>
    <x v="1"/>
    <n v="1"/>
    <x v="2"/>
    <x v="0"/>
    <n v="1"/>
    <x v="0"/>
    <x v="0"/>
    <x v="1"/>
    <x v="1"/>
    <x v="541"/>
    <s v="1"/>
    <x v="0"/>
    <x v="0"/>
    <n v="8"/>
    <n v="1"/>
    <n v="2"/>
    <n v="3"/>
    <n v="2"/>
    <n v="2"/>
    <n v="2"/>
    <s v="4"/>
    <x v="1"/>
    <x v="1"/>
    <x v="1"/>
    <x v="0"/>
    <x v="0"/>
    <x v="3"/>
    <x v="1"/>
    <x v="0"/>
    <x v="0"/>
  </r>
  <r>
    <n v="2029"/>
    <n v="39"/>
    <x v="0"/>
    <x v="2"/>
    <x v="1"/>
    <n v="6"/>
    <x v="4"/>
    <x v="0"/>
    <n v="1"/>
    <x v="1"/>
    <x v="0"/>
    <x v="5"/>
    <x v="1"/>
    <x v="542"/>
    <s v="9"/>
    <x v="0"/>
    <x v="2"/>
    <n v="8"/>
    <n v="0"/>
    <n v="9"/>
    <n v="2"/>
    <n v="5"/>
    <n v="0"/>
    <n v="3"/>
    <s v="3"/>
    <x v="1"/>
    <x v="0"/>
    <x v="0"/>
    <x v="0"/>
    <x v="0"/>
    <x v="2"/>
    <x v="1"/>
    <x v="0"/>
    <x v="0"/>
  </r>
  <r>
    <n v="2030"/>
    <n v="36"/>
    <x v="0"/>
    <x v="2"/>
    <x v="1"/>
    <n v="1"/>
    <x v="4"/>
    <x v="2"/>
    <n v="1"/>
    <x v="1"/>
    <x v="2"/>
    <x v="7"/>
    <x v="1"/>
    <x v="328"/>
    <s v="2"/>
    <x v="0"/>
    <x v="4"/>
    <n v="8"/>
    <n v="3"/>
    <n v="18"/>
    <n v="4"/>
    <n v="11"/>
    <n v="0"/>
    <n v="9"/>
    <s v="1"/>
    <x v="0"/>
    <x v="3"/>
    <x v="3"/>
    <x v="0"/>
    <x v="0"/>
    <x v="2"/>
    <x v="0"/>
    <x v="0"/>
    <x v="1"/>
  </r>
  <r>
    <n v="2031"/>
    <n v="31"/>
    <x v="0"/>
    <x v="1"/>
    <x v="1"/>
    <n v="7"/>
    <x v="4"/>
    <x v="0"/>
    <n v="1"/>
    <x v="1"/>
    <x v="0"/>
    <x v="2"/>
    <x v="0"/>
    <x v="543"/>
    <s v="0"/>
    <x v="0"/>
    <x v="9"/>
    <n v="8"/>
    <n v="3"/>
    <n v="3"/>
    <n v="5"/>
    <n v="2"/>
    <n v="2"/>
    <n v="2"/>
    <s v="3"/>
    <x v="0"/>
    <x v="3"/>
    <x v="0"/>
    <x v="0"/>
    <x v="0"/>
    <x v="1"/>
    <x v="0"/>
    <x v="0"/>
    <x v="0"/>
  </r>
  <r>
    <n v="2032"/>
    <n v="28"/>
    <x v="0"/>
    <x v="0"/>
    <x v="0"/>
    <n v="2"/>
    <x v="2"/>
    <x v="3"/>
    <n v="1"/>
    <x v="1"/>
    <x v="0"/>
    <x v="2"/>
    <x v="0"/>
    <x v="544"/>
    <s v="0"/>
    <x v="0"/>
    <x v="0"/>
    <n v="8"/>
    <n v="0"/>
    <n v="6"/>
    <n v="4"/>
    <n v="5"/>
    <n v="0"/>
    <n v="4"/>
    <s v="1"/>
    <x v="1"/>
    <x v="2"/>
    <x v="0"/>
    <x v="0"/>
    <x v="0"/>
    <x v="1"/>
    <x v="1"/>
    <x v="0"/>
    <x v="0"/>
  </r>
  <r>
    <n v="2033"/>
    <n v="35"/>
    <x v="0"/>
    <x v="1"/>
    <x v="1"/>
    <n v="9"/>
    <x v="0"/>
    <x v="1"/>
    <n v="1"/>
    <x v="0"/>
    <x v="0"/>
    <x v="6"/>
    <x v="2"/>
    <x v="545"/>
    <s v="1"/>
    <x v="0"/>
    <x v="4"/>
    <n v="8"/>
    <n v="1"/>
    <n v="5"/>
    <n v="2"/>
    <n v="5"/>
    <n v="0"/>
    <n v="2"/>
    <s v="4"/>
    <x v="0"/>
    <x v="3"/>
    <x v="0"/>
    <x v="0"/>
    <x v="0"/>
    <x v="1"/>
    <x v="0"/>
    <x v="0"/>
    <x v="0"/>
  </r>
  <r>
    <n v="2034"/>
    <n v="49"/>
    <x v="0"/>
    <x v="0"/>
    <x v="0"/>
    <n v="2"/>
    <x v="0"/>
    <x v="2"/>
    <n v="1"/>
    <x v="0"/>
    <x v="0"/>
    <x v="2"/>
    <x v="0"/>
    <x v="546"/>
    <s v="6"/>
    <x v="0"/>
    <x v="1"/>
    <n v="8"/>
    <n v="1"/>
    <n v="22"/>
    <n v="1"/>
    <n v="9"/>
    <n v="2"/>
    <n v="3"/>
    <s v="4"/>
    <x v="1"/>
    <x v="3"/>
    <x v="1"/>
    <x v="1"/>
    <x v="1"/>
    <x v="0"/>
    <x v="1"/>
    <x v="0"/>
    <x v="2"/>
  </r>
  <r>
    <n v="2035"/>
    <n v="34"/>
    <x v="0"/>
    <x v="1"/>
    <x v="0"/>
    <n v="9"/>
    <x v="1"/>
    <x v="4"/>
    <n v="1"/>
    <x v="1"/>
    <x v="3"/>
    <x v="2"/>
    <x v="1"/>
    <x v="400"/>
    <s v="2"/>
    <x v="0"/>
    <x v="4"/>
    <n v="8"/>
    <n v="1"/>
    <n v="5"/>
    <n v="3"/>
    <n v="3"/>
    <n v="0"/>
    <n v="2"/>
    <s v="4"/>
    <x v="3"/>
    <x v="0"/>
    <x v="1"/>
    <x v="0"/>
    <x v="0"/>
    <x v="1"/>
    <x v="3"/>
    <x v="0"/>
    <x v="0"/>
  </r>
  <r>
    <n v="2036"/>
    <n v="29"/>
    <x v="0"/>
    <x v="1"/>
    <x v="1"/>
    <n v="1"/>
    <x v="2"/>
    <x v="2"/>
    <n v="1"/>
    <x v="1"/>
    <x v="2"/>
    <x v="1"/>
    <x v="2"/>
    <x v="547"/>
    <s v="0"/>
    <x v="0"/>
    <x v="11"/>
    <n v="8"/>
    <n v="0"/>
    <n v="8"/>
    <n v="2"/>
    <n v="7"/>
    <n v="1"/>
    <n v="1"/>
    <s v="4"/>
    <x v="1"/>
    <x v="0"/>
    <x v="2"/>
    <x v="0"/>
    <x v="0"/>
    <x v="1"/>
    <x v="1"/>
    <x v="0"/>
    <x v="0"/>
  </r>
  <r>
    <n v="2037"/>
    <n v="42"/>
    <x v="0"/>
    <x v="0"/>
    <x v="0"/>
    <n v="21"/>
    <x v="0"/>
    <x v="0"/>
    <n v="1"/>
    <x v="0"/>
    <x v="0"/>
    <x v="0"/>
    <x v="1"/>
    <x v="548"/>
    <s v="4"/>
    <x v="0"/>
    <x v="3"/>
    <n v="8"/>
    <n v="1"/>
    <n v="16"/>
    <n v="3"/>
    <n v="1"/>
    <n v="0"/>
    <n v="0"/>
    <s v="2"/>
    <x v="0"/>
    <x v="3"/>
    <x v="3"/>
    <x v="0"/>
    <x v="0"/>
    <x v="2"/>
    <x v="0"/>
    <x v="2"/>
    <x v="1"/>
  </r>
  <r>
    <n v="2038"/>
    <n v="29"/>
    <x v="0"/>
    <x v="0"/>
    <x v="0"/>
    <n v="4"/>
    <x v="0"/>
    <x v="1"/>
    <n v="1"/>
    <x v="0"/>
    <x v="3"/>
    <x v="0"/>
    <x v="0"/>
    <x v="549"/>
    <s v="1"/>
    <x v="0"/>
    <x v="6"/>
    <n v="8"/>
    <n v="0"/>
    <n v="10"/>
    <n v="2"/>
    <n v="10"/>
    <n v="1"/>
    <n v="2"/>
    <s v="2"/>
    <x v="0"/>
    <x v="0"/>
    <x v="2"/>
    <x v="1"/>
    <x v="1"/>
    <x v="1"/>
    <x v="0"/>
    <x v="0"/>
    <x v="0"/>
  </r>
  <r>
    <n v="2039"/>
    <n v="38"/>
    <x v="0"/>
    <x v="0"/>
    <x v="1"/>
    <n v="1"/>
    <x v="4"/>
    <x v="2"/>
    <n v="1"/>
    <x v="0"/>
    <x v="0"/>
    <x v="3"/>
    <x v="0"/>
    <x v="550"/>
    <s v="1"/>
    <x v="0"/>
    <x v="4"/>
    <n v="8"/>
    <n v="2"/>
    <n v="7"/>
    <n v="2"/>
    <n v="7"/>
    <n v="5"/>
    <n v="0"/>
    <s v="3"/>
    <x v="3"/>
    <x v="1"/>
    <x v="1"/>
    <x v="0"/>
    <x v="0"/>
    <x v="2"/>
    <x v="3"/>
    <x v="0"/>
    <x v="0"/>
  </r>
  <r>
    <n v="2040"/>
    <n v="28"/>
    <x v="0"/>
    <x v="1"/>
    <x v="0"/>
    <n v="6"/>
    <x v="2"/>
    <x v="0"/>
    <n v="1"/>
    <x v="1"/>
    <x v="0"/>
    <x v="8"/>
    <x v="2"/>
    <x v="551"/>
    <s v="1"/>
    <x v="0"/>
    <x v="2"/>
    <n v="8"/>
    <n v="0"/>
    <n v="3"/>
    <n v="2"/>
    <n v="3"/>
    <n v="0"/>
    <n v="2"/>
    <s v="3"/>
    <x v="3"/>
    <x v="3"/>
    <x v="0"/>
    <x v="0"/>
    <x v="0"/>
    <x v="1"/>
    <x v="3"/>
    <x v="0"/>
    <x v="0"/>
  </r>
  <r>
    <n v="2041"/>
    <n v="18"/>
    <x v="1"/>
    <x v="2"/>
    <x v="1"/>
    <n v="2"/>
    <x v="2"/>
    <x v="2"/>
    <n v="1"/>
    <x v="1"/>
    <x v="2"/>
    <x v="5"/>
    <x v="1"/>
    <x v="552"/>
    <s v="1"/>
    <x v="0"/>
    <x v="11"/>
    <n v="8"/>
    <n v="0"/>
    <n v="0"/>
    <n v="5"/>
    <n v="0"/>
    <n v="0"/>
    <n v="0"/>
    <s v="3"/>
    <x v="3"/>
    <x v="3"/>
    <x v="3"/>
    <x v="0"/>
    <x v="0"/>
    <x v="3"/>
    <x v="3"/>
    <x v="0"/>
    <x v="0"/>
  </r>
  <r>
    <n v="2042"/>
    <n v="33"/>
    <x v="1"/>
    <x v="0"/>
    <x v="1"/>
    <n v="3"/>
    <x v="0"/>
    <x v="0"/>
    <n v="1"/>
    <x v="1"/>
    <x v="0"/>
    <x v="2"/>
    <x v="1"/>
    <x v="553"/>
    <s v="0"/>
    <x v="0"/>
    <x v="9"/>
    <n v="8"/>
    <n v="0"/>
    <n v="6"/>
    <n v="2"/>
    <n v="5"/>
    <n v="0"/>
    <n v="3"/>
    <s v="1"/>
    <x v="2"/>
    <x v="3"/>
    <x v="1"/>
    <x v="0"/>
    <x v="0"/>
    <x v="1"/>
    <x v="2"/>
    <x v="0"/>
    <x v="0"/>
  </r>
  <r>
    <n v="2043"/>
    <n v="41"/>
    <x v="0"/>
    <x v="0"/>
    <x v="1"/>
    <n v="4"/>
    <x v="0"/>
    <x v="2"/>
    <n v="1"/>
    <x v="1"/>
    <x v="3"/>
    <x v="1"/>
    <x v="0"/>
    <x v="554"/>
    <s v="3"/>
    <x v="0"/>
    <x v="3"/>
    <n v="8"/>
    <n v="0"/>
    <n v="6"/>
    <n v="3"/>
    <n v="1"/>
    <n v="0"/>
    <n v="0"/>
    <s v="2"/>
    <x v="0"/>
    <x v="3"/>
    <x v="0"/>
    <x v="0"/>
    <x v="0"/>
    <x v="2"/>
    <x v="0"/>
    <x v="0"/>
    <x v="0"/>
  </r>
  <r>
    <n v="2044"/>
    <n v="31"/>
    <x v="1"/>
    <x v="1"/>
    <x v="0"/>
    <n v="10"/>
    <x v="4"/>
    <x v="4"/>
    <n v="1"/>
    <x v="0"/>
    <x v="0"/>
    <x v="4"/>
    <x v="0"/>
    <x v="555"/>
    <s v="1"/>
    <x v="0"/>
    <x v="8"/>
    <n v="8"/>
    <n v="0"/>
    <n v="2"/>
    <n v="3"/>
    <n v="2"/>
    <n v="2"/>
    <n v="2"/>
    <s v="3"/>
    <x v="3"/>
    <x v="0"/>
    <x v="3"/>
    <x v="0"/>
    <x v="0"/>
    <x v="1"/>
    <x v="3"/>
    <x v="0"/>
    <x v="0"/>
  </r>
  <r>
    <n v="2045"/>
    <n v="37"/>
    <x v="0"/>
    <x v="0"/>
    <x v="1"/>
    <n v="23"/>
    <x v="4"/>
    <x v="0"/>
    <n v="1"/>
    <x v="1"/>
    <x v="2"/>
    <x v="6"/>
    <x v="2"/>
    <x v="556"/>
    <s v="7"/>
    <x v="0"/>
    <x v="10"/>
    <n v="8"/>
    <n v="1"/>
    <n v="9"/>
    <n v="2"/>
    <n v="6"/>
    <n v="1"/>
    <n v="3"/>
    <s v="3"/>
    <x v="0"/>
    <x v="3"/>
    <x v="0"/>
    <x v="0"/>
    <x v="0"/>
    <x v="2"/>
    <x v="0"/>
    <x v="2"/>
    <x v="0"/>
  </r>
  <r>
    <n v="2046"/>
    <n v="27"/>
    <x v="0"/>
    <x v="0"/>
    <x v="1"/>
    <n v="6"/>
    <x v="0"/>
    <x v="2"/>
    <n v="1"/>
    <x v="0"/>
    <x v="0"/>
    <x v="0"/>
    <x v="0"/>
    <x v="557"/>
    <s v="1"/>
    <x v="0"/>
    <x v="0"/>
    <n v="8"/>
    <n v="2"/>
    <n v="4"/>
    <n v="2"/>
    <n v="4"/>
    <n v="2"/>
    <n v="2"/>
    <s v="4"/>
    <x v="3"/>
    <x v="3"/>
    <x v="0"/>
    <x v="0"/>
    <x v="0"/>
    <x v="1"/>
    <x v="3"/>
    <x v="0"/>
    <x v="0"/>
  </r>
  <r>
    <n v="2047"/>
    <n v="34"/>
    <x v="0"/>
    <x v="0"/>
    <x v="0"/>
    <n v="1"/>
    <x v="1"/>
    <x v="3"/>
    <n v="1"/>
    <x v="0"/>
    <x v="3"/>
    <x v="5"/>
    <x v="0"/>
    <x v="558"/>
    <s v="1"/>
    <x v="0"/>
    <x v="12"/>
    <n v="8"/>
    <n v="0"/>
    <n v="6"/>
    <n v="2"/>
    <n v="6"/>
    <n v="1"/>
    <n v="3"/>
    <s v="2"/>
    <x v="3"/>
    <x v="0"/>
    <x v="0"/>
    <x v="0"/>
    <x v="0"/>
    <x v="1"/>
    <x v="3"/>
    <x v="0"/>
    <x v="0"/>
  </r>
  <r>
    <n v="2048"/>
    <n v="35"/>
    <x v="0"/>
    <x v="0"/>
    <x v="1"/>
    <n v="6"/>
    <x v="4"/>
    <x v="0"/>
    <n v="1"/>
    <x v="0"/>
    <x v="2"/>
    <x v="5"/>
    <x v="1"/>
    <x v="559"/>
    <s v="1"/>
    <x v="0"/>
    <x v="4"/>
    <n v="8"/>
    <n v="1"/>
    <n v="6"/>
    <n v="3"/>
    <n v="5"/>
    <n v="1"/>
    <n v="4"/>
    <s v="3"/>
    <x v="3"/>
    <x v="2"/>
    <x v="1"/>
    <x v="0"/>
    <x v="0"/>
    <x v="1"/>
    <x v="3"/>
    <x v="0"/>
    <x v="0"/>
  </r>
  <r>
    <n v="2049"/>
    <n v="29"/>
    <x v="1"/>
    <x v="0"/>
    <x v="1"/>
    <n v="6"/>
    <x v="4"/>
    <x v="0"/>
    <n v="1"/>
    <x v="1"/>
    <x v="0"/>
    <x v="2"/>
    <x v="0"/>
    <x v="560"/>
    <s v="1"/>
    <x v="0"/>
    <x v="3"/>
    <n v="8"/>
    <n v="3"/>
    <n v="11"/>
    <n v="5"/>
    <n v="11"/>
    <n v="3"/>
    <n v="10"/>
    <s v="4"/>
    <x v="2"/>
    <x v="2"/>
    <x v="2"/>
    <x v="0"/>
    <x v="0"/>
    <x v="1"/>
    <x v="2"/>
    <x v="0"/>
    <x v="1"/>
  </r>
  <r>
    <n v="2050"/>
    <n v="40"/>
    <x v="0"/>
    <x v="1"/>
    <x v="1"/>
    <n v="2"/>
    <x v="2"/>
    <x v="2"/>
    <n v="1"/>
    <x v="1"/>
    <x v="1"/>
    <x v="3"/>
    <x v="1"/>
    <x v="561"/>
    <s v="9"/>
    <x v="0"/>
    <x v="0"/>
    <n v="8"/>
    <n v="0"/>
    <n v="20"/>
    <n v="0"/>
    <n v="18"/>
    <n v="2"/>
    <n v="13"/>
    <s v="2"/>
    <x v="3"/>
    <x v="0"/>
    <x v="2"/>
    <x v="0"/>
    <x v="0"/>
    <x v="2"/>
    <x v="3"/>
    <x v="0"/>
    <x v="1"/>
  </r>
  <r>
    <n v="2051"/>
    <n v="42"/>
    <x v="1"/>
    <x v="1"/>
    <x v="0"/>
    <n v="2"/>
    <x v="2"/>
    <x v="0"/>
    <n v="1"/>
    <x v="1"/>
    <x v="0"/>
    <x v="5"/>
    <x v="1"/>
    <x v="562"/>
    <s v="0"/>
    <x v="0"/>
    <x v="10"/>
    <n v="8"/>
    <n v="0"/>
    <n v="22"/>
    <n v="3"/>
    <n v="21"/>
    <n v="13"/>
    <n v="14"/>
    <s v="3"/>
    <x v="2"/>
    <x v="0"/>
    <x v="2"/>
    <x v="0"/>
    <x v="0"/>
    <x v="2"/>
    <x v="2"/>
    <x v="0"/>
    <x v="2"/>
  </r>
  <r>
    <n v="2052"/>
    <n v="42"/>
    <x v="0"/>
    <x v="0"/>
    <x v="1"/>
    <n v="1"/>
    <x v="0"/>
    <x v="0"/>
    <n v="1"/>
    <x v="1"/>
    <x v="1"/>
    <x v="5"/>
    <x v="1"/>
    <x v="563"/>
    <s v="7"/>
    <x v="0"/>
    <x v="7"/>
    <n v="8"/>
    <n v="1"/>
    <n v="9"/>
    <n v="3"/>
    <n v="6"/>
    <n v="1"/>
    <n v="5"/>
    <s v="2"/>
    <x v="2"/>
    <x v="1"/>
    <x v="1"/>
    <x v="1"/>
    <x v="1"/>
    <x v="2"/>
    <x v="2"/>
    <x v="0"/>
    <x v="0"/>
  </r>
  <r>
    <n v="2053"/>
    <n v="35"/>
    <x v="0"/>
    <x v="0"/>
    <x v="1"/>
    <n v="5"/>
    <x v="4"/>
    <x v="2"/>
    <n v="1"/>
    <x v="1"/>
    <x v="0"/>
    <x v="0"/>
    <x v="0"/>
    <x v="564"/>
    <s v="6"/>
    <x v="0"/>
    <x v="13"/>
    <n v="8"/>
    <n v="2"/>
    <n v="10"/>
    <n v="0"/>
    <n v="8"/>
    <n v="1"/>
    <n v="7"/>
    <s v="4"/>
    <x v="3"/>
    <x v="3"/>
    <x v="0"/>
    <x v="1"/>
    <x v="1"/>
    <x v="1"/>
    <x v="3"/>
    <x v="0"/>
    <x v="0"/>
  </r>
  <r>
    <n v="2054"/>
    <n v="24"/>
    <x v="0"/>
    <x v="0"/>
    <x v="0"/>
    <n v="7"/>
    <x v="2"/>
    <x v="0"/>
    <n v="1"/>
    <x v="0"/>
    <x v="0"/>
    <x v="5"/>
    <x v="1"/>
    <x v="565"/>
    <s v="8"/>
    <x v="0"/>
    <x v="8"/>
    <n v="8"/>
    <n v="3"/>
    <n v="6"/>
    <n v="3"/>
    <n v="4"/>
    <n v="1"/>
    <n v="2"/>
    <s v="4"/>
    <x v="1"/>
    <x v="3"/>
    <x v="0"/>
    <x v="0"/>
    <x v="0"/>
    <x v="3"/>
    <x v="1"/>
    <x v="0"/>
    <x v="0"/>
  </r>
  <r>
    <n v="2055"/>
    <n v="28"/>
    <x v="1"/>
    <x v="0"/>
    <x v="1"/>
    <n v="15"/>
    <x v="2"/>
    <x v="0"/>
    <n v="1"/>
    <x v="1"/>
    <x v="3"/>
    <x v="2"/>
    <x v="0"/>
    <x v="66"/>
    <s v="1"/>
    <x v="0"/>
    <x v="4"/>
    <n v="8"/>
    <n v="0"/>
    <n v="1"/>
    <n v="3"/>
    <n v="1"/>
    <n v="0"/>
    <n v="0"/>
    <s v="3"/>
    <x v="0"/>
    <x v="0"/>
    <x v="2"/>
    <x v="0"/>
    <x v="0"/>
    <x v="1"/>
    <x v="0"/>
    <x v="1"/>
    <x v="0"/>
  </r>
  <r>
    <n v="2056"/>
    <n v="26"/>
    <x v="0"/>
    <x v="0"/>
    <x v="1"/>
    <n v="1"/>
    <x v="2"/>
    <x v="0"/>
    <n v="1"/>
    <x v="1"/>
    <x v="3"/>
    <x v="7"/>
    <x v="0"/>
    <x v="566"/>
    <s v="1"/>
    <x v="0"/>
    <x v="7"/>
    <n v="8"/>
    <n v="1"/>
    <n v="8"/>
    <n v="3"/>
    <n v="8"/>
    <n v="0"/>
    <n v="7"/>
    <s v="1"/>
    <x v="0"/>
    <x v="3"/>
    <x v="0"/>
    <x v="1"/>
    <x v="1"/>
    <x v="1"/>
    <x v="0"/>
    <x v="0"/>
    <x v="0"/>
  </r>
  <r>
    <n v="2057"/>
    <n v="30"/>
    <x v="0"/>
    <x v="0"/>
    <x v="1"/>
    <n v="7"/>
    <x v="0"/>
    <x v="0"/>
    <n v="1"/>
    <x v="0"/>
    <x v="0"/>
    <x v="6"/>
    <x v="0"/>
    <x v="567"/>
    <s v="1"/>
    <x v="0"/>
    <x v="0"/>
    <n v="8"/>
    <n v="0"/>
    <n v="10"/>
    <n v="3"/>
    <n v="10"/>
    <n v="1"/>
    <n v="4"/>
    <s v="3"/>
    <x v="3"/>
    <x v="3"/>
    <x v="0"/>
    <x v="0"/>
    <x v="0"/>
    <x v="1"/>
    <x v="3"/>
    <x v="0"/>
    <x v="0"/>
  </r>
  <r>
    <n v="2058"/>
    <n v="40"/>
    <x v="0"/>
    <x v="1"/>
    <x v="1"/>
    <n v="26"/>
    <x v="2"/>
    <x v="0"/>
    <n v="1"/>
    <x v="1"/>
    <x v="3"/>
    <x v="1"/>
    <x v="0"/>
    <x v="568"/>
    <s v="3"/>
    <x v="0"/>
    <x v="5"/>
    <n v="8"/>
    <n v="3"/>
    <n v="16"/>
    <n v="2"/>
    <n v="1"/>
    <n v="0"/>
    <n v="0"/>
    <s v="3"/>
    <x v="0"/>
    <x v="2"/>
    <x v="0"/>
    <x v="1"/>
    <x v="1"/>
    <x v="2"/>
    <x v="0"/>
    <x v="2"/>
    <x v="1"/>
  </r>
  <r>
    <n v="2059"/>
    <n v="35"/>
    <x v="0"/>
    <x v="0"/>
    <x v="1"/>
    <n v="18"/>
    <x v="3"/>
    <x v="2"/>
    <n v="1"/>
    <x v="0"/>
    <x v="3"/>
    <x v="1"/>
    <x v="2"/>
    <x v="569"/>
    <s v="2"/>
    <x v="0"/>
    <x v="10"/>
    <n v="8"/>
    <n v="1"/>
    <n v="15"/>
    <n v="3"/>
    <n v="7"/>
    <n v="6"/>
    <n v="4"/>
    <s v="3"/>
    <x v="1"/>
    <x v="1"/>
    <x v="0"/>
    <x v="0"/>
    <x v="0"/>
    <x v="1"/>
    <x v="1"/>
    <x v="1"/>
    <x v="1"/>
  </r>
  <r>
    <n v="2060"/>
    <n v="34"/>
    <x v="0"/>
    <x v="1"/>
    <x v="1"/>
    <n v="6"/>
    <x v="0"/>
    <x v="0"/>
    <n v="1"/>
    <x v="1"/>
    <x v="0"/>
    <x v="4"/>
    <x v="1"/>
    <x v="570"/>
    <s v="0"/>
    <x v="0"/>
    <x v="0"/>
    <n v="8"/>
    <n v="0"/>
    <n v="14"/>
    <n v="2"/>
    <n v="13"/>
    <n v="4"/>
    <n v="9"/>
    <s v="4"/>
    <x v="2"/>
    <x v="3"/>
    <x v="0"/>
    <x v="0"/>
    <x v="0"/>
    <x v="1"/>
    <x v="2"/>
    <x v="0"/>
    <x v="1"/>
  </r>
  <r>
    <n v="2061"/>
    <n v="35"/>
    <x v="0"/>
    <x v="1"/>
    <x v="1"/>
    <n v="3"/>
    <x v="4"/>
    <x v="2"/>
    <n v="1"/>
    <x v="0"/>
    <x v="3"/>
    <x v="5"/>
    <x v="0"/>
    <x v="571"/>
    <s v="1"/>
    <x v="0"/>
    <x v="0"/>
    <n v="8"/>
    <n v="1"/>
    <n v="2"/>
    <n v="2"/>
    <n v="2"/>
    <n v="2"/>
    <n v="2"/>
    <s v="4"/>
    <x v="0"/>
    <x v="1"/>
    <x v="0"/>
    <x v="0"/>
    <x v="0"/>
    <x v="1"/>
    <x v="0"/>
    <x v="0"/>
    <x v="0"/>
  </r>
  <r>
    <n v="2062"/>
    <n v="43"/>
    <x v="1"/>
    <x v="0"/>
    <x v="0"/>
    <n v="5"/>
    <x v="4"/>
    <x v="3"/>
    <n v="1"/>
    <x v="0"/>
    <x v="2"/>
    <x v="1"/>
    <x v="1"/>
    <x v="572"/>
    <s v="8"/>
    <x v="0"/>
    <x v="2"/>
    <n v="8"/>
    <n v="1"/>
    <n v="7"/>
    <n v="3"/>
    <n v="4"/>
    <n v="1"/>
    <n v="3"/>
    <s v="1"/>
    <x v="3"/>
    <x v="0"/>
    <x v="0"/>
    <x v="0"/>
    <x v="0"/>
    <x v="2"/>
    <x v="3"/>
    <x v="0"/>
    <x v="0"/>
  </r>
  <r>
    <n v="2063"/>
    <n v="32"/>
    <x v="0"/>
    <x v="2"/>
    <x v="1"/>
    <n v="11"/>
    <x v="0"/>
    <x v="1"/>
    <n v="1"/>
    <x v="0"/>
    <x v="3"/>
    <x v="1"/>
    <x v="2"/>
    <x v="573"/>
    <s v="1"/>
    <x v="0"/>
    <x v="0"/>
    <n v="8"/>
    <n v="0"/>
    <n v="1"/>
    <n v="5"/>
    <n v="1"/>
    <n v="0"/>
    <n v="0"/>
    <s v="3"/>
    <x v="2"/>
    <x v="3"/>
    <x v="1"/>
    <x v="0"/>
    <x v="0"/>
    <x v="1"/>
    <x v="2"/>
    <x v="1"/>
    <x v="0"/>
  </r>
  <r>
    <n v="2064"/>
    <n v="56"/>
    <x v="0"/>
    <x v="0"/>
    <x v="1"/>
    <n v="3"/>
    <x v="0"/>
    <x v="1"/>
    <n v="1"/>
    <x v="1"/>
    <x v="3"/>
    <x v="0"/>
    <x v="2"/>
    <x v="574"/>
    <s v="4"/>
    <x v="0"/>
    <x v="2"/>
    <n v="8"/>
    <n v="0"/>
    <n v="28"/>
    <n v="3"/>
    <n v="5"/>
    <n v="4"/>
    <n v="2"/>
    <s v="4"/>
    <x v="2"/>
    <x v="3"/>
    <x v="2"/>
    <x v="0"/>
    <x v="0"/>
    <x v="4"/>
    <x v="2"/>
    <x v="0"/>
    <x v="2"/>
  </r>
  <r>
    <n v="2065"/>
    <n v="29"/>
    <x v="0"/>
    <x v="0"/>
    <x v="1"/>
    <n v="26"/>
    <x v="1"/>
    <x v="0"/>
    <n v="1"/>
    <x v="1"/>
    <x v="0"/>
    <x v="5"/>
    <x v="0"/>
    <x v="575"/>
    <s v="1"/>
    <x v="0"/>
    <x v="13"/>
    <n v="8"/>
    <n v="1"/>
    <n v="10"/>
    <n v="1"/>
    <n v="10"/>
    <n v="0"/>
    <n v="8"/>
    <s v="2"/>
    <x v="0"/>
    <x v="3"/>
    <x v="0"/>
    <x v="1"/>
    <x v="1"/>
    <x v="1"/>
    <x v="0"/>
    <x v="2"/>
    <x v="0"/>
  </r>
  <r>
    <n v="2066"/>
    <n v="19"/>
    <x v="0"/>
    <x v="0"/>
    <x v="1"/>
    <n v="23"/>
    <x v="2"/>
    <x v="0"/>
    <n v="1"/>
    <x v="1"/>
    <x v="3"/>
    <x v="5"/>
    <x v="1"/>
    <x v="576"/>
    <s v="1"/>
    <x v="0"/>
    <x v="3"/>
    <n v="8"/>
    <n v="0"/>
    <n v="1"/>
    <n v="2"/>
    <n v="1"/>
    <n v="0"/>
    <n v="0"/>
    <s v="3"/>
    <x v="2"/>
    <x v="3"/>
    <x v="0"/>
    <x v="0"/>
    <x v="0"/>
    <x v="3"/>
    <x v="2"/>
    <x v="2"/>
    <x v="0"/>
  </r>
  <r>
    <n v="2067"/>
    <n v="45"/>
    <x v="0"/>
    <x v="0"/>
    <x v="1"/>
    <n v="22"/>
    <x v="4"/>
    <x v="0"/>
    <n v="1"/>
    <x v="0"/>
    <x v="3"/>
    <x v="7"/>
    <x v="0"/>
    <x v="577"/>
    <s v="4"/>
    <x v="0"/>
    <x v="4"/>
    <n v="8"/>
    <n v="0"/>
    <n v="7"/>
    <n v="4"/>
    <n v="3"/>
    <n v="0"/>
    <n v="2"/>
    <s v="1"/>
    <x v="3"/>
    <x v="0"/>
    <x v="0"/>
    <x v="0"/>
    <x v="0"/>
    <x v="2"/>
    <x v="3"/>
    <x v="2"/>
    <x v="0"/>
  </r>
  <r>
    <n v="2068"/>
    <n v="37"/>
    <x v="0"/>
    <x v="0"/>
    <x v="1"/>
    <n v="14"/>
    <x v="2"/>
    <x v="0"/>
    <n v="1"/>
    <x v="1"/>
    <x v="2"/>
    <x v="1"/>
    <x v="0"/>
    <x v="578"/>
    <s v="1"/>
    <x v="0"/>
    <x v="4"/>
    <n v="8"/>
    <n v="0"/>
    <n v="14"/>
    <n v="1"/>
    <n v="14"/>
    <n v="3"/>
    <n v="11"/>
    <s v="4"/>
    <x v="0"/>
    <x v="0"/>
    <x v="2"/>
    <x v="0"/>
    <x v="0"/>
    <x v="2"/>
    <x v="0"/>
    <x v="1"/>
    <x v="1"/>
  </r>
  <r>
    <n v="2069"/>
    <n v="20"/>
    <x v="0"/>
    <x v="0"/>
    <x v="1"/>
    <n v="6"/>
    <x v="4"/>
    <x v="2"/>
    <n v="1"/>
    <x v="1"/>
    <x v="4"/>
    <x v="4"/>
    <x v="1"/>
    <x v="579"/>
    <s v="1"/>
    <x v="0"/>
    <x v="8"/>
    <n v="8"/>
    <n v="0"/>
    <n v="2"/>
    <n v="5"/>
    <n v="2"/>
    <n v="1"/>
    <n v="2"/>
    <s v="1"/>
    <x v="3"/>
    <x v="0"/>
    <x v="0"/>
    <x v="0"/>
    <x v="0"/>
    <x v="3"/>
    <x v="3"/>
    <x v="0"/>
    <x v="0"/>
  </r>
  <r>
    <n v="2070"/>
    <n v="44"/>
    <x v="1"/>
    <x v="0"/>
    <x v="2"/>
    <n v="6"/>
    <x v="0"/>
    <x v="5"/>
    <n v="1"/>
    <x v="1"/>
    <x v="2"/>
    <x v="2"/>
    <x v="1"/>
    <x v="580"/>
    <s v="1"/>
    <x v="0"/>
    <x v="4"/>
    <n v="8"/>
    <n v="1"/>
    <n v="6"/>
    <n v="2"/>
    <n v="6"/>
    <n v="0"/>
    <n v="2"/>
    <s v="3"/>
    <x v="3"/>
    <x v="3"/>
    <x v="2"/>
    <x v="0"/>
    <x v="0"/>
    <x v="2"/>
    <x v="3"/>
    <x v="0"/>
    <x v="0"/>
  </r>
  <r>
    <n v="2071"/>
    <n v="53"/>
    <x v="0"/>
    <x v="0"/>
    <x v="1"/>
    <n v="6"/>
    <x v="2"/>
    <x v="0"/>
    <n v="1"/>
    <x v="1"/>
    <x v="0"/>
    <x v="4"/>
    <x v="2"/>
    <x v="581"/>
    <s v="3"/>
    <x v="0"/>
    <x v="3"/>
    <n v="8"/>
    <n v="1"/>
    <n v="26"/>
    <n v="3"/>
    <n v="7"/>
    <n v="4"/>
    <n v="7"/>
    <s v="4"/>
    <x v="3"/>
    <x v="3"/>
    <x v="1"/>
    <x v="0"/>
    <x v="0"/>
    <x v="0"/>
    <x v="3"/>
    <x v="0"/>
    <x v="2"/>
  </r>
  <r>
    <n v="2072"/>
    <n v="29"/>
    <x v="0"/>
    <x v="0"/>
    <x v="1"/>
    <n v="23"/>
    <x v="4"/>
    <x v="2"/>
    <n v="1"/>
    <x v="1"/>
    <x v="0"/>
    <x v="2"/>
    <x v="0"/>
    <x v="582"/>
    <s v="0"/>
    <x v="0"/>
    <x v="9"/>
    <n v="8"/>
    <n v="0"/>
    <n v="6"/>
    <n v="3"/>
    <n v="5"/>
    <n v="1"/>
    <n v="3"/>
    <s v="2"/>
    <x v="0"/>
    <x v="0"/>
    <x v="0"/>
    <x v="0"/>
    <x v="0"/>
    <x v="1"/>
    <x v="0"/>
    <x v="2"/>
    <x v="0"/>
  </r>
  <r>
    <n v="2073"/>
    <n v="22"/>
    <x v="1"/>
    <x v="1"/>
    <x v="1"/>
    <n v="22"/>
    <x v="2"/>
    <x v="2"/>
    <n v="1"/>
    <x v="1"/>
    <x v="0"/>
    <x v="7"/>
    <x v="0"/>
    <x v="583"/>
    <s v="0"/>
    <x v="0"/>
    <x v="13"/>
    <n v="8"/>
    <n v="0"/>
    <n v="1"/>
    <n v="5"/>
    <n v="0"/>
    <n v="0"/>
    <n v="0"/>
    <s v="3"/>
    <x v="0"/>
    <x v="3"/>
    <x v="1"/>
    <x v="1"/>
    <x v="1"/>
    <x v="3"/>
    <x v="0"/>
    <x v="2"/>
    <x v="0"/>
  </r>
  <r>
    <n v="2074"/>
    <n v="46"/>
    <x v="0"/>
    <x v="0"/>
    <x v="1"/>
    <n v="2"/>
    <x v="4"/>
    <x v="0"/>
    <n v="1"/>
    <x v="1"/>
    <x v="3"/>
    <x v="1"/>
    <x v="0"/>
    <x v="584"/>
    <s v="8"/>
    <x v="0"/>
    <x v="9"/>
    <n v="8"/>
    <n v="2"/>
    <n v="28"/>
    <n v="4"/>
    <n v="26"/>
    <n v="15"/>
    <n v="9"/>
    <s v="3"/>
    <x v="2"/>
    <x v="3"/>
    <x v="0"/>
    <x v="0"/>
    <x v="0"/>
    <x v="0"/>
    <x v="2"/>
    <x v="0"/>
    <x v="2"/>
  </r>
  <r>
    <n v="2075"/>
    <n v="44"/>
    <x v="0"/>
    <x v="2"/>
    <x v="1"/>
    <n v="20"/>
    <x v="4"/>
    <x v="0"/>
    <n v="1"/>
    <x v="1"/>
    <x v="0"/>
    <x v="7"/>
    <x v="1"/>
    <x v="585"/>
    <s v="2"/>
    <x v="0"/>
    <x v="4"/>
    <n v="8"/>
    <n v="0"/>
    <n v="6"/>
    <n v="4"/>
    <n v="0"/>
    <n v="0"/>
    <n v="0"/>
    <s v="4"/>
    <x v="3"/>
    <x v="3"/>
    <x v="0"/>
    <x v="0"/>
    <x v="0"/>
    <x v="2"/>
    <x v="3"/>
    <x v="1"/>
    <x v="0"/>
  </r>
  <r>
    <n v="2076"/>
    <n v="33"/>
    <x v="0"/>
    <x v="0"/>
    <x v="1"/>
    <n v="28"/>
    <x v="2"/>
    <x v="0"/>
    <n v="1"/>
    <x v="0"/>
    <x v="0"/>
    <x v="8"/>
    <x v="0"/>
    <x v="586"/>
    <s v="1"/>
    <x v="0"/>
    <x v="2"/>
    <n v="8"/>
    <n v="0"/>
    <n v="5"/>
    <n v="6"/>
    <n v="5"/>
    <n v="1"/>
    <n v="4"/>
    <s v="2"/>
    <x v="3"/>
    <x v="3"/>
    <x v="2"/>
    <x v="0"/>
    <x v="0"/>
    <x v="1"/>
    <x v="3"/>
    <x v="2"/>
    <x v="0"/>
  </r>
  <r>
    <n v="2077"/>
    <n v="41"/>
    <x v="1"/>
    <x v="2"/>
    <x v="1"/>
    <n v="12"/>
    <x v="4"/>
    <x v="0"/>
    <n v="1"/>
    <x v="1"/>
    <x v="3"/>
    <x v="7"/>
    <x v="2"/>
    <x v="587"/>
    <s v="6"/>
    <x v="0"/>
    <x v="10"/>
    <n v="8"/>
    <n v="0"/>
    <n v="5"/>
    <n v="2"/>
    <n v="1"/>
    <n v="0"/>
    <n v="0"/>
    <s v="1"/>
    <x v="2"/>
    <x v="2"/>
    <x v="3"/>
    <x v="0"/>
    <x v="0"/>
    <x v="2"/>
    <x v="2"/>
    <x v="1"/>
    <x v="0"/>
  </r>
  <r>
    <n v="2078"/>
    <n v="30"/>
    <x v="0"/>
    <x v="0"/>
    <x v="0"/>
    <n v="20"/>
    <x v="4"/>
    <x v="3"/>
    <n v="1"/>
    <x v="1"/>
    <x v="2"/>
    <x v="2"/>
    <x v="2"/>
    <x v="588"/>
    <s v="8"/>
    <x v="0"/>
    <x v="11"/>
    <n v="8"/>
    <n v="0"/>
    <n v="8"/>
    <n v="3"/>
    <n v="4"/>
    <n v="0"/>
    <n v="3"/>
    <s v="3"/>
    <x v="2"/>
    <x v="3"/>
    <x v="1"/>
    <x v="0"/>
    <x v="0"/>
    <x v="1"/>
    <x v="2"/>
    <x v="1"/>
    <x v="0"/>
  </r>
  <r>
    <n v="2079"/>
    <n v="40"/>
    <x v="0"/>
    <x v="1"/>
    <x v="0"/>
    <n v="9"/>
    <x v="4"/>
    <x v="2"/>
    <n v="1"/>
    <x v="1"/>
    <x v="0"/>
    <x v="6"/>
    <x v="0"/>
    <x v="589"/>
    <s v="5"/>
    <x v="0"/>
    <x v="10"/>
    <n v="8"/>
    <n v="1"/>
    <n v="5"/>
    <n v="5"/>
    <n v="0"/>
    <n v="0"/>
    <n v="0"/>
    <s v="2"/>
    <x v="1"/>
    <x v="3"/>
    <x v="3"/>
    <x v="0"/>
    <x v="0"/>
    <x v="2"/>
    <x v="1"/>
    <x v="0"/>
    <x v="0"/>
  </r>
  <r>
    <n v="2080"/>
    <n v="50"/>
    <x v="0"/>
    <x v="1"/>
    <x v="1"/>
    <n v="25"/>
    <x v="2"/>
    <x v="0"/>
    <n v="1"/>
    <x v="0"/>
    <x v="3"/>
    <x v="0"/>
    <x v="0"/>
    <x v="590"/>
    <s v="2"/>
    <x v="0"/>
    <x v="13"/>
    <n v="8"/>
    <n v="1"/>
    <n v="32"/>
    <n v="2"/>
    <n v="2"/>
    <n v="2"/>
    <n v="2"/>
    <s v="4"/>
    <x v="2"/>
    <x v="4"/>
    <x v="0"/>
    <x v="1"/>
    <x v="1"/>
    <x v="0"/>
    <x v="2"/>
    <x v="2"/>
    <x v="3"/>
  </r>
  <r>
    <n v="2081"/>
    <n v="28"/>
    <x v="0"/>
    <x v="0"/>
    <x v="1"/>
    <n v="6"/>
    <x v="4"/>
    <x v="4"/>
    <n v="1"/>
    <x v="1"/>
    <x v="3"/>
    <x v="1"/>
    <x v="0"/>
    <x v="591"/>
    <s v="1"/>
    <x v="0"/>
    <x v="10"/>
    <n v="8"/>
    <n v="0"/>
    <n v="6"/>
    <n v="4"/>
    <n v="6"/>
    <n v="3"/>
    <n v="3"/>
    <s v="4"/>
    <x v="2"/>
    <x v="3"/>
    <x v="0"/>
    <x v="0"/>
    <x v="0"/>
    <x v="1"/>
    <x v="2"/>
    <x v="0"/>
    <x v="0"/>
  </r>
  <r>
    <n v="2082"/>
    <n v="46"/>
    <x v="0"/>
    <x v="0"/>
    <x v="1"/>
    <n v="8"/>
    <x v="2"/>
    <x v="1"/>
    <n v="1"/>
    <x v="1"/>
    <x v="2"/>
    <x v="8"/>
    <x v="0"/>
    <x v="592"/>
    <s v="5"/>
    <x v="0"/>
    <x v="7"/>
    <n v="8"/>
    <n v="0"/>
    <n v="25"/>
    <n v="2"/>
    <n v="4"/>
    <n v="0"/>
    <n v="3"/>
    <s v="4"/>
    <x v="1"/>
    <x v="3"/>
    <x v="0"/>
    <x v="1"/>
    <x v="1"/>
    <x v="0"/>
    <x v="1"/>
    <x v="0"/>
    <x v="2"/>
  </r>
  <r>
    <n v="2083"/>
    <n v="35"/>
    <x v="0"/>
    <x v="0"/>
    <x v="0"/>
    <n v="4"/>
    <x v="2"/>
    <x v="3"/>
    <n v="1"/>
    <x v="1"/>
    <x v="0"/>
    <x v="5"/>
    <x v="0"/>
    <x v="593"/>
    <s v="3"/>
    <x v="0"/>
    <x v="5"/>
    <n v="8"/>
    <n v="1"/>
    <n v="15"/>
    <n v="3"/>
    <n v="7"/>
    <n v="1"/>
    <n v="7"/>
    <s v="3"/>
    <x v="2"/>
    <x v="3"/>
    <x v="1"/>
    <x v="1"/>
    <x v="1"/>
    <x v="1"/>
    <x v="2"/>
    <x v="0"/>
    <x v="1"/>
  </r>
  <r>
    <n v="2084"/>
    <n v="24"/>
    <x v="1"/>
    <x v="0"/>
    <x v="2"/>
    <n v="28"/>
    <x v="2"/>
    <x v="5"/>
    <n v="1"/>
    <x v="1"/>
    <x v="2"/>
    <x v="6"/>
    <x v="0"/>
    <x v="594"/>
    <s v="1"/>
    <x v="0"/>
    <x v="12"/>
    <n v="8"/>
    <n v="1"/>
    <n v="1"/>
    <n v="5"/>
    <n v="1"/>
    <n v="0"/>
    <n v="0"/>
    <s v="4"/>
    <x v="1"/>
    <x v="2"/>
    <x v="0"/>
    <x v="0"/>
    <x v="0"/>
    <x v="3"/>
    <x v="1"/>
    <x v="2"/>
    <x v="0"/>
  </r>
  <r>
    <n v="2085"/>
    <n v="33"/>
    <x v="0"/>
    <x v="1"/>
    <x v="1"/>
    <n v="9"/>
    <x v="0"/>
    <x v="2"/>
    <n v="1"/>
    <x v="0"/>
    <x v="0"/>
    <x v="2"/>
    <x v="0"/>
    <x v="595"/>
    <s v="1"/>
    <x v="0"/>
    <x v="9"/>
    <n v="8"/>
    <n v="2"/>
    <n v="10"/>
    <n v="5"/>
    <n v="10"/>
    <n v="0"/>
    <n v="1"/>
    <s v="2"/>
    <x v="3"/>
    <x v="0"/>
    <x v="1"/>
    <x v="0"/>
    <x v="0"/>
    <x v="1"/>
    <x v="3"/>
    <x v="0"/>
    <x v="0"/>
  </r>
  <r>
    <n v="2086"/>
    <n v="36"/>
    <x v="0"/>
    <x v="0"/>
    <x v="1"/>
    <n v="9"/>
    <x v="0"/>
    <x v="2"/>
    <n v="1"/>
    <x v="1"/>
    <x v="3"/>
    <x v="2"/>
    <x v="2"/>
    <x v="596"/>
    <s v="1"/>
    <x v="0"/>
    <x v="0"/>
    <n v="8"/>
    <n v="3"/>
    <n v="7"/>
    <n v="6"/>
    <n v="7"/>
    <n v="1"/>
    <n v="7"/>
    <s v="3"/>
    <x v="3"/>
    <x v="3"/>
    <x v="3"/>
    <x v="0"/>
    <x v="0"/>
    <x v="2"/>
    <x v="3"/>
    <x v="0"/>
    <x v="0"/>
  </r>
  <r>
    <n v="2087"/>
    <n v="30"/>
    <x v="0"/>
    <x v="0"/>
    <x v="0"/>
    <n v="29"/>
    <x v="4"/>
    <x v="3"/>
    <n v="1"/>
    <x v="1"/>
    <x v="0"/>
    <x v="2"/>
    <x v="2"/>
    <x v="597"/>
    <s v="1"/>
    <x v="0"/>
    <x v="9"/>
    <n v="8"/>
    <n v="1"/>
    <n v="10"/>
    <n v="2"/>
    <n v="10"/>
    <n v="8"/>
    <n v="9"/>
    <s v="3"/>
    <x v="3"/>
    <x v="0"/>
    <x v="0"/>
    <x v="0"/>
    <x v="0"/>
    <x v="1"/>
    <x v="3"/>
    <x v="2"/>
    <x v="0"/>
  </r>
  <r>
    <n v="2088"/>
    <n v="44"/>
    <x v="0"/>
    <x v="0"/>
    <x v="1"/>
    <n v="3"/>
    <x v="2"/>
    <x v="2"/>
    <n v="1"/>
    <x v="1"/>
    <x v="3"/>
    <x v="1"/>
    <x v="1"/>
    <x v="598"/>
    <s v="1"/>
    <x v="0"/>
    <x v="3"/>
    <n v="8"/>
    <n v="3"/>
    <n v="20"/>
    <n v="3"/>
    <n v="20"/>
    <n v="13"/>
    <n v="17"/>
    <s v="4"/>
    <x v="0"/>
    <x v="3"/>
    <x v="2"/>
    <x v="0"/>
    <x v="0"/>
    <x v="2"/>
    <x v="0"/>
    <x v="0"/>
    <x v="1"/>
  </r>
  <r>
    <n v="2089"/>
    <n v="20"/>
    <x v="0"/>
    <x v="0"/>
    <x v="1"/>
    <n v="18"/>
    <x v="2"/>
    <x v="2"/>
    <n v="1"/>
    <x v="1"/>
    <x v="0"/>
    <x v="3"/>
    <x v="1"/>
    <x v="599"/>
    <s v="1"/>
    <x v="0"/>
    <x v="4"/>
    <n v="8"/>
    <n v="0"/>
    <n v="2"/>
    <n v="2"/>
    <n v="2"/>
    <n v="2"/>
    <n v="2"/>
    <s v="3"/>
    <x v="0"/>
    <x v="3"/>
    <x v="1"/>
    <x v="0"/>
    <x v="0"/>
    <x v="3"/>
    <x v="0"/>
    <x v="1"/>
    <x v="0"/>
  </r>
  <r>
    <n v="2090"/>
    <n v="46"/>
    <x v="0"/>
    <x v="0"/>
    <x v="0"/>
    <n v="9"/>
    <x v="1"/>
    <x v="2"/>
    <n v="1"/>
    <x v="0"/>
    <x v="0"/>
    <x v="2"/>
    <x v="2"/>
    <x v="600"/>
    <s v="2"/>
    <x v="0"/>
    <x v="6"/>
    <n v="8"/>
    <n v="0"/>
    <n v="12"/>
    <n v="3"/>
    <n v="6"/>
    <n v="1"/>
    <n v="4"/>
    <s v="4"/>
    <x v="0"/>
    <x v="0"/>
    <x v="0"/>
    <x v="1"/>
    <x v="1"/>
    <x v="0"/>
    <x v="0"/>
    <x v="0"/>
    <x v="1"/>
  </r>
  <r>
    <n v="2091"/>
    <n v="42"/>
    <x v="0"/>
    <x v="2"/>
    <x v="1"/>
    <n v="5"/>
    <x v="2"/>
    <x v="2"/>
    <n v="1"/>
    <x v="1"/>
    <x v="4"/>
    <x v="2"/>
    <x v="0"/>
    <x v="601"/>
    <s v="7"/>
    <x v="0"/>
    <x v="0"/>
    <n v="8"/>
    <n v="0"/>
    <n v="10"/>
    <n v="3"/>
    <n v="4"/>
    <n v="0"/>
    <n v="3"/>
    <s v="4"/>
    <x v="2"/>
    <x v="1"/>
    <x v="1"/>
    <x v="0"/>
    <x v="0"/>
    <x v="2"/>
    <x v="2"/>
    <x v="0"/>
    <x v="0"/>
  </r>
  <r>
    <n v="2092"/>
    <n v="60"/>
    <x v="0"/>
    <x v="0"/>
    <x v="0"/>
    <n v="2"/>
    <x v="0"/>
    <x v="0"/>
    <n v="1"/>
    <x v="1"/>
    <x v="3"/>
    <x v="2"/>
    <x v="2"/>
    <x v="598"/>
    <s v="0"/>
    <x v="0"/>
    <x v="9"/>
    <n v="8"/>
    <n v="1"/>
    <n v="12"/>
    <n v="3"/>
    <n v="11"/>
    <n v="1"/>
    <n v="9"/>
    <s v="2"/>
    <x v="0"/>
    <x v="3"/>
    <x v="0"/>
    <x v="0"/>
    <x v="0"/>
    <x v="4"/>
    <x v="0"/>
    <x v="0"/>
    <x v="1"/>
  </r>
  <r>
    <n v="2093"/>
    <n v="32"/>
    <x v="0"/>
    <x v="1"/>
    <x v="0"/>
    <n v="10"/>
    <x v="4"/>
    <x v="0"/>
    <n v="1"/>
    <x v="0"/>
    <x v="0"/>
    <x v="2"/>
    <x v="0"/>
    <x v="602"/>
    <s v="1"/>
    <x v="0"/>
    <x v="0"/>
    <n v="8"/>
    <n v="0"/>
    <n v="2"/>
    <n v="3"/>
    <n v="2"/>
    <n v="2"/>
    <n v="2"/>
    <s v="3"/>
    <x v="1"/>
    <x v="3"/>
    <x v="0"/>
    <x v="0"/>
    <x v="0"/>
    <x v="1"/>
    <x v="1"/>
    <x v="0"/>
    <x v="0"/>
  </r>
  <r>
    <n v="2094"/>
    <n v="32"/>
    <x v="0"/>
    <x v="1"/>
    <x v="1"/>
    <n v="9"/>
    <x v="4"/>
    <x v="0"/>
    <n v="1"/>
    <x v="0"/>
    <x v="3"/>
    <x v="1"/>
    <x v="1"/>
    <x v="603"/>
    <s v="4"/>
    <x v="0"/>
    <x v="3"/>
    <n v="8"/>
    <n v="1"/>
    <n v="10"/>
    <n v="6"/>
    <n v="8"/>
    <n v="0"/>
    <n v="7"/>
    <s v="4"/>
    <x v="3"/>
    <x v="3"/>
    <x v="0"/>
    <x v="0"/>
    <x v="0"/>
    <x v="1"/>
    <x v="3"/>
    <x v="0"/>
    <x v="0"/>
  </r>
  <r>
    <n v="2095"/>
    <n v="36"/>
    <x v="0"/>
    <x v="0"/>
    <x v="0"/>
    <n v="3"/>
    <x v="0"/>
    <x v="3"/>
    <n v="1"/>
    <x v="1"/>
    <x v="1"/>
    <x v="0"/>
    <x v="2"/>
    <x v="604"/>
    <s v="2"/>
    <x v="0"/>
    <x v="11"/>
    <n v="8"/>
    <n v="0"/>
    <n v="17"/>
    <n v="2"/>
    <n v="7"/>
    <n v="7"/>
    <n v="7"/>
    <s v="3"/>
    <x v="2"/>
    <x v="3"/>
    <x v="1"/>
    <x v="0"/>
    <x v="0"/>
    <x v="2"/>
    <x v="2"/>
    <x v="0"/>
    <x v="1"/>
  </r>
  <r>
    <n v="2096"/>
    <n v="33"/>
    <x v="0"/>
    <x v="0"/>
    <x v="0"/>
    <n v="26"/>
    <x v="0"/>
    <x v="3"/>
    <n v="1"/>
    <x v="1"/>
    <x v="0"/>
    <x v="1"/>
    <x v="0"/>
    <x v="605"/>
    <s v="0"/>
    <x v="0"/>
    <x v="3"/>
    <n v="8"/>
    <n v="0"/>
    <n v="15"/>
    <n v="0"/>
    <n v="14"/>
    <n v="4"/>
    <n v="10"/>
    <s v="1"/>
    <x v="0"/>
    <x v="3"/>
    <x v="0"/>
    <x v="0"/>
    <x v="0"/>
    <x v="1"/>
    <x v="0"/>
    <x v="2"/>
    <x v="1"/>
  </r>
  <r>
    <n v="2097"/>
    <n v="40"/>
    <x v="0"/>
    <x v="0"/>
    <x v="1"/>
    <n v="1"/>
    <x v="4"/>
    <x v="2"/>
    <n v="1"/>
    <x v="0"/>
    <x v="3"/>
    <x v="1"/>
    <x v="2"/>
    <x v="606"/>
    <s v="7"/>
    <x v="0"/>
    <x v="3"/>
    <n v="8"/>
    <n v="0"/>
    <n v="7"/>
    <n v="2"/>
    <n v="5"/>
    <n v="1"/>
    <n v="3"/>
    <s v="2"/>
    <x v="1"/>
    <x v="1"/>
    <x v="2"/>
    <x v="0"/>
    <x v="0"/>
    <x v="2"/>
    <x v="1"/>
    <x v="0"/>
    <x v="0"/>
  </r>
  <r>
    <n v="2098"/>
    <n v="25"/>
    <x v="0"/>
    <x v="0"/>
    <x v="1"/>
    <n v="6"/>
    <x v="0"/>
    <x v="2"/>
    <n v="1"/>
    <x v="0"/>
    <x v="0"/>
    <x v="5"/>
    <x v="1"/>
    <x v="607"/>
    <s v="0"/>
    <x v="0"/>
    <x v="6"/>
    <n v="8"/>
    <n v="1"/>
    <n v="5"/>
    <n v="0"/>
    <n v="4"/>
    <n v="1"/>
    <n v="1"/>
    <s v="3"/>
    <x v="0"/>
    <x v="3"/>
    <x v="0"/>
    <x v="1"/>
    <x v="1"/>
    <x v="3"/>
    <x v="0"/>
    <x v="0"/>
    <x v="0"/>
  </r>
  <r>
    <n v="2099"/>
    <n v="30"/>
    <x v="0"/>
    <x v="0"/>
    <x v="0"/>
    <n v="9"/>
    <x v="4"/>
    <x v="3"/>
    <n v="1"/>
    <x v="0"/>
    <x v="0"/>
    <x v="1"/>
    <x v="0"/>
    <x v="608"/>
    <s v="0"/>
    <x v="0"/>
    <x v="12"/>
    <n v="8"/>
    <n v="1"/>
    <n v="12"/>
    <n v="2"/>
    <n v="11"/>
    <n v="5"/>
    <n v="7"/>
    <s v="4"/>
    <x v="1"/>
    <x v="3"/>
    <x v="1"/>
    <x v="0"/>
    <x v="0"/>
    <x v="1"/>
    <x v="1"/>
    <x v="0"/>
    <x v="1"/>
  </r>
  <r>
    <n v="2100"/>
    <n v="42"/>
    <x v="0"/>
    <x v="1"/>
    <x v="2"/>
    <n v="8"/>
    <x v="0"/>
    <x v="2"/>
    <n v="1"/>
    <x v="1"/>
    <x v="0"/>
    <x v="2"/>
    <x v="0"/>
    <x v="609"/>
    <s v="3"/>
    <x v="0"/>
    <x v="4"/>
    <n v="8"/>
    <n v="1"/>
    <n v="20"/>
    <n v="1"/>
    <n v="1"/>
    <n v="0"/>
    <n v="0"/>
    <s v="1"/>
    <x v="2"/>
    <x v="3"/>
    <x v="0"/>
    <x v="0"/>
    <x v="0"/>
    <x v="2"/>
    <x v="2"/>
    <x v="0"/>
    <x v="1"/>
  </r>
  <r>
    <n v="2101"/>
    <n v="35"/>
    <x v="0"/>
    <x v="2"/>
    <x v="1"/>
    <n v="1"/>
    <x v="1"/>
    <x v="0"/>
    <n v="1"/>
    <x v="1"/>
    <x v="3"/>
    <x v="2"/>
    <x v="0"/>
    <x v="610"/>
    <s v="4"/>
    <x v="0"/>
    <x v="6"/>
    <n v="8"/>
    <n v="2"/>
    <n v="16"/>
    <n v="4"/>
    <n v="13"/>
    <n v="4"/>
    <n v="12"/>
    <s v="3"/>
    <x v="0"/>
    <x v="0"/>
    <x v="1"/>
    <x v="1"/>
    <x v="1"/>
    <x v="1"/>
    <x v="0"/>
    <x v="0"/>
    <x v="1"/>
  </r>
  <r>
    <n v="2102"/>
    <n v="27"/>
    <x v="0"/>
    <x v="0"/>
    <x v="1"/>
    <n v="7"/>
    <x v="4"/>
    <x v="0"/>
    <n v="1"/>
    <x v="1"/>
    <x v="2"/>
    <x v="6"/>
    <x v="0"/>
    <x v="611"/>
    <s v="1"/>
    <x v="0"/>
    <x v="13"/>
    <n v="8"/>
    <n v="0"/>
    <n v="9"/>
    <n v="2"/>
    <n v="9"/>
    <n v="6"/>
    <n v="8"/>
    <s v="1"/>
    <x v="2"/>
    <x v="0"/>
    <x v="0"/>
    <x v="1"/>
    <x v="1"/>
    <x v="1"/>
    <x v="2"/>
    <x v="0"/>
    <x v="0"/>
  </r>
  <r>
    <n v="2103"/>
    <n v="54"/>
    <x v="0"/>
    <x v="1"/>
    <x v="1"/>
    <n v="9"/>
    <x v="0"/>
    <x v="2"/>
    <n v="1"/>
    <x v="1"/>
    <x v="3"/>
    <x v="7"/>
    <x v="2"/>
    <x v="612"/>
    <s v="7"/>
    <x v="0"/>
    <x v="9"/>
    <n v="8"/>
    <n v="1"/>
    <n v="33"/>
    <n v="2"/>
    <n v="5"/>
    <n v="1"/>
    <n v="4"/>
    <s v="4"/>
    <x v="3"/>
    <x v="2"/>
    <x v="1"/>
    <x v="0"/>
    <x v="0"/>
    <x v="0"/>
    <x v="3"/>
    <x v="0"/>
    <x v="3"/>
  </r>
  <r>
    <n v="2104"/>
    <n v="44"/>
    <x v="0"/>
    <x v="0"/>
    <x v="2"/>
    <n v="4"/>
    <x v="2"/>
    <x v="0"/>
    <n v="1"/>
    <x v="1"/>
    <x v="4"/>
    <x v="5"/>
    <x v="0"/>
    <x v="613"/>
    <s v="1"/>
    <x v="0"/>
    <x v="7"/>
    <n v="8"/>
    <n v="0"/>
    <n v="10"/>
    <n v="3"/>
    <n v="10"/>
    <n v="7"/>
    <n v="7"/>
    <s v="1"/>
    <x v="0"/>
    <x v="3"/>
    <x v="0"/>
    <x v="1"/>
    <x v="1"/>
    <x v="2"/>
    <x v="0"/>
    <x v="0"/>
    <x v="0"/>
  </r>
  <r>
    <n v="2105"/>
    <n v="19"/>
    <x v="1"/>
    <x v="2"/>
    <x v="0"/>
    <n v="2"/>
    <x v="0"/>
    <x v="1"/>
    <n v="1"/>
    <x v="1"/>
    <x v="2"/>
    <x v="0"/>
    <x v="1"/>
    <x v="614"/>
    <s v="1"/>
    <x v="0"/>
    <x v="11"/>
    <n v="8"/>
    <n v="0"/>
    <n v="1"/>
    <n v="2"/>
    <n v="1"/>
    <n v="0"/>
    <n v="0"/>
    <s v="1"/>
    <x v="1"/>
    <x v="1"/>
    <x v="0"/>
    <x v="0"/>
    <x v="0"/>
    <x v="3"/>
    <x v="1"/>
    <x v="0"/>
    <x v="0"/>
  </r>
  <r>
    <n v="2106"/>
    <n v="29"/>
    <x v="0"/>
    <x v="0"/>
    <x v="1"/>
    <n v="19"/>
    <x v="2"/>
    <x v="0"/>
    <n v="1"/>
    <x v="1"/>
    <x v="0"/>
    <x v="6"/>
    <x v="2"/>
    <x v="615"/>
    <s v="1"/>
    <x v="0"/>
    <x v="5"/>
    <n v="8"/>
    <n v="0"/>
    <n v="3"/>
    <n v="3"/>
    <n v="3"/>
    <n v="1"/>
    <n v="2"/>
    <s v="1"/>
    <x v="0"/>
    <x v="3"/>
    <x v="0"/>
    <x v="1"/>
    <x v="1"/>
    <x v="1"/>
    <x v="0"/>
    <x v="1"/>
    <x v="0"/>
  </r>
  <r>
    <n v="2107"/>
    <n v="54"/>
    <x v="0"/>
    <x v="0"/>
    <x v="1"/>
    <n v="9"/>
    <x v="2"/>
    <x v="0"/>
    <n v="1"/>
    <x v="1"/>
    <x v="3"/>
    <x v="2"/>
    <x v="0"/>
    <x v="616"/>
    <s v="3"/>
    <x v="0"/>
    <x v="12"/>
    <n v="8"/>
    <n v="0"/>
    <n v="36"/>
    <n v="2"/>
    <n v="10"/>
    <n v="0"/>
    <n v="9"/>
    <s v="4"/>
    <x v="0"/>
    <x v="3"/>
    <x v="0"/>
    <x v="0"/>
    <x v="0"/>
    <x v="0"/>
    <x v="0"/>
    <x v="0"/>
    <x v="3"/>
  </r>
  <r>
    <n v="2108"/>
    <n v="31"/>
    <x v="0"/>
    <x v="0"/>
    <x v="1"/>
    <n v="21"/>
    <x v="4"/>
    <x v="0"/>
    <n v="1"/>
    <x v="1"/>
    <x v="3"/>
    <x v="5"/>
    <x v="0"/>
    <x v="208"/>
    <s v="1"/>
    <x v="0"/>
    <x v="3"/>
    <n v="8"/>
    <n v="0"/>
    <n v="6"/>
    <n v="1"/>
    <n v="6"/>
    <n v="0"/>
    <n v="1"/>
    <s v="3"/>
    <x v="2"/>
    <x v="0"/>
    <x v="0"/>
    <x v="0"/>
    <x v="0"/>
    <x v="1"/>
    <x v="2"/>
    <x v="2"/>
    <x v="0"/>
  </r>
  <r>
    <n v="2109"/>
    <n v="31"/>
    <x v="0"/>
    <x v="0"/>
    <x v="0"/>
    <n v="24"/>
    <x v="1"/>
    <x v="3"/>
    <n v="1"/>
    <x v="0"/>
    <x v="0"/>
    <x v="2"/>
    <x v="1"/>
    <x v="617"/>
    <s v="1"/>
    <x v="0"/>
    <x v="3"/>
    <n v="8"/>
    <n v="0"/>
    <n v="10"/>
    <n v="3"/>
    <n v="10"/>
    <n v="1"/>
    <n v="8"/>
    <s v="3"/>
    <x v="2"/>
    <x v="3"/>
    <x v="3"/>
    <x v="0"/>
    <x v="0"/>
    <x v="1"/>
    <x v="2"/>
    <x v="2"/>
    <x v="0"/>
  </r>
  <r>
    <n v="2110"/>
    <n v="59"/>
    <x v="0"/>
    <x v="0"/>
    <x v="1"/>
    <n v="3"/>
    <x v="2"/>
    <x v="4"/>
    <n v="1"/>
    <x v="1"/>
    <x v="0"/>
    <x v="1"/>
    <x v="1"/>
    <x v="618"/>
    <s v="5"/>
    <x v="0"/>
    <x v="10"/>
    <n v="8"/>
    <n v="3"/>
    <n v="13"/>
    <n v="3"/>
    <n v="6"/>
    <n v="0"/>
    <n v="5"/>
    <s v="3"/>
    <x v="0"/>
    <x v="3"/>
    <x v="0"/>
    <x v="0"/>
    <x v="0"/>
    <x v="4"/>
    <x v="0"/>
    <x v="0"/>
    <x v="1"/>
  </r>
  <r>
    <n v="2111"/>
    <n v="43"/>
    <x v="0"/>
    <x v="0"/>
    <x v="1"/>
    <n v="11"/>
    <x v="0"/>
    <x v="0"/>
    <n v="1"/>
    <x v="1"/>
    <x v="2"/>
    <x v="5"/>
    <x v="0"/>
    <x v="619"/>
    <s v="3"/>
    <x v="0"/>
    <x v="8"/>
    <n v="8"/>
    <n v="1"/>
    <n v="25"/>
    <n v="3"/>
    <n v="8"/>
    <n v="0"/>
    <n v="7"/>
    <s v="3"/>
    <x v="0"/>
    <x v="3"/>
    <x v="0"/>
    <x v="0"/>
    <x v="0"/>
    <x v="2"/>
    <x v="0"/>
    <x v="1"/>
    <x v="2"/>
  </r>
  <r>
    <n v="2112"/>
    <n v="49"/>
    <x v="0"/>
    <x v="0"/>
    <x v="0"/>
    <n v="14"/>
    <x v="2"/>
    <x v="0"/>
    <n v="1"/>
    <x v="1"/>
    <x v="3"/>
    <x v="1"/>
    <x v="0"/>
    <x v="620"/>
    <s v="2"/>
    <x v="0"/>
    <x v="9"/>
    <n v="8"/>
    <n v="0"/>
    <n v="23"/>
    <n v="2"/>
    <n v="1"/>
    <n v="0"/>
    <n v="0"/>
    <s v="1"/>
    <x v="3"/>
    <x v="1"/>
    <x v="1"/>
    <x v="0"/>
    <x v="0"/>
    <x v="0"/>
    <x v="3"/>
    <x v="1"/>
    <x v="2"/>
  </r>
  <r>
    <n v="2113"/>
    <n v="36"/>
    <x v="0"/>
    <x v="1"/>
    <x v="0"/>
    <n v="5"/>
    <x v="0"/>
    <x v="3"/>
    <n v="1"/>
    <x v="0"/>
    <x v="0"/>
    <x v="5"/>
    <x v="0"/>
    <x v="621"/>
    <s v="1"/>
    <x v="0"/>
    <x v="12"/>
    <n v="8"/>
    <n v="1"/>
    <n v="12"/>
    <n v="3"/>
    <n v="11"/>
    <n v="0"/>
    <n v="7"/>
    <s v="3"/>
    <x v="1"/>
    <x v="0"/>
    <x v="0"/>
    <x v="0"/>
    <x v="0"/>
    <x v="2"/>
    <x v="1"/>
    <x v="0"/>
    <x v="1"/>
  </r>
  <r>
    <n v="2114"/>
    <n v="48"/>
    <x v="0"/>
    <x v="0"/>
    <x v="1"/>
    <n v="1"/>
    <x v="2"/>
    <x v="0"/>
    <n v="1"/>
    <x v="0"/>
    <x v="3"/>
    <x v="5"/>
    <x v="1"/>
    <x v="622"/>
    <s v="5"/>
    <x v="0"/>
    <x v="4"/>
    <n v="8"/>
    <n v="1"/>
    <n v="7"/>
    <n v="2"/>
    <n v="1"/>
    <n v="0"/>
    <n v="0"/>
    <s v="4"/>
    <x v="1"/>
    <x v="0"/>
    <x v="3"/>
    <x v="0"/>
    <x v="0"/>
    <x v="0"/>
    <x v="1"/>
    <x v="0"/>
    <x v="0"/>
  </r>
  <r>
    <n v="2115"/>
    <n v="27"/>
    <x v="0"/>
    <x v="0"/>
    <x v="1"/>
    <n v="6"/>
    <x v="2"/>
    <x v="0"/>
    <n v="1"/>
    <x v="1"/>
    <x v="3"/>
    <x v="5"/>
    <x v="2"/>
    <x v="623"/>
    <s v="1"/>
    <x v="0"/>
    <x v="12"/>
    <n v="8"/>
    <n v="0"/>
    <n v="5"/>
    <n v="2"/>
    <n v="5"/>
    <n v="0"/>
    <n v="3"/>
    <s v="1"/>
    <x v="3"/>
    <x v="3"/>
    <x v="0"/>
    <x v="0"/>
    <x v="0"/>
    <x v="1"/>
    <x v="3"/>
    <x v="0"/>
    <x v="0"/>
  </r>
  <r>
    <n v="2116"/>
    <n v="29"/>
    <x v="0"/>
    <x v="0"/>
    <x v="0"/>
    <n v="17"/>
    <x v="2"/>
    <x v="2"/>
    <n v="1"/>
    <x v="1"/>
    <x v="0"/>
    <x v="5"/>
    <x v="2"/>
    <x v="624"/>
    <s v="1"/>
    <x v="0"/>
    <x v="12"/>
    <n v="8"/>
    <n v="1"/>
    <n v="6"/>
    <n v="3"/>
    <n v="6"/>
    <n v="1"/>
    <n v="0"/>
    <s v="3"/>
    <x v="0"/>
    <x v="3"/>
    <x v="0"/>
    <x v="0"/>
    <x v="0"/>
    <x v="1"/>
    <x v="0"/>
    <x v="1"/>
    <x v="0"/>
  </r>
  <r>
    <n v="2117"/>
    <n v="48"/>
    <x v="0"/>
    <x v="0"/>
    <x v="0"/>
    <n v="1"/>
    <x v="1"/>
    <x v="3"/>
    <n v="1"/>
    <x v="1"/>
    <x v="3"/>
    <x v="6"/>
    <x v="1"/>
    <x v="625"/>
    <s v="6"/>
    <x v="0"/>
    <x v="9"/>
    <n v="8"/>
    <n v="2"/>
    <n v="25"/>
    <n v="2"/>
    <n v="1"/>
    <n v="0"/>
    <n v="0"/>
    <s v="4"/>
    <x v="0"/>
    <x v="1"/>
    <x v="0"/>
    <x v="0"/>
    <x v="0"/>
    <x v="0"/>
    <x v="0"/>
    <x v="0"/>
    <x v="2"/>
  </r>
  <r>
    <n v="2118"/>
    <n v="29"/>
    <x v="0"/>
    <x v="0"/>
    <x v="1"/>
    <n v="3"/>
    <x v="4"/>
    <x v="4"/>
    <n v="1"/>
    <x v="0"/>
    <x v="3"/>
    <x v="0"/>
    <x v="2"/>
    <x v="626"/>
    <s v="3"/>
    <x v="0"/>
    <x v="10"/>
    <n v="8"/>
    <n v="1"/>
    <n v="9"/>
    <n v="2"/>
    <n v="7"/>
    <n v="1"/>
    <n v="7"/>
    <s v="4"/>
    <x v="0"/>
    <x v="0"/>
    <x v="0"/>
    <x v="0"/>
    <x v="0"/>
    <x v="1"/>
    <x v="0"/>
    <x v="0"/>
    <x v="0"/>
  </r>
  <r>
    <n v="2119"/>
    <n v="34"/>
    <x v="0"/>
    <x v="0"/>
    <x v="0"/>
    <n v="9"/>
    <x v="2"/>
    <x v="2"/>
    <n v="1"/>
    <x v="0"/>
    <x v="3"/>
    <x v="5"/>
    <x v="0"/>
    <x v="389"/>
    <s v="0"/>
    <x v="0"/>
    <x v="2"/>
    <n v="8"/>
    <n v="1"/>
    <n v="2"/>
    <n v="3"/>
    <n v="1"/>
    <n v="0"/>
    <n v="0"/>
    <s v="3"/>
    <x v="3"/>
    <x v="0"/>
    <x v="0"/>
    <x v="0"/>
    <x v="0"/>
    <x v="1"/>
    <x v="3"/>
    <x v="0"/>
    <x v="0"/>
  </r>
  <r>
    <n v="2120"/>
    <n v="44"/>
    <x v="0"/>
    <x v="0"/>
    <x v="1"/>
    <n v="4"/>
    <x v="4"/>
    <x v="0"/>
    <n v="1"/>
    <x v="0"/>
    <x v="0"/>
    <x v="5"/>
    <x v="0"/>
    <x v="627"/>
    <s v="7"/>
    <x v="0"/>
    <x v="11"/>
    <n v="8"/>
    <n v="0"/>
    <n v="26"/>
    <n v="2"/>
    <n v="22"/>
    <n v="3"/>
    <n v="10"/>
    <s v="2"/>
    <x v="1"/>
    <x v="3"/>
    <x v="0"/>
    <x v="0"/>
    <x v="0"/>
    <x v="2"/>
    <x v="1"/>
    <x v="0"/>
    <x v="2"/>
  </r>
  <r>
    <n v="2121"/>
    <n v="33"/>
    <x v="0"/>
    <x v="0"/>
    <x v="1"/>
    <n v="8"/>
    <x v="0"/>
    <x v="0"/>
    <n v="1"/>
    <x v="0"/>
    <x v="3"/>
    <x v="1"/>
    <x v="2"/>
    <x v="628"/>
    <s v="0"/>
    <x v="0"/>
    <x v="4"/>
    <n v="8"/>
    <n v="1"/>
    <n v="10"/>
    <n v="2"/>
    <n v="9"/>
    <n v="0"/>
    <n v="8"/>
    <s v="4"/>
    <x v="3"/>
    <x v="3"/>
    <x v="3"/>
    <x v="0"/>
    <x v="0"/>
    <x v="1"/>
    <x v="3"/>
    <x v="0"/>
    <x v="0"/>
  </r>
  <r>
    <n v="2122"/>
    <n v="19"/>
    <x v="0"/>
    <x v="0"/>
    <x v="0"/>
    <n v="2"/>
    <x v="2"/>
    <x v="3"/>
    <n v="1"/>
    <x v="1"/>
    <x v="2"/>
    <x v="5"/>
    <x v="1"/>
    <x v="629"/>
    <s v="1"/>
    <x v="0"/>
    <x v="6"/>
    <n v="8"/>
    <n v="0"/>
    <n v="1"/>
    <n v="0"/>
    <n v="1"/>
    <n v="0"/>
    <n v="1"/>
    <s v="2"/>
    <x v="0"/>
    <x v="3"/>
    <x v="0"/>
    <x v="1"/>
    <x v="1"/>
    <x v="3"/>
    <x v="0"/>
    <x v="0"/>
    <x v="0"/>
  </r>
  <r>
    <n v="2123"/>
    <n v="23"/>
    <x v="0"/>
    <x v="0"/>
    <x v="0"/>
    <n v="2"/>
    <x v="4"/>
    <x v="2"/>
    <n v="1"/>
    <x v="1"/>
    <x v="2"/>
    <x v="5"/>
    <x v="0"/>
    <x v="630"/>
    <s v="1"/>
    <x v="0"/>
    <x v="4"/>
    <n v="8"/>
    <n v="1"/>
    <n v="1"/>
    <n v="2"/>
    <n v="1"/>
    <n v="0"/>
    <n v="1"/>
    <s v="4"/>
    <x v="3"/>
    <x v="3"/>
    <x v="0"/>
    <x v="0"/>
    <x v="0"/>
    <x v="3"/>
    <x v="3"/>
    <x v="0"/>
    <x v="0"/>
  </r>
  <r>
    <n v="2124"/>
    <n v="25"/>
    <x v="1"/>
    <x v="1"/>
    <x v="1"/>
    <n v="1"/>
    <x v="1"/>
    <x v="0"/>
    <n v="1"/>
    <x v="1"/>
    <x v="0"/>
    <x v="6"/>
    <x v="1"/>
    <x v="631"/>
    <s v="1"/>
    <x v="0"/>
    <x v="0"/>
    <n v="8"/>
    <n v="1"/>
    <n v="1"/>
    <n v="3"/>
    <n v="1"/>
    <n v="1"/>
    <n v="0"/>
    <s v="3"/>
    <x v="0"/>
    <x v="3"/>
    <x v="0"/>
    <x v="0"/>
    <x v="0"/>
    <x v="3"/>
    <x v="0"/>
    <x v="0"/>
    <x v="0"/>
  </r>
  <r>
    <n v="2125"/>
    <n v="26"/>
    <x v="0"/>
    <x v="0"/>
    <x v="2"/>
    <n v="9"/>
    <x v="4"/>
    <x v="0"/>
    <n v="1"/>
    <x v="1"/>
    <x v="3"/>
    <x v="1"/>
    <x v="1"/>
    <x v="632"/>
    <s v="1"/>
    <x v="0"/>
    <x v="0"/>
    <n v="8"/>
    <n v="1"/>
    <n v="8"/>
    <n v="4"/>
    <n v="8"/>
    <n v="2"/>
    <n v="2"/>
    <s v="3"/>
    <x v="0"/>
    <x v="0"/>
    <x v="0"/>
    <x v="0"/>
    <x v="0"/>
    <x v="1"/>
    <x v="0"/>
    <x v="0"/>
    <x v="0"/>
  </r>
  <r>
    <n v="2126"/>
    <n v="45"/>
    <x v="1"/>
    <x v="0"/>
    <x v="2"/>
    <n v="12"/>
    <x v="4"/>
    <x v="5"/>
    <n v="1"/>
    <x v="1"/>
    <x v="3"/>
    <x v="5"/>
    <x v="1"/>
    <x v="570"/>
    <s v="2"/>
    <x v="0"/>
    <x v="0"/>
    <n v="8"/>
    <n v="2"/>
    <n v="26"/>
    <n v="3"/>
    <n v="24"/>
    <n v="1"/>
    <n v="11"/>
    <s v="1"/>
    <x v="1"/>
    <x v="3"/>
    <x v="0"/>
    <x v="0"/>
    <x v="0"/>
    <x v="2"/>
    <x v="1"/>
    <x v="1"/>
    <x v="2"/>
  </r>
  <r>
    <n v="2127"/>
    <n v="55"/>
    <x v="0"/>
    <x v="2"/>
    <x v="1"/>
    <n v="27"/>
    <x v="4"/>
    <x v="0"/>
    <n v="1"/>
    <x v="0"/>
    <x v="3"/>
    <x v="8"/>
    <x v="2"/>
    <x v="633"/>
    <s v="1"/>
    <x v="0"/>
    <x v="13"/>
    <n v="8"/>
    <n v="1"/>
    <n v="34"/>
    <n v="3"/>
    <n v="33"/>
    <n v="15"/>
    <n v="0"/>
    <s v="4"/>
    <x v="1"/>
    <x v="3"/>
    <x v="3"/>
    <x v="1"/>
    <x v="1"/>
    <x v="0"/>
    <x v="1"/>
    <x v="2"/>
    <x v="3"/>
  </r>
  <r>
    <n v="2128"/>
    <n v="21"/>
    <x v="1"/>
    <x v="1"/>
    <x v="1"/>
    <n v="20"/>
    <x v="0"/>
    <x v="2"/>
    <n v="1"/>
    <x v="0"/>
    <x v="1"/>
    <x v="1"/>
    <x v="1"/>
    <x v="634"/>
    <s v="1"/>
    <x v="0"/>
    <x v="9"/>
    <n v="8"/>
    <n v="1"/>
    <n v="2"/>
    <n v="2"/>
    <n v="2"/>
    <n v="2"/>
    <n v="2"/>
    <s v="1"/>
    <x v="3"/>
    <x v="2"/>
    <x v="0"/>
    <x v="0"/>
    <x v="0"/>
    <x v="3"/>
    <x v="3"/>
    <x v="1"/>
    <x v="0"/>
  </r>
  <r>
    <n v="2129"/>
    <n v="46"/>
    <x v="0"/>
    <x v="0"/>
    <x v="1"/>
    <n v="1"/>
    <x v="2"/>
    <x v="0"/>
    <n v="1"/>
    <x v="1"/>
    <x v="0"/>
    <x v="6"/>
    <x v="0"/>
    <x v="435"/>
    <s v="2"/>
    <x v="0"/>
    <x v="4"/>
    <n v="8"/>
    <n v="1"/>
    <n v="26"/>
    <n v="2"/>
    <n v="11"/>
    <n v="0"/>
    <n v="8"/>
    <s v="4"/>
    <x v="1"/>
    <x v="3"/>
    <x v="2"/>
    <x v="0"/>
    <x v="0"/>
    <x v="0"/>
    <x v="1"/>
    <x v="0"/>
    <x v="2"/>
  </r>
  <r>
    <n v="2130"/>
    <n v="34"/>
    <x v="0"/>
    <x v="0"/>
    <x v="0"/>
    <n v="13"/>
    <x v="2"/>
    <x v="2"/>
    <n v="1"/>
    <x v="1"/>
    <x v="2"/>
    <x v="7"/>
    <x v="1"/>
    <x v="635"/>
    <s v="0"/>
    <x v="0"/>
    <x v="9"/>
    <n v="8"/>
    <n v="1"/>
    <n v="4"/>
    <n v="3"/>
    <n v="3"/>
    <n v="0"/>
    <n v="2"/>
    <s v="3"/>
    <x v="2"/>
    <x v="3"/>
    <x v="1"/>
    <x v="0"/>
    <x v="0"/>
    <x v="1"/>
    <x v="2"/>
    <x v="1"/>
    <x v="0"/>
  </r>
  <r>
    <n v="2131"/>
    <n v="51"/>
    <x v="0"/>
    <x v="1"/>
    <x v="1"/>
    <n v="14"/>
    <x v="4"/>
    <x v="0"/>
    <n v="1"/>
    <x v="1"/>
    <x v="3"/>
    <x v="4"/>
    <x v="2"/>
    <x v="636"/>
    <s v="4"/>
    <x v="0"/>
    <x v="9"/>
    <n v="8"/>
    <n v="0"/>
    <n v="31"/>
    <n v="3"/>
    <n v="29"/>
    <n v="11"/>
    <n v="10"/>
    <s v="4"/>
    <x v="1"/>
    <x v="0"/>
    <x v="0"/>
    <x v="0"/>
    <x v="0"/>
    <x v="0"/>
    <x v="1"/>
    <x v="1"/>
    <x v="3"/>
  </r>
  <r>
    <n v="2132"/>
    <n v="59"/>
    <x v="0"/>
    <x v="0"/>
    <x v="1"/>
    <n v="4"/>
    <x v="0"/>
    <x v="0"/>
    <n v="1"/>
    <x v="1"/>
    <x v="3"/>
    <x v="1"/>
    <x v="1"/>
    <x v="637"/>
    <s v="6"/>
    <x v="0"/>
    <x v="7"/>
    <n v="8"/>
    <n v="1"/>
    <n v="25"/>
    <n v="2"/>
    <n v="9"/>
    <n v="5"/>
    <n v="4"/>
    <s v="4"/>
    <x v="0"/>
    <x v="0"/>
    <x v="0"/>
    <x v="1"/>
    <x v="1"/>
    <x v="4"/>
    <x v="0"/>
    <x v="0"/>
    <x v="2"/>
  </r>
  <r>
    <n v="2133"/>
    <n v="34"/>
    <x v="0"/>
    <x v="1"/>
    <x v="0"/>
    <n v="14"/>
    <x v="2"/>
    <x v="2"/>
    <n v="1"/>
    <x v="0"/>
    <x v="2"/>
    <x v="1"/>
    <x v="2"/>
    <x v="638"/>
    <s v="4"/>
    <x v="0"/>
    <x v="4"/>
    <n v="8"/>
    <n v="1"/>
    <n v="15"/>
    <n v="1"/>
    <n v="11"/>
    <n v="5"/>
    <n v="10"/>
    <s v="3"/>
    <x v="1"/>
    <x v="1"/>
    <x v="0"/>
    <x v="0"/>
    <x v="0"/>
    <x v="1"/>
    <x v="1"/>
    <x v="1"/>
    <x v="1"/>
  </r>
  <r>
    <n v="2134"/>
    <n v="28"/>
    <x v="0"/>
    <x v="1"/>
    <x v="1"/>
    <n v="2"/>
    <x v="4"/>
    <x v="1"/>
    <n v="1"/>
    <x v="0"/>
    <x v="0"/>
    <x v="8"/>
    <x v="1"/>
    <x v="639"/>
    <s v="0"/>
    <x v="0"/>
    <x v="12"/>
    <n v="8"/>
    <n v="0"/>
    <n v="5"/>
    <n v="3"/>
    <n v="4"/>
    <n v="0"/>
    <n v="2"/>
    <s v="4"/>
    <x v="3"/>
    <x v="0"/>
    <x v="0"/>
    <x v="0"/>
    <x v="0"/>
    <x v="1"/>
    <x v="3"/>
    <x v="0"/>
    <x v="0"/>
  </r>
  <r>
    <n v="2135"/>
    <n v="44"/>
    <x v="0"/>
    <x v="0"/>
    <x v="1"/>
    <n v="3"/>
    <x v="2"/>
    <x v="0"/>
    <n v="1"/>
    <x v="1"/>
    <x v="3"/>
    <x v="1"/>
    <x v="2"/>
    <x v="640"/>
    <s v="1"/>
    <x v="0"/>
    <x v="8"/>
    <n v="8"/>
    <n v="0"/>
    <n v="26"/>
    <n v="4"/>
    <n v="25"/>
    <n v="14"/>
    <n v="13"/>
    <s v="3"/>
    <x v="2"/>
    <x v="0"/>
    <x v="2"/>
    <x v="0"/>
    <x v="0"/>
    <x v="2"/>
    <x v="2"/>
    <x v="0"/>
    <x v="2"/>
  </r>
  <r>
    <n v="2136"/>
    <n v="34"/>
    <x v="0"/>
    <x v="1"/>
    <x v="0"/>
    <n v="1"/>
    <x v="4"/>
    <x v="0"/>
    <n v="1"/>
    <x v="1"/>
    <x v="3"/>
    <x v="2"/>
    <x v="0"/>
    <x v="641"/>
    <s v="4"/>
    <x v="0"/>
    <x v="11"/>
    <n v="8"/>
    <n v="1"/>
    <n v="14"/>
    <n v="3"/>
    <n v="10"/>
    <n v="1"/>
    <n v="8"/>
    <s v="3"/>
    <x v="1"/>
    <x v="1"/>
    <x v="0"/>
    <x v="0"/>
    <x v="0"/>
    <x v="1"/>
    <x v="1"/>
    <x v="0"/>
    <x v="1"/>
  </r>
  <r>
    <n v="2137"/>
    <n v="35"/>
    <x v="0"/>
    <x v="0"/>
    <x v="1"/>
    <n v="9"/>
    <x v="4"/>
    <x v="0"/>
    <n v="1"/>
    <x v="1"/>
    <x v="1"/>
    <x v="0"/>
    <x v="0"/>
    <x v="614"/>
    <s v="0"/>
    <x v="0"/>
    <x v="12"/>
    <n v="8"/>
    <n v="0"/>
    <n v="4"/>
    <n v="2"/>
    <n v="3"/>
    <n v="2"/>
    <n v="2"/>
    <s v="3"/>
    <x v="3"/>
    <x v="3"/>
    <x v="0"/>
    <x v="0"/>
    <x v="0"/>
    <x v="1"/>
    <x v="3"/>
    <x v="0"/>
    <x v="0"/>
  </r>
  <r>
    <n v="2138"/>
    <n v="42"/>
    <x v="0"/>
    <x v="0"/>
    <x v="1"/>
    <n v="23"/>
    <x v="2"/>
    <x v="0"/>
    <n v="1"/>
    <x v="0"/>
    <x v="0"/>
    <x v="8"/>
    <x v="0"/>
    <x v="642"/>
    <s v="6"/>
    <x v="0"/>
    <x v="4"/>
    <n v="8"/>
    <n v="0"/>
    <n v="18"/>
    <n v="3"/>
    <n v="1"/>
    <n v="0"/>
    <n v="0"/>
    <s v="2"/>
    <x v="1"/>
    <x v="3"/>
    <x v="0"/>
    <x v="0"/>
    <x v="0"/>
    <x v="2"/>
    <x v="1"/>
    <x v="2"/>
    <x v="1"/>
  </r>
  <r>
    <n v="2139"/>
    <n v="43"/>
    <x v="0"/>
    <x v="0"/>
    <x v="1"/>
    <n v="7"/>
    <x v="0"/>
    <x v="2"/>
    <n v="1"/>
    <x v="0"/>
    <x v="0"/>
    <x v="5"/>
    <x v="1"/>
    <x v="643"/>
    <s v="3"/>
    <x v="0"/>
    <x v="11"/>
    <n v="8"/>
    <n v="2"/>
    <n v="23"/>
    <n v="3"/>
    <n v="21"/>
    <n v="15"/>
    <n v="17"/>
    <s v="4"/>
    <x v="0"/>
    <x v="1"/>
    <x v="3"/>
    <x v="0"/>
    <x v="0"/>
    <x v="2"/>
    <x v="0"/>
    <x v="0"/>
    <x v="2"/>
  </r>
  <r>
    <n v="2140"/>
    <n v="36"/>
    <x v="0"/>
    <x v="0"/>
    <x v="1"/>
    <n v="2"/>
    <x v="2"/>
    <x v="2"/>
    <n v="1"/>
    <x v="1"/>
    <x v="0"/>
    <x v="0"/>
    <x v="1"/>
    <x v="644"/>
    <s v="9"/>
    <x v="0"/>
    <x v="7"/>
    <n v="8"/>
    <n v="1"/>
    <n v="18"/>
    <n v="4"/>
    <n v="16"/>
    <n v="5"/>
    <n v="12"/>
    <s v="3"/>
    <x v="1"/>
    <x v="3"/>
    <x v="1"/>
    <x v="1"/>
    <x v="1"/>
    <x v="2"/>
    <x v="1"/>
    <x v="0"/>
    <x v="1"/>
  </r>
  <r>
    <n v="2141"/>
    <n v="44"/>
    <x v="1"/>
    <x v="0"/>
    <x v="1"/>
    <n v="21"/>
    <x v="2"/>
    <x v="0"/>
    <n v="1"/>
    <x v="0"/>
    <x v="3"/>
    <x v="5"/>
    <x v="0"/>
    <x v="645"/>
    <s v="1"/>
    <x v="0"/>
    <x v="12"/>
    <n v="8"/>
    <n v="1"/>
    <n v="10"/>
    <n v="3"/>
    <n v="10"/>
    <n v="0"/>
    <n v="5"/>
    <s v="1"/>
    <x v="0"/>
    <x v="3"/>
    <x v="0"/>
    <x v="0"/>
    <x v="0"/>
    <x v="2"/>
    <x v="0"/>
    <x v="2"/>
    <x v="0"/>
  </r>
  <r>
    <n v="2142"/>
    <n v="28"/>
    <x v="0"/>
    <x v="1"/>
    <x v="1"/>
    <n v="2"/>
    <x v="4"/>
    <x v="0"/>
    <n v="1"/>
    <x v="0"/>
    <x v="3"/>
    <x v="7"/>
    <x v="0"/>
    <x v="646"/>
    <s v="1"/>
    <x v="0"/>
    <x v="9"/>
    <n v="8"/>
    <n v="0"/>
    <n v="2"/>
    <n v="3"/>
    <n v="2"/>
    <n v="2"/>
    <n v="2"/>
    <s v="4"/>
    <x v="0"/>
    <x v="3"/>
    <x v="0"/>
    <x v="0"/>
    <x v="0"/>
    <x v="1"/>
    <x v="0"/>
    <x v="0"/>
    <x v="0"/>
  </r>
  <r>
    <n v="2143"/>
    <n v="51"/>
    <x v="0"/>
    <x v="1"/>
    <x v="0"/>
    <n v="21"/>
    <x v="2"/>
    <x v="2"/>
    <n v="1"/>
    <x v="1"/>
    <x v="3"/>
    <x v="1"/>
    <x v="1"/>
    <x v="647"/>
    <s v="0"/>
    <x v="0"/>
    <x v="8"/>
    <n v="8"/>
    <n v="0"/>
    <n v="8"/>
    <n v="3"/>
    <n v="7"/>
    <n v="7"/>
    <n v="7"/>
    <s v="2"/>
    <x v="3"/>
    <x v="4"/>
    <x v="0"/>
    <x v="0"/>
    <x v="0"/>
    <x v="0"/>
    <x v="3"/>
    <x v="2"/>
    <x v="0"/>
  </r>
  <r>
    <n v="2144"/>
    <n v="30"/>
    <x v="0"/>
    <x v="2"/>
    <x v="1"/>
    <n v="2"/>
    <x v="2"/>
    <x v="1"/>
    <n v="1"/>
    <x v="1"/>
    <x v="0"/>
    <x v="1"/>
    <x v="1"/>
    <x v="648"/>
    <s v="7"/>
    <x v="0"/>
    <x v="0"/>
    <n v="8"/>
    <n v="3"/>
    <n v="10"/>
    <n v="2"/>
    <n v="8"/>
    <n v="1"/>
    <n v="7"/>
    <s v="3"/>
    <x v="3"/>
    <x v="3"/>
    <x v="0"/>
    <x v="0"/>
    <x v="0"/>
    <x v="1"/>
    <x v="3"/>
    <x v="0"/>
    <x v="0"/>
  </r>
  <r>
    <n v="2145"/>
    <n v="29"/>
    <x v="1"/>
    <x v="0"/>
    <x v="1"/>
    <n v="29"/>
    <x v="2"/>
    <x v="4"/>
    <n v="1"/>
    <x v="0"/>
    <x v="0"/>
    <x v="7"/>
    <x v="2"/>
    <x v="594"/>
    <s v="3"/>
    <x v="0"/>
    <x v="4"/>
    <n v="8"/>
    <n v="0"/>
    <n v="10"/>
    <n v="4"/>
    <n v="7"/>
    <n v="7"/>
    <n v="7"/>
    <s v="2"/>
    <x v="3"/>
    <x v="3"/>
    <x v="0"/>
    <x v="0"/>
    <x v="0"/>
    <x v="1"/>
    <x v="3"/>
    <x v="2"/>
    <x v="0"/>
  </r>
  <r>
    <n v="2146"/>
    <n v="28"/>
    <x v="0"/>
    <x v="0"/>
    <x v="0"/>
    <n v="1"/>
    <x v="2"/>
    <x v="0"/>
    <n v="1"/>
    <x v="0"/>
    <x v="3"/>
    <x v="7"/>
    <x v="1"/>
    <x v="649"/>
    <s v="2"/>
    <x v="0"/>
    <x v="2"/>
    <n v="8"/>
    <n v="1"/>
    <n v="5"/>
    <n v="5"/>
    <n v="3"/>
    <n v="1"/>
    <n v="2"/>
    <s v="4"/>
    <x v="2"/>
    <x v="0"/>
    <x v="0"/>
    <x v="0"/>
    <x v="0"/>
    <x v="1"/>
    <x v="2"/>
    <x v="0"/>
    <x v="0"/>
  </r>
  <r>
    <n v="2147"/>
    <n v="25"/>
    <x v="0"/>
    <x v="0"/>
    <x v="1"/>
    <n v="18"/>
    <x v="0"/>
    <x v="0"/>
    <n v="1"/>
    <x v="1"/>
    <x v="0"/>
    <x v="1"/>
    <x v="1"/>
    <x v="650"/>
    <s v="1"/>
    <x v="0"/>
    <x v="14"/>
    <n v="8"/>
    <n v="0"/>
    <n v="2"/>
    <n v="0"/>
    <n v="2"/>
    <n v="2"/>
    <n v="1"/>
    <s v="4"/>
    <x v="1"/>
    <x v="0"/>
    <x v="0"/>
    <x v="1"/>
    <x v="1"/>
    <x v="3"/>
    <x v="1"/>
    <x v="1"/>
    <x v="0"/>
  </r>
  <r>
    <n v="2148"/>
    <n v="32"/>
    <x v="0"/>
    <x v="0"/>
    <x v="1"/>
    <n v="10"/>
    <x v="2"/>
    <x v="1"/>
    <n v="1"/>
    <x v="0"/>
    <x v="0"/>
    <x v="2"/>
    <x v="0"/>
    <x v="651"/>
    <s v="1"/>
    <x v="0"/>
    <x v="0"/>
    <n v="8"/>
    <n v="0"/>
    <n v="10"/>
    <n v="5"/>
    <n v="10"/>
    <n v="0"/>
    <n v="8"/>
    <s v="3"/>
    <x v="0"/>
    <x v="1"/>
    <x v="0"/>
    <x v="0"/>
    <x v="0"/>
    <x v="1"/>
    <x v="0"/>
    <x v="0"/>
    <x v="0"/>
  </r>
  <r>
    <n v="2149"/>
    <n v="45"/>
    <x v="0"/>
    <x v="1"/>
    <x v="1"/>
    <n v="19"/>
    <x v="4"/>
    <x v="2"/>
    <n v="1"/>
    <x v="1"/>
    <x v="2"/>
    <x v="5"/>
    <x v="1"/>
    <x v="652"/>
    <s v="3"/>
    <x v="0"/>
    <x v="8"/>
    <n v="8"/>
    <n v="1"/>
    <n v="22"/>
    <n v="2"/>
    <n v="0"/>
    <n v="0"/>
    <n v="0"/>
    <s v="NA"/>
    <x v="1"/>
    <x v="3"/>
    <x v="0"/>
    <x v="0"/>
    <x v="0"/>
    <x v="2"/>
    <x v="1"/>
    <x v="1"/>
    <x v="2"/>
  </r>
  <r>
    <n v="2150"/>
    <n v="39"/>
    <x v="0"/>
    <x v="0"/>
    <x v="0"/>
    <n v="29"/>
    <x v="1"/>
    <x v="3"/>
    <n v="1"/>
    <x v="0"/>
    <x v="0"/>
    <x v="5"/>
    <x v="2"/>
    <x v="653"/>
    <s v="6"/>
    <x v="0"/>
    <x v="4"/>
    <n v="8"/>
    <n v="2"/>
    <n v="21"/>
    <n v="3"/>
    <n v="19"/>
    <n v="15"/>
    <n v="2"/>
    <s v="3"/>
    <x v="1"/>
    <x v="3"/>
    <x v="0"/>
    <x v="0"/>
    <x v="0"/>
    <x v="2"/>
    <x v="1"/>
    <x v="2"/>
    <x v="2"/>
  </r>
  <r>
    <n v="2151"/>
    <n v="58"/>
    <x v="0"/>
    <x v="0"/>
    <x v="1"/>
    <n v="27"/>
    <x v="4"/>
    <x v="1"/>
    <n v="1"/>
    <x v="1"/>
    <x v="3"/>
    <x v="5"/>
    <x v="2"/>
    <x v="136"/>
    <s v="1"/>
    <x v="0"/>
    <x v="11"/>
    <n v="8"/>
    <n v="1"/>
    <n v="2"/>
    <n v="1"/>
    <n v="2"/>
    <n v="2"/>
    <n v="2"/>
    <s v="1"/>
    <x v="3"/>
    <x v="3"/>
    <x v="2"/>
    <x v="0"/>
    <x v="0"/>
    <x v="4"/>
    <x v="3"/>
    <x v="2"/>
    <x v="0"/>
  </r>
  <r>
    <n v="2152"/>
    <n v="32"/>
    <x v="1"/>
    <x v="0"/>
    <x v="1"/>
    <n v="5"/>
    <x v="4"/>
    <x v="4"/>
    <n v="1"/>
    <x v="0"/>
    <x v="0"/>
    <x v="2"/>
    <x v="0"/>
    <x v="654"/>
    <s v="1"/>
    <x v="0"/>
    <x v="4"/>
    <n v="8"/>
    <n v="1"/>
    <n v="10"/>
    <n v="3"/>
    <n v="10"/>
    <n v="1"/>
    <n v="1"/>
    <s v="4"/>
    <x v="3"/>
    <x v="3"/>
    <x v="0"/>
    <x v="0"/>
    <x v="0"/>
    <x v="1"/>
    <x v="3"/>
    <x v="0"/>
    <x v="0"/>
  </r>
  <r>
    <n v="2153"/>
    <n v="39"/>
    <x v="1"/>
    <x v="0"/>
    <x v="1"/>
    <n v="18"/>
    <x v="0"/>
    <x v="0"/>
    <n v="1"/>
    <x v="1"/>
    <x v="3"/>
    <x v="5"/>
    <x v="1"/>
    <x v="655"/>
    <s v="0"/>
    <x v="0"/>
    <x v="5"/>
    <n v="8"/>
    <n v="0"/>
    <n v="6"/>
    <n v="3"/>
    <n v="5"/>
    <n v="0"/>
    <n v="3"/>
    <s v="3"/>
    <x v="2"/>
    <x v="3"/>
    <x v="1"/>
    <x v="1"/>
    <x v="1"/>
    <x v="2"/>
    <x v="2"/>
    <x v="1"/>
    <x v="0"/>
  </r>
  <r>
    <n v="2154"/>
    <n v="30"/>
    <x v="0"/>
    <x v="0"/>
    <x v="0"/>
    <n v="9"/>
    <x v="1"/>
    <x v="3"/>
    <n v="1"/>
    <x v="1"/>
    <x v="1"/>
    <x v="4"/>
    <x v="0"/>
    <x v="656"/>
    <s v="0"/>
    <x v="0"/>
    <x v="11"/>
    <n v="8"/>
    <n v="0"/>
    <n v="10"/>
    <n v="2"/>
    <n v="9"/>
    <n v="6"/>
    <n v="7"/>
    <s v="1"/>
    <x v="0"/>
    <x v="3"/>
    <x v="3"/>
    <x v="0"/>
    <x v="0"/>
    <x v="1"/>
    <x v="0"/>
    <x v="0"/>
    <x v="0"/>
  </r>
  <r>
    <n v="2155"/>
    <n v="36"/>
    <x v="0"/>
    <x v="0"/>
    <x v="0"/>
    <n v="1"/>
    <x v="4"/>
    <x v="3"/>
    <n v="1"/>
    <x v="1"/>
    <x v="3"/>
    <x v="2"/>
    <x v="0"/>
    <x v="657"/>
    <s v="3"/>
    <x v="0"/>
    <x v="3"/>
    <n v="8"/>
    <n v="0"/>
    <n v="10"/>
    <n v="5"/>
    <n v="7"/>
    <n v="1"/>
    <n v="7"/>
    <s v="4"/>
    <x v="3"/>
    <x v="3"/>
    <x v="1"/>
    <x v="0"/>
    <x v="0"/>
    <x v="2"/>
    <x v="3"/>
    <x v="0"/>
    <x v="0"/>
  </r>
  <r>
    <n v="2156"/>
    <n v="46"/>
    <x v="0"/>
    <x v="0"/>
    <x v="0"/>
    <n v="4"/>
    <x v="4"/>
    <x v="2"/>
    <n v="1"/>
    <x v="1"/>
    <x v="0"/>
    <x v="1"/>
    <x v="1"/>
    <x v="658"/>
    <s v="6"/>
    <x v="0"/>
    <x v="3"/>
    <n v="8"/>
    <n v="1"/>
    <n v="10"/>
    <n v="3"/>
    <n v="7"/>
    <n v="5"/>
    <n v="7"/>
    <s v="4"/>
    <x v="2"/>
    <x v="1"/>
    <x v="1"/>
    <x v="0"/>
    <x v="0"/>
    <x v="0"/>
    <x v="2"/>
    <x v="0"/>
    <x v="0"/>
  </r>
  <r>
    <n v="2157"/>
    <n v="28"/>
    <x v="0"/>
    <x v="2"/>
    <x v="1"/>
    <n v="1"/>
    <x v="4"/>
    <x v="2"/>
    <n v="1"/>
    <x v="1"/>
    <x v="4"/>
    <x v="2"/>
    <x v="0"/>
    <x v="659"/>
    <s v="0"/>
    <x v="0"/>
    <x v="4"/>
    <n v="8"/>
    <n v="0"/>
    <n v="10"/>
    <n v="2"/>
    <n v="9"/>
    <n v="7"/>
    <n v="5"/>
    <s v="3"/>
    <x v="0"/>
    <x v="3"/>
    <x v="1"/>
    <x v="0"/>
    <x v="0"/>
    <x v="1"/>
    <x v="0"/>
    <x v="0"/>
    <x v="0"/>
  </r>
  <r>
    <n v="2158"/>
    <n v="50"/>
    <x v="0"/>
    <x v="0"/>
    <x v="1"/>
    <n v="20"/>
    <x v="0"/>
    <x v="2"/>
    <n v="1"/>
    <x v="0"/>
    <x v="4"/>
    <x v="5"/>
    <x v="0"/>
    <x v="660"/>
    <s v="4"/>
    <x v="0"/>
    <x v="7"/>
    <n v="8"/>
    <n v="0"/>
    <n v="25"/>
    <n v="3"/>
    <n v="3"/>
    <n v="1"/>
    <n v="2"/>
    <s v="4"/>
    <x v="2"/>
    <x v="3"/>
    <x v="1"/>
    <x v="1"/>
    <x v="1"/>
    <x v="0"/>
    <x v="2"/>
    <x v="1"/>
    <x v="2"/>
  </r>
  <r>
    <n v="2159"/>
    <n v="40"/>
    <x v="1"/>
    <x v="0"/>
    <x v="0"/>
    <n v="8"/>
    <x v="1"/>
    <x v="1"/>
    <n v="1"/>
    <x v="1"/>
    <x v="0"/>
    <x v="5"/>
    <x v="1"/>
    <x v="661"/>
    <s v="2"/>
    <x v="0"/>
    <x v="4"/>
    <n v="8"/>
    <n v="3"/>
    <n v="9"/>
    <n v="1"/>
    <n v="5"/>
    <n v="1"/>
    <n v="0"/>
    <s v="4"/>
    <x v="1"/>
    <x v="3"/>
    <x v="1"/>
    <x v="0"/>
    <x v="0"/>
    <x v="2"/>
    <x v="1"/>
    <x v="0"/>
    <x v="0"/>
  </r>
  <r>
    <n v="2160"/>
    <n v="52"/>
    <x v="1"/>
    <x v="0"/>
    <x v="1"/>
    <n v="3"/>
    <x v="0"/>
    <x v="4"/>
    <n v="1"/>
    <x v="1"/>
    <x v="2"/>
    <x v="5"/>
    <x v="1"/>
    <x v="662"/>
    <s v="9"/>
    <x v="0"/>
    <x v="12"/>
    <n v="8"/>
    <n v="1"/>
    <n v="10"/>
    <n v="1"/>
    <n v="8"/>
    <n v="7"/>
    <n v="7"/>
    <s v="2"/>
    <x v="1"/>
    <x v="0"/>
    <x v="0"/>
    <x v="0"/>
    <x v="0"/>
    <x v="0"/>
    <x v="1"/>
    <x v="0"/>
    <x v="0"/>
  </r>
  <r>
    <n v="2161"/>
    <n v="30"/>
    <x v="0"/>
    <x v="0"/>
    <x v="1"/>
    <n v="6"/>
    <x v="2"/>
    <x v="2"/>
    <n v="1"/>
    <x v="0"/>
    <x v="0"/>
    <x v="2"/>
    <x v="0"/>
    <x v="663"/>
    <s v="1"/>
    <x v="0"/>
    <x v="0"/>
    <n v="8"/>
    <n v="1"/>
    <n v="9"/>
    <n v="2"/>
    <n v="9"/>
    <n v="0"/>
    <n v="8"/>
    <s v="2"/>
    <x v="2"/>
    <x v="3"/>
    <x v="1"/>
    <x v="0"/>
    <x v="0"/>
    <x v="1"/>
    <x v="2"/>
    <x v="0"/>
    <x v="0"/>
  </r>
  <r>
    <n v="2162"/>
    <n v="39"/>
    <x v="0"/>
    <x v="0"/>
    <x v="1"/>
    <n v="26"/>
    <x v="1"/>
    <x v="2"/>
    <n v="1"/>
    <x v="1"/>
    <x v="3"/>
    <x v="0"/>
    <x v="1"/>
    <x v="664"/>
    <s v="0"/>
    <x v="0"/>
    <x v="9"/>
    <n v="8"/>
    <n v="0"/>
    <n v="9"/>
    <n v="5"/>
    <n v="8"/>
    <n v="1"/>
    <n v="7"/>
    <s v="1"/>
    <x v="3"/>
    <x v="3"/>
    <x v="0"/>
    <x v="0"/>
    <x v="0"/>
    <x v="2"/>
    <x v="3"/>
    <x v="2"/>
    <x v="0"/>
  </r>
  <r>
    <n v="2163"/>
    <n v="31"/>
    <x v="0"/>
    <x v="2"/>
    <x v="1"/>
    <n v="1"/>
    <x v="0"/>
    <x v="2"/>
    <n v="1"/>
    <x v="1"/>
    <x v="0"/>
    <x v="2"/>
    <x v="2"/>
    <x v="665"/>
    <s v="1"/>
    <x v="0"/>
    <x v="3"/>
    <n v="8"/>
    <n v="1"/>
    <n v="10"/>
    <n v="1"/>
    <n v="10"/>
    <n v="9"/>
    <n v="6"/>
    <s v="4"/>
    <x v="3"/>
    <x v="0"/>
    <x v="1"/>
    <x v="0"/>
    <x v="0"/>
    <x v="1"/>
    <x v="3"/>
    <x v="0"/>
    <x v="0"/>
  </r>
  <r>
    <n v="2164"/>
    <n v="41"/>
    <x v="0"/>
    <x v="2"/>
    <x v="0"/>
    <n v="6"/>
    <x v="4"/>
    <x v="0"/>
    <n v="1"/>
    <x v="0"/>
    <x v="0"/>
    <x v="4"/>
    <x v="1"/>
    <x v="666"/>
    <s v="1"/>
    <x v="0"/>
    <x v="0"/>
    <n v="8"/>
    <n v="0"/>
    <n v="19"/>
    <n v="3"/>
    <n v="19"/>
    <n v="11"/>
    <n v="9"/>
    <s v="3"/>
    <x v="1"/>
    <x v="3"/>
    <x v="0"/>
    <x v="0"/>
    <x v="0"/>
    <x v="2"/>
    <x v="1"/>
    <x v="0"/>
    <x v="1"/>
  </r>
  <r>
    <n v="2165"/>
    <n v="31"/>
    <x v="1"/>
    <x v="1"/>
    <x v="1"/>
    <n v="3"/>
    <x v="1"/>
    <x v="0"/>
    <n v="1"/>
    <x v="1"/>
    <x v="0"/>
    <x v="2"/>
    <x v="1"/>
    <x v="667"/>
    <s v="1"/>
    <x v="0"/>
    <x v="9"/>
    <n v="8"/>
    <n v="1"/>
    <n v="3"/>
    <n v="3"/>
    <n v="3"/>
    <n v="2"/>
    <n v="2"/>
    <s v="4"/>
    <x v="1"/>
    <x v="1"/>
    <x v="0"/>
    <x v="0"/>
    <x v="0"/>
    <x v="1"/>
    <x v="1"/>
    <x v="0"/>
    <x v="0"/>
  </r>
  <r>
    <n v="2166"/>
    <n v="44"/>
    <x v="1"/>
    <x v="0"/>
    <x v="0"/>
    <n v="5"/>
    <x v="4"/>
    <x v="0"/>
    <n v="1"/>
    <x v="1"/>
    <x v="0"/>
    <x v="5"/>
    <x v="0"/>
    <x v="668"/>
    <s v="4"/>
    <x v="0"/>
    <x v="0"/>
    <n v="8"/>
    <n v="1"/>
    <n v="10"/>
    <n v="2"/>
    <n v="3"/>
    <n v="1"/>
    <n v="2"/>
    <s v="1"/>
    <x v="2"/>
    <x v="1"/>
    <x v="0"/>
    <x v="0"/>
    <x v="0"/>
    <x v="2"/>
    <x v="2"/>
    <x v="0"/>
    <x v="0"/>
  </r>
  <r>
    <n v="2167"/>
    <n v="42"/>
    <x v="0"/>
    <x v="2"/>
    <x v="1"/>
    <n v="4"/>
    <x v="4"/>
    <x v="0"/>
    <n v="1"/>
    <x v="1"/>
    <x v="3"/>
    <x v="5"/>
    <x v="0"/>
    <x v="669"/>
    <s v="0"/>
    <x v="0"/>
    <x v="3"/>
    <n v="8"/>
    <n v="2"/>
    <n v="21"/>
    <n v="3"/>
    <n v="20"/>
    <n v="2"/>
    <n v="10"/>
    <s v="3"/>
    <x v="3"/>
    <x v="0"/>
    <x v="1"/>
    <x v="0"/>
    <x v="0"/>
    <x v="2"/>
    <x v="3"/>
    <x v="0"/>
    <x v="2"/>
  </r>
  <r>
    <n v="2168"/>
    <n v="55"/>
    <x v="0"/>
    <x v="0"/>
    <x v="0"/>
    <n v="11"/>
    <x v="4"/>
    <x v="4"/>
    <n v="1"/>
    <x v="1"/>
    <x v="3"/>
    <x v="6"/>
    <x v="0"/>
    <x v="670"/>
    <s v="4"/>
    <x v="0"/>
    <x v="2"/>
    <n v="8"/>
    <n v="1"/>
    <n v="23"/>
    <n v="3"/>
    <n v="19"/>
    <n v="9"/>
    <n v="11"/>
    <s v="4"/>
    <x v="3"/>
    <x v="3"/>
    <x v="0"/>
    <x v="0"/>
    <x v="0"/>
    <x v="0"/>
    <x v="3"/>
    <x v="1"/>
    <x v="2"/>
  </r>
  <r>
    <n v="2169"/>
    <n v="56"/>
    <x v="0"/>
    <x v="0"/>
    <x v="0"/>
    <n v="3"/>
    <x v="0"/>
    <x v="2"/>
    <n v="1"/>
    <x v="0"/>
    <x v="2"/>
    <x v="6"/>
    <x v="1"/>
    <x v="671"/>
    <s v="6"/>
    <x v="0"/>
    <x v="10"/>
    <n v="8"/>
    <n v="1"/>
    <n v="36"/>
    <n v="6"/>
    <n v="7"/>
    <n v="7"/>
    <n v="7"/>
    <s v="4"/>
    <x v="1"/>
    <x v="3"/>
    <x v="0"/>
    <x v="0"/>
    <x v="0"/>
    <x v="4"/>
    <x v="1"/>
    <x v="0"/>
    <x v="3"/>
  </r>
  <r>
    <n v="2170"/>
    <n v="40"/>
    <x v="0"/>
    <x v="2"/>
    <x v="1"/>
    <n v="1"/>
    <x v="1"/>
    <x v="0"/>
    <n v="1"/>
    <x v="1"/>
    <x v="0"/>
    <x v="5"/>
    <x v="2"/>
    <x v="672"/>
    <s v="9"/>
    <x v="0"/>
    <x v="2"/>
    <n v="8"/>
    <n v="0"/>
    <n v="6"/>
    <n v="6"/>
    <n v="4"/>
    <n v="0"/>
    <n v="0"/>
    <s v="3"/>
    <x v="3"/>
    <x v="3"/>
    <x v="0"/>
    <x v="0"/>
    <x v="0"/>
    <x v="2"/>
    <x v="3"/>
    <x v="0"/>
    <x v="0"/>
  </r>
  <r>
    <n v="2171"/>
    <n v="34"/>
    <x v="0"/>
    <x v="0"/>
    <x v="1"/>
    <n v="3"/>
    <x v="0"/>
    <x v="4"/>
    <n v="1"/>
    <x v="1"/>
    <x v="3"/>
    <x v="4"/>
    <x v="2"/>
    <x v="673"/>
    <s v="0"/>
    <x v="0"/>
    <x v="13"/>
    <n v="8"/>
    <n v="3"/>
    <n v="10"/>
    <n v="2"/>
    <n v="9"/>
    <n v="1"/>
    <n v="6"/>
    <s v="4"/>
    <x v="0"/>
    <x v="0"/>
    <x v="0"/>
    <x v="1"/>
    <x v="1"/>
    <x v="1"/>
    <x v="0"/>
    <x v="0"/>
    <x v="0"/>
  </r>
  <r>
    <n v="2172"/>
    <n v="40"/>
    <x v="0"/>
    <x v="0"/>
    <x v="0"/>
    <n v="4"/>
    <x v="4"/>
    <x v="2"/>
    <n v="1"/>
    <x v="1"/>
    <x v="3"/>
    <x v="2"/>
    <x v="1"/>
    <x v="674"/>
    <s v="1"/>
    <x v="0"/>
    <x v="4"/>
    <n v="8"/>
    <n v="1"/>
    <n v="9"/>
    <n v="3"/>
    <n v="9"/>
    <n v="8"/>
    <n v="8"/>
    <s v="3"/>
    <x v="0"/>
    <x v="3"/>
    <x v="1"/>
    <x v="0"/>
    <x v="0"/>
    <x v="2"/>
    <x v="0"/>
    <x v="0"/>
    <x v="0"/>
  </r>
  <r>
    <n v="2173"/>
    <n v="41"/>
    <x v="0"/>
    <x v="1"/>
    <x v="0"/>
    <n v="1"/>
    <x v="2"/>
    <x v="1"/>
    <n v="1"/>
    <x v="0"/>
    <x v="3"/>
    <x v="0"/>
    <x v="2"/>
    <x v="105"/>
    <s v="0"/>
    <x v="0"/>
    <x v="0"/>
    <n v="8"/>
    <n v="0"/>
    <n v="10"/>
    <n v="2"/>
    <n v="9"/>
    <n v="1"/>
    <n v="7"/>
    <s v="3"/>
    <x v="2"/>
    <x v="3"/>
    <x v="1"/>
    <x v="0"/>
    <x v="0"/>
    <x v="2"/>
    <x v="2"/>
    <x v="0"/>
    <x v="0"/>
  </r>
  <r>
    <n v="2174"/>
    <n v="35"/>
    <x v="0"/>
    <x v="1"/>
    <x v="0"/>
    <n v="1"/>
    <x v="0"/>
    <x v="4"/>
    <n v="1"/>
    <x v="1"/>
    <x v="3"/>
    <x v="8"/>
    <x v="1"/>
    <x v="675"/>
    <s v="1"/>
    <x v="0"/>
    <x v="4"/>
    <n v="8"/>
    <n v="1"/>
    <n v="9"/>
    <n v="2"/>
    <n v="9"/>
    <n v="1"/>
    <n v="1"/>
    <s v="3"/>
    <x v="3"/>
    <x v="3"/>
    <x v="1"/>
    <x v="0"/>
    <x v="0"/>
    <x v="1"/>
    <x v="3"/>
    <x v="0"/>
    <x v="0"/>
  </r>
  <r>
    <n v="2175"/>
    <n v="51"/>
    <x v="0"/>
    <x v="0"/>
    <x v="0"/>
    <n v="18"/>
    <x v="0"/>
    <x v="0"/>
    <n v="1"/>
    <x v="1"/>
    <x v="1"/>
    <x v="6"/>
    <x v="2"/>
    <x v="676"/>
    <s v="1"/>
    <x v="0"/>
    <x v="4"/>
    <n v="8"/>
    <n v="1"/>
    <n v="33"/>
    <n v="2"/>
    <n v="33"/>
    <n v="0"/>
    <n v="10"/>
    <s v="3"/>
    <x v="1"/>
    <x v="3"/>
    <x v="0"/>
    <x v="0"/>
    <x v="0"/>
    <x v="0"/>
    <x v="1"/>
    <x v="1"/>
    <x v="3"/>
  </r>
  <r>
    <n v="2176"/>
    <n v="38"/>
    <x v="0"/>
    <x v="0"/>
    <x v="0"/>
    <n v="2"/>
    <x v="2"/>
    <x v="0"/>
    <n v="1"/>
    <x v="0"/>
    <x v="0"/>
    <x v="1"/>
    <x v="2"/>
    <x v="677"/>
    <s v="3"/>
    <x v="0"/>
    <x v="11"/>
    <n v="8"/>
    <n v="0"/>
    <n v="11"/>
    <n v="5"/>
    <n v="7"/>
    <n v="1"/>
    <n v="7"/>
    <s v="2"/>
    <x v="2"/>
    <x v="3"/>
    <x v="1"/>
    <x v="0"/>
    <x v="0"/>
    <x v="2"/>
    <x v="2"/>
    <x v="0"/>
    <x v="1"/>
  </r>
  <r>
    <n v="2177"/>
    <n v="34"/>
    <x v="0"/>
    <x v="0"/>
    <x v="0"/>
    <n v="4"/>
    <x v="4"/>
    <x v="0"/>
    <n v="1"/>
    <x v="1"/>
    <x v="3"/>
    <x v="1"/>
    <x v="1"/>
    <x v="678"/>
    <s v="1"/>
    <x v="0"/>
    <x v="10"/>
    <n v="8"/>
    <n v="0"/>
    <n v="10"/>
    <n v="3"/>
    <n v="10"/>
    <n v="9"/>
    <n v="6"/>
    <s v="3"/>
    <x v="2"/>
    <x v="1"/>
    <x v="3"/>
    <x v="0"/>
    <x v="0"/>
    <x v="1"/>
    <x v="2"/>
    <x v="0"/>
    <x v="0"/>
  </r>
  <r>
    <n v="2178"/>
    <n v="25"/>
    <x v="0"/>
    <x v="0"/>
    <x v="1"/>
    <n v="6"/>
    <x v="0"/>
    <x v="2"/>
    <n v="1"/>
    <x v="0"/>
    <x v="1"/>
    <x v="1"/>
    <x v="0"/>
    <x v="679"/>
    <s v="3"/>
    <x v="0"/>
    <x v="12"/>
    <n v="8"/>
    <n v="0"/>
    <n v="7"/>
    <n v="3"/>
    <n v="3"/>
    <n v="1"/>
    <n v="2"/>
    <s v="4"/>
    <x v="0"/>
    <x v="0"/>
    <x v="0"/>
    <x v="0"/>
    <x v="0"/>
    <x v="3"/>
    <x v="0"/>
    <x v="0"/>
    <x v="0"/>
  </r>
  <r>
    <n v="2179"/>
    <n v="58"/>
    <x v="1"/>
    <x v="0"/>
    <x v="0"/>
    <n v="1"/>
    <x v="2"/>
    <x v="4"/>
    <n v="1"/>
    <x v="1"/>
    <x v="3"/>
    <x v="2"/>
    <x v="0"/>
    <x v="680"/>
    <s v="7"/>
    <x v="0"/>
    <x v="4"/>
    <n v="8"/>
    <n v="2"/>
    <n v="31"/>
    <n v="3"/>
    <n v="10"/>
    <n v="5"/>
    <n v="9"/>
    <s v="3"/>
    <x v="2"/>
    <x v="0"/>
    <x v="3"/>
    <x v="0"/>
    <x v="0"/>
    <x v="4"/>
    <x v="2"/>
    <x v="0"/>
    <x v="3"/>
  </r>
  <r>
    <n v="2180"/>
    <n v="40"/>
    <x v="0"/>
    <x v="0"/>
    <x v="1"/>
    <n v="14"/>
    <x v="2"/>
    <x v="2"/>
    <n v="1"/>
    <x v="0"/>
    <x v="0"/>
    <x v="1"/>
    <x v="0"/>
    <x v="681"/>
    <s v="3"/>
    <x v="0"/>
    <x v="6"/>
    <n v="8"/>
    <n v="0"/>
    <n v="7"/>
    <n v="2"/>
    <n v="4"/>
    <n v="0"/>
    <n v="3"/>
    <s v="2"/>
    <x v="1"/>
    <x v="3"/>
    <x v="2"/>
    <x v="1"/>
    <x v="1"/>
    <x v="2"/>
    <x v="1"/>
    <x v="1"/>
    <x v="0"/>
  </r>
  <r>
    <n v="2181"/>
    <n v="36"/>
    <x v="0"/>
    <x v="1"/>
    <x v="0"/>
    <n v="16"/>
    <x v="0"/>
    <x v="0"/>
    <n v="1"/>
    <x v="1"/>
    <x v="0"/>
    <x v="1"/>
    <x v="0"/>
    <x v="682"/>
    <s v="2"/>
    <x v="0"/>
    <x v="0"/>
    <n v="8"/>
    <n v="0"/>
    <n v="17"/>
    <n v="2"/>
    <n v="15"/>
    <n v="6"/>
    <n v="13"/>
    <s v="1"/>
    <x v="2"/>
    <x v="0"/>
    <x v="0"/>
    <x v="0"/>
    <x v="0"/>
    <x v="2"/>
    <x v="2"/>
    <x v="1"/>
    <x v="1"/>
  </r>
  <r>
    <n v="2182"/>
    <n v="48"/>
    <x v="0"/>
    <x v="0"/>
    <x v="1"/>
    <n v="2"/>
    <x v="1"/>
    <x v="0"/>
    <n v="1"/>
    <x v="1"/>
    <x v="3"/>
    <x v="1"/>
    <x v="1"/>
    <x v="683"/>
    <s v="1"/>
    <x v="0"/>
    <x v="5"/>
    <n v="8"/>
    <n v="0"/>
    <n v="11"/>
    <n v="2"/>
    <n v="10"/>
    <n v="0"/>
    <n v="8"/>
    <s v="4"/>
    <x v="0"/>
    <x v="3"/>
    <x v="1"/>
    <x v="1"/>
    <x v="1"/>
    <x v="0"/>
    <x v="0"/>
    <x v="0"/>
    <x v="1"/>
  </r>
  <r>
    <n v="2183"/>
    <n v="27"/>
    <x v="0"/>
    <x v="0"/>
    <x v="1"/>
    <n v="2"/>
    <x v="4"/>
    <x v="0"/>
    <n v="1"/>
    <x v="0"/>
    <x v="3"/>
    <x v="5"/>
    <x v="0"/>
    <x v="684"/>
    <s v="8"/>
    <x v="0"/>
    <x v="11"/>
    <n v="8"/>
    <n v="0"/>
    <n v="5"/>
    <n v="2"/>
    <n v="1"/>
    <n v="0"/>
    <n v="0"/>
    <s v="3"/>
    <x v="4"/>
    <x v="3"/>
    <x v="0"/>
    <x v="0"/>
    <x v="0"/>
    <x v="1"/>
    <x v="0"/>
    <x v="0"/>
    <x v="0"/>
  </r>
  <r>
    <n v="2184"/>
    <n v="51"/>
    <x v="0"/>
    <x v="0"/>
    <x v="1"/>
    <n v="4"/>
    <x v="1"/>
    <x v="2"/>
    <n v="1"/>
    <x v="0"/>
    <x v="2"/>
    <x v="6"/>
    <x v="1"/>
    <x v="685"/>
    <s v="3"/>
    <x v="0"/>
    <x v="9"/>
    <n v="8"/>
    <n v="0"/>
    <n v="29"/>
    <n v="3"/>
    <n v="5"/>
    <n v="0"/>
    <n v="3"/>
    <s v="4"/>
    <x v="1"/>
    <x v="0"/>
    <x v="0"/>
    <x v="0"/>
    <x v="0"/>
    <x v="0"/>
    <x v="1"/>
    <x v="0"/>
    <x v="2"/>
  </r>
  <r>
    <n v="2185"/>
    <n v="18"/>
    <x v="0"/>
    <x v="2"/>
    <x v="1"/>
    <n v="1"/>
    <x v="2"/>
    <x v="2"/>
    <n v="1"/>
    <x v="1"/>
    <x v="3"/>
    <x v="2"/>
    <x v="1"/>
    <x v="333"/>
    <s v="1"/>
    <x v="0"/>
    <x v="6"/>
    <n v="8"/>
    <n v="1"/>
    <n v="0"/>
    <n v="2"/>
    <n v="0"/>
    <n v="0"/>
    <n v="0"/>
    <s v="4"/>
    <x v="0"/>
    <x v="1"/>
    <x v="0"/>
    <x v="1"/>
    <x v="1"/>
    <x v="3"/>
    <x v="0"/>
    <x v="0"/>
    <x v="0"/>
  </r>
  <r>
    <n v="2186"/>
    <n v="35"/>
    <x v="0"/>
    <x v="0"/>
    <x v="1"/>
    <n v="1"/>
    <x v="2"/>
    <x v="1"/>
    <n v="1"/>
    <x v="0"/>
    <x v="3"/>
    <x v="4"/>
    <x v="0"/>
    <x v="686"/>
    <s v="0"/>
    <x v="0"/>
    <x v="4"/>
    <n v="8"/>
    <n v="0"/>
    <n v="10"/>
    <n v="2"/>
    <n v="9"/>
    <n v="0"/>
    <n v="0"/>
    <s v="4"/>
    <x v="0"/>
    <x v="3"/>
    <x v="1"/>
    <x v="0"/>
    <x v="0"/>
    <x v="1"/>
    <x v="0"/>
    <x v="0"/>
    <x v="0"/>
  </r>
  <r>
    <n v="2187"/>
    <n v="27"/>
    <x v="0"/>
    <x v="1"/>
    <x v="1"/>
    <n v="26"/>
    <x v="2"/>
    <x v="2"/>
    <n v="1"/>
    <x v="0"/>
    <x v="0"/>
    <x v="4"/>
    <x v="1"/>
    <x v="687"/>
    <s v="3"/>
    <x v="0"/>
    <x v="8"/>
    <n v="8"/>
    <n v="0"/>
    <n v="8"/>
    <n v="3"/>
    <n v="6"/>
    <n v="0"/>
    <n v="0"/>
    <s v="4"/>
    <x v="0"/>
    <x v="3"/>
    <x v="3"/>
    <x v="0"/>
    <x v="0"/>
    <x v="1"/>
    <x v="0"/>
    <x v="2"/>
    <x v="0"/>
  </r>
  <r>
    <n v="2188"/>
    <n v="55"/>
    <x v="1"/>
    <x v="0"/>
    <x v="1"/>
    <n v="19"/>
    <x v="4"/>
    <x v="4"/>
    <n v="1"/>
    <x v="1"/>
    <x v="0"/>
    <x v="3"/>
    <x v="1"/>
    <x v="688"/>
    <s v="6"/>
    <x v="0"/>
    <x v="9"/>
    <n v="8"/>
    <n v="3"/>
    <n v="24"/>
    <n v="0"/>
    <n v="19"/>
    <n v="3"/>
    <n v="8"/>
    <s v="1"/>
    <x v="3"/>
    <x v="0"/>
    <x v="3"/>
    <x v="0"/>
    <x v="0"/>
    <x v="0"/>
    <x v="3"/>
    <x v="1"/>
    <x v="2"/>
  </r>
  <r>
    <n v="2189"/>
    <n v="56"/>
    <x v="0"/>
    <x v="0"/>
    <x v="1"/>
    <n v="24"/>
    <x v="2"/>
    <x v="0"/>
    <n v="1"/>
    <x v="1"/>
    <x v="3"/>
    <x v="5"/>
    <x v="0"/>
    <x v="689"/>
    <s v="4"/>
    <x v="0"/>
    <x v="2"/>
    <n v="8"/>
    <n v="2"/>
    <n v="33"/>
    <n v="2"/>
    <n v="19"/>
    <n v="15"/>
    <n v="9"/>
    <s v="4"/>
    <x v="1"/>
    <x v="3"/>
    <x v="0"/>
    <x v="0"/>
    <x v="0"/>
    <x v="4"/>
    <x v="1"/>
    <x v="2"/>
    <x v="3"/>
  </r>
  <r>
    <n v="2190"/>
    <n v="34"/>
    <x v="0"/>
    <x v="2"/>
    <x v="0"/>
    <n v="1"/>
    <x v="0"/>
    <x v="0"/>
    <n v="1"/>
    <x v="1"/>
    <x v="3"/>
    <x v="1"/>
    <x v="2"/>
    <x v="690"/>
    <s v="1"/>
    <x v="0"/>
    <x v="8"/>
    <n v="8"/>
    <n v="1"/>
    <n v="5"/>
    <n v="1"/>
    <n v="5"/>
    <n v="0"/>
    <n v="0"/>
    <s v="1"/>
    <x v="3"/>
    <x v="3"/>
    <x v="0"/>
    <x v="0"/>
    <x v="0"/>
    <x v="1"/>
    <x v="3"/>
    <x v="0"/>
    <x v="0"/>
  </r>
  <r>
    <n v="2191"/>
    <n v="40"/>
    <x v="0"/>
    <x v="0"/>
    <x v="1"/>
    <n v="3"/>
    <x v="4"/>
    <x v="0"/>
    <n v="1"/>
    <x v="1"/>
    <x v="3"/>
    <x v="2"/>
    <x v="2"/>
    <x v="691"/>
    <s v="5"/>
    <x v="0"/>
    <x v="0"/>
    <n v="8"/>
    <n v="1"/>
    <n v="15"/>
    <n v="3"/>
    <n v="12"/>
    <n v="11"/>
    <n v="8"/>
    <s v="2"/>
    <x v="3"/>
    <x v="3"/>
    <x v="1"/>
    <x v="0"/>
    <x v="0"/>
    <x v="2"/>
    <x v="3"/>
    <x v="0"/>
    <x v="1"/>
  </r>
  <r>
    <n v="2192"/>
    <n v="34"/>
    <x v="0"/>
    <x v="0"/>
    <x v="1"/>
    <n v="5"/>
    <x v="4"/>
    <x v="0"/>
    <n v="1"/>
    <x v="1"/>
    <x v="0"/>
    <x v="1"/>
    <x v="0"/>
    <x v="692"/>
    <s v="4"/>
    <x v="0"/>
    <x v="11"/>
    <n v="8"/>
    <n v="1"/>
    <n v="10"/>
    <n v="2"/>
    <n v="8"/>
    <n v="7"/>
    <n v="7"/>
    <s v="2"/>
    <x v="3"/>
    <x v="3"/>
    <x v="3"/>
    <x v="0"/>
    <x v="0"/>
    <x v="1"/>
    <x v="3"/>
    <x v="0"/>
    <x v="0"/>
  </r>
  <r>
    <n v="2193"/>
    <n v="31"/>
    <x v="1"/>
    <x v="1"/>
    <x v="1"/>
    <n v="2"/>
    <x v="0"/>
    <x v="2"/>
    <n v="1"/>
    <x v="0"/>
    <x v="3"/>
    <x v="6"/>
    <x v="1"/>
    <x v="693"/>
    <s v="7"/>
    <x v="0"/>
    <x v="8"/>
    <n v="8"/>
    <n v="1"/>
    <n v="3"/>
    <n v="2"/>
    <n v="1"/>
    <n v="0"/>
    <n v="0"/>
    <s v="3"/>
    <x v="0"/>
    <x v="1"/>
    <x v="2"/>
    <x v="0"/>
    <x v="0"/>
    <x v="1"/>
    <x v="0"/>
    <x v="0"/>
    <x v="0"/>
  </r>
  <r>
    <n v="2194"/>
    <n v="35"/>
    <x v="1"/>
    <x v="1"/>
    <x v="1"/>
    <n v="1"/>
    <x v="0"/>
    <x v="2"/>
    <n v="1"/>
    <x v="1"/>
    <x v="0"/>
    <x v="6"/>
    <x v="0"/>
    <x v="694"/>
    <s v="0"/>
    <x v="0"/>
    <x v="4"/>
    <n v="8"/>
    <n v="0"/>
    <n v="5"/>
    <n v="2"/>
    <n v="4"/>
    <n v="3"/>
    <n v="2"/>
    <s v="4"/>
    <x v="3"/>
    <x v="0"/>
    <x v="0"/>
    <x v="0"/>
    <x v="0"/>
    <x v="1"/>
    <x v="3"/>
    <x v="0"/>
    <x v="0"/>
  </r>
  <r>
    <n v="2195"/>
    <n v="38"/>
    <x v="0"/>
    <x v="1"/>
    <x v="1"/>
    <n v="7"/>
    <x v="4"/>
    <x v="2"/>
    <n v="1"/>
    <x v="0"/>
    <x v="3"/>
    <x v="7"/>
    <x v="2"/>
    <x v="695"/>
    <s v="1"/>
    <x v="0"/>
    <x v="2"/>
    <n v="8"/>
    <n v="0"/>
    <n v="4"/>
    <n v="2"/>
    <n v="4"/>
    <n v="0"/>
    <n v="3"/>
    <s v="4"/>
    <x v="3"/>
    <x v="3"/>
    <x v="1"/>
    <x v="0"/>
    <x v="0"/>
    <x v="2"/>
    <x v="3"/>
    <x v="0"/>
    <x v="0"/>
  </r>
  <r>
    <n v="2196"/>
    <n v="34"/>
    <x v="0"/>
    <x v="0"/>
    <x v="1"/>
    <n v="10"/>
    <x v="2"/>
    <x v="1"/>
    <n v="1"/>
    <x v="0"/>
    <x v="3"/>
    <x v="5"/>
    <x v="1"/>
    <x v="696"/>
    <s v="1"/>
    <x v="0"/>
    <x v="13"/>
    <n v="8"/>
    <n v="0"/>
    <n v="14"/>
    <n v="4"/>
    <n v="14"/>
    <n v="4"/>
    <n v="11"/>
    <s v="3"/>
    <x v="0"/>
    <x v="1"/>
    <x v="0"/>
    <x v="1"/>
    <x v="1"/>
    <x v="1"/>
    <x v="0"/>
    <x v="0"/>
    <x v="1"/>
  </r>
  <r>
    <n v="2197"/>
    <n v="28"/>
    <x v="0"/>
    <x v="0"/>
    <x v="1"/>
    <n v="2"/>
    <x v="4"/>
    <x v="0"/>
    <n v="1"/>
    <x v="0"/>
    <x v="3"/>
    <x v="0"/>
    <x v="0"/>
    <x v="697"/>
    <s v="1"/>
    <x v="0"/>
    <x v="3"/>
    <n v="8"/>
    <n v="0"/>
    <n v="5"/>
    <n v="2"/>
    <n v="5"/>
    <n v="0"/>
    <n v="4"/>
    <s v="3"/>
    <x v="2"/>
    <x v="3"/>
    <x v="0"/>
    <x v="0"/>
    <x v="0"/>
    <x v="1"/>
    <x v="2"/>
    <x v="0"/>
    <x v="0"/>
  </r>
  <r>
    <n v="2198"/>
    <n v="31"/>
    <x v="1"/>
    <x v="0"/>
    <x v="1"/>
    <n v="15"/>
    <x v="0"/>
    <x v="0"/>
    <n v="1"/>
    <x v="1"/>
    <x v="3"/>
    <x v="2"/>
    <x v="0"/>
    <x v="698"/>
    <s v="1"/>
    <x v="0"/>
    <x v="2"/>
    <n v="8"/>
    <n v="0"/>
    <n v="10"/>
    <n v="3"/>
    <n v="10"/>
    <n v="6"/>
    <n v="7"/>
    <s v="4"/>
    <x v="3"/>
    <x v="0"/>
    <x v="1"/>
    <x v="0"/>
    <x v="0"/>
    <x v="1"/>
    <x v="3"/>
    <x v="1"/>
    <x v="0"/>
  </r>
  <r>
    <n v="2199"/>
    <n v="39"/>
    <x v="0"/>
    <x v="0"/>
    <x v="1"/>
    <n v="17"/>
    <x v="2"/>
    <x v="4"/>
    <n v="1"/>
    <x v="0"/>
    <x v="3"/>
    <x v="0"/>
    <x v="0"/>
    <x v="699"/>
    <s v="3"/>
    <x v="0"/>
    <x v="0"/>
    <n v="8"/>
    <n v="1"/>
    <n v="8"/>
    <n v="3"/>
    <n v="5"/>
    <n v="1"/>
    <n v="4"/>
    <s v="1"/>
    <x v="0"/>
    <x v="1"/>
    <x v="0"/>
    <x v="0"/>
    <x v="0"/>
    <x v="2"/>
    <x v="0"/>
    <x v="1"/>
    <x v="0"/>
  </r>
  <r>
    <n v="2200"/>
    <n v="51"/>
    <x v="0"/>
    <x v="1"/>
    <x v="1"/>
    <n v="20"/>
    <x v="4"/>
    <x v="2"/>
    <n v="1"/>
    <x v="1"/>
    <x v="3"/>
    <x v="2"/>
    <x v="0"/>
    <x v="700"/>
    <s v="2"/>
    <x v="0"/>
    <x v="0"/>
    <n v="8"/>
    <n v="1"/>
    <n v="14"/>
    <n v="2"/>
    <n v="4"/>
    <n v="3"/>
    <n v="2"/>
    <s v="2"/>
    <x v="1"/>
    <x v="3"/>
    <x v="1"/>
    <x v="0"/>
    <x v="0"/>
    <x v="0"/>
    <x v="1"/>
    <x v="1"/>
    <x v="1"/>
  </r>
  <r>
    <n v="2201"/>
    <n v="41"/>
    <x v="0"/>
    <x v="1"/>
    <x v="1"/>
    <n v="1"/>
    <x v="4"/>
    <x v="0"/>
    <n v="1"/>
    <x v="1"/>
    <x v="1"/>
    <x v="2"/>
    <x v="2"/>
    <x v="701"/>
    <s v="3"/>
    <x v="0"/>
    <x v="3"/>
    <n v="8"/>
    <n v="1"/>
    <n v="12"/>
    <n v="2"/>
    <n v="6"/>
    <n v="3"/>
    <n v="3"/>
    <s v="4"/>
    <x v="0"/>
    <x v="0"/>
    <x v="0"/>
    <x v="0"/>
    <x v="0"/>
    <x v="2"/>
    <x v="0"/>
    <x v="0"/>
    <x v="1"/>
  </r>
  <r>
    <n v="2202"/>
    <n v="37"/>
    <x v="0"/>
    <x v="0"/>
    <x v="1"/>
    <n v="2"/>
    <x v="0"/>
    <x v="2"/>
    <n v="1"/>
    <x v="0"/>
    <x v="0"/>
    <x v="0"/>
    <x v="0"/>
    <x v="33"/>
    <s v="7"/>
    <x v="0"/>
    <x v="2"/>
    <n v="8"/>
    <n v="0"/>
    <n v="8"/>
    <n v="3"/>
    <n v="6"/>
    <n v="1"/>
    <n v="3"/>
    <s v="3"/>
    <x v="3"/>
    <x v="3"/>
    <x v="3"/>
    <x v="0"/>
    <x v="0"/>
    <x v="2"/>
    <x v="3"/>
    <x v="0"/>
    <x v="0"/>
  </r>
  <r>
    <n v="2203"/>
    <n v="33"/>
    <x v="0"/>
    <x v="1"/>
    <x v="1"/>
    <n v="2"/>
    <x v="4"/>
    <x v="2"/>
    <n v="1"/>
    <x v="0"/>
    <x v="0"/>
    <x v="2"/>
    <x v="0"/>
    <x v="702"/>
    <s v="6"/>
    <x v="0"/>
    <x v="8"/>
    <n v="8"/>
    <n v="0"/>
    <n v="8"/>
    <n v="2"/>
    <n v="5"/>
    <n v="1"/>
    <n v="2"/>
    <s v="2"/>
    <x v="0"/>
    <x v="1"/>
    <x v="0"/>
    <x v="0"/>
    <x v="0"/>
    <x v="1"/>
    <x v="0"/>
    <x v="0"/>
    <x v="0"/>
  </r>
  <r>
    <n v="2204"/>
    <n v="32"/>
    <x v="0"/>
    <x v="0"/>
    <x v="1"/>
    <n v="1"/>
    <x v="2"/>
    <x v="2"/>
    <n v="1"/>
    <x v="1"/>
    <x v="4"/>
    <x v="4"/>
    <x v="0"/>
    <x v="703"/>
    <s v="0"/>
    <x v="0"/>
    <x v="3"/>
    <n v="8"/>
    <n v="1"/>
    <n v="4"/>
    <n v="3"/>
    <n v="3"/>
    <n v="1"/>
    <n v="2"/>
    <s v="3"/>
    <x v="1"/>
    <x v="0"/>
    <x v="0"/>
    <x v="0"/>
    <x v="0"/>
    <x v="1"/>
    <x v="1"/>
    <x v="0"/>
    <x v="0"/>
  </r>
  <r>
    <n v="2205"/>
    <n v="39"/>
    <x v="0"/>
    <x v="2"/>
    <x v="1"/>
    <n v="29"/>
    <x v="0"/>
    <x v="0"/>
    <n v="1"/>
    <x v="1"/>
    <x v="3"/>
    <x v="2"/>
    <x v="0"/>
    <x v="704"/>
    <s v="3"/>
    <x v="0"/>
    <x v="2"/>
    <n v="8"/>
    <n v="0"/>
    <n v="13"/>
    <n v="3"/>
    <n v="6"/>
    <n v="0"/>
    <n v="5"/>
    <s v="3"/>
    <x v="3"/>
    <x v="3"/>
    <x v="0"/>
    <x v="0"/>
    <x v="0"/>
    <x v="2"/>
    <x v="3"/>
    <x v="2"/>
    <x v="1"/>
  </r>
  <r>
    <n v="2206"/>
    <n v="25"/>
    <x v="0"/>
    <x v="0"/>
    <x v="1"/>
    <n v="7"/>
    <x v="2"/>
    <x v="0"/>
    <n v="1"/>
    <x v="1"/>
    <x v="0"/>
    <x v="2"/>
    <x v="0"/>
    <x v="705"/>
    <s v="2"/>
    <x v="0"/>
    <x v="4"/>
    <n v="8"/>
    <n v="3"/>
    <n v="6"/>
    <n v="2"/>
    <n v="3"/>
    <n v="1"/>
    <n v="2"/>
    <s v="1"/>
    <x v="3"/>
    <x v="0"/>
    <x v="1"/>
    <x v="0"/>
    <x v="0"/>
    <x v="3"/>
    <x v="3"/>
    <x v="0"/>
    <x v="0"/>
  </r>
  <r>
    <n v="2207"/>
    <n v="52"/>
    <x v="0"/>
    <x v="1"/>
    <x v="1"/>
    <n v="2"/>
    <x v="1"/>
    <x v="0"/>
    <n v="1"/>
    <x v="1"/>
    <x v="3"/>
    <x v="2"/>
    <x v="0"/>
    <x v="706"/>
    <s v="2"/>
    <x v="0"/>
    <x v="9"/>
    <n v="8"/>
    <n v="0"/>
    <n v="24"/>
    <n v="2"/>
    <n v="5"/>
    <n v="0"/>
    <n v="2"/>
    <s v="4"/>
    <x v="3"/>
    <x v="0"/>
    <x v="0"/>
    <x v="0"/>
    <x v="0"/>
    <x v="0"/>
    <x v="3"/>
    <x v="0"/>
    <x v="2"/>
  </r>
  <r>
    <n v="2208"/>
    <n v="43"/>
    <x v="0"/>
    <x v="0"/>
    <x v="1"/>
    <n v="2"/>
    <x v="0"/>
    <x v="2"/>
    <n v="1"/>
    <x v="1"/>
    <x v="0"/>
    <x v="5"/>
    <x v="1"/>
    <x v="707"/>
    <s v="1"/>
    <x v="0"/>
    <x v="9"/>
    <n v="8"/>
    <n v="2"/>
    <n v="20"/>
    <n v="1"/>
    <n v="20"/>
    <n v="1"/>
    <n v="8"/>
    <s v="1"/>
    <x v="3"/>
    <x v="2"/>
    <x v="0"/>
    <x v="0"/>
    <x v="0"/>
    <x v="2"/>
    <x v="3"/>
    <x v="0"/>
    <x v="1"/>
  </r>
  <r>
    <n v="2209"/>
    <n v="27"/>
    <x v="0"/>
    <x v="0"/>
    <x v="1"/>
    <n v="2"/>
    <x v="2"/>
    <x v="0"/>
    <n v="1"/>
    <x v="1"/>
    <x v="0"/>
    <x v="3"/>
    <x v="0"/>
    <x v="708"/>
    <s v="1"/>
    <x v="0"/>
    <x v="10"/>
    <n v="8"/>
    <n v="2"/>
    <n v="6"/>
    <n v="2"/>
    <n v="6"/>
    <n v="4"/>
    <n v="4"/>
    <s v="4"/>
    <x v="0"/>
    <x v="3"/>
    <x v="0"/>
    <x v="0"/>
    <x v="0"/>
    <x v="1"/>
    <x v="0"/>
    <x v="0"/>
    <x v="0"/>
  </r>
  <r>
    <n v="2210"/>
    <n v="27"/>
    <x v="1"/>
    <x v="0"/>
    <x v="1"/>
    <n v="2"/>
    <x v="3"/>
    <x v="0"/>
    <n v="1"/>
    <x v="0"/>
    <x v="0"/>
    <x v="1"/>
    <x v="1"/>
    <x v="709"/>
    <s v="1"/>
    <x v="0"/>
    <x v="11"/>
    <n v="8"/>
    <n v="1"/>
    <n v="8"/>
    <n v="3"/>
    <n v="8"/>
    <n v="7"/>
    <n v="7"/>
    <s v="4"/>
    <x v="3"/>
    <x v="3"/>
    <x v="3"/>
    <x v="0"/>
    <x v="0"/>
    <x v="1"/>
    <x v="3"/>
    <x v="0"/>
    <x v="0"/>
  </r>
  <r>
    <n v="2211"/>
    <n v="26"/>
    <x v="0"/>
    <x v="0"/>
    <x v="1"/>
    <n v="2"/>
    <x v="0"/>
    <x v="1"/>
    <n v="1"/>
    <x v="1"/>
    <x v="2"/>
    <x v="5"/>
    <x v="1"/>
    <x v="555"/>
    <s v="0"/>
    <x v="0"/>
    <x v="5"/>
    <n v="8"/>
    <n v="1"/>
    <n v="5"/>
    <n v="2"/>
    <n v="4"/>
    <n v="1"/>
    <n v="1"/>
    <s v="1"/>
    <x v="0"/>
    <x v="3"/>
    <x v="0"/>
    <x v="1"/>
    <x v="1"/>
    <x v="1"/>
    <x v="0"/>
    <x v="0"/>
    <x v="0"/>
  </r>
  <r>
    <n v="2212"/>
    <n v="42"/>
    <x v="0"/>
    <x v="0"/>
    <x v="0"/>
    <n v="23"/>
    <x v="4"/>
    <x v="3"/>
    <n v="1"/>
    <x v="0"/>
    <x v="2"/>
    <x v="1"/>
    <x v="0"/>
    <x v="710"/>
    <s v="0"/>
    <x v="0"/>
    <x v="4"/>
    <n v="8"/>
    <n v="1"/>
    <n v="21"/>
    <n v="3"/>
    <n v="20"/>
    <n v="0"/>
    <n v="9"/>
    <s v="3"/>
    <x v="2"/>
    <x v="3"/>
    <x v="0"/>
    <x v="0"/>
    <x v="0"/>
    <x v="2"/>
    <x v="2"/>
    <x v="2"/>
    <x v="2"/>
  </r>
  <r>
    <n v="2213"/>
    <n v="52"/>
    <x v="0"/>
    <x v="0"/>
    <x v="1"/>
    <n v="5"/>
    <x v="0"/>
    <x v="0"/>
    <n v="1"/>
    <x v="0"/>
    <x v="0"/>
    <x v="0"/>
    <x v="0"/>
    <x v="711"/>
    <s v="9"/>
    <x v="0"/>
    <x v="11"/>
    <n v="8"/>
    <n v="1"/>
    <n v="12"/>
    <n v="6"/>
    <n v="5"/>
    <n v="0"/>
    <n v="4"/>
    <s v="3"/>
    <x v="2"/>
    <x v="2"/>
    <x v="0"/>
    <x v="0"/>
    <x v="0"/>
    <x v="0"/>
    <x v="2"/>
    <x v="0"/>
    <x v="1"/>
  </r>
  <r>
    <n v="2214"/>
    <n v="37"/>
    <x v="0"/>
    <x v="0"/>
    <x v="1"/>
    <n v="20"/>
    <x v="3"/>
    <x v="0"/>
    <n v="1"/>
    <x v="1"/>
    <x v="3"/>
    <x v="8"/>
    <x v="1"/>
    <x v="387"/>
    <s v="4"/>
    <x v="0"/>
    <x v="4"/>
    <n v="8"/>
    <n v="1"/>
    <n v="8"/>
    <n v="1"/>
    <n v="3"/>
    <n v="0"/>
    <n v="2"/>
    <s v="1"/>
    <x v="3"/>
    <x v="3"/>
    <x v="0"/>
    <x v="0"/>
    <x v="0"/>
    <x v="2"/>
    <x v="3"/>
    <x v="1"/>
    <x v="0"/>
  </r>
  <r>
    <n v="2215"/>
    <n v="35"/>
    <x v="0"/>
    <x v="1"/>
    <x v="1"/>
    <n v="6"/>
    <x v="2"/>
    <x v="2"/>
    <n v="1"/>
    <x v="0"/>
    <x v="3"/>
    <x v="4"/>
    <x v="1"/>
    <x v="190"/>
    <s v="2"/>
    <x v="0"/>
    <x v="2"/>
    <n v="8"/>
    <n v="1"/>
    <n v="10"/>
    <n v="2"/>
    <n v="2"/>
    <n v="2"/>
    <n v="2"/>
    <s v="3"/>
    <x v="0"/>
    <x v="3"/>
    <x v="0"/>
    <x v="0"/>
    <x v="0"/>
    <x v="1"/>
    <x v="0"/>
    <x v="0"/>
    <x v="0"/>
  </r>
  <r>
    <n v="2216"/>
    <n v="25"/>
    <x v="0"/>
    <x v="0"/>
    <x v="1"/>
    <n v="1"/>
    <x v="2"/>
    <x v="2"/>
    <n v="1"/>
    <x v="1"/>
    <x v="3"/>
    <x v="2"/>
    <x v="0"/>
    <x v="362"/>
    <s v="4"/>
    <x v="0"/>
    <x v="9"/>
    <n v="8"/>
    <n v="2"/>
    <n v="7"/>
    <n v="2"/>
    <n v="3"/>
    <n v="0"/>
    <n v="2"/>
    <s v="1"/>
    <x v="0"/>
    <x v="0"/>
    <x v="2"/>
    <x v="0"/>
    <x v="0"/>
    <x v="3"/>
    <x v="0"/>
    <x v="0"/>
    <x v="0"/>
  </r>
  <r>
    <n v="2217"/>
    <n v="26"/>
    <x v="0"/>
    <x v="0"/>
    <x v="1"/>
    <n v="29"/>
    <x v="2"/>
    <x v="0"/>
    <n v="1"/>
    <x v="1"/>
    <x v="0"/>
    <x v="1"/>
    <x v="1"/>
    <x v="712"/>
    <s v="0"/>
    <x v="0"/>
    <x v="6"/>
    <n v="8"/>
    <n v="0"/>
    <n v="8"/>
    <n v="2"/>
    <n v="7"/>
    <n v="0"/>
    <n v="7"/>
    <s v="3"/>
    <x v="2"/>
    <x v="3"/>
    <x v="1"/>
    <x v="1"/>
    <x v="1"/>
    <x v="1"/>
    <x v="2"/>
    <x v="2"/>
    <x v="0"/>
  </r>
  <r>
    <n v="2218"/>
    <n v="29"/>
    <x v="0"/>
    <x v="0"/>
    <x v="0"/>
    <n v="9"/>
    <x v="4"/>
    <x v="0"/>
    <n v="1"/>
    <x v="1"/>
    <x v="0"/>
    <x v="5"/>
    <x v="1"/>
    <x v="713"/>
    <s v="1"/>
    <x v="0"/>
    <x v="3"/>
    <n v="8"/>
    <n v="0"/>
    <n v="10"/>
    <n v="5"/>
    <n v="10"/>
    <n v="0"/>
    <n v="9"/>
    <s v="2"/>
    <x v="2"/>
    <x v="0"/>
    <x v="1"/>
    <x v="0"/>
    <x v="0"/>
    <x v="1"/>
    <x v="2"/>
    <x v="0"/>
    <x v="0"/>
  </r>
  <r>
    <n v="2219"/>
    <n v="49"/>
    <x v="1"/>
    <x v="1"/>
    <x v="0"/>
    <n v="6"/>
    <x v="3"/>
    <x v="2"/>
    <n v="1"/>
    <x v="0"/>
    <x v="3"/>
    <x v="0"/>
    <x v="1"/>
    <x v="4"/>
    <s v="3"/>
    <x v="0"/>
    <x v="11"/>
    <n v="8"/>
    <n v="0"/>
    <n v="20"/>
    <n v="2"/>
    <n v="4"/>
    <n v="1"/>
    <n v="3"/>
    <s v="1"/>
    <x v="2"/>
    <x v="3"/>
    <x v="0"/>
    <x v="0"/>
    <x v="0"/>
    <x v="0"/>
    <x v="2"/>
    <x v="0"/>
    <x v="1"/>
  </r>
  <r>
    <n v="2220"/>
    <n v="29"/>
    <x v="1"/>
    <x v="1"/>
    <x v="0"/>
    <n v="3"/>
    <x v="0"/>
    <x v="3"/>
    <n v="1"/>
    <x v="0"/>
    <x v="3"/>
    <x v="5"/>
    <x v="1"/>
    <x v="632"/>
    <s v="0"/>
    <x v="0"/>
    <x v="2"/>
    <n v="8"/>
    <n v="1"/>
    <n v="9"/>
    <n v="2"/>
    <n v="8"/>
    <n v="7"/>
    <n v="7"/>
    <s v="3"/>
    <x v="0"/>
    <x v="3"/>
    <x v="0"/>
    <x v="0"/>
    <x v="0"/>
    <x v="1"/>
    <x v="0"/>
    <x v="0"/>
    <x v="0"/>
  </r>
  <r>
    <n v="2221"/>
    <n v="54"/>
    <x v="0"/>
    <x v="0"/>
    <x v="0"/>
    <n v="1"/>
    <x v="4"/>
    <x v="2"/>
    <n v="1"/>
    <x v="0"/>
    <x v="3"/>
    <x v="8"/>
    <x v="1"/>
    <x v="714"/>
    <s v="6"/>
    <x v="0"/>
    <x v="11"/>
    <n v="8"/>
    <n v="2"/>
    <n v="29"/>
    <n v="2"/>
    <n v="20"/>
    <n v="12"/>
    <n v="7"/>
    <s v="4"/>
    <x v="0"/>
    <x v="0"/>
    <x v="1"/>
    <x v="0"/>
    <x v="0"/>
    <x v="0"/>
    <x v="0"/>
    <x v="0"/>
    <x v="2"/>
  </r>
  <r>
    <n v="2222"/>
    <n v="58"/>
    <x v="0"/>
    <x v="0"/>
    <x v="0"/>
    <n v="22"/>
    <x v="4"/>
    <x v="0"/>
    <n v="1"/>
    <x v="0"/>
    <x v="3"/>
    <x v="5"/>
    <x v="0"/>
    <x v="715"/>
    <s v="3"/>
    <x v="0"/>
    <x v="3"/>
    <n v="8"/>
    <n v="1"/>
    <n v="32"/>
    <n v="2"/>
    <n v="9"/>
    <n v="1"/>
    <n v="5"/>
    <s v="4"/>
    <x v="2"/>
    <x v="3"/>
    <x v="0"/>
    <x v="0"/>
    <x v="0"/>
    <x v="4"/>
    <x v="2"/>
    <x v="2"/>
    <x v="3"/>
  </r>
  <r>
    <n v="2223"/>
    <n v="55"/>
    <x v="0"/>
    <x v="0"/>
    <x v="1"/>
    <n v="7"/>
    <x v="4"/>
    <x v="0"/>
    <n v="1"/>
    <x v="0"/>
    <x v="2"/>
    <x v="1"/>
    <x v="2"/>
    <x v="716"/>
    <s v="2"/>
    <x v="0"/>
    <x v="10"/>
    <n v="8"/>
    <n v="1"/>
    <n v="31"/>
    <n v="3"/>
    <n v="7"/>
    <n v="0"/>
    <n v="0"/>
    <s v="2"/>
    <x v="0"/>
    <x v="1"/>
    <x v="0"/>
    <x v="0"/>
    <x v="0"/>
    <x v="0"/>
    <x v="0"/>
    <x v="0"/>
    <x v="3"/>
  </r>
  <r>
    <n v="2224"/>
    <n v="36"/>
    <x v="0"/>
    <x v="0"/>
    <x v="1"/>
    <n v="1"/>
    <x v="4"/>
    <x v="2"/>
    <n v="1"/>
    <x v="1"/>
    <x v="3"/>
    <x v="2"/>
    <x v="1"/>
    <x v="717"/>
    <s v="3"/>
    <x v="0"/>
    <x v="4"/>
    <n v="8"/>
    <n v="0"/>
    <n v="15"/>
    <n v="5"/>
    <n v="5"/>
    <n v="0"/>
    <n v="1"/>
    <s v="1"/>
    <x v="1"/>
    <x v="3"/>
    <x v="0"/>
    <x v="0"/>
    <x v="0"/>
    <x v="2"/>
    <x v="1"/>
    <x v="0"/>
    <x v="1"/>
  </r>
  <r>
    <n v="2225"/>
    <n v="31"/>
    <x v="1"/>
    <x v="1"/>
    <x v="0"/>
    <n v="4"/>
    <x v="4"/>
    <x v="0"/>
    <n v="1"/>
    <x v="1"/>
    <x v="3"/>
    <x v="8"/>
    <x v="1"/>
    <x v="718"/>
    <s v="1"/>
    <x v="0"/>
    <x v="12"/>
    <n v="8"/>
    <n v="0"/>
    <n v="1"/>
    <n v="3"/>
    <n v="1"/>
    <n v="0"/>
    <n v="0"/>
    <s v="2"/>
    <x v="3"/>
    <x v="3"/>
    <x v="0"/>
    <x v="0"/>
    <x v="0"/>
    <x v="1"/>
    <x v="3"/>
    <x v="0"/>
    <x v="0"/>
  </r>
  <r>
    <n v="2226"/>
    <n v="30"/>
    <x v="0"/>
    <x v="0"/>
    <x v="0"/>
    <n v="3"/>
    <x v="4"/>
    <x v="0"/>
    <n v="1"/>
    <x v="1"/>
    <x v="2"/>
    <x v="2"/>
    <x v="2"/>
    <x v="719"/>
    <s v="7"/>
    <x v="0"/>
    <x v="4"/>
    <n v="8"/>
    <n v="0"/>
    <n v="8"/>
    <n v="4"/>
    <n v="3"/>
    <n v="0"/>
    <n v="2"/>
    <s v="4"/>
    <x v="2"/>
    <x v="3"/>
    <x v="0"/>
    <x v="0"/>
    <x v="0"/>
    <x v="1"/>
    <x v="2"/>
    <x v="0"/>
    <x v="0"/>
  </r>
  <r>
    <n v="2227"/>
    <n v="31"/>
    <x v="0"/>
    <x v="0"/>
    <x v="1"/>
    <n v="1"/>
    <x v="4"/>
    <x v="2"/>
    <n v="1"/>
    <x v="1"/>
    <x v="0"/>
    <x v="5"/>
    <x v="1"/>
    <x v="720"/>
    <s v="3"/>
    <x v="0"/>
    <x v="3"/>
    <n v="8"/>
    <n v="1"/>
    <n v="9"/>
    <n v="3"/>
    <n v="3"/>
    <n v="1"/>
    <n v="0"/>
    <s v="1"/>
    <x v="1"/>
    <x v="4"/>
    <x v="0"/>
    <x v="0"/>
    <x v="0"/>
    <x v="1"/>
    <x v="1"/>
    <x v="0"/>
    <x v="0"/>
  </r>
  <r>
    <n v="2228"/>
    <n v="34"/>
    <x v="0"/>
    <x v="1"/>
    <x v="0"/>
    <n v="2"/>
    <x v="1"/>
    <x v="3"/>
    <n v="1"/>
    <x v="0"/>
    <x v="4"/>
    <x v="8"/>
    <x v="2"/>
    <x v="721"/>
    <s v="5"/>
    <x v="0"/>
    <x v="0"/>
    <n v="8"/>
    <n v="0"/>
    <n v="10"/>
    <n v="3"/>
    <n v="4"/>
    <n v="1"/>
    <n v="3"/>
    <s v="4"/>
    <x v="2"/>
    <x v="3"/>
    <x v="3"/>
    <x v="0"/>
    <x v="0"/>
    <x v="1"/>
    <x v="2"/>
    <x v="0"/>
    <x v="0"/>
  </r>
  <r>
    <n v="2229"/>
    <n v="31"/>
    <x v="1"/>
    <x v="0"/>
    <x v="0"/>
    <n v="20"/>
    <x v="4"/>
    <x v="4"/>
    <n v="1"/>
    <x v="1"/>
    <x v="0"/>
    <x v="1"/>
    <x v="1"/>
    <x v="722"/>
    <s v="1"/>
    <x v="0"/>
    <x v="9"/>
    <n v="8"/>
    <n v="1"/>
    <n v="1"/>
    <n v="2"/>
    <n v="1"/>
    <n v="0"/>
    <n v="0"/>
    <s v="1"/>
    <x v="1"/>
    <x v="1"/>
    <x v="2"/>
    <x v="0"/>
    <x v="0"/>
    <x v="1"/>
    <x v="1"/>
    <x v="1"/>
    <x v="0"/>
  </r>
  <r>
    <n v="2230"/>
    <n v="27"/>
    <x v="0"/>
    <x v="0"/>
    <x v="2"/>
    <n v="11"/>
    <x v="2"/>
    <x v="2"/>
    <n v="1"/>
    <x v="1"/>
    <x v="1"/>
    <x v="2"/>
    <x v="0"/>
    <x v="723"/>
    <s v="0"/>
    <x v="0"/>
    <x v="10"/>
    <n v="8"/>
    <n v="0"/>
    <n v="6"/>
    <n v="3"/>
    <n v="5"/>
    <n v="1"/>
    <n v="4"/>
    <s v="2"/>
    <x v="2"/>
    <x v="1"/>
    <x v="0"/>
    <x v="0"/>
    <x v="0"/>
    <x v="1"/>
    <x v="2"/>
    <x v="1"/>
    <x v="0"/>
  </r>
  <r>
    <n v="2231"/>
    <n v="36"/>
    <x v="0"/>
    <x v="0"/>
    <x v="0"/>
    <n v="1"/>
    <x v="4"/>
    <x v="3"/>
    <n v="1"/>
    <x v="1"/>
    <x v="3"/>
    <x v="1"/>
    <x v="1"/>
    <x v="724"/>
    <s v="1"/>
    <x v="0"/>
    <x v="3"/>
    <n v="8"/>
    <n v="2"/>
    <n v="10"/>
    <n v="2"/>
    <n v="10"/>
    <n v="1"/>
    <n v="8"/>
    <s v="1"/>
    <x v="0"/>
    <x v="0"/>
    <x v="1"/>
    <x v="0"/>
    <x v="0"/>
    <x v="2"/>
    <x v="0"/>
    <x v="0"/>
    <x v="0"/>
  </r>
  <r>
    <n v="2232"/>
    <n v="36"/>
    <x v="0"/>
    <x v="0"/>
    <x v="1"/>
    <n v="24"/>
    <x v="4"/>
    <x v="1"/>
    <n v="1"/>
    <x v="0"/>
    <x v="2"/>
    <x v="4"/>
    <x v="0"/>
    <x v="460"/>
    <s v="4"/>
    <x v="0"/>
    <x v="9"/>
    <n v="8"/>
    <n v="1"/>
    <n v="11"/>
    <n v="3"/>
    <n v="3"/>
    <n v="0"/>
    <n v="2"/>
    <s v="3"/>
    <x v="2"/>
    <x v="0"/>
    <x v="0"/>
    <x v="0"/>
    <x v="0"/>
    <x v="2"/>
    <x v="2"/>
    <x v="2"/>
    <x v="1"/>
  </r>
  <r>
    <n v="2233"/>
    <n v="47"/>
    <x v="0"/>
    <x v="0"/>
    <x v="1"/>
    <n v="23"/>
    <x v="2"/>
    <x v="0"/>
    <n v="1"/>
    <x v="0"/>
    <x v="3"/>
    <x v="2"/>
    <x v="0"/>
    <x v="725"/>
    <s v="7"/>
    <x v="0"/>
    <x v="9"/>
    <n v="8"/>
    <n v="2"/>
    <n v="17"/>
    <n v="0"/>
    <n v="6"/>
    <n v="1"/>
    <n v="2"/>
    <s v="1"/>
    <x v="0"/>
    <x v="0"/>
    <x v="0"/>
    <x v="0"/>
    <x v="0"/>
    <x v="0"/>
    <x v="0"/>
    <x v="2"/>
    <x v="1"/>
  </r>
  <r>
    <n v="2234"/>
    <n v="25"/>
    <x v="1"/>
    <x v="0"/>
    <x v="0"/>
    <n v="16"/>
    <x v="2"/>
    <x v="0"/>
    <n v="1"/>
    <x v="1"/>
    <x v="3"/>
    <x v="1"/>
    <x v="0"/>
    <x v="726"/>
    <s v="3"/>
    <x v="0"/>
    <x v="12"/>
    <n v="8"/>
    <n v="0"/>
    <n v="6"/>
    <n v="3"/>
    <n v="3"/>
    <n v="2"/>
    <n v="2"/>
    <s v="1"/>
    <x v="2"/>
    <x v="3"/>
    <x v="1"/>
    <x v="0"/>
    <x v="0"/>
    <x v="3"/>
    <x v="2"/>
    <x v="1"/>
    <x v="0"/>
  </r>
  <r>
    <n v="2235"/>
    <n v="37"/>
    <x v="0"/>
    <x v="2"/>
    <x v="0"/>
    <n v="8"/>
    <x v="2"/>
    <x v="2"/>
    <n v="1"/>
    <x v="1"/>
    <x v="0"/>
    <x v="0"/>
    <x v="1"/>
    <x v="727"/>
    <s v="0"/>
    <x v="0"/>
    <x v="6"/>
    <n v="8"/>
    <n v="1"/>
    <n v="7"/>
    <n v="5"/>
    <n v="6"/>
    <n v="1"/>
    <n v="3"/>
    <s v="3"/>
    <x v="3"/>
    <x v="2"/>
    <x v="0"/>
    <x v="1"/>
    <x v="1"/>
    <x v="2"/>
    <x v="3"/>
    <x v="0"/>
    <x v="0"/>
  </r>
  <r>
    <n v="2236"/>
    <n v="56"/>
    <x v="0"/>
    <x v="0"/>
    <x v="1"/>
    <n v="10"/>
    <x v="2"/>
    <x v="1"/>
    <n v="1"/>
    <x v="1"/>
    <x v="3"/>
    <x v="7"/>
    <x v="0"/>
    <x v="728"/>
    <s v="2"/>
    <x v="0"/>
    <x v="10"/>
    <n v="8"/>
    <n v="0"/>
    <n v="5"/>
    <n v="2"/>
    <n v="3"/>
    <n v="1"/>
    <n v="0"/>
    <s v="1"/>
    <x v="2"/>
    <x v="1"/>
    <x v="0"/>
    <x v="0"/>
    <x v="0"/>
    <x v="4"/>
    <x v="2"/>
    <x v="0"/>
    <x v="0"/>
  </r>
  <r>
    <n v="2237"/>
    <n v="47"/>
    <x v="0"/>
    <x v="0"/>
    <x v="1"/>
    <n v="3"/>
    <x v="0"/>
    <x v="2"/>
    <n v="1"/>
    <x v="1"/>
    <x v="3"/>
    <x v="5"/>
    <x v="0"/>
    <x v="729"/>
    <s v="3"/>
    <x v="0"/>
    <x v="0"/>
    <n v="8"/>
    <n v="1"/>
    <n v="26"/>
    <n v="3"/>
    <n v="20"/>
    <n v="5"/>
    <n v="6"/>
    <s v="1"/>
    <x v="3"/>
    <x v="1"/>
    <x v="0"/>
    <x v="0"/>
    <x v="0"/>
    <x v="0"/>
    <x v="3"/>
    <x v="0"/>
    <x v="2"/>
  </r>
  <r>
    <n v="2238"/>
    <n v="24"/>
    <x v="0"/>
    <x v="0"/>
    <x v="1"/>
    <n v="5"/>
    <x v="1"/>
    <x v="1"/>
    <n v="1"/>
    <x v="1"/>
    <x v="0"/>
    <x v="6"/>
    <x v="0"/>
    <x v="730"/>
    <s v="1"/>
    <x v="0"/>
    <x v="2"/>
    <n v="8"/>
    <n v="1"/>
    <n v="5"/>
    <n v="5"/>
    <n v="5"/>
    <n v="0"/>
    <n v="3"/>
    <s v="4"/>
    <x v="3"/>
    <x v="3"/>
    <x v="0"/>
    <x v="0"/>
    <x v="0"/>
    <x v="3"/>
    <x v="3"/>
    <x v="0"/>
    <x v="0"/>
  </r>
  <r>
    <n v="2239"/>
    <n v="32"/>
    <x v="0"/>
    <x v="0"/>
    <x v="0"/>
    <n v="4"/>
    <x v="4"/>
    <x v="3"/>
    <n v="1"/>
    <x v="1"/>
    <x v="0"/>
    <x v="1"/>
    <x v="0"/>
    <x v="731"/>
    <s v="4"/>
    <x v="0"/>
    <x v="9"/>
    <n v="8"/>
    <n v="1"/>
    <n v="7"/>
    <n v="2"/>
    <n v="4"/>
    <n v="0"/>
    <n v="3"/>
    <s v="4"/>
    <x v="0"/>
    <x v="0"/>
    <x v="0"/>
    <x v="0"/>
    <x v="0"/>
    <x v="1"/>
    <x v="0"/>
    <x v="0"/>
    <x v="0"/>
  </r>
  <r>
    <n v="2240"/>
    <n v="34"/>
    <x v="0"/>
    <x v="0"/>
    <x v="1"/>
    <n v="9"/>
    <x v="0"/>
    <x v="2"/>
    <n v="1"/>
    <x v="1"/>
    <x v="0"/>
    <x v="2"/>
    <x v="0"/>
    <x v="732"/>
    <s v="5"/>
    <x v="0"/>
    <x v="4"/>
    <n v="8"/>
    <n v="0"/>
    <n v="7"/>
    <n v="3"/>
    <n v="5"/>
    <n v="0"/>
    <n v="2"/>
    <s v="4"/>
    <x v="1"/>
    <x v="0"/>
    <x v="0"/>
    <x v="0"/>
    <x v="0"/>
    <x v="1"/>
    <x v="1"/>
    <x v="0"/>
    <x v="0"/>
  </r>
  <r>
    <n v="2241"/>
    <n v="41"/>
    <x v="0"/>
    <x v="0"/>
    <x v="1"/>
    <n v="26"/>
    <x v="4"/>
    <x v="2"/>
    <n v="1"/>
    <x v="0"/>
    <x v="2"/>
    <x v="2"/>
    <x v="0"/>
    <x v="733"/>
    <s v="2"/>
    <x v="0"/>
    <x v="8"/>
    <n v="8"/>
    <n v="2"/>
    <n v="7"/>
    <n v="2"/>
    <n v="4"/>
    <n v="0"/>
    <n v="3"/>
    <s v="2"/>
    <x v="3"/>
    <x v="0"/>
    <x v="0"/>
    <x v="0"/>
    <x v="0"/>
    <x v="2"/>
    <x v="3"/>
    <x v="2"/>
    <x v="0"/>
  </r>
  <r>
    <n v="2242"/>
    <n v="40"/>
    <x v="0"/>
    <x v="2"/>
    <x v="0"/>
    <n v="3"/>
    <x v="0"/>
    <x v="0"/>
    <n v="1"/>
    <x v="1"/>
    <x v="0"/>
    <x v="2"/>
    <x v="2"/>
    <x v="734"/>
    <s v="3"/>
    <x v="0"/>
    <x v="0"/>
    <n v="8"/>
    <n v="1"/>
    <n v="11"/>
    <n v="6"/>
    <n v="8"/>
    <n v="0"/>
    <n v="7"/>
    <s v="3"/>
    <x v="3"/>
    <x v="1"/>
    <x v="1"/>
    <x v="0"/>
    <x v="0"/>
    <x v="2"/>
    <x v="3"/>
    <x v="0"/>
    <x v="1"/>
  </r>
  <r>
    <n v="2243"/>
    <n v="31"/>
    <x v="0"/>
    <x v="0"/>
    <x v="1"/>
    <n v="16"/>
    <x v="4"/>
    <x v="2"/>
    <n v="1"/>
    <x v="1"/>
    <x v="3"/>
    <x v="3"/>
    <x v="2"/>
    <x v="144"/>
    <s v="1"/>
    <x v="0"/>
    <x v="12"/>
    <n v="8"/>
    <n v="1"/>
    <n v="13"/>
    <n v="5"/>
    <n v="13"/>
    <n v="9"/>
    <n v="9"/>
    <s v="1"/>
    <x v="0"/>
    <x v="3"/>
    <x v="0"/>
    <x v="0"/>
    <x v="0"/>
    <x v="1"/>
    <x v="0"/>
    <x v="1"/>
    <x v="1"/>
  </r>
  <r>
    <n v="2244"/>
    <n v="46"/>
    <x v="1"/>
    <x v="0"/>
    <x v="1"/>
    <n v="18"/>
    <x v="1"/>
    <x v="2"/>
    <n v="1"/>
    <x v="1"/>
    <x v="0"/>
    <x v="6"/>
    <x v="2"/>
    <x v="735"/>
    <s v="4"/>
    <x v="0"/>
    <x v="0"/>
    <n v="8"/>
    <n v="1"/>
    <n v="28"/>
    <n v="2"/>
    <n v="7"/>
    <n v="4"/>
    <n v="3"/>
    <s v="1"/>
    <x v="0"/>
    <x v="1"/>
    <x v="0"/>
    <x v="0"/>
    <x v="0"/>
    <x v="0"/>
    <x v="0"/>
    <x v="1"/>
    <x v="2"/>
  </r>
  <r>
    <n v="2245"/>
    <n v="39"/>
    <x v="1"/>
    <x v="2"/>
    <x v="1"/>
    <n v="2"/>
    <x v="2"/>
    <x v="2"/>
    <n v="1"/>
    <x v="1"/>
    <x v="3"/>
    <x v="6"/>
    <x v="1"/>
    <x v="736"/>
    <s v="2"/>
    <x v="0"/>
    <x v="2"/>
    <n v="8"/>
    <n v="2"/>
    <n v="11"/>
    <n v="1"/>
    <n v="1"/>
    <n v="0"/>
    <n v="0"/>
    <s v="1"/>
    <x v="2"/>
    <x v="1"/>
    <x v="1"/>
    <x v="0"/>
    <x v="0"/>
    <x v="2"/>
    <x v="2"/>
    <x v="0"/>
    <x v="1"/>
  </r>
  <r>
    <n v="2246"/>
    <n v="31"/>
    <x v="1"/>
    <x v="1"/>
    <x v="0"/>
    <n v="2"/>
    <x v="4"/>
    <x v="2"/>
    <n v="1"/>
    <x v="1"/>
    <x v="3"/>
    <x v="2"/>
    <x v="1"/>
    <x v="737"/>
    <s v="1"/>
    <x v="0"/>
    <x v="4"/>
    <n v="8"/>
    <n v="3"/>
    <n v="10"/>
    <n v="3"/>
    <n v="10"/>
    <n v="4"/>
    <n v="7"/>
    <s v="3"/>
    <x v="1"/>
    <x v="3"/>
    <x v="0"/>
    <x v="0"/>
    <x v="0"/>
    <x v="1"/>
    <x v="1"/>
    <x v="0"/>
    <x v="0"/>
  </r>
  <r>
    <n v="2247"/>
    <n v="45"/>
    <x v="0"/>
    <x v="0"/>
    <x v="0"/>
    <n v="10"/>
    <x v="0"/>
    <x v="3"/>
    <n v="1"/>
    <x v="1"/>
    <x v="0"/>
    <x v="2"/>
    <x v="2"/>
    <x v="738"/>
    <s v="2"/>
    <x v="0"/>
    <x v="9"/>
    <n v="8"/>
    <n v="0"/>
    <n v="24"/>
    <n v="1"/>
    <n v="7"/>
    <n v="0"/>
    <n v="7"/>
    <s v="2"/>
    <x v="2"/>
    <x v="3"/>
    <x v="0"/>
    <x v="0"/>
    <x v="0"/>
    <x v="2"/>
    <x v="2"/>
    <x v="0"/>
    <x v="2"/>
  </r>
  <r>
    <n v="2248"/>
    <n v="31"/>
    <x v="0"/>
    <x v="0"/>
    <x v="1"/>
    <n v="16"/>
    <x v="2"/>
    <x v="0"/>
    <n v="1"/>
    <x v="1"/>
    <x v="2"/>
    <x v="3"/>
    <x v="1"/>
    <x v="739"/>
    <s v="9"/>
    <x v="0"/>
    <x v="4"/>
    <n v="8"/>
    <n v="0"/>
    <n v="8"/>
    <n v="3"/>
    <n v="3"/>
    <n v="0"/>
    <n v="2"/>
    <s v="4"/>
    <x v="1"/>
    <x v="3"/>
    <x v="0"/>
    <x v="0"/>
    <x v="0"/>
    <x v="1"/>
    <x v="1"/>
    <x v="1"/>
    <x v="0"/>
  </r>
  <r>
    <n v="2249"/>
    <n v="31"/>
    <x v="1"/>
    <x v="1"/>
    <x v="1"/>
    <n v="7"/>
    <x v="2"/>
    <x v="0"/>
    <n v="1"/>
    <x v="1"/>
    <x v="0"/>
    <x v="5"/>
    <x v="0"/>
    <x v="75"/>
    <s v="6"/>
    <x v="0"/>
    <x v="1"/>
    <n v="8"/>
    <n v="1"/>
    <n v="7"/>
    <n v="5"/>
    <n v="2"/>
    <n v="2"/>
    <n v="2"/>
    <s v="2"/>
    <x v="0"/>
    <x v="2"/>
    <x v="0"/>
    <x v="1"/>
    <x v="1"/>
    <x v="1"/>
    <x v="0"/>
    <x v="0"/>
    <x v="0"/>
  </r>
  <r>
    <n v="2250"/>
    <n v="45"/>
    <x v="0"/>
    <x v="0"/>
    <x v="1"/>
    <n v="1"/>
    <x v="0"/>
    <x v="0"/>
    <n v="1"/>
    <x v="0"/>
    <x v="0"/>
    <x v="1"/>
    <x v="0"/>
    <x v="740"/>
    <s v="4"/>
    <x v="0"/>
    <x v="3"/>
    <n v="8"/>
    <n v="1"/>
    <n v="10"/>
    <n v="5"/>
    <n v="3"/>
    <n v="1"/>
    <n v="2"/>
    <s v="2"/>
    <x v="0"/>
    <x v="1"/>
    <x v="0"/>
    <x v="0"/>
    <x v="0"/>
    <x v="2"/>
    <x v="0"/>
    <x v="0"/>
    <x v="0"/>
  </r>
  <r>
    <n v="2251"/>
    <n v="48"/>
    <x v="0"/>
    <x v="0"/>
    <x v="1"/>
    <n v="24"/>
    <x v="4"/>
    <x v="4"/>
    <n v="1"/>
    <x v="1"/>
    <x v="3"/>
    <x v="1"/>
    <x v="2"/>
    <x v="741"/>
    <s v="4"/>
    <x v="0"/>
    <x v="3"/>
    <n v="8"/>
    <n v="0"/>
    <n v="15"/>
    <n v="3"/>
    <n v="2"/>
    <n v="2"/>
    <n v="2"/>
    <s v="3"/>
    <x v="2"/>
    <x v="3"/>
    <x v="0"/>
    <x v="0"/>
    <x v="0"/>
    <x v="0"/>
    <x v="2"/>
    <x v="2"/>
    <x v="1"/>
  </r>
  <r>
    <n v="2252"/>
    <n v="34"/>
    <x v="1"/>
    <x v="0"/>
    <x v="1"/>
    <n v="7"/>
    <x v="2"/>
    <x v="2"/>
    <n v="1"/>
    <x v="1"/>
    <x v="3"/>
    <x v="1"/>
    <x v="0"/>
    <x v="742"/>
    <s v="1"/>
    <x v="0"/>
    <x v="10"/>
    <n v="8"/>
    <n v="1"/>
    <n v="2"/>
    <n v="3"/>
    <n v="2"/>
    <n v="2"/>
    <n v="2"/>
    <s v="1"/>
    <x v="3"/>
    <x v="3"/>
    <x v="0"/>
    <x v="0"/>
    <x v="0"/>
    <x v="1"/>
    <x v="3"/>
    <x v="0"/>
    <x v="0"/>
  </r>
  <r>
    <n v="2253"/>
    <n v="40"/>
    <x v="0"/>
    <x v="2"/>
    <x v="1"/>
    <n v="25"/>
    <x v="2"/>
    <x v="1"/>
    <n v="1"/>
    <x v="0"/>
    <x v="0"/>
    <x v="2"/>
    <x v="2"/>
    <x v="743"/>
    <s v="2"/>
    <x v="0"/>
    <x v="2"/>
    <n v="8"/>
    <n v="1"/>
    <n v="16"/>
    <n v="1"/>
    <n v="9"/>
    <n v="4"/>
    <n v="8"/>
    <s v="4"/>
    <x v="1"/>
    <x v="3"/>
    <x v="1"/>
    <x v="0"/>
    <x v="0"/>
    <x v="2"/>
    <x v="1"/>
    <x v="2"/>
    <x v="1"/>
  </r>
  <r>
    <n v="2254"/>
    <n v="28"/>
    <x v="0"/>
    <x v="0"/>
    <x v="1"/>
    <n v="1"/>
    <x v="0"/>
    <x v="4"/>
    <n v="1"/>
    <x v="0"/>
    <x v="0"/>
    <x v="1"/>
    <x v="1"/>
    <x v="744"/>
    <s v="0"/>
    <x v="0"/>
    <x v="4"/>
    <n v="8"/>
    <n v="1"/>
    <n v="6"/>
    <n v="0"/>
    <n v="5"/>
    <n v="1"/>
    <n v="3"/>
    <s v="4"/>
    <x v="2"/>
    <x v="3"/>
    <x v="0"/>
    <x v="0"/>
    <x v="0"/>
    <x v="1"/>
    <x v="2"/>
    <x v="0"/>
    <x v="0"/>
  </r>
  <r>
    <n v="2255"/>
    <n v="44"/>
    <x v="0"/>
    <x v="2"/>
    <x v="1"/>
    <n v="5"/>
    <x v="4"/>
    <x v="0"/>
    <n v="1"/>
    <x v="1"/>
    <x v="0"/>
    <x v="5"/>
    <x v="1"/>
    <x v="745"/>
    <s v="3"/>
    <x v="0"/>
    <x v="11"/>
    <n v="8"/>
    <n v="0"/>
    <n v="7"/>
    <n v="4"/>
    <n v="5"/>
    <n v="0"/>
    <n v="3"/>
    <s v="3"/>
    <x v="3"/>
    <x v="3"/>
    <x v="1"/>
    <x v="0"/>
    <x v="0"/>
    <x v="2"/>
    <x v="3"/>
    <x v="0"/>
    <x v="0"/>
  </r>
  <r>
    <n v="2256"/>
    <n v="53"/>
    <x v="0"/>
    <x v="0"/>
    <x v="1"/>
    <n v="2"/>
    <x v="2"/>
    <x v="4"/>
    <n v="1"/>
    <x v="1"/>
    <x v="3"/>
    <x v="8"/>
    <x v="1"/>
    <x v="746"/>
    <s v="4"/>
    <x v="0"/>
    <x v="5"/>
    <n v="8"/>
    <n v="0"/>
    <n v="35"/>
    <n v="2"/>
    <n v="9"/>
    <n v="8"/>
    <n v="8"/>
    <s v="4"/>
    <x v="1"/>
    <x v="0"/>
    <x v="0"/>
    <x v="1"/>
    <x v="1"/>
    <x v="0"/>
    <x v="1"/>
    <x v="0"/>
    <x v="3"/>
  </r>
  <r>
    <n v="2257"/>
    <n v="49"/>
    <x v="0"/>
    <x v="0"/>
    <x v="1"/>
    <n v="7"/>
    <x v="4"/>
    <x v="0"/>
    <n v="1"/>
    <x v="1"/>
    <x v="2"/>
    <x v="5"/>
    <x v="0"/>
    <x v="747"/>
    <s v="2"/>
    <x v="0"/>
    <x v="12"/>
    <n v="8"/>
    <n v="0"/>
    <n v="20"/>
    <n v="2"/>
    <n v="3"/>
    <n v="1"/>
    <n v="2"/>
    <s v="1"/>
    <x v="3"/>
    <x v="0"/>
    <x v="2"/>
    <x v="0"/>
    <x v="0"/>
    <x v="0"/>
    <x v="3"/>
    <x v="0"/>
    <x v="1"/>
  </r>
  <r>
    <n v="2258"/>
    <n v="40"/>
    <x v="0"/>
    <x v="0"/>
    <x v="1"/>
    <n v="2"/>
    <x v="2"/>
    <x v="0"/>
    <n v="1"/>
    <x v="1"/>
    <x v="2"/>
    <x v="5"/>
    <x v="2"/>
    <x v="748"/>
    <s v="2"/>
    <x v="0"/>
    <x v="11"/>
    <n v="8"/>
    <n v="1"/>
    <n v="8"/>
    <n v="3"/>
    <n v="3"/>
    <n v="1"/>
    <n v="2"/>
    <s v="3"/>
    <x v="3"/>
    <x v="1"/>
    <x v="0"/>
    <x v="0"/>
    <x v="0"/>
    <x v="2"/>
    <x v="3"/>
    <x v="0"/>
    <x v="0"/>
  </r>
  <r>
    <n v="2259"/>
    <n v="44"/>
    <x v="0"/>
    <x v="0"/>
    <x v="1"/>
    <n v="5"/>
    <x v="1"/>
    <x v="1"/>
    <n v="1"/>
    <x v="1"/>
    <x v="2"/>
    <x v="1"/>
    <x v="1"/>
    <x v="499"/>
    <s v="1"/>
    <x v="0"/>
    <x v="4"/>
    <n v="8"/>
    <n v="0"/>
    <n v="6"/>
    <n v="2"/>
    <n v="5"/>
    <n v="1"/>
    <n v="3"/>
    <s v="4"/>
    <x v="1"/>
    <x v="0"/>
    <x v="3"/>
    <x v="0"/>
    <x v="0"/>
    <x v="2"/>
    <x v="1"/>
    <x v="0"/>
    <x v="0"/>
  </r>
  <r>
    <n v="2260"/>
    <n v="33"/>
    <x v="0"/>
    <x v="1"/>
    <x v="2"/>
    <n v="10"/>
    <x v="4"/>
    <x v="2"/>
    <n v="1"/>
    <x v="0"/>
    <x v="3"/>
    <x v="2"/>
    <x v="0"/>
    <x v="749"/>
    <s v="0"/>
    <x v="0"/>
    <x v="9"/>
    <n v="8"/>
    <n v="3"/>
    <n v="5"/>
    <n v="2"/>
    <n v="4"/>
    <n v="0"/>
    <n v="3"/>
    <s v="4"/>
    <x v="2"/>
    <x v="3"/>
    <x v="0"/>
    <x v="0"/>
    <x v="0"/>
    <x v="1"/>
    <x v="2"/>
    <x v="0"/>
    <x v="0"/>
  </r>
  <r>
    <n v="2261"/>
    <n v="34"/>
    <x v="0"/>
    <x v="0"/>
    <x v="1"/>
    <n v="10"/>
    <x v="2"/>
    <x v="0"/>
    <n v="1"/>
    <x v="0"/>
    <x v="0"/>
    <x v="7"/>
    <x v="1"/>
    <x v="750"/>
    <s v="3"/>
    <x v="0"/>
    <x v="2"/>
    <n v="8"/>
    <n v="1"/>
    <n v="15"/>
    <n v="5"/>
    <n v="13"/>
    <n v="3"/>
    <n v="12"/>
    <s v="4"/>
    <x v="2"/>
    <x v="3"/>
    <x v="0"/>
    <x v="0"/>
    <x v="0"/>
    <x v="1"/>
    <x v="2"/>
    <x v="0"/>
    <x v="1"/>
  </r>
  <r>
    <n v="2262"/>
    <n v="30"/>
    <x v="0"/>
    <x v="0"/>
    <x v="0"/>
    <n v="1"/>
    <x v="0"/>
    <x v="4"/>
    <n v="1"/>
    <x v="1"/>
    <x v="0"/>
    <x v="5"/>
    <x v="0"/>
    <x v="751"/>
    <s v="8"/>
    <x v="0"/>
    <x v="6"/>
    <n v="8"/>
    <n v="0"/>
    <n v="4"/>
    <n v="3"/>
    <n v="2"/>
    <n v="2"/>
    <n v="2"/>
    <s v="4"/>
    <x v="3"/>
    <x v="0"/>
    <x v="0"/>
    <x v="1"/>
    <x v="1"/>
    <x v="1"/>
    <x v="3"/>
    <x v="0"/>
    <x v="0"/>
  </r>
  <r>
    <n v="2263"/>
    <n v="42"/>
    <x v="0"/>
    <x v="1"/>
    <x v="1"/>
    <n v="8"/>
    <x v="2"/>
    <x v="2"/>
    <n v="1"/>
    <x v="0"/>
    <x v="0"/>
    <x v="2"/>
    <x v="1"/>
    <x v="752"/>
    <s v="1"/>
    <x v="0"/>
    <x v="6"/>
    <n v="8"/>
    <n v="2"/>
    <n v="12"/>
    <n v="2"/>
    <n v="12"/>
    <n v="5"/>
    <n v="8"/>
    <s v="1"/>
    <x v="0"/>
    <x v="3"/>
    <x v="0"/>
    <x v="1"/>
    <x v="1"/>
    <x v="2"/>
    <x v="0"/>
    <x v="0"/>
    <x v="1"/>
  </r>
  <r>
    <n v="2264"/>
    <n v="44"/>
    <x v="0"/>
    <x v="1"/>
    <x v="1"/>
    <n v="5"/>
    <x v="4"/>
    <x v="0"/>
    <n v="1"/>
    <x v="0"/>
    <x v="4"/>
    <x v="6"/>
    <x v="0"/>
    <x v="753"/>
    <s v="7"/>
    <x v="0"/>
    <x v="10"/>
    <n v="8"/>
    <n v="2"/>
    <n v="11"/>
    <n v="2"/>
    <n v="1"/>
    <n v="0"/>
    <n v="0"/>
    <s v="1"/>
    <x v="3"/>
    <x v="0"/>
    <x v="0"/>
    <x v="0"/>
    <x v="0"/>
    <x v="2"/>
    <x v="3"/>
    <x v="0"/>
    <x v="1"/>
  </r>
  <r>
    <n v="2265"/>
    <n v="30"/>
    <x v="0"/>
    <x v="2"/>
    <x v="1"/>
    <n v="8"/>
    <x v="4"/>
    <x v="0"/>
    <n v="1"/>
    <x v="1"/>
    <x v="0"/>
    <x v="6"/>
    <x v="2"/>
    <x v="754"/>
    <s v="1"/>
    <x v="0"/>
    <x v="8"/>
    <n v="8"/>
    <n v="1"/>
    <n v="1"/>
    <n v="2"/>
    <n v="1"/>
    <n v="0"/>
    <n v="0"/>
    <s v="3"/>
    <x v="3"/>
    <x v="0"/>
    <x v="0"/>
    <x v="0"/>
    <x v="0"/>
    <x v="1"/>
    <x v="3"/>
    <x v="0"/>
    <x v="0"/>
  </r>
  <r>
    <n v="2266"/>
    <n v="57"/>
    <x v="0"/>
    <x v="0"/>
    <x v="0"/>
    <n v="2"/>
    <x v="1"/>
    <x v="0"/>
    <n v="1"/>
    <x v="1"/>
    <x v="2"/>
    <x v="1"/>
    <x v="0"/>
    <x v="249"/>
    <s v="0"/>
    <x v="0"/>
    <x v="9"/>
    <n v="8"/>
    <n v="0"/>
    <n v="13"/>
    <n v="5"/>
    <n v="12"/>
    <n v="2"/>
    <n v="8"/>
    <s v="2"/>
    <x v="3"/>
    <x v="0"/>
    <x v="1"/>
    <x v="0"/>
    <x v="0"/>
    <x v="4"/>
    <x v="3"/>
    <x v="0"/>
    <x v="1"/>
  </r>
  <r>
    <n v="2267"/>
    <n v="49"/>
    <x v="0"/>
    <x v="0"/>
    <x v="1"/>
    <n v="7"/>
    <x v="4"/>
    <x v="4"/>
    <n v="1"/>
    <x v="0"/>
    <x v="3"/>
    <x v="2"/>
    <x v="2"/>
    <x v="755"/>
    <s v="3"/>
    <x v="0"/>
    <x v="2"/>
    <n v="8"/>
    <n v="0"/>
    <n v="29"/>
    <n v="5"/>
    <n v="8"/>
    <n v="0"/>
    <n v="7"/>
    <s v="3"/>
    <x v="1"/>
    <x v="3"/>
    <x v="0"/>
    <x v="0"/>
    <x v="0"/>
    <x v="0"/>
    <x v="1"/>
    <x v="0"/>
    <x v="2"/>
  </r>
  <r>
    <n v="2268"/>
    <n v="34"/>
    <x v="0"/>
    <x v="1"/>
    <x v="1"/>
    <n v="2"/>
    <x v="2"/>
    <x v="2"/>
    <n v="1"/>
    <x v="0"/>
    <x v="3"/>
    <x v="7"/>
    <x v="2"/>
    <x v="756"/>
    <s v="7"/>
    <x v="0"/>
    <x v="5"/>
    <n v="8"/>
    <n v="0"/>
    <n v="16"/>
    <n v="3"/>
    <n v="14"/>
    <n v="6"/>
    <n v="9"/>
    <s v="2"/>
    <x v="2"/>
    <x v="0"/>
    <x v="0"/>
    <x v="1"/>
    <x v="1"/>
    <x v="1"/>
    <x v="2"/>
    <x v="0"/>
    <x v="1"/>
  </r>
  <r>
    <n v="2269"/>
    <n v="28"/>
    <x v="1"/>
    <x v="1"/>
    <x v="1"/>
    <n v="2"/>
    <x v="4"/>
    <x v="2"/>
    <n v="1"/>
    <x v="1"/>
    <x v="0"/>
    <x v="1"/>
    <x v="0"/>
    <x v="757"/>
    <s v="3"/>
    <x v="0"/>
    <x v="5"/>
    <n v="8"/>
    <n v="1"/>
    <n v="5"/>
    <n v="5"/>
    <n v="3"/>
    <n v="1"/>
    <n v="2"/>
    <s v="1"/>
    <x v="3"/>
    <x v="1"/>
    <x v="0"/>
    <x v="1"/>
    <x v="1"/>
    <x v="1"/>
    <x v="3"/>
    <x v="0"/>
    <x v="0"/>
  </r>
  <r>
    <n v="2270"/>
    <n v="29"/>
    <x v="1"/>
    <x v="1"/>
    <x v="1"/>
    <n v="28"/>
    <x v="4"/>
    <x v="2"/>
    <n v="1"/>
    <x v="0"/>
    <x v="4"/>
    <x v="1"/>
    <x v="1"/>
    <x v="758"/>
    <s v="5"/>
    <x v="0"/>
    <x v="8"/>
    <n v="8"/>
    <n v="3"/>
    <n v="7"/>
    <n v="1"/>
    <n v="5"/>
    <n v="0"/>
    <n v="0"/>
    <s v="1"/>
    <x v="1"/>
    <x v="2"/>
    <x v="0"/>
    <x v="0"/>
    <x v="0"/>
    <x v="1"/>
    <x v="1"/>
    <x v="2"/>
    <x v="0"/>
  </r>
  <r>
    <n v="2271"/>
    <n v="34"/>
    <x v="1"/>
    <x v="0"/>
    <x v="1"/>
    <n v="7"/>
    <x v="1"/>
    <x v="2"/>
    <n v="1"/>
    <x v="1"/>
    <x v="0"/>
    <x v="1"/>
    <x v="1"/>
    <x v="759"/>
    <s v="0"/>
    <x v="0"/>
    <x v="2"/>
    <n v="8"/>
    <n v="1"/>
    <n v="16"/>
    <n v="2"/>
    <n v="15"/>
    <n v="10"/>
    <n v="10"/>
    <s v="1"/>
    <x v="1"/>
    <x v="1"/>
    <x v="0"/>
    <x v="0"/>
    <x v="0"/>
    <x v="1"/>
    <x v="1"/>
    <x v="0"/>
    <x v="1"/>
  </r>
  <r>
    <n v="2272"/>
    <n v="35"/>
    <x v="0"/>
    <x v="0"/>
    <x v="0"/>
    <n v="7"/>
    <x v="2"/>
    <x v="1"/>
    <n v="1"/>
    <x v="0"/>
    <x v="1"/>
    <x v="0"/>
    <x v="0"/>
    <x v="760"/>
    <s v="1"/>
    <x v="0"/>
    <x v="9"/>
    <n v="8"/>
    <n v="1"/>
    <n v="1"/>
    <n v="4"/>
    <n v="1"/>
    <n v="0"/>
    <n v="0"/>
    <s v="4"/>
    <x v="3"/>
    <x v="3"/>
    <x v="1"/>
    <x v="0"/>
    <x v="0"/>
    <x v="1"/>
    <x v="3"/>
    <x v="0"/>
    <x v="0"/>
  </r>
  <r>
    <n v="2273"/>
    <n v="24"/>
    <x v="1"/>
    <x v="1"/>
    <x v="0"/>
    <n v="3"/>
    <x v="4"/>
    <x v="0"/>
    <n v="1"/>
    <x v="1"/>
    <x v="3"/>
    <x v="1"/>
    <x v="1"/>
    <x v="761"/>
    <s v="2"/>
    <x v="0"/>
    <x v="8"/>
    <n v="8"/>
    <n v="1"/>
    <n v="4"/>
    <n v="3"/>
    <n v="0"/>
    <n v="0"/>
    <n v="0"/>
    <s v="2"/>
    <x v="2"/>
    <x v="0"/>
    <x v="1"/>
    <x v="0"/>
    <x v="0"/>
    <x v="3"/>
    <x v="2"/>
    <x v="0"/>
    <x v="0"/>
  </r>
  <r>
    <n v="2274"/>
    <n v="24"/>
    <x v="0"/>
    <x v="2"/>
    <x v="1"/>
    <n v="10"/>
    <x v="4"/>
    <x v="0"/>
    <n v="1"/>
    <x v="0"/>
    <x v="3"/>
    <x v="8"/>
    <x v="0"/>
    <x v="762"/>
    <s v="1"/>
    <x v="0"/>
    <x v="8"/>
    <n v="8"/>
    <n v="1"/>
    <n v="1"/>
    <n v="3"/>
    <n v="1"/>
    <n v="0"/>
    <n v="0"/>
    <s v="4"/>
    <x v="1"/>
    <x v="3"/>
    <x v="2"/>
    <x v="0"/>
    <x v="0"/>
    <x v="3"/>
    <x v="1"/>
    <x v="0"/>
    <x v="0"/>
  </r>
  <r>
    <n v="2275"/>
    <n v="44"/>
    <x v="0"/>
    <x v="1"/>
    <x v="1"/>
    <n v="5"/>
    <x v="0"/>
    <x v="2"/>
    <n v="1"/>
    <x v="0"/>
    <x v="3"/>
    <x v="1"/>
    <x v="1"/>
    <x v="763"/>
    <s v="5"/>
    <x v="0"/>
    <x v="6"/>
    <n v="8"/>
    <n v="1"/>
    <n v="16"/>
    <n v="1"/>
    <n v="2"/>
    <n v="2"/>
    <n v="2"/>
    <s v="2"/>
    <x v="3"/>
    <x v="0"/>
    <x v="1"/>
    <x v="1"/>
    <x v="1"/>
    <x v="2"/>
    <x v="3"/>
    <x v="0"/>
    <x v="1"/>
  </r>
  <r>
    <n v="2276"/>
    <n v="29"/>
    <x v="0"/>
    <x v="0"/>
    <x v="0"/>
    <n v="10"/>
    <x v="0"/>
    <x v="0"/>
    <n v="1"/>
    <x v="0"/>
    <x v="0"/>
    <x v="2"/>
    <x v="2"/>
    <x v="764"/>
    <s v="1"/>
    <x v="0"/>
    <x v="4"/>
    <n v="8"/>
    <n v="0"/>
    <n v="10"/>
    <n v="6"/>
    <n v="10"/>
    <n v="0"/>
    <n v="4"/>
    <s v="3"/>
    <x v="3"/>
    <x v="3"/>
    <x v="0"/>
    <x v="0"/>
    <x v="0"/>
    <x v="1"/>
    <x v="3"/>
    <x v="0"/>
    <x v="0"/>
  </r>
  <r>
    <n v="2277"/>
    <n v="30"/>
    <x v="0"/>
    <x v="0"/>
    <x v="1"/>
    <n v="1"/>
    <x v="0"/>
    <x v="0"/>
    <n v="1"/>
    <x v="1"/>
    <x v="2"/>
    <x v="2"/>
    <x v="2"/>
    <x v="765"/>
    <s v="0"/>
    <x v="0"/>
    <x v="12"/>
    <n v="8"/>
    <n v="1"/>
    <n v="6"/>
    <n v="2"/>
    <n v="5"/>
    <n v="1"/>
    <n v="3"/>
    <s v="3"/>
    <x v="3"/>
    <x v="1"/>
    <x v="0"/>
    <x v="0"/>
    <x v="0"/>
    <x v="1"/>
    <x v="3"/>
    <x v="0"/>
    <x v="0"/>
  </r>
  <r>
    <n v="2278"/>
    <n v="55"/>
    <x v="0"/>
    <x v="0"/>
    <x v="0"/>
    <n v="20"/>
    <x v="4"/>
    <x v="3"/>
    <n v="1"/>
    <x v="1"/>
    <x v="3"/>
    <x v="1"/>
    <x v="0"/>
    <x v="766"/>
    <s v="0"/>
    <x v="0"/>
    <x v="9"/>
    <n v="8"/>
    <n v="1"/>
    <n v="4"/>
    <n v="6"/>
    <n v="3"/>
    <n v="1"/>
    <n v="2"/>
    <s v="4"/>
    <x v="3"/>
    <x v="3"/>
    <x v="0"/>
    <x v="0"/>
    <x v="0"/>
    <x v="0"/>
    <x v="3"/>
    <x v="1"/>
    <x v="0"/>
  </r>
  <r>
    <n v="2279"/>
    <n v="33"/>
    <x v="0"/>
    <x v="0"/>
    <x v="1"/>
    <n v="7"/>
    <x v="0"/>
    <x v="0"/>
    <n v="1"/>
    <x v="1"/>
    <x v="3"/>
    <x v="1"/>
    <x v="0"/>
    <x v="767"/>
    <s v="8"/>
    <x v="0"/>
    <x v="6"/>
    <n v="8"/>
    <n v="2"/>
    <n v="8"/>
    <n v="2"/>
    <n v="5"/>
    <n v="0"/>
    <n v="2"/>
    <s v="1"/>
    <x v="1"/>
    <x v="3"/>
    <x v="0"/>
    <x v="1"/>
    <x v="1"/>
    <x v="1"/>
    <x v="1"/>
    <x v="0"/>
    <x v="0"/>
  </r>
  <r>
    <n v="2280"/>
    <n v="47"/>
    <x v="0"/>
    <x v="0"/>
    <x v="1"/>
    <n v="8"/>
    <x v="2"/>
    <x v="2"/>
    <n v="1"/>
    <x v="0"/>
    <x v="3"/>
    <x v="7"/>
    <x v="0"/>
    <x v="768"/>
    <s v="3"/>
    <x v="0"/>
    <x v="8"/>
    <n v="8"/>
    <n v="0"/>
    <n v="11"/>
    <n v="5"/>
    <n v="5"/>
    <n v="1"/>
    <n v="2"/>
    <s v="3"/>
    <x v="3"/>
    <x v="0"/>
    <x v="1"/>
    <x v="0"/>
    <x v="0"/>
    <x v="0"/>
    <x v="3"/>
    <x v="0"/>
    <x v="1"/>
  </r>
  <r>
    <n v="2281"/>
    <n v="28"/>
    <x v="1"/>
    <x v="1"/>
    <x v="0"/>
    <n v="1"/>
    <x v="4"/>
    <x v="3"/>
    <n v="1"/>
    <x v="1"/>
    <x v="3"/>
    <x v="5"/>
    <x v="1"/>
    <x v="769"/>
    <s v="7"/>
    <x v="0"/>
    <x v="3"/>
    <n v="8"/>
    <n v="0"/>
    <n v="8"/>
    <n v="3"/>
    <n v="0"/>
    <n v="0"/>
    <n v="0"/>
    <s v="3"/>
    <x v="2"/>
    <x v="0"/>
    <x v="0"/>
    <x v="0"/>
    <x v="0"/>
    <x v="1"/>
    <x v="2"/>
    <x v="0"/>
    <x v="0"/>
  </r>
  <r>
    <n v="2282"/>
    <n v="28"/>
    <x v="0"/>
    <x v="0"/>
    <x v="0"/>
    <n v="8"/>
    <x v="2"/>
    <x v="3"/>
    <n v="1"/>
    <x v="1"/>
    <x v="0"/>
    <x v="5"/>
    <x v="2"/>
    <x v="770"/>
    <s v="1"/>
    <x v="0"/>
    <x v="10"/>
    <n v="8"/>
    <n v="0"/>
    <n v="1"/>
    <n v="3"/>
    <n v="1"/>
    <n v="0"/>
    <n v="0"/>
    <s v="1"/>
    <x v="3"/>
    <x v="2"/>
    <x v="1"/>
    <x v="0"/>
    <x v="0"/>
    <x v="1"/>
    <x v="3"/>
    <x v="0"/>
    <x v="0"/>
  </r>
  <r>
    <n v="2283"/>
    <n v="28"/>
    <x v="0"/>
    <x v="1"/>
    <x v="1"/>
    <n v="9"/>
    <x v="4"/>
    <x v="0"/>
    <n v="1"/>
    <x v="0"/>
    <x v="3"/>
    <x v="2"/>
    <x v="1"/>
    <x v="771"/>
    <s v="0"/>
    <x v="0"/>
    <x v="0"/>
    <n v="8"/>
    <n v="0"/>
    <n v="5"/>
    <n v="3"/>
    <n v="4"/>
    <n v="1"/>
    <n v="3"/>
    <s v="3"/>
    <x v="2"/>
    <x v="3"/>
    <x v="0"/>
    <x v="0"/>
    <x v="0"/>
    <x v="1"/>
    <x v="2"/>
    <x v="0"/>
    <x v="0"/>
  </r>
  <r>
    <n v="2284"/>
    <n v="49"/>
    <x v="0"/>
    <x v="0"/>
    <x v="1"/>
    <n v="5"/>
    <x v="2"/>
    <x v="0"/>
    <n v="1"/>
    <x v="0"/>
    <x v="0"/>
    <x v="1"/>
    <x v="0"/>
    <x v="772"/>
    <s v="4"/>
    <x v="0"/>
    <x v="0"/>
    <n v="8"/>
    <n v="0"/>
    <n v="10"/>
    <n v="3"/>
    <n v="3"/>
    <n v="1"/>
    <n v="2"/>
    <s v="3"/>
    <x v="2"/>
    <x v="3"/>
    <x v="0"/>
    <x v="0"/>
    <x v="0"/>
    <x v="0"/>
    <x v="2"/>
    <x v="0"/>
    <x v="0"/>
  </r>
  <r>
    <n v="2285"/>
    <n v="29"/>
    <x v="0"/>
    <x v="1"/>
    <x v="1"/>
    <n v="8"/>
    <x v="1"/>
    <x v="2"/>
    <n v="1"/>
    <x v="1"/>
    <x v="0"/>
    <x v="1"/>
    <x v="0"/>
    <x v="773"/>
    <s v="0"/>
    <x v="0"/>
    <x v="9"/>
    <n v="8"/>
    <n v="0"/>
    <n v="4"/>
    <n v="2"/>
    <n v="3"/>
    <n v="0"/>
    <n v="2"/>
    <s v="4"/>
    <x v="1"/>
    <x v="3"/>
    <x v="2"/>
    <x v="0"/>
    <x v="0"/>
    <x v="1"/>
    <x v="1"/>
    <x v="0"/>
    <x v="0"/>
  </r>
  <r>
    <n v="2286"/>
    <n v="28"/>
    <x v="0"/>
    <x v="0"/>
    <x v="1"/>
    <n v="5"/>
    <x v="1"/>
    <x v="4"/>
    <n v="1"/>
    <x v="1"/>
    <x v="3"/>
    <x v="5"/>
    <x v="0"/>
    <x v="774"/>
    <s v="1"/>
    <x v="0"/>
    <x v="0"/>
    <n v="8"/>
    <n v="0"/>
    <n v="8"/>
    <n v="3"/>
    <n v="8"/>
    <n v="1"/>
    <n v="7"/>
    <s v="3"/>
    <x v="1"/>
    <x v="0"/>
    <x v="1"/>
    <x v="0"/>
    <x v="0"/>
    <x v="1"/>
    <x v="1"/>
    <x v="0"/>
    <x v="0"/>
  </r>
  <r>
    <n v="2287"/>
    <n v="33"/>
    <x v="0"/>
    <x v="0"/>
    <x v="1"/>
    <n v="15"/>
    <x v="2"/>
    <x v="0"/>
    <n v="1"/>
    <x v="0"/>
    <x v="0"/>
    <x v="2"/>
    <x v="1"/>
    <x v="775"/>
    <s v="2"/>
    <x v="0"/>
    <x v="2"/>
    <n v="8"/>
    <n v="3"/>
    <n v="14"/>
    <n v="2"/>
    <n v="0"/>
    <n v="0"/>
    <n v="0"/>
    <s v="4"/>
    <x v="3"/>
    <x v="3"/>
    <x v="1"/>
    <x v="0"/>
    <x v="0"/>
    <x v="1"/>
    <x v="3"/>
    <x v="1"/>
    <x v="1"/>
  </r>
  <r>
    <n v="2288"/>
    <n v="32"/>
    <x v="0"/>
    <x v="0"/>
    <x v="1"/>
    <n v="7"/>
    <x v="4"/>
    <x v="0"/>
    <n v="1"/>
    <x v="0"/>
    <x v="2"/>
    <x v="5"/>
    <x v="1"/>
    <x v="776"/>
    <s v="2"/>
    <x v="0"/>
    <x v="5"/>
    <n v="8"/>
    <n v="0"/>
    <n v="10"/>
    <n v="3"/>
    <n v="5"/>
    <n v="0"/>
    <n v="0"/>
    <s v="3"/>
    <x v="0"/>
    <x v="1"/>
    <x v="1"/>
    <x v="1"/>
    <x v="1"/>
    <x v="1"/>
    <x v="0"/>
    <x v="0"/>
    <x v="0"/>
  </r>
  <r>
    <n v="2289"/>
    <n v="54"/>
    <x v="0"/>
    <x v="1"/>
    <x v="0"/>
    <n v="10"/>
    <x v="4"/>
    <x v="0"/>
    <n v="1"/>
    <x v="0"/>
    <x v="1"/>
    <x v="1"/>
    <x v="2"/>
    <x v="777"/>
    <s v="3"/>
    <x v="0"/>
    <x v="3"/>
    <n v="8"/>
    <n v="0"/>
    <n v="26"/>
    <n v="3"/>
    <n v="14"/>
    <n v="1"/>
    <n v="12"/>
    <s v="2"/>
    <x v="0"/>
    <x v="3"/>
    <x v="1"/>
    <x v="0"/>
    <x v="0"/>
    <x v="0"/>
    <x v="0"/>
    <x v="0"/>
    <x v="2"/>
  </r>
  <r>
    <n v="2290"/>
    <n v="29"/>
    <x v="1"/>
    <x v="0"/>
    <x v="1"/>
    <n v="5"/>
    <x v="4"/>
    <x v="0"/>
    <n v="1"/>
    <x v="0"/>
    <x v="3"/>
    <x v="1"/>
    <x v="1"/>
    <x v="778"/>
    <s v="6"/>
    <x v="0"/>
    <x v="8"/>
    <n v="8"/>
    <n v="2"/>
    <n v="11"/>
    <n v="2"/>
    <n v="9"/>
    <n v="0"/>
    <n v="7"/>
    <s v="1"/>
    <x v="2"/>
    <x v="2"/>
    <x v="0"/>
    <x v="0"/>
    <x v="0"/>
    <x v="1"/>
    <x v="2"/>
    <x v="0"/>
    <x v="1"/>
  </r>
  <r>
    <n v="2291"/>
    <n v="44"/>
    <x v="0"/>
    <x v="0"/>
    <x v="0"/>
    <n v="26"/>
    <x v="1"/>
    <x v="3"/>
    <n v="1"/>
    <x v="1"/>
    <x v="0"/>
    <x v="7"/>
    <x v="0"/>
    <x v="779"/>
    <s v="3"/>
    <x v="0"/>
    <x v="0"/>
    <n v="8"/>
    <n v="1"/>
    <n v="24"/>
    <n v="5"/>
    <n v="20"/>
    <n v="14"/>
    <n v="17"/>
    <s v="4"/>
    <x v="2"/>
    <x v="1"/>
    <x v="1"/>
    <x v="0"/>
    <x v="0"/>
    <x v="2"/>
    <x v="2"/>
    <x v="2"/>
    <x v="2"/>
  </r>
  <r>
    <n v="2292"/>
    <n v="39"/>
    <x v="0"/>
    <x v="0"/>
    <x v="0"/>
    <n v="6"/>
    <x v="1"/>
    <x v="4"/>
    <n v="1"/>
    <x v="0"/>
    <x v="3"/>
    <x v="5"/>
    <x v="1"/>
    <x v="780"/>
    <s v="4"/>
    <x v="0"/>
    <x v="8"/>
    <n v="8"/>
    <n v="1"/>
    <n v="9"/>
    <n v="2"/>
    <n v="2"/>
    <n v="2"/>
    <n v="2"/>
    <s v="2"/>
    <x v="1"/>
    <x v="3"/>
    <x v="3"/>
    <x v="0"/>
    <x v="0"/>
    <x v="2"/>
    <x v="1"/>
    <x v="0"/>
    <x v="0"/>
  </r>
  <r>
    <n v="2293"/>
    <n v="46"/>
    <x v="0"/>
    <x v="0"/>
    <x v="1"/>
    <n v="4"/>
    <x v="0"/>
    <x v="0"/>
    <n v="1"/>
    <x v="1"/>
    <x v="2"/>
    <x v="6"/>
    <x v="0"/>
    <x v="781"/>
    <s v="8"/>
    <x v="0"/>
    <x v="0"/>
    <n v="8"/>
    <n v="0"/>
    <n v="23"/>
    <n v="1"/>
    <n v="13"/>
    <n v="5"/>
    <n v="1"/>
    <s v="3"/>
    <x v="1"/>
    <x v="1"/>
    <x v="1"/>
    <x v="0"/>
    <x v="0"/>
    <x v="0"/>
    <x v="1"/>
    <x v="0"/>
    <x v="2"/>
  </r>
  <r>
    <n v="2294"/>
    <n v="35"/>
    <x v="0"/>
    <x v="0"/>
    <x v="1"/>
    <n v="23"/>
    <x v="2"/>
    <x v="0"/>
    <n v="1"/>
    <x v="1"/>
    <x v="3"/>
    <x v="1"/>
    <x v="1"/>
    <x v="782"/>
    <s v="1"/>
    <x v="0"/>
    <x v="9"/>
    <n v="8"/>
    <n v="0"/>
    <n v="11"/>
    <n v="2"/>
    <n v="11"/>
    <n v="3"/>
    <n v="3"/>
    <s v="4"/>
    <x v="1"/>
    <x v="2"/>
    <x v="3"/>
    <x v="0"/>
    <x v="0"/>
    <x v="1"/>
    <x v="1"/>
    <x v="2"/>
    <x v="1"/>
  </r>
  <r>
    <n v="2295"/>
    <n v="23"/>
    <x v="0"/>
    <x v="0"/>
    <x v="1"/>
    <n v="2"/>
    <x v="2"/>
    <x v="2"/>
    <n v="1"/>
    <x v="0"/>
    <x v="3"/>
    <x v="8"/>
    <x v="1"/>
    <x v="553"/>
    <s v="0"/>
    <x v="0"/>
    <x v="12"/>
    <n v="8"/>
    <n v="1"/>
    <n v="5"/>
    <n v="2"/>
    <n v="4"/>
    <n v="1"/>
    <n v="2"/>
    <s v="1"/>
    <x v="3"/>
    <x v="3"/>
    <x v="1"/>
    <x v="0"/>
    <x v="0"/>
    <x v="3"/>
    <x v="3"/>
    <x v="0"/>
    <x v="0"/>
  </r>
  <r>
    <n v="2296"/>
    <n v="40"/>
    <x v="1"/>
    <x v="0"/>
    <x v="1"/>
    <n v="2"/>
    <x v="4"/>
    <x v="2"/>
    <n v="1"/>
    <x v="1"/>
    <x v="3"/>
    <x v="4"/>
    <x v="1"/>
    <x v="783"/>
    <s v="3"/>
    <x v="0"/>
    <x v="2"/>
    <n v="8"/>
    <n v="1"/>
    <n v="15"/>
    <n v="3"/>
    <n v="5"/>
    <n v="1"/>
    <n v="0"/>
    <s v="4"/>
    <x v="2"/>
    <x v="2"/>
    <x v="3"/>
    <x v="0"/>
    <x v="0"/>
    <x v="2"/>
    <x v="2"/>
    <x v="0"/>
    <x v="1"/>
  </r>
  <r>
    <n v="2297"/>
    <n v="34"/>
    <x v="0"/>
    <x v="0"/>
    <x v="2"/>
    <n v="2"/>
    <x v="4"/>
    <x v="5"/>
    <n v="1"/>
    <x v="1"/>
    <x v="3"/>
    <x v="6"/>
    <x v="0"/>
    <x v="784"/>
    <s v="1"/>
    <x v="0"/>
    <x v="4"/>
    <n v="8"/>
    <n v="1"/>
    <n v="10"/>
    <n v="2"/>
    <n v="10"/>
    <n v="8"/>
    <n v="6"/>
    <s v="4"/>
    <x v="3"/>
    <x v="3"/>
    <x v="0"/>
    <x v="0"/>
    <x v="0"/>
    <x v="1"/>
    <x v="3"/>
    <x v="0"/>
    <x v="0"/>
  </r>
  <r>
    <n v="2298"/>
    <n v="31"/>
    <x v="1"/>
    <x v="1"/>
    <x v="1"/>
    <n v="29"/>
    <x v="4"/>
    <x v="0"/>
    <n v="1"/>
    <x v="0"/>
    <x v="3"/>
    <x v="0"/>
    <x v="1"/>
    <x v="785"/>
    <s v="1"/>
    <x v="0"/>
    <x v="9"/>
    <n v="8"/>
    <n v="0"/>
    <n v="7"/>
    <n v="3"/>
    <n v="7"/>
    <n v="7"/>
    <n v="7"/>
    <s v="4"/>
    <x v="3"/>
    <x v="2"/>
    <x v="1"/>
    <x v="0"/>
    <x v="0"/>
    <x v="1"/>
    <x v="3"/>
    <x v="2"/>
    <x v="0"/>
  </r>
  <r>
    <n v="2299"/>
    <n v="50"/>
    <x v="0"/>
    <x v="1"/>
    <x v="1"/>
    <n v="6"/>
    <x v="4"/>
    <x v="2"/>
    <n v="1"/>
    <x v="1"/>
    <x v="0"/>
    <x v="8"/>
    <x v="1"/>
    <x v="4"/>
    <s v="1"/>
    <x v="0"/>
    <x v="3"/>
    <n v="8"/>
    <n v="1"/>
    <n v="32"/>
    <n v="2"/>
    <n v="32"/>
    <n v="13"/>
    <n v="9"/>
    <s v="3"/>
    <x v="0"/>
    <x v="3"/>
    <x v="1"/>
    <x v="0"/>
    <x v="0"/>
    <x v="0"/>
    <x v="0"/>
    <x v="0"/>
    <x v="3"/>
  </r>
  <r>
    <n v="2300"/>
    <n v="34"/>
    <x v="0"/>
    <x v="0"/>
    <x v="0"/>
    <n v="25"/>
    <x v="3"/>
    <x v="3"/>
    <n v="1"/>
    <x v="0"/>
    <x v="0"/>
    <x v="1"/>
    <x v="0"/>
    <x v="786"/>
    <s v="0"/>
    <x v="0"/>
    <x v="8"/>
    <n v="8"/>
    <n v="2"/>
    <n v="12"/>
    <n v="3"/>
    <n v="11"/>
    <n v="5"/>
    <n v="7"/>
    <s v="2"/>
    <x v="3"/>
    <x v="3"/>
    <x v="0"/>
    <x v="0"/>
    <x v="0"/>
    <x v="1"/>
    <x v="3"/>
    <x v="2"/>
    <x v="1"/>
  </r>
  <r>
    <n v="2301"/>
    <n v="42"/>
    <x v="0"/>
    <x v="0"/>
    <x v="1"/>
    <n v="1"/>
    <x v="4"/>
    <x v="0"/>
    <n v="1"/>
    <x v="0"/>
    <x v="0"/>
    <x v="6"/>
    <x v="0"/>
    <x v="787"/>
    <s v="4"/>
    <x v="0"/>
    <x v="0"/>
    <n v="8"/>
    <n v="3"/>
    <n v="4"/>
    <n v="2"/>
    <n v="1"/>
    <n v="0"/>
    <n v="0"/>
    <s v="3"/>
    <x v="1"/>
    <x v="3"/>
    <x v="0"/>
    <x v="0"/>
    <x v="0"/>
    <x v="2"/>
    <x v="1"/>
    <x v="0"/>
    <x v="0"/>
  </r>
  <r>
    <n v="2302"/>
    <n v="37"/>
    <x v="0"/>
    <x v="0"/>
    <x v="1"/>
    <n v="2"/>
    <x v="0"/>
    <x v="2"/>
    <n v="1"/>
    <x v="1"/>
    <x v="0"/>
    <x v="1"/>
    <x v="0"/>
    <x v="788"/>
    <s v="1"/>
    <x v="0"/>
    <x v="3"/>
    <n v="8"/>
    <n v="0"/>
    <n v="10"/>
    <n v="1"/>
    <n v="10"/>
    <n v="3"/>
    <n v="7"/>
    <s v="1"/>
    <x v="0"/>
    <x v="3"/>
    <x v="0"/>
    <x v="0"/>
    <x v="0"/>
    <x v="2"/>
    <x v="0"/>
    <x v="0"/>
    <x v="0"/>
  </r>
  <r>
    <n v="2303"/>
    <n v="29"/>
    <x v="0"/>
    <x v="0"/>
    <x v="1"/>
    <n v="1"/>
    <x v="4"/>
    <x v="2"/>
    <n v="1"/>
    <x v="0"/>
    <x v="0"/>
    <x v="8"/>
    <x v="0"/>
    <x v="789"/>
    <s v="3"/>
    <x v="0"/>
    <x v="4"/>
    <n v="8"/>
    <n v="0"/>
    <n v="9"/>
    <n v="5"/>
    <n v="7"/>
    <n v="0"/>
    <n v="7"/>
    <s v="3"/>
    <x v="2"/>
    <x v="3"/>
    <x v="3"/>
    <x v="0"/>
    <x v="0"/>
    <x v="1"/>
    <x v="2"/>
    <x v="0"/>
    <x v="0"/>
  </r>
  <r>
    <n v="2304"/>
    <n v="33"/>
    <x v="0"/>
    <x v="0"/>
    <x v="1"/>
    <n v="1"/>
    <x v="1"/>
    <x v="0"/>
    <n v="1"/>
    <x v="1"/>
    <x v="0"/>
    <x v="1"/>
    <x v="1"/>
    <x v="790"/>
    <s v="1"/>
    <x v="0"/>
    <x v="4"/>
    <n v="8"/>
    <n v="3"/>
    <n v="5"/>
    <n v="1"/>
    <n v="5"/>
    <n v="0"/>
    <n v="2"/>
    <s v="4"/>
    <x v="1"/>
    <x v="3"/>
    <x v="0"/>
    <x v="0"/>
    <x v="0"/>
    <x v="1"/>
    <x v="1"/>
    <x v="0"/>
    <x v="0"/>
  </r>
  <r>
    <n v="2305"/>
    <n v="45"/>
    <x v="0"/>
    <x v="0"/>
    <x v="0"/>
    <n v="3"/>
    <x v="4"/>
    <x v="0"/>
    <n v="1"/>
    <x v="1"/>
    <x v="2"/>
    <x v="5"/>
    <x v="0"/>
    <x v="791"/>
    <s v="4"/>
    <x v="0"/>
    <x v="5"/>
    <n v="8"/>
    <n v="1"/>
    <n v="8"/>
    <n v="1"/>
    <n v="5"/>
    <n v="0"/>
    <n v="3"/>
    <s v="4"/>
    <x v="0"/>
    <x v="3"/>
    <x v="1"/>
    <x v="1"/>
    <x v="1"/>
    <x v="2"/>
    <x v="0"/>
    <x v="0"/>
    <x v="0"/>
  </r>
  <r>
    <n v="2306"/>
    <n v="42"/>
    <x v="0"/>
    <x v="1"/>
    <x v="2"/>
    <n v="1"/>
    <x v="2"/>
    <x v="4"/>
    <n v="1"/>
    <x v="1"/>
    <x v="3"/>
    <x v="6"/>
    <x v="0"/>
    <x v="792"/>
    <s v="2"/>
    <x v="0"/>
    <x v="8"/>
    <n v="8"/>
    <n v="2"/>
    <n v="24"/>
    <n v="1"/>
    <n v="20"/>
    <n v="13"/>
    <n v="9"/>
    <s v="4"/>
    <x v="0"/>
    <x v="2"/>
    <x v="0"/>
    <x v="0"/>
    <x v="0"/>
    <x v="2"/>
    <x v="0"/>
    <x v="0"/>
    <x v="2"/>
  </r>
  <r>
    <n v="2307"/>
    <n v="40"/>
    <x v="0"/>
    <x v="0"/>
    <x v="0"/>
    <n v="10"/>
    <x v="1"/>
    <x v="0"/>
    <n v="1"/>
    <x v="0"/>
    <x v="0"/>
    <x v="6"/>
    <x v="0"/>
    <x v="793"/>
    <s v="0"/>
    <x v="0"/>
    <x v="4"/>
    <n v="8"/>
    <n v="1"/>
    <n v="9"/>
    <n v="2"/>
    <n v="8"/>
    <n v="7"/>
    <n v="1"/>
    <s v="1"/>
    <x v="2"/>
    <x v="1"/>
    <x v="3"/>
    <x v="0"/>
    <x v="0"/>
    <x v="2"/>
    <x v="2"/>
    <x v="0"/>
    <x v="0"/>
  </r>
  <r>
    <n v="2308"/>
    <n v="33"/>
    <x v="0"/>
    <x v="0"/>
    <x v="1"/>
    <n v="9"/>
    <x v="4"/>
    <x v="2"/>
    <n v="1"/>
    <x v="0"/>
    <x v="3"/>
    <x v="6"/>
    <x v="0"/>
    <x v="794"/>
    <s v="1"/>
    <x v="0"/>
    <x v="8"/>
    <n v="8"/>
    <n v="0"/>
    <n v="15"/>
    <n v="3"/>
    <n v="15"/>
    <n v="5"/>
    <n v="7"/>
    <s v="2"/>
    <x v="3"/>
    <x v="3"/>
    <x v="1"/>
    <x v="0"/>
    <x v="0"/>
    <x v="1"/>
    <x v="3"/>
    <x v="0"/>
    <x v="1"/>
  </r>
  <r>
    <n v="2309"/>
    <n v="40"/>
    <x v="0"/>
    <x v="0"/>
    <x v="0"/>
    <n v="5"/>
    <x v="3"/>
    <x v="0"/>
    <n v="1"/>
    <x v="1"/>
    <x v="0"/>
    <x v="6"/>
    <x v="1"/>
    <x v="795"/>
    <s v="1"/>
    <x v="0"/>
    <x v="3"/>
    <n v="8"/>
    <n v="2"/>
    <n v="21"/>
    <n v="4"/>
    <n v="21"/>
    <n v="7"/>
    <n v="7"/>
    <s v="3"/>
    <x v="0"/>
    <x v="3"/>
    <x v="0"/>
    <x v="0"/>
    <x v="0"/>
    <x v="2"/>
    <x v="0"/>
    <x v="0"/>
    <x v="2"/>
  </r>
  <r>
    <n v="2310"/>
    <n v="24"/>
    <x v="0"/>
    <x v="0"/>
    <x v="0"/>
    <n v="10"/>
    <x v="0"/>
    <x v="3"/>
    <n v="1"/>
    <x v="1"/>
    <x v="0"/>
    <x v="6"/>
    <x v="2"/>
    <x v="796"/>
    <s v="0"/>
    <x v="0"/>
    <x v="4"/>
    <n v="8"/>
    <n v="0"/>
    <n v="2"/>
    <n v="5"/>
    <n v="1"/>
    <n v="0"/>
    <n v="0"/>
    <s v="3"/>
    <x v="2"/>
    <x v="3"/>
    <x v="0"/>
    <x v="0"/>
    <x v="0"/>
    <x v="3"/>
    <x v="2"/>
    <x v="0"/>
    <x v="0"/>
  </r>
  <r>
    <n v="2311"/>
    <n v="40"/>
    <x v="0"/>
    <x v="2"/>
    <x v="1"/>
    <n v="7"/>
    <x v="4"/>
    <x v="2"/>
    <n v="1"/>
    <x v="1"/>
    <x v="0"/>
    <x v="1"/>
    <x v="2"/>
    <x v="797"/>
    <s v="3"/>
    <x v="0"/>
    <x v="3"/>
    <n v="8"/>
    <n v="2"/>
    <n v="8"/>
    <n v="0"/>
    <n v="2"/>
    <n v="2"/>
    <n v="2"/>
    <s v="4"/>
    <x v="0"/>
    <x v="4"/>
    <x v="1"/>
    <x v="0"/>
    <x v="0"/>
    <x v="2"/>
    <x v="0"/>
    <x v="0"/>
    <x v="0"/>
  </r>
  <r>
    <n v="2312"/>
    <n v="45"/>
    <x v="0"/>
    <x v="0"/>
    <x v="1"/>
    <n v="4"/>
    <x v="4"/>
    <x v="2"/>
    <n v="1"/>
    <x v="0"/>
    <x v="2"/>
    <x v="5"/>
    <x v="2"/>
    <x v="798"/>
    <s v="1"/>
    <x v="0"/>
    <x v="6"/>
    <n v="8"/>
    <n v="0"/>
    <n v="10"/>
    <n v="2"/>
    <n v="10"/>
    <n v="7"/>
    <n v="7"/>
    <s v="1"/>
    <x v="1"/>
    <x v="3"/>
    <x v="3"/>
    <x v="1"/>
    <x v="1"/>
    <x v="2"/>
    <x v="1"/>
    <x v="0"/>
    <x v="0"/>
  </r>
  <r>
    <n v="2313"/>
    <n v="35"/>
    <x v="0"/>
    <x v="0"/>
    <x v="1"/>
    <n v="10"/>
    <x v="1"/>
    <x v="0"/>
    <n v="1"/>
    <x v="1"/>
    <x v="0"/>
    <x v="0"/>
    <x v="0"/>
    <x v="799"/>
    <s v="0"/>
    <x v="0"/>
    <x v="0"/>
    <n v="8"/>
    <n v="0"/>
    <n v="6"/>
    <n v="3"/>
    <n v="5"/>
    <n v="4"/>
    <n v="2"/>
    <s v="2"/>
    <x v="3"/>
    <x v="3"/>
    <x v="3"/>
    <x v="0"/>
    <x v="0"/>
    <x v="1"/>
    <x v="3"/>
    <x v="0"/>
    <x v="0"/>
  </r>
  <r>
    <n v="2314"/>
    <n v="32"/>
    <x v="0"/>
    <x v="0"/>
    <x v="1"/>
    <n v="22"/>
    <x v="2"/>
    <x v="2"/>
    <n v="1"/>
    <x v="1"/>
    <x v="0"/>
    <x v="2"/>
    <x v="0"/>
    <x v="800"/>
    <s v="3"/>
    <x v="0"/>
    <x v="6"/>
    <n v="8"/>
    <n v="0"/>
    <n v="12"/>
    <n v="0"/>
    <n v="7"/>
    <n v="2"/>
    <n v="5"/>
    <s v="4"/>
    <x v="1"/>
    <x v="3"/>
    <x v="3"/>
    <x v="1"/>
    <x v="1"/>
    <x v="1"/>
    <x v="1"/>
    <x v="2"/>
    <x v="1"/>
  </r>
  <r>
    <n v="2315"/>
    <n v="36"/>
    <x v="0"/>
    <x v="0"/>
    <x v="0"/>
    <n v="9"/>
    <x v="4"/>
    <x v="3"/>
    <n v="1"/>
    <x v="0"/>
    <x v="1"/>
    <x v="1"/>
    <x v="1"/>
    <x v="801"/>
    <s v="3"/>
    <x v="0"/>
    <x v="11"/>
    <n v="8"/>
    <n v="1"/>
    <n v="7"/>
    <n v="5"/>
    <n v="3"/>
    <n v="1"/>
    <n v="2"/>
    <s v="3"/>
    <x v="0"/>
    <x v="0"/>
    <x v="1"/>
    <x v="0"/>
    <x v="0"/>
    <x v="2"/>
    <x v="0"/>
    <x v="0"/>
    <x v="0"/>
  </r>
  <r>
    <n v="2316"/>
    <n v="48"/>
    <x v="0"/>
    <x v="0"/>
    <x v="1"/>
    <n v="12"/>
    <x v="2"/>
    <x v="2"/>
    <n v="1"/>
    <x v="1"/>
    <x v="0"/>
    <x v="5"/>
    <x v="2"/>
    <x v="802"/>
    <s v="8"/>
    <x v="0"/>
    <x v="4"/>
    <n v="8"/>
    <n v="1"/>
    <n v="18"/>
    <n v="2"/>
    <n v="8"/>
    <n v="7"/>
    <n v="7"/>
    <s v="3"/>
    <x v="3"/>
    <x v="3"/>
    <x v="0"/>
    <x v="0"/>
    <x v="0"/>
    <x v="0"/>
    <x v="3"/>
    <x v="1"/>
    <x v="1"/>
  </r>
  <r>
    <n v="2317"/>
    <n v="29"/>
    <x v="0"/>
    <x v="0"/>
    <x v="1"/>
    <n v="23"/>
    <x v="2"/>
    <x v="0"/>
    <n v="1"/>
    <x v="0"/>
    <x v="3"/>
    <x v="0"/>
    <x v="0"/>
    <x v="803"/>
    <s v="6"/>
    <x v="0"/>
    <x v="11"/>
    <n v="8"/>
    <n v="1"/>
    <n v="5"/>
    <n v="5"/>
    <n v="1"/>
    <n v="0"/>
    <n v="0"/>
    <s v="3"/>
    <x v="3"/>
    <x v="0"/>
    <x v="3"/>
    <x v="0"/>
    <x v="0"/>
    <x v="1"/>
    <x v="3"/>
    <x v="2"/>
    <x v="0"/>
  </r>
  <r>
    <n v="2318"/>
    <n v="33"/>
    <x v="0"/>
    <x v="0"/>
    <x v="1"/>
    <n v="9"/>
    <x v="1"/>
    <x v="2"/>
    <n v="1"/>
    <x v="1"/>
    <x v="0"/>
    <x v="0"/>
    <x v="0"/>
    <x v="804"/>
    <s v="2"/>
    <x v="0"/>
    <x v="5"/>
    <n v="8"/>
    <n v="1"/>
    <n v="8"/>
    <n v="2"/>
    <n v="2"/>
    <n v="2"/>
    <n v="2"/>
    <s v="1"/>
    <x v="2"/>
    <x v="2"/>
    <x v="1"/>
    <x v="1"/>
    <x v="1"/>
    <x v="1"/>
    <x v="2"/>
    <x v="0"/>
    <x v="0"/>
  </r>
  <r>
    <n v="2319"/>
    <n v="30"/>
    <x v="1"/>
    <x v="0"/>
    <x v="1"/>
    <n v="1"/>
    <x v="4"/>
    <x v="1"/>
    <n v="1"/>
    <x v="1"/>
    <x v="2"/>
    <x v="2"/>
    <x v="0"/>
    <x v="805"/>
    <s v="1"/>
    <x v="0"/>
    <x v="4"/>
    <n v="8"/>
    <n v="2"/>
    <n v="10"/>
    <n v="2"/>
    <n v="10"/>
    <n v="6"/>
    <n v="7"/>
    <s v="2"/>
    <x v="2"/>
    <x v="3"/>
    <x v="0"/>
    <x v="0"/>
    <x v="0"/>
    <x v="1"/>
    <x v="2"/>
    <x v="0"/>
    <x v="0"/>
  </r>
  <r>
    <n v="2320"/>
    <n v="38"/>
    <x v="0"/>
    <x v="1"/>
    <x v="0"/>
    <n v="9"/>
    <x v="4"/>
    <x v="3"/>
    <n v="1"/>
    <x v="1"/>
    <x v="0"/>
    <x v="6"/>
    <x v="0"/>
    <x v="117"/>
    <s v="3"/>
    <x v="0"/>
    <x v="4"/>
    <n v="8"/>
    <n v="1"/>
    <n v="10"/>
    <n v="2"/>
    <n v="6"/>
    <n v="1"/>
    <n v="2"/>
    <s v="3"/>
    <x v="3"/>
    <x v="3"/>
    <x v="0"/>
    <x v="0"/>
    <x v="0"/>
    <x v="2"/>
    <x v="3"/>
    <x v="0"/>
    <x v="0"/>
  </r>
  <r>
    <n v="2321"/>
    <n v="35"/>
    <x v="0"/>
    <x v="0"/>
    <x v="0"/>
    <n v="7"/>
    <x v="0"/>
    <x v="0"/>
    <n v="1"/>
    <x v="1"/>
    <x v="0"/>
    <x v="2"/>
    <x v="1"/>
    <x v="806"/>
    <s v="1"/>
    <x v="0"/>
    <x v="3"/>
    <n v="8"/>
    <n v="1"/>
    <n v="3"/>
    <n v="2"/>
    <n v="3"/>
    <n v="1"/>
    <n v="2"/>
    <s v="4"/>
    <x v="2"/>
    <x v="3"/>
    <x v="0"/>
    <x v="0"/>
    <x v="0"/>
    <x v="1"/>
    <x v="2"/>
    <x v="0"/>
    <x v="0"/>
  </r>
  <r>
    <n v="2322"/>
    <n v="30"/>
    <x v="0"/>
    <x v="0"/>
    <x v="1"/>
    <n v="14"/>
    <x v="4"/>
    <x v="4"/>
    <n v="1"/>
    <x v="1"/>
    <x v="4"/>
    <x v="4"/>
    <x v="0"/>
    <x v="807"/>
    <s v="3"/>
    <x v="0"/>
    <x v="4"/>
    <n v="8"/>
    <n v="0"/>
    <n v="9"/>
    <n v="4"/>
    <n v="4"/>
    <n v="1"/>
    <n v="3"/>
    <s v="3"/>
    <x v="1"/>
    <x v="3"/>
    <x v="0"/>
    <x v="0"/>
    <x v="0"/>
    <x v="1"/>
    <x v="1"/>
    <x v="1"/>
    <x v="0"/>
  </r>
  <r>
    <n v="2323"/>
    <n v="35"/>
    <x v="1"/>
    <x v="0"/>
    <x v="1"/>
    <n v="2"/>
    <x v="4"/>
    <x v="2"/>
    <n v="1"/>
    <x v="0"/>
    <x v="0"/>
    <x v="1"/>
    <x v="2"/>
    <x v="808"/>
    <s v="1"/>
    <x v="0"/>
    <x v="4"/>
    <n v="8"/>
    <n v="0"/>
    <n v="1"/>
    <n v="2"/>
    <n v="1"/>
    <n v="0"/>
    <n v="0"/>
    <s v="1"/>
    <x v="2"/>
    <x v="3"/>
    <x v="2"/>
    <x v="0"/>
    <x v="0"/>
    <x v="1"/>
    <x v="2"/>
    <x v="0"/>
    <x v="0"/>
  </r>
  <r>
    <n v="2324"/>
    <n v="53"/>
    <x v="1"/>
    <x v="0"/>
    <x v="1"/>
    <n v="19"/>
    <x v="4"/>
    <x v="0"/>
    <n v="1"/>
    <x v="1"/>
    <x v="3"/>
    <x v="8"/>
    <x v="0"/>
    <x v="774"/>
    <s v="0"/>
    <x v="0"/>
    <x v="14"/>
    <n v="8"/>
    <n v="0"/>
    <n v="34"/>
    <n v="2"/>
    <n v="33"/>
    <n v="1"/>
    <n v="9"/>
    <s v="3"/>
    <x v="0"/>
    <x v="3"/>
    <x v="0"/>
    <x v="1"/>
    <x v="1"/>
    <x v="0"/>
    <x v="0"/>
    <x v="1"/>
    <x v="3"/>
  </r>
  <r>
    <n v="2325"/>
    <n v="38"/>
    <x v="1"/>
    <x v="0"/>
    <x v="1"/>
    <n v="2"/>
    <x v="4"/>
    <x v="2"/>
    <n v="1"/>
    <x v="0"/>
    <x v="2"/>
    <x v="2"/>
    <x v="0"/>
    <x v="809"/>
    <s v="4"/>
    <x v="0"/>
    <x v="12"/>
    <n v="8"/>
    <n v="1"/>
    <n v="7"/>
    <n v="3"/>
    <n v="5"/>
    <n v="1"/>
    <n v="4"/>
    <s v="3"/>
    <x v="1"/>
    <x v="3"/>
    <x v="1"/>
    <x v="0"/>
    <x v="0"/>
    <x v="2"/>
    <x v="1"/>
    <x v="0"/>
    <x v="0"/>
  </r>
  <r>
    <n v="2326"/>
    <n v="32"/>
    <x v="0"/>
    <x v="2"/>
    <x v="1"/>
    <n v="10"/>
    <x v="2"/>
    <x v="0"/>
    <n v="1"/>
    <x v="0"/>
    <x v="4"/>
    <x v="1"/>
    <x v="0"/>
    <x v="160"/>
    <s v="4"/>
    <x v="0"/>
    <x v="4"/>
    <n v="8"/>
    <n v="0"/>
    <n v="9"/>
    <n v="5"/>
    <n v="6"/>
    <n v="1"/>
    <n v="2"/>
    <s v="4"/>
    <x v="2"/>
    <x v="0"/>
    <x v="0"/>
    <x v="0"/>
    <x v="0"/>
    <x v="1"/>
    <x v="2"/>
    <x v="0"/>
    <x v="0"/>
  </r>
  <r>
    <n v="2327"/>
    <n v="48"/>
    <x v="0"/>
    <x v="0"/>
    <x v="1"/>
    <n v="2"/>
    <x v="3"/>
    <x v="0"/>
    <n v="1"/>
    <x v="1"/>
    <x v="0"/>
    <x v="2"/>
    <x v="0"/>
    <x v="810"/>
    <s v="8"/>
    <x v="0"/>
    <x v="3"/>
    <n v="8"/>
    <n v="1"/>
    <n v="10"/>
    <n v="4"/>
    <n v="8"/>
    <n v="7"/>
    <n v="6"/>
    <s v="3"/>
    <x v="2"/>
    <x v="0"/>
    <x v="0"/>
    <x v="0"/>
    <x v="0"/>
    <x v="0"/>
    <x v="2"/>
    <x v="0"/>
    <x v="0"/>
  </r>
  <r>
    <n v="2328"/>
    <n v="34"/>
    <x v="0"/>
    <x v="0"/>
    <x v="1"/>
    <n v="3"/>
    <x v="4"/>
    <x v="0"/>
    <n v="1"/>
    <x v="1"/>
    <x v="3"/>
    <x v="2"/>
    <x v="1"/>
    <x v="8"/>
    <s v="1"/>
    <x v="0"/>
    <x v="0"/>
    <n v="8"/>
    <n v="0"/>
    <n v="1"/>
    <n v="2"/>
    <n v="1"/>
    <n v="0"/>
    <n v="0"/>
    <s v="1"/>
    <x v="0"/>
    <x v="2"/>
    <x v="0"/>
    <x v="0"/>
    <x v="0"/>
    <x v="1"/>
    <x v="0"/>
    <x v="0"/>
    <x v="0"/>
  </r>
  <r>
    <n v="2329"/>
    <n v="55"/>
    <x v="0"/>
    <x v="0"/>
    <x v="1"/>
    <n v="11"/>
    <x v="1"/>
    <x v="2"/>
    <n v="1"/>
    <x v="0"/>
    <x v="0"/>
    <x v="5"/>
    <x v="0"/>
    <x v="200"/>
    <s v="1"/>
    <x v="0"/>
    <x v="11"/>
    <n v="8"/>
    <n v="0"/>
    <n v="36"/>
    <n v="6"/>
    <n v="36"/>
    <n v="2"/>
    <n v="13"/>
    <s v="3"/>
    <x v="0"/>
    <x v="3"/>
    <x v="1"/>
    <x v="0"/>
    <x v="0"/>
    <x v="0"/>
    <x v="0"/>
    <x v="1"/>
    <x v="3"/>
  </r>
  <r>
    <n v="2330"/>
    <n v="34"/>
    <x v="0"/>
    <x v="0"/>
    <x v="1"/>
    <n v="2"/>
    <x v="0"/>
    <x v="0"/>
    <n v="1"/>
    <x v="1"/>
    <x v="3"/>
    <x v="1"/>
    <x v="0"/>
    <x v="811"/>
    <s v="9"/>
    <x v="0"/>
    <x v="11"/>
    <n v="8"/>
    <n v="1"/>
    <n v="9"/>
    <n v="3"/>
    <n v="2"/>
    <n v="2"/>
    <n v="1"/>
    <s v="2"/>
    <x v="0"/>
    <x v="0"/>
    <x v="0"/>
    <x v="0"/>
    <x v="0"/>
    <x v="1"/>
    <x v="0"/>
    <x v="0"/>
    <x v="0"/>
  </r>
  <r>
    <n v="2331"/>
    <n v="26"/>
    <x v="0"/>
    <x v="0"/>
    <x v="1"/>
    <n v="4"/>
    <x v="4"/>
    <x v="0"/>
    <n v="1"/>
    <x v="1"/>
    <x v="0"/>
    <x v="4"/>
    <x v="0"/>
    <x v="812"/>
    <s v="1"/>
    <x v="0"/>
    <x v="0"/>
    <n v="8"/>
    <n v="0"/>
    <n v="1"/>
    <n v="6"/>
    <n v="1"/>
    <n v="0"/>
    <n v="0"/>
    <s v="1"/>
    <x v="0"/>
    <x v="3"/>
    <x v="0"/>
    <x v="0"/>
    <x v="0"/>
    <x v="1"/>
    <x v="0"/>
    <x v="0"/>
    <x v="0"/>
  </r>
  <r>
    <n v="2332"/>
    <n v="38"/>
    <x v="0"/>
    <x v="0"/>
    <x v="0"/>
    <n v="14"/>
    <x v="0"/>
    <x v="3"/>
    <n v="1"/>
    <x v="0"/>
    <x v="0"/>
    <x v="2"/>
    <x v="0"/>
    <x v="813"/>
    <s v="0"/>
    <x v="0"/>
    <x v="1"/>
    <n v="8"/>
    <n v="0"/>
    <n v="10"/>
    <n v="4"/>
    <n v="9"/>
    <n v="7"/>
    <n v="7"/>
    <s v="3"/>
    <x v="1"/>
    <x v="3"/>
    <x v="3"/>
    <x v="1"/>
    <x v="1"/>
    <x v="2"/>
    <x v="1"/>
    <x v="1"/>
    <x v="0"/>
  </r>
  <r>
    <n v="2333"/>
    <n v="38"/>
    <x v="0"/>
    <x v="0"/>
    <x v="1"/>
    <n v="2"/>
    <x v="4"/>
    <x v="0"/>
    <n v="1"/>
    <x v="0"/>
    <x v="0"/>
    <x v="6"/>
    <x v="1"/>
    <x v="814"/>
    <s v="2"/>
    <x v="0"/>
    <x v="4"/>
    <n v="8"/>
    <n v="0"/>
    <n v="8"/>
    <n v="5"/>
    <n v="3"/>
    <n v="1"/>
    <n v="2"/>
    <s v="2"/>
    <x v="1"/>
    <x v="1"/>
    <x v="1"/>
    <x v="0"/>
    <x v="0"/>
    <x v="2"/>
    <x v="1"/>
    <x v="0"/>
    <x v="0"/>
  </r>
  <r>
    <n v="2334"/>
    <n v="36"/>
    <x v="0"/>
    <x v="0"/>
    <x v="2"/>
    <n v="1"/>
    <x v="4"/>
    <x v="5"/>
    <n v="1"/>
    <x v="1"/>
    <x v="0"/>
    <x v="1"/>
    <x v="1"/>
    <x v="815"/>
    <s v="6"/>
    <x v="0"/>
    <x v="4"/>
    <n v="8"/>
    <n v="2"/>
    <n v="15"/>
    <n v="3"/>
    <n v="1"/>
    <n v="0"/>
    <n v="0"/>
    <s v="2"/>
    <x v="3"/>
    <x v="3"/>
    <x v="0"/>
    <x v="0"/>
    <x v="0"/>
    <x v="2"/>
    <x v="3"/>
    <x v="0"/>
    <x v="1"/>
  </r>
  <r>
    <n v="2335"/>
    <n v="29"/>
    <x v="0"/>
    <x v="0"/>
    <x v="1"/>
    <n v="10"/>
    <x v="4"/>
    <x v="0"/>
    <n v="1"/>
    <x v="1"/>
    <x v="0"/>
    <x v="7"/>
    <x v="1"/>
    <x v="816"/>
    <s v="1"/>
    <x v="0"/>
    <x v="8"/>
    <n v="8"/>
    <n v="0"/>
    <n v="10"/>
    <n v="3"/>
    <n v="10"/>
    <n v="1"/>
    <n v="5"/>
    <s v="2"/>
    <x v="2"/>
    <x v="3"/>
    <x v="1"/>
    <x v="0"/>
    <x v="0"/>
    <x v="1"/>
    <x v="2"/>
    <x v="0"/>
    <x v="0"/>
  </r>
  <r>
    <n v="2336"/>
    <n v="35"/>
    <x v="0"/>
    <x v="0"/>
    <x v="0"/>
    <n v="12"/>
    <x v="0"/>
    <x v="0"/>
    <n v="1"/>
    <x v="0"/>
    <x v="3"/>
    <x v="2"/>
    <x v="1"/>
    <x v="817"/>
    <s v="3"/>
    <x v="0"/>
    <x v="12"/>
    <n v="8"/>
    <n v="0"/>
    <n v="10"/>
    <n v="4"/>
    <n v="5"/>
    <n v="0"/>
    <n v="4"/>
    <s v="1"/>
    <x v="3"/>
    <x v="3"/>
    <x v="3"/>
    <x v="0"/>
    <x v="0"/>
    <x v="1"/>
    <x v="3"/>
    <x v="1"/>
    <x v="0"/>
  </r>
  <r>
    <n v="2337"/>
    <n v="39"/>
    <x v="0"/>
    <x v="0"/>
    <x v="0"/>
    <n v="2"/>
    <x v="0"/>
    <x v="2"/>
    <n v="1"/>
    <x v="0"/>
    <x v="0"/>
    <x v="2"/>
    <x v="0"/>
    <x v="140"/>
    <s v="2"/>
    <x v="0"/>
    <x v="3"/>
    <n v="8"/>
    <n v="0"/>
    <n v="11"/>
    <n v="3"/>
    <n v="7"/>
    <n v="7"/>
    <n v="6"/>
    <s v="4"/>
    <x v="3"/>
    <x v="3"/>
    <x v="0"/>
    <x v="0"/>
    <x v="0"/>
    <x v="2"/>
    <x v="3"/>
    <x v="0"/>
    <x v="1"/>
  </r>
  <r>
    <n v="2338"/>
    <n v="29"/>
    <x v="0"/>
    <x v="1"/>
    <x v="1"/>
    <n v="5"/>
    <x v="1"/>
    <x v="2"/>
    <n v="1"/>
    <x v="0"/>
    <x v="0"/>
    <x v="1"/>
    <x v="2"/>
    <x v="818"/>
    <s v="1"/>
    <x v="0"/>
    <x v="6"/>
    <n v="8"/>
    <n v="0"/>
    <n v="6"/>
    <n v="3"/>
    <n v="6"/>
    <n v="1"/>
    <n v="3"/>
    <s v="1"/>
    <x v="0"/>
    <x v="1"/>
    <x v="0"/>
    <x v="1"/>
    <x v="1"/>
    <x v="1"/>
    <x v="0"/>
    <x v="0"/>
    <x v="0"/>
  </r>
  <r>
    <n v="2339"/>
    <n v="50"/>
    <x v="0"/>
    <x v="0"/>
    <x v="1"/>
    <n v="4"/>
    <x v="0"/>
    <x v="2"/>
    <n v="1"/>
    <x v="0"/>
    <x v="0"/>
    <x v="5"/>
    <x v="0"/>
    <x v="819"/>
    <s v="4"/>
    <x v="0"/>
    <x v="3"/>
    <n v="8"/>
    <n v="1"/>
    <n v="27"/>
    <n v="0"/>
    <n v="1"/>
    <n v="0"/>
    <n v="0"/>
    <s v="3"/>
    <x v="3"/>
    <x v="3"/>
    <x v="2"/>
    <x v="0"/>
    <x v="0"/>
    <x v="0"/>
    <x v="3"/>
    <x v="0"/>
    <x v="2"/>
  </r>
  <r>
    <n v="2340"/>
    <n v="23"/>
    <x v="0"/>
    <x v="0"/>
    <x v="1"/>
    <n v="7"/>
    <x v="0"/>
    <x v="0"/>
    <n v="1"/>
    <x v="0"/>
    <x v="2"/>
    <x v="8"/>
    <x v="0"/>
    <x v="820"/>
    <s v="2"/>
    <x v="0"/>
    <x v="0"/>
    <n v="8"/>
    <n v="0"/>
    <n v="4"/>
    <n v="2"/>
    <n v="2"/>
    <n v="2"/>
    <n v="2"/>
    <s v="4"/>
    <x v="3"/>
    <x v="3"/>
    <x v="0"/>
    <x v="0"/>
    <x v="0"/>
    <x v="3"/>
    <x v="3"/>
    <x v="0"/>
    <x v="0"/>
  </r>
  <r>
    <n v="2341"/>
    <n v="36"/>
    <x v="0"/>
    <x v="1"/>
    <x v="0"/>
    <n v="21"/>
    <x v="4"/>
    <x v="0"/>
    <n v="1"/>
    <x v="1"/>
    <x v="3"/>
    <x v="3"/>
    <x v="0"/>
    <x v="821"/>
    <s v="3"/>
    <x v="0"/>
    <x v="2"/>
    <n v="8"/>
    <n v="0"/>
    <n v="9"/>
    <n v="2"/>
    <n v="3"/>
    <n v="0"/>
    <n v="2"/>
    <s v="1"/>
    <x v="2"/>
    <x v="3"/>
    <x v="0"/>
    <x v="0"/>
    <x v="0"/>
    <x v="2"/>
    <x v="2"/>
    <x v="2"/>
    <x v="0"/>
  </r>
  <r>
    <n v="2342"/>
    <n v="42"/>
    <x v="0"/>
    <x v="0"/>
    <x v="1"/>
    <n v="8"/>
    <x v="0"/>
    <x v="0"/>
    <n v="1"/>
    <x v="0"/>
    <x v="4"/>
    <x v="8"/>
    <x v="1"/>
    <x v="247"/>
    <s v="8"/>
    <x v="0"/>
    <x v="4"/>
    <n v="8"/>
    <n v="1"/>
    <n v="24"/>
    <n v="3"/>
    <n v="1"/>
    <n v="0"/>
    <n v="1"/>
    <s v="4"/>
    <x v="0"/>
    <x v="3"/>
    <x v="0"/>
    <x v="0"/>
    <x v="0"/>
    <x v="2"/>
    <x v="0"/>
    <x v="0"/>
    <x v="2"/>
  </r>
  <r>
    <n v="2343"/>
    <n v="35"/>
    <x v="0"/>
    <x v="0"/>
    <x v="0"/>
    <n v="4"/>
    <x v="4"/>
    <x v="2"/>
    <n v="1"/>
    <x v="0"/>
    <x v="3"/>
    <x v="5"/>
    <x v="0"/>
    <x v="822"/>
    <s v="1"/>
    <x v="0"/>
    <x v="3"/>
    <n v="8"/>
    <n v="1"/>
    <n v="10"/>
    <n v="4"/>
    <n v="10"/>
    <n v="6"/>
    <n v="8"/>
    <s v="2"/>
    <x v="3"/>
    <x v="0"/>
    <x v="0"/>
    <x v="0"/>
    <x v="0"/>
    <x v="1"/>
    <x v="3"/>
    <x v="0"/>
    <x v="0"/>
  </r>
  <r>
    <n v="2344"/>
    <n v="34"/>
    <x v="0"/>
    <x v="1"/>
    <x v="1"/>
    <n v="25"/>
    <x v="1"/>
    <x v="0"/>
    <n v="1"/>
    <x v="0"/>
    <x v="0"/>
    <x v="8"/>
    <x v="0"/>
    <x v="823"/>
    <s v="1"/>
    <x v="0"/>
    <x v="9"/>
    <n v="8"/>
    <n v="0"/>
    <n v="8"/>
    <n v="2"/>
    <n v="8"/>
    <n v="7"/>
    <n v="7"/>
    <s v="4"/>
    <x v="3"/>
    <x v="0"/>
    <x v="0"/>
    <x v="0"/>
    <x v="0"/>
    <x v="1"/>
    <x v="3"/>
    <x v="2"/>
    <x v="0"/>
  </r>
  <r>
    <n v="2345"/>
    <n v="40"/>
    <x v="0"/>
    <x v="0"/>
    <x v="1"/>
    <n v="1"/>
    <x v="2"/>
    <x v="0"/>
    <n v="1"/>
    <x v="1"/>
    <x v="3"/>
    <x v="5"/>
    <x v="0"/>
    <x v="824"/>
    <s v="1"/>
    <x v="0"/>
    <x v="4"/>
    <n v="8"/>
    <n v="0"/>
    <n v="5"/>
    <n v="5"/>
    <n v="5"/>
    <n v="1"/>
    <n v="2"/>
    <s v="4"/>
    <x v="2"/>
    <x v="3"/>
    <x v="0"/>
    <x v="0"/>
    <x v="0"/>
    <x v="2"/>
    <x v="2"/>
    <x v="0"/>
    <x v="0"/>
  </r>
  <r>
    <n v="2346"/>
    <n v="43"/>
    <x v="0"/>
    <x v="0"/>
    <x v="1"/>
    <n v="1"/>
    <x v="1"/>
    <x v="1"/>
    <n v="1"/>
    <x v="1"/>
    <x v="0"/>
    <x v="8"/>
    <x v="2"/>
    <x v="825"/>
    <s v="5"/>
    <x v="0"/>
    <x v="14"/>
    <n v="8"/>
    <n v="1"/>
    <n v="8"/>
    <n v="0"/>
    <n v="6"/>
    <n v="0"/>
    <n v="2"/>
    <s v="4"/>
    <x v="1"/>
    <x v="3"/>
    <x v="3"/>
    <x v="1"/>
    <x v="1"/>
    <x v="2"/>
    <x v="1"/>
    <x v="0"/>
    <x v="0"/>
  </r>
  <r>
    <n v="2347"/>
    <n v="35"/>
    <x v="0"/>
    <x v="0"/>
    <x v="0"/>
    <n v="6"/>
    <x v="4"/>
    <x v="3"/>
    <n v="1"/>
    <x v="0"/>
    <x v="2"/>
    <x v="7"/>
    <x v="0"/>
    <x v="826"/>
    <s v="1"/>
    <x v="0"/>
    <x v="8"/>
    <n v="8"/>
    <n v="1"/>
    <n v="1"/>
    <n v="3"/>
    <n v="1"/>
    <n v="0"/>
    <n v="1"/>
    <s v="3"/>
    <x v="0"/>
    <x v="0"/>
    <x v="1"/>
    <x v="0"/>
    <x v="0"/>
    <x v="1"/>
    <x v="0"/>
    <x v="0"/>
    <x v="0"/>
  </r>
  <r>
    <n v="2348"/>
    <n v="46"/>
    <x v="0"/>
    <x v="0"/>
    <x v="1"/>
    <n v="12"/>
    <x v="2"/>
    <x v="4"/>
    <n v="1"/>
    <x v="1"/>
    <x v="0"/>
    <x v="5"/>
    <x v="1"/>
    <x v="827"/>
    <s v="1"/>
    <x v="0"/>
    <x v="0"/>
    <n v="8"/>
    <n v="0"/>
    <n v="27"/>
    <n v="2"/>
    <n v="26"/>
    <n v="0"/>
    <n v="12"/>
    <s v="4"/>
    <x v="2"/>
    <x v="2"/>
    <x v="0"/>
    <x v="0"/>
    <x v="0"/>
    <x v="0"/>
    <x v="2"/>
    <x v="1"/>
    <x v="2"/>
  </r>
  <r>
    <n v="2349"/>
    <n v="28"/>
    <x v="1"/>
    <x v="0"/>
    <x v="2"/>
    <n v="1"/>
    <x v="4"/>
    <x v="2"/>
    <n v="1"/>
    <x v="0"/>
    <x v="3"/>
    <x v="5"/>
    <x v="0"/>
    <x v="828"/>
    <s v="1"/>
    <x v="0"/>
    <x v="10"/>
    <n v="8"/>
    <n v="1"/>
    <n v="1"/>
    <n v="2"/>
    <n v="1"/>
    <n v="0"/>
    <n v="0"/>
    <s v="3"/>
    <x v="1"/>
    <x v="3"/>
    <x v="0"/>
    <x v="0"/>
    <x v="0"/>
    <x v="1"/>
    <x v="1"/>
    <x v="0"/>
    <x v="0"/>
  </r>
  <r>
    <n v="2350"/>
    <n v="22"/>
    <x v="0"/>
    <x v="2"/>
    <x v="0"/>
    <n v="17"/>
    <x v="0"/>
    <x v="3"/>
    <n v="1"/>
    <x v="1"/>
    <x v="2"/>
    <x v="2"/>
    <x v="0"/>
    <x v="829"/>
    <s v="1"/>
    <x v="0"/>
    <x v="11"/>
    <n v="8"/>
    <n v="2"/>
    <n v="4"/>
    <n v="3"/>
    <n v="4"/>
    <n v="1"/>
    <n v="3"/>
    <s v="2"/>
    <x v="3"/>
    <x v="0"/>
    <x v="1"/>
    <x v="0"/>
    <x v="0"/>
    <x v="3"/>
    <x v="3"/>
    <x v="1"/>
    <x v="0"/>
  </r>
  <r>
    <n v="2351"/>
    <n v="50"/>
    <x v="0"/>
    <x v="1"/>
    <x v="1"/>
    <n v="3"/>
    <x v="4"/>
    <x v="1"/>
    <n v="1"/>
    <x v="1"/>
    <x v="3"/>
    <x v="1"/>
    <x v="0"/>
    <x v="830"/>
    <s v="2"/>
    <x v="0"/>
    <x v="5"/>
    <n v="8"/>
    <n v="0"/>
    <n v="32"/>
    <n v="2"/>
    <n v="30"/>
    <n v="12"/>
    <n v="13"/>
    <s v="2"/>
    <x v="3"/>
    <x v="3"/>
    <x v="1"/>
    <x v="1"/>
    <x v="1"/>
    <x v="0"/>
    <x v="3"/>
    <x v="0"/>
    <x v="3"/>
  </r>
  <r>
    <n v="2352"/>
    <n v="32"/>
    <x v="0"/>
    <x v="0"/>
    <x v="1"/>
    <n v="3"/>
    <x v="0"/>
    <x v="0"/>
    <n v="1"/>
    <x v="1"/>
    <x v="2"/>
    <x v="1"/>
    <x v="0"/>
    <x v="831"/>
    <s v="3"/>
    <x v="0"/>
    <x v="9"/>
    <n v="8"/>
    <n v="1"/>
    <n v="6"/>
    <n v="3"/>
    <n v="3"/>
    <n v="0"/>
    <n v="2"/>
    <s v="2"/>
    <x v="0"/>
    <x v="3"/>
    <x v="0"/>
    <x v="0"/>
    <x v="0"/>
    <x v="1"/>
    <x v="0"/>
    <x v="0"/>
    <x v="0"/>
  </r>
  <r>
    <n v="2353"/>
    <n v="44"/>
    <x v="0"/>
    <x v="0"/>
    <x v="1"/>
    <n v="10"/>
    <x v="4"/>
    <x v="4"/>
    <n v="1"/>
    <x v="1"/>
    <x v="2"/>
    <x v="8"/>
    <x v="2"/>
    <x v="832"/>
    <s v="0"/>
    <x v="0"/>
    <x v="7"/>
    <n v="8"/>
    <n v="2"/>
    <n v="23"/>
    <n v="2"/>
    <n v="22"/>
    <n v="1"/>
    <n v="10"/>
    <s v="2"/>
    <x v="0"/>
    <x v="0"/>
    <x v="0"/>
    <x v="1"/>
    <x v="1"/>
    <x v="2"/>
    <x v="0"/>
    <x v="0"/>
    <x v="2"/>
  </r>
  <r>
    <n v="2354"/>
    <n v="30"/>
    <x v="0"/>
    <x v="0"/>
    <x v="1"/>
    <n v="4"/>
    <x v="4"/>
    <x v="2"/>
    <n v="1"/>
    <x v="0"/>
    <x v="0"/>
    <x v="4"/>
    <x v="0"/>
    <x v="833"/>
    <s v="1"/>
    <x v="0"/>
    <x v="4"/>
    <n v="8"/>
    <n v="1"/>
    <n v="6"/>
    <n v="2"/>
    <n v="6"/>
    <n v="1"/>
    <n v="1"/>
    <s v="2"/>
    <x v="1"/>
    <x v="0"/>
    <x v="0"/>
    <x v="0"/>
    <x v="0"/>
    <x v="1"/>
    <x v="1"/>
    <x v="0"/>
    <x v="0"/>
  </r>
  <r>
    <n v="2355"/>
    <n v="45"/>
    <x v="0"/>
    <x v="0"/>
    <x v="0"/>
    <n v="29"/>
    <x v="0"/>
    <x v="4"/>
    <n v="1"/>
    <x v="0"/>
    <x v="3"/>
    <x v="1"/>
    <x v="1"/>
    <x v="800"/>
    <s v="1"/>
    <x v="0"/>
    <x v="3"/>
    <n v="8"/>
    <n v="0"/>
    <n v="10"/>
    <n v="2"/>
    <n v="10"/>
    <n v="1"/>
    <n v="4"/>
    <s v="3"/>
    <x v="2"/>
    <x v="3"/>
    <x v="0"/>
    <x v="0"/>
    <x v="0"/>
    <x v="2"/>
    <x v="2"/>
    <x v="2"/>
    <x v="0"/>
  </r>
  <r>
    <n v="2356"/>
    <n v="45"/>
    <x v="0"/>
    <x v="2"/>
    <x v="0"/>
    <n v="2"/>
    <x v="2"/>
    <x v="0"/>
    <n v="1"/>
    <x v="1"/>
    <x v="3"/>
    <x v="6"/>
    <x v="0"/>
    <x v="834"/>
    <s v="1"/>
    <x v="0"/>
    <x v="9"/>
    <n v="8"/>
    <n v="1"/>
    <n v="10"/>
    <n v="3"/>
    <n v="10"/>
    <n v="4"/>
    <n v="5"/>
    <s v="1"/>
    <x v="2"/>
    <x v="3"/>
    <x v="1"/>
    <x v="0"/>
    <x v="0"/>
    <x v="2"/>
    <x v="2"/>
    <x v="0"/>
    <x v="0"/>
  </r>
  <r>
    <n v="2357"/>
    <n v="31"/>
    <x v="0"/>
    <x v="1"/>
    <x v="1"/>
    <n v="7"/>
    <x v="4"/>
    <x v="2"/>
    <n v="1"/>
    <x v="1"/>
    <x v="3"/>
    <x v="1"/>
    <x v="1"/>
    <x v="835"/>
    <s v="7"/>
    <x v="0"/>
    <x v="7"/>
    <n v="8"/>
    <n v="1"/>
    <n v="10"/>
    <n v="5"/>
    <n v="5"/>
    <n v="0"/>
    <n v="3"/>
    <s v="4"/>
    <x v="2"/>
    <x v="3"/>
    <x v="0"/>
    <x v="1"/>
    <x v="1"/>
    <x v="1"/>
    <x v="2"/>
    <x v="0"/>
    <x v="0"/>
  </r>
  <r>
    <n v="2358"/>
    <n v="36"/>
    <x v="0"/>
    <x v="0"/>
    <x v="1"/>
    <n v="18"/>
    <x v="1"/>
    <x v="2"/>
    <n v="1"/>
    <x v="1"/>
    <x v="3"/>
    <x v="6"/>
    <x v="0"/>
    <x v="836"/>
    <s v="9"/>
    <x v="0"/>
    <x v="8"/>
    <n v="8"/>
    <n v="1"/>
    <n v="7"/>
    <n v="3"/>
    <n v="3"/>
    <n v="1"/>
    <n v="1"/>
    <s v="3"/>
    <x v="3"/>
    <x v="3"/>
    <x v="0"/>
    <x v="0"/>
    <x v="0"/>
    <x v="2"/>
    <x v="3"/>
    <x v="1"/>
    <x v="0"/>
  </r>
  <r>
    <n v="2359"/>
    <n v="34"/>
    <x v="0"/>
    <x v="1"/>
    <x v="0"/>
    <n v="28"/>
    <x v="2"/>
    <x v="3"/>
    <n v="1"/>
    <x v="1"/>
    <x v="4"/>
    <x v="6"/>
    <x v="2"/>
    <x v="837"/>
    <s v="1"/>
    <x v="0"/>
    <x v="0"/>
    <n v="8"/>
    <n v="1"/>
    <n v="9"/>
    <n v="3"/>
    <n v="9"/>
    <n v="7"/>
    <n v="2"/>
    <s v="3"/>
    <x v="0"/>
    <x v="3"/>
    <x v="1"/>
    <x v="0"/>
    <x v="0"/>
    <x v="1"/>
    <x v="0"/>
    <x v="2"/>
    <x v="0"/>
  </r>
  <r>
    <n v="2360"/>
    <n v="49"/>
    <x v="0"/>
    <x v="0"/>
    <x v="1"/>
    <n v="1"/>
    <x v="2"/>
    <x v="0"/>
    <n v="1"/>
    <x v="1"/>
    <x v="2"/>
    <x v="0"/>
    <x v="0"/>
    <x v="838"/>
    <s v="1"/>
    <x v="0"/>
    <x v="9"/>
    <n v="8"/>
    <n v="1"/>
    <n v="10"/>
    <n v="2"/>
    <n v="9"/>
    <n v="1"/>
    <n v="4"/>
    <s v="3"/>
    <x v="2"/>
    <x v="0"/>
    <x v="0"/>
    <x v="0"/>
    <x v="0"/>
    <x v="0"/>
    <x v="2"/>
    <x v="0"/>
    <x v="0"/>
  </r>
  <r>
    <n v="2361"/>
    <n v="39"/>
    <x v="0"/>
    <x v="0"/>
    <x v="1"/>
    <n v="6"/>
    <x v="0"/>
    <x v="0"/>
    <n v="1"/>
    <x v="1"/>
    <x v="2"/>
    <x v="1"/>
    <x v="0"/>
    <x v="409"/>
    <s v="2"/>
    <x v="0"/>
    <x v="8"/>
    <n v="8"/>
    <n v="1"/>
    <n v="10"/>
    <n v="2"/>
    <n v="7"/>
    <n v="7"/>
    <n v="7"/>
    <s v="2"/>
    <x v="2"/>
    <x v="3"/>
    <x v="0"/>
    <x v="0"/>
    <x v="0"/>
    <x v="2"/>
    <x v="2"/>
    <x v="0"/>
    <x v="0"/>
  </r>
  <r>
    <n v="2362"/>
    <n v="27"/>
    <x v="0"/>
    <x v="0"/>
    <x v="1"/>
    <n v="2"/>
    <x v="1"/>
    <x v="0"/>
    <n v="1"/>
    <x v="1"/>
    <x v="1"/>
    <x v="1"/>
    <x v="2"/>
    <x v="839"/>
    <s v="1"/>
    <x v="0"/>
    <x v="4"/>
    <n v="8"/>
    <n v="0"/>
    <n v="7"/>
    <n v="4"/>
    <n v="7"/>
    <n v="0"/>
    <n v="7"/>
    <s v="4"/>
    <x v="2"/>
    <x v="3"/>
    <x v="0"/>
    <x v="0"/>
    <x v="0"/>
    <x v="1"/>
    <x v="2"/>
    <x v="0"/>
    <x v="0"/>
  </r>
  <r>
    <n v="2363"/>
    <n v="35"/>
    <x v="0"/>
    <x v="0"/>
    <x v="1"/>
    <n v="2"/>
    <x v="4"/>
    <x v="2"/>
    <n v="1"/>
    <x v="0"/>
    <x v="3"/>
    <x v="2"/>
    <x v="0"/>
    <x v="840"/>
    <s v="1"/>
    <x v="0"/>
    <x v="14"/>
    <n v="8"/>
    <n v="0"/>
    <n v="16"/>
    <n v="1"/>
    <n v="16"/>
    <n v="1"/>
    <n v="10"/>
    <s v="2"/>
    <x v="2"/>
    <x v="3"/>
    <x v="1"/>
    <x v="1"/>
    <x v="1"/>
    <x v="1"/>
    <x v="2"/>
    <x v="0"/>
    <x v="1"/>
  </r>
  <r>
    <n v="2364"/>
    <n v="28"/>
    <x v="0"/>
    <x v="0"/>
    <x v="1"/>
    <n v="23"/>
    <x v="4"/>
    <x v="0"/>
    <n v="1"/>
    <x v="1"/>
    <x v="2"/>
    <x v="6"/>
    <x v="2"/>
    <x v="841"/>
    <s v="0"/>
    <x v="0"/>
    <x v="2"/>
    <n v="8"/>
    <n v="2"/>
    <n v="6"/>
    <n v="2"/>
    <n v="5"/>
    <n v="0"/>
    <n v="0"/>
    <s v="2"/>
    <x v="2"/>
    <x v="0"/>
    <x v="0"/>
    <x v="0"/>
    <x v="0"/>
    <x v="1"/>
    <x v="2"/>
    <x v="2"/>
    <x v="0"/>
  </r>
  <r>
    <n v="2365"/>
    <n v="21"/>
    <x v="0"/>
    <x v="0"/>
    <x v="1"/>
    <n v="3"/>
    <x v="1"/>
    <x v="0"/>
    <n v="1"/>
    <x v="0"/>
    <x v="0"/>
    <x v="5"/>
    <x v="1"/>
    <x v="842"/>
    <s v="1"/>
    <x v="0"/>
    <x v="9"/>
    <n v="8"/>
    <n v="1"/>
    <n v="3"/>
    <n v="2"/>
    <n v="2"/>
    <n v="2"/>
    <n v="2"/>
    <s v="3"/>
    <x v="0"/>
    <x v="3"/>
    <x v="0"/>
    <x v="0"/>
    <x v="0"/>
    <x v="3"/>
    <x v="0"/>
    <x v="0"/>
    <x v="0"/>
  </r>
  <r>
    <n v="2366"/>
    <n v="18"/>
    <x v="1"/>
    <x v="1"/>
    <x v="1"/>
    <n v="3"/>
    <x v="3"/>
    <x v="2"/>
    <n v="1"/>
    <x v="1"/>
    <x v="0"/>
    <x v="4"/>
    <x v="1"/>
    <x v="843"/>
    <s v="NA"/>
    <x v="0"/>
    <x v="3"/>
    <n v="8"/>
    <n v="1"/>
    <n v="0"/>
    <n v="2"/>
    <n v="0"/>
    <n v="0"/>
    <n v="0"/>
    <s v="2"/>
    <x v="0"/>
    <x v="1"/>
    <x v="1"/>
    <x v="0"/>
    <x v="0"/>
    <x v="3"/>
    <x v="0"/>
    <x v="0"/>
    <x v="0"/>
  </r>
  <r>
    <n v="2367"/>
    <n v="47"/>
    <x v="0"/>
    <x v="0"/>
    <x v="1"/>
    <n v="25"/>
    <x v="2"/>
    <x v="2"/>
    <n v="1"/>
    <x v="1"/>
    <x v="3"/>
    <x v="1"/>
    <x v="0"/>
    <x v="844"/>
    <s v="3"/>
    <x v="0"/>
    <x v="12"/>
    <n v="8"/>
    <n v="3"/>
    <n v="27"/>
    <n v="3"/>
    <n v="5"/>
    <n v="1"/>
    <n v="0"/>
    <s v="4"/>
    <x v="3"/>
    <x v="3"/>
    <x v="1"/>
    <x v="0"/>
    <x v="0"/>
    <x v="0"/>
    <x v="3"/>
    <x v="2"/>
    <x v="2"/>
  </r>
  <r>
    <n v="2368"/>
    <n v="39"/>
    <x v="0"/>
    <x v="0"/>
    <x v="0"/>
    <n v="2"/>
    <x v="2"/>
    <x v="0"/>
    <n v="1"/>
    <x v="1"/>
    <x v="0"/>
    <x v="5"/>
    <x v="2"/>
    <x v="845"/>
    <s v="0"/>
    <x v="0"/>
    <x v="8"/>
    <n v="8"/>
    <n v="0"/>
    <m/>
    <n v="5"/>
    <n v="10"/>
    <n v="0"/>
    <n v="7"/>
    <s v="3"/>
    <x v="3"/>
    <x v="3"/>
    <x v="0"/>
    <x v="0"/>
    <x v="0"/>
    <x v="2"/>
    <x v="3"/>
    <x v="0"/>
    <x v="4"/>
  </r>
  <r>
    <n v="2369"/>
    <n v="40"/>
    <x v="0"/>
    <x v="0"/>
    <x v="1"/>
    <n v="22"/>
    <x v="1"/>
    <x v="0"/>
    <n v="1"/>
    <x v="1"/>
    <x v="0"/>
    <x v="5"/>
    <x v="0"/>
    <x v="846"/>
    <s v="1"/>
    <x v="0"/>
    <x v="9"/>
    <n v="8"/>
    <n v="1"/>
    <n v="18"/>
    <n v="2"/>
    <n v="18"/>
    <n v="14"/>
    <n v="12"/>
    <s v="1"/>
    <x v="3"/>
    <x v="3"/>
    <x v="0"/>
    <x v="0"/>
    <x v="0"/>
    <x v="2"/>
    <x v="3"/>
    <x v="2"/>
    <x v="1"/>
  </r>
  <r>
    <n v="2370"/>
    <n v="35"/>
    <x v="0"/>
    <x v="2"/>
    <x v="1"/>
    <n v="29"/>
    <x v="4"/>
    <x v="2"/>
    <n v="1"/>
    <x v="0"/>
    <x v="3"/>
    <x v="2"/>
    <x v="0"/>
    <x v="847"/>
    <s v="1"/>
    <x v="0"/>
    <x v="4"/>
    <n v="8"/>
    <n v="1"/>
    <n v="15"/>
    <n v="3"/>
    <n v="14"/>
    <n v="2"/>
    <n v="9"/>
    <s v="3"/>
    <x v="3"/>
    <x v="3"/>
    <x v="0"/>
    <x v="0"/>
    <x v="0"/>
    <x v="1"/>
    <x v="3"/>
    <x v="2"/>
    <x v="1"/>
  </r>
  <r>
    <n v="2371"/>
    <n v="37"/>
    <x v="0"/>
    <x v="0"/>
    <x v="1"/>
    <n v="29"/>
    <x v="2"/>
    <x v="4"/>
    <n v="1"/>
    <x v="1"/>
    <x v="0"/>
    <x v="5"/>
    <x v="0"/>
    <x v="848"/>
    <s v="3"/>
    <x v="0"/>
    <x v="3"/>
    <n v="8"/>
    <n v="1"/>
    <n v="9"/>
    <n v="2"/>
    <n v="4"/>
    <n v="0"/>
    <n v="2"/>
    <s v="3"/>
    <x v="3"/>
    <x v="0"/>
    <x v="3"/>
    <x v="0"/>
    <x v="0"/>
    <x v="2"/>
    <x v="3"/>
    <x v="2"/>
    <x v="0"/>
  </r>
  <r>
    <n v="2372"/>
    <n v="39"/>
    <x v="0"/>
    <x v="1"/>
    <x v="1"/>
    <n v="2"/>
    <x v="4"/>
    <x v="4"/>
    <n v="1"/>
    <x v="0"/>
    <x v="3"/>
    <x v="8"/>
    <x v="1"/>
    <x v="849"/>
    <s v="0"/>
    <x v="0"/>
    <x v="0"/>
    <n v="8"/>
    <n v="0"/>
    <n v="10"/>
    <n v="2"/>
    <n v="9"/>
    <n v="3"/>
    <n v="8"/>
    <s v="1"/>
    <x v="3"/>
    <x v="2"/>
    <x v="0"/>
    <x v="0"/>
    <x v="0"/>
    <x v="2"/>
    <x v="3"/>
    <x v="0"/>
    <x v="0"/>
  </r>
  <r>
    <n v="2373"/>
    <n v="45"/>
    <x v="0"/>
    <x v="0"/>
    <x v="1"/>
    <n v="28"/>
    <x v="4"/>
    <x v="0"/>
    <n v="1"/>
    <x v="0"/>
    <x v="3"/>
    <x v="5"/>
    <x v="2"/>
    <x v="850"/>
    <s v="1"/>
    <x v="0"/>
    <x v="0"/>
    <n v="8"/>
    <n v="2"/>
    <n v="10"/>
    <n v="3"/>
    <n v="10"/>
    <n v="3"/>
    <n v="9"/>
    <s v="4"/>
    <x v="0"/>
    <x v="3"/>
    <x v="1"/>
    <x v="0"/>
    <x v="0"/>
    <x v="2"/>
    <x v="0"/>
    <x v="2"/>
    <x v="0"/>
  </r>
  <r>
    <n v="2374"/>
    <n v="38"/>
    <x v="0"/>
    <x v="0"/>
    <x v="1"/>
    <n v="2"/>
    <x v="2"/>
    <x v="0"/>
    <n v="1"/>
    <x v="0"/>
    <x v="2"/>
    <x v="2"/>
    <x v="0"/>
    <x v="851"/>
    <s v="3"/>
    <x v="0"/>
    <x v="0"/>
    <n v="8"/>
    <n v="0"/>
    <n v="10"/>
    <n v="3"/>
    <n v="5"/>
    <n v="0"/>
    <n v="2"/>
    <s v="4"/>
    <x v="3"/>
    <x v="1"/>
    <x v="0"/>
    <x v="0"/>
    <x v="0"/>
    <x v="2"/>
    <x v="3"/>
    <x v="0"/>
    <x v="0"/>
  </r>
  <r>
    <n v="2375"/>
    <n v="35"/>
    <x v="1"/>
    <x v="0"/>
    <x v="1"/>
    <n v="2"/>
    <x v="4"/>
    <x v="0"/>
    <n v="1"/>
    <x v="1"/>
    <x v="2"/>
    <x v="0"/>
    <x v="0"/>
    <x v="852"/>
    <s v="9"/>
    <x v="0"/>
    <x v="3"/>
    <n v="8"/>
    <n v="1"/>
    <n v="15"/>
    <n v="0"/>
    <n v="13"/>
    <n v="6"/>
    <n v="0"/>
    <s v="4"/>
    <x v="2"/>
    <x v="3"/>
    <x v="0"/>
    <x v="0"/>
    <x v="0"/>
    <x v="1"/>
    <x v="2"/>
    <x v="0"/>
    <x v="1"/>
  </r>
  <r>
    <n v="2376"/>
    <n v="37"/>
    <x v="0"/>
    <x v="0"/>
    <x v="1"/>
    <n v="22"/>
    <x v="4"/>
    <x v="0"/>
    <n v="1"/>
    <x v="0"/>
    <x v="3"/>
    <x v="0"/>
    <x v="0"/>
    <x v="853"/>
    <s v="1"/>
    <x v="0"/>
    <x v="9"/>
    <n v="8"/>
    <n v="0"/>
    <n v="8"/>
    <n v="4"/>
    <n v="8"/>
    <n v="7"/>
    <n v="7"/>
    <s v="2"/>
    <x v="1"/>
    <x v="2"/>
    <x v="0"/>
    <x v="0"/>
    <x v="0"/>
    <x v="2"/>
    <x v="1"/>
    <x v="2"/>
    <x v="0"/>
  </r>
  <r>
    <n v="2377"/>
    <n v="40"/>
    <x v="0"/>
    <x v="0"/>
    <x v="1"/>
    <n v="8"/>
    <x v="4"/>
    <x v="4"/>
    <n v="1"/>
    <x v="0"/>
    <x v="3"/>
    <x v="0"/>
    <x v="1"/>
    <x v="816"/>
    <s v="6"/>
    <x v="0"/>
    <x v="8"/>
    <n v="8"/>
    <n v="0"/>
    <n v="18"/>
    <n v="2"/>
    <n v="4"/>
    <n v="3"/>
    <n v="3"/>
    <s v="3"/>
    <x v="0"/>
    <x v="0"/>
    <x v="1"/>
    <x v="0"/>
    <x v="0"/>
    <x v="2"/>
    <x v="0"/>
    <x v="0"/>
    <x v="1"/>
  </r>
  <r>
    <n v="2378"/>
    <n v="44"/>
    <x v="0"/>
    <x v="1"/>
    <x v="0"/>
    <n v="2"/>
    <x v="0"/>
    <x v="3"/>
    <n v="1"/>
    <x v="1"/>
    <x v="0"/>
    <x v="5"/>
    <x v="0"/>
    <x v="328"/>
    <s v="4"/>
    <x v="0"/>
    <x v="0"/>
    <n v="8"/>
    <n v="1"/>
    <n v="14"/>
    <n v="2"/>
    <n v="10"/>
    <n v="0"/>
    <n v="2"/>
    <s v="1"/>
    <x v="0"/>
    <x v="3"/>
    <x v="1"/>
    <x v="0"/>
    <x v="0"/>
    <x v="2"/>
    <x v="0"/>
    <x v="0"/>
    <x v="1"/>
  </r>
  <r>
    <n v="2379"/>
    <n v="48"/>
    <x v="0"/>
    <x v="1"/>
    <x v="0"/>
    <n v="10"/>
    <x v="2"/>
    <x v="3"/>
    <n v="1"/>
    <x v="0"/>
    <x v="2"/>
    <x v="8"/>
    <x v="0"/>
    <x v="854"/>
    <s v="2"/>
    <x v="0"/>
    <x v="9"/>
    <n v="8"/>
    <n v="3"/>
    <n v="23"/>
    <n v="2"/>
    <n v="2"/>
    <n v="2"/>
    <n v="2"/>
    <s v="3"/>
    <x v="0"/>
    <x v="3"/>
    <x v="0"/>
    <x v="0"/>
    <x v="0"/>
    <x v="0"/>
    <x v="0"/>
    <x v="0"/>
    <x v="2"/>
  </r>
  <r>
    <n v="2380"/>
    <n v="35"/>
    <x v="1"/>
    <x v="0"/>
    <x v="1"/>
    <n v="9"/>
    <x v="4"/>
    <x v="0"/>
    <n v="1"/>
    <x v="1"/>
    <x v="3"/>
    <x v="8"/>
    <x v="2"/>
    <x v="855"/>
    <s v="6"/>
    <x v="0"/>
    <x v="3"/>
    <n v="8"/>
    <n v="0"/>
    <n v="7"/>
    <n v="3"/>
    <n v="2"/>
    <n v="2"/>
    <n v="2"/>
    <s v="NA"/>
    <x v="0"/>
    <x v="0"/>
    <x v="2"/>
    <x v="0"/>
    <x v="0"/>
    <x v="1"/>
    <x v="0"/>
    <x v="0"/>
    <x v="0"/>
  </r>
  <r>
    <n v="2381"/>
    <n v="24"/>
    <x v="0"/>
    <x v="1"/>
    <x v="1"/>
    <n v="15"/>
    <x v="4"/>
    <x v="0"/>
    <n v="1"/>
    <x v="1"/>
    <x v="3"/>
    <x v="1"/>
    <x v="1"/>
    <x v="856"/>
    <s v="1"/>
    <x v="0"/>
    <x v="6"/>
    <n v="8"/>
    <n v="1"/>
    <n v="6"/>
    <n v="6"/>
    <n v="6"/>
    <n v="1"/>
    <n v="3"/>
    <s v="1"/>
    <x v="0"/>
    <x v="3"/>
    <x v="0"/>
    <x v="1"/>
    <x v="1"/>
    <x v="3"/>
    <x v="0"/>
    <x v="1"/>
    <x v="0"/>
  </r>
  <r>
    <n v="2382"/>
    <n v="27"/>
    <x v="0"/>
    <x v="0"/>
    <x v="0"/>
    <n v="10"/>
    <x v="2"/>
    <x v="0"/>
    <n v="1"/>
    <x v="1"/>
    <x v="2"/>
    <x v="2"/>
    <x v="0"/>
    <x v="857"/>
    <s v="7"/>
    <x v="0"/>
    <x v="9"/>
    <n v="8"/>
    <n v="1"/>
    <n v="5"/>
    <n v="2"/>
    <n v="3"/>
    <n v="0"/>
    <n v="2"/>
    <s v="2"/>
    <x v="3"/>
    <x v="3"/>
    <x v="2"/>
    <x v="0"/>
    <x v="0"/>
    <x v="1"/>
    <x v="3"/>
    <x v="0"/>
    <x v="0"/>
  </r>
  <r>
    <n v="2383"/>
    <n v="27"/>
    <x v="0"/>
    <x v="1"/>
    <x v="1"/>
    <n v="7"/>
    <x v="4"/>
    <x v="0"/>
    <n v="1"/>
    <x v="1"/>
    <x v="0"/>
    <x v="1"/>
    <x v="1"/>
    <x v="858"/>
    <s v="2"/>
    <x v="0"/>
    <x v="5"/>
    <n v="8"/>
    <n v="0"/>
    <n v="6"/>
    <n v="3"/>
    <n v="4"/>
    <n v="1"/>
    <n v="2"/>
    <s v="4"/>
    <x v="0"/>
    <x v="0"/>
    <x v="0"/>
    <x v="1"/>
    <x v="1"/>
    <x v="1"/>
    <x v="0"/>
    <x v="0"/>
    <x v="0"/>
  </r>
  <r>
    <n v="2384"/>
    <n v="40"/>
    <x v="1"/>
    <x v="0"/>
    <x v="0"/>
    <n v="16"/>
    <x v="2"/>
    <x v="3"/>
    <n v="1"/>
    <x v="1"/>
    <x v="0"/>
    <x v="4"/>
    <x v="1"/>
    <x v="859"/>
    <s v="3"/>
    <x v="0"/>
    <x v="10"/>
    <n v="8"/>
    <n v="2"/>
    <n v="10"/>
    <n v="0"/>
    <n v="4"/>
    <n v="0"/>
    <n v="3"/>
    <s v="1"/>
    <x v="2"/>
    <x v="2"/>
    <x v="0"/>
    <x v="0"/>
    <x v="0"/>
    <x v="2"/>
    <x v="2"/>
    <x v="1"/>
    <x v="0"/>
  </r>
  <r>
    <n v="2385"/>
    <n v="29"/>
    <x v="0"/>
    <x v="0"/>
    <x v="1"/>
    <n v="20"/>
    <x v="1"/>
    <x v="2"/>
    <n v="1"/>
    <x v="0"/>
    <x v="3"/>
    <x v="8"/>
    <x v="1"/>
    <x v="860"/>
    <s v="9"/>
    <x v="0"/>
    <x v="2"/>
    <n v="8"/>
    <n v="1"/>
    <n v="8"/>
    <n v="4"/>
    <n v="5"/>
    <n v="1"/>
    <n v="4"/>
    <s v="3"/>
    <x v="3"/>
    <x v="3"/>
    <x v="1"/>
    <x v="0"/>
    <x v="0"/>
    <x v="1"/>
    <x v="3"/>
    <x v="1"/>
    <x v="0"/>
  </r>
  <r>
    <n v="2386"/>
    <n v="36"/>
    <x v="0"/>
    <x v="0"/>
    <x v="1"/>
    <n v="23"/>
    <x v="4"/>
    <x v="0"/>
    <n v="1"/>
    <x v="0"/>
    <x v="2"/>
    <x v="2"/>
    <x v="0"/>
    <x v="861"/>
    <s v="4"/>
    <x v="0"/>
    <x v="5"/>
    <n v="8"/>
    <n v="0"/>
    <n v="9"/>
    <n v="1"/>
    <n v="3"/>
    <n v="0"/>
    <n v="2"/>
    <s v="2"/>
    <x v="2"/>
    <x v="3"/>
    <x v="1"/>
    <x v="1"/>
    <x v="1"/>
    <x v="2"/>
    <x v="2"/>
    <x v="2"/>
    <x v="0"/>
  </r>
  <r>
    <n v="2387"/>
    <n v="25"/>
    <x v="0"/>
    <x v="1"/>
    <x v="0"/>
    <n v="5"/>
    <x v="1"/>
    <x v="3"/>
    <n v="1"/>
    <x v="1"/>
    <x v="1"/>
    <x v="6"/>
    <x v="2"/>
    <x v="862"/>
    <s v="1"/>
    <x v="0"/>
    <x v="9"/>
    <n v="8"/>
    <n v="0"/>
    <n v="7"/>
    <n v="3"/>
    <n v="7"/>
    <n v="0"/>
    <n v="7"/>
    <s v="4"/>
    <x v="3"/>
    <x v="3"/>
    <x v="1"/>
    <x v="0"/>
    <x v="0"/>
    <x v="3"/>
    <x v="3"/>
    <x v="0"/>
    <x v="0"/>
  </r>
  <r>
    <n v="2388"/>
    <n v="39"/>
    <x v="0"/>
    <x v="0"/>
    <x v="0"/>
    <n v="10"/>
    <x v="4"/>
    <x v="3"/>
    <n v="1"/>
    <x v="0"/>
    <x v="3"/>
    <x v="4"/>
    <x v="0"/>
    <x v="863"/>
    <s v="4"/>
    <x v="0"/>
    <x v="3"/>
    <n v="8"/>
    <n v="0"/>
    <n v="7"/>
    <n v="2"/>
    <n v="5"/>
    <n v="1"/>
    <n v="0"/>
    <s v="4"/>
    <x v="1"/>
    <x v="3"/>
    <x v="0"/>
    <x v="0"/>
    <x v="0"/>
    <x v="2"/>
    <x v="1"/>
    <x v="0"/>
    <x v="0"/>
  </r>
  <r>
    <n v="2389"/>
    <n v="49"/>
    <x v="0"/>
    <x v="0"/>
    <x v="0"/>
    <n v="4"/>
    <x v="0"/>
    <x v="0"/>
    <n v="1"/>
    <x v="1"/>
    <x v="3"/>
    <x v="4"/>
    <x v="0"/>
    <x v="864"/>
    <s v="3"/>
    <x v="0"/>
    <x v="13"/>
    <n v="8"/>
    <n v="0"/>
    <n v="27"/>
    <n v="4"/>
    <n v="4"/>
    <n v="1"/>
    <n v="2"/>
    <s v="1"/>
    <x v="1"/>
    <x v="3"/>
    <x v="1"/>
    <x v="1"/>
    <x v="1"/>
    <x v="0"/>
    <x v="1"/>
    <x v="0"/>
    <x v="2"/>
  </r>
  <r>
    <n v="2390"/>
    <n v="50"/>
    <x v="0"/>
    <x v="0"/>
    <x v="1"/>
    <n v="2"/>
    <x v="0"/>
    <x v="2"/>
    <n v="1"/>
    <x v="1"/>
    <x v="2"/>
    <x v="2"/>
    <x v="2"/>
    <x v="865"/>
    <s v="5"/>
    <x v="0"/>
    <x v="3"/>
    <n v="8"/>
    <n v="1"/>
    <n v="19"/>
    <n v="2"/>
    <n v="14"/>
    <n v="1"/>
    <n v="11"/>
    <s v="4"/>
    <x v="2"/>
    <x v="3"/>
    <x v="1"/>
    <x v="0"/>
    <x v="0"/>
    <x v="0"/>
    <x v="2"/>
    <x v="0"/>
    <x v="1"/>
  </r>
  <r>
    <n v="2391"/>
    <n v="20"/>
    <x v="0"/>
    <x v="0"/>
    <x v="1"/>
    <n v="18"/>
    <x v="2"/>
    <x v="2"/>
    <n v="1"/>
    <x v="0"/>
    <x v="3"/>
    <x v="2"/>
    <x v="1"/>
    <x v="866"/>
    <s v="1"/>
    <x v="0"/>
    <x v="4"/>
    <n v="8"/>
    <n v="1"/>
    <n v="2"/>
    <n v="2"/>
    <n v="2"/>
    <n v="2"/>
    <n v="2"/>
    <s v="3"/>
    <x v="3"/>
    <x v="3"/>
    <x v="0"/>
    <x v="0"/>
    <x v="0"/>
    <x v="3"/>
    <x v="3"/>
    <x v="1"/>
    <x v="0"/>
  </r>
  <r>
    <n v="2392"/>
    <n v="34"/>
    <x v="0"/>
    <x v="0"/>
    <x v="1"/>
    <n v="10"/>
    <x v="4"/>
    <x v="2"/>
    <n v="1"/>
    <x v="1"/>
    <x v="2"/>
    <x v="5"/>
    <x v="2"/>
    <x v="867"/>
    <s v="1"/>
    <x v="0"/>
    <x v="0"/>
    <n v="8"/>
    <n v="0"/>
    <n v="11"/>
    <n v="3"/>
    <n v="11"/>
    <n v="7"/>
    <n v="9"/>
    <s v="4"/>
    <x v="1"/>
    <x v="3"/>
    <x v="0"/>
    <x v="0"/>
    <x v="0"/>
    <x v="1"/>
    <x v="1"/>
    <x v="0"/>
    <x v="1"/>
  </r>
  <r>
    <n v="2393"/>
    <n v="36"/>
    <x v="0"/>
    <x v="0"/>
    <x v="1"/>
    <n v="1"/>
    <x v="4"/>
    <x v="0"/>
    <n v="1"/>
    <x v="0"/>
    <x v="3"/>
    <x v="0"/>
    <x v="1"/>
    <x v="868"/>
    <s v="2"/>
    <x v="0"/>
    <x v="9"/>
    <n v="8"/>
    <n v="0"/>
    <n v="15"/>
    <n v="2"/>
    <n v="4"/>
    <n v="1"/>
    <n v="3"/>
    <s v="1"/>
    <x v="1"/>
    <x v="3"/>
    <x v="0"/>
    <x v="0"/>
    <x v="0"/>
    <x v="2"/>
    <x v="1"/>
    <x v="0"/>
    <x v="1"/>
  </r>
  <r>
    <n v="2394"/>
    <n v="49"/>
    <x v="0"/>
    <x v="0"/>
    <x v="2"/>
    <n v="6"/>
    <x v="0"/>
    <x v="0"/>
    <n v="1"/>
    <x v="0"/>
    <x v="3"/>
    <x v="1"/>
    <x v="0"/>
    <x v="869"/>
    <s v="2"/>
    <x v="0"/>
    <x v="0"/>
    <n v="8"/>
    <n v="3"/>
    <n v="30"/>
    <n v="3"/>
    <n v="15"/>
    <n v="2"/>
    <n v="12"/>
    <s v="3"/>
    <x v="3"/>
    <x v="3"/>
    <x v="0"/>
    <x v="0"/>
    <x v="0"/>
    <x v="0"/>
    <x v="3"/>
    <x v="0"/>
    <x v="2"/>
  </r>
  <r>
    <n v="2395"/>
    <n v="36"/>
    <x v="0"/>
    <x v="2"/>
    <x v="1"/>
    <n v="8"/>
    <x v="2"/>
    <x v="0"/>
    <n v="1"/>
    <x v="1"/>
    <x v="1"/>
    <x v="5"/>
    <x v="0"/>
    <x v="870"/>
    <s v="0"/>
    <x v="0"/>
    <x v="9"/>
    <n v="8"/>
    <n v="0"/>
    <n v="4"/>
    <n v="2"/>
    <n v="3"/>
    <n v="1"/>
    <n v="2"/>
    <s v="4"/>
    <x v="3"/>
    <x v="4"/>
    <x v="0"/>
    <x v="0"/>
    <x v="0"/>
    <x v="2"/>
    <x v="3"/>
    <x v="0"/>
    <x v="0"/>
  </r>
  <r>
    <n v="2396"/>
    <n v="36"/>
    <x v="0"/>
    <x v="0"/>
    <x v="1"/>
    <n v="2"/>
    <x v="0"/>
    <x v="2"/>
    <n v="1"/>
    <x v="0"/>
    <x v="3"/>
    <x v="0"/>
    <x v="2"/>
    <x v="871"/>
    <s v="6"/>
    <x v="0"/>
    <x v="10"/>
    <n v="8"/>
    <n v="0"/>
    <n v="13"/>
    <n v="2"/>
    <n v="5"/>
    <n v="0"/>
    <n v="4"/>
    <s v="4"/>
    <x v="2"/>
    <x v="3"/>
    <x v="0"/>
    <x v="0"/>
    <x v="0"/>
    <x v="2"/>
    <x v="2"/>
    <x v="0"/>
    <x v="1"/>
  </r>
  <r>
    <n v="2397"/>
    <n v="54"/>
    <x v="0"/>
    <x v="0"/>
    <x v="0"/>
    <n v="24"/>
    <x v="4"/>
    <x v="3"/>
    <n v="1"/>
    <x v="1"/>
    <x v="0"/>
    <x v="5"/>
    <x v="0"/>
    <x v="872"/>
    <s v="3"/>
    <x v="0"/>
    <x v="9"/>
    <n v="8"/>
    <n v="0"/>
    <n v="36"/>
    <n v="5"/>
    <n v="10"/>
    <n v="4"/>
    <n v="7"/>
    <s v="2"/>
    <x v="3"/>
    <x v="3"/>
    <x v="0"/>
    <x v="0"/>
    <x v="0"/>
    <x v="0"/>
    <x v="3"/>
    <x v="2"/>
    <x v="3"/>
  </r>
  <r>
    <n v="2398"/>
    <n v="43"/>
    <x v="0"/>
    <x v="0"/>
    <x v="1"/>
    <n v="2"/>
    <x v="2"/>
    <x v="0"/>
    <n v="1"/>
    <x v="0"/>
    <x v="0"/>
    <x v="1"/>
    <x v="0"/>
    <x v="873"/>
    <s v="1"/>
    <x v="0"/>
    <x v="0"/>
    <n v="8"/>
    <n v="1"/>
    <n v="14"/>
    <n v="2"/>
    <n v="14"/>
    <n v="6"/>
    <n v="11"/>
    <s v="3"/>
    <x v="3"/>
    <x v="3"/>
    <x v="0"/>
    <x v="0"/>
    <x v="0"/>
    <x v="2"/>
    <x v="3"/>
    <x v="0"/>
    <x v="1"/>
  </r>
  <r>
    <n v="2399"/>
    <n v="35"/>
    <x v="1"/>
    <x v="1"/>
    <x v="1"/>
    <n v="17"/>
    <x v="2"/>
    <x v="2"/>
    <n v="1"/>
    <x v="1"/>
    <x v="0"/>
    <x v="4"/>
    <x v="1"/>
    <x v="874"/>
    <s v="3"/>
    <x v="0"/>
    <x v="0"/>
    <n v="8"/>
    <n v="1"/>
    <n v="13"/>
    <n v="3"/>
    <n v="11"/>
    <n v="6"/>
    <n v="7"/>
    <s v="4"/>
    <x v="0"/>
    <x v="1"/>
    <x v="1"/>
    <x v="0"/>
    <x v="0"/>
    <x v="1"/>
    <x v="0"/>
    <x v="1"/>
    <x v="1"/>
  </r>
  <r>
    <n v="2400"/>
    <n v="38"/>
    <x v="0"/>
    <x v="1"/>
    <x v="1"/>
    <n v="19"/>
    <x v="0"/>
    <x v="0"/>
    <n v="1"/>
    <x v="1"/>
    <x v="3"/>
    <x v="1"/>
    <x v="0"/>
    <x v="353"/>
    <s v="7"/>
    <x v="0"/>
    <x v="3"/>
    <n v="8"/>
    <n v="1"/>
    <n v="19"/>
    <n v="3"/>
    <n v="13"/>
    <n v="2"/>
    <n v="9"/>
    <s v="4"/>
    <x v="0"/>
    <x v="1"/>
    <x v="0"/>
    <x v="0"/>
    <x v="0"/>
    <x v="2"/>
    <x v="0"/>
    <x v="1"/>
    <x v="1"/>
  </r>
  <r>
    <n v="2401"/>
    <n v="29"/>
    <x v="0"/>
    <x v="0"/>
    <x v="1"/>
    <n v="1"/>
    <x v="0"/>
    <x v="2"/>
    <n v="1"/>
    <x v="1"/>
    <x v="3"/>
    <x v="7"/>
    <x v="2"/>
    <x v="875"/>
    <s v="1"/>
    <x v="0"/>
    <x v="9"/>
    <n v="8"/>
    <n v="0"/>
    <n v="10"/>
    <n v="2"/>
    <n v="10"/>
    <n v="0"/>
    <n v="9"/>
    <s v="1"/>
    <x v="1"/>
    <x v="0"/>
    <x v="1"/>
    <x v="0"/>
    <x v="0"/>
    <x v="1"/>
    <x v="1"/>
    <x v="0"/>
    <x v="0"/>
  </r>
  <r>
    <n v="2402"/>
    <n v="33"/>
    <x v="0"/>
    <x v="0"/>
    <x v="1"/>
    <n v="7"/>
    <x v="4"/>
    <x v="2"/>
    <n v="1"/>
    <x v="1"/>
    <x v="4"/>
    <x v="2"/>
    <x v="2"/>
    <x v="876"/>
    <s v="1"/>
    <x v="0"/>
    <x v="11"/>
    <n v="8"/>
    <n v="3"/>
    <n v="6"/>
    <n v="3"/>
    <n v="6"/>
    <n v="0"/>
    <n v="4"/>
    <s v="4"/>
    <x v="0"/>
    <x v="3"/>
    <x v="1"/>
    <x v="0"/>
    <x v="0"/>
    <x v="1"/>
    <x v="0"/>
    <x v="0"/>
    <x v="0"/>
  </r>
  <r>
    <n v="2403"/>
    <n v="32"/>
    <x v="0"/>
    <x v="0"/>
    <x v="1"/>
    <n v="5"/>
    <x v="2"/>
    <x v="4"/>
    <n v="1"/>
    <x v="1"/>
    <x v="4"/>
    <x v="1"/>
    <x v="2"/>
    <x v="114"/>
    <s v="0"/>
    <x v="0"/>
    <x v="4"/>
    <n v="8"/>
    <n v="0"/>
    <n v="10"/>
    <n v="5"/>
    <n v="9"/>
    <n v="1"/>
    <n v="6"/>
    <s v="4"/>
    <x v="1"/>
    <x v="0"/>
    <x v="0"/>
    <x v="0"/>
    <x v="0"/>
    <x v="1"/>
    <x v="1"/>
    <x v="0"/>
    <x v="0"/>
  </r>
  <r>
    <n v="2404"/>
    <n v="31"/>
    <x v="0"/>
    <x v="0"/>
    <x v="1"/>
    <n v="28"/>
    <x v="2"/>
    <x v="4"/>
    <n v="1"/>
    <x v="0"/>
    <x v="3"/>
    <x v="2"/>
    <x v="0"/>
    <x v="877"/>
    <s v="1"/>
    <x v="0"/>
    <x v="0"/>
    <n v="8"/>
    <n v="0"/>
    <n v="10"/>
    <n v="4"/>
    <n v="10"/>
    <n v="0"/>
    <n v="2"/>
    <s v="1"/>
    <x v="0"/>
    <x v="3"/>
    <x v="1"/>
    <x v="0"/>
    <x v="0"/>
    <x v="1"/>
    <x v="0"/>
    <x v="2"/>
    <x v="0"/>
  </r>
  <r>
    <n v="2405"/>
    <n v="49"/>
    <x v="0"/>
    <x v="0"/>
    <x v="1"/>
    <n v="2"/>
    <x v="2"/>
    <x v="2"/>
    <n v="1"/>
    <x v="1"/>
    <x v="0"/>
    <x v="5"/>
    <x v="2"/>
    <x v="878"/>
    <s v="4"/>
    <x v="0"/>
    <x v="11"/>
    <n v="8"/>
    <n v="0"/>
    <n v="17"/>
    <n v="3"/>
    <n v="2"/>
    <n v="2"/>
    <n v="2"/>
    <s v="4"/>
    <x v="2"/>
    <x v="0"/>
    <x v="1"/>
    <x v="0"/>
    <x v="0"/>
    <x v="0"/>
    <x v="2"/>
    <x v="0"/>
    <x v="1"/>
  </r>
  <r>
    <n v="2406"/>
    <n v="38"/>
    <x v="0"/>
    <x v="1"/>
    <x v="0"/>
    <n v="29"/>
    <x v="0"/>
    <x v="2"/>
    <n v="1"/>
    <x v="0"/>
    <x v="0"/>
    <x v="2"/>
    <x v="1"/>
    <x v="879"/>
    <s v="1"/>
    <x v="0"/>
    <x v="2"/>
    <n v="8"/>
    <n v="3"/>
    <n v="4"/>
    <n v="2"/>
    <n v="4"/>
    <n v="3"/>
    <n v="3"/>
    <s v="4"/>
    <x v="1"/>
    <x v="3"/>
    <x v="0"/>
    <x v="0"/>
    <x v="0"/>
    <x v="2"/>
    <x v="1"/>
    <x v="2"/>
    <x v="0"/>
  </r>
  <r>
    <n v="2407"/>
    <n v="47"/>
    <x v="0"/>
    <x v="0"/>
    <x v="1"/>
    <n v="1"/>
    <x v="2"/>
    <x v="2"/>
    <n v="1"/>
    <x v="1"/>
    <x v="2"/>
    <x v="5"/>
    <x v="2"/>
    <x v="880"/>
    <s v="6"/>
    <x v="0"/>
    <x v="6"/>
    <n v="8"/>
    <n v="1"/>
    <n v="29"/>
    <n v="2"/>
    <n v="3"/>
    <n v="1"/>
    <n v="2"/>
    <s v="2"/>
    <x v="1"/>
    <x v="3"/>
    <x v="1"/>
    <x v="1"/>
    <x v="1"/>
    <x v="0"/>
    <x v="1"/>
    <x v="0"/>
    <x v="2"/>
  </r>
  <r>
    <n v="2408"/>
    <n v="49"/>
    <x v="0"/>
    <x v="0"/>
    <x v="1"/>
    <n v="21"/>
    <x v="4"/>
    <x v="2"/>
    <n v="1"/>
    <x v="1"/>
    <x v="3"/>
    <x v="6"/>
    <x v="1"/>
    <x v="160"/>
    <s v="4"/>
    <x v="0"/>
    <x v="4"/>
    <n v="8"/>
    <n v="0"/>
    <n v="23"/>
    <n v="3"/>
    <n v="8"/>
    <n v="0"/>
    <n v="0"/>
    <s v="3"/>
    <x v="3"/>
    <x v="3"/>
    <x v="2"/>
    <x v="0"/>
    <x v="0"/>
    <x v="0"/>
    <x v="3"/>
    <x v="2"/>
    <x v="2"/>
  </r>
  <r>
    <n v="2409"/>
    <n v="41"/>
    <x v="0"/>
    <x v="0"/>
    <x v="1"/>
    <n v="24"/>
    <x v="2"/>
    <x v="0"/>
    <n v="1"/>
    <x v="0"/>
    <x v="1"/>
    <x v="8"/>
    <x v="1"/>
    <x v="881"/>
    <s v="3"/>
    <x v="0"/>
    <x v="3"/>
    <n v="8"/>
    <n v="0"/>
    <n v="21"/>
    <n v="6"/>
    <n v="2"/>
    <n v="0"/>
    <n v="2"/>
    <s v="4"/>
    <x v="3"/>
    <x v="3"/>
    <x v="3"/>
    <x v="0"/>
    <x v="0"/>
    <x v="2"/>
    <x v="3"/>
    <x v="2"/>
    <x v="2"/>
  </r>
  <r>
    <n v="2410"/>
    <n v="20"/>
    <x v="0"/>
    <x v="0"/>
    <x v="1"/>
    <n v="1"/>
    <x v="4"/>
    <x v="0"/>
    <n v="1"/>
    <x v="1"/>
    <x v="0"/>
    <x v="7"/>
    <x v="1"/>
    <x v="882"/>
    <s v="1"/>
    <x v="0"/>
    <x v="11"/>
    <n v="8"/>
    <n v="1"/>
    <n v="2"/>
    <n v="3"/>
    <n v="2"/>
    <n v="0"/>
    <n v="2"/>
    <s v="4"/>
    <x v="2"/>
    <x v="3"/>
    <x v="0"/>
    <x v="0"/>
    <x v="0"/>
    <x v="3"/>
    <x v="2"/>
    <x v="0"/>
    <x v="0"/>
  </r>
  <r>
    <n v="2411"/>
    <n v="33"/>
    <x v="0"/>
    <x v="2"/>
    <x v="1"/>
    <n v="18"/>
    <x v="0"/>
    <x v="2"/>
    <n v="1"/>
    <x v="0"/>
    <x v="3"/>
    <x v="0"/>
    <x v="2"/>
    <x v="883"/>
    <s v="1"/>
    <x v="0"/>
    <x v="4"/>
    <n v="8"/>
    <n v="0"/>
    <n v="7"/>
    <n v="6"/>
    <n v="6"/>
    <n v="1"/>
    <n v="2"/>
    <s v="3"/>
    <x v="0"/>
    <x v="3"/>
    <x v="1"/>
    <x v="0"/>
    <x v="0"/>
    <x v="1"/>
    <x v="0"/>
    <x v="1"/>
    <x v="0"/>
  </r>
  <r>
    <n v="2412"/>
    <n v="36"/>
    <x v="0"/>
    <x v="0"/>
    <x v="1"/>
    <n v="2"/>
    <x v="0"/>
    <x v="4"/>
    <n v="1"/>
    <x v="1"/>
    <x v="2"/>
    <x v="2"/>
    <x v="0"/>
    <x v="884"/>
    <s v="6"/>
    <x v="0"/>
    <x v="3"/>
    <n v="8"/>
    <n v="0"/>
    <n v="10"/>
    <n v="2"/>
    <n v="3"/>
    <n v="0"/>
    <n v="2"/>
    <s v="1"/>
    <x v="3"/>
    <x v="0"/>
    <x v="0"/>
    <x v="0"/>
    <x v="0"/>
    <x v="2"/>
    <x v="3"/>
    <x v="0"/>
    <x v="0"/>
  </r>
  <r>
    <n v="2413"/>
    <n v="44"/>
    <x v="0"/>
    <x v="0"/>
    <x v="1"/>
    <n v="9"/>
    <x v="4"/>
    <x v="4"/>
    <n v="1"/>
    <x v="0"/>
    <x v="2"/>
    <x v="0"/>
    <x v="2"/>
    <x v="885"/>
    <s v="4"/>
    <x v="0"/>
    <x v="3"/>
    <n v="8"/>
    <n v="0"/>
    <n v="8"/>
    <n v="2"/>
    <n v="2"/>
    <n v="2"/>
    <n v="2"/>
    <s v="3"/>
    <x v="0"/>
    <x v="3"/>
    <x v="1"/>
    <x v="0"/>
    <x v="0"/>
    <x v="2"/>
    <x v="0"/>
    <x v="0"/>
    <x v="0"/>
  </r>
  <r>
    <n v="2414"/>
    <n v="23"/>
    <x v="1"/>
    <x v="0"/>
    <x v="2"/>
    <n v="6"/>
    <x v="4"/>
    <x v="0"/>
    <n v="1"/>
    <x v="0"/>
    <x v="2"/>
    <x v="5"/>
    <x v="1"/>
    <x v="886"/>
    <s v="1"/>
    <x v="0"/>
    <x v="3"/>
    <n v="8"/>
    <n v="0"/>
    <n v="5"/>
    <n v="3"/>
    <n v="5"/>
    <n v="1"/>
    <n v="2"/>
    <s v="4"/>
    <x v="3"/>
    <x v="3"/>
    <x v="0"/>
    <x v="0"/>
    <x v="0"/>
    <x v="3"/>
    <x v="3"/>
    <x v="0"/>
    <x v="0"/>
  </r>
  <r>
    <n v="2415"/>
    <n v="38"/>
    <x v="0"/>
    <x v="0"/>
    <x v="1"/>
    <n v="11"/>
    <x v="0"/>
    <x v="0"/>
    <n v="1"/>
    <x v="1"/>
    <x v="0"/>
    <x v="2"/>
    <x v="0"/>
    <x v="887"/>
    <s v="7"/>
    <x v="0"/>
    <x v="0"/>
    <n v="8"/>
    <n v="1"/>
    <n v="7"/>
    <n v="3"/>
    <n v="0"/>
    <n v="0"/>
    <n v="0"/>
    <s v="4"/>
    <x v="3"/>
    <x v="0"/>
    <x v="0"/>
    <x v="0"/>
    <x v="0"/>
    <x v="2"/>
    <x v="3"/>
    <x v="1"/>
    <x v="0"/>
  </r>
  <r>
    <n v="2416"/>
    <n v="53"/>
    <x v="0"/>
    <x v="0"/>
    <x v="1"/>
    <n v="24"/>
    <x v="4"/>
    <x v="0"/>
    <n v="1"/>
    <x v="1"/>
    <x v="1"/>
    <x v="4"/>
    <x v="0"/>
    <x v="888"/>
    <s v="3"/>
    <x v="0"/>
    <x v="0"/>
    <n v="8"/>
    <n v="0"/>
    <n v="11"/>
    <n v="2"/>
    <n v="4"/>
    <n v="1"/>
    <n v="2"/>
    <s v="2"/>
    <x v="0"/>
    <x v="3"/>
    <x v="0"/>
    <x v="0"/>
    <x v="0"/>
    <x v="0"/>
    <x v="0"/>
    <x v="2"/>
    <x v="1"/>
  </r>
  <r>
    <n v="2417"/>
    <n v="48"/>
    <x v="1"/>
    <x v="1"/>
    <x v="0"/>
    <n v="10"/>
    <x v="0"/>
    <x v="3"/>
    <n v="1"/>
    <x v="1"/>
    <x v="0"/>
    <x v="0"/>
    <x v="0"/>
    <x v="326"/>
    <s v="2"/>
    <x v="0"/>
    <x v="3"/>
    <n v="8"/>
    <n v="1"/>
    <n v="19"/>
    <n v="3"/>
    <n v="9"/>
    <n v="7"/>
    <n v="7"/>
    <s v="4"/>
    <x v="3"/>
    <x v="3"/>
    <x v="2"/>
    <x v="0"/>
    <x v="0"/>
    <x v="0"/>
    <x v="3"/>
    <x v="0"/>
    <x v="1"/>
  </r>
  <r>
    <n v="2418"/>
    <n v="32"/>
    <x v="1"/>
    <x v="0"/>
    <x v="0"/>
    <n v="1"/>
    <x v="4"/>
    <x v="0"/>
    <n v="1"/>
    <x v="1"/>
    <x v="3"/>
    <x v="1"/>
    <x v="1"/>
    <x v="889"/>
    <s v="1"/>
    <x v="0"/>
    <x v="12"/>
    <n v="8"/>
    <n v="1"/>
    <n v="1"/>
    <n v="2"/>
    <n v="1"/>
    <n v="0"/>
    <n v="0"/>
    <s v="4"/>
    <x v="1"/>
    <x v="3"/>
    <x v="0"/>
    <x v="0"/>
    <x v="0"/>
    <x v="1"/>
    <x v="1"/>
    <x v="0"/>
    <x v="0"/>
  </r>
  <r>
    <n v="2419"/>
    <n v="26"/>
    <x v="0"/>
    <x v="2"/>
    <x v="1"/>
    <n v="18"/>
    <x v="0"/>
    <x v="2"/>
    <n v="1"/>
    <x v="1"/>
    <x v="0"/>
    <x v="3"/>
    <x v="1"/>
    <x v="890"/>
    <s v="1"/>
    <x v="0"/>
    <x v="1"/>
    <n v="8"/>
    <n v="1"/>
    <n v="7"/>
    <n v="5"/>
    <n v="7"/>
    <n v="5"/>
    <n v="7"/>
    <s v="4"/>
    <x v="0"/>
    <x v="3"/>
    <x v="0"/>
    <x v="1"/>
    <x v="1"/>
    <x v="1"/>
    <x v="0"/>
    <x v="1"/>
    <x v="0"/>
  </r>
  <r>
    <n v="2420"/>
    <n v="55"/>
    <x v="0"/>
    <x v="0"/>
    <x v="1"/>
    <n v="23"/>
    <x v="1"/>
    <x v="0"/>
    <n v="1"/>
    <x v="1"/>
    <x v="4"/>
    <x v="5"/>
    <x v="2"/>
    <x v="4"/>
    <s v="5"/>
    <x v="0"/>
    <x v="0"/>
    <n v="8"/>
    <n v="2"/>
    <n v="8"/>
    <n v="2"/>
    <n v="4"/>
    <n v="1"/>
    <n v="2"/>
    <s v="1"/>
    <x v="1"/>
    <x v="3"/>
    <x v="0"/>
    <x v="0"/>
    <x v="0"/>
    <x v="0"/>
    <x v="1"/>
    <x v="2"/>
    <x v="0"/>
  </r>
  <r>
    <n v="2421"/>
    <n v="34"/>
    <x v="0"/>
    <x v="0"/>
    <x v="0"/>
    <n v="28"/>
    <x v="4"/>
    <x v="0"/>
    <n v="1"/>
    <x v="0"/>
    <x v="3"/>
    <x v="1"/>
    <x v="0"/>
    <x v="891"/>
    <s v="1"/>
    <x v="0"/>
    <x v="12"/>
    <n v="8"/>
    <n v="1"/>
    <n v="15"/>
    <n v="6"/>
    <n v="15"/>
    <n v="4"/>
    <n v="13"/>
    <s v="2"/>
    <x v="0"/>
    <x v="1"/>
    <x v="2"/>
    <x v="0"/>
    <x v="0"/>
    <x v="1"/>
    <x v="0"/>
    <x v="2"/>
    <x v="1"/>
  </r>
  <r>
    <n v="2422"/>
    <n v="60"/>
    <x v="0"/>
    <x v="0"/>
    <x v="0"/>
    <n v="17"/>
    <x v="2"/>
    <x v="2"/>
    <n v="1"/>
    <x v="1"/>
    <x v="0"/>
    <x v="8"/>
    <x v="2"/>
    <x v="182"/>
    <s v="3"/>
    <x v="0"/>
    <x v="4"/>
    <n v="8"/>
    <n v="1"/>
    <n v="19"/>
    <n v="5"/>
    <n v="1"/>
    <n v="0"/>
    <n v="0"/>
    <s v="3"/>
    <x v="0"/>
    <x v="1"/>
    <x v="1"/>
    <x v="0"/>
    <x v="0"/>
    <x v="4"/>
    <x v="0"/>
    <x v="1"/>
    <x v="1"/>
  </r>
  <r>
    <n v="2423"/>
    <n v="33"/>
    <x v="0"/>
    <x v="0"/>
    <x v="0"/>
    <n v="3"/>
    <x v="4"/>
    <x v="0"/>
    <n v="1"/>
    <x v="1"/>
    <x v="2"/>
    <x v="8"/>
    <x v="0"/>
    <x v="892"/>
    <s v="1"/>
    <x v="0"/>
    <x v="0"/>
    <n v="8"/>
    <n v="0"/>
    <n v="14"/>
    <n v="0"/>
    <n v="14"/>
    <n v="2"/>
    <n v="13"/>
    <s v="2"/>
    <x v="1"/>
    <x v="3"/>
    <x v="0"/>
    <x v="0"/>
    <x v="0"/>
    <x v="1"/>
    <x v="1"/>
    <x v="0"/>
    <x v="1"/>
  </r>
  <r>
    <n v="2424"/>
    <n v="37"/>
    <x v="0"/>
    <x v="1"/>
    <x v="1"/>
    <n v="13"/>
    <x v="4"/>
    <x v="0"/>
    <n v="1"/>
    <x v="1"/>
    <x v="0"/>
    <x v="5"/>
    <x v="2"/>
    <x v="893"/>
    <s v="1"/>
    <x v="0"/>
    <x v="3"/>
    <n v="8"/>
    <n v="1"/>
    <n v="6"/>
    <n v="4"/>
    <n v="6"/>
    <n v="1"/>
    <n v="3"/>
    <s v="3"/>
    <x v="0"/>
    <x v="0"/>
    <x v="0"/>
    <x v="0"/>
    <x v="0"/>
    <x v="2"/>
    <x v="0"/>
    <x v="1"/>
    <x v="0"/>
  </r>
  <r>
    <n v="2425"/>
    <n v="34"/>
    <x v="0"/>
    <x v="0"/>
    <x v="1"/>
    <n v="7"/>
    <x v="0"/>
    <x v="0"/>
    <n v="1"/>
    <x v="1"/>
    <x v="0"/>
    <x v="0"/>
    <x v="0"/>
    <x v="411"/>
    <s v="1"/>
    <x v="0"/>
    <x v="4"/>
    <n v="8"/>
    <n v="0"/>
    <n v="10"/>
    <n v="5"/>
    <n v="10"/>
    <n v="8"/>
    <n v="7"/>
    <s v="2"/>
    <x v="0"/>
    <x v="3"/>
    <x v="0"/>
    <x v="0"/>
    <x v="0"/>
    <x v="1"/>
    <x v="0"/>
    <x v="0"/>
    <x v="0"/>
  </r>
  <r>
    <n v="2426"/>
    <n v="23"/>
    <x v="1"/>
    <x v="0"/>
    <x v="1"/>
    <n v="12"/>
    <x v="0"/>
    <x v="2"/>
    <n v="1"/>
    <x v="1"/>
    <x v="3"/>
    <x v="1"/>
    <x v="2"/>
    <x v="894"/>
    <s v="1"/>
    <x v="0"/>
    <x v="9"/>
    <n v="8"/>
    <n v="2"/>
    <n v="3"/>
    <n v="2"/>
    <n v="3"/>
    <n v="0"/>
    <n v="2"/>
    <s v="3"/>
    <x v="0"/>
    <x v="3"/>
    <x v="0"/>
    <x v="0"/>
    <x v="0"/>
    <x v="3"/>
    <x v="0"/>
    <x v="1"/>
    <x v="0"/>
  </r>
  <r>
    <n v="2427"/>
    <n v="44"/>
    <x v="0"/>
    <x v="0"/>
    <x v="2"/>
    <n v="1"/>
    <x v="4"/>
    <x v="0"/>
    <n v="1"/>
    <x v="1"/>
    <x v="0"/>
    <x v="1"/>
    <x v="0"/>
    <x v="895"/>
    <s v="1"/>
    <x v="0"/>
    <x v="9"/>
    <n v="8"/>
    <n v="0"/>
    <n v="9"/>
    <n v="1"/>
    <n v="8"/>
    <n v="6"/>
    <n v="7"/>
    <s v="3"/>
    <x v="0"/>
    <x v="3"/>
    <x v="3"/>
    <x v="0"/>
    <x v="0"/>
    <x v="2"/>
    <x v="0"/>
    <x v="0"/>
    <x v="0"/>
  </r>
  <r>
    <n v="2428"/>
    <n v="35"/>
    <x v="0"/>
    <x v="1"/>
    <x v="1"/>
    <n v="13"/>
    <x v="4"/>
    <x v="0"/>
    <n v="1"/>
    <x v="1"/>
    <x v="2"/>
    <x v="2"/>
    <x v="1"/>
    <x v="287"/>
    <s v="0"/>
    <x v="0"/>
    <x v="10"/>
    <n v="8"/>
    <n v="0"/>
    <n v="6"/>
    <n v="2"/>
    <n v="5"/>
    <n v="1"/>
    <n v="4"/>
    <s v="1"/>
    <x v="0"/>
    <x v="1"/>
    <x v="0"/>
    <x v="0"/>
    <x v="0"/>
    <x v="1"/>
    <x v="0"/>
    <x v="1"/>
    <x v="0"/>
  </r>
  <r>
    <n v="2429"/>
    <n v="43"/>
    <x v="0"/>
    <x v="0"/>
    <x v="1"/>
    <n v="25"/>
    <x v="2"/>
    <x v="0"/>
    <n v="1"/>
    <x v="1"/>
    <x v="3"/>
    <x v="2"/>
    <x v="0"/>
    <x v="896"/>
    <s v="1"/>
    <x v="0"/>
    <x v="0"/>
    <n v="8"/>
    <n v="0"/>
    <n v="10"/>
    <n v="2"/>
    <n v="10"/>
    <n v="8"/>
    <n v="8"/>
    <s v="4"/>
    <x v="0"/>
    <x v="3"/>
    <x v="2"/>
    <x v="0"/>
    <x v="0"/>
    <x v="2"/>
    <x v="0"/>
    <x v="2"/>
    <x v="0"/>
  </r>
  <r>
    <n v="2430"/>
    <n v="24"/>
    <x v="0"/>
    <x v="0"/>
    <x v="1"/>
    <n v="6"/>
    <x v="4"/>
    <x v="0"/>
    <n v="1"/>
    <x v="1"/>
    <x v="2"/>
    <x v="2"/>
    <x v="0"/>
    <x v="897"/>
    <s v="1"/>
    <x v="0"/>
    <x v="4"/>
    <n v="8"/>
    <n v="0"/>
    <n v="5"/>
    <n v="3"/>
    <n v="5"/>
    <n v="0"/>
    <n v="4"/>
    <s v="3"/>
    <x v="3"/>
    <x v="3"/>
    <x v="0"/>
    <x v="0"/>
    <x v="0"/>
    <x v="3"/>
    <x v="3"/>
    <x v="0"/>
    <x v="0"/>
  </r>
  <r>
    <n v="2431"/>
    <n v="41"/>
    <x v="0"/>
    <x v="0"/>
    <x v="0"/>
    <n v="6"/>
    <x v="2"/>
    <x v="3"/>
    <n v="1"/>
    <x v="1"/>
    <x v="0"/>
    <x v="1"/>
    <x v="1"/>
    <x v="898"/>
    <s v="1"/>
    <x v="0"/>
    <x v="8"/>
    <n v="8"/>
    <n v="0"/>
    <n v="10"/>
    <n v="3"/>
    <n v="10"/>
    <n v="8"/>
    <n v="7"/>
    <s v="4"/>
    <x v="3"/>
    <x v="3"/>
    <x v="0"/>
    <x v="0"/>
    <x v="0"/>
    <x v="2"/>
    <x v="3"/>
    <x v="0"/>
    <x v="0"/>
  </r>
  <r>
    <n v="2432"/>
    <n v="29"/>
    <x v="0"/>
    <x v="0"/>
    <x v="1"/>
    <n v="2"/>
    <x v="0"/>
    <x v="0"/>
    <n v="1"/>
    <x v="1"/>
    <x v="3"/>
    <x v="1"/>
    <x v="0"/>
    <x v="899"/>
    <s v="9"/>
    <x v="0"/>
    <x v="0"/>
    <n v="8"/>
    <n v="1"/>
    <n v="9"/>
    <n v="2"/>
    <n v="5"/>
    <n v="1"/>
    <n v="2"/>
    <s v="4"/>
    <x v="3"/>
    <x v="3"/>
    <x v="0"/>
    <x v="0"/>
    <x v="0"/>
    <x v="1"/>
    <x v="3"/>
    <x v="0"/>
    <x v="0"/>
  </r>
  <r>
    <n v="2433"/>
    <n v="36"/>
    <x v="0"/>
    <x v="0"/>
    <x v="2"/>
    <n v="1"/>
    <x v="2"/>
    <x v="0"/>
    <n v="1"/>
    <x v="0"/>
    <x v="2"/>
    <x v="1"/>
    <x v="1"/>
    <x v="900"/>
    <s v="3"/>
    <x v="0"/>
    <x v="0"/>
    <n v="8"/>
    <n v="1"/>
    <n v="17"/>
    <n v="2"/>
    <n v="13"/>
    <n v="6"/>
    <n v="7"/>
    <s v="3"/>
    <x v="0"/>
    <x v="0"/>
    <x v="2"/>
    <x v="0"/>
    <x v="0"/>
    <x v="2"/>
    <x v="0"/>
    <x v="0"/>
    <x v="1"/>
  </r>
  <r>
    <n v="2434"/>
    <n v="45"/>
    <x v="0"/>
    <x v="2"/>
    <x v="0"/>
    <n v="2"/>
    <x v="4"/>
    <x v="0"/>
    <n v="1"/>
    <x v="0"/>
    <x v="3"/>
    <x v="6"/>
    <x v="0"/>
    <x v="901"/>
    <s v="3"/>
    <x v="0"/>
    <x v="2"/>
    <n v="8"/>
    <n v="2"/>
    <n v="25"/>
    <n v="3"/>
    <n v="23"/>
    <n v="14"/>
    <n v="4"/>
    <s v="3"/>
    <x v="3"/>
    <x v="0"/>
    <x v="1"/>
    <x v="0"/>
    <x v="0"/>
    <x v="2"/>
    <x v="3"/>
    <x v="0"/>
    <x v="2"/>
  </r>
  <r>
    <n v="2435"/>
    <n v="24"/>
    <x v="1"/>
    <x v="0"/>
    <x v="0"/>
    <n v="6"/>
    <x v="0"/>
    <x v="2"/>
    <n v="1"/>
    <x v="0"/>
    <x v="3"/>
    <x v="8"/>
    <x v="0"/>
    <x v="902"/>
    <s v="1"/>
    <x v="0"/>
    <x v="3"/>
    <n v="8"/>
    <n v="0"/>
    <n v="1"/>
    <n v="2"/>
    <n v="1"/>
    <n v="0"/>
    <n v="0"/>
    <s v="4"/>
    <x v="3"/>
    <x v="3"/>
    <x v="1"/>
    <x v="0"/>
    <x v="0"/>
    <x v="3"/>
    <x v="3"/>
    <x v="0"/>
    <x v="0"/>
  </r>
  <r>
    <n v="2436"/>
    <n v="47"/>
    <x v="1"/>
    <x v="1"/>
    <x v="1"/>
    <n v="1"/>
    <x v="4"/>
    <x v="2"/>
    <n v="1"/>
    <x v="0"/>
    <x v="3"/>
    <x v="2"/>
    <x v="0"/>
    <x v="903"/>
    <s v="7"/>
    <x v="0"/>
    <x v="0"/>
    <n v="8"/>
    <n v="2"/>
    <n v="25"/>
    <n v="1"/>
    <n v="23"/>
    <n v="14"/>
    <n v="10"/>
    <s v="3"/>
    <x v="3"/>
    <x v="2"/>
    <x v="0"/>
    <x v="0"/>
    <x v="0"/>
    <x v="0"/>
    <x v="3"/>
    <x v="0"/>
    <x v="2"/>
  </r>
  <r>
    <n v="2437"/>
    <n v="26"/>
    <x v="0"/>
    <x v="0"/>
    <x v="1"/>
    <n v="9"/>
    <x v="1"/>
    <x v="2"/>
    <n v="1"/>
    <x v="1"/>
    <x v="0"/>
    <x v="2"/>
    <x v="0"/>
    <x v="904"/>
    <s v="1"/>
    <x v="0"/>
    <x v="9"/>
    <n v="8"/>
    <n v="1"/>
    <n v="3"/>
    <n v="2"/>
    <n v="3"/>
    <n v="0"/>
    <n v="2"/>
    <s v="4"/>
    <x v="3"/>
    <x v="1"/>
    <x v="0"/>
    <x v="0"/>
    <x v="0"/>
    <x v="1"/>
    <x v="3"/>
    <x v="0"/>
    <x v="0"/>
  </r>
  <r>
    <n v="2438"/>
    <n v="45"/>
    <x v="0"/>
    <x v="0"/>
    <x v="1"/>
    <n v="1"/>
    <x v="2"/>
    <x v="0"/>
    <n v="1"/>
    <x v="1"/>
    <x v="0"/>
    <x v="4"/>
    <x v="1"/>
    <x v="321"/>
    <s v="1"/>
    <x v="0"/>
    <x v="6"/>
    <n v="8"/>
    <n v="1"/>
    <n v="21"/>
    <n v="4"/>
    <n v="21"/>
    <n v="8"/>
    <n v="6"/>
    <s v="4"/>
    <x v="1"/>
    <x v="3"/>
    <x v="0"/>
    <x v="1"/>
    <x v="1"/>
    <x v="2"/>
    <x v="1"/>
    <x v="0"/>
    <x v="2"/>
  </r>
  <r>
    <n v="2439"/>
    <n v="32"/>
    <x v="0"/>
    <x v="1"/>
    <x v="0"/>
    <n v="1"/>
    <x v="1"/>
    <x v="3"/>
    <n v="1"/>
    <x v="1"/>
    <x v="3"/>
    <x v="5"/>
    <x v="0"/>
    <x v="905"/>
    <s v="6"/>
    <x v="0"/>
    <x v="10"/>
    <n v="8"/>
    <n v="1"/>
    <n v="10"/>
    <n v="2"/>
    <n v="5"/>
    <n v="1"/>
    <n v="3"/>
    <s v="1"/>
    <x v="3"/>
    <x v="0"/>
    <x v="0"/>
    <x v="0"/>
    <x v="0"/>
    <x v="1"/>
    <x v="3"/>
    <x v="0"/>
    <x v="0"/>
  </r>
  <r>
    <n v="2440"/>
    <n v="31"/>
    <x v="0"/>
    <x v="0"/>
    <x v="1"/>
    <n v="14"/>
    <x v="0"/>
    <x v="0"/>
    <n v="1"/>
    <x v="1"/>
    <x v="0"/>
    <x v="2"/>
    <x v="0"/>
    <x v="906"/>
    <s v="1"/>
    <x v="0"/>
    <x v="0"/>
    <n v="8"/>
    <n v="2"/>
    <n v="6"/>
    <n v="5"/>
    <n v="5"/>
    <n v="0"/>
    <n v="3"/>
    <s v="2"/>
    <x v="3"/>
    <x v="1"/>
    <x v="0"/>
    <x v="0"/>
    <x v="0"/>
    <x v="1"/>
    <x v="3"/>
    <x v="1"/>
    <x v="0"/>
  </r>
  <r>
    <n v="2441"/>
    <n v="41"/>
    <x v="0"/>
    <x v="2"/>
    <x v="0"/>
    <n v="2"/>
    <x v="0"/>
    <x v="2"/>
    <n v="1"/>
    <x v="1"/>
    <x v="3"/>
    <x v="1"/>
    <x v="0"/>
    <x v="907"/>
    <s v="6"/>
    <x v="0"/>
    <x v="9"/>
    <n v="8"/>
    <n v="2"/>
    <n v="10"/>
    <n v="5"/>
    <n v="3"/>
    <n v="1"/>
    <n v="2"/>
    <s v="3"/>
    <x v="1"/>
    <x v="3"/>
    <x v="2"/>
    <x v="0"/>
    <x v="0"/>
    <x v="2"/>
    <x v="1"/>
    <x v="0"/>
    <x v="0"/>
  </r>
  <r>
    <n v="2442"/>
    <n v="40"/>
    <x v="0"/>
    <x v="0"/>
    <x v="1"/>
    <n v="22"/>
    <x v="0"/>
    <x v="4"/>
    <n v="1"/>
    <x v="1"/>
    <x v="0"/>
    <x v="0"/>
    <x v="0"/>
    <x v="347"/>
    <s v="2"/>
    <x v="0"/>
    <x v="10"/>
    <n v="8"/>
    <n v="1"/>
    <n v="18"/>
    <n v="2"/>
    <n v="1"/>
    <n v="0"/>
    <n v="0"/>
    <s v="2"/>
    <x v="2"/>
    <x v="3"/>
    <x v="0"/>
    <x v="0"/>
    <x v="0"/>
    <x v="2"/>
    <x v="2"/>
    <x v="2"/>
    <x v="1"/>
  </r>
  <r>
    <n v="2443"/>
    <n v="24"/>
    <x v="0"/>
    <x v="0"/>
    <x v="1"/>
    <n v="3"/>
    <x v="4"/>
    <x v="0"/>
    <n v="1"/>
    <x v="0"/>
    <x v="0"/>
    <x v="1"/>
    <x v="2"/>
    <x v="908"/>
    <s v="1"/>
    <x v="0"/>
    <x v="2"/>
    <n v="8"/>
    <n v="1"/>
    <n v="6"/>
    <n v="3"/>
    <n v="6"/>
    <n v="1"/>
    <n v="2"/>
    <s v="2"/>
    <x v="2"/>
    <x v="1"/>
    <x v="1"/>
    <x v="0"/>
    <x v="0"/>
    <x v="3"/>
    <x v="2"/>
    <x v="0"/>
    <x v="0"/>
  </r>
  <r>
    <n v="2444"/>
    <n v="46"/>
    <x v="0"/>
    <x v="0"/>
    <x v="1"/>
    <n v="6"/>
    <x v="4"/>
    <x v="2"/>
    <n v="1"/>
    <x v="1"/>
    <x v="1"/>
    <x v="2"/>
    <x v="1"/>
    <x v="909"/>
    <s v="6"/>
    <x v="0"/>
    <x v="3"/>
    <n v="8"/>
    <n v="0"/>
    <n v="19"/>
    <n v="3"/>
    <n v="10"/>
    <n v="0"/>
    <n v="9"/>
    <s v="3"/>
    <x v="1"/>
    <x v="3"/>
    <x v="1"/>
    <x v="0"/>
    <x v="0"/>
    <x v="0"/>
    <x v="1"/>
    <x v="0"/>
    <x v="1"/>
  </r>
  <r>
    <n v="2445"/>
    <n v="35"/>
    <x v="0"/>
    <x v="0"/>
    <x v="0"/>
    <n v="8"/>
    <x v="2"/>
    <x v="0"/>
    <n v="1"/>
    <x v="1"/>
    <x v="0"/>
    <x v="5"/>
    <x v="0"/>
    <x v="910"/>
    <s v="2"/>
    <x v="0"/>
    <x v="5"/>
    <n v="8"/>
    <n v="1"/>
    <n v="17"/>
    <n v="4"/>
    <n v="7"/>
    <n v="0"/>
    <n v="7"/>
    <s v="4"/>
    <x v="3"/>
    <x v="3"/>
    <x v="0"/>
    <x v="1"/>
    <x v="1"/>
    <x v="1"/>
    <x v="3"/>
    <x v="0"/>
    <x v="1"/>
  </r>
  <r>
    <n v="2446"/>
    <n v="30"/>
    <x v="0"/>
    <x v="0"/>
    <x v="0"/>
    <n v="9"/>
    <x v="2"/>
    <x v="3"/>
    <n v="1"/>
    <x v="1"/>
    <x v="0"/>
    <x v="5"/>
    <x v="0"/>
    <x v="911"/>
    <s v="1"/>
    <x v="0"/>
    <x v="8"/>
    <n v="8"/>
    <n v="1"/>
    <n v="10"/>
    <n v="3"/>
    <n v="10"/>
    <n v="0"/>
    <n v="8"/>
    <s v="2"/>
    <x v="0"/>
    <x v="0"/>
    <x v="0"/>
    <x v="0"/>
    <x v="0"/>
    <x v="1"/>
    <x v="0"/>
    <x v="0"/>
    <x v="0"/>
  </r>
  <r>
    <n v="2447"/>
    <n v="47"/>
    <x v="0"/>
    <x v="2"/>
    <x v="1"/>
    <n v="3"/>
    <x v="0"/>
    <x v="0"/>
    <n v="1"/>
    <x v="0"/>
    <x v="3"/>
    <x v="2"/>
    <x v="0"/>
    <x v="912"/>
    <s v="7"/>
    <x v="0"/>
    <x v="3"/>
    <n v="8"/>
    <n v="1"/>
    <n v="4"/>
    <n v="5"/>
    <n v="1"/>
    <n v="0"/>
    <n v="0"/>
    <s v="3"/>
    <x v="1"/>
    <x v="2"/>
    <x v="0"/>
    <x v="0"/>
    <x v="0"/>
    <x v="0"/>
    <x v="1"/>
    <x v="0"/>
    <x v="0"/>
  </r>
  <r>
    <n v="2448"/>
    <n v="46"/>
    <x v="0"/>
    <x v="0"/>
    <x v="1"/>
    <n v="1"/>
    <x v="2"/>
    <x v="4"/>
    <n v="1"/>
    <x v="0"/>
    <x v="2"/>
    <x v="2"/>
    <x v="2"/>
    <x v="913"/>
    <s v="4"/>
    <x v="0"/>
    <x v="5"/>
    <n v="8"/>
    <n v="0"/>
    <n v="13"/>
    <n v="1"/>
    <n v="10"/>
    <n v="0"/>
    <n v="3"/>
    <s v="3"/>
    <x v="0"/>
    <x v="0"/>
    <x v="0"/>
    <x v="1"/>
    <x v="1"/>
    <x v="0"/>
    <x v="0"/>
    <x v="0"/>
    <x v="1"/>
  </r>
  <r>
    <n v="2449"/>
    <n v="36"/>
    <x v="1"/>
    <x v="0"/>
    <x v="1"/>
    <n v="1"/>
    <x v="4"/>
    <x v="2"/>
    <n v="1"/>
    <x v="1"/>
    <x v="3"/>
    <x v="6"/>
    <x v="2"/>
    <x v="914"/>
    <s v="5"/>
    <x v="0"/>
    <x v="5"/>
    <n v="8"/>
    <n v="0"/>
    <n v="16"/>
    <n v="3"/>
    <n v="2"/>
    <n v="2"/>
    <n v="2"/>
    <s v="2"/>
    <x v="2"/>
    <x v="3"/>
    <x v="0"/>
    <x v="1"/>
    <x v="1"/>
    <x v="2"/>
    <x v="2"/>
    <x v="0"/>
    <x v="1"/>
  </r>
  <r>
    <n v="2450"/>
    <n v="32"/>
    <x v="1"/>
    <x v="0"/>
    <x v="1"/>
    <n v="26"/>
    <x v="4"/>
    <x v="2"/>
    <n v="1"/>
    <x v="0"/>
    <x v="3"/>
    <x v="4"/>
    <x v="1"/>
    <x v="915"/>
    <s v="6"/>
    <x v="0"/>
    <x v="4"/>
    <n v="8"/>
    <n v="2"/>
    <n v="10"/>
    <n v="3"/>
    <n v="0"/>
    <n v="0"/>
    <n v="0"/>
    <s v="1"/>
    <x v="1"/>
    <x v="3"/>
    <x v="0"/>
    <x v="0"/>
    <x v="0"/>
    <x v="1"/>
    <x v="1"/>
    <x v="2"/>
    <x v="0"/>
  </r>
  <r>
    <n v="2451"/>
    <n v="23"/>
    <x v="0"/>
    <x v="0"/>
    <x v="0"/>
    <n v="6"/>
    <x v="2"/>
    <x v="0"/>
    <n v="1"/>
    <x v="1"/>
    <x v="2"/>
    <x v="6"/>
    <x v="1"/>
    <x v="916"/>
    <s v="1"/>
    <x v="0"/>
    <x v="9"/>
    <n v="8"/>
    <n v="2"/>
    <n v="3"/>
    <n v="2"/>
    <n v="3"/>
    <n v="1"/>
    <n v="2"/>
    <s v="3"/>
    <x v="1"/>
    <x v="2"/>
    <x v="0"/>
    <x v="0"/>
    <x v="0"/>
    <x v="3"/>
    <x v="1"/>
    <x v="0"/>
    <x v="0"/>
  </r>
  <r>
    <n v="2452"/>
    <n v="31"/>
    <x v="0"/>
    <x v="1"/>
    <x v="0"/>
    <n v="3"/>
    <x v="4"/>
    <x v="3"/>
    <n v="1"/>
    <x v="1"/>
    <x v="3"/>
    <x v="2"/>
    <x v="1"/>
    <x v="917"/>
    <s v="2"/>
    <x v="0"/>
    <x v="11"/>
    <n v="8"/>
    <n v="1"/>
    <n v="9"/>
    <n v="3"/>
    <n v="5"/>
    <n v="1"/>
    <n v="4"/>
    <s v="4"/>
    <x v="0"/>
    <x v="0"/>
    <x v="0"/>
    <x v="0"/>
    <x v="0"/>
    <x v="1"/>
    <x v="0"/>
    <x v="0"/>
    <x v="0"/>
  </r>
  <r>
    <n v="2453"/>
    <n v="39"/>
    <x v="0"/>
    <x v="2"/>
    <x v="1"/>
    <n v="3"/>
    <x v="4"/>
    <x v="0"/>
    <n v="1"/>
    <x v="0"/>
    <x v="3"/>
    <x v="6"/>
    <x v="0"/>
    <x v="918"/>
    <s v="1"/>
    <x v="0"/>
    <x v="0"/>
    <n v="8"/>
    <n v="0"/>
    <n v="9"/>
    <n v="3"/>
    <n v="9"/>
    <n v="5"/>
    <n v="8"/>
    <s v="4"/>
    <x v="0"/>
    <x v="3"/>
    <x v="1"/>
    <x v="0"/>
    <x v="0"/>
    <x v="2"/>
    <x v="0"/>
    <x v="0"/>
    <x v="0"/>
  </r>
  <r>
    <n v="2454"/>
    <n v="32"/>
    <x v="0"/>
    <x v="0"/>
    <x v="1"/>
    <n v="6"/>
    <x v="4"/>
    <x v="4"/>
    <n v="1"/>
    <x v="1"/>
    <x v="0"/>
    <x v="1"/>
    <x v="0"/>
    <x v="919"/>
    <s v="3"/>
    <x v="0"/>
    <x v="0"/>
    <n v="8"/>
    <n v="2"/>
    <n v="10"/>
    <n v="0"/>
    <n v="4"/>
    <n v="0"/>
    <n v="2"/>
    <s v="4"/>
    <x v="3"/>
    <x v="2"/>
    <x v="1"/>
    <x v="0"/>
    <x v="0"/>
    <x v="1"/>
    <x v="3"/>
    <x v="0"/>
    <x v="0"/>
  </r>
  <r>
    <n v="2455"/>
    <n v="40"/>
    <x v="0"/>
    <x v="0"/>
    <x v="0"/>
    <n v="6"/>
    <x v="4"/>
    <x v="0"/>
    <n v="1"/>
    <x v="1"/>
    <x v="2"/>
    <x v="6"/>
    <x v="1"/>
    <x v="920"/>
    <s v="1"/>
    <x v="0"/>
    <x v="0"/>
    <n v="8"/>
    <n v="1"/>
    <n v="21"/>
    <n v="6"/>
    <n v="21"/>
    <n v="12"/>
    <n v="8"/>
    <s v="2"/>
    <x v="1"/>
    <x v="0"/>
    <x v="1"/>
    <x v="0"/>
    <x v="0"/>
    <x v="2"/>
    <x v="1"/>
    <x v="0"/>
    <x v="2"/>
  </r>
  <r>
    <n v="2456"/>
    <n v="45"/>
    <x v="0"/>
    <x v="0"/>
    <x v="1"/>
    <n v="19"/>
    <x v="2"/>
    <x v="2"/>
    <n v="1"/>
    <x v="1"/>
    <x v="0"/>
    <x v="7"/>
    <x v="0"/>
    <x v="921"/>
    <s v="4"/>
    <x v="0"/>
    <x v="2"/>
    <n v="8"/>
    <n v="0"/>
    <n v="9"/>
    <n v="2"/>
    <n v="5"/>
    <n v="0"/>
    <n v="3"/>
    <s v="3"/>
    <x v="3"/>
    <x v="1"/>
    <x v="0"/>
    <x v="0"/>
    <x v="0"/>
    <x v="2"/>
    <x v="3"/>
    <x v="1"/>
    <x v="0"/>
  </r>
  <r>
    <n v="2457"/>
    <n v="30"/>
    <x v="0"/>
    <x v="1"/>
    <x v="0"/>
    <n v="9"/>
    <x v="4"/>
    <x v="0"/>
    <n v="1"/>
    <x v="1"/>
    <x v="0"/>
    <x v="4"/>
    <x v="1"/>
    <x v="922"/>
    <s v="0"/>
    <x v="0"/>
    <x v="3"/>
    <n v="8"/>
    <n v="1"/>
    <n v="10"/>
    <n v="2"/>
    <n v="9"/>
    <n v="0"/>
    <n v="7"/>
    <s v="4"/>
    <x v="2"/>
    <x v="3"/>
    <x v="0"/>
    <x v="0"/>
    <x v="0"/>
    <x v="1"/>
    <x v="2"/>
    <x v="0"/>
    <x v="0"/>
  </r>
  <r>
    <n v="2458"/>
    <n v="24"/>
    <x v="0"/>
    <x v="1"/>
    <x v="0"/>
    <n v="3"/>
    <x v="2"/>
    <x v="3"/>
    <n v="1"/>
    <x v="1"/>
    <x v="0"/>
    <x v="2"/>
    <x v="0"/>
    <x v="923"/>
    <s v="0"/>
    <x v="0"/>
    <x v="0"/>
    <n v="8"/>
    <n v="1"/>
    <n v="3"/>
    <n v="5"/>
    <n v="2"/>
    <n v="2"/>
    <n v="1"/>
    <s v="1"/>
    <x v="0"/>
    <x v="3"/>
    <x v="0"/>
    <x v="0"/>
    <x v="0"/>
    <x v="3"/>
    <x v="0"/>
    <x v="0"/>
    <x v="0"/>
  </r>
  <r>
    <n v="2459"/>
    <n v="30"/>
    <x v="1"/>
    <x v="1"/>
    <x v="1"/>
    <n v="10"/>
    <x v="4"/>
    <x v="0"/>
    <n v="1"/>
    <x v="0"/>
    <x v="0"/>
    <x v="3"/>
    <x v="2"/>
    <x v="924"/>
    <s v="6"/>
    <x v="0"/>
    <x v="9"/>
    <n v="8"/>
    <n v="0"/>
    <n v="6"/>
    <n v="4"/>
    <n v="4"/>
    <n v="1"/>
    <n v="2"/>
    <s v="3"/>
    <x v="0"/>
    <x v="0"/>
    <x v="0"/>
    <x v="0"/>
    <x v="0"/>
    <x v="1"/>
    <x v="0"/>
    <x v="0"/>
    <x v="0"/>
  </r>
  <r>
    <n v="2460"/>
    <n v="31"/>
    <x v="0"/>
    <x v="0"/>
    <x v="1"/>
    <n v="3"/>
    <x v="0"/>
    <x v="0"/>
    <n v="1"/>
    <x v="1"/>
    <x v="2"/>
    <x v="5"/>
    <x v="0"/>
    <x v="925"/>
    <s v="1"/>
    <x v="0"/>
    <x v="2"/>
    <n v="8"/>
    <n v="2"/>
    <n v="6"/>
    <n v="3"/>
    <n v="5"/>
    <n v="0"/>
    <n v="2"/>
    <s v="1"/>
    <x v="3"/>
    <x v="3"/>
    <x v="3"/>
    <x v="0"/>
    <x v="0"/>
    <x v="1"/>
    <x v="3"/>
    <x v="0"/>
    <x v="0"/>
  </r>
  <r>
    <n v="2461"/>
    <n v="27"/>
    <x v="0"/>
    <x v="0"/>
    <x v="0"/>
    <n v="3"/>
    <x v="4"/>
    <x v="0"/>
    <n v="1"/>
    <x v="1"/>
    <x v="0"/>
    <x v="8"/>
    <x v="1"/>
    <x v="926"/>
    <s v="1"/>
    <x v="0"/>
    <x v="4"/>
    <n v="8"/>
    <n v="1"/>
    <n v="6"/>
    <n v="2"/>
    <n v="6"/>
    <n v="1"/>
    <n v="4"/>
    <s v="3"/>
    <x v="0"/>
    <x v="0"/>
    <x v="1"/>
    <x v="0"/>
    <x v="0"/>
    <x v="1"/>
    <x v="0"/>
    <x v="0"/>
    <x v="0"/>
  </r>
  <r>
    <n v="2462"/>
    <n v="29"/>
    <x v="1"/>
    <x v="0"/>
    <x v="0"/>
    <n v="4"/>
    <x v="4"/>
    <x v="3"/>
    <n v="1"/>
    <x v="1"/>
    <x v="4"/>
    <x v="1"/>
    <x v="1"/>
    <x v="927"/>
    <s v="1"/>
    <x v="0"/>
    <x v="4"/>
    <n v="8"/>
    <n v="0"/>
    <n v="2"/>
    <n v="3"/>
    <n v="2"/>
    <n v="2"/>
    <n v="2"/>
    <s v="2"/>
    <x v="1"/>
    <x v="3"/>
    <x v="0"/>
    <x v="0"/>
    <x v="0"/>
    <x v="1"/>
    <x v="1"/>
    <x v="0"/>
    <x v="0"/>
  </r>
  <r>
    <n v="2463"/>
    <n v="29"/>
    <x v="0"/>
    <x v="1"/>
    <x v="1"/>
    <n v="8"/>
    <x v="2"/>
    <x v="0"/>
    <n v="1"/>
    <x v="0"/>
    <x v="0"/>
    <x v="2"/>
    <x v="1"/>
    <x v="815"/>
    <s v="8"/>
    <x v="0"/>
    <x v="7"/>
    <n v="8"/>
    <n v="1"/>
    <n v="10"/>
    <n v="2"/>
    <n v="3"/>
    <n v="0"/>
    <n v="2"/>
    <s v="4"/>
    <x v="3"/>
    <x v="1"/>
    <x v="0"/>
    <x v="1"/>
    <x v="1"/>
    <x v="1"/>
    <x v="3"/>
    <x v="0"/>
    <x v="0"/>
  </r>
  <r>
    <n v="2464"/>
    <n v="30"/>
    <x v="0"/>
    <x v="0"/>
    <x v="0"/>
    <n v="7"/>
    <x v="4"/>
    <x v="0"/>
    <n v="1"/>
    <x v="1"/>
    <x v="2"/>
    <x v="2"/>
    <x v="2"/>
    <x v="928"/>
    <s v="2"/>
    <x v="0"/>
    <x v="0"/>
    <n v="8"/>
    <n v="0"/>
    <n v="12"/>
    <n v="5"/>
    <n v="7"/>
    <n v="1"/>
    <n v="7"/>
    <s v="3"/>
    <x v="2"/>
    <x v="3"/>
    <x v="0"/>
    <x v="0"/>
    <x v="0"/>
    <x v="1"/>
    <x v="2"/>
    <x v="0"/>
    <x v="1"/>
  </r>
  <r>
    <n v="2465"/>
    <n v="34"/>
    <x v="0"/>
    <x v="0"/>
    <x v="1"/>
    <n v="1"/>
    <x v="0"/>
    <x v="2"/>
    <n v="1"/>
    <x v="0"/>
    <x v="3"/>
    <x v="0"/>
    <x v="0"/>
    <x v="929"/>
    <s v="0"/>
    <x v="0"/>
    <x v="0"/>
    <n v="8"/>
    <n v="0"/>
    <n v="6"/>
    <n v="5"/>
    <n v="5"/>
    <n v="1"/>
    <n v="2"/>
    <s v="4"/>
    <x v="0"/>
    <x v="3"/>
    <x v="1"/>
    <x v="0"/>
    <x v="0"/>
    <x v="1"/>
    <x v="0"/>
    <x v="0"/>
    <x v="0"/>
  </r>
  <r>
    <n v="2466"/>
    <n v="33"/>
    <x v="0"/>
    <x v="2"/>
    <x v="1"/>
    <n v="2"/>
    <x v="2"/>
    <x v="2"/>
    <n v="1"/>
    <x v="1"/>
    <x v="0"/>
    <x v="7"/>
    <x v="1"/>
    <x v="930"/>
    <s v="8"/>
    <x v="0"/>
    <x v="9"/>
    <n v="8"/>
    <n v="1"/>
    <n v="13"/>
    <n v="4"/>
    <n v="11"/>
    <n v="1"/>
    <n v="7"/>
    <s v="4"/>
    <x v="1"/>
    <x v="0"/>
    <x v="0"/>
    <x v="0"/>
    <x v="0"/>
    <x v="1"/>
    <x v="1"/>
    <x v="0"/>
    <x v="1"/>
  </r>
  <r>
    <n v="2467"/>
    <n v="49"/>
    <x v="0"/>
    <x v="0"/>
    <x v="0"/>
    <n v="3"/>
    <x v="2"/>
    <x v="3"/>
    <n v="1"/>
    <x v="1"/>
    <x v="0"/>
    <x v="2"/>
    <x v="1"/>
    <x v="931"/>
    <s v="3"/>
    <x v="0"/>
    <x v="0"/>
    <n v="8"/>
    <n v="1"/>
    <n v="8"/>
    <n v="4"/>
    <n v="5"/>
    <n v="0"/>
    <n v="4"/>
    <s v="4"/>
    <x v="0"/>
    <x v="1"/>
    <x v="0"/>
    <x v="0"/>
    <x v="0"/>
    <x v="0"/>
    <x v="0"/>
    <x v="0"/>
    <x v="0"/>
  </r>
  <r>
    <n v="2468"/>
    <n v="33"/>
    <x v="1"/>
    <x v="0"/>
    <x v="1"/>
    <n v="10"/>
    <x v="4"/>
    <x v="0"/>
    <n v="1"/>
    <x v="1"/>
    <x v="0"/>
    <x v="2"/>
    <x v="1"/>
    <x v="932"/>
    <s v="2"/>
    <x v="0"/>
    <x v="4"/>
    <n v="8"/>
    <n v="0"/>
    <n v="11"/>
    <n v="3"/>
    <n v="0"/>
    <n v="0"/>
    <n v="0"/>
    <s v="1"/>
    <x v="2"/>
    <x v="0"/>
    <x v="2"/>
    <x v="0"/>
    <x v="0"/>
    <x v="1"/>
    <x v="2"/>
    <x v="0"/>
    <x v="1"/>
  </r>
  <r>
    <n v="2469"/>
    <n v="38"/>
    <x v="0"/>
    <x v="1"/>
    <x v="1"/>
    <n v="28"/>
    <x v="4"/>
    <x v="2"/>
    <n v="1"/>
    <x v="1"/>
    <x v="0"/>
    <x v="0"/>
    <x v="0"/>
    <x v="933"/>
    <s v="4"/>
    <x v="0"/>
    <x v="3"/>
    <n v="8"/>
    <n v="1"/>
    <n v="9"/>
    <n v="3"/>
    <n v="6"/>
    <n v="0"/>
    <n v="5"/>
    <s v="3"/>
    <x v="1"/>
    <x v="0"/>
    <x v="0"/>
    <x v="0"/>
    <x v="0"/>
    <x v="2"/>
    <x v="1"/>
    <x v="2"/>
    <x v="0"/>
  </r>
  <r>
    <n v="2470"/>
    <n v="31"/>
    <x v="1"/>
    <x v="0"/>
    <x v="2"/>
    <n v="9"/>
    <x v="2"/>
    <x v="5"/>
    <n v="1"/>
    <x v="1"/>
    <x v="3"/>
    <x v="5"/>
    <x v="0"/>
    <x v="934"/>
    <s v="2"/>
    <x v="0"/>
    <x v="9"/>
    <n v="8"/>
    <n v="2"/>
    <n v="10"/>
    <n v="2"/>
    <n v="1"/>
    <n v="0"/>
    <n v="0"/>
    <s v="1"/>
    <x v="3"/>
    <x v="3"/>
    <x v="0"/>
    <x v="0"/>
    <x v="0"/>
    <x v="1"/>
    <x v="3"/>
    <x v="0"/>
    <x v="0"/>
  </r>
  <r>
    <n v="2471"/>
    <n v="29"/>
    <x v="0"/>
    <x v="0"/>
    <x v="1"/>
    <n v="3"/>
    <x v="2"/>
    <x v="1"/>
    <n v="1"/>
    <x v="0"/>
    <x v="3"/>
    <x v="7"/>
    <x v="2"/>
    <x v="935"/>
    <s v="1"/>
    <x v="0"/>
    <x v="4"/>
    <n v="8"/>
    <n v="1"/>
    <n v="1"/>
    <n v="3"/>
    <n v="1"/>
    <n v="0"/>
    <n v="0"/>
    <s v="4"/>
    <x v="2"/>
    <x v="3"/>
    <x v="0"/>
    <x v="0"/>
    <x v="0"/>
    <x v="1"/>
    <x v="2"/>
    <x v="0"/>
    <x v="0"/>
  </r>
  <r>
    <n v="2472"/>
    <n v="30"/>
    <x v="0"/>
    <x v="0"/>
    <x v="1"/>
    <n v="2"/>
    <x v="1"/>
    <x v="2"/>
    <n v="1"/>
    <x v="1"/>
    <x v="0"/>
    <x v="7"/>
    <x v="0"/>
    <x v="936"/>
    <s v="3"/>
    <x v="0"/>
    <x v="11"/>
    <n v="8"/>
    <n v="1"/>
    <n v="10"/>
    <n v="3"/>
    <n v="7"/>
    <n v="1"/>
    <n v="7"/>
    <s v="3"/>
    <x v="3"/>
    <x v="3"/>
    <x v="0"/>
    <x v="0"/>
    <x v="0"/>
    <x v="1"/>
    <x v="3"/>
    <x v="0"/>
    <x v="0"/>
  </r>
  <r>
    <n v="2473"/>
    <n v="32"/>
    <x v="0"/>
    <x v="2"/>
    <x v="1"/>
    <n v="10"/>
    <x v="2"/>
    <x v="0"/>
    <n v="1"/>
    <x v="0"/>
    <x v="0"/>
    <x v="5"/>
    <x v="1"/>
    <x v="937"/>
    <s v="2"/>
    <x v="0"/>
    <x v="0"/>
    <n v="8"/>
    <n v="1"/>
    <n v="12"/>
    <n v="2"/>
    <n v="7"/>
    <n v="0"/>
    <n v="7"/>
    <s v="2"/>
    <x v="1"/>
    <x v="3"/>
    <x v="0"/>
    <x v="0"/>
    <x v="0"/>
    <x v="1"/>
    <x v="1"/>
    <x v="0"/>
    <x v="1"/>
  </r>
  <r>
    <n v="2474"/>
    <n v="38"/>
    <x v="0"/>
    <x v="0"/>
    <x v="1"/>
    <n v="8"/>
    <x v="0"/>
    <x v="4"/>
    <n v="1"/>
    <x v="0"/>
    <x v="0"/>
    <x v="6"/>
    <x v="0"/>
    <x v="938"/>
    <s v="3"/>
    <x v="0"/>
    <x v="0"/>
    <n v="8"/>
    <n v="0"/>
    <n v="15"/>
    <n v="2"/>
    <n v="1"/>
    <n v="1"/>
    <n v="0"/>
    <s v="2"/>
    <x v="0"/>
    <x v="3"/>
    <x v="1"/>
    <x v="0"/>
    <x v="0"/>
    <x v="2"/>
    <x v="0"/>
    <x v="0"/>
    <x v="1"/>
  </r>
  <r>
    <n v="2475"/>
    <n v="43"/>
    <x v="1"/>
    <x v="1"/>
    <x v="1"/>
    <n v="1"/>
    <x v="2"/>
    <x v="1"/>
    <n v="1"/>
    <x v="1"/>
    <x v="2"/>
    <x v="2"/>
    <x v="0"/>
    <x v="939"/>
    <s v="9"/>
    <x v="0"/>
    <x v="3"/>
    <n v="8"/>
    <n v="1"/>
    <n v="6"/>
    <n v="3"/>
    <n v="1"/>
    <n v="0"/>
    <n v="0"/>
    <s v="3"/>
    <x v="3"/>
    <x v="3"/>
    <x v="0"/>
    <x v="0"/>
    <x v="0"/>
    <x v="2"/>
    <x v="3"/>
    <x v="0"/>
    <x v="0"/>
  </r>
  <r>
    <n v="2476"/>
    <n v="42"/>
    <x v="0"/>
    <x v="0"/>
    <x v="2"/>
    <n v="1"/>
    <x v="4"/>
    <x v="1"/>
    <n v="1"/>
    <x v="0"/>
    <x v="0"/>
    <x v="0"/>
    <x v="2"/>
    <x v="940"/>
    <s v="8"/>
    <x v="0"/>
    <x v="4"/>
    <n v="8"/>
    <n v="1"/>
    <n v="7"/>
    <n v="3"/>
    <n v="5"/>
    <n v="0"/>
    <n v="4"/>
    <s v="2"/>
    <x v="1"/>
    <x v="0"/>
    <x v="0"/>
    <x v="0"/>
    <x v="0"/>
    <x v="2"/>
    <x v="1"/>
    <x v="0"/>
    <x v="0"/>
  </r>
  <r>
    <n v="2477"/>
    <n v="55"/>
    <x v="0"/>
    <x v="0"/>
    <x v="1"/>
    <n v="3"/>
    <x v="0"/>
    <x v="0"/>
    <n v="1"/>
    <x v="0"/>
    <x v="0"/>
    <x v="2"/>
    <x v="0"/>
    <x v="941"/>
    <s v="8"/>
    <x v="0"/>
    <x v="5"/>
    <n v="8"/>
    <n v="1"/>
    <n v="34"/>
    <n v="3"/>
    <n v="1"/>
    <n v="0"/>
    <n v="0"/>
    <s v="3"/>
    <x v="4"/>
    <x v="3"/>
    <x v="0"/>
    <x v="1"/>
    <x v="1"/>
    <x v="0"/>
    <x v="0"/>
    <x v="0"/>
    <x v="3"/>
  </r>
  <r>
    <n v="2478"/>
    <n v="33"/>
    <x v="0"/>
    <x v="2"/>
    <x v="1"/>
    <n v="14"/>
    <x v="4"/>
    <x v="1"/>
    <n v="1"/>
    <x v="1"/>
    <x v="0"/>
    <x v="1"/>
    <x v="2"/>
    <x v="942"/>
    <s v="5"/>
    <x v="0"/>
    <x v="3"/>
    <n v="8"/>
    <n v="0"/>
    <n v="11"/>
    <n v="2"/>
    <n v="9"/>
    <n v="1"/>
    <n v="7"/>
    <s v="4"/>
    <x v="1"/>
    <x v="0"/>
    <x v="0"/>
    <x v="0"/>
    <x v="0"/>
    <x v="1"/>
    <x v="1"/>
    <x v="1"/>
    <x v="1"/>
  </r>
  <r>
    <n v="2479"/>
    <n v="41"/>
    <x v="0"/>
    <x v="0"/>
    <x v="1"/>
    <n v="5"/>
    <x v="4"/>
    <x v="2"/>
    <n v="1"/>
    <x v="1"/>
    <x v="0"/>
    <x v="7"/>
    <x v="2"/>
    <x v="943"/>
    <s v="1"/>
    <x v="0"/>
    <x v="12"/>
    <n v="8"/>
    <n v="0"/>
    <n v="5"/>
    <n v="2"/>
    <n v="5"/>
    <n v="0"/>
    <n v="4"/>
    <s v="3"/>
    <x v="2"/>
    <x v="4"/>
    <x v="0"/>
    <x v="0"/>
    <x v="0"/>
    <x v="2"/>
    <x v="2"/>
    <x v="0"/>
    <x v="0"/>
  </r>
  <r>
    <n v="2480"/>
    <n v="34"/>
    <x v="0"/>
    <x v="2"/>
    <x v="1"/>
    <n v="7"/>
    <x v="2"/>
    <x v="2"/>
    <n v="1"/>
    <x v="0"/>
    <x v="0"/>
    <x v="1"/>
    <x v="2"/>
    <x v="944"/>
    <s v="1"/>
    <x v="0"/>
    <x v="7"/>
    <n v="8"/>
    <n v="0"/>
    <n v="15"/>
    <n v="5"/>
    <n v="15"/>
    <n v="0"/>
    <n v="7"/>
    <s v="4"/>
    <x v="3"/>
    <x v="3"/>
    <x v="1"/>
    <x v="1"/>
    <x v="1"/>
    <x v="1"/>
    <x v="3"/>
    <x v="0"/>
    <x v="1"/>
  </r>
  <r>
    <n v="2481"/>
    <n v="53"/>
    <x v="0"/>
    <x v="2"/>
    <x v="1"/>
    <n v="10"/>
    <x v="2"/>
    <x v="2"/>
    <n v="1"/>
    <x v="1"/>
    <x v="3"/>
    <x v="0"/>
    <x v="0"/>
    <x v="455"/>
    <s v="4"/>
    <x v="0"/>
    <x v="4"/>
    <n v="8"/>
    <n v="2"/>
    <n v="27"/>
    <n v="2"/>
    <n v="3"/>
    <n v="0"/>
    <n v="2"/>
    <s v="1"/>
    <x v="3"/>
    <x v="0"/>
    <x v="3"/>
    <x v="0"/>
    <x v="0"/>
    <x v="0"/>
    <x v="3"/>
    <x v="0"/>
    <x v="2"/>
  </r>
  <r>
    <n v="2482"/>
    <n v="43"/>
    <x v="0"/>
    <x v="0"/>
    <x v="0"/>
    <n v="16"/>
    <x v="0"/>
    <x v="3"/>
    <n v="1"/>
    <x v="0"/>
    <x v="0"/>
    <x v="5"/>
    <x v="1"/>
    <x v="945"/>
    <s v="0"/>
    <x v="0"/>
    <x v="10"/>
    <n v="8"/>
    <n v="1"/>
    <n v="10"/>
    <n v="2"/>
    <n v="9"/>
    <n v="1"/>
    <n v="8"/>
    <s v="2"/>
    <x v="0"/>
    <x v="3"/>
    <x v="0"/>
    <x v="0"/>
    <x v="0"/>
    <x v="2"/>
    <x v="0"/>
    <x v="1"/>
    <x v="0"/>
  </r>
  <r>
    <n v="2483"/>
    <n v="34"/>
    <x v="0"/>
    <x v="0"/>
    <x v="0"/>
    <n v="10"/>
    <x v="0"/>
    <x v="0"/>
    <n v="1"/>
    <x v="0"/>
    <x v="4"/>
    <x v="2"/>
    <x v="1"/>
    <x v="946"/>
    <s v="5"/>
    <x v="0"/>
    <x v="3"/>
    <n v="8"/>
    <n v="1"/>
    <n v="6"/>
    <n v="2"/>
    <n v="2"/>
    <n v="2"/>
    <n v="2"/>
    <s v="4"/>
    <x v="0"/>
    <x v="3"/>
    <x v="0"/>
    <x v="0"/>
    <x v="0"/>
    <x v="1"/>
    <x v="0"/>
    <x v="0"/>
    <x v="0"/>
  </r>
  <r>
    <n v="2484"/>
    <n v="21"/>
    <x v="1"/>
    <x v="0"/>
    <x v="0"/>
    <n v="1"/>
    <x v="0"/>
    <x v="3"/>
    <n v="1"/>
    <x v="1"/>
    <x v="4"/>
    <x v="0"/>
    <x v="1"/>
    <x v="947"/>
    <s v="1"/>
    <x v="0"/>
    <x v="9"/>
    <n v="8"/>
    <n v="0"/>
    <n v="1"/>
    <n v="3"/>
    <n v="1"/>
    <n v="1"/>
    <n v="0"/>
    <s v="2"/>
    <x v="1"/>
    <x v="3"/>
    <x v="3"/>
    <x v="0"/>
    <x v="0"/>
    <x v="3"/>
    <x v="1"/>
    <x v="0"/>
    <x v="0"/>
  </r>
  <r>
    <n v="2485"/>
    <n v="38"/>
    <x v="0"/>
    <x v="0"/>
    <x v="1"/>
    <n v="8"/>
    <x v="0"/>
    <x v="0"/>
    <n v="1"/>
    <x v="0"/>
    <x v="3"/>
    <x v="2"/>
    <x v="0"/>
    <x v="948"/>
    <s v="1"/>
    <x v="0"/>
    <x v="0"/>
    <n v="8"/>
    <n v="1"/>
    <n v="5"/>
    <n v="3"/>
    <n v="5"/>
    <n v="0"/>
    <n v="4"/>
    <s v="4"/>
    <x v="3"/>
    <x v="3"/>
    <x v="1"/>
    <x v="0"/>
    <x v="0"/>
    <x v="2"/>
    <x v="3"/>
    <x v="0"/>
    <x v="0"/>
  </r>
  <r>
    <n v="2486"/>
    <n v="22"/>
    <x v="1"/>
    <x v="0"/>
    <x v="1"/>
    <n v="1"/>
    <x v="4"/>
    <x v="1"/>
    <n v="1"/>
    <x v="1"/>
    <x v="1"/>
    <x v="1"/>
    <x v="0"/>
    <x v="949"/>
    <s v="1"/>
    <x v="0"/>
    <x v="9"/>
    <n v="8"/>
    <n v="0"/>
    <n v="1"/>
    <n v="3"/>
    <n v="1"/>
    <n v="0"/>
    <n v="0"/>
    <s v="3"/>
    <x v="2"/>
    <x v="3"/>
    <x v="0"/>
    <x v="0"/>
    <x v="0"/>
    <x v="3"/>
    <x v="2"/>
    <x v="0"/>
    <x v="0"/>
  </r>
  <r>
    <n v="2487"/>
    <n v="31"/>
    <x v="0"/>
    <x v="0"/>
    <x v="1"/>
    <n v="8"/>
    <x v="3"/>
    <x v="0"/>
    <n v="1"/>
    <x v="1"/>
    <x v="4"/>
    <x v="2"/>
    <x v="0"/>
    <x v="950"/>
    <s v="1"/>
    <x v="0"/>
    <x v="3"/>
    <n v="8"/>
    <n v="2"/>
    <n v="13"/>
    <n v="6"/>
    <n v="12"/>
    <n v="5"/>
    <n v="7"/>
    <s v="1"/>
    <x v="0"/>
    <x v="3"/>
    <x v="1"/>
    <x v="0"/>
    <x v="0"/>
    <x v="1"/>
    <x v="0"/>
    <x v="0"/>
    <x v="1"/>
  </r>
  <r>
    <n v="2488"/>
    <n v="51"/>
    <x v="0"/>
    <x v="0"/>
    <x v="1"/>
    <n v="1"/>
    <x v="2"/>
    <x v="0"/>
    <n v="1"/>
    <x v="0"/>
    <x v="0"/>
    <x v="8"/>
    <x v="0"/>
    <x v="951"/>
    <s v="2"/>
    <x v="0"/>
    <x v="9"/>
    <n v="8"/>
    <n v="0"/>
    <n v="15"/>
    <n v="2"/>
    <n v="2"/>
    <n v="2"/>
    <n v="2"/>
    <s v="1"/>
    <x v="3"/>
    <x v="3"/>
    <x v="0"/>
    <x v="0"/>
    <x v="0"/>
    <x v="0"/>
    <x v="3"/>
    <x v="0"/>
    <x v="1"/>
  </r>
  <r>
    <n v="2489"/>
    <n v="37"/>
    <x v="0"/>
    <x v="0"/>
    <x v="1"/>
    <n v="24"/>
    <x v="1"/>
    <x v="0"/>
    <n v="1"/>
    <x v="1"/>
    <x v="3"/>
    <x v="2"/>
    <x v="0"/>
    <x v="952"/>
    <s v="1"/>
    <x v="0"/>
    <x v="10"/>
    <n v="8"/>
    <n v="3"/>
    <n v="5"/>
    <n v="2"/>
    <n v="5"/>
    <n v="0"/>
    <n v="3"/>
    <s v="2"/>
    <x v="1"/>
    <x v="3"/>
    <x v="1"/>
    <x v="0"/>
    <x v="0"/>
    <x v="2"/>
    <x v="1"/>
    <x v="2"/>
    <x v="0"/>
  </r>
  <r>
    <n v="2490"/>
    <n v="46"/>
    <x v="0"/>
    <x v="0"/>
    <x v="0"/>
    <n v="3"/>
    <x v="2"/>
    <x v="3"/>
    <n v="1"/>
    <x v="0"/>
    <x v="0"/>
    <x v="7"/>
    <x v="2"/>
    <x v="953"/>
    <s v="7"/>
    <x v="0"/>
    <x v="4"/>
    <n v="8"/>
    <n v="0"/>
    <n v="24"/>
    <n v="3"/>
    <n v="2"/>
    <n v="2"/>
    <n v="2"/>
    <s v="3"/>
    <x v="0"/>
    <x v="3"/>
    <x v="3"/>
    <x v="0"/>
    <x v="0"/>
    <x v="0"/>
    <x v="0"/>
    <x v="0"/>
    <x v="2"/>
  </r>
  <r>
    <n v="2491"/>
    <n v="36"/>
    <x v="0"/>
    <x v="0"/>
    <x v="1"/>
    <n v="27"/>
    <x v="4"/>
    <x v="4"/>
    <n v="1"/>
    <x v="0"/>
    <x v="1"/>
    <x v="1"/>
    <x v="0"/>
    <x v="954"/>
    <s v="7"/>
    <x v="0"/>
    <x v="3"/>
    <n v="8"/>
    <n v="0"/>
    <n v="15"/>
    <n v="2"/>
    <n v="12"/>
    <n v="5"/>
    <n v="7"/>
    <s v="4"/>
    <x v="2"/>
    <x v="3"/>
    <x v="1"/>
    <x v="0"/>
    <x v="0"/>
    <x v="2"/>
    <x v="2"/>
    <x v="2"/>
    <x v="1"/>
  </r>
  <r>
    <n v="2492"/>
    <n v="44"/>
    <x v="1"/>
    <x v="1"/>
    <x v="0"/>
    <n v="10"/>
    <x v="2"/>
    <x v="0"/>
    <n v="1"/>
    <x v="1"/>
    <x v="0"/>
    <x v="1"/>
    <x v="2"/>
    <x v="955"/>
    <s v="1"/>
    <x v="0"/>
    <x v="3"/>
    <n v="8"/>
    <n v="0"/>
    <n v="6"/>
    <n v="2"/>
    <n v="5"/>
    <n v="2"/>
    <n v="3"/>
    <s v="3"/>
    <x v="1"/>
    <x v="0"/>
    <x v="3"/>
    <x v="0"/>
    <x v="0"/>
    <x v="2"/>
    <x v="1"/>
    <x v="0"/>
    <x v="0"/>
  </r>
  <r>
    <n v="2493"/>
    <n v="37"/>
    <x v="0"/>
    <x v="0"/>
    <x v="1"/>
    <n v="19"/>
    <x v="0"/>
    <x v="4"/>
    <n v="1"/>
    <x v="1"/>
    <x v="3"/>
    <x v="2"/>
    <x v="2"/>
    <x v="259"/>
    <s v="2"/>
    <x v="0"/>
    <x v="9"/>
    <n v="8"/>
    <n v="0"/>
    <n v="19"/>
    <n v="2"/>
    <n v="10"/>
    <n v="4"/>
    <n v="7"/>
    <s v="3"/>
    <x v="1"/>
    <x v="0"/>
    <x v="0"/>
    <x v="0"/>
    <x v="0"/>
    <x v="2"/>
    <x v="1"/>
    <x v="1"/>
    <x v="1"/>
  </r>
  <r>
    <n v="2494"/>
    <n v="35"/>
    <x v="1"/>
    <x v="0"/>
    <x v="1"/>
    <n v="15"/>
    <x v="2"/>
    <x v="0"/>
    <n v="1"/>
    <x v="1"/>
    <x v="3"/>
    <x v="1"/>
    <x v="1"/>
    <x v="956"/>
    <s v="1"/>
    <x v="0"/>
    <x v="6"/>
    <n v="8"/>
    <n v="1"/>
    <n v="10"/>
    <n v="4"/>
    <n v="10"/>
    <n v="7"/>
    <n v="7"/>
    <s v="3"/>
    <x v="0"/>
    <x v="3"/>
    <x v="0"/>
    <x v="1"/>
    <x v="1"/>
    <x v="1"/>
    <x v="0"/>
    <x v="1"/>
    <x v="0"/>
  </r>
  <r>
    <n v="2495"/>
    <n v="33"/>
    <x v="0"/>
    <x v="0"/>
    <x v="1"/>
    <n v="8"/>
    <x v="3"/>
    <x v="2"/>
    <n v="1"/>
    <x v="1"/>
    <x v="3"/>
    <x v="5"/>
    <x v="0"/>
    <x v="957"/>
    <s v="6"/>
    <x v="0"/>
    <x v="12"/>
    <n v="8"/>
    <n v="0"/>
    <n v="14"/>
    <n v="3"/>
    <n v="10"/>
    <n v="7"/>
    <n v="6"/>
    <s v="4"/>
    <x v="2"/>
    <x v="3"/>
    <x v="0"/>
    <x v="0"/>
    <x v="0"/>
    <x v="1"/>
    <x v="2"/>
    <x v="0"/>
    <x v="1"/>
  </r>
  <r>
    <n v="2496"/>
    <n v="28"/>
    <x v="0"/>
    <x v="0"/>
    <x v="0"/>
    <n v="9"/>
    <x v="4"/>
    <x v="2"/>
    <n v="1"/>
    <x v="0"/>
    <x v="3"/>
    <x v="2"/>
    <x v="0"/>
    <x v="958"/>
    <s v="1"/>
    <x v="0"/>
    <x v="3"/>
    <n v="8"/>
    <n v="0"/>
    <n v="5"/>
    <n v="3"/>
    <n v="5"/>
    <n v="0"/>
    <n v="3"/>
    <s v="3"/>
    <x v="0"/>
    <x v="1"/>
    <x v="0"/>
    <x v="0"/>
    <x v="0"/>
    <x v="1"/>
    <x v="0"/>
    <x v="0"/>
    <x v="0"/>
  </r>
  <r>
    <n v="2497"/>
    <n v="39"/>
    <x v="0"/>
    <x v="0"/>
    <x v="0"/>
    <n v="3"/>
    <x v="2"/>
    <x v="3"/>
    <n v="1"/>
    <x v="0"/>
    <x v="3"/>
    <x v="5"/>
    <x v="1"/>
    <x v="541"/>
    <s v="7"/>
    <x v="0"/>
    <x v="3"/>
    <n v="8"/>
    <n v="0"/>
    <n v="9"/>
    <n v="2"/>
    <n v="4"/>
    <n v="2"/>
    <n v="2"/>
    <s v="3"/>
    <x v="3"/>
    <x v="3"/>
    <x v="1"/>
    <x v="0"/>
    <x v="0"/>
    <x v="2"/>
    <x v="3"/>
    <x v="0"/>
    <x v="0"/>
  </r>
  <r>
    <n v="2498"/>
    <n v="46"/>
    <x v="0"/>
    <x v="2"/>
    <x v="1"/>
    <n v="9"/>
    <x v="0"/>
    <x v="0"/>
    <n v="1"/>
    <x v="1"/>
    <x v="3"/>
    <x v="6"/>
    <x v="1"/>
    <x v="959"/>
    <s v="8"/>
    <x v="0"/>
    <x v="8"/>
    <n v="8"/>
    <n v="0"/>
    <n v="6"/>
    <n v="2"/>
    <n v="2"/>
    <n v="2"/>
    <n v="2"/>
    <s v="2"/>
    <x v="1"/>
    <x v="3"/>
    <x v="0"/>
    <x v="0"/>
    <x v="0"/>
    <x v="0"/>
    <x v="1"/>
    <x v="0"/>
    <x v="0"/>
  </r>
  <r>
    <n v="2499"/>
    <n v="40"/>
    <x v="0"/>
    <x v="0"/>
    <x v="1"/>
    <n v="2"/>
    <x v="0"/>
    <x v="2"/>
    <n v="1"/>
    <x v="1"/>
    <x v="0"/>
    <x v="4"/>
    <x v="0"/>
    <x v="960"/>
    <s v="4"/>
    <x v="0"/>
    <x v="3"/>
    <n v="8"/>
    <n v="1"/>
    <n v="7"/>
    <n v="3"/>
    <n v="4"/>
    <n v="0"/>
    <n v="2"/>
    <s v="3"/>
    <x v="2"/>
    <x v="0"/>
    <x v="0"/>
    <x v="0"/>
    <x v="0"/>
    <x v="2"/>
    <x v="2"/>
    <x v="0"/>
    <x v="0"/>
  </r>
  <r>
    <n v="2500"/>
    <n v="42"/>
    <x v="0"/>
    <x v="0"/>
    <x v="1"/>
    <n v="7"/>
    <x v="2"/>
    <x v="1"/>
    <n v="1"/>
    <x v="0"/>
    <x v="3"/>
    <x v="5"/>
    <x v="0"/>
    <x v="961"/>
    <s v="5"/>
    <x v="0"/>
    <x v="0"/>
    <n v="8"/>
    <n v="0"/>
    <n v="10"/>
    <n v="2"/>
    <n v="0"/>
    <n v="0"/>
    <n v="0"/>
    <s v="2"/>
    <x v="2"/>
    <x v="0"/>
    <x v="0"/>
    <x v="0"/>
    <x v="0"/>
    <x v="2"/>
    <x v="2"/>
    <x v="0"/>
    <x v="0"/>
  </r>
  <r>
    <n v="2501"/>
    <n v="35"/>
    <x v="0"/>
    <x v="2"/>
    <x v="0"/>
    <n v="10"/>
    <x v="1"/>
    <x v="0"/>
    <n v="1"/>
    <x v="0"/>
    <x v="3"/>
    <x v="4"/>
    <x v="2"/>
    <x v="962"/>
    <s v="2"/>
    <x v="0"/>
    <x v="11"/>
    <n v="8"/>
    <n v="3"/>
    <n v="15"/>
    <n v="3"/>
    <n v="7"/>
    <n v="1"/>
    <n v="7"/>
    <s v="2"/>
    <x v="0"/>
    <x v="3"/>
    <x v="0"/>
    <x v="0"/>
    <x v="0"/>
    <x v="1"/>
    <x v="0"/>
    <x v="0"/>
    <x v="1"/>
  </r>
  <r>
    <n v="2502"/>
    <n v="38"/>
    <x v="0"/>
    <x v="2"/>
    <x v="0"/>
    <n v="6"/>
    <x v="2"/>
    <x v="3"/>
    <n v="1"/>
    <x v="1"/>
    <x v="2"/>
    <x v="2"/>
    <x v="2"/>
    <x v="963"/>
    <s v="5"/>
    <x v="0"/>
    <x v="0"/>
    <n v="8"/>
    <n v="0"/>
    <n v="13"/>
    <n v="3"/>
    <n v="11"/>
    <n v="3"/>
    <n v="8"/>
    <s v="1"/>
    <x v="1"/>
    <x v="3"/>
    <x v="0"/>
    <x v="0"/>
    <x v="0"/>
    <x v="2"/>
    <x v="1"/>
    <x v="0"/>
    <x v="1"/>
  </r>
  <r>
    <n v="2503"/>
    <n v="34"/>
    <x v="1"/>
    <x v="1"/>
    <x v="1"/>
    <n v="2"/>
    <x v="1"/>
    <x v="0"/>
    <n v="1"/>
    <x v="1"/>
    <x v="0"/>
    <x v="6"/>
    <x v="0"/>
    <x v="964"/>
    <s v="4"/>
    <x v="0"/>
    <x v="1"/>
    <n v="8"/>
    <n v="2"/>
    <n v="11"/>
    <n v="2"/>
    <n v="7"/>
    <n v="0"/>
    <n v="7"/>
    <s v="4"/>
    <x v="2"/>
    <x v="0"/>
    <x v="3"/>
    <x v="1"/>
    <x v="1"/>
    <x v="1"/>
    <x v="2"/>
    <x v="0"/>
    <x v="1"/>
  </r>
  <r>
    <n v="2504"/>
    <n v="37"/>
    <x v="1"/>
    <x v="0"/>
    <x v="1"/>
    <n v="24"/>
    <x v="4"/>
    <x v="0"/>
    <n v="1"/>
    <x v="1"/>
    <x v="0"/>
    <x v="5"/>
    <x v="1"/>
    <x v="965"/>
    <s v="1"/>
    <x v="0"/>
    <x v="0"/>
    <n v="8"/>
    <n v="1"/>
    <n v="10"/>
    <n v="5"/>
    <n v="10"/>
    <n v="0"/>
    <n v="8"/>
    <s v="4"/>
    <x v="2"/>
    <x v="2"/>
    <x v="0"/>
    <x v="0"/>
    <x v="0"/>
    <x v="2"/>
    <x v="2"/>
    <x v="2"/>
    <x v="0"/>
  </r>
  <r>
    <n v="2505"/>
    <n v="39"/>
    <x v="0"/>
    <x v="1"/>
    <x v="1"/>
    <n v="2"/>
    <x v="1"/>
    <x v="2"/>
    <n v="1"/>
    <x v="1"/>
    <x v="3"/>
    <x v="0"/>
    <x v="2"/>
    <x v="966"/>
    <s v="2"/>
    <x v="0"/>
    <x v="11"/>
    <n v="8"/>
    <n v="1"/>
    <n v="7"/>
    <n v="3"/>
    <n v="2"/>
    <n v="2"/>
    <n v="2"/>
    <s v="3"/>
    <x v="0"/>
    <x v="3"/>
    <x v="1"/>
    <x v="0"/>
    <x v="0"/>
    <x v="2"/>
    <x v="0"/>
    <x v="0"/>
    <x v="0"/>
  </r>
  <r>
    <n v="2506"/>
    <n v="43"/>
    <x v="0"/>
    <x v="2"/>
    <x v="2"/>
    <n v="8"/>
    <x v="3"/>
    <x v="2"/>
    <n v="1"/>
    <x v="0"/>
    <x v="2"/>
    <x v="2"/>
    <x v="1"/>
    <x v="571"/>
    <s v="4"/>
    <x v="0"/>
    <x v="11"/>
    <n v="8"/>
    <n v="0"/>
    <n v="7"/>
    <n v="2"/>
    <n v="3"/>
    <n v="1"/>
    <n v="2"/>
    <s v="1"/>
    <x v="3"/>
    <x v="0"/>
    <x v="0"/>
    <x v="0"/>
    <x v="0"/>
    <x v="2"/>
    <x v="3"/>
    <x v="0"/>
    <x v="0"/>
  </r>
  <r>
    <n v="2507"/>
    <n v="41"/>
    <x v="0"/>
    <x v="0"/>
    <x v="1"/>
    <n v="3"/>
    <x v="4"/>
    <x v="0"/>
    <n v="1"/>
    <x v="1"/>
    <x v="2"/>
    <x v="1"/>
    <x v="1"/>
    <x v="967"/>
    <s v="3"/>
    <x v="0"/>
    <x v="4"/>
    <n v="8"/>
    <n v="1"/>
    <n v="11"/>
    <n v="2"/>
    <n v="3"/>
    <n v="1"/>
    <n v="2"/>
    <s v="2"/>
    <x v="1"/>
    <x v="2"/>
    <x v="2"/>
    <x v="0"/>
    <x v="0"/>
    <x v="2"/>
    <x v="1"/>
    <x v="0"/>
    <x v="1"/>
  </r>
  <r>
    <n v="2508"/>
    <n v="41"/>
    <x v="0"/>
    <x v="0"/>
    <x v="1"/>
    <n v="1"/>
    <x v="1"/>
    <x v="4"/>
    <n v="1"/>
    <x v="1"/>
    <x v="2"/>
    <x v="5"/>
    <x v="2"/>
    <x v="785"/>
    <s v="0"/>
    <x v="0"/>
    <x v="11"/>
    <n v="8"/>
    <n v="0"/>
    <n v="23"/>
    <n v="2"/>
    <n v="22"/>
    <n v="13"/>
    <n v="5"/>
    <s v="3"/>
    <x v="3"/>
    <x v="1"/>
    <x v="1"/>
    <x v="0"/>
    <x v="0"/>
    <x v="2"/>
    <x v="3"/>
    <x v="0"/>
    <x v="2"/>
  </r>
  <r>
    <n v="2509"/>
    <n v="30"/>
    <x v="0"/>
    <x v="0"/>
    <x v="0"/>
    <n v="26"/>
    <x v="4"/>
    <x v="3"/>
    <n v="1"/>
    <x v="0"/>
    <x v="3"/>
    <x v="8"/>
    <x v="1"/>
    <x v="968"/>
    <s v="9"/>
    <x v="0"/>
    <x v="0"/>
    <n v="8"/>
    <n v="0"/>
    <n v="9"/>
    <n v="3"/>
    <n v="7"/>
    <n v="0"/>
    <n v="2"/>
    <s v="1"/>
    <x v="3"/>
    <x v="3"/>
    <x v="0"/>
    <x v="0"/>
    <x v="0"/>
    <x v="1"/>
    <x v="3"/>
    <x v="2"/>
    <x v="0"/>
  </r>
  <r>
    <n v="2510"/>
    <n v="26"/>
    <x v="1"/>
    <x v="0"/>
    <x v="2"/>
    <n v="2"/>
    <x v="1"/>
    <x v="4"/>
    <n v="1"/>
    <x v="0"/>
    <x v="2"/>
    <x v="2"/>
    <x v="0"/>
    <x v="969"/>
    <s v="0"/>
    <x v="0"/>
    <x v="2"/>
    <n v="8"/>
    <n v="2"/>
    <n v="6"/>
    <n v="3"/>
    <n v="5"/>
    <n v="1"/>
    <n v="4"/>
    <s v="4"/>
    <x v="1"/>
    <x v="3"/>
    <x v="1"/>
    <x v="0"/>
    <x v="0"/>
    <x v="1"/>
    <x v="1"/>
    <x v="0"/>
    <x v="0"/>
  </r>
  <r>
    <n v="2511"/>
    <n v="46"/>
    <x v="1"/>
    <x v="0"/>
    <x v="1"/>
    <n v="10"/>
    <x v="4"/>
    <x v="2"/>
    <n v="1"/>
    <x v="1"/>
    <x v="0"/>
    <x v="2"/>
    <x v="0"/>
    <x v="970"/>
    <s v="4"/>
    <x v="0"/>
    <x v="0"/>
    <n v="8"/>
    <n v="1"/>
    <n v="13"/>
    <n v="2"/>
    <n v="9"/>
    <n v="3"/>
    <n v="7"/>
    <s v="4"/>
    <x v="1"/>
    <x v="1"/>
    <x v="0"/>
    <x v="0"/>
    <x v="0"/>
    <x v="0"/>
    <x v="1"/>
    <x v="0"/>
    <x v="1"/>
  </r>
  <r>
    <n v="2512"/>
    <n v="40"/>
    <x v="0"/>
    <x v="0"/>
    <x v="0"/>
    <n v="27"/>
    <x v="0"/>
    <x v="2"/>
    <n v="1"/>
    <x v="0"/>
    <x v="2"/>
    <x v="2"/>
    <x v="2"/>
    <x v="971"/>
    <s v="4"/>
    <x v="0"/>
    <x v="11"/>
    <n v="8"/>
    <n v="0"/>
    <n v="12"/>
    <n v="3"/>
    <n v="5"/>
    <n v="0"/>
    <n v="3"/>
    <s v="3"/>
    <x v="0"/>
    <x v="3"/>
    <x v="0"/>
    <x v="0"/>
    <x v="0"/>
    <x v="2"/>
    <x v="0"/>
    <x v="2"/>
    <x v="1"/>
  </r>
  <r>
    <n v="2513"/>
    <n v="34"/>
    <x v="0"/>
    <x v="0"/>
    <x v="1"/>
    <n v="2"/>
    <x v="4"/>
    <x v="0"/>
    <n v="1"/>
    <x v="1"/>
    <x v="3"/>
    <x v="5"/>
    <x v="0"/>
    <x v="174"/>
    <s v="1"/>
    <x v="0"/>
    <x v="9"/>
    <n v="8"/>
    <n v="0"/>
    <n v="10"/>
    <n v="5"/>
    <n v="10"/>
    <n v="4"/>
    <n v="8"/>
    <s v="2"/>
    <x v="3"/>
    <x v="3"/>
    <x v="1"/>
    <x v="0"/>
    <x v="0"/>
    <x v="1"/>
    <x v="3"/>
    <x v="0"/>
    <x v="0"/>
  </r>
  <r>
    <n v="2514"/>
    <n v="58"/>
    <x v="0"/>
    <x v="2"/>
    <x v="1"/>
    <n v="2"/>
    <x v="2"/>
    <x v="2"/>
    <n v="1"/>
    <x v="1"/>
    <x v="0"/>
    <x v="5"/>
    <x v="2"/>
    <x v="972"/>
    <s v="4"/>
    <x v="0"/>
    <x v="3"/>
    <n v="8"/>
    <n v="1"/>
    <n v="37"/>
    <n v="3"/>
    <n v="16"/>
    <n v="14"/>
    <n v="14"/>
    <s v="2"/>
    <x v="1"/>
    <x v="0"/>
    <x v="0"/>
    <x v="0"/>
    <x v="0"/>
    <x v="4"/>
    <x v="1"/>
    <x v="0"/>
    <x v="3"/>
  </r>
  <r>
    <n v="2515"/>
    <n v="35"/>
    <x v="0"/>
    <x v="0"/>
    <x v="1"/>
    <n v="8"/>
    <x v="1"/>
    <x v="4"/>
    <n v="1"/>
    <x v="0"/>
    <x v="2"/>
    <x v="6"/>
    <x v="0"/>
    <x v="15"/>
    <s v="0"/>
    <x v="0"/>
    <x v="9"/>
    <n v="8"/>
    <n v="0"/>
    <n v="6"/>
    <n v="3"/>
    <n v="5"/>
    <n v="0"/>
    <n v="3"/>
    <s v="2"/>
    <x v="3"/>
    <x v="1"/>
    <x v="1"/>
    <x v="0"/>
    <x v="0"/>
    <x v="1"/>
    <x v="3"/>
    <x v="0"/>
    <x v="0"/>
  </r>
  <r>
    <n v="2516"/>
    <n v="47"/>
    <x v="0"/>
    <x v="0"/>
    <x v="1"/>
    <n v="19"/>
    <x v="3"/>
    <x v="2"/>
    <n v="1"/>
    <x v="0"/>
    <x v="3"/>
    <x v="1"/>
    <x v="2"/>
    <x v="973"/>
    <s v="8"/>
    <x v="0"/>
    <x v="9"/>
    <n v="8"/>
    <n v="1"/>
    <n v="28"/>
    <n v="3"/>
    <n v="22"/>
    <n v="14"/>
    <n v="10"/>
    <s v="3"/>
    <x v="1"/>
    <x v="3"/>
    <x v="0"/>
    <x v="0"/>
    <x v="0"/>
    <x v="0"/>
    <x v="1"/>
    <x v="1"/>
    <x v="2"/>
  </r>
  <r>
    <n v="2517"/>
    <n v="40"/>
    <x v="0"/>
    <x v="0"/>
    <x v="1"/>
    <n v="1"/>
    <x v="2"/>
    <x v="0"/>
    <n v="1"/>
    <x v="1"/>
    <x v="3"/>
    <x v="8"/>
    <x v="2"/>
    <x v="974"/>
    <s v="2"/>
    <x v="0"/>
    <x v="4"/>
    <n v="8"/>
    <n v="1"/>
    <n v="15"/>
    <n v="3"/>
    <n v="7"/>
    <n v="7"/>
    <n v="7"/>
    <s v="2"/>
    <x v="2"/>
    <x v="3"/>
    <x v="0"/>
    <x v="0"/>
    <x v="0"/>
    <x v="2"/>
    <x v="2"/>
    <x v="0"/>
    <x v="1"/>
  </r>
  <r>
    <n v="2518"/>
    <n v="54"/>
    <x v="0"/>
    <x v="0"/>
    <x v="0"/>
    <n v="27"/>
    <x v="2"/>
    <x v="2"/>
    <n v="1"/>
    <x v="1"/>
    <x v="0"/>
    <x v="1"/>
    <x v="0"/>
    <x v="975"/>
    <s v="4"/>
    <x v="0"/>
    <x v="9"/>
    <n v="8"/>
    <n v="0"/>
    <n v="14"/>
    <n v="3"/>
    <n v="7"/>
    <n v="1"/>
    <n v="7"/>
    <s v="4"/>
    <x v="0"/>
    <x v="0"/>
    <x v="1"/>
    <x v="0"/>
    <x v="0"/>
    <x v="0"/>
    <x v="0"/>
    <x v="2"/>
    <x v="1"/>
  </r>
  <r>
    <n v="2519"/>
    <n v="31"/>
    <x v="0"/>
    <x v="1"/>
    <x v="0"/>
    <n v="8"/>
    <x v="2"/>
    <x v="1"/>
    <n v="1"/>
    <x v="0"/>
    <x v="2"/>
    <x v="6"/>
    <x v="0"/>
    <x v="976"/>
    <s v="2"/>
    <x v="0"/>
    <x v="11"/>
    <n v="8"/>
    <n v="0"/>
    <n v="9"/>
    <n v="2"/>
    <n v="3"/>
    <n v="2"/>
    <n v="2"/>
    <s v="1"/>
    <x v="2"/>
    <x v="3"/>
    <x v="0"/>
    <x v="0"/>
    <x v="0"/>
    <x v="1"/>
    <x v="2"/>
    <x v="0"/>
    <x v="0"/>
  </r>
  <r>
    <n v="2520"/>
    <n v="28"/>
    <x v="0"/>
    <x v="0"/>
    <x v="0"/>
    <n v="1"/>
    <x v="0"/>
    <x v="0"/>
    <n v="1"/>
    <x v="1"/>
    <x v="2"/>
    <x v="8"/>
    <x v="0"/>
    <x v="977"/>
    <s v="1"/>
    <x v="0"/>
    <x v="2"/>
    <n v="8"/>
    <n v="0"/>
    <n v="3"/>
    <n v="6"/>
    <n v="3"/>
    <n v="1"/>
    <n v="2"/>
    <s v="3"/>
    <x v="2"/>
    <x v="3"/>
    <x v="0"/>
    <x v="0"/>
    <x v="0"/>
    <x v="1"/>
    <x v="2"/>
    <x v="0"/>
    <x v="0"/>
  </r>
  <r>
    <n v="2521"/>
    <n v="38"/>
    <x v="0"/>
    <x v="0"/>
    <x v="1"/>
    <n v="19"/>
    <x v="4"/>
    <x v="2"/>
    <n v="1"/>
    <x v="0"/>
    <x v="3"/>
    <x v="6"/>
    <x v="0"/>
    <x v="978"/>
    <s v="2"/>
    <x v="0"/>
    <x v="4"/>
    <n v="8"/>
    <n v="2"/>
    <n v="20"/>
    <n v="3"/>
    <n v="4"/>
    <n v="0"/>
    <n v="3"/>
    <s v="2"/>
    <x v="0"/>
    <x v="0"/>
    <x v="2"/>
    <x v="0"/>
    <x v="0"/>
    <x v="2"/>
    <x v="0"/>
    <x v="1"/>
    <x v="1"/>
  </r>
  <r>
    <n v="2522"/>
    <n v="26"/>
    <x v="0"/>
    <x v="0"/>
    <x v="0"/>
    <n v="8"/>
    <x v="4"/>
    <x v="3"/>
    <n v="1"/>
    <x v="0"/>
    <x v="0"/>
    <x v="0"/>
    <x v="1"/>
    <x v="979"/>
    <s v="1"/>
    <x v="0"/>
    <x v="3"/>
    <n v="8"/>
    <n v="0"/>
    <n v="5"/>
    <n v="2"/>
    <n v="5"/>
    <n v="1"/>
    <n v="2"/>
    <s v="3"/>
    <x v="0"/>
    <x v="3"/>
    <x v="1"/>
    <x v="0"/>
    <x v="0"/>
    <x v="1"/>
    <x v="0"/>
    <x v="0"/>
    <x v="0"/>
  </r>
  <r>
    <n v="2523"/>
    <n v="58"/>
    <x v="0"/>
    <x v="1"/>
    <x v="1"/>
    <n v="10"/>
    <x v="2"/>
    <x v="4"/>
    <n v="1"/>
    <x v="0"/>
    <x v="0"/>
    <x v="7"/>
    <x v="0"/>
    <x v="45"/>
    <s v="2"/>
    <x v="0"/>
    <x v="4"/>
    <n v="8"/>
    <n v="1"/>
    <n v="23"/>
    <n v="3"/>
    <n v="2"/>
    <n v="2"/>
    <n v="2"/>
    <s v="1"/>
    <x v="3"/>
    <x v="3"/>
    <x v="0"/>
    <x v="0"/>
    <x v="0"/>
    <x v="4"/>
    <x v="3"/>
    <x v="0"/>
    <x v="2"/>
  </r>
  <r>
    <n v="2524"/>
    <n v="18"/>
    <x v="0"/>
    <x v="2"/>
    <x v="1"/>
    <n v="2"/>
    <x v="4"/>
    <x v="0"/>
    <n v="1"/>
    <x v="1"/>
    <x v="2"/>
    <x v="7"/>
    <x v="1"/>
    <x v="980"/>
    <s v="1"/>
    <x v="0"/>
    <x v="13"/>
    <n v="8"/>
    <n v="2"/>
    <n v="0"/>
    <n v="4"/>
    <n v="0"/>
    <n v="0"/>
    <n v="0"/>
    <s v="2"/>
    <x v="3"/>
    <x v="2"/>
    <x v="0"/>
    <x v="1"/>
    <x v="1"/>
    <x v="3"/>
    <x v="3"/>
    <x v="0"/>
    <x v="0"/>
  </r>
  <r>
    <n v="2525"/>
    <n v="31"/>
    <x v="1"/>
    <x v="0"/>
    <x v="1"/>
    <n v="2"/>
    <x v="4"/>
    <x v="0"/>
    <n v="1"/>
    <x v="1"/>
    <x v="2"/>
    <x v="5"/>
    <x v="0"/>
    <x v="981"/>
    <s v="0"/>
    <x v="0"/>
    <x v="9"/>
    <n v="8"/>
    <n v="1"/>
    <n v="2"/>
    <n v="2"/>
    <n v="1"/>
    <n v="0"/>
    <n v="0"/>
    <s v="4"/>
    <x v="2"/>
    <x v="3"/>
    <x v="0"/>
    <x v="0"/>
    <x v="0"/>
    <x v="1"/>
    <x v="2"/>
    <x v="0"/>
    <x v="0"/>
  </r>
  <r>
    <n v="2526"/>
    <n v="29"/>
    <x v="1"/>
    <x v="0"/>
    <x v="1"/>
    <n v="8"/>
    <x v="0"/>
    <x v="2"/>
    <n v="1"/>
    <x v="1"/>
    <x v="0"/>
    <x v="8"/>
    <x v="2"/>
    <x v="982"/>
    <s v="4"/>
    <x v="0"/>
    <x v="9"/>
    <n v="8"/>
    <n v="1"/>
    <n v="4"/>
    <n v="5"/>
    <n v="2"/>
    <n v="2"/>
    <n v="0"/>
    <s v="1"/>
    <x v="2"/>
    <x v="3"/>
    <x v="1"/>
    <x v="0"/>
    <x v="0"/>
    <x v="1"/>
    <x v="2"/>
    <x v="0"/>
    <x v="0"/>
  </r>
  <r>
    <n v="2527"/>
    <n v="45"/>
    <x v="0"/>
    <x v="2"/>
    <x v="0"/>
    <n v="1"/>
    <x v="2"/>
    <x v="4"/>
    <n v="1"/>
    <x v="1"/>
    <x v="0"/>
    <x v="1"/>
    <x v="0"/>
    <x v="983"/>
    <s v="4"/>
    <x v="0"/>
    <x v="2"/>
    <n v="8"/>
    <n v="0"/>
    <n v="10"/>
    <n v="3"/>
    <n v="8"/>
    <n v="5"/>
    <n v="7"/>
    <s v="3"/>
    <x v="3"/>
    <x v="1"/>
    <x v="1"/>
    <x v="0"/>
    <x v="0"/>
    <x v="2"/>
    <x v="3"/>
    <x v="0"/>
    <x v="0"/>
  </r>
  <r>
    <n v="2528"/>
    <n v="36"/>
    <x v="0"/>
    <x v="0"/>
    <x v="0"/>
    <n v="2"/>
    <x v="4"/>
    <x v="4"/>
    <n v="1"/>
    <x v="0"/>
    <x v="4"/>
    <x v="5"/>
    <x v="0"/>
    <x v="984"/>
    <s v="4"/>
    <x v="0"/>
    <x v="0"/>
    <n v="8"/>
    <n v="0"/>
    <n v="15"/>
    <n v="5"/>
    <n v="1"/>
    <n v="0"/>
    <n v="0"/>
    <s v="4"/>
    <x v="1"/>
    <x v="3"/>
    <x v="0"/>
    <x v="0"/>
    <x v="0"/>
    <x v="2"/>
    <x v="1"/>
    <x v="0"/>
    <x v="1"/>
  </r>
  <r>
    <n v="2529"/>
    <n v="43"/>
    <x v="0"/>
    <x v="1"/>
    <x v="0"/>
    <n v="8"/>
    <x v="4"/>
    <x v="2"/>
    <n v="1"/>
    <x v="1"/>
    <x v="0"/>
    <x v="4"/>
    <x v="0"/>
    <x v="985"/>
    <s v="1"/>
    <x v="0"/>
    <x v="1"/>
    <n v="8"/>
    <n v="0"/>
    <n v="7"/>
    <n v="2"/>
    <n v="7"/>
    <n v="7"/>
    <n v="7"/>
    <s v="1"/>
    <x v="0"/>
    <x v="3"/>
    <x v="0"/>
    <x v="1"/>
    <x v="1"/>
    <x v="2"/>
    <x v="0"/>
    <x v="0"/>
    <x v="0"/>
  </r>
  <r>
    <n v="2530"/>
    <n v="27"/>
    <x v="0"/>
    <x v="1"/>
    <x v="0"/>
    <n v="8"/>
    <x v="2"/>
    <x v="0"/>
    <n v="1"/>
    <x v="1"/>
    <x v="4"/>
    <x v="1"/>
    <x v="1"/>
    <x v="986"/>
    <s v="0"/>
    <x v="0"/>
    <x v="4"/>
    <n v="8"/>
    <n v="0"/>
    <n v="6"/>
    <n v="2"/>
    <n v="5"/>
    <n v="0"/>
    <n v="2"/>
    <s v="4"/>
    <x v="0"/>
    <x v="0"/>
    <x v="0"/>
    <x v="0"/>
    <x v="0"/>
    <x v="1"/>
    <x v="0"/>
    <x v="0"/>
    <x v="0"/>
  </r>
  <r>
    <n v="2531"/>
    <n v="29"/>
    <x v="0"/>
    <x v="1"/>
    <x v="1"/>
    <n v="6"/>
    <x v="0"/>
    <x v="2"/>
    <n v="1"/>
    <x v="1"/>
    <x v="0"/>
    <x v="3"/>
    <x v="0"/>
    <x v="987"/>
    <s v="1"/>
    <x v="0"/>
    <x v="0"/>
    <n v="8"/>
    <n v="0"/>
    <n v="11"/>
    <n v="1"/>
    <n v="11"/>
    <n v="3"/>
    <n v="10"/>
    <s v="4"/>
    <x v="0"/>
    <x v="1"/>
    <x v="0"/>
    <x v="0"/>
    <x v="0"/>
    <x v="1"/>
    <x v="0"/>
    <x v="0"/>
    <x v="1"/>
  </r>
  <r>
    <n v="2532"/>
    <n v="32"/>
    <x v="0"/>
    <x v="1"/>
    <x v="0"/>
    <n v="9"/>
    <x v="2"/>
    <x v="0"/>
    <n v="1"/>
    <x v="1"/>
    <x v="1"/>
    <x v="2"/>
    <x v="1"/>
    <x v="988"/>
    <s v="8"/>
    <x v="0"/>
    <x v="4"/>
    <n v="8"/>
    <n v="0"/>
    <n v="4"/>
    <n v="4"/>
    <n v="0"/>
    <n v="0"/>
    <n v="0"/>
    <s v="4"/>
    <x v="0"/>
    <x v="1"/>
    <x v="0"/>
    <x v="0"/>
    <x v="0"/>
    <x v="1"/>
    <x v="0"/>
    <x v="0"/>
    <x v="0"/>
  </r>
  <r>
    <n v="2533"/>
    <n v="42"/>
    <x v="0"/>
    <x v="2"/>
    <x v="1"/>
    <n v="11"/>
    <x v="4"/>
    <x v="2"/>
    <n v="1"/>
    <x v="1"/>
    <x v="0"/>
    <x v="8"/>
    <x v="0"/>
    <x v="989"/>
    <s v="3"/>
    <x v="0"/>
    <x v="11"/>
    <n v="8"/>
    <n v="0"/>
    <n v="10"/>
    <n v="2"/>
    <n v="6"/>
    <n v="3"/>
    <n v="3"/>
    <s v="3"/>
    <x v="3"/>
    <x v="0"/>
    <x v="0"/>
    <x v="0"/>
    <x v="0"/>
    <x v="2"/>
    <x v="3"/>
    <x v="1"/>
    <x v="0"/>
  </r>
  <r>
    <n v="2534"/>
    <n v="47"/>
    <x v="0"/>
    <x v="0"/>
    <x v="0"/>
    <n v="2"/>
    <x v="0"/>
    <x v="0"/>
    <n v="1"/>
    <x v="0"/>
    <x v="4"/>
    <x v="8"/>
    <x v="1"/>
    <x v="990"/>
    <s v="4"/>
    <x v="0"/>
    <x v="9"/>
    <n v="8"/>
    <n v="1"/>
    <n v="7"/>
    <n v="3"/>
    <n v="2"/>
    <n v="2"/>
    <n v="0"/>
    <s v="2"/>
    <x v="3"/>
    <x v="3"/>
    <x v="1"/>
    <x v="0"/>
    <x v="0"/>
    <x v="0"/>
    <x v="3"/>
    <x v="0"/>
    <x v="0"/>
  </r>
  <r>
    <n v="2535"/>
    <n v="46"/>
    <x v="0"/>
    <x v="0"/>
    <x v="2"/>
    <n v="1"/>
    <x v="4"/>
    <x v="0"/>
    <n v="1"/>
    <x v="0"/>
    <x v="0"/>
    <x v="5"/>
    <x v="2"/>
    <x v="991"/>
    <s v="3"/>
    <x v="0"/>
    <x v="7"/>
    <n v="8"/>
    <n v="0"/>
    <n v="12"/>
    <n v="2"/>
    <n v="9"/>
    <n v="4"/>
    <n v="7"/>
    <s v="4"/>
    <x v="0"/>
    <x v="0"/>
    <x v="0"/>
    <x v="1"/>
    <x v="1"/>
    <x v="0"/>
    <x v="0"/>
    <x v="0"/>
    <x v="1"/>
  </r>
  <r>
    <n v="2536"/>
    <n v="28"/>
    <x v="0"/>
    <x v="2"/>
    <x v="1"/>
    <n v="7"/>
    <x v="4"/>
    <x v="0"/>
    <n v="1"/>
    <x v="1"/>
    <x v="0"/>
    <x v="2"/>
    <x v="2"/>
    <x v="992"/>
    <s v="1"/>
    <x v="0"/>
    <x v="10"/>
    <n v="8"/>
    <n v="1"/>
    <n v="3"/>
    <n v="3"/>
    <n v="3"/>
    <n v="2"/>
    <n v="2"/>
    <s v="3"/>
    <x v="0"/>
    <x v="3"/>
    <x v="1"/>
    <x v="0"/>
    <x v="0"/>
    <x v="1"/>
    <x v="0"/>
    <x v="0"/>
    <x v="0"/>
  </r>
  <r>
    <n v="2537"/>
    <n v="29"/>
    <x v="0"/>
    <x v="0"/>
    <x v="1"/>
    <n v="16"/>
    <x v="4"/>
    <x v="2"/>
    <n v="1"/>
    <x v="0"/>
    <x v="0"/>
    <x v="6"/>
    <x v="2"/>
    <x v="993"/>
    <s v="8"/>
    <x v="0"/>
    <x v="0"/>
    <n v="8"/>
    <n v="1"/>
    <n v="11"/>
    <n v="4"/>
    <n v="7"/>
    <n v="1"/>
    <n v="6"/>
    <s v="4"/>
    <x v="3"/>
    <x v="3"/>
    <x v="0"/>
    <x v="0"/>
    <x v="0"/>
    <x v="1"/>
    <x v="3"/>
    <x v="1"/>
    <x v="1"/>
  </r>
  <r>
    <n v="2538"/>
    <n v="42"/>
    <x v="0"/>
    <x v="0"/>
    <x v="0"/>
    <n v="2"/>
    <x v="2"/>
    <x v="2"/>
    <n v="1"/>
    <x v="0"/>
    <x v="3"/>
    <x v="4"/>
    <x v="1"/>
    <x v="994"/>
    <s v="4"/>
    <x v="0"/>
    <x v="8"/>
    <n v="8"/>
    <n v="1"/>
    <n v="8"/>
    <n v="5"/>
    <n v="0"/>
    <n v="0"/>
    <n v="0"/>
    <s v="4"/>
    <x v="3"/>
    <x v="3"/>
    <x v="0"/>
    <x v="0"/>
    <x v="0"/>
    <x v="2"/>
    <x v="3"/>
    <x v="0"/>
    <x v="0"/>
  </r>
  <r>
    <n v="2539"/>
    <n v="32"/>
    <x v="1"/>
    <x v="0"/>
    <x v="1"/>
    <n v="1"/>
    <x v="1"/>
    <x v="2"/>
    <n v="1"/>
    <x v="1"/>
    <x v="3"/>
    <x v="5"/>
    <x v="1"/>
    <x v="389"/>
    <s v="7"/>
    <x v="0"/>
    <x v="0"/>
    <n v="8"/>
    <n v="0"/>
    <n v="7"/>
    <n v="3"/>
    <n v="2"/>
    <n v="2"/>
    <n v="2"/>
    <s v="3"/>
    <x v="1"/>
    <x v="0"/>
    <x v="0"/>
    <x v="0"/>
    <x v="0"/>
    <x v="1"/>
    <x v="1"/>
    <x v="0"/>
    <x v="0"/>
  </r>
  <r>
    <n v="2540"/>
    <n v="46"/>
    <x v="0"/>
    <x v="0"/>
    <x v="1"/>
    <n v="23"/>
    <x v="1"/>
    <x v="0"/>
    <n v="1"/>
    <x v="1"/>
    <x v="3"/>
    <x v="5"/>
    <x v="2"/>
    <x v="995"/>
    <s v="2"/>
    <x v="0"/>
    <x v="9"/>
    <n v="8"/>
    <n v="0"/>
    <n v="25"/>
    <n v="0"/>
    <n v="19"/>
    <n v="2"/>
    <n v="8"/>
    <s v="1"/>
    <x v="2"/>
    <x v="3"/>
    <x v="0"/>
    <x v="0"/>
    <x v="0"/>
    <x v="0"/>
    <x v="2"/>
    <x v="2"/>
    <x v="2"/>
  </r>
  <r>
    <n v="2541"/>
    <n v="27"/>
    <x v="0"/>
    <x v="0"/>
    <x v="0"/>
    <n v="2"/>
    <x v="4"/>
    <x v="0"/>
    <n v="1"/>
    <x v="0"/>
    <x v="4"/>
    <x v="1"/>
    <x v="0"/>
    <x v="996"/>
    <s v="1"/>
    <x v="0"/>
    <x v="9"/>
    <n v="8"/>
    <n v="2"/>
    <n v="9"/>
    <n v="4"/>
    <n v="9"/>
    <n v="5"/>
    <n v="8"/>
    <s v="2"/>
    <x v="3"/>
    <x v="3"/>
    <x v="3"/>
    <x v="0"/>
    <x v="0"/>
    <x v="1"/>
    <x v="3"/>
    <x v="0"/>
    <x v="0"/>
  </r>
  <r>
    <n v="2542"/>
    <n v="29"/>
    <x v="0"/>
    <x v="0"/>
    <x v="1"/>
    <n v="1"/>
    <x v="0"/>
    <x v="2"/>
    <n v="1"/>
    <x v="1"/>
    <x v="2"/>
    <x v="2"/>
    <x v="0"/>
    <x v="997"/>
    <s v="1"/>
    <x v="0"/>
    <x v="14"/>
    <n v="8"/>
    <n v="1"/>
    <n v="1"/>
    <n v="3"/>
    <n v="1"/>
    <n v="0"/>
    <n v="0"/>
    <s v="4"/>
    <x v="1"/>
    <x v="3"/>
    <x v="0"/>
    <x v="1"/>
    <x v="1"/>
    <x v="1"/>
    <x v="1"/>
    <x v="0"/>
    <x v="0"/>
  </r>
  <r>
    <n v="2543"/>
    <n v="43"/>
    <x v="0"/>
    <x v="0"/>
    <x v="1"/>
    <n v="1"/>
    <x v="4"/>
    <x v="0"/>
    <n v="1"/>
    <x v="1"/>
    <x v="0"/>
    <x v="6"/>
    <x v="0"/>
    <x v="998"/>
    <s v="7"/>
    <x v="0"/>
    <x v="4"/>
    <n v="8"/>
    <n v="2"/>
    <n v="21"/>
    <n v="3"/>
    <n v="16"/>
    <n v="6"/>
    <n v="14"/>
    <s v="1"/>
    <x v="3"/>
    <x v="3"/>
    <x v="1"/>
    <x v="0"/>
    <x v="0"/>
    <x v="2"/>
    <x v="3"/>
    <x v="0"/>
    <x v="2"/>
  </r>
  <r>
    <n v="2544"/>
    <n v="48"/>
    <x v="0"/>
    <x v="0"/>
    <x v="1"/>
    <n v="2"/>
    <x v="4"/>
    <x v="0"/>
    <n v="1"/>
    <x v="0"/>
    <x v="3"/>
    <x v="8"/>
    <x v="0"/>
    <x v="645"/>
    <s v="4"/>
    <x v="0"/>
    <x v="9"/>
    <n v="8"/>
    <n v="0"/>
    <n v="29"/>
    <n v="3"/>
    <n v="22"/>
    <n v="12"/>
    <n v="9"/>
    <s v="4"/>
    <x v="1"/>
    <x v="3"/>
    <x v="1"/>
    <x v="0"/>
    <x v="0"/>
    <x v="0"/>
    <x v="1"/>
    <x v="0"/>
    <x v="2"/>
  </r>
  <r>
    <n v="2545"/>
    <n v="29"/>
    <x v="1"/>
    <x v="1"/>
    <x v="1"/>
    <n v="13"/>
    <x v="0"/>
    <x v="0"/>
    <n v="1"/>
    <x v="0"/>
    <x v="0"/>
    <x v="5"/>
    <x v="1"/>
    <x v="999"/>
    <s v="1"/>
    <x v="0"/>
    <x v="8"/>
    <n v="8"/>
    <n v="0"/>
    <n v="1"/>
    <n v="3"/>
    <n v="1"/>
    <n v="1"/>
    <n v="0"/>
    <s v="4"/>
    <x v="0"/>
    <x v="0"/>
    <x v="1"/>
    <x v="0"/>
    <x v="0"/>
    <x v="1"/>
    <x v="0"/>
    <x v="1"/>
    <x v="0"/>
  </r>
  <r>
    <n v="2546"/>
    <n v="46"/>
    <x v="1"/>
    <x v="0"/>
    <x v="1"/>
    <n v="4"/>
    <x v="2"/>
    <x v="2"/>
    <n v="1"/>
    <x v="0"/>
    <x v="3"/>
    <x v="7"/>
    <x v="0"/>
    <x v="889"/>
    <s v="5"/>
    <x v="0"/>
    <x v="14"/>
    <n v="8"/>
    <n v="1"/>
    <n v="14"/>
    <n v="1"/>
    <n v="8"/>
    <n v="0"/>
    <n v="7"/>
    <s v="3"/>
    <x v="1"/>
    <x v="3"/>
    <x v="3"/>
    <x v="1"/>
    <x v="1"/>
    <x v="0"/>
    <x v="1"/>
    <x v="0"/>
    <x v="1"/>
  </r>
  <r>
    <n v="2547"/>
    <n v="27"/>
    <x v="0"/>
    <x v="1"/>
    <x v="1"/>
    <n v="16"/>
    <x v="2"/>
    <x v="2"/>
    <n v="1"/>
    <x v="1"/>
    <x v="2"/>
    <x v="0"/>
    <x v="0"/>
    <x v="1000"/>
    <s v="0"/>
    <x v="0"/>
    <x v="5"/>
    <n v="8"/>
    <n v="2"/>
    <n v="8"/>
    <n v="3"/>
    <n v="7"/>
    <n v="7"/>
    <n v="3"/>
    <s v="4"/>
    <x v="2"/>
    <x v="0"/>
    <x v="0"/>
    <x v="1"/>
    <x v="1"/>
    <x v="1"/>
    <x v="2"/>
    <x v="1"/>
    <x v="0"/>
  </r>
  <r>
    <n v="2548"/>
    <n v="39"/>
    <x v="0"/>
    <x v="0"/>
    <x v="1"/>
    <n v="2"/>
    <x v="4"/>
    <x v="4"/>
    <n v="1"/>
    <x v="1"/>
    <x v="2"/>
    <x v="0"/>
    <x v="2"/>
    <x v="1001"/>
    <s v="8"/>
    <x v="0"/>
    <x v="4"/>
    <n v="8"/>
    <n v="1"/>
    <n v="7"/>
    <n v="3"/>
    <n v="2"/>
    <n v="2"/>
    <n v="2"/>
    <s v="4"/>
    <x v="0"/>
    <x v="3"/>
    <x v="0"/>
    <x v="0"/>
    <x v="0"/>
    <x v="2"/>
    <x v="0"/>
    <x v="0"/>
    <x v="0"/>
  </r>
  <r>
    <n v="2549"/>
    <n v="55"/>
    <x v="0"/>
    <x v="0"/>
    <x v="1"/>
    <n v="2"/>
    <x v="4"/>
    <x v="0"/>
    <n v="1"/>
    <x v="0"/>
    <x v="0"/>
    <x v="3"/>
    <x v="0"/>
    <x v="1002"/>
    <s v="8"/>
    <x v="0"/>
    <x v="4"/>
    <n v="8"/>
    <n v="1"/>
    <n v="19"/>
    <n v="2"/>
    <n v="5"/>
    <n v="0"/>
    <n v="4"/>
    <s v="2"/>
    <x v="0"/>
    <x v="1"/>
    <x v="0"/>
    <x v="0"/>
    <x v="0"/>
    <x v="0"/>
    <x v="0"/>
    <x v="0"/>
    <x v="1"/>
  </r>
  <r>
    <n v="2550"/>
    <n v="28"/>
    <x v="0"/>
    <x v="0"/>
    <x v="1"/>
    <n v="29"/>
    <x v="0"/>
    <x v="0"/>
    <n v="1"/>
    <x v="1"/>
    <x v="3"/>
    <x v="5"/>
    <x v="0"/>
    <x v="1003"/>
    <s v="1"/>
    <x v="0"/>
    <x v="11"/>
    <n v="8"/>
    <n v="1"/>
    <n v="1"/>
    <n v="2"/>
    <n v="1"/>
    <n v="0"/>
    <n v="0"/>
    <s v="2"/>
    <x v="1"/>
    <x v="3"/>
    <x v="3"/>
    <x v="0"/>
    <x v="0"/>
    <x v="1"/>
    <x v="1"/>
    <x v="2"/>
    <x v="0"/>
  </r>
  <r>
    <n v="2551"/>
    <n v="30"/>
    <x v="1"/>
    <x v="0"/>
    <x v="0"/>
    <n v="12"/>
    <x v="2"/>
    <x v="0"/>
    <n v="1"/>
    <x v="0"/>
    <x v="3"/>
    <x v="2"/>
    <x v="1"/>
    <x v="1004"/>
    <s v="1"/>
    <x v="0"/>
    <x v="3"/>
    <n v="8"/>
    <n v="2"/>
    <n v="1"/>
    <n v="3"/>
    <n v="1"/>
    <n v="0"/>
    <n v="0"/>
    <s v="2"/>
    <x v="0"/>
    <x v="0"/>
    <x v="0"/>
    <x v="0"/>
    <x v="0"/>
    <x v="1"/>
    <x v="0"/>
    <x v="1"/>
    <x v="0"/>
  </r>
  <r>
    <n v="2552"/>
    <n v="22"/>
    <x v="1"/>
    <x v="0"/>
    <x v="1"/>
    <n v="16"/>
    <x v="0"/>
    <x v="0"/>
    <n v="1"/>
    <x v="0"/>
    <x v="3"/>
    <x v="5"/>
    <x v="1"/>
    <x v="1005"/>
    <s v="1"/>
    <x v="0"/>
    <x v="12"/>
    <n v="8"/>
    <n v="3"/>
    <n v="1"/>
    <n v="3"/>
    <n v="1"/>
    <n v="0"/>
    <n v="0"/>
    <s v="4"/>
    <x v="1"/>
    <x v="3"/>
    <x v="0"/>
    <x v="0"/>
    <x v="0"/>
    <x v="3"/>
    <x v="1"/>
    <x v="1"/>
    <x v="0"/>
  </r>
  <r>
    <n v="2553"/>
    <n v="36"/>
    <x v="0"/>
    <x v="0"/>
    <x v="1"/>
    <n v="11"/>
    <x v="4"/>
    <x v="0"/>
    <n v="1"/>
    <x v="1"/>
    <x v="0"/>
    <x v="2"/>
    <x v="0"/>
    <x v="1006"/>
    <s v="1"/>
    <x v="0"/>
    <x v="9"/>
    <n v="8"/>
    <n v="1"/>
    <n v="10"/>
    <n v="2"/>
    <n v="10"/>
    <n v="1"/>
    <n v="7"/>
    <s v="2"/>
    <x v="3"/>
    <x v="3"/>
    <x v="1"/>
    <x v="0"/>
    <x v="0"/>
    <x v="2"/>
    <x v="3"/>
    <x v="1"/>
    <x v="0"/>
  </r>
  <r>
    <n v="2554"/>
    <n v="31"/>
    <x v="0"/>
    <x v="0"/>
    <x v="1"/>
    <n v="2"/>
    <x v="2"/>
    <x v="0"/>
    <n v="1"/>
    <x v="0"/>
    <x v="4"/>
    <x v="8"/>
    <x v="2"/>
    <x v="1007"/>
    <s v="1"/>
    <x v="0"/>
    <x v="9"/>
    <n v="8"/>
    <n v="0"/>
    <n v="10"/>
    <n v="2"/>
    <n v="10"/>
    <n v="0"/>
    <n v="2"/>
    <s v="2"/>
    <x v="3"/>
    <x v="3"/>
    <x v="0"/>
    <x v="0"/>
    <x v="0"/>
    <x v="1"/>
    <x v="3"/>
    <x v="0"/>
    <x v="0"/>
  </r>
  <r>
    <n v="2555"/>
    <n v="34"/>
    <x v="0"/>
    <x v="0"/>
    <x v="0"/>
    <n v="14"/>
    <x v="0"/>
    <x v="4"/>
    <n v="1"/>
    <x v="0"/>
    <x v="0"/>
    <x v="2"/>
    <x v="0"/>
    <x v="1008"/>
    <s v="2"/>
    <x v="0"/>
    <x v="9"/>
    <n v="8"/>
    <n v="1"/>
    <n v="9"/>
    <n v="2"/>
    <n v="5"/>
    <n v="1"/>
    <n v="0"/>
    <s v="3"/>
    <x v="0"/>
    <x v="3"/>
    <x v="0"/>
    <x v="0"/>
    <x v="0"/>
    <x v="1"/>
    <x v="0"/>
    <x v="1"/>
    <x v="0"/>
  </r>
  <r>
    <n v="2556"/>
    <n v="29"/>
    <x v="0"/>
    <x v="0"/>
    <x v="1"/>
    <n v="5"/>
    <x v="3"/>
    <x v="0"/>
    <n v="1"/>
    <x v="0"/>
    <x v="0"/>
    <x v="2"/>
    <x v="1"/>
    <x v="1009"/>
    <s v="3"/>
    <x v="0"/>
    <x v="3"/>
    <n v="8"/>
    <n v="0"/>
    <n v="11"/>
    <n v="4"/>
    <n v="3"/>
    <n v="1"/>
    <n v="2"/>
    <s v="4"/>
    <x v="2"/>
    <x v="3"/>
    <x v="1"/>
    <x v="0"/>
    <x v="0"/>
    <x v="1"/>
    <x v="2"/>
    <x v="0"/>
    <x v="1"/>
  </r>
  <r>
    <n v="2557"/>
    <n v="37"/>
    <x v="0"/>
    <x v="0"/>
    <x v="1"/>
    <n v="7"/>
    <x v="0"/>
    <x v="2"/>
    <n v="1"/>
    <x v="1"/>
    <x v="0"/>
    <x v="6"/>
    <x v="0"/>
    <x v="1010"/>
    <s v="5"/>
    <x v="0"/>
    <x v="4"/>
    <n v="8"/>
    <n v="0"/>
    <n v="16"/>
    <n v="4"/>
    <n v="5"/>
    <n v="0"/>
    <n v="4"/>
    <s v="4"/>
    <x v="2"/>
    <x v="3"/>
    <x v="3"/>
    <x v="0"/>
    <x v="0"/>
    <x v="2"/>
    <x v="2"/>
    <x v="0"/>
    <x v="1"/>
  </r>
  <r>
    <n v="2558"/>
    <n v="35"/>
    <x v="0"/>
    <x v="0"/>
    <x v="0"/>
    <n v="2"/>
    <x v="1"/>
    <x v="4"/>
    <n v="1"/>
    <x v="1"/>
    <x v="3"/>
    <x v="5"/>
    <x v="0"/>
    <x v="1011"/>
    <s v="0"/>
    <x v="0"/>
    <x v="14"/>
    <n v="8"/>
    <n v="1"/>
    <n v="4"/>
    <n v="2"/>
    <n v="3"/>
    <n v="0"/>
    <n v="2"/>
    <s v="4"/>
    <x v="1"/>
    <x v="3"/>
    <x v="1"/>
    <x v="1"/>
    <x v="1"/>
    <x v="1"/>
    <x v="1"/>
    <x v="0"/>
    <x v="0"/>
  </r>
  <r>
    <n v="2559"/>
    <n v="45"/>
    <x v="0"/>
    <x v="0"/>
    <x v="1"/>
    <n v="3"/>
    <x v="4"/>
    <x v="2"/>
    <n v="1"/>
    <x v="0"/>
    <x v="3"/>
    <x v="2"/>
    <x v="0"/>
    <x v="1012"/>
    <s v="0"/>
    <x v="0"/>
    <x v="9"/>
    <n v="8"/>
    <n v="1"/>
    <n v="10"/>
    <n v="2"/>
    <n v="9"/>
    <n v="3"/>
    <n v="8"/>
    <s v="2"/>
    <x v="0"/>
    <x v="0"/>
    <x v="1"/>
    <x v="0"/>
    <x v="0"/>
    <x v="2"/>
    <x v="0"/>
    <x v="0"/>
    <x v="0"/>
  </r>
  <r>
    <n v="2560"/>
    <n v="36"/>
    <x v="0"/>
    <x v="1"/>
    <x v="1"/>
    <n v="5"/>
    <x v="4"/>
    <x v="2"/>
    <n v="1"/>
    <x v="0"/>
    <x v="1"/>
    <x v="6"/>
    <x v="1"/>
    <x v="1013"/>
    <s v="1"/>
    <x v="0"/>
    <x v="8"/>
    <n v="8"/>
    <n v="1"/>
    <n v="10"/>
    <n v="5"/>
    <n v="10"/>
    <n v="0"/>
    <n v="8"/>
    <s v="2"/>
    <x v="0"/>
    <x v="0"/>
    <x v="2"/>
    <x v="0"/>
    <x v="0"/>
    <x v="2"/>
    <x v="0"/>
    <x v="0"/>
    <x v="0"/>
  </r>
  <r>
    <n v="2561"/>
    <n v="40"/>
    <x v="0"/>
    <x v="0"/>
    <x v="1"/>
    <n v="3"/>
    <x v="4"/>
    <x v="1"/>
    <n v="1"/>
    <x v="1"/>
    <x v="0"/>
    <x v="2"/>
    <x v="2"/>
    <x v="1014"/>
    <s v="2"/>
    <x v="0"/>
    <x v="4"/>
    <n v="8"/>
    <n v="0"/>
    <n v="22"/>
    <n v="3"/>
    <n v="19"/>
    <n v="11"/>
    <n v="16"/>
    <s v="1"/>
    <x v="2"/>
    <x v="3"/>
    <x v="0"/>
    <x v="0"/>
    <x v="0"/>
    <x v="2"/>
    <x v="2"/>
    <x v="0"/>
    <x v="2"/>
  </r>
  <r>
    <n v="2562"/>
    <n v="26"/>
    <x v="0"/>
    <x v="0"/>
    <x v="1"/>
    <n v="26"/>
    <x v="0"/>
    <x v="0"/>
    <n v="1"/>
    <x v="1"/>
    <x v="3"/>
    <x v="3"/>
    <x v="0"/>
    <x v="1015"/>
    <s v="1"/>
    <x v="0"/>
    <x v="4"/>
    <n v="8"/>
    <n v="0"/>
    <n v="1"/>
    <n v="2"/>
    <n v="1"/>
    <n v="1"/>
    <n v="0"/>
    <s v="2"/>
    <x v="3"/>
    <x v="0"/>
    <x v="1"/>
    <x v="0"/>
    <x v="0"/>
    <x v="1"/>
    <x v="3"/>
    <x v="2"/>
    <x v="0"/>
  </r>
  <r>
    <n v="2563"/>
    <n v="27"/>
    <x v="0"/>
    <x v="0"/>
    <x v="1"/>
    <n v="4"/>
    <x v="4"/>
    <x v="4"/>
    <n v="1"/>
    <x v="1"/>
    <x v="3"/>
    <x v="6"/>
    <x v="1"/>
    <x v="1016"/>
    <s v="0"/>
    <x v="0"/>
    <x v="5"/>
    <n v="8"/>
    <n v="1"/>
    <n v="9"/>
    <n v="1"/>
    <n v="8"/>
    <n v="0"/>
    <n v="7"/>
    <s v="1"/>
    <x v="3"/>
    <x v="0"/>
    <x v="1"/>
    <x v="1"/>
    <x v="1"/>
    <x v="1"/>
    <x v="3"/>
    <x v="0"/>
    <x v="0"/>
  </r>
  <r>
    <n v="2564"/>
    <n v="48"/>
    <x v="0"/>
    <x v="1"/>
    <x v="1"/>
    <n v="2"/>
    <x v="4"/>
    <x v="0"/>
    <n v="1"/>
    <x v="1"/>
    <x v="3"/>
    <x v="4"/>
    <x v="2"/>
    <x v="1017"/>
    <s v="3"/>
    <x v="0"/>
    <x v="9"/>
    <n v="8"/>
    <n v="0"/>
    <n v="24"/>
    <n v="2"/>
    <n v="22"/>
    <n v="4"/>
    <n v="7"/>
    <s v="4"/>
    <x v="0"/>
    <x v="3"/>
    <x v="3"/>
    <x v="0"/>
    <x v="0"/>
    <x v="0"/>
    <x v="0"/>
    <x v="0"/>
    <x v="2"/>
  </r>
  <r>
    <n v="2565"/>
    <n v="44"/>
    <x v="0"/>
    <x v="0"/>
    <x v="0"/>
    <n v="1"/>
    <x v="0"/>
    <x v="2"/>
    <n v="1"/>
    <x v="1"/>
    <x v="1"/>
    <x v="8"/>
    <x v="0"/>
    <x v="1018"/>
    <s v="2"/>
    <x v="0"/>
    <x v="3"/>
    <n v="8"/>
    <n v="1"/>
    <n v="10"/>
    <n v="0"/>
    <n v="2"/>
    <n v="2"/>
    <n v="2"/>
    <s v="2"/>
    <x v="2"/>
    <x v="3"/>
    <x v="0"/>
    <x v="0"/>
    <x v="0"/>
    <x v="2"/>
    <x v="2"/>
    <x v="0"/>
    <x v="0"/>
  </r>
  <r>
    <n v="2566"/>
    <n v="34"/>
    <x v="1"/>
    <x v="2"/>
    <x v="1"/>
    <n v="27"/>
    <x v="0"/>
    <x v="0"/>
    <n v="1"/>
    <x v="0"/>
    <x v="0"/>
    <x v="7"/>
    <x v="0"/>
    <x v="1019"/>
    <s v="1"/>
    <x v="0"/>
    <x v="3"/>
    <n v="8"/>
    <n v="1"/>
    <n v="5"/>
    <n v="5"/>
    <n v="5"/>
    <n v="3"/>
    <n v="0"/>
    <s v="4"/>
    <x v="2"/>
    <x v="3"/>
    <x v="0"/>
    <x v="0"/>
    <x v="0"/>
    <x v="1"/>
    <x v="2"/>
    <x v="2"/>
    <x v="0"/>
  </r>
  <r>
    <n v="2567"/>
    <n v="56"/>
    <x v="1"/>
    <x v="0"/>
    <x v="2"/>
    <n v="1"/>
    <x v="0"/>
    <x v="2"/>
    <n v="1"/>
    <x v="0"/>
    <x v="4"/>
    <x v="2"/>
    <x v="1"/>
    <x v="774"/>
    <s v="1"/>
    <x v="0"/>
    <x v="7"/>
    <n v="8"/>
    <n v="0"/>
    <n v="5"/>
    <n v="3"/>
    <n v="4"/>
    <n v="1"/>
    <n v="0"/>
    <s v="1"/>
    <x v="0"/>
    <x v="3"/>
    <x v="0"/>
    <x v="1"/>
    <x v="1"/>
    <x v="4"/>
    <x v="0"/>
    <x v="0"/>
    <x v="0"/>
  </r>
  <r>
    <n v="2568"/>
    <n v="36"/>
    <x v="0"/>
    <x v="0"/>
    <x v="1"/>
    <n v="13"/>
    <x v="4"/>
    <x v="4"/>
    <n v="1"/>
    <x v="0"/>
    <x v="2"/>
    <x v="0"/>
    <x v="0"/>
    <x v="1020"/>
    <s v="2"/>
    <x v="0"/>
    <x v="9"/>
    <n v="8"/>
    <n v="0"/>
    <n v="12"/>
    <n v="3"/>
    <n v="4"/>
    <n v="1"/>
    <n v="3"/>
    <s v="3"/>
    <x v="1"/>
    <x v="2"/>
    <x v="0"/>
    <x v="0"/>
    <x v="0"/>
    <x v="2"/>
    <x v="1"/>
    <x v="1"/>
    <x v="1"/>
  </r>
  <r>
    <n v="2569"/>
    <n v="41"/>
    <x v="0"/>
    <x v="0"/>
    <x v="1"/>
    <n v="5"/>
    <x v="4"/>
    <x v="0"/>
    <n v="1"/>
    <x v="0"/>
    <x v="0"/>
    <x v="2"/>
    <x v="0"/>
    <x v="1021"/>
    <s v="5"/>
    <x v="0"/>
    <x v="11"/>
    <n v="8"/>
    <n v="0"/>
    <n v="14"/>
    <n v="3"/>
    <n v="5"/>
    <n v="1"/>
    <n v="4"/>
    <s v="NA"/>
    <x v="1"/>
    <x v="3"/>
    <x v="0"/>
    <x v="0"/>
    <x v="0"/>
    <x v="2"/>
    <x v="1"/>
    <x v="0"/>
    <x v="1"/>
  </r>
  <r>
    <n v="2570"/>
    <n v="42"/>
    <x v="0"/>
    <x v="0"/>
    <x v="1"/>
    <n v="7"/>
    <x v="4"/>
    <x v="4"/>
    <n v="1"/>
    <x v="0"/>
    <x v="3"/>
    <x v="2"/>
    <x v="0"/>
    <x v="1022"/>
    <s v="9"/>
    <x v="0"/>
    <x v="3"/>
    <n v="8"/>
    <n v="1"/>
    <n v="18"/>
    <n v="4"/>
    <n v="13"/>
    <n v="5"/>
    <n v="7"/>
    <s v="3"/>
    <x v="2"/>
    <x v="1"/>
    <x v="0"/>
    <x v="0"/>
    <x v="0"/>
    <x v="2"/>
    <x v="2"/>
    <x v="0"/>
    <x v="1"/>
  </r>
  <r>
    <n v="2571"/>
    <n v="31"/>
    <x v="0"/>
    <x v="0"/>
    <x v="0"/>
    <n v="9"/>
    <x v="2"/>
    <x v="0"/>
    <n v="1"/>
    <x v="0"/>
    <x v="0"/>
    <x v="2"/>
    <x v="2"/>
    <x v="1023"/>
    <s v="2"/>
    <x v="0"/>
    <x v="1"/>
    <n v="8"/>
    <n v="1"/>
    <n v="8"/>
    <n v="2"/>
    <n v="5"/>
    <n v="1"/>
    <n v="4"/>
    <s v="3"/>
    <x v="0"/>
    <x v="3"/>
    <x v="1"/>
    <x v="1"/>
    <x v="1"/>
    <x v="1"/>
    <x v="0"/>
    <x v="0"/>
    <x v="0"/>
  </r>
  <r>
    <n v="2572"/>
    <n v="34"/>
    <x v="0"/>
    <x v="0"/>
    <x v="1"/>
    <n v="8"/>
    <x v="1"/>
    <x v="0"/>
    <n v="1"/>
    <x v="0"/>
    <x v="2"/>
    <x v="5"/>
    <x v="0"/>
    <x v="1024"/>
    <s v="3"/>
    <x v="0"/>
    <x v="3"/>
    <n v="8"/>
    <n v="0"/>
    <n v="9"/>
    <n v="5"/>
    <n v="4"/>
    <n v="0"/>
    <n v="1"/>
    <s v="4"/>
    <x v="0"/>
    <x v="0"/>
    <x v="0"/>
    <x v="0"/>
    <x v="0"/>
    <x v="1"/>
    <x v="0"/>
    <x v="0"/>
    <x v="0"/>
  </r>
  <r>
    <n v="2573"/>
    <n v="31"/>
    <x v="0"/>
    <x v="0"/>
    <x v="0"/>
    <n v="25"/>
    <x v="0"/>
    <x v="0"/>
    <n v="1"/>
    <x v="0"/>
    <x v="2"/>
    <x v="6"/>
    <x v="2"/>
    <x v="1025"/>
    <s v="8"/>
    <x v="0"/>
    <x v="7"/>
    <n v="8"/>
    <n v="2"/>
    <n v="4"/>
    <n v="3"/>
    <n v="2"/>
    <n v="2"/>
    <n v="2"/>
    <s v="1"/>
    <x v="3"/>
    <x v="0"/>
    <x v="3"/>
    <x v="1"/>
    <x v="1"/>
    <x v="1"/>
    <x v="3"/>
    <x v="2"/>
    <x v="0"/>
  </r>
  <r>
    <n v="2574"/>
    <n v="26"/>
    <x v="0"/>
    <x v="1"/>
    <x v="0"/>
    <n v="16"/>
    <x v="0"/>
    <x v="0"/>
    <n v="1"/>
    <x v="1"/>
    <x v="3"/>
    <x v="0"/>
    <x v="0"/>
    <x v="1026"/>
    <s v="0"/>
    <x v="0"/>
    <x v="9"/>
    <n v="8"/>
    <n v="0"/>
    <n v="8"/>
    <n v="3"/>
    <n v="7"/>
    <n v="7"/>
    <n v="7"/>
    <s v="3"/>
    <x v="0"/>
    <x v="3"/>
    <x v="3"/>
    <x v="0"/>
    <x v="0"/>
    <x v="1"/>
    <x v="0"/>
    <x v="1"/>
    <x v="0"/>
  </r>
  <r>
    <n v="2575"/>
    <n v="45"/>
    <x v="0"/>
    <x v="1"/>
    <x v="1"/>
    <n v="8"/>
    <x v="2"/>
    <x v="0"/>
    <n v="1"/>
    <x v="0"/>
    <x v="3"/>
    <x v="8"/>
    <x v="1"/>
    <x v="1027"/>
    <s v="4"/>
    <x v="0"/>
    <x v="11"/>
    <n v="8"/>
    <n v="1"/>
    <n v="12"/>
    <n v="2"/>
    <n v="4"/>
    <n v="0"/>
    <n v="3"/>
    <s v="2"/>
    <x v="3"/>
    <x v="3"/>
    <x v="0"/>
    <x v="0"/>
    <x v="0"/>
    <x v="2"/>
    <x v="3"/>
    <x v="0"/>
    <x v="1"/>
  </r>
  <r>
    <n v="2576"/>
    <n v="33"/>
    <x v="0"/>
    <x v="0"/>
    <x v="0"/>
    <n v="1"/>
    <x v="4"/>
    <x v="0"/>
    <n v="1"/>
    <x v="0"/>
    <x v="4"/>
    <x v="2"/>
    <x v="1"/>
    <x v="1028"/>
    <s v="1"/>
    <x v="0"/>
    <x v="4"/>
    <n v="8"/>
    <n v="1"/>
    <n v="10"/>
    <n v="3"/>
    <n v="10"/>
    <n v="0"/>
    <n v="9"/>
    <s v="2"/>
    <x v="3"/>
    <x v="0"/>
    <x v="0"/>
    <x v="0"/>
    <x v="0"/>
    <x v="1"/>
    <x v="3"/>
    <x v="0"/>
    <x v="0"/>
  </r>
  <r>
    <n v="2577"/>
    <n v="28"/>
    <x v="0"/>
    <x v="1"/>
    <x v="0"/>
    <n v="8"/>
    <x v="4"/>
    <x v="0"/>
    <n v="1"/>
    <x v="1"/>
    <x v="1"/>
    <x v="1"/>
    <x v="0"/>
    <x v="1029"/>
    <s v="1"/>
    <x v="0"/>
    <x v="0"/>
    <n v="8"/>
    <n v="0"/>
    <n v="7"/>
    <n v="3"/>
    <n v="7"/>
    <n v="0"/>
    <n v="7"/>
    <s v="3"/>
    <x v="0"/>
    <x v="3"/>
    <x v="0"/>
    <x v="0"/>
    <x v="0"/>
    <x v="1"/>
    <x v="0"/>
    <x v="0"/>
    <x v="0"/>
  </r>
  <r>
    <n v="2578"/>
    <n v="29"/>
    <x v="1"/>
    <x v="1"/>
    <x v="2"/>
    <n v="2"/>
    <x v="2"/>
    <x v="5"/>
    <n v="1"/>
    <x v="1"/>
    <x v="3"/>
    <x v="2"/>
    <x v="1"/>
    <x v="1030"/>
    <s v="1"/>
    <x v="0"/>
    <x v="0"/>
    <n v="8"/>
    <n v="0"/>
    <n v="1"/>
    <n v="3"/>
    <n v="1"/>
    <n v="0"/>
    <n v="0"/>
    <s v="3"/>
    <x v="2"/>
    <x v="3"/>
    <x v="0"/>
    <x v="0"/>
    <x v="0"/>
    <x v="1"/>
    <x v="2"/>
    <x v="0"/>
    <x v="0"/>
  </r>
  <r>
    <n v="2579"/>
    <n v="39"/>
    <x v="0"/>
    <x v="2"/>
    <x v="1"/>
    <n v="8"/>
    <x v="3"/>
    <x v="2"/>
    <n v="1"/>
    <x v="0"/>
    <x v="3"/>
    <x v="7"/>
    <x v="0"/>
    <x v="1031"/>
    <s v="6"/>
    <x v="0"/>
    <x v="12"/>
    <n v="8"/>
    <n v="1"/>
    <n v="10"/>
    <n v="4"/>
    <n v="3"/>
    <n v="1"/>
    <n v="2"/>
    <s v="1"/>
    <x v="3"/>
    <x v="3"/>
    <x v="0"/>
    <x v="0"/>
    <x v="0"/>
    <x v="2"/>
    <x v="3"/>
    <x v="0"/>
    <x v="0"/>
  </r>
  <r>
    <n v="2580"/>
    <n v="27"/>
    <x v="0"/>
    <x v="0"/>
    <x v="0"/>
    <n v="3"/>
    <x v="0"/>
    <x v="4"/>
    <n v="1"/>
    <x v="1"/>
    <x v="3"/>
    <x v="0"/>
    <x v="0"/>
    <x v="1032"/>
    <s v="1"/>
    <x v="0"/>
    <x v="3"/>
    <n v="8"/>
    <n v="1"/>
    <n v="6"/>
    <n v="2"/>
    <n v="5"/>
    <n v="1"/>
    <n v="2"/>
    <s v="2"/>
    <x v="1"/>
    <x v="0"/>
    <x v="0"/>
    <x v="0"/>
    <x v="0"/>
    <x v="1"/>
    <x v="1"/>
    <x v="0"/>
    <x v="0"/>
  </r>
  <r>
    <n v="2581"/>
    <n v="34"/>
    <x v="0"/>
    <x v="1"/>
    <x v="1"/>
    <n v="9"/>
    <x v="2"/>
    <x v="0"/>
    <n v="1"/>
    <x v="0"/>
    <x v="3"/>
    <x v="6"/>
    <x v="0"/>
    <x v="1033"/>
    <s v="1"/>
    <x v="0"/>
    <x v="3"/>
    <n v="8"/>
    <n v="3"/>
    <n v="16"/>
    <n v="4"/>
    <n v="15"/>
    <n v="6"/>
    <n v="11"/>
    <s v="3"/>
    <x v="0"/>
    <x v="3"/>
    <x v="0"/>
    <x v="0"/>
    <x v="0"/>
    <x v="1"/>
    <x v="0"/>
    <x v="0"/>
    <x v="1"/>
  </r>
  <r>
    <n v="2582"/>
    <n v="28"/>
    <x v="1"/>
    <x v="0"/>
    <x v="1"/>
    <n v="25"/>
    <x v="4"/>
    <x v="4"/>
    <n v="1"/>
    <x v="1"/>
    <x v="0"/>
    <x v="4"/>
    <x v="1"/>
    <x v="1034"/>
    <s v="3"/>
    <x v="0"/>
    <x v="10"/>
    <n v="8"/>
    <n v="1"/>
    <n v="6"/>
    <n v="4"/>
    <n v="2"/>
    <n v="2"/>
    <n v="2"/>
    <s v="4"/>
    <x v="3"/>
    <x v="3"/>
    <x v="0"/>
    <x v="0"/>
    <x v="0"/>
    <x v="1"/>
    <x v="3"/>
    <x v="2"/>
    <x v="0"/>
  </r>
  <r>
    <n v="2583"/>
    <n v="47"/>
    <x v="0"/>
    <x v="2"/>
    <x v="1"/>
    <n v="1"/>
    <x v="2"/>
    <x v="2"/>
    <n v="1"/>
    <x v="1"/>
    <x v="0"/>
    <x v="1"/>
    <x v="0"/>
    <x v="1035"/>
    <s v="8"/>
    <x v="0"/>
    <x v="0"/>
    <n v="8"/>
    <n v="0"/>
    <n v="16"/>
    <n v="3"/>
    <n v="8"/>
    <n v="1"/>
    <n v="7"/>
    <s v="3"/>
    <x v="1"/>
    <x v="1"/>
    <x v="0"/>
    <x v="0"/>
    <x v="0"/>
    <x v="0"/>
    <x v="1"/>
    <x v="0"/>
    <x v="1"/>
  </r>
  <r>
    <n v="2584"/>
    <n v="56"/>
    <x v="0"/>
    <x v="0"/>
    <x v="1"/>
    <n v="4"/>
    <x v="4"/>
    <x v="4"/>
    <n v="1"/>
    <x v="0"/>
    <x v="3"/>
    <x v="2"/>
    <x v="0"/>
    <x v="1036"/>
    <s v="4"/>
    <x v="0"/>
    <x v="9"/>
    <n v="8"/>
    <n v="0"/>
    <n v="6"/>
    <n v="6"/>
    <n v="0"/>
    <n v="0"/>
    <n v="0"/>
    <s v="4"/>
    <x v="2"/>
    <x v="4"/>
    <x v="0"/>
    <x v="0"/>
    <x v="0"/>
    <x v="4"/>
    <x v="2"/>
    <x v="0"/>
    <x v="0"/>
  </r>
  <r>
    <n v="2585"/>
    <n v="39"/>
    <x v="0"/>
    <x v="0"/>
    <x v="1"/>
    <n v="1"/>
    <x v="4"/>
    <x v="1"/>
    <n v="1"/>
    <x v="0"/>
    <x v="0"/>
    <x v="5"/>
    <x v="0"/>
    <x v="1037"/>
    <s v="1"/>
    <x v="0"/>
    <x v="3"/>
    <n v="8"/>
    <n v="1"/>
    <n v="10"/>
    <n v="2"/>
    <n v="10"/>
    <n v="7"/>
    <n v="9"/>
    <s v="1"/>
    <x v="2"/>
    <x v="3"/>
    <x v="0"/>
    <x v="0"/>
    <x v="0"/>
    <x v="2"/>
    <x v="2"/>
    <x v="0"/>
    <x v="0"/>
  </r>
  <r>
    <n v="2586"/>
    <n v="38"/>
    <x v="0"/>
    <x v="1"/>
    <x v="1"/>
    <n v="4"/>
    <x v="0"/>
    <x v="2"/>
    <n v="1"/>
    <x v="0"/>
    <x v="0"/>
    <x v="8"/>
    <x v="2"/>
    <x v="1038"/>
    <s v="1"/>
    <x v="0"/>
    <x v="4"/>
    <n v="8"/>
    <n v="0"/>
    <n v="20"/>
    <n v="2"/>
    <n v="20"/>
    <n v="0"/>
    <n v="7"/>
    <s v="4"/>
    <x v="1"/>
    <x v="3"/>
    <x v="0"/>
    <x v="0"/>
    <x v="0"/>
    <x v="2"/>
    <x v="1"/>
    <x v="0"/>
    <x v="1"/>
  </r>
  <r>
    <n v="2587"/>
    <n v="58"/>
    <x v="0"/>
    <x v="0"/>
    <x v="0"/>
    <n v="5"/>
    <x v="4"/>
    <x v="3"/>
    <n v="1"/>
    <x v="1"/>
    <x v="4"/>
    <x v="7"/>
    <x v="0"/>
    <x v="1039"/>
    <s v="4"/>
    <x v="0"/>
    <x v="7"/>
    <n v="8"/>
    <n v="1"/>
    <n v="29"/>
    <n v="3"/>
    <n v="1"/>
    <n v="0"/>
    <n v="0"/>
    <s v="4"/>
    <x v="0"/>
    <x v="0"/>
    <x v="0"/>
    <x v="1"/>
    <x v="1"/>
    <x v="4"/>
    <x v="0"/>
    <x v="0"/>
    <x v="2"/>
  </r>
  <r>
    <n v="2588"/>
    <n v="32"/>
    <x v="1"/>
    <x v="1"/>
    <x v="1"/>
    <n v="9"/>
    <x v="4"/>
    <x v="0"/>
    <n v="1"/>
    <x v="1"/>
    <x v="3"/>
    <x v="5"/>
    <x v="1"/>
    <x v="1040"/>
    <s v="3"/>
    <x v="0"/>
    <x v="8"/>
    <n v="8"/>
    <n v="1"/>
    <n v="8"/>
    <n v="2"/>
    <n v="4"/>
    <n v="0"/>
    <n v="3"/>
    <s v="1"/>
    <x v="3"/>
    <x v="3"/>
    <x v="0"/>
    <x v="0"/>
    <x v="0"/>
    <x v="1"/>
    <x v="3"/>
    <x v="0"/>
    <x v="0"/>
  </r>
  <r>
    <n v="2589"/>
    <n v="38"/>
    <x v="0"/>
    <x v="0"/>
    <x v="1"/>
    <n v="3"/>
    <x v="2"/>
    <x v="0"/>
    <n v="1"/>
    <x v="0"/>
    <x v="0"/>
    <x v="7"/>
    <x v="2"/>
    <x v="1041"/>
    <s v="2"/>
    <x v="0"/>
    <x v="7"/>
    <n v="8"/>
    <n v="1"/>
    <n v="10"/>
    <n v="1"/>
    <n v="5"/>
    <n v="0"/>
    <n v="3"/>
    <s v="2"/>
    <x v="0"/>
    <x v="1"/>
    <x v="0"/>
    <x v="1"/>
    <x v="1"/>
    <x v="2"/>
    <x v="0"/>
    <x v="0"/>
    <x v="0"/>
  </r>
  <r>
    <n v="2590"/>
    <n v="49"/>
    <x v="0"/>
    <x v="1"/>
    <x v="0"/>
    <n v="11"/>
    <x v="2"/>
    <x v="0"/>
    <n v="1"/>
    <x v="1"/>
    <x v="3"/>
    <x v="1"/>
    <x v="0"/>
    <x v="1042"/>
    <s v="3"/>
    <x v="0"/>
    <x v="0"/>
    <n v="8"/>
    <n v="1"/>
    <n v="28"/>
    <n v="4"/>
    <n v="5"/>
    <n v="4"/>
    <n v="3"/>
    <s v="2"/>
    <x v="0"/>
    <x v="3"/>
    <x v="1"/>
    <x v="0"/>
    <x v="0"/>
    <x v="0"/>
    <x v="0"/>
    <x v="1"/>
    <x v="2"/>
  </r>
  <r>
    <n v="2591"/>
    <n v="42"/>
    <x v="0"/>
    <x v="0"/>
    <x v="0"/>
    <n v="1"/>
    <x v="4"/>
    <x v="0"/>
    <n v="1"/>
    <x v="0"/>
    <x v="0"/>
    <x v="2"/>
    <x v="2"/>
    <x v="1043"/>
    <s v="3"/>
    <x v="0"/>
    <x v="3"/>
    <n v="8"/>
    <n v="1"/>
    <n v="14"/>
    <n v="3"/>
    <n v="0"/>
    <n v="0"/>
    <n v="0"/>
    <s v="2"/>
    <x v="0"/>
    <x v="3"/>
    <x v="0"/>
    <x v="0"/>
    <x v="0"/>
    <x v="2"/>
    <x v="0"/>
    <x v="0"/>
    <x v="1"/>
  </r>
  <r>
    <n v="2592"/>
    <n v="27"/>
    <x v="1"/>
    <x v="1"/>
    <x v="0"/>
    <n v="8"/>
    <x v="1"/>
    <x v="0"/>
    <n v="1"/>
    <x v="1"/>
    <x v="1"/>
    <x v="5"/>
    <x v="0"/>
    <x v="1044"/>
    <s v="1"/>
    <x v="0"/>
    <x v="4"/>
    <n v="8"/>
    <n v="1"/>
    <n v="1"/>
    <n v="2"/>
    <n v="1"/>
    <n v="0"/>
    <n v="0"/>
    <s v="1"/>
    <x v="1"/>
    <x v="3"/>
    <x v="0"/>
    <x v="0"/>
    <x v="0"/>
    <x v="1"/>
    <x v="1"/>
    <x v="0"/>
    <x v="0"/>
  </r>
  <r>
    <n v="2593"/>
    <n v="35"/>
    <x v="0"/>
    <x v="0"/>
    <x v="1"/>
    <n v="25"/>
    <x v="1"/>
    <x v="2"/>
    <n v="1"/>
    <x v="1"/>
    <x v="0"/>
    <x v="2"/>
    <x v="0"/>
    <x v="143"/>
    <s v="0"/>
    <x v="0"/>
    <x v="11"/>
    <n v="8"/>
    <n v="0"/>
    <n v="6"/>
    <n v="4"/>
    <n v="5"/>
    <n v="0"/>
    <n v="4"/>
    <s v="2"/>
    <x v="2"/>
    <x v="2"/>
    <x v="0"/>
    <x v="0"/>
    <x v="0"/>
    <x v="1"/>
    <x v="2"/>
    <x v="2"/>
    <x v="0"/>
  </r>
  <r>
    <n v="2594"/>
    <n v="28"/>
    <x v="0"/>
    <x v="2"/>
    <x v="1"/>
    <n v="21"/>
    <x v="1"/>
    <x v="2"/>
    <n v="1"/>
    <x v="1"/>
    <x v="2"/>
    <x v="1"/>
    <x v="1"/>
    <x v="1045"/>
    <s v="1"/>
    <x v="0"/>
    <x v="10"/>
    <n v="8"/>
    <n v="2"/>
    <n v="5"/>
    <n v="2"/>
    <n v="5"/>
    <n v="1"/>
    <n v="4"/>
    <s v="3"/>
    <x v="3"/>
    <x v="0"/>
    <x v="0"/>
    <x v="0"/>
    <x v="0"/>
    <x v="1"/>
    <x v="3"/>
    <x v="2"/>
    <x v="0"/>
  </r>
  <r>
    <n v="2595"/>
    <n v="31"/>
    <x v="0"/>
    <x v="2"/>
    <x v="0"/>
    <n v="23"/>
    <x v="1"/>
    <x v="2"/>
    <n v="1"/>
    <x v="1"/>
    <x v="0"/>
    <x v="2"/>
    <x v="2"/>
    <x v="1046"/>
    <s v="1"/>
    <x v="0"/>
    <x v="0"/>
    <n v="8"/>
    <n v="1"/>
    <n v="4"/>
    <n v="4"/>
    <n v="4"/>
    <n v="2"/>
    <n v="3"/>
    <s v="3"/>
    <x v="2"/>
    <x v="1"/>
    <x v="3"/>
    <x v="0"/>
    <x v="0"/>
    <x v="1"/>
    <x v="2"/>
    <x v="2"/>
    <x v="0"/>
  </r>
  <r>
    <n v="2596"/>
    <n v="36"/>
    <x v="0"/>
    <x v="2"/>
    <x v="1"/>
    <n v="1"/>
    <x v="4"/>
    <x v="0"/>
    <n v="1"/>
    <x v="1"/>
    <x v="3"/>
    <x v="1"/>
    <x v="0"/>
    <x v="1047"/>
    <s v="1"/>
    <x v="0"/>
    <x v="12"/>
    <n v="8"/>
    <n v="2"/>
    <n v="5"/>
    <n v="5"/>
    <n v="5"/>
    <n v="0"/>
    <n v="2"/>
    <s v="1"/>
    <x v="1"/>
    <x v="3"/>
    <x v="2"/>
    <x v="0"/>
    <x v="0"/>
    <x v="2"/>
    <x v="1"/>
    <x v="0"/>
    <x v="0"/>
  </r>
  <r>
    <n v="2597"/>
    <n v="34"/>
    <x v="0"/>
    <x v="0"/>
    <x v="0"/>
    <n v="2"/>
    <x v="4"/>
    <x v="3"/>
    <n v="1"/>
    <x v="1"/>
    <x v="1"/>
    <x v="0"/>
    <x v="1"/>
    <x v="1048"/>
    <s v="1"/>
    <x v="0"/>
    <x v="10"/>
    <n v="8"/>
    <n v="1"/>
    <n v="14"/>
    <n v="2"/>
    <n v="14"/>
    <n v="2"/>
    <n v="1"/>
    <s v="1"/>
    <x v="0"/>
    <x v="0"/>
    <x v="0"/>
    <x v="0"/>
    <x v="0"/>
    <x v="1"/>
    <x v="0"/>
    <x v="0"/>
    <x v="1"/>
  </r>
  <r>
    <n v="2598"/>
    <n v="34"/>
    <x v="0"/>
    <x v="0"/>
    <x v="1"/>
    <n v="19"/>
    <x v="4"/>
    <x v="4"/>
    <n v="1"/>
    <x v="0"/>
    <x v="0"/>
    <x v="4"/>
    <x v="2"/>
    <x v="1049"/>
    <s v="1"/>
    <x v="0"/>
    <x v="10"/>
    <n v="8"/>
    <n v="0"/>
    <n v="9"/>
    <n v="2"/>
    <n v="8"/>
    <n v="1"/>
    <n v="1"/>
    <s v="4"/>
    <x v="3"/>
    <x v="0"/>
    <x v="1"/>
    <x v="0"/>
    <x v="0"/>
    <x v="1"/>
    <x v="3"/>
    <x v="1"/>
    <x v="0"/>
  </r>
  <r>
    <n v="2599"/>
    <n v="26"/>
    <x v="0"/>
    <x v="0"/>
    <x v="1"/>
    <n v="2"/>
    <x v="0"/>
    <x v="0"/>
    <n v="1"/>
    <x v="1"/>
    <x v="3"/>
    <x v="1"/>
    <x v="1"/>
    <x v="1050"/>
    <s v="0"/>
    <x v="0"/>
    <x v="4"/>
    <n v="8"/>
    <n v="0"/>
    <n v="8"/>
    <n v="6"/>
    <n v="7"/>
    <n v="7"/>
    <n v="6"/>
    <s v="3"/>
    <x v="2"/>
    <x v="0"/>
    <x v="3"/>
    <x v="0"/>
    <x v="0"/>
    <x v="1"/>
    <x v="2"/>
    <x v="0"/>
    <x v="0"/>
  </r>
  <r>
    <n v="2600"/>
    <n v="29"/>
    <x v="0"/>
    <x v="0"/>
    <x v="1"/>
    <n v="2"/>
    <x v="2"/>
    <x v="1"/>
    <n v="1"/>
    <x v="1"/>
    <x v="3"/>
    <x v="5"/>
    <x v="0"/>
    <x v="648"/>
    <s v="0"/>
    <x v="0"/>
    <x v="6"/>
    <n v="8"/>
    <n v="0"/>
    <n v="6"/>
    <n v="2"/>
    <n v="5"/>
    <n v="0"/>
    <n v="2"/>
    <s v="1"/>
    <x v="2"/>
    <x v="0"/>
    <x v="3"/>
    <x v="1"/>
    <x v="1"/>
    <x v="1"/>
    <x v="2"/>
    <x v="0"/>
    <x v="0"/>
  </r>
  <r>
    <n v="2601"/>
    <n v="32"/>
    <x v="0"/>
    <x v="2"/>
    <x v="1"/>
    <n v="3"/>
    <x v="1"/>
    <x v="0"/>
    <n v="1"/>
    <x v="1"/>
    <x v="2"/>
    <x v="8"/>
    <x v="2"/>
    <x v="1051"/>
    <s v="5"/>
    <x v="0"/>
    <x v="8"/>
    <n v="8"/>
    <n v="1"/>
    <n v="9"/>
    <n v="5"/>
    <n v="5"/>
    <n v="1"/>
    <n v="2"/>
    <s v="3"/>
    <x v="0"/>
    <x v="3"/>
    <x v="3"/>
    <x v="0"/>
    <x v="0"/>
    <x v="1"/>
    <x v="0"/>
    <x v="0"/>
    <x v="0"/>
  </r>
  <r>
    <n v="2602"/>
    <n v="31"/>
    <x v="0"/>
    <x v="1"/>
    <x v="1"/>
    <n v="25"/>
    <x v="3"/>
    <x v="4"/>
    <n v="1"/>
    <x v="0"/>
    <x v="3"/>
    <x v="3"/>
    <x v="0"/>
    <x v="1052"/>
    <s v="1"/>
    <x v="0"/>
    <x v="9"/>
    <n v="8"/>
    <n v="1"/>
    <n v="10"/>
    <n v="2"/>
    <n v="10"/>
    <n v="8"/>
    <n v="7"/>
    <s v="4"/>
    <x v="2"/>
    <x v="3"/>
    <x v="0"/>
    <x v="0"/>
    <x v="0"/>
    <x v="1"/>
    <x v="2"/>
    <x v="2"/>
    <x v="0"/>
  </r>
  <r>
    <n v="2603"/>
    <n v="28"/>
    <x v="1"/>
    <x v="0"/>
    <x v="0"/>
    <n v="7"/>
    <x v="3"/>
    <x v="0"/>
    <n v="1"/>
    <x v="0"/>
    <x v="3"/>
    <x v="7"/>
    <x v="2"/>
    <x v="1053"/>
    <s v="5"/>
    <x v="0"/>
    <x v="2"/>
    <n v="8"/>
    <n v="1"/>
    <n v="6"/>
    <n v="2"/>
    <n v="4"/>
    <n v="0"/>
    <n v="3"/>
    <s v="3"/>
    <x v="0"/>
    <x v="0"/>
    <x v="1"/>
    <x v="0"/>
    <x v="0"/>
    <x v="1"/>
    <x v="0"/>
    <x v="0"/>
    <x v="0"/>
  </r>
  <r>
    <n v="2604"/>
    <n v="38"/>
    <x v="0"/>
    <x v="0"/>
    <x v="1"/>
    <n v="9"/>
    <x v="0"/>
    <x v="4"/>
    <n v="1"/>
    <x v="1"/>
    <x v="2"/>
    <x v="7"/>
    <x v="1"/>
    <x v="1043"/>
    <s v="4"/>
    <x v="0"/>
    <x v="3"/>
    <n v="8"/>
    <n v="0"/>
    <n v="20"/>
    <n v="3"/>
    <n v="1"/>
    <n v="0"/>
    <n v="0"/>
    <s v="1"/>
    <x v="2"/>
    <x v="0"/>
    <x v="1"/>
    <x v="0"/>
    <x v="0"/>
    <x v="2"/>
    <x v="2"/>
    <x v="0"/>
    <x v="1"/>
  </r>
  <r>
    <n v="2605"/>
    <n v="35"/>
    <x v="0"/>
    <x v="0"/>
    <x v="1"/>
    <n v="5"/>
    <x v="4"/>
    <x v="0"/>
    <n v="1"/>
    <x v="1"/>
    <x v="3"/>
    <x v="7"/>
    <x v="0"/>
    <x v="1054"/>
    <s v="1"/>
    <x v="0"/>
    <x v="11"/>
    <n v="8"/>
    <n v="1"/>
    <n v="10"/>
    <n v="1"/>
    <n v="10"/>
    <n v="0"/>
    <n v="9"/>
    <s v="3"/>
    <x v="0"/>
    <x v="3"/>
    <x v="2"/>
    <x v="0"/>
    <x v="0"/>
    <x v="1"/>
    <x v="0"/>
    <x v="0"/>
    <x v="0"/>
  </r>
  <r>
    <n v="2606"/>
    <n v="27"/>
    <x v="0"/>
    <x v="0"/>
    <x v="0"/>
    <n v="2"/>
    <x v="4"/>
    <x v="0"/>
    <n v="1"/>
    <x v="0"/>
    <x v="0"/>
    <x v="8"/>
    <x v="1"/>
    <x v="1055"/>
    <s v="1"/>
    <x v="0"/>
    <x v="2"/>
    <n v="8"/>
    <n v="0"/>
    <n v="7"/>
    <n v="2"/>
    <n v="7"/>
    <n v="0"/>
    <n v="7"/>
    <s v="4"/>
    <x v="0"/>
    <x v="3"/>
    <x v="0"/>
    <x v="0"/>
    <x v="0"/>
    <x v="1"/>
    <x v="0"/>
    <x v="0"/>
    <x v="0"/>
  </r>
  <r>
    <n v="2607"/>
    <n v="32"/>
    <x v="0"/>
    <x v="0"/>
    <x v="1"/>
    <n v="8"/>
    <x v="1"/>
    <x v="2"/>
    <n v="1"/>
    <x v="0"/>
    <x v="3"/>
    <x v="1"/>
    <x v="1"/>
    <x v="1056"/>
    <s v="8"/>
    <x v="0"/>
    <x v="8"/>
    <n v="8"/>
    <n v="1"/>
    <n v="8"/>
    <n v="2"/>
    <n v="1"/>
    <n v="0"/>
    <n v="0"/>
    <s v="4"/>
    <x v="0"/>
    <x v="3"/>
    <x v="1"/>
    <x v="0"/>
    <x v="0"/>
    <x v="1"/>
    <x v="0"/>
    <x v="0"/>
    <x v="0"/>
  </r>
  <r>
    <n v="2608"/>
    <n v="31"/>
    <x v="1"/>
    <x v="1"/>
    <x v="1"/>
    <n v="2"/>
    <x v="1"/>
    <x v="1"/>
    <n v="1"/>
    <x v="1"/>
    <x v="2"/>
    <x v="2"/>
    <x v="0"/>
    <x v="1057"/>
    <s v="1"/>
    <x v="0"/>
    <x v="9"/>
    <n v="8"/>
    <n v="1"/>
    <n v="10"/>
    <n v="2"/>
    <n v="10"/>
    <n v="0"/>
    <n v="8"/>
    <s v="1"/>
    <x v="0"/>
    <x v="3"/>
    <x v="0"/>
    <x v="0"/>
    <x v="0"/>
    <x v="1"/>
    <x v="0"/>
    <x v="0"/>
    <x v="0"/>
  </r>
  <r>
    <n v="2609"/>
    <n v="53"/>
    <x v="1"/>
    <x v="0"/>
    <x v="1"/>
    <n v="18"/>
    <x v="4"/>
    <x v="2"/>
    <n v="1"/>
    <x v="1"/>
    <x v="0"/>
    <x v="1"/>
    <x v="1"/>
    <x v="1058"/>
    <s v="6"/>
    <x v="0"/>
    <x v="2"/>
    <n v="8"/>
    <n v="1"/>
    <n v="15"/>
    <n v="4"/>
    <n v="2"/>
    <n v="2"/>
    <n v="2"/>
    <s v="1"/>
    <x v="2"/>
    <x v="0"/>
    <x v="0"/>
    <x v="0"/>
    <x v="0"/>
    <x v="0"/>
    <x v="2"/>
    <x v="1"/>
    <x v="1"/>
  </r>
  <r>
    <n v="2610"/>
    <n v="54"/>
    <x v="0"/>
    <x v="0"/>
    <x v="1"/>
    <n v="14"/>
    <x v="4"/>
    <x v="1"/>
    <n v="1"/>
    <x v="1"/>
    <x v="2"/>
    <x v="1"/>
    <x v="0"/>
    <x v="1059"/>
    <s v="3"/>
    <x v="0"/>
    <x v="8"/>
    <n v="8"/>
    <n v="1"/>
    <n v="9"/>
    <n v="2"/>
    <n v="4"/>
    <n v="2"/>
    <n v="3"/>
    <s v="1"/>
    <x v="3"/>
    <x v="0"/>
    <x v="0"/>
    <x v="0"/>
    <x v="0"/>
    <x v="0"/>
    <x v="3"/>
    <x v="1"/>
    <x v="0"/>
  </r>
  <r>
    <n v="2611"/>
    <n v="33"/>
    <x v="0"/>
    <x v="1"/>
    <x v="1"/>
    <n v="2"/>
    <x v="2"/>
    <x v="2"/>
    <n v="1"/>
    <x v="0"/>
    <x v="1"/>
    <x v="2"/>
    <x v="2"/>
    <x v="1060"/>
    <s v="1"/>
    <x v="0"/>
    <x v="9"/>
    <n v="8"/>
    <n v="3"/>
    <n v="9"/>
    <n v="2"/>
    <n v="9"/>
    <n v="2"/>
    <n v="8"/>
    <s v="4"/>
    <x v="3"/>
    <x v="3"/>
    <x v="0"/>
    <x v="0"/>
    <x v="0"/>
    <x v="1"/>
    <x v="3"/>
    <x v="0"/>
    <x v="0"/>
  </r>
  <r>
    <n v="2612"/>
    <n v="43"/>
    <x v="0"/>
    <x v="0"/>
    <x v="1"/>
    <n v="3"/>
    <x v="4"/>
    <x v="2"/>
    <n v="1"/>
    <x v="1"/>
    <x v="0"/>
    <x v="1"/>
    <x v="0"/>
    <x v="1061"/>
    <s v="1"/>
    <x v="0"/>
    <x v="3"/>
    <n v="8"/>
    <n v="1"/>
    <n v="10"/>
    <n v="0"/>
    <n v="10"/>
    <n v="0"/>
    <n v="9"/>
    <s v="1"/>
    <x v="3"/>
    <x v="3"/>
    <x v="0"/>
    <x v="0"/>
    <x v="0"/>
    <x v="2"/>
    <x v="3"/>
    <x v="0"/>
    <x v="0"/>
  </r>
  <r>
    <n v="2613"/>
    <n v="38"/>
    <x v="0"/>
    <x v="1"/>
    <x v="1"/>
    <n v="2"/>
    <x v="3"/>
    <x v="2"/>
    <n v="1"/>
    <x v="0"/>
    <x v="1"/>
    <x v="2"/>
    <x v="0"/>
    <x v="1062"/>
    <s v="0"/>
    <x v="0"/>
    <x v="9"/>
    <n v="8"/>
    <n v="0"/>
    <n v="7"/>
    <n v="3"/>
    <n v="6"/>
    <n v="1"/>
    <n v="2"/>
    <s v="4"/>
    <x v="1"/>
    <x v="3"/>
    <x v="1"/>
    <x v="0"/>
    <x v="0"/>
    <x v="2"/>
    <x v="1"/>
    <x v="0"/>
    <x v="0"/>
  </r>
  <r>
    <n v="2614"/>
    <n v="55"/>
    <x v="0"/>
    <x v="0"/>
    <x v="0"/>
    <n v="9"/>
    <x v="4"/>
    <x v="3"/>
    <n v="1"/>
    <x v="1"/>
    <x v="3"/>
    <x v="5"/>
    <x v="0"/>
    <x v="1063"/>
    <s v="4"/>
    <x v="0"/>
    <x v="2"/>
    <n v="8"/>
    <n v="1"/>
    <n v="35"/>
    <n v="3"/>
    <n v="10"/>
    <n v="1"/>
    <n v="4"/>
    <s v="3"/>
    <x v="1"/>
    <x v="3"/>
    <x v="1"/>
    <x v="0"/>
    <x v="0"/>
    <x v="0"/>
    <x v="1"/>
    <x v="0"/>
    <x v="3"/>
  </r>
  <r>
    <n v="2615"/>
    <n v="31"/>
    <x v="0"/>
    <x v="0"/>
    <x v="0"/>
    <n v="6"/>
    <x v="4"/>
    <x v="1"/>
    <n v="1"/>
    <x v="1"/>
    <x v="0"/>
    <x v="6"/>
    <x v="2"/>
    <x v="1064"/>
    <s v="1"/>
    <x v="0"/>
    <x v="4"/>
    <n v="8"/>
    <n v="0"/>
    <n v="1"/>
    <n v="2"/>
    <n v="1"/>
    <n v="0"/>
    <n v="0"/>
    <s v="4"/>
    <x v="0"/>
    <x v="3"/>
    <x v="0"/>
    <x v="0"/>
    <x v="0"/>
    <x v="1"/>
    <x v="0"/>
    <x v="0"/>
    <x v="0"/>
  </r>
  <r>
    <n v="2616"/>
    <n v="39"/>
    <x v="0"/>
    <x v="0"/>
    <x v="1"/>
    <n v="4"/>
    <x v="4"/>
    <x v="0"/>
    <n v="1"/>
    <x v="1"/>
    <x v="3"/>
    <x v="2"/>
    <x v="1"/>
    <x v="1065"/>
    <s v="0"/>
    <x v="0"/>
    <x v="3"/>
    <n v="8"/>
    <n v="1"/>
    <n v="21"/>
    <n v="5"/>
    <n v="20"/>
    <n v="11"/>
    <n v="10"/>
    <s v="2"/>
    <x v="2"/>
    <x v="3"/>
    <x v="1"/>
    <x v="0"/>
    <x v="0"/>
    <x v="2"/>
    <x v="2"/>
    <x v="0"/>
    <x v="2"/>
  </r>
  <r>
    <n v="2617"/>
    <n v="42"/>
    <x v="0"/>
    <x v="2"/>
    <x v="1"/>
    <n v="10"/>
    <x v="2"/>
    <x v="0"/>
    <n v="1"/>
    <x v="0"/>
    <x v="3"/>
    <x v="1"/>
    <x v="1"/>
    <x v="1066"/>
    <s v="1"/>
    <x v="0"/>
    <x v="4"/>
    <n v="8"/>
    <n v="1"/>
    <n v="20"/>
    <n v="3"/>
    <n v="20"/>
    <n v="3"/>
    <n v="7"/>
    <s v="4"/>
    <x v="3"/>
    <x v="3"/>
    <x v="0"/>
    <x v="0"/>
    <x v="0"/>
    <x v="2"/>
    <x v="3"/>
    <x v="0"/>
    <x v="1"/>
  </r>
  <r>
    <n v="2618"/>
    <n v="31"/>
    <x v="0"/>
    <x v="2"/>
    <x v="1"/>
    <n v="14"/>
    <x v="0"/>
    <x v="0"/>
    <n v="1"/>
    <x v="1"/>
    <x v="3"/>
    <x v="0"/>
    <x v="0"/>
    <x v="1067"/>
    <s v="4"/>
    <x v="0"/>
    <x v="9"/>
    <n v="8"/>
    <n v="0"/>
    <n v="13"/>
    <n v="3"/>
    <n v="11"/>
    <n v="4"/>
    <n v="8"/>
    <s v="3"/>
    <x v="3"/>
    <x v="1"/>
    <x v="0"/>
    <x v="0"/>
    <x v="0"/>
    <x v="1"/>
    <x v="3"/>
    <x v="1"/>
    <x v="1"/>
  </r>
  <r>
    <n v="2619"/>
    <n v="54"/>
    <x v="0"/>
    <x v="0"/>
    <x v="1"/>
    <n v="1"/>
    <x v="4"/>
    <x v="2"/>
    <n v="1"/>
    <x v="0"/>
    <x v="3"/>
    <x v="3"/>
    <x v="1"/>
    <x v="1068"/>
    <s v="6"/>
    <x v="0"/>
    <x v="4"/>
    <n v="8"/>
    <n v="1"/>
    <n v="9"/>
    <n v="2"/>
    <n v="5"/>
    <n v="1"/>
    <n v="4"/>
    <s v="3"/>
    <x v="2"/>
    <x v="3"/>
    <x v="3"/>
    <x v="0"/>
    <x v="0"/>
    <x v="0"/>
    <x v="2"/>
    <x v="0"/>
    <x v="0"/>
  </r>
  <r>
    <n v="2620"/>
    <n v="24"/>
    <x v="0"/>
    <x v="0"/>
    <x v="1"/>
    <n v="5"/>
    <x v="2"/>
    <x v="1"/>
    <n v="1"/>
    <x v="1"/>
    <x v="0"/>
    <x v="6"/>
    <x v="1"/>
    <x v="604"/>
    <s v="1"/>
    <x v="0"/>
    <x v="0"/>
    <n v="8"/>
    <n v="2"/>
    <n v="4"/>
    <n v="5"/>
    <n v="4"/>
    <n v="1"/>
    <n v="2"/>
    <s v="2"/>
    <x v="3"/>
    <x v="0"/>
    <x v="2"/>
    <x v="0"/>
    <x v="0"/>
    <x v="3"/>
    <x v="3"/>
    <x v="0"/>
    <x v="0"/>
  </r>
  <r>
    <n v="2621"/>
    <n v="23"/>
    <x v="0"/>
    <x v="0"/>
    <x v="1"/>
    <n v="7"/>
    <x v="4"/>
    <x v="0"/>
    <n v="1"/>
    <x v="1"/>
    <x v="3"/>
    <x v="1"/>
    <x v="1"/>
    <x v="1069"/>
    <s v="1"/>
    <x v="0"/>
    <x v="0"/>
    <n v="8"/>
    <n v="1"/>
    <n v="5"/>
    <n v="2"/>
    <n v="5"/>
    <n v="1"/>
    <n v="4"/>
    <s v="4"/>
    <x v="0"/>
    <x v="1"/>
    <x v="0"/>
    <x v="0"/>
    <x v="0"/>
    <x v="3"/>
    <x v="0"/>
    <x v="0"/>
    <x v="0"/>
  </r>
  <r>
    <n v="2622"/>
    <n v="40"/>
    <x v="0"/>
    <x v="1"/>
    <x v="1"/>
    <n v="21"/>
    <x v="4"/>
    <x v="2"/>
    <n v="1"/>
    <x v="0"/>
    <x v="2"/>
    <x v="1"/>
    <x v="0"/>
    <x v="1070"/>
    <s v="1"/>
    <x v="0"/>
    <x v="7"/>
    <n v="8"/>
    <n v="0"/>
    <n v="10"/>
    <n v="1"/>
    <n v="10"/>
    <n v="9"/>
    <n v="4"/>
    <s v="4"/>
    <x v="3"/>
    <x v="1"/>
    <x v="1"/>
    <x v="1"/>
    <x v="1"/>
    <x v="2"/>
    <x v="3"/>
    <x v="2"/>
    <x v="0"/>
  </r>
  <r>
    <n v="2623"/>
    <n v="40"/>
    <x v="0"/>
    <x v="0"/>
    <x v="1"/>
    <n v="8"/>
    <x v="1"/>
    <x v="2"/>
    <n v="1"/>
    <x v="0"/>
    <x v="4"/>
    <x v="1"/>
    <x v="0"/>
    <x v="1071"/>
    <s v="3"/>
    <x v="0"/>
    <x v="11"/>
    <n v="8"/>
    <n v="3"/>
    <n v="15"/>
    <n v="3"/>
    <n v="11"/>
    <n v="5"/>
    <n v="10"/>
    <s v="2"/>
    <x v="1"/>
    <x v="3"/>
    <x v="1"/>
    <x v="0"/>
    <x v="0"/>
    <x v="2"/>
    <x v="1"/>
    <x v="0"/>
    <x v="1"/>
  </r>
  <r>
    <n v="2624"/>
    <n v="25"/>
    <x v="0"/>
    <x v="0"/>
    <x v="0"/>
    <n v="20"/>
    <x v="3"/>
    <x v="2"/>
    <n v="1"/>
    <x v="0"/>
    <x v="3"/>
    <x v="5"/>
    <x v="0"/>
    <x v="1072"/>
    <s v="4"/>
    <x v="0"/>
    <x v="3"/>
    <n v="8"/>
    <n v="0"/>
    <n v="6"/>
    <n v="2"/>
    <n v="2"/>
    <n v="1"/>
    <n v="2"/>
    <s v="3"/>
    <x v="1"/>
    <x v="3"/>
    <x v="0"/>
    <x v="0"/>
    <x v="0"/>
    <x v="3"/>
    <x v="1"/>
    <x v="1"/>
    <x v="0"/>
  </r>
  <r>
    <n v="2625"/>
    <n v="30"/>
    <x v="0"/>
    <x v="0"/>
    <x v="2"/>
    <n v="20"/>
    <x v="2"/>
    <x v="0"/>
    <n v="1"/>
    <x v="1"/>
    <x v="3"/>
    <x v="1"/>
    <x v="0"/>
    <x v="1073"/>
    <s v="1"/>
    <x v="0"/>
    <x v="0"/>
    <n v="8"/>
    <n v="0"/>
    <n v="12"/>
    <n v="3"/>
    <n v="12"/>
    <n v="1"/>
    <n v="7"/>
    <s v="4"/>
    <x v="1"/>
    <x v="0"/>
    <x v="1"/>
    <x v="0"/>
    <x v="0"/>
    <x v="1"/>
    <x v="1"/>
    <x v="1"/>
    <x v="1"/>
  </r>
  <r>
    <n v="2626"/>
    <n v="25"/>
    <x v="0"/>
    <x v="0"/>
    <x v="1"/>
    <n v="7"/>
    <x v="0"/>
    <x v="2"/>
    <n v="1"/>
    <x v="1"/>
    <x v="4"/>
    <x v="2"/>
    <x v="2"/>
    <x v="1074"/>
    <s v="6"/>
    <x v="0"/>
    <x v="2"/>
    <n v="8"/>
    <n v="1"/>
    <n v="7"/>
    <n v="2"/>
    <n v="2"/>
    <n v="0"/>
    <n v="2"/>
    <s v="4"/>
    <x v="3"/>
    <x v="0"/>
    <x v="0"/>
    <x v="0"/>
    <x v="0"/>
    <x v="3"/>
    <x v="3"/>
    <x v="0"/>
    <x v="0"/>
  </r>
  <r>
    <n v="2627"/>
    <n v="47"/>
    <x v="0"/>
    <x v="0"/>
    <x v="1"/>
    <n v="1"/>
    <x v="2"/>
    <x v="0"/>
    <n v="1"/>
    <x v="1"/>
    <x v="3"/>
    <x v="2"/>
    <x v="1"/>
    <x v="1075"/>
    <s v="2"/>
    <x v="0"/>
    <x v="4"/>
    <n v="8"/>
    <n v="1"/>
    <n v="25"/>
    <n v="2"/>
    <n v="17"/>
    <n v="12"/>
    <n v="11"/>
    <s v="1"/>
    <x v="3"/>
    <x v="3"/>
    <x v="1"/>
    <x v="0"/>
    <x v="0"/>
    <x v="0"/>
    <x v="3"/>
    <x v="0"/>
    <x v="2"/>
  </r>
  <r>
    <n v="2628"/>
    <n v="33"/>
    <x v="0"/>
    <x v="2"/>
    <x v="1"/>
    <n v="1"/>
    <x v="4"/>
    <x v="0"/>
    <n v="1"/>
    <x v="1"/>
    <x v="3"/>
    <x v="1"/>
    <x v="2"/>
    <x v="1076"/>
    <s v="1"/>
    <x v="0"/>
    <x v="3"/>
    <n v="8"/>
    <n v="0"/>
    <n v="1"/>
    <n v="4"/>
    <n v="1"/>
    <n v="0"/>
    <n v="0"/>
    <s v="2"/>
    <x v="3"/>
    <x v="0"/>
    <x v="0"/>
    <x v="0"/>
    <x v="0"/>
    <x v="1"/>
    <x v="3"/>
    <x v="0"/>
    <x v="0"/>
  </r>
  <r>
    <n v="2629"/>
    <n v="38"/>
    <x v="0"/>
    <x v="0"/>
    <x v="1"/>
    <n v="19"/>
    <x v="4"/>
    <x v="0"/>
    <n v="1"/>
    <x v="0"/>
    <x v="3"/>
    <x v="2"/>
    <x v="0"/>
    <x v="1077"/>
    <s v="0"/>
    <x v="0"/>
    <x v="8"/>
    <n v="8"/>
    <n v="0"/>
    <n v="16"/>
    <n v="3"/>
    <n v="15"/>
    <n v="5"/>
    <n v="8"/>
    <s v="4"/>
    <x v="1"/>
    <x v="3"/>
    <x v="0"/>
    <x v="0"/>
    <x v="0"/>
    <x v="2"/>
    <x v="1"/>
    <x v="1"/>
    <x v="1"/>
  </r>
  <r>
    <n v="2630"/>
    <n v="31"/>
    <x v="0"/>
    <x v="0"/>
    <x v="1"/>
    <n v="10"/>
    <x v="2"/>
    <x v="2"/>
    <n v="1"/>
    <x v="0"/>
    <x v="2"/>
    <x v="2"/>
    <x v="0"/>
    <x v="1078"/>
    <s v="0"/>
    <x v="0"/>
    <x v="4"/>
    <n v="8"/>
    <n v="1"/>
    <n v="3"/>
    <n v="3"/>
    <n v="2"/>
    <n v="1"/>
    <n v="2"/>
    <s v="1"/>
    <x v="3"/>
    <x v="3"/>
    <x v="0"/>
    <x v="0"/>
    <x v="0"/>
    <x v="1"/>
    <x v="3"/>
    <x v="0"/>
    <x v="0"/>
  </r>
  <r>
    <n v="2631"/>
    <n v="38"/>
    <x v="0"/>
    <x v="1"/>
    <x v="1"/>
    <n v="1"/>
    <x v="2"/>
    <x v="1"/>
    <n v="1"/>
    <x v="1"/>
    <x v="3"/>
    <x v="1"/>
    <x v="0"/>
    <x v="1079"/>
    <s v="2"/>
    <x v="0"/>
    <x v="12"/>
    <n v="8"/>
    <n v="0"/>
    <n v="10"/>
    <n v="2"/>
    <n v="8"/>
    <n v="7"/>
    <n v="7"/>
    <s v="1"/>
    <x v="3"/>
    <x v="3"/>
    <x v="0"/>
    <x v="0"/>
    <x v="0"/>
    <x v="2"/>
    <x v="3"/>
    <x v="0"/>
    <x v="0"/>
  </r>
  <r>
    <n v="2632"/>
    <n v="42"/>
    <x v="0"/>
    <x v="0"/>
    <x v="1"/>
    <n v="6"/>
    <x v="4"/>
    <x v="2"/>
    <n v="1"/>
    <x v="1"/>
    <x v="3"/>
    <x v="5"/>
    <x v="2"/>
    <x v="1080"/>
    <s v="6"/>
    <x v="0"/>
    <x v="12"/>
    <n v="8"/>
    <n v="1"/>
    <n v="9"/>
    <n v="3"/>
    <n v="4"/>
    <n v="1"/>
    <n v="2"/>
    <s v="4"/>
    <x v="2"/>
    <x v="0"/>
    <x v="2"/>
    <x v="0"/>
    <x v="0"/>
    <x v="2"/>
    <x v="2"/>
    <x v="0"/>
    <x v="0"/>
  </r>
  <r>
    <n v="2633"/>
    <n v="41"/>
    <x v="0"/>
    <x v="0"/>
    <x v="0"/>
    <n v="2"/>
    <x v="0"/>
    <x v="2"/>
    <n v="1"/>
    <x v="1"/>
    <x v="0"/>
    <x v="0"/>
    <x v="0"/>
    <x v="1081"/>
    <s v="3"/>
    <x v="0"/>
    <x v="8"/>
    <n v="8"/>
    <n v="1"/>
    <n v="12"/>
    <n v="1"/>
    <n v="5"/>
    <n v="1"/>
    <n v="0"/>
    <s v="4"/>
    <x v="0"/>
    <x v="3"/>
    <x v="2"/>
    <x v="0"/>
    <x v="0"/>
    <x v="2"/>
    <x v="0"/>
    <x v="0"/>
    <x v="1"/>
  </r>
  <r>
    <n v="2634"/>
    <n v="47"/>
    <x v="0"/>
    <x v="2"/>
    <x v="1"/>
    <n v="21"/>
    <x v="0"/>
    <x v="2"/>
    <n v="1"/>
    <x v="1"/>
    <x v="0"/>
    <x v="2"/>
    <x v="0"/>
    <x v="1082"/>
    <s v="0"/>
    <x v="0"/>
    <x v="0"/>
    <n v="8"/>
    <n v="1"/>
    <n v="14"/>
    <n v="2"/>
    <n v="13"/>
    <n v="5"/>
    <n v="12"/>
    <s v="3"/>
    <x v="1"/>
    <x v="2"/>
    <x v="1"/>
    <x v="0"/>
    <x v="0"/>
    <x v="0"/>
    <x v="1"/>
    <x v="2"/>
    <x v="1"/>
  </r>
  <r>
    <n v="2635"/>
    <n v="35"/>
    <x v="0"/>
    <x v="0"/>
    <x v="1"/>
    <n v="4"/>
    <x v="4"/>
    <x v="0"/>
    <n v="1"/>
    <x v="1"/>
    <x v="3"/>
    <x v="0"/>
    <x v="0"/>
    <x v="1083"/>
    <s v="7"/>
    <x v="0"/>
    <x v="2"/>
    <n v="8"/>
    <n v="0"/>
    <n v="5"/>
    <n v="2"/>
    <n v="2"/>
    <n v="2"/>
    <n v="2"/>
    <s v="4"/>
    <x v="3"/>
    <x v="3"/>
    <x v="1"/>
    <x v="0"/>
    <x v="0"/>
    <x v="1"/>
    <x v="3"/>
    <x v="0"/>
    <x v="0"/>
  </r>
  <r>
    <n v="2636"/>
    <n v="22"/>
    <x v="0"/>
    <x v="0"/>
    <x v="2"/>
    <n v="12"/>
    <x v="1"/>
    <x v="5"/>
    <n v="1"/>
    <x v="1"/>
    <x v="3"/>
    <x v="2"/>
    <x v="1"/>
    <x v="1084"/>
    <s v="0"/>
    <x v="0"/>
    <x v="0"/>
    <n v="8"/>
    <n v="0"/>
    <n v="4"/>
    <n v="1"/>
    <n v="3"/>
    <n v="1"/>
    <n v="2"/>
    <s v="4"/>
    <x v="3"/>
    <x v="1"/>
    <x v="0"/>
    <x v="0"/>
    <x v="0"/>
    <x v="3"/>
    <x v="3"/>
    <x v="1"/>
    <x v="0"/>
  </r>
  <r>
    <n v="2637"/>
    <n v="35"/>
    <x v="0"/>
    <x v="0"/>
    <x v="1"/>
    <n v="9"/>
    <x v="4"/>
    <x v="2"/>
    <n v="1"/>
    <x v="0"/>
    <x v="3"/>
    <x v="2"/>
    <x v="1"/>
    <x v="1085"/>
    <s v="1"/>
    <x v="0"/>
    <x v="14"/>
    <n v="8"/>
    <n v="2"/>
    <n v="10"/>
    <n v="4"/>
    <n v="10"/>
    <n v="0"/>
    <n v="8"/>
    <s v="2"/>
    <x v="3"/>
    <x v="3"/>
    <x v="0"/>
    <x v="1"/>
    <x v="1"/>
    <x v="1"/>
    <x v="3"/>
    <x v="0"/>
    <x v="0"/>
  </r>
  <r>
    <n v="2638"/>
    <n v="33"/>
    <x v="0"/>
    <x v="0"/>
    <x v="0"/>
    <n v="3"/>
    <x v="2"/>
    <x v="2"/>
    <n v="1"/>
    <x v="1"/>
    <x v="2"/>
    <x v="0"/>
    <x v="0"/>
    <x v="1086"/>
    <s v="0"/>
    <x v="0"/>
    <x v="9"/>
    <n v="8"/>
    <n v="0"/>
    <n v="10"/>
    <n v="2"/>
    <n v="9"/>
    <n v="8"/>
    <n v="1"/>
    <s v="2"/>
    <x v="0"/>
    <x v="3"/>
    <x v="1"/>
    <x v="0"/>
    <x v="0"/>
    <x v="1"/>
    <x v="0"/>
    <x v="0"/>
    <x v="0"/>
  </r>
  <r>
    <n v="2639"/>
    <n v="32"/>
    <x v="0"/>
    <x v="0"/>
    <x v="1"/>
    <n v="3"/>
    <x v="0"/>
    <x v="4"/>
    <n v="1"/>
    <x v="1"/>
    <x v="2"/>
    <x v="6"/>
    <x v="1"/>
    <x v="1087"/>
    <s v="1"/>
    <x v="0"/>
    <x v="4"/>
    <n v="8"/>
    <n v="0"/>
    <n v="6"/>
    <n v="4"/>
    <n v="6"/>
    <n v="4"/>
    <n v="1"/>
    <s v="3"/>
    <x v="1"/>
    <x v="3"/>
    <x v="0"/>
    <x v="0"/>
    <x v="0"/>
    <x v="1"/>
    <x v="1"/>
    <x v="0"/>
    <x v="0"/>
  </r>
  <r>
    <n v="2640"/>
    <n v="40"/>
    <x v="0"/>
    <x v="0"/>
    <x v="1"/>
    <n v="1"/>
    <x v="2"/>
    <x v="2"/>
    <n v="1"/>
    <x v="1"/>
    <x v="3"/>
    <x v="4"/>
    <x v="0"/>
    <x v="1088"/>
    <s v="8"/>
    <x v="0"/>
    <x v="8"/>
    <n v="8"/>
    <n v="1"/>
    <n v="8"/>
    <n v="3"/>
    <n v="1"/>
    <n v="0"/>
    <n v="0"/>
    <s v="1"/>
    <x v="0"/>
    <x v="0"/>
    <x v="1"/>
    <x v="0"/>
    <x v="0"/>
    <x v="2"/>
    <x v="0"/>
    <x v="0"/>
    <x v="0"/>
  </r>
  <r>
    <n v="2641"/>
    <n v="32"/>
    <x v="0"/>
    <x v="0"/>
    <x v="1"/>
    <n v="1"/>
    <x v="0"/>
    <x v="2"/>
    <n v="1"/>
    <x v="1"/>
    <x v="2"/>
    <x v="2"/>
    <x v="0"/>
    <x v="1089"/>
    <s v="0"/>
    <x v="0"/>
    <x v="4"/>
    <n v="8"/>
    <n v="0"/>
    <n v="3"/>
    <n v="3"/>
    <n v="2"/>
    <n v="2"/>
    <n v="2"/>
    <s v="2"/>
    <x v="1"/>
    <x v="3"/>
    <x v="0"/>
    <x v="0"/>
    <x v="0"/>
    <x v="1"/>
    <x v="1"/>
    <x v="0"/>
    <x v="0"/>
  </r>
  <r>
    <n v="2642"/>
    <n v="39"/>
    <x v="0"/>
    <x v="0"/>
    <x v="1"/>
    <n v="4"/>
    <x v="2"/>
    <x v="0"/>
    <n v="1"/>
    <x v="1"/>
    <x v="0"/>
    <x v="2"/>
    <x v="1"/>
    <x v="1090"/>
    <s v="7"/>
    <x v="0"/>
    <x v="9"/>
    <n v="8"/>
    <n v="1"/>
    <n v="18"/>
    <n v="1"/>
    <n v="7"/>
    <n v="1"/>
    <n v="7"/>
    <s v="1"/>
    <x v="0"/>
    <x v="3"/>
    <x v="0"/>
    <x v="0"/>
    <x v="0"/>
    <x v="2"/>
    <x v="0"/>
    <x v="0"/>
    <x v="1"/>
  </r>
  <r>
    <n v="2643"/>
    <n v="38"/>
    <x v="0"/>
    <x v="0"/>
    <x v="0"/>
    <n v="20"/>
    <x v="2"/>
    <x v="2"/>
    <n v="1"/>
    <x v="0"/>
    <x v="3"/>
    <x v="4"/>
    <x v="0"/>
    <x v="1091"/>
    <s v="3"/>
    <x v="0"/>
    <x v="0"/>
    <n v="8"/>
    <n v="1"/>
    <n v="20"/>
    <n v="3"/>
    <n v="18"/>
    <n v="1"/>
    <n v="11"/>
    <s v="2"/>
    <x v="3"/>
    <x v="3"/>
    <x v="1"/>
    <x v="0"/>
    <x v="0"/>
    <x v="2"/>
    <x v="3"/>
    <x v="1"/>
    <x v="1"/>
  </r>
  <r>
    <n v="2644"/>
    <n v="32"/>
    <x v="0"/>
    <x v="0"/>
    <x v="1"/>
    <n v="18"/>
    <x v="4"/>
    <x v="0"/>
    <n v="1"/>
    <x v="1"/>
    <x v="3"/>
    <x v="8"/>
    <x v="0"/>
    <x v="1092"/>
    <s v="1"/>
    <x v="0"/>
    <x v="3"/>
    <n v="8"/>
    <n v="2"/>
    <n v="14"/>
    <n v="3"/>
    <n v="14"/>
    <n v="5"/>
    <n v="7"/>
    <s v="3"/>
    <x v="0"/>
    <x v="3"/>
    <x v="0"/>
    <x v="0"/>
    <x v="0"/>
    <x v="1"/>
    <x v="0"/>
    <x v="1"/>
    <x v="1"/>
  </r>
  <r>
    <n v="2645"/>
    <n v="37"/>
    <x v="0"/>
    <x v="0"/>
    <x v="1"/>
    <n v="1"/>
    <x v="4"/>
    <x v="0"/>
    <n v="1"/>
    <x v="0"/>
    <x v="1"/>
    <x v="2"/>
    <x v="0"/>
    <x v="1093"/>
    <s v="1"/>
    <x v="0"/>
    <x v="8"/>
    <n v="8"/>
    <n v="1"/>
    <n v="16"/>
    <n v="3"/>
    <n v="16"/>
    <n v="6"/>
    <n v="8"/>
    <s v="3"/>
    <x v="0"/>
    <x v="3"/>
    <x v="0"/>
    <x v="0"/>
    <x v="0"/>
    <x v="2"/>
    <x v="0"/>
    <x v="0"/>
    <x v="1"/>
  </r>
  <r>
    <n v="2646"/>
    <n v="25"/>
    <x v="0"/>
    <x v="0"/>
    <x v="1"/>
    <n v="2"/>
    <x v="2"/>
    <x v="2"/>
    <n v="1"/>
    <x v="0"/>
    <x v="3"/>
    <x v="6"/>
    <x v="2"/>
    <x v="1094"/>
    <s v="0"/>
    <x v="0"/>
    <x v="7"/>
    <n v="8"/>
    <n v="0"/>
    <n v="6"/>
    <n v="2"/>
    <n v="5"/>
    <n v="0"/>
    <n v="4"/>
    <s v="1"/>
    <x v="3"/>
    <x v="0"/>
    <x v="0"/>
    <x v="1"/>
    <x v="1"/>
    <x v="3"/>
    <x v="3"/>
    <x v="0"/>
    <x v="0"/>
  </r>
  <r>
    <n v="2647"/>
    <n v="52"/>
    <x v="0"/>
    <x v="2"/>
    <x v="1"/>
    <n v="2"/>
    <x v="2"/>
    <x v="1"/>
    <n v="1"/>
    <x v="1"/>
    <x v="0"/>
    <x v="8"/>
    <x v="2"/>
    <x v="1095"/>
    <s v="2"/>
    <x v="0"/>
    <x v="10"/>
    <n v="8"/>
    <n v="1"/>
    <n v="16"/>
    <n v="3"/>
    <n v="9"/>
    <n v="0"/>
    <n v="0"/>
    <s v="1"/>
    <x v="0"/>
    <x v="0"/>
    <x v="0"/>
    <x v="0"/>
    <x v="0"/>
    <x v="0"/>
    <x v="0"/>
    <x v="0"/>
    <x v="1"/>
  </r>
  <r>
    <n v="2648"/>
    <n v="44"/>
    <x v="0"/>
    <x v="0"/>
    <x v="1"/>
    <n v="8"/>
    <x v="1"/>
    <x v="0"/>
    <n v="1"/>
    <x v="0"/>
    <x v="0"/>
    <x v="7"/>
    <x v="1"/>
    <x v="541"/>
    <s v="6"/>
    <x v="0"/>
    <x v="2"/>
    <n v="8"/>
    <n v="0"/>
    <n v="6"/>
    <n v="2"/>
    <n v="4"/>
    <n v="1"/>
    <n v="2"/>
    <s v="2"/>
    <x v="0"/>
    <x v="3"/>
    <x v="0"/>
    <x v="0"/>
    <x v="0"/>
    <x v="2"/>
    <x v="0"/>
    <x v="0"/>
    <x v="0"/>
  </r>
  <r>
    <n v="2649"/>
    <n v="21"/>
    <x v="0"/>
    <x v="0"/>
    <x v="0"/>
    <n v="10"/>
    <x v="3"/>
    <x v="2"/>
    <n v="1"/>
    <x v="1"/>
    <x v="2"/>
    <x v="1"/>
    <x v="1"/>
    <x v="1096"/>
    <s v="1"/>
    <x v="0"/>
    <x v="12"/>
    <n v="8"/>
    <n v="3"/>
    <n v="2"/>
    <n v="0"/>
    <n v="2"/>
    <n v="1"/>
    <n v="2"/>
    <s v="3"/>
    <x v="2"/>
    <x v="3"/>
    <x v="0"/>
    <x v="0"/>
    <x v="0"/>
    <x v="3"/>
    <x v="2"/>
    <x v="0"/>
    <x v="0"/>
  </r>
  <r>
    <n v="2650"/>
    <n v="39"/>
    <x v="0"/>
    <x v="2"/>
    <x v="1"/>
    <n v="3"/>
    <x v="2"/>
    <x v="0"/>
    <n v="1"/>
    <x v="0"/>
    <x v="3"/>
    <x v="4"/>
    <x v="1"/>
    <x v="1097"/>
    <s v="2"/>
    <x v="0"/>
    <x v="3"/>
    <n v="8"/>
    <n v="1"/>
    <n v="21"/>
    <n v="4"/>
    <n v="6"/>
    <n v="1"/>
    <n v="3"/>
    <s v="4"/>
    <x v="0"/>
    <x v="0"/>
    <x v="3"/>
    <x v="0"/>
    <x v="0"/>
    <x v="2"/>
    <x v="0"/>
    <x v="0"/>
    <x v="2"/>
  </r>
  <r>
    <n v="2651"/>
    <n v="23"/>
    <x v="1"/>
    <x v="1"/>
    <x v="1"/>
    <n v="2"/>
    <x v="2"/>
    <x v="0"/>
    <n v="1"/>
    <x v="0"/>
    <x v="3"/>
    <x v="6"/>
    <x v="0"/>
    <x v="1098"/>
    <s v="1"/>
    <x v="0"/>
    <x v="0"/>
    <n v="8"/>
    <n v="0"/>
    <n v="1"/>
    <n v="3"/>
    <n v="1"/>
    <n v="1"/>
    <n v="0"/>
    <s v="4"/>
    <x v="2"/>
    <x v="0"/>
    <x v="0"/>
    <x v="0"/>
    <x v="0"/>
    <x v="3"/>
    <x v="2"/>
    <x v="0"/>
    <x v="0"/>
  </r>
  <r>
    <n v="2652"/>
    <n v="36"/>
    <x v="0"/>
    <x v="0"/>
    <x v="1"/>
    <n v="24"/>
    <x v="4"/>
    <x v="0"/>
    <n v="1"/>
    <x v="0"/>
    <x v="3"/>
    <x v="5"/>
    <x v="0"/>
    <x v="1099"/>
    <s v="0"/>
    <x v="0"/>
    <x v="12"/>
    <n v="8"/>
    <n v="0"/>
    <n v="10"/>
    <n v="2"/>
    <n v="9"/>
    <n v="3"/>
    <n v="4"/>
    <s v="1"/>
    <x v="0"/>
    <x v="3"/>
    <x v="0"/>
    <x v="0"/>
    <x v="0"/>
    <x v="2"/>
    <x v="0"/>
    <x v="2"/>
    <x v="0"/>
  </r>
  <r>
    <n v="2653"/>
    <n v="36"/>
    <x v="0"/>
    <x v="1"/>
    <x v="1"/>
    <n v="16"/>
    <x v="1"/>
    <x v="2"/>
    <n v="1"/>
    <x v="1"/>
    <x v="3"/>
    <x v="2"/>
    <x v="2"/>
    <x v="1100"/>
    <s v="7"/>
    <x v="0"/>
    <x v="2"/>
    <n v="8"/>
    <n v="0"/>
    <n v="18"/>
    <n v="3"/>
    <n v="4"/>
    <n v="0"/>
    <n v="2"/>
    <s v="4"/>
    <x v="1"/>
    <x v="3"/>
    <x v="1"/>
    <x v="0"/>
    <x v="0"/>
    <x v="2"/>
    <x v="1"/>
    <x v="1"/>
    <x v="1"/>
  </r>
  <r>
    <n v="2654"/>
    <n v="56"/>
    <x v="0"/>
    <x v="2"/>
    <x v="1"/>
    <n v="8"/>
    <x v="1"/>
    <x v="0"/>
    <n v="1"/>
    <x v="1"/>
    <x v="0"/>
    <x v="2"/>
    <x v="2"/>
    <x v="95"/>
    <s v="1"/>
    <x v="0"/>
    <x v="5"/>
    <n v="8"/>
    <n v="0"/>
    <n v="13"/>
    <n v="6"/>
    <n v="13"/>
    <n v="1"/>
    <n v="9"/>
    <s v="3"/>
    <x v="3"/>
    <x v="0"/>
    <x v="1"/>
    <x v="1"/>
    <x v="1"/>
    <x v="4"/>
    <x v="3"/>
    <x v="0"/>
    <x v="1"/>
  </r>
  <r>
    <n v="2655"/>
    <n v="29"/>
    <x v="1"/>
    <x v="0"/>
    <x v="1"/>
    <n v="9"/>
    <x v="2"/>
    <x v="2"/>
    <n v="1"/>
    <x v="1"/>
    <x v="3"/>
    <x v="7"/>
    <x v="0"/>
    <x v="1101"/>
    <s v="9"/>
    <x v="0"/>
    <x v="14"/>
    <n v="8"/>
    <n v="0"/>
    <n v="4"/>
    <n v="4"/>
    <n v="2"/>
    <n v="2"/>
    <n v="2"/>
    <s v="1"/>
    <x v="0"/>
    <x v="1"/>
    <x v="0"/>
    <x v="1"/>
    <x v="1"/>
    <x v="1"/>
    <x v="0"/>
    <x v="0"/>
    <x v="0"/>
  </r>
  <r>
    <n v="2656"/>
    <n v="42"/>
    <x v="0"/>
    <x v="0"/>
    <x v="1"/>
    <n v="17"/>
    <x v="1"/>
    <x v="0"/>
    <n v="1"/>
    <x v="1"/>
    <x v="2"/>
    <x v="1"/>
    <x v="0"/>
    <x v="1102"/>
    <s v="5"/>
    <x v="0"/>
    <x v="13"/>
    <n v="8"/>
    <n v="2"/>
    <n v="24"/>
    <n v="3"/>
    <n v="22"/>
    <n v="4"/>
    <n v="14"/>
    <s v="1"/>
    <x v="3"/>
    <x v="0"/>
    <x v="1"/>
    <x v="1"/>
    <x v="1"/>
    <x v="2"/>
    <x v="3"/>
    <x v="1"/>
    <x v="2"/>
  </r>
  <r>
    <n v="2657"/>
    <n v="56"/>
    <x v="1"/>
    <x v="0"/>
    <x v="0"/>
    <n v="10"/>
    <x v="2"/>
    <x v="1"/>
    <n v="1"/>
    <x v="1"/>
    <x v="3"/>
    <x v="2"/>
    <x v="0"/>
    <x v="1103"/>
    <s v="8"/>
    <x v="0"/>
    <x v="13"/>
    <n v="8"/>
    <n v="1"/>
    <n v="14"/>
    <n v="3"/>
    <n v="10"/>
    <n v="9"/>
    <n v="8"/>
    <s v="4"/>
    <x v="3"/>
    <x v="2"/>
    <x v="0"/>
    <x v="1"/>
    <x v="1"/>
    <x v="4"/>
    <x v="3"/>
    <x v="0"/>
    <x v="1"/>
  </r>
  <r>
    <n v="2658"/>
    <n v="41"/>
    <x v="0"/>
    <x v="0"/>
    <x v="1"/>
    <n v="13"/>
    <x v="2"/>
    <x v="0"/>
    <n v="1"/>
    <x v="0"/>
    <x v="0"/>
    <x v="0"/>
    <x v="0"/>
    <x v="1104"/>
    <s v="0"/>
    <x v="0"/>
    <x v="2"/>
    <n v="8"/>
    <n v="1"/>
    <n v="21"/>
    <n v="3"/>
    <n v="20"/>
    <n v="0"/>
    <n v="10"/>
    <s v="1"/>
    <x v="1"/>
    <x v="3"/>
    <x v="3"/>
    <x v="0"/>
    <x v="0"/>
    <x v="2"/>
    <x v="1"/>
    <x v="1"/>
    <x v="2"/>
  </r>
  <r>
    <n v="2659"/>
    <n v="34"/>
    <x v="0"/>
    <x v="0"/>
    <x v="0"/>
    <n v="1"/>
    <x v="4"/>
    <x v="2"/>
    <n v="1"/>
    <x v="0"/>
    <x v="0"/>
    <x v="5"/>
    <x v="0"/>
    <x v="1105"/>
    <s v="1"/>
    <x v="0"/>
    <x v="4"/>
    <n v="8"/>
    <n v="1"/>
    <n v="8"/>
    <n v="3"/>
    <n v="8"/>
    <n v="1"/>
    <n v="7"/>
    <s v="4"/>
    <x v="3"/>
    <x v="3"/>
    <x v="0"/>
    <x v="0"/>
    <x v="0"/>
    <x v="1"/>
    <x v="3"/>
    <x v="0"/>
    <x v="0"/>
  </r>
  <r>
    <n v="2660"/>
    <n v="36"/>
    <x v="0"/>
    <x v="2"/>
    <x v="0"/>
    <n v="1"/>
    <x v="1"/>
    <x v="2"/>
    <n v="1"/>
    <x v="0"/>
    <x v="0"/>
    <x v="3"/>
    <x v="2"/>
    <x v="1106"/>
    <s v="1"/>
    <x v="0"/>
    <x v="9"/>
    <n v="8"/>
    <n v="0"/>
    <n v="15"/>
    <n v="3"/>
    <n v="15"/>
    <n v="11"/>
    <n v="11"/>
    <s v="4"/>
    <x v="0"/>
    <x v="0"/>
    <x v="0"/>
    <x v="0"/>
    <x v="0"/>
    <x v="2"/>
    <x v="0"/>
    <x v="0"/>
    <x v="1"/>
  </r>
  <r>
    <n v="2661"/>
    <n v="41"/>
    <x v="0"/>
    <x v="0"/>
    <x v="1"/>
    <n v="1"/>
    <x v="3"/>
    <x v="2"/>
    <n v="1"/>
    <x v="1"/>
    <x v="0"/>
    <x v="0"/>
    <x v="2"/>
    <x v="1107"/>
    <s v="2"/>
    <x v="0"/>
    <x v="4"/>
    <n v="8"/>
    <n v="0"/>
    <n v="14"/>
    <n v="3"/>
    <n v="5"/>
    <n v="0"/>
    <n v="4"/>
    <s v="3"/>
    <x v="1"/>
    <x v="3"/>
    <x v="0"/>
    <x v="0"/>
    <x v="0"/>
    <x v="2"/>
    <x v="1"/>
    <x v="0"/>
    <x v="1"/>
  </r>
  <r>
    <n v="2662"/>
    <n v="32"/>
    <x v="0"/>
    <x v="0"/>
    <x v="0"/>
    <n v="9"/>
    <x v="2"/>
    <x v="0"/>
    <n v="1"/>
    <x v="0"/>
    <x v="3"/>
    <x v="1"/>
    <x v="1"/>
    <x v="1108"/>
    <s v="1"/>
    <x v="0"/>
    <x v="0"/>
    <n v="8"/>
    <n v="0"/>
    <n v="4"/>
    <n v="3"/>
    <n v="4"/>
    <n v="1"/>
    <n v="2"/>
    <s v="4"/>
    <x v="2"/>
    <x v="3"/>
    <x v="0"/>
    <x v="0"/>
    <x v="0"/>
    <x v="1"/>
    <x v="2"/>
    <x v="0"/>
    <x v="0"/>
  </r>
  <r>
    <n v="2663"/>
    <n v="35"/>
    <x v="0"/>
    <x v="0"/>
    <x v="1"/>
    <n v="16"/>
    <x v="4"/>
    <x v="2"/>
    <n v="1"/>
    <x v="0"/>
    <x v="3"/>
    <x v="0"/>
    <x v="1"/>
    <x v="1109"/>
    <s v="1"/>
    <x v="0"/>
    <x v="10"/>
    <n v="8"/>
    <n v="1"/>
    <n v="9"/>
    <n v="3"/>
    <n v="9"/>
    <n v="1"/>
    <n v="7"/>
    <s v="3"/>
    <x v="0"/>
    <x v="3"/>
    <x v="0"/>
    <x v="0"/>
    <x v="0"/>
    <x v="1"/>
    <x v="0"/>
    <x v="1"/>
    <x v="0"/>
  </r>
  <r>
    <n v="2664"/>
    <n v="38"/>
    <x v="0"/>
    <x v="0"/>
    <x v="1"/>
    <n v="23"/>
    <x v="4"/>
    <x v="2"/>
    <n v="1"/>
    <x v="1"/>
    <x v="2"/>
    <x v="7"/>
    <x v="0"/>
    <x v="1055"/>
    <s v="1"/>
    <x v="0"/>
    <x v="6"/>
    <n v="8"/>
    <n v="0"/>
    <n v="10"/>
    <n v="3"/>
    <n v="10"/>
    <n v="1"/>
    <n v="9"/>
    <s v="1"/>
    <x v="0"/>
    <x v="3"/>
    <x v="1"/>
    <x v="1"/>
    <x v="1"/>
    <x v="2"/>
    <x v="0"/>
    <x v="2"/>
    <x v="0"/>
  </r>
  <r>
    <n v="2665"/>
    <n v="50"/>
    <x v="1"/>
    <x v="1"/>
    <x v="0"/>
    <n v="4"/>
    <x v="0"/>
    <x v="0"/>
    <n v="1"/>
    <x v="0"/>
    <x v="3"/>
    <x v="5"/>
    <x v="2"/>
    <x v="1110"/>
    <s v="7"/>
    <x v="0"/>
    <x v="9"/>
    <n v="8"/>
    <n v="1"/>
    <n v="12"/>
    <n v="2"/>
    <n v="6"/>
    <n v="0"/>
    <n v="1"/>
    <s v="2"/>
    <x v="3"/>
    <x v="3"/>
    <x v="1"/>
    <x v="0"/>
    <x v="0"/>
    <x v="0"/>
    <x v="3"/>
    <x v="0"/>
    <x v="1"/>
  </r>
  <r>
    <n v="2666"/>
    <n v="36"/>
    <x v="0"/>
    <x v="0"/>
    <x v="1"/>
    <n v="22"/>
    <x v="2"/>
    <x v="0"/>
    <n v="1"/>
    <x v="1"/>
    <x v="0"/>
    <x v="0"/>
    <x v="0"/>
    <x v="1111"/>
    <s v="4"/>
    <x v="0"/>
    <x v="9"/>
    <n v="8"/>
    <n v="0"/>
    <n v="8"/>
    <n v="1"/>
    <n v="6"/>
    <n v="0"/>
    <n v="0"/>
    <s v="2"/>
    <x v="0"/>
    <x v="0"/>
    <x v="1"/>
    <x v="0"/>
    <x v="0"/>
    <x v="2"/>
    <x v="0"/>
    <x v="2"/>
    <x v="0"/>
  </r>
  <r>
    <n v="2667"/>
    <n v="45"/>
    <x v="0"/>
    <x v="0"/>
    <x v="0"/>
    <n v="24"/>
    <x v="4"/>
    <x v="0"/>
    <n v="1"/>
    <x v="1"/>
    <x v="0"/>
    <x v="5"/>
    <x v="1"/>
    <x v="1112"/>
    <s v="8"/>
    <x v="0"/>
    <x v="10"/>
    <n v="8"/>
    <n v="1"/>
    <n v="8"/>
    <n v="2"/>
    <n v="5"/>
    <n v="0"/>
    <n v="1"/>
    <s v="4"/>
    <x v="3"/>
    <x v="3"/>
    <x v="3"/>
    <x v="0"/>
    <x v="0"/>
    <x v="2"/>
    <x v="3"/>
    <x v="2"/>
    <x v="0"/>
  </r>
  <r>
    <n v="2668"/>
    <n v="40"/>
    <x v="0"/>
    <x v="0"/>
    <x v="0"/>
    <n v="10"/>
    <x v="2"/>
    <x v="0"/>
    <n v="1"/>
    <x v="1"/>
    <x v="0"/>
    <x v="1"/>
    <x v="1"/>
    <x v="1113"/>
    <s v="2"/>
    <x v="0"/>
    <x v="0"/>
    <n v="8"/>
    <n v="1"/>
    <n v="8"/>
    <n v="6"/>
    <n v="2"/>
    <n v="2"/>
    <n v="2"/>
    <s v="3"/>
    <x v="3"/>
    <x v="3"/>
    <x v="0"/>
    <x v="0"/>
    <x v="0"/>
    <x v="2"/>
    <x v="3"/>
    <x v="0"/>
    <x v="0"/>
  </r>
  <r>
    <n v="2669"/>
    <n v="35"/>
    <x v="0"/>
    <x v="1"/>
    <x v="0"/>
    <n v="7"/>
    <x v="0"/>
    <x v="0"/>
    <n v="1"/>
    <x v="1"/>
    <x v="3"/>
    <x v="6"/>
    <x v="0"/>
    <x v="1114"/>
    <s v="1"/>
    <x v="0"/>
    <x v="14"/>
    <n v="8"/>
    <n v="0"/>
    <n v="10"/>
    <n v="2"/>
    <n v="10"/>
    <n v="0"/>
    <n v="2"/>
    <s v="3"/>
    <x v="3"/>
    <x v="1"/>
    <x v="1"/>
    <x v="1"/>
    <x v="1"/>
    <x v="1"/>
    <x v="3"/>
    <x v="0"/>
    <x v="0"/>
  </r>
  <r>
    <n v="2670"/>
    <n v="40"/>
    <x v="0"/>
    <x v="0"/>
    <x v="1"/>
    <n v="17"/>
    <x v="2"/>
    <x v="0"/>
    <n v="1"/>
    <x v="1"/>
    <x v="0"/>
    <x v="8"/>
    <x v="0"/>
    <x v="1115"/>
    <s v="2"/>
    <x v="0"/>
    <x v="9"/>
    <n v="8"/>
    <n v="1"/>
    <n v="20"/>
    <n v="2"/>
    <n v="5"/>
    <n v="0"/>
    <n v="2"/>
    <s v="3"/>
    <x v="3"/>
    <x v="3"/>
    <x v="0"/>
    <x v="0"/>
    <x v="0"/>
    <x v="2"/>
    <x v="3"/>
    <x v="1"/>
    <x v="1"/>
  </r>
  <r>
    <n v="2671"/>
    <n v="35"/>
    <x v="0"/>
    <x v="0"/>
    <x v="2"/>
    <n v="14"/>
    <x v="1"/>
    <x v="0"/>
    <n v="1"/>
    <x v="1"/>
    <x v="3"/>
    <x v="1"/>
    <x v="0"/>
    <x v="1116"/>
    <s v="1"/>
    <x v="0"/>
    <x v="11"/>
    <n v="8"/>
    <n v="0"/>
    <n v="4"/>
    <n v="3"/>
    <n v="4"/>
    <n v="1"/>
    <n v="1"/>
    <s v="3"/>
    <x v="0"/>
    <x v="3"/>
    <x v="0"/>
    <x v="0"/>
    <x v="0"/>
    <x v="1"/>
    <x v="0"/>
    <x v="1"/>
    <x v="0"/>
  </r>
  <r>
    <n v="2672"/>
    <n v="29"/>
    <x v="0"/>
    <x v="0"/>
    <x v="1"/>
    <n v="1"/>
    <x v="4"/>
    <x v="2"/>
    <n v="1"/>
    <x v="1"/>
    <x v="2"/>
    <x v="2"/>
    <x v="0"/>
    <x v="69"/>
    <s v="4"/>
    <x v="0"/>
    <x v="0"/>
    <n v="8"/>
    <n v="0"/>
    <n v="10"/>
    <n v="5"/>
    <n v="4"/>
    <n v="0"/>
    <n v="3"/>
    <s v="4"/>
    <x v="1"/>
    <x v="3"/>
    <x v="1"/>
    <x v="0"/>
    <x v="0"/>
    <x v="1"/>
    <x v="1"/>
    <x v="0"/>
    <x v="0"/>
  </r>
  <r>
    <n v="2673"/>
    <n v="29"/>
    <x v="0"/>
    <x v="0"/>
    <x v="1"/>
    <n v="5"/>
    <x v="4"/>
    <x v="2"/>
    <n v="1"/>
    <x v="1"/>
    <x v="3"/>
    <x v="7"/>
    <x v="1"/>
    <x v="1117"/>
    <s v="1"/>
    <x v="0"/>
    <x v="12"/>
    <n v="8"/>
    <n v="0"/>
    <n v="5"/>
    <n v="3"/>
    <n v="5"/>
    <n v="0"/>
    <n v="4"/>
    <s v="4"/>
    <x v="2"/>
    <x v="2"/>
    <x v="0"/>
    <x v="0"/>
    <x v="0"/>
    <x v="1"/>
    <x v="2"/>
    <x v="0"/>
    <x v="0"/>
  </r>
  <r>
    <n v="2674"/>
    <n v="50"/>
    <x v="1"/>
    <x v="0"/>
    <x v="1"/>
    <n v="17"/>
    <x v="4"/>
    <x v="2"/>
    <n v="1"/>
    <x v="1"/>
    <x v="0"/>
    <x v="1"/>
    <x v="2"/>
    <x v="299"/>
    <s v="4"/>
    <x v="0"/>
    <x v="2"/>
    <n v="8"/>
    <n v="2"/>
    <n v="20"/>
    <n v="1"/>
    <n v="3"/>
    <n v="2"/>
    <n v="0"/>
    <s v="4"/>
    <x v="2"/>
    <x v="3"/>
    <x v="0"/>
    <x v="0"/>
    <x v="0"/>
    <x v="0"/>
    <x v="2"/>
    <x v="1"/>
    <x v="1"/>
  </r>
  <r>
    <n v="2675"/>
    <n v="39"/>
    <x v="0"/>
    <x v="0"/>
    <x v="0"/>
    <n v="25"/>
    <x v="4"/>
    <x v="2"/>
    <n v="1"/>
    <x v="1"/>
    <x v="3"/>
    <x v="2"/>
    <x v="0"/>
    <x v="1118"/>
    <s v="0"/>
    <x v="0"/>
    <x v="0"/>
    <n v="8"/>
    <n v="0"/>
    <n v="21"/>
    <n v="3"/>
    <n v="20"/>
    <n v="9"/>
    <n v="6"/>
    <s v="2"/>
    <x v="0"/>
    <x v="0"/>
    <x v="3"/>
    <x v="0"/>
    <x v="0"/>
    <x v="2"/>
    <x v="0"/>
    <x v="2"/>
    <x v="2"/>
  </r>
  <r>
    <n v="2676"/>
    <n v="31"/>
    <x v="0"/>
    <x v="2"/>
    <x v="1"/>
    <n v="8"/>
    <x v="2"/>
    <x v="0"/>
    <n v="1"/>
    <x v="0"/>
    <x v="1"/>
    <x v="2"/>
    <x v="1"/>
    <x v="1119"/>
    <s v="0"/>
    <x v="0"/>
    <x v="3"/>
    <n v="8"/>
    <n v="0"/>
    <n v="10"/>
    <n v="3"/>
    <n v="9"/>
    <n v="1"/>
    <n v="7"/>
    <s v="2"/>
    <x v="2"/>
    <x v="3"/>
    <x v="0"/>
    <x v="0"/>
    <x v="0"/>
    <x v="1"/>
    <x v="2"/>
    <x v="0"/>
    <x v="0"/>
  </r>
  <r>
    <n v="2677"/>
    <n v="26"/>
    <x v="0"/>
    <x v="0"/>
    <x v="1"/>
    <n v="11"/>
    <x v="2"/>
    <x v="2"/>
    <n v="1"/>
    <x v="1"/>
    <x v="3"/>
    <x v="8"/>
    <x v="1"/>
    <x v="1120"/>
    <s v="0"/>
    <x v="0"/>
    <x v="5"/>
    <n v="8"/>
    <n v="0"/>
    <n v="5"/>
    <n v="3"/>
    <n v="4"/>
    <n v="0"/>
    <n v="0"/>
    <s v="4"/>
    <x v="3"/>
    <x v="3"/>
    <x v="0"/>
    <x v="1"/>
    <x v="1"/>
    <x v="1"/>
    <x v="3"/>
    <x v="1"/>
    <x v="0"/>
  </r>
  <r>
    <n v="2678"/>
    <n v="36"/>
    <x v="0"/>
    <x v="1"/>
    <x v="1"/>
    <n v="5"/>
    <x v="1"/>
    <x v="4"/>
    <n v="1"/>
    <x v="1"/>
    <x v="0"/>
    <x v="2"/>
    <x v="0"/>
    <x v="1121"/>
    <s v="4"/>
    <x v="0"/>
    <x v="3"/>
    <n v="8"/>
    <n v="0"/>
    <n v="17"/>
    <n v="2"/>
    <n v="5"/>
    <n v="0"/>
    <n v="3"/>
    <s v="3"/>
    <x v="0"/>
    <x v="3"/>
    <x v="0"/>
    <x v="0"/>
    <x v="0"/>
    <x v="2"/>
    <x v="0"/>
    <x v="0"/>
    <x v="1"/>
  </r>
  <r>
    <n v="2679"/>
    <n v="39"/>
    <x v="0"/>
    <x v="0"/>
    <x v="1"/>
    <n v="2"/>
    <x v="1"/>
    <x v="2"/>
    <n v="1"/>
    <x v="0"/>
    <x v="0"/>
    <x v="1"/>
    <x v="0"/>
    <x v="766"/>
    <s v="4"/>
    <x v="0"/>
    <x v="9"/>
    <n v="8"/>
    <n v="2"/>
    <n v="9"/>
    <n v="3"/>
    <n v="7"/>
    <n v="1"/>
    <n v="7"/>
    <s v="4"/>
    <x v="2"/>
    <x v="3"/>
    <x v="0"/>
    <x v="0"/>
    <x v="0"/>
    <x v="2"/>
    <x v="2"/>
    <x v="0"/>
    <x v="0"/>
  </r>
  <r>
    <n v="2680"/>
    <n v="27"/>
    <x v="0"/>
    <x v="0"/>
    <x v="1"/>
    <n v="8"/>
    <x v="0"/>
    <x v="2"/>
    <n v="1"/>
    <x v="1"/>
    <x v="0"/>
    <x v="5"/>
    <x v="0"/>
    <x v="1122"/>
    <s v="1"/>
    <x v="0"/>
    <x v="5"/>
    <n v="8"/>
    <n v="1"/>
    <n v="6"/>
    <n v="3"/>
    <n v="6"/>
    <n v="0"/>
    <n v="3"/>
    <s v="2"/>
    <x v="1"/>
    <x v="3"/>
    <x v="0"/>
    <x v="1"/>
    <x v="1"/>
    <x v="1"/>
    <x v="1"/>
    <x v="0"/>
    <x v="0"/>
  </r>
  <r>
    <n v="2681"/>
    <n v="49"/>
    <x v="0"/>
    <x v="1"/>
    <x v="1"/>
    <n v="6"/>
    <x v="1"/>
    <x v="2"/>
    <n v="1"/>
    <x v="1"/>
    <x v="2"/>
    <x v="0"/>
    <x v="0"/>
    <x v="1101"/>
    <s v="2"/>
    <x v="0"/>
    <x v="11"/>
    <n v="8"/>
    <n v="1"/>
    <n v="17"/>
    <n v="2"/>
    <n v="9"/>
    <n v="0"/>
    <n v="8"/>
    <s v="4"/>
    <x v="1"/>
    <x v="0"/>
    <x v="1"/>
    <x v="0"/>
    <x v="0"/>
    <x v="0"/>
    <x v="1"/>
    <x v="0"/>
    <x v="1"/>
  </r>
  <r>
    <n v="2682"/>
    <n v="34"/>
    <x v="0"/>
    <x v="0"/>
    <x v="0"/>
    <n v="4"/>
    <x v="4"/>
    <x v="2"/>
    <n v="1"/>
    <x v="0"/>
    <x v="0"/>
    <x v="2"/>
    <x v="0"/>
    <x v="1123"/>
    <s v="2"/>
    <x v="0"/>
    <x v="9"/>
    <n v="8"/>
    <n v="1"/>
    <n v="6"/>
    <n v="6"/>
    <n v="4"/>
    <n v="1"/>
    <n v="2"/>
    <s v="2"/>
    <x v="3"/>
    <x v="1"/>
    <x v="0"/>
    <x v="0"/>
    <x v="0"/>
    <x v="1"/>
    <x v="3"/>
    <x v="0"/>
    <x v="0"/>
  </r>
  <r>
    <n v="2683"/>
    <n v="41"/>
    <x v="1"/>
    <x v="0"/>
    <x v="1"/>
    <n v="7"/>
    <x v="0"/>
    <x v="0"/>
    <n v="1"/>
    <x v="0"/>
    <x v="0"/>
    <x v="1"/>
    <x v="1"/>
    <x v="1124"/>
    <s v="8"/>
    <x v="0"/>
    <x v="3"/>
    <n v="8"/>
    <n v="1"/>
    <n v="8"/>
    <n v="2"/>
    <n v="6"/>
    <n v="0"/>
    <n v="5"/>
    <s v="2"/>
    <x v="0"/>
    <x v="2"/>
    <x v="0"/>
    <x v="0"/>
    <x v="0"/>
    <x v="2"/>
    <x v="0"/>
    <x v="0"/>
    <x v="0"/>
  </r>
  <r>
    <n v="2684"/>
    <n v="49"/>
    <x v="0"/>
    <x v="1"/>
    <x v="0"/>
    <n v="1"/>
    <x v="2"/>
    <x v="0"/>
    <n v="1"/>
    <x v="0"/>
    <x v="3"/>
    <x v="6"/>
    <x v="0"/>
    <x v="1125"/>
    <s v="1"/>
    <x v="0"/>
    <x v="7"/>
    <n v="8"/>
    <n v="1"/>
    <n v="10"/>
    <n v="2"/>
    <n v="10"/>
    <n v="1"/>
    <n v="7"/>
    <s v="3"/>
    <x v="1"/>
    <x v="3"/>
    <x v="0"/>
    <x v="1"/>
    <x v="1"/>
    <x v="0"/>
    <x v="1"/>
    <x v="0"/>
    <x v="0"/>
  </r>
  <r>
    <n v="2685"/>
    <n v="37"/>
    <x v="1"/>
    <x v="0"/>
    <x v="1"/>
    <n v="2"/>
    <x v="4"/>
    <x v="0"/>
    <n v="1"/>
    <x v="1"/>
    <x v="0"/>
    <x v="2"/>
    <x v="1"/>
    <x v="1126"/>
    <s v="6"/>
    <x v="0"/>
    <x v="12"/>
    <n v="8"/>
    <n v="0"/>
    <n v="7"/>
    <n v="2"/>
    <n v="0"/>
    <n v="0"/>
    <n v="0"/>
    <s v="4"/>
    <x v="3"/>
    <x v="3"/>
    <x v="0"/>
    <x v="0"/>
    <x v="0"/>
    <x v="2"/>
    <x v="3"/>
    <x v="0"/>
    <x v="0"/>
  </r>
  <r>
    <n v="2686"/>
    <n v="33"/>
    <x v="0"/>
    <x v="1"/>
    <x v="1"/>
    <n v="10"/>
    <x v="0"/>
    <x v="2"/>
    <n v="1"/>
    <x v="1"/>
    <x v="3"/>
    <x v="1"/>
    <x v="0"/>
    <x v="1127"/>
    <s v="1"/>
    <x v="0"/>
    <x v="9"/>
    <n v="8"/>
    <n v="0"/>
    <n v="8"/>
    <n v="3"/>
    <n v="8"/>
    <n v="3"/>
    <n v="0"/>
    <s v="4"/>
    <x v="3"/>
    <x v="3"/>
    <x v="0"/>
    <x v="0"/>
    <x v="0"/>
    <x v="1"/>
    <x v="3"/>
    <x v="0"/>
    <x v="0"/>
  </r>
  <r>
    <n v="2687"/>
    <n v="27"/>
    <x v="0"/>
    <x v="0"/>
    <x v="0"/>
    <n v="5"/>
    <x v="2"/>
    <x v="2"/>
    <n v="1"/>
    <x v="0"/>
    <x v="1"/>
    <x v="6"/>
    <x v="0"/>
    <x v="1128"/>
    <s v="9"/>
    <x v="0"/>
    <x v="8"/>
    <n v="8"/>
    <n v="1"/>
    <n v="6"/>
    <n v="3"/>
    <n v="2"/>
    <n v="2"/>
    <n v="2"/>
    <s v="1"/>
    <x v="1"/>
    <x v="3"/>
    <x v="1"/>
    <x v="0"/>
    <x v="0"/>
    <x v="1"/>
    <x v="1"/>
    <x v="0"/>
    <x v="0"/>
  </r>
  <r>
    <n v="2688"/>
    <n v="32"/>
    <x v="0"/>
    <x v="1"/>
    <x v="1"/>
    <n v="9"/>
    <x v="0"/>
    <x v="2"/>
    <n v="1"/>
    <x v="0"/>
    <x v="3"/>
    <x v="1"/>
    <x v="1"/>
    <x v="1129"/>
    <s v="0"/>
    <x v="0"/>
    <x v="10"/>
    <n v="8"/>
    <n v="1"/>
    <n v="8"/>
    <n v="2"/>
    <n v="7"/>
    <n v="3"/>
    <n v="6"/>
    <s v="4"/>
    <x v="0"/>
    <x v="0"/>
    <x v="1"/>
    <x v="0"/>
    <x v="0"/>
    <x v="1"/>
    <x v="0"/>
    <x v="0"/>
    <x v="0"/>
  </r>
  <r>
    <n v="2689"/>
    <n v="59"/>
    <x v="0"/>
    <x v="0"/>
    <x v="0"/>
    <n v="2"/>
    <x v="0"/>
    <x v="3"/>
    <n v="1"/>
    <x v="0"/>
    <x v="4"/>
    <x v="7"/>
    <x v="0"/>
    <x v="1130"/>
    <s v="4"/>
    <x v="0"/>
    <x v="3"/>
    <n v="8"/>
    <n v="1"/>
    <n v="12"/>
    <n v="3"/>
    <n v="1"/>
    <n v="0"/>
    <n v="0"/>
    <s v="3"/>
    <x v="2"/>
    <x v="0"/>
    <x v="0"/>
    <x v="0"/>
    <x v="0"/>
    <x v="4"/>
    <x v="2"/>
    <x v="0"/>
    <x v="1"/>
  </r>
  <r>
    <n v="2690"/>
    <n v="30"/>
    <x v="0"/>
    <x v="0"/>
    <x v="1"/>
    <n v="11"/>
    <x v="2"/>
    <x v="2"/>
    <n v="1"/>
    <x v="1"/>
    <x v="3"/>
    <x v="5"/>
    <x v="2"/>
    <x v="1131"/>
    <s v="1"/>
    <x v="0"/>
    <x v="8"/>
    <n v="8"/>
    <n v="2"/>
    <n v="1"/>
    <n v="2"/>
    <n v="1"/>
    <n v="0"/>
    <n v="0"/>
    <s v="4"/>
    <x v="3"/>
    <x v="3"/>
    <x v="0"/>
    <x v="0"/>
    <x v="0"/>
    <x v="1"/>
    <x v="3"/>
    <x v="1"/>
    <x v="0"/>
  </r>
  <r>
    <n v="2691"/>
    <n v="38"/>
    <x v="0"/>
    <x v="1"/>
    <x v="0"/>
    <n v="18"/>
    <x v="2"/>
    <x v="0"/>
    <n v="1"/>
    <x v="1"/>
    <x v="3"/>
    <x v="0"/>
    <x v="1"/>
    <x v="1132"/>
    <s v="0"/>
    <x v="0"/>
    <x v="2"/>
    <n v="8"/>
    <n v="1"/>
    <n v="10"/>
    <n v="1"/>
    <n v="9"/>
    <n v="1"/>
    <n v="8"/>
    <s v="4"/>
    <x v="3"/>
    <x v="3"/>
    <x v="0"/>
    <x v="0"/>
    <x v="0"/>
    <x v="2"/>
    <x v="3"/>
    <x v="1"/>
    <x v="0"/>
  </r>
  <r>
    <n v="2692"/>
    <n v="36"/>
    <x v="0"/>
    <x v="0"/>
    <x v="1"/>
    <n v="7"/>
    <x v="4"/>
    <x v="0"/>
    <n v="1"/>
    <x v="1"/>
    <x v="0"/>
    <x v="2"/>
    <x v="0"/>
    <x v="1133"/>
    <s v="6"/>
    <x v="0"/>
    <x v="1"/>
    <n v="8"/>
    <n v="1"/>
    <n v="17"/>
    <n v="2"/>
    <n v="7"/>
    <n v="7"/>
    <n v="7"/>
    <s v="3"/>
    <x v="3"/>
    <x v="0"/>
    <x v="0"/>
    <x v="1"/>
    <x v="1"/>
    <x v="2"/>
    <x v="3"/>
    <x v="0"/>
    <x v="1"/>
  </r>
  <r>
    <n v="2693"/>
    <n v="35"/>
    <x v="0"/>
    <x v="0"/>
    <x v="2"/>
    <n v="3"/>
    <x v="2"/>
    <x v="5"/>
    <n v="1"/>
    <x v="1"/>
    <x v="3"/>
    <x v="8"/>
    <x v="0"/>
    <x v="812"/>
    <s v="0"/>
    <x v="0"/>
    <x v="0"/>
    <n v="8"/>
    <n v="0"/>
    <n v="6"/>
    <n v="2"/>
    <n v="5"/>
    <n v="0"/>
    <n v="3"/>
    <s v="1"/>
    <x v="1"/>
    <x v="3"/>
    <x v="0"/>
    <x v="0"/>
    <x v="0"/>
    <x v="1"/>
    <x v="1"/>
    <x v="0"/>
    <x v="0"/>
  </r>
  <r>
    <n v="2694"/>
    <n v="29"/>
    <x v="0"/>
    <x v="0"/>
    <x v="0"/>
    <n v="29"/>
    <x v="2"/>
    <x v="0"/>
    <n v="1"/>
    <x v="1"/>
    <x v="3"/>
    <x v="5"/>
    <x v="1"/>
    <x v="646"/>
    <s v="0"/>
    <x v="0"/>
    <x v="0"/>
    <n v="8"/>
    <n v="1"/>
    <n v="10"/>
    <n v="3"/>
    <n v="9"/>
    <n v="0"/>
    <n v="8"/>
    <s v="4"/>
    <x v="3"/>
    <x v="3"/>
    <x v="1"/>
    <x v="0"/>
    <x v="0"/>
    <x v="1"/>
    <x v="3"/>
    <x v="2"/>
    <x v="0"/>
  </r>
  <r>
    <n v="2695"/>
    <n v="31"/>
    <x v="0"/>
    <x v="0"/>
    <x v="1"/>
    <n v="2"/>
    <x v="0"/>
    <x v="2"/>
    <n v="1"/>
    <x v="1"/>
    <x v="3"/>
    <x v="5"/>
    <x v="2"/>
    <x v="1134"/>
    <s v="1"/>
    <x v="0"/>
    <x v="2"/>
    <n v="8"/>
    <n v="1"/>
    <n v="5"/>
    <n v="3"/>
    <n v="5"/>
    <n v="4"/>
    <n v="3"/>
    <s v="1"/>
    <x v="3"/>
    <x v="0"/>
    <x v="0"/>
    <x v="0"/>
    <x v="0"/>
    <x v="1"/>
    <x v="3"/>
    <x v="0"/>
    <x v="0"/>
  </r>
  <r>
    <n v="2696"/>
    <n v="34"/>
    <x v="0"/>
    <x v="0"/>
    <x v="1"/>
    <n v="28"/>
    <x v="4"/>
    <x v="4"/>
    <n v="1"/>
    <x v="1"/>
    <x v="0"/>
    <x v="5"/>
    <x v="2"/>
    <x v="1135"/>
    <s v="0"/>
    <x v="0"/>
    <x v="0"/>
    <n v="8"/>
    <n v="3"/>
    <n v="3"/>
    <n v="1"/>
    <n v="2"/>
    <n v="1"/>
    <n v="2"/>
    <s v="2"/>
    <x v="0"/>
    <x v="3"/>
    <x v="1"/>
    <x v="0"/>
    <x v="0"/>
    <x v="1"/>
    <x v="0"/>
    <x v="2"/>
    <x v="0"/>
  </r>
  <r>
    <n v="2697"/>
    <n v="28"/>
    <x v="1"/>
    <x v="0"/>
    <x v="1"/>
    <n v="1"/>
    <x v="2"/>
    <x v="0"/>
    <n v="1"/>
    <x v="1"/>
    <x v="4"/>
    <x v="4"/>
    <x v="1"/>
    <x v="252"/>
    <s v="NA"/>
    <x v="0"/>
    <x v="4"/>
    <n v="8"/>
    <n v="0"/>
    <n v="6"/>
    <n v="2"/>
    <n v="4"/>
    <n v="0"/>
    <n v="3"/>
    <s v="3"/>
    <x v="3"/>
    <x v="3"/>
    <x v="0"/>
    <x v="0"/>
    <x v="0"/>
    <x v="1"/>
    <x v="3"/>
    <x v="0"/>
    <x v="0"/>
  </r>
  <r>
    <n v="2698"/>
    <n v="29"/>
    <x v="0"/>
    <x v="0"/>
    <x v="1"/>
    <n v="16"/>
    <x v="0"/>
    <x v="0"/>
    <n v="1"/>
    <x v="0"/>
    <x v="1"/>
    <x v="5"/>
    <x v="2"/>
    <x v="1136"/>
    <s v="1"/>
    <x v="0"/>
    <x v="9"/>
    <n v="8"/>
    <n v="0"/>
    <n v="10"/>
    <n v="3"/>
    <n v="10"/>
    <n v="8"/>
    <n v="8"/>
    <s v="2"/>
    <x v="2"/>
    <x v="3"/>
    <x v="3"/>
    <x v="0"/>
    <x v="0"/>
    <x v="1"/>
    <x v="2"/>
    <x v="1"/>
    <x v="0"/>
  </r>
  <r>
    <n v="2699"/>
    <n v="32"/>
    <x v="0"/>
    <x v="0"/>
    <x v="2"/>
    <n v="22"/>
    <x v="4"/>
    <x v="5"/>
    <n v="1"/>
    <x v="0"/>
    <x v="3"/>
    <x v="4"/>
    <x v="2"/>
    <x v="1137"/>
    <s v="0"/>
    <x v="0"/>
    <x v="12"/>
    <n v="8"/>
    <n v="0"/>
    <n v="7"/>
    <n v="3"/>
    <n v="6"/>
    <n v="0"/>
    <n v="5"/>
    <s v="1"/>
    <x v="1"/>
    <x v="0"/>
    <x v="0"/>
    <x v="0"/>
    <x v="0"/>
    <x v="1"/>
    <x v="1"/>
    <x v="2"/>
    <x v="0"/>
  </r>
  <r>
    <n v="2700"/>
    <n v="22"/>
    <x v="0"/>
    <x v="2"/>
    <x v="1"/>
    <n v="8"/>
    <x v="4"/>
    <x v="0"/>
    <n v="1"/>
    <x v="0"/>
    <x v="2"/>
    <x v="2"/>
    <x v="2"/>
    <x v="1138"/>
    <s v="1"/>
    <x v="0"/>
    <x v="10"/>
    <n v="8"/>
    <n v="1"/>
    <n v="1"/>
    <n v="2"/>
    <n v="1"/>
    <n v="0"/>
    <n v="0"/>
    <s v="4"/>
    <x v="0"/>
    <x v="0"/>
    <x v="3"/>
    <x v="0"/>
    <x v="0"/>
    <x v="3"/>
    <x v="0"/>
    <x v="0"/>
    <x v="0"/>
  </r>
  <r>
    <n v="2701"/>
    <n v="53"/>
    <x v="0"/>
    <x v="0"/>
    <x v="1"/>
    <n v="11"/>
    <x v="4"/>
    <x v="2"/>
    <n v="1"/>
    <x v="1"/>
    <x v="3"/>
    <x v="8"/>
    <x v="0"/>
    <x v="1139"/>
    <s v="2"/>
    <x v="0"/>
    <x v="4"/>
    <n v="8"/>
    <n v="0"/>
    <n v="31"/>
    <n v="3"/>
    <n v="25"/>
    <n v="3"/>
    <n v="7"/>
    <s v="1"/>
    <x v="0"/>
    <x v="3"/>
    <x v="0"/>
    <x v="0"/>
    <x v="0"/>
    <x v="0"/>
    <x v="0"/>
    <x v="1"/>
    <x v="3"/>
  </r>
  <r>
    <n v="2702"/>
    <n v="38"/>
    <x v="0"/>
    <x v="0"/>
    <x v="1"/>
    <n v="29"/>
    <x v="4"/>
    <x v="0"/>
    <n v="1"/>
    <x v="0"/>
    <x v="0"/>
    <x v="6"/>
    <x v="1"/>
    <x v="1140"/>
    <s v="5"/>
    <x v="0"/>
    <x v="9"/>
    <n v="8"/>
    <n v="0"/>
    <n v="6"/>
    <n v="0"/>
    <n v="3"/>
    <n v="1"/>
    <n v="2"/>
    <s v="4"/>
    <x v="0"/>
    <x v="3"/>
    <x v="0"/>
    <x v="0"/>
    <x v="0"/>
    <x v="2"/>
    <x v="0"/>
    <x v="2"/>
    <x v="0"/>
  </r>
  <r>
    <n v="2703"/>
    <n v="24"/>
    <x v="0"/>
    <x v="2"/>
    <x v="1"/>
    <n v="1"/>
    <x v="3"/>
    <x v="0"/>
    <n v="1"/>
    <x v="1"/>
    <x v="2"/>
    <x v="1"/>
    <x v="2"/>
    <x v="1141"/>
    <s v="0"/>
    <x v="0"/>
    <x v="10"/>
    <n v="8"/>
    <n v="0"/>
    <n v="5"/>
    <n v="2"/>
    <n v="4"/>
    <n v="1"/>
    <n v="3"/>
    <s v="1"/>
    <x v="3"/>
    <x v="0"/>
    <x v="1"/>
    <x v="0"/>
    <x v="0"/>
    <x v="3"/>
    <x v="3"/>
    <x v="0"/>
    <x v="0"/>
  </r>
  <r>
    <n v="2704"/>
    <n v="36"/>
    <x v="1"/>
    <x v="0"/>
    <x v="1"/>
    <n v="1"/>
    <x v="4"/>
    <x v="0"/>
    <n v="1"/>
    <x v="1"/>
    <x v="0"/>
    <x v="4"/>
    <x v="1"/>
    <x v="1142"/>
    <s v="7"/>
    <x v="0"/>
    <x v="3"/>
    <n v="8"/>
    <n v="1"/>
    <n v="10"/>
    <n v="2"/>
    <n v="5"/>
    <n v="0"/>
    <n v="3"/>
    <s v="3"/>
    <x v="2"/>
    <x v="3"/>
    <x v="0"/>
    <x v="0"/>
    <x v="0"/>
    <x v="2"/>
    <x v="2"/>
    <x v="0"/>
    <x v="0"/>
  </r>
  <r>
    <n v="2705"/>
    <n v="34"/>
    <x v="0"/>
    <x v="0"/>
    <x v="0"/>
    <n v="24"/>
    <x v="4"/>
    <x v="3"/>
    <n v="1"/>
    <x v="1"/>
    <x v="1"/>
    <x v="1"/>
    <x v="1"/>
    <x v="1143"/>
    <s v="0"/>
    <x v="0"/>
    <x v="0"/>
    <n v="8"/>
    <n v="1"/>
    <n v="13"/>
    <n v="2"/>
    <n v="12"/>
    <n v="2"/>
    <n v="11"/>
    <s v="1"/>
    <x v="1"/>
    <x v="3"/>
    <x v="0"/>
    <x v="0"/>
    <x v="0"/>
    <x v="1"/>
    <x v="1"/>
    <x v="2"/>
    <x v="1"/>
  </r>
  <r>
    <n v="2706"/>
    <n v="21"/>
    <x v="0"/>
    <x v="0"/>
    <x v="0"/>
    <n v="2"/>
    <x v="4"/>
    <x v="0"/>
    <n v="1"/>
    <x v="1"/>
    <x v="3"/>
    <x v="6"/>
    <x v="1"/>
    <x v="1144"/>
    <s v="1"/>
    <x v="0"/>
    <x v="3"/>
    <n v="8"/>
    <n v="1"/>
    <n v="0"/>
    <n v="3"/>
    <n v="0"/>
    <n v="0"/>
    <n v="0"/>
    <s v="3"/>
    <x v="0"/>
    <x v="3"/>
    <x v="0"/>
    <x v="0"/>
    <x v="0"/>
    <x v="3"/>
    <x v="0"/>
    <x v="0"/>
    <x v="0"/>
  </r>
  <r>
    <n v="2707"/>
    <n v="34"/>
    <x v="1"/>
    <x v="0"/>
    <x v="0"/>
    <n v="15"/>
    <x v="0"/>
    <x v="3"/>
    <n v="1"/>
    <x v="0"/>
    <x v="3"/>
    <x v="1"/>
    <x v="1"/>
    <x v="1145"/>
    <s v="2"/>
    <x v="0"/>
    <x v="4"/>
    <n v="8"/>
    <n v="0"/>
    <n v="8"/>
    <n v="2"/>
    <n v="4"/>
    <n v="1"/>
    <n v="3"/>
    <s v="2"/>
    <x v="2"/>
    <x v="3"/>
    <x v="2"/>
    <x v="0"/>
    <x v="0"/>
    <x v="1"/>
    <x v="2"/>
    <x v="1"/>
    <x v="0"/>
  </r>
  <r>
    <n v="2708"/>
    <n v="53"/>
    <x v="0"/>
    <x v="0"/>
    <x v="0"/>
    <n v="2"/>
    <x v="1"/>
    <x v="0"/>
    <n v="1"/>
    <x v="1"/>
    <x v="4"/>
    <x v="3"/>
    <x v="2"/>
    <x v="792"/>
    <s v="4"/>
    <x v="0"/>
    <x v="2"/>
    <n v="8"/>
    <n v="0"/>
    <n v="26"/>
    <n v="4"/>
    <n v="14"/>
    <n v="4"/>
    <n v="8"/>
    <s v="3"/>
    <x v="4"/>
    <x v="0"/>
    <x v="0"/>
    <x v="0"/>
    <x v="0"/>
    <x v="0"/>
    <x v="0"/>
    <x v="0"/>
    <x v="2"/>
  </r>
  <r>
    <n v="2709"/>
    <n v="32"/>
    <x v="1"/>
    <x v="1"/>
    <x v="1"/>
    <n v="10"/>
    <x v="4"/>
    <x v="2"/>
    <n v="1"/>
    <x v="0"/>
    <x v="3"/>
    <x v="6"/>
    <x v="1"/>
    <x v="1146"/>
    <s v="1"/>
    <x v="0"/>
    <x v="4"/>
    <n v="8"/>
    <n v="0"/>
    <n v="10"/>
    <n v="2"/>
    <n v="10"/>
    <n v="6"/>
    <n v="7"/>
    <s v="2"/>
    <x v="2"/>
    <x v="3"/>
    <x v="0"/>
    <x v="0"/>
    <x v="0"/>
    <x v="1"/>
    <x v="2"/>
    <x v="0"/>
    <x v="0"/>
  </r>
  <r>
    <n v="2710"/>
    <n v="42"/>
    <x v="0"/>
    <x v="0"/>
    <x v="1"/>
    <n v="10"/>
    <x v="4"/>
    <x v="4"/>
    <n v="1"/>
    <x v="1"/>
    <x v="3"/>
    <x v="5"/>
    <x v="0"/>
    <x v="1147"/>
    <s v="0"/>
    <x v="0"/>
    <x v="5"/>
    <n v="8"/>
    <n v="0"/>
    <n v="10"/>
    <n v="5"/>
    <n v="9"/>
    <n v="4"/>
    <n v="2"/>
    <s v="3"/>
    <x v="1"/>
    <x v="4"/>
    <x v="1"/>
    <x v="1"/>
    <x v="1"/>
    <x v="2"/>
    <x v="1"/>
    <x v="0"/>
    <x v="0"/>
  </r>
  <r>
    <n v="2711"/>
    <n v="44"/>
    <x v="0"/>
    <x v="0"/>
    <x v="1"/>
    <n v="3"/>
    <x v="1"/>
    <x v="0"/>
    <n v="1"/>
    <x v="0"/>
    <x v="0"/>
    <x v="6"/>
    <x v="0"/>
    <x v="1148"/>
    <s v="3"/>
    <x v="0"/>
    <x v="2"/>
    <n v="8"/>
    <n v="2"/>
    <n v="24"/>
    <n v="0"/>
    <n v="22"/>
    <n v="5"/>
    <n v="17"/>
    <s v="1"/>
    <x v="0"/>
    <x v="3"/>
    <x v="0"/>
    <x v="0"/>
    <x v="0"/>
    <x v="2"/>
    <x v="0"/>
    <x v="0"/>
    <x v="2"/>
  </r>
  <r>
    <n v="2712"/>
    <n v="46"/>
    <x v="0"/>
    <x v="0"/>
    <x v="0"/>
    <n v="2"/>
    <x v="4"/>
    <x v="0"/>
    <n v="1"/>
    <x v="0"/>
    <x v="0"/>
    <x v="1"/>
    <x v="1"/>
    <x v="1127"/>
    <s v="3"/>
    <x v="0"/>
    <x v="4"/>
    <n v="8"/>
    <n v="2"/>
    <n v="22"/>
    <n v="3"/>
    <n v="2"/>
    <n v="2"/>
    <n v="1"/>
    <s v="2"/>
    <x v="2"/>
    <x v="0"/>
    <x v="2"/>
    <x v="0"/>
    <x v="0"/>
    <x v="0"/>
    <x v="2"/>
    <x v="0"/>
    <x v="2"/>
  </r>
  <r>
    <n v="2713"/>
    <n v="33"/>
    <x v="0"/>
    <x v="0"/>
    <x v="0"/>
    <n v="3"/>
    <x v="4"/>
    <x v="2"/>
    <n v="1"/>
    <x v="1"/>
    <x v="0"/>
    <x v="6"/>
    <x v="1"/>
    <x v="1149"/>
    <s v="4"/>
    <x v="0"/>
    <x v="9"/>
    <n v="8"/>
    <n v="0"/>
    <n v="7"/>
    <n v="3"/>
    <n v="1"/>
    <n v="0"/>
    <n v="0"/>
    <s v="3"/>
    <x v="0"/>
    <x v="3"/>
    <x v="0"/>
    <x v="0"/>
    <x v="0"/>
    <x v="1"/>
    <x v="0"/>
    <x v="0"/>
    <x v="0"/>
  </r>
  <r>
    <n v="2714"/>
    <n v="44"/>
    <x v="0"/>
    <x v="0"/>
    <x v="2"/>
    <n v="26"/>
    <x v="4"/>
    <x v="0"/>
    <n v="1"/>
    <x v="1"/>
    <x v="4"/>
    <x v="0"/>
    <x v="0"/>
    <x v="1150"/>
    <s v="2"/>
    <x v="0"/>
    <x v="7"/>
    <n v="8"/>
    <n v="0"/>
    <n v="9"/>
    <n v="2"/>
    <n v="4"/>
    <n v="1"/>
    <n v="3"/>
    <s v="4"/>
    <x v="0"/>
    <x v="1"/>
    <x v="0"/>
    <x v="1"/>
    <x v="1"/>
    <x v="2"/>
    <x v="0"/>
    <x v="2"/>
    <x v="0"/>
  </r>
  <r>
    <n v="2715"/>
    <n v="30"/>
    <x v="0"/>
    <x v="0"/>
    <x v="1"/>
    <n v="1"/>
    <x v="2"/>
    <x v="4"/>
    <n v="1"/>
    <x v="0"/>
    <x v="0"/>
    <x v="1"/>
    <x v="1"/>
    <x v="1151"/>
    <s v="1"/>
    <x v="0"/>
    <x v="10"/>
    <n v="8"/>
    <n v="1"/>
    <n v="10"/>
    <n v="3"/>
    <n v="10"/>
    <n v="1"/>
    <n v="8"/>
    <s v="4"/>
    <x v="3"/>
    <x v="3"/>
    <x v="0"/>
    <x v="0"/>
    <x v="0"/>
    <x v="1"/>
    <x v="3"/>
    <x v="0"/>
    <x v="0"/>
  </r>
  <r>
    <n v="2716"/>
    <n v="39"/>
    <x v="1"/>
    <x v="0"/>
    <x v="2"/>
    <n v="1"/>
    <x v="2"/>
    <x v="2"/>
    <n v="1"/>
    <x v="1"/>
    <x v="0"/>
    <x v="2"/>
    <x v="0"/>
    <x v="1152"/>
    <s v="3"/>
    <x v="0"/>
    <x v="9"/>
    <n v="8"/>
    <n v="1"/>
    <n v="19"/>
    <n v="3"/>
    <n v="1"/>
    <n v="0"/>
    <n v="0"/>
    <s v="4"/>
    <x v="0"/>
    <x v="1"/>
    <x v="0"/>
    <x v="0"/>
    <x v="0"/>
    <x v="2"/>
    <x v="0"/>
    <x v="0"/>
    <x v="1"/>
  </r>
  <r>
    <n v="2717"/>
    <n v="24"/>
    <x v="1"/>
    <x v="0"/>
    <x v="2"/>
    <n v="2"/>
    <x v="3"/>
    <x v="5"/>
    <n v="1"/>
    <x v="1"/>
    <x v="2"/>
    <x v="2"/>
    <x v="0"/>
    <x v="1153"/>
    <s v="2"/>
    <x v="0"/>
    <x v="0"/>
    <n v="8"/>
    <n v="1"/>
    <n v="6"/>
    <n v="2"/>
    <n v="2"/>
    <n v="2"/>
    <n v="0"/>
    <s v="2"/>
    <x v="0"/>
    <x v="0"/>
    <x v="1"/>
    <x v="0"/>
    <x v="0"/>
    <x v="3"/>
    <x v="0"/>
    <x v="0"/>
    <x v="0"/>
  </r>
  <r>
    <n v="2718"/>
    <n v="43"/>
    <x v="0"/>
    <x v="0"/>
    <x v="0"/>
    <n v="9"/>
    <x v="3"/>
    <x v="4"/>
    <n v="1"/>
    <x v="0"/>
    <x v="0"/>
    <x v="4"/>
    <x v="2"/>
    <x v="1154"/>
    <s v="1"/>
    <x v="0"/>
    <x v="12"/>
    <n v="8"/>
    <n v="0"/>
    <n v="6"/>
    <n v="3"/>
    <n v="5"/>
    <n v="1"/>
    <n v="4"/>
    <s v="4"/>
    <x v="3"/>
    <x v="0"/>
    <x v="1"/>
    <x v="0"/>
    <x v="0"/>
    <x v="2"/>
    <x v="3"/>
    <x v="0"/>
    <x v="0"/>
  </r>
  <r>
    <n v="2719"/>
    <n v="50"/>
    <x v="1"/>
    <x v="0"/>
    <x v="1"/>
    <n v="12"/>
    <x v="2"/>
    <x v="2"/>
    <n v="1"/>
    <x v="1"/>
    <x v="0"/>
    <x v="4"/>
    <x v="0"/>
    <x v="1155"/>
    <s v="1"/>
    <x v="0"/>
    <x v="0"/>
    <n v="8"/>
    <n v="0"/>
    <n v="3"/>
    <n v="3"/>
    <n v="3"/>
    <n v="0"/>
    <n v="2"/>
    <s v="1"/>
    <x v="3"/>
    <x v="3"/>
    <x v="1"/>
    <x v="0"/>
    <x v="0"/>
    <x v="0"/>
    <x v="3"/>
    <x v="1"/>
    <x v="0"/>
  </r>
  <r>
    <n v="2720"/>
    <n v="35"/>
    <x v="0"/>
    <x v="0"/>
    <x v="0"/>
    <n v="2"/>
    <x v="2"/>
    <x v="3"/>
    <n v="1"/>
    <x v="1"/>
    <x v="2"/>
    <x v="6"/>
    <x v="0"/>
    <x v="1156"/>
    <s v="1"/>
    <x v="0"/>
    <x v="4"/>
    <n v="8"/>
    <n v="0"/>
    <n v="2"/>
    <n v="1"/>
    <n v="2"/>
    <n v="2"/>
    <n v="2"/>
    <s v="4"/>
    <x v="0"/>
    <x v="3"/>
    <x v="0"/>
    <x v="0"/>
    <x v="0"/>
    <x v="1"/>
    <x v="0"/>
    <x v="0"/>
    <x v="0"/>
  </r>
  <r>
    <n v="2721"/>
    <n v="36"/>
    <x v="0"/>
    <x v="0"/>
    <x v="1"/>
    <n v="25"/>
    <x v="1"/>
    <x v="0"/>
    <n v="1"/>
    <x v="0"/>
    <x v="1"/>
    <x v="2"/>
    <x v="0"/>
    <x v="1157"/>
    <s v="9"/>
    <x v="0"/>
    <x v="3"/>
    <n v="8"/>
    <n v="1"/>
    <n v="6"/>
    <n v="2"/>
    <n v="1"/>
    <n v="0"/>
    <n v="0"/>
    <s v="2"/>
    <x v="2"/>
    <x v="1"/>
    <x v="1"/>
    <x v="0"/>
    <x v="0"/>
    <x v="2"/>
    <x v="2"/>
    <x v="2"/>
    <x v="0"/>
  </r>
  <r>
    <n v="2722"/>
    <n v="33"/>
    <x v="0"/>
    <x v="1"/>
    <x v="0"/>
    <n v="9"/>
    <x v="0"/>
    <x v="3"/>
    <n v="1"/>
    <x v="1"/>
    <x v="1"/>
    <x v="3"/>
    <x v="0"/>
    <x v="196"/>
    <s v="2"/>
    <x v="0"/>
    <x v="0"/>
    <n v="8"/>
    <n v="0"/>
    <n v="10"/>
    <n v="2"/>
    <n v="5"/>
    <n v="1"/>
    <n v="3"/>
    <s v="3"/>
    <x v="2"/>
    <x v="3"/>
    <x v="1"/>
    <x v="0"/>
    <x v="0"/>
    <x v="1"/>
    <x v="2"/>
    <x v="0"/>
    <x v="0"/>
  </r>
  <r>
    <n v="2723"/>
    <n v="35"/>
    <x v="0"/>
    <x v="0"/>
    <x v="1"/>
    <n v="10"/>
    <x v="1"/>
    <x v="2"/>
    <n v="1"/>
    <x v="1"/>
    <x v="0"/>
    <x v="1"/>
    <x v="2"/>
    <x v="1158"/>
    <s v="1"/>
    <x v="0"/>
    <x v="9"/>
    <n v="8"/>
    <n v="1"/>
    <n v="1"/>
    <n v="2"/>
    <n v="1"/>
    <n v="0"/>
    <n v="0"/>
    <s v="3"/>
    <x v="0"/>
    <x v="3"/>
    <x v="0"/>
    <x v="0"/>
    <x v="0"/>
    <x v="1"/>
    <x v="0"/>
    <x v="0"/>
    <x v="0"/>
  </r>
  <r>
    <n v="2724"/>
    <n v="27"/>
    <x v="0"/>
    <x v="0"/>
    <x v="0"/>
    <n v="8"/>
    <x v="0"/>
    <x v="3"/>
    <n v="1"/>
    <x v="0"/>
    <x v="2"/>
    <x v="1"/>
    <x v="2"/>
    <x v="1159"/>
    <s v="1"/>
    <x v="0"/>
    <x v="2"/>
    <n v="8"/>
    <n v="1"/>
    <n v="1"/>
    <n v="3"/>
    <n v="1"/>
    <n v="0"/>
    <n v="0"/>
    <s v="4"/>
    <x v="2"/>
    <x v="3"/>
    <x v="1"/>
    <x v="0"/>
    <x v="0"/>
    <x v="1"/>
    <x v="2"/>
    <x v="0"/>
    <x v="0"/>
  </r>
  <r>
    <n v="2725"/>
    <n v="26"/>
    <x v="1"/>
    <x v="0"/>
    <x v="0"/>
    <n v="4"/>
    <x v="4"/>
    <x v="3"/>
    <n v="1"/>
    <x v="1"/>
    <x v="3"/>
    <x v="8"/>
    <x v="1"/>
    <x v="816"/>
    <s v="1"/>
    <x v="0"/>
    <x v="3"/>
    <n v="8"/>
    <n v="0"/>
    <n v="1"/>
    <n v="6"/>
    <n v="1"/>
    <n v="0"/>
    <n v="1"/>
    <s v="1"/>
    <x v="3"/>
    <x v="0"/>
    <x v="0"/>
    <x v="0"/>
    <x v="0"/>
    <x v="1"/>
    <x v="3"/>
    <x v="0"/>
    <x v="0"/>
  </r>
  <r>
    <n v="2726"/>
    <n v="27"/>
    <x v="0"/>
    <x v="1"/>
    <x v="0"/>
    <n v="24"/>
    <x v="4"/>
    <x v="0"/>
    <n v="1"/>
    <x v="1"/>
    <x v="1"/>
    <x v="0"/>
    <x v="1"/>
    <x v="1160"/>
    <s v="1"/>
    <x v="0"/>
    <x v="5"/>
    <n v="8"/>
    <n v="1"/>
    <n v="9"/>
    <n v="1"/>
    <n v="9"/>
    <n v="1"/>
    <n v="7"/>
    <s v="4"/>
    <x v="3"/>
    <x v="3"/>
    <x v="0"/>
    <x v="1"/>
    <x v="1"/>
    <x v="1"/>
    <x v="3"/>
    <x v="2"/>
    <x v="0"/>
  </r>
  <r>
    <n v="2727"/>
    <n v="30"/>
    <x v="0"/>
    <x v="1"/>
    <x v="1"/>
    <n v="1"/>
    <x v="2"/>
    <x v="2"/>
    <n v="1"/>
    <x v="1"/>
    <x v="0"/>
    <x v="1"/>
    <x v="1"/>
    <x v="649"/>
    <s v="1"/>
    <x v="0"/>
    <x v="9"/>
    <n v="8"/>
    <n v="1"/>
    <n v="12"/>
    <n v="3"/>
    <n v="12"/>
    <n v="3"/>
    <n v="7"/>
    <s v="3"/>
    <x v="0"/>
    <x v="3"/>
    <x v="2"/>
    <x v="0"/>
    <x v="0"/>
    <x v="1"/>
    <x v="0"/>
    <x v="0"/>
    <x v="1"/>
  </r>
  <r>
    <n v="2728"/>
    <n v="41"/>
    <x v="1"/>
    <x v="0"/>
    <x v="0"/>
    <n v="20"/>
    <x v="2"/>
    <x v="3"/>
    <n v="1"/>
    <x v="1"/>
    <x v="3"/>
    <x v="2"/>
    <x v="0"/>
    <x v="1161"/>
    <s v="1"/>
    <x v="0"/>
    <x v="4"/>
    <n v="8"/>
    <n v="1"/>
    <n v="23"/>
    <n v="2"/>
    <n v="22"/>
    <n v="15"/>
    <n v="8"/>
    <s v="2"/>
    <x v="3"/>
    <x v="3"/>
    <x v="0"/>
    <x v="0"/>
    <x v="0"/>
    <x v="2"/>
    <x v="3"/>
    <x v="1"/>
    <x v="2"/>
  </r>
  <r>
    <n v="2729"/>
    <n v="34"/>
    <x v="0"/>
    <x v="2"/>
    <x v="1"/>
    <n v="7"/>
    <x v="0"/>
    <x v="4"/>
    <n v="1"/>
    <x v="0"/>
    <x v="0"/>
    <x v="1"/>
    <x v="1"/>
    <x v="1162"/>
    <s v="0"/>
    <x v="0"/>
    <x v="4"/>
    <n v="8"/>
    <n v="1"/>
    <n v="10"/>
    <n v="2"/>
    <n v="9"/>
    <n v="8"/>
    <n v="7"/>
    <s v="2"/>
    <x v="3"/>
    <x v="3"/>
    <x v="1"/>
    <x v="0"/>
    <x v="0"/>
    <x v="1"/>
    <x v="3"/>
    <x v="0"/>
    <x v="0"/>
  </r>
  <r>
    <n v="2730"/>
    <n v="37"/>
    <x v="0"/>
    <x v="0"/>
    <x v="1"/>
    <n v="17"/>
    <x v="4"/>
    <x v="0"/>
    <n v="1"/>
    <x v="0"/>
    <x v="2"/>
    <x v="2"/>
    <x v="0"/>
    <x v="1163"/>
    <s v="4"/>
    <x v="0"/>
    <x v="10"/>
    <n v="8"/>
    <n v="0"/>
    <n v="8"/>
    <n v="3"/>
    <n v="1"/>
    <n v="0"/>
    <n v="0"/>
    <s v="2"/>
    <x v="1"/>
    <x v="3"/>
    <x v="1"/>
    <x v="0"/>
    <x v="0"/>
    <x v="2"/>
    <x v="1"/>
    <x v="1"/>
    <x v="0"/>
  </r>
  <r>
    <n v="2731"/>
    <n v="46"/>
    <x v="0"/>
    <x v="1"/>
    <x v="1"/>
    <n v="20"/>
    <x v="4"/>
    <x v="4"/>
    <n v="1"/>
    <x v="1"/>
    <x v="2"/>
    <x v="2"/>
    <x v="1"/>
    <x v="1164"/>
    <s v="4"/>
    <x v="0"/>
    <x v="9"/>
    <n v="8"/>
    <n v="1"/>
    <n v="14"/>
    <n v="2"/>
    <n v="9"/>
    <n v="0"/>
    <n v="8"/>
    <s v="1"/>
    <x v="0"/>
    <x v="3"/>
    <x v="0"/>
    <x v="0"/>
    <x v="0"/>
    <x v="0"/>
    <x v="0"/>
    <x v="1"/>
    <x v="1"/>
  </r>
  <r>
    <n v="2732"/>
    <n v="35"/>
    <x v="0"/>
    <x v="0"/>
    <x v="1"/>
    <n v="8"/>
    <x v="2"/>
    <x v="2"/>
    <n v="1"/>
    <x v="0"/>
    <x v="2"/>
    <x v="1"/>
    <x v="0"/>
    <x v="1165"/>
    <s v="1"/>
    <x v="0"/>
    <x v="10"/>
    <n v="8"/>
    <n v="1"/>
    <n v="1"/>
    <n v="2"/>
    <n v="1"/>
    <n v="0"/>
    <n v="1"/>
    <s v="4"/>
    <x v="0"/>
    <x v="3"/>
    <x v="0"/>
    <x v="0"/>
    <x v="0"/>
    <x v="1"/>
    <x v="0"/>
    <x v="0"/>
    <x v="0"/>
  </r>
  <r>
    <n v="2733"/>
    <n v="48"/>
    <x v="1"/>
    <x v="0"/>
    <x v="1"/>
    <n v="2"/>
    <x v="2"/>
    <x v="4"/>
    <n v="1"/>
    <x v="0"/>
    <x v="0"/>
    <x v="2"/>
    <x v="1"/>
    <x v="1166"/>
    <s v="9"/>
    <x v="0"/>
    <x v="10"/>
    <n v="8"/>
    <n v="0"/>
    <n v="23"/>
    <n v="6"/>
    <n v="1"/>
    <n v="0"/>
    <n v="0"/>
    <s v="1"/>
    <x v="3"/>
    <x v="3"/>
    <x v="2"/>
    <x v="0"/>
    <x v="0"/>
    <x v="0"/>
    <x v="3"/>
    <x v="0"/>
    <x v="2"/>
  </r>
  <r>
    <n v="2734"/>
    <n v="28"/>
    <x v="1"/>
    <x v="0"/>
    <x v="1"/>
    <n v="10"/>
    <x v="1"/>
    <x v="2"/>
    <n v="1"/>
    <x v="1"/>
    <x v="0"/>
    <x v="2"/>
    <x v="1"/>
    <x v="1167"/>
    <s v="1"/>
    <x v="0"/>
    <x v="6"/>
    <n v="8"/>
    <n v="1"/>
    <n v="2"/>
    <n v="3"/>
    <n v="2"/>
    <n v="2"/>
    <n v="2"/>
    <s v="3"/>
    <x v="3"/>
    <x v="0"/>
    <x v="0"/>
    <x v="1"/>
    <x v="1"/>
    <x v="1"/>
    <x v="3"/>
    <x v="0"/>
    <x v="0"/>
  </r>
  <r>
    <n v="2735"/>
    <n v="44"/>
    <x v="0"/>
    <x v="0"/>
    <x v="1"/>
    <n v="1"/>
    <x v="1"/>
    <x v="2"/>
    <n v="1"/>
    <x v="0"/>
    <x v="2"/>
    <x v="1"/>
    <x v="2"/>
    <x v="1168"/>
    <s v="5"/>
    <x v="0"/>
    <x v="3"/>
    <n v="8"/>
    <n v="2"/>
    <n v="9"/>
    <n v="3"/>
    <n v="4"/>
    <n v="1"/>
    <n v="3"/>
    <s v="2"/>
    <x v="2"/>
    <x v="0"/>
    <x v="0"/>
    <x v="0"/>
    <x v="0"/>
    <x v="2"/>
    <x v="2"/>
    <x v="0"/>
    <x v="0"/>
  </r>
  <r>
    <n v="2736"/>
    <n v="35"/>
    <x v="0"/>
    <x v="2"/>
    <x v="1"/>
    <n v="5"/>
    <x v="2"/>
    <x v="4"/>
    <n v="1"/>
    <x v="0"/>
    <x v="2"/>
    <x v="6"/>
    <x v="0"/>
    <x v="438"/>
    <s v="2"/>
    <x v="0"/>
    <x v="2"/>
    <n v="8"/>
    <n v="2"/>
    <n v="10"/>
    <n v="2"/>
    <n v="4"/>
    <n v="2"/>
    <n v="3"/>
    <s v="3"/>
    <x v="2"/>
    <x v="3"/>
    <x v="0"/>
    <x v="0"/>
    <x v="0"/>
    <x v="1"/>
    <x v="2"/>
    <x v="0"/>
    <x v="0"/>
  </r>
  <r>
    <n v="2737"/>
    <n v="26"/>
    <x v="0"/>
    <x v="0"/>
    <x v="1"/>
    <n v="4"/>
    <x v="2"/>
    <x v="0"/>
    <n v="1"/>
    <x v="0"/>
    <x v="2"/>
    <x v="2"/>
    <x v="0"/>
    <x v="1169"/>
    <s v="7"/>
    <x v="0"/>
    <x v="5"/>
    <n v="8"/>
    <n v="1"/>
    <n v="5"/>
    <n v="2"/>
    <n v="2"/>
    <n v="0"/>
    <n v="0"/>
    <s v="NA"/>
    <x v="0"/>
    <x v="0"/>
    <x v="0"/>
    <x v="1"/>
    <x v="1"/>
    <x v="1"/>
    <x v="0"/>
    <x v="0"/>
    <x v="0"/>
  </r>
  <r>
    <n v="2738"/>
    <n v="33"/>
    <x v="0"/>
    <x v="1"/>
    <x v="0"/>
    <n v="29"/>
    <x v="2"/>
    <x v="0"/>
    <n v="1"/>
    <x v="0"/>
    <x v="0"/>
    <x v="3"/>
    <x v="1"/>
    <x v="1170"/>
    <s v="1"/>
    <x v="0"/>
    <x v="9"/>
    <n v="8"/>
    <n v="1"/>
    <n v="15"/>
    <n v="2"/>
    <n v="15"/>
    <n v="8"/>
    <n v="12"/>
    <s v="1"/>
    <x v="0"/>
    <x v="3"/>
    <x v="0"/>
    <x v="0"/>
    <x v="0"/>
    <x v="1"/>
    <x v="0"/>
    <x v="2"/>
    <x v="1"/>
  </r>
  <r>
    <n v="2739"/>
    <n v="35"/>
    <x v="0"/>
    <x v="1"/>
    <x v="1"/>
    <n v="15"/>
    <x v="4"/>
    <x v="2"/>
    <n v="1"/>
    <x v="1"/>
    <x v="2"/>
    <x v="6"/>
    <x v="0"/>
    <x v="1171"/>
    <s v="1"/>
    <x v="0"/>
    <x v="5"/>
    <n v="8"/>
    <n v="0"/>
    <n v="9"/>
    <n v="3"/>
    <n v="9"/>
    <n v="1"/>
    <n v="8"/>
    <s v="2"/>
    <x v="2"/>
    <x v="0"/>
    <x v="0"/>
    <x v="1"/>
    <x v="1"/>
    <x v="1"/>
    <x v="2"/>
    <x v="1"/>
    <x v="0"/>
  </r>
  <r>
    <n v="2740"/>
    <n v="35"/>
    <x v="0"/>
    <x v="0"/>
    <x v="2"/>
    <n v="3"/>
    <x v="0"/>
    <x v="0"/>
    <n v="1"/>
    <x v="0"/>
    <x v="0"/>
    <x v="5"/>
    <x v="0"/>
    <x v="1172"/>
    <s v="3"/>
    <x v="0"/>
    <x v="4"/>
    <n v="8"/>
    <n v="0"/>
    <n v="4"/>
    <n v="6"/>
    <n v="2"/>
    <n v="2"/>
    <n v="2"/>
    <s v="3"/>
    <x v="2"/>
    <x v="3"/>
    <x v="1"/>
    <x v="0"/>
    <x v="0"/>
    <x v="1"/>
    <x v="2"/>
    <x v="0"/>
    <x v="0"/>
  </r>
  <r>
    <n v="2741"/>
    <n v="31"/>
    <x v="0"/>
    <x v="0"/>
    <x v="0"/>
    <n v="10"/>
    <x v="0"/>
    <x v="0"/>
    <n v="1"/>
    <x v="0"/>
    <x v="3"/>
    <x v="1"/>
    <x v="2"/>
    <x v="1173"/>
    <s v="3"/>
    <x v="0"/>
    <x v="3"/>
    <n v="8"/>
    <n v="1"/>
    <n v="10"/>
    <n v="3"/>
    <n v="7"/>
    <n v="1"/>
    <n v="7"/>
    <s v="4"/>
    <x v="0"/>
    <x v="0"/>
    <x v="0"/>
    <x v="0"/>
    <x v="0"/>
    <x v="1"/>
    <x v="0"/>
    <x v="0"/>
    <x v="0"/>
  </r>
  <r>
    <n v="2742"/>
    <n v="37"/>
    <x v="0"/>
    <x v="0"/>
    <x v="0"/>
    <n v="4"/>
    <x v="4"/>
    <x v="3"/>
    <n v="1"/>
    <x v="1"/>
    <x v="1"/>
    <x v="3"/>
    <x v="2"/>
    <x v="1174"/>
    <s v="1"/>
    <x v="0"/>
    <x v="4"/>
    <n v="8"/>
    <n v="0"/>
    <n v="7"/>
    <n v="2"/>
    <n v="7"/>
    <n v="0"/>
    <n v="7"/>
    <s v="1"/>
    <x v="3"/>
    <x v="1"/>
    <x v="0"/>
    <x v="0"/>
    <x v="0"/>
    <x v="2"/>
    <x v="3"/>
    <x v="0"/>
    <x v="0"/>
  </r>
  <r>
    <n v="2743"/>
    <n v="32"/>
    <x v="0"/>
    <x v="0"/>
    <x v="1"/>
    <n v="21"/>
    <x v="4"/>
    <x v="1"/>
    <n v="1"/>
    <x v="1"/>
    <x v="3"/>
    <x v="2"/>
    <x v="0"/>
    <x v="1068"/>
    <s v="1"/>
    <x v="0"/>
    <x v="0"/>
    <n v="8"/>
    <n v="0"/>
    <n v="9"/>
    <n v="2"/>
    <n v="9"/>
    <n v="7"/>
    <n v="8"/>
    <s v="1"/>
    <x v="0"/>
    <x v="3"/>
    <x v="0"/>
    <x v="0"/>
    <x v="0"/>
    <x v="1"/>
    <x v="0"/>
    <x v="2"/>
    <x v="0"/>
  </r>
  <r>
    <n v="2744"/>
    <n v="38"/>
    <x v="0"/>
    <x v="1"/>
    <x v="1"/>
    <n v="25"/>
    <x v="4"/>
    <x v="2"/>
    <n v="1"/>
    <x v="1"/>
    <x v="3"/>
    <x v="6"/>
    <x v="1"/>
    <x v="1175"/>
    <s v="1"/>
    <x v="0"/>
    <x v="8"/>
    <n v="8"/>
    <n v="3"/>
    <n v="10"/>
    <n v="2"/>
    <n v="10"/>
    <n v="9"/>
    <n v="9"/>
    <s v="4"/>
    <x v="0"/>
    <x v="3"/>
    <x v="0"/>
    <x v="0"/>
    <x v="0"/>
    <x v="2"/>
    <x v="0"/>
    <x v="2"/>
    <x v="0"/>
  </r>
  <r>
    <n v="2745"/>
    <n v="50"/>
    <x v="0"/>
    <x v="0"/>
    <x v="0"/>
    <n v="2"/>
    <x v="2"/>
    <x v="3"/>
    <n v="1"/>
    <x v="0"/>
    <x v="1"/>
    <x v="1"/>
    <x v="2"/>
    <x v="1176"/>
    <s v="5"/>
    <x v="0"/>
    <x v="9"/>
    <n v="8"/>
    <n v="3"/>
    <n v="29"/>
    <n v="2"/>
    <n v="27"/>
    <n v="13"/>
    <n v="8"/>
    <s v="2"/>
    <x v="3"/>
    <x v="0"/>
    <x v="0"/>
    <x v="0"/>
    <x v="0"/>
    <x v="0"/>
    <x v="3"/>
    <x v="0"/>
    <x v="2"/>
  </r>
  <r>
    <n v="2746"/>
    <n v="59"/>
    <x v="0"/>
    <x v="0"/>
    <x v="1"/>
    <n v="1"/>
    <x v="4"/>
    <x v="4"/>
    <n v="1"/>
    <x v="1"/>
    <x v="0"/>
    <x v="5"/>
    <x v="1"/>
    <x v="1177"/>
    <s v="7"/>
    <x v="0"/>
    <x v="0"/>
    <n v="8"/>
    <n v="0"/>
    <n v="28"/>
    <n v="6"/>
    <n v="21"/>
    <n v="7"/>
    <n v="9"/>
    <s v="1"/>
    <x v="2"/>
    <x v="0"/>
    <x v="0"/>
    <x v="0"/>
    <x v="0"/>
    <x v="4"/>
    <x v="2"/>
    <x v="0"/>
    <x v="2"/>
  </r>
  <r>
    <n v="2747"/>
    <n v="36"/>
    <x v="0"/>
    <x v="0"/>
    <x v="0"/>
    <n v="1"/>
    <x v="0"/>
    <x v="3"/>
    <n v="1"/>
    <x v="0"/>
    <x v="3"/>
    <x v="2"/>
    <x v="2"/>
    <x v="1178"/>
    <s v="1"/>
    <x v="0"/>
    <x v="9"/>
    <n v="8"/>
    <n v="2"/>
    <n v="17"/>
    <n v="3"/>
    <n v="17"/>
    <n v="12"/>
    <n v="8"/>
    <s v="3"/>
    <x v="3"/>
    <x v="3"/>
    <x v="0"/>
    <x v="0"/>
    <x v="0"/>
    <x v="2"/>
    <x v="3"/>
    <x v="0"/>
    <x v="1"/>
  </r>
  <r>
    <n v="2748"/>
    <n v="55"/>
    <x v="0"/>
    <x v="0"/>
    <x v="1"/>
    <n v="7"/>
    <x v="4"/>
    <x v="2"/>
    <n v="1"/>
    <x v="1"/>
    <x v="2"/>
    <x v="1"/>
    <x v="2"/>
    <x v="1179"/>
    <s v="2"/>
    <x v="0"/>
    <x v="8"/>
    <n v="8"/>
    <n v="1"/>
    <n v="21"/>
    <n v="2"/>
    <n v="5"/>
    <n v="0"/>
    <n v="2"/>
    <s v="4"/>
    <x v="3"/>
    <x v="3"/>
    <x v="0"/>
    <x v="0"/>
    <x v="0"/>
    <x v="0"/>
    <x v="3"/>
    <x v="0"/>
    <x v="2"/>
  </r>
  <r>
    <n v="2749"/>
    <n v="36"/>
    <x v="0"/>
    <x v="1"/>
    <x v="1"/>
    <n v="3"/>
    <x v="4"/>
    <x v="0"/>
    <n v="1"/>
    <x v="0"/>
    <x v="3"/>
    <x v="5"/>
    <x v="1"/>
    <x v="1180"/>
    <s v="1"/>
    <x v="0"/>
    <x v="4"/>
    <n v="8"/>
    <n v="0"/>
    <n v="6"/>
    <n v="5"/>
    <n v="6"/>
    <n v="0"/>
    <n v="3"/>
    <s v="2"/>
    <x v="1"/>
    <x v="3"/>
    <x v="0"/>
    <x v="0"/>
    <x v="0"/>
    <x v="2"/>
    <x v="1"/>
    <x v="0"/>
    <x v="0"/>
  </r>
  <r>
    <n v="2750"/>
    <n v="45"/>
    <x v="0"/>
    <x v="0"/>
    <x v="1"/>
    <n v="1"/>
    <x v="0"/>
    <x v="2"/>
    <n v="1"/>
    <x v="0"/>
    <x v="0"/>
    <x v="2"/>
    <x v="2"/>
    <x v="1181"/>
    <s v="2"/>
    <x v="0"/>
    <x v="3"/>
    <n v="8"/>
    <n v="1"/>
    <n v="25"/>
    <n v="5"/>
    <n v="1"/>
    <n v="0"/>
    <n v="0"/>
    <s v="2"/>
    <x v="2"/>
    <x v="3"/>
    <x v="0"/>
    <x v="0"/>
    <x v="0"/>
    <x v="2"/>
    <x v="2"/>
    <x v="0"/>
    <x v="2"/>
  </r>
  <r>
    <n v="2751"/>
    <n v="35"/>
    <x v="0"/>
    <x v="1"/>
    <x v="2"/>
    <n v="9"/>
    <x v="4"/>
    <x v="1"/>
    <n v="1"/>
    <x v="0"/>
    <x v="3"/>
    <x v="7"/>
    <x v="0"/>
    <x v="1182"/>
    <s v="4"/>
    <x v="0"/>
    <x v="4"/>
    <n v="8"/>
    <n v="1"/>
    <n v="5"/>
    <n v="3"/>
    <n v="3"/>
    <n v="1"/>
    <n v="2"/>
    <s v="2"/>
    <x v="2"/>
    <x v="0"/>
    <x v="0"/>
    <x v="0"/>
    <x v="0"/>
    <x v="1"/>
    <x v="2"/>
    <x v="0"/>
    <x v="0"/>
  </r>
  <r>
    <n v="2752"/>
    <n v="36"/>
    <x v="1"/>
    <x v="0"/>
    <x v="0"/>
    <n v="7"/>
    <x v="0"/>
    <x v="0"/>
    <n v="1"/>
    <x v="1"/>
    <x v="1"/>
    <x v="5"/>
    <x v="0"/>
    <x v="1183"/>
    <s v="0"/>
    <x v="0"/>
    <x v="11"/>
    <n v="8"/>
    <n v="3"/>
    <n v="2"/>
    <n v="2"/>
    <n v="1"/>
    <n v="0"/>
    <n v="0"/>
    <s v="4"/>
    <x v="3"/>
    <x v="0"/>
    <x v="3"/>
    <x v="0"/>
    <x v="0"/>
    <x v="2"/>
    <x v="3"/>
    <x v="0"/>
    <x v="0"/>
  </r>
  <r>
    <n v="2753"/>
    <n v="59"/>
    <x v="0"/>
    <x v="1"/>
    <x v="1"/>
    <n v="10"/>
    <x v="2"/>
    <x v="0"/>
    <n v="1"/>
    <x v="1"/>
    <x v="2"/>
    <x v="1"/>
    <x v="1"/>
    <x v="1184"/>
    <s v="7"/>
    <x v="0"/>
    <x v="12"/>
    <n v="8"/>
    <n v="1"/>
    <n v="20"/>
    <n v="4"/>
    <n v="4"/>
    <n v="1"/>
    <n v="3"/>
    <s v="1"/>
    <x v="3"/>
    <x v="0"/>
    <x v="1"/>
    <x v="0"/>
    <x v="0"/>
    <x v="4"/>
    <x v="3"/>
    <x v="0"/>
    <x v="1"/>
  </r>
  <r>
    <n v="2754"/>
    <n v="29"/>
    <x v="0"/>
    <x v="0"/>
    <x v="1"/>
    <n v="28"/>
    <x v="2"/>
    <x v="0"/>
    <n v="1"/>
    <x v="0"/>
    <x v="0"/>
    <x v="7"/>
    <x v="0"/>
    <x v="1185"/>
    <s v="0"/>
    <x v="0"/>
    <x v="0"/>
    <n v="8"/>
    <n v="0"/>
    <n v="6"/>
    <n v="3"/>
    <n v="5"/>
    <n v="0"/>
    <n v="4"/>
    <s v="3"/>
    <x v="1"/>
    <x v="3"/>
    <x v="0"/>
    <x v="0"/>
    <x v="0"/>
    <x v="1"/>
    <x v="1"/>
    <x v="2"/>
    <x v="0"/>
  </r>
  <r>
    <n v="2755"/>
    <n v="31"/>
    <x v="0"/>
    <x v="0"/>
    <x v="1"/>
    <n v="3"/>
    <x v="0"/>
    <x v="2"/>
    <n v="1"/>
    <x v="0"/>
    <x v="2"/>
    <x v="2"/>
    <x v="1"/>
    <x v="1186"/>
    <s v="1"/>
    <x v="0"/>
    <x v="7"/>
    <n v="8"/>
    <n v="1"/>
    <n v="1"/>
    <n v="2"/>
    <n v="1"/>
    <n v="1"/>
    <n v="0"/>
    <s v="3"/>
    <x v="1"/>
    <x v="3"/>
    <x v="2"/>
    <x v="1"/>
    <x v="1"/>
    <x v="1"/>
    <x v="1"/>
    <x v="0"/>
    <x v="0"/>
  </r>
  <r>
    <n v="2756"/>
    <n v="32"/>
    <x v="0"/>
    <x v="0"/>
    <x v="0"/>
    <n v="3"/>
    <x v="2"/>
    <x v="0"/>
    <n v="1"/>
    <x v="1"/>
    <x v="3"/>
    <x v="6"/>
    <x v="0"/>
    <x v="1187"/>
    <s v="1"/>
    <x v="0"/>
    <x v="2"/>
    <n v="8"/>
    <n v="1"/>
    <n v="10"/>
    <n v="1"/>
    <n v="10"/>
    <n v="0"/>
    <n v="9"/>
    <s v="2"/>
    <x v="1"/>
    <x v="3"/>
    <x v="1"/>
    <x v="0"/>
    <x v="0"/>
    <x v="1"/>
    <x v="1"/>
    <x v="0"/>
    <x v="0"/>
  </r>
  <r>
    <n v="2757"/>
    <n v="36"/>
    <x v="0"/>
    <x v="0"/>
    <x v="1"/>
    <n v="2"/>
    <x v="4"/>
    <x v="0"/>
    <n v="1"/>
    <x v="1"/>
    <x v="3"/>
    <x v="7"/>
    <x v="0"/>
    <x v="1188"/>
    <s v="3"/>
    <x v="0"/>
    <x v="8"/>
    <n v="8"/>
    <n v="0"/>
    <n v="5"/>
    <n v="2"/>
    <n v="1"/>
    <n v="0"/>
    <n v="0"/>
    <s v="2"/>
    <x v="0"/>
    <x v="3"/>
    <x v="0"/>
    <x v="0"/>
    <x v="0"/>
    <x v="2"/>
    <x v="0"/>
    <x v="0"/>
    <x v="0"/>
  </r>
  <r>
    <n v="2758"/>
    <n v="31"/>
    <x v="0"/>
    <x v="0"/>
    <x v="1"/>
    <n v="27"/>
    <x v="4"/>
    <x v="2"/>
    <n v="1"/>
    <x v="0"/>
    <x v="3"/>
    <x v="4"/>
    <x v="1"/>
    <x v="861"/>
    <s v="1"/>
    <x v="0"/>
    <x v="11"/>
    <n v="8"/>
    <n v="0"/>
    <n v="11"/>
    <n v="3"/>
    <n v="11"/>
    <n v="1"/>
    <n v="8"/>
    <s v="3"/>
    <x v="0"/>
    <x v="3"/>
    <x v="0"/>
    <x v="0"/>
    <x v="0"/>
    <x v="1"/>
    <x v="0"/>
    <x v="2"/>
    <x v="1"/>
  </r>
  <r>
    <n v="2759"/>
    <n v="35"/>
    <x v="0"/>
    <x v="0"/>
    <x v="1"/>
    <n v="2"/>
    <x v="2"/>
    <x v="2"/>
    <n v="1"/>
    <x v="1"/>
    <x v="3"/>
    <x v="0"/>
    <x v="1"/>
    <x v="1189"/>
    <s v="0"/>
    <x v="0"/>
    <x v="9"/>
    <n v="8"/>
    <n v="1"/>
    <n v="16"/>
    <n v="2"/>
    <n v="15"/>
    <n v="2"/>
    <n v="8"/>
    <s v="3"/>
    <x v="2"/>
    <x v="3"/>
    <x v="3"/>
    <x v="0"/>
    <x v="0"/>
    <x v="1"/>
    <x v="2"/>
    <x v="0"/>
    <x v="1"/>
  </r>
  <r>
    <n v="2760"/>
    <n v="45"/>
    <x v="0"/>
    <x v="0"/>
    <x v="2"/>
    <n v="14"/>
    <x v="4"/>
    <x v="5"/>
    <n v="1"/>
    <x v="0"/>
    <x v="0"/>
    <x v="2"/>
    <x v="0"/>
    <x v="258"/>
    <s v="4"/>
    <x v="0"/>
    <x v="4"/>
    <n v="8"/>
    <n v="0"/>
    <n v="17"/>
    <n v="3"/>
    <n v="0"/>
    <n v="0"/>
    <n v="0"/>
    <s v="4"/>
    <x v="2"/>
    <x v="1"/>
    <x v="2"/>
    <x v="0"/>
    <x v="0"/>
    <x v="2"/>
    <x v="2"/>
    <x v="1"/>
    <x v="1"/>
  </r>
  <r>
    <n v="2761"/>
    <n v="37"/>
    <x v="0"/>
    <x v="0"/>
    <x v="1"/>
    <n v="1"/>
    <x v="4"/>
    <x v="0"/>
    <n v="1"/>
    <x v="0"/>
    <x v="2"/>
    <x v="2"/>
    <x v="1"/>
    <x v="1190"/>
    <s v="4"/>
    <x v="0"/>
    <x v="8"/>
    <n v="8"/>
    <n v="3"/>
    <n v="16"/>
    <n v="3"/>
    <n v="5"/>
    <n v="0"/>
    <n v="2"/>
    <s v="1"/>
    <x v="3"/>
    <x v="1"/>
    <x v="0"/>
    <x v="0"/>
    <x v="0"/>
    <x v="2"/>
    <x v="3"/>
    <x v="0"/>
    <x v="1"/>
  </r>
  <r>
    <n v="2762"/>
    <n v="46"/>
    <x v="0"/>
    <x v="0"/>
    <x v="1"/>
    <n v="9"/>
    <x v="4"/>
    <x v="2"/>
    <n v="1"/>
    <x v="1"/>
    <x v="2"/>
    <x v="8"/>
    <x v="2"/>
    <x v="1191"/>
    <s v="8"/>
    <x v="0"/>
    <x v="2"/>
    <n v="8"/>
    <n v="1"/>
    <n v="16"/>
    <n v="0"/>
    <n v="4"/>
    <n v="0"/>
    <n v="2"/>
    <s v="2"/>
    <x v="1"/>
    <x v="3"/>
    <x v="0"/>
    <x v="0"/>
    <x v="0"/>
    <x v="0"/>
    <x v="1"/>
    <x v="0"/>
    <x v="1"/>
  </r>
  <r>
    <n v="2763"/>
    <n v="30"/>
    <x v="0"/>
    <x v="0"/>
    <x v="0"/>
    <n v="18"/>
    <x v="4"/>
    <x v="0"/>
    <n v="1"/>
    <x v="1"/>
    <x v="1"/>
    <x v="3"/>
    <x v="0"/>
    <x v="1192"/>
    <s v="1"/>
    <x v="0"/>
    <x v="11"/>
    <n v="8"/>
    <n v="1"/>
    <n v="10"/>
    <n v="2"/>
    <n v="10"/>
    <n v="3"/>
    <n v="0"/>
    <s v="4"/>
    <x v="0"/>
    <x v="0"/>
    <x v="0"/>
    <x v="0"/>
    <x v="0"/>
    <x v="1"/>
    <x v="0"/>
    <x v="1"/>
    <x v="0"/>
  </r>
  <r>
    <n v="2764"/>
    <n v="35"/>
    <x v="0"/>
    <x v="0"/>
    <x v="1"/>
    <n v="20"/>
    <x v="2"/>
    <x v="0"/>
    <n v="1"/>
    <x v="0"/>
    <x v="2"/>
    <x v="3"/>
    <x v="1"/>
    <x v="1193"/>
    <s v="1"/>
    <x v="0"/>
    <x v="4"/>
    <n v="8"/>
    <n v="0"/>
    <n v="6"/>
    <n v="5"/>
    <n v="6"/>
    <n v="0"/>
    <n v="4"/>
    <s v="2"/>
    <x v="3"/>
    <x v="3"/>
    <x v="0"/>
    <x v="0"/>
    <x v="0"/>
    <x v="1"/>
    <x v="3"/>
    <x v="1"/>
    <x v="0"/>
  </r>
  <r>
    <n v="2765"/>
    <n v="55"/>
    <x v="0"/>
    <x v="0"/>
    <x v="1"/>
    <n v="2"/>
    <x v="4"/>
    <x v="0"/>
    <n v="1"/>
    <x v="0"/>
    <x v="3"/>
    <x v="5"/>
    <x v="0"/>
    <x v="1194"/>
    <s v="3"/>
    <x v="0"/>
    <x v="3"/>
    <n v="8"/>
    <n v="1"/>
    <n v="24"/>
    <n v="4"/>
    <n v="1"/>
    <n v="1"/>
    <n v="0"/>
    <s v="1"/>
    <x v="0"/>
    <x v="3"/>
    <x v="0"/>
    <x v="0"/>
    <x v="0"/>
    <x v="0"/>
    <x v="0"/>
    <x v="0"/>
    <x v="2"/>
  </r>
  <r>
    <n v="2766"/>
    <n v="38"/>
    <x v="0"/>
    <x v="2"/>
    <x v="0"/>
    <n v="11"/>
    <x v="1"/>
    <x v="3"/>
    <n v="1"/>
    <x v="1"/>
    <x v="3"/>
    <x v="5"/>
    <x v="2"/>
    <x v="1195"/>
    <s v="7"/>
    <x v="0"/>
    <x v="4"/>
    <n v="8"/>
    <n v="2"/>
    <n v="17"/>
    <n v="2"/>
    <n v="13"/>
    <n v="1"/>
    <n v="9"/>
    <s v="2"/>
    <x v="0"/>
    <x v="3"/>
    <x v="3"/>
    <x v="0"/>
    <x v="0"/>
    <x v="2"/>
    <x v="0"/>
    <x v="1"/>
    <x v="1"/>
  </r>
  <r>
    <n v="2767"/>
    <n v="34"/>
    <x v="0"/>
    <x v="0"/>
    <x v="1"/>
    <n v="8"/>
    <x v="0"/>
    <x v="2"/>
    <n v="1"/>
    <x v="1"/>
    <x v="0"/>
    <x v="1"/>
    <x v="0"/>
    <x v="1196"/>
    <s v="1"/>
    <x v="0"/>
    <x v="9"/>
    <n v="8"/>
    <n v="0"/>
    <n v="5"/>
    <n v="1"/>
    <n v="5"/>
    <n v="1"/>
    <n v="3"/>
    <s v="1"/>
    <x v="1"/>
    <x v="3"/>
    <x v="0"/>
    <x v="0"/>
    <x v="0"/>
    <x v="1"/>
    <x v="1"/>
    <x v="0"/>
    <x v="0"/>
  </r>
  <r>
    <n v="2768"/>
    <n v="56"/>
    <x v="0"/>
    <x v="0"/>
    <x v="2"/>
    <n v="2"/>
    <x v="1"/>
    <x v="2"/>
    <n v="1"/>
    <x v="1"/>
    <x v="3"/>
    <x v="2"/>
    <x v="1"/>
    <x v="1197"/>
    <s v="4"/>
    <x v="0"/>
    <x v="0"/>
    <n v="8"/>
    <n v="1"/>
    <n v="37"/>
    <n v="2"/>
    <n v="6"/>
    <n v="0"/>
    <n v="2"/>
    <s v="4"/>
    <x v="0"/>
    <x v="0"/>
    <x v="0"/>
    <x v="0"/>
    <x v="0"/>
    <x v="4"/>
    <x v="0"/>
    <x v="0"/>
    <x v="3"/>
  </r>
  <r>
    <n v="2769"/>
    <n v="23"/>
    <x v="0"/>
    <x v="0"/>
    <x v="1"/>
    <n v="10"/>
    <x v="4"/>
    <x v="2"/>
    <n v="1"/>
    <x v="1"/>
    <x v="3"/>
    <x v="5"/>
    <x v="2"/>
    <x v="1198"/>
    <s v="3"/>
    <x v="0"/>
    <x v="6"/>
    <n v="8"/>
    <n v="3"/>
    <n v="3"/>
    <n v="2"/>
    <n v="0"/>
    <n v="0"/>
    <n v="0"/>
    <s v="3"/>
    <x v="2"/>
    <x v="3"/>
    <x v="0"/>
    <x v="1"/>
    <x v="1"/>
    <x v="3"/>
    <x v="2"/>
    <x v="0"/>
    <x v="0"/>
  </r>
  <r>
    <n v="2770"/>
    <n v="51"/>
    <x v="0"/>
    <x v="0"/>
    <x v="1"/>
    <n v="29"/>
    <x v="2"/>
    <x v="0"/>
    <n v="1"/>
    <x v="0"/>
    <x v="4"/>
    <x v="6"/>
    <x v="0"/>
    <x v="353"/>
    <s v="3"/>
    <x v="0"/>
    <x v="8"/>
    <n v="8"/>
    <n v="0"/>
    <n v="10"/>
    <n v="2"/>
    <n v="4"/>
    <n v="0"/>
    <n v="3"/>
    <s v="4"/>
    <x v="0"/>
    <x v="3"/>
    <x v="1"/>
    <x v="0"/>
    <x v="0"/>
    <x v="0"/>
    <x v="0"/>
    <x v="2"/>
    <x v="0"/>
  </r>
  <r>
    <n v="2771"/>
    <n v="30"/>
    <x v="0"/>
    <x v="0"/>
    <x v="0"/>
    <n v="8"/>
    <x v="0"/>
    <x v="4"/>
    <n v="1"/>
    <x v="1"/>
    <x v="0"/>
    <x v="7"/>
    <x v="0"/>
    <x v="1199"/>
    <s v="1"/>
    <x v="0"/>
    <x v="7"/>
    <n v="8"/>
    <n v="1"/>
    <n v="11"/>
    <n v="2"/>
    <n v="11"/>
    <n v="10"/>
    <n v="8"/>
    <s v="3"/>
    <x v="0"/>
    <x v="3"/>
    <x v="3"/>
    <x v="1"/>
    <x v="1"/>
    <x v="1"/>
    <x v="0"/>
    <x v="0"/>
    <x v="1"/>
  </r>
  <r>
    <n v="2772"/>
    <n v="46"/>
    <x v="1"/>
    <x v="0"/>
    <x v="0"/>
    <n v="1"/>
    <x v="0"/>
    <x v="2"/>
    <n v="1"/>
    <x v="0"/>
    <x v="3"/>
    <x v="1"/>
    <x v="1"/>
    <x v="1200"/>
    <s v="1"/>
    <x v="0"/>
    <x v="6"/>
    <n v="8"/>
    <n v="0"/>
    <n v="9"/>
    <n v="0"/>
    <n v="9"/>
    <n v="4"/>
    <n v="7"/>
    <s v="3"/>
    <x v="0"/>
    <x v="3"/>
    <x v="0"/>
    <x v="1"/>
    <x v="1"/>
    <x v="0"/>
    <x v="0"/>
    <x v="0"/>
    <x v="0"/>
  </r>
  <r>
    <n v="2773"/>
    <n v="40"/>
    <x v="0"/>
    <x v="1"/>
    <x v="1"/>
    <n v="6"/>
    <x v="4"/>
    <x v="2"/>
    <n v="1"/>
    <x v="1"/>
    <x v="0"/>
    <x v="0"/>
    <x v="0"/>
    <x v="1201"/>
    <s v="1"/>
    <x v="0"/>
    <x v="10"/>
    <n v="8"/>
    <n v="2"/>
    <n v="22"/>
    <n v="2"/>
    <n v="22"/>
    <n v="11"/>
    <n v="11"/>
    <s v="3"/>
    <x v="1"/>
    <x v="0"/>
    <x v="1"/>
    <x v="0"/>
    <x v="0"/>
    <x v="2"/>
    <x v="1"/>
    <x v="0"/>
    <x v="2"/>
  </r>
  <r>
    <n v="2774"/>
    <n v="51"/>
    <x v="0"/>
    <x v="0"/>
    <x v="1"/>
    <n v="8"/>
    <x v="2"/>
    <x v="0"/>
    <n v="1"/>
    <x v="0"/>
    <x v="4"/>
    <x v="7"/>
    <x v="1"/>
    <x v="715"/>
    <s v="0"/>
    <x v="0"/>
    <x v="3"/>
    <n v="8"/>
    <n v="1"/>
    <n v="11"/>
    <n v="2"/>
    <n v="10"/>
    <n v="1"/>
    <n v="0"/>
    <s v="3"/>
    <x v="0"/>
    <x v="2"/>
    <x v="0"/>
    <x v="0"/>
    <x v="0"/>
    <x v="0"/>
    <x v="0"/>
    <x v="0"/>
    <x v="1"/>
  </r>
  <r>
    <n v="2775"/>
    <n v="30"/>
    <x v="0"/>
    <x v="0"/>
    <x v="1"/>
    <n v="9"/>
    <x v="4"/>
    <x v="0"/>
    <n v="1"/>
    <x v="1"/>
    <x v="0"/>
    <x v="6"/>
    <x v="2"/>
    <x v="1202"/>
    <s v="1"/>
    <x v="0"/>
    <x v="3"/>
    <n v="8"/>
    <n v="3"/>
    <n v="11"/>
    <n v="0"/>
    <n v="11"/>
    <n v="2"/>
    <n v="7"/>
    <s v="3"/>
    <x v="1"/>
    <x v="0"/>
    <x v="0"/>
    <x v="0"/>
    <x v="0"/>
    <x v="1"/>
    <x v="1"/>
    <x v="0"/>
    <x v="1"/>
  </r>
  <r>
    <n v="2776"/>
    <n v="46"/>
    <x v="0"/>
    <x v="1"/>
    <x v="1"/>
    <n v="12"/>
    <x v="1"/>
    <x v="2"/>
    <n v="1"/>
    <x v="1"/>
    <x v="0"/>
    <x v="5"/>
    <x v="0"/>
    <x v="1203"/>
    <s v="2"/>
    <x v="0"/>
    <x v="2"/>
    <n v="8"/>
    <n v="1"/>
    <n v="21"/>
    <n v="3"/>
    <n v="10"/>
    <n v="9"/>
    <n v="5"/>
    <s v="3"/>
    <x v="2"/>
    <x v="0"/>
    <x v="0"/>
    <x v="0"/>
    <x v="0"/>
    <x v="0"/>
    <x v="2"/>
    <x v="1"/>
    <x v="2"/>
  </r>
  <r>
    <n v="2777"/>
    <n v="32"/>
    <x v="0"/>
    <x v="0"/>
    <x v="0"/>
    <n v="15"/>
    <x v="4"/>
    <x v="3"/>
    <n v="1"/>
    <x v="1"/>
    <x v="0"/>
    <x v="1"/>
    <x v="1"/>
    <x v="1204"/>
    <s v="1"/>
    <x v="0"/>
    <x v="9"/>
    <n v="8"/>
    <n v="0"/>
    <n v="12"/>
    <n v="6"/>
    <n v="11"/>
    <n v="5"/>
    <n v="7"/>
    <s v="2"/>
    <x v="3"/>
    <x v="3"/>
    <x v="1"/>
    <x v="0"/>
    <x v="0"/>
    <x v="1"/>
    <x v="3"/>
    <x v="1"/>
    <x v="1"/>
  </r>
  <r>
    <n v="2778"/>
    <n v="54"/>
    <x v="0"/>
    <x v="0"/>
    <x v="1"/>
    <n v="25"/>
    <x v="1"/>
    <x v="2"/>
    <n v="1"/>
    <x v="0"/>
    <x v="0"/>
    <x v="5"/>
    <x v="0"/>
    <x v="1205"/>
    <s v="9"/>
    <x v="0"/>
    <x v="14"/>
    <n v="8"/>
    <n v="1"/>
    <n v="16"/>
    <n v="2"/>
    <n v="4"/>
    <n v="0"/>
    <n v="3"/>
    <s v="1"/>
    <x v="3"/>
    <x v="2"/>
    <x v="1"/>
    <x v="1"/>
    <x v="1"/>
    <x v="0"/>
    <x v="3"/>
    <x v="2"/>
    <x v="1"/>
  </r>
  <r>
    <n v="2779"/>
    <n v="24"/>
    <x v="0"/>
    <x v="0"/>
    <x v="0"/>
    <n v="6"/>
    <x v="0"/>
    <x v="3"/>
    <n v="1"/>
    <x v="1"/>
    <x v="3"/>
    <x v="1"/>
    <x v="0"/>
    <x v="1206"/>
    <s v="0"/>
    <x v="0"/>
    <x v="5"/>
    <n v="8"/>
    <n v="3"/>
    <n v="4"/>
    <n v="1"/>
    <n v="3"/>
    <n v="0"/>
    <n v="2"/>
    <s v="1"/>
    <x v="3"/>
    <x v="0"/>
    <x v="0"/>
    <x v="1"/>
    <x v="1"/>
    <x v="3"/>
    <x v="3"/>
    <x v="0"/>
    <x v="0"/>
  </r>
  <r>
    <n v="2780"/>
    <n v="28"/>
    <x v="0"/>
    <x v="2"/>
    <x v="0"/>
    <n v="9"/>
    <x v="2"/>
    <x v="2"/>
    <n v="1"/>
    <x v="1"/>
    <x v="3"/>
    <x v="5"/>
    <x v="0"/>
    <x v="115"/>
    <s v="1"/>
    <x v="0"/>
    <x v="4"/>
    <n v="8"/>
    <n v="0"/>
    <n v="5"/>
    <n v="2"/>
    <n v="5"/>
    <n v="0"/>
    <n v="4"/>
    <s v="2"/>
    <x v="3"/>
    <x v="1"/>
    <x v="1"/>
    <x v="0"/>
    <x v="0"/>
    <x v="1"/>
    <x v="3"/>
    <x v="0"/>
    <x v="0"/>
  </r>
  <r>
    <n v="2781"/>
    <n v="58"/>
    <x v="0"/>
    <x v="0"/>
    <x v="1"/>
    <n v="8"/>
    <x v="2"/>
    <x v="0"/>
    <n v="1"/>
    <x v="1"/>
    <x v="3"/>
    <x v="2"/>
    <x v="1"/>
    <x v="1207"/>
    <s v="0"/>
    <x v="0"/>
    <x v="9"/>
    <n v="8"/>
    <n v="0"/>
    <n v="38"/>
    <n v="2"/>
    <n v="37"/>
    <n v="1"/>
    <n v="8"/>
    <s v="4"/>
    <x v="3"/>
    <x v="0"/>
    <x v="3"/>
    <x v="0"/>
    <x v="0"/>
    <x v="4"/>
    <x v="3"/>
    <x v="0"/>
    <x v="3"/>
  </r>
  <r>
    <n v="2782"/>
    <n v="44"/>
    <x v="0"/>
    <x v="2"/>
    <x v="1"/>
    <n v="23"/>
    <x v="0"/>
    <x v="2"/>
    <n v="1"/>
    <x v="0"/>
    <x v="0"/>
    <x v="1"/>
    <x v="0"/>
    <x v="1208"/>
    <s v="4"/>
    <x v="0"/>
    <x v="10"/>
    <n v="8"/>
    <n v="0"/>
    <n v="17"/>
    <n v="3"/>
    <n v="3"/>
    <n v="1"/>
    <n v="2"/>
    <s v="2"/>
    <x v="1"/>
    <x v="1"/>
    <x v="1"/>
    <x v="0"/>
    <x v="0"/>
    <x v="2"/>
    <x v="1"/>
    <x v="2"/>
    <x v="1"/>
  </r>
  <r>
    <n v="2783"/>
    <n v="37"/>
    <x v="1"/>
    <x v="0"/>
    <x v="2"/>
    <n v="9"/>
    <x v="4"/>
    <x v="5"/>
    <n v="1"/>
    <x v="1"/>
    <x v="3"/>
    <x v="0"/>
    <x v="2"/>
    <x v="487"/>
    <s v="4"/>
    <x v="0"/>
    <x v="8"/>
    <n v="8"/>
    <n v="0"/>
    <n v="7"/>
    <n v="4"/>
    <n v="3"/>
    <n v="0"/>
    <n v="2"/>
    <s v="3"/>
    <x v="2"/>
    <x v="3"/>
    <x v="0"/>
    <x v="0"/>
    <x v="0"/>
    <x v="2"/>
    <x v="2"/>
    <x v="0"/>
    <x v="0"/>
  </r>
  <r>
    <n v="2784"/>
    <n v="32"/>
    <x v="0"/>
    <x v="0"/>
    <x v="2"/>
    <n v="12"/>
    <x v="0"/>
    <x v="5"/>
    <n v="1"/>
    <x v="0"/>
    <x v="0"/>
    <x v="7"/>
    <x v="1"/>
    <x v="1209"/>
    <s v="1"/>
    <x v="0"/>
    <x v="2"/>
    <n v="8"/>
    <n v="1"/>
    <n v="1"/>
    <n v="2"/>
    <n v="1"/>
    <n v="0"/>
    <n v="0"/>
    <s v="4"/>
    <x v="2"/>
    <x v="3"/>
    <x v="1"/>
    <x v="0"/>
    <x v="0"/>
    <x v="1"/>
    <x v="2"/>
    <x v="1"/>
    <x v="0"/>
  </r>
  <r>
    <n v="2785"/>
    <n v="20"/>
    <x v="1"/>
    <x v="1"/>
    <x v="0"/>
    <n v="4"/>
    <x v="2"/>
    <x v="0"/>
    <n v="1"/>
    <x v="0"/>
    <x v="3"/>
    <x v="0"/>
    <x v="1"/>
    <x v="1210"/>
    <s v="1"/>
    <x v="0"/>
    <x v="6"/>
    <n v="8"/>
    <n v="0"/>
    <n v="1"/>
    <n v="3"/>
    <n v="1"/>
    <n v="1"/>
    <n v="0"/>
    <s v="4"/>
    <x v="0"/>
    <x v="3"/>
    <x v="0"/>
    <x v="1"/>
    <x v="1"/>
    <x v="3"/>
    <x v="0"/>
    <x v="0"/>
    <x v="0"/>
  </r>
  <r>
    <n v="2786"/>
    <n v="34"/>
    <x v="0"/>
    <x v="0"/>
    <x v="1"/>
    <n v="1"/>
    <x v="2"/>
    <x v="1"/>
    <n v="1"/>
    <x v="1"/>
    <x v="1"/>
    <x v="5"/>
    <x v="1"/>
    <x v="1211"/>
    <s v="1"/>
    <x v="0"/>
    <x v="6"/>
    <n v="8"/>
    <n v="1"/>
    <n v="16"/>
    <n v="2"/>
    <n v="16"/>
    <n v="2"/>
    <n v="10"/>
    <s v="1"/>
    <x v="3"/>
    <x v="3"/>
    <x v="1"/>
    <x v="1"/>
    <x v="1"/>
    <x v="1"/>
    <x v="3"/>
    <x v="0"/>
    <x v="1"/>
  </r>
  <r>
    <n v="2787"/>
    <n v="37"/>
    <x v="0"/>
    <x v="2"/>
    <x v="0"/>
    <n v="24"/>
    <x v="0"/>
    <x v="0"/>
    <n v="1"/>
    <x v="1"/>
    <x v="0"/>
    <x v="1"/>
    <x v="2"/>
    <x v="1212"/>
    <s v="5"/>
    <x v="0"/>
    <x v="5"/>
    <n v="8"/>
    <n v="1"/>
    <n v="17"/>
    <n v="3"/>
    <n v="1"/>
    <n v="0"/>
    <n v="0"/>
    <s v="3"/>
    <x v="0"/>
    <x v="1"/>
    <x v="0"/>
    <x v="1"/>
    <x v="1"/>
    <x v="2"/>
    <x v="0"/>
    <x v="2"/>
    <x v="1"/>
  </r>
  <r>
    <n v="2788"/>
    <n v="59"/>
    <x v="0"/>
    <x v="2"/>
    <x v="1"/>
    <n v="12"/>
    <x v="0"/>
    <x v="0"/>
    <n v="1"/>
    <x v="1"/>
    <x v="3"/>
    <x v="2"/>
    <x v="0"/>
    <x v="1213"/>
    <s v="9"/>
    <x v="0"/>
    <x v="9"/>
    <n v="8"/>
    <n v="0"/>
    <n v="30"/>
    <n v="0"/>
    <n v="3"/>
    <n v="2"/>
    <n v="2"/>
    <s v="3"/>
    <x v="0"/>
    <x v="3"/>
    <x v="0"/>
    <x v="0"/>
    <x v="0"/>
    <x v="4"/>
    <x v="0"/>
    <x v="1"/>
    <x v="2"/>
  </r>
  <r>
    <n v="2789"/>
    <n v="50"/>
    <x v="0"/>
    <x v="1"/>
    <x v="1"/>
    <n v="3"/>
    <x v="2"/>
    <x v="2"/>
    <n v="1"/>
    <x v="1"/>
    <x v="1"/>
    <x v="1"/>
    <x v="0"/>
    <x v="190"/>
    <s v="3"/>
    <x v="0"/>
    <x v="4"/>
    <n v="8"/>
    <n v="2"/>
    <n v="28"/>
    <n v="3"/>
    <n v="8"/>
    <n v="0"/>
    <n v="7"/>
    <s v="1"/>
    <x v="1"/>
    <x v="0"/>
    <x v="1"/>
    <x v="0"/>
    <x v="0"/>
    <x v="0"/>
    <x v="1"/>
    <x v="0"/>
    <x v="2"/>
  </r>
  <r>
    <n v="2790"/>
    <n v="25"/>
    <x v="1"/>
    <x v="0"/>
    <x v="0"/>
    <n v="10"/>
    <x v="1"/>
    <x v="3"/>
    <n v="1"/>
    <x v="1"/>
    <x v="3"/>
    <x v="4"/>
    <x v="1"/>
    <x v="1214"/>
    <s v="1"/>
    <x v="0"/>
    <x v="4"/>
    <n v="8"/>
    <n v="0"/>
    <n v="6"/>
    <n v="6"/>
    <n v="6"/>
    <n v="0"/>
    <n v="3"/>
    <s v="3"/>
    <x v="3"/>
    <x v="3"/>
    <x v="1"/>
    <x v="0"/>
    <x v="0"/>
    <x v="3"/>
    <x v="3"/>
    <x v="0"/>
    <x v="0"/>
  </r>
  <r>
    <n v="2791"/>
    <n v="25"/>
    <x v="0"/>
    <x v="0"/>
    <x v="1"/>
    <n v="26"/>
    <x v="4"/>
    <x v="4"/>
    <n v="1"/>
    <x v="1"/>
    <x v="0"/>
    <x v="5"/>
    <x v="0"/>
    <x v="1215"/>
    <s v="1"/>
    <x v="0"/>
    <x v="6"/>
    <n v="8"/>
    <n v="1"/>
    <n v="2"/>
    <n v="3"/>
    <n v="2"/>
    <n v="2"/>
    <n v="1"/>
    <s v="4"/>
    <x v="0"/>
    <x v="3"/>
    <x v="0"/>
    <x v="1"/>
    <x v="1"/>
    <x v="3"/>
    <x v="0"/>
    <x v="2"/>
    <x v="0"/>
  </r>
  <r>
    <n v="2792"/>
    <n v="22"/>
    <x v="0"/>
    <x v="0"/>
    <x v="1"/>
    <n v="2"/>
    <x v="1"/>
    <x v="0"/>
    <n v="1"/>
    <x v="1"/>
    <x v="0"/>
    <x v="7"/>
    <x v="1"/>
    <x v="1216"/>
    <s v="1"/>
    <x v="0"/>
    <x v="3"/>
    <n v="8"/>
    <n v="1"/>
    <n v="1"/>
    <n v="2"/>
    <n v="0"/>
    <n v="0"/>
    <n v="0"/>
    <s v="2"/>
    <x v="0"/>
    <x v="3"/>
    <x v="0"/>
    <x v="0"/>
    <x v="0"/>
    <x v="3"/>
    <x v="0"/>
    <x v="0"/>
    <x v="0"/>
  </r>
  <r>
    <n v="2793"/>
    <n v="51"/>
    <x v="0"/>
    <x v="1"/>
    <x v="1"/>
    <n v="1"/>
    <x v="4"/>
    <x v="0"/>
    <n v="1"/>
    <x v="0"/>
    <x v="0"/>
    <x v="2"/>
    <x v="1"/>
    <x v="288"/>
    <s v="3"/>
    <x v="0"/>
    <x v="9"/>
    <n v="8"/>
    <n v="1"/>
    <n v="23"/>
    <n v="4"/>
    <n v="13"/>
    <n v="12"/>
    <n v="8"/>
    <s v="1"/>
    <x v="2"/>
    <x v="0"/>
    <x v="0"/>
    <x v="0"/>
    <x v="0"/>
    <x v="0"/>
    <x v="2"/>
    <x v="0"/>
    <x v="2"/>
  </r>
  <r>
    <n v="2794"/>
    <n v="34"/>
    <x v="1"/>
    <x v="1"/>
    <x v="2"/>
    <n v="4"/>
    <x v="2"/>
    <x v="0"/>
    <n v="1"/>
    <x v="0"/>
    <x v="4"/>
    <x v="2"/>
    <x v="1"/>
    <x v="802"/>
    <s v="1"/>
    <x v="0"/>
    <x v="2"/>
    <n v="8"/>
    <n v="0"/>
    <n v="9"/>
    <n v="3"/>
    <n v="9"/>
    <n v="0"/>
    <n v="6"/>
    <s v="1"/>
    <x v="3"/>
    <x v="3"/>
    <x v="0"/>
    <x v="0"/>
    <x v="0"/>
    <x v="1"/>
    <x v="3"/>
    <x v="0"/>
    <x v="0"/>
  </r>
  <r>
    <n v="2795"/>
    <n v="54"/>
    <x v="0"/>
    <x v="2"/>
    <x v="1"/>
    <n v="9"/>
    <x v="4"/>
    <x v="0"/>
    <n v="1"/>
    <x v="1"/>
    <x v="0"/>
    <x v="5"/>
    <x v="1"/>
    <x v="1217"/>
    <s v="2"/>
    <x v="0"/>
    <x v="8"/>
    <n v="8"/>
    <n v="0"/>
    <n v="23"/>
    <n v="5"/>
    <n v="5"/>
    <n v="4"/>
    <n v="4"/>
    <s v="4"/>
    <x v="0"/>
    <x v="3"/>
    <x v="0"/>
    <x v="0"/>
    <x v="0"/>
    <x v="0"/>
    <x v="0"/>
    <x v="0"/>
    <x v="2"/>
  </r>
  <r>
    <n v="2796"/>
    <n v="24"/>
    <x v="0"/>
    <x v="0"/>
    <x v="1"/>
    <n v="2"/>
    <x v="1"/>
    <x v="0"/>
    <n v="1"/>
    <x v="1"/>
    <x v="3"/>
    <x v="5"/>
    <x v="0"/>
    <x v="214"/>
    <s v="0"/>
    <x v="0"/>
    <x v="4"/>
    <n v="8"/>
    <n v="1"/>
    <n v="6"/>
    <n v="4"/>
    <n v="5"/>
    <n v="1"/>
    <n v="2"/>
    <s v="2"/>
    <x v="3"/>
    <x v="3"/>
    <x v="0"/>
    <x v="0"/>
    <x v="0"/>
    <x v="3"/>
    <x v="3"/>
    <x v="0"/>
    <x v="0"/>
  </r>
  <r>
    <n v="2797"/>
    <n v="34"/>
    <x v="0"/>
    <x v="0"/>
    <x v="0"/>
    <n v="4"/>
    <x v="4"/>
    <x v="3"/>
    <n v="1"/>
    <x v="0"/>
    <x v="3"/>
    <x v="7"/>
    <x v="2"/>
    <x v="1218"/>
    <s v="6"/>
    <x v="0"/>
    <x v="3"/>
    <n v="8"/>
    <n v="1"/>
    <n v="12"/>
    <n v="2"/>
    <n v="1"/>
    <n v="0"/>
    <n v="0"/>
    <s v="3"/>
    <x v="1"/>
    <x v="3"/>
    <x v="0"/>
    <x v="0"/>
    <x v="0"/>
    <x v="1"/>
    <x v="1"/>
    <x v="0"/>
    <x v="1"/>
  </r>
  <r>
    <n v="2798"/>
    <n v="37"/>
    <x v="0"/>
    <x v="0"/>
    <x v="0"/>
    <n v="6"/>
    <x v="1"/>
    <x v="4"/>
    <n v="1"/>
    <x v="1"/>
    <x v="0"/>
    <x v="5"/>
    <x v="1"/>
    <x v="1082"/>
    <s v="2"/>
    <x v="0"/>
    <x v="3"/>
    <n v="8"/>
    <n v="2"/>
    <n v="12"/>
    <n v="3"/>
    <n v="5"/>
    <n v="1"/>
    <n v="3"/>
    <s v="3"/>
    <x v="0"/>
    <x v="3"/>
    <x v="0"/>
    <x v="0"/>
    <x v="0"/>
    <x v="2"/>
    <x v="0"/>
    <x v="0"/>
    <x v="1"/>
  </r>
  <r>
    <n v="2799"/>
    <n v="34"/>
    <x v="0"/>
    <x v="0"/>
    <x v="0"/>
    <n v="9"/>
    <x v="0"/>
    <x v="2"/>
    <n v="1"/>
    <x v="1"/>
    <x v="3"/>
    <x v="0"/>
    <x v="1"/>
    <x v="394"/>
    <s v="2"/>
    <x v="0"/>
    <x v="7"/>
    <n v="8"/>
    <n v="1"/>
    <n v="14"/>
    <n v="3"/>
    <n v="11"/>
    <n v="5"/>
    <n v="8"/>
    <s v="3"/>
    <x v="2"/>
    <x v="3"/>
    <x v="0"/>
    <x v="1"/>
    <x v="1"/>
    <x v="1"/>
    <x v="2"/>
    <x v="0"/>
    <x v="1"/>
  </r>
  <r>
    <n v="2800"/>
    <n v="36"/>
    <x v="0"/>
    <x v="1"/>
    <x v="2"/>
    <n v="7"/>
    <x v="4"/>
    <x v="2"/>
    <n v="1"/>
    <x v="1"/>
    <x v="0"/>
    <x v="1"/>
    <x v="0"/>
    <x v="1219"/>
    <s v="0"/>
    <x v="0"/>
    <x v="0"/>
    <n v="8"/>
    <n v="0"/>
    <n v="10"/>
    <n v="1"/>
    <n v="9"/>
    <n v="2"/>
    <n v="8"/>
    <s v="2"/>
    <x v="0"/>
    <x v="3"/>
    <x v="0"/>
    <x v="0"/>
    <x v="0"/>
    <x v="2"/>
    <x v="0"/>
    <x v="0"/>
    <x v="0"/>
  </r>
  <r>
    <n v="2801"/>
    <n v="36"/>
    <x v="0"/>
    <x v="0"/>
    <x v="1"/>
    <n v="1"/>
    <x v="4"/>
    <x v="2"/>
    <n v="1"/>
    <x v="0"/>
    <x v="3"/>
    <x v="6"/>
    <x v="2"/>
    <x v="1220"/>
    <s v="5"/>
    <x v="0"/>
    <x v="4"/>
    <n v="8"/>
    <n v="0"/>
    <n v="7"/>
    <n v="6"/>
    <n v="1"/>
    <n v="0"/>
    <n v="0"/>
    <s v="1"/>
    <x v="0"/>
    <x v="3"/>
    <x v="0"/>
    <x v="0"/>
    <x v="0"/>
    <x v="2"/>
    <x v="0"/>
    <x v="0"/>
    <x v="0"/>
  </r>
  <r>
    <n v="2802"/>
    <n v="43"/>
    <x v="0"/>
    <x v="1"/>
    <x v="1"/>
    <n v="3"/>
    <x v="2"/>
    <x v="0"/>
    <n v="1"/>
    <x v="1"/>
    <x v="0"/>
    <x v="2"/>
    <x v="0"/>
    <x v="1221"/>
    <s v="1"/>
    <x v="0"/>
    <x v="3"/>
    <n v="8"/>
    <n v="1"/>
    <n v="25"/>
    <n v="3"/>
    <n v="25"/>
    <n v="4"/>
    <n v="12"/>
    <s v="3"/>
    <x v="0"/>
    <x v="1"/>
    <x v="0"/>
    <x v="0"/>
    <x v="0"/>
    <x v="2"/>
    <x v="0"/>
    <x v="0"/>
    <x v="2"/>
  </r>
  <r>
    <n v="2803"/>
    <n v="30"/>
    <x v="0"/>
    <x v="1"/>
    <x v="1"/>
    <n v="10"/>
    <x v="4"/>
    <x v="0"/>
    <n v="1"/>
    <x v="0"/>
    <x v="2"/>
    <x v="0"/>
    <x v="2"/>
    <x v="1222"/>
    <s v="1"/>
    <x v="0"/>
    <x v="13"/>
    <n v="8"/>
    <n v="0"/>
    <n v="10"/>
    <n v="2"/>
    <n v="10"/>
    <n v="0"/>
    <n v="9"/>
    <s v="1"/>
    <x v="3"/>
    <x v="0"/>
    <x v="0"/>
    <x v="1"/>
    <x v="1"/>
    <x v="1"/>
    <x v="3"/>
    <x v="0"/>
    <x v="0"/>
  </r>
  <r>
    <n v="2804"/>
    <n v="33"/>
    <x v="0"/>
    <x v="2"/>
    <x v="0"/>
    <n v="7"/>
    <x v="4"/>
    <x v="0"/>
    <n v="1"/>
    <x v="1"/>
    <x v="3"/>
    <x v="2"/>
    <x v="0"/>
    <x v="1223"/>
    <s v="0"/>
    <x v="0"/>
    <x v="7"/>
    <n v="8"/>
    <n v="0"/>
    <n v="8"/>
    <n v="3"/>
    <n v="7"/>
    <n v="0"/>
    <n v="7"/>
    <s v="3"/>
    <x v="1"/>
    <x v="1"/>
    <x v="0"/>
    <x v="1"/>
    <x v="1"/>
    <x v="1"/>
    <x v="1"/>
    <x v="0"/>
    <x v="0"/>
  </r>
  <r>
    <n v="2805"/>
    <n v="56"/>
    <x v="1"/>
    <x v="0"/>
    <x v="1"/>
    <n v="15"/>
    <x v="4"/>
    <x v="0"/>
    <n v="1"/>
    <x v="1"/>
    <x v="3"/>
    <x v="5"/>
    <x v="0"/>
    <x v="1224"/>
    <s v="9"/>
    <x v="0"/>
    <x v="12"/>
    <n v="8"/>
    <n v="0"/>
    <n v="7"/>
    <n v="1"/>
    <n v="5"/>
    <n v="4"/>
    <n v="3"/>
    <s v="2"/>
    <x v="1"/>
    <x v="3"/>
    <x v="2"/>
    <x v="0"/>
    <x v="0"/>
    <x v="4"/>
    <x v="1"/>
    <x v="1"/>
    <x v="0"/>
  </r>
  <r>
    <n v="2806"/>
    <n v="51"/>
    <x v="0"/>
    <x v="0"/>
    <x v="1"/>
    <n v="3"/>
    <x v="0"/>
    <x v="1"/>
    <n v="1"/>
    <x v="0"/>
    <x v="3"/>
    <x v="7"/>
    <x v="1"/>
    <x v="1225"/>
    <s v="7"/>
    <x v="0"/>
    <x v="9"/>
    <n v="8"/>
    <n v="1"/>
    <n v="23"/>
    <n v="2"/>
    <n v="20"/>
    <n v="15"/>
    <n v="15"/>
    <s v="1"/>
    <x v="3"/>
    <x v="3"/>
    <x v="0"/>
    <x v="0"/>
    <x v="0"/>
    <x v="0"/>
    <x v="3"/>
    <x v="0"/>
    <x v="2"/>
  </r>
  <r>
    <n v="2807"/>
    <n v="31"/>
    <x v="1"/>
    <x v="0"/>
    <x v="1"/>
    <n v="2"/>
    <x v="2"/>
    <x v="4"/>
    <n v="1"/>
    <x v="0"/>
    <x v="2"/>
    <x v="2"/>
    <x v="0"/>
    <x v="1226"/>
    <s v="4"/>
    <x v="0"/>
    <x v="5"/>
    <n v="8"/>
    <n v="0"/>
    <n v="12"/>
    <n v="2"/>
    <n v="7"/>
    <n v="7"/>
    <n v="7"/>
    <s v="2"/>
    <x v="3"/>
    <x v="0"/>
    <x v="0"/>
    <x v="1"/>
    <x v="1"/>
    <x v="1"/>
    <x v="3"/>
    <x v="0"/>
    <x v="1"/>
  </r>
  <r>
    <n v="2808"/>
    <n v="26"/>
    <x v="0"/>
    <x v="0"/>
    <x v="0"/>
    <n v="17"/>
    <x v="4"/>
    <x v="2"/>
    <n v="1"/>
    <x v="0"/>
    <x v="3"/>
    <x v="8"/>
    <x v="0"/>
    <x v="1108"/>
    <s v="1"/>
    <x v="0"/>
    <x v="12"/>
    <n v="8"/>
    <n v="0"/>
    <n v="5"/>
    <n v="4"/>
    <n v="5"/>
    <n v="4"/>
    <n v="3"/>
    <s v="3"/>
    <x v="1"/>
    <x v="0"/>
    <x v="1"/>
    <x v="0"/>
    <x v="0"/>
    <x v="1"/>
    <x v="1"/>
    <x v="1"/>
    <x v="0"/>
  </r>
  <r>
    <n v="2809"/>
    <n v="58"/>
    <x v="1"/>
    <x v="0"/>
    <x v="0"/>
    <n v="2"/>
    <x v="0"/>
    <x v="2"/>
    <n v="1"/>
    <x v="0"/>
    <x v="0"/>
    <x v="1"/>
    <x v="0"/>
    <x v="1227"/>
    <s v="1"/>
    <x v="0"/>
    <x v="4"/>
    <n v="8"/>
    <n v="1"/>
    <n v="40"/>
    <n v="2"/>
    <n v="40"/>
    <n v="15"/>
    <n v="6"/>
    <s v="4"/>
    <x v="0"/>
    <x v="0"/>
    <x v="1"/>
    <x v="0"/>
    <x v="0"/>
    <x v="4"/>
    <x v="0"/>
    <x v="0"/>
    <x v="3"/>
  </r>
  <r>
    <n v="2810"/>
    <n v="19"/>
    <x v="1"/>
    <x v="0"/>
    <x v="1"/>
    <n v="5"/>
    <x v="0"/>
    <x v="0"/>
    <n v="1"/>
    <x v="1"/>
    <x v="0"/>
    <x v="8"/>
    <x v="1"/>
    <x v="1228"/>
    <s v="1"/>
    <x v="0"/>
    <x v="1"/>
    <n v="8"/>
    <n v="1"/>
    <n v="0"/>
    <n v="2"/>
    <n v="0"/>
    <n v="0"/>
    <n v="0"/>
    <s v="4"/>
    <x v="3"/>
    <x v="0"/>
    <x v="0"/>
    <x v="1"/>
    <x v="1"/>
    <x v="3"/>
    <x v="3"/>
    <x v="0"/>
    <x v="0"/>
  </r>
  <r>
    <n v="2811"/>
    <n v="22"/>
    <x v="0"/>
    <x v="0"/>
    <x v="0"/>
    <n v="29"/>
    <x v="2"/>
    <x v="4"/>
    <n v="1"/>
    <x v="1"/>
    <x v="0"/>
    <x v="2"/>
    <x v="0"/>
    <x v="1229"/>
    <s v="0"/>
    <x v="0"/>
    <x v="4"/>
    <n v="8"/>
    <n v="1"/>
    <n v="3"/>
    <n v="1"/>
    <n v="2"/>
    <n v="2"/>
    <n v="1"/>
    <s v="3"/>
    <x v="0"/>
    <x v="3"/>
    <x v="0"/>
    <x v="0"/>
    <x v="0"/>
    <x v="3"/>
    <x v="0"/>
    <x v="2"/>
    <x v="0"/>
  </r>
  <r>
    <n v="2812"/>
    <n v="49"/>
    <x v="0"/>
    <x v="0"/>
    <x v="1"/>
    <n v="2"/>
    <x v="4"/>
    <x v="0"/>
    <n v="1"/>
    <x v="0"/>
    <x v="0"/>
    <x v="2"/>
    <x v="0"/>
    <x v="1097"/>
    <s v="1"/>
    <x v="0"/>
    <x v="0"/>
    <n v="8"/>
    <n v="1"/>
    <n v="16"/>
    <n v="3"/>
    <n v="15"/>
    <n v="5"/>
    <n v="11"/>
    <s v="3"/>
    <x v="2"/>
    <x v="0"/>
    <x v="1"/>
    <x v="0"/>
    <x v="0"/>
    <x v="0"/>
    <x v="2"/>
    <x v="0"/>
    <x v="1"/>
  </r>
  <r>
    <n v="2813"/>
    <n v="43"/>
    <x v="0"/>
    <x v="1"/>
    <x v="0"/>
    <n v="2"/>
    <x v="0"/>
    <x v="0"/>
    <n v="1"/>
    <x v="1"/>
    <x v="0"/>
    <x v="2"/>
    <x v="1"/>
    <x v="1230"/>
    <s v="4"/>
    <x v="0"/>
    <x v="4"/>
    <n v="8"/>
    <n v="0"/>
    <n v="18"/>
    <n v="2"/>
    <n v="3"/>
    <n v="1"/>
    <n v="2"/>
    <s v="2"/>
    <x v="3"/>
    <x v="3"/>
    <x v="3"/>
    <x v="0"/>
    <x v="0"/>
    <x v="2"/>
    <x v="3"/>
    <x v="0"/>
    <x v="1"/>
  </r>
  <r>
    <n v="2814"/>
    <n v="50"/>
    <x v="0"/>
    <x v="1"/>
    <x v="1"/>
    <n v="19"/>
    <x v="2"/>
    <x v="0"/>
    <n v="1"/>
    <x v="1"/>
    <x v="3"/>
    <x v="2"/>
    <x v="1"/>
    <x v="1231"/>
    <s v="4"/>
    <x v="0"/>
    <x v="9"/>
    <n v="8"/>
    <n v="1"/>
    <n v="16"/>
    <n v="3"/>
    <n v="2"/>
    <n v="2"/>
    <n v="1"/>
    <s v="3"/>
    <x v="0"/>
    <x v="3"/>
    <x v="3"/>
    <x v="0"/>
    <x v="0"/>
    <x v="0"/>
    <x v="0"/>
    <x v="1"/>
    <x v="1"/>
  </r>
  <r>
    <n v="2815"/>
    <n v="31"/>
    <x v="1"/>
    <x v="0"/>
    <x v="1"/>
    <n v="15"/>
    <x v="1"/>
    <x v="2"/>
    <n v="1"/>
    <x v="0"/>
    <x v="3"/>
    <x v="2"/>
    <x v="0"/>
    <x v="1232"/>
    <s v="3"/>
    <x v="0"/>
    <x v="6"/>
    <n v="8"/>
    <n v="0"/>
    <n v="4"/>
    <n v="2"/>
    <n v="2"/>
    <n v="2"/>
    <n v="2"/>
    <s v="2"/>
    <x v="3"/>
    <x v="3"/>
    <x v="1"/>
    <x v="1"/>
    <x v="1"/>
    <x v="1"/>
    <x v="3"/>
    <x v="1"/>
    <x v="0"/>
  </r>
  <r>
    <n v="2816"/>
    <n v="41"/>
    <x v="0"/>
    <x v="0"/>
    <x v="1"/>
    <n v="17"/>
    <x v="0"/>
    <x v="1"/>
    <n v="1"/>
    <x v="1"/>
    <x v="0"/>
    <x v="6"/>
    <x v="2"/>
    <x v="1233"/>
    <s v="3"/>
    <x v="0"/>
    <x v="0"/>
    <n v="8"/>
    <n v="3"/>
    <n v="12"/>
    <n v="2"/>
    <n v="9"/>
    <n v="0"/>
    <n v="7"/>
    <s v="3"/>
    <x v="3"/>
    <x v="3"/>
    <x v="2"/>
    <x v="0"/>
    <x v="0"/>
    <x v="2"/>
    <x v="3"/>
    <x v="1"/>
    <x v="1"/>
  </r>
  <r>
    <n v="2817"/>
    <n v="26"/>
    <x v="0"/>
    <x v="0"/>
    <x v="1"/>
    <n v="17"/>
    <x v="2"/>
    <x v="0"/>
    <n v="1"/>
    <x v="1"/>
    <x v="3"/>
    <x v="2"/>
    <x v="0"/>
    <x v="1234"/>
    <s v="1"/>
    <x v="0"/>
    <x v="4"/>
    <n v="8"/>
    <n v="1"/>
    <n v="8"/>
    <n v="5"/>
    <n v="8"/>
    <n v="5"/>
    <n v="7"/>
    <s v="3"/>
    <x v="3"/>
    <x v="3"/>
    <x v="3"/>
    <x v="0"/>
    <x v="0"/>
    <x v="1"/>
    <x v="3"/>
    <x v="1"/>
    <x v="0"/>
  </r>
  <r>
    <n v="2818"/>
    <n v="36"/>
    <x v="0"/>
    <x v="0"/>
    <x v="2"/>
    <n v="25"/>
    <x v="1"/>
    <x v="5"/>
    <n v="1"/>
    <x v="1"/>
    <x v="3"/>
    <x v="1"/>
    <x v="2"/>
    <x v="1235"/>
    <s v="6"/>
    <x v="0"/>
    <x v="7"/>
    <n v="8"/>
    <n v="1"/>
    <n v="7"/>
    <n v="2"/>
    <n v="3"/>
    <n v="0"/>
    <n v="1"/>
    <s v="2"/>
    <x v="1"/>
    <x v="3"/>
    <x v="3"/>
    <x v="1"/>
    <x v="1"/>
    <x v="2"/>
    <x v="1"/>
    <x v="2"/>
    <x v="0"/>
  </r>
  <r>
    <n v="2819"/>
    <n v="51"/>
    <x v="1"/>
    <x v="1"/>
    <x v="1"/>
    <n v="6"/>
    <x v="4"/>
    <x v="0"/>
    <n v="1"/>
    <x v="0"/>
    <x v="0"/>
    <x v="8"/>
    <x v="1"/>
    <x v="1236"/>
    <s v="2"/>
    <x v="0"/>
    <x v="0"/>
    <n v="8"/>
    <n v="0"/>
    <n v="18"/>
    <n v="2"/>
    <n v="4"/>
    <n v="0"/>
    <n v="3"/>
    <s v="1"/>
    <x v="0"/>
    <x v="3"/>
    <x v="3"/>
    <x v="0"/>
    <x v="0"/>
    <x v="0"/>
    <x v="0"/>
    <x v="0"/>
    <x v="1"/>
  </r>
  <r>
    <n v="2820"/>
    <n v="39"/>
    <x v="0"/>
    <x v="0"/>
    <x v="1"/>
    <n v="7"/>
    <x v="4"/>
    <x v="0"/>
    <n v="1"/>
    <x v="0"/>
    <x v="0"/>
    <x v="1"/>
    <x v="0"/>
    <x v="1237"/>
    <s v="4"/>
    <x v="0"/>
    <x v="4"/>
    <n v="8"/>
    <n v="1"/>
    <n v="17"/>
    <n v="3"/>
    <n v="15"/>
    <n v="5"/>
    <n v="9"/>
    <s v="4"/>
    <x v="3"/>
    <x v="1"/>
    <x v="3"/>
    <x v="0"/>
    <x v="0"/>
    <x v="2"/>
    <x v="3"/>
    <x v="0"/>
    <x v="1"/>
  </r>
  <r>
    <n v="2821"/>
    <n v="25"/>
    <x v="0"/>
    <x v="0"/>
    <x v="0"/>
    <n v="29"/>
    <x v="1"/>
    <x v="2"/>
    <n v="1"/>
    <x v="0"/>
    <x v="2"/>
    <x v="1"/>
    <x v="0"/>
    <x v="1238"/>
    <s v="2"/>
    <x v="0"/>
    <x v="9"/>
    <n v="8"/>
    <n v="1"/>
    <n v="6"/>
    <n v="3"/>
    <n v="2"/>
    <n v="2"/>
    <n v="2"/>
    <s v="1"/>
    <x v="3"/>
    <x v="3"/>
    <x v="1"/>
    <x v="0"/>
    <x v="0"/>
    <x v="3"/>
    <x v="3"/>
    <x v="2"/>
    <x v="0"/>
  </r>
  <r>
    <n v="2822"/>
    <n v="30"/>
    <x v="0"/>
    <x v="0"/>
    <x v="1"/>
    <n v="21"/>
    <x v="1"/>
    <x v="2"/>
    <n v="1"/>
    <x v="1"/>
    <x v="3"/>
    <x v="5"/>
    <x v="0"/>
    <x v="1239"/>
    <s v="0"/>
    <x v="0"/>
    <x v="0"/>
    <n v="8"/>
    <n v="0"/>
    <n v="12"/>
    <n v="5"/>
    <n v="11"/>
    <n v="4"/>
    <n v="7"/>
    <s v="3"/>
    <x v="0"/>
    <x v="2"/>
    <x v="0"/>
    <x v="0"/>
    <x v="0"/>
    <x v="1"/>
    <x v="0"/>
    <x v="2"/>
    <x v="1"/>
  </r>
  <r>
    <n v="2823"/>
    <n v="32"/>
    <x v="1"/>
    <x v="0"/>
    <x v="1"/>
    <n v="2"/>
    <x v="2"/>
    <x v="0"/>
    <n v="1"/>
    <x v="0"/>
    <x v="3"/>
    <x v="4"/>
    <x v="1"/>
    <x v="867"/>
    <s v="7"/>
    <x v="0"/>
    <x v="2"/>
    <n v="8"/>
    <n v="0"/>
    <n v="10"/>
    <n v="0"/>
    <n v="5"/>
    <n v="0"/>
    <n v="4"/>
    <s v="1"/>
    <x v="2"/>
    <x v="1"/>
    <x v="1"/>
    <x v="0"/>
    <x v="0"/>
    <x v="1"/>
    <x v="2"/>
    <x v="0"/>
    <x v="0"/>
  </r>
  <r>
    <n v="2824"/>
    <n v="45"/>
    <x v="0"/>
    <x v="0"/>
    <x v="1"/>
    <n v="2"/>
    <x v="1"/>
    <x v="4"/>
    <n v="1"/>
    <x v="0"/>
    <x v="3"/>
    <x v="0"/>
    <x v="1"/>
    <x v="1240"/>
    <s v="5"/>
    <x v="0"/>
    <x v="1"/>
    <n v="8"/>
    <n v="1"/>
    <n v="9"/>
    <n v="4"/>
    <n v="6"/>
    <n v="0"/>
    <n v="3"/>
    <s v="3"/>
    <x v="0"/>
    <x v="0"/>
    <x v="0"/>
    <x v="1"/>
    <x v="1"/>
    <x v="2"/>
    <x v="0"/>
    <x v="0"/>
    <x v="0"/>
  </r>
  <r>
    <n v="2825"/>
    <n v="38"/>
    <x v="0"/>
    <x v="0"/>
    <x v="1"/>
    <n v="7"/>
    <x v="2"/>
    <x v="0"/>
    <n v="1"/>
    <x v="0"/>
    <x v="3"/>
    <x v="4"/>
    <x v="1"/>
    <x v="1241"/>
    <s v="3"/>
    <x v="0"/>
    <x v="10"/>
    <n v="8"/>
    <n v="1"/>
    <n v="19"/>
    <n v="4"/>
    <n v="3"/>
    <n v="2"/>
    <n v="2"/>
    <s v="4"/>
    <x v="3"/>
    <x v="3"/>
    <x v="0"/>
    <x v="0"/>
    <x v="0"/>
    <x v="2"/>
    <x v="3"/>
    <x v="0"/>
    <x v="1"/>
  </r>
  <r>
    <n v="2826"/>
    <n v="30"/>
    <x v="0"/>
    <x v="0"/>
    <x v="0"/>
    <n v="13"/>
    <x v="4"/>
    <x v="3"/>
    <n v="1"/>
    <x v="0"/>
    <x v="3"/>
    <x v="5"/>
    <x v="1"/>
    <x v="1242"/>
    <s v="1"/>
    <x v="0"/>
    <x v="10"/>
    <n v="8"/>
    <n v="1"/>
    <n v="5"/>
    <n v="2"/>
    <n v="5"/>
    <n v="0"/>
    <n v="4"/>
    <s v="1"/>
    <x v="3"/>
    <x v="0"/>
    <x v="3"/>
    <x v="0"/>
    <x v="0"/>
    <x v="1"/>
    <x v="3"/>
    <x v="1"/>
    <x v="0"/>
  </r>
  <r>
    <n v="2827"/>
    <n v="32"/>
    <x v="0"/>
    <x v="1"/>
    <x v="0"/>
    <n v="2"/>
    <x v="4"/>
    <x v="3"/>
    <n v="1"/>
    <x v="1"/>
    <x v="2"/>
    <x v="5"/>
    <x v="2"/>
    <x v="925"/>
    <s v="0"/>
    <x v="0"/>
    <x v="7"/>
    <n v="8"/>
    <n v="0"/>
    <n v="9"/>
    <n v="3"/>
    <n v="8"/>
    <n v="0"/>
    <n v="7"/>
    <s v="4"/>
    <x v="0"/>
    <x v="1"/>
    <x v="0"/>
    <x v="1"/>
    <x v="1"/>
    <x v="1"/>
    <x v="0"/>
    <x v="0"/>
    <x v="0"/>
  </r>
  <r>
    <n v="2828"/>
    <n v="30"/>
    <x v="0"/>
    <x v="0"/>
    <x v="1"/>
    <n v="1"/>
    <x v="4"/>
    <x v="2"/>
    <n v="1"/>
    <x v="0"/>
    <x v="2"/>
    <x v="2"/>
    <x v="2"/>
    <x v="1243"/>
    <s v="5"/>
    <x v="0"/>
    <x v="4"/>
    <n v="8"/>
    <n v="0"/>
    <n v="8"/>
    <n v="5"/>
    <n v="3"/>
    <n v="2"/>
    <n v="2"/>
    <s v="4"/>
    <x v="2"/>
    <x v="3"/>
    <x v="0"/>
    <x v="0"/>
    <x v="0"/>
    <x v="1"/>
    <x v="2"/>
    <x v="0"/>
    <x v="0"/>
  </r>
  <r>
    <n v="2829"/>
    <n v="30"/>
    <x v="0"/>
    <x v="0"/>
    <x v="0"/>
    <n v="9"/>
    <x v="4"/>
    <x v="2"/>
    <n v="1"/>
    <x v="1"/>
    <x v="3"/>
    <x v="1"/>
    <x v="1"/>
    <x v="1244"/>
    <s v="0"/>
    <x v="0"/>
    <x v="0"/>
    <n v="8"/>
    <n v="1"/>
    <n v="6"/>
    <n v="3"/>
    <n v="5"/>
    <n v="1"/>
    <n v="2"/>
    <s v="2"/>
    <x v="0"/>
    <x v="3"/>
    <x v="0"/>
    <x v="0"/>
    <x v="0"/>
    <x v="1"/>
    <x v="0"/>
    <x v="0"/>
    <x v="0"/>
  </r>
  <r>
    <n v="2830"/>
    <n v="41"/>
    <x v="0"/>
    <x v="1"/>
    <x v="0"/>
    <n v="10"/>
    <x v="0"/>
    <x v="2"/>
    <n v="1"/>
    <x v="0"/>
    <x v="2"/>
    <x v="6"/>
    <x v="2"/>
    <x v="1245"/>
    <s v="4"/>
    <x v="0"/>
    <x v="3"/>
    <n v="8"/>
    <n v="1"/>
    <n v="21"/>
    <n v="6"/>
    <n v="7"/>
    <n v="7"/>
    <n v="7"/>
    <s v="4"/>
    <x v="2"/>
    <x v="0"/>
    <x v="1"/>
    <x v="0"/>
    <x v="0"/>
    <x v="2"/>
    <x v="2"/>
    <x v="0"/>
    <x v="2"/>
  </r>
  <r>
    <n v="2831"/>
    <n v="41"/>
    <x v="0"/>
    <x v="0"/>
    <x v="1"/>
    <n v="10"/>
    <x v="2"/>
    <x v="2"/>
    <n v="1"/>
    <x v="1"/>
    <x v="1"/>
    <x v="1"/>
    <x v="0"/>
    <x v="1246"/>
    <s v="2"/>
    <x v="0"/>
    <x v="3"/>
    <n v="8"/>
    <n v="3"/>
    <n v="7"/>
    <n v="2"/>
    <n v="5"/>
    <n v="1"/>
    <n v="4"/>
    <s v="3"/>
    <x v="2"/>
    <x v="3"/>
    <x v="3"/>
    <x v="0"/>
    <x v="0"/>
    <x v="2"/>
    <x v="2"/>
    <x v="0"/>
    <x v="0"/>
  </r>
  <r>
    <n v="2832"/>
    <n v="19"/>
    <x v="0"/>
    <x v="0"/>
    <x v="1"/>
    <n v="1"/>
    <x v="4"/>
    <x v="1"/>
    <n v="1"/>
    <x v="0"/>
    <x v="4"/>
    <x v="6"/>
    <x v="1"/>
    <x v="1247"/>
    <s v="1"/>
    <x v="0"/>
    <x v="11"/>
    <n v="8"/>
    <n v="3"/>
    <n v="1"/>
    <n v="2"/>
    <n v="1"/>
    <n v="0"/>
    <n v="0"/>
    <s v="2"/>
    <x v="1"/>
    <x v="3"/>
    <x v="1"/>
    <x v="0"/>
    <x v="0"/>
    <x v="3"/>
    <x v="1"/>
    <x v="0"/>
    <x v="0"/>
  </r>
  <r>
    <n v="2833"/>
    <n v="40"/>
    <x v="0"/>
    <x v="1"/>
    <x v="1"/>
    <n v="26"/>
    <x v="2"/>
    <x v="2"/>
    <n v="1"/>
    <x v="1"/>
    <x v="3"/>
    <x v="6"/>
    <x v="2"/>
    <x v="1248"/>
    <s v="1"/>
    <x v="0"/>
    <x v="3"/>
    <n v="8"/>
    <n v="1"/>
    <n v="20"/>
    <n v="2"/>
    <n v="20"/>
    <n v="2"/>
    <n v="13"/>
    <s v="2"/>
    <x v="1"/>
    <x v="3"/>
    <x v="0"/>
    <x v="0"/>
    <x v="0"/>
    <x v="2"/>
    <x v="1"/>
    <x v="2"/>
    <x v="1"/>
  </r>
  <r>
    <n v="2834"/>
    <n v="35"/>
    <x v="0"/>
    <x v="0"/>
    <x v="0"/>
    <n v="8"/>
    <x v="1"/>
    <x v="3"/>
    <n v="1"/>
    <x v="0"/>
    <x v="2"/>
    <x v="5"/>
    <x v="0"/>
    <x v="1012"/>
    <s v="1"/>
    <x v="0"/>
    <x v="9"/>
    <n v="8"/>
    <n v="3"/>
    <n v="10"/>
    <n v="2"/>
    <n v="10"/>
    <n v="0"/>
    <n v="6"/>
    <s v="3"/>
    <x v="1"/>
    <x v="3"/>
    <x v="0"/>
    <x v="0"/>
    <x v="0"/>
    <x v="1"/>
    <x v="1"/>
    <x v="0"/>
    <x v="0"/>
  </r>
  <r>
    <n v="2835"/>
    <n v="53"/>
    <x v="0"/>
    <x v="0"/>
    <x v="0"/>
    <n v="14"/>
    <x v="0"/>
    <x v="0"/>
    <n v="1"/>
    <x v="0"/>
    <x v="4"/>
    <x v="6"/>
    <x v="0"/>
    <x v="1249"/>
    <s v="2"/>
    <x v="0"/>
    <x v="3"/>
    <n v="8"/>
    <n v="1"/>
    <n v="13"/>
    <n v="1"/>
    <n v="7"/>
    <n v="4"/>
    <n v="5"/>
    <s v="2"/>
    <x v="3"/>
    <x v="2"/>
    <x v="1"/>
    <x v="0"/>
    <x v="0"/>
    <x v="0"/>
    <x v="3"/>
    <x v="1"/>
    <x v="1"/>
  </r>
  <r>
    <n v="2836"/>
    <n v="45"/>
    <x v="0"/>
    <x v="0"/>
    <x v="0"/>
    <n v="1"/>
    <x v="2"/>
    <x v="4"/>
    <n v="1"/>
    <x v="1"/>
    <x v="0"/>
    <x v="1"/>
    <x v="2"/>
    <x v="1250"/>
    <s v="8"/>
    <x v="0"/>
    <x v="8"/>
    <n v="8"/>
    <n v="3"/>
    <n v="20"/>
    <n v="3"/>
    <n v="17"/>
    <n v="0"/>
    <n v="15"/>
    <s v="2"/>
    <x v="1"/>
    <x v="2"/>
    <x v="0"/>
    <x v="0"/>
    <x v="0"/>
    <x v="2"/>
    <x v="1"/>
    <x v="0"/>
    <x v="1"/>
  </r>
  <r>
    <n v="2837"/>
    <n v="32"/>
    <x v="0"/>
    <x v="1"/>
    <x v="0"/>
    <n v="2"/>
    <x v="0"/>
    <x v="0"/>
    <n v="1"/>
    <x v="0"/>
    <x v="0"/>
    <x v="6"/>
    <x v="1"/>
    <x v="1251"/>
    <s v="1"/>
    <x v="0"/>
    <x v="12"/>
    <n v="8"/>
    <n v="1"/>
    <n v="9"/>
    <n v="4"/>
    <n v="9"/>
    <n v="3"/>
    <n v="7"/>
    <s v="2"/>
    <x v="0"/>
    <x v="3"/>
    <x v="2"/>
    <x v="0"/>
    <x v="0"/>
    <x v="1"/>
    <x v="0"/>
    <x v="0"/>
    <x v="0"/>
  </r>
  <r>
    <n v="2838"/>
    <n v="29"/>
    <x v="0"/>
    <x v="2"/>
    <x v="1"/>
    <n v="10"/>
    <x v="2"/>
    <x v="4"/>
    <n v="1"/>
    <x v="1"/>
    <x v="2"/>
    <x v="0"/>
    <x v="0"/>
    <x v="1252"/>
    <s v="1"/>
    <x v="0"/>
    <x v="0"/>
    <n v="8"/>
    <n v="1"/>
    <n v="10"/>
    <n v="6"/>
    <n v="10"/>
    <n v="0"/>
    <n v="9"/>
    <s v="4"/>
    <x v="3"/>
    <x v="3"/>
    <x v="3"/>
    <x v="0"/>
    <x v="0"/>
    <x v="1"/>
    <x v="3"/>
    <x v="0"/>
    <x v="0"/>
  </r>
  <r>
    <n v="2839"/>
    <n v="51"/>
    <x v="0"/>
    <x v="0"/>
    <x v="1"/>
    <n v="1"/>
    <x v="4"/>
    <x v="1"/>
    <n v="1"/>
    <x v="0"/>
    <x v="2"/>
    <x v="4"/>
    <x v="0"/>
    <x v="1253"/>
    <s v="2"/>
    <x v="0"/>
    <x v="2"/>
    <n v="8"/>
    <n v="1"/>
    <n v="10"/>
    <n v="4"/>
    <n v="1"/>
    <n v="0"/>
    <n v="0"/>
    <s v="2"/>
    <x v="3"/>
    <x v="3"/>
    <x v="0"/>
    <x v="0"/>
    <x v="0"/>
    <x v="0"/>
    <x v="3"/>
    <x v="0"/>
    <x v="0"/>
  </r>
  <r>
    <n v="2840"/>
    <n v="58"/>
    <x v="0"/>
    <x v="0"/>
    <x v="0"/>
    <n v="3"/>
    <x v="4"/>
    <x v="3"/>
    <n v="1"/>
    <x v="0"/>
    <x v="0"/>
    <x v="1"/>
    <x v="0"/>
    <x v="1254"/>
    <s v="4"/>
    <x v="0"/>
    <x v="0"/>
    <n v="8"/>
    <n v="3"/>
    <n v="9"/>
    <n v="4"/>
    <n v="1"/>
    <n v="0"/>
    <n v="0"/>
    <s v="2"/>
    <x v="1"/>
    <x v="0"/>
    <x v="2"/>
    <x v="0"/>
    <x v="0"/>
    <x v="4"/>
    <x v="1"/>
    <x v="0"/>
    <x v="0"/>
  </r>
  <r>
    <n v="2841"/>
    <n v="40"/>
    <x v="0"/>
    <x v="0"/>
    <x v="1"/>
    <n v="11"/>
    <x v="0"/>
    <x v="4"/>
    <n v="1"/>
    <x v="1"/>
    <x v="1"/>
    <x v="5"/>
    <x v="0"/>
    <x v="1255"/>
    <s v="7"/>
    <x v="0"/>
    <x v="11"/>
    <n v="8"/>
    <n v="0"/>
    <n v="15"/>
    <n v="4"/>
    <n v="12"/>
    <n v="2"/>
    <n v="11"/>
    <s v="3"/>
    <x v="0"/>
    <x v="0"/>
    <x v="0"/>
    <x v="0"/>
    <x v="0"/>
    <x v="2"/>
    <x v="0"/>
    <x v="1"/>
    <x v="1"/>
  </r>
  <r>
    <n v="2842"/>
    <n v="34"/>
    <x v="0"/>
    <x v="1"/>
    <x v="0"/>
    <n v="24"/>
    <x v="2"/>
    <x v="3"/>
    <n v="1"/>
    <x v="1"/>
    <x v="3"/>
    <x v="6"/>
    <x v="0"/>
    <x v="1256"/>
    <s v="6"/>
    <x v="0"/>
    <x v="10"/>
    <n v="8"/>
    <n v="0"/>
    <n v="6"/>
    <n v="1"/>
    <n v="4"/>
    <n v="1"/>
    <n v="2"/>
    <s v="3"/>
    <x v="3"/>
    <x v="3"/>
    <x v="0"/>
    <x v="0"/>
    <x v="0"/>
    <x v="1"/>
    <x v="3"/>
    <x v="2"/>
    <x v="0"/>
  </r>
  <r>
    <n v="2843"/>
    <n v="22"/>
    <x v="0"/>
    <x v="0"/>
    <x v="1"/>
    <n v="3"/>
    <x v="4"/>
    <x v="2"/>
    <n v="1"/>
    <x v="1"/>
    <x v="0"/>
    <x v="5"/>
    <x v="0"/>
    <x v="1257"/>
    <s v="1"/>
    <x v="0"/>
    <x v="14"/>
    <n v="8"/>
    <n v="1"/>
    <n v="2"/>
    <n v="2"/>
    <n v="2"/>
    <n v="2"/>
    <n v="2"/>
    <s v="3"/>
    <x v="0"/>
    <x v="3"/>
    <x v="0"/>
    <x v="1"/>
    <x v="1"/>
    <x v="3"/>
    <x v="0"/>
    <x v="0"/>
    <x v="0"/>
  </r>
  <r>
    <n v="2844"/>
    <n v="27"/>
    <x v="0"/>
    <x v="2"/>
    <x v="1"/>
    <n v="3"/>
    <x v="4"/>
    <x v="2"/>
    <n v="1"/>
    <x v="1"/>
    <x v="0"/>
    <x v="0"/>
    <x v="2"/>
    <x v="1258"/>
    <s v="6"/>
    <x v="0"/>
    <x v="10"/>
    <n v="8"/>
    <n v="1"/>
    <n v="6"/>
    <n v="2"/>
    <n v="2"/>
    <n v="2"/>
    <n v="2"/>
    <s v="4"/>
    <x v="1"/>
    <x v="2"/>
    <x v="3"/>
    <x v="0"/>
    <x v="0"/>
    <x v="1"/>
    <x v="1"/>
    <x v="0"/>
    <x v="0"/>
  </r>
  <r>
    <n v="2845"/>
    <n v="28"/>
    <x v="0"/>
    <x v="0"/>
    <x v="0"/>
    <n v="4"/>
    <x v="2"/>
    <x v="0"/>
    <n v="1"/>
    <x v="1"/>
    <x v="3"/>
    <x v="0"/>
    <x v="0"/>
    <x v="1259"/>
    <s v="1"/>
    <x v="0"/>
    <x v="4"/>
    <n v="8"/>
    <n v="1"/>
    <n v="5"/>
    <n v="4"/>
    <n v="5"/>
    <n v="0"/>
    <n v="2"/>
    <s v="3"/>
    <x v="0"/>
    <x v="2"/>
    <x v="1"/>
    <x v="0"/>
    <x v="0"/>
    <x v="1"/>
    <x v="0"/>
    <x v="0"/>
    <x v="0"/>
  </r>
  <r>
    <n v="2846"/>
    <n v="57"/>
    <x v="0"/>
    <x v="0"/>
    <x v="1"/>
    <n v="3"/>
    <x v="4"/>
    <x v="0"/>
    <n v="1"/>
    <x v="1"/>
    <x v="3"/>
    <x v="6"/>
    <x v="2"/>
    <x v="1260"/>
    <s v="3"/>
    <x v="0"/>
    <x v="9"/>
    <n v="8"/>
    <n v="1"/>
    <n v="12"/>
    <n v="5"/>
    <n v="5"/>
    <n v="1"/>
    <n v="4"/>
    <s v="3"/>
    <x v="0"/>
    <x v="2"/>
    <x v="0"/>
    <x v="0"/>
    <x v="0"/>
    <x v="4"/>
    <x v="0"/>
    <x v="0"/>
    <x v="1"/>
  </r>
  <r>
    <n v="2847"/>
    <n v="27"/>
    <x v="0"/>
    <x v="2"/>
    <x v="1"/>
    <n v="2"/>
    <x v="4"/>
    <x v="0"/>
    <n v="1"/>
    <x v="1"/>
    <x v="0"/>
    <x v="6"/>
    <x v="2"/>
    <x v="1261"/>
    <s v="1"/>
    <x v="0"/>
    <x v="12"/>
    <n v="8"/>
    <n v="0"/>
    <n v="1"/>
    <n v="1"/>
    <n v="1"/>
    <n v="0"/>
    <n v="1"/>
    <s v="3"/>
    <x v="3"/>
    <x v="0"/>
    <x v="0"/>
    <x v="0"/>
    <x v="0"/>
    <x v="1"/>
    <x v="3"/>
    <x v="0"/>
    <x v="0"/>
  </r>
  <r>
    <n v="2848"/>
    <n v="50"/>
    <x v="0"/>
    <x v="0"/>
    <x v="1"/>
    <n v="4"/>
    <x v="4"/>
    <x v="0"/>
    <n v="1"/>
    <x v="0"/>
    <x v="3"/>
    <x v="6"/>
    <x v="1"/>
    <x v="1262"/>
    <s v="3"/>
    <x v="0"/>
    <x v="2"/>
    <n v="8"/>
    <n v="1"/>
    <n v="21"/>
    <n v="5"/>
    <n v="5"/>
    <n v="4"/>
    <n v="4"/>
    <s v="3"/>
    <x v="1"/>
    <x v="3"/>
    <x v="3"/>
    <x v="0"/>
    <x v="0"/>
    <x v="0"/>
    <x v="1"/>
    <x v="0"/>
    <x v="2"/>
  </r>
  <r>
    <n v="2849"/>
    <n v="41"/>
    <x v="0"/>
    <x v="0"/>
    <x v="0"/>
    <n v="7"/>
    <x v="2"/>
    <x v="3"/>
    <n v="1"/>
    <x v="1"/>
    <x v="1"/>
    <x v="5"/>
    <x v="2"/>
    <x v="1263"/>
    <s v="4"/>
    <x v="0"/>
    <x v="3"/>
    <n v="8"/>
    <n v="1"/>
    <n v="13"/>
    <n v="3"/>
    <n v="9"/>
    <n v="1"/>
    <n v="8"/>
    <s v="1"/>
    <x v="3"/>
    <x v="3"/>
    <x v="0"/>
    <x v="0"/>
    <x v="0"/>
    <x v="2"/>
    <x v="3"/>
    <x v="0"/>
    <x v="1"/>
  </r>
  <r>
    <n v="2850"/>
    <n v="30"/>
    <x v="0"/>
    <x v="0"/>
    <x v="2"/>
    <n v="1"/>
    <x v="2"/>
    <x v="5"/>
    <n v="1"/>
    <x v="0"/>
    <x v="0"/>
    <x v="8"/>
    <x v="0"/>
    <x v="1264"/>
    <s v="2"/>
    <x v="0"/>
    <x v="3"/>
    <n v="8"/>
    <n v="1"/>
    <n v="12"/>
    <n v="0"/>
    <n v="10"/>
    <n v="7"/>
    <n v="4"/>
    <s v="2"/>
    <x v="0"/>
    <x v="3"/>
    <x v="1"/>
    <x v="0"/>
    <x v="0"/>
    <x v="1"/>
    <x v="0"/>
    <x v="0"/>
    <x v="1"/>
  </r>
  <r>
    <n v="2851"/>
    <n v="38"/>
    <x v="0"/>
    <x v="0"/>
    <x v="0"/>
    <n v="1"/>
    <x v="1"/>
    <x v="2"/>
    <n v="1"/>
    <x v="1"/>
    <x v="3"/>
    <x v="5"/>
    <x v="1"/>
    <x v="1265"/>
    <s v="4"/>
    <x v="0"/>
    <x v="10"/>
    <n v="8"/>
    <n v="0"/>
    <n v="12"/>
    <n v="0"/>
    <n v="8"/>
    <n v="0"/>
    <n v="7"/>
    <s v="1"/>
    <x v="0"/>
    <x v="1"/>
    <x v="1"/>
    <x v="0"/>
    <x v="0"/>
    <x v="2"/>
    <x v="0"/>
    <x v="0"/>
    <x v="1"/>
  </r>
  <r>
    <n v="2852"/>
    <n v="32"/>
    <x v="0"/>
    <x v="0"/>
    <x v="1"/>
    <n v="20"/>
    <x v="4"/>
    <x v="2"/>
    <n v="1"/>
    <x v="0"/>
    <x v="0"/>
    <x v="6"/>
    <x v="1"/>
    <x v="1266"/>
    <s v="3"/>
    <x v="0"/>
    <x v="9"/>
    <n v="8"/>
    <n v="1"/>
    <n v="8"/>
    <n v="3"/>
    <n v="5"/>
    <n v="1"/>
    <n v="4"/>
    <s v="3"/>
    <x v="3"/>
    <x v="3"/>
    <x v="0"/>
    <x v="0"/>
    <x v="0"/>
    <x v="1"/>
    <x v="3"/>
    <x v="1"/>
    <x v="0"/>
  </r>
  <r>
    <n v="2853"/>
    <n v="27"/>
    <x v="0"/>
    <x v="0"/>
    <x v="1"/>
    <n v="5"/>
    <x v="2"/>
    <x v="2"/>
    <n v="1"/>
    <x v="1"/>
    <x v="3"/>
    <x v="0"/>
    <x v="0"/>
    <x v="1267"/>
    <s v="0"/>
    <x v="0"/>
    <x v="4"/>
    <n v="8"/>
    <n v="0"/>
    <n v="6"/>
    <n v="2"/>
    <n v="5"/>
    <n v="1"/>
    <n v="1"/>
    <s v="3"/>
    <x v="1"/>
    <x v="0"/>
    <x v="0"/>
    <x v="0"/>
    <x v="0"/>
    <x v="1"/>
    <x v="1"/>
    <x v="0"/>
    <x v="0"/>
  </r>
  <r>
    <n v="2854"/>
    <n v="19"/>
    <x v="1"/>
    <x v="1"/>
    <x v="1"/>
    <n v="10"/>
    <x v="0"/>
    <x v="0"/>
    <n v="1"/>
    <x v="1"/>
    <x v="3"/>
    <x v="0"/>
    <x v="1"/>
    <x v="1268"/>
    <s v="0"/>
    <x v="0"/>
    <x v="6"/>
    <n v="8"/>
    <n v="1"/>
    <n v="1"/>
    <n v="4"/>
    <n v="0"/>
    <n v="0"/>
    <n v="0"/>
    <s v="3"/>
    <x v="2"/>
    <x v="1"/>
    <x v="0"/>
    <x v="1"/>
    <x v="1"/>
    <x v="3"/>
    <x v="2"/>
    <x v="0"/>
    <x v="0"/>
  </r>
  <r>
    <n v="2855"/>
    <n v="36"/>
    <x v="0"/>
    <x v="1"/>
    <x v="0"/>
    <n v="25"/>
    <x v="4"/>
    <x v="3"/>
    <n v="1"/>
    <x v="0"/>
    <x v="3"/>
    <x v="4"/>
    <x v="1"/>
    <x v="1269"/>
    <s v="4"/>
    <x v="0"/>
    <x v="7"/>
    <n v="8"/>
    <n v="2"/>
    <n v="13"/>
    <n v="3"/>
    <n v="8"/>
    <n v="7"/>
    <n v="2"/>
    <s v="4"/>
    <x v="1"/>
    <x v="0"/>
    <x v="0"/>
    <x v="1"/>
    <x v="1"/>
    <x v="2"/>
    <x v="1"/>
    <x v="2"/>
    <x v="1"/>
  </r>
  <r>
    <n v="2856"/>
    <n v="30"/>
    <x v="0"/>
    <x v="2"/>
    <x v="0"/>
    <n v="1"/>
    <x v="4"/>
    <x v="2"/>
    <n v="1"/>
    <x v="0"/>
    <x v="0"/>
    <x v="2"/>
    <x v="2"/>
    <x v="1270"/>
    <s v="1"/>
    <x v="0"/>
    <x v="11"/>
    <n v="8"/>
    <n v="1"/>
    <n v="12"/>
    <n v="2"/>
    <n v="12"/>
    <n v="6"/>
    <n v="10"/>
    <s v="3"/>
    <x v="2"/>
    <x v="3"/>
    <x v="0"/>
    <x v="0"/>
    <x v="0"/>
    <x v="1"/>
    <x v="2"/>
    <x v="0"/>
    <x v="1"/>
  </r>
  <r>
    <n v="2857"/>
    <n v="45"/>
    <x v="0"/>
    <x v="0"/>
    <x v="1"/>
    <n v="24"/>
    <x v="0"/>
    <x v="2"/>
    <n v="1"/>
    <x v="1"/>
    <x v="3"/>
    <x v="2"/>
    <x v="2"/>
    <x v="1271"/>
    <s v="4"/>
    <x v="0"/>
    <x v="4"/>
    <n v="8"/>
    <n v="1"/>
    <n v="9"/>
    <n v="3"/>
    <n v="5"/>
    <n v="0"/>
    <n v="3"/>
    <s v="3"/>
    <x v="2"/>
    <x v="1"/>
    <x v="0"/>
    <x v="0"/>
    <x v="0"/>
    <x v="2"/>
    <x v="2"/>
    <x v="2"/>
    <x v="0"/>
  </r>
  <r>
    <n v="2858"/>
    <n v="56"/>
    <x v="0"/>
    <x v="0"/>
    <x v="1"/>
    <n v="4"/>
    <x v="4"/>
    <x v="0"/>
    <n v="1"/>
    <x v="1"/>
    <x v="1"/>
    <x v="8"/>
    <x v="2"/>
    <x v="79"/>
    <s v="4"/>
    <x v="0"/>
    <x v="3"/>
    <n v="8"/>
    <n v="0"/>
    <n v="19"/>
    <n v="2"/>
    <n v="2"/>
    <n v="2"/>
    <n v="2"/>
    <s v="3"/>
    <x v="2"/>
    <x v="3"/>
    <x v="1"/>
    <x v="0"/>
    <x v="0"/>
    <x v="4"/>
    <x v="2"/>
    <x v="0"/>
    <x v="1"/>
  </r>
  <r>
    <n v="2859"/>
    <n v="33"/>
    <x v="0"/>
    <x v="0"/>
    <x v="1"/>
    <n v="2"/>
    <x v="0"/>
    <x v="2"/>
    <n v="1"/>
    <x v="1"/>
    <x v="0"/>
    <x v="2"/>
    <x v="1"/>
    <x v="1272"/>
    <s v="0"/>
    <x v="0"/>
    <x v="11"/>
    <n v="8"/>
    <n v="3"/>
    <n v="4"/>
    <n v="4"/>
    <n v="3"/>
    <n v="0"/>
    <n v="2"/>
    <s v="3"/>
    <x v="0"/>
    <x v="1"/>
    <x v="0"/>
    <x v="0"/>
    <x v="0"/>
    <x v="1"/>
    <x v="0"/>
    <x v="0"/>
    <x v="0"/>
  </r>
  <r>
    <n v="2860"/>
    <n v="19"/>
    <x v="1"/>
    <x v="0"/>
    <x v="1"/>
    <n v="8"/>
    <x v="0"/>
    <x v="0"/>
    <n v="1"/>
    <x v="1"/>
    <x v="3"/>
    <x v="2"/>
    <x v="1"/>
    <x v="1273"/>
    <s v="1"/>
    <x v="0"/>
    <x v="7"/>
    <n v="8"/>
    <n v="0"/>
    <n v="1"/>
    <n v="2"/>
    <n v="1"/>
    <n v="1"/>
    <n v="0"/>
    <s v="2"/>
    <x v="0"/>
    <x v="0"/>
    <x v="0"/>
    <x v="1"/>
    <x v="1"/>
    <x v="3"/>
    <x v="0"/>
    <x v="0"/>
    <x v="0"/>
  </r>
  <r>
    <n v="2861"/>
    <n v="46"/>
    <x v="0"/>
    <x v="0"/>
    <x v="1"/>
    <n v="10"/>
    <x v="4"/>
    <x v="4"/>
    <n v="1"/>
    <x v="0"/>
    <x v="3"/>
    <x v="5"/>
    <x v="2"/>
    <x v="1274"/>
    <s v="1"/>
    <x v="0"/>
    <x v="3"/>
    <n v="8"/>
    <n v="0"/>
    <n v="24"/>
    <n v="1"/>
    <n v="24"/>
    <n v="15"/>
    <n v="7"/>
    <s v="2"/>
    <x v="2"/>
    <x v="3"/>
    <x v="2"/>
    <x v="0"/>
    <x v="0"/>
    <x v="0"/>
    <x v="2"/>
    <x v="0"/>
    <x v="2"/>
  </r>
  <r>
    <n v="2862"/>
    <n v="38"/>
    <x v="0"/>
    <x v="0"/>
    <x v="0"/>
    <n v="4"/>
    <x v="2"/>
    <x v="0"/>
    <n v="1"/>
    <x v="1"/>
    <x v="0"/>
    <x v="6"/>
    <x v="1"/>
    <x v="1275"/>
    <s v="1"/>
    <x v="0"/>
    <x v="9"/>
    <n v="8"/>
    <n v="0"/>
    <n v="2"/>
    <n v="3"/>
    <n v="2"/>
    <n v="2"/>
    <n v="1"/>
    <s v="3"/>
    <x v="0"/>
    <x v="3"/>
    <x v="3"/>
    <x v="0"/>
    <x v="0"/>
    <x v="2"/>
    <x v="0"/>
    <x v="0"/>
    <x v="0"/>
  </r>
  <r>
    <n v="2863"/>
    <n v="31"/>
    <x v="0"/>
    <x v="0"/>
    <x v="0"/>
    <n v="2"/>
    <x v="3"/>
    <x v="0"/>
    <n v="1"/>
    <x v="1"/>
    <x v="3"/>
    <x v="7"/>
    <x v="0"/>
    <x v="1276"/>
    <s v="8"/>
    <x v="0"/>
    <x v="0"/>
    <n v="8"/>
    <n v="0"/>
    <n v="7"/>
    <n v="3"/>
    <n v="4"/>
    <n v="0"/>
    <n v="2"/>
    <s v="3"/>
    <x v="0"/>
    <x v="3"/>
    <x v="3"/>
    <x v="0"/>
    <x v="0"/>
    <x v="1"/>
    <x v="0"/>
    <x v="0"/>
    <x v="0"/>
  </r>
  <r>
    <n v="2864"/>
    <n v="34"/>
    <x v="0"/>
    <x v="0"/>
    <x v="0"/>
    <n v="9"/>
    <x v="4"/>
    <x v="3"/>
    <n v="1"/>
    <x v="0"/>
    <x v="3"/>
    <x v="8"/>
    <x v="1"/>
    <x v="1277"/>
    <s v="2"/>
    <x v="0"/>
    <x v="9"/>
    <n v="8"/>
    <n v="1"/>
    <n v="9"/>
    <n v="2"/>
    <n v="3"/>
    <n v="1"/>
    <n v="2"/>
    <s v="4"/>
    <x v="1"/>
    <x v="3"/>
    <x v="0"/>
    <x v="0"/>
    <x v="0"/>
    <x v="1"/>
    <x v="1"/>
    <x v="0"/>
    <x v="0"/>
  </r>
  <r>
    <n v="2865"/>
    <n v="41"/>
    <x v="1"/>
    <x v="0"/>
    <x v="1"/>
    <n v="18"/>
    <x v="2"/>
    <x v="0"/>
    <n v="1"/>
    <x v="1"/>
    <x v="4"/>
    <x v="5"/>
    <x v="1"/>
    <x v="1278"/>
    <s v="1"/>
    <x v="0"/>
    <x v="13"/>
    <n v="8"/>
    <n v="1"/>
    <n v="4"/>
    <n v="1"/>
    <n v="4"/>
    <n v="0"/>
    <n v="2"/>
    <s v="2"/>
    <x v="1"/>
    <x v="0"/>
    <x v="0"/>
    <x v="1"/>
    <x v="1"/>
    <x v="2"/>
    <x v="1"/>
    <x v="1"/>
    <x v="0"/>
  </r>
  <r>
    <n v="2866"/>
    <n v="50"/>
    <x v="0"/>
    <x v="0"/>
    <x v="0"/>
    <n v="19"/>
    <x v="2"/>
    <x v="3"/>
    <n v="1"/>
    <x v="1"/>
    <x v="2"/>
    <x v="2"/>
    <x v="0"/>
    <x v="1279"/>
    <s v="2"/>
    <x v="0"/>
    <x v="0"/>
    <n v="8"/>
    <n v="0"/>
    <n v="5"/>
    <n v="4"/>
    <n v="3"/>
    <n v="0"/>
    <n v="2"/>
    <s v="3"/>
    <x v="3"/>
    <x v="0"/>
    <x v="1"/>
    <x v="0"/>
    <x v="0"/>
    <x v="0"/>
    <x v="3"/>
    <x v="1"/>
    <x v="0"/>
  </r>
  <r>
    <n v="2867"/>
    <n v="53"/>
    <x v="0"/>
    <x v="0"/>
    <x v="0"/>
    <n v="1"/>
    <x v="0"/>
    <x v="0"/>
    <n v="1"/>
    <x v="1"/>
    <x v="0"/>
    <x v="8"/>
    <x v="2"/>
    <x v="1280"/>
    <s v="1"/>
    <x v="0"/>
    <x v="4"/>
    <n v="8"/>
    <n v="0"/>
    <n v="5"/>
    <n v="2"/>
    <n v="4"/>
    <n v="1"/>
    <n v="3"/>
    <s v="4"/>
    <x v="2"/>
    <x v="3"/>
    <x v="0"/>
    <x v="0"/>
    <x v="0"/>
    <x v="0"/>
    <x v="2"/>
    <x v="0"/>
    <x v="0"/>
  </r>
  <r>
    <n v="2868"/>
    <n v="33"/>
    <x v="0"/>
    <x v="0"/>
    <x v="1"/>
    <n v="4"/>
    <x v="4"/>
    <x v="0"/>
    <n v="1"/>
    <x v="1"/>
    <x v="0"/>
    <x v="3"/>
    <x v="0"/>
    <x v="1281"/>
    <s v="1"/>
    <x v="0"/>
    <x v="0"/>
    <n v="8"/>
    <n v="3"/>
    <n v="8"/>
    <n v="6"/>
    <n v="8"/>
    <n v="1"/>
    <n v="6"/>
    <s v="4"/>
    <x v="1"/>
    <x v="3"/>
    <x v="2"/>
    <x v="0"/>
    <x v="0"/>
    <x v="1"/>
    <x v="1"/>
    <x v="0"/>
    <x v="0"/>
  </r>
  <r>
    <n v="2869"/>
    <n v="40"/>
    <x v="0"/>
    <x v="0"/>
    <x v="1"/>
    <n v="11"/>
    <x v="4"/>
    <x v="0"/>
    <n v="1"/>
    <x v="0"/>
    <x v="3"/>
    <x v="2"/>
    <x v="0"/>
    <x v="1282"/>
    <s v="1"/>
    <x v="0"/>
    <x v="5"/>
    <n v="8"/>
    <n v="2"/>
    <n v="21"/>
    <n v="2"/>
    <n v="20"/>
    <n v="9"/>
    <n v="9"/>
    <s v="4"/>
    <x v="3"/>
    <x v="3"/>
    <x v="0"/>
    <x v="1"/>
    <x v="1"/>
    <x v="2"/>
    <x v="3"/>
    <x v="1"/>
    <x v="2"/>
  </r>
  <r>
    <n v="2870"/>
    <n v="55"/>
    <x v="0"/>
    <x v="0"/>
    <x v="1"/>
    <n v="6"/>
    <x v="1"/>
    <x v="0"/>
    <n v="1"/>
    <x v="0"/>
    <x v="3"/>
    <x v="5"/>
    <x v="1"/>
    <x v="1283"/>
    <s v="8"/>
    <x v="0"/>
    <x v="8"/>
    <n v="8"/>
    <n v="0"/>
    <n v="36"/>
    <n v="0"/>
    <n v="24"/>
    <n v="2"/>
    <n v="15"/>
    <s v="3"/>
    <x v="1"/>
    <x v="3"/>
    <x v="1"/>
    <x v="0"/>
    <x v="0"/>
    <x v="0"/>
    <x v="1"/>
    <x v="0"/>
    <x v="3"/>
  </r>
  <r>
    <n v="2871"/>
    <n v="34"/>
    <x v="0"/>
    <x v="1"/>
    <x v="2"/>
    <n v="7"/>
    <x v="2"/>
    <x v="1"/>
    <n v="1"/>
    <x v="0"/>
    <x v="0"/>
    <x v="1"/>
    <x v="0"/>
    <x v="1284"/>
    <s v="1"/>
    <x v="0"/>
    <x v="0"/>
    <n v="8"/>
    <n v="2"/>
    <n v="10"/>
    <n v="4"/>
    <n v="10"/>
    <n v="1"/>
    <n v="9"/>
    <s v="4"/>
    <x v="3"/>
    <x v="0"/>
    <x v="3"/>
    <x v="0"/>
    <x v="0"/>
    <x v="1"/>
    <x v="3"/>
    <x v="0"/>
    <x v="0"/>
  </r>
  <r>
    <n v="2872"/>
    <n v="51"/>
    <x v="0"/>
    <x v="0"/>
    <x v="2"/>
    <n v="4"/>
    <x v="0"/>
    <x v="5"/>
    <n v="1"/>
    <x v="1"/>
    <x v="3"/>
    <x v="7"/>
    <x v="1"/>
    <x v="1285"/>
    <s v="3"/>
    <x v="0"/>
    <x v="11"/>
    <n v="8"/>
    <n v="0"/>
    <n v="21"/>
    <n v="2"/>
    <n v="7"/>
    <n v="1"/>
    <n v="0"/>
    <s v="4"/>
    <x v="1"/>
    <x v="3"/>
    <x v="0"/>
    <x v="0"/>
    <x v="0"/>
    <x v="0"/>
    <x v="1"/>
    <x v="0"/>
    <x v="2"/>
  </r>
  <r>
    <n v="2873"/>
    <n v="52"/>
    <x v="0"/>
    <x v="0"/>
    <x v="1"/>
    <n v="2"/>
    <x v="2"/>
    <x v="2"/>
    <n v="1"/>
    <x v="0"/>
    <x v="3"/>
    <x v="7"/>
    <x v="0"/>
    <x v="1286"/>
    <s v="0"/>
    <x v="0"/>
    <x v="0"/>
    <n v="8"/>
    <n v="1"/>
    <n v="34"/>
    <n v="3"/>
    <n v="33"/>
    <n v="11"/>
    <n v="9"/>
    <s v="3"/>
    <x v="3"/>
    <x v="3"/>
    <x v="0"/>
    <x v="0"/>
    <x v="0"/>
    <x v="0"/>
    <x v="3"/>
    <x v="0"/>
    <x v="3"/>
  </r>
  <r>
    <n v="2874"/>
    <n v="27"/>
    <x v="0"/>
    <x v="0"/>
    <x v="0"/>
    <n v="15"/>
    <x v="4"/>
    <x v="3"/>
    <n v="1"/>
    <x v="1"/>
    <x v="0"/>
    <x v="1"/>
    <x v="1"/>
    <x v="1287"/>
    <s v="1"/>
    <x v="0"/>
    <x v="3"/>
    <n v="8"/>
    <n v="2"/>
    <n v="7"/>
    <n v="3"/>
    <n v="7"/>
    <n v="0"/>
    <n v="3"/>
    <s v="4"/>
    <x v="1"/>
    <x v="0"/>
    <x v="0"/>
    <x v="0"/>
    <x v="0"/>
    <x v="1"/>
    <x v="1"/>
    <x v="1"/>
    <x v="0"/>
  </r>
  <r>
    <n v="2875"/>
    <n v="35"/>
    <x v="1"/>
    <x v="0"/>
    <x v="1"/>
    <n v="2"/>
    <x v="2"/>
    <x v="0"/>
    <n v="1"/>
    <x v="0"/>
    <x v="3"/>
    <x v="4"/>
    <x v="0"/>
    <x v="1288"/>
    <s v="3"/>
    <x v="0"/>
    <x v="3"/>
    <n v="8"/>
    <n v="0"/>
    <n v="8"/>
    <n v="3"/>
    <n v="1"/>
    <n v="0"/>
    <n v="1"/>
    <s v="2"/>
    <x v="3"/>
    <x v="3"/>
    <x v="3"/>
    <x v="0"/>
    <x v="0"/>
    <x v="1"/>
    <x v="3"/>
    <x v="0"/>
    <x v="0"/>
  </r>
  <r>
    <n v="2876"/>
    <n v="43"/>
    <x v="0"/>
    <x v="2"/>
    <x v="1"/>
    <n v="6"/>
    <x v="0"/>
    <x v="2"/>
    <n v="1"/>
    <x v="1"/>
    <x v="0"/>
    <x v="0"/>
    <x v="2"/>
    <x v="207"/>
    <s v="4"/>
    <x v="0"/>
    <x v="5"/>
    <n v="8"/>
    <n v="1"/>
    <n v="7"/>
    <n v="2"/>
    <n v="5"/>
    <n v="2"/>
    <n v="2"/>
    <s v="4"/>
    <x v="4"/>
    <x v="1"/>
    <x v="1"/>
    <x v="1"/>
    <x v="1"/>
    <x v="2"/>
    <x v="0"/>
    <x v="0"/>
    <x v="0"/>
  </r>
  <r>
    <n v="2877"/>
    <n v="45"/>
    <x v="0"/>
    <x v="2"/>
    <x v="1"/>
    <n v="9"/>
    <x v="0"/>
    <x v="2"/>
    <n v="1"/>
    <x v="0"/>
    <x v="0"/>
    <x v="2"/>
    <x v="0"/>
    <x v="1289"/>
    <s v="9"/>
    <x v="0"/>
    <x v="12"/>
    <n v="8"/>
    <n v="0"/>
    <n v="22"/>
    <n v="3"/>
    <n v="20"/>
    <n v="11"/>
    <n v="8"/>
    <s v="1"/>
    <x v="0"/>
    <x v="3"/>
    <x v="0"/>
    <x v="0"/>
    <x v="0"/>
    <x v="2"/>
    <x v="0"/>
    <x v="0"/>
    <x v="2"/>
  </r>
  <r>
    <n v="2878"/>
    <n v="37"/>
    <x v="0"/>
    <x v="0"/>
    <x v="1"/>
    <n v="7"/>
    <x v="4"/>
    <x v="0"/>
    <n v="1"/>
    <x v="0"/>
    <x v="0"/>
    <x v="1"/>
    <x v="0"/>
    <x v="1290"/>
    <s v="1"/>
    <x v="0"/>
    <x v="3"/>
    <n v="8"/>
    <n v="0"/>
    <n v="8"/>
    <n v="2"/>
    <n v="8"/>
    <n v="1"/>
    <n v="7"/>
    <s v="2"/>
    <x v="2"/>
    <x v="0"/>
    <x v="2"/>
    <x v="0"/>
    <x v="0"/>
    <x v="2"/>
    <x v="2"/>
    <x v="0"/>
    <x v="0"/>
  </r>
  <r>
    <n v="2879"/>
    <n v="35"/>
    <x v="0"/>
    <x v="1"/>
    <x v="1"/>
    <n v="1"/>
    <x v="4"/>
    <x v="1"/>
    <n v="1"/>
    <x v="1"/>
    <x v="3"/>
    <x v="4"/>
    <x v="1"/>
    <x v="1291"/>
    <s v="5"/>
    <x v="0"/>
    <x v="4"/>
    <n v="8"/>
    <n v="0"/>
    <n v="10"/>
    <n v="2"/>
    <n v="6"/>
    <n v="1"/>
    <n v="2"/>
    <s v="2"/>
    <x v="1"/>
    <x v="3"/>
    <x v="3"/>
    <x v="0"/>
    <x v="0"/>
    <x v="1"/>
    <x v="1"/>
    <x v="0"/>
    <x v="0"/>
  </r>
  <r>
    <n v="2880"/>
    <n v="42"/>
    <x v="0"/>
    <x v="2"/>
    <x v="1"/>
    <n v="1"/>
    <x v="1"/>
    <x v="4"/>
    <n v="1"/>
    <x v="1"/>
    <x v="3"/>
    <x v="2"/>
    <x v="2"/>
    <x v="1292"/>
    <s v="2"/>
    <x v="0"/>
    <x v="0"/>
    <n v="8"/>
    <n v="1"/>
    <n v="11"/>
    <n v="2"/>
    <n v="5"/>
    <n v="0"/>
    <n v="2"/>
    <s v="3"/>
    <x v="3"/>
    <x v="3"/>
    <x v="0"/>
    <x v="0"/>
    <x v="0"/>
    <x v="2"/>
    <x v="3"/>
    <x v="0"/>
    <x v="1"/>
  </r>
  <r>
    <n v="2881"/>
    <n v="38"/>
    <x v="0"/>
    <x v="0"/>
    <x v="0"/>
    <n v="8"/>
    <x v="0"/>
    <x v="3"/>
    <n v="1"/>
    <x v="1"/>
    <x v="4"/>
    <x v="1"/>
    <x v="0"/>
    <x v="1293"/>
    <s v="9"/>
    <x v="0"/>
    <x v="9"/>
    <n v="8"/>
    <n v="0"/>
    <n v="14"/>
    <n v="0"/>
    <n v="1"/>
    <n v="0"/>
    <n v="0"/>
    <s v="4"/>
    <x v="3"/>
    <x v="3"/>
    <x v="0"/>
    <x v="0"/>
    <x v="0"/>
    <x v="2"/>
    <x v="3"/>
    <x v="0"/>
    <x v="1"/>
  </r>
  <r>
    <n v="2882"/>
    <n v="38"/>
    <x v="0"/>
    <x v="0"/>
    <x v="2"/>
    <n v="25"/>
    <x v="1"/>
    <x v="5"/>
    <n v="1"/>
    <x v="0"/>
    <x v="0"/>
    <x v="6"/>
    <x v="0"/>
    <x v="1294"/>
    <s v="3"/>
    <x v="0"/>
    <x v="9"/>
    <n v="8"/>
    <n v="1"/>
    <n v="9"/>
    <n v="3"/>
    <n v="7"/>
    <n v="1"/>
    <n v="7"/>
    <s v="4"/>
    <x v="0"/>
    <x v="2"/>
    <x v="3"/>
    <x v="0"/>
    <x v="0"/>
    <x v="2"/>
    <x v="0"/>
    <x v="2"/>
    <x v="0"/>
  </r>
  <r>
    <n v="2883"/>
    <n v="27"/>
    <x v="0"/>
    <x v="1"/>
    <x v="1"/>
    <n v="13"/>
    <x v="2"/>
    <x v="2"/>
    <n v="1"/>
    <x v="1"/>
    <x v="0"/>
    <x v="8"/>
    <x v="0"/>
    <x v="1295"/>
    <s v="5"/>
    <x v="0"/>
    <x v="4"/>
    <n v="8"/>
    <n v="0"/>
    <n v="6"/>
    <n v="4"/>
    <n v="2"/>
    <n v="2"/>
    <n v="0"/>
    <s v="3"/>
    <x v="2"/>
    <x v="3"/>
    <x v="1"/>
    <x v="0"/>
    <x v="0"/>
    <x v="1"/>
    <x v="2"/>
    <x v="1"/>
    <x v="0"/>
  </r>
  <r>
    <n v="2884"/>
    <n v="49"/>
    <x v="0"/>
    <x v="2"/>
    <x v="1"/>
    <n v="23"/>
    <x v="1"/>
    <x v="1"/>
    <n v="1"/>
    <x v="0"/>
    <x v="3"/>
    <x v="2"/>
    <x v="2"/>
    <x v="1296"/>
    <s v="1"/>
    <x v="0"/>
    <x v="12"/>
    <n v="8"/>
    <n v="1"/>
    <n v="7"/>
    <n v="5"/>
    <n v="7"/>
    <n v="1"/>
    <n v="7"/>
    <s v="4"/>
    <x v="0"/>
    <x v="3"/>
    <x v="0"/>
    <x v="0"/>
    <x v="0"/>
    <x v="0"/>
    <x v="0"/>
    <x v="2"/>
    <x v="0"/>
  </r>
  <r>
    <n v="2885"/>
    <n v="34"/>
    <x v="0"/>
    <x v="1"/>
    <x v="1"/>
    <n v="7"/>
    <x v="0"/>
    <x v="2"/>
    <n v="1"/>
    <x v="1"/>
    <x v="1"/>
    <x v="7"/>
    <x v="2"/>
    <x v="1297"/>
    <s v="1"/>
    <x v="0"/>
    <x v="1"/>
    <n v="8"/>
    <n v="0"/>
    <n v="5"/>
    <n v="2"/>
    <n v="5"/>
    <n v="2"/>
    <n v="0"/>
    <s v="4"/>
    <x v="3"/>
    <x v="1"/>
    <x v="0"/>
    <x v="1"/>
    <x v="1"/>
    <x v="1"/>
    <x v="3"/>
    <x v="0"/>
    <x v="0"/>
  </r>
  <r>
    <n v="2886"/>
    <n v="40"/>
    <x v="0"/>
    <x v="0"/>
    <x v="1"/>
    <n v="23"/>
    <x v="4"/>
    <x v="2"/>
    <n v="1"/>
    <x v="0"/>
    <x v="0"/>
    <x v="5"/>
    <x v="0"/>
    <x v="1298"/>
    <s v="8"/>
    <x v="0"/>
    <x v="3"/>
    <n v="8"/>
    <n v="2"/>
    <n v="15"/>
    <n v="0"/>
    <n v="7"/>
    <n v="3"/>
    <n v="7"/>
    <s v="3"/>
    <x v="0"/>
    <x v="1"/>
    <x v="1"/>
    <x v="0"/>
    <x v="0"/>
    <x v="2"/>
    <x v="0"/>
    <x v="2"/>
    <x v="1"/>
  </r>
  <r>
    <n v="2887"/>
    <n v="38"/>
    <x v="1"/>
    <x v="0"/>
    <x v="0"/>
    <n v="6"/>
    <x v="2"/>
    <x v="0"/>
    <n v="1"/>
    <x v="0"/>
    <x v="2"/>
    <x v="1"/>
    <x v="0"/>
    <x v="1299"/>
    <s v="7"/>
    <x v="0"/>
    <x v="2"/>
    <n v="8"/>
    <n v="0"/>
    <n v="17"/>
    <n v="3"/>
    <n v="1"/>
    <n v="0"/>
    <n v="0"/>
    <s v="2"/>
    <x v="2"/>
    <x v="3"/>
    <x v="0"/>
    <x v="0"/>
    <x v="0"/>
    <x v="2"/>
    <x v="2"/>
    <x v="0"/>
    <x v="1"/>
  </r>
  <r>
    <n v="2888"/>
    <n v="29"/>
    <x v="1"/>
    <x v="0"/>
    <x v="0"/>
    <n v="10"/>
    <x v="0"/>
    <x v="0"/>
    <n v="1"/>
    <x v="0"/>
    <x v="3"/>
    <x v="1"/>
    <x v="0"/>
    <x v="1300"/>
    <s v="1"/>
    <x v="0"/>
    <x v="12"/>
    <n v="8"/>
    <n v="2"/>
    <n v="10"/>
    <n v="2"/>
    <n v="10"/>
    <n v="1"/>
    <n v="9"/>
    <s v="2"/>
    <x v="0"/>
    <x v="0"/>
    <x v="0"/>
    <x v="0"/>
    <x v="0"/>
    <x v="1"/>
    <x v="0"/>
    <x v="0"/>
    <x v="0"/>
  </r>
  <r>
    <n v="2889"/>
    <n v="22"/>
    <x v="0"/>
    <x v="0"/>
    <x v="1"/>
    <n v="1"/>
    <x v="4"/>
    <x v="0"/>
    <n v="1"/>
    <x v="0"/>
    <x v="1"/>
    <x v="0"/>
    <x v="2"/>
    <x v="1301"/>
    <s v="1"/>
    <x v="0"/>
    <x v="0"/>
    <n v="8"/>
    <n v="2"/>
    <n v="4"/>
    <n v="3"/>
    <n v="4"/>
    <n v="2"/>
    <n v="2"/>
    <s v="4"/>
    <x v="1"/>
    <x v="0"/>
    <x v="0"/>
    <x v="0"/>
    <x v="0"/>
    <x v="3"/>
    <x v="1"/>
    <x v="0"/>
    <x v="0"/>
  </r>
  <r>
    <n v="2890"/>
    <n v="36"/>
    <x v="0"/>
    <x v="1"/>
    <x v="1"/>
    <n v="1"/>
    <x v="4"/>
    <x v="0"/>
    <n v="1"/>
    <x v="0"/>
    <x v="3"/>
    <x v="5"/>
    <x v="1"/>
    <x v="1302"/>
    <s v="1"/>
    <x v="0"/>
    <x v="8"/>
    <n v="8"/>
    <n v="0"/>
    <n v="8"/>
    <n v="3"/>
    <n v="8"/>
    <n v="1"/>
    <n v="7"/>
    <s v="2"/>
    <x v="0"/>
    <x v="3"/>
    <x v="0"/>
    <x v="0"/>
    <x v="0"/>
    <x v="2"/>
    <x v="0"/>
    <x v="0"/>
    <x v="0"/>
  </r>
  <r>
    <n v="2891"/>
    <n v="40"/>
    <x v="0"/>
    <x v="2"/>
    <x v="1"/>
    <n v="28"/>
    <x v="0"/>
    <x v="0"/>
    <n v="1"/>
    <x v="1"/>
    <x v="0"/>
    <x v="6"/>
    <x v="0"/>
    <x v="1303"/>
    <s v="9"/>
    <x v="0"/>
    <x v="6"/>
    <n v="8"/>
    <n v="0"/>
    <n v="5"/>
    <n v="2"/>
    <n v="3"/>
    <n v="0"/>
    <n v="2"/>
    <s v="4"/>
    <x v="0"/>
    <x v="2"/>
    <x v="3"/>
    <x v="1"/>
    <x v="1"/>
    <x v="2"/>
    <x v="0"/>
    <x v="2"/>
    <x v="0"/>
  </r>
  <r>
    <n v="2892"/>
    <n v="46"/>
    <x v="0"/>
    <x v="0"/>
    <x v="1"/>
    <n v="25"/>
    <x v="1"/>
    <x v="2"/>
    <n v="1"/>
    <x v="1"/>
    <x v="4"/>
    <x v="1"/>
    <x v="2"/>
    <x v="1304"/>
    <s v="7"/>
    <x v="0"/>
    <x v="11"/>
    <n v="8"/>
    <n v="0"/>
    <n v="17"/>
    <n v="3"/>
    <n v="4"/>
    <n v="0"/>
    <n v="3"/>
    <s v="4"/>
    <x v="2"/>
    <x v="3"/>
    <x v="0"/>
    <x v="0"/>
    <x v="0"/>
    <x v="0"/>
    <x v="2"/>
    <x v="2"/>
    <x v="1"/>
  </r>
  <r>
    <n v="2893"/>
    <n v="32"/>
    <x v="1"/>
    <x v="0"/>
    <x v="1"/>
    <n v="5"/>
    <x v="4"/>
    <x v="2"/>
    <n v="1"/>
    <x v="1"/>
    <x v="0"/>
    <x v="0"/>
    <x v="0"/>
    <x v="1305"/>
    <s v="1"/>
    <x v="0"/>
    <x v="0"/>
    <n v="8"/>
    <n v="0"/>
    <n v="14"/>
    <n v="2"/>
    <n v="14"/>
    <n v="9"/>
    <n v="8"/>
    <s v="4"/>
    <x v="0"/>
    <x v="0"/>
    <x v="3"/>
    <x v="0"/>
    <x v="0"/>
    <x v="1"/>
    <x v="0"/>
    <x v="0"/>
    <x v="1"/>
  </r>
  <r>
    <n v="2894"/>
    <n v="30"/>
    <x v="0"/>
    <x v="2"/>
    <x v="1"/>
    <n v="17"/>
    <x v="2"/>
    <x v="0"/>
    <n v="1"/>
    <x v="1"/>
    <x v="3"/>
    <x v="0"/>
    <x v="1"/>
    <x v="1306"/>
    <s v="1"/>
    <x v="0"/>
    <x v="3"/>
    <n v="8"/>
    <n v="1"/>
    <n v="12"/>
    <n v="2"/>
    <n v="11"/>
    <n v="5"/>
    <n v="8"/>
    <s v="3"/>
    <x v="3"/>
    <x v="3"/>
    <x v="1"/>
    <x v="0"/>
    <x v="0"/>
    <x v="1"/>
    <x v="3"/>
    <x v="1"/>
    <x v="1"/>
  </r>
  <r>
    <n v="2895"/>
    <n v="27"/>
    <x v="0"/>
    <x v="1"/>
    <x v="1"/>
    <n v="18"/>
    <x v="0"/>
    <x v="2"/>
    <n v="1"/>
    <x v="0"/>
    <x v="0"/>
    <x v="5"/>
    <x v="1"/>
    <x v="1307"/>
    <s v="1"/>
    <x v="0"/>
    <x v="12"/>
    <n v="8"/>
    <n v="1"/>
    <n v="7"/>
    <n v="4"/>
    <n v="7"/>
    <n v="0"/>
    <n v="7"/>
    <s v="4"/>
    <x v="3"/>
    <x v="3"/>
    <x v="0"/>
    <x v="0"/>
    <x v="0"/>
    <x v="1"/>
    <x v="3"/>
    <x v="1"/>
    <x v="0"/>
  </r>
  <r>
    <n v="2896"/>
    <n v="51"/>
    <x v="0"/>
    <x v="0"/>
    <x v="1"/>
    <n v="2"/>
    <x v="1"/>
    <x v="2"/>
    <n v="1"/>
    <x v="0"/>
    <x v="0"/>
    <x v="6"/>
    <x v="0"/>
    <x v="1308"/>
    <s v="5"/>
    <x v="0"/>
    <x v="4"/>
    <n v="8"/>
    <n v="0"/>
    <n v="16"/>
    <n v="2"/>
    <n v="10"/>
    <n v="4"/>
    <n v="7"/>
    <s v="2"/>
    <x v="1"/>
    <x v="2"/>
    <x v="0"/>
    <x v="0"/>
    <x v="0"/>
    <x v="0"/>
    <x v="1"/>
    <x v="0"/>
    <x v="1"/>
  </r>
  <r>
    <n v="2897"/>
    <n v="30"/>
    <x v="1"/>
    <x v="0"/>
    <x v="1"/>
    <n v="10"/>
    <x v="2"/>
    <x v="0"/>
    <n v="1"/>
    <x v="0"/>
    <x v="3"/>
    <x v="1"/>
    <x v="1"/>
    <x v="802"/>
    <s v="5"/>
    <x v="0"/>
    <x v="4"/>
    <n v="8"/>
    <n v="0"/>
    <n v="8"/>
    <n v="3"/>
    <n v="5"/>
    <n v="0"/>
    <n v="4"/>
    <s v="4"/>
    <x v="2"/>
    <x v="3"/>
    <x v="1"/>
    <x v="0"/>
    <x v="0"/>
    <x v="1"/>
    <x v="2"/>
    <x v="0"/>
    <x v="0"/>
  </r>
  <r>
    <n v="2898"/>
    <n v="41"/>
    <x v="0"/>
    <x v="0"/>
    <x v="1"/>
    <n v="1"/>
    <x v="4"/>
    <x v="0"/>
    <n v="1"/>
    <x v="1"/>
    <x v="3"/>
    <x v="3"/>
    <x v="1"/>
    <x v="1309"/>
    <s v="3"/>
    <x v="0"/>
    <x v="12"/>
    <n v="8"/>
    <n v="2"/>
    <n v="16"/>
    <n v="3"/>
    <n v="1"/>
    <n v="0"/>
    <n v="0"/>
    <s v="4"/>
    <x v="0"/>
    <x v="3"/>
    <x v="1"/>
    <x v="0"/>
    <x v="0"/>
    <x v="2"/>
    <x v="0"/>
    <x v="0"/>
    <x v="1"/>
  </r>
  <r>
    <n v="2899"/>
    <n v="30"/>
    <x v="1"/>
    <x v="1"/>
    <x v="0"/>
    <n v="3"/>
    <x v="0"/>
    <x v="2"/>
    <n v="1"/>
    <x v="1"/>
    <x v="3"/>
    <x v="0"/>
    <x v="1"/>
    <x v="1310"/>
    <s v="5"/>
    <x v="0"/>
    <x v="9"/>
    <n v="8"/>
    <n v="0"/>
    <n v="9"/>
    <n v="2"/>
    <n v="6"/>
    <n v="0"/>
    <n v="1"/>
    <s v="3"/>
    <x v="2"/>
    <x v="4"/>
    <x v="1"/>
    <x v="0"/>
    <x v="0"/>
    <x v="1"/>
    <x v="2"/>
    <x v="0"/>
    <x v="0"/>
  </r>
  <r>
    <n v="2900"/>
    <n v="29"/>
    <x v="1"/>
    <x v="0"/>
    <x v="1"/>
    <n v="2"/>
    <x v="4"/>
    <x v="0"/>
    <n v="1"/>
    <x v="1"/>
    <x v="0"/>
    <x v="2"/>
    <x v="1"/>
    <x v="1311"/>
    <s v="0"/>
    <x v="0"/>
    <x v="4"/>
    <n v="8"/>
    <n v="0"/>
    <n v="7"/>
    <n v="3"/>
    <n v="6"/>
    <n v="1"/>
    <n v="5"/>
    <s v="3"/>
    <x v="3"/>
    <x v="0"/>
    <x v="1"/>
    <x v="0"/>
    <x v="0"/>
    <x v="1"/>
    <x v="3"/>
    <x v="0"/>
    <x v="0"/>
  </r>
  <r>
    <n v="2901"/>
    <n v="45"/>
    <x v="0"/>
    <x v="2"/>
    <x v="1"/>
    <n v="2"/>
    <x v="4"/>
    <x v="2"/>
    <n v="1"/>
    <x v="0"/>
    <x v="3"/>
    <x v="1"/>
    <x v="1"/>
    <x v="1312"/>
    <s v="6"/>
    <x v="0"/>
    <x v="3"/>
    <n v="8"/>
    <n v="2"/>
    <n v="23"/>
    <n v="2"/>
    <n v="19"/>
    <n v="12"/>
    <n v="8"/>
    <s v="4"/>
    <x v="0"/>
    <x v="3"/>
    <x v="0"/>
    <x v="0"/>
    <x v="0"/>
    <x v="2"/>
    <x v="0"/>
    <x v="0"/>
    <x v="2"/>
  </r>
  <r>
    <n v="2902"/>
    <n v="54"/>
    <x v="0"/>
    <x v="0"/>
    <x v="0"/>
    <n v="8"/>
    <x v="0"/>
    <x v="3"/>
    <n v="1"/>
    <x v="0"/>
    <x v="3"/>
    <x v="5"/>
    <x v="0"/>
    <x v="1313"/>
    <s v="2"/>
    <x v="0"/>
    <x v="12"/>
    <n v="8"/>
    <n v="0"/>
    <n v="16"/>
    <n v="2"/>
    <n v="6"/>
    <n v="0"/>
    <n v="5"/>
    <s v="4"/>
    <x v="2"/>
    <x v="3"/>
    <x v="1"/>
    <x v="0"/>
    <x v="0"/>
    <x v="0"/>
    <x v="2"/>
    <x v="0"/>
    <x v="1"/>
  </r>
  <r>
    <n v="2903"/>
    <n v="36"/>
    <x v="0"/>
    <x v="0"/>
    <x v="1"/>
    <n v="16"/>
    <x v="2"/>
    <x v="0"/>
    <n v="1"/>
    <x v="1"/>
    <x v="0"/>
    <x v="0"/>
    <x v="1"/>
    <x v="1314"/>
    <s v="8"/>
    <x v="0"/>
    <x v="14"/>
    <n v="8"/>
    <n v="2"/>
    <n v="16"/>
    <n v="3"/>
    <n v="13"/>
    <n v="3"/>
    <n v="7"/>
    <s v="4"/>
    <x v="1"/>
    <x v="1"/>
    <x v="1"/>
    <x v="1"/>
    <x v="1"/>
    <x v="2"/>
    <x v="1"/>
    <x v="1"/>
    <x v="1"/>
  </r>
  <r>
    <n v="2904"/>
    <n v="33"/>
    <x v="0"/>
    <x v="0"/>
    <x v="0"/>
    <n v="9"/>
    <x v="1"/>
    <x v="1"/>
    <n v="1"/>
    <x v="0"/>
    <x v="2"/>
    <x v="2"/>
    <x v="0"/>
    <x v="1315"/>
    <s v="6"/>
    <x v="0"/>
    <x v="6"/>
    <n v="8"/>
    <n v="2"/>
    <n v="7"/>
    <n v="2"/>
    <n v="3"/>
    <n v="1"/>
    <n v="1"/>
    <s v="3"/>
    <x v="1"/>
    <x v="3"/>
    <x v="0"/>
    <x v="1"/>
    <x v="1"/>
    <x v="1"/>
    <x v="1"/>
    <x v="0"/>
    <x v="0"/>
  </r>
  <r>
    <n v="2905"/>
    <n v="37"/>
    <x v="0"/>
    <x v="1"/>
    <x v="0"/>
    <n v="2"/>
    <x v="2"/>
    <x v="0"/>
    <n v="1"/>
    <x v="1"/>
    <x v="3"/>
    <x v="5"/>
    <x v="2"/>
    <x v="507"/>
    <s v="1"/>
    <x v="0"/>
    <x v="2"/>
    <n v="8"/>
    <n v="1"/>
    <n v="10"/>
    <n v="5"/>
    <n v="10"/>
    <n v="0"/>
    <n v="7"/>
    <s v="2"/>
    <x v="0"/>
    <x v="3"/>
    <x v="0"/>
    <x v="0"/>
    <x v="0"/>
    <x v="2"/>
    <x v="0"/>
    <x v="0"/>
    <x v="0"/>
  </r>
  <r>
    <n v="2906"/>
    <n v="38"/>
    <x v="0"/>
    <x v="0"/>
    <x v="1"/>
    <n v="1"/>
    <x v="0"/>
    <x v="2"/>
    <n v="1"/>
    <x v="1"/>
    <x v="1"/>
    <x v="5"/>
    <x v="2"/>
    <x v="1316"/>
    <s v="0"/>
    <x v="0"/>
    <x v="3"/>
    <n v="8"/>
    <n v="0"/>
    <n v="17"/>
    <n v="4"/>
    <n v="16"/>
    <n v="5"/>
    <n v="13"/>
    <s v="1"/>
    <x v="3"/>
    <x v="0"/>
    <x v="0"/>
    <x v="0"/>
    <x v="0"/>
    <x v="2"/>
    <x v="3"/>
    <x v="0"/>
    <x v="1"/>
  </r>
  <r>
    <n v="2907"/>
    <n v="31"/>
    <x v="0"/>
    <x v="2"/>
    <x v="0"/>
    <n v="4"/>
    <x v="1"/>
    <x v="2"/>
    <n v="1"/>
    <x v="0"/>
    <x v="2"/>
    <x v="1"/>
    <x v="0"/>
    <x v="1317"/>
    <s v="0"/>
    <x v="0"/>
    <x v="0"/>
    <n v="8"/>
    <n v="1"/>
    <n v="6"/>
    <n v="2"/>
    <n v="5"/>
    <n v="1"/>
    <n v="4"/>
    <s v="3"/>
    <x v="3"/>
    <x v="3"/>
    <x v="1"/>
    <x v="0"/>
    <x v="0"/>
    <x v="1"/>
    <x v="3"/>
    <x v="0"/>
    <x v="0"/>
  </r>
  <r>
    <n v="2908"/>
    <n v="59"/>
    <x v="0"/>
    <x v="0"/>
    <x v="1"/>
    <n v="5"/>
    <x v="4"/>
    <x v="0"/>
    <n v="1"/>
    <x v="0"/>
    <x v="2"/>
    <x v="8"/>
    <x v="0"/>
    <x v="1318"/>
    <s v="3"/>
    <x v="0"/>
    <x v="4"/>
    <n v="8"/>
    <n v="0"/>
    <n v="7"/>
    <n v="2"/>
    <n v="1"/>
    <n v="0"/>
    <n v="0"/>
    <s v="3"/>
    <x v="0"/>
    <x v="3"/>
    <x v="0"/>
    <x v="0"/>
    <x v="0"/>
    <x v="4"/>
    <x v="0"/>
    <x v="0"/>
    <x v="0"/>
  </r>
  <r>
    <n v="2909"/>
    <n v="37"/>
    <x v="0"/>
    <x v="1"/>
    <x v="0"/>
    <n v="2"/>
    <x v="4"/>
    <x v="3"/>
    <n v="1"/>
    <x v="0"/>
    <x v="3"/>
    <x v="5"/>
    <x v="2"/>
    <x v="1319"/>
    <s v="4"/>
    <x v="0"/>
    <x v="12"/>
    <n v="8"/>
    <n v="0"/>
    <n v="13"/>
    <n v="2"/>
    <n v="9"/>
    <n v="5"/>
    <n v="8"/>
    <s v="1"/>
    <x v="0"/>
    <x v="3"/>
    <x v="0"/>
    <x v="0"/>
    <x v="0"/>
    <x v="2"/>
    <x v="0"/>
    <x v="0"/>
    <x v="1"/>
  </r>
  <r>
    <n v="2910"/>
    <n v="29"/>
    <x v="0"/>
    <x v="1"/>
    <x v="0"/>
    <n v="15"/>
    <x v="2"/>
    <x v="2"/>
    <n v="1"/>
    <x v="0"/>
    <x v="0"/>
    <x v="2"/>
    <x v="0"/>
    <x v="949"/>
    <s v="1"/>
    <x v="0"/>
    <x v="12"/>
    <n v="8"/>
    <n v="3"/>
    <n v="11"/>
    <n v="4"/>
    <n v="11"/>
    <n v="4"/>
    <n v="1"/>
    <s v="2"/>
    <x v="0"/>
    <x v="3"/>
    <x v="0"/>
    <x v="0"/>
    <x v="0"/>
    <x v="1"/>
    <x v="0"/>
    <x v="1"/>
    <x v="1"/>
  </r>
  <r>
    <n v="2911"/>
    <n v="35"/>
    <x v="0"/>
    <x v="1"/>
    <x v="1"/>
    <n v="19"/>
    <x v="4"/>
    <x v="0"/>
    <n v="1"/>
    <x v="0"/>
    <x v="0"/>
    <x v="2"/>
    <x v="1"/>
    <x v="1320"/>
    <s v="1"/>
    <x v="0"/>
    <x v="4"/>
    <n v="8"/>
    <n v="0"/>
    <n v="10"/>
    <n v="6"/>
    <n v="10"/>
    <n v="0"/>
    <n v="8"/>
    <s v="3"/>
    <x v="3"/>
    <x v="1"/>
    <x v="1"/>
    <x v="0"/>
    <x v="0"/>
    <x v="1"/>
    <x v="3"/>
    <x v="1"/>
    <x v="0"/>
  </r>
  <r>
    <n v="2912"/>
    <n v="29"/>
    <x v="1"/>
    <x v="0"/>
    <x v="1"/>
    <n v="7"/>
    <x v="1"/>
    <x v="0"/>
    <n v="1"/>
    <x v="0"/>
    <x v="0"/>
    <x v="1"/>
    <x v="1"/>
    <x v="1321"/>
    <s v="1"/>
    <x v="0"/>
    <x v="7"/>
    <n v="8"/>
    <n v="0"/>
    <n v="4"/>
    <n v="2"/>
    <n v="4"/>
    <n v="0"/>
    <n v="1"/>
    <s v="3"/>
    <x v="0"/>
    <x v="0"/>
    <x v="0"/>
    <x v="1"/>
    <x v="1"/>
    <x v="1"/>
    <x v="0"/>
    <x v="0"/>
    <x v="0"/>
  </r>
  <r>
    <n v="2913"/>
    <n v="52"/>
    <x v="0"/>
    <x v="0"/>
    <x v="1"/>
    <n v="1"/>
    <x v="0"/>
    <x v="2"/>
    <n v="1"/>
    <x v="0"/>
    <x v="1"/>
    <x v="8"/>
    <x v="1"/>
    <x v="1322"/>
    <s v="7"/>
    <x v="0"/>
    <x v="9"/>
    <n v="8"/>
    <n v="0"/>
    <n v="6"/>
    <n v="5"/>
    <n v="2"/>
    <n v="2"/>
    <n v="2"/>
    <s v="3"/>
    <x v="0"/>
    <x v="0"/>
    <x v="0"/>
    <x v="0"/>
    <x v="0"/>
    <x v="0"/>
    <x v="0"/>
    <x v="0"/>
    <x v="0"/>
  </r>
  <r>
    <n v="2914"/>
    <n v="42"/>
    <x v="0"/>
    <x v="0"/>
    <x v="1"/>
    <n v="7"/>
    <x v="2"/>
    <x v="0"/>
    <n v="1"/>
    <x v="0"/>
    <x v="3"/>
    <x v="2"/>
    <x v="0"/>
    <x v="1323"/>
    <s v="1"/>
    <x v="0"/>
    <x v="0"/>
    <n v="8"/>
    <n v="2"/>
    <n v="22"/>
    <n v="2"/>
    <n v="22"/>
    <n v="11"/>
    <n v="15"/>
    <s v="3"/>
    <x v="0"/>
    <x v="3"/>
    <x v="0"/>
    <x v="0"/>
    <x v="0"/>
    <x v="2"/>
    <x v="0"/>
    <x v="0"/>
    <x v="2"/>
  </r>
  <r>
    <n v="2915"/>
    <n v="59"/>
    <x v="0"/>
    <x v="0"/>
    <x v="1"/>
    <n v="4"/>
    <x v="2"/>
    <x v="4"/>
    <n v="1"/>
    <x v="1"/>
    <x v="0"/>
    <x v="0"/>
    <x v="0"/>
    <x v="1324"/>
    <s v="8"/>
    <x v="0"/>
    <x v="0"/>
    <n v="8"/>
    <n v="0"/>
    <n v="7"/>
    <n v="3"/>
    <n v="2"/>
    <n v="2"/>
    <n v="2"/>
    <s v="2"/>
    <x v="3"/>
    <x v="0"/>
    <x v="3"/>
    <x v="0"/>
    <x v="0"/>
    <x v="4"/>
    <x v="3"/>
    <x v="0"/>
    <x v="0"/>
  </r>
  <r>
    <n v="2916"/>
    <n v="50"/>
    <x v="0"/>
    <x v="0"/>
    <x v="1"/>
    <n v="11"/>
    <x v="0"/>
    <x v="0"/>
    <n v="1"/>
    <x v="1"/>
    <x v="3"/>
    <x v="2"/>
    <x v="2"/>
    <x v="1325"/>
    <s v="3"/>
    <x v="0"/>
    <x v="1"/>
    <n v="8"/>
    <n v="1"/>
    <n v="32"/>
    <n v="2"/>
    <n v="7"/>
    <n v="0"/>
    <n v="6"/>
    <s v="4"/>
    <x v="0"/>
    <x v="0"/>
    <x v="3"/>
    <x v="1"/>
    <x v="1"/>
    <x v="0"/>
    <x v="0"/>
    <x v="1"/>
    <x v="3"/>
  </r>
  <r>
    <n v="2917"/>
    <n v="33"/>
    <x v="1"/>
    <x v="0"/>
    <x v="0"/>
    <n v="11"/>
    <x v="2"/>
    <x v="3"/>
    <n v="1"/>
    <x v="1"/>
    <x v="0"/>
    <x v="1"/>
    <x v="0"/>
    <x v="1326"/>
    <s v="5"/>
    <x v="0"/>
    <x v="7"/>
    <n v="8"/>
    <n v="0"/>
    <n v="8"/>
    <n v="2"/>
    <n v="5"/>
    <n v="0"/>
    <n v="4"/>
    <s v="3"/>
    <x v="0"/>
    <x v="2"/>
    <x v="1"/>
    <x v="1"/>
    <x v="1"/>
    <x v="1"/>
    <x v="0"/>
    <x v="1"/>
    <x v="0"/>
  </r>
  <r>
    <n v="2918"/>
    <n v="43"/>
    <x v="0"/>
    <x v="0"/>
    <x v="0"/>
    <n v="1"/>
    <x v="4"/>
    <x v="3"/>
    <n v="1"/>
    <x v="0"/>
    <x v="3"/>
    <x v="6"/>
    <x v="0"/>
    <x v="1327"/>
    <s v="5"/>
    <x v="0"/>
    <x v="13"/>
    <n v="8"/>
    <n v="0"/>
    <n v="22"/>
    <n v="3"/>
    <n v="17"/>
    <n v="1"/>
    <n v="9"/>
    <s v="4"/>
    <x v="0"/>
    <x v="3"/>
    <x v="0"/>
    <x v="1"/>
    <x v="1"/>
    <x v="2"/>
    <x v="0"/>
    <x v="0"/>
    <x v="2"/>
  </r>
  <r>
    <n v="2919"/>
    <n v="33"/>
    <x v="1"/>
    <x v="0"/>
    <x v="0"/>
    <n v="1"/>
    <x v="4"/>
    <x v="0"/>
    <n v="1"/>
    <x v="1"/>
    <x v="3"/>
    <x v="8"/>
    <x v="0"/>
    <x v="1328"/>
    <s v="7"/>
    <x v="0"/>
    <x v="0"/>
    <n v="8"/>
    <n v="0"/>
    <n v="13"/>
    <n v="2"/>
    <n v="9"/>
    <n v="1"/>
    <n v="7"/>
    <s v="1"/>
    <x v="2"/>
    <x v="1"/>
    <x v="0"/>
    <x v="0"/>
    <x v="0"/>
    <x v="1"/>
    <x v="2"/>
    <x v="0"/>
    <x v="1"/>
  </r>
  <r>
    <n v="2920"/>
    <n v="52"/>
    <x v="0"/>
    <x v="2"/>
    <x v="1"/>
    <n v="2"/>
    <x v="4"/>
    <x v="4"/>
    <n v="1"/>
    <x v="1"/>
    <x v="0"/>
    <x v="2"/>
    <x v="1"/>
    <x v="1329"/>
    <s v="1"/>
    <x v="0"/>
    <x v="9"/>
    <n v="8"/>
    <n v="0"/>
    <n v="33"/>
    <n v="3"/>
    <n v="33"/>
    <n v="15"/>
    <n v="12"/>
    <s v="1"/>
    <x v="3"/>
    <x v="1"/>
    <x v="1"/>
    <x v="0"/>
    <x v="0"/>
    <x v="0"/>
    <x v="3"/>
    <x v="0"/>
    <x v="3"/>
  </r>
  <r>
    <n v="2921"/>
    <n v="32"/>
    <x v="0"/>
    <x v="0"/>
    <x v="2"/>
    <n v="13"/>
    <x v="2"/>
    <x v="0"/>
    <n v="1"/>
    <x v="0"/>
    <x v="2"/>
    <x v="6"/>
    <x v="0"/>
    <x v="1330"/>
    <s v="2"/>
    <x v="0"/>
    <x v="10"/>
    <n v="8"/>
    <n v="1"/>
    <n v="6"/>
    <n v="2"/>
    <n v="4"/>
    <n v="1"/>
    <n v="2"/>
    <s v="3"/>
    <x v="1"/>
    <x v="3"/>
    <x v="1"/>
    <x v="0"/>
    <x v="0"/>
    <x v="1"/>
    <x v="1"/>
    <x v="1"/>
    <x v="0"/>
  </r>
  <r>
    <n v="2922"/>
    <n v="32"/>
    <x v="1"/>
    <x v="0"/>
    <x v="0"/>
    <n v="23"/>
    <x v="1"/>
    <x v="0"/>
    <n v="1"/>
    <x v="1"/>
    <x v="2"/>
    <x v="0"/>
    <x v="1"/>
    <x v="1331"/>
    <s v="0"/>
    <x v="0"/>
    <x v="0"/>
    <n v="8"/>
    <n v="0"/>
    <n v="4"/>
    <n v="2"/>
    <n v="3"/>
    <n v="1"/>
    <n v="2"/>
    <s v="4"/>
    <x v="3"/>
    <x v="2"/>
    <x v="0"/>
    <x v="0"/>
    <x v="0"/>
    <x v="1"/>
    <x v="3"/>
    <x v="2"/>
    <x v="0"/>
  </r>
  <r>
    <n v="2923"/>
    <n v="39"/>
    <x v="0"/>
    <x v="0"/>
    <x v="0"/>
    <n v="26"/>
    <x v="2"/>
    <x v="0"/>
    <n v="1"/>
    <x v="1"/>
    <x v="3"/>
    <x v="4"/>
    <x v="2"/>
    <x v="1332"/>
    <s v="7"/>
    <x v="0"/>
    <x v="3"/>
    <n v="8"/>
    <n v="1"/>
    <n v="7"/>
    <n v="2"/>
    <n v="3"/>
    <n v="1"/>
    <n v="2"/>
    <s v="3"/>
    <x v="3"/>
    <x v="3"/>
    <x v="3"/>
    <x v="0"/>
    <x v="0"/>
    <x v="2"/>
    <x v="3"/>
    <x v="2"/>
    <x v="0"/>
  </r>
  <r>
    <n v="2924"/>
    <n v="32"/>
    <x v="0"/>
    <x v="2"/>
    <x v="0"/>
    <n v="2"/>
    <x v="2"/>
    <x v="3"/>
    <n v="1"/>
    <x v="1"/>
    <x v="1"/>
    <x v="1"/>
    <x v="0"/>
    <x v="1139"/>
    <s v="0"/>
    <x v="0"/>
    <x v="4"/>
    <n v="8"/>
    <n v="1"/>
    <n v="4"/>
    <n v="3"/>
    <n v="3"/>
    <n v="2"/>
    <n v="2"/>
    <s v="3"/>
    <x v="0"/>
    <x v="3"/>
    <x v="1"/>
    <x v="0"/>
    <x v="0"/>
    <x v="1"/>
    <x v="0"/>
    <x v="0"/>
    <x v="0"/>
  </r>
  <r>
    <n v="2925"/>
    <n v="41"/>
    <x v="0"/>
    <x v="0"/>
    <x v="0"/>
    <n v="29"/>
    <x v="4"/>
    <x v="0"/>
    <n v="1"/>
    <x v="0"/>
    <x v="3"/>
    <x v="5"/>
    <x v="2"/>
    <x v="1333"/>
    <s v="2"/>
    <x v="0"/>
    <x v="2"/>
    <n v="8"/>
    <n v="0"/>
    <n v="17"/>
    <n v="3"/>
    <n v="1"/>
    <n v="0"/>
    <n v="0"/>
    <s v="3"/>
    <x v="2"/>
    <x v="0"/>
    <x v="1"/>
    <x v="0"/>
    <x v="0"/>
    <x v="2"/>
    <x v="2"/>
    <x v="2"/>
    <x v="1"/>
  </r>
  <r>
    <n v="2926"/>
    <n v="40"/>
    <x v="0"/>
    <x v="0"/>
    <x v="1"/>
    <n v="2"/>
    <x v="4"/>
    <x v="0"/>
    <n v="1"/>
    <x v="1"/>
    <x v="0"/>
    <x v="6"/>
    <x v="2"/>
    <x v="1334"/>
    <s v="1"/>
    <x v="0"/>
    <x v="9"/>
    <n v="8"/>
    <n v="1"/>
    <n v="9"/>
    <n v="4"/>
    <n v="9"/>
    <n v="4"/>
    <n v="7"/>
    <s v="NA"/>
    <x v="0"/>
    <x v="3"/>
    <x v="1"/>
    <x v="0"/>
    <x v="0"/>
    <x v="2"/>
    <x v="0"/>
    <x v="0"/>
    <x v="0"/>
  </r>
  <r>
    <n v="2927"/>
    <n v="45"/>
    <x v="0"/>
    <x v="0"/>
    <x v="1"/>
    <n v="18"/>
    <x v="1"/>
    <x v="0"/>
    <n v="1"/>
    <x v="0"/>
    <x v="3"/>
    <x v="7"/>
    <x v="0"/>
    <x v="1335"/>
    <s v="0"/>
    <x v="0"/>
    <x v="9"/>
    <n v="8"/>
    <n v="0"/>
    <n v="25"/>
    <n v="4"/>
    <n v="24"/>
    <n v="1"/>
    <n v="7"/>
    <s v="3"/>
    <x v="0"/>
    <x v="3"/>
    <x v="1"/>
    <x v="0"/>
    <x v="0"/>
    <x v="2"/>
    <x v="0"/>
    <x v="1"/>
    <x v="2"/>
  </r>
  <r>
    <n v="2928"/>
    <n v="31"/>
    <x v="0"/>
    <x v="1"/>
    <x v="1"/>
    <n v="7"/>
    <x v="2"/>
    <x v="2"/>
    <n v="1"/>
    <x v="1"/>
    <x v="0"/>
    <x v="1"/>
    <x v="2"/>
    <x v="1336"/>
    <s v="9"/>
    <x v="0"/>
    <x v="9"/>
    <n v="8"/>
    <n v="1"/>
    <n v="9"/>
    <n v="3"/>
    <n v="2"/>
    <n v="2"/>
    <n v="2"/>
    <s v="2"/>
    <x v="3"/>
    <x v="3"/>
    <x v="3"/>
    <x v="0"/>
    <x v="0"/>
    <x v="1"/>
    <x v="3"/>
    <x v="0"/>
    <x v="0"/>
  </r>
  <r>
    <n v="2929"/>
    <n v="33"/>
    <x v="0"/>
    <x v="0"/>
    <x v="1"/>
    <n v="2"/>
    <x v="2"/>
    <x v="0"/>
    <n v="1"/>
    <x v="0"/>
    <x v="0"/>
    <x v="2"/>
    <x v="0"/>
    <x v="1337"/>
    <s v="1"/>
    <x v="0"/>
    <x v="3"/>
    <n v="8"/>
    <n v="1"/>
    <n v="2"/>
    <n v="2"/>
    <n v="2"/>
    <n v="0"/>
    <n v="2"/>
    <s v="3"/>
    <x v="0"/>
    <x v="0"/>
    <x v="0"/>
    <x v="0"/>
    <x v="0"/>
    <x v="1"/>
    <x v="0"/>
    <x v="0"/>
    <x v="0"/>
  </r>
  <r>
    <n v="2930"/>
    <n v="34"/>
    <x v="0"/>
    <x v="0"/>
    <x v="1"/>
    <n v="26"/>
    <x v="4"/>
    <x v="1"/>
    <n v="1"/>
    <x v="0"/>
    <x v="0"/>
    <x v="2"/>
    <x v="0"/>
    <x v="1338"/>
    <s v="6"/>
    <x v="0"/>
    <x v="4"/>
    <n v="8"/>
    <n v="0"/>
    <n v="13"/>
    <n v="3"/>
    <n v="11"/>
    <n v="5"/>
    <n v="9"/>
    <s v="4"/>
    <x v="2"/>
    <x v="3"/>
    <x v="1"/>
    <x v="0"/>
    <x v="0"/>
    <x v="1"/>
    <x v="2"/>
    <x v="2"/>
    <x v="1"/>
  </r>
  <r>
    <n v="2931"/>
    <n v="37"/>
    <x v="0"/>
    <x v="0"/>
    <x v="1"/>
    <n v="22"/>
    <x v="3"/>
    <x v="2"/>
    <n v="1"/>
    <x v="0"/>
    <x v="3"/>
    <x v="6"/>
    <x v="0"/>
    <x v="1339"/>
    <s v="2"/>
    <x v="0"/>
    <x v="9"/>
    <n v="8"/>
    <n v="3"/>
    <n v="17"/>
    <n v="3"/>
    <n v="3"/>
    <n v="0"/>
    <n v="2"/>
    <s v="3"/>
    <x v="2"/>
    <x v="0"/>
    <x v="0"/>
    <x v="0"/>
    <x v="0"/>
    <x v="2"/>
    <x v="2"/>
    <x v="2"/>
    <x v="1"/>
  </r>
  <r>
    <n v="2932"/>
    <n v="45"/>
    <x v="0"/>
    <x v="1"/>
    <x v="0"/>
    <n v="21"/>
    <x v="1"/>
    <x v="3"/>
    <n v="1"/>
    <x v="1"/>
    <x v="2"/>
    <x v="1"/>
    <x v="0"/>
    <x v="1340"/>
    <s v="4"/>
    <x v="0"/>
    <x v="4"/>
    <n v="8"/>
    <n v="0"/>
    <n v="9"/>
    <n v="3"/>
    <n v="3"/>
    <n v="0"/>
    <n v="2"/>
    <s v="1"/>
    <x v="3"/>
    <x v="3"/>
    <x v="1"/>
    <x v="0"/>
    <x v="0"/>
    <x v="2"/>
    <x v="3"/>
    <x v="2"/>
    <x v="0"/>
  </r>
  <r>
    <n v="2933"/>
    <n v="37"/>
    <x v="1"/>
    <x v="1"/>
    <x v="0"/>
    <n v="2"/>
    <x v="4"/>
    <x v="3"/>
    <n v="1"/>
    <x v="1"/>
    <x v="0"/>
    <x v="5"/>
    <x v="2"/>
    <x v="1341"/>
    <s v="6"/>
    <x v="0"/>
    <x v="0"/>
    <n v="8"/>
    <n v="1"/>
    <n v="17"/>
    <n v="2"/>
    <n v="1"/>
    <n v="0"/>
    <n v="0"/>
    <s v="1"/>
    <x v="3"/>
    <x v="3"/>
    <x v="0"/>
    <x v="0"/>
    <x v="0"/>
    <x v="2"/>
    <x v="3"/>
    <x v="0"/>
    <x v="1"/>
  </r>
  <r>
    <n v="2934"/>
    <n v="39"/>
    <x v="0"/>
    <x v="1"/>
    <x v="1"/>
    <n v="22"/>
    <x v="4"/>
    <x v="2"/>
    <n v="1"/>
    <x v="0"/>
    <x v="0"/>
    <x v="6"/>
    <x v="1"/>
    <x v="1342"/>
    <s v="0"/>
    <x v="0"/>
    <x v="12"/>
    <n v="8"/>
    <n v="1"/>
    <n v="20"/>
    <n v="2"/>
    <n v="19"/>
    <n v="11"/>
    <n v="8"/>
    <s v="3"/>
    <x v="3"/>
    <x v="3"/>
    <x v="0"/>
    <x v="0"/>
    <x v="0"/>
    <x v="2"/>
    <x v="3"/>
    <x v="2"/>
    <x v="1"/>
  </r>
  <r>
    <n v="2935"/>
    <n v="29"/>
    <x v="0"/>
    <x v="0"/>
    <x v="0"/>
    <n v="4"/>
    <x v="4"/>
    <x v="1"/>
    <n v="1"/>
    <x v="0"/>
    <x v="3"/>
    <x v="3"/>
    <x v="1"/>
    <x v="1343"/>
    <s v="1"/>
    <x v="0"/>
    <x v="11"/>
    <n v="8"/>
    <n v="0"/>
    <n v="6"/>
    <n v="2"/>
    <n v="6"/>
    <n v="1"/>
    <n v="5"/>
    <s v="3"/>
    <x v="0"/>
    <x v="3"/>
    <x v="1"/>
    <x v="0"/>
    <x v="0"/>
    <x v="1"/>
    <x v="0"/>
    <x v="0"/>
    <x v="0"/>
  </r>
  <r>
    <n v="2936"/>
    <n v="42"/>
    <x v="0"/>
    <x v="0"/>
    <x v="1"/>
    <n v="5"/>
    <x v="2"/>
    <x v="2"/>
    <n v="1"/>
    <x v="0"/>
    <x v="0"/>
    <x v="1"/>
    <x v="1"/>
    <x v="1344"/>
    <s v="3"/>
    <x v="0"/>
    <x v="8"/>
    <n v="8"/>
    <n v="1"/>
    <n v="10"/>
    <n v="5"/>
    <n v="3"/>
    <n v="0"/>
    <n v="2"/>
    <s v="4"/>
    <x v="2"/>
    <x v="3"/>
    <x v="0"/>
    <x v="0"/>
    <x v="0"/>
    <x v="2"/>
    <x v="2"/>
    <x v="0"/>
    <x v="0"/>
  </r>
  <r>
    <n v="2937"/>
    <n v="29"/>
    <x v="0"/>
    <x v="0"/>
    <x v="1"/>
    <n v="2"/>
    <x v="2"/>
    <x v="2"/>
    <n v="1"/>
    <x v="1"/>
    <x v="0"/>
    <x v="5"/>
    <x v="2"/>
    <x v="1345"/>
    <s v="2"/>
    <x v="0"/>
    <x v="2"/>
    <n v="8"/>
    <n v="0"/>
    <n v="10"/>
    <n v="2"/>
    <n v="3"/>
    <n v="0"/>
    <n v="2"/>
    <s v="4"/>
    <x v="0"/>
    <x v="3"/>
    <x v="1"/>
    <x v="0"/>
    <x v="0"/>
    <x v="1"/>
    <x v="0"/>
    <x v="0"/>
    <x v="0"/>
  </r>
  <r>
    <n v="2938"/>
    <n v="25"/>
    <x v="0"/>
    <x v="0"/>
    <x v="1"/>
    <n v="25"/>
    <x v="0"/>
    <x v="0"/>
    <n v="1"/>
    <x v="1"/>
    <x v="3"/>
    <x v="2"/>
    <x v="0"/>
    <x v="1346"/>
    <s v="0"/>
    <x v="0"/>
    <x v="5"/>
    <n v="8"/>
    <n v="0"/>
    <n v="5"/>
    <n v="4"/>
    <n v="4"/>
    <n v="1"/>
    <n v="2"/>
    <s v="1"/>
    <x v="3"/>
    <x v="3"/>
    <x v="0"/>
    <x v="1"/>
    <x v="1"/>
    <x v="3"/>
    <x v="3"/>
    <x v="2"/>
    <x v="0"/>
  </r>
  <r>
    <n v="2939"/>
    <n v="42"/>
    <x v="0"/>
    <x v="0"/>
    <x v="0"/>
    <n v="18"/>
    <x v="0"/>
    <x v="2"/>
    <n v="1"/>
    <x v="1"/>
    <x v="0"/>
    <x v="5"/>
    <x v="2"/>
    <x v="1347"/>
    <s v="0"/>
    <x v="0"/>
    <x v="9"/>
    <n v="8"/>
    <n v="1"/>
    <n v="10"/>
    <n v="2"/>
    <n v="9"/>
    <n v="7"/>
    <n v="8"/>
    <s v="4"/>
    <x v="2"/>
    <x v="3"/>
    <x v="1"/>
    <x v="0"/>
    <x v="0"/>
    <x v="2"/>
    <x v="2"/>
    <x v="1"/>
    <x v="0"/>
  </r>
  <r>
    <n v="2940"/>
    <n v="40"/>
    <x v="0"/>
    <x v="0"/>
    <x v="1"/>
    <n v="28"/>
    <x v="4"/>
    <x v="2"/>
    <n v="1"/>
    <x v="1"/>
    <x v="3"/>
    <x v="5"/>
    <x v="2"/>
    <x v="1348"/>
    <s v="0"/>
    <x v="0"/>
    <x v="3"/>
    <n v="8"/>
    <n v="0"/>
    <n v="22"/>
    <n v="6"/>
    <n v="21"/>
    <n v="3"/>
    <n v="9"/>
    <s v="1"/>
    <x v="3"/>
    <x v="3"/>
    <x v="3"/>
    <x v="0"/>
    <x v="0"/>
    <x v="2"/>
    <x v="3"/>
    <x v="2"/>
    <x v="2"/>
  </r>
  <r>
    <n v="2941"/>
    <n v="51"/>
    <x v="0"/>
    <x v="0"/>
    <x v="0"/>
    <n v="6"/>
    <x v="0"/>
    <x v="0"/>
    <n v="1"/>
    <x v="0"/>
    <x v="0"/>
    <x v="0"/>
    <x v="0"/>
    <x v="0"/>
    <s v="1"/>
    <x v="0"/>
    <x v="0"/>
    <n v="8"/>
    <n v="0"/>
    <n v="1"/>
    <n v="6"/>
    <n v="1"/>
    <n v="0"/>
    <n v="0"/>
    <s v="3"/>
    <x v="0"/>
    <x v="0"/>
    <x v="0"/>
    <x v="0"/>
    <x v="0"/>
    <x v="0"/>
    <x v="0"/>
    <x v="0"/>
    <x v="0"/>
  </r>
  <r>
    <n v="2942"/>
    <n v="31"/>
    <x v="1"/>
    <x v="1"/>
    <x v="1"/>
    <n v="10"/>
    <x v="1"/>
    <x v="0"/>
    <n v="1"/>
    <x v="0"/>
    <x v="0"/>
    <x v="1"/>
    <x v="1"/>
    <x v="1"/>
    <s v="0"/>
    <x v="0"/>
    <x v="1"/>
    <n v="8"/>
    <n v="1"/>
    <n v="6"/>
    <n v="3"/>
    <n v="5"/>
    <n v="1"/>
    <n v="4"/>
    <s v="3"/>
    <x v="1"/>
    <x v="1"/>
    <x v="1"/>
    <x v="1"/>
    <x v="1"/>
    <x v="1"/>
    <x v="1"/>
    <x v="0"/>
    <x v="0"/>
  </r>
  <r>
    <n v="2943"/>
    <n v="32"/>
    <x v="0"/>
    <x v="1"/>
    <x v="1"/>
    <n v="17"/>
    <x v="2"/>
    <x v="1"/>
    <n v="1"/>
    <x v="1"/>
    <x v="1"/>
    <x v="2"/>
    <x v="0"/>
    <x v="2"/>
    <s v="1"/>
    <x v="0"/>
    <x v="2"/>
    <n v="8"/>
    <n v="3"/>
    <n v="5"/>
    <n v="2"/>
    <n v="5"/>
    <n v="0"/>
    <n v="3"/>
    <s v="2"/>
    <x v="1"/>
    <x v="2"/>
    <x v="0"/>
    <x v="0"/>
    <x v="0"/>
    <x v="1"/>
    <x v="1"/>
    <x v="1"/>
    <x v="0"/>
  </r>
  <r>
    <n v="2944"/>
    <n v="38"/>
    <x v="0"/>
    <x v="2"/>
    <x v="1"/>
    <n v="2"/>
    <x v="3"/>
    <x v="0"/>
    <n v="1"/>
    <x v="1"/>
    <x v="2"/>
    <x v="3"/>
    <x v="0"/>
    <x v="3"/>
    <s v="3"/>
    <x v="0"/>
    <x v="0"/>
    <n v="8"/>
    <n v="3"/>
    <n v="13"/>
    <n v="5"/>
    <n v="8"/>
    <n v="7"/>
    <n v="5"/>
    <s v="4"/>
    <x v="0"/>
    <x v="3"/>
    <x v="1"/>
    <x v="0"/>
    <x v="0"/>
    <x v="2"/>
    <x v="0"/>
    <x v="0"/>
    <x v="1"/>
  </r>
  <r>
    <n v="2945"/>
    <n v="32"/>
    <x v="0"/>
    <x v="0"/>
    <x v="1"/>
    <n v="10"/>
    <x v="1"/>
    <x v="2"/>
    <n v="1"/>
    <x v="1"/>
    <x v="0"/>
    <x v="2"/>
    <x v="1"/>
    <x v="4"/>
    <s v="4"/>
    <x v="0"/>
    <x v="3"/>
    <n v="8"/>
    <n v="2"/>
    <n v="9"/>
    <n v="2"/>
    <n v="6"/>
    <n v="0"/>
    <n v="4"/>
    <s v="4"/>
    <x v="2"/>
    <x v="3"/>
    <x v="0"/>
    <x v="0"/>
    <x v="0"/>
    <x v="1"/>
    <x v="2"/>
    <x v="0"/>
    <x v="0"/>
  </r>
  <r>
    <n v="2946"/>
    <n v="46"/>
    <x v="0"/>
    <x v="0"/>
    <x v="1"/>
    <n v="8"/>
    <x v="4"/>
    <x v="0"/>
    <n v="1"/>
    <x v="0"/>
    <x v="1"/>
    <x v="4"/>
    <x v="0"/>
    <x v="5"/>
    <s v="3"/>
    <x v="0"/>
    <x v="4"/>
    <n v="8"/>
    <n v="0"/>
    <n v="28"/>
    <n v="5"/>
    <n v="7"/>
    <n v="7"/>
    <n v="7"/>
    <s v="3"/>
    <x v="1"/>
    <x v="0"/>
    <x v="0"/>
    <x v="0"/>
    <x v="0"/>
    <x v="0"/>
    <x v="1"/>
    <x v="0"/>
    <x v="2"/>
  </r>
  <r>
    <n v="2947"/>
    <n v="28"/>
    <x v="1"/>
    <x v="0"/>
    <x v="1"/>
    <n v="11"/>
    <x v="0"/>
    <x v="2"/>
    <n v="1"/>
    <x v="1"/>
    <x v="3"/>
    <x v="2"/>
    <x v="1"/>
    <x v="6"/>
    <s v="2"/>
    <x v="0"/>
    <x v="5"/>
    <n v="8"/>
    <n v="1"/>
    <n v="5"/>
    <n v="2"/>
    <n v="0"/>
    <n v="0"/>
    <n v="0"/>
    <s v="1"/>
    <x v="3"/>
    <x v="2"/>
    <x v="0"/>
    <x v="1"/>
    <x v="1"/>
    <x v="1"/>
    <x v="3"/>
    <x v="1"/>
    <x v="0"/>
  </r>
  <r>
    <n v="2948"/>
    <n v="29"/>
    <x v="0"/>
    <x v="0"/>
    <x v="1"/>
    <n v="18"/>
    <x v="4"/>
    <x v="0"/>
    <n v="1"/>
    <x v="1"/>
    <x v="3"/>
    <x v="2"/>
    <x v="0"/>
    <x v="7"/>
    <s v="2"/>
    <x v="0"/>
    <x v="6"/>
    <n v="8"/>
    <n v="3"/>
    <n v="10"/>
    <n v="2"/>
    <n v="0"/>
    <n v="0"/>
    <n v="0"/>
    <s v="1"/>
    <x v="1"/>
    <x v="3"/>
    <x v="0"/>
    <x v="1"/>
    <x v="1"/>
    <x v="1"/>
    <x v="1"/>
    <x v="1"/>
    <x v="0"/>
  </r>
  <r>
    <n v="2949"/>
    <n v="31"/>
    <x v="0"/>
    <x v="0"/>
    <x v="1"/>
    <n v="1"/>
    <x v="4"/>
    <x v="0"/>
    <n v="1"/>
    <x v="1"/>
    <x v="2"/>
    <x v="5"/>
    <x v="0"/>
    <x v="8"/>
    <s v="0"/>
    <x v="0"/>
    <x v="7"/>
    <n v="8"/>
    <n v="0"/>
    <n v="10"/>
    <n v="2"/>
    <n v="9"/>
    <n v="7"/>
    <n v="8"/>
    <s v="2"/>
    <x v="0"/>
    <x v="3"/>
    <x v="0"/>
    <x v="1"/>
    <x v="1"/>
    <x v="1"/>
    <x v="0"/>
    <x v="0"/>
    <x v="0"/>
  </r>
  <r>
    <n v="2950"/>
    <n v="25"/>
    <x v="0"/>
    <x v="2"/>
    <x v="1"/>
    <n v="7"/>
    <x v="2"/>
    <x v="2"/>
    <n v="1"/>
    <x v="0"/>
    <x v="1"/>
    <x v="5"/>
    <x v="2"/>
    <x v="9"/>
    <s v="1"/>
    <x v="0"/>
    <x v="4"/>
    <n v="8"/>
    <n v="1"/>
    <n v="6"/>
    <n v="2"/>
    <n v="6"/>
    <n v="1"/>
    <n v="5"/>
    <s v="2"/>
    <x v="2"/>
    <x v="3"/>
    <x v="0"/>
    <x v="0"/>
    <x v="0"/>
    <x v="3"/>
    <x v="2"/>
    <x v="0"/>
    <x v="0"/>
  </r>
  <r>
    <n v="2951"/>
    <n v="45"/>
    <x v="0"/>
    <x v="0"/>
    <x v="1"/>
    <n v="17"/>
    <x v="0"/>
    <x v="2"/>
    <n v="1"/>
    <x v="1"/>
    <x v="3"/>
    <x v="5"/>
    <x v="0"/>
    <x v="10"/>
    <s v="0"/>
    <x v="0"/>
    <x v="4"/>
    <n v="8"/>
    <n v="2"/>
    <n v="21"/>
    <n v="2"/>
    <n v="20"/>
    <n v="4"/>
    <n v="10"/>
    <s v="3"/>
    <x v="0"/>
    <x v="3"/>
    <x v="1"/>
    <x v="0"/>
    <x v="0"/>
    <x v="2"/>
    <x v="0"/>
    <x v="1"/>
    <x v="2"/>
  </r>
  <r>
    <n v="2952"/>
    <n v="36"/>
    <x v="0"/>
    <x v="0"/>
    <x v="1"/>
    <n v="28"/>
    <x v="1"/>
    <x v="0"/>
    <n v="1"/>
    <x v="1"/>
    <x v="0"/>
    <x v="5"/>
    <x v="0"/>
    <x v="11"/>
    <s v="0"/>
    <x v="0"/>
    <x v="3"/>
    <n v="8"/>
    <n v="2"/>
    <n v="16"/>
    <n v="2"/>
    <n v="15"/>
    <n v="10"/>
    <n v="11"/>
    <s v="4"/>
    <x v="0"/>
    <x v="3"/>
    <x v="0"/>
    <x v="0"/>
    <x v="0"/>
    <x v="2"/>
    <x v="0"/>
    <x v="2"/>
    <x v="1"/>
  </r>
  <r>
    <n v="2953"/>
    <n v="55"/>
    <x v="0"/>
    <x v="0"/>
    <x v="1"/>
    <n v="14"/>
    <x v="2"/>
    <x v="0"/>
    <n v="1"/>
    <x v="0"/>
    <x v="0"/>
    <x v="2"/>
    <x v="1"/>
    <x v="12"/>
    <s v="0"/>
    <x v="0"/>
    <x v="8"/>
    <n v="8"/>
    <n v="0"/>
    <n v="37"/>
    <n v="2"/>
    <n v="36"/>
    <n v="4"/>
    <n v="13"/>
    <s v="4"/>
    <x v="2"/>
    <x v="3"/>
    <x v="0"/>
    <x v="0"/>
    <x v="0"/>
    <x v="0"/>
    <x v="2"/>
    <x v="1"/>
    <x v="3"/>
  </r>
  <r>
    <n v="2954"/>
    <n v="47"/>
    <x v="1"/>
    <x v="2"/>
    <x v="1"/>
    <n v="1"/>
    <x v="1"/>
    <x v="2"/>
    <n v="1"/>
    <x v="1"/>
    <x v="0"/>
    <x v="1"/>
    <x v="0"/>
    <x v="13"/>
    <s v="1"/>
    <x v="0"/>
    <x v="0"/>
    <n v="8"/>
    <n v="2"/>
    <n v="10"/>
    <n v="4"/>
    <n v="10"/>
    <n v="9"/>
    <n v="9"/>
    <s v="1"/>
    <x v="1"/>
    <x v="0"/>
    <x v="1"/>
    <x v="0"/>
    <x v="0"/>
    <x v="0"/>
    <x v="1"/>
    <x v="0"/>
    <x v="0"/>
  </r>
  <r>
    <n v="2955"/>
    <n v="28"/>
    <x v="0"/>
    <x v="0"/>
    <x v="1"/>
    <n v="1"/>
    <x v="4"/>
    <x v="0"/>
    <n v="1"/>
    <x v="1"/>
    <x v="0"/>
    <x v="6"/>
    <x v="0"/>
    <x v="14"/>
    <s v="1"/>
    <x v="0"/>
    <x v="9"/>
    <n v="8"/>
    <n v="0"/>
    <n v="5"/>
    <n v="2"/>
    <n v="5"/>
    <n v="0"/>
    <n v="4"/>
    <s v="4"/>
    <x v="0"/>
    <x v="0"/>
    <x v="0"/>
    <x v="0"/>
    <x v="0"/>
    <x v="1"/>
    <x v="0"/>
    <x v="0"/>
    <x v="0"/>
  </r>
  <r>
    <n v="2956"/>
    <n v="37"/>
    <x v="0"/>
    <x v="0"/>
    <x v="1"/>
    <n v="1"/>
    <x v="4"/>
    <x v="0"/>
    <n v="1"/>
    <x v="1"/>
    <x v="3"/>
    <x v="0"/>
    <x v="0"/>
    <x v="15"/>
    <s v="4"/>
    <x v="0"/>
    <x v="0"/>
    <n v="8"/>
    <n v="0"/>
    <n v="7"/>
    <n v="2"/>
    <n v="5"/>
    <n v="0"/>
    <n v="1"/>
    <s v="3"/>
    <x v="0"/>
    <x v="1"/>
    <x v="0"/>
    <x v="0"/>
    <x v="0"/>
    <x v="2"/>
    <x v="0"/>
    <x v="0"/>
    <x v="0"/>
  </r>
  <r>
    <n v="2957"/>
    <n v="21"/>
    <x v="0"/>
    <x v="0"/>
    <x v="1"/>
    <n v="3"/>
    <x v="0"/>
    <x v="0"/>
    <n v="1"/>
    <x v="1"/>
    <x v="0"/>
    <x v="5"/>
    <x v="1"/>
    <x v="16"/>
    <s v="1"/>
    <x v="0"/>
    <x v="3"/>
    <n v="8"/>
    <n v="3"/>
    <n v="3"/>
    <n v="3"/>
    <n v="3"/>
    <n v="1"/>
    <n v="0"/>
    <s v="4"/>
    <x v="3"/>
    <x v="1"/>
    <x v="1"/>
    <x v="0"/>
    <x v="0"/>
    <x v="3"/>
    <x v="3"/>
    <x v="0"/>
    <x v="0"/>
  </r>
  <r>
    <n v="2958"/>
    <n v="37"/>
    <x v="0"/>
    <x v="2"/>
    <x v="1"/>
    <n v="1"/>
    <x v="4"/>
    <x v="2"/>
    <n v="1"/>
    <x v="1"/>
    <x v="3"/>
    <x v="2"/>
    <x v="2"/>
    <x v="17"/>
    <s v="2"/>
    <x v="0"/>
    <x v="4"/>
    <n v="8"/>
    <n v="1"/>
    <n v="15"/>
    <n v="2"/>
    <n v="5"/>
    <n v="0"/>
    <n v="2"/>
    <s v="1"/>
    <x v="0"/>
    <x v="3"/>
    <x v="0"/>
    <x v="0"/>
    <x v="0"/>
    <x v="2"/>
    <x v="0"/>
    <x v="0"/>
    <x v="1"/>
  </r>
  <r>
    <n v="2959"/>
    <n v="35"/>
    <x v="0"/>
    <x v="0"/>
    <x v="0"/>
    <n v="7"/>
    <x v="2"/>
    <x v="0"/>
    <n v="1"/>
    <x v="1"/>
    <x v="0"/>
    <x v="7"/>
    <x v="2"/>
    <x v="18"/>
    <s v="7"/>
    <x v="0"/>
    <x v="10"/>
    <n v="8"/>
    <n v="0"/>
    <n v="10"/>
    <n v="5"/>
    <n v="7"/>
    <n v="6"/>
    <n v="2"/>
    <s v="2"/>
    <x v="1"/>
    <x v="0"/>
    <x v="1"/>
    <x v="0"/>
    <x v="0"/>
    <x v="1"/>
    <x v="1"/>
    <x v="0"/>
    <x v="0"/>
  </r>
  <r>
    <n v="2960"/>
    <n v="38"/>
    <x v="0"/>
    <x v="0"/>
    <x v="1"/>
    <n v="8"/>
    <x v="4"/>
    <x v="0"/>
    <n v="1"/>
    <x v="0"/>
    <x v="0"/>
    <x v="8"/>
    <x v="2"/>
    <x v="19"/>
    <s v="1"/>
    <x v="0"/>
    <x v="0"/>
    <n v="8"/>
    <n v="1"/>
    <n v="8"/>
    <n v="5"/>
    <n v="8"/>
    <n v="7"/>
    <n v="7"/>
    <s v="1"/>
    <x v="2"/>
    <x v="3"/>
    <x v="0"/>
    <x v="0"/>
    <x v="0"/>
    <x v="2"/>
    <x v="2"/>
    <x v="0"/>
    <x v="0"/>
  </r>
  <r>
    <n v="2961"/>
    <n v="26"/>
    <x v="0"/>
    <x v="1"/>
    <x v="1"/>
    <n v="1"/>
    <x v="2"/>
    <x v="1"/>
    <n v="1"/>
    <x v="1"/>
    <x v="3"/>
    <x v="5"/>
    <x v="2"/>
    <x v="20"/>
    <s v="1"/>
    <x v="0"/>
    <x v="11"/>
    <n v="8"/>
    <n v="0"/>
    <n v="6"/>
    <n v="3"/>
    <n v="6"/>
    <n v="1"/>
    <n v="4"/>
    <s v="3"/>
    <x v="1"/>
    <x v="2"/>
    <x v="0"/>
    <x v="0"/>
    <x v="0"/>
    <x v="1"/>
    <x v="1"/>
    <x v="0"/>
    <x v="0"/>
  </r>
  <r>
    <n v="2962"/>
    <n v="50"/>
    <x v="0"/>
    <x v="0"/>
    <x v="0"/>
    <n v="8"/>
    <x v="2"/>
    <x v="0"/>
    <n v="1"/>
    <x v="1"/>
    <x v="0"/>
    <x v="1"/>
    <x v="2"/>
    <x v="21"/>
    <s v="3"/>
    <x v="0"/>
    <x v="1"/>
    <n v="8"/>
    <n v="0"/>
    <n v="28"/>
    <n v="2"/>
    <n v="10"/>
    <n v="1"/>
    <n v="6"/>
    <s v="1"/>
    <x v="1"/>
    <x v="0"/>
    <x v="1"/>
    <x v="1"/>
    <x v="1"/>
    <x v="0"/>
    <x v="1"/>
    <x v="0"/>
    <x v="2"/>
  </r>
  <r>
    <n v="2963"/>
    <n v="53"/>
    <x v="0"/>
    <x v="0"/>
    <x v="1"/>
    <n v="11"/>
    <x v="2"/>
    <x v="0"/>
    <n v="1"/>
    <x v="0"/>
    <x v="3"/>
    <x v="1"/>
    <x v="0"/>
    <x v="22"/>
    <s v="3"/>
    <x v="0"/>
    <x v="0"/>
    <n v="8"/>
    <n v="0"/>
    <n v="21"/>
    <n v="2"/>
    <n v="5"/>
    <n v="1"/>
    <n v="3"/>
    <s v="3"/>
    <x v="3"/>
    <x v="0"/>
    <x v="0"/>
    <x v="0"/>
    <x v="0"/>
    <x v="0"/>
    <x v="3"/>
    <x v="1"/>
    <x v="2"/>
  </r>
  <r>
    <n v="2964"/>
    <n v="42"/>
    <x v="0"/>
    <x v="0"/>
    <x v="1"/>
    <n v="4"/>
    <x v="2"/>
    <x v="0"/>
    <n v="1"/>
    <x v="1"/>
    <x v="0"/>
    <x v="6"/>
    <x v="0"/>
    <x v="23"/>
    <s v="1"/>
    <x v="0"/>
    <x v="9"/>
    <n v="8"/>
    <n v="0"/>
    <n v="20"/>
    <n v="4"/>
    <n v="20"/>
    <n v="11"/>
    <n v="6"/>
    <s v="2"/>
    <x v="3"/>
    <x v="3"/>
    <x v="2"/>
    <x v="0"/>
    <x v="0"/>
    <x v="2"/>
    <x v="3"/>
    <x v="0"/>
    <x v="1"/>
  </r>
  <r>
    <n v="2965"/>
    <n v="29"/>
    <x v="0"/>
    <x v="1"/>
    <x v="1"/>
    <n v="16"/>
    <x v="2"/>
    <x v="2"/>
    <n v="1"/>
    <x v="1"/>
    <x v="0"/>
    <x v="5"/>
    <x v="1"/>
    <x v="24"/>
    <s v="1"/>
    <x v="0"/>
    <x v="0"/>
    <n v="8"/>
    <n v="1"/>
    <n v="10"/>
    <n v="2"/>
    <n v="10"/>
    <n v="0"/>
    <n v="9"/>
    <s v="2"/>
    <x v="0"/>
    <x v="0"/>
    <x v="0"/>
    <x v="0"/>
    <x v="0"/>
    <x v="1"/>
    <x v="0"/>
    <x v="1"/>
    <x v="0"/>
  </r>
  <r>
    <n v="2966"/>
    <n v="55"/>
    <x v="0"/>
    <x v="0"/>
    <x v="1"/>
    <n v="1"/>
    <x v="2"/>
    <x v="1"/>
    <n v="1"/>
    <x v="0"/>
    <x v="0"/>
    <x v="1"/>
    <x v="0"/>
    <x v="25"/>
    <s v="3"/>
    <x v="0"/>
    <x v="0"/>
    <n v="8"/>
    <n v="0"/>
    <n v="12"/>
    <n v="2"/>
    <n v="10"/>
    <n v="0"/>
    <n v="8"/>
    <s v="2"/>
    <x v="0"/>
    <x v="3"/>
    <x v="0"/>
    <x v="0"/>
    <x v="0"/>
    <x v="0"/>
    <x v="0"/>
    <x v="0"/>
    <x v="1"/>
  </r>
  <r>
    <n v="2967"/>
    <n v="26"/>
    <x v="0"/>
    <x v="1"/>
    <x v="1"/>
    <n v="9"/>
    <x v="4"/>
    <x v="0"/>
    <n v="1"/>
    <x v="0"/>
    <x v="0"/>
    <x v="8"/>
    <x v="0"/>
    <x v="26"/>
    <s v="1"/>
    <x v="0"/>
    <x v="6"/>
    <n v="8"/>
    <n v="0"/>
    <n v="5"/>
    <n v="3"/>
    <n v="5"/>
    <n v="3"/>
    <n v="3"/>
    <s v="1"/>
    <x v="2"/>
    <x v="3"/>
    <x v="0"/>
    <x v="1"/>
    <x v="1"/>
    <x v="1"/>
    <x v="2"/>
    <x v="0"/>
    <x v="0"/>
  </r>
  <r>
    <n v="2968"/>
    <n v="37"/>
    <x v="0"/>
    <x v="0"/>
    <x v="0"/>
    <n v="5"/>
    <x v="1"/>
    <x v="3"/>
    <n v="1"/>
    <x v="1"/>
    <x v="0"/>
    <x v="1"/>
    <x v="1"/>
    <x v="27"/>
    <s v="1"/>
    <x v="0"/>
    <x v="0"/>
    <n v="8"/>
    <n v="0"/>
    <n v="17"/>
    <n v="2"/>
    <n v="17"/>
    <n v="5"/>
    <n v="7"/>
    <s v="4"/>
    <x v="0"/>
    <x v="3"/>
    <x v="0"/>
    <x v="0"/>
    <x v="0"/>
    <x v="2"/>
    <x v="0"/>
    <x v="0"/>
    <x v="1"/>
  </r>
  <r>
    <n v="2969"/>
    <n v="44"/>
    <x v="1"/>
    <x v="1"/>
    <x v="1"/>
    <n v="1"/>
    <x v="0"/>
    <x v="2"/>
    <n v="1"/>
    <x v="1"/>
    <x v="3"/>
    <x v="1"/>
    <x v="2"/>
    <x v="28"/>
    <s v="3"/>
    <x v="0"/>
    <x v="9"/>
    <n v="8"/>
    <n v="1"/>
    <n v="19"/>
    <n v="2"/>
    <n v="1"/>
    <n v="0"/>
    <n v="0"/>
    <s v="4"/>
    <x v="3"/>
    <x v="2"/>
    <x v="1"/>
    <x v="0"/>
    <x v="0"/>
    <x v="2"/>
    <x v="3"/>
    <x v="0"/>
    <x v="1"/>
  </r>
  <r>
    <n v="2970"/>
    <n v="38"/>
    <x v="0"/>
    <x v="0"/>
    <x v="0"/>
    <n v="2"/>
    <x v="4"/>
    <x v="3"/>
    <n v="1"/>
    <x v="0"/>
    <x v="0"/>
    <x v="8"/>
    <x v="2"/>
    <x v="29"/>
    <s v="9"/>
    <x v="0"/>
    <x v="3"/>
    <n v="8"/>
    <n v="0"/>
    <n v="10"/>
    <n v="3"/>
    <n v="2"/>
    <n v="1"/>
    <n v="2"/>
    <s v="4"/>
    <x v="0"/>
    <x v="3"/>
    <x v="1"/>
    <x v="0"/>
    <x v="0"/>
    <x v="2"/>
    <x v="0"/>
    <x v="0"/>
    <x v="0"/>
  </r>
  <r>
    <n v="2971"/>
    <n v="26"/>
    <x v="1"/>
    <x v="0"/>
    <x v="1"/>
    <n v="4"/>
    <x v="4"/>
    <x v="2"/>
    <n v="1"/>
    <x v="1"/>
    <x v="2"/>
    <x v="1"/>
    <x v="2"/>
    <x v="30"/>
    <s v="2"/>
    <x v="0"/>
    <x v="0"/>
    <n v="8"/>
    <n v="0"/>
    <n v="5"/>
    <n v="5"/>
    <n v="3"/>
    <n v="0"/>
    <n v="2"/>
    <s v="1"/>
    <x v="1"/>
    <x v="3"/>
    <x v="1"/>
    <x v="0"/>
    <x v="0"/>
    <x v="1"/>
    <x v="1"/>
    <x v="0"/>
    <x v="0"/>
  </r>
  <r>
    <n v="2972"/>
    <n v="28"/>
    <x v="0"/>
    <x v="0"/>
    <x v="1"/>
    <n v="7"/>
    <x v="4"/>
    <x v="1"/>
    <n v="1"/>
    <x v="1"/>
    <x v="0"/>
    <x v="3"/>
    <x v="1"/>
    <x v="31"/>
    <s v="1"/>
    <x v="0"/>
    <x v="4"/>
    <n v="8"/>
    <n v="0"/>
    <n v="5"/>
    <n v="6"/>
    <n v="5"/>
    <n v="0"/>
    <n v="2"/>
    <s v="4"/>
    <x v="0"/>
    <x v="3"/>
    <x v="1"/>
    <x v="0"/>
    <x v="0"/>
    <x v="1"/>
    <x v="0"/>
    <x v="0"/>
    <x v="0"/>
  </r>
  <r>
    <n v="2973"/>
    <n v="49"/>
    <x v="0"/>
    <x v="1"/>
    <x v="1"/>
    <n v="1"/>
    <x v="1"/>
    <x v="2"/>
    <n v="1"/>
    <x v="0"/>
    <x v="3"/>
    <x v="1"/>
    <x v="1"/>
    <x v="32"/>
    <s v="9"/>
    <x v="0"/>
    <x v="4"/>
    <n v="8"/>
    <n v="0"/>
    <n v="22"/>
    <n v="2"/>
    <n v="3"/>
    <n v="1"/>
    <n v="2"/>
    <s v="3"/>
    <x v="2"/>
    <x v="3"/>
    <x v="0"/>
    <x v="0"/>
    <x v="0"/>
    <x v="0"/>
    <x v="2"/>
    <x v="0"/>
    <x v="2"/>
  </r>
  <r>
    <n v="2974"/>
    <n v="36"/>
    <x v="0"/>
    <x v="0"/>
    <x v="0"/>
    <n v="5"/>
    <x v="4"/>
    <x v="4"/>
    <n v="1"/>
    <x v="1"/>
    <x v="2"/>
    <x v="2"/>
    <x v="1"/>
    <x v="33"/>
    <s v="4"/>
    <x v="0"/>
    <x v="9"/>
    <n v="8"/>
    <n v="0"/>
    <n v="10"/>
    <n v="2"/>
    <n v="8"/>
    <n v="7"/>
    <n v="7"/>
    <s v="3"/>
    <x v="1"/>
    <x v="3"/>
    <x v="0"/>
    <x v="0"/>
    <x v="0"/>
    <x v="2"/>
    <x v="1"/>
    <x v="0"/>
    <x v="0"/>
  </r>
  <r>
    <n v="2975"/>
    <n v="31"/>
    <x v="0"/>
    <x v="1"/>
    <x v="1"/>
    <n v="9"/>
    <x v="2"/>
    <x v="2"/>
    <n v="1"/>
    <x v="1"/>
    <x v="0"/>
    <x v="2"/>
    <x v="2"/>
    <x v="34"/>
    <s v="1"/>
    <x v="0"/>
    <x v="10"/>
    <n v="8"/>
    <n v="1"/>
    <n v="2"/>
    <n v="4"/>
    <n v="2"/>
    <n v="2"/>
    <n v="2"/>
    <s v="4"/>
    <x v="1"/>
    <x v="0"/>
    <x v="0"/>
    <x v="0"/>
    <x v="0"/>
    <x v="1"/>
    <x v="1"/>
    <x v="0"/>
    <x v="0"/>
  </r>
  <r>
    <n v="2976"/>
    <n v="26"/>
    <x v="1"/>
    <x v="0"/>
    <x v="1"/>
    <n v="8"/>
    <x v="4"/>
    <x v="2"/>
    <n v="1"/>
    <x v="1"/>
    <x v="3"/>
    <x v="8"/>
    <x v="1"/>
    <x v="35"/>
    <s v="1"/>
    <x v="0"/>
    <x v="3"/>
    <n v="8"/>
    <n v="2"/>
    <n v="8"/>
    <n v="5"/>
    <n v="8"/>
    <n v="7"/>
    <n v="4"/>
    <s v="4"/>
    <x v="0"/>
    <x v="3"/>
    <x v="0"/>
    <x v="0"/>
    <x v="0"/>
    <x v="1"/>
    <x v="0"/>
    <x v="0"/>
    <x v="0"/>
  </r>
  <r>
    <n v="2977"/>
    <n v="37"/>
    <x v="0"/>
    <x v="1"/>
    <x v="0"/>
    <n v="9"/>
    <x v="1"/>
    <x v="3"/>
    <n v="1"/>
    <x v="1"/>
    <x v="0"/>
    <x v="5"/>
    <x v="0"/>
    <x v="36"/>
    <s v="1"/>
    <x v="0"/>
    <x v="9"/>
    <n v="8"/>
    <n v="0"/>
    <n v="4"/>
    <n v="3"/>
    <n v="4"/>
    <n v="1"/>
    <n v="2"/>
    <s v="2"/>
    <x v="0"/>
    <x v="0"/>
    <x v="0"/>
    <x v="0"/>
    <x v="0"/>
    <x v="2"/>
    <x v="0"/>
    <x v="0"/>
    <x v="0"/>
  </r>
  <r>
    <n v="2978"/>
    <n v="42"/>
    <x v="0"/>
    <x v="1"/>
    <x v="0"/>
    <n v="2"/>
    <x v="0"/>
    <x v="3"/>
    <n v="1"/>
    <x v="1"/>
    <x v="2"/>
    <x v="4"/>
    <x v="0"/>
    <x v="37"/>
    <s v="5"/>
    <x v="0"/>
    <x v="4"/>
    <n v="8"/>
    <n v="0"/>
    <n v="23"/>
    <n v="2"/>
    <n v="20"/>
    <n v="4"/>
    <n v="8"/>
    <s v="3"/>
    <x v="1"/>
    <x v="1"/>
    <x v="0"/>
    <x v="0"/>
    <x v="0"/>
    <x v="2"/>
    <x v="1"/>
    <x v="0"/>
    <x v="2"/>
  </r>
  <r>
    <n v="2979"/>
    <n v="18"/>
    <x v="1"/>
    <x v="0"/>
    <x v="1"/>
    <n v="1"/>
    <x v="2"/>
    <x v="0"/>
    <n v="1"/>
    <x v="1"/>
    <x v="0"/>
    <x v="2"/>
    <x v="1"/>
    <x v="38"/>
    <s v="1"/>
    <x v="0"/>
    <x v="9"/>
    <n v="8"/>
    <n v="2"/>
    <n v="0"/>
    <n v="3"/>
    <n v="0"/>
    <n v="0"/>
    <n v="0"/>
    <s v="3"/>
    <x v="3"/>
    <x v="3"/>
    <x v="1"/>
    <x v="0"/>
    <x v="0"/>
    <x v="3"/>
    <x v="3"/>
    <x v="0"/>
    <x v="0"/>
  </r>
  <r>
    <n v="2980"/>
    <n v="35"/>
    <x v="0"/>
    <x v="0"/>
    <x v="0"/>
    <n v="20"/>
    <x v="0"/>
    <x v="0"/>
    <n v="1"/>
    <x v="1"/>
    <x v="0"/>
    <x v="5"/>
    <x v="0"/>
    <x v="39"/>
    <s v="0"/>
    <x v="0"/>
    <x v="12"/>
    <n v="8"/>
    <n v="0"/>
    <n v="12"/>
    <n v="2"/>
    <n v="11"/>
    <n v="6"/>
    <n v="9"/>
    <s v="3"/>
    <x v="1"/>
    <x v="0"/>
    <x v="1"/>
    <x v="0"/>
    <x v="0"/>
    <x v="1"/>
    <x v="1"/>
    <x v="1"/>
    <x v="1"/>
  </r>
  <r>
    <n v="2981"/>
    <n v="36"/>
    <x v="0"/>
    <x v="1"/>
    <x v="1"/>
    <n v="8"/>
    <x v="4"/>
    <x v="1"/>
    <n v="1"/>
    <x v="0"/>
    <x v="2"/>
    <x v="2"/>
    <x v="0"/>
    <x v="40"/>
    <s v="4"/>
    <x v="0"/>
    <x v="3"/>
    <n v="8"/>
    <n v="2"/>
    <n v="4"/>
    <n v="2"/>
    <n v="1"/>
    <n v="0"/>
    <n v="0"/>
    <s v="3"/>
    <x v="0"/>
    <x v="3"/>
    <x v="1"/>
    <x v="0"/>
    <x v="0"/>
    <x v="2"/>
    <x v="0"/>
    <x v="0"/>
    <x v="0"/>
  </r>
  <r>
    <n v="2982"/>
    <n v="51"/>
    <x v="0"/>
    <x v="0"/>
    <x v="1"/>
    <n v="2"/>
    <x v="4"/>
    <x v="0"/>
    <n v="1"/>
    <x v="1"/>
    <x v="3"/>
    <x v="5"/>
    <x v="2"/>
    <x v="41"/>
    <s v="5"/>
    <x v="0"/>
    <x v="4"/>
    <n v="8"/>
    <n v="0"/>
    <n v="13"/>
    <n v="2"/>
    <n v="4"/>
    <n v="1"/>
    <n v="2"/>
    <s v="4"/>
    <x v="1"/>
    <x v="3"/>
    <x v="1"/>
    <x v="0"/>
    <x v="0"/>
    <x v="0"/>
    <x v="1"/>
    <x v="0"/>
    <x v="1"/>
  </r>
  <r>
    <n v="2983"/>
    <n v="41"/>
    <x v="0"/>
    <x v="0"/>
    <x v="1"/>
    <n v="29"/>
    <x v="1"/>
    <x v="0"/>
    <n v="1"/>
    <x v="1"/>
    <x v="0"/>
    <x v="5"/>
    <x v="1"/>
    <x v="42"/>
    <s v="1"/>
    <x v="0"/>
    <x v="3"/>
    <n v="8"/>
    <n v="0"/>
    <n v="22"/>
    <n v="6"/>
    <n v="22"/>
    <n v="0"/>
    <n v="4"/>
    <s v="4"/>
    <x v="1"/>
    <x v="3"/>
    <x v="0"/>
    <x v="0"/>
    <x v="0"/>
    <x v="2"/>
    <x v="1"/>
    <x v="2"/>
    <x v="2"/>
  </r>
  <r>
    <n v="2984"/>
    <n v="18"/>
    <x v="0"/>
    <x v="0"/>
    <x v="0"/>
    <n v="7"/>
    <x v="4"/>
    <x v="0"/>
    <n v="1"/>
    <x v="1"/>
    <x v="0"/>
    <x v="1"/>
    <x v="1"/>
    <x v="43"/>
    <s v="1"/>
    <x v="0"/>
    <x v="2"/>
    <n v="8"/>
    <n v="0"/>
    <n v="0"/>
    <n v="3"/>
    <n v="0"/>
    <n v="0"/>
    <n v="0"/>
    <s v="4"/>
    <x v="3"/>
    <x v="3"/>
    <x v="0"/>
    <x v="0"/>
    <x v="0"/>
    <x v="3"/>
    <x v="3"/>
    <x v="0"/>
    <x v="0"/>
  </r>
  <r>
    <n v="2985"/>
    <n v="28"/>
    <x v="0"/>
    <x v="0"/>
    <x v="1"/>
    <n v="9"/>
    <x v="4"/>
    <x v="2"/>
    <n v="1"/>
    <x v="1"/>
    <x v="0"/>
    <x v="7"/>
    <x v="1"/>
    <x v="44"/>
    <s v="0"/>
    <x v="0"/>
    <x v="1"/>
    <n v="8"/>
    <n v="2"/>
    <n v="9"/>
    <n v="2"/>
    <n v="8"/>
    <n v="0"/>
    <n v="7"/>
    <s v="2"/>
    <x v="2"/>
    <x v="3"/>
    <x v="1"/>
    <x v="1"/>
    <x v="1"/>
    <x v="1"/>
    <x v="2"/>
    <x v="0"/>
    <x v="0"/>
  </r>
  <r>
    <n v="2986"/>
    <n v="31"/>
    <x v="0"/>
    <x v="0"/>
    <x v="1"/>
    <n v="8"/>
    <x v="1"/>
    <x v="4"/>
    <n v="1"/>
    <x v="1"/>
    <x v="0"/>
    <x v="6"/>
    <x v="0"/>
    <x v="45"/>
    <s v="4"/>
    <x v="0"/>
    <x v="3"/>
    <n v="8"/>
    <n v="1"/>
    <n v="10"/>
    <n v="2"/>
    <n v="8"/>
    <n v="7"/>
    <n v="7"/>
    <s v="2"/>
    <x v="0"/>
    <x v="0"/>
    <x v="0"/>
    <x v="0"/>
    <x v="0"/>
    <x v="1"/>
    <x v="0"/>
    <x v="0"/>
    <x v="0"/>
  </r>
  <r>
    <n v="2987"/>
    <n v="39"/>
    <x v="0"/>
    <x v="0"/>
    <x v="0"/>
    <n v="5"/>
    <x v="2"/>
    <x v="3"/>
    <n v="1"/>
    <x v="0"/>
    <x v="3"/>
    <x v="3"/>
    <x v="2"/>
    <x v="46"/>
    <s v="0"/>
    <x v="0"/>
    <x v="5"/>
    <n v="8"/>
    <n v="0"/>
    <n v="19"/>
    <n v="3"/>
    <n v="18"/>
    <n v="3"/>
    <n v="7"/>
    <s v="3"/>
    <x v="0"/>
    <x v="0"/>
    <x v="0"/>
    <x v="1"/>
    <x v="1"/>
    <x v="2"/>
    <x v="0"/>
    <x v="0"/>
    <x v="1"/>
  </r>
  <r>
    <n v="2988"/>
    <n v="36"/>
    <x v="0"/>
    <x v="2"/>
    <x v="1"/>
    <n v="5"/>
    <x v="2"/>
    <x v="0"/>
    <n v="1"/>
    <x v="1"/>
    <x v="0"/>
    <x v="2"/>
    <x v="0"/>
    <x v="47"/>
    <s v="7"/>
    <x v="0"/>
    <x v="7"/>
    <n v="8"/>
    <n v="0"/>
    <n v="11"/>
    <n v="4"/>
    <n v="9"/>
    <n v="0"/>
    <n v="8"/>
    <s v="2"/>
    <x v="1"/>
    <x v="3"/>
    <x v="0"/>
    <x v="1"/>
    <x v="1"/>
    <x v="2"/>
    <x v="1"/>
    <x v="0"/>
    <x v="1"/>
  </r>
  <r>
    <n v="2989"/>
    <n v="32"/>
    <x v="0"/>
    <x v="0"/>
    <x v="0"/>
    <n v="2"/>
    <x v="4"/>
    <x v="3"/>
    <n v="1"/>
    <x v="1"/>
    <x v="3"/>
    <x v="5"/>
    <x v="0"/>
    <x v="48"/>
    <s v="1"/>
    <x v="0"/>
    <x v="7"/>
    <n v="8"/>
    <n v="1"/>
    <n v="13"/>
    <n v="4"/>
    <n v="13"/>
    <n v="4"/>
    <n v="8"/>
    <s v="4"/>
    <x v="3"/>
    <x v="0"/>
    <x v="0"/>
    <x v="1"/>
    <x v="1"/>
    <x v="1"/>
    <x v="3"/>
    <x v="0"/>
    <x v="1"/>
  </r>
  <r>
    <n v="2990"/>
    <n v="38"/>
    <x v="0"/>
    <x v="0"/>
    <x v="1"/>
    <n v="5"/>
    <x v="0"/>
    <x v="0"/>
    <n v="1"/>
    <x v="0"/>
    <x v="2"/>
    <x v="1"/>
    <x v="0"/>
    <x v="49"/>
    <s v="3"/>
    <x v="0"/>
    <x v="12"/>
    <n v="8"/>
    <n v="2"/>
    <n v="19"/>
    <n v="4"/>
    <n v="10"/>
    <n v="0"/>
    <n v="1"/>
    <s v="1"/>
    <x v="1"/>
    <x v="3"/>
    <x v="1"/>
    <x v="0"/>
    <x v="0"/>
    <x v="2"/>
    <x v="1"/>
    <x v="0"/>
    <x v="1"/>
  </r>
  <r>
    <n v="2991"/>
    <n v="58"/>
    <x v="0"/>
    <x v="2"/>
    <x v="1"/>
    <n v="2"/>
    <x v="4"/>
    <x v="0"/>
    <n v="1"/>
    <x v="1"/>
    <x v="3"/>
    <x v="6"/>
    <x v="2"/>
    <x v="50"/>
    <s v="2"/>
    <x v="0"/>
    <x v="4"/>
    <n v="8"/>
    <n v="2"/>
    <n v="12"/>
    <n v="3"/>
    <n v="5"/>
    <n v="1"/>
    <n v="2"/>
    <s v="4"/>
    <x v="3"/>
    <x v="3"/>
    <x v="1"/>
    <x v="0"/>
    <x v="0"/>
    <x v="4"/>
    <x v="3"/>
    <x v="0"/>
    <x v="1"/>
  </r>
  <r>
    <n v="2992"/>
    <n v="31"/>
    <x v="0"/>
    <x v="0"/>
    <x v="1"/>
    <n v="20"/>
    <x v="1"/>
    <x v="4"/>
    <n v="1"/>
    <x v="0"/>
    <x v="2"/>
    <x v="1"/>
    <x v="0"/>
    <x v="51"/>
    <s v="0"/>
    <x v="0"/>
    <x v="4"/>
    <n v="8"/>
    <n v="1"/>
    <n v="6"/>
    <n v="3"/>
    <n v="5"/>
    <n v="0"/>
    <n v="3"/>
    <s v="3"/>
    <x v="0"/>
    <x v="3"/>
    <x v="1"/>
    <x v="0"/>
    <x v="0"/>
    <x v="1"/>
    <x v="0"/>
    <x v="1"/>
    <x v="0"/>
  </r>
  <r>
    <n v="2993"/>
    <n v="31"/>
    <x v="0"/>
    <x v="0"/>
    <x v="0"/>
    <n v="7"/>
    <x v="2"/>
    <x v="3"/>
    <n v="1"/>
    <x v="1"/>
    <x v="3"/>
    <x v="2"/>
    <x v="0"/>
    <x v="52"/>
    <s v="3"/>
    <x v="0"/>
    <x v="7"/>
    <n v="8"/>
    <n v="1"/>
    <n v="9"/>
    <n v="2"/>
    <n v="2"/>
    <n v="1"/>
    <n v="0"/>
    <s v="1"/>
    <x v="2"/>
    <x v="3"/>
    <x v="0"/>
    <x v="1"/>
    <x v="1"/>
    <x v="1"/>
    <x v="2"/>
    <x v="0"/>
    <x v="0"/>
  </r>
  <r>
    <n v="2994"/>
    <n v="45"/>
    <x v="0"/>
    <x v="1"/>
    <x v="1"/>
    <n v="3"/>
    <x v="1"/>
    <x v="2"/>
    <n v="1"/>
    <x v="0"/>
    <x v="0"/>
    <x v="2"/>
    <x v="2"/>
    <x v="53"/>
    <s v="1"/>
    <x v="0"/>
    <x v="4"/>
    <n v="8"/>
    <n v="0"/>
    <n v="24"/>
    <n v="6"/>
    <n v="24"/>
    <n v="9"/>
    <n v="11"/>
    <s v="1"/>
    <x v="2"/>
    <x v="3"/>
    <x v="0"/>
    <x v="0"/>
    <x v="0"/>
    <x v="2"/>
    <x v="2"/>
    <x v="0"/>
    <x v="2"/>
  </r>
  <r>
    <n v="2995"/>
    <n v="31"/>
    <x v="0"/>
    <x v="0"/>
    <x v="0"/>
    <n v="16"/>
    <x v="2"/>
    <x v="3"/>
    <n v="1"/>
    <x v="0"/>
    <x v="3"/>
    <x v="1"/>
    <x v="2"/>
    <x v="54"/>
    <s v="0"/>
    <x v="0"/>
    <x v="12"/>
    <n v="8"/>
    <n v="2"/>
    <n v="3"/>
    <n v="0"/>
    <n v="2"/>
    <n v="2"/>
    <n v="2"/>
    <s v="3"/>
    <x v="0"/>
    <x v="2"/>
    <x v="0"/>
    <x v="0"/>
    <x v="0"/>
    <x v="1"/>
    <x v="0"/>
    <x v="1"/>
    <x v="0"/>
  </r>
  <r>
    <n v="2996"/>
    <n v="33"/>
    <x v="0"/>
    <x v="1"/>
    <x v="1"/>
    <n v="9"/>
    <x v="4"/>
    <x v="0"/>
    <n v="1"/>
    <x v="1"/>
    <x v="1"/>
    <x v="4"/>
    <x v="0"/>
    <x v="55"/>
    <s v="6"/>
    <x v="0"/>
    <x v="3"/>
    <n v="8"/>
    <n v="1"/>
    <n v="12"/>
    <n v="3"/>
    <n v="10"/>
    <n v="8"/>
    <n v="8"/>
    <s v="4"/>
    <x v="1"/>
    <x v="3"/>
    <x v="0"/>
    <x v="0"/>
    <x v="0"/>
    <x v="1"/>
    <x v="1"/>
    <x v="0"/>
    <x v="1"/>
  </r>
  <r>
    <n v="2997"/>
    <n v="39"/>
    <x v="0"/>
    <x v="0"/>
    <x v="0"/>
    <n v="1"/>
    <x v="2"/>
    <x v="0"/>
    <n v="1"/>
    <x v="1"/>
    <x v="0"/>
    <x v="2"/>
    <x v="0"/>
    <x v="56"/>
    <s v="1"/>
    <x v="0"/>
    <x v="6"/>
    <n v="8"/>
    <n v="1"/>
    <n v="21"/>
    <n v="6"/>
    <n v="21"/>
    <n v="11"/>
    <n v="10"/>
    <s v="3"/>
    <x v="2"/>
    <x v="3"/>
    <x v="0"/>
    <x v="1"/>
    <x v="1"/>
    <x v="2"/>
    <x v="2"/>
    <x v="0"/>
    <x v="2"/>
  </r>
  <r>
    <n v="2998"/>
    <n v="43"/>
    <x v="0"/>
    <x v="1"/>
    <x v="1"/>
    <n v="7"/>
    <x v="2"/>
    <x v="2"/>
    <n v="1"/>
    <x v="1"/>
    <x v="1"/>
    <x v="1"/>
    <x v="1"/>
    <x v="57"/>
    <s v="0"/>
    <x v="0"/>
    <x v="2"/>
    <n v="8"/>
    <n v="0"/>
    <n v="9"/>
    <n v="2"/>
    <n v="8"/>
    <n v="1"/>
    <n v="7"/>
    <s v="3"/>
    <x v="0"/>
    <x v="3"/>
    <x v="0"/>
    <x v="0"/>
    <x v="0"/>
    <x v="2"/>
    <x v="0"/>
    <x v="0"/>
    <x v="0"/>
  </r>
  <r>
    <n v="2999"/>
    <n v="49"/>
    <x v="0"/>
    <x v="0"/>
    <x v="1"/>
    <n v="1"/>
    <x v="4"/>
    <x v="0"/>
    <n v="1"/>
    <x v="1"/>
    <x v="2"/>
    <x v="6"/>
    <x v="1"/>
    <x v="58"/>
    <s v="7"/>
    <x v="0"/>
    <x v="6"/>
    <n v="8"/>
    <n v="0"/>
    <n v="25"/>
    <n v="2"/>
    <n v="7"/>
    <n v="0"/>
    <n v="7"/>
    <s v="3"/>
    <x v="3"/>
    <x v="3"/>
    <x v="0"/>
    <x v="1"/>
    <x v="1"/>
    <x v="0"/>
    <x v="3"/>
    <x v="0"/>
    <x v="2"/>
  </r>
  <r>
    <n v="3000"/>
    <n v="52"/>
    <x v="1"/>
    <x v="0"/>
    <x v="1"/>
    <n v="7"/>
    <x v="1"/>
    <x v="0"/>
    <n v="1"/>
    <x v="0"/>
    <x v="3"/>
    <x v="1"/>
    <x v="0"/>
    <x v="59"/>
    <s v="2"/>
    <x v="0"/>
    <x v="11"/>
    <n v="8"/>
    <n v="1"/>
    <n v="11"/>
    <n v="2"/>
    <n v="8"/>
    <n v="7"/>
    <n v="7"/>
    <s v="3"/>
    <x v="1"/>
    <x v="0"/>
    <x v="0"/>
    <x v="0"/>
    <x v="0"/>
    <x v="0"/>
    <x v="1"/>
    <x v="0"/>
    <x v="1"/>
  </r>
  <r>
    <n v="3001"/>
    <n v="27"/>
    <x v="0"/>
    <x v="0"/>
    <x v="1"/>
    <n v="15"/>
    <x v="2"/>
    <x v="2"/>
    <n v="1"/>
    <x v="1"/>
    <x v="2"/>
    <x v="1"/>
    <x v="1"/>
    <x v="60"/>
    <s v="1"/>
    <x v="0"/>
    <x v="6"/>
    <n v="8"/>
    <n v="0"/>
    <n v="4"/>
    <n v="2"/>
    <n v="4"/>
    <n v="1"/>
    <n v="2"/>
    <s v="3"/>
    <x v="1"/>
    <x v="0"/>
    <x v="0"/>
    <x v="1"/>
    <x v="1"/>
    <x v="1"/>
    <x v="1"/>
    <x v="1"/>
    <x v="0"/>
  </r>
  <r>
    <n v="3002"/>
    <n v="32"/>
    <x v="0"/>
    <x v="0"/>
    <x v="1"/>
    <n v="1"/>
    <x v="4"/>
    <x v="0"/>
    <n v="1"/>
    <x v="1"/>
    <x v="2"/>
    <x v="1"/>
    <x v="0"/>
    <x v="61"/>
    <s v="1"/>
    <x v="0"/>
    <x v="0"/>
    <n v="8"/>
    <n v="1"/>
    <n v="13"/>
    <n v="6"/>
    <n v="13"/>
    <n v="11"/>
    <n v="9"/>
    <s v="3"/>
    <x v="1"/>
    <x v="3"/>
    <x v="3"/>
    <x v="0"/>
    <x v="0"/>
    <x v="1"/>
    <x v="1"/>
    <x v="0"/>
    <x v="1"/>
  </r>
  <r>
    <n v="3003"/>
    <n v="27"/>
    <x v="0"/>
    <x v="0"/>
    <x v="1"/>
    <n v="13"/>
    <x v="0"/>
    <x v="2"/>
    <n v="1"/>
    <x v="0"/>
    <x v="1"/>
    <x v="4"/>
    <x v="1"/>
    <x v="62"/>
    <s v="1"/>
    <x v="0"/>
    <x v="3"/>
    <n v="8"/>
    <n v="2"/>
    <n v="5"/>
    <n v="5"/>
    <n v="5"/>
    <n v="0"/>
    <n v="4"/>
    <s v="4"/>
    <x v="3"/>
    <x v="3"/>
    <x v="3"/>
    <x v="0"/>
    <x v="0"/>
    <x v="1"/>
    <x v="3"/>
    <x v="1"/>
    <x v="0"/>
  </r>
  <r>
    <n v="3004"/>
    <n v="31"/>
    <x v="0"/>
    <x v="0"/>
    <x v="0"/>
    <n v="24"/>
    <x v="4"/>
    <x v="0"/>
    <n v="1"/>
    <x v="1"/>
    <x v="3"/>
    <x v="0"/>
    <x v="2"/>
    <x v="63"/>
    <s v="4"/>
    <x v="0"/>
    <x v="0"/>
    <n v="8"/>
    <n v="3"/>
    <n v="13"/>
    <n v="4"/>
    <n v="7"/>
    <n v="1"/>
    <n v="7"/>
    <s v="4"/>
    <x v="0"/>
    <x v="3"/>
    <x v="3"/>
    <x v="0"/>
    <x v="0"/>
    <x v="1"/>
    <x v="0"/>
    <x v="2"/>
    <x v="1"/>
  </r>
  <r>
    <n v="3005"/>
    <n v="32"/>
    <x v="0"/>
    <x v="0"/>
    <x v="1"/>
    <n v="7"/>
    <x v="4"/>
    <x v="4"/>
    <n v="1"/>
    <x v="1"/>
    <x v="3"/>
    <x v="0"/>
    <x v="1"/>
    <x v="64"/>
    <s v="7"/>
    <x v="0"/>
    <x v="4"/>
    <n v="8"/>
    <n v="0"/>
    <n v="10"/>
    <n v="2"/>
    <n v="7"/>
    <n v="0"/>
    <n v="7"/>
    <s v="1"/>
    <x v="0"/>
    <x v="0"/>
    <x v="0"/>
    <x v="0"/>
    <x v="0"/>
    <x v="1"/>
    <x v="0"/>
    <x v="0"/>
    <x v="0"/>
  </r>
  <r>
    <n v="3006"/>
    <n v="28"/>
    <x v="1"/>
    <x v="0"/>
    <x v="1"/>
    <n v="9"/>
    <x v="2"/>
    <x v="2"/>
    <n v="1"/>
    <x v="1"/>
    <x v="0"/>
    <x v="2"/>
    <x v="0"/>
    <x v="65"/>
    <s v="5"/>
    <x v="0"/>
    <x v="9"/>
    <n v="8"/>
    <n v="1"/>
    <n v="5"/>
    <n v="4"/>
    <n v="3"/>
    <n v="2"/>
    <n v="2"/>
    <s v="1"/>
    <x v="0"/>
    <x v="0"/>
    <x v="1"/>
    <x v="0"/>
    <x v="0"/>
    <x v="1"/>
    <x v="0"/>
    <x v="0"/>
    <x v="0"/>
  </r>
  <r>
    <n v="3007"/>
    <n v="30"/>
    <x v="0"/>
    <x v="0"/>
    <x v="1"/>
    <n v="13"/>
    <x v="4"/>
    <x v="0"/>
    <n v="1"/>
    <x v="0"/>
    <x v="1"/>
    <x v="4"/>
    <x v="0"/>
    <x v="66"/>
    <s v="1"/>
    <x v="0"/>
    <x v="4"/>
    <n v="8"/>
    <n v="0"/>
    <n v="11"/>
    <n v="3"/>
    <n v="10"/>
    <n v="1"/>
    <n v="9"/>
    <s v="4"/>
    <x v="0"/>
    <x v="3"/>
    <x v="0"/>
    <x v="0"/>
    <x v="0"/>
    <x v="1"/>
    <x v="0"/>
    <x v="1"/>
    <x v="1"/>
  </r>
  <r>
    <n v="3008"/>
    <n v="31"/>
    <x v="0"/>
    <x v="1"/>
    <x v="1"/>
    <n v="2"/>
    <x v="1"/>
    <x v="0"/>
    <n v="1"/>
    <x v="0"/>
    <x v="0"/>
    <x v="8"/>
    <x v="0"/>
    <x v="67"/>
    <s v="1"/>
    <x v="0"/>
    <x v="8"/>
    <n v="8"/>
    <n v="0"/>
    <n v="10"/>
    <n v="5"/>
    <n v="10"/>
    <n v="8"/>
    <n v="9"/>
    <s v="3"/>
    <x v="3"/>
    <x v="3"/>
    <x v="1"/>
    <x v="0"/>
    <x v="0"/>
    <x v="1"/>
    <x v="3"/>
    <x v="0"/>
    <x v="0"/>
  </r>
  <r>
    <n v="3009"/>
    <n v="39"/>
    <x v="0"/>
    <x v="1"/>
    <x v="1"/>
    <n v="19"/>
    <x v="2"/>
    <x v="2"/>
    <n v="1"/>
    <x v="0"/>
    <x v="0"/>
    <x v="1"/>
    <x v="0"/>
    <x v="68"/>
    <s v="1"/>
    <x v="0"/>
    <x v="4"/>
    <n v="8"/>
    <n v="0"/>
    <n v="21"/>
    <n v="4"/>
    <n v="21"/>
    <n v="13"/>
    <n v="3"/>
    <s v="3"/>
    <x v="0"/>
    <x v="3"/>
    <x v="0"/>
    <x v="0"/>
    <x v="0"/>
    <x v="2"/>
    <x v="0"/>
    <x v="1"/>
    <x v="2"/>
  </r>
  <r>
    <n v="3010"/>
    <n v="39"/>
    <x v="1"/>
    <x v="0"/>
    <x v="1"/>
    <n v="1"/>
    <x v="1"/>
    <x v="2"/>
    <n v="1"/>
    <x v="0"/>
    <x v="0"/>
    <x v="5"/>
    <x v="0"/>
    <x v="69"/>
    <s v="4"/>
    <x v="0"/>
    <x v="8"/>
    <n v="8"/>
    <n v="1"/>
    <n v="12"/>
    <n v="0"/>
    <n v="1"/>
    <n v="0"/>
    <n v="0"/>
    <s v="4"/>
    <x v="3"/>
    <x v="0"/>
    <x v="0"/>
    <x v="0"/>
    <x v="0"/>
    <x v="2"/>
    <x v="3"/>
    <x v="0"/>
    <x v="1"/>
  </r>
  <r>
    <n v="3011"/>
    <n v="33"/>
    <x v="0"/>
    <x v="1"/>
    <x v="0"/>
    <n v="4"/>
    <x v="0"/>
    <x v="0"/>
    <n v="1"/>
    <x v="1"/>
    <x v="1"/>
    <x v="1"/>
    <x v="1"/>
    <x v="70"/>
    <s v="3"/>
    <x v="0"/>
    <x v="0"/>
    <n v="8"/>
    <n v="1"/>
    <n v="9"/>
    <n v="0"/>
    <n v="7"/>
    <n v="0"/>
    <n v="1"/>
    <s v="2"/>
    <x v="0"/>
    <x v="0"/>
    <x v="0"/>
    <x v="0"/>
    <x v="0"/>
    <x v="1"/>
    <x v="0"/>
    <x v="0"/>
    <x v="0"/>
  </r>
  <r>
    <n v="3012"/>
    <n v="47"/>
    <x v="0"/>
    <x v="0"/>
    <x v="1"/>
    <n v="4"/>
    <x v="4"/>
    <x v="0"/>
    <n v="1"/>
    <x v="0"/>
    <x v="3"/>
    <x v="0"/>
    <x v="0"/>
    <x v="71"/>
    <s v="4"/>
    <x v="0"/>
    <x v="1"/>
    <n v="8"/>
    <n v="0"/>
    <n v="21"/>
    <n v="4"/>
    <n v="3"/>
    <n v="1"/>
    <n v="1"/>
    <s v="4"/>
    <x v="3"/>
    <x v="3"/>
    <x v="3"/>
    <x v="1"/>
    <x v="1"/>
    <x v="0"/>
    <x v="3"/>
    <x v="0"/>
    <x v="2"/>
  </r>
  <r>
    <n v="3013"/>
    <n v="43"/>
    <x v="0"/>
    <x v="1"/>
    <x v="1"/>
    <n v="14"/>
    <x v="4"/>
    <x v="2"/>
    <n v="1"/>
    <x v="0"/>
    <x v="4"/>
    <x v="4"/>
    <x v="2"/>
    <x v="72"/>
    <s v="1"/>
    <x v="0"/>
    <x v="8"/>
    <n v="8"/>
    <n v="2"/>
    <n v="9"/>
    <n v="2"/>
    <n v="9"/>
    <n v="0"/>
    <n v="0"/>
    <s v="3"/>
    <x v="3"/>
    <x v="1"/>
    <x v="0"/>
    <x v="0"/>
    <x v="0"/>
    <x v="2"/>
    <x v="3"/>
    <x v="1"/>
    <x v="0"/>
  </r>
  <r>
    <n v="3014"/>
    <n v="27"/>
    <x v="0"/>
    <x v="2"/>
    <x v="1"/>
    <n v="2"/>
    <x v="4"/>
    <x v="0"/>
    <n v="1"/>
    <x v="1"/>
    <x v="0"/>
    <x v="4"/>
    <x v="0"/>
    <x v="73"/>
    <s v="0"/>
    <x v="0"/>
    <x v="8"/>
    <n v="8"/>
    <n v="0"/>
    <n v="6"/>
    <n v="3"/>
    <n v="5"/>
    <n v="1"/>
    <n v="4"/>
    <s v="3"/>
    <x v="1"/>
    <x v="3"/>
    <x v="0"/>
    <x v="0"/>
    <x v="0"/>
    <x v="1"/>
    <x v="1"/>
    <x v="0"/>
    <x v="0"/>
  </r>
  <r>
    <n v="3015"/>
    <n v="54"/>
    <x v="0"/>
    <x v="1"/>
    <x v="1"/>
    <n v="1"/>
    <x v="2"/>
    <x v="0"/>
    <n v="1"/>
    <x v="1"/>
    <x v="3"/>
    <x v="1"/>
    <x v="1"/>
    <x v="74"/>
    <s v="3"/>
    <x v="0"/>
    <x v="3"/>
    <n v="8"/>
    <n v="2"/>
    <n v="20"/>
    <n v="2"/>
    <n v="4"/>
    <n v="0"/>
    <n v="3"/>
    <s v="4"/>
    <x v="3"/>
    <x v="0"/>
    <x v="0"/>
    <x v="0"/>
    <x v="0"/>
    <x v="0"/>
    <x v="3"/>
    <x v="0"/>
    <x v="1"/>
  </r>
  <r>
    <n v="3016"/>
    <n v="43"/>
    <x v="0"/>
    <x v="0"/>
    <x v="1"/>
    <n v="7"/>
    <x v="0"/>
    <x v="0"/>
    <n v="1"/>
    <x v="0"/>
    <x v="3"/>
    <x v="8"/>
    <x v="0"/>
    <x v="75"/>
    <s v="8"/>
    <x v="0"/>
    <x v="1"/>
    <n v="8"/>
    <n v="0"/>
    <n v="10"/>
    <n v="3"/>
    <n v="1"/>
    <n v="0"/>
    <n v="0"/>
    <s v="3"/>
    <x v="2"/>
    <x v="0"/>
    <x v="0"/>
    <x v="1"/>
    <x v="1"/>
    <x v="2"/>
    <x v="2"/>
    <x v="0"/>
    <x v="0"/>
  </r>
  <r>
    <n v="3017"/>
    <n v="45"/>
    <x v="0"/>
    <x v="0"/>
    <x v="0"/>
    <n v="3"/>
    <x v="1"/>
    <x v="3"/>
    <n v="1"/>
    <x v="0"/>
    <x v="0"/>
    <x v="2"/>
    <x v="0"/>
    <x v="76"/>
    <s v="9"/>
    <x v="0"/>
    <x v="9"/>
    <n v="8"/>
    <n v="1"/>
    <n v="12"/>
    <n v="6"/>
    <n v="10"/>
    <n v="9"/>
    <n v="8"/>
    <s v="4"/>
    <x v="0"/>
    <x v="3"/>
    <x v="0"/>
    <x v="0"/>
    <x v="0"/>
    <x v="2"/>
    <x v="0"/>
    <x v="0"/>
    <x v="1"/>
  </r>
  <r>
    <n v="3018"/>
    <n v="40"/>
    <x v="0"/>
    <x v="0"/>
    <x v="1"/>
    <n v="2"/>
    <x v="2"/>
    <x v="1"/>
    <n v="1"/>
    <x v="1"/>
    <x v="1"/>
    <x v="1"/>
    <x v="0"/>
    <x v="77"/>
    <s v="2"/>
    <x v="0"/>
    <x v="9"/>
    <n v="8"/>
    <n v="2"/>
    <n v="6"/>
    <n v="6"/>
    <n v="4"/>
    <n v="0"/>
    <n v="2"/>
    <s v="2"/>
    <x v="0"/>
    <x v="0"/>
    <x v="0"/>
    <x v="0"/>
    <x v="0"/>
    <x v="2"/>
    <x v="0"/>
    <x v="0"/>
    <x v="0"/>
  </r>
  <r>
    <n v="3019"/>
    <n v="29"/>
    <x v="1"/>
    <x v="0"/>
    <x v="1"/>
    <n v="29"/>
    <x v="4"/>
    <x v="2"/>
    <n v="1"/>
    <x v="0"/>
    <x v="0"/>
    <x v="1"/>
    <x v="0"/>
    <x v="78"/>
    <s v="1"/>
    <x v="0"/>
    <x v="4"/>
    <n v="8"/>
    <n v="1"/>
    <n v="7"/>
    <n v="0"/>
    <n v="7"/>
    <n v="0"/>
    <n v="7"/>
    <s v="2"/>
    <x v="2"/>
    <x v="0"/>
    <x v="0"/>
    <x v="0"/>
    <x v="0"/>
    <x v="1"/>
    <x v="2"/>
    <x v="2"/>
    <x v="0"/>
  </r>
  <r>
    <n v="3020"/>
    <n v="29"/>
    <x v="0"/>
    <x v="0"/>
    <x v="2"/>
    <n v="8"/>
    <x v="4"/>
    <x v="2"/>
    <n v="1"/>
    <x v="1"/>
    <x v="2"/>
    <x v="7"/>
    <x v="1"/>
    <x v="79"/>
    <s v="0"/>
    <x v="0"/>
    <x v="6"/>
    <n v="8"/>
    <n v="2"/>
    <n v="4"/>
    <n v="3"/>
    <n v="3"/>
    <n v="2"/>
    <n v="2"/>
    <s v="2"/>
    <x v="0"/>
    <x v="3"/>
    <x v="0"/>
    <x v="1"/>
    <x v="1"/>
    <x v="1"/>
    <x v="0"/>
    <x v="0"/>
    <x v="0"/>
  </r>
  <r>
    <n v="3021"/>
    <n v="30"/>
    <x v="0"/>
    <x v="0"/>
    <x v="1"/>
    <n v="10"/>
    <x v="4"/>
    <x v="0"/>
    <n v="1"/>
    <x v="1"/>
    <x v="3"/>
    <x v="1"/>
    <x v="2"/>
    <x v="80"/>
    <s v="1"/>
    <x v="0"/>
    <x v="3"/>
    <n v="8"/>
    <n v="2"/>
    <n v="10"/>
    <n v="2"/>
    <n v="10"/>
    <n v="1"/>
    <n v="2"/>
    <s v="4"/>
    <x v="3"/>
    <x v="3"/>
    <x v="1"/>
    <x v="0"/>
    <x v="0"/>
    <x v="1"/>
    <x v="3"/>
    <x v="0"/>
    <x v="0"/>
  </r>
  <r>
    <n v="3022"/>
    <n v="27"/>
    <x v="0"/>
    <x v="0"/>
    <x v="1"/>
    <n v="11"/>
    <x v="0"/>
    <x v="2"/>
    <n v="1"/>
    <x v="1"/>
    <x v="0"/>
    <x v="8"/>
    <x v="0"/>
    <x v="81"/>
    <s v="1"/>
    <x v="0"/>
    <x v="11"/>
    <n v="8"/>
    <n v="1"/>
    <n v="8"/>
    <n v="2"/>
    <n v="8"/>
    <n v="0"/>
    <n v="7"/>
    <s v="2"/>
    <x v="1"/>
    <x v="3"/>
    <x v="1"/>
    <x v="0"/>
    <x v="0"/>
    <x v="1"/>
    <x v="1"/>
    <x v="1"/>
    <x v="0"/>
  </r>
  <r>
    <n v="3023"/>
    <n v="37"/>
    <x v="0"/>
    <x v="0"/>
    <x v="0"/>
    <n v="1"/>
    <x v="2"/>
    <x v="0"/>
    <n v="1"/>
    <x v="1"/>
    <x v="3"/>
    <x v="0"/>
    <x v="2"/>
    <x v="82"/>
    <s v="7"/>
    <x v="0"/>
    <x v="9"/>
    <n v="8"/>
    <n v="0"/>
    <n v="8"/>
    <n v="4"/>
    <n v="6"/>
    <n v="0"/>
    <n v="4"/>
    <s v="4"/>
    <x v="0"/>
    <x v="0"/>
    <x v="0"/>
    <x v="0"/>
    <x v="0"/>
    <x v="2"/>
    <x v="0"/>
    <x v="0"/>
    <x v="0"/>
  </r>
  <r>
    <n v="3024"/>
    <n v="38"/>
    <x v="0"/>
    <x v="0"/>
    <x v="1"/>
    <n v="28"/>
    <x v="2"/>
    <x v="2"/>
    <n v="1"/>
    <x v="1"/>
    <x v="0"/>
    <x v="5"/>
    <x v="2"/>
    <x v="83"/>
    <s v="0"/>
    <x v="0"/>
    <x v="3"/>
    <n v="8"/>
    <n v="0"/>
    <n v="12"/>
    <n v="1"/>
    <n v="11"/>
    <n v="2"/>
    <n v="9"/>
    <s v="3"/>
    <x v="0"/>
    <x v="3"/>
    <x v="0"/>
    <x v="0"/>
    <x v="0"/>
    <x v="2"/>
    <x v="0"/>
    <x v="2"/>
    <x v="1"/>
  </r>
  <r>
    <n v="3025"/>
    <n v="31"/>
    <x v="0"/>
    <x v="0"/>
    <x v="1"/>
    <n v="6"/>
    <x v="4"/>
    <x v="2"/>
    <n v="1"/>
    <x v="0"/>
    <x v="2"/>
    <x v="8"/>
    <x v="1"/>
    <x v="84"/>
    <s v="1"/>
    <x v="0"/>
    <x v="2"/>
    <n v="8"/>
    <n v="1"/>
    <n v="11"/>
    <n v="5"/>
    <n v="11"/>
    <n v="4"/>
    <n v="10"/>
    <s v="3"/>
    <x v="0"/>
    <x v="4"/>
    <x v="0"/>
    <x v="0"/>
    <x v="0"/>
    <x v="1"/>
    <x v="0"/>
    <x v="0"/>
    <x v="1"/>
  </r>
  <r>
    <n v="3026"/>
    <n v="29"/>
    <x v="0"/>
    <x v="0"/>
    <x v="1"/>
    <n v="3"/>
    <x v="2"/>
    <x v="0"/>
    <n v="1"/>
    <x v="1"/>
    <x v="2"/>
    <x v="2"/>
    <x v="2"/>
    <x v="85"/>
    <s v="1"/>
    <x v="0"/>
    <x v="0"/>
    <n v="8"/>
    <n v="0"/>
    <n v="7"/>
    <n v="0"/>
    <n v="7"/>
    <n v="1"/>
    <n v="7"/>
    <s v="4"/>
    <x v="1"/>
    <x v="3"/>
    <x v="0"/>
    <x v="0"/>
    <x v="0"/>
    <x v="1"/>
    <x v="1"/>
    <x v="0"/>
    <x v="0"/>
  </r>
  <r>
    <n v="3027"/>
    <n v="35"/>
    <x v="0"/>
    <x v="0"/>
    <x v="0"/>
    <n v="16"/>
    <x v="0"/>
    <x v="4"/>
    <n v="1"/>
    <x v="1"/>
    <x v="2"/>
    <x v="8"/>
    <x v="1"/>
    <x v="86"/>
    <s v="0"/>
    <x v="0"/>
    <x v="4"/>
    <n v="8"/>
    <n v="1"/>
    <n v="17"/>
    <n v="3"/>
    <n v="16"/>
    <n v="0"/>
    <n v="13"/>
    <s v="3"/>
    <x v="1"/>
    <x v="3"/>
    <x v="3"/>
    <x v="0"/>
    <x v="0"/>
    <x v="1"/>
    <x v="1"/>
    <x v="1"/>
    <x v="1"/>
  </r>
  <r>
    <n v="3028"/>
    <n v="23"/>
    <x v="0"/>
    <x v="0"/>
    <x v="1"/>
    <n v="20"/>
    <x v="2"/>
    <x v="0"/>
    <n v="1"/>
    <x v="1"/>
    <x v="0"/>
    <x v="6"/>
    <x v="2"/>
    <x v="87"/>
    <s v="1"/>
    <x v="0"/>
    <x v="1"/>
    <n v="8"/>
    <n v="0"/>
    <n v="4"/>
    <n v="2"/>
    <n v="4"/>
    <n v="0"/>
    <n v="2"/>
    <s v="3"/>
    <x v="0"/>
    <x v="0"/>
    <x v="1"/>
    <x v="1"/>
    <x v="1"/>
    <x v="3"/>
    <x v="0"/>
    <x v="1"/>
    <x v="0"/>
  </r>
  <r>
    <n v="3029"/>
    <n v="41"/>
    <x v="0"/>
    <x v="0"/>
    <x v="1"/>
    <n v="9"/>
    <x v="0"/>
    <x v="0"/>
    <n v="1"/>
    <x v="0"/>
    <x v="0"/>
    <x v="5"/>
    <x v="1"/>
    <x v="88"/>
    <s v="6"/>
    <x v="0"/>
    <x v="12"/>
    <n v="8"/>
    <n v="2"/>
    <n v="8"/>
    <n v="0"/>
    <n v="5"/>
    <n v="1"/>
    <n v="2"/>
    <s v="4"/>
    <x v="1"/>
    <x v="3"/>
    <x v="0"/>
    <x v="0"/>
    <x v="0"/>
    <x v="2"/>
    <x v="1"/>
    <x v="0"/>
    <x v="0"/>
  </r>
  <r>
    <n v="3030"/>
    <n v="47"/>
    <x v="0"/>
    <x v="1"/>
    <x v="0"/>
    <n v="1"/>
    <x v="4"/>
    <x v="2"/>
    <n v="1"/>
    <x v="0"/>
    <x v="3"/>
    <x v="5"/>
    <x v="1"/>
    <x v="89"/>
    <s v="3"/>
    <x v="0"/>
    <x v="10"/>
    <n v="8"/>
    <n v="1"/>
    <n v="5"/>
    <n v="2"/>
    <n v="0"/>
    <n v="0"/>
    <n v="0"/>
    <s v="2"/>
    <x v="3"/>
    <x v="3"/>
    <x v="3"/>
    <x v="0"/>
    <x v="0"/>
    <x v="0"/>
    <x v="3"/>
    <x v="0"/>
    <x v="0"/>
  </r>
  <r>
    <n v="3031"/>
    <n v="42"/>
    <x v="0"/>
    <x v="0"/>
    <x v="1"/>
    <n v="3"/>
    <x v="2"/>
    <x v="0"/>
    <n v="1"/>
    <x v="1"/>
    <x v="0"/>
    <x v="8"/>
    <x v="1"/>
    <x v="90"/>
    <s v="2"/>
    <x v="0"/>
    <x v="6"/>
    <n v="8"/>
    <n v="0"/>
    <n v="16"/>
    <n v="0"/>
    <n v="1"/>
    <n v="0"/>
    <n v="0"/>
    <s v="1"/>
    <x v="0"/>
    <x v="3"/>
    <x v="2"/>
    <x v="1"/>
    <x v="1"/>
    <x v="2"/>
    <x v="0"/>
    <x v="0"/>
    <x v="1"/>
  </r>
  <r>
    <n v="3032"/>
    <n v="29"/>
    <x v="0"/>
    <x v="2"/>
    <x v="0"/>
    <n v="22"/>
    <x v="2"/>
    <x v="3"/>
    <n v="1"/>
    <x v="1"/>
    <x v="3"/>
    <x v="3"/>
    <x v="0"/>
    <x v="91"/>
    <s v="1"/>
    <x v="0"/>
    <x v="6"/>
    <n v="8"/>
    <n v="0"/>
    <n v="4"/>
    <n v="1"/>
    <n v="4"/>
    <n v="0"/>
    <n v="2"/>
    <s v="4"/>
    <x v="3"/>
    <x v="0"/>
    <x v="1"/>
    <x v="1"/>
    <x v="1"/>
    <x v="1"/>
    <x v="3"/>
    <x v="2"/>
    <x v="0"/>
  </r>
  <r>
    <n v="3033"/>
    <n v="42"/>
    <x v="0"/>
    <x v="0"/>
    <x v="0"/>
    <n v="7"/>
    <x v="2"/>
    <x v="2"/>
    <n v="1"/>
    <x v="1"/>
    <x v="2"/>
    <x v="1"/>
    <x v="2"/>
    <x v="92"/>
    <s v="0"/>
    <x v="0"/>
    <x v="3"/>
    <n v="8"/>
    <n v="1"/>
    <n v="4"/>
    <n v="3"/>
    <n v="3"/>
    <n v="1"/>
    <n v="0"/>
    <s v="3"/>
    <x v="3"/>
    <x v="3"/>
    <x v="1"/>
    <x v="0"/>
    <x v="0"/>
    <x v="2"/>
    <x v="3"/>
    <x v="0"/>
    <x v="0"/>
  </r>
  <r>
    <n v="3034"/>
    <n v="32"/>
    <x v="0"/>
    <x v="0"/>
    <x v="1"/>
    <n v="2"/>
    <x v="4"/>
    <x v="2"/>
    <n v="1"/>
    <x v="1"/>
    <x v="3"/>
    <x v="1"/>
    <x v="0"/>
    <x v="93"/>
    <s v="1"/>
    <x v="0"/>
    <x v="4"/>
    <n v="8"/>
    <n v="0"/>
    <n v="8"/>
    <n v="0"/>
    <n v="8"/>
    <n v="0"/>
    <n v="7"/>
    <s v="3"/>
    <x v="1"/>
    <x v="3"/>
    <x v="0"/>
    <x v="0"/>
    <x v="0"/>
    <x v="1"/>
    <x v="1"/>
    <x v="0"/>
    <x v="0"/>
  </r>
  <r>
    <n v="3035"/>
    <n v="48"/>
    <x v="0"/>
    <x v="0"/>
    <x v="0"/>
    <n v="13"/>
    <x v="2"/>
    <x v="2"/>
    <n v="1"/>
    <x v="1"/>
    <x v="1"/>
    <x v="2"/>
    <x v="0"/>
    <x v="94"/>
    <s v="3"/>
    <x v="0"/>
    <x v="10"/>
    <n v="8"/>
    <n v="1"/>
    <n v="15"/>
    <n v="2"/>
    <n v="0"/>
    <n v="0"/>
    <n v="0"/>
    <s v="1"/>
    <x v="3"/>
    <x v="2"/>
    <x v="1"/>
    <x v="0"/>
    <x v="0"/>
    <x v="0"/>
    <x v="3"/>
    <x v="1"/>
    <x v="1"/>
  </r>
  <r>
    <n v="3036"/>
    <n v="37"/>
    <x v="0"/>
    <x v="0"/>
    <x v="1"/>
    <n v="8"/>
    <x v="3"/>
    <x v="4"/>
    <n v="1"/>
    <x v="1"/>
    <x v="3"/>
    <x v="6"/>
    <x v="2"/>
    <x v="95"/>
    <s v="4"/>
    <x v="0"/>
    <x v="3"/>
    <n v="8"/>
    <n v="0"/>
    <n v="13"/>
    <n v="2"/>
    <n v="7"/>
    <n v="6"/>
    <n v="7"/>
    <s v="3"/>
    <x v="2"/>
    <x v="3"/>
    <x v="0"/>
    <x v="0"/>
    <x v="0"/>
    <x v="2"/>
    <x v="2"/>
    <x v="0"/>
    <x v="1"/>
  </r>
  <r>
    <n v="3037"/>
    <n v="30"/>
    <x v="0"/>
    <x v="2"/>
    <x v="0"/>
    <n v="25"/>
    <x v="2"/>
    <x v="1"/>
    <n v="1"/>
    <x v="1"/>
    <x v="0"/>
    <x v="0"/>
    <x v="0"/>
    <x v="96"/>
    <s v="7"/>
    <x v="0"/>
    <x v="7"/>
    <n v="8"/>
    <n v="1"/>
    <n v="4"/>
    <n v="0"/>
    <n v="2"/>
    <n v="2"/>
    <n v="2"/>
    <s v="4"/>
    <x v="3"/>
    <x v="1"/>
    <x v="0"/>
    <x v="1"/>
    <x v="1"/>
    <x v="1"/>
    <x v="3"/>
    <x v="2"/>
    <x v="0"/>
  </r>
  <r>
    <n v="3038"/>
    <n v="26"/>
    <x v="0"/>
    <x v="0"/>
    <x v="0"/>
    <n v="28"/>
    <x v="4"/>
    <x v="2"/>
    <n v="1"/>
    <x v="0"/>
    <x v="4"/>
    <x v="5"/>
    <x v="0"/>
    <x v="97"/>
    <s v="1"/>
    <x v="0"/>
    <x v="2"/>
    <n v="8"/>
    <n v="3"/>
    <n v="8"/>
    <n v="3"/>
    <n v="8"/>
    <n v="7"/>
    <n v="7"/>
    <s v="3"/>
    <x v="3"/>
    <x v="3"/>
    <x v="0"/>
    <x v="0"/>
    <x v="0"/>
    <x v="1"/>
    <x v="3"/>
    <x v="2"/>
    <x v="0"/>
  </r>
  <r>
    <n v="3039"/>
    <n v="42"/>
    <x v="0"/>
    <x v="0"/>
    <x v="0"/>
    <n v="2"/>
    <x v="0"/>
    <x v="2"/>
    <n v="1"/>
    <x v="0"/>
    <x v="0"/>
    <x v="5"/>
    <x v="1"/>
    <x v="98"/>
    <s v="3"/>
    <x v="0"/>
    <x v="4"/>
    <n v="8"/>
    <n v="2"/>
    <n v="14"/>
    <n v="2"/>
    <n v="1"/>
    <n v="0"/>
    <n v="0"/>
    <s v="1"/>
    <x v="0"/>
    <x v="3"/>
    <x v="0"/>
    <x v="0"/>
    <x v="0"/>
    <x v="2"/>
    <x v="0"/>
    <x v="0"/>
    <x v="1"/>
  </r>
  <r>
    <n v="3040"/>
    <n v="21"/>
    <x v="1"/>
    <x v="1"/>
    <x v="1"/>
    <n v="9"/>
    <x v="4"/>
    <x v="2"/>
    <n v="1"/>
    <x v="0"/>
    <x v="1"/>
    <x v="6"/>
    <x v="1"/>
    <x v="99"/>
    <s v="1"/>
    <x v="0"/>
    <x v="3"/>
    <n v="8"/>
    <n v="0"/>
    <n v="3"/>
    <n v="5"/>
    <n v="3"/>
    <n v="1"/>
    <n v="2"/>
    <s v="1"/>
    <x v="1"/>
    <x v="3"/>
    <x v="1"/>
    <x v="0"/>
    <x v="0"/>
    <x v="3"/>
    <x v="1"/>
    <x v="0"/>
    <x v="0"/>
  </r>
  <r>
    <n v="3041"/>
    <n v="36"/>
    <x v="0"/>
    <x v="2"/>
    <x v="2"/>
    <n v="28"/>
    <x v="4"/>
    <x v="5"/>
    <n v="1"/>
    <x v="1"/>
    <x v="3"/>
    <x v="5"/>
    <x v="1"/>
    <x v="100"/>
    <s v="4"/>
    <x v="0"/>
    <x v="6"/>
    <n v="8"/>
    <n v="0"/>
    <n v="7"/>
    <n v="4"/>
    <n v="1"/>
    <n v="0"/>
    <n v="0"/>
    <s v="4"/>
    <x v="0"/>
    <x v="3"/>
    <x v="2"/>
    <x v="1"/>
    <x v="1"/>
    <x v="2"/>
    <x v="0"/>
    <x v="2"/>
    <x v="0"/>
  </r>
  <r>
    <n v="3042"/>
    <n v="36"/>
    <x v="0"/>
    <x v="1"/>
    <x v="1"/>
    <n v="6"/>
    <x v="4"/>
    <x v="0"/>
    <n v="1"/>
    <x v="0"/>
    <x v="3"/>
    <x v="1"/>
    <x v="0"/>
    <x v="101"/>
    <s v="4"/>
    <x v="0"/>
    <x v="4"/>
    <n v="8"/>
    <n v="1"/>
    <n v="16"/>
    <n v="2"/>
    <n v="13"/>
    <n v="1"/>
    <n v="12"/>
    <s v="1"/>
    <x v="0"/>
    <x v="3"/>
    <x v="0"/>
    <x v="0"/>
    <x v="0"/>
    <x v="2"/>
    <x v="0"/>
    <x v="0"/>
    <x v="1"/>
  </r>
  <r>
    <n v="3043"/>
    <n v="57"/>
    <x v="0"/>
    <x v="0"/>
    <x v="1"/>
    <n v="21"/>
    <x v="2"/>
    <x v="0"/>
    <n v="1"/>
    <x v="1"/>
    <x v="4"/>
    <x v="1"/>
    <x v="0"/>
    <x v="102"/>
    <s v="2"/>
    <x v="0"/>
    <x v="11"/>
    <n v="8"/>
    <n v="0"/>
    <n v="15"/>
    <n v="2"/>
    <n v="3"/>
    <n v="1"/>
    <n v="2"/>
    <s v="4"/>
    <x v="3"/>
    <x v="3"/>
    <x v="2"/>
    <x v="0"/>
    <x v="0"/>
    <x v="4"/>
    <x v="3"/>
    <x v="2"/>
    <x v="1"/>
  </r>
  <r>
    <n v="3044"/>
    <n v="40"/>
    <x v="0"/>
    <x v="0"/>
    <x v="1"/>
    <n v="8"/>
    <x v="4"/>
    <x v="1"/>
    <n v="1"/>
    <x v="1"/>
    <x v="3"/>
    <x v="2"/>
    <x v="0"/>
    <x v="103"/>
    <s v="3"/>
    <x v="0"/>
    <x v="9"/>
    <n v="8"/>
    <n v="1"/>
    <n v="10"/>
    <n v="3"/>
    <n v="7"/>
    <n v="1"/>
    <n v="7"/>
    <s v="4"/>
    <x v="3"/>
    <x v="3"/>
    <x v="0"/>
    <x v="0"/>
    <x v="0"/>
    <x v="2"/>
    <x v="3"/>
    <x v="0"/>
    <x v="0"/>
  </r>
  <r>
    <n v="3045"/>
    <n v="21"/>
    <x v="0"/>
    <x v="2"/>
    <x v="1"/>
    <n v="1"/>
    <x v="3"/>
    <x v="0"/>
    <n v="1"/>
    <x v="0"/>
    <x v="3"/>
    <x v="8"/>
    <x v="1"/>
    <x v="104"/>
    <s v="1"/>
    <x v="0"/>
    <x v="9"/>
    <n v="8"/>
    <n v="0"/>
    <n v="3"/>
    <n v="2"/>
    <n v="3"/>
    <n v="2"/>
    <n v="2"/>
    <s v="1"/>
    <x v="0"/>
    <x v="0"/>
    <x v="2"/>
    <x v="0"/>
    <x v="0"/>
    <x v="3"/>
    <x v="0"/>
    <x v="0"/>
    <x v="0"/>
  </r>
  <r>
    <n v="3046"/>
    <n v="33"/>
    <x v="1"/>
    <x v="0"/>
    <x v="2"/>
    <n v="28"/>
    <x v="0"/>
    <x v="5"/>
    <n v="1"/>
    <x v="0"/>
    <x v="4"/>
    <x v="8"/>
    <x v="1"/>
    <x v="105"/>
    <s v="1"/>
    <x v="0"/>
    <x v="7"/>
    <n v="8"/>
    <n v="1"/>
    <n v="1"/>
    <n v="3"/>
    <n v="1"/>
    <n v="0"/>
    <n v="0"/>
    <s v="4"/>
    <x v="3"/>
    <x v="3"/>
    <x v="2"/>
    <x v="1"/>
    <x v="1"/>
    <x v="1"/>
    <x v="3"/>
    <x v="2"/>
    <x v="0"/>
  </r>
  <r>
    <n v="3047"/>
    <n v="37"/>
    <x v="0"/>
    <x v="0"/>
    <x v="1"/>
    <n v="5"/>
    <x v="4"/>
    <x v="0"/>
    <n v="1"/>
    <x v="1"/>
    <x v="1"/>
    <x v="1"/>
    <x v="0"/>
    <x v="106"/>
    <s v="6"/>
    <x v="0"/>
    <x v="12"/>
    <n v="8"/>
    <n v="0"/>
    <n v="17"/>
    <n v="3"/>
    <n v="5"/>
    <n v="0"/>
    <n v="3"/>
    <s v="3"/>
    <x v="2"/>
    <x v="3"/>
    <x v="3"/>
    <x v="0"/>
    <x v="0"/>
    <x v="2"/>
    <x v="2"/>
    <x v="0"/>
    <x v="1"/>
  </r>
  <r>
    <n v="3048"/>
    <n v="46"/>
    <x v="0"/>
    <x v="2"/>
    <x v="0"/>
    <n v="2"/>
    <x v="2"/>
    <x v="3"/>
    <n v="1"/>
    <x v="0"/>
    <x v="3"/>
    <x v="5"/>
    <x v="0"/>
    <x v="107"/>
    <s v="2"/>
    <x v="0"/>
    <x v="0"/>
    <n v="8"/>
    <n v="0"/>
    <n v="7"/>
    <n v="3"/>
    <n v="1"/>
    <n v="0"/>
    <n v="0"/>
    <s v="3"/>
    <x v="3"/>
    <x v="1"/>
    <x v="0"/>
    <x v="0"/>
    <x v="0"/>
    <x v="0"/>
    <x v="3"/>
    <x v="0"/>
    <x v="0"/>
  </r>
  <r>
    <n v="3049"/>
    <n v="41"/>
    <x v="1"/>
    <x v="1"/>
    <x v="1"/>
    <n v="16"/>
    <x v="1"/>
    <x v="2"/>
    <n v="1"/>
    <x v="0"/>
    <x v="0"/>
    <x v="1"/>
    <x v="1"/>
    <x v="108"/>
    <s v="1"/>
    <x v="0"/>
    <x v="0"/>
    <n v="8"/>
    <n v="0"/>
    <n v="8"/>
    <n v="3"/>
    <n v="8"/>
    <n v="7"/>
    <n v="7"/>
    <s v="1"/>
    <x v="1"/>
    <x v="3"/>
    <x v="3"/>
    <x v="0"/>
    <x v="0"/>
    <x v="2"/>
    <x v="1"/>
    <x v="1"/>
    <x v="0"/>
  </r>
  <r>
    <n v="3050"/>
    <n v="50"/>
    <x v="0"/>
    <x v="0"/>
    <x v="1"/>
    <n v="9"/>
    <x v="4"/>
    <x v="2"/>
    <n v="1"/>
    <x v="0"/>
    <x v="2"/>
    <x v="5"/>
    <x v="1"/>
    <x v="109"/>
    <s v="6"/>
    <x v="0"/>
    <x v="2"/>
    <n v="8"/>
    <n v="0"/>
    <n v="20"/>
    <n v="2"/>
    <n v="4"/>
    <n v="1"/>
    <n v="3"/>
    <s v="4"/>
    <x v="0"/>
    <x v="3"/>
    <x v="0"/>
    <x v="0"/>
    <x v="0"/>
    <x v="0"/>
    <x v="0"/>
    <x v="0"/>
    <x v="1"/>
  </r>
  <r>
    <n v="3051"/>
    <n v="40"/>
    <x v="1"/>
    <x v="0"/>
    <x v="1"/>
    <n v="8"/>
    <x v="4"/>
    <x v="2"/>
    <n v="1"/>
    <x v="0"/>
    <x v="0"/>
    <x v="0"/>
    <x v="0"/>
    <x v="110"/>
    <s v="2"/>
    <x v="0"/>
    <x v="5"/>
    <n v="8"/>
    <n v="0"/>
    <n v="8"/>
    <n v="2"/>
    <n v="6"/>
    <n v="1"/>
    <n v="0"/>
    <s v="3"/>
    <x v="3"/>
    <x v="3"/>
    <x v="1"/>
    <x v="1"/>
    <x v="1"/>
    <x v="2"/>
    <x v="3"/>
    <x v="0"/>
    <x v="0"/>
  </r>
  <r>
    <n v="3052"/>
    <n v="31"/>
    <x v="0"/>
    <x v="0"/>
    <x v="1"/>
    <n v="1"/>
    <x v="4"/>
    <x v="0"/>
    <n v="1"/>
    <x v="1"/>
    <x v="1"/>
    <x v="3"/>
    <x v="1"/>
    <x v="111"/>
    <s v="0"/>
    <x v="0"/>
    <x v="13"/>
    <n v="8"/>
    <n v="0"/>
    <n v="3"/>
    <n v="5"/>
    <n v="2"/>
    <n v="2"/>
    <n v="2"/>
    <s v="3"/>
    <x v="1"/>
    <x v="3"/>
    <x v="0"/>
    <x v="1"/>
    <x v="1"/>
    <x v="1"/>
    <x v="1"/>
    <x v="0"/>
    <x v="0"/>
  </r>
  <r>
    <n v="3053"/>
    <n v="21"/>
    <x v="1"/>
    <x v="0"/>
    <x v="2"/>
    <n v="10"/>
    <x v="0"/>
    <x v="5"/>
    <n v="1"/>
    <x v="1"/>
    <x v="0"/>
    <x v="5"/>
    <x v="1"/>
    <x v="112"/>
    <s v="1"/>
    <x v="0"/>
    <x v="3"/>
    <n v="8"/>
    <n v="1"/>
    <n v="1"/>
    <n v="2"/>
    <n v="1"/>
    <n v="0"/>
    <n v="0"/>
    <s v="3"/>
    <x v="1"/>
    <x v="3"/>
    <x v="0"/>
    <x v="0"/>
    <x v="0"/>
    <x v="3"/>
    <x v="1"/>
    <x v="0"/>
    <x v="0"/>
  </r>
  <r>
    <n v="3054"/>
    <n v="29"/>
    <x v="0"/>
    <x v="0"/>
    <x v="1"/>
    <n v="1"/>
    <x v="4"/>
    <x v="0"/>
    <n v="1"/>
    <x v="0"/>
    <x v="3"/>
    <x v="4"/>
    <x v="1"/>
    <x v="113"/>
    <s v="9"/>
    <x v="0"/>
    <x v="3"/>
    <n v="8"/>
    <n v="1"/>
    <n v="6"/>
    <n v="6"/>
    <n v="3"/>
    <n v="1"/>
    <n v="2"/>
    <s v="4"/>
    <x v="0"/>
    <x v="3"/>
    <x v="3"/>
    <x v="0"/>
    <x v="0"/>
    <x v="1"/>
    <x v="0"/>
    <x v="0"/>
    <x v="0"/>
  </r>
  <r>
    <n v="3055"/>
    <n v="35"/>
    <x v="0"/>
    <x v="0"/>
    <x v="1"/>
    <n v="29"/>
    <x v="4"/>
    <x v="0"/>
    <n v="1"/>
    <x v="0"/>
    <x v="2"/>
    <x v="2"/>
    <x v="1"/>
    <x v="114"/>
    <s v="9"/>
    <x v="0"/>
    <x v="2"/>
    <n v="8"/>
    <n v="0"/>
    <n v="10"/>
    <n v="2"/>
    <n v="1"/>
    <n v="0"/>
    <n v="0"/>
    <s v="3"/>
    <x v="1"/>
    <x v="3"/>
    <x v="0"/>
    <x v="0"/>
    <x v="0"/>
    <x v="1"/>
    <x v="1"/>
    <x v="2"/>
    <x v="0"/>
  </r>
  <r>
    <n v="3056"/>
    <n v="27"/>
    <x v="0"/>
    <x v="0"/>
    <x v="0"/>
    <n v="2"/>
    <x v="4"/>
    <x v="0"/>
    <n v="1"/>
    <x v="1"/>
    <x v="0"/>
    <x v="2"/>
    <x v="2"/>
    <x v="115"/>
    <s v="1"/>
    <x v="0"/>
    <x v="3"/>
    <n v="8"/>
    <n v="1"/>
    <n v="5"/>
    <n v="2"/>
    <n v="5"/>
    <n v="0"/>
    <n v="4"/>
    <s v="4"/>
    <x v="1"/>
    <x v="3"/>
    <x v="0"/>
    <x v="0"/>
    <x v="0"/>
    <x v="1"/>
    <x v="1"/>
    <x v="0"/>
    <x v="0"/>
  </r>
  <r>
    <n v="3057"/>
    <n v="28"/>
    <x v="0"/>
    <x v="0"/>
    <x v="1"/>
    <n v="2"/>
    <x v="0"/>
    <x v="2"/>
    <n v="1"/>
    <x v="1"/>
    <x v="2"/>
    <x v="8"/>
    <x v="1"/>
    <x v="116"/>
    <s v="1"/>
    <x v="0"/>
    <x v="3"/>
    <n v="8"/>
    <n v="0"/>
    <n v="7"/>
    <n v="2"/>
    <n v="7"/>
    <n v="0"/>
    <n v="7"/>
    <s v="2"/>
    <x v="0"/>
    <x v="3"/>
    <x v="1"/>
    <x v="0"/>
    <x v="0"/>
    <x v="1"/>
    <x v="0"/>
    <x v="0"/>
    <x v="0"/>
  </r>
  <r>
    <n v="3058"/>
    <n v="49"/>
    <x v="0"/>
    <x v="0"/>
    <x v="0"/>
    <n v="2"/>
    <x v="4"/>
    <x v="4"/>
    <n v="1"/>
    <x v="1"/>
    <x v="3"/>
    <x v="6"/>
    <x v="1"/>
    <x v="117"/>
    <s v="8"/>
    <x v="0"/>
    <x v="9"/>
    <n v="8"/>
    <n v="1"/>
    <n v="26"/>
    <n v="3"/>
    <n v="5"/>
    <n v="0"/>
    <n v="0"/>
    <s v="2"/>
    <x v="3"/>
    <x v="3"/>
    <x v="0"/>
    <x v="0"/>
    <x v="0"/>
    <x v="0"/>
    <x v="3"/>
    <x v="0"/>
    <x v="2"/>
  </r>
  <r>
    <n v="3059"/>
    <n v="51"/>
    <x v="0"/>
    <x v="0"/>
    <x v="1"/>
    <n v="1"/>
    <x v="0"/>
    <x v="0"/>
    <n v="1"/>
    <x v="1"/>
    <x v="0"/>
    <x v="2"/>
    <x v="0"/>
    <x v="118"/>
    <s v="4"/>
    <x v="0"/>
    <x v="6"/>
    <n v="8"/>
    <n v="1"/>
    <n v="18"/>
    <n v="2"/>
    <n v="7"/>
    <n v="0"/>
    <n v="7"/>
    <s v="3"/>
    <x v="0"/>
    <x v="0"/>
    <x v="0"/>
    <x v="1"/>
    <x v="1"/>
    <x v="0"/>
    <x v="0"/>
    <x v="0"/>
    <x v="1"/>
  </r>
  <r>
    <n v="3060"/>
    <n v="36"/>
    <x v="0"/>
    <x v="0"/>
    <x v="0"/>
    <n v="15"/>
    <x v="0"/>
    <x v="0"/>
    <n v="1"/>
    <x v="1"/>
    <x v="0"/>
    <x v="2"/>
    <x v="0"/>
    <x v="119"/>
    <s v="4"/>
    <x v="0"/>
    <x v="3"/>
    <n v="8"/>
    <n v="0"/>
    <n v="6"/>
    <n v="1"/>
    <n v="2"/>
    <n v="2"/>
    <n v="2"/>
    <s v="4"/>
    <x v="3"/>
    <x v="3"/>
    <x v="0"/>
    <x v="0"/>
    <x v="0"/>
    <x v="2"/>
    <x v="3"/>
    <x v="1"/>
    <x v="0"/>
  </r>
  <r>
    <n v="3061"/>
    <n v="34"/>
    <x v="1"/>
    <x v="2"/>
    <x v="1"/>
    <n v="7"/>
    <x v="4"/>
    <x v="0"/>
    <n v="1"/>
    <x v="1"/>
    <x v="0"/>
    <x v="7"/>
    <x v="1"/>
    <x v="120"/>
    <s v="8"/>
    <x v="0"/>
    <x v="14"/>
    <n v="8"/>
    <n v="1"/>
    <n v="9"/>
    <n v="3"/>
    <n v="5"/>
    <n v="0"/>
    <n v="4"/>
    <s v="1"/>
    <x v="0"/>
    <x v="0"/>
    <x v="0"/>
    <x v="1"/>
    <x v="1"/>
    <x v="1"/>
    <x v="0"/>
    <x v="0"/>
    <x v="0"/>
  </r>
  <r>
    <n v="3062"/>
    <n v="55"/>
    <x v="0"/>
    <x v="0"/>
    <x v="0"/>
    <n v="26"/>
    <x v="4"/>
    <x v="3"/>
    <n v="1"/>
    <x v="1"/>
    <x v="0"/>
    <x v="5"/>
    <x v="1"/>
    <x v="121"/>
    <s v="2"/>
    <x v="0"/>
    <x v="4"/>
    <n v="8"/>
    <n v="0"/>
    <n v="30"/>
    <n v="3"/>
    <n v="5"/>
    <n v="1"/>
    <n v="2"/>
    <s v="3"/>
    <x v="0"/>
    <x v="3"/>
    <x v="0"/>
    <x v="0"/>
    <x v="0"/>
    <x v="0"/>
    <x v="0"/>
    <x v="2"/>
    <x v="2"/>
  </r>
  <r>
    <n v="3063"/>
    <n v="24"/>
    <x v="0"/>
    <x v="0"/>
    <x v="1"/>
    <n v="1"/>
    <x v="4"/>
    <x v="0"/>
    <n v="1"/>
    <x v="0"/>
    <x v="4"/>
    <x v="8"/>
    <x v="2"/>
    <x v="122"/>
    <s v="1"/>
    <x v="0"/>
    <x v="11"/>
    <n v="8"/>
    <n v="3"/>
    <n v="5"/>
    <n v="4"/>
    <n v="5"/>
    <n v="0"/>
    <n v="3"/>
    <s v="4"/>
    <x v="3"/>
    <x v="1"/>
    <x v="0"/>
    <x v="0"/>
    <x v="0"/>
    <x v="3"/>
    <x v="3"/>
    <x v="0"/>
    <x v="0"/>
  </r>
  <r>
    <n v="3064"/>
    <n v="30"/>
    <x v="0"/>
    <x v="0"/>
    <x v="1"/>
    <n v="3"/>
    <x v="4"/>
    <x v="0"/>
    <n v="1"/>
    <x v="0"/>
    <x v="3"/>
    <x v="8"/>
    <x v="0"/>
    <x v="123"/>
    <s v="NA"/>
    <x v="0"/>
    <x v="4"/>
    <n v="8"/>
    <n v="0"/>
    <n v="1"/>
    <n v="3"/>
    <n v="1"/>
    <n v="0"/>
    <n v="0"/>
    <s v="3"/>
    <x v="1"/>
    <x v="3"/>
    <x v="0"/>
    <x v="0"/>
    <x v="0"/>
    <x v="1"/>
    <x v="1"/>
    <x v="0"/>
    <x v="0"/>
  </r>
  <r>
    <n v="3065"/>
    <n v="26"/>
    <x v="1"/>
    <x v="1"/>
    <x v="0"/>
    <n v="14"/>
    <x v="4"/>
    <x v="0"/>
    <n v="1"/>
    <x v="1"/>
    <x v="3"/>
    <x v="8"/>
    <x v="1"/>
    <x v="124"/>
    <s v="0"/>
    <x v="0"/>
    <x v="11"/>
    <n v="8"/>
    <n v="3"/>
    <n v="7"/>
    <n v="3"/>
    <n v="6"/>
    <n v="0"/>
    <n v="4"/>
    <s v="3"/>
    <x v="2"/>
    <x v="3"/>
    <x v="0"/>
    <x v="0"/>
    <x v="0"/>
    <x v="1"/>
    <x v="2"/>
    <x v="1"/>
    <x v="0"/>
  </r>
  <r>
    <n v="3066"/>
    <n v="22"/>
    <x v="0"/>
    <x v="0"/>
    <x v="1"/>
    <n v="16"/>
    <x v="3"/>
    <x v="1"/>
    <n v="1"/>
    <x v="1"/>
    <x v="0"/>
    <x v="1"/>
    <x v="0"/>
    <x v="125"/>
    <s v="1"/>
    <x v="0"/>
    <x v="12"/>
    <n v="8"/>
    <n v="2"/>
    <n v="2"/>
    <n v="3"/>
    <n v="2"/>
    <n v="1"/>
    <n v="2"/>
    <s v="1"/>
    <x v="1"/>
    <x v="3"/>
    <x v="1"/>
    <x v="0"/>
    <x v="0"/>
    <x v="3"/>
    <x v="1"/>
    <x v="1"/>
    <x v="0"/>
  </r>
  <r>
    <n v="3067"/>
    <n v="36"/>
    <x v="0"/>
    <x v="0"/>
    <x v="1"/>
    <n v="1"/>
    <x v="4"/>
    <x v="2"/>
    <n v="1"/>
    <x v="0"/>
    <x v="4"/>
    <x v="0"/>
    <x v="0"/>
    <x v="126"/>
    <s v="1"/>
    <x v="0"/>
    <x v="3"/>
    <n v="8"/>
    <n v="1"/>
    <n v="10"/>
    <n v="3"/>
    <n v="10"/>
    <n v="9"/>
    <n v="0"/>
    <s v="2"/>
    <x v="3"/>
    <x v="3"/>
    <x v="0"/>
    <x v="0"/>
    <x v="0"/>
    <x v="2"/>
    <x v="3"/>
    <x v="0"/>
    <x v="0"/>
  </r>
  <r>
    <n v="3068"/>
    <n v="30"/>
    <x v="1"/>
    <x v="1"/>
    <x v="0"/>
    <n v="3"/>
    <x v="0"/>
    <x v="3"/>
    <n v="1"/>
    <x v="1"/>
    <x v="2"/>
    <x v="1"/>
    <x v="1"/>
    <x v="127"/>
    <s v="9"/>
    <x v="0"/>
    <x v="12"/>
    <n v="8"/>
    <n v="0"/>
    <n v="3"/>
    <n v="2"/>
    <n v="1"/>
    <n v="0"/>
    <n v="0"/>
    <s v="3"/>
    <x v="0"/>
    <x v="3"/>
    <x v="1"/>
    <x v="0"/>
    <x v="0"/>
    <x v="1"/>
    <x v="0"/>
    <x v="0"/>
    <x v="0"/>
  </r>
  <r>
    <n v="3069"/>
    <n v="37"/>
    <x v="0"/>
    <x v="0"/>
    <x v="1"/>
    <n v="10"/>
    <x v="1"/>
    <x v="4"/>
    <n v="1"/>
    <x v="1"/>
    <x v="0"/>
    <x v="2"/>
    <x v="2"/>
    <x v="128"/>
    <s v="1"/>
    <x v="0"/>
    <x v="9"/>
    <n v="8"/>
    <n v="1"/>
    <n v="18"/>
    <n v="3"/>
    <n v="18"/>
    <n v="12"/>
    <n v="17"/>
    <s v="4"/>
    <x v="2"/>
    <x v="0"/>
    <x v="0"/>
    <x v="0"/>
    <x v="0"/>
    <x v="2"/>
    <x v="2"/>
    <x v="0"/>
    <x v="1"/>
  </r>
  <r>
    <n v="3070"/>
    <n v="40"/>
    <x v="0"/>
    <x v="0"/>
    <x v="1"/>
    <n v="6"/>
    <x v="0"/>
    <x v="2"/>
    <n v="1"/>
    <x v="1"/>
    <x v="2"/>
    <x v="1"/>
    <x v="2"/>
    <x v="129"/>
    <s v="7"/>
    <x v="0"/>
    <x v="9"/>
    <n v="8"/>
    <n v="2"/>
    <n v="8"/>
    <n v="3"/>
    <n v="5"/>
    <n v="1"/>
    <n v="3"/>
    <s v="4"/>
    <x v="1"/>
    <x v="3"/>
    <x v="1"/>
    <x v="0"/>
    <x v="0"/>
    <x v="2"/>
    <x v="1"/>
    <x v="0"/>
    <x v="0"/>
  </r>
  <r>
    <n v="3071"/>
    <n v="42"/>
    <x v="0"/>
    <x v="0"/>
    <x v="1"/>
    <n v="2"/>
    <x v="4"/>
    <x v="2"/>
    <n v="1"/>
    <x v="0"/>
    <x v="1"/>
    <x v="8"/>
    <x v="2"/>
    <x v="130"/>
    <s v="3"/>
    <x v="0"/>
    <x v="3"/>
    <n v="8"/>
    <n v="1"/>
    <n v="8"/>
    <n v="2"/>
    <n v="5"/>
    <n v="1"/>
    <n v="2"/>
    <s v="2"/>
    <x v="2"/>
    <x v="3"/>
    <x v="1"/>
    <x v="0"/>
    <x v="0"/>
    <x v="2"/>
    <x v="2"/>
    <x v="0"/>
    <x v="0"/>
  </r>
  <r>
    <n v="3072"/>
    <n v="37"/>
    <x v="0"/>
    <x v="0"/>
    <x v="0"/>
    <n v="9"/>
    <x v="1"/>
    <x v="3"/>
    <n v="1"/>
    <x v="1"/>
    <x v="2"/>
    <x v="2"/>
    <x v="1"/>
    <x v="131"/>
    <s v="2"/>
    <x v="0"/>
    <x v="0"/>
    <n v="8"/>
    <n v="1"/>
    <n v="18"/>
    <n v="3"/>
    <n v="1"/>
    <n v="0"/>
    <n v="1"/>
    <s v="3"/>
    <x v="1"/>
    <x v="0"/>
    <x v="1"/>
    <x v="0"/>
    <x v="0"/>
    <x v="2"/>
    <x v="1"/>
    <x v="0"/>
    <x v="1"/>
  </r>
  <r>
    <n v="3073"/>
    <n v="43"/>
    <x v="0"/>
    <x v="0"/>
    <x v="0"/>
    <n v="10"/>
    <x v="0"/>
    <x v="0"/>
    <n v="1"/>
    <x v="0"/>
    <x v="0"/>
    <x v="2"/>
    <x v="2"/>
    <x v="132"/>
    <s v="1"/>
    <x v="0"/>
    <x v="0"/>
    <n v="8"/>
    <n v="0"/>
    <n v="25"/>
    <n v="2"/>
    <n v="25"/>
    <n v="3"/>
    <n v="9"/>
    <s v="1"/>
    <x v="1"/>
    <x v="3"/>
    <x v="0"/>
    <x v="0"/>
    <x v="0"/>
    <x v="2"/>
    <x v="1"/>
    <x v="0"/>
    <x v="2"/>
  </r>
  <r>
    <n v="3074"/>
    <n v="40"/>
    <x v="0"/>
    <x v="0"/>
    <x v="0"/>
    <n v="6"/>
    <x v="0"/>
    <x v="0"/>
    <n v="1"/>
    <x v="0"/>
    <x v="0"/>
    <x v="5"/>
    <x v="0"/>
    <x v="133"/>
    <s v="6"/>
    <x v="0"/>
    <x v="4"/>
    <n v="8"/>
    <n v="0"/>
    <n v="20"/>
    <n v="2"/>
    <n v="1"/>
    <n v="0"/>
    <n v="0"/>
    <s v="2"/>
    <x v="3"/>
    <x v="3"/>
    <x v="1"/>
    <x v="0"/>
    <x v="0"/>
    <x v="2"/>
    <x v="3"/>
    <x v="0"/>
    <x v="1"/>
  </r>
  <r>
    <n v="3075"/>
    <n v="54"/>
    <x v="0"/>
    <x v="0"/>
    <x v="2"/>
    <n v="9"/>
    <x v="4"/>
    <x v="0"/>
    <n v="1"/>
    <x v="0"/>
    <x v="3"/>
    <x v="6"/>
    <x v="0"/>
    <x v="134"/>
    <s v="4"/>
    <x v="0"/>
    <x v="1"/>
    <n v="8"/>
    <n v="1"/>
    <n v="24"/>
    <n v="2"/>
    <n v="4"/>
    <n v="1"/>
    <n v="2"/>
    <s v="1"/>
    <x v="2"/>
    <x v="0"/>
    <x v="1"/>
    <x v="1"/>
    <x v="1"/>
    <x v="0"/>
    <x v="2"/>
    <x v="0"/>
    <x v="2"/>
  </r>
  <r>
    <n v="3076"/>
    <n v="34"/>
    <x v="0"/>
    <x v="2"/>
    <x v="1"/>
    <n v="28"/>
    <x v="4"/>
    <x v="2"/>
    <n v="1"/>
    <x v="1"/>
    <x v="0"/>
    <x v="5"/>
    <x v="0"/>
    <x v="135"/>
    <s v="9"/>
    <x v="0"/>
    <x v="5"/>
    <n v="8"/>
    <n v="1"/>
    <n v="6"/>
    <n v="3"/>
    <n v="3"/>
    <n v="1"/>
    <n v="2"/>
    <s v="3"/>
    <x v="3"/>
    <x v="3"/>
    <x v="0"/>
    <x v="1"/>
    <x v="1"/>
    <x v="1"/>
    <x v="3"/>
    <x v="2"/>
    <x v="0"/>
  </r>
  <r>
    <n v="3077"/>
    <n v="31"/>
    <x v="0"/>
    <x v="0"/>
    <x v="1"/>
    <n v="10"/>
    <x v="2"/>
    <x v="0"/>
    <n v="1"/>
    <x v="1"/>
    <x v="2"/>
    <x v="2"/>
    <x v="0"/>
    <x v="136"/>
    <s v="1"/>
    <x v="0"/>
    <x v="2"/>
    <n v="8"/>
    <n v="1"/>
    <n v="13"/>
    <n v="2"/>
    <n v="13"/>
    <n v="3"/>
    <n v="12"/>
    <s v="2"/>
    <x v="2"/>
    <x v="2"/>
    <x v="1"/>
    <x v="0"/>
    <x v="0"/>
    <x v="1"/>
    <x v="2"/>
    <x v="0"/>
    <x v="1"/>
  </r>
  <r>
    <n v="3078"/>
    <n v="43"/>
    <x v="0"/>
    <x v="1"/>
    <x v="0"/>
    <n v="14"/>
    <x v="4"/>
    <x v="0"/>
    <n v="1"/>
    <x v="0"/>
    <x v="0"/>
    <x v="6"/>
    <x v="0"/>
    <x v="137"/>
    <s v="7"/>
    <x v="0"/>
    <x v="9"/>
    <n v="8"/>
    <n v="2"/>
    <n v="8"/>
    <n v="3"/>
    <n v="3"/>
    <n v="1"/>
    <n v="2"/>
    <s v="4"/>
    <x v="0"/>
    <x v="3"/>
    <x v="1"/>
    <x v="0"/>
    <x v="0"/>
    <x v="2"/>
    <x v="0"/>
    <x v="1"/>
    <x v="0"/>
  </r>
  <r>
    <n v="3079"/>
    <n v="43"/>
    <x v="0"/>
    <x v="0"/>
    <x v="0"/>
    <n v="27"/>
    <x v="2"/>
    <x v="0"/>
    <n v="1"/>
    <x v="1"/>
    <x v="3"/>
    <x v="7"/>
    <x v="2"/>
    <x v="138"/>
    <s v="4"/>
    <x v="0"/>
    <x v="11"/>
    <n v="8"/>
    <n v="1"/>
    <n v="8"/>
    <n v="3"/>
    <n v="5"/>
    <n v="0"/>
    <n v="2"/>
    <s v="3"/>
    <x v="3"/>
    <x v="3"/>
    <x v="0"/>
    <x v="0"/>
    <x v="0"/>
    <x v="2"/>
    <x v="3"/>
    <x v="2"/>
    <x v="0"/>
  </r>
  <r>
    <n v="3080"/>
    <n v="25"/>
    <x v="0"/>
    <x v="0"/>
    <x v="2"/>
    <n v="7"/>
    <x v="0"/>
    <x v="5"/>
    <n v="1"/>
    <x v="1"/>
    <x v="0"/>
    <x v="6"/>
    <x v="1"/>
    <x v="139"/>
    <s v="1"/>
    <x v="0"/>
    <x v="12"/>
    <n v="8"/>
    <n v="1"/>
    <n v="5"/>
    <n v="2"/>
    <n v="5"/>
    <n v="1"/>
    <n v="3"/>
    <s v="2"/>
    <x v="0"/>
    <x v="3"/>
    <x v="3"/>
    <x v="0"/>
    <x v="0"/>
    <x v="3"/>
    <x v="0"/>
    <x v="0"/>
    <x v="0"/>
  </r>
  <r>
    <n v="3081"/>
    <n v="37"/>
    <x v="0"/>
    <x v="2"/>
    <x v="1"/>
    <n v="1"/>
    <x v="4"/>
    <x v="2"/>
    <n v="1"/>
    <x v="1"/>
    <x v="2"/>
    <x v="5"/>
    <x v="0"/>
    <x v="140"/>
    <s v="3"/>
    <x v="0"/>
    <x v="6"/>
    <n v="8"/>
    <n v="0"/>
    <n v="15"/>
    <n v="5"/>
    <n v="13"/>
    <n v="10"/>
    <n v="7"/>
    <s v="2"/>
    <x v="3"/>
    <x v="3"/>
    <x v="1"/>
    <x v="1"/>
    <x v="1"/>
    <x v="2"/>
    <x v="3"/>
    <x v="0"/>
    <x v="1"/>
  </r>
  <r>
    <n v="3082"/>
    <n v="31"/>
    <x v="0"/>
    <x v="0"/>
    <x v="1"/>
    <n v="24"/>
    <x v="1"/>
    <x v="2"/>
    <n v="1"/>
    <x v="1"/>
    <x v="2"/>
    <x v="5"/>
    <x v="0"/>
    <x v="131"/>
    <s v="1"/>
    <x v="0"/>
    <x v="4"/>
    <n v="8"/>
    <n v="1"/>
    <n v="4"/>
    <n v="2"/>
    <n v="4"/>
    <n v="3"/>
    <n v="2"/>
    <s v="4"/>
    <x v="2"/>
    <x v="3"/>
    <x v="0"/>
    <x v="0"/>
    <x v="0"/>
    <x v="1"/>
    <x v="2"/>
    <x v="2"/>
    <x v="0"/>
  </r>
  <r>
    <n v="3083"/>
    <n v="39"/>
    <x v="0"/>
    <x v="1"/>
    <x v="1"/>
    <n v="26"/>
    <x v="2"/>
    <x v="4"/>
    <n v="1"/>
    <x v="0"/>
    <x v="0"/>
    <x v="2"/>
    <x v="2"/>
    <x v="141"/>
    <s v="1"/>
    <x v="0"/>
    <x v="5"/>
    <n v="8"/>
    <n v="1"/>
    <n v="21"/>
    <n v="5"/>
    <n v="21"/>
    <n v="1"/>
    <n v="6"/>
    <s v="2"/>
    <x v="3"/>
    <x v="3"/>
    <x v="2"/>
    <x v="1"/>
    <x v="1"/>
    <x v="2"/>
    <x v="3"/>
    <x v="2"/>
    <x v="2"/>
  </r>
  <r>
    <n v="3084"/>
    <n v="56"/>
    <x v="0"/>
    <x v="1"/>
    <x v="1"/>
    <n v="20"/>
    <x v="2"/>
    <x v="0"/>
    <n v="1"/>
    <x v="0"/>
    <x v="2"/>
    <x v="2"/>
    <x v="0"/>
    <x v="142"/>
    <s v="9"/>
    <x v="0"/>
    <x v="9"/>
    <n v="8"/>
    <n v="0"/>
    <n v="36"/>
    <n v="1"/>
    <n v="7"/>
    <n v="7"/>
    <n v="7"/>
    <s v="3"/>
    <x v="2"/>
    <x v="0"/>
    <x v="0"/>
    <x v="0"/>
    <x v="0"/>
    <x v="4"/>
    <x v="2"/>
    <x v="1"/>
    <x v="3"/>
  </r>
  <r>
    <n v="3085"/>
    <n v="30"/>
    <x v="0"/>
    <x v="0"/>
    <x v="0"/>
    <n v="5"/>
    <x v="2"/>
    <x v="2"/>
    <n v="1"/>
    <x v="0"/>
    <x v="3"/>
    <x v="6"/>
    <x v="1"/>
    <x v="143"/>
    <s v="0"/>
    <x v="0"/>
    <x v="8"/>
    <n v="8"/>
    <n v="1"/>
    <n v="6"/>
    <n v="2"/>
    <n v="5"/>
    <n v="4"/>
    <n v="4"/>
    <s v="2"/>
    <x v="3"/>
    <x v="3"/>
    <x v="0"/>
    <x v="0"/>
    <x v="0"/>
    <x v="1"/>
    <x v="3"/>
    <x v="0"/>
    <x v="0"/>
  </r>
  <r>
    <n v="3086"/>
    <n v="41"/>
    <x v="0"/>
    <x v="0"/>
    <x v="1"/>
    <n v="7"/>
    <x v="4"/>
    <x v="4"/>
    <n v="1"/>
    <x v="0"/>
    <x v="2"/>
    <x v="1"/>
    <x v="0"/>
    <x v="144"/>
    <s v="1"/>
    <x v="0"/>
    <x v="9"/>
    <n v="8"/>
    <n v="0"/>
    <n v="10"/>
    <n v="2"/>
    <n v="10"/>
    <n v="0"/>
    <n v="7"/>
    <s v="2"/>
    <x v="4"/>
    <x v="3"/>
    <x v="1"/>
    <x v="0"/>
    <x v="0"/>
    <x v="2"/>
    <x v="0"/>
    <x v="0"/>
    <x v="0"/>
  </r>
  <r>
    <n v="3087"/>
    <n v="28"/>
    <x v="0"/>
    <x v="0"/>
    <x v="1"/>
    <n v="7"/>
    <x v="4"/>
    <x v="2"/>
    <n v="1"/>
    <x v="1"/>
    <x v="2"/>
    <x v="0"/>
    <x v="2"/>
    <x v="145"/>
    <s v="1"/>
    <x v="0"/>
    <x v="4"/>
    <n v="8"/>
    <n v="0"/>
    <n v="10"/>
    <n v="2"/>
    <n v="10"/>
    <n v="1"/>
    <n v="8"/>
    <s v="3"/>
    <x v="2"/>
    <x v="3"/>
    <x v="1"/>
    <x v="0"/>
    <x v="0"/>
    <x v="1"/>
    <x v="2"/>
    <x v="0"/>
    <x v="0"/>
  </r>
  <r>
    <n v="3088"/>
    <n v="25"/>
    <x v="1"/>
    <x v="0"/>
    <x v="1"/>
    <n v="5"/>
    <x v="0"/>
    <x v="0"/>
    <n v="1"/>
    <x v="0"/>
    <x v="2"/>
    <x v="5"/>
    <x v="0"/>
    <x v="146"/>
    <s v="5"/>
    <x v="0"/>
    <x v="4"/>
    <n v="8"/>
    <n v="0"/>
    <n v="6"/>
    <n v="3"/>
    <n v="2"/>
    <n v="0"/>
    <n v="2"/>
    <s v="1"/>
    <x v="2"/>
    <x v="3"/>
    <x v="0"/>
    <x v="0"/>
    <x v="0"/>
    <x v="3"/>
    <x v="2"/>
    <x v="0"/>
    <x v="0"/>
  </r>
  <r>
    <n v="3089"/>
    <n v="52"/>
    <x v="0"/>
    <x v="0"/>
    <x v="1"/>
    <n v="26"/>
    <x v="0"/>
    <x v="0"/>
    <n v="1"/>
    <x v="0"/>
    <x v="3"/>
    <x v="7"/>
    <x v="0"/>
    <x v="147"/>
    <s v="2"/>
    <x v="0"/>
    <x v="7"/>
    <n v="8"/>
    <n v="0"/>
    <n v="28"/>
    <n v="2"/>
    <n v="5"/>
    <n v="0"/>
    <n v="4"/>
    <s v="4"/>
    <x v="3"/>
    <x v="3"/>
    <x v="1"/>
    <x v="1"/>
    <x v="1"/>
    <x v="0"/>
    <x v="3"/>
    <x v="2"/>
    <x v="2"/>
  </r>
  <r>
    <n v="3090"/>
    <n v="45"/>
    <x v="0"/>
    <x v="0"/>
    <x v="1"/>
    <n v="2"/>
    <x v="4"/>
    <x v="2"/>
    <n v="1"/>
    <x v="0"/>
    <x v="0"/>
    <x v="2"/>
    <x v="0"/>
    <x v="148"/>
    <s v="3"/>
    <x v="0"/>
    <x v="9"/>
    <n v="8"/>
    <n v="1"/>
    <n v="8"/>
    <n v="4"/>
    <n v="2"/>
    <n v="0"/>
    <n v="2"/>
    <s v="1"/>
    <x v="0"/>
    <x v="0"/>
    <x v="0"/>
    <x v="0"/>
    <x v="0"/>
    <x v="2"/>
    <x v="0"/>
    <x v="0"/>
    <x v="0"/>
  </r>
  <r>
    <n v="3091"/>
    <n v="52"/>
    <x v="0"/>
    <x v="0"/>
    <x v="1"/>
    <n v="12"/>
    <x v="4"/>
    <x v="2"/>
    <n v="1"/>
    <x v="1"/>
    <x v="3"/>
    <x v="1"/>
    <x v="0"/>
    <x v="149"/>
    <s v="2"/>
    <x v="0"/>
    <x v="0"/>
    <n v="8"/>
    <n v="1"/>
    <n v="31"/>
    <n v="3"/>
    <n v="5"/>
    <n v="1"/>
    <n v="4"/>
    <s v="4"/>
    <x v="0"/>
    <x v="2"/>
    <x v="0"/>
    <x v="0"/>
    <x v="0"/>
    <x v="0"/>
    <x v="0"/>
    <x v="1"/>
    <x v="3"/>
  </r>
  <r>
    <n v="3092"/>
    <n v="42"/>
    <x v="0"/>
    <x v="1"/>
    <x v="0"/>
    <n v="10"/>
    <x v="4"/>
    <x v="3"/>
    <n v="1"/>
    <x v="0"/>
    <x v="3"/>
    <x v="0"/>
    <x v="2"/>
    <x v="150"/>
    <s v="2"/>
    <x v="0"/>
    <x v="4"/>
    <n v="8"/>
    <n v="1"/>
    <n v="19"/>
    <n v="0"/>
    <n v="5"/>
    <n v="0"/>
    <n v="2"/>
    <s v="1"/>
    <x v="3"/>
    <x v="3"/>
    <x v="1"/>
    <x v="0"/>
    <x v="0"/>
    <x v="2"/>
    <x v="3"/>
    <x v="0"/>
    <x v="1"/>
  </r>
  <r>
    <n v="3093"/>
    <n v="30"/>
    <x v="0"/>
    <x v="0"/>
    <x v="0"/>
    <n v="25"/>
    <x v="4"/>
    <x v="3"/>
    <n v="1"/>
    <x v="1"/>
    <x v="0"/>
    <x v="2"/>
    <x v="1"/>
    <x v="151"/>
    <s v="2"/>
    <x v="0"/>
    <x v="5"/>
    <n v="8"/>
    <n v="1"/>
    <n v="11"/>
    <n v="5"/>
    <n v="5"/>
    <n v="0"/>
    <n v="2"/>
    <s v="3"/>
    <x v="0"/>
    <x v="3"/>
    <x v="0"/>
    <x v="1"/>
    <x v="1"/>
    <x v="1"/>
    <x v="0"/>
    <x v="2"/>
    <x v="1"/>
  </r>
  <r>
    <n v="3094"/>
    <n v="60"/>
    <x v="0"/>
    <x v="0"/>
    <x v="1"/>
    <n v="10"/>
    <x v="4"/>
    <x v="0"/>
    <n v="1"/>
    <x v="0"/>
    <x v="0"/>
    <x v="6"/>
    <x v="0"/>
    <x v="152"/>
    <s v="5"/>
    <x v="0"/>
    <x v="11"/>
    <n v="8"/>
    <n v="1"/>
    <n v="33"/>
    <n v="4"/>
    <n v="29"/>
    <n v="11"/>
    <n v="10"/>
    <s v="1"/>
    <x v="2"/>
    <x v="2"/>
    <x v="0"/>
    <x v="0"/>
    <x v="0"/>
    <x v="4"/>
    <x v="2"/>
    <x v="0"/>
    <x v="3"/>
  </r>
  <r>
    <n v="3095"/>
    <n v="46"/>
    <x v="0"/>
    <x v="0"/>
    <x v="0"/>
    <n v="19"/>
    <x v="2"/>
    <x v="3"/>
    <n v="1"/>
    <x v="0"/>
    <x v="0"/>
    <x v="2"/>
    <x v="2"/>
    <x v="153"/>
    <s v="2"/>
    <x v="0"/>
    <x v="9"/>
    <n v="8"/>
    <n v="0"/>
    <n v="19"/>
    <n v="5"/>
    <n v="10"/>
    <n v="0"/>
    <n v="8"/>
    <s v="3"/>
    <x v="3"/>
    <x v="0"/>
    <x v="1"/>
    <x v="0"/>
    <x v="0"/>
    <x v="0"/>
    <x v="3"/>
    <x v="1"/>
    <x v="1"/>
  </r>
  <r>
    <n v="3096"/>
    <n v="42"/>
    <x v="0"/>
    <x v="1"/>
    <x v="1"/>
    <n v="18"/>
    <x v="2"/>
    <x v="4"/>
    <n v="1"/>
    <x v="1"/>
    <x v="1"/>
    <x v="2"/>
    <x v="0"/>
    <x v="154"/>
    <s v="0"/>
    <x v="0"/>
    <x v="4"/>
    <n v="8"/>
    <n v="2"/>
    <n v="7"/>
    <n v="2"/>
    <n v="6"/>
    <n v="0"/>
    <n v="4"/>
    <s v="4"/>
    <x v="0"/>
    <x v="1"/>
    <x v="0"/>
    <x v="0"/>
    <x v="0"/>
    <x v="2"/>
    <x v="0"/>
    <x v="1"/>
    <x v="0"/>
  </r>
  <r>
    <n v="3097"/>
    <n v="24"/>
    <x v="1"/>
    <x v="0"/>
    <x v="1"/>
    <n v="27"/>
    <x v="0"/>
    <x v="2"/>
    <n v="1"/>
    <x v="1"/>
    <x v="0"/>
    <x v="1"/>
    <x v="1"/>
    <x v="155"/>
    <s v="1"/>
    <x v="0"/>
    <x v="8"/>
    <n v="8"/>
    <n v="1"/>
    <n v="6"/>
    <n v="0"/>
    <n v="5"/>
    <n v="1"/>
    <n v="4"/>
    <s v="1"/>
    <x v="1"/>
    <x v="3"/>
    <x v="1"/>
    <x v="0"/>
    <x v="0"/>
    <x v="3"/>
    <x v="1"/>
    <x v="2"/>
    <x v="0"/>
  </r>
  <r>
    <n v="3098"/>
    <n v="34"/>
    <x v="1"/>
    <x v="1"/>
    <x v="1"/>
    <n v="5"/>
    <x v="4"/>
    <x v="2"/>
    <n v="1"/>
    <x v="1"/>
    <x v="3"/>
    <x v="1"/>
    <x v="2"/>
    <x v="156"/>
    <s v="0"/>
    <x v="0"/>
    <x v="5"/>
    <n v="8"/>
    <n v="1"/>
    <n v="3"/>
    <n v="3"/>
    <n v="2"/>
    <n v="1"/>
    <n v="0"/>
    <s v="4"/>
    <x v="3"/>
    <x v="0"/>
    <x v="0"/>
    <x v="1"/>
    <x v="1"/>
    <x v="1"/>
    <x v="3"/>
    <x v="0"/>
    <x v="0"/>
  </r>
  <r>
    <n v="3099"/>
    <n v="38"/>
    <x v="0"/>
    <x v="1"/>
    <x v="0"/>
    <n v="3"/>
    <x v="4"/>
    <x v="3"/>
    <n v="1"/>
    <x v="0"/>
    <x v="3"/>
    <x v="2"/>
    <x v="0"/>
    <x v="157"/>
    <s v="1"/>
    <x v="0"/>
    <x v="0"/>
    <n v="8"/>
    <n v="1"/>
    <n v="1"/>
    <n v="3"/>
    <n v="1"/>
    <n v="0"/>
    <n v="0"/>
    <s v="4"/>
    <x v="0"/>
    <x v="3"/>
    <x v="0"/>
    <x v="0"/>
    <x v="0"/>
    <x v="2"/>
    <x v="0"/>
    <x v="0"/>
    <x v="0"/>
  </r>
  <r>
    <n v="3100"/>
    <n v="40"/>
    <x v="0"/>
    <x v="0"/>
    <x v="0"/>
    <n v="26"/>
    <x v="2"/>
    <x v="3"/>
    <n v="1"/>
    <x v="0"/>
    <x v="0"/>
    <x v="2"/>
    <x v="0"/>
    <x v="158"/>
    <s v="0"/>
    <x v="0"/>
    <x v="11"/>
    <n v="8"/>
    <n v="1"/>
    <n v="21"/>
    <n v="2"/>
    <n v="20"/>
    <n v="1"/>
    <n v="12"/>
    <s v="3"/>
    <x v="3"/>
    <x v="3"/>
    <x v="1"/>
    <x v="0"/>
    <x v="0"/>
    <x v="2"/>
    <x v="3"/>
    <x v="2"/>
    <x v="2"/>
  </r>
  <r>
    <n v="3101"/>
    <n v="26"/>
    <x v="0"/>
    <x v="0"/>
    <x v="1"/>
    <n v="3"/>
    <x v="0"/>
    <x v="2"/>
    <n v="1"/>
    <x v="0"/>
    <x v="1"/>
    <x v="0"/>
    <x v="2"/>
    <x v="159"/>
    <s v="1"/>
    <x v="0"/>
    <x v="13"/>
    <n v="8"/>
    <n v="0"/>
    <n v="3"/>
    <n v="2"/>
    <n v="3"/>
    <n v="0"/>
    <n v="2"/>
    <s v="1"/>
    <x v="0"/>
    <x v="2"/>
    <x v="3"/>
    <x v="1"/>
    <x v="1"/>
    <x v="1"/>
    <x v="0"/>
    <x v="0"/>
    <x v="0"/>
  </r>
  <r>
    <n v="3102"/>
    <n v="30"/>
    <x v="0"/>
    <x v="2"/>
    <x v="1"/>
    <n v="15"/>
    <x v="4"/>
    <x v="2"/>
    <n v="1"/>
    <x v="0"/>
    <x v="3"/>
    <x v="2"/>
    <x v="0"/>
    <x v="160"/>
    <s v="4"/>
    <x v="0"/>
    <x v="11"/>
    <n v="8"/>
    <n v="3"/>
    <n v="9"/>
    <n v="2"/>
    <n v="5"/>
    <n v="1"/>
    <n v="4"/>
    <s v="3"/>
    <x v="0"/>
    <x v="2"/>
    <x v="1"/>
    <x v="0"/>
    <x v="0"/>
    <x v="1"/>
    <x v="0"/>
    <x v="1"/>
    <x v="0"/>
  </r>
  <r>
    <n v="3103"/>
    <n v="29"/>
    <x v="0"/>
    <x v="0"/>
    <x v="1"/>
    <n v="8"/>
    <x v="4"/>
    <x v="2"/>
    <n v="1"/>
    <x v="0"/>
    <x v="2"/>
    <x v="6"/>
    <x v="0"/>
    <x v="161"/>
    <s v="1"/>
    <x v="0"/>
    <x v="0"/>
    <n v="8"/>
    <n v="0"/>
    <n v="10"/>
    <n v="3"/>
    <n v="10"/>
    <n v="0"/>
    <n v="7"/>
    <s v="2"/>
    <x v="3"/>
    <x v="3"/>
    <x v="0"/>
    <x v="0"/>
    <x v="0"/>
    <x v="1"/>
    <x v="3"/>
    <x v="0"/>
    <x v="0"/>
  </r>
  <r>
    <n v="3104"/>
    <n v="29"/>
    <x v="1"/>
    <x v="0"/>
    <x v="1"/>
    <n v="19"/>
    <x v="2"/>
    <x v="0"/>
    <n v="1"/>
    <x v="1"/>
    <x v="2"/>
    <x v="1"/>
    <x v="0"/>
    <x v="162"/>
    <s v="5"/>
    <x v="0"/>
    <x v="10"/>
    <n v="8"/>
    <n v="1"/>
    <n v="6"/>
    <n v="4"/>
    <n v="2"/>
    <n v="1"/>
    <n v="1"/>
    <s v="3"/>
    <x v="1"/>
    <x v="1"/>
    <x v="1"/>
    <x v="0"/>
    <x v="0"/>
    <x v="1"/>
    <x v="1"/>
    <x v="1"/>
    <x v="0"/>
  </r>
  <r>
    <n v="3105"/>
    <n v="19"/>
    <x v="1"/>
    <x v="0"/>
    <x v="1"/>
    <n v="4"/>
    <x v="4"/>
    <x v="2"/>
    <n v="1"/>
    <x v="1"/>
    <x v="0"/>
    <x v="2"/>
    <x v="1"/>
    <x v="163"/>
    <s v="1"/>
    <x v="0"/>
    <x v="2"/>
    <n v="8"/>
    <n v="2"/>
    <n v="1"/>
    <n v="2"/>
    <n v="1"/>
    <n v="0"/>
    <n v="0"/>
    <s v="1"/>
    <x v="0"/>
    <x v="1"/>
    <x v="0"/>
    <x v="0"/>
    <x v="0"/>
    <x v="3"/>
    <x v="0"/>
    <x v="0"/>
    <x v="0"/>
  </r>
  <r>
    <n v="3106"/>
    <n v="30"/>
    <x v="0"/>
    <x v="2"/>
    <x v="1"/>
    <n v="2"/>
    <x v="2"/>
    <x v="0"/>
    <n v="1"/>
    <x v="0"/>
    <x v="2"/>
    <x v="1"/>
    <x v="0"/>
    <x v="164"/>
    <s v="0"/>
    <x v="0"/>
    <x v="2"/>
    <n v="8"/>
    <n v="1"/>
    <n v="10"/>
    <n v="2"/>
    <n v="9"/>
    <n v="7"/>
    <n v="8"/>
    <s v="3"/>
    <x v="2"/>
    <x v="3"/>
    <x v="0"/>
    <x v="0"/>
    <x v="0"/>
    <x v="1"/>
    <x v="2"/>
    <x v="0"/>
    <x v="0"/>
  </r>
  <r>
    <n v="3107"/>
    <n v="57"/>
    <x v="0"/>
    <x v="0"/>
    <x v="1"/>
    <n v="2"/>
    <x v="0"/>
    <x v="0"/>
    <n v="1"/>
    <x v="1"/>
    <x v="1"/>
    <x v="1"/>
    <x v="2"/>
    <x v="165"/>
    <s v="3"/>
    <x v="0"/>
    <x v="3"/>
    <n v="8"/>
    <n v="1"/>
    <n v="32"/>
    <n v="3"/>
    <n v="1"/>
    <n v="0"/>
    <n v="0"/>
    <s v="1"/>
    <x v="0"/>
    <x v="0"/>
    <x v="0"/>
    <x v="0"/>
    <x v="0"/>
    <x v="4"/>
    <x v="0"/>
    <x v="0"/>
    <x v="3"/>
  </r>
  <r>
    <n v="3108"/>
    <n v="50"/>
    <x v="0"/>
    <x v="0"/>
    <x v="0"/>
    <n v="10"/>
    <x v="2"/>
    <x v="0"/>
    <n v="1"/>
    <x v="0"/>
    <x v="2"/>
    <x v="8"/>
    <x v="0"/>
    <x v="166"/>
    <s v="0"/>
    <x v="0"/>
    <x v="3"/>
    <n v="8"/>
    <n v="0"/>
    <n v="28"/>
    <n v="3"/>
    <n v="27"/>
    <n v="15"/>
    <n v="7"/>
    <s v="2"/>
    <x v="3"/>
    <x v="3"/>
    <x v="0"/>
    <x v="0"/>
    <x v="0"/>
    <x v="0"/>
    <x v="3"/>
    <x v="0"/>
    <x v="2"/>
  </r>
  <r>
    <n v="3109"/>
    <n v="30"/>
    <x v="0"/>
    <x v="2"/>
    <x v="0"/>
    <n v="10"/>
    <x v="0"/>
    <x v="0"/>
    <n v="1"/>
    <x v="1"/>
    <x v="2"/>
    <x v="5"/>
    <x v="1"/>
    <x v="167"/>
    <s v="0"/>
    <x v="0"/>
    <x v="6"/>
    <n v="8"/>
    <n v="1"/>
    <n v="12"/>
    <n v="3"/>
    <n v="11"/>
    <n v="6"/>
    <n v="7"/>
    <s v="3"/>
    <x v="0"/>
    <x v="0"/>
    <x v="0"/>
    <x v="1"/>
    <x v="1"/>
    <x v="1"/>
    <x v="0"/>
    <x v="0"/>
    <x v="1"/>
  </r>
  <r>
    <n v="3110"/>
    <n v="60"/>
    <x v="0"/>
    <x v="1"/>
    <x v="1"/>
    <n v="16"/>
    <x v="4"/>
    <x v="0"/>
    <n v="1"/>
    <x v="0"/>
    <x v="1"/>
    <x v="5"/>
    <x v="0"/>
    <x v="168"/>
    <s v="4"/>
    <x v="0"/>
    <x v="5"/>
    <n v="8"/>
    <n v="0"/>
    <n v="22"/>
    <n v="4"/>
    <n v="18"/>
    <n v="13"/>
    <n v="11"/>
    <s v="3"/>
    <x v="2"/>
    <x v="1"/>
    <x v="0"/>
    <x v="1"/>
    <x v="1"/>
    <x v="4"/>
    <x v="2"/>
    <x v="1"/>
    <x v="2"/>
  </r>
  <r>
    <n v="3111"/>
    <n v="47"/>
    <x v="0"/>
    <x v="0"/>
    <x v="1"/>
    <n v="1"/>
    <x v="4"/>
    <x v="4"/>
    <n v="1"/>
    <x v="1"/>
    <x v="4"/>
    <x v="6"/>
    <x v="2"/>
    <x v="169"/>
    <s v="5"/>
    <x v="0"/>
    <x v="10"/>
    <n v="8"/>
    <n v="2"/>
    <n v="20"/>
    <n v="2"/>
    <n v="5"/>
    <n v="0"/>
    <n v="4"/>
    <s v="1"/>
    <x v="0"/>
    <x v="3"/>
    <x v="1"/>
    <x v="0"/>
    <x v="0"/>
    <x v="0"/>
    <x v="0"/>
    <x v="0"/>
    <x v="1"/>
  </r>
  <r>
    <n v="3112"/>
    <n v="46"/>
    <x v="0"/>
    <x v="0"/>
    <x v="0"/>
    <n v="4"/>
    <x v="1"/>
    <x v="4"/>
    <n v="1"/>
    <x v="1"/>
    <x v="0"/>
    <x v="5"/>
    <x v="0"/>
    <x v="170"/>
    <s v="6"/>
    <x v="0"/>
    <x v="7"/>
    <n v="8"/>
    <n v="1"/>
    <n v="26"/>
    <n v="3"/>
    <n v="3"/>
    <n v="0"/>
    <n v="1"/>
    <s v="1"/>
    <x v="3"/>
    <x v="2"/>
    <x v="1"/>
    <x v="1"/>
    <x v="1"/>
    <x v="0"/>
    <x v="3"/>
    <x v="0"/>
    <x v="2"/>
  </r>
  <r>
    <n v="3113"/>
    <n v="35"/>
    <x v="0"/>
    <x v="0"/>
    <x v="1"/>
    <n v="15"/>
    <x v="0"/>
    <x v="2"/>
    <n v="1"/>
    <x v="0"/>
    <x v="3"/>
    <x v="5"/>
    <x v="1"/>
    <x v="171"/>
    <s v="0"/>
    <x v="0"/>
    <x v="3"/>
    <n v="8"/>
    <n v="1"/>
    <n v="6"/>
    <n v="2"/>
    <n v="5"/>
    <n v="4"/>
    <n v="3"/>
    <s v="4"/>
    <x v="3"/>
    <x v="3"/>
    <x v="0"/>
    <x v="0"/>
    <x v="0"/>
    <x v="1"/>
    <x v="3"/>
    <x v="1"/>
    <x v="0"/>
  </r>
  <r>
    <n v="3114"/>
    <n v="54"/>
    <x v="0"/>
    <x v="0"/>
    <x v="1"/>
    <n v="2"/>
    <x v="2"/>
    <x v="2"/>
    <n v="1"/>
    <x v="1"/>
    <x v="3"/>
    <x v="3"/>
    <x v="1"/>
    <x v="172"/>
    <s v="7"/>
    <x v="0"/>
    <x v="0"/>
    <n v="8"/>
    <n v="3"/>
    <n v="19"/>
    <n v="2"/>
    <n v="1"/>
    <n v="0"/>
    <n v="0"/>
    <s v="3"/>
    <x v="3"/>
    <x v="3"/>
    <x v="0"/>
    <x v="0"/>
    <x v="0"/>
    <x v="0"/>
    <x v="3"/>
    <x v="0"/>
    <x v="1"/>
  </r>
  <r>
    <n v="3115"/>
    <n v="34"/>
    <x v="0"/>
    <x v="0"/>
    <x v="0"/>
    <n v="8"/>
    <x v="0"/>
    <x v="0"/>
    <n v="1"/>
    <x v="1"/>
    <x v="0"/>
    <x v="5"/>
    <x v="2"/>
    <x v="57"/>
    <s v="3"/>
    <x v="0"/>
    <x v="0"/>
    <n v="8"/>
    <n v="2"/>
    <n v="14"/>
    <n v="2"/>
    <n v="7"/>
    <n v="5"/>
    <n v="7"/>
    <s v="NA"/>
    <x v="3"/>
    <x v="3"/>
    <x v="3"/>
    <x v="0"/>
    <x v="0"/>
    <x v="1"/>
    <x v="3"/>
    <x v="0"/>
    <x v="1"/>
  </r>
  <r>
    <n v="3116"/>
    <n v="46"/>
    <x v="0"/>
    <x v="0"/>
    <x v="1"/>
    <n v="2"/>
    <x v="4"/>
    <x v="0"/>
    <n v="1"/>
    <x v="1"/>
    <x v="0"/>
    <x v="0"/>
    <x v="0"/>
    <x v="173"/>
    <s v="2"/>
    <x v="0"/>
    <x v="11"/>
    <n v="8"/>
    <n v="0"/>
    <n v="15"/>
    <n v="3"/>
    <n v="3"/>
    <n v="1"/>
    <n v="2"/>
    <s v="3"/>
    <x v="0"/>
    <x v="3"/>
    <x v="1"/>
    <x v="0"/>
    <x v="0"/>
    <x v="0"/>
    <x v="0"/>
    <x v="0"/>
    <x v="1"/>
  </r>
  <r>
    <n v="3117"/>
    <n v="31"/>
    <x v="0"/>
    <x v="0"/>
    <x v="1"/>
    <n v="7"/>
    <x v="4"/>
    <x v="0"/>
    <n v="1"/>
    <x v="1"/>
    <x v="3"/>
    <x v="4"/>
    <x v="2"/>
    <x v="174"/>
    <s v="1"/>
    <x v="0"/>
    <x v="9"/>
    <n v="8"/>
    <n v="1"/>
    <n v="13"/>
    <n v="3"/>
    <n v="13"/>
    <n v="0"/>
    <n v="8"/>
    <s v="3"/>
    <x v="1"/>
    <x v="1"/>
    <x v="0"/>
    <x v="0"/>
    <x v="0"/>
    <x v="1"/>
    <x v="1"/>
    <x v="0"/>
    <x v="1"/>
  </r>
  <r>
    <n v="3118"/>
    <n v="33"/>
    <x v="1"/>
    <x v="0"/>
    <x v="1"/>
    <n v="10"/>
    <x v="4"/>
    <x v="0"/>
    <n v="1"/>
    <x v="0"/>
    <x v="1"/>
    <x v="4"/>
    <x v="0"/>
    <x v="175"/>
    <s v="7"/>
    <x v="0"/>
    <x v="6"/>
    <n v="8"/>
    <n v="0"/>
    <n v="15"/>
    <n v="2"/>
    <n v="7"/>
    <n v="7"/>
    <n v="7"/>
    <s v="2"/>
    <x v="3"/>
    <x v="1"/>
    <x v="1"/>
    <x v="1"/>
    <x v="1"/>
    <x v="1"/>
    <x v="3"/>
    <x v="0"/>
    <x v="1"/>
  </r>
  <r>
    <n v="3119"/>
    <n v="33"/>
    <x v="1"/>
    <x v="0"/>
    <x v="0"/>
    <n v="5"/>
    <x v="2"/>
    <x v="3"/>
    <n v="1"/>
    <x v="1"/>
    <x v="3"/>
    <x v="4"/>
    <x v="2"/>
    <x v="176"/>
    <s v="7"/>
    <x v="0"/>
    <x v="14"/>
    <n v="8"/>
    <n v="0"/>
    <n v="8"/>
    <n v="5"/>
    <n v="4"/>
    <n v="1"/>
    <n v="3"/>
    <s v="1"/>
    <x v="0"/>
    <x v="3"/>
    <x v="0"/>
    <x v="1"/>
    <x v="1"/>
    <x v="1"/>
    <x v="0"/>
    <x v="0"/>
    <x v="0"/>
  </r>
  <r>
    <n v="3120"/>
    <n v="30"/>
    <x v="0"/>
    <x v="0"/>
    <x v="1"/>
    <n v="2"/>
    <x v="4"/>
    <x v="0"/>
    <n v="1"/>
    <x v="1"/>
    <x v="0"/>
    <x v="2"/>
    <x v="1"/>
    <x v="177"/>
    <s v="0"/>
    <x v="0"/>
    <x v="3"/>
    <n v="8"/>
    <n v="1"/>
    <n v="4"/>
    <n v="4"/>
    <n v="3"/>
    <n v="1"/>
    <n v="2"/>
    <s v="4"/>
    <x v="1"/>
    <x v="3"/>
    <x v="0"/>
    <x v="0"/>
    <x v="0"/>
    <x v="1"/>
    <x v="1"/>
    <x v="0"/>
    <x v="0"/>
  </r>
  <r>
    <n v="3121"/>
    <n v="35"/>
    <x v="0"/>
    <x v="0"/>
    <x v="1"/>
    <n v="12"/>
    <x v="0"/>
    <x v="2"/>
    <n v="1"/>
    <x v="0"/>
    <x v="3"/>
    <x v="7"/>
    <x v="0"/>
    <x v="178"/>
    <s v="4"/>
    <x v="0"/>
    <x v="1"/>
    <n v="8"/>
    <n v="1"/>
    <m/>
    <n v="2"/>
    <n v="8"/>
    <n v="0"/>
    <n v="0"/>
    <s v="4"/>
    <x v="3"/>
    <x v="3"/>
    <x v="2"/>
    <x v="1"/>
    <x v="1"/>
    <x v="1"/>
    <x v="3"/>
    <x v="1"/>
    <x v="4"/>
  </r>
  <r>
    <n v="3122"/>
    <n v="31"/>
    <x v="1"/>
    <x v="1"/>
    <x v="1"/>
    <n v="22"/>
    <x v="0"/>
    <x v="2"/>
    <n v="1"/>
    <x v="0"/>
    <x v="3"/>
    <x v="2"/>
    <x v="0"/>
    <x v="179"/>
    <s v="3"/>
    <x v="0"/>
    <x v="2"/>
    <n v="8"/>
    <n v="2"/>
    <n v="12"/>
    <n v="2"/>
    <n v="1"/>
    <n v="0"/>
    <n v="0"/>
    <s v="1"/>
    <x v="3"/>
    <x v="3"/>
    <x v="1"/>
    <x v="0"/>
    <x v="0"/>
    <x v="1"/>
    <x v="3"/>
    <x v="2"/>
    <x v="1"/>
  </r>
  <r>
    <n v="3123"/>
    <n v="34"/>
    <x v="1"/>
    <x v="1"/>
    <x v="0"/>
    <n v="17"/>
    <x v="1"/>
    <x v="3"/>
    <n v="1"/>
    <x v="1"/>
    <x v="0"/>
    <x v="4"/>
    <x v="2"/>
    <x v="180"/>
    <s v="9"/>
    <x v="0"/>
    <x v="6"/>
    <n v="8"/>
    <n v="1"/>
    <n v="11"/>
    <n v="5"/>
    <n v="3"/>
    <n v="0"/>
    <n v="2"/>
    <s v="2"/>
    <x v="2"/>
    <x v="3"/>
    <x v="3"/>
    <x v="1"/>
    <x v="1"/>
    <x v="1"/>
    <x v="2"/>
    <x v="1"/>
    <x v="1"/>
  </r>
  <r>
    <n v="3124"/>
    <n v="42"/>
    <x v="0"/>
    <x v="1"/>
    <x v="1"/>
    <n v="2"/>
    <x v="2"/>
    <x v="2"/>
    <n v="1"/>
    <x v="0"/>
    <x v="0"/>
    <x v="1"/>
    <x v="0"/>
    <x v="181"/>
    <s v="4"/>
    <x v="0"/>
    <x v="2"/>
    <n v="8"/>
    <n v="3"/>
    <n v="8"/>
    <n v="3"/>
    <n v="2"/>
    <n v="2"/>
    <n v="0"/>
    <s v="2"/>
    <x v="3"/>
    <x v="3"/>
    <x v="1"/>
    <x v="0"/>
    <x v="0"/>
    <x v="2"/>
    <x v="3"/>
    <x v="0"/>
    <x v="0"/>
  </r>
  <r>
    <n v="3125"/>
    <n v="36"/>
    <x v="0"/>
    <x v="2"/>
    <x v="1"/>
    <n v="3"/>
    <x v="2"/>
    <x v="2"/>
    <n v="1"/>
    <x v="1"/>
    <x v="0"/>
    <x v="1"/>
    <x v="1"/>
    <x v="182"/>
    <s v="1"/>
    <x v="0"/>
    <x v="0"/>
    <n v="8"/>
    <n v="0"/>
    <n v="10"/>
    <n v="3"/>
    <n v="10"/>
    <n v="9"/>
    <n v="7"/>
    <s v="2"/>
    <x v="0"/>
    <x v="0"/>
    <x v="0"/>
    <x v="0"/>
    <x v="0"/>
    <x v="2"/>
    <x v="0"/>
    <x v="0"/>
    <x v="0"/>
  </r>
  <r>
    <n v="3126"/>
    <n v="22"/>
    <x v="1"/>
    <x v="1"/>
    <x v="1"/>
    <n v="7"/>
    <x v="4"/>
    <x v="2"/>
    <n v="1"/>
    <x v="0"/>
    <x v="3"/>
    <x v="5"/>
    <x v="1"/>
    <x v="183"/>
    <s v="5"/>
    <x v="0"/>
    <x v="4"/>
    <n v="8"/>
    <n v="2"/>
    <n v="4"/>
    <n v="2"/>
    <n v="2"/>
    <n v="1"/>
    <n v="2"/>
    <s v="3"/>
    <x v="3"/>
    <x v="3"/>
    <x v="0"/>
    <x v="0"/>
    <x v="0"/>
    <x v="3"/>
    <x v="3"/>
    <x v="0"/>
    <x v="0"/>
  </r>
  <r>
    <n v="3127"/>
    <n v="48"/>
    <x v="0"/>
    <x v="0"/>
    <x v="1"/>
    <n v="6"/>
    <x v="4"/>
    <x v="2"/>
    <n v="1"/>
    <x v="1"/>
    <x v="0"/>
    <x v="5"/>
    <x v="0"/>
    <x v="184"/>
    <s v="2"/>
    <x v="0"/>
    <x v="9"/>
    <n v="8"/>
    <n v="1"/>
    <n v="14"/>
    <n v="6"/>
    <n v="9"/>
    <n v="6"/>
    <n v="7"/>
    <s v="2"/>
    <x v="0"/>
    <x v="3"/>
    <x v="0"/>
    <x v="0"/>
    <x v="0"/>
    <x v="0"/>
    <x v="0"/>
    <x v="0"/>
    <x v="1"/>
  </r>
  <r>
    <n v="3128"/>
    <n v="55"/>
    <x v="0"/>
    <x v="0"/>
    <x v="1"/>
    <n v="1"/>
    <x v="4"/>
    <x v="2"/>
    <n v="1"/>
    <x v="0"/>
    <x v="0"/>
    <x v="2"/>
    <x v="1"/>
    <x v="185"/>
    <s v="3"/>
    <x v="0"/>
    <x v="0"/>
    <n v="8"/>
    <n v="0"/>
    <n v="37"/>
    <n v="5"/>
    <n v="10"/>
    <n v="7"/>
    <n v="7"/>
    <s v="1"/>
    <x v="1"/>
    <x v="3"/>
    <x v="0"/>
    <x v="0"/>
    <x v="0"/>
    <x v="0"/>
    <x v="1"/>
    <x v="0"/>
    <x v="3"/>
  </r>
  <r>
    <n v="3129"/>
    <n v="41"/>
    <x v="0"/>
    <x v="2"/>
    <x v="1"/>
    <n v="3"/>
    <x v="0"/>
    <x v="0"/>
    <n v="1"/>
    <x v="0"/>
    <x v="3"/>
    <x v="1"/>
    <x v="1"/>
    <x v="186"/>
    <s v="7"/>
    <x v="0"/>
    <x v="8"/>
    <n v="8"/>
    <n v="1"/>
    <n v="16"/>
    <n v="2"/>
    <n v="14"/>
    <n v="1"/>
    <n v="10"/>
    <s v="4"/>
    <x v="0"/>
    <x v="3"/>
    <x v="1"/>
    <x v="0"/>
    <x v="0"/>
    <x v="2"/>
    <x v="0"/>
    <x v="0"/>
    <x v="1"/>
  </r>
  <r>
    <n v="3130"/>
    <n v="35"/>
    <x v="0"/>
    <x v="0"/>
    <x v="1"/>
    <n v="22"/>
    <x v="4"/>
    <x v="2"/>
    <n v="1"/>
    <x v="0"/>
    <x v="0"/>
    <x v="7"/>
    <x v="0"/>
    <x v="187"/>
    <s v="9"/>
    <x v="0"/>
    <x v="11"/>
    <n v="8"/>
    <n v="0"/>
    <n v="15"/>
    <n v="2"/>
    <n v="11"/>
    <n v="6"/>
    <n v="9"/>
    <s v="2"/>
    <x v="3"/>
    <x v="3"/>
    <x v="1"/>
    <x v="0"/>
    <x v="0"/>
    <x v="1"/>
    <x v="3"/>
    <x v="2"/>
    <x v="1"/>
  </r>
  <r>
    <n v="3131"/>
    <n v="40"/>
    <x v="0"/>
    <x v="0"/>
    <x v="1"/>
    <n v="15"/>
    <x v="4"/>
    <x v="0"/>
    <n v="1"/>
    <x v="0"/>
    <x v="3"/>
    <x v="5"/>
    <x v="1"/>
    <x v="188"/>
    <s v="7"/>
    <x v="0"/>
    <x v="9"/>
    <n v="8"/>
    <n v="0"/>
    <n v="22"/>
    <n v="1"/>
    <n v="20"/>
    <n v="5"/>
    <n v="13"/>
    <s v="2"/>
    <x v="3"/>
    <x v="3"/>
    <x v="0"/>
    <x v="0"/>
    <x v="0"/>
    <x v="2"/>
    <x v="3"/>
    <x v="1"/>
    <x v="2"/>
  </r>
  <r>
    <n v="3132"/>
    <n v="39"/>
    <x v="0"/>
    <x v="1"/>
    <x v="1"/>
    <n v="12"/>
    <x v="1"/>
    <x v="2"/>
    <n v="1"/>
    <x v="1"/>
    <x v="0"/>
    <x v="1"/>
    <x v="0"/>
    <x v="189"/>
    <s v="1"/>
    <x v="0"/>
    <x v="10"/>
    <n v="8"/>
    <n v="1"/>
    <n v="8"/>
    <n v="3"/>
    <n v="8"/>
    <n v="0"/>
    <n v="7"/>
    <s v="3"/>
    <x v="3"/>
    <x v="3"/>
    <x v="0"/>
    <x v="0"/>
    <x v="0"/>
    <x v="2"/>
    <x v="3"/>
    <x v="1"/>
    <x v="0"/>
  </r>
  <r>
    <n v="3133"/>
    <n v="31"/>
    <x v="0"/>
    <x v="0"/>
    <x v="1"/>
    <n v="1"/>
    <x v="2"/>
    <x v="0"/>
    <n v="1"/>
    <x v="1"/>
    <x v="2"/>
    <x v="4"/>
    <x v="1"/>
    <x v="190"/>
    <s v="4"/>
    <x v="0"/>
    <x v="4"/>
    <n v="8"/>
    <n v="2"/>
    <n v="10"/>
    <n v="2"/>
    <n v="6"/>
    <n v="0"/>
    <n v="5"/>
    <s v="2"/>
    <x v="0"/>
    <x v="1"/>
    <x v="1"/>
    <x v="0"/>
    <x v="0"/>
    <x v="1"/>
    <x v="0"/>
    <x v="0"/>
    <x v="0"/>
  </r>
  <r>
    <n v="3134"/>
    <n v="42"/>
    <x v="0"/>
    <x v="0"/>
    <x v="1"/>
    <n v="5"/>
    <x v="4"/>
    <x v="2"/>
    <n v="1"/>
    <x v="1"/>
    <x v="2"/>
    <x v="2"/>
    <x v="0"/>
    <x v="191"/>
    <s v="1"/>
    <x v="0"/>
    <x v="9"/>
    <n v="8"/>
    <n v="0"/>
    <n v="10"/>
    <n v="3"/>
    <n v="10"/>
    <n v="5"/>
    <n v="8"/>
    <s v="4"/>
    <x v="2"/>
    <x v="0"/>
    <x v="0"/>
    <x v="0"/>
    <x v="0"/>
    <x v="2"/>
    <x v="2"/>
    <x v="0"/>
    <x v="0"/>
  </r>
  <r>
    <n v="3135"/>
    <n v="45"/>
    <x v="0"/>
    <x v="0"/>
    <x v="1"/>
    <n v="2"/>
    <x v="1"/>
    <x v="2"/>
    <n v="1"/>
    <x v="0"/>
    <x v="1"/>
    <x v="2"/>
    <x v="0"/>
    <x v="192"/>
    <s v="0"/>
    <x v="0"/>
    <x v="1"/>
    <n v="8"/>
    <n v="0"/>
    <n v="9"/>
    <n v="2"/>
    <n v="8"/>
    <n v="3"/>
    <n v="7"/>
    <s v="4"/>
    <x v="1"/>
    <x v="1"/>
    <x v="0"/>
    <x v="1"/>
    <x v="1"/>
    <x v="2"/>
    <x v="1"/>
    <x v="0"/>
    <x v="0"/>
  </r>
  <r>
    <n v="3136"/>
    <n v="26"/>
    <x v="1"/>
    <x v="1"/>
    <x v="1"/>
    <n v="2"/>
    <x v="1"/>
    <x v="0"/>
    <n v="1"/>
    <x v="0"/>
    <x v="3"/>
    <x v="5"/>
    <x v="2"/>
    <x v="193"/>
    <s v="0"/>
    <x v="0"/>
    <x v="3"/>
    <n v="8"/>
    <n v="0"/>
    <n v="8"/>
    <n v="3"/>
    <n v="7"/>
    <n v="1"/>
    <n v="0"/>
    <s v="2"/>
    <x v="3"/>
    <x v="0"/>
    <x v="0"/>
    <x v="0"/>
    <x v="0"/>
    <x v="1"/>
    <x v="3"/>
    <x v="0"/>
    <x v="0"/>
  </r>
  <r>
    <n v="3137"/>
    <n v="29"/>
    <x v="0"/>
    <x v="0"/>
    <x v="1"/>
    <n v="5"/>
    <x v="4"/>
    <x v="2"/>
    <n v="1"/>
    <x v="1"/>
    <x v="0"/>
    <x v="1"/>
    <x v="2"/>
    <x v="194"/>
    <s v="4"/>
    <x v="0"/>
    <x v="0"/>
    <n v="8"/>
    <n v="0"/>
    <n v="8"/>
    <n v="3"/>
    <n v="3"/>
    <n v="1"/>
    <n v="2"/>
    <s v="4"/>
    <x v="0"/>
    <x v="1"/>
    <x v="1"/>
    <x v="0"/>
    <x v="0"/>
    <x v="1"/>
    <x v="0"/>
    <x v="0"/>
    <x v="0"/>
  </r>
  <r>
    <n v="3138"/>
    <n v="33"/>
    <x v="0"/>
    <x v="0"/>
    <x v="1"/>
    <n v="16"/>
    <x v="4"/>
    <x v="2"/>
    <n v="1"/>
    <x v="0"/>
    <x v="0"/>
    <x v="5"/>
    <x v="2"/>
    <x v="195"/>
    <s v="4"/>
    <x v="0"/>
    <x v="10"/>
    <n v="8"/>
    <n v="0"/>
    <n v="10"/>
    <n v="2"/>
    <n v="6"/>
    <n v="0"/>
    <n v="5"/>
    <s v="1"/>
    <x v="3"/>
    <x v="3"/>
    <x v="0"/>
    <x v="0"/>
    <x v="0"/>
    <x v="1"/>
    <x v="3"/>
    <x v="1"/>
    <x v="0"/>
  </r>
  <r>
    <n v="3139"/>
    <n v="31"/>
    <x v="0"/>
    <x v="0"/>
    <x v="1"/>
    <n v="2"/>
    <x v="2"/>
    <x v="0"/>
    <n v="1"/>
    <x v="0"/>
    <x v="0"/>
    <x v="2"/>
    <x v="2"/>
    <x v="196"/>
    <s v="9"/>
    <x v="0"/>
    <x v="9"/>
    <n v="8"/>
    <n v="2"/>
    <n v="10"/>
    <n v="2"/>
    <n v="5"/>
    <n v="0"/>
    <n v="1"/>
    <s v="3"/>
    <x v="0"/>
    <x v="0"/>
    <x v="0"/>
    <x v="0"/>
    <x v="0"/>
    <x v="1"/>
    <x v="0"/>
    <x v="0"/>
    <x v="0"/>
  </r>
  <r>
    <n v="3140"/>
    <n v="18"/>
    <x v="1"/>
    <x v="1"/>
    <x v="1"/>
    <n v="2"/>
    <x v="4"/>
    <x v="4"/>
    <n v="1"/>
    <x v="1"/>
    <x v="0"/>
    <x v="2"/>
    <x v="1"/>
    <x v="197"/>
    <s v="1"/>
    <x v="0"/>
    <x v="11"/>
    <n v="8"/>
    <n v="2"/>
    <n v="0"/>
    <n v="4"/>
    <n v="0"/>
    <n v="0"/>
    <n v="0"/>
    <s v="2"/>
    <x v="1"/>
    <x v="3"/>
    <x v="3"/>
    <x v="0"/>
    <x v="0"/>
    <x v="3"/>
    <x v="1"/>
    <x v="0"/>
    <x v="0"/>
  </r>
  <r>
    <n v="3141"/>
    <n v="40"/>
    <x v="0"/>
    <x v="2"/>
    <x v="1"/>
    <n v="1"/>
    <x v="2"/>
    <x v="4"/>
    <n v="1"/>
    <x v="0"/>
    <x v="3"/>
    <x v="5"/>
    <x v="2"/>
    <x v="198"/>
    <s v="3"/>
    <x v="0"/>
    <x v="12"/>
    <n v="8"/>
    <n v="0"/>
    <n v="20"/>
    <n v="3"/>
    <n v="1"/>
    <n v="0"/>
    <n v="1"/>
    <s v="3"/>
    <x v="2"/>
    <x v="3"/>
    <x v="1"/>
    <x v="0"/>
    <x v="0"/>
    <x v="2"/>
    <x v="2"/>
    <x v="0"/>
    <x v="1"/>
  </r>
  <r>
    <n v="3142"/>
    <n v="41"/>
    <x v="0"/>
    <x v="2"/>
    <x v="1"/>
    <n v="23"/>
    <x v="4"/>
    <x v="0"/>
    <n v="1"/>
    <x v="1"/>
    <x v="3"/>
    <x v="6"/>
    <x v="1"/>
    <x v="199"/>
    <s v="2"/>
    <x v="0"/>
    <x v="2"/>
    <n v="8"/>
    <n v="2"/>
    <n v="10"/>
    <n v="2"/>
    <n v="8"/>
    <n v="0"/>
    <n v="7"/>
    <s v="1"/>
    <x v="3"/>
    <x v="3"/>
    <x v="1"/>
    <x v="0"/>
    <x v="0"/>
    <x v="2"/>
    <x v="3"/>
    <x v="2"/>
    <x v="0"/>
  </r>
  <r>
    <n v="3143"/>
    <n v="26"/>
    <x v="0"/>
    <x v="0"/>
    <x v="1"/>
    <n v="9"/>
    <x v="2"/>
    <x v="2"/>
    <n v="1"/>
    <x v="1"/>
    <x v="2"/>
    <x v="0"/>
    <x v="2"/>
    <x v="200"/>
    <s v="5"/>
    <x v="0"/>
    <x v="8"/>
    <n v="8"/>
    <n v="3"/>
    <n v="8"/>
    <n v="3"/>
    <n v="0"/>
    <n v="0"/>
    <n v="0"/>
    <s v="1"/>
    <x v="3"/>
    <x v="3"/>
    <x v="1"/>
    <x v="0"/>
    <x v="0"/>
    <x v="1"/>
    <x v="3"/>
    <x v="0"/>
    <x v="0"/>
  </r>
  <r>
    <n v="3144"/>
    <n v="35"/>
    <x v="0"/>
    <x v="0"/>
    <x v="1"/>
    <n v="16"/>
    <x v="2"/>
    <x v="2"/>
    <n v="1"/>
    <x v="1"/>
    <x v="3"/>
    <x v="3"/>
    <x v="1"/>
    <x v="201"/>
    <s v="1"/>
    <x v="0"/>
    <x v="2"/>
    <n v="8"/>
    <n v="0"/>
    <n v="5"/>
    <n v="2"/>
    <n v="5"/>
    <n v="0"/>
    <n v="3"/>
    <s v="1"/>
    <x v="3"/>
    <x v="3"/>
    <x v="1"/>
    <x v="0"/>
    <x v="0"/>
    <x v="1"/>
    <x v="3"/>
    <x v="1"/>
    <x v="0"/>
  </r>
  <r>
    <n v="3145"/>
    <n v="34"/>
    <x v="0"/>
    <x v="0"/>
    <x v="1"/>
    <n v="26"/>
    <x v="4"/>
    <x v="2"/>
    <n v="1"/>
    <x v="1"/>
    <x v="0"/>
    <x v="5"/>
    <x v="1"/>
    <x v="202"/>
    <s v="1"/>
    <x v="0"/>
    <x v="12"/>
    <n v="8"/>
    <n v="1"/>
    <n v="10"/>
    <n v="3"/>
    <n v="10"/>
    <n v="5"/>
    <n v="7"/>
    <s v="4"/>
    <x v="0"/>
    <x v="3"/>
    <x v="1"/>
    <x v="0"/>
    <x v="0"/>
    <x v="1"/>
    <x v="0"/>
    <x v="2"/>
    <x v="0"/>
  </r>
  <r>
    <n v="3146"/>
    <n v="26"/>
    <x v="1"/>
    <x v="0"/>
    <x v="0"/>
    <n v="1"/>
    <x v="4"/>
    <x v="3"/>
    <n v="1"/>
    <x v="0"/>
    <x v="3"/>
    <x v="6"/>
    <x v="1"/>
    <x v="203"/>
    <s v="1"/>
    <x v="0"/>
    <x v="6"/>
    <n v="8"/>
    <n v="0"/>
    <n v="1"/>
    <n v="3"/>
    <n v="1"/>
    <n v="0"/>
    <n v="0"/>
    <s v="3"/>
    <x v="0"/>
    <x v="2"/>
    <x v="2"/>
    <x v="1"/>
    <x v="1"/>
    <x v="1"/>
    <x v="0"/>
    <x v="0"/>
    <x v="0"/>
  </r>
  <r>
    <n v="3147"/>
    <n v="37"/>
    <x v="0"/>
    <x v="0"/>
    <x v="1"/>
    <n v="8"/>
    <x v="1"/>
    <x v="0"/>
    <n v="1"/>
    <x v="1"/>
    <x v="0"/>
    <x v="2"/>
    <x v="1"/>
    <x v="204"/>
    <s v="4"/>
    <x v="0"/>
    <x v="10"/>
    <n v="8"/>
    <n v="1"/>
    <n v="12"/>
    <n v="5"/>
    <n v="6"/>
    <n v="1"/>
    <n v="2"/>
    <s v="2"/>
    <x v="0"/>
    <x v="1"/>
    <x v="0"/>
    <x v="0"/>
    <x v="0"/>
    <x v="2"/>
    <x v="0"/>
    <x v="0"/>
    <x v="1"/>
  </r>
  <r>
    <n v="3148"/>
    <n v="46"/>
    <x v="0"/>
    <x v="1"/>
    <x v="1"/>
    <n v="4"/>
    <x v="1"/>
    <x v="2"/>
    <n v="1"/>
    <x v="1"/>
    <x v="4"/>
    <x v="3"/>
    <x v="0"/>
    <x v="205"/>
    <s v="5"/>
    <x v="0"/>
    <x v="4"/>
    <n v="8"/>
    <n v="0"/>
    <n v="28"/>
    <n v="3"/>
    <n v="2"/>
    <n v="1"/>
    <n v="2"/>
    <s v="1"/>
    <x v="3"/>
    <x v="0"/>
    <x v="0"/>
    <x v="0"/>
    <x v="0"/>
    <x v="0"/>
    <x v="3"/>
    <x v="0"/>
    <x v="2"/>
  </r>
  <r>
    <n v="3149"/>
    <n v="41"/>
    <x v="0"/>
    <x v="0"/>
    <x v="1"/>
    <n v="24"/>
    <x v="1"/>
    <x v="0"/>
    <n v="1"/>
    <x v="1"/>
    <x v="0"/>
    <x v="4"/>
    <x v="0"/>
    <x v="206"/>
    <s v="7"/>
    <x v="0"/>
    <x v="9"/>
    <n v="8"/>
    <n v="1"/>
    <n v="22"/>
    <n v="2"/>
    <n v="18"/>
    <n v="11"/>
    <n v="8"/>
    <s v="2"/>
    <x v="2"/>
    <x v="3"/>
    <x v="0"/>
    <x v="0"/>
    <x v="0"/>
    <x v="2"/>
    <x v="2"/>
    <x v="2"/>
    <x v="2"/>
  </r>
  <r>
    <n v="3150"/>
    <n v="37"/>
    <x v="0"/>
    <x v="2"/>
    <x v="1"/>
    <n v="7"/>
    <x v="0"/>
    <x v="2"/>
    <n v="1"/>
    <x v="1"/>
    <x v="0"/>
    <x v="2"/>
    <x v="2"/>
    <x v="207"/>
    <s v="1"/>
    <x v="0"/>
    <x v="10"/>
    <n v="8"/>
    <n v="1"/>
    <n v="9"/>
    <n v="3"/>
    <n v="9"/>
    <n v="7"/>
    <n v="7"/>
    <s v="1"/>
    <x v="1"/>
    <x v="3"/>
    <x v="0"/>
    <x v="0"/>
    <x v="0"/>
    <x v="2"/>
    <x v="1"/>
    <x v="0"/>
    <x v="0"/>
  </r>
  <r>
    <n v="3151"/>
    <n v="52"/>
    <x v="0"/>
    <x v="0"/>
    <x v="0"/>
    <n v="2"/>
    <x v="1"/>
    <x v="2"/>
    <n v="1"/>
    <x v="1"/>
    <x v="0"/>
    <x v="5"/>
    <x v="2"/>
    <x v="208"/>
    <s v="3"/>
    <x v="0"/>
    <x v="0"/>
    <n v="8"/>
    <n v="1"/>
    <n v="18"/>
    <n v="2"/>
    <n v="10"/>
    <n v="6"/>
    <n v="9"/>
    <s v="4"/>
    <x v="2"/>
    <x v="3"/>
    <x v="0"/>
    <x v="0"/>
    <x v="0"/>
    <x v="0"/>
    <x v="2"/>
    <x v="0"/>
    <x v="1"/>
  </r>
  <r>
    <n v="3152"/>
    <n v="32"/>
    <x v="1"/>
    <x v="2"/>
    <x v="1"/>
    <n v="7"/>
    <x v="0"/>
    <x v="0"/>
    <n v="1"/>
    <x v="0"/>
    <x v="3"/>
    <x v="4"/>
    <x v="0"/>
    <x v="209"/>
    <s v="8"/>
    <x v="0"/>
    <x v="6"/>
    <n v="8"/>
    <n v="0"/>
    <n v="6"/>
    <n v="4"/>
    <n v="4"/>
    <n v="1"/>
    <n v="2"/>
    <s v="4"/>
    <x v="3"/>
    <x v="3"/>
    <x v="1"/>
    <x v="1"/>
    <x v="1"/>
    <x v="1"/>
    <x v="3"/>
    <x v="0"/>
    <x v="0"/>
  </r>
  <r>
    <n v="3153"/>
    <n v="24"/>
    <x v="0"/>
    <x v="1"/>
    <x v="0"/>
    <n v="22"/>
    <x v="4"/>
    <x v="0"/>
    <n v="1"/>
    <x v="0"/>
    <x v="0"/>
    <x v="0"/>
    <x v="0"/>
    <x v="210"/>
    <s v="0"/>
    <x v="0"/>
    <x v="9"/>
    <n v="8"/>
    <n v="2"/>
    <n v="3"/>
    <n v="5"/>
    <n v="2"/>
    <n v="2"/>
    <n v="1"/>
    <s v="4"/>
    <x v="0"/>
    <x v="3"/>
    <x v="1"/>
    <x v="0"/>
    <x v="0"/>
    <x v="3"/>
    <x v="0"/>
    <x v="2"/>
    <x v="0"/>
  </r>
  <r>
    <n v="3154"/>
    <n v="38"/>
    <x v="0"/>
    <x v="0"/>
    <x v="1"/>
    <n v="5"/>
    <x v="4"/>
    <x v="0"/>
    <n v="1"/>
    <x v="0"/>
    <x v="0"/>
    <x v="1"/>
    <x v="0"/>
    <x v="211"/>
    <s v="3"/>
    <x v="0"/>
    <x v="10"/>
    <n v="8"/>
    <n v="1"/>
    <n v="18"/>
    <n v="2"/>
    <n v="1"/>
    <n v="0"/>
    <n v="0"/>
    <s v="3"/>
    <x v="3"/>
    <x v="3"/>
    <x v="0"/>
    <x v="0"/>
    <x v="0"/>
    <x v="2"/>
    <x v="3"/>
    <x v="0"/>
    <x v="1"/>
  </r>
  <r>
    <n v="3155"/>
    <n v="37"/>
    <x v="0"/>
    <x v="0"/>
    <x v="1"/>
    <n v="1"/>
    <x v="2"/>
    <x v="4"/>
    <n v="1"/>
    <x v="0"/>
    <x v="4"/>
    <x v="1"/>
    <x v="0"/>
    <x v="212"/>
    <s v="6"/>
    <x v="0"/>
    <x v="0"/>
    <n v="8"/>
    <n v="2"/>
    <n v="8"/>
    <n v="3"/>
    <n v="6"/>
    <n v="4"/>
    <n v="3"/>
    <s v="2"/>
    <x v="1"/>
    <x v="0"/>
    <x v="0"/>
    <x v="0"/>
    <x v="0"/>
    <x v="2"/>
    <x v="1"/>
    <x v="0"/>
    <x v="0"/>
  </r>
  <r>
    <n v="3156"/>
    <n v="49"/>
    <x v="0"/>
    <x v="0"/>
    <x v="0"/>
    <n v="21"/>
    <x v="1"/>
    <x v="0"/>
    <n v="1"/>
    <x v="1"/>
    <x v="0"/>
    <x v="2"/>
    <x v="2"/>
    <x v="213"/>
    <s v="1"/>
    <x v="0"/>
    <x v="11"/>
    <n v="8"/>
    <n v="2"/>
    <n v="31"/>
    <n v="2"/>
    <n v="31"/>
    <n v="0"/>
    <n v="9"/>
    <s v="4"/>
    <x v="3"/>
    <x v="3"/>
    <x v="2"/>
    <x v="0"/>
    <x v="0"/>
    <x v="0"/>
    <x v="3"/>
    <x v="2"/>
    <x v="3"/>
  </r>
  <r>
    <n v="3157"/>
    <n v="24"/>
    <x v="0"/>
    <x v="0"/>
    <x v="0"/>
    <n v="1"/>
    <x v="4"/>
    <x v="3"/>
    <n v="1"/>
    <x v="0"/>
    <x v="0"/>
    <x v="2"/>
    <x v="0"/>
    <x v="214"/>
    <s v="1"/>
    <x v="0"/>
    <x v="2"/>
    <n v="8"/>
    <n v="2"/>
    <n v="6"/>
    <n v="2"/>
    <n v="6"/>
    <n v="1"/>
    <n v="4"/>
    <s v="2"/>
    <x v="0"/>
    <x v="3"/>
    <x v="1"/>
    <x v="0"/>
    <x v="0"/>
    <x v="3"/>
    <x v="0"/>
    <x v="0"/>
    <x v="0"/>
  </r>
  <r>
    <n v="3158"/>
    <n v="26"/>
    <x v="0"/>
    <x v="0"/>
    <x v="1"/>
    <n v="19"/>
    <x v="2"/>
    <x v="4"/>
    <n v="1"/>
    <x v="0"/>
    <x v="1"/>
    <x v="2"/>
    <x v="0"/>
    <x v="215"/>
    <s v="1"/>
    <x v="0"/>
    <x v="9"/>
    <n v="8"/>
    <n v="1"/>
    <n v="6"/>
    <n v="6"/>
    <n v="5"/>
    <n v="1"/>
    <n v="4"/>
    <s v="1"/>
    <x v="1"/>
    <x v="1"/>
    <x v="0"/>
    <x v="0"/>
    <x v="0"/>
    <x v="1"/>
    <x v="1"/>
    <x v="1"/>
    <x v="0"/>
  </r>
  <r>
    <n v="3159"/>
    <n v="24"/>
    <x v="0"/>
    <x v="0"/>
    <x v="0"/>
    <n v="7"/>
    <x v="4"/>
    <x v="2"/>
    <n v="1"/>
    <x v="0"/>
    <x v="0"/>
    <x v="5"/>
    <x v="0"/>
    <x v="216"/>
    <s v="1"/>
    <x v="0"/>
    <x v="3"/>
    <n v="8"/>
    <n v="0"/>
    <n v="1"/>
    <n v="4"/>
    <n v="1"/>
    <n v="0"/>
    <n v="0"/>
    <s v="4"/>
    <x v="1"/>
    <x v="3"/>
    <x v="2"/>
    <x v="0"/>
    <x v="0"/>
    <x v="3"/>
    <x v="1"/>
    <x v="0"/>
    <x v="0"/>
  </r>
  <r>
    <n v="3160"/>
    <n v="50"/>
    <x v="0"/>
    <x v="1"/>
    <x v="0"/>
    <n v="2"/>
    <x v="0"/>
    <x v="3"/>
    <n v="1"/>
    <x v="1"/>
    <x v="0"/>
    <x v="2"/>
    <x v="0"/>
    <x v="217"/>
    <s v="1"/>
    <x v="0"/>
    <x v="9"/>
    <n v="8"/>
    <n v="3"/>
    <n v="32"/>
    <n v="2"/>
    <n v="32"/>
    <n v="10"/>
    <n v="7"/>
    <s v="1"/>
    <x v="1"/>
    <x v="3"/>
    <x v="0"/>
    <x v="0"/>
    <x v="0"/>
    <x v="0"/>
    <x v="1"/>
    <x v="0"/>
    <x v="3"/>
  </r>
  <r>
    <n v="3161"/>
    <n v="25"/>
    <x v="0"/>
    <x v="0"/>
    <x v="1"/>
    <n v="2"/>
    <x v="4"/>
    <x v="0"/>
    <n v="1"/>
    <x v="1"/>
    <x v="0"/>
    <x v="1"/>
    <x v="0"/>
    <x v="218"/>
    <s v="1"/>
    <x v="0"/>
    <x v="10"/>
    <n v="8"/>
    <n v="0"/>
    <n v="7"/>
    <n v="3"/>
    <n v="7"/>
    <n v="0"/>
    <n v="6"/>
    <s v="2"/>
    <x v="3"/>
    <x v="3"/>
    <x v="1"/>
    <x v="0"/>
    <x v="0"/>
    <x v="3"/>
    <x v="3"/>
    <x v="0"/>
    <x v="0"/>
  </r>
  <r>
    <n v="3162"/>
    <n v="24"/>
    <x v="1"/>
    <x v="1"/>
    <x v="1"/>
    <n v="2"/>
    <x v="4"/>
    <x v="2"/>
    <n v="1"/>
    <x v="1"/>
    <x v="3"/>
    <x v="1"/>
    <x v="0"/>
    <x v="219"/>
    <s v="1"/>
    <x v="0"/>
    <x v="7"/>
    <n v="8"/>
    <n v="0"/>
    <n v="6"/>
    <n v="3"/>
    <n v="6"/>
    <n v="1"/>
    <n v="2"/>
    <s v="1"/>
    <x v="3"/>
    <x v="3"/>
    <x v="0"/>
    <x v="1"/>
    <x v="1"/>
    <x v="3"/>
    <x v="3"/>
    <x v="0"/>
    <x v="0"/>
  </r>
  <r>
    <n v="3163"/>
    <n v="30"/>
    <x v="1"/>
    <x v="1"/>
    <x v="1"/>
    <n v="9"/>
    <x v="4"/>
    <x v="1"/>
    <n v="1"/>
    <x v="1"/>
    <x v="3"/>
    <x v="0"/>
    <x v="0"/>
    <x v="220"/>
    <s v="1"/>
    <x v="0"/>
    <x v="9"/>
    <n v="8"/>
    <n v="0"/>
    <n v="1"/>
    <n v="2"/>
    <n v="1"/>
    <n v="0"/>
    <n v="0"/>
    <s v="2"/>
    <x v="2"/>
    <x v="1"/>
    <x v="0"/>
    <x v="0"/>
    <x v="0"/>
    <x v="1"/>
    <x v="2"/>
    <x v="0"/>
    <x v="0"/>
  </r>
  <r>
    <n v="3164"/>
    <n v="34"/>
    <x v="0"/>
    <x v="0"/>
    <x v="0"/>
    <n v="6"/>
    <x v="0"/>
    <x v="0"/>
    <n v="1"/>
    <x v="1"/>
    <x v="1"/>
    <x v="4"/>
    <x v="0"/>
    <x v="221"/>
    <s v="1"/>
    <x v="0"/>
    <x v="3"/>
    <n v="8"/>
    <n v="1"/>
    <n v="6"/>
    <n v="4"/>
    <n v="6"/>
    <n v="1"/>
    <n v="3"/>
    <s v="2"/>
    <x v="0"/>
    <x v="3"/>
    <x v="0"/>
    <x v="0"/>
    <x v="0"/>
    <x v="1"/>
    <x v="0"/>
    <x v="0"/>
    <x v="0"/>
  </r>
  <r>
    <n v="3165"/>
    <n v="31"/>
    <x v="1"/>
    <x v="0"/>
    <x v="1"/>
    <n v="9"/>
    <x v="1"/>
    <x v="2"/>
    <n v="1"/>
    <x v="0"/>
    <x v="0"/>
    <x v="7"/>
    <x v="2"/>
    <x v="222"/>
    <s v="2"/>
    <x v="0"/>
    <x v="3"/>
    <n v="8"/>
    <n v="2"/>
    <n v="9"/>
    <n v="2"/>
    <n v="3"/>
    <n v="1"/>
    <n v="2"/>
    <s v="2"/>
    <x v="2"/>
    <x v="2"/>
    <x v="1"/>
    <x v="0"/>
    <x v="0"/>
    <x v="1"/>
    <x v="2"/>
    <x v="0"/>
    <x v="0"/>
  </r>
  <r>
    <n v="3166"/>
    <n v="35"/>
    <x v="0"/>
    <x v="0"/>
    <x v="1"/>
    <n v="2"/>
    <x v="4"/>
    <x v="0"/>
    <n v="1"/>
    <x v="0"/>
    <x v="4"/>
    <x v="2"/>
    <x v="1"/>
    <x v="223"/>
    <s v="4"/>
    <x v="0"/>
    <x v="8"/>
    <n v="8"/>
    <n v="3"/>
    <n v="9"/>
    <n v="3"/>
    <n v="3"/>
    <n v="0"/>
    <n v="2"/>
    <s v="1"/>
    <x v="0"/>
    <x v="3"/>
    <x v="0"/>
    <x v="0"/>
    <x v="0"/>
    <x v="1"/>
    <x v="0"/>
    <x v="0"/>
    <x v="0"/>
  </r>
  <r>
    <n v="3167"/>
    <n v="31"/>
    <x v="0"/>
    <x v="0"/>
    <x v="0"/>
    <n v="1"/>
    <x v="4"/>
    <x v="3"/>
    <n v="1"/>
    <x v="0"/>
    <x v="3"/>
    <x v="2"/>
    <x v="2"/>
    <x v="224"/>
    <s v="4"/>
    <x v="0"/>
    <x v="8"/>
    <n v="8"/>
    <n v="0"/>
    <n v="13"/>
    <n v="3"/>
    <n v="7"/>
    <n v="5"/>
    <n v="7"/>
    <s v="1"/>
    <x v="0"/>
    <x v="1"/>
    <x v="0"/>
    <x v="0"/>
    <x v="0"/>
    <x v="1"/>
    <x v="0"/>
    <x v="0"/>
    <x v="1"/>
  </r>
  <r>
    <n v="3168"/>
    <n v="27"/>
    <x v="0"/>
    <x v="0"/>
    <x v="0"/>
    <n v="22"/>
    <x v="2"/>
    <x v="2"/>
    <n v="1"/>
    <x v="1"/>
    <x v="0"/>
    <x v="7"/>
    <x v="2"/>
    <x v="225"/>
    <s v="0"/>
    <x v="0"/>
    <x v="9"/>
    <n v="8"/>
    <n v="1"/>
    <n v="6"/>
    <n v="4"/>
    <n v="5"/>
    <n v="0"/>
    <n v="3"/>
    <s v="1"/>
    <x v="3"/>
    <x v="0"/>
    <x v="0"/>
    <x v="0"/>
    <x v="0"/>
    <x v="1"/>
    <x v="3"/>
    <x v="2"/>
    <x v="0"/>
  </r>
  <r>
    <n v="3169"/>
    <n v="37"/>
    <x v="0"/>
    <x v="0"/>
    <x v="0"/>
    <n v="9"/>
    <x v="2"/>
    <x v="3"/>
    <n v="1"/>
    <x v="0"/>
    <x v="3"/>
    <x v="5"/>
    <x v="0"/>
    <x v="226"/>
    <s v="4"/>
    <x v="0"/>
    <x v="9"/>
    <n v="8"/>
    <n v="0"/>
    <n v="17"/>
    <n v="3"/>
    <n v="3"/>
    <n v="1"/>
    <n v="0"/>
    <s v="4"/>
    <x v="3"/>
    <x v="0"/>
    <x v="0"/>
    <x v="0"/>
    <x v="0"/>
    <x v="2"/>
    <x v="3"/>
    <x v="0"/>
    <x v="1"/>
  </r>
  <r>
    <n v="3170"/>
    <n v="20"/>
    <x v="0"/>
    <x v="0"/>
    <x v="1"/>
    <n v="17"/>
    <x v="2"/>
    <x v="2"/>
    <n v="1"/>
    <x v="0"/>
    <x v="0"/>
    <x v="7"/>
    <x v="1"/>
    <x v="227"/>
    <s v="1"/>
    <x v="0"/>
    <x v="4"/>
    <n v="8"/>
    <n v="2"/>
    <n v="1"/>
    <n v="3"/>
    <n v="1"/>
    <n v="0"/>
    <n v="0"/>
    <s v="4"/>
    <x v="1"/>
    <x v="1"/>
    <x v="2"/>
    <x v="0"/>
    <x v="0"/>
    <x v="3"/>
    <x v="1"/>
    <x v="1"/>
    <x v="0"/>
  </r>
  <r>
    <n v="3171"/>
    <n v="42"/>
    <x v="0"/>
    <x v="0"/>
    <x v="1"/>
    <n v="28"/>
    <x v="2"/>
    <x v="0"/>
    <n v="1"/>
    <x v="0"/>
    <x v="3"/>
    <x v="6"/>
    <x v="0"/>
    <x v="228"/>
    <s v="1"/>
    <x v="0"/>
    <x v="2"/>
    <n v="8"/>
    <n v="0"/>
    <n v="10"/>
    <n v="5"/>
    <n v="10"/>
    <n v="2"/>
    <n v="2"/>
    <s v="3"/>
    <x v="0"/>
    <x v="3"/>
    <x v="0"/>
    <x v="0"/>
    <x v="0"/>
    <x v="2"/>
    <x v="0"/>
    <x v="2"/>
    <x v="0"/>
  </r>
  <r>
    <n v="3172"/>
    <n v="43"/>
    <x v="0"/>
    <x v="0"/>
    <x v="1"/>
    <n v="10"/>
    <x v="3"/>
    <x v="4"/>
    <n v="1"/>
    <x v="0"/>
    <x v="3"/>
    <x v="2"/>
    <x v="2"/>
    <x v="229"/>
    <s v="4"/>
    <x v="0"/>
    <x v="0"/>
    <n v="8"/>
    <n v="0"/>
    <n v="21"/>
    <n v="3"/>
    <n v="1"/>
    <n v="0"/>
    <n v="0"/>
    <s v="2"/>
    <x v="0"/>
    <x v="0"/>
    <x v="0"/>
    <x v="0"/>
    <x v="0"/>
    <x v="2"/>
    <x v="0"/>
    <x v="0"/>
    <x v="2"/>
  </r>
  <r>
    <n v="3173"/>
    <n v="38"/>
    <x v="0"/>
    <x v="0"/>
    <x v="2"/>
    <n v="2"/>
    <x v="2"/>
    <x v="2"/>
    <n v="1"/>
    <x v="1"/>
    <x v="0"/>
    <x v="3"/>
    <x v="1"/>
    <x v="230"/>
    <s v="3"/>
    <x v="0"/>
    <x v="8"/>
    <n v="8"/>
    <n v="1"/>
    <n v="8"/>
    <n v="5"/>
    <n v="0"/>
    <n v="0"/>
    <n v="0"/>
    <s v="3"/>
    <x v="2"/>
    <x v="0"/>
    <x v="3"/>
    <x v="0"/>
    <x v="0"/>
    <x v="2"/>
    <x v="2"/>
    <x v="0"/>
    <x v="0"/>
  </r>
  <r>
    <n v="3174"/>
    <n v="43"/>
    <x v="0"/>
    <x v="1"/>
    <x v="0"/>
    <n v="4"/>
    <x v="4"/>
    <x v="2"/>
    <n v="1"/>
    <x v="0"/>
    <x v="3"/>
    <x v="0"/>
    <x v="2"/>
    <x v="231"/>
    <s v="3"/>
    <x v="0"/>
    <x v="0"/>
    <n v="8"/>
    <n v="1"/>
    <n v="10"/>
    <n v="5"/>
    <n v="8"/>
    <n v="4"/>
    <n v="7"/>
    <s v="4"/>
    <x v="3"/>
    <x v="3"/>
    <x v="0"/>
    <x v="0"/>
    <x v="0"/>
    <x v="2"/>
    <x v="3"/>
    <x v="0"/>
    <x v="0"/>
  </r>
  <r>
    <n v="3175"/>
    <n v="48"/>
    <x v="0"/>
    <x v="0"/>
    <x v="1"/>
    <n v="8"/>
    <x v="1"/>
    <x v="2"/>
    <n v="1"/>
    <x v="1"/>
    <x v="3"/>
    <x v="5"/>
    <x v="0"/>
    <x v="232"/>
    <s v="7"/>
    <x v="0"/>
    <x v="4"/>
    <n v="8"/>
    <n v="1"/>
    <n v="21"/>
    <n v="3"/>
    <n v="3"/>
    <n v="0"/>
    <n v="2"/>
    <s v="4"/>
    <x v="2"/>
    <x v="2"/>
    <x v="3"/>
    <x v="0"/>
    <x v="0"/>
    <x v="0"/>
    <x v="2"/>
    <x v="0"/>
    <x v="2"/>
  </r>
  <r>
    <n v="3176"/>
    <n v="44"/>
    <x v="0"/>
    <x v="0"/>
    <x v="0"/>
    <n v="29"/>
    <x v="2"/>
    <x v="3"/>
    <n v="1"/>
    <x v="1"/>
    <x v="3"/>
    <x v="2"/>
    <x v="1"/>
    <x v="233"/>
    <s v="4"/>
    <x v="0"/>
    <x v="6"/>
    <n v="8"/>
    <n v="3"/>
    <n v="10"/>
    <n v="4"/>
    <n v="2"/>
    <n v="0"/>
    <n v="2"/>
    <s v="1"/>
    <x v="3"/>
    <x v="1"/>
    <x v="3"/>
    <x v="1"/>
    <x v="1"/>
    <x v="2"/>
    <x v="3"/>
    <x v="2"/>
    <x v="0"/>
  </r>
  <r>
    <n v="3177"/>
    <n v="34"/>
    <x v="0"/>
    <x v="0"/>
    <x v="1"/>
    <n v="13"/>
    <x v="2"/>
    <x v="0"/>
    <n v="1"/>
    <x v="0"/>
    <x v="0"/>
    <x v="5"/>
    <x v="2"/>
    <x v="234"/>
    <s v="1"/>
    <x v="0"/>
    <x v="5"/>
    <n v="8"/>
    <n v="2"/>
    <n v="8"/>
    <n v="3"/>
    <n v="8"/>
    <n v="0"/>
    <n v="6"/>
    <s v="3"/>
    <x v="3"/>
    <x v="3"/>
    <x v="1"/>
    <x v="1"/>
    <x v="1"/>
    <x v="1"/>
    <x v="3"/>
    <x v="1"/>
    <x v="0"/>
  </r>
  <r>
    <n v="3178"/>
    <n v="27"/>
    <x v="1"/>
    <x v="0"/>
    <x v="0"/>
    <n v="27"/>
    <x v="4"/>
    <x v="0"/>
    <n v="1"/>
    <x v="1"/>
    <x v="3"/>
    <x v="1"/>
    <x v="2"/>
    <x v="227"/>
    <s v="0"/>
    <x v="0"/>
    <x v="11"/>
    <n v="8"/>
    <n v="0"/>
    <n v="5"/>
    <n v="0"/>
    <n v="4"/>
    <n v="0"/>
    <n v="2"/>
    <s v="3"/>
    <x v="2"/>
    <x v="3"/>
    <x v="0"/>
    <x v="0"/>
    <x v="0"/>
    <x v="1"/>
    <x v="2"/>
    <x v="2"/>
    <x v="0"/>
  </r>
  <r>
    <n v="3179"/>
    <n v="21"/>
    <x v="0"/>
    <x v="0"/>
    <x v="0"/>
    <n v="16"/>
    <x v="0"/>
    <x v="0"/>
    <n v="1"/>
    <x v="1"/>
    <x v="2"/>
    <x v="2"/>
    <x v="1"/>
    <x v="235"/>
    <s v="1"/>
    <x v="0"/>
    <x v="0"/>
    <n v="8"/>
    <n v="1"/>
    <n v="3"/>
    <n v="2"/>
    <n v="3"/>
    <n v="1"/>
    <n v="2"/>
    <s v="3"/>
    <x v="3"/>
    <x v="3"/>
    <x v="2"/>
    <x v="0"/>
    <x v="0"/>
    <x v="3"/>
    <x v="3"/>
    <x v="1"/>
    <x v="0"/>
  </r>
  <r>
    <n v="3180"/>
    <n v="44"/>
    <x v="0"/>
    <x v="0"/>
    <x v="1"/>
    <n v="2"/>
    <x v="0"/>
    <x v="0"/>
    <n v="1"/>
    <x v="1"/>
    <x v="0"/>
    <x v="5"/>
    <x v="0"/>
    <x v="213"/>
    <s v="4"/>
    <x v="0"/>
    <x v="9"/>
    <n v="8"/>
    <n v="1"/>
    <n v="26"/>
    <n v="2"/>
    <n v="2"/>
    <n v="0"/>
    <n v="1"/>
    <s v="4"/>
    <x v="0"/>
    <x v="1"/>
    <x v="0"/>
    <x v="0"/>
    <x v="0"/>
    <x v="2"/>
    <x v="0"/>
    <x v="0"/>
    <x v="2"/>
  </r>
  <r>
    <n v="3181"/>
    <n v="22"/>
    <x v="0"/>
    <x v="0"/>
    <x v="1"/>
    <n v="2"/>
    <x v="0"/>
    <x v="2"/>
    <n v="1"/>
    <x v="0"/>
    <x v="3"/>
    <x v="5"/>
    <x v="0"/>
    <x v="236"/>
    <s v="0"/>
    <x v="0"/>
    <x v="9"/>
    <n v="8"/>
    <n v="0"/>
    <n v="3"/>
    <n v="3"/>
    <n v="2"/>
    <n v="2"/>
    <n v="2"/>
    <s v="1"/>
    <x v="3"/>
    <x v="3"/>
    <x v="1"/>
    <x v="0"/>
    <x v="0"/>
    <x v="3"/>
    <x v="3"/>
    <x v="0"/>
    <x v="0"/>
  </r>
  <r>
    <n v="3182"/>
    <n v="33"/>
    <x v="0"/>
    <x v="0"/>
    <x v="0"/>
    <n v="13"/>
    <x v="2"/>
    <x v="3"/>
    <n v="1"/>
    <x v="0"/>
    <x v="3"/>
    <x v="6"/>
    <x v="2"/>
    <x v="237"/>
    <s v="0"/>
    <x v="0"/>
    <x v="11"/>
    <n v="8"/>
    <n v="1"/>
    <n v="6"/>
    <n v="2"/>
    <n v="5"/>
    <n v="1"/>
    <n v="2"/>
    <s v="3"/>
    <x v="3"/>
    <x v="3"/>
    <x v="0"/>
    <x v="0"/>
    <x v="0"/>
    <x v="1"/>
    <x v="3"/>
    <x v="1"/>
    <x v="0"/>
  </r>
  <r>
    <n v="3183"/>
    <n v="32"/>
    <x v="0"/>
    <x v="0"/>
    <x v="1"/>
    <n v="1"/>
    <x v="1"/>
    <x v="0"/>
    <n v="1"/>
    <x v="0"/>
    <x v="0"/>
    <x v="0"/>
    <x v="0"/>
    <x v="238"/>
    <s v="1"/>
    <x v="0"/>
    <x v="10"/>
    <n v="8"/>
    <n v="1"/>
    <n v="6"/>
    <n v="3"/>
    <n v="6"/>
    <n v="0"/>
    <n v="5"/>
    <s v="1"/>
    <x v="0"/>
    <x v="0"/>
    <x v="0"/>
    <x v="0"/>
    <x v="0"/>
    <x v="1"/>
    <x v="0"/>
    <x v="0"/>
    <x v="0"/>
  </r>
  <r>
    <n v="3184"/>
    <n v="30"/>
    <x v="0"/>
    <x v="1"/>
    <x v="1"/>
    <n v="4"/>
    <x v="3"/>
    <x v="4"/>
    <n v="1"/>
    <x v="1"/>
    <x v="2"/>
    <x v="8"/>
    <x v="2"/>
    <x v="239"/>
    <s v="1"/>
    <x v="0"/>
    <x v="8"/>
    <n v="8"/>
    <n v="0"/>
    <n v="1"/>
    <n v="3"/>
    <n v="1"/>
    <n v="0"/>
    <n v="0"/>
    <s v="3"/>
    <x v="3"/>
    <x v="3"/>
    <x v="0"/>
    <x v="0"/>
    <x v="0"/>
    <x v="1"/>
    <x v="3"/>
    <x v="0"/>
    <x v="0"/>
  </r>
  <r>
    <n v="3185"/>
    <n v="53"/>
    <x v="0"/>
    <x v="0"/>
    <x v="1"/>
    <n v="24"/>
    <x v="4"/>
    <x v="1"/>
    <n v="1"/>
    <x v="0"/>
    <x v="2"/>
    <x v="8"/>
    <x v="1"/>
    <x v="152"/>
    <s v="7"/>
    <x v="0"/>
    <x v="0"/>
    <n v="8"/>
    <n v="1"/>
    <n v="18"/>
    <n v="2"/>
    <n v="14"/>
    <n v="8"/>
    <n v="10"/>
    <s v="4"/>
    <x v="2"/>
    <x v="1"/>
    <x v="1"/>
    <x v="0"/>
    <x v="0"/>
    <x v="0"/>
    <x v="2"/>
    <x v="2"/>
    <x v="1"/>
  </r>
  <r>
    <n v="3186"/>
    <n v="34"/>
    <x v="0"/>
    <x v="0"/>
    <x v="1"/>
    <n v="1"/>
    <x v="3"/>
    <x v="2"/>
    <n v="1"/>
    <x v="1"/>
    <x v="0"/>
    <x v="1"/>
    <x v="0"/>
    <x v="240"/>
    <s v="1"/>
    <x v="0"/>
    <x v="3"/>
    <n v="8"/>
    <n v="0"/>
    <n v="10"/>
    <n v="0"/>
    <n v="10"/>
    <n v="8"/>
    <n v="8"/>
    <s v="2"/>
    <x v="0"/>
    <x v="0"/>
    <x v="0"/>
    <x v="0"/>
    <x v="0"/>
    <x v="1"/>
    <x v="0"/>
    <x v="0"/>
    <x v="0"/>
  </r>
  <r>
    <n v="3187"/>
    <n v="45"/>
    <x v="1"/>
    <x v="1"/>
    <x v="1"/>
    <n v="19"/>
    <x v="2"/>
    <x v="0"/>
    <n v="1"/>
    <x v="1"/>
    <x v="2"/>
    <x v="4"/>
    <x v="0"/>
    <x v="241"/>
    <s v="2"/>
    <x v="0"/>
    <x v="4"/>
    <n v="8"/>
    <n v="1"/>
    <n v="5"/>
    <n v="5"/>
    <n v="1"/>
    <n v="0"/>
    <n v="0"/>
    <s v="1"/>
    <x v="2"/>
    <x v="3"/>
    <x v="0"/>
    <x v="0"/>
    <x v="0"/>
    <x v="2"/>
    <x v="2"/>
    <x v="1"/>
    <x v="0"/>
  </r>
  <r>
    <n v="3188"/>
    <n v="26"/>
    <x v="0"/>
    <x v="0"/>
    <x v="1"/>
    <n v="7"/>
    <x v="0"/>
    <x v="0"/>
    <n v="1"/>
    <x v="1"/>
    <x v="0"/>
    <x v="6"/>
    <x v="0"/>
    <x v="242"/>
    <s v="1"/>
    <x v="0"/>
    <x v="4"/>
    <n v="8"/>
    <n v="1"/>
    <n v="3"/>
    <n v="5"/>
    <n v="3"/>
    <n v="0"/>
    <n v="2"/>
    <s v="3"/>
    <x v="0"/>
    <x v="3"/>
    <x v="3"/>
    <x v="0"/>
    <x v="0"/>
    <x v="1"/>
    <x v="0"/>
    <x v="0"/>
    <x v="0"/>
  </r>
  <r>
    <n v="3189"/>
    <n v="37"/>
    <x v="0"/>
    <x v="0"/>
    <x v="1"/>
    <n v="4"/>
    <x v="4"/>
    <x v="2"/>
    <n v="1"/>
    <x v="1"/>
    <x v="0"/>
    <x v="8"/>
    <x v="0"/>
    <x v="243"/>
    <s v="1"/>
    <x v="0"/>
    <x v="9"/>
    <n v="8"/>
    <n v="0"/>
    <n v="10"/>
    <n v="3"/>
    <n v="10"/>
    <n v="7"/>
    <n v="8"/>
    <s v="3"/>
    <x v="3"/>
    <x v="3"/>
    <x v="1"/>
    <x v="0"/>
    <x v="0"/>
    <x v="2"/>
    <x v="3"/>
    <x v="0"/>
    <x v="0"/>
  </r>
  <r>
    <n v="3190"/>
    <n v="29"/>
    <x v="0"/>
    <x v="0"/>
    <x v="1"/>
    <n v="2"/>
    <x v="4"/>
    <x v="0"/>
    <n v="1"/>
    <x v="0"/>
    <x v="0"/>
    <x v="0"/>
    <x v="0"/>
    <x v="244"/>
    <s v="1"/>
    <x v="0"/>
    <x v="8"/>
    <n v="8"/>
    <n v="3"/>
    <n v="6"/>
    <n v="2"/>
    <n v="6"/>
    <n v="1"/>
    <n v="2"/>
    <s v="2"/>
    <x v="3"/>
    <x v="0"/>
    <x v="0"/>
    <x v="0"/>
    <x v="0"/>
    <x v="1"/>
    <x v="3"/>
    <x v="0"/>
    <x v="0"/>
  </r>
  <r>
    <n v="3191"/>
    <n v="35"/>
    <x v="0"/>
    <x v="0"/>
    <x v="1"/>
    <n v="10"/>
    <x v="3"/>
    <x v="2"/>
    <n v="1"/>
    <x v="0"/>
    <x v="1"/>
    <x v="5"/>
    <x v="1"/>
    <x v="245"/>
    <s v="1"/>
    <x v="0"/>
    <x v="0"/>
    <n v="8"/>
    <n v="0"/>
    <n v="17"/>
    <n v="3"/>
    <n v="17"/>
    <n v="11"/>
    <n v="8"/>
    <s v="2"/>
    <x v="0"/>
    <x v="3"/>
    <x v="0"/>
    <x v="0"/>
    <x v="0"/>
    <x v="1"/>
    <x v="0"/>
    <x v="0"/>
    <x v="1"/>
  </r>
  <r>
    <n v="3192"/>
    <n v="33"/>
    <x v="0"/>
    <x v="1"/>
    <x v="1"/>
    <n v="8"/>
    <x v="4"/>
    <x v="4"/>
    <n v="1"/>
    <x v="1"/>
    <x v="3"/>
    <x v="5"/>
    <x v="2"/>
    <x v="246"/>
    <s v="3"/>
    <x v="0"/>
    <x v="14"/>
    <n v="8"/>
    <n v="1"/>
    <n v="15"/>
    <n v="3"/>
    <n v="13"/>
    <n v="4"/>
    <n v="7"/>
    <s v="3"/>
    <x v="0"/>
    <x v="2"/>
    <x v="0"/>
    <x v="1"/>
    <x v="1"/>
    <x v="1"/>
    <x v="0"/>
    <x v="0"/>
    <x v="1"/>
  </r>
  <r>
    <n v="3193"/>
    <n v="54"/>
    <x v="0"/>
    <x v="0"/>
    <x v="1"/>
    <n v="5"/>
    <x v="0"/>
    <x v="0"/>
    <n v="1"/>
    <x v="0"/>
    <x v="3"/>
    <x v="2"/>
    <x v="0"/>
    <x v="247"/>
    <s v="2"/>
    <x v="0"/>
    <x v="12"/>
    <n v="8"/>
    <n v="1"/>
    <n v="16"/>
    <n v="4"/>
    <n v="9"/>
    <n v="7"/>
    <n v="1"/>
    <s v="3"/>
    <x v="1"/>
    <x v="1"/>
    <x v="1"/>
    <x v="0"/>
    <x v="0"/>
    <x v="0"/>
    <x v="1"/>
    <x v="0"/>
    <x v="1"/>
  </r>
  <r>
    <n v="3194"/>
    <n v="36"/>
    <x v="0"/>
    <x v="0"/>
    <x v="1"/>
    <n v="8"/>
    <x v="4"/>
    <x v="0"/>
    <n v="1"/>
    <x v="1"/>
    <x v="3"/>
    <x v="1"/>
    <x v="2"/>
    <x v="248"/>
    <s v="2"/>
    <x v="0"/>
    <x v="4"/>
    <n v="8"/>
    <n v="1"/>
    <n v="13"/>
    <n v="3"/>
    <n v="3"/>
    <n v="0"/>
    <n v="2"/>
    <s v="2"/>
    <x v="1"/>
    <x v="3"/>
    <x v="1"/>
    <x v="0"/>
    <x v="0"/>
    <x v="2"/>
    <x v="1"/>
    <x v="0"/>
    <x v="1"/>
  </r>
  <r>
    <n v="3195"/>
    <n v="27"/>
    <x v="0"/>
    <x v="0"/>
    <x v="0"/>
    <n v="9"/>
    <x v="4"/>
    <x v="3"/>
    <n v="1"/>
    <x v="1"/>
    <x v="4"/>
    <x v="4"/>
    <x v="1"/>
    <x v="193"/>
    <s v="0"/>
    <x v="0"/>
    <x v="9"/>
    <n v="8"/>
    <n v="1"/>
    <n v="5"/>
    <n v="3"/>
    <n v="4"/>
    <n v="1"/>
    <n v="1"/>
    <s v="1"/>
    <x v="0"/>
    <x v="3"/>
    <x v="2"/>
    <x v="0"/>
    <x v="0"/>
    <x v="1"/>
    <x v="0"/>
    <x v="0"/>
    <x v="0"/>
  </r>
  <r>
    <n v="3196"/>
    <n v="20"/>
    <x v="1"/>
    <x v="0"/>
    <x v="1"/>
    <n v="1"/>
    <x v="4"/>
    <x v="0"/>
    <n v="1"/>
    <x v="1"/>
    <x v="4"/>
    <x v="7"/>
    <x v="1"/>
    <x v="249"/>
    <s v="1"/>
    <x v="0"/>
    <x v="3"/>
    <n v="8"/>
    <n v="3"/>
    <n v="1"/>
    <n v="2"/>
    <n v="1"/>
    <n v="1"/>
    <n v="1"/>
    <s v="4"/>
    <x v="3"/>
    <x v="3"/>
    <x v="1"/>
    <x v="0"/>
    <x v="0"/>
    <x v="3"/>
    <x v="3"/>
    <x v="0"/>
    <x v="0"/>
  </r>
  <r>
    <n v="3197"/>
    <n v="33"/>
    <x v="1"/>
    <x v="1"/>
    <x v="1"/>
    <n v="15"/>
    <x v="2"/>
    <x v="2"/>
    <n v="1"/>
    <x v="0"/>
    <x v="0"/>
    <x v="5"/>
    <x v="1"/>
    <x v="151"/>
    <s v="1"/>
    <x v="0"/>
    <x v="0"/>
    <n v="8"/>
    <n v="0"/>
    <n v="10"/>
    <n v="3"/>
    <n v="10"/>
    <n v="9"/>
    <n v="7"/>
    <s v="1"/>
    <x v="2"/>
    <x v="3"/>
    <x v="0"/>
    <x v="0"/>
    <x v="0"/>
    <x v="1"/>
    <x v="2"/>
    <x v="1"/>
    <x v="0"/>
  </r>
  <r>
    <n v="3198"/>
    <n v="35"/>
    <x v="0"/>
    <x v="2"/>
    <x v="1"/>
    <n v="2"/>
    <x v="1"/>
    <x v="2"/>
    <n v="1"/>
    <x v="1"/>
    <x v="0"/>
    <x v="1"/>
    <x v="0"/>
    <x v="250"/>
    <s v="1"/>
    <x v="0"/>
    <x v="12"/>
    <n v="8"/>
    <n v="1"/>
    <n v="1"/>
    <n v="2"/>
    <n v="1"/>
    <n v="0"/>
    <n v="0"/>
    <s v="3"/>
    <x v="3"/>
    <x v="3"/>
    <x v="3"/>
    <x v="0"/>
    <x v="0"/>
    <x v="1"/>
    <x v="3"/>
    <x v="0"/>
    <x v="0"/>
  </r>
  <r>
    <n v="3199"/>
    <n v="23"/>
    <x v="0"/>
    <x v="0"/>
    <x v="1"/>
    <n v="2"/>
    <x v="4"/>
    <x v="0"/>
    <n v="1"/>
    <x v="1"/>
    <x v="0"/>
    <x v="0"/>
    <x v="0"/>
    <x v="251"/>
    <s v="2"/>
    <x v="0"/>
    <x v="0"/>
    <n v="8"/>
    <n v="1"/>
    <n v="5"/>
    <n v="3"/>
    <n v="3"/>
    <n v="0"/>
    <n v="2"/>
    <s v="1"/>
    <x v="2"/>
    <x v="1"/>
    <x v="0"/>
    <x v="0"/>
    <x v="0"/>
    <x v="3"/>
    <x v="2"/>
    <x v="0"/>
    <x v="0"/>
  </r>
  <r>
    <n v="3200"/>
    <n v="25"/>
    <x v="0"/>
    <x v="0"/>
    <x v="1"/>
    <n v="11"/>
    <x v="4"/>
    <x v="2"/>
    <n v="1"/>
    <x v="1"/>
    <x v="3"/>
    <x v="6"/>
    <x v="0"/>
    <x v="252"/>
    <s v="0"/>
    <x v="0"/>
    <x v="0"/>
    <n v="8"/>
    <n v="1"/>
    <n v="4"/>
    <n v="3"/>
    <n v="3"/>
    <n v="1"/>
    <n v="2"/>
    <s v="4"/>
    <x v="1"/>
    <x v="3"/>
    <x v="0"/>
    <x v="0"/>
    <x v="0"/>
    <x v="3"/>
    <x v="1"/>
    <x v="1"/>
    <x v="0"/>
  </r>
  <r>
    <n v="3201"/>
    <n v="38"/>
    <x v="0"/>
    <x v="0"/>
    <x v="1"/>
    <n v="16"/>
    <x v="4"/>
    <x v="0"/>
    <n v="1"/>
    <x v="1"/>
    <x v="4"/>
    <x v="1"/>
    <x v="1"/>
    <x v="253"/>
    <s v="0"/>
    <x v="0"/>
    <x v="5"/>
    <n v="8"/>
    <n v="1"/>
    <n v="8"/>
    <n v="3"/>
    <n v="7"/>
    <n v="0"/>
    <n v="5"/>
    <s v="4"/>
    <x v="0"/>
    <x v="3"/>
    <x v="1"/>
    <x v="1"/>
    <x v="1"/>
    <x v="2"/>
    <x v="0"/>
    <x v="1"/>
    <x v="0"/>
  </r>
  <r>
    <n v="3202"/>
    <n v="29"/>
    <x v="0"/>
    <x v="1"/>
    <x v="0"/>
    <n v="2"/>
    <x v="2"/>
    <x v="0"/>
    <n v="1"/>
    <x v="1"/>
    <x v="1"/>
    <x v="0"/>
    <x v="2"/>
    <x v="254"/>
    <s v="1"/>
    <x v="0"/>
    <x v="11"/>
    <n v="8"/>
    <n v="3"/>
    <n v="10"/>
    <n v="3"/>
    <n v="10"/>
    <n v="2"/>
    <n v="8"/>
    <s v="2"/>
    <x v="0"/>
    <x v="3"/>
    <x v="1"/>
    <x v="0"/>
    <x v="0"/>
    <x v="1"/>
    <x v="0"/>
    <x v="0"/>
    <x v="0"/>
  </r>
  <r>
    <n v="3203"/>
    <n v="48"/>
    <x v="0"/>
    <x v="0"/>
    <x v="1"/>
    <n v="16"/>
    <x v="4"/>
    <x v="4"/>
    <n v="1"/>
    <x v="1"/>
    <x v="0"/>
    <x v="2"/>
    <x v="0"/>
    <x v="255"/>
    <s v="3"/>
    <x v="0"/>
    <x v="4"/>
    <n v="8"/>
    <n v="0"/>
    <n v="12"/>
    <n v="2"/>
    <n v="2"/>
    <n v="2"/>
    <n v="2"/>
    <s v="2"/>
    <x v="1"/>
    <x v="3"/>
    <x v="3"/>
    <x v="0"/>
    <x v="0"/>
    <x v="0"/>
    <x v="1"/>
    <x v="1"/>
    <x v="1"/>
  </r>
  <r>
    <n v="3204"/>
    <n v="27"/>
    <x v="0"/>
    <x v="1"/>
    <x v="0"/>
    <n v="4"/>
    <x v="4"/>
    <x v="4"/>
    <n v="1"/>
    <x v="1"/>
    <x v="4"/>
    <x v="5"/>
    <x v="2"/>
    <x v="256"/>
    <s v="1"/>
    <x v="0"/>
    <x v="3"/>
    <n v="8"/>
    <n v="0"/>
    <n v="6"/>
    <n v="5"/>
    <n v="6"/>
    <n v="0"/>
    <n v="4"/>
    <s v="4"/>
    <x v="0"/>
    <x v="3"/>
    <x v="0"/>
    <x v="0"/>
    <x v="0"/>
    <x v="1"/>
    <x v="0"/>
    <x v="0"/>
    <x v="0"/>
  </r>
  <r>
    <n v="3205"/>
    <n v="37"/>
    <x v="0"/>
    <x v="0"/>
    <x v="1"/>
    <n v="16"/>
    <x v="4"/>
    <x v="0"/>
    <n v="1"/>
    <x v="1"/>
    <x v="2"/>
    <x v="8"/>
    <x v="1"/>
    <x v="257"/>
    <s v="3"/>
    <x v="0"/>
    <x v="0"/>
    <n v="8"/>
    <n v="0"/>
    <n v="4"/>
    <n v="2"/>
    <n v="1"/>
    <n v="0"/>
    <n v="0"/>
    <s v="4"/>
    <x v="0"/>
    <x v="3"/>
    <x v="3"/>
    <x v="0"/>
    <x v="0"/>
    <x v="2"/>
    <x v="0"/>
    <x v="1"/>
    <x v="0"/>
  </r>
  <r>
    <n v="3206"/>
    <n v="50"/>
    <x v="0"/>
    <x v="0"/>
    <x v="0"/>
    <n v="5"/>
    <x v="4"/>
    <x v="2"/>
    <n v="1"/>
    <x v="1"/>
    <x v="0"/>
    <x v="5"/>
    <x v="0"/>
    <x v="258"/>
    <s v="1"/>
    <x v="0"/>
    <x v="12"/>
    <n v="8"/>
    <n v="1"/>
    <n v="20"/>
    <n v="2"/>
    <n v="20"/>
    <n v="3"/>
    <n v="8"/>
    <s v="4"/>
    <x v="3"/>
    <x v="3"/>
    <x v="3"/>
    <x v="0"/>
    <x v="0"/>
    <x v="0"/>
    <x v="3"/>
    <x v="0"/>
    <x v="1"/>
  </r>
  <r>
    <n v="3207"/>
    <n v="34"/>
    <x v="0"/>
    <x v="0"/>
    <x v="1"/>
    <n v="18"/>
    <x v="1"/>
    <x v="2"/>
    <n v="1"/>
    <x v="1"/>
    <x v="0"/>
    <x v="0"/>
    <x v="1"/>
    <x v="259"/>
    <s v="1"/>
    <x v="0"/>
    <x v="7"/>
    <n v="8"/>
    <n v="1"/>
    <n v="9"/>
    <n v="2"/>
    <n v="8"/>
    <n v="7"/>
    <n v="7"/>
    <s v="4"/>
    <x v="1"/>
    <x v="1"/>
    <x v="0"/>
    <x v="1"/>
    <x v="1"/>
    <x v="1"/>
    <x v="1"/>
    <x v="1"/>
    <x v="0"/>
  </r>
  <r>
    <n v="3208"/>
    <n v="24"/>
    <x v="1"/>
    <x v="0"/>
    <x v="1"/>
    <n v="17"/>
    <x v="0"/>
    <x v="0"/>
    <n v="1"/>
    <x v="0"/>
    <x v="0"/>
    <x v="0"/>
    <x v="1"/>
    <x v="260"/>
    <s v="9"/>
    <x v="0"/>
    <x v="3"/>
    <n v="8"/>
    <n v="0"/>
    <n v="4"/>
    <n v="3"/>
    <n v="2"/>
    <n v="2"/>
    <n v="0"/>
    <s v="1"/>
    <x v="3"/>
    <x v="3"/>
    <x v="2"/>
    <x v="0"/>
    <x v="0"/>
    <x v="3"/>
    <x v="3"/>
    <x v="1"/>
    <x v="0"/>
  </r>
  <r>
    <n v="3209"/>
    <n v="39"/>
    <x v="0"/>
    <x v="0"/>
    <x v="1"/>
    <n v="12"/>
    <x v="3"/>
    <x v="2"/>
    <n v="1"/>
    <x v="0"/>
    <x v="0"/>
    <x v="7"/>
    <x v="1"/>
    <x v="261"/>
    <s v="1"/>
    <x v="0"/>
    <x v="9"/>
    <n v="8"/>
    <n v="2"/>
    <n v="20"/>
    <n v="2"/>
    <n v="20"/>
    <n v="11"/>
    <n v="10"/>
    <s v="4"/>
    <x v="3"/>
    <x v="3"/>
    <x v="0"/>
    <x v="0"/>
    <x v="0"/>
    <x v="2"/>
    <x v="3"/>
    <x v="1"/>
    <x v="1"/>
  </r>
  <r>
    <n v="3210"/>
    <n v="32"/>
    <x v="0"/>
    <x v="0"/>
    <x v="1"/>
    <n v="2"/>
    <x v="4"/>
    <x v="0"/>
    <n v="1"/>
    <x v="1"/>
    <x v="4"/>
    <x v="1"/>
    <x v="1"/>
    <x v="262"/>
    <s v="1"/>
    <x v="0"/>
    <x v="0"/>
    <n v="8"/>
    <n v="0"/>
    <n v="10"/>
    <n v="5"/>
    <n v="10"/>
    <n v="0"/>
    <n v="8"/>
    <s v="4"/>
    <x v="0"/>
    <x v="0"/>
    <x v="2"/>
    <x v="0"/>
    <x v="0"/>
    <x v="1"/>
    <x v="0"/>
    <x v="0"/>
    <x v="0"/>
  </r>
  <r>
    <n v="3211"/>
    <n v="50"/>
    <x v="1"/>
    <x v="1"/>
    <x v="1"/>
    <n v="4"/>
    <x v="0"/>
    <x v="2"/>
    <n v="1"/>
    <x v="1"/>
    <x v="1"/>
    <x v="7"/>
    <x v="0"/>
    <x v="263"/>
    <s v="3"/>
    <x v="0"/>
    <x v="9"/>
    <n v="8"/>
    <n v="1"/>
    <n v="18"/>
    <n v="2"/>
    <n v="4"/>
    <n v="1"/>
    <n v="3"/>
    <s v="2"/>
    <x v="3"/>
    <x v="3"/>
    <x v="1"/>
    <x v="0"/>
    <x v="0"/>
    <x v="0"/>
    <x v="3"/>
    <x v="0"/>
    <x v="1"/>
  </r>
  <r>
    <n v="3212"/>
    <n v="38"/>
    <x v="0"/>
    <x v="0"/>
    <x v="1"/>
    <n v="9"/>
    <x v="2"/>
    <x v="0"/>
    <n v="1"/>
    <x v="1"/>
    <x v="0"/>
    <x v="2"/>
    <x v="1"/>
    <x v="264"/>
    <s v="0"/>
    <x v="0"/>
    <x v="3"/>
    <n v="8"/>
    <n v="1"/>
    <n v="10"/>
    <n v="2"/>
    <n v="9"/>
    <n v="1"/>
    <n v="8"/>
    <s v="2"/>
    <x v="0"/>
    <x v="0"/>
    <x v="1"/>
    <x v="0"/>
    <x v="0"/>
    <x v="2"/>
    <x v="0"/>
    <x v="0"/>
    <x v="0"/>
  </r>
  <r>
    <n v="3213"/>
    <n v="27"/>
    <x v="0"/>
    <x v="0"/>
    <x v="1"/>
    <n v="10"/>
    <x v="4"/>
    <x v="2"/>
    <n v="1"/>
    <x v="1"/>
    <x v="4"/>
    <x v="1"/>
    <x v="0"/>
    <x v="265"/>
    <s v="1"/>
    <x v="0"/>
    <x v="1"/>
    <n v="8"/>
    <n v="1"/>
    <n v="9"/>
    <n v="3"/>
    <n v="9"/>
    <n v="0"/>
    <n v="7"/>
    <s v="3"/>
    <x v="2"/>
    <x v="3"/>
    <x v="1"/>
    <x v="1"/>
    <x v="1"/>
    <x v="1"/>
    <x v="2"/>
    <x v="0"/>
    <x v="0"/>
  </r>
  <r>
    <n v="3214"/>
    <n v="32"/>
    <x v="0"/>
    <x v="0"/>
    <x v="0"/>
    <n v="1"/>
    <x v="4"/>
    <x v="2"/>
    <n v="1"/>
    <x v="1"/>
    <x v="3"/>
    <x v="2"/>
    <x v="1"/>
    <x v="266"/>
    <s v="3"/>
    <x v="0"/>
    <x v="9"/>
    <n v="8"/>
    <n v="0"/>
    <n v="10"/>
    <n v="6"/>
    <n v="7"/>
    <n v="7"/>
    <n v="7"/>
    <s v="3"/>
    <x v="0"/>
    <x v="3"/>
    <x v="0"/>
    <x v="0"/>
    <x v="0"/>
    <x v="1"/>
    <x v="0"/>
    <x v="0"/>
    <x v="0"/>
  </r>
  <r>
    <n v="3215"/>
    <n v="47"/>
    <x v="0"/>
    <x v="0"/>
    <x v="1"/>
    <n v="2"/>
    <x v="4"/>
    <x v="2"/>
    <n v="1"/>
    <x v="0"/>
    <x v="4"/>
    <x v="2"/>
    <x v="1"/>
    <x v="267"/>
    <s v="2"/>
    <x v="0"/>
    <x v="8"/>
    <n v="8"/>
    <n v="0"/>
    <n v="20"/>
    <n v="3"/>
    <n v="7"/>
    <n v="1"/>
    <n v="7"/>
    <s v="4"/>
    <x v="2"/>
    <x v="3"/>
    <x v="0"/>
    <x v="0"/>
    <x v="0"/>
    <x v="0"/>
    <x v="2"/>
    <x v="0"/>
    <x v="1"/>
  </r>
  <r>
    <n v="3216"/>
    <n v="40"/>
    <x v="0"/>
    <x v="1"/>
    <x v="1"/>
    <n v="3"/>
    <x v="2"/>
    <x v="2"/>
    <n v="1"/>
    <x v="0"/>
    <x v="2"/>
    <x v="3"/>
    <x v="0"/>
    <x v="268"/>
    <s v="5"/>
    <x v="0"/>
    <x v="11"/>
    <n v="8"/>
    <n v="0"/>
    <n v="20"/>
    <n v="2"/>
    <n v="18"/>
    <n v="1"/>
    <n v="12"/>
    <s v="4"/>
    <x v="2"/>
    <x v="3"/>
    <x v="0"/>
    <x v="0"/>
    <x v="0"/>
    <x v="2"/>
    <x v="2"/>
    <x v="0"/>
    <x v="1"/>
  </r>
  <r>
    <n v="3217"/>
    <n v="53"/>
    <x v="0"/>
    <x v="0"/>
    <x v="1"/>
    <n v="7"/>
    <x v="1"/>
    <x v="0"/>
    <n v="1"/>
    <x v="1"/>
    <x v="3"/>
    <x v="5"/>
    <x v="0"/>
    <x v="269"/>
    <s v="3"/>
    <x v="0"/>
    <x v="11"/>
    <n v="8"/>
    <n v="1"/>
    <n v="32"/>
    <n v="2"/>
    <n v="5"/>
    <n v="1"/>
    <n v="3"/>
    <s v="3"/>
    <x v="3"/>
    <x v="3"/>
    <x v="0"/>
    <x v="0"/>
    <x v="0"/>
    <x v="0"/>
    <x v="3"/>
    <x v="0"/>
    <x v="3"/>
  </r>
  <r>
    <n v="3218"/>
    <n v="41"/>
    <x v="0"/>
    <x v="0"/>
    <x v="0"/>
    <n v="6"/>
    <x v="4"/>
    <x v="2"/>
    <n v="1"/>
    <x v="1"/>
    <x v="0"/>
    <x v="2"/>
    <x v="2"/>
    <x v="270"/>
    <s v="3"/>
    <x v="0"/>
    <x v="13"/>
    <n v="8"/>
    <n v="3"/>
    <n v="23"/>
    <n v="3"/>
    <n v="21"/>
    <n v="12"/>
    <n v="6"/>
    <s v="2"/>
    <x v="0"/>
    <x v="0"/>
    <x v="0"/>
    <x v="1"/>
    <x v="1"/>
    <x v="2"/>
    <x v="0"/>
    <x v="0"/>
    <x v="2"/>
  </r>
  <r>
    <n v="3219"/>
    <n v="60"/>
    <x v="0"/>
    <x v="0"/>
    <x v="1"/>
    <n v="8"/>
    <x v="0"/>
    <x v="0"/>
    <n v="1"/>
    <x v="0"/>
    <x v="4"/>
    <x v="5"/>
    <x v="1"/>
    <x v="271"/>
    <s v="8"/>
    <x v="0"/>
    <x v="5"/>
    <n v="8"/>
    <n v="0"/>
    <n v="10"/>
    <n v="3"/>
    <n v="2"/>
    <n v="2"/>
    <n v="2"/>
    <s v="1"/>
    <x v="2"/>
    <x v="3"/>
    <x v="3"/>
    <x v="1"/>
    <x v="1"/>
    <x v="4"/>
    <x v="2"/>
    <x v="0"/>
    <x v="0"/>
  </r>
  <r>
    <n v="3220"/>
    <n v="27"/>
    <x v="0"/>
    <x v="1"/>
    <x v="1"/>
    <n v="29"/>
    <x v="1"/>
    <x v="0"/>
    <n v="1"/>
    <x v="1"/>
    <x v="3"/>
    <x v="6"/>
    <x v="2"/>
    <x v="272"/>
    <s v="1"/>
    <x v="0"/>
    <x v="9"/>
    <n v="8"/>
    <n v="0"/>
    <n v="9"/>
    <n v="2"/>
    <n v="9"/>
    <n v="1"/>
    <n v="7"/>
    <s v="4"/>
    <x v="2"/>
    <x v="0"/>
    <x v="1"/>
    <x v="0"/>
    <x v="0"/>
    <x v="1"/>
    <x v="2"/>
    <x v="2"/>
    <x v="0"/>
  </r>
  <r>
    <n v="3221"/>
    <n v="41"/>
    <x v="0"/>
    <x v="0"/>
    <x v="1"/>
    <n v="3"/>
    <x v="4"/>
    <x v="2"/>
    <n v="1"/>
    <x v="1"/>
    <x v="0"/>
    <x v="6"/>
    <x v="0"/>
    <x v="273"/>
    <s v="1"/>
    <x v="0"/>
    <x v="10"/>
    <n v="8"/>
    <n v="0"/>
    <n v="22"/>
    <n v="2"/>
    <n v="22"/>
    <n v="2"/>
    <n v="10"/>
    <s v="4"/>
    <x v="3"/>
    <x v="3"/>
    <x v="0"/>
    <x v="0"/>
    <x v="0"/>
    <x v="2"/>
    <x v="3"/>
    <x v="0"/>
    <x v="2"/>
  </r>
  <r>
    <n v="3222"/>
    <n v="50"/>
    <x v="0"/>
    <x v="0"/>
    <x v="0"/>
    <n v="9"/>
    <x v="4"/>
    <x v="0"/>
    <n v="1"/>
    <x v="1"/>
    <x v="3"/>
    <x v="1"/>
    <x v="0"/>
    <x v="274"/>
    <s v="7"/>
    <x v="0"/>
    <x v="14"/>
    <n v="8"/>
    <n v="1"/>
    <n v="4"/>
    <n v="0"/>
    <n v="2"/>
    <n v="2"/>
    <n v="2"/>
    <s v="4"/>
    <x v="1"/>
    <x v="3"/>
    <x v="3"/>
    <x v="1"/>
    <x v="1"/>
    <x v="0"/>
    <x v="1"/>
    <x v="0"/>
    <x v="0"/>
  </r>
  <r>
    <n v="3223"/>
    <n v="28"/>
    <x v="1"/>
    <x v="0"/>
    <x v="0"/>
    <n v="2"/>
    <x v="2"/>
    <x v="0"/>
    <n v="1"/>
    <x v="1"/>
    <x v="2"/>
    <x v="1"/>
    <x v="1"/>
    <x v="275"/>
    <s v="7"/>
    <x v="0"/>
    <x v="11"/>
    <n v="8"/>
    <n v="3"/>
    <n v="10"/>
    <n v="0"/>
    <n v="7"/>
    <n v="3"/>
    <n v="7"/>
    <s v="1"/>
    <x v="1"/>
    <x v="3"/>
    <x v="1"/>
    <x v="0"/>
    <x v="0"/>
    <x v="1"/>
    <x v="1"/>
    <x v="0"/>
    <x v="0"/>
  </r>
  <r>
    <n v="3224"/>
    <n v="36"/>
    <x v="0"/>
    <x v="2"/>
    <x v="1"/>
    <n v="10"/>
    <x v="2"/>
    <x v="4"/>
    <n v="1"/>
    <x v="0"/>
    <x v="3"/>
    <x v="1"/>
    <x v="0"/>
    <x v="276"/>
    <s v="9"/>
    <x v="0"/>
    <x v="12"/>
    <n v="8"/>
    <n v="1"/>
    <n v="10"/>
    <n v="3"/>
    <n v="8"/>
    <n v="0"/>
    <n v="5"/>
    <s v="1"/>
    <x v="2"/>
    <x v="3"/>
    <x v="0"/>
    <x v="0"/>
    <x v="0"/>
    <x v="2"/>
    <x v="2"/>
    <x v="0"/>
    <x v="0"/>
  </r>
  <r>
    <n v="3225"/>
    <n v="38"/>
    <x v="0"/>
    <x v="0"/>
    <x v="1"/>
    <n v="1"/>
    <x v="4"/>
    <x v="2"/>
    <n v="1"/>
    <x v="0"/>
    <x v="2"/>
    <x v="8"/>
    <x v="1"/>
    <x v="277"/>
    <s v="4"/>
    <x v="0"/>
    <x v="4"/>
    <n v="8"/>
    <n v="1"/>
    <n v="10"/>
    <n v="2"/>
    <n v="1"/>
    <n v="0"/>
    <n v="0"/>
    <s v="3"/>
    <x v="3"/>
    <x v="1"/>
    <x v="0"/>
    <x v="0"/>
    <x v="0"/>
    <x v="2"/>
    <x v="3"/>
    <x v="0"/>
    <x v="0"/>
  </r>
  <r>
    <n v="3226"/>
    <n v="44"/>
    <x v="0"/>
    <x v="2"/>
    <x v="1"/>
    <n v="8"/>
    <x v="0"/>
    <x v="0"/>
    <n v="1"/>
    <x v="1"/>
    <x v="0"/>
    <x v="1"/>
    <x v="1"/>
    <x v="278"/>
    <s v="2"/>
    <x v="0"/>
    <x v="3"/>
    <n v="8"/>
    <n v="0"/>
    <n v="9"/>
    <n v="6"/>
    <n v="5"/>
    <n v="1"/>
    <n v="4"/>
    <s v="1"/>
    <x v="3"/>
    <x v="3"/>
    <x v="1"/>
    <x v="0"/>
    <x v="0"/>
    <x v="2"/>
    <x v="3"/>
    <x v="0"/>
    <x v="0"/>
  </r>
  <r>
    <n v="3227"/>
    <n v="47"/>
    <x v="0"/>
    <x v="1"/>
    <x v="1"/>
    <n v="27"/>
    <x v="4"/>
    <x v="0"/>
    <n v="1"/>
    <x v="1"/>
    <x v="0"/>
    <x v="1"/>
    <x v="2"/>
    <x v="279"/>
    <s v="9"/>
    <x v="0"/>
    <x v="6"/>
    <n v="8"/>
    <n v="1"/>
    <n v="28"/>
    <n v="6"/>
    <n v="22"/>
    <n v="11"/>
    <n v="13"/>
    <s v="4"/>
    <x v="3"/>
    <x v="0"/>
    <x v="1"/>
    <x v="1"/>
    <x v="1"/>
    <x v="0"/>
    <x v="3"/>
    <x v="2"/>
    <x v="2"/>
  </r>
  <r>
    <n v="3228"/>
    <n v="30"/>
    <x v="0"/>
    <x v="0"/>
    <x v="1"/>
    <n v="8"/>
    <x v="4"/>
    <x v="0"/>
    <n v="1"/>
    <x v="1"/>
    <x v="3"/>
    <x v="2"/>
    <x v="2"/>
    <x v="280"/>
    <s v="7"/>
    <x v="0"/>
    <x v="9"/>
    <n v="8"/>
    <n v="1"/>
    <n v="10"/>
    <n v="3"/>
    <n v="8"/>
    <n v="7"/>
    <n v="7"/>
    <s v="3"/>
    <x v="0"/>
    <x v="0"/>
    <x v="0"/>
    <x v="0"/>
    <x v="0"/>
    <x v="1"/>
    <x v="0"/>
    <x v="0"/>
    <x v="0"/>
  </r>
  <r>
    <n v="3229"/>
    <n v="29"/>
    <x v="0"/>
    <x v="0"/>
    <x v="1"/>
    <n v="1"/>
    <x v="0"/>
    <x v="2"/>
    <n v="1"/>
    <x v="0"/>
    <x v="0"/>
    <x v="2"/>
    <x v="1"/>
    <x v="281"/>
    <s v="1"/>
    <x v="0"/>
    <x v="4"/>
    <n v="8"/>
    <n v="3"/>
    <n v="1"/>
    <n v="2"/>
    <n v="1"/>
    <n v="0"/>
    <n v="0"/>
    <s v="3"/>
    <x v="3"/>
    <x v="3"/>
    <x v="0"/>
    <x v="0"/>
    <x v="0"/>
    <x v="1"/>
    <x v="3"/>
    <x v="0"/>
    <x v="0"/>
  </r>
  <r>
    <n v="3230"/>
    <n v="42"/>
    <x v="1"/>
    <x v="1"/>
    <x v="1"/>
    <n v="10"/>
    <x v="1"/>
    <x v="0"/>
    <n v="1"/>
    <x v="0"/>
    <x v="0"/>
    <x v="2"/>
    <x v="2"/>
    <x v="282"/>
    <s v="6"/>
    <x v="0"/>
    <x v="7"/>
    <n v="8"/>
    <n v="3"/>
    <n v="7"/>
    <n v="3"/>
    <n v="2"/>
    <n v="2"/>
    <n v="2"/>
    <s v="3"/>
    <x v="3"/>
    <x v="3"/>
    <x v="0"/>
    <x v="1"/>
    <x v="1"/>
    <x v="2"/>
    <x v="3"/>
    <x v="0"/>
    <x v="0"/>
  </r>
  <r>
    <n v="3231"/>
    <n v="43"/>
    <x v="0"/>
    <x v="1"/>
    <x v="1"/>
    <n v="26"/>
    <x v="1"/>
    <x v="0"/>
    <n v="1"/>
    <x v="1"/>
    <x v="0"/>
    <x v="5"/>
    <x v="0"/>
    <x v="283"/>
    <s v="3"/>
    <x v="0"/>
    <x v="0"/>
    <n v="8"/>
    <n v="2"/>
    <n v="7"/>
    <n v="3"/>
    <n v="2"/>
    <n v="2"/>
    <n v="2"/>
    <s v="4"/>
    <x v="0"/>
    <x v="3"/>
    <x v="0"/>
    <x v="0"/>
    <x v="0"/>
    <x v="2"/>
    <x v="0"/>
    <x v="2"/>
    <x v="0"/>
  </r>
  <r>
    <n v="3232"/>
    <n v="34"/>
    <x v="0"/>
    <x v="0"/>
    <x v="1"/>
    <n v="2"/>
    <x v="3"/>
    <x v="4"/>
    <n v="1"/>
    <x v="1"/>
    <x v="3"/>
    <x v="0"/>
    <x v="1"/>
    <x v="284"/>
    <s v="3"/>
    <x v="0"/>
    <x v="3"/>
    <n v="8"/>
    <n v="2"/>
    <n v="10"/>
    <n v="2"/>
    <n v="5"/>
    <n v="4"/>
    <n v="3"/>
    <s v="2"/>
    <x v="3"/>
    <x v="3"/>
    <x v="3"/>
    <x v="0"/>
    <x v="0"/>
    <x v="1"/>
    <x v="3"/>
    <x v="0"/>
    <x v="0"/>
  </r>
  <r>
    <n v="3233"/>
    <n v="23"/>
    <x v="0"/>
    <x v="0"/>
    <x v="0"/>
    <n v="13"/>
    <x v="4"/>
    <x v="3"/>
    <n v="1"/>
    <x v="1"/>
    <x v="4"/>
    <x v="2"/>
    <x v="0"/>
    <x v="285"/>
    <s v="1"/>
    <x v="0"/>
    <x v="0"/>
    <n v="8"/>
    <n v="1"/>
    <n v="5"/>
    <n v="4"/>
    <n v="4"/>
    <n v="0"/>
    <n v="2"/>
    <s v="2"/>
    <x v="2"/>
    <x v="1"/>
    <x v="0"/>
    <x v="0"/>
    <x v="0"/>
    <x v="3"/>
    <x v="2"/>
    <x v="1"/>
    <x v="0"/>
  </r>
  <r>
    <n v="3234"/>
    <n v="39"/>
    <x v="0"/>
    <x v="0"/>
    <x v="0"/>
    <n v="2"/>
    <x v="2"/>
    <x v="3"/>
    <n v="1"/>
    <x v="0"/>
    <x v="1"/>
    <x v="0"/>
    <x v="0"/>
    <x v="286"/>
    <s v="9"/>
    <x v="0"/>
    <x v="3"/>
    <n v="8"/>
    <n v="3"/>
    <n v="12"/>
    <n v="3"/>
    <n v="8"/>
    <n v="3"/>
    <n v="6"/>
    <s v="3"/>
    <x v="1"/>
    <x v="2"/>
    <x v="1"/>
    <x v="0"/>
    <x v="0"/>
    <x v="2"/>
    <x v="1"/>
    <x v="0"/>
    <x v="1"/>
  </r>
  <r>
    <n v="3235"/>
    <n v="56"/>
    <x v="0"/>
    <x v="0"/>
    <x v="1"/>
    <n v="2"/>
    <x v="2"/>
    <x v="2"/>
    <n v="1"/>
    <x v="1"/>
    <x v="0"/>
    <x v="8"/>
    <x v="0"/>
    <x v="287"/>
    <s v="7"/>
    <x v="0"/>
    <x v="3"/>
    <n v="8"/>
    <n v="0"/>
    <n v="30"/>
    <n v="6"/>
    <n v="10"/>
    <n v="1"/>
    <n v="1"/>
    <s v="3"/>
    <x v="0"/>
    <x v="0"/>
    <x v="0"/>
    <x v="0"/>
    <x v="0"/>
    <x v="4"/>
    <x v="0"/>
    <x v="0"/>
    <x v="2"/>
  </r>
  <r>
    <n v="3236"/>
    <n v="40"/>
    <x v="0"/>
    <x v="0"/>
    <x v="0"/>
    <n v="9"/>
    <x v="4"/>
    <x v="3"/>
    <n v="1"/>
    <x v="1"/>
    <x v="3"/>
    <x v="1"/>
    <x v="1"/>
    <x v="288"/>
    <s v="0"/>
    <x v="0"/>
    <x v="9"/>
    <n v="8"/>
    <n v="0"/>
    <n v="5"/>
    <n v="3"/>
    <n v="4"/>
    <n v="2"/>
    <n v="3"/>
    <s v="4"/>
    <x v="0"/>
    <x v="0"/>
    <x v="0"/>
    <x v="0"/>
    <x v="0"/>
    <x v="2"/>
    <x v="0"/>
    <x v="0"/>
    <x v="0"/>
  </r>
  <r>
    <n v="3237"/>
    <n v="27"/>
    <x v="0"/>
    <x v="0"/>
    <x v="1"/>
    <n v="10"/>
    <x v="4"/>
    <x v="0"/>
    <n v="1"/>
    <x v="0"/>
    <x v="0"/>
    <x v="5"/>
    <x v="1"/>
    <x v="37"/>
    <s v="8"/>
    <x v="0"/>
    <x v="4"/>
    <n v="8"/>
    <n v="0"/>
    <n v="9"/>
    <n v="6"/>
    <n v="7"/>
    <n v="0"/>
    <n v="7"/>
    <s v="4"/>
    <x v="2"/>
    <x v="2"/>
    <x v="0"/>
    <x v="0"/>
    <x v="0"/>
    <x v="1"/>
    <x v="2"/>
    <x v="0"/>
    <x v="0"/>
  </r>
  <r>
    <n v="3238"/>
    <n v="29"/>
    <x v="0"/>
    <x v="0"/>
    <x v="0"/>
    <n v="20"/>
    <x v="4"/>
    <x v="3"/>
    <n v="1"/>
    <x v="0"/>
    <x v="3"/>
    <x v="8"/>
    <x v="2"/>
    <x v="289"/>
    <s v="1"/>
    <x v="0"/>
    <x v="2"/>
    <n v="8"/>
    <n v="1"/>
    <n v="2"/>
    <n v="3"/>
    <n v="2"/>
    <n v="2"/>
    <n v="2"/>
    <s v="4"/>
    <x v="1"/>
    <x v="3"/>
    <x v="1"/>
    <x v="0"/>
    <x v="0"/>
    <x v="1"/>
    <x v="1"/>
    <x v="1"/>
    <x v="0"/>
  </r>
  <r>
    <n v="3239"/>
    <n v="53"/>
    <x v="0"/>
    <x v="0"/>
    <x v="1"/>
    <n v="9"/>
    <x v="4"/>
    <x v="0"/>
    <n v="1"/>
    <x v="0"/>
    <x v="2"/>
    <x v="5"/>
    <x v="1"/>
    <x v="290"/>
    <s v="2"/>
    <x v="0"/>
    <x v="11"/>
    <n v="8"/>
    <n v="0"/>
    <n v="19"/>
    <n v="2"/>
    <n v="2"/>
    <n v="2"/>
    <n v="2"/>
    <s v="4"/>
    <x v="0"/>
    <x v="3"/>
    <x v="0"/>
    <x v="0"/>
    <x v="0"/>
    <x v="0"/>
    <x v="0"/>
    <x v="0"/>
    <x v="1"/>
  </r>
  <r>
    <n v="3240"/>
    <n v="35"/>
    <x v="0"/>
    <x v="2"/>
    <x v="1"/>
    <n v="5"/>
    <x v="1"/>
    <x v="2"/>
    <n v="1"/>
    <x v="1"/>
    <x v="0"/>
    <x v="0"/>
    <x v="2"/>
    <x v="291"/>
    <s v="2"/>
    <x v="0"/>
    <x v="11"/>
    <n v="8"/>
    <n v="2"/>
    <n v="16"/>
    <n v="4"/>
    <n v="1"/>
    <n v="0"/>
    <n v="0"/>
    <s v="4"/>
    <x v="2"/>
    <x v="1"/>
    <x v="0"/>
    <x v="0"/>
    <x v="0"/>
    <x v="1"/>
    <x v="2"/>
    <x v="0"/>
    <x v="1"/>
  </r>
  <r>
    <n v="3241"/>
    <n v="32"/>
    <x v="0"/>
    <x v="1"/>
    <x v="0"/>
    <n v="4"/>
    <x v="2"/>
    <x v="0"/>
    <n v="1"/>
    <x v="1"/>
    <x v="3"/>
    <x v="2"/>
    <x v="0"/>
    <x v="292"/>
    <s v="1"/>
    <x v="0"/>
    <x v="12"/>
    <n v="8"/>
    <n v="0"/>
    <n v="10"/>
    <n v="3"/>
    <n v="10"/>
    <n v="4"/>
    <n v="7"/>
    <s v="1"/>
    <x v="0"/>
    <x v="3"/>
    <x v="2"/>
    <x v="0"/>
    <x v="0"/>
    <x v="1"/>
    <x v="0"/>
    <x v="0"/>
    <x v="0"/>
  </r>
  <r>
    <n v="3242"/>
    <n v="38"/>
    <x v="0"/>
    <x v="0"/>
    <x v="0"/>
    <n v="10"/>
    <x v="4"/>
    <x v="2"/>
    <n v="1"/>
    <x v="1"/>
    <x v="1"/>
    <x v="5"/>
    <x v="0"/>
    <x v="293"/>
    <s v="6"/>
    <x v="0"/>
    <x v="3"/>
    <n v="8"/>
    <n v="2"/>
    <n v="6"/>
    <n v="5"/>
    <n v="1"/>
    <n v="0"/>
    <n v="1"/>
    <s v="4"/>
    <x v="3"/>
    <x v="2"/>
    <x v="0"/>
    <x v="0"/>
    <x v="0"/>
    <x v="2"/>
    <x v="3"/>
    <x v="0"/>
    <x v="0"/>
  </r>
  <r>
    <n v="3243"/>
    <n v="34"/>
    <x v="0"/>
    <x v="0"/>
    <x v="1"/>
    <n v="20"/>
    <x v="4"/>
    <x v="2"/>
    <n v="1"/>
    <x v="0"/>
    <x v="2"/>
    <x v="5"/>
    <x v="2"/>
    <x v="294"/>
    <s v="3"/>
    <x v="0"/>
    <x v="12"/>
    <n v="8"/>
    <n v="1"/>
    <n v="7"/>
    <n v="4"/>
    <n v="0"/>
    <n v="0"/>
    <n v="0"/>
    <s v="2"/>
    <x v="2"/>
    <x v="3"/>
    <x v="1"/>
    <x v="0"/>
    <x v="0"/>
    <x v="1"/>
    <x v="2"/>
    <x v="1"/>
    <x v="0"/>
  </r>
  <r>
    <n v="3244"/>
    <n v="52"/>
    <x v="0"/>
    <x v="0"/>
    <x v="0"/>
    <n v="21"/>
    <x v="3"/>
    <x v="4"/>
    <n v="1"/>
    <x v="1"/>
    <x v="2"/>
    <x v="8"/>
    <x v="0"/>
    <x v="295"/>
    <s v="1"/>
    <x v="0"/>
    <x v="0"/>
    <n v="8"/>
    <n v="1"/>
    <n v="34"/>
    <n v="2"/>
    <n v="34"/>
    <n v="1"/>
    <n v="16"/>
    <s v="3"/>
    <x v="2"/>
    <x v="1"/>
    <x v="0"/>
    <x v="0"/>
    <x v="0"/>
    <x v="0"/>
    <x v="2"/>
    <x v="2"/>
    <x v="3"/>
  </r>
  <r>
    <n v="3245"/>
    <n v="33"/>
    <x v="1"/>
    <x v="0"/>
    <x v="1"/>
    <n v="1"/>
    <x v="0"/>
    <x v="2"/>
    <n v="1"/>
    <x v="1"/>
    <x v="2"/>
    <x v="5"/>
    <x v="1"/>
    <x v="296"/>
    <s v="1"/>
    <x v="0"/>
    <x v="8"/>
    <n v="8"/>
    <n v="3"/>
    <n v="10"/>
    <n v="2"/>
    <n v="10"/>
    <n v="7"/>
    <n v="8"/>
    <s v="4"/>
    <x v="0"/>
    <x v="0"/>
    <x v="0"/>
    <x v="0"/>
    <x v="0"/>
    <x v="1"/>
    <x v="0"/>
    <x v="0"/>
    <x v="0"/>
  </r>
  <r>
    <n v="3246"/>
    <n v="25"/>
    <x v="0"/>
    <x v="0"/>
    <x v="1"/>
    <n v="8"/>
    <x v="4"/>
    <x v="0"/>
    <n v="1"/>
    <x v="1"/>
    <x v="3"/>
    <x v="1"/>
    <x v="1"/>
    <x v="297"/>
    <s v="1"/>
    <x v="0"/>
    <x v="2"/>
    <n v="8"/>
    <n v="0"/>
    <n v="6"/>
    <n v="3"/>
    <n v="6"/>
    <n v="1"/>
    <n v="4"/>
    <s v="3"/>
    <x v="0"/>
    <x v="0"/>
    <x v="0"/>
    <x v="0"/>
    <x v="0"/>
    <x v="3"/>
    <x v="0"/>
    <x v="0"/>
    <x v="0"/>
  </r>
  <r>
    <n v="3247"/>
    <n v="45"/>
    <x v="0"/>
    <x v="0"/>
    <x v="0"/>
    <n v="2"/>
    <x v="4"/>
    <x v="0"/>
    <n v="1"/>
    <x v="1"/>
    <x v="2"/>
    <x v="0"/>
    <x v="1"/>
    <x v="298"/>
    <s v="0"/>
    <x v="0"/>
    <x v="9"/>
    <n v="8"/>
    <n v="0"/>
    <n v="9"/>
    <n v="2"/>
    <n v="8"/>
    <n v="3"/>
    <n v="1"/>
    <s v="2"/>
    <x v="3"/>
    <x v="3"/>
    <x v="0"/>
    <x v="0"/>
    <x v="0"/>
    <x v="2"/>
    <x v="3"/>
    <x v="0"/>
    <x v="0"/>
  </r>
  <r>
    <n v="3248"/>
    <n v="23"/>
    <x v="0"/>
    <x v="0"/>
    <x v="1"/>
    <n v="23"/>
    <x v="1"/>
    <x v="0"/>
    <n v="1"/>
    <x v="0"/>
    <x v="3"/>
    <x v="1"/>
    <x v="1"/>
    <x v="299"/>
    <s v="1"/>
    <x v="0"/>
    <x v="8"/>
    <n v="8"/>
    <n v="1"/>
    <n v="2"/>
    <n v="2"/>
    <n v="2"/>
    <n v="0"/>
    <n v="2"/>
    <s v="1"/>
    <x v="3"/>
    <x v="3"/>
    <x v="2"/>
    <x v="0"/>
    <x v="0"/>
    <x v="3"/>
    <x v="3"/>
    <x v="2"/>
    <x v="0"/>
  </r>
  <r>
    <n v="3249"/>
    <n v="47"/>
    <x v="1"/>
    <x v="1"/>
    <x v="1"/>
    <n v="4"/>
    <x v="4"/>
    <x v="0"/>
    <n v="1"/>
    <x v="1"/>
    <x v="0"/>
    <x v="4"/>
    <x v="1"/>
    <x v="300"/>
    <s v="4"/>
    <x v="0"/>
    <x v="4"/>
    <n v="8"/>
    <n v="1"/>
    <n v="8"/>
    <n v="2"/>
    <n v="5"/>
    <n v="1"/>
    <n v="3"/>
    <s v="2"/>
    <x v="3"/>
    <x v="3"/>
    <x v="0"/>
    <x v="0"/>
    <x v="0"/>
    <x v="0"/>
    <x v="3"/>
    <x v="0"/>
    <x v="0"/>
  </r>
  <r>
    <n v="3250"/>
    <n v="34"/>
    <x v="0"/>
    <x v="0"/>
    <x v="1"/>
    <n v="12"/>
    <x v="4"/>
    <x v="4"/>
    <n v="1"/>
    <x v="1"/>
    <x v="0"/>
    <x v="1"/>
    <x v="1"/>
    <x v="301"/>
    <s v="1"/>
    <x v="0"/>
    <x v="3"/>
    <n v="8"/>
    <n v="0"/>
    <n v="6"/>
    <n v="3"/>
    <n v="6"/>
    <n v="1"/>
    <n v="4"/>
    <s v="4"/>
    <x v="0"/>
    <x v="3"/>
    <x v="0"/>
    <x v="0"/>
    <x v="0"/>
    <x v="1"/>
    <x v="0"/>
    <x v="1"/>
    <x v="0"/>
  </r>
  <r>
    <n v="3251"/>
    <n v="55"/>
    <x v="1"/>
    <x v="0"/>
    <x v="2"/>
    <n v="7"/>
    <x v="4"/>
    <x v="5"/>
    <n v="1"/>
    <x v="1"/>
    <x v="1"/>
    <x v="5"/>
    <x v="0"/>
    <x v="302"/>
    <s v="5"/>
    <x v="0"/>
    <x v="3"/>
    <n v="8"/>
    <n v="0"/>
    <n v="24"/>
    <n v="2"/>
    <n v="5"/>
    <n v="1"/>
    <n v="4"/>
    <s v="4"/>
    <x v="2"/>
    <x v="3"/>
    <x v="0"/>
    <x v="0"/>
    <x v="0"/>
    <x v="0"/>
    <x v="2"/>
    <x v="0"/>
    <x v="2"/>
  </r>
  <r>
    <n v="3252"/>
    <n v="36"/>
    <x v="0"/>
    <x v="2"/>
    <x v="1"/>
    <n v="7"/>
    <x v="0"/>
    <x v="0"/>
    <n v="1"/>
    <x v="1"/>
    <x v="4"/>
    <x v="2"/>
    <x v="1"/>
    <x v="303"/>
    <s v="1"/>
    <x v="0"/>
    <x v="11"/>
    <n v="8"/>
    <n v="1"/>
    <n v="10"/>
    <n v="2"/>
    <n v="10"/>
    <n v="0"/>
    <n v="9"/>
    <s v="1"/>
    <x v="2"/>
    <x v="3"/>
    <x v="2"/>
    <x v="0"/>
    <x v="0"/>
    <x v="2"/>
    <x v="2"/>
    <x v="0"/>
    <x v="0"/>
  </r>
  <r>
    <n v="3253"/>
    <n v="52"/>
    <x v="0"/>
    <x v="2"/>
    <x v="1"/>
    <n v="1"/>
    <x v="2"/>
    <x v="0"/>
    <n v="1"/>
    <x v="1"/>
    <x v="4"/>
    <x v="2"/>
    <x v="0"/>
    <x v="304"/>
    <s v="0"/>
    <x v="0"/>
    <x v="11"/>
    <n v="8"/>
    <n v="2"/>
    <n v="5"/>
    <n v="2"/>
    <n v="4"/>
    <n v="1"/>
    <n v="2"/>
    <s v="4"/>
    <x v="0"/>
    <x v="3"/>
    <x v="0"/>
    <x v="0"/>
    <x v="0"/>
    <x v="0"/>
    <x v="0"/>
    <x v="0"/>
    <x v="0"/>
  </r>
  <r>
    <n v="3254"/>
    <n v="26"/>
    <x v="0"/>
    <x v="1"/>
    <x v="1"/>
    <n v="2"/>
    <x v="0"/>
    <x v="0"/>
    <n v="1"/>
    <x v="1"/>
    <x v="0"/>
    <x v="6"/>
    <x v="2"/>
    <x v="305"/>
    <s v="3"/>
    <x v="0"/>
    <x v="0"/>
    <n v="8"/>
    <n v="1"/>
    <n v="5"/>
    <n v="2"/>
    <n v="2"/>
    <n v="2"/>
    <n v="0"/>
    <s v="1"/>
    <x v="0"/>
    <x v="3"/>
    <x v="0"/>
    <x v="0"/>
    <x v="0"/>
    <x v="1"/>
    <x v="0"/>
    <x v="0"/>
    <x v="0"/>
  </r>
  <r>
    <n v="3255"/>
    <n v="29"/>
    <x v="0"/>
    <x v="0"/>
    <x v="1"/>
    <n v="10"/>
    <x v="0"/>
    <x v="2"/>
    <n v="1"/>
    <x v="1"/>
    <x v="2"/>
    <x v="6"/>
    <x v="0"/>
    <x v="306"/>
    <s v="4"/>
    <x v="0"/>
    <x v="9"/>
    <n v="8"/>
    <n v="3"/>
    <n v="11"/>
    <n v="5"/>
    <n v="8"/>
    <n v="1"/>
    <n v="1"/>
    <s v="2"/>
    <x v="3"/>
    <x v="0"/>
    <x v="0"/>
    <x v="0"/>
    <x v="0"/>
    <x v="1"/>
    <x v="3"/>
    <x v="0"/>
    <x v="1"/>
  </r>
  <r>
    <n v="3256"/>
    <n v="26"/>
    <x v="1"/>
    <x v="0"/>
    <x v="1"/>
    <n v="15"/>
    <x v="0"/>
    <x v="0"/>
    <n v="1"/>
    <x v="1"/>
    <x v="3"/>
    <x v="5"/>
    <x v="1"/>
    <x v="307"/>
    <s v="6"/>
    <x v="0"/>
    <x v="12"/>
    <n v="8"/>
    <n v="1"/>
    <n v="6"/>
    <n v="2"/>
    <n v="4"/>
    <n v="1"/>
    <n v="2"/>
    <s v="4"/>
    <x v="2"/>
    <x v="0"/>
    <x v="0"/>
    <x v="0"/>
    <x v="0"/>
    <x v="1"/>
    <x v="2"/>
    <x v="1"/>
    <x v="0"/>
  </r>
  <r>
    <n v="3257"/>
    <n v="34"/>
    <x v="0"/>
    <x v="0"/>
    <x v="1"/>
    <n v="14"/>
    <x v="2"/>
    <x v="4"/>
    <n v="1"/>
    <x v="1"/>
    <x v="3"/>
    <x v="6"/>
    <x v="1"/>
    <x v="308"/>
    <s v="2"/>
    <x v="0"/>
    <x v="3"/>
    <n v="8"/>
    <n v="0"/>
    <n v="10"/>
    <n v="3"/>
    <n v="4"/>
    <n v="1"/>
    <n v="3"/>
    <s v="2"/>
    <x v="0"/>
    <x v="3"/>
    <x v="0"/>
    <x v="0"/>
    <x v="0"/>
    <x v="1"/>
    <x v="0"/>
    <x v="1"/>
    <x v="0"/>
  </r>
  <r>
    <n v="3258"/>
    <n v="54"/>
    <x v="0"/>
    <x v="0"/>
    <x v="1"/>
    <n v="18"/>
    <x v="2"/>
    <x v="2"/>
    <n v="1"/>
    <x v="0"/>
    <x v="3"/>
    <x v="5"/>
    <x v="2"/>
    <x v="309"/>
    <s v="9"/>
    <x v="0"/>
    <x v="2"/>
    <n v="8"/>
    <n v="1"/>
    <n v="9"/>
    <n v="2"/>
    <n v="5"/>
    <n v="1"/>
    <n v="4"/>
    <s v="4"/>
    <x v="2"/>
    <x v="3"/>
    <x v="0"/>
    <x v="0"/>
    <x v="0"/>
    <x v="0"/>
    <x v="2"/>
    <x v="1"/>
    <x v="0"/>
  </r>
  <r>
    <n v="3259"/>
    <n v="27"/>
    <x v="0"/>
    <x v="1"/>
    <x v="1"/>
    <n v="13"/>
    <x v="0"/>
    <x v="0"/>
    <n v="1"/>
    <x v="0"/>
    <x v="1"/>
    <x v="1"/>
    <x v="0"/>
    <x v="310"/>
    <s v="0"/>
    <x v="0"/>
    <x v="3"/>
    <n v="8"/>
    <n v="0"/>
    <n v="5"/>
    <n v="5"/>
    <n v="4"/>
    <n v="1"/>
    <n v="1"/>
    <s v="3"/>
    <x v="0"/>
    <x v="3"/>
    <x v="0"/>
    <x v="0"/>
    <x v="0"/>
    <x v="1"/>
    <x v="0"/>
    <x v="1"/>
    <x v="0"/>
  </r>
  <r>
    <n v="3260"/>
    <n v="37"/>
    <x v="0"/>
    <x v="0"/>
    <x v="0"/>
    <n v="2"/>
    <x v="2"/>
    <x v="4"/>
    <n v="1"/>
    <x v="1"/>
    <x v="3"/>
    <x v="6"/>
    <x v="2"/>
    <x v="311"/>
    <s v="0"/>
    <x v="0"/>
    <x v="0"/>
    <n v="8"/>
    <n v="0"/>
    <n v="6"/>
    <n v="1"/>
    <n v="5"/>
    <n v="4"/>
    <n v="3"/>
    <s v="4"/>
    <x v="2"/>
    <x v="0"/>
    <x v="0"/>
    <x v="0"/>
    <x v="0"/>
    <x v="2"/>
    <x v="2"/>
    <x v="0"/>
    <x v="0"/>
  </r>
  <r>
    <n v="3261"/>
    <n v="38"/>
    <x v="0"/>
    <x v="1"/>
    <x v="0"/>
    <n v="2"/>
    <x v="2"/>
    <x v="0"/>
    <n v="1"/>
    <x v="0"/>
    <x v="3"/>
    <x v="1"/>
    <x v="1"/>
    <x v="312"/>
    <s v="6"/>
    <x v="0"/>
    <x v="0"/>
    <n v="8"/>
    <n v="1"/>
    <n v="17"/>
    <n v="3"/>
    <n v="15"/>
    <n v="4"/>
    <n v="12"/>
    <s v="1"/>
    <x v="2"/>
    <x v="3"/>
    <x v="0"/>
    <x v="0"/>
    <x v="0"/>
    <x v="2"/>
    <x v="2"/>
    <x v="0"/>
    <x v="1"/>
  </r>
  <r>
    <n v="3262"/>
    <n v="34"/>
    <x v="0"/>
    <x v="0"/>
    <x v="0"/>
    <n v="2"/>
    <x v="4"/>
    <x v="3"/>
    <n v="1"/>
    <x v="1"/>
    <x v="0"/>
    <x v="7"/>
    <x v="1"/>
    <x v="313"/>
    <s v="1"/>
    <x v="0"/>
    <x v="3"/>
    <n v="8"/>
    <n v="0"/>
    <n v="6"/>
    <n v="2"/>
    <n v="6"/>
    <n v="1"/>
    <n v="3"/>
    <s v="NA"/>
    <x v="2"/>
    <x v="3"/>
    <x v="0"/>
    <x v="0"/>
    <x v="0"/>
    <x v="1"/>
    <x v="2"/>
    <x v="0"/>
    <x v="0"/>
  </r>
  <r>
    <n v="3263"/>
    <n v="35"/>
    <x v="0"/>
    <x v="0"/>
    <x v="1"/>
    <n v="5"/>
    <x v="2"/>
    <x v="2"/>
    <n v="1"/>
    <x v="1"/>
    <x v="2"/>
    <x v="8"/>
    <x v="0"/>
    <x v="314"/>
    <s v="1"/>
    <x v="0"/>
    <x v="10"/>
    <n v="8"/>
    <n v="0"/>
    <n v="3"/>
    <n v="6"/>
    <n v="3"/>
    <n v="0"/>
    <n v="2"/>
    <s v="1"/>
    <x v="0"/>
    <x v="0"/>
    <x v="1"/>
    <x v="0"/>
    <x v="0"/>
    <x v="1"/>
    <x v="0"/>
    <x v="0"/>
    <x v="0"/>
  </r>
  <r>
    <n v="3264"/>
    <n v="30"/>
    <x v="0"/>
    <x v="0"/>
    <x v="1"/>
    <n v="20"/>
    <x v="4"/>
    <x v="2"/>
    <n v="1"/>
    <x v="1"/>
    <x v="0"/>
    <x v="5"/>
    <x v="0"/>
    <x v="315"/>
    <s v="3"/>
    <x v="0"/>
    <x v="4"/>
    <n v="8"/>
    <n v="1"/>
    <n v="7"/>
    <n v="2"/>
    <n v="2"/>
    <n v="0"/>
    <n v="2"/>
    <s v="4"/>
    <x v="3"/>
    <x v="3"/>
    <x v="0"/>
    <x v="0"/>
    <x v="0"/>
    <x v="1"/>
    <x v="3"/>
    <x v="1"/>
    <x v="0"/>
  </r>
  <r>
    <n v="3265"/>
    <n v="40"/>
    <x v="0"/>
    <x v="1"/>
    <x v="1"/>
    <n v="10"/>
    <x v="2"/>
    <x v="2"/>
    <n v="1"/>
    <x v="1"/>
    <x v="3"/>
    <x v="6"/>
    <x v="0"/>
    <x v="316"/>
    <s v="1"/>
    <x v="0"/>
    <x v="4"/>
    <n v="8"/>
    <n v="1"/>
    <n v="8"/>
    <n v="3"/>
    <n v="8"/>
    <n v="3"/>
    <n v="7"/>
    <s v="3"/>
    <x v="1"/>
    <x v="3"/>
    <x v="3"/>
    <x v="0"/>
    <x v="0"/>
    <x v="2"/>
    <x v="1"/>
    <x v="0"/>
    <x v="0"/>
  </r>
  <r>
    <n v="3266"/>
    <n v="34"/>
    <x v="0"/>
    <x v="0"/>
    <x v="1"/>
    <n v="10"/>
    <x v="4"/>
    <x v="0"/>
    <n v="1"/>
    <x v="1"/>
    <x v="2"/>
    <x v="0"/>
    <x v="0"/>
    <x v="317"/>
    <s v="5"/>
    <x v="0"/>
    <x v="13"/>
    <n v="8"/>
    <n v="2"/>
    <n v="6"/>
    <n v="2"/>
    <n v="3"/>
    <n v="1"/>
    <n v="2"/>
    <s v="3"/>
    <x v="2"/>
    <x v="3"/>
    <x v="0"/>
    <x v="1"/>
    <x v="1"/>
    <x v="1"/>
    <x v="2"/>
    <x v="0"/>
    <x v="0"/>
  </r>
  <r>
    <n v="3267"/>
    <n v="42"/>
    <x v="0"/>
    <x v="1"/>
    <x v="1"/>
    <n v="9"/>
    <x v="2"/>
    <x v="2"/>
    <n v="1"/>
    <x v="1"/>
    <x v="0"/>
    <x v="6"/>
    <x v="2"/>
    <x v="318"/>
    <s v="1"/>
    <x v="0"/>
    <x v="2"/>
    <n v="8"/>
    <n v="1"/>
    <n v="24"/>
    <n v="2"/>
    <n v="24"/>
    <n v="14"/>
    <n v="9"/>
    <s v="2"/>
    <x v="0"/>
    <x v="0"/>
    <x v="3"/>
    <x v="0"/>
    <x v="0"/>
    <x v="2"/>
    <x v="0"/>
    <x v="0"/>
    <x v="2"/>
  </r>
  <r>
    <n v="3268"/>
    <n v="23"/>
    <x v="1"/>
    <x v="0"/>
    <x v="0"/>
    <n v="2"/>
    <x v="4"/>
    <x v="2"/>
    <n v="1"/>
    <x v="0"/>
    <x v="1"/>
    <x v="6"/>
    <x v="0"/>
    <x v="319"/>
    <s v="1"/>
    <x v="0"/>
    <x v="11"/>
    <n v="8"/>
    <n v="1"/>
    <n v="1"/>
    <n v="2"/>
    <n v="0"/>
    <n v="0"/>
    <n v="0"/>
    <s v="3"/>
    <x v="2"/>
    <x v="3"/>
    <x v="1"/>
    <x v="0"/>
    <x v="0"/>
    <x v="3"/>
    <x v="2"/>
    <x v="0"/>
    <x v="0"/>
  </r>
  <r>
    <n v="3269"/>
    <n v="24"/>
    <x v="0"/>
    <x v="2"/>
    <x v="0"/>
    <n v="1"/>
    <x v="3"/>
    <x v="3"/>
    <n v="1"/>
    <x v="0"/>
    <x v="0"/>
    <x v="6"/>
    <x v="2"/>
    <x v="320"/>
    <s v="1"/>
    <x v="0"/>
    <x v="9"/>
    <n v="8"/>
    <n v="1"/>
    <n v="1"/>
    <n v="3"/>
    <n v="1"/>
    <n v="0"/>
    <n v="0"/>
    <s v="3"/>
    <x v="1"/>
    <x v="3"/>
    <x v="0"/>
    <x v="0"/>
    <x v="0"/>
    <x v="3"/>
    <x v="1"/>
    <x v="0"/>
    <x v="0"/>
  </r>
  <r>
    <n v="3270"/>
    <n v="52"/>
    <x v="0"/>
    <x v="0"/>
    <x v="1"/>
    <n v="29"/>
    <x v="4"/>
    <x v="0"/>
    <n v="1"/>
    <x v="1"/>
    <x v="3"/>
    <x v="6"/>
    <x v="0"/>
    <x v="321"/>
    <s v="8"/>
    <x v="0"/>
    <x v="0"/>
    <n v="8"/>
    <n v="1"/>
    <n v="9"/>
    <n v="1"/>
    <n v="5"/>
    <n v="1"/>
    <n v="4"/>
    <s v="4"/>
    <x v="3"/>
    <x v="3"/>
    <x v="1"/>
    <x v="0"/>
    <x v="0"/>
    <x v="0"/>
    <x v="3"/>
    <x v="2"/>
    <x v="0"/>
  </r>
  <r>
    <n v="3271"/>
    <n v="50"/>
    <x v="0"/>
    <x v="0"/>
    <x v="1"/>
    <n v="8"/>
    <x v="2"/>
    <x v="0"/>
    <n v="1"/>
    <x v="1"/>
    <x v="3"/>
    <x v="2"/>
    <x v="0"/>
    <x v="322"/>
    <s v="5"/>
    <x v="0"/>
    <x v="0"/>
    <n v="8"/>
    <n v="1"/>
    <n v="30"/>
    <n v="3"/>
    <n v="4"/>
    <n v="0"/>
    <n v="3"/>
    <s v="3"/>
    <x v="3"/>
    <x v="3"/>
    <x v="2"/>
    <x v="0"/>
    <x v="0"/>
    <x v="0"/>
    <x v="3"/>
    <x v="0"/>
    <x v="2"/>
  </r>
  <r>
    <n v="3272"/>
    <n v="29"/>
    <x v="1"/>
    <x v="0"/>
    <x v="0"/>
    <n v="2"/>
    <x v="2"/>
    <x v="3"/>
    <n v="1"/>
    <x v="0"/>
    <x v="1"/>
    <x v="1"/>
    <x v="0"/>
    <x v="323"/>
    <s v="1"/>
    <x v="0"/>
    <x v="4"/>
    <n v="8"/>
    <n v="2"/>
    <n v="1"/>
    <n v="2"/>
    <n v="1"/>
    <n v="0"/>
    <n v="0"/>
    <s v="2"/>
    <x v="2"/>
    <x v="3"/>
    <x v="3"/>
    <x v="0"/>
    <x v="0"/>
    <x v="1"/>
    <x v="2"/>
    <x v="0"/>
    <x v="0"/>
  </r>
  <r>
    <n v="3273"/>
    <n v="33"/>
    <x v="0"/>
    <x v="0"/>
    <x v="1"/>
    <n v="3"/>
    <x v="2"/>
    <x v="0"/>
    <n v="1"/>
    <x v="1"/>
    <x v="1"/>
    <x v="6"/>
    <x v="0"/>
    <x v="324"/>
    <s v="0"/>
    <x v="0"/>
    <x v="3"/>
    <n v="8"/>
    <n v="1"/>
    <n v="14"/>
    <n v="2"/>
    <n v="13"/>
    <n v="3"/>
    <n v="7"/>
    <s v="3"/>
    <x v="3"/>
    <x v="1"/>
    <x v="0"/>
    <x v="0"/>
    <x v="0"/>
    <x v="1"/>
    <x v="3"/>
    <x v="0"/>
    <x v="1"/>
  </r>
  <r>
    <n v="3274"/>
    <n v="33"/>
    <x v="1"/>
    <x v="0"/>
    <x v="1"/>
    <n v="23"/>
    <x v="3"/>
    <x v="0"/>
    <n v="1"/>
    <x v="1"/>
    <x v="0"/>
    <x v="3"/>
    <x v="1"/>
    <x v="325"/>
    <s v="5"/>
    <x v="0"/>
    <x v="10"/>
    <n v="8"/>
    <n v="2"/>
    <n v="6"/>
    <n v="3"/>
    <n v="3"/>
    <n v="0"/>
    <n v="2"/>
    <s v="1"/>
    <x v="2"/>
    <x v="3"/>
    <x v="1"/>
    <x v="0"/>
    <x v="0"/>
    <x v="1"/>
    <x v="2"/>
    <x v="2"/>
    <x v="0"/>
  </r>
  <r>
    <n v="3275"/>
    <n v="47"/>
    <x v="0"/>
    <x v="0"/>
    <x v="1"/>
    <n v="6"/>
    <x v="2"/>
    <x v="1"/>
    <n v="1"/>
    <x v="1"/>
    <x v="3"/>
    <x v="8"/>
    <x v="0"/>
    <x v="326"/>
    <s v="1"/>
    <x v="0"/>
    <x v="9"/>
    <n v="8"/>
    <n v="0"/>
    <n v="26"/>
    <n v="2"/>
    <n v="26"/>
    <n v="3"/>
    <n v="0"/>
    <s v="3"/>
    <x v="0"/>
    <x v="0"/>
    <x v="3"/>
    <x v="0"/>
    <x v="0"/>
    <x v="0"/>
    <x v="0"/>
    <x v="0"/>
    <x v="2"/>
  </r>
  <r>
    <n v="3276"/>
    <n v="36"/>
    <x v="0"/>
    <x v="0"/>
    <x v="0"/>
    <n v="6"/>
    <x v="4"/>
    <x v="2"/>
    <n v="1"/>
    <x v="0"/>
    <x v="3"/>
    <x v="2"/>
    <x v="0"/>
    <x v="327"/>
    <s v="0"/>
    <x v="0"/>
    <x v="6"/>
    <n v="8"/>
    <n v="0"/>
    <n v="10"/>
    <n v="3"/>
    <n v="9"/>
    <n v="0"/>
    <n v="5"/>
    <s v="3"/>
    <x v="1"/>
    <x v="3"/>
    <x v="0"/>
    <x v="1"/>
    <x v="1"/>
    <x v="2"/>
    <x v="1"/>
    <x v="0"/>
    <x v="0"/>
  </r>
  <r>
    <n v="3277"/>
    <n v="29"/>
    <x v="0"/>
    <x v="0"/>
    <x v="1"/>
    <n v="10"/>
    <x v="4"/>
    <x v="1"/>
    <n v="1"/>
    <x v="1"/>
    <x v="0"/>
    <x v="1"/>
    <x v="0"/>
    <x v="328"/>
    <s v="1"/>
    <x v="0"/>
    <x v="0"/>
    <n v="8"/>
    <n v="0"/>
    <n v="10"/>
    <n v="3"/>
    <n v="10"/>
    <n v="0"/>
    <n v="7"/>
    <s v="3"/>
    <x v="3"/>
    <x v="3"/>
    <x v="1"/>
    <x v="0"/>
    <x v="0"/>
    <x v="1"/>
    <x v="3"/>
    <x v="0"/>
    <x v="0"/>
  </r>
  <r>
    <n v="3278"/>
    <n v="58"/>
    <x v="1"/>
    <x v="0"/>
    <x v="1"/>
    <n v="24"/>
    <x v="4"/>
    <x v="1"/>
    <n v="1"/>
    <x v="0"/>
    <x v="3"/>
    <x v="1"/>
    <x v="1"/>
    <x v="329"/>
    <s v="7"/>
    <x v="0"/>
    <x v="8"/>
    <n v="8"/>
    <n v="0"/>
    <n v="40"/>
    <n v="2"/>
    <n v="31"/>
    <n v="13"/>
    <n v="8"/>
    <s v="4"/>
    <x v="1"/>
    <x v="3"/>
    <x v="0"/>
    <x v="0"/>
    <x v="0"/>
    <x v="4"/>
    <x v="1"/>
    <x v="2"/>
    <x v="3"/>
  </r>
  <r>
    <n v="3279"/>
    <n v="35"/>
    <x v="0"/>
    <x v="0"/>
    <x v="0"/>
    <n v="10"/>
    <x v="2"/>
    <x v="3"/>
    <n v="1"/>
    <x v="0"/>
    <x v="0"/>
    <x v="1"/>
    <x v="1"/>
    <x v="330"/>
    <s v="3"/>
    <x v="0"/>
    <x v="4"/>
    <n v="8"/>
    <n v="3"/>
    <n v="7"/>
    <n v="3"/>
    <n v="2"/>
    <n v="2"/>
    <n v="2"/>
    <s v="4"/>
    <x v="3"/>
    <x v="3"/>
    <x v="3"/>
    <x v="0"/>
    <x v="0"/>
    <x v="1"/>
    <x v="3"/>
    <x v="0"/>
    <x v="0"/>
  </r>
  <r>
    <n v="3280"/>
    <n v="42"/>
    <x v="0"/>
    <x v="0"/>
    <x v="0"/>
    <n v="15"/>
    <x v="1"/>
    <x v="3"/>
    <n v="1"/>
    <x v="1"/>
    <x v="3"/>
    <x v="5"/>
    <x v="0"/>
    <x v="331"/>
    <s v="9"/>
    <x v="0"/>
    <x v="11"/>
    <n v="8"/>
    <n v="2"/>
    <n v="8"/>
    <n v="2"/>
    <n v="4"/>
    <n v="0"/>
    <n v="2"/>
    <s v="4"/>
    <x v="0"/>
    <x v="3"/>
    <x v="0"/>
    <x v="0"/>
    <x v="0"/>
    <x v="2"/>
    <x v="0"/>
    <x v="1"/>
    <x v="0"/>
  </r>
  <r>
    <n v="3281"/>
    <n v="28"/>
    <x v="1"/>
    <x v="0"/>
    <x v="1"/>
    <n v="19"/>
    <x v="2"/>
    <x v="2"/>
    <n v="1"/>
    <x v="0"/>
    <x v="3"/>
    <x v="2"/>
    <x v="1"/>
    <x v="332"/>
    <s v="6"/>
    <x v="0"/>
    <x v="10"/>
    <n v="8"/>
    <n v="1"/>
    <n v="5"/>
    <n v="4"/>
    <n v="2"/>
    <n v="2"/>
    <n v="1"/>
    <s v="3"/>
    <x v="3"/>
    <x v="0"/>
    <x v="1"/>
    <x v="0"/>
    <x v="0"/>
    <x v="1"/>
    <x v="3"/>
    <x v="1"/>
    <x v="0"/>
  </r>
  <r>
    <n v="3282"/>
    <n v="36"/>
    <x v="0"/>
    <x v="0"/>
    <x v="1"/>
    <n v="2"/>
    <x v="4"/>
    <x v="0"/>
    <n v="1"/>
    <x v="1"/>
    <x v="3"/>
    <x v="0"/>
    <x v="0"/>
    <x v="333"/>
    <s v="4"/>
    <x v="0"/>
    <x v="9"/>
    <n v="8"/>
    <n v="1"/>
    <n v="8"/>
    <n v="3"/>
    <n v="5"/>
    <n v="0"/>
    <n v="4"/>
    <s v="3"/>
    <x v="1"/>
    <x v="3"/>
    <x v="0"/>
    <x v="0"/>
    <x v="0"/>
    <x v="2"/>
    <x v="1"/>
    <x v="0"/>
    <x v="0"/>
  </r>
  <r>
    <n v="3283"/>
    <n v="32"/>
    <x v="0"/>
    <x v="0"/>
    <x v="1"/>
    <n v="3"/>
    <x v="1"/>
    <x v="2"/>
    <n v="1"/>
    <x v="1"/>
    <x v="3"/>
    <x v="6"/>
    <x v="0"/>
    <x v="334"/>
    <s v="1"/>
    <x v="0"/>
    <x v="9"/>
    <n v="8"/>
    <n v="0"/>
    <n v="14"/>
    <n v="2"/>
    <n v="14"/>
    <n v="6"/>
    <n v="8"/>
    <s v="3"/>
    <x v="3"/>
    <x v="3"/>
    <x v="1"/>
    <x v="0"/>
    <x v="0"/>
    <x v="1"/>
    <x v="3"/>
    <x v="0"/>
    <x v="1"/>
  </r>
  <r>
    <n v="3284"/>
    <n v="40"/>
    <x v="0"/>
    <x v="1"/>
    <x v="0"/>
    <n v="9"/>
    <x v="4"/>
    <x v="3"/>
    <n v="1"/>
    <x v="1"/>
    <x v="2"/>
    <x v="6"/>
    <x v="1"/>
    <x v="335"/>
    <s v="6"/>
    <x v="0"/>
    <x v="9"/>
    <n v="8"/>
    <n v="0"/>
    <n v="10"/>
    <n v="3"/>
    <n v="1"/>
    <n v="0"/>
    <n v="0"/>
    <s v="1"/>
    <x v="3"/>
    <x v="3"/>
    <x v="0"/>
    <x v="0"/>
    <x v="0"/>
    <x v="2"/>
    <x v="3"/>
    <x v="0"/>
    <x v="0"/>
  </r>
  <r>
    <n v="3285"/>
    <n v="30"/>
    <x v="0"/>
    <x v="0"/>
    <x v="1"/>
    <n v="7"/>
    <x v="4"/>
    <x v="4"/>
    <n v="1"/>
    <x v="1"/>
    <x v="3"/>
    <x v="4"/>
    <x v="1"/>
    <x v="336"/>
    <s v="5"/>
    <x v="0"/>
    <x v="4"/>
    <n v="8"/>
    <n v="0"/>
    <n v="12"/>
    <n v="3"/>
    <n v="0"/>
    <n v="0"/>
    <n v="0"/>
    <s v="3"/>
    <x v="0"/>
    <x v="0"/>
    <x v="0"/>
    <x v="0"/>
    <x v="0"/>
    <x v="1"/>
    <x v="0"/>
    <x v="0"/>
    <x v="1"/>
  </r>
  <r>
    <n v="3286"/>
    <n v="45"/>
    <x v="0"/>
    <x v="0"/>
    <x v="1"/>
    <n v="10"/>
    <x v="2"/>
    <x v="0"/>
    <n v="1"/>
    <x v="1"/>
    <x v="0"/>
    <x v="4"/>
    <x v="1"/>
    <x v="337"/>
    <s v="1"/>
    <x v="0"/>
    <x v="3"/>
    <n v="8"/>
    <n v="2"/>
    <n v="1"/>
    <n v="2"/>
    <n v="1"/>
    <n v="0"/>
    <n v="0"/>
    <s v="2"/>
    <x v="3"/>
    <x v="3"/>
    <x v="0"/>
    <x v="0"/>
    <x v="0"/>
    <x v="2"/>
    <x v="3"/>
    <x v="0"/>
    <x v="0"/>
  </r>
  <r>
    <n v="3287"/>
    <n v="42"/>
    <x v="0"/>
    <x v="0"/>
    <x v="1"/>
    <n v="20"/>
    <x v="0"/>
    <x v="2"/>
    <n v="1"/>
    <x v="1"/>
    <x v="3"/>
    <x v="7"/>
    <x v="0"/>
    <x v="338"/>
    <s v="1"/>
    <x v="0"/>
    <x v="2"/>
    <n v="8"/>
    <n v="0"/>
    <n v="10"/>
    <n v="3"/>
    <n v="9"/>
    <n v="7"/>
    <n v="8"/>
    <s v="2"/>
    <x v="1"/>
    <x v="0"/>
    <x v="0"/>
    <x v="0"/>
    <x v="0"/>
    <x v="2"/>
    <x v="1"/>
    <x v="1"/>
    <x v="0"/>
  </r>
  <r>
    <n v="3288"/>
    <n v="38"/>
    <x v="0"/>
    <x v="1"/>
    <x v="0"/>
    <n v="4"/>
    <x v="4"/>
    <x v="2"/>
    <n v="1"/>
    <x v="1"/>
    <x v="3"/>
    <x v="1"/>
    <x v="2"/>
    <x v="339"/>
    <s v="2"/>
    <x v="0"/>
    <x v="12"/>
    <n v="8"/>
    <n v="1"/>
    <n v="13"/>
    <n v="5"/>
    <n v="4"/>
    <n v="1"/>
    <n v="2"/>
    <s v="1"/>
    <x v="2"/>
    <x v="0"/>
    <x v="0"/>
    <x v="0"/>
    <x v="0"/>
    <x v="2"/>
    <x v="2"/>
    <x v="0"/>
    <x v="1"/>
  </r>
  <r>
    <n v="3289"/>
    <n v="34"/>
    <x v="0"/>
    <x v="1"/>
    <x v="1"/>
    <n v="7"/>
    <x v="2"/>
    <x v="0"/>
    <n v="1"/>
    <x v="1"/>
    <x v="2"/>
    <x v="5"/>
    <x v="1"/>
    <x v="340"/>
    <s v="1"/>
    <x v="0"/>
    <x v="9"/>
    <n v="8"/>
    <n v="1"/>
    <n v="6"/>
    <n v="3"/>
    <n v="5"/>
    <n v="1"/>
    <n v="3"/>
    <s v="3"/>
    <x v="0"/>
    <x v="3"/>
    <x v="0"/>
    <x v="0"/>
    <x v="0"/>
    <x v="1"/>
    <x v="0"/>
    <x v="0"/>
    <x v="0"/>
  </r>
  <r>
    <n v="3290"/>
    <n v="49"/>
    <x v="1"/>
    <x v="0"/>
    <x v="0"/>
    <n v="7"/>
    <x v="0"/>
    <x v="0"/>
    <n v="1"/>
    <x v="0"/>
    <x v="3"/>
    <x v="0"/>
    <x v="0"/>
    <x v="341"/>
    <s v="1"/>
    <x v="0"/>
    <x v="9"/>
    <n v="8"/>
    <n v="2"/>
    <n v="9"/>
    <n v="2"/>
    <n v="9"/>
    <n v="7"/>
    <n v="7"/>
    <s v="3"/>
    <x v="0"/>
    <x v="1"/>
    <x v="3"/>
    <x v="0"/>
    <x v="0"/>
    <x v="0"/>
    <x v="0"/>
    <x v="0"/>
    <x v="0"/>
  </r>
  <r>
    <n v="3291"/>
    <n v="55"/>
    <x v="1"/>
    <x v="0"/>
    <x v="2"/>
    <n v="16"/>
    <x v="4"/>
    <x v="4"/>
    <n v="1"/>
    <x v="1"/>
    <x v="1"/>
    <x v="6"/>
    <x v="1"/>
    <x v="342"/>
    <s v="4"/>
    <x v="0"/>
    <x v="0"/>
    <n v="8"/>
    <n v="0"/>
    <n v="12"/>
    <n v="3"/>
    <n v="9"/>
    <n v="7"/>
    <n v="3"/>
    <s v="3"/>
    <x v="0"/>
    <x v="0"/>
    <x v="3"/>
    <x v="0"/>
    <x v="0"/>
    <x v="0"/>
    <x v="0"/>
    <x v="1"/>
    <x v="1"/>
  </r>
  <r>
    <n v="3292"/>
    <n v="43"/>
    <x v="0"/>
    <x v="0"/>
    <x v="1"/>
    <n v="25"/>
    <x v="0"/>
    <x v="2"/>
    <n v="1"/>
    <x v="1"/>
    <x v="3"/>
    <x v="0"/>
    <x v="0"/>
    <x v="343"/>
    <s v="6"/>
    <x v="0"/>
    <x v="4"/>
    <n v="8"/>
    <n v="0"/>
    <n v="22"/>
    <n v="3"/>
    <n v="4"/>
    <n v="1"/>
    <n v="0"/>
    <s v="2"/>
    <x v="2"/>
    <x v="3"/>
    <x v="1"/>
    <x v="0"/>
    <x v="0"/>
    <x v="2"/>
    <x v="2"/>
    <x v="2"/>
    <x v="2"/>
  </r>
  <r>
    <n v="3293"/>
    <n v="27"/>
    <x v="0"/>
    <x v="0"/>
    <x v="0"/>
    <n v="2"/>
    <x v="2"/>
    <x v="2"/>
    <n v="1"/>
    <x v="1"/>
    <x v="3"/>
    <x v="8"/>
    <x v="2"/>
    <x v="344"/>
    <s v="1"/>
    <x v="0"/>
    <x v="7"/>
    <n v="8"/>
    <n v="1"/>
    <n v="9"/>
    <n v="2"/>
    <n v="9"/>
    <n v="0"/>
    <n v="8"/>
    <s v="3"/>
    <x v="0"/>
    <x v="3"/>
    <x v="1"/>
    <x v="1"/>
    <x v="1"/>
    <x v="1"/>
    <x v="0"/>
    <x v="0"/>
    <x v="0"/>
  </r>
  <r>
    <n v="3294"/>
    <n v="35"/>
    <x v="0"/>
    <x v="0"/>
    <x v="1"/>
    <n v="1"/>
    <x v="4"/>
    <x v="2"/>
    <n v="1"/>
    <x v="1"/>
    <x v="0"/>
    <x v="4"/>
    <x v="1"/>
    <x v="345"/>
    <s v="3"/>
    <x v="0"/>
    <x v="4"/>
    <n v="8"/>
    <n v="1"/>
    <n v="17"/>
    <n v="2"/>
    <n v="8"/>
    <n v="1"/>
    <n v="6"/>
    <s v="3"/>
    <x v="3"/>
    <x v="1"/>
    <x v="0"/>
    <x v="0"/>
    <x v="0"/>
    <x v="1"/>
    <x v="3"/>
    <x v="0"/>
    <x v="1"/>
  </r>
  <r>
    <n v="3295"/>
    <n v="28"/>
    <x v="0"/>
    <x v="0"/>
    <x v="0"/>
    <n v="1"/>
    <x v="0"/>
    <x v="4"/>
    <n v="1"/>
    <x v="0"/>
    <x v="0"/>
    <x v="2"/>
    <x v="0"/>
    <x v="346"/>
    <s v="1"/>
    <x v="0"/>
    <x v="3"/>
    <n v="8"/>
    <n v="0"/>
    <n v="8"/>
    <n v="3"/>
    <n v="8"/>
    <n v="7"/>
    <n v="5"/>
    <s v="2"/>
    <x v="1"/>
    <x v="3"/>
    <x v="1"/>
    <x v="0"/>
    <x v="0"/>
    <x v="1"/>
    <x v="1"/>
    <x v="0"/>
    <x v="0"/>
  </r>
  <r>
    <n v="3296"/>
    <n v="34"/>
    <x v="0"/>
    <x v="0"/>
    <x v="0"/>
    <n v="2"/>
    <x v="3"/>
    <x v="0"/>
    <n v="1"/>
    <x v="1"/>
    <x v="1"/>
    <x v="1"/>
    <x v="0"/>
    <x v="347"/>
    <s v="0"/>
    <x v="0"/>
    <x v="8"/>
    <n v="8"/>
    <n v="0"/>
    <n v="4"/>
    <n v="2"/>
    <n v="3"/>
    <n v="0"/>
    <n v="2"/>
    <s v="3"/>
    <x v="4"/>
    <x v="2"/>
    <x v="0"/>
    <x v="0"/>
    <x v="0"/>
    <x v="1"/>
    <x v="0"/>
    <x v="0"/>
    <x v="0"/>
  </r>
  <r>
    <n v="3297"/>
    <n v="26"/>
    <x v="1"/>
    <x v="1"/>
    <x v="1"/>
    <n v="22"/>
    <x v="2"/>
    <x v="1"/>
    <n v="1"/>
    <x v="0"/>
    <x v="0"/>
    <x v="2"/>
    <x v="0"/>
    <x v="348"/>
    <s v="1"/>
    <x v="0"/>
    <x v="1"/>
    <n v="8"/>
    <n v="0"/>
    <n v="8"/>
    <n v="2"/>
    <n v="8"/>
    <n v="1"/>
    <n v="7"/>
    <s v="3"/>
    <x v="3"/>
    <x v="3"/>
    <x v="0"/>
    <x v="1"/>
    <x v="1"/>
    <x v="1"/>
    <x v="3"/>
    <x v="2"/>
    <x v="0"/>
  </r>
  <r>
    <n v="3298"/>
    <n v="27"/>
    <x v="0"/>
    <x v="2"/>
    <x v="0"/>
    <n v="1"/>
    <x v="4"/>
    <x v="4"/>
    <n v="1"/>
    <x v="0"/>
    <x v="0"/>
    <x v="2"/>
    <x v="0"/>
    <x v="349"/>
    <s v="1"/>
    <x v="0"/>
    <x v="0"/>
    <n v="8"/>
    <n v="0"/>
    <n v="0"/>
    <n v="2"/>
    <n v="0"/>
    <n v="0"/>
    <n v="0"/>
    <s v="4"/>
    <x v="0"/>
    <x v="0"/>
    <x v="0"/>
    <x v="0"/>
    <x v="0"/>
    <x v="1"/>
    <x v="0"/>
    <x v="0"/>
    <x v="0"/>
  </r>
  <r>
    <n v="3299"/>
    <n v="51"/>
    <x v="0"/>
    <x v="0"/>
    <x v="0"/>
    <n v="16"/>
    <x v="4"/>
    <x v="2"/>
    <n v="1"/>
    <x v="1"/>
    <x v="2"/>
    <x v="1"/>
    <x v="0"/>
    <x v="350"/>
    <s v="2"/>
    <x v="0"/>
    <x v="2"/>
    <n v="8"/>
    <n v="3"/>
    <n v="29"/>
    <n v="0"/>
    <n v="20"/>
    <n v="4"/>
    <n v="17"/>
    <s v="1"/>
    <x v="3"/>
    <x v="0"/>
    <x v="0"/>
    <x v="0"/>
    <x v="0"/>
    <x v="0"/>
    <x v="3"/>
    <x v="1"/>
    <x v="2"/>
  </r>
  <r>
    <n v="3300"/>
    <n v="44"/>
    <x v="0"/>
    <x v="0"/>
    <x v="0"/>
    <n v="24"/>
    <x v="3"/>
    <x v="2"/>
    <n v="1"/>
    <x v="0"/>
    <x v="0"/>
    <x v="2"/>
    <x v="1"/>
    <x v="351"/>
    <s v="9"/>
    <x v="0"/>
    <x v="0"/>
    <n v="8"/>
    <n v="1"/>
    <n v="10"/>
    <n v="3"/>
    <n v="5"/>
    <n v="2"/>
    <n v="3"/>
    <s v="4"/>
    <x v="1"/>
    <x v="0"/>
    <x v="0"/>
    <x v="0"/>
    <x v="0"/>
    <x v="2"/>
    <x v="1"/>
    <x v="2"/>
    <x v="0"/>
  </r>
  <r>
    <n v="3301"/>
    <n v="25"/>
    <x v="0"/>
    <x v="0"/>
    <x v="1"/>
    <n v="17"/>
    <x v="4"/>
    <x v="2"/>
    <n v="1"/>
    <x v="1"/>
    <x v="0"/>
    <x v="5"/>
    <x v="1"/>
    <x v="352"/>
    <s v="7"/>
    <x v="0"/>
    <x v="0"/>
    <n v="8"/>
    <n v="3"/>
    <n v="6"/>
    <n v="5"/>
    <n v="4"/>
    <n v="0"/>
    <n v="1"/>
    <s v="1"/>
    <x v="2"/>
    <x v="0"/>
    <x v="3"/>
    <x v="0"/>
    <x v="0"/>
    <x v="3"/>
    <x v="2"/>
    <x v="1"/>
    <x v="0"/>
  </r>
  <r>
    <n v="3302"/>
    <n v="33"/>
    <x v="0"/>
    <x v="0"/>
    <x v="1"/>
    <n v="8"/>
    <x v="2"/>
    <x v="0"/>
    <n v="1"/>
    <x v="1"/>
    <x v="2"/>
    <x v="5"/>
    <x v="2"/>
    <x v="353"/>
    <s v="1"/>
    <x v="0"/>
    <x v="4"/>
    <n v="8"/>
    <n v="1"/>
    <n v="9"/>
    <n v="3"/>
    <n v="9"/>
    <n v="0"/>
    <n v="8"/>
    <s v="1"/>
    <x v="2"/>
    <x v="3"/>
    <x v="1"/>
    <x v="0"/>
    <x v="0"/>
    <x v="1"/>
    <x v="2"/>
    <x v="0"/>
    <x v="0"/>
  </r>
  <r>
    <n v="3303"/>
    <n v="35"/>
    <x v="0"/>
    <x v="0"/>
    <x v="0"/>
    <n v="6"/>
    <x v="2"/>
    <x v="2"/>
    <n v="1"/>
    <x v="0"/>
    <x v="3"/>
    <x v="8"/>
    <x v="1"/>
    <x v="354"/>
    <s v="1"/>
    <x v="0"/>
    <x v="13"/>
    <n v="8"/>
    <n v="1"/>
    <n v="6"/>
    <n v="5"/>
    <n v="6"/>
    <n v="1"/>
    <n v="1"/>
    <s v="3"/>
    <x v="2"/>
    <x v="0"/>
    <x v="1"/>
    <x v="1"/>
    <x v="1"/>
    <x v="1"/>
    <x v="2"/>
    <x v="0"/>
    <x v="0"/>
  </r>
  <r>
    <n v="3304"/>
    <n v="36"/>
    <x v="0"/>
    <x v="0"/>
    <x v="0"/>
    <n v="10"/>
    <x v="2"/>
    <x v="3"/>
    <n v="1"/>
    <x v="1"/>
    <x v="2"/>
    <x v="8"/>
    <x v="0"/>
    <x v="355"/>
    <s v="1"/>
    <x v="0"/>
    <x v="4"/>
    <n v="8"/>
    <n v="0"/>
    <n v="18"/>
    <n v="2"/>
    <n v="18"/>
    <n v="4"/>
    <n v="11"/>
    <s v="2"/>
    <x v="0"/>
    <x v="0"/>
    <x v="0"/>
    <x v="0"/>
    <x v="0"/>
    <x v="2"/>
    <x v="0"/>
    <x v="0"/>
    <x v="1"/>
  </r>
  <r>
    <n v="3305"/>
    <n v="32"/>
    <x v="0"/>
    <x v="0"/>
    <x v="1"/>
    <n v="3"/>
    <x v="2"/>
    <x v="2"/>
    <n v="1"/>
    <x v="0"/>
    <x v="1"/>
    <x v="2"/>
    <x v="2"/>
    <x v="262"/>
    <s v="2"/>
    <x v="0"/>
    <x v="5"/>
    <n v="8"/>
    <n v="0"/>
    <n v="8"/>
    <n v="3"/>
    <n v="5"/>
    <n v="0"/>
    <n v="3"/>
    <s v="2"/>
    <x v="0"/>
    <x v="0"/>
    <x v="0"/>
    <x v="1"/>
    <x v="1"/>
    <x v="1"/>
    <x v="0"/>
    <x v="0"/>
    <x v="0"/>
  </r>
  <r>
    <n v="3306"/>
    <n v="30"/>
    <x v="0"/>
    <x v="1"/>
    <x v="1"/>
    <n v="4"/>
    <x v="3"/>
    <x v="2"/>
    <n v="1"/>
    <x v="1"/>
    <x v="4"/>
    <x v="7"/>
    <x v="2"/>
    <x v="356"/>
    <s v="9"/>
    <x v="0"/>
    <x v="9"/>
    <n v="8"/>
    <n v="1"/>
    <n v="10"/>
    <n v="2"/>
    <n v="5"/>
    <n v="0"/>
    <n v="3"/>
    <s v="2"/>
    <x v="0"/>
    <x v="0"/>
    <x v="0"/>
    <x v="0"/>
    <x v="0"/>
    <x v="1"/>
    <x v="0"/>
    <x v="0"/>
    <x v="0"/>
  </r>
  <r>
    <n v="3307"/>
    <n v="53"/>
    <x v="0"/>
    <x v="0"/>
    <x v="0"/>
    <n v="6"/>
    <x v="4"/>
    <x v="3"/>
    <n v="1"/>
    <x v="1"/>
    <x v="1"/>
    <x v="2"/>
    <x v="0"/>
    <x v="357"/>
    <s v="7"/>
    <x v="0"/>
    <x v="11"/>
    <n v="8"/>
    <n v="1"/>
    <n v="35"/>
    <n v="1"/>
    <n v="5"/>
    <n v="0"/>
    <n v="4"/>
    <s v="1"/>
    <x v="0"/>
    <x v="3"/>
    <x v="3"/>
    <x v="0"/>
    <x v="0"/>
    <x v="0"/>
    <x v="0"/>
    <x v="0"/>
    <x v="3"/>
  </r>
  <r>
    <n v="3308"/>
    <n v="45"/>
    <x v="0"/>
    <x v="0"/>
    <x v="1"/>
    <n v="1"/>
    <x v="3"/>
    <x v="4"/>
    <n v="1"/>
    <x v="1"/>
    <x v="3"/>
    <x v="0"/>
    <x v="2"/>
    <x v="358"/>
    <s v="4"/>
    <x v="0"/>
    <x v="2"/>
    <n v="8"/>
    <n v="3"/>
    <n v="18"/>
    <n v="2"/>
    <n v="5"/>
    <n v="0"/>
    <n v="2"/>
    <s v="4"/>
    <x v="2"/>
    <x v="3"/>
    <x v="0"/>
    <x v="0"/>
    <x v="0"/>
    <x v="2"/>
    <x v="2"/>
    <x v="0"/>
    <x v="1"/>
  </r>
  <r>
    <n v="3309"/>
    <n v="32"/>
    <x v="0"/>
    <x v="0"/>
    <x v="0"/>
    <n v="10"/>
    <x v="4"/>
    <x v="3"/>
    <n v="1"/>
    <x v="0"/>
    <x v="0"/>
    <x v="3"/>
    <x v="0"/>
    <x v="359"/>
    <s v="5"/>
    <x v="0"/>
    <x v="3"/>
    <n v="8"/>
    <n v="0"/>
    <n v="9"/>
    <n v="4"/>
    <n v="5"/>
    <n v="1"/>
    <n v="3"/>
    <s v="3"/>
    <x v="3"/>
    <x v="0"/>
    <x v="2"/>
    <x v="0"/>
    <x v="0"/>
    <x v="1"/>
    <x v="3"/>
    <x v="0"/>
    <x v="0"/>
  </r>
  <r>
    <n v="3310"/>
    <n v="52"/>
    <x v="0"/>
    <x v="1"/>
    <x v="1"/>
    <n v="1"/>
    <x v="1"/>
    <x v="0"/>
    <n v="1"/>
    <x v="1"/>
    <x v="3"/>
    <x v="5"/>
    <x v="0"/>
    <x v="360"/>
    <s v="3"/>
    <x v="0"/>
    <x v="10"/>
    <n v="8"/>
    <n v="1"/>
    <n v="31"/>
    <n v="2"/>
    <n v="9"/>
    <n v="0"/>
    <n v="0"/>
    <s v="3"/>
    <x v="0"/>
    <x v="3"/>
    <x v="0"/>
    <x v="0"/>
    <x v="0"/>
    <x v="0"/>
    <x v="0"/>
    <x v="0"/>
    <x v="3"/>
  </r>
  <r>
    <n v="3311"/>
    <n v="37"/>
    <x v="0"/>
    <x v="0"/>
    <x v="0"/>
    <n v="24"/>
    <x v="0"/>
    <x v="0"/>
    <n v="1"/>
    <x v="0"/>
    <x v="1"/>
    <x v="5"/>
    <x v="2"/>
    <x v="361"/>
    <s v="4"/>
    <x v="0"/>
    <x v="2"/>
    <n v="8"/>
    <n v="0"/>
    <n v="9"/>
    <n v="2"/>
    <n v="1"/>
    <n v="0"/>
    <n v="0"/>
    <s v="4"/>
    <x v="3"/>
    <x v="3"/>
    <x v="0"/>
    <x v="0"/>
    <x v="0"/>
    <x v="2"/>
    <x v="3"/>
    <x v="2"/>
    <x v="0"/>
  </r>
  <r>
    <n v="3312"/>
    <n v="28"/>
    <x v="0"/>
    <x v="0"/>
    <x v="1"/>
    <n v="21"/>
    <x v="2"/>
    <x v="0"/>
    <n v="1"/>
    <x v="0"/>
    <x v="0"/>
    <x v="0"/>
    <x v="2"/>
    <x v="362"/>
    <s v="1"/>
    <x v="0"/>
    <x v="10"/>
    <n v="8"/>
    <n v="2"/>
    <n v="6"/>
    <n v="3"/>
    <n v="5"/>
    <n v="0"/>
    <n v="4"/>
    <s v="2"/>
    <x v="0"/>
    <x v="3"/>
    <x v="0"/>
    <x v="0"/>
    <x v="0"/>
    <x v="1"/>
    <x v="0"/>
    <x v="2"/>
    <x v="0"/>
  </r>
  <r>
    <n v="3313"/>
    <n v="22"/>
    <x v="0"/>
    <x v="0"/>
    <x v="1"/>
    <n v="2"/>
    <x v="0"/>
    <x v="0"/>
    <n v="1"/>
    <x v="1"/>
    <x v="0"/>
    <x v="7"/>
    <x v="0"/>
    <x v="363"/>
    <s v="6"/>
    <x v="0"/>
    <x v="12"/>
    <n v="8"/>
    <n v="0"/>
    <n v="4"/>
    <n v="3"/>
    <n v="2"/>
    <n v="2"/>
    <n v="2"/>
    <s v="4"/>
    <x v="0"/>
    <x v="2"/>
    <x v="1"/>
    <x v="0"/>
    <x v="0"/>
    <x v="3"/>
    <x v="0"/>
    <x v="0"/>
    <x v="0"/>
  </r>
  <r>
    <n v="3314"/>
    <n v="44"/>
    <x v="0"/>
    <x v="0"/>
    <x v="1"/>
    <n v="22"/>
    <x v="4"/>
    <x v="2"/>
    <n v="1"/>
    <x v="0"/>
    <x v="0"/>
    <x v="5"/>
    <x v="0"/>
    <x v="364"/>
    <s v="2"/>
    <x v="0"/>
    <x v="0"/>
    <n v="8"/>
    <n v="1"/>
    <n v="10"/>
    <n v="2"/>
    <n v="3"/>
    <n v="0"/>
    <n v="2"/>
    <s v="1"/>
    <x v="0"/>
    <x v="0"/>
    <x v="0"/>
    <x v="0"/>
    <x v="0"/>
    <x v="2"/>
    <x v="0"/>
    <x v="2"/>
    <x v="0"/>
  </r>
  <r>
    <n v="3315"/>
    <n v="42"/>
    <x v="0"/>
    <x v="1"/>
    <x v="0"/>
    <n v="13"/>
    <x v="2"/>
    <x v="0"/>
    <n v="1"/>
    <x v="0"/>
    <x v="3"/>
    <x v="5"/>
    <x v="1"/>
    <x v="365"/>
    <s v="5"/>
    <x v="0"/>
    <x v="10"/>
    <n v="8"/>
    <n v="1"/>
    <n v="8"/>
    <n v="4"/>
    <n v="2"/>
    <n v="2"/>
    <n v="2"/>
    <s v="2"/>
    <x v="0"/>
    <x v="3"/>
    <x v="1"/>
    <x v="0"/>
    <x v="0"/>
    <x v="2"/>
    <x v="0"/>
    <x v="1"/>
    <x v="0"/>
  </r>
  <r>
    <n v="3316"/>
    <n v="36"/>
    <x v="0"/>
    <x v="0"/>
    <x v="1"/>
    <n v="14"/>
    <x v="4"/>
    <x v="1"/>
    <n v="1"/>
    <x v="1"/>
    <x v="3"/>
    <x v="1"/>
    <x v="0"/>
    <x v="366"/>
    <s v="0"/>
    <x v="0"/>
    <x v="13"/>
    <n v="8"/>
    <n v="0"/>
    <n v="6"/>
    <n v="6"/>
    <n v="5"/>
    <n v="0"/>
    <n v="3"/>
    <s v="1"/>
    <x v="2"/>
    <x v="3"/>
    <x v="1"/>
    <x v="1"/>
    <x v="1"/>
    <x v="2"/>
    <x v="2"/>
    <x v="1"/>
    <x v="0"/>
  </r>
  <r>
    <n v="3317"/>
    <n v="25"/>
    <x v="0"/>
    <x v="0"/>
    <x v="0"/>
    <n v="11"/>
    <x v="4"/>
    <x v="0"/>
    <n v="1"/>
    <x v="0"/>
    <x v="0"/>
    <x v="5"/>
    <x v="0"/>
    <x v="367"/>
    <s v="1"/>
    <x v="0"/>
    <x v="0"/>
    <n v="8"/>
    <n v="1"/>
    <n v="5"/>
    <n v="2"/>
    <n v="5"/>
    <n v="0"/>
    <n v="3"/>
    <s v="3"/>
    <x v="2"/>
    <x v="3"/>
    <x v="0"/>
    <x v="0"/>
    <x v="0"/>
    <x v="3"/>
    <x v="2"/>
    <x v="1"/>
    <x v="0"/>
  </r>
  <r>
    <n v="3318"/>
    <n v="35"/>
    <x v="0"/>
    <x v="0"/>
    <x v="1"/>
    <n v="9"/>
    <x v="0"/>
    <x v="0"/>
    <n v="1"/>
    <x v="0"/>
    <x v="0"/>
    <x v="0"/>
    <x v="0"/>
    <x v="368"/>
    <s v="1"/>
    <x v="0"/>
    <x v="4"/>
    <n v="8"/>
    <n v="1"/>
    <n v="17"/>
    <n v="2"/>
    <n v="17"/>
    <n v="5"/>
    <n v="15"/>
    <s v="4"/>
    <x v="3"/>
    <x v="3"/>
    <x v="1"/>
    <x v="0"/>
    <x v="0"/>
    <x v="1"/>
    <x v="3"/>
    <x v="0"/>
    <x v="1"/>
  </r>
  <r>
    <n v="3319"/>
    <n v="35"/>
    <x v="1"/>
    <x v="1"/>
    <x v="0"/>
    <n v="8"/>
    <x v="0"/>
    <x v="3"/>
    <n v="1"/>
    <x v="0"/>
    <x v="0"/>
    <x v="5"/>
    <x v="2"/>
    <x v="369"/>
    <s v="1"/>
    <x v="0"/>
    <x v="4"/>
    <n v="8"/>
    <n v="1"/>
    <n v="10"/>
    <n v="2"/>
    <n v="10"/>
    <n v="7"/>
    <n v="8"/>
    <s v="4"/>
    <x v="1"/>
    <x v="0"/>
    <x v="3"/>
    <x v="0"/>
    <x v="0"/>
    <x v="1"/>
    <x v="1"/>
    <x v="0"/>
    <x v="0"/>
  </r>
  <r>
    <n v="3320"/>
    <n v="32"/>
    <x v="0"/>
    <x v="2"/>
    <x v="1"/>
    <n v="21"/>
    <x v="4"/>
    <x v="0"/>
    <n v="1"/>
    <x v="1"/>
    <x v="0"/>
    <x v="2"/>
    <x v="2"/>
    <x v="370"/>
    <s v="0"/>
    <x v="0"/>
    <x v="4"/>
    <n v="8"/>
    <n v="0"/>
    <n v="4"/>
    <n v="3"/>
    <n v="3"/>
    <n v="0"/>
    <n v="2"/>
    <s v="4"/>
    <x v="0"/>
    <x v="3"/>
    <x v="0"/>
    <x v="0"/>
    <x v="0"/>
    <x v="1"/>
    <x v="0"/>
    <x v="2"/>
    <x v="0"/>
  </r>
  <r>
    <n v="3321"/>
    <n v="25"/>
    <x v="0"/>
    <x v="0"/>
    <x v="0"/>
    <n v="5"/>
    <x v="4"/>
    <x v="3"/>
    <n v="1"/>
    <x v="0"/>
    <x v="1"/>
    <x v="1"/>
    <x v="0"/>
    <x v="371"/>
    <s v="1"/>
    <x v="0"/>
    <x v="3"/>
    <n v="8"/>
    <n v="2"/>
    <n v="5"/>
    <n v="2"/>
    <n v="5"/>
    <n v="0"/>
    <n v="3"/>
    <s v="3"/>
    <x v="2"/>
    <x v="1"/>
    <x v="0"/>
    <x v="0"/>
    <x v="0"/>
    <x v="3"/>
    <x v="2"/>
    <x v="0"/>
    <x v="0"/>
  </r>
  <r>
    <n v="3322"/>
    <n v="49"/>
    <x v="0"/>
    <x v="0"/>
    <x v="0"/>
    <n v="9"/>
    <x v="4"/>
    <x v="4"/>
    <n v="1"/>
    <x v="0"/>
    <x v="3"/>
    <x v="7"/>
    <x v="0"/>
    <x v="372"/>
    <s v="2"/>
    <x v="0"/>
    <x v="11"/>
    <n v="8"/>
    <n v="1"/>
    <n v="7"/>
    <n v="5"/>
    <n v="4"/>
    <n v="0"/>
    <n v="2"/>
    <s v="3"/>
    <x v="2"/>
    <x v="3"/>
    <x v="0"/>
    <x v="0"/>
    <x v="0"/>
    <x v="0"/>
    <x v="2"/>
    <x v="0"/>
    <x v="0"/>
  </r>
  <r>
    <n v="3323"/>
    <n v="24"/>
    <x v="0"/>
    <x v="2"/>
    <x v="1"/>
    <n v="2"/>
    <x v="3"/>
    <x v="4"/>
    <n v="1"/>
    <x v="1"/>
    <x v="3"/>
    <x v="0"/>
    <x v="0"/>
    <x v="373"/>
    <s v="0"/>
    <x v="0"/>
    <x v="6"/>
    <n v="8"/>
    <n v="1"/>
    <n v="6"/>
    <n v="3"/>
    <n v="5"/>
    <n v="3"/>
    <n v="4"/>
    <s v="1"/>
    <x v="0"/>
    <x v="0"/>
    <x v="0"/>
    <x v="1"/>
    <x v="1"/>
    <x v="3"/>
    <x v="0"/>
    <x v="0"/>
    <x v="0"/>
  </r>
  <r>
    <n v="3324"/>
    <n v="32"/>
    <x v="0"/>
    <x v="1"/>
    <x v="1"/>
    <n v="12"/>
    <x v="3"/>
    <x v="2"/>
    <n v="1"/>
    <x v="1"/>
    <x v="0"/>
    <x v="1"/>
    <x v="0"/>
    <x v="374"/>
    <s v="1"/>
    <x v="0"/>
    <x v="4"/>
    <n v="8"/>
    <n v="1"/>
    <n v="10"/>
    <n v="3"/>
    <n v="10"/>
    <n v="5"/>
    <n v="3"/>
    <s v="2"/>
    <x v="1"/>
    <x v="3"/>
    <x v="1"/>
    <x v="0"/>
    <x v="0"/>
    <x v="1"/>
    <x v="1"/>
    <x v="1"/>
    <x v="0"/>
  </r>
  <r>
    <n v="3325"/>
    <n v="38"/>
    <x v="0"/>
    <x v="0"/>
    <x v="0"/>
    <n v="22"/>
    <x v="0"/>
    <x v="2"/>
    <n v="1"/>
    <x v="1"/>
    <x v="0"/>
    <x v="2"/>
    <x v="0"/>
    <x v="375"/>
    <s v="0"/>
    <x v="0"/>
    <x v="4"/>
    <n v="8"/>
    <n v="0"/>
    <n v="3"/>
    <n v="3"/>
    <n v="2"/>
    <n v="1"/>
    <n v="2"/>
    <s v="2"/>
    <x v="1"/>
    <x v="3"/>
    <x v="3"/>
    <x v="0"/>
    <x v="0"/>
    <x v="2"/>
    <x v="1"/>
    <x v="2"/>
    <x v="0"/>
  </r>
  <r>
    <n v="3326"/>
    <n v="42"/>
    <x v="0"/>
    <x v="0"/>
    <x v="1"/>
    <n v="18"/>
    <x v="1"/>
    <x v="4"/>
    <n v="1"/>
    <x v="0"/>
    <x v="3"/>
    <x v="1"/>
    <x v="0"/>
    <x v="376"/>
    <s v="2"/>
    <x v="0"/>
    <x v="1"/>
    <n v="8"/>
    <n v="1"/>
    <n v="17"/>
    <n v="6"/>
    <n v="5"/>
    <n v="1"/>
    <n v="3"/>
    <s v="3"/>
    <x v="0"/>
    <x v="0"/>
    <x v="0"/>
    <x v="1"/>
    <x v="1"/>
    <x v="2"/>
    <x v="0"/>
    <x v="1"/>
    <x v="1"/>
  </r>
  <r>
    <n v="3327"/>
    <n v="31"/>
    <x v="0"/>
    <x v="0"/>
    <x v="1"/>
    <n v="16"/>
    <x v="4"/>
    <x v="0"/>
    <n v="1"/>
    <x v="0"/>
    <x v="2"/>
    <x v="2"/>
    <x v="0"/>
    <x v="377"/>
    <s v="3"/>
    <x v="0"/>
    <x v="3"/>
    <n v="8"/>
    <n v="1"/>
    <n v="8"/>
    <n v="3"/>
    <n v="6"/>
    <n v="0"/>
    <n v="2"/>
    <s v="4"/>
    <x v="0"/>
    <x v="3"/>
    <x v="0"/>
    <x v="0"/>
    <x v="0"/>
    <x v="1"/>
    <x v="0"/>
    <x v="1"/>
    <x v="0"/>
  </r>
  <r>
    <n v="3328"/>
    <n v="29"/>
    <x v="1"/>
    <x v="0"/>
    <x v="0"/>
    <n v="3"/>
    <x v="4"/>
    <x v="3"/>
    <n v="1"/>
    <x v="1"/>
    <x v="2"/>
    <x v="5"/>
    <x v="2"/>
    <x v="378"/>
    <s v="6"/>
    <x v="0"/>
    <x v="3"/>
    <n v="8"/>
    <n v="0"/>
    <n v="5"/>
    <n v="2"/>
    <n v="3"/>
    <n v="0"/>
    <n v="2"/>
    <s v="2"/>
    <x v="3"/>
    <x v="3"/>
    <x v="0"/>
    <x v="0"/>
    <x v="0"/>
    <x v="1"/>
    <x v="3"/>
    <x v="0"/>
    <x v="0"/>
  </r>
  <r>
    <n v="3329"/>
    <n v="53"/>
    <x v="0"/>
    <x v="0"/>
    <x v="1"/>
    <n v="9"/>
    <x v="4"/>
    <x v="0"/>
    <n v="1"/>
    <x v="1"/>
    <x v="0"/>
    <x v="7"/>
    <x v="0"/>
    <x v="379"/>
    <s v="5"/>
    <x v="0"/>
    <x v="10"/>
    <n v="8"/>
    <n v="0"/>
    <n v="28"/>
    <n v="2"/>
    <n v="2"/>
    <n v="2"/>
    <n v="2"/>
    <s v="1"/>
    <x v="0"/>
    <x v="3"/>
    <x v="1"/>
    <x v="0"/>
    <x v="0"/>
    <x v="0"/>
    <x v="0"/>
    <x v="0"/>
    <x v="2"/>
  </r>
  <r>
    <n v="3330"/>
    <n v="35"/>
    <x v="0"/>
    <x v="0"/>
    <x v="1"/>
    <n v="1"/>
    <x v="4"/>
    <x v="0"/>
    <n v="1"/>
    <x v="1"/>
    <x v="2"/>
    <x v="0"/>
    <x v="0"/>
    <x v="380"/>
    <s v="3"/>
    <x v="0"/>
    <x v="3"/>
    <n v="8"/>
    <n v="1"/>
    <n v="16"/>
    <n v="3"/>
    <n v="13"/>
    <n v="4"/>
    <n v="8"/>
    <s v="4"/>
    <x v="1"/>
    <x v="3"/>
    <x v="3"/>
    <x v="0"/>
    <x v="0"/>
    <x v="1"/>
    <x v="1"/>
    <x v="0"/>
    <x v="1"/>
  </r>
  <r>
    <n v="3331"/>
    <n v="37"/>
    <x v="0"/>
    <x v="1"/>
    <x v="1"/>
    <n v="13"/>
    <x v="2"/>
    <x v="0"/>
    <n v="1"/>
    <x v="0"/>
    <x v="2"/>
    <x v="3"/>
    <x v="0"/>
    <x v="381"/>
    <s v="5"/>
    <x v="0"/>
    <x v="0"/>
    <n v="8"/>
    <n v="0"/>
    <n v="10"/>
    <n v="1"/>
    <n v="5"/>
    <n v="0"/>
    <n v="0"/>
    <s v="3"/>
    <x v="0"/>
    <x v="3"/>
    <x v="2"/>
    <x v="0"/>
    <x v="0"/>
    <x v="2"/>
    <x v="0"/>
    <x v="1"/>
    <x v="0"/>
  </r>
  <r>
    <n v="3332"/>
    <n v="53"/>
    <x v="0"/>
    <x v="0"/>
    <x v="1"/>
    <n v="1"/>
    <x v="1"/>
    <x v="2"/>
    <n v="1"/>
    <x v="1"/>
    <x v="0"/>
    <x v="2"/>
    <x v="1"/>
    <x v="382"/>
    <s v="6"/>
    <x v="0"/>
    <x v="6"/>
    <n v="8"/>
    <n v="1"/>
    <n v="33"/>
    <n v="2"/>
    <n v="12"/>
    <n v="3"/>
    <n v="8"/>
    <s v="4"/>
    <x v="0"/>
    <x v="3"/>
    <x v="3"/>
    <x v="1"/>
    <x v="1"/>
    <x v="0"/>
    <x v="0"/>
    <x v="0"/>
    <x v="3"/>
  </r>
  <r>
    <n v="3333"/>
    <n v="43"/>
    <x v="0"/>
    <x v="1"/>
    <x v="1"/>
    <n v="1"/>
    <x v="4"/>
    <x v="2"/>
    <n v="1"/>
    <x v="1"/>
    <x v="0"/>
    <x v="5"/>
    <x v="0"/>
    <x v="383"/>
    <s v="4"/>
    <x v="0"/>
    <x v="0"/>
    <n v="8"/>
    <n v="1"/>
    <n v="12"/>
    <n v="4"/>
    <n v="5"/>
    <n v="2"/>
    <n v="2"/>
    <s v="4"/>
    <x v="0"/>
    <x v="0"/>
    <x v="0"/>
    <x v="0"/>
    <x v="0"/>
    <x v="2"/>
    <x v="0"/>
    <x v="0"/>
    <x v="1"/>
  </r>
  <r>
    <n v="3334"/>
    <n v="47"/>
    <x v="0"/>
    <x v="0"/>
    <x v="0"/>
    <n v="15"/>
    <x v="2"/>
    <x v="3"/>
    <n v="1"/>
    <x v="0"/>
    <x v="2"/>
    <x v="4"/>
    <x v="0"/>
    <x v="384"/>
    <s v="0"/>
    <x v="0"/>
    <x v="2"/>
    <n v="8"/>
    <n v="0"/>
    <n v="8"/>
    <n v="2"/>
    <n v="7"/>
    <n v="7"/>
    <n v="7"/>
    <s v="3"/>
    <x v="0"/>
    <x v="3"/>
    <x v="0"/>
    <x v="0"/>
    <x v="0"/>
    <x v="0"/>
    <x v="0"/>
    <x v="1"/>
    <x v="0"/>
  </r>
  <r>
    <n v="3335"/>
    <n v="37"/>
    <x v="0"/>
    <x v="2"/>
    <x v="1"/>
    <n v="1"/>
    <x v="3"/>
    <x v="2"/>
    <n v="1"/>
    <x v="0"/>
    <x v="3"/>
    <x v="1"/>
    <x v="1"/>
    <x v="385"/>
    <s v="1"/>
    <x v="0"/>
    <x v="3"/>
    <n v="8"/>
    <n v="0"/>
    <n v="10"/>
    <n v="1"/>
    <n v="10"/>
    <n v="0"/>
    <n v="9"/>
    <s v="1"/>
    <x v="1"/>
    <x v="3"/>
    <x v="0"/>
    <x v="0"/>
    <x v="0"/>
    <x v="2"/>
    <x v="1"/>
    <x v="0"/>
    <x v="0"/>
  </r>
  <r>
    <n v="3336"/>
    <n v="50"/>
    <x v="0"/>
    <x v="2"/>
    <x v="1"/>
    <n v="17"/>
    <x v="4"/>
    <x v="2"/>
    <n v="1"/>
    <x v="0"/>
    <x v="0"/>
    <x v="5"/>
    <x v="2"/>
    <x v="386"/>
    <s v="1"/>
    <x v="0"/>
    <x v="5"/>
    <n v="8"/>
    <n v="1"/>
    <n v="31"/>
    <n v="6"/>
    <n v="31"/>
    <n v="14"/>
    <n v="7"/>
    <s v="1"/>
    <x v="2"/>
    <x v="3"/>
    <x v="0"/>
    <x v="1"/>
    <x v="1"/>
    <x v="0"/>
    <x v="2"/>
    <x v="1"/>
    <x v="3"/>
  </r>
  <r>
    <n v="3337"/>
    <n v="39"/>
    <x v="0"/>
    <x v="0"/>
    <x v="1"/>
    <n v="1"/>
    <x v="4"/>
    <x v="1"/>
    <n v="1"/>
    <x v="0"/>
    <x v="2"/>
    <x v="3"/>
    <x v="0"/>
    <x v="387"/>
    <s v="8"/>
    <x v="0"/>
    <x v="9"/>
    <n v="8"/>
    <n v="1"/>
    <n v="13"/>
    <n v="3"/>
    <n v="5"/>
    <n v="0"/>
    <n v="4"/>
    <s v="4"/>
    <x v="0"/>
    <x v="3"/>
    <x v="1"/>
    <x v="0"/>
    <x v="0"/>
    <x v="2"/>
    <x v="0"/>
    <x v="0"/>
    <x v="1"/>
  </r>
  <r>
    <n v="3338"/>
    <n v="33"/>
    <x v="0"/>
    <x v="0"/>
    <x v="0"/>
    <n v="7"/>
    <x v="4"/>
    <x v="0"/>
    <n v="1"/>
    <x v="1"/>
    <x v="3"/>
    <x v="6"/>
    <x v="2"/>
    <x v="388"/>
    <s v="3"/>
    <x v="0"/>
    <x v="0"/>
    <n v="8"/>
    <n v="1"/>
    <n v="7"/>
    <n v="3"/>
    <n v="4"/>
    <n v="0"/>
    <n v="3"/>
    <s v="4"/>
    <x v="1"/>
    <x v="1"/>
    <x v="0"/>
    <x v="0"/>
    <x v="0"/>
    <x v="1"/>
    <x v="1"/>
    <x v="0"/>
    <x v="0"/>
  </r>
  <r>
    <n v="3339"/>
    <n v="32"/>
    <x v="1"/>
    <x v="0"/>
    <x v="1"/>
    <n v="9"/>
    <x v="1"/>
    <x v="2"/>
    <n v="1"/>
    <x v="0"/>
    <x v="0"/>
    <x v="5"/>
    <x v="1"/>
    <x v="389"/>
    <s v="1"/>
    <x v="0"/>
    <x v="2"/>
    <n v="8"/>
    <n v="1"/>
    <n v="1"/>
    <n v="5"/>
    <n v="1"/>
    <n v="0"/>
    <n v="1"/>
    <s v="1"/>
    <x v="0"/>
    <x v="2"/>
    <x v="1"/>
    <x v="0"/>
    <x v="0"/>
    <x v="1"/>
    <x v="0"/>
    <x v="0"/>
    <x v="0"/>
  </r>
  <r>
    <n v="3340"/>
    <n v="29"/>
    <x v="0"/>
    <x v="0"/>
    <x v="1"/>
    <n v="5"/>
    <x v="2"/>
    <x v="0"/>
    <n v="1"/>
    <x v="0"/>
    <x v="1"/>
    <x v="0"/>
    <x v="2"/>
    <x v="390"/>
    <s v="6"/>
    <x v="0"/>
    <x v="3"/>
    <n v="8"/>
    <n v="1"/>
    <n v="8"/>
    <n v="2"/>
    <n v="4"/>
    <n v="0"/>
    <n v="3"/>
    <s v="1"/>
    <x v="0"/>
    <x v="4"/>
    <x v="3"/>
    <x v="0"/>
    <x v="0"/>
    <x v="1"/>
    <x v="0"/>
    <x v="0"/>
    <x v="0"/>
  </r>
  <r>
    <n v="3341"/>
    <n v="44"/>
    <x v="0"/>
    <x v="0"/>
    <x v="1"/>
    <n v="26"/>
    <x v="0"/>
    <x v="0"/>
    <n v="1"/>
    <x v="1"/>
    <x v="3"/>
    <x v="6"/>
    <x v="0"/>
    <x v="391"/>
    <s v="1"/>
    <x v="0"/>
    <x v="9"/>
    <n v="8"/>
    <n v="0"/>
    <n v="8"/>
    <n v="6"/>
    <n v="8"/>
    <n v="7"/>
    <n v="1"/>
    <s v="2"/>
    <x v="2"/>
    <x v="3"/>
    <x v="0"/>
    <x v="0"/>
    <x v="0"/>
    <x v="2"/>
    <x v="2"/>
    <x v="2"/>
    <x v="0"/>
  </r>
  <r>
    <n v="3342"/>
    <n v="28"/>
    <x v="0"/>
    <x v="0"/>
    <x v="0"/>
    <n v="24"/>
    <x v="3"/>
    <x v="0"/>
    <n v="1"/>
    <x v="0"/>
    <x v="0"/>
    <x v="1"/>
    <x v="1"/>
    <x v="392"/>
    <s v="1"/>
    <x v="0"/>
    <x v="0"/>
    <n v="8"/>
    <n v="2"/>
    <n v="4"/>
    <n v="3"/>
    <n v="4"/>
    <n v="0"/>
    <n v="2"/>
    <s v="1"/>
    <x v="0"/>
    <x v="3"/>
    <x v="0"/>
    <x v="0"/>
    <x v="0"/>
    <x v="1"/>
    <x v="0"/>
    <x v="2"/>
    <x v="0"/>
  </r>
  <r>
    <n v="3343"/>
    <n v="58"/>
    <x v="1"/>
    <x v="1"/>
    <x v="0"/>
    <n v="9"/>
    <x v="0"/>
    <x v="4"/>
    <n v="1"/>
    <x v="1"/>
    <x v="0"/>
    <x v="2"/>
    <x v="2"/>
    <x v="393"/>
    <s v="9"/>
    <x v="0"/>
    <x v="0"/>
    <n v="8"/>
    <n v="0"/>
    <n v="3"/>
    <n v="3"/>
    <n v="1"/>
    <n v="0"/>
    <n v="0"/>
    <s v="4"/>
    <x v="0"/>
    <x v="0"/>
    <x v="0"/>
    <x v="0"/>
    <x v="0"/>
    <x v="4"/>
    <x v="0"/>
    <x v="0"/>
    <x v="0"/>
  </r>
  <r>
    <n v="3344"/>
    <n v="43"/>
    <x v="0"/>
    <x v="0"/>
    <x v="0"/>
    <n v="7"/>
    <x v="2"/>
    <x v="3"/>
    <n v="1"/>
    <x v="1"/>
    <x v="3"/>
    <x v="2"/>
    <x v="2"/>
    <x v="394"/>
    <s v="4"/>
    <x v="0"/>
    <x v="10"/>
    <n v="8"/>
    <n v="2"/>
    <n v="4"/>
    <n v="4"/>
    <n v="1"/>
    <n v="0"/>
    <n v="0"/>
    <s v="1"/>
    <x v="1"/>
    <x v="1"/>
    <x v="0"/>
    <x v="0"/>
    <x v="0"/>
    <x v="2"/>
    <x v="1"/>
    <x v="0"/>
    <x v="0"/>
  </r>
  <r>
    <n v="3345"/>
    <n v="20"/>
    <x v="1"/>
    <x v="0"/>
    <x v="1"/>
    <n v="11"/>
    <x v="4"/>
    <x v="2"/>
    <n v="1"/>
    <x v="1"/>
    <x v="3"/>
    <x v="2"/>
    <x v="1"/>
    <x v="395"/>
    <s v="1"/>
    <x v="0"/>
    <x v="3"/>
    <n v="8"/>
    <n v="0"/>
    <n v="2"/>
    <n v="6"/>
    <n v="2"/>
    <n v="0"/>
    <n v="2"/>
    <s v="3"/>
    <x v="3"/>
    <x v="0"/>
    <x v="2"/>
    <x v="0"/>
    <x v="0"/>
    <x v="3"/>
    <x v="3"/>
    <x v="1"/>
    <x v="0"/>
  </r>
  <r>
    <n v="3346"/>
    <n v="21"/>
    <x v="1"/>
    <x v="0"/>
    <x v="1"/>
    <n v="1"/>
    <x v="4"/>
    <x v="2"/>
    <n v="1"/>
    <x v="1"/>
    <x v="3"/>
    <x v="2"/>
    <x v="1"/>
    <x v="396"/>
    <s v="1"/>
    <x v="0"/>
    <x v="4"/>
    <n v="8"/>
    <n v="1"/>
    <n v="1"/>
    <n v="2"/>
    <n v="1"/>
    <n v="0"/>
    <n v="0"/>
    <s v="4"/>
    <x v="0"/>
    <x v="0"/>
    <x v="0"/>
    <x v="0"/>
    <x v="0"/>
    <x v="3"/>
    <x v="0"/>
    <x v="0"/>
    <x v="0"/>
  </r>
  <r>
    <n v="3347"/>
    <n v="36"/>
    <x v="0"/>
    <x v="0"/>
    <x v="1"/>
    <n v="26"/>
    <x v="2"/>
    <x v="2"/>
    <n v="1"/>
    <x v="1"/>
    <x v="0"/>
    <x v="5"/>
    <x v="0"/>
    <x v="397"/>
    <s v="0"/>
    <x v="0"/>
    <x v="9"/>
    <n v="8"/>
    <n v="0"/>
    <n v="17"/>
    <n v="3"/>
    <n v="16"/>
    <n v="4"/>
    <n v="11"/>
    <s v="3"/>
    <x v="0"/>
    <x v="0"/>
    <x v="0"/>
    <x v="0"/>
    <x v="0"/>
    <x v="2"/>
    <x v="0"/>
    <x v="2"/>
    <x v="1"/>
  </r>
  <r>
    <n v="3348"/>
    <n v="47"/>
    <x v="0"/>
    <x v="0"/>
    <x v="1"/>
    <n v="2"/>
    <x v="4"/>
    <x v="0"/>
    <n v="1"/>
    <x v="1"/>
    <x v="3"/>
    <x v="6"/>
    <x v="1"/>
    <x v="398"/>
    <s v="1"/>
    <x v="0"/>
    <x v="7"/>
    <n v="8"/>
    <n v="1"/>
    <n v="3"/>
    <n v="3"/>
    <n v="3"/>
    <n v="1"/>
    <n v="2"/>
    <s v="4"/>
    <x v="0"/>
    <x v="0"/>
    <x v="0"/>
    <x v="1"/>
    <x v="1"/>
    <x v="0"/>
    <x v="0"/>
    <x v="0"/>
    <x v="0"/>
  </r>
  <r>
    <n v="3349"/>
    <n v="22"/>
    <x v="1"/>
    <x v="0"/>
    <x v="1"/>
    <n v="15"/>
    <x v="2"/>
    <x v="0"/>
    <n v="1"/>
    <x v="0"/>
    <x v="0"/>
    <x v="5"/>
    <x v="0"/>
    <x v="399"/>
    <s v="0"/>
    <x v="0"/>
    <x v="4"/>
    <n v="8"/>
    <n v="0"/>
    <n v="4"/>
    <n v="3"/>
    <n v="3"/>
    <n v="0"/>
    <n v="2"/>
    <s v="2"/>
    <x v="3"/>
    <x v="1"/>
    <x v="0"/>
    <x v="0"/>
    <x v="0"/>
    <x v="3"/>
    <x v="3"/>
    <x v="1"/>
    <x v="0"/>
  </r>
  <r>
    <n v="3350"/>
    <n v="41"/>
    <x v="1"/>
    <x v="0"/>
    <x v="1"/>
    <n v="23"/>
    <x v="4"/>
    <x v="0"/>
    <n v="1"/>
    <x v="0"/>
    <x v="3"/>
    <x v="2"/>
    <x v="2"/>
    <x v="400"/>
    <s v="4"/>
    <x v="0"/>
    <x v="0"/>
    <n v="8"/>
    <n v="0"/>
    <n v="10"/>
    <n v="3"/>
    <n v="7"/>
    <n v="1"/>
    <n v="0"/>
    <s v="2"/>
    <x v="0"/>
    <x v="0"/>
    <x v="3"/>
    <x v="0"/>
    <x v="0"/>
    <x v="2"/>
    <x v="0"/>
    <x v="2"/>
    <x v="0"/>
  </r>
  <r>
    <n v="3351"/>
    <n v="28"/>
    <x v="0"/>
    <x v="0"/>
    <x v="1"/>
    <n v="10"/>
    <x v="4"/>
    <x v="0"/>
    <n v="1"/>
    <x v="0"/>
    <x v="2"/>
    <x v="8"/>
    <x v="2"/>
    <x v="401"/>
    <s v="5"/>
    <x v="0"/>
    <x v="5"/>
    <n v="8"/>
    <n v="1"/>
    <n v="6"/>
    <n v="2"/>
    <n v="2"/>
    <n v="2"/>
    <n v="2"/>
    <s v="3"/>
    <x v="3"/>
    <x v="3"/>
    <x v="0"/>
    <x v="1"/>
    <x v="1"/>
    <x v="1"/>
    <x v="3"/>
    <x v="0"/>
    <x v="0"/>
  </r>
  <r>
    <n v="3352"/>
    <n v="39"/>
    <x v="1"/>
    <x v="0"/>
    <x v="1"/>
    <n v="10"/>
    <x v="2"/>
    <x v="0"/>
    <n v="1"/>
    <x v="0"/>
    <x v="1"/>
    <x v="3"/>
    <x v="0"/>
    <x v="402"/>
    <s v="7"/>
    <x v="0"/>
    <x v="0"/>
    <n v="8"/>
    <n v="0"/>
    <n v="8"/>
    <n v="3"/>
    <n v="2"/>
    <n v="2"/>
    <n v="2"/>
    <s v="4"/>
    <x v="2"/>
    <x v="2"/>
    <x v="0"/>
    <x v="0"/>
    <x v="0"/>
    <x v="2"/>
    <x v="2"/>
    <x v="0"/>
    <x v="0"/>
  </r>
  <r>
    <n v="3353"/>
    <n v="27"/>
    <x v="0"/>
    <x v="0"/>
    <x v="1"/>
    <n v="1"/>
    <x v="4"/>
    <x v="2"/>
    <n v="1"/>
    <x v="1"/>
    <x v="0"/>
    <x v="1"/>
    <x v="1"/>
    <x v="403"/>
    <s v="1"/>
    <x v="0"/>
    <x v="9"/>
    <n v="8"/>
    <n v="1"/>
    <n v="1"/>
    <n v="5"/>
    <n v="1"/>
    <n v="0"/>
    <n v="0"/>
    <s v="2"/>
    <x v="3"/>
    <x v="3"/>
    <x v="0"/>
    <x v="0"/>
    <x v="0"/>
    <x v="1"/>
    <x v="3"/>
    <x v="0"/>
    <x v="0"/>
  </r>
  <r>
    <n v="3354"/>
    <n v="34"/>
    <x v="0"/>
    <x v="0"/>
    <x v="1"/>
    <n v="12"/>
    <x v="0"/>
    <x v="4"/>
    <n v="1"/>
    <x v="1"/>
    <x v="3"/>
    <x v="3"/>
    <x v="2"/>
    <x v="404"/>
    <s v="1"/>
    <x v="0"/>
    <x v="0"/>
    <n v="8"/>
    <n v="1"/>
    <n v="1"/>
    <n v="0"/>
    <n v="1"/>
    <n v="1"/>
    <n v="0"/>
    <s v="2"/>
    <x v="1"/>
    <x v="3"/>
    <x v="0"/>
    <x v="0"/>
    <x v="0"/>
    <x v="1"/>
    <x v="1"/>
    <x v="1"/>
    <x v="0"/>
  </r>
  <r>
    <n v="3355"/>
    <n v="42"/>
    <x v="0"/>
    <x v="0"/>
    <x v="0"/>
    <n v="11"/>
    <x v="1"/>
    <x v="4"/>
    <n v="1"/>
    <x v="1"/>
    <x v="3"/>
    <x v="3"/>
    <x v="1"/>
    <x v="405"/>
    <s v="7"/>
    <x v="0"/>
    <x v="10"/>
    <n v="8"/>
    <n v="0"/>
    <n v="10"/>
    <n v="2"/>
    <n v="5"/>
    <n v="0"/>
    <n v="3"/>
    <s v="3"/>
    <x v="3"/>
    <x v="3"/>
    <x v="1"/>
    <x v="0"/>
    <x v="0"/>
    <x v="2"/>
    <x v="3"/>
    <x v="1"/>
    <x v="0"/>
  </r>
  <r>
    <n v="3356"/>
    <n v="33"/>
    <x v="0"/>
    <x v="0"/>
    <x v="0"/>
    <n v="2"/>
    <x v="4"/>
    <x v="3"/>
    <n v="1"/>
    <x v="0"/>
    <x v="0"/>
    <x v="2"/>
    <x v="1"/>
    <x v="406"/>
    <s v="3"/>
    <x v="0"/>
    <x v="10"/>
    <n v="8"/>
    <n v="1"/>
    <n v="6"/>
    <n v="4"/>
    <n v="3"/>
    <n v="0"/>
    <n v="2"/>
    <s v="3"/>
    <x v="2"/>
    <x v="3"/>
    <x v="0"/>
    <x v="0"/>
    <x v="0"/>
    <x v="1"/>
    <x v="2"/>
    <x v="0"/>
    <x v="0"/>
  </r>
  <r>
    <n v="3357"/>
    <n v="58"/>
    <x v="0"/>
    <x v="0"/>
    <x v="1"/>
    <n v="2"/>
    <x v="2"/>
    <x v="0"/>
    <n v="1"/>
    <x v="1"/>
    <x v="0"/>
    <x v="1"/>
    <x v="2"/>
    <x v="407"/>
    <s v="2"/>
    <x v="0"/>
    <x v="1"/>
    <n v="8"/>
    <n v="0"/>
    <n v="24"/>
    <n v="3"/>
    <n v="6"/>
    <n v="0"/>
    <n v="4"/>
    <s v="3"/>
    <x v="1"/>
    <x v="3"/>
    <x v="0"/>
    <x v="1"/>
    <x v="1"/>
    <x v="4"/>
    <x v="1"/>
    <x v="0"/>
    <x v="2"/>
  </r>
  <r>
    <n v="3358"/>
    <n v="31"/>
    <x v="0"/>
    <x v="0"/>
    <x v="0"/>
    <n v="1"/>
    <x v="4"/>
    <x v="0"/>
    <n v="1"/>
    <x v="0"/>
    <x v="0"/>
    <x v="7"/>
    <x v="0"/>
    <x v="408"/>
    <s v="3"/>
    <x v="0"/>
    <x v="9"/>
    <n v="8"/>
    <n v="0"/>
    <n v="13"/>
    <n v="2"/>
    <n v="7"/>
    <n v="5"/>
    <n v="2"/>
    <s v="2"/>
    <x v="3"/>
    <x v="1"/>
    <x v="0"/>
    <x v="0"/>
    <x v="0"/>
    <x v="1"/>
    <x v="3"/>
    <x v="0"/>
    <x v="1"/>
  </r>
  <r>
    <n v="3359"/>
    <n v="35"/>
    <x v="0"/>
    <x v="0"/>
    <x v="1"/>
    <n v="2"/>
    <x v="1"/>
    <x v="0"/>
    <n v="1"/>
    <x v="1"/>
    <x v="2"/>
    <x v="0"/>
    <x v="0"/>
    <x v="409"/>
    <s v="1"/>
    <x v="0"/>
    <x v="6"/>
    <n v="8"/>
    <n v="0"/>
    <n v="10"/>
    <n v="3"/>
    <n v="10"/>
    <n v="0"/>
    <n v="7"/>
    <s v="4"/>
    <x v="0"/>
    <x v="2"/>
    <x v="0"/>
    <x v="1"/>
    <x v="1"/>
    <x v="1"/>
    <x v="0"/>
    <x v="0"/>
    <x v="0"/>
  </r>
  <r>
    <n v="3360"/>
    <n v="49"/>
    <x v="0"/>
    <x v="0"/>
    <x v="1"/>
    <n v="25"/>
    <x v="0"/>
    <x v="0"/>
    <n v="1"/>
    <x v="0"/>
    <x v="3"/>
    <x v="2"/>
    <x v="0"/>
    <x v="410"/>
    <s v="4"/>
    <x v="0"/>
    <x v="2"/>
    <n v="8"/>
    <n v="0"/>
    <n v="29"/>
    <n v="3"/>
    <n v="26"/>
    <n v="1"/>
    <n v="7"/>
    <s v="1"/>
    <x v="1"/>
    <x v="0"/>
    <x v="1"/>
    <x v="0"/>
    <x v="0"/>
    <x v="0"/>
    <x v="1"/>
    <x v="2"/>
    <x v="2"/>
  </r>
  <r>
    <n v="3361"/>
    <n v="48"/>
    <x v="0"/>
    <x v="0"/>
    <x v="1"/>
    <n v="1"/>
    <x v="2"/>
    <x v="2"/>
    <n v="1"/>
    <x v="1"/>
    <x v="0"/>
    <x v="1"/>
    <x v="0"/>
    <x v="411"/>
    <s v="4"/>
    <x v="0"/>
    <x v="11"/>
    <n v="8"/>
    <n v="0"/>
    <n v="13"/>
    <n v="4"/>
    <n v="0"/>
    <n v="0"/>
    <n v="0"/>
    <s v="4"/>
    <x v="3"/>
    <x v="0"/>
    <x v="0"/>
    <x v="0"/>
    <x v="0"/>
    <x v="0"/>
    <x v="3"/>
    <x v="0"/>
    <x v="1"/>
  </r>
  <r>
    <n v="3362"/>
    <n v="31"/>
    <x v="0"/>
    <x v="2"/>
    <x v="1"/>
    <n v="1"/>
    <x v="0"/>
    <x v="4"/>
    <n v="1"/>
    <x v="0"/>
    <x v="3"/>
    <x v="2"/>
    <x v="0"/>
    <x v="412"/>
    <s v="1"/>
    <x v="0"/>
    <x v="10"/>
    <n v="8"/>
    <n v="0"/>
    <n v="9"/>
    <n v="4"/>
    <n v="9"/>
    <n v="0"/>
    <n v="0"/>
    <s v="4"/>
    <x v="3"/>
    <x v="0"/>
    <x v="0"/>
    <x v="0"/>
    <x v="0"/>
    <x v="1"/>
    <x v="3"/>
    <x v="0"/>
    <x v="0"/>
  </r>
  <r>
    <n v="3363"/>
    <n v="36"/>
    <x v="0"/>
    <x v="0"/>
    <x v="2"/>
    <n v="2"/>
    <x v="2"/>
    <x v="4"/>
    <n v="1"/>
    <x v="1"/>
    <x v="0"/>
    <x v="2"/>
    <x v="1"/>
    <x v="413"/>
    <s v="2"/>
    <x v="0"/>
    <x v="3"/>
    <n v="8"/>
    <n v="2"/>
    <n v="8"/>
    <n v="3"/>
    <n v="6"/>
    <n v="0"/>
    <n v="1"/>
    <s v="2"/>
    <x v="0"/>
    <x v="3"/>
    <x v="1"/>
    <x v="0"/>
    <x v="0"/>
    <x v="2"/>
    <x v="0"/>
    <x v="0"/>
    <x v="0"/>
  </r>
  <r>
    <n v="3364"/>
    <n v="38"/>
    <x v="0"/>
    <x v="0"/>
    <x v="0"/>
    <n v="6"/>
    <x v="4"/>
    <x v="1"/>
    <n v="1"/>
    <x v="1"/>
    <x v="3"/>
    <x v="2"/>
    <x v="0"/>
    <x v="414"/>
    <s v="1"/>
    <x v="0"/>
    <x v="0"/>
    <n v="8"/>
    <n v="3"/>
    <n v="15"/>
    <n v="4"/>
    <n v="15"/>
    <n v="5"/>
    <n v="11"/>
    <s v="4"/>
    <x v="2"/>
    <x v="3"/>
    <x v="0"/>
    <x v="0"/>
    <x v="0"/>
    <x v="2"/>
    <x v="2"/>
    <x v="0"/>
    <x v="1"/>
  </r>
  <r>
    <n v="3365"/>
    <n v="32"/>
    <x v="0"/>
    <x v="2"/>
    <x v="0"/>
    <n v="18"/>
    <x v="4"/>
    <x v="3"/>
    <n v="1"/>
    <x v="1"/>
    <x v="0"/>
    <x v="5"/>
    <x v="0"/>
    <x v="415"/>
    <s v="6"/>
    <x v="0"/>
    <x v="3"/>
    <n v="8"/>
    <n v="1"/>
    <n v="5"/>
    <n v="4"/>
    <n v="3"/>
    <n v="0"/>
    <n v="2"/>
    <s v="3"/>
    <x v="1"/>
    <x v="3"/>
    <x v="1"/>
    <x v="0"/>
    <x v="0"/>
    <x v="1"/>
    <x v="1"/>
    <x v="1"/>
    <x v="0"/>
  </r>
  <r>
    <n v="3366"/>
    <n v="25"/>
    <x v="1"/>
    <x v="0"/>
    <x v="1"/>
    <n v="1"/>
    <x v="0"/>
    <x v="0"/>
    <n v="1"/>
    <x v="1"/>
    <x v="0"/>
    <x v="2"/>
    <x v="0"/>
    <x v="416"/>
    <s v="1"/>
    <x v="0"/>
    <x v="2"/>
    <n v="8"/>
    <n v="1"/>
    <n v="1"/>
    <n v="3"/>
    <n v="1"/>
    <n v="0"/>
    <n v="0"/>
    <s v="3"/>
    <x v="1"/>
    <x v="3"/>
    <x v="1"/>
    <x v="0"/>
    <x v="0"/>
    <x v="3"/>
    <x v="1"/>
    <x v="0"/>
    <x v="0"/>
  </r>
  <r>
    <n v="3367"/>
    <n v="40"/>
    <x v="0"/>
    <x v="0"/>
    <x v="1"/>
    <n v="1"/>
    <x v="2"/>
    <x v="2"/>
    <n v="1"/>
    <x v="1"/>
    <x v="3"/>
    <x v="1"/>
    <x v="2"/>
    <x v="417"/>
    <s v="2"/>
    <x v="0"/>
    <x v="9"/>
    <n v="8"/>
    <n v="1"/>
    <n v="11"/>
    <n v="3"/>
    <n v="1"/>
    <n v="0"/>
    <n v="0"/>
    <s v="1"/>
    <x v="1"/>
    <x v="0"/>
    <x v="0"/>
    <x v="0"/>
    <x v="0"/>
    <x v="2"/>
    <x v="1"/>
    <x v="0"/>
    <x v="1"/>
  </r>
  <r>
    <n v="3368"/>
    <n v="26"/>
    <x v="0"/>
    <x v="1"/>
    <x v="0"/>
    <n v="11"/>
    <x v="4"/>
    <x v="3"/>
    <n v="1"/>
    <x v="1"/>
    <x v="3"/>
    <x v="0"/>
    <x v="1"/>
    <x v="418"/>
    <s v="1"/>
    <x v="0"/>
    <x v="12"/>
    <n v="8"/>
    <n v="3"/>
    <n v="7"/>
    <n v="2"/>
    <n v="7"/>
    <n v="0"/>
    <n v="7"/>
    <s v="3"/>
    <x v="2"/>
    <x v="3"/>
    <x v="1"/>
    <x v="0"/>
    <x v="0"/>
    <x v="1"/>
    <x v="2"/>
    <x v="1"/>
    <x v="0"/>
  </r>
  <r>
    <n v="3369"/>
    <n v="41"/>
    <x v="0"/>
    <x v="0"/>
    <x v="1"/>
    <n v="1"/>
    <x v="2"/>
    <x v="2"/>
    <n v="1"/>
    <x v="1"/>
    <x v="0"/>
    <x v="1"/>
    <x v="1"/>
    <x v="419"/>
    <s v="2"/>
    <x v="0"/>
    <x v="4"/>
    <n v="8"/>
    <n v="0"/>
    <n v="20"/>
    <n v="5"/>
    <n v="18"/>
    <n v="2"/>
    <n v="17"/>
    <s v="4"/>
    <x v="2"/>
    <x v="3"/>
    <x v="0"/>
    <x v="0"/>
    <x v="0"/>
    <x v="2"/>
    <x v="2"/>
    <x v="0"/>
    <x v="1"/>
  </r>
  <r>
    <n v="3370"/>
    <n v="36"/>
    <x v="0"/>
    <x v="0"/>
    <x v="1"/>
    <n v="9"/>
    <x v="4"/>
    <x v="0"/>
    <n v="1"/>
    <x v="0"/>
    <x v="3"/>
    <x v="0"/>
    <x v="1"/>
    <x v="159"/>
    <s v="4"/>
    <x v="0"/>
    <x v="4"/>
    <n v="8"/>
    <n v="0"/>
    <n v="16"/>
    <n v="3"/>
    <n v="11"/>
    <n v="3"/>
    <n v="9"/>
    <s v="3"/>
    <x v="3"/>
    <x v="3"/>
    <x v="2"/>
    <x v="0"/>
    <x v="0"/>
    <x v="2"/>
    <x v="3"/>
    <x v="0"/>
    <x v="1"/>
  </r>
  <r>
    <n v="3371"/>
    <n v="19"/>
    <x v="1"/>
    <x v="0"/>
    <x v="1"/>
    <n v="15"/>
    <x v="4"/>
    <x v="0"/>
    <n v="1"/>
    <x v="1"/>
    <x v="3"/>
    <x v="1"/>
    <x v="1"/>
    <x v="420"/>
    <s v="1"/>
    <x v="0"/>
    <x v="2"/>
    <n v="8"/>
    <n v="1"/>
    <n v="1"/>
    <n v="3"/>
    <n v="1"/>
    <n v="0"/>
    <n v="0"/>
    <s v="4"/>
    <x v="1"/>
    <x v="1"/>
    <x v="0"/>
    <x v="0"/>
    <x v="0"/>
    <x v="3"/>
    <x v="1"/>
    <x v="1"/>
    <x v="0"/>
  </r>
  <r>
    <n v="3372"/>
    <n v="20"/>
    <x v="1"/>
    <x v="0"/>
    <x v="1"/>
    <n v="29"/>
    <x v="4"/>
    <x v="0"/>
    <n v="1"/>
    <x v="0"/>
    <x v="2"/>
    <x v="5"/>
    <x v="1"/>
    <x v="421"/>
    <s v="1"/>
    <x v="0"/>
    <x v="0"/>
    <n v="8"/>
    <n v="0"/>
    <n v="1"/>
    <n v="2"/>
    <n v="1"/>
    <n v="0"/>
    <n v="0"/>
    <s v="1"/>
    <x v="2"/>
    <x v="3"/>
    <x v="0"/>
    <x v="0"/>
    <x v="0"/>
    <x v="3"/>
    <x v="2"/>
    <x v="2"/>
    <x v="0"/>
  </r>
  <r>
    <n v="3373"/>
    <n v="31"/>
    <x v="0"/>
    <x v="0"/>
    <x v="1"/>
    <n v="1"/>
    <x v="2"/>
    <x v="0"/>
    <n v="1"/>
    <x v="1"/>
    <x v="1"/>
    <x v="4"/>
    <x v="0"/>
    <x v="422"/>
    <s v="0"/>
    <x v="0"/>
    <x v="3"/>
    <n v="8"/>
    <n v="0"/>
    <n v="10"/>
    <n v="1"/>
    <n v="9"/>
    <n v="8"/>
    <n v="5"/>
    <s v="4"/>
    <x v="0"/>
    <x v="2"/>
    <x v="0"/>
    <x v="0"/>
    <x v="0"/>
    <x v="1"/>
    <x v="0"/>
    <x v="0"/>
    <x v="0"/>
  </r>
  <r>
    <n v="3374"/>
    <n v="40"/>
    <x v="0"/>
    <x v="1"/>
    <x v="0"/>
    <n v="1"/>
    <x v="4"/>
    <x v="3"/>
    <n v="1"/>
    <x v="1"/>
    <x v="0"/>
    <x v="1"/>
    <x v="2"/>
    <x v="423"/>
    <s v="8"/>
    <x v="0"/>
    <x v="12"/>
    <n v="8"/>
    <n v="0"/>
    <n v="3"/>
    <n v="2"/>
    <n v="1"/>
    <n v="0"/>
    <n v="0"/>
    <s v="4"/>
    <x v="1"/>
    <x v="3"/>
    <x v="1"/>
    <x v="0"/>
    <x v="0"/>
    <x v="2"/>
    <x v="1"/>
    <x v="0"/>
    <x v="0"/>
  </r>
  <r>
    <n v="3375"/>
    <n v="32"/>
    <x v="0"/>
    <x v="0"/>
    <x v="1"/>
    <n v="24"/>
    <x v="4"/>
    <x v="0"/>
    <n v="1"/>
    <x v="1"/>
    <x v="1"/>
    <x v="5"/>
    <x v="0"/>
    <x v="424"/>
    <s v="1"/>
    <x v="0"/>
    <x v="14"/>
    <n v="8"/>
    <n v="1"/>
    <n v="8"/>
    <n v="4"/>
    <n v="8"/>
    <n v="6"/>
    <n v="3"/>
    <s v="3"/>
    <x v="2"/>
    <x v="1"/>
    <x v="0"/>
    <x v="1"/>
    <x v="1"/>
    <x v="1"/>
    <x v="2"/>
    <x v="2"/>
    <x v="0"/>
  </r>
  <r>
    <n v="3376"/>
    <n v="36"/>
    <x v="1"/>
    <x v="0"/>
    <x v="1"/>
    <n v="10"/>
    <x v="4"/>
    <x v="2"/>
    <n v="1"/>
    <x v="1"/>
    <x v="2"/>
    <x v="2"/>
    <x v="0"/>
    <x v="425"/>
    <s v="1"/>
    <x v="0"/>
    <x v="3"/>
    <n v="8"/>
    <n v="1"/>
    <n v="16"/>
    <n v="2"/>
    <n v="16"/>
    <n v="3"/>
    <n v="7"/>
    <s v="3"/>
    <x v="0"/>
    <x v="3"/>
    <x v="0"/>
    <x v="0"/>
    <x v="0"/>
    <x v="2"/>
    <x v="0"/>
    <x v="0"/>
    <x v="1"/>
  </r>
  <r>
    <n v="3377"/>
    <n v="33"/>
    <x v="0"/>
    <x v="0"/>
    <x v="1"/>
    <n v="1"/>
    <x v="2"/>
    <x v="2"/>
    <n v="1"/>
    <x v="0"/>
    <x v="1"/>
    <x v="6"/>
    <x v="1"/>
    <x v="426"/>
    <s v="0"/>
    <x v="0"/>
    <x v="4"/>
    <n v="8"/>
    <n v="0"/>
    <n v="6"/>
    <n v="3"/>
    <n v="5"/>
    <n v="1"/>
    <n v="4"/>
    <s v="2"/>
    <x v="0"/>
    <x v="3"/>
    <x v="0"/>
    <x v="0"/>
    <x v="0"/>
    <x v="1"/>
    <x v="0"/>
    <x v="0"/>
    <x v="0"/>
  </r>
  <r>
    <n v="3378"/>
    <n v="37"/>
    <x v="1"/>
    <x v="0"/>
    <x v="0"/>
    <n v="10"/>
    <x v="2"/>
    <x v="3"/>
    <n v="1"/>
    <x v="0"/>
    <x v="2"/>
    <x v="3"/>
    <x v="0"/>
    <x v="359"/>
    <s v="5"/>
    <x v="0"/>
    <x v="9"/>
    <n v="8"/>
    <n v="0"/>
    <n v="17"/>
    <n v="3"/>
    <n v="14"/>
    <n v="11"/>
    <n v="7"/>
    <s v="1"/>
    <x v="3"/>
    <x v="2"/>
    <x v="1"/>
    <x v="0"/>
    <x v="0"/>
    <x v="2"/>
    <x v="3"/>
    <x v="0"/>
    <x v="1"/>
  </r>
  <r>
    <n v="3379"/>
    <n v="45"/>
    <x v="0"/>
    <x v="2"/>
    <x v="1"/>
    <n v="8"/>
    <x v="1"/>
    <x v="0"/>
    <n v="1"/>
    <x v="1"/>
    <x v="3"/>
    <x v="2"/>
    <x v="0"/>
    <x v="427"/>
    <s v="1"/>
    <x v="0"/>
    <x v="3"/>
    <n v="8"/>
    <n v="1"/>
    <n v="9"/>
    <n v="3"/>
    <n v="9"/>
    <n v="0"/>
    <n v="8"/>
    <s v="3"/>
    <x v="1"/>
    <x v="0"/>
    <x v="0"/>
    <x v="0"/>
    <x v="0"/>
    <x v="2"/>
    <x v="1"/>
    <x v="0"/>
    <x v="0"/>
  </r>
  <r>
    <n v="3380"/>
    <n v="29"/>
    <x v="0"/>
    <x v="1"/>
    <x v="1"/>
    <n v="29"/>
    <x v="1"/>
    <x v="0"/>
    <n v="1"/>
    <x v="1"/>
    <x v="0"/>
    <x v="7"/>
    <x v="0"/>
    <x v="428"/>
    <s v="1"/>
    <x v="0"/>
    <x v="3"/>
    <n v="8"/>
    <n v="0"/>
    <n v="3"/>
    <n v="5"/>
    <n v="3"/>
    <n v="0"/>
    <n v="2"/>
    <s v="3"/>
    <x v="0"/>
    <x v="3"/>
    <x v="0"/>
    <x v="0"/>
    <x v="0"/>
    <x v="1"/>
    <x v="0"/>
    <x v="2"/>
    <x v="0"/>
  </r>
  <r>
    <n v="3381"/>
    <n v="35"/>
    <x v="0"/>
    <x v="0"/>
    <x v="2"/>
    <n v="1"/>
    <x v="4"/>
    <x v="5"/>
    <n v="1"/>
    <x v="1"/>
    <x v="2"/>
    <x v="5"/>
    <x v="0"/>
    <x v="429"/>
    <s v="1"/>
    <x v="0"/>
    <x v="2"/>
    <n v="8"/>
    <n v="3"/>
    <n v="5"/>
    <n v="5"/>
    <n v="5"/>
    <n v="1"/>
    <n v="0"/>
    <s v="3"/>
    <x v="3"/>
    <x v="3"/>
    <x v="1"/>
    <x v="0"/>
    <x v="0"/>
    <x v="1"/>
    <x v="3"/>
    <x v="0"/>
    <x v="0"/>
  </r>
  <r>
    <n v="3382"/>
    <n v="52"/>
    <x v="0"/>
    <x v="0"/>
    <x v="1"/>
    <n v="5"/>
    <x v="2"/>
    <x v="1"/>
    <n v="1"/>
    <x v="1"/>
    <x v="0"/>
    <x v="5"/>
    <x v="0"/>
    <x v="205"/>
    <s v="2"/>
    <x v="0"/>
    <x v="8"/>
    <n v="8"/>
    <n v="2"/>
    <n v="26"/>
    <n v="3"/>
    <n v="9"/>
    <n v="7"/>
    <n v="8"/>
    <s v="4"/>
    <x v="0"/>
    <x v="0"/>
    <x v="0"/>
    <x v="0"/>
    <x v="0"/>
    <x v="0"/>
    <x v="0"/>
    <x v="0"/>
    <x v="2"/>
  </r>
  <r>
    <n v="3383"/>
    <n v="58"/>
    <x v="1"/>
    <x v="0"/>
    <x v="0"/>
    <n v="9"/>
    <x v="0"/>
    <x v="2"/>
    <n v="1"/>
    <x v="0"/>
    <x v="1"/>
    <x v="2"/>
    <x v="1"/>
    <x v="430"/>
    <s v="4"/>
    <x v="0"/>
    <x v="9"/>
    <n v="8"/>
    <n v="1"/>
    <n v="7"/>
    <n v="2"/>
    <n v="1"/>
    <n v="0"/>
    <n v="0"/>
    <s v="4"/>
    <x v="3"/>
    <x v="3"/>
    <x v="2"/>
    <x v="0"/>
    <x v="0"/>
    <x v="4"/>
    <x v="3"/>
    <x v="0"/>
    <x v="0"/>
  </r>
  <r>
    <n v="3384"/>
    <n v="53"/>
    <x v="0"/>
    <x v="0"/>
    <x v="1"/>
    <n v="9"/>
    <x v="4"/>
    <x v="4"/>
    <n v="1"/>
    <x v="1"/>
    <x v="0"/>
    <x v="8"/>
    <x v="2"/>
    <x v="431"/>
    <s v="6"/>
    <x v="0"/>
    <x v="10"/>
    <n v="8"/>
    <n v="1"/>
    <n v="22"/>
    <n v="3"/>
    <n v="17"/>
    <n v="15"/>
    <n v="2"/>
    <s v="3"/>
    <x v="3"/>
    <x v="1"/>
    <x v="0"/>
    <x v="0"/>
    <x v="0"/>
    <x v="0"/>
    <x v="3"/>
    <x v="0"/>
    <x v="2"/>
  </r>
  <r>
    <n v="3385"/>
    <n v="30"/>
    <x v="0"/>
    <x v="0"/>
    <x v="0"/>
    <n v="3"/>
    <x v="2"/>
    <x v="3"/>
    <n v="1"/>
    <x v="1"/>
    <x v="0"/>
    <x v="2"/>
    <x v="2"/>
    <x v="432"/>
    <s v="5"/>
    <x v="0"/>
    <x v="9"/>
    <n v="8"/>
    <n v="1"/>
    <n v="10"/>
    <n v="3"/>
    <n v="8"/>
    <n v="7"/>
    <n v="7"/>
    <s v="3"/>
    <x v="3"/>
    <x v="1"/>
    <x v="1"/>
    <x v="0"/>
    <x v="0"/>
    <x v="1"/>
    <x v="3"/>
    <x v="0"/>
    <x v="0"/>
  </r>
  <r>
    <n v="3386"/>
    <n v="38"/>
    <x v="0"/>
    <x v="2"/>
    <x v="0"/>
    <n v="4"/>
    <x v="4"/>
    <x v="0"/>
    <n v="1"/>
    <x v="1"/>
    <x v="3"/>
    <x v="4"/>
    <x v="1"/>
    <x v="433"/>
    <s v="1"/>
    <x v="0"/>
    <x v="1"/>
    <n v="8"/>
    <n v="1"/>
    <n v="6"/>
    <n v="2"/>
    <n v="5"/>
    <n v="1"/>
    <n v="3"/>
    <s v="3"/>
    <x v="0"/>
    <x v="3"/>
    <x v="0"/>
    <x v="1"/>
    <x v="1"/>
    <x v="2"/>
    <x v="0"/>
    <x v="0"/>
    <x v="0"/>
  </r>
  <r>
    <n v="3387"/>
    <n v="35"/>
    <x v="0"/>
    <x v="0"/>
    <x v="0"/>
    <n v="1"/>
    <x v="0"/>
    <x v="0"/>
    <n v="1"/>
    <x v="0"/>
    <x v="3"/>
    <x v="0"/>
    <x v="2"/>
    <x v="434"/>
    <s v="6"/>
    <x v="0"/>
    <x v="9"/>
    <n v="8"/>
    <n v="2"/>
    <n v="12"/>
    <n v="2"/>
    <n v="10"/>
    <n v="0"/>
    <n v="8"/>
    <s v="4"/>
    <x v="0"/>
    <x v="3"/>
    <x v="2"/>
    <x v="0"/>
    <x v="0"/>
    <x v="1"/>
    <x v="0"/>
    <x v="0"/>
    <x v="1"/>
  </r>
  <r>
    <n v="3388"/>
    <n v="39"/>
    <x v="0"/>
    <x v="0"/>
    <x v="0"/>
    <n v="1"/>
    <x v="1"/>
    <x v="3"/>
    <n v="1"/>
    <x v="1"/>
    <x v="3"/>
    <x v="1"/>
    <x v="1"/>
    <x v="435"/>
    <s v="0"/>
    <x v="0"/>
    <x v="0"/>
    <n v="8"/>
    <n v="1"/>
    <n v="9"/>
    <n v="2"/>
    <n v="8"/>
    <n v="0"/>
    <n v="7"/>
    <s v="NA"/>
    <x v="3"/>
    <x v="3"/>
    <x v="1"/>
    <x v="0"/>
    <x v="0"/>
    <x v="2"/>
    <x v="3"/>
    <x v="0"/>
    <x v="0"/>
  </r>
  <r>
    <n v="3389"/>
    <n v="40"/>
    <x v="1"/>
    <x v="2"/>
    <x v="1"/>
    <n v="2"/>
    <x v="2"/>
    <x v="0"/>
    <n v="1"/>
    <x v="1"/>
    <x v="0"/>
    <x v="3"/>
    <x v="1"/>
    <x v="436"/>
    <s v="4"/>
    <x v="0"/>
    <x v="2"/>
    <n v="8"/>
    <n v="0"/>
    <n v="22"/>
    <n v="2"/>
    <n v="1"/>
    <n v="0"/>
    <n v="0"/>
    <s v="2"/>
    <x v="1"/>
    <x v="0"/>
    <x v="0"/>
    <x v="0"/>
    <x v="0"/>
    <x v="2"/>
    <x v="1"/>
    <x v="0"/>
    <x v="2"/>
  </r>
  <r>
    <n v="3390"/>
    <n v="47"/>
    <x v="0"/>
    <x v="1"/>
    <x v="1"/>
    <n v="7"/>
    <x v="2"/>
    <x v="0"/>
    <n v="1"/>
    <x v="1"/>
    <x v="2"/>
    <x v="2"/>
    <x v="2"/>
    <x v="437"/>
    <s v="1"/>
    <x v="0"/>
    <x v="0"/>
    <n v="8"/>
    <n v="0"/>
    <n v="20"/>
    <n v="3"/>
    <n v="19"/>
    <n v="2"/>
    <n v="7"/>
    <s v="3"/>
    <x v="3"/>
    <x v="1"/>
    <x v="0"/>
    <x v="0"/>
    <x v="0"/>
    <x v="0"/>
    <x v="3"/>
    <x v="0"/>
    <x v="1"/>
  </r>
  <r>
    <n v="3391"/>
    <n v="36"/>
    <x v="0"/>
    <x v="2"/>
    <x v="0"/>
    <n v="28"/>
    <x v="1"/>
    <x v="0"/>
    <n v="1"/>
    <x v="1"/>
    <x v="3"/>
    <x v="1"/>
    <x v="2"/>
    <x v="438"/>
    <s v="4"/>
    <x v="0"/>
    <x v="4"/>
    <n v="8"/>
    <n v="1"/>
    <n v="12"/>
    <n v="3"/>
    <n v="7"/>
    <n v="0"/>
    <n v="7"/>
    <s v="1"/>
    <x v="0"/>
    <x v="3"/>
    <x v="0"/>
    <x v="0"/>
    <x v="0"/>
    <x v="2"/>
    <x v="0"/>
    <x v="2"/>
    <x v="1"/>
  </r>
  <r>
    <n v="3392"/>
    <n v="31"/>
    <x v="1"/>
    <x v="2"/>
    <x v="1"/>
    <n v="28"/>
    <x v="2"/>
    <x v="2"/>
    <n v="1"/>
    <x v="1"/>
    <x v="3"/>
    <x v="1"/>
    <x v="1"/>
    <x v="439"/>
    <s v="0"/>
    <x v="0"/>
    <x v="7"/>
    <n v="8"/>
    <n v="0"/>
    <n v="4"/>
    <n v="2"/>
    <n v="3"/>
    <n v="1"/>
    <n v="2"/>
    <s v="3"/>
    <x v="2"/>
    <x v="3"/>
    <x v="0"/>
    <x v="1"/>
    <x v="1"/>
    <x v="1"/>
    <x v="2"/>
    <x v="2"/>
    <x v="0"/>
  </r>
  <r>
    <n v="3393"/>
    <n v="33"/>
    <x v="0"/>
    <x v="2"/>
    <x v="0"/>
    <n v="15"/>
    <x v="4"/>
    <x v="1"/>
    <n v="1"/>
    <x v="1"/>
    <x v="1"/>
    <x v="4"/>
    <x v="1"/>
    <x v="440"/>
    <s v="1"/>
    <x v="0"/>
    <x v="12"/>
    <n v="8"/>
    <n v="2"/>
    <n v="10"/>
    <n v="4"/>
    <n v="10"/>
    <n v="6"/>
    <n v="0"/>
    <s v="4"/>
    <x v="3"/>
    <x v="3"/>
    <x v="0"/>
    <x v="0"/>
    <x v="0"/>
    <x v="1"/>
    <x v="3"/>
    <x v="1"/>
    <x v="0"/>
  </r>
  <r>
    <n v="3394"/>
    <n v="29"/>
    <x v="1"/>
    <x v="0"/>
    <x v="2"/>
    <n v="3"/>
    <x v="3"/>
    <x v="0"/>
    <n v="1"/>
    <x v="1"/>
    <x v="0"/>
    <x v="2"/>
    <x v="1"/>
    <x v="441"/>
    <s v="6"/>
    <x v="0"/>
    <x v="0"/>
    <n v="8"/>
    <n v="1"/>
    <n v="3"/>
    <n v="2"/>
    <n v="0"/>
    <n v="0"/>
    <n v="0"/>
    <s v="4"/>
    <x v="2"/>
    <x v="3"/>
    <x v="1"/>
    <x v="0"/>
    <x v="0"/>
    <x v="1"/>
    <x v="2"/>
    <x v="0"/>
    <x v="0"/>
  </r>
  <r>
    <n v="3395"/>
    <n v="33"/>
    <x v="0"/>
    <x v="0"/>
    <x v="1"/>
    <n v="2"/>
    <x v="0"/>
    <x v="4"/>
    <n v="1"/>
    <x v="1"/>
    <x v="3"/>
    <x v="5"/>
    <x v="1"/>
    <x v="442"/>
    <s v="3"/>
    <x v="0"/>
    <x v="3"/>
    <n v="8"/>
    <n v="0"/>
    <n v="5"/>
    <n v="3"/>
    <n v="3"/>
    <n v="0"/>
    <n v="2"/>
    <s v="2"/>
    <x v="0"/>
    <x v="3"/>
    <x v="0"/>
    <x v="0"/>
    <x v="0"/>
    <x v="1"/>
    <x v="0"/>
    <x v="0"/>
    <x v="0"/>
  </r>
  <r>
    <n v="3396"/>
    <n v="45"/>
    <x v="0"/>
    <x v="0"/>
    <x v="1"/>
    <n v="26"/>
    <x v="1"/>
    <x v="2"/>
    <n v="1"/>
    <x v="0"/>
    <x v="2"/>
    <x v="0"/>
    <x v="2"/>
    <x v="443"/>
    <s v="3"/>
    <x v="0"/>
    <x v="12"/>
    <n v="8"/>
    <n v="1"/>
    <n v="8"/>
    <n v="2"/>
    <n v="5"/>
    <n v="0"/>
    <n v="2"/>
    <s v="4"/>
    <x v="0"/>
    <x v="3"/>
    <x v="0"/>
    <x v="0"/>
    <x v="0"/>
    <x v="2"/>
    <x v="0"/>
    <x v="2"/>
    <x v="0"/>
  </r>
  <r>
    <n v="3397"/>
    <n v="50"/>
    <x v="0"/>
    <x v="0"/>
    <x v="0"/>
    <n v="10"/>
    <x v="1"/>
    <x v="0"/>
    <n v="1"/>
    <x v="0"/>
    <x v="0"/>
    <x v="6"/>
    <x v="2"/>
    <x v="444"/>
    <s v="9"/>
    <x v="0"/>
    <x v="7"/>
    <n v="8"/>
    <n v="2"/>
    <n v="32"/>
    <n v="2"/>
    <n v="5"/>
    <n v="1"/>
    <n v="3"/>
    <s v="4"/>
    <x v="0"/>
    <x v="0"/>
    <x v="1"/>
    <x v="1"/>
    <x v="1"/>
    <x v="0"/>
    <x v="0"/>
    <x v="0"/>
    <x v="3"/>
  </r>
  <r>
    <n v="3398"/>
    <n v="33"/>
    <x v="0"/>
    <x v="1"/>
    <x v="0"/>
    <n v="1"/>
    <x v="4"/>
    <x v="3"/>
    <n v="1"/>
    <x v="1"/>
    <x v="3"/>
    <x v="3"/>
    <x v="0"/>
    <x v="445"/>
    <s v="1"/>
    <x v="0"/>
    <x v="9"/>
    <n v="8"/>
    <n v="1"/>
    <n v="6"/>
    <n v="2"/>
    <n v="6"/>
    <n v="1"/>
    <n v="2"/>
    <s v="3"/>
    <x v="1"/>
    <x v="3"/>
    <x v="1"/>
    <x v="0"/>
    <x v="0"/>
    <x v="1"/>
    <x v="1"/>
    <x v="0"/>
    <x v="0"/>
  </r>
  <r>
    <n v="3399"/>
    <n v="41"/>
    <x v="0"/>
    <x v="1"/>
    <x v="0"/>
    <n v="11"/>
    <x v="4"/>
    <x v="1"/>
    <n v="1"/>
    <x v="1"/>
    <x v="0"/>
    <x v="5"/>
    <x v="2"/>
    <x v="446"/>
    <s v="2"/>
    <x v="0"/>
    <x v="2"/>
    <n v="8"/>
    <n v="1"/>
    <n v="21"/>
    <n v="2"/>
    <n v="18"/>
    <n v="0"/>
    <n v="11"/>
    <s v="1"/>
    <x v="3"/>
    <x v="1"/>
    <x v="0"/>
    <x v="0"/>
    <x v="0"/>
    <x v="2"/>
    <x v="3"/>
    <x v="1"/>
    <x v="2"/>
  </r>
  <r>
    <n v="3400"/>
    <n v="27"/>
    <x v="0"/>
    <x v="0"/>
    <x v="1"/>
    <n v="20"/>
    <x v="2"/>
    <x v="1"/>
    <n v="1"/>
    <x v="1"/>
    <x v="3"/>
    <x v="6"/>
    <x v="0"/>
    <x v="447"/>
    <s v="9"/>
    <x v="0"/>
    <x v="8"/>
    <n v="8"/>
    <n v="2"/>
    <n v="4"/>
    <n v="2"/>
    <n v="2"/>
    <n v="2"/>
    <n v="2"/>
    <s v="3"/>
    <x v="1"/>
    <x v="3"/>
    <x v="0"/>
    <x v="0"/>
    <x v="0"/>
    <x v="1"/>
    <x v="1"/>
    <x v="1"/>
    <x v="0"/>
  </r>
  <r>
    <n v="3401"/>
    <n v="45"/>
    <x v="0"/>
    <x v="2"/>
    <x v="0"/>
    <n v="2"/>
    <x v="4"/>
    <x v="2"/>
    <n v="1"/>
    <x v="0"/>
    <x v="0"/>
    <x v="2"/>
    <x v="0"/>
    <x v="448"/>
    <s v="1"/>
    <x v="0"/>
    <x v="3"/>
    <n v="8"/>
    <n v="0"/>
    <n v="9"/>
    <n v="3"/>
    <n v="9"/>
    <n v="0"/>
    <n v="8"/>
    <s v="4"/>
    <x v="2"/>
    <x v="3"/>
    <x v="3"/>
    <x v="0"/>
    <x v="0"/>
    <x v="2"/>
    <x v="2"/>
    <x v="0"/>
    <x v="0"/>
  </r>
  <r>
    <n v="3402"/>
    <n v="47"/>
    <x v="0"/>
    <x v="0"/>
    <x v="0"/>
    <n v="18"/>
    <x v="2"/>
    <x v="2"/>
    <n v="1"/>
    <x v="0"/>
    <x v="3"/>
    <x v="1"/>
    <x v="1"/>
    <x v="449"/>
    <s v="1"/>
    <x v="0"/>
    <x v="10"/>
    <n v="8"/>
    <n v="0"/>
    <n v="9"/>
    <n v="3"/>
    <n v="9"/>
    <n v="0"/>
    <n v="7"/>
    <s v="4"/>
    <x v="0"/>
    <x v="3"/>
    <x v="0"/>
    <x v="0"/>
    <x v="0"/>
    <x v="0"/>
    <x v="0"/>
    <x v="1"/>
    <x v="0"/>
  </r>
  <r>
    <n v="3403"/>
    <n v="30"/>
    <x v="1"/>
    <x v="0"/>
    <x v="0"/>
    <n v="2"/>
    <x v="4"/>
    <x v="0"/>
    <n v="1"/>
    <x v="1"/>
    <x v="3"/>
    <x v="0"/>
    <x v="0"/>
    <x v="450"/>
    <s v="4"/>
    <x v="0"/>
    <x v="3"/>
    <n v="8"/>
    <n v="0"/>
    <n v="7"/>
    <n v="5"/>
    <n v="5"/>
    <n v="0"/>
    <n v="1"/>
    <s v="1"/>
    <x v="3"/>
    <x v="3"/>
    <x v="1"/>
    <x v="0"/>
    <x v="0"/>
    <x v="1"/>
    <x v="3"/>
    <x v="0"/>
    <x v="0"/>
  </r>
  <r>
    <n v="3404"/>
    <n v="50"/>
    <x v="0"/>
    <x v="0"/>
    <x v="1"/>
    <n v="1"/>
    <x v="4"/>
    <x v="4"/>
    <n v="1"/>
    <x v="0"/>
    <x v="3"/>
    <x v="2"/>
    <x v="0"/>
    <x v="451"/>
    <s v="3"/>
    <x v="0"/>
    <x v="11"/>
    <n v="8"/>
    <n v="1"/>
    <n v="22"/>
    <n v="3"/>
    <n v="12"/>
    <n v="1"/>
    <n v="5"/>
    <s v="4"/>
    <x v="3"/>
    <x v="3"/>
    <x v="0"/>
    <x v="0"/>
    <x v="0"/>
    <x v="0"/>
    <x v="3"/>
    <x v="0"/>
    <x v="2"/>
  </r>
  <r>
    <n v="3405"/>
    <n v="38"/>
    <x v="0"/>
    <x v="1"/>
    <x v="1"/>
    <n v="13"/>
    <x v="4"/>
    <x v="4"/>
    <n v="1"/>
    <x v="1"/>
    <x v="0"/>
    <x v="6"/>
    <x v="0"/>
    <x v="452"/>
    <s v="0"/>
    <x v="0"/>
    <x v="8"/>
    <n v="8"/>
    <n v="2"/>
    <n v="3"/>
    <n v="5"/>
    <n v="2"/>
    <n v="0"/>
    <n v="2"/>
    <s v="3"/>
    <x v="3"/>
    <x v="0"/>
    <x v="1"/>
    <x v="0"/>
    <x v="0"/>
    <x v="2"/>
    <x v="3"/>
    <x v="1"/>
    <x v="0"/>
  </r>
  <r>
    <n v="3406"/>
    <n v="46"/>
    <x v="0"/>
    <x v="0"/>
    <x v="1"/>
    <n v="28"/>
    <x v="4"/>
    <x v="2"/>
    <n v="1"/>
    <x v="0"/>
    <x v="2"/>
    <x v="3"/>
    <x v="2"/>
    <x v="453"/>
    <s v="6"/>
    <x v="0"/>
    <x v="0"/>
    <n v="8"/>
    <n v="3"/>
    <n v="13"/>
    <n v="2"/>
    <n v="8"/>
    <n v="0"/>
    <n v="7"/>
    <s v="4"/>
    <x v="3"/>
    <x v="3"/>
    <x v="0"/>
    <x v="0"/>
    <x v="0"/>
    <x v="0"/>
    <x v="3"/>
    <x v="2"/>
    <x v="1"/>
  </r>
  <r>
    <n v="3407"/>
    <n v="24"/>
    <x v="0"/>
    <x v="0"/>
    <x v="0"/>
    <n v="28"/>
    <x v="4"/>
    <x v="0"/>
    <n v="1"/>
    <x v="0"/>
    <x v="0"/>
    <x v="0"/>
    <x v="2"/>
    <x v="454"/>
    <s v="1"/>
    <x v="0"/>
    <x v="10"/>
    <n v="8"/>
    <n v="1"/>
    <n v="5"/>
    <n v="3"/>
    <n v="4"/>
    <n v="3"/>
    <n v="2"/>
    <s v="4"/>
    <x v="3"/>
    <x v="3"/>
    <x v="0"/>
    <x v="0"/>
    <x v="0"/>
    <x v="3"/>
    <x v="3"/>
    <x v="2"/>
    <x v="0"/>
  </r>
  <r>
    <n v="3408"/>
    <n v="35"/>
    <x v="1"/>
    <x v="0"/>
    <x v="0"/>
    <n v="24"/>
    <x v="4"/>
    <x v="2"/>
    <n v="1"/>
    <x v="1"/>
    <x v="2"/>
    <x v="0"/>
    <x v="2"/>
    <x v="455"/>
    <s v="1"/>
    <x v="0"/>
    <x v="4"/>
    <n v="8"/>
    <n v="3"/>
    <n v="5"/>
    <n v="1"/>
    <n v="4"/>
    <n v="0"/>
    <n v="2"/>
    <s v="3"/>
    <x v="1"/>
    <x v="2"/>
    <x v="1"/>
    <x v="0"/>
    <x v="0"/>
    <x v="1"/>
    <x v="1"/>
    <x v="2"/>
    <x v="0"/>
  </r>
  <r>
    <n v="3409"/>
    <n v="31"/>
    <x v="0"/>
    <x v="1"/>
    <x v="1"/>
    <n v="5"/>
    <x v="0"/>
    <x v="4"/>
    <n v="1"/>
    <x v="1"/>
    <x v="3"/>
    <x v="2"/>
    <x v="0"/>
    <x v="456"/>
    <s v="1"/>
    <x v="0"/>
    <x v="3"/>
    <n v="8"/>
    <n v="0"/>
    <n v="4"/>
    <n v="3"/>
    <n v="4"/>
    <n v="0"/>
    <n v="3"/>
    <s v="3"/>
    <x v="2"/>
    <x v="3"/>
    <x v="0"/>
    <x v="0"/>
    <x v="0"/>
    <x v="1"/>
    <x v="2"/>
    <x v="0"/>
    <x v="0"/>
  </r>
  <r>
    <n v="3410"/>
    <n v="18"/>
    <x v="0"/>
    <x v="2"/>
    <x v="0"/>
    <n v="5"/>
    <x v="2"/>
    <x v="1"/>
    <n v="1"/>
    <x v="1"/>
    <x v="3"/>
    <x v="8"/>
    <x v="1"/>
    <x v="457"/>
    <s v="1"/>
    <x v="0"/>
    <x v="3"/>
    <n v="8"/>
    <n v="1"/>
    <n v="0"/>
    <n v="3"/>
    <n v="0"/>
    <n v="0"/>
    <n v="0"/>
    <s v="2"/>
    <x v="0"/>
    <x v="3"/>
    <x v="0"/>
    <x v="0"/>
    <x v="0"/>
    <x v="3"/>
    <x v="0"/>
    <x v="0"/>
    <x v="0"/>
  </r>
  <r>
    <n v="3411"/>
    <n v="54"/>
    <x v="0"/>
    <x v="0"/>
    <x v="0"/>
    <n v="23"/>
    <x v="4"/>
    <x v="2"/>
    <n v="1"/>
    <x v="0"/>
    <x v="0"/>
    <x v="5"/>
    <x v="0"/>
    <x v="458"/>
    <s v="8"/>
    <x v="0"/>
    <x v="4"/>
    <n v="8"/>
    <n v="1"/>
    <n v="22"/>
    <n v="2"/>
    <n v="10"/>
    <n v="0"/>
    <n v="8"/>
    <s v="3"/>
    <x v="3"/>
    <x v="3"/>
    <x v="0"/>
    <x v="0"/>
    <x v="0"/>
    <x v="0"/>
    <x v="3"/>
    <x v="2"/>
    <x v="2"/>
  </r>
  <r>
    <n v="3412"/>
    <n v="35"/>
    <x v="0"/>
    <x v="0"/>
    <x v="1"/>
    <n v="6"/>
    <x v="2"/>
    <x v="2"/>
    <n v="1"/>
    <x v="0"/>
    <x v="0"/>
    <x v="6"/>
    <x v="2"/>
    <x v="459"/>
    <s v="1"/>
    <x v="0"/>
    <x v="12"/>
    <n v="8"/>
    <n v="2"/>
    <n v="16"/>
    <n v="3"/>
    <n v="16"/>
    <n v="10"/>
    <n v="1"/>
    <s v="3"/>
    <x v="3"/>
    <x v="0"/>
    <x v="0"/>
    <x v="0"/>
    <x v="0"/>
    <x v="1"/>
    <x v="3"/>
    <x v="0"/>
    <x v="1"/>
  </r>
  <r>
    <n v="3413"/>
    <n v="30"/>
    <x v="0"/>
    <x v="0"/>
    <x v="1"/>
    <n v="4"/>
    <x v="4"/>
    <x v="0"/>
    <n v="1"/>
    <x v="0"/>
    <x v="4"/>
    <x v="0"/>
    <x v="0"/>
    <x v="337"/>
    <s v="0"/>
    <x v="0"/>
    <x v="3"/>
    <n v="8"/>
    <n v="1"/>
    <n v="9"/>
    <n v="0"/>
    <n v="8"/>
    <n v="1"/>
    <n v="7"/>
    <s v="2"/>
    <x v="2"/>
    <x v="0"/>
    <x v="1"/>
    <x v="0"/>
    <x v="0"/>
    <x v="1"/>
    <x v="2"/>
    <x v="0"/>
    <x v="0"/>
  </r>
  <r>
    <n v="3414"/>
    <n v="20"/>
    <x v="1"/>
    <x v="0"/>
    <x v="1"/>
    <n v="2"/>
    <x v="0"/>
    <x v="0"/>
    <n v="1"/>
    <x v="0"/>
    <x v="3"/>
    <x v="1"/>
    <x v="1"/>
    <x v="460"/>
    <s v="1"/>
    <x v="0"/>
    <x v="8"/>
    <n v="8"/>
    <n v="1"/>
    <n v="1"/>
    <n v="3"/>
    <n v="1"/>
    <n v="0"/>
    <n v="0"/>
    <s v="4"/>
    <x v="2"/>
    <x v="3"/>
    <x v="0"/>
    <x v="0"/>
    <x v="0"/>
    <x v="3"/>
    <x v="2"/>
    <x v="0"/>
    <x v="0"/>
  </r>
  <r>
    <n v="3415"/>
    <n v="30"/>
    <x v="1"/>
    <x v="1"/>
    <x v="1"/>
    <n v="8"/>
    <x v="2"/>
    <x v="2"/>
    <n v="1"/>
    <x v="1"/>
    <x v="0"/>
    <x v="2"/>
    <x v="1"/>
    <x v="461"/>
    <s v="0"/>
    <x v="0"/>
    <x v="0"/>
    <n v="8"/>
    <n v="0"/>
    <n v="4"/>
    <n v="3"/>
    <n v="3"/>
    <n v="1"/>
    <n v="2"/>
    <s v="2"/>
    <x v="1"/>
    <x v="3"/>
    <x v="0"/>
    <x v="0"/>
    <x v="0"/>
    <x v="1"/>
    <x v="1"/>
    <x v="0"/>
    <x v="0"/>
  </r>
  <r>
    <n v="3416"/>
    <n v="26"/>
    <x v="0"/>
    <x v="0"/>
    <x v="0"/>
    <n v="1"/>
    <x v="4"/>
    <x v="3"/>
    <n v="1"/>
    <x v="0"/>
    <x v="3"/>
    <x v="1"/>
    <x v="0"/>
    <x v="462"/>
    <s v="1"/>
    <x v="0"/>
    <x v="5"/>
    <n v="8"/>
    <n v="0"/>
    <n v="8"/>
    <n v="2"/>
    <n v="8"/>
    <n v="1"/>
    <n v="3"/>
    <s v="4"/>
    <x v="0"/>
    <x v="3"/>
    <x v="0"/>
    <x v="1"/>
    <x v="1"/>
    <x v="1"/>
    <x v="0"/>
    <x v="0"/>
    <x v="0"/>
  </r>
  <r>
    <n v="3417"/>
    <n v="22"/>
    <x v="0"/>
    <x v="0"/>
    <x v="1"/>
    <n v="8"/>
    <x v="4"/>
    <x v="1"/>
    <n v="1"/>
    <x v="1"/>
    <x v="3"/>
    <x v="7"/>
    <x v="0"/>
    <x v="157"/>
    <s v="1"/>
    <x v="0"/>
    <x v="7"/>
    <n v="8"/>
    <n v="1"/>
    <n v="4"/>
    <n v="2"/>
    <n v="4"/>
    <n v="1"/>
    <n v="1"/>
    <s v="2"/>
    <x v="2"/>
    <x v="0"/>
    <x v="0"/>
    <x v="1"/>
    <x v="1"/>
    <x v="3"/>
    <x v="2"/>
    <x v="0"/>
    <x v="0"/>
  </r>
  <r>
    <n v="3418"/>
    <n v="48"/>
    <x v="0"/>
    <x v="0"/>
    <x v="2"/>
    <n v="2"/>
    <x v="2"/>
    <x v="2"/>
    <n v="1"/>
    <x v="1"/>
    <x v="3"/>
    <x v="2"/>
    <x v="1"/>
    <x v="463"/>
    <s v="2"/>
    <x v="0"/>
    <x v="0"/>
    <n v="8"/>
    <n v="2"/>
    <n v="19"/>
    <n v="3"/>
    <n v="2"/>
    <n v="2"/>
    <n v="2"/>
    <s v="1"/>
    <x v="3"/>
    <x v="3"/>
    <x v="0"/>
    <x v="0"/>
    <x v="0"/>
    <x v="0"/>
    <x v="3"/>
    <x v="0"/>
    <x v="1"/>
  </r>
  <r>
    <n v="3419"/>
    <n v="48"/>
    <x v="0"/>
    <x v="0"/>
    <x v="0"/>
    <n v="3"/>
    <x v="4"/>
    <x v="2"/>
    <n v="1"/>
    <x v="1"/>
    <x v="0"/>
    <x v="4"/>
    <x v="1"/>
    <x v="464"/>
    <s v="7"/>
    <x v="0"/>
    <x v="0"/>
    <n v="8"/>
    <n v="1"/>
    <n v="27"/>
    <n v="1"/>
    <n v="15"/>
    <n v="4"/>
    <n v="8"/>
    <s v="3"/>
    <x v="3"/>
    <x v="3"/>
    <x v="0"/>
    <x v="0"/>
    <x v="0"/>
    <x v="0"/>
    <x v="3"/>
    <x v="0"/>
    <x v="2"/>
  </r>
  <r>
    <n v="3420"/>
    <n v="41"/>
    <x v="0"/>
    <x v="0"/>
    <x v="1"/>
    <n v="2"/>
    <x v="4"/>
    <x v="0"/>
    <n v="1"/>
    <x v="1"/>
    <x v="3"/>
    <x v="1"/>
    <x v="1"/>
    <x v="465"/>
    <s v="6"/>
    <x v="0"/>
    <x v="10"/>
    <n v="8"/>
    <n v="0"/>
    <n v="8"/>
    <n v="3"/>
    <n v="2"/>
    <n v="2"/>
    <n v="1"/>
    <s v="4"/>
    <x v="3"/>
    <x v="3"/>
    <x v="0"/>
    <x v="0"/>
    <x v="0"/>
    <x v="2"/>
    <x v="3"/>
    <x v="0"/>
    <x v="0"/>
  </r>
  <r>
    <n v="3421"/>
    <n v="39"/>
    <x v="0"/>
    <x v="0"/>
    <x v="0"/>
    <n v="2"/>
    <x v="4"/>
    <x v="0"/>
    <n v="1"/>
    <x v="1"/>
    <x v="2"/>
    <x v="3"/>
    <x v="0"/>
    <x v="466"/>
    <s v="1"/>
    <x v="0"/>
    <x v="11"/>
    <n v="8"/>
    <n v="0"/>
    <n v="21"/>
    <n v="3"/>
    <n v="21"/>
    <n v="11"/>
    <n v="8"/>
    <s v="4"/>
    <x v="0"/>
    <x v="3"/>
    <x v="3"/>
    <x v="0"/>
    <x v="0"/>
    <x v="2"/>
    <x v="0"/>
    <x v="0"/>
    <x v="2"/>
  </r>
  <r>
    <n v="3422"/>
    <n v="27"/>
    <x v="0"/>
    <x v="0"/>
    <x v="1"/>
    <n v="3"/>
    <x v="4"/>
    <x v="0"/>
    <n v="1"/>
    <x v="1"/>
    <x v="3"/>
    <x v="3"/>
    <x v="0"/>
    <x v="467"/>
    <s v="0"/>
    <x v="0"/>
    <x v="4"/>
    <n v="8"/>
    <n v="2"/>
    <n v="4"/>
    <n v="0"/>
    <n v="3"/>
    <n v="2"/>
    <n v="2"/>
    <s v="1"/>
    <x v="0"/>
    <x v="3"/>
    <x v="0"/>
    <x v="0"/>
    <x v="0"/>
    <x v="1"/>
    <x v="0"/>
    <x v="0"/>
    <x v="0"/>
  </r>
  <r>
    <n v="3423"/>
    <n v="35"/>
    <x v="0"/>
    <x v="0"/>
    <x v="0"/>
    <n v="24"/>
    <x v="4"/>
    <x v="2"/>
    <n v="1"/>
    <x v="1"/>
    <x v="4"/>
    <x v="2"/>
    <x v="2"/>
    <x v="468"/>
    <s v="1"/>
    <x v="0"/>
    <x v="8"/>
    <n v="8"/>
    <n v="3"/>
    <n v="3"/>
    <n v="4"/>
    <n v="3"/>
    <n v="1"/>
    <n v="2"/>
    <s v="2"/>
    <x v="0"/>
    <x v="0"/>
    <x v="0"/>
    <x v="0"/>
    <x v="0"/>
    <x v="1"/>
    <x v="0"/>
    <x v="2"/>
    <x v="0"/>
  </r>
  <r>
    <n v="3424"/>
    <n v="42"/>
    <x v="0"/>
    <x v="0"/>
    <x v="1"/>
    <n v="23"/>
    <x v="2"/>
    <x v="1"/>
    <n v="1"/>
    <x v="1"/>
    <x v="0"/>
    <x v="1"/>
    <x v="0"/>
    <x v="469"/>
    <s v="6"/>
    <x v="0"/>
    <x v="9"/>
    <n v="8"/>
    <n v="1"/>
    <n v="21"/>
    <n v="3"/>
    <n v="1"/>
    <n v="0"/>
    <n v="0"/>
    <s v="4"/>
    <x v="3"/>
    <x v="1"/>
    <x v="3"/>
    <x v="0"/>
    <x v="0"/>
    <x v="2"/>
    <x v="3"/>
    <x v="2"/>
    <x v="2"/>
  </r>
  <r>
    <n v="3425"/>
    <n v="50"/>
    <x v="0"/>
    <x v="0"/>
    <x v="0"/>
    <n v="27"/>
    <x v="4"/>
    <x v="2"/>
    <n v="1"/>
    <x v="1"/>
    <x v="3"/>
    <x v="2"/>
    <x v="0"/>
    <x v="470"/>
    <s v="4"/>
    <x v="0"/>
    <x v="6"/>
    <n v="8"/>
    <n v="1"/>
    <n v="8"/>
    <n v="3"/>
    <n v="1"/>
    <n v="0"/>
    <n v="0"/>
    <s v="1"/>
    <x v="0"/>
    <x v="3"/>
    <x v="3"/>
    <x v="1"/>
    <x v="1"/>
    <x v="0"/>
    <x v="0"/>
    <x v="2"/>
    <x v="0"/>
  </r>
  <r>
    <n v="3426"/>
    <n v="59"/>
    <x v="0"/>
    <x v="0"/>
    <x v="1"/>
    <n v="16"/>
    <x v="2"/>
    <x v="2"/>
    <n v="1"/>
    <x v="0"/>
    <x v="4"/>
    <x v="5"/>
    <x v="1"/>
    <x v="471"/>
    <s v="3"/>
    <x v="0"/>
    <x v="3"/>
    <n v="8"/>
    <n v="0"/>
    <n v="30"/>
    <n v="3"/>
    <n v="5"/>
    <n v="4"/>
    <n v="3"/>
    <s v="3"/>
    <x v="0"/>
    <x v="3"/>
    <x v="1"/>
    <x v="0"/>
    <x v="0"/>
    <x v="4"/>
    <x v="0"/>
    <x v="1"/>
    <x v="2"/>
  </r>
  <r>
    <n v="3427"/>
    <n v="37"/>
    <x v="1"/>
    <x v="0"/>
    <x v="0"/>
    <n v="15"/>
    <x v="4"/>
    <x v="3"/>
    <n v="1"/>
    <x v="1"/>
    <x v="3"/>
    <x v="5"/>
    <x v="0"/>
    <x v="472"/>
    <s v="5"/>
    <x v="0"/>
    <x v="0"/>
    <n v="8"/>
    <n v="1"/>
    <n v="15"/>
    <n v="2"/>
    <n v="1"/>
    <n v="0"/>
    <n v="0"/>
    <s v="1"/>
    <x v="1"/>
    <x v="2"/>
    <x v="3"/>
    <x v="0"/>
    <x v="0"/>
    <x v="2"/>
    <x v="1"/>
    <x v="1"/>
    <x v="1"/>
  </r>
  <r>
    <n v="3428"/>
    <n v="55"/>
    <x v="0"/>
    <x v="1"/>
    <x v="1"/>
    <n v="26"/>
    <x v="0"/>
    <x v="0"/>
    <n v="1"/>
    <x v="0"/>
    <x v="3"/>
    <x v="2"/>
    <x v="0"/>
    <x v="473"/>
    <s v="3"/>
    <x v="0"/>
    <x v="4"/>
    <n v="8"/>
    <n v="1"/>
    <n v="17"/>
    <n v="2"/>
    <n v="8"/>
    <n v="6"/>
    <n v="7"/>
    <s v="3"/>
    <x v="1"/>
    <x v="3"/>
    <x v="1"/>
    <x v="0"/>
    <x v="0"/>
    <x v="0"/>
    <x v="1"/>
    <x v="2"/>
    <x v="1"/>
  </r>
  <r>
    <n v="3429"/>
    <n v="41"/>
    <x v="0"/>
    <x v="2"/>
    <x v="1"/>
    <n v="19"/>
    <x v="1"/>
    <x v="0"/>
    <n v="1"/>
    <x v="1"/>
    <x v="3"/>
    <x v="1"/>
    <x v="2"/>
    <x v="474"/>
    <s v="1"/>
    <x v="0"/>
    <x v="4"/>
    <n v="8"/>
    <n v="0"/>
    <n v="21"/>
    <n v="0"/>
    <n v="21"/>
    <n v="5"/>
    <n v="10"/>
    <s v="2"/>
    <x v="3"/>
    <x v="3"/>
    <x v="0"/>
    <x v="0"/>
    <x v="0"/>
    <x v="2"/>
    <x v="3"/>
    <x v="1"/>
    <x v="2"/>
  </r>
  <r>
    <n v="3430"/>
    <n v="38"/>
    <x v="0"/>
    <x v="0"/>
    <x v="1"/>
    <n v="24"/>
    <x v="0"/>
    <x v="1"/>
    <n v="1"/>
    <x v="0"/>
    <x v="0"/>
    <x v="5"/>
    <x v="1"/>
    <x v="475"/>
    <s v="8"/>
    <x v="0"/>
    <x v="9"/>
    <n v="8"/>
    <n v="0"/>
    <n v="19"/>
    <n v="3"/>
    <n v="1"/>
    <n v="0"/>
    <n v="0"/>
    <s v="2"/>
    <x v="0"/>
    <x v="3"/>
    <x v="3"/>
    <x v="0"/>
    <x v="0"/>
    <x v="2"/>
    <x v="0"/>
    <x v="2"/>
    <x v="1"/>
  </r>
  <r>
    <n v="3431"/>
    <n v="26"/>
    <x v="1"/>
    <x v="2"/>
    <x v="1"/>
    <n v="21"/>
    <x v="1"/>
    <x v="0"/>
    <n v="1"/>
    <x v="0"/>
    <x v="0"/>
    <x v="6"/>
    <x v="1"/>
    <x v="476"/>
    <s v="8"/>
    <x v="0"/>
    <x v="8"/>
    <n v="8"/>
    <n v="1"/>
    <n v="7"/>
    <n v="4"/>
    <n v="2"/>
    <n v="2"/>
    <n v="2"/>
    <s v="2"/>
    <x v="2"/>
    <x v="3"/>
    <x v="1"/>
    <x v="0"/>
    <x v="0"/>
    <x v="1"/>
    <x v="2"/>
    <x v="2"/>
    <x v="0"/>
  </r>
  <r>
    <n v="3432"/>
    <n v="52"/>
    <x v="1"/>
    <x v="0"/>
    <x v="1"/>
    <n v="5"/>
    <x v="2"/>
    <x v="2"/>
    <n v="1"/>
    <x v="0"/>
    <x v="1"/>
    <x v="3"/>
    <x v="0"/>
    <x v="477"/>
    <s v="1"/>
    <x v="0"/>
    <x v="4"/>
    <n v="8"/>
    <n v="1"/>
    <n v="33"/>
    <n v="2"/>
    <n v="32"/>
    <n v="6"/>
    <n v="9"/>
    <s v="1"/>
    <x v="0"/>
    <x v="3"/>
    <x v="3"/>
    <x v="0"/>
    <x v="0"/>
    <x v="0"/>
    <x v="0"/>
    <x v="0"/>
    <x v="3"/>
  </r>
  <r>
    <n v="3433"/>
    <n v="44"/>
    <x v="0"/>
    <x v="0"/>
    <x v="1"/>
    <n v="16"/>
    <x v="4"/>
    <x v="0"/>
    <n v="1"/>
    <x v="0"/>
    <x v="0"/>
    <x v="0"/>
    <x v="0"/>
    <x v="478"/>
    <s v="3"/>
    <x v="0"/>
    <x v="0"/>
    <n v="8"/>
    <n v="1"/>
    <n v="23"/>
    <n v="2"/>
    <n v="12"/>
    <n v="11"/>
    <n v="11"/>
    <s v="4"/>
    <x v="0"/>
    <x v="3"/>
    <x v="0"/>
    <x v="0"/>
    <x v="0"/>
    <x v="2"/>
    <x v="0"/>
    <x v="1"/>
    <x v="2"/>
  </r>
  <r>
    <n v="3434"/>
    <n v="50"/>
    <x v="0"/>
    <x v="2"/>
    <x v="2"/>
    <n v="2"/>
    <x v="0"/>
    <x v="0"/>
    <n v="1"/>
    <x v="1"/>
    <x v="0"/>
    <x v="5"/>
    <x v="0"/>
    <x v="479"/>
    <s v="0"/>
    <x v="0"/>
    <x v="0"/>
    <n v="8"/>
    <n v="0"/>
    <n v="19"/>
    <n v="3"/>
    <n v="18"/>
    <n v="0"/>
    <n v="13"/>
    <s v="4"/>
    <x v="3"/>
    <x v="3"/>
    <x v="1"/>
    <x v="0"/>
    <x v="0"/>
    <x v="0"/>
    <x v="3"/>
    <x v="0"/>
    <x v="1"/>
  </r>
  <r>
    <n v="3435"/>
    <n v="36"/>
    <x v="1"/>
    <x v="0"/>
    <x v="0"/>
    <n v="2"/>
    <x v="2"/>
    <x v="4"/>
    <n v="1"/>
    <x v="1"/>
    <x v="1"/>
    <x v="2"/>
    <x v="1"/>
    <x v="480"/>
    <s v="1"/>
    <x v="0"/>
    <x v="11"/>
    <n v="8"/>
    <n v="0"/>
    <n v="18"/>
    <n v="3"/>
    <n v="17"/>
    <n v="15"/>
    <n v="14"/>
    <s v="3"/>
    <x v="2"/>
    <x v="3"/>
    <x v="0"/>
    <x v="0"/>
    <x v="0"/>
    <x v="2"/>
    <x v="2"/>
    <x v="0"/>
    <x v="1"/>
  </r>
  <r>
    <n v="3436"/>
    <n v="39"/>
    <x v="0"/>
    <x v="1"/>
    <x v="0"/>
    <n v="11"/>
    <x v="4"/>
    <x v="3"/>
    <n v="1"/>
    <x v="1"/>
    <x v="0"/>
    <x v="2"/>
    <x v="1"/>
    <x v="481"/>
    <s v="1"/>
    <x v="0"/>
    <x v="0"/>
    <n v="8"/>
    <n v="0"/>
    <n v="21"/>
    <n v="3"/>
    <n v="21"/>
    <n v="2"/>
    <n v="8"/>
    <s v="4"/>
    <x v="2"/>
    <x v="3"/>
    <x v="3"/>
    <x v="0"/>
    <x v="0"/>
    <x v="2"/>
    <x v="2"/>
    <x v="1"/>
    <x v="2"/>
  </r>
  <r>
    <n v="3437"/>
    <n v="33"/>
    <x v="0"/>
    <x v="2"/>
    <x v="0"/>
    <n v="9"/>
    <x v="0"/>
    <x v="4"/>
    <n v="1"/>
    <x v="1"/>
    <x v="4"/>
    <x v="7"/>
    <x v="1"/>
    <x v="482"/>
    <s v="0"/>
    <x v="0"/>
    <x v="0"/>
    <n v="8"/>
    <n v="1"/>
    <n v="3"/>
    <n v="3"/>
    <n v="2"/>
    <n v="2"/>
    <n v="2"/>
    <s v="2"/>
    <x v="0"/>
    <x v="0"/>
    <x v="0"/>
    <x v="0"/>
    <x v="0"/>
    <x v="1"/>
    <x v="0"/>
    <x v="0"/>
    <x v="0"/>
  </r>
  <r>
    <n v="3438"/>
    <n v="45"/>
    <x v="0"/>
    <x v="0"/>
    <x v="1"/>
    <n v="7"/>
    <x v="0"/>
    <x v="1"/>
    <n v="1"/>
    <x v="1"/>
    <x v="0"/>
    <x v="3"/>
    <x v="0"/>
    <x v="483"/>
    <s v="3"/>
    <x v="0"/>
    <x v="3"/>
    <n v="8"/>
    <n v="0"/>
    <n v="26"/>
    <n v="2"/>
    <n v="9"/>
    <n v="1"/>
    <n v="1"/>
    <s v="4"/>
    <x v="0"/>
    <x v="1"/>
    <x v="1"/>
    <x v="0"/>
    <x v="0"/>
    <x v="2"/>
    <x v="0"/>
    <x v="0"/>
    <x v="2"/>
  </r>
  <r>
    <n v="3439"/>
    <n v="32"/>
    <x v="0"/>
    <x v="2"/>
    <x v="1"/>
    <n v="15"/>
    <x v="4"/>
    <x v="2"/>
    <n v="1"/>
    <x v="1"/>
    <x v="3"/>
    <x v="8"/>
    <x v="1"/>
    <x v="484"/>
    <s v="9"/>
    <x v="0"/>
    <x v="5"/>
    <n v="8"/>
    <n v="0"/>
    <n v="10"/>
    <n v="6"/>
    <n v="8"/>
    <n v="7"/>
    <n v="7"/>
    <s v="4"/>
    <x v="3"/>
    <x v="3"/>
    <x v="2"/>
    <x v="1"/>
    <x v="1"/>
    <x v="1"/>
    <x v="3"/>
    <x v="1"/>
    <x v="0"/>
  </r>
  <r>
    <n v="3440"/>
    <n v="34"/>
    <x v="0"/>
    <x v="0"/>
    <x v="0"/>
    <n v="6"/>
    <x v="2"/>
    <x v="3"/>
    <n v="1"/>
    <x v="1"/>
    <x v="3"/>
    <x v="4"/>
    <x v="2"/>
    <x v="485"/>
    <s v="0"/>
    <x v="0"/>
    <x v="3"/>
    <n v="8"/>
    <n v="1"/>
    <n v="16"/>
    <n v="5"/>
    <n v="15"/>
    <n v="0"/>
    <n v="9"/>
    <s v="2"/>
    <x v="0"/>
    <x v="0"/>
    <x v="1"/>
    <x v="0"/>
    <x v="0"/>
    <x v="1"/>
    <x v="0"/>
    <x v="0"/>
    <x v="1"/>
  </r>
  <r>
    <n v="3441"/>
    <n v="59"/>
    <x v="0"/>
    <x v="0"/>
    <x v="1"/>
    <n v="5"/>
    <x v="4"/>
    <x v="0"/>
    <n v="1"/>
    <x v="1"/>
    <x v="3"/>
    <x v="1"/>
    <x v="0"/>
    <x v="486"/>
    <s v="3"/>
    <x v="0"/>
    <x v="3"/>
    <n v="8"/>
    <n v="0"/>
    <n v="14"/>
    <n v="6"/>
    <n v="6"/>
    <n v="0"/>
    <n v="4"/>
    <s v="2"/>
    <x v="0"/>
    <x v="2"/>
    <x v="0"/>
    <x v="0"/>
    <x v="0"/>
    <x v="4"/>
    <x v="0"/>
    <x v="0"/>
    <x v="1"/>
  </r>
  <r>
    <n v="3442"/>
    <n v="45"/>
    <x v="0"/>
    <x v="0"/>
    <x v="1"/>
    <n v="16"/>
    <x v="1"/>
    <x v="2"/>
    <n v="1"/>
    <x v="1"/>
    <x v="3"/>
    <x v="2"/>
    <x v="1"/>
    <x v="487"/>
    <s v="1"/>
    <x v="0"/>
    <x v="5"/>
    <n v="8"/>
    <n v="3"/>
    <n v="6"/>
    <n v="6"/>
    <n v="6"/>
    <n v="0"/>
    <n v="4"/>
    <s v="2"/>
    <x v="1"/>
    <x v="3"/>
    <x v="0"/>
    <x v="1"/>
    <x v="1"/>
    <x v="2"/>
    <x v="1"/>
    <x v="1"/>
    <x v="0"/>
  </r>
  <r>
    <n v="3443"/>
    <n v="53"/>
    <x v="0"/>
    <x v="1"/>
    <x v="0"/>
    <n v="8"/>
    <x v="0"/>
    <x v="2"/>
    <n v="1"/>
    <x v="1"/>
    <x v="3"/>
    <x v="1"/>
    <x v="0"/>
    <x v="488"/>
    <s v="2"/>
    <x v="0"/>
    <x v="5"/>
    <n v="8"/>
    <n v="1"/>
    <n v="30"/>
    <n v="2"/>
    <n v="15"/>
    <n v="6"/>
    <n v="12"/>
    <s v="3"/>
    <x v="1"/>
    <x v="3"/>
    <x v="3"/>
    <x v="1"/>
    <x v="1"/>
    <x v="0"/>
    <x v="1"/>
    <x v="0"/>
    <x v="2"/>
  </r>
  <r>
    <n v="3444"/>
    <n v="36"/>
    <x v="1"/>
    <x v="0"/>
    <x v="1"/>
    <n v="7"/>
    <x v="0"/>
    <x v="0"/>
    <n v="1"/>
    <x v="0"/>
    <x v="0"/>
    <x v="1"/>
    <x v="2"/>
    <x v="489"/>
    <s v="7"/>
    <x v="0"/>
    <x v="3"/>
    <n v="8"/>
    <n v="0"/>
    <n v="9"/>
    <n v="3"/>
    <n v="1"/>
    <n v="0"/>
    <n v="0"/>
    <s v="1"/>
    <x v="3"/>
    <x v="0"/>
    <x v="0"/>
    <x v="0"/>
    <x v="0"/>
    <x v="2"/>
    <x v="3"/>
    <x v="0"/>
    <x v="0"/>
  </r>
  <r>
    <n v="3445"/>
    <n v="26"/>
    <x v="1"/>
    <x v="1"/>
    <x v="0"/>
    <n v="2"/>
    <x v="4"/>
    <x v="0"/>
    <n v="1"/>
    <x v="1"/>
    <x v="3"/>
    <x v="1"/>
    <x v="0"/>
    <x v="490"/>
    <s v="6"/>
    <x v="0"/>
    <x v="9"/>
    <n v="8"/>
    <n v="2"/>
    <n v="6"/>
    <n v="2"/>
    <n v="3"/>
    <n v="1"/>
    <n v="2"/>
    <s v="1"/>
    <x v="2"/>
    <x v="3"/>
    <x v="0"/>
    <x v="0"/>
    <x v="0"/>
    <x v="1"/>
    <x v="2"/>
    <x v="0"/>
    <x v="0"/>
  </r>
  <r>
    <n v="3446"/>
    <n v="34"/>
    <x v="0"/>
    <x v="0"/>
    <x v="1"/>
    <n v="2"/>
    <x v="0"/>
    <x v="0"/>
    <n v="1"/>
    <x v="1"/>
    <x v="0"/>
    <x v="7"/>
    <x v="0"/>
    <x v="491"/>
    <s v="1"/>
    <x v="0"/>
    <x v="4"/>
    <n v="8"/>
    <n v="1"/>
    <n v="1"/>
    <n v="5"/>
    <n v="1"/>
    <n v="0"/>
    <n v="0"/>
    <s v="3"/>
    <x v="3"/>
    <x v="3"/>
    <x v="1"/>
    <x v="0"/>
    <x v="0"/>
    <x v="1"/>
    <x v="3"/>
    <x v="0"/>
    <x v="0"/>
  </r>
  <r>
    <n v="3447"/>
    <n v="28"/>
    <x v="0"/>
    <x v="0"/>
    <x v="1"/>
    <n v="10"/>
    <x v="4"/>
    <x v="1"/>
    <n v="1"/>
    <x v="1"/>
    <x v="3"/>
    <x v="7"/>
    <x v="0"/>
    <x v="492"/>
    <s v="1"/>
    <x v="0"/>
    <x v="2"/>
    <n v="8"/>
    <n v="0"/>
    <n v="1"/>
    <n v="1"/>
    <n v="1"/>
    <n v="0"/>
    <n v="0"/>
    <s v="4"/>
    <x v="1"/>
    <x v="3"/>
    <x v="3"/>
    <x v="0"/>
    <x v="0"/>
    <x v="1"/>
    <x v="1"/>
    <x v="0"/>
    <x v="0"/>
  </r>
  <r>
    <n v="3448"/>
    <n v="38"/>
    <x v="0"/>
    <x v="1"/>
    <x v="0"/>
    <n v="9"/>
    <x v="2"/>
    <x v="2"/>
    <n v="1"/>
    <x v="1"/>
    <x v="3"/>
    <x v="1"/>
    <x v="0"/>
    <x v="493"/>
    <s v="3"/>
    <x v="0"/>
    <x v="9"/>
    <n v="8"/>
    <n v="1"/>
    <n v="8"/>
    <n v="4"/>
    <n v="2"/>
    <n v="2"/>
    <n v="2"/>
    <s v="3"/>
    <x v="3"/>
    <x v="3"/>
    <x v="2"/>
    <x v="0"/>
    <x v="0"/>
    <x v="2"/>
    <x v="3"/>
    <x v="0"/>
    <x v="0"/>
  </r>
  <r>
    <n v="3449"/>
    <n v="50"/>
    <x v="0"/>
    <x v="0"/>
    <x v="1"/>
    <n v="5"/>
    <x v="2"/>
    <x v="0"/>
    <n v="1"/>
    <x v="1"/>
    <x v="0"/>
    <x v="2"/>
    <x v="0"/>
    <x v="494"/>
    <s v="2"/>
    <x v="0"/>
    <x v="4"/>
    <n v="8"/>
    <n v="1"/>
    <n v="29"/>
    <n v="2"/>
    <n v="8"/>
    <n v="7"/>
    <n v="7"/>
    <s v="2"/>
    <x v="3"/>
    <x v="0"/>
    <x v="0"/>
    <x v="0"/>
    <x v="0"/>
    <x v="0"/>
    <x v="3"/>
    <x v="0"/>
    <x v="2"/>
  </r>
  <r>
    <n v="3450"/>
    <n v="37"/>
    <x v="0"/>
    <x v="0"/>
    <x v="1"/>
    <n v="1"/>
    <x v="4"/>
    <x v="0"/>
    <n v="1"/>
    <x v="1"/>
    <x v="0"/>
    <x v="5"/>
    <x v="1"/>
    <x v="495"/>
    <s v="3"/>
    <x v="0"/>
    <x v="1"/>
    <n v="8"/>
    <n v="0"/>
    <n v="8"/>
    <n v="6"/>
    <n v="4"/>
    <n v="0"/>
    <n v="1"/>
    <s v="4"/>
    <x v="1"/>
    <x v="0"/>
    <x v="0"/>
    <x v="1"/>
    <x v="1"/>
    <x v="2"/>
    <x v="1"/>
    <x v="0"/>
    <x v="0"/>
  </r>
  <r>
    <n v="3451"/>
    <n v="40"/>
    <x v="0"/>
    <x v="0"/>
    <x v="2"/>
    <n v="2"/>
    <x v="4"/>
    <x v="2"/>
    <n v="1"/>
    <x v="1"/>
    <x v="4"/>
    <x v="2"/>
    <x v="0"/>
    <x v="496"/>
    <s v="1"/>
    <x v="0"/>
    <x v="2"/>
    <n v="8"/>
    <n v="1"/>
    <n v="8"/>
    <n v="2"/>
    <n v="7"/>
    <n v="7"/>
    <n v="5"/>
    <s v="3"/>
    <x v="2"/>
    <x v="0"/>
    <x v="0"/>
    <x v="0"/>
    <x v="0"/>
    <x v="2"/>
    <x v="2"/>
    <x v="0"/>
    <x v="0"/>
  </r>
  <r>
    <n v="3452"/>
    <n v="26"/>
    <x v="0"/>
    <x v="1"/>
    <x v="1"/>
    <n v="3"/>
    <x v="4"/>
    <x v="2"/>
    <n v="1"/>
    <x v="1"/>
    <x v="3"/>
    <x v="5"/>
    <x v="2"/>
    <x v="497"/>
    <s v="1"/>
    <x v="0"/>
    <x v="0"/>
    <n v="8"/>
    <n v="2"/>
    <n v="5"/>
    <n v="1"/>
    <n v="5"/>
    <n v="1"/>
    <n v="3"/>
    <s v="1"/>
    <x v="3"/>
    <x v="3"/>
    <x v="1"/>
    <x v="0"/>
    <x v="0"/>
    <x v="1"/>
    <x v="3"/>
    <x v="0"/>
    <x v="0"/>
  </r>
  <r>
    <n v="3453"/>
    <n v="46"/>
    <x v="0"/>
    <x v="0"/>
    <x v="1"/>
    <n v="2"/>
    <x v="1"/>
    <x v="2"/>
    <n v="1"/>
    <x v="0"/>
    <x v="2"/>
    <x v="1"/>
    <x v="2"/>
    <x v="322"/>
    <s v="9"/>
    <x v="0"/>
    <x v="4"/>
    <n v="8"/>
    <n v="2"/>
    <n v="23"/>
    <n v="2"/>
    <n v="2"/>
    <n v="2"/>
    <n v="2"/>
    <s v="4"/>
    <x v="0"/>
    <x v="3"/>
    <x v="1"/>
    <x v="0"/>
    <x v="0"/>
    <x v="0"/>
    <x v="0"/>
    <x v="0"/>
    <x v="2"/>
  </r>
  <r>
    <n v="3454"/>
    <n v="54"/>
    <x v="0"/>
    <x v="0"/>
    <x v="1"/>
    <n v="5"/>
    <x v="4"/>
    <x v="2"/>
    <n v="1"/>
    <x v="0"/>
    <x v="3"/>
    <x v="6"/>
    <x v="0"/>
    <x v="498"/>
    <s v="6"/>
    <x v="0"/>
    <x v="0"/>
    <n v="8"/>
    <n v="0"/>
    <n v="13"/>
    <n v="0"/>
    <n v="9"/>
    <n v="7"/>
    <n v="0"/>
    <s v="3"/>
    <x v="3"/>
    <x v="3"/>
    <x v="0"/>
    <x v="0"/>
    <x v="0"/>
    <x v="0"/>
    <x v="3"/>
    <x v="0"/>
    <x v="1"/>
  </r>
  <r>
    <n v="3455"/>
    <n v="56"/>
    <x v="0"/>
    <x v="1"/>
    <x v="1"/>
    <n v="1"/>
    <x v="0"/>
    <x v="0"/>
    <n v="1"/>
    <x v="0"/>
    <x v="3"/>
    <x v="6"/>
    <x v="0"/>
    <x v="499"/>
    <s v="2"/>
    <x v="0"/>
    <x v="0"/>
    <n v="8"/>
    <n v="0"/>
    <n v="18"/>
    <n v="4"/>
    <n v="5"/>
    <n v="0"/>
    <n v="3"/>
    <s v="1"/>
    <x v="3"/>
    <x v="3"/>
    <x v="0"/>
    <x v="0"/>
    <x v="0"/>
    <x v="4"/>
    <x v="3"/>
    <x v="0"/>
    <x v="1"/>
  </r>
  <r>
    <n v="3456"/>
    <n v="36"/>
    <x v="0"/>
    <x v="0"/>
    <x v="1"/>
    <n v="4"/>
    <x v="0"/>
    <x v="0"/>
    <n v="1"/>
    <x v="0"/>
    <x v="3"/>
    <x v="3"/>
    <x v="1"/>
    <x v="500"/>
    <s v="0"/>
    <x v="0"/>
    <x v="11"/>
    <n v="8"/>
    <n v="1"/>
    <n v="15"/>
    <n v="3"/>
    <n v="14"/>
    <n v="7"/>
    <n v="8"/>
    <s v="4"/>
    <x v="0"/>
    <x v="0"/>
    <x v="0"/>
    <x v="0"/>
    <x v="0"/>
    <x v="2"/>
    <x v="0"/>
    <x v="0"/>
    <x v="1"/>
  </r>
  <r>
    <n v="3457"/>
    <n v="55"/>
    <x v="0"/>
    <x v="2"/>
    <x v="1"/>
    <n v="2"/>
    <x v="4"/>
    <x v="2"/>
    <n v="1"/>
    <x v="0"/>
    <x v="3"/>
    <x v="8"/>
    <x v="1"/>
    <x v="501"/>
    <s v="7"/>
    <x v="0"/>
    <x v="10"/>
    <n v="8"/>
    <n v="0"/>
    <n v="31"/>
    <n v="2"/>
    <n v="9"/>
    <n v="6"/>
    <n v="2"/>
    <s v="3"/>
    <x v="2"/>
    <x v="1"/>
    <x v="1"/>
    <x v="0"/>
    <x v="0"/>
    <x v="0"/>
    <x v="2"/>
    <x v="0"/>
    <x v="3"/>
  </r>
  <r>
    <n v="3458"/>
    <n v="43"/>
    <x v="0"/>
    <x v="0"/>
    <x v="0"/>
    <n v="25"/>
    <x v="0"/>
    <x v="0"/>
    <n v="1"/>
    <x v="1"/>
    <x v="2"/>
    <x v="1"/>
    <x v="2"/>
    <x v="502"/>
    <s v="5"/>
    <x v="0"/>
    <x v="6"/>
    <n v="8"/>
    <n v="0"/>
    <n v="18"/>
    <n v="2"/>
    <n v="1"/>
    <n v="0"/>
    <n v="0"/>
    <s v="3"/>
    <x v="0"/>
    <x v="3"/>
    <x v="1"/>
    <x v="1"/>
    <x v="1"/>
    <x v="2"/>
    <x v="0"/>
    <x v="2"/>
    <x v="1"/>
  </r>
  <r>
    <n v="3459"/>
    <n v="20"/>
    <x v="1"/>
    <x v="1"/>
    <x v="0"/>
    <n v="8"/>
    <x v="4"/>
    <x v="3"/>
    <n v="1"/>
    <x v="1"/>
    <x v="2"/>
    <x v="2"/>
    <x v="1"/>
    <x v="503"/>
    <s v="1"/>
    <x v="0"/>
    <x v="5"/>
    <n v="8"/>
    <n v="0"/>
    <n v="2"/>
    <n v="3"/>
    <n v="2"/>
    <n v="0"/>
    <n v="2"/>
    <s v="4"/>
    <x v="0"/>
    <x v="3"/>
    <x v="1"/>
    <x v="1"/>
    <x v="1"/>
    <x v="3"/>
    <x v="0"/>
    <x v="0"/>
    <x v="0"/>
  </r>
  <r>
    <n v="3460"/>
    <n v="21"/>
    <x v="1"/>
    <x v="0"/>
    <x v="1"/>
    <n v="1"/>
    <x v="2"/>
    <x v="0"/>
    <n v="1"/>
    <x v="1"/>
    <x v="0"/>
    <x v="8"/>
    <x v="1"/>
    <x v="504"/>
    <s v="1"/>
    <x v="0"/>
    <x v="11"/>
    <n v="8"/>
    <n v="0"/>
    <n v="1"/>
    <n v="2"/>
    <n v="1"/>
    <n v="1"/>
    <n v="0"/>
    <s v="3"/>
    <x v="2"/>
    <x v="0"/>
    <x v="0"/>
    <x v="0"/>
    <x v="0"/>
    <x v="3"/>
    <x v="2"/>
    <x v="0"/>
    <x v="0"/>
  </r>
  <r>
    <n v="3461"/>
    <n v="46"/>
    <x v="0"/>
    <x v="0"/>
    <x v="0"/>
    <n v="12"/>
    <x v="4"/>
    <x v="3"/>
    <n v="1"/>
    <x v="0"/>
    <x v="2"/>
    <x v="0"/>
    <x v="2"/>
    <x v="505"/>
    <s v="8"/>
    <x v="0"/>
    <x v="3"/>
    <n v="8"/>
    <n v="1"/>
    <n v="19"/>
    <n v="6"/>
    <n v="16"/>
    <n v="1"/>
    <n v="7"/>
    <s v="4"/>
    <x v="2"/>
    <x v="3"/>
    <x v="0"/>
    <x v="0"/>
    <x v="0"/>
    <x v="0"/>
    <x v="2"/>
    <x v="1"/>
    <x v="1"/>
  </r>
  <r>
    <n v="3462"/>
    <n v="51"/>
    <x v="1"/>
    <x v="0"/>
    <x v="0"/>
    <n v="23"/>
    <x v="4"/>
    <x v="2"/>
    <n v="1"/>
    <x v="0"/>
    <x v="3"/>
    <x v="1"/>
    <x v="0"/>
    <x v="506"/>
    <s v="9"/>
    <x v="0"/>
    <x v="5"/>
    <n v="8"/>
    <n v="0"/>
    <n v="18"/>
    <n v="2"/>
    <n v="10"/>
    <n v="2"/>
    <n v="7"/>
    <s v="1"/>
    <x v="3"/>
    <x v="1"/>
    <x v="0"/>
    <x v="1"/>
    <x v="1"/>
    <x v="0"/>
    <x v="3"/>
    <x v="2"/>
    <x v="1"/>
  </r>
  <r>
    <n v="3463"/>
    <n v="28"/>
    <x v="1"/>
    <x v="2"/>
    <x v="1"/>
    <n v="19"/>
    <x v="2"/>
    <x v="0"/>
    <n v="1"/>
    <x v="0"/>
    <x v="1"/>
    <x v="5"/>
    <x v="1"/>
    <x v="507"/>
    <s v="1"/>
    <x v="0"/>
    <x v="8"/>
    <n v="8"/>
    <n v="1"/>
    <n v="10"/>
    <n v="4"/>
    <n v="10"/>
    <n v="1"/>
    <n v="9"/>
    <s v="2"/>
    <x v="2"/>
    <x v="0"/>
    <x v="1"/>
    <x v="0"/>
    <x v="0"/>
    <x v="1"/>
    <x v="2"/>
    <x v="1"/>
    <x v="0"/>
  </r>
  <r>
    <n v="3464"/>
    <n v="26"/>
    <x v="0"/>
    <x v="0"/>
    <x v="1"/>
    <n v="5"/>
    <x v="2"/>
    <x v="2"/>
    <n v="1"/>
    <x v="0"/>
    <x v="3"/>
    <x v="2"/>
    <x v="0"/>
    <x v="508"/>
    <s v="1"/>
    <x v="0"/>
    <x v="0"/>
    <n v="8"/>
    <n v="1"/>
    <n v="6"/>
    <n v="3"/>
    <n v="5"/>
    <n v="1"/>
    <n v="3"/>
    <s v="1"/>
    <x v="2"/>
    <x v="3"/>
    <x v="2"/>
    <x v="0"/>
    <x v="0"/>
    <x v="1"/>
    <x v="2"/>
    <x v="0"/>
    <x v="0"/>
  </r>
  <r>
    <n v="3465"/>
    <n v="30"/>
    <x v="0"/>
    <x v="0"/>
    <x v="1"/>
    <n v="8"/>
    <x v="4"/>
    <x v="2"/>
    <n v="1"/>
    <x v="0"/>
    <x v="0"/>
    <x v="2"/>
    <x v="0"/>
    <x v="509"/>
    <s v="0"/>
    <x v="0"/>
    <x v="9"/>
    <n v="8"/>
    <n v="0"/>
    <n v="7"/>
    <n v="6"/>
    <n v="6"/>
    <n v="0"/>
    <n v="2"/>
    <s v="3"/>
    <x v="2"/>
    <x v="0"/>
    <x v="0"/>
    <x v="0"/>
    <x v="0"/>
    <x v="1"/>
    <x v="2"/>
    <x v="0"/>
    <x v="0"/>
  </r>
  <r>
    <n v="3466"/>
    <n v="41"/>
    <x v="0"/>
    <x v="0"/>
    <x v="0"/>
    <n v="1"/>
    <x v="2"/>
    <x v="0"/>
    <n v="1"/>
    <x v="0"/>
    <x v="0"/>
    <x v="4"/>
    <x v="0"/>
    <x v="510"/>
    <s v="1"/>
    <x v="0"/>
    <x v="9"/>
    <n v="8"/>
    <n v="0"/>
    <n v="10"/>
    <n v="2"/>
    <n v="10"/>
    <n v="0"/>
    <n v="8"/>
    <s v="2"/>
    <x v="3"/>
    <x v="3"/>
    <x v="3"/>
    <x v="0"/>
    <x v="0"/>
    <x v="2"/>
    <x v="3"/>
    <x v="0"/>
    <x v="0"/>
  </r>
  <r>
    <n v="3467"/>
    <n v="38"/>
    <x v="0"/>
    <x v="0"/>
    <x v="1"/>
    <n v="5"/>
    <x v="4"/>
    <x v="4"/>
    <n v="1"/>
    <x v="1"/>
    <x v="0"/>
    <x v="2"/>
    <x v="0"/>
    <x v="511"/>
    <s v="0"/>
    <x v="0"/>
    <x v="0"/>
    <n v="8"/>
    <n v="0"/>
    <n v="20"/>
    <n v="3"/>
    <n v="19"/>
    <n v="1"/>
    <n v="9"/>
    <s v="3"/>
    <x v="3"/>
    <x v="0"/>
    <x v="0"/>
    <x v="0"/>
    <x v="0"/>
    <x v="2"/>
    <x v="3"/>
    <x v="0"/>
    <x v="1"/>
  </r>
  <r>
    <n v="3468"/>
    <n v="40"/>
    <x v="0"/>
    <x v="0"/>
    <x v="0"/>
    <n v="1"/>
    <x v="2"/>
    <x v="3"/>
    <n v="1"/>
    <x v="1"/>
    <x v="0"/>
    <x v="2"/>
    <x v="0"/>
    <x v="512"/>
    <s v="4"/>
    <x v="0"/>
    <x v="3"/>
    <n v="8"/>
    <n v="0"/>
    <n v="14"/>
    <n v="2"/>
    <n v="11"/>
    <n v="11"/>
    <n v="1"/>
    <s v="1"/>
    <x v="0"/>
    <x v="3"/>
    <x v="0"/>
    <x v="0"/>
    <x v="0"/>
    <x v="2"/>
    <x v="0"/>
    <x v="0"/>
    <x v="1"/>
  </r>
  <r>
    <n v="3469"/>
    <n v="27"/>
    <x v="0"/>
    <x v="2"/>
    <x v="0"/>
    <n v="11"/>
    <x v="4"/>
    <x v="4"/>
    <n v="1"/>
    <x v="0"/>
    <x v="3"/>
    <x v="5"/>
    <x v="0"/>
    <x v="513"/>
    <s v="1"/>
    <x v="0"/>
    <x v="9"/>
    <n v="8"/>
    <n v="1"/>
    <n v="3"/>
    <n v="3"/>
    <n v="3"/>
    <n v="1"/>
    <n v="2"/>
    <s v="1"/>
    <x v="3"/>
    <x v="3"/>
    <x v="1"/>
    <x v="0"/>
    <x v="0"/>
    <x v="1"/>
    <x v="3"/>
    <x v="1"/>
    <x v="0"/>
  </r>
  <r>
    <n v="3470"/>
    <n v="55"/>
    <x v="0"/>
    <x v="1"/>
    <x v="1"/>
    <n v="23"/>
    <x v="3"/>
    <x v="0"/>
    <n v="1"/>
    <x v="1"/>
    <x v="2"/>
    <x v="5"/>
    <x v="0"/>
    <x v="514"/>
    <s v="3"/>
    <x v="0"/>
    <x v="4"/>
    <n v="8"/>
    <n v="1"/>
    <n v="23"/>
    <n v="1"/>
    <n v="3"/>
    <n v="1"/>
    <n v="2"/>
    <s v="4"/>
    <x v="1"/>
    <x v="3"/>
    <x v="0"/>
    <x v="0"/>
    <x v="0"/>
    <x v="0"/>
    <x v="1"/>
    <x v="2"/>
    <x v="2"/>
  </r>
  <r>
    <n v="3471"/>
    <n v="28"/>
    <x v="0"/>
    <x v="0"/>
    <x v="1"/>
    <n v="1"/>
    <x v="4"/>
    <x v="0"/>
    <n v="1"/>
    <x v="1"/>
    <x v="3"/>
    <x v="0"/>
    <x v="1"/>
    <x v="515"/>
    <s v="3"/>
    <x v="0"/>
    <x v="0"/>
    <n v="8"/>
    <n v="2"/>
    <n v="10"/>
    <n v="1"/>
    <n v="8"/>
    <n v="1"/>
    <n v="7"/>
    <s v="3"/>
    <x v="3"/>
    <x v="1"/>
    <x v="3"/>
    <x v="0"/>
    <x v="0"/>
    <x v="1"/>
    <x v="3"/>
    <x v="0"/>
    <x v="0"/>
  </r>
  <r>
    <n v="3472"/>
    <n v="44"/>
    <x v="1"/>
    <x v="0"/>
    <x v="1"/>
    <n v="18"/>
    <x v="2"/>
    <x v="0"/>
    <n v="1"/>
    <x v="0"/>
    <x v="3"/>
    <x v="2"/>
    <x v="0"/>
    <x v="516"/>
    <s v="9"/>
    <x v="0"/>
    <x v="2"/>
    <n v="8"/>
    <n v="0"/>
    <n v="24"/>
    <n v="3"/>
    <n v="20"/>
    <n v="3"/>
    <n v="6"/>
    <s v="2"/>
    <x v="2"/>
    <x v="3"/>
    <x v="0"/>
    <x v="0"/>
    <x v="0"/>
    <x v="2"/>
    <x v="2"/>
    <x v="1"/>
    <x v="2"/>
  </r>
  <r>
    <n v="3473"/>
    <n v="33"/>
    <x v="0"/>
    <x v="0"/>
    <x v="0"/>
    <n v="23"/>
    <x v="2"/>
    <x v="3"/>
    <n v="1"/>
    <x v="0"/>
    <x v="1"/>
    <x v="2"/>
    <x v="2"/>
    <x v="517"/>
    <s v="4"/>
    <x v="0"/>
    <x v="3"/>
    <n v="8"/>
    <n v="0"/>
    <n v="9"/>
    <n v="3"/>
    <n v="3"/>
    <n v="1"/>
    <n v="2"/>
    <s v="4"/>
    <x v="0"/>
    <x v="3"/>
    <x v="0"/>
    <x v="0"/>
    <x v="0"/>
    <x v="1"/>
    <x v="0"/>
    <x v="2"/>
    <x v="0"/>
  </r>
  <r>
    <n v="3474"/>
    <n v="35"/>
    <x v="1"/>
    <x v="0"/>
    <x v="0"/>
    <n v="7"/>
    <x v="2"/>
    <x v="0"/>
    <n v="1"/>
    <x v="1"/>
    <x v="2"/>
    <x v="7"/>
    <x v="1"/>
    <x v="518"/>
    <s v="0"/>
    <x v="0"/>
    <x v="7"/>
    <n v="8"/>
    <n v="1"/>
    <n v="9"/>
    <n v="3"/>
    <n v="8"/>
    <n v="4"/>
    <n v="7"/>
    <s v="4"/>
    <x v="2"/>
    <x v="3"/>
    <x v="1"/>
    <x v="1"/>
    <x v="1"/>
    <x v="1"/>
    <x v="2"/>
    <x v="0"/>
    <x v="0"/>
  </r>
  <r>
    <n v="3475"/>
    <n v="33"/>
    <x v="1"/>
    <x v="1"/>
    <x v="1"/>
    <n v="1"/>
    <x v="0"/>
    <x v="0"/>
    <n v="1"/>
    <x v="0"/>
    <x v="0"/>
    <x v="2"/>
    <x v="1"/>
    <x v="519"/>
    <s v="1"/>
    <x v="0"/>
    <x v="12"/>
    <n v="8"/>
    <n v="2"/>
    <n v="14"/>
    <n v="3"/>
    <n v="13"/>
    <n v="3"/>
    <n v="8"/>
    <s v="1"/>
    <x v="3"/>
    <x v="3"/>
    <x v="0"/>
    <x v="0"/>
    <x v="0"/>
    <x v="1"/>
    <x v="3"/>
    <x v="0"/>
    <x v="1"/>
  </r>
  <r>
    <n v="3476"/>
    <n v="28"/>
    <x v="0"/>
    <x v="0"/>
    <x v="2"/>
    <n v="1"/>
    <x v="1"/>
    <x v="5"/>
    <n v="1"/>
    <x v="1"/>
    <x v="3"/>
    <x v="1"/>
    <x v="2"/>
    <x v="326"/>
    <s v="1"/>
    <x v="0"/>
    <x v="2"/>
    <n v="8"/>
    <n v="1"/>
    <n v="4"/>
    <n v="2"/>
    <n v="4"/>
    <n v="2"/>
    <n v="2"/>
    <s v="1"/>
    <x v="3"/>
    <x v="0"/>
    <x v="0"/>
    <x v="0"/>
    <x v="0"/>
    <x v="1"/>
    <x v="3"/>
    <x v="0"/>
    <x v="0"/>
  </r>
  <r>
    <n v="3477"/>
    <n v="34"/>
    <x v="0"/>
    <x v="1"/>
    <x v="0"/>
    <n v="29"/>
    <x v="2"/>
    <x v="3"/>
    <n v="1"/>
    <x v="1"/>
    <x v="0"/>
    <x v="1"/>
    <x v="1"/>
    <x v="520"/>
    <s v="0"/>
    <x v="0"/>
    <x v="9"/>
    <n v="8"/>
    <n v="1"/>
    <n v="7"/>
    <n v="5"/>
    <n v="6"/>
    <n v="0"/>
    <n v="4"/>
    <s v="1"/>
    <x v="0"/>
    <x v="0"/>
    <x v="0"/>
    <x v="0"/>
    <x v="0"/>
    <x v="1"/>
    <x v="0"/>
    <x v="2"/>
    <x v="0"/>
  </r>
  <r>
    <n v="3478"/>
    <n v="37"/>
    <x v="0"/>
    <x v="0"/>
    <x v="1"/>
    <n v="7"/>
    <x v="2"/>
    <x v="0"/>
    <n v="1"/>
    <x v="1"/>
    <x v="1"/>
    <x v="2"/>
    <x v="2"/>
    <x v="521"/>
    <s v="2"/>
    <x v="0"/>
    <x v="7"/>
    <n v="8"/>
    <n v="0"/>
    <n v="8"/>
    <n v="6"/>
    <n v="1"/>
    <n v="0"/>
    <n v="0"/>
    <s v="4"/>
    <x v="0"/>
    <x v="3"/>
    <x v="1"/>
    <x v="1"/>
    <x v="1"/>
    <x v="2"/>
    <x v="0"/>
    <x v="0"/>
    <x v="0"/>
  </r>
  <r>
    <n v="3479"/>
    <n v="25"/>
    <x v="1"/>
    <x v="0"/>
    <x v="2"/>
    <n v="25"/>
    <x v="2"/>
    <x v="5"/>
    <n v="1"/>
    <x v="0"/>
    <x v="3"/>
    <x v="1"/>
    <x v="0"/>
    <x v="522"/>
    <s v="1"/>
    <x v="0"/>
    <x v="3"/>
    <n v="8"/>
    <n v="0"/>
    <n v="7"/>
    <n v="3"/>
    <n v="7"/>
    <n v="5"/>
    <n v="6"/>
    <s v="4"/>
    <x v="0"/>
    <x v="1"/>
    <x v="1"/>
    <x v="0"/>
    <x v="0"/>
    <x v="3"/>
    <x v="0"/>
    <x v="2"/>
    <x v="0"/>
  </r>
  <r>
    <n v="3480"/>
    <n v="26"/>
    <x v="1"/>
    <x v="0"/>
    <x v="0"/>
    <n v="8"/>
    <x v="0"/>
    <x v="3"/>
    <n v="1"/>
    <x v="1"/>
    <x v="3"/>
    <x v="2"/>
    <x v="2"/>
    <x v="523"/>
    <s v="1"/>
    <x v="0"/>
    <x v="2"/>
    <n v="8"/>
    <n v="0"/>
    <n v="1"/>
    <n v="3"/>
    <n v="1"/>
    <n v="0"/>
    <n v="0"/>
    <s v="1"/>
    <x v="3"/>
    <x v="0"/>
    <x v="3"/>
    <x v="0"/>
    <x v="0"/>
    <x v="1"/>
    <x v="3"/>
    <x v="0"/>
    <x v="0"/>
  </r>
  <r>
    <n v="3481"/>
    <n v="33"/>
    <x v="1"/>
    <x v="0"/>
    <x v="1"/>
    <n v="8"/>
    <x v="0"/>
    <x v="0"/>
    <n v="1"/>
    <x v="1"/>
    <x v="1"/>
    <x v="6"/>
    <x v="1"/>
    <x v="524"/>
    <s v="4"/>
    <x v="0"/>
    <x v="4"/>
    <n v="8"/>
    <n v="0"/>
    <n v="5"/>
    <n v="2"/>
    <n v="2"/>
    <n v="2"/>
    <n v="2"/>
    <s v="1"/>
    <x v="1"/>
    <x v="3"/>
    <x v="0"/>
    <x v="0"/>
    <x v="0"/>
    <x v="1"/>
    <x v="1"/>
    <x v="0"/>
    <x v="0"/>
  </r>
  <r>
    <n v="3482"/>
    <n v="42"/>
    <x v="0"/>
    <x v="0"/>
    <x v="1"/>
    <n v="11"/>
    <x v="1"/>
    <x v="0"/>
    <n v="1"/>
    <x v="1"/>
    <x v="1"/>
    <x v="1"/>
    <x v="0"/>
    <x v="525"/>
    <s v="0"/>
    <x v="0"/>
    <x v="9"/>
    <n v="8"/>
    <n v="0"/>
    <n v="23"/>
    <n v="2"/>
    <n v="22"/>
    <n v="13"/>
    <n v="7"/>
    <s v="4"/>
    <x v="2"/>
    <x v="3"/>
    <x v="1"/>
    <x v="0"/>
    <x v="0"/>
    <x v="2"/>
    <x v="2"/>
    <x v="1"/>
    <x v="2"/>
  </r>
  <r>
    <n v="3483"/>
    <n v="28"/>
    <x v="1"/>
    <x v="1"/>
    <x v="1"/>
    <n v="7"/>
    <x v="4"/>
    <x v="0"/>
    <n v="1"/>
    <x v="1"/>
    <x v="3"/>
    <x v="8"/>
    <x v="2"/>
    <x v="526"/>
    <s v="1"/>
    <x v="0"/>
    <x v="9"/>
    <n v="8"/>
    <n v="0"/>
    <n v="1"/>
    <n v="3"/>
    <n v="1"/>
    <n v="0"/>
    <n v="0"/>
    <s v="1"/>
    <x v="1"/>
    <x v="3"/>
    <x v="0"/>
    <x v="0"/>
    <x v="0"/>
    <x v="1"/>
    <x v="1"/>
    <x v="0"/>
    <x v="0"/>
  </r>
  <r>
    <n v="3484"/>
    <n v="50"/>
    <x v="1"/>
    <x v="1"/>
    <x v="1"/>
    <n v="1"/>
    <x v="2"/>
    <x v="2"/>
    <n v="1"/>
    <x v="1"/>
    <x v="3"/>
    <x v="1"/>
    <x v="1"/>
    <x v="527"/>
    <s v="3"/>
    <x v="0"/>
    <x v="9"/>
    <n v="8"/>
    <n v="0"/>
    <n v="5"/>
    <n v="3"/>
    <n v="0"/>
    <n v="0"/>
    <n v="0"/>
    <s v="4"/>
    <x v="3"/>
    <x v="3"/>
    <x v="0"/>
    <x v="0"/>
    <x v="0"/>
    <x v="0"/>
    <x v="3"/>
    <x v="0"/>
    <x v="0"/>
  </r>
  <r>
    <n v="3485"/>
    <n v="33"/>
    <x v="0"/>
    <x v="1"/>
    <x v="0"/>
    <n v="9"/>
    <x v="4"/>
    <x v="2"/>
    <n v="1"/>
    <x v="0"/>
    <x v="3"/>
    <x v="1"/>
    <x v="0"/>
    <x v="528"/>
    <s v="0"/>
    <x v="0"/>
    <x v="3"/>
    <n v="8"/>
    <n v="0"/>
    <n v="4"/>
    <n v="2"/>
    <n v="3"/>
    <n v="0"/>
    <n v="2"/>
    <s v="4"/>
    <x v="1"/>
    <x v="3"/>
    <x v="1"/>
    <x v="0"/>
    <x v="0"/>
    <x v="1"/>
    <x v="1"/>
    <x v="0"/>
    <x v="0"/>
  </r>
  <r>
    <n v="3486"/>
    <n v="34"/>
    <x v="0"/>
    <x v="2"/>
    <x v="0"/>
    <n v="1"/>
    <x v="1"/>
    <x v="3"/>
    <n v="1"/>
    <x v="0"/>
    <x v="3"/>
    <x v="4"/>
    <x v="0"/>
    <x v="529"/>
    <s v="3"/>
    <x v="0"/>
    <x v="1"/>
    <n v="8"/>
    <n v="0"/>
    <n v="6"/>
    <n v="3"/>
    <n v="0"/>
    <n v="0"/>
    <n v="0"/>
    <s v="3"/>
    <x v="0"/>
    <x v="3"/>
    <x v="0"/>
    <x v="1"/>
    <x v="1"/>
    <x v="1"/>
    <x v="0"/>
    <x v="0"/>
    <x v="0"/>
  </r>
  <r>
    <n v="3487"/>
    <n v="48"/>
    <x v="0"/>
    <x v="2"/>
    <x v="0"/>
    <n v="2"/>
    <x v="1"/>
    <x v="0"/>
    <n v="1"/>
    <x v="1"/>
    <x v="3"/>
    <x v="2"/>
    <x v="1"/>
    <x v="530"/>
    <s v="2"/>
    <x v="0"/>
    <x v="0"/>
    <n v="8"/>
    <n v="0"/>
    <n v="27"/>
    <n v="3"/>
    <n v="5"/>
    <n v="2"/>
    <n v="1"/>
    <s v="1"/>
    <x v="0"/>
    <x v="0"/>
    <x v="0"/>
    <x v="0"/>
    <x v="0"/>
    <x v="0"/>
    <x v="0"/>
    <x v="0"/>
    <x v="2"/>
  </r>
  <r>
    <n v="3488"/>
    <n v="45"/>
    <x v="0"/>
    <x v="2"/>
    <x v="1"/>
    <n v="1"/>
    <x v="4"/>
    <x v="2"/>
    <n v="1"/>
    <x v="0"/>
    <x v="3"/>
    <x v="3"/>
    <x v="0"/>
    <x v="531"/>
    <s v="1"/>
    <x v="0"/>
    <x v="3"/>
    <n v="8"/>
    <n v="1"/>
    <n v="15"/>
    <n v="2"/>
    <n v="15"/>
    <n v="4"/>
    <n v="12"/>
    <s v="2"/>
    <x v="3"/>
    <x v="3"/>
    <x v="0"/>
    <x v="0"/>
    <x v="0"/>
    <x v="2"/>
    <x v="3"/>
    <x v="0"/>
    <x v="1"/>
  </r>
  <r>
    <n v="3489"/>
    <n v="52"/>
    <x v="0"/>
    <x v="0"/>
    <x v="0"/>
    <n v="1"/>
    <x v="4"/>
    <x v="0"/>
    <n v="1"/>
    <x v="1"/>
    <x v="0"/>
    <x v="2"/>
    <x v="1"/>
    <x v="532"/>
    <s v="7"/>
    <x v="0"/>
    <x v="11"/>
    <n v="8"/>
    <n v="1"/>
    <n v="18"/>
    <n v="6"/>
    <n v="8"/>
    <n v="4"/>
    <n v="0"/>
    <s v="2"/>
    <x v="1"/>
    <x v="3"/>
    <x v="0"/>
    <x v="0"/>
    <x v="0"/>
    <x v="0"/>
    <x v="1"/>
    <x v="0"/>
    <x v="1"/>
  </r>
  <r>
    <n v="3490"/>
    <n v="38"/>
    <x v="0"/>
    <x v="0"/>
    <x v="1"/>
    <n v="6"/>
    <x v="0"/>
    <x v="2"/>
    <n v="1"/>
    <x v="1"/>
    <x v="0"/>
    <x v="1"/>
    <x v="2"/>
    <x v="533"/>
    <s v="0"/>
    <x v="0"/>
    <x v="0"/>
    <n v="8"/>
    <n v="1"/>
    <n v="9"/>
    <n v="3"/>
    <n v="8"/>
    <n v="2"/>
    <n v="7"/>
    <s v="3"/>
    <x v="3"/>
    <x v="3"/>
    <x v="1"/>
    <x v="0"/>
    <x v="0"/>
    <x v="2"/>
    <x v="3"/>
    <x v="0"/>
    <x v="0"/>
  </r>
  <r>
    <n v="3491"/>
    <n v="29"/>
    <x v="0"/>
    <x v="0"/>
    <x v="1"/>
    <n v="8"/>
    <x v="4"/>
    <x v="2"/>
    <n v="1"/>
    <x v="0"/>
    <x v="1"/>
    <x v="1"/>
    <x v="2"/>
    <x v="534"/>
    <s v="4"/>
    <x v="0"/>
    <x v="9"/>
    <n v="8"/>
    <n v="0"/>
    <n v="11"/>
    <n v="3"/>
    <n v="7"/>
    <n v="1"/>
    <n v="7"/>
    <s v="3"/>
    <x v="0"/>
    <x v="3"/>
    <x v="3"/>
    <x v="0"/>
    <x v="0"/>
    <x v="1"/>
    <x v="0"/>
    <x v="0"/>
    <x v="1"/>
  </r>
  <r>
    <n v="3492"/>
    <n v="28"/>
    <x v="0"/>
    <x v="0"/>
    <x v="2"/>
    <n v="1"/>
    <x v="4"/>
    <x v="5"/>
    <n v="1"/>
    <x v="0"/>
    <x v="1"/>
    <x v="5"/>
    <x v="2"/>
    <x v="535"/>
    <s v="0"/>
    <x v="0"/>
    <x v="2"/>
    <n v="8"/>
    <n v="1"/>
    <n v="10"/>
    <n v="2"/>
    <n v="9"/>
    <n v="1"/>
    <n v="7"/>
    <s v="4"/>
    <x v="1"/>
    <x v="0"/>
    <x v="0"/>
    <x v="0"/>
    <x v="0"/>
    <x v="1"/>
    <x v="1"/>
    <x v="0"/>
    <x v="0"/>
  </r>
  <r>
    <n v="3493"/>
    <n v="46"/>
    <x v="0"/>
    <x v="0"/>
    <x v="1"/>
    <n v="6"/>
    <x v="2"/>
    <x v="2"/>
    <n v="1"/>
    <x v="1"/>
    <x v="2"/>
    <x v="2"/>
    <x v="0"/>
    <x v="536"/>
    <s v="3"/>
    <x v="0"/>
    <x v="0"/>
    <n v="8"/>
    <n v="1"/>
    <n v="23"/>
    <n v="3"/>
    <n v="12"/>
    <n v="4"/>
    <n v="9"/>
    <s v="1"/>
    <x v="3"/>
    <x v="3"/>
    <x v="0"/>
    <x v="0"/>
    <x v="0"/>
    <x v="0"/>
    <x v="3"/>
    <x v="0"/>
    <x v="2"/>
  </r>
  <r>
    <n v="3494"/>
    <n v="38"/>
    <x v="0"/>
    <x v="0"/>
    <x v="1"/>
    <n v="7"/>
    <x v="2"/>
    <x v="2"/>
    <n v="1"/>
    <x v="1"/>
    <x v="0"/>
    <x v="2"/>
    <x v="1"/>
    <x v="537"/>
    <s v="7"/>
    <x v="0"/>
    <x v="5"/>
    <n v="8"/>
    <n v="1"/>
    <n v="10"/>
    <n v="2"/>
    <n v="1"/>
    <n v="0"/>
    <n v="0"/>
    <s v="4"/>
    <x v="1"/>
    <x v="3"/>
    <x v="0"/>
    <x v="1"/>
    <x v="1"/>
    <x v="2"/>
    <x v="1"/>
    <x v="0"/>
    <x v="0"/>
  </r>
  <r>
    <n v="3495"/>
    <n v="43"/>
    <x v="0"/>
    <x v="1"/>
    <x v="1"/>
    <n v="5"/>
    <x v="4"/>
    <x v="2"/>
    <n v="1"/>
    <x v="0"/>
    <x v="3"/>
    <x v="5"/>
    <x v="0"/>
    <x v="538"/>
    <s v="8"/>
    <x v="0"/>
    <x v="12"/>
    <n v="8"/>
    <n v="1"/>
    <n v="18"/>
    <n v="3"/>
    <n v="8"/>
    <n v="0"/>
    <n v="1"/>
    <s v="3"/>
    <x v="2"/>
    <x v="3"/>
    <x v="0"/>
    <x v="0"/>
    <x v="0"/>
    <x v="2"/>
    <x v="2"/>
    <x v="0"/>
    <x v="1"/>
  </r>
  <r>
    <n v="3496"/>
    <n v="39"/>
    <x v="1"/>
    <x v="1"/>
    <x v="0"/>
    <n v="1"/>
    <x v="4"/>
    <x v="3"/>
    <n v="1"/>
    <x v="1"/>
    <x v="3"/>
    <x v="0"/>
    <x v="2"/>
    <x v="539"/>
    <s v="7"/>
    <x v="0"/>
    <x v="9"/>
    <n v="8"/>
    <n v="1"/>
    <n v="21"/>
    <n v="2"/>
    <n v="18"/>
    <n v="11"/>
    <n v="5"/>
    <s v="1"/>
    <x v="0"/>
    <x v="3"/>
    <x v="0"/>
    <x v="0"/>
    <x v="0"/>
    <x v="2"/>
    <x v="0"/>
    <x v="0"/>
    <x v="2"/>
  </r>
  <r>
    <n v="3497"/>
    <n v="40"/>
    <x v="0"/>
    <x v="0"/>
    <x v="1"/>
    <n v="1"/>
    <x v="1"/>
    <x v="0"/>
    <n v="1"/>
    <x v="1"/>
    <x v="0"/>
    <x v="0"/>
    <x v="1"/>
    <x v="540"/>
    <s v="1"/>
    <x v="0"/>
    <x v="8"/>
    <n v="8"/>
    <n v="0"/>
    <n v="21"/>
    <n v="4"/>
    <n v="20"/>
    <n v="4"/>
    <n v="9"/>
    <s v="3"/>
    <x v="3"/>
    <x v="1"/>
    <x v="0"/>
    <x v="0"/>
    <x v="0"/>
    <x v="2"/>
    <x v="3"/>
    <x v="0"/>
    <x v="2"/>
  </r>
  <r>
    <n v="3498"/>
    <n v="21"/>
    <x v="0"/>
    <x v="0"/>
    <x v="1"/>
    <n v="1"/>
    <x v="2"/>
    <x v="0"/>
    <n v="1"/>
    <x v="0"/>
    <x v="0"/>
    <x v="1"/>
    <x v="1"/>
    <x v="541"/>
    <s v="1"/>
    <x v="0"/>
    <x v="0"/>
    <n v="8"/>
    <n v="1"/>
    <n v="2"/>
    <n v="3"/>
    <n v="2"/>
    <n v="2"/>
    <n v="2"/>
    <s v="4"/>
    <x v="1"/>
    <x v="1"/>
    <x v="1"/>
    <x v="0"/>
    <x v="0"/>
    <x v="3"/>
    <x v="1"/>
    <x v="0"/>
    <x v="0"/>
  </r>
  <r>
    <n v="3499"/>
    <n v="39"/>
    <x v="0"/>
    <x v="2"/>
    <x v="1"/>
    <n v="6"/>
    <x v="4"/>
    <x v="0"/>
    <n v="1"/>
    <x v="1"/>
    <x v="0"/>
    <x v="5"/>
    <x v="1"/>
    <x v="542"/>
    <s v="9"/>
    <x v="0"/>
    <x v="2"/>
    <n v="8"/>
    <n v="0"/>
    <n v="9"/>
    <n v="2"/>
    <n v="5"/>
    <n v="0"/>
    <n v="3"/>
    <s v="3"/>
    <x v="1"/>
    <x v="0"/>
    <x v="0"/>
    <x v="0"/>
    <x v="0"/>
    <x v="2"/>
    <x v="1"/>
    <x v="0"/>
    <x v="0"/>
  </r>
  <r>
    <n v="3500"/>
    <n v="36"/>
    <x v="0"/>
    <x v="2"/>
    <x v="1"/>
    <n v="1"/>
    <x v="4"/>
    <x v="2"/>
    <n v="1"/>
    <x v="1"/>
    <x v="2"/>
    <x v="7"/>
    <x v="1"/>
    <x v="328"/>
    <s v="2"/>
    <x v="0"/>
    <x v="4"/>
    <n v="8"/>
    <n v="3"/>
    <n v="18"/>
    <n v="4"/>
    <n v="11"/>
    <n v="0"/>
    <n v="9"/>
    <s v="1"/>
    <x v="0"/>
    <x v="3"/>
    <x v="3"/>
    <x v="0"/>
    <x v="0"/>
    <x v="2"/>
    <x v="0"/>
    <x v="0"/>
    <x v="1"/>
  </r>
  <r>
    <n v="3501"/>
    <n v="31"/>
    <x v="0"/>
    <x v="1"/>
    <x v="1"/>
    <n v="7"/>
    <x v="4"/>
    <x v="0"/>
    <n v="1"/>
    <x v="1"/>
    <x v="0"/>
    <x v="2"/>
    <x v="0"/>
    <x v="543"/>
    <s v="0"/>
    <x v="0"/>
    <x v="9"/>
    <n v="8"/>
    <n v="3"/>
    <n v="3"/>
    <n v="5"/>
    <n v="2"/>
    <n v="2"/>
    <n v="2"/>
    <s v="3"/>
    <x v="0"/>
    <x v="3"/>
    <x v="0"/>
    <x v="0"/>
    <x v="0"/>
    <x v="1"/>
    <x v="0"/>
    <x v="0"/>
    <x v="0"/>
  </r>
  <r>
    <n v="3502"/>
    <n v="28"/>
    <x v="0"/>
    <x v="0"/>
    <x v="0"/>
    <n v="2"/>
    <x v="2"/>
    <x v="3"/>
    <n v="1"/>
    <x v="1"/>
    <x v="0"/>
    <x v="2"/>
    <x v="0"/>
    <x v="544"/>
    <s v="0"/>
    <x v="0"/>
    <x v="0"/>
    <n v="8"/>
    <n v="0"/>
    <n v="6"/>
    <n v="4"/>
    <n v="5"/>
    <n v="0"/>
    <n v="4"/>
    <s v="1"/>
    <x v="1"/>
    <x v="2"/>
    <x v="0"/>
    <x v="0"/>
    <x v="0"/>
    <x v="1"/>
    <x v="1"/>
    <x v="0"/>
    <x v="0"/>
  </r>
  <r>
    <n v="3503"/>
    <n v="35"/>
    <x v="0"/>
    <x v="1"/>
    <x v="1"/>
    <n v="9"/>
    <x v="0"/>
    <x v="1"/>
    <n v="1"/>
    <x v="0"/>
    <x v="0"/>
    <x v="6"/>
    <x v="2"/>
    <x v="545"/>
    <s v="1"/>
    <x v="0"/>
    <x v="4"/>
    <n v="8"/>
    <n v="1"/>
    <n v="5"/>
    <n v="2"/>
    <n v="5"/>
    <n v="0"/>
    <n v="2"/>
    <s v="4"/>
    <x v="0"/>
    <x v="3"/>
    <x v="0"/>
    <x v="0"/>
    <x v="0"/>
    <x v="1"/>
    <x v="0"/>
    <x v="0"/>
    <x v="0"/>
  </r>
  <r>
    <n v="3504"/>
    <n v="49"/>
    <x v="0"/>
    <x v="0"/>
    <x v="0"/>
    <n v="2"/>
    <x v="0"/>
    <x v="2"/>
    <n v="1"/>
    <x v="0"/>
    <x v="0"/>
    <x v="2"/>
    <x v="0"/>
    <x v="546"/>
    <s v="6"/>
    <x v="0"/>
    <x v="1"/>
    <n v="8"/>
    <n v="1"/>
    <n v="22"/>
    <n v="1"/>
    <n v="9"/>
    <n v="2"/>
    <n v="3"/>
    <s v="4"/>
    <x v="1"/>
    <x v="3"/>
    <x v="1"/>
    <x v="1"/>
    <x v="1"/>
    <x v="0"/>
    <x v="1"/>
    <x v="0"/>
    <x v="2"/>
  </r>
  <r>
    <n v="3505"/>
    <n v="34"/>
    <x v="0"/>
    <x v="1"/>
    <x v="0"/>
    <n v="9"/>
    <x v="1"/>
    <x v="4"/>
    <n v="1"/>
    <x v="1"/>
    <x v="3"/>
    <x v="2"/>
    <x v="1"/>
    <x v="400"/>
    <s v="2"/>
    <x v="0"/>
    <x v="4"/>
    <n v="8"/>
    <n v="1"/>
    <n v="5"/>
    <n v="3"/>
    <n v="3"/>
    <n v="0"/>
    <n v="2"/>
    <s v="4"/>
    <x v="3"/>
    <x v="0"/>
    <x v="1"/>
    <x v="0"/>
    <x v="0"/>
    <x v="1"/>
    <x v="3"/>
    <x v="0"/>
    <x v="0"/>
  </r>
  <r>
    <n v="3506"/>
    <n v="29"/>
    <x v="0"/>
    <x v="1"/>
    <x v="1"/>
    <n v="1"/>
    <x v="2"/>
    <x v="2"/>
    <n v="1"/>
    <x v="1"/>
    <x v="2"/>
    <x v="1"/>
    <x v="2"/>
    <x v="547"/>
    <s v="0"/>
    <x v="0"/>
    <x v="11"/>
    <n v="8"/>
    <n v="0"/>
    <n v="8"/>
    <n v="2"/>
    <n v="7"/>
    <n v="1"/>
    <n v="1"/>
    <s v="4"/>
    <x v="1"/>
    <x v="0"/>
    <x v="2"/>
    <x v="0"/>
    <x v="0"/>
    <x v="1"/>
    <x v="1"/>
    <x v="0"/>
    <x v="0"/>
  </r>
  <r>
    <n v="3507"/>
    <n v="42"/>
    <x v="0"/>
    <x v="0"/>
    <x v="0"/>
    <n v="21"/>
    <x v="0"/>
    <x v="0"/>
    <n v="1"/>
    <x v="0"/>
    <x v="0"/>
    <x v="0"/>
    <x v="1"/>
    <x v="548"/>
    <s v="4"/>
    <x v="0"/>
    <x v="3"/>
    <n v="8"/>
    <n v="1"/>
    <n v="16"/>
    <n v="3"/>
    <n v="1"/>
    <n v="0"/>
    <n v="0"/>
    <s v="2"/>
    <x v="0"/>
    <x v="3"/>
    <x v="3"/>
    <x v="0"/>
    <x v="0"/>
    <x v="2"/>
    <x v="0"/>
    <x v="2"/>
    <x v="1"/>
  </r>
  <r>
    <n v="3508"/>
    <n v="29"/>
    <x v="0"/>
    <x v="0"/>
    <x v="0"/>
    <n v="4"/>
    <x v="0"/>
    <x v="1"/>
    <n v="1"/>
    <x v="0"/>
    <x v="3"/>
    <x v="0"/>
    <x v="0"/>
    <x v="549"/>
    <s v="1"/>
    <x v="0"/>
    <x v="6"/>
    <n v="8"/>
    <n v="0"/>
    <n v="10"/>
    <n v="2"/>
    <n v="10"/>
    <n v="1"/>
    <n v="2"/>
    <s v="2"/>
    <x v="0"/>
    <x v="0"/>
    <x v="2"/>
    <x v="1"/>
    <x v="1"/>
    <x v="1"/>
    <x v="0"/>
    <x v="0"/>
    <x v="0"/>
  </r>
  <r>
    <n v="3509"/>
    <n v="38"/>
    <x v="0"/>
    <x v="0"/>
    <x v="1"/>
    <n v="1"/>
    <x v="4"/>
    <x v="2"/>
    <n v="1"/>
    <x v="0"/>
    <x v="0"/>
    <x v="3"/>
    <x v="0"/>
    <x v="550"/>
    <s v="1"/>
    <x v="0"/>
    <x v="4"/>
    <n v="8"/>
    <n v="2"/>
    <n v="7"/>
    <n v="2"/>
    <n v="7"/>
    <n v="5"/>
    <n v="0"/>
    <s v="3"/>
    <x v="3"/>
    <x v="1"/>
    <x v="1"/>
    <x v="0"/>
    <x v="0"/>
    <x v="2"/>
    <x v="3"/>
    <x v="0"/>
    <x v="0"/>
  </r>
  <r>
    <n v="3510"/>
    <n v="28"/>
    <x v="0"/>
    <x v="1"/>
    <x v="0"/>
    <n v="6"/>
    <x v="2"/>
    <x v="0"/>
    <n v="1"/>
    <x v="1"/>
    <x v="0"/>
    <x v="8"/>
    <x v="2"/>
    <x v="551"/>
    <s v="1"/>
    <x v="0"/>
    <x v="2"/>
    <n v="8"/>
    <n v="0"/>
    <n v="3"/>
    <n v="2"/>
    <n v="3"/>
    <n v="0"/>
    <n v="2"/>
    <s v="3"/>
    <x v="3"/>
    <x v="3"/>
    <x v="0"/>
    <x v="0"/>
    <x v="0"/>
    <x v="1"/>
    <x v="3"/>
    <x v="0"/>
    <x v="0"/>
  </r>
  <r>
    <n v="3511"/>
    <n v="18"/>
    <x v="1"/>
    <x v="2"/>
    <x v="1"/>
    <n v="2"/>
    <x v="2"/>
    <x v="2"/>
    <n v="1"/>
    <x v="1"/>
    <x v="2"/>
    <x v="5"/>
    <x v="1"/>
    <x v="552"/>
    <s v="1"/>
    <x v="0"/>
    <x v="11"/>
    <n v="8"/>
    <n v="0"/>
    <n v="0"/>
    <n v="5"/>
    <n v="0"/>
    <n v="0"/>
    <n v="0"/>
    <s v="3"/>
    <x v="3"/>
    <x v="3"/>
    <x v="3"/>
    <x v="0"/>
    <x v="0"/>
    <x v="3"/>
    <x v="3"/>
    <x v="0"/>
    <x v="0"/>
  </r>
  <r>
    <n v="3512"/>
    <n v="33"/>
    <x v="1"/>
    <x v="0"/>
    <x v="1"/>
    <n v="3"/>
    <x v="0"/>
    <x v="0"/>
    <n v="1"/>
    <x v="1"/>
    <x v="0"/>
    <x v="2"/>
    <x v="1"/>
    <x v="553"/>
    <s v="0"/>
    <x v="0"/>
    <x v="9"/>
    <n v="8"/>
    <n v="0"/>
    <n v="6"/>
    <n v="2"/>
    <n v="5"/>
    <n v="0"/>
    <n v="3"/>
    <s v="1"/>
    <x v="2"/>
    <x v="3"/>
    <x v="1"/>
    <x v="0"/>
    <x v="0"/>
    <x v="1"/>
    <x v="2"/>
    <x v="0"/>
    <x v="0"/>
  </r>
  <r>
    <n v="3513"/>
    <n v="41"/>
    <x v="0"/>
    <x v="0"/>
    <x v="1"/>
    <n v="4"/>
    <x v="0"/>
    <x v="2"/>
    <n v="1"/>
    <x v="1"/>
    <x v="3"/>
    <x v="1"/>
    <x v="0"/>
    <x v="554"/>
    <s v="3"/>
    <x v="0"/>
    <x v="3"/>
    <n v="8"/>
    <n v="0"/>
    <n v="6"/>
    <n v="3"/>
    <n v="1"/>
    <n v="0"/>
    <n v="0"/>
    <s v="2"/>
    <x v="0"/>
    <x v="3"/>
    <x v="0"/>
    <x v="0"/>
    <x v="0"/>
    <x v="2"/>
    <x v="0"/>
    <x v="0"/>
    <x v="0"/>
  </r>
  <r>
    <n v="3514"/>
    <n v="31"/>
    <x v="1"/>
    <x v="1"/>
    <x v="0"/>
    <n v="10"/>
    <x v="4"/>
    <x v="4"/>
    <n v="1"/>
    <x v="0"/>
    <x v="0"/>
    <x v="4"/>
    <x v="0"/>
    <x v="555"/>
    <s v="1"/>
    <x v="0"/>
    <x v="8"/>
    <n v="8"/>
    <n v="0"/>
    <n v="2"/>
    <n v="3"/>
    <n v="2"/>
    <n v="2"/>
    <n v="2"/>
    <s v="3"/>
    <x v="3"/>
    <x v="0"/>
    <x v="3"/>
    <x v="0"/>
    <x v="0"/>
    <x v="1"/>
    <x v="3"/>
    <x v="0"/>
    <x v="0"/>
  </r>
  <r>
    <n v="3515"/>
    <n v="37"/>
    <x v="0"/>
    <x v="0"/>
    <x v="1"/>
    <n v="23"/>
    <x v="4"/>
    <x v="0"/>
    <n v="1"/>
    <x v="1"/>
    <x v="2"/>
    <x v="6"/>
    <x v="2"/>
    <x v="556"/>
    <s v="7"/>
    <x v="0"/>
    <x v="10"/>
    <n v="8"/>
    <n v="1"/>
    <n v="9"/>
    <n v="2"/>
    <n v="6"/>
    <n v="1"/>
    <n v="3"/>
    <s v="3"/>
    <x v="0"/>
    <x v="3"/>
    <x v="0"/>
    <x v="0"/>
    <x v="0"/>
    <x v="2"/>
    <x v="0"/>
    <x v="2"/>
    <x v="0"/>
  </r>
  <r>
    <n v="3516"/>
    <n v="27"/>
    <x v="0"/>
    <x v="0"/>
    <x v="1"/>
    <n v="6"/>
    <x v="0"/>
    <x v="2"/>
    <n v="1"/>
    <x v="0"/>
    <x v="0"/>
    <x v="0"/>
    <x v="0"/>
    <x v="557"/>
    <s v="1"/>
    <x v="0"/>
    <x v="0"/>
    <n v="8"/>
    <n v="2"/>
    <n v="4"/>
    <n v="2"/>
    <n v="4"/>
    <n v="2"/>
    <n v="2"/>
    <s v="4"/>
    <x v="3"/>
    <x v="3"/>
    <x v="0"/>
    <x v="0"/>
    <x v="0"/>
    <x v="1"/>
    <x v="3"/>
    <x v="0"/>
    <x v="0"/>
  </r>
  <r>
    <n v="3517"/>
    <n v="34"/>
    <x v="0"/>
    <x v="0"/>
    <x v="0"/>
    <n v="1"/>
    <x v="1"/>
    <x v="3"/>
    <n v="1"/>
    <x v="0"/>
    <x v="3"/>
    <x v="5"/>
    <x v="0"/>
    <x v="558"/>
    <s v="1"/>
    <x v="0"/>
    <x v="12"/>
    <n v="8"/>
    <n v="0"/>
    <n v="6"/>
    <n v="2"/>
    <n v="6"/>
    <n v="1"/>
    <n v="3"/>
    <s v="2"/>
    <x v="3"/>
    <x v="0"/>
    <x v="0"/>
    <x v="0"/>
    <x v="0"/>
    <x v="1"/>
    <x v="3"/>
    <x v="0"/>
    <x v="0"/>
  </r>
  <r>
    <n v="3518"/>
    <n v="35"/>
    <x v="0"/>
    <x v="0"/>
    <x v="1"/>
    <n v="6"/>
    <x v="4"/>
    <x v="0"/>
    <n v="1"/>
    <x v="0"/>
    <x v="2"/>
    <x v="5"/>
    <x v="1"/>
    <x v="559"/>
    <s v="1"/>
    <x v="0"/>
    <x v="4"/>
    <n v="8"/>
    <n v="1"/>
    <n v="6"/>
    <n v="3"/>
    <n v="5"/>
    <n v="1"/>
    <n v="4"/>
    <s v="3"/>
    <x v="3"/>
    <x v="2"/>
    <x v="1"/>
    <x v="0"/>
    <x v="0"/>
    <x v="1"/>
    <x v="3"/>
    <x v="0"/>
    <x v="0"/>
  </r>
  <r>
    <n v="3519"/>
    <n v="29"/>
    <x v="1"/>
    <x v="0"/>
    <x v="1"/>
    <n v="6"/>
    <x v="4"/>
    <x v="0"/>
    <n v="1"/>
    <x v="1"/>
    <x v="0"/>
    <x v="2"/>
    <x v="0"/>
    <x v="560"/>
    <s v="1"/>
    <x v="0"/>
    <x v="3"/>
    <n v="8"/>
    <n v="3"/>
    <n v="11"/>
    <n v="5"/>
    <n v="11"/>
    <n v="3"/>
    <n v="10"/>
    <s v="4"/>
    <x v="2"/>
    <x v="2"/>
    <x v="2"/>
    <x v="0"/>
    <x v="0"/>
    <x v="1"/>
    <x v="2"/>
    <x v="0"/>
    <x v="1"/>
  </r>
  <r>
    <n v="3520"/>
    <n v="40"/>
    <x v="0"/>
    <x v="1"/>
    <x v="1"/>
    <n v="2"/>
    <x v="2"/>
    <x v="2"/>
    <n v="1"/>
    <x v="1"/>
    <x v="1"/>
    <x v="3"/>
    <x v="1"/>
    <x v="561"/>
    <s v="9"/>
    <x v="0"/>
    <x v="0"/>
    <n v="8"/>
    <n v="0"/>
    <n v="20"/>
    <n v="0"/>
    <n v="18"/>
    <n v="2"/>
    <n v="13"/>
    <s v="2"/>
    <x v="3"/>
    <x v="0"/>
    <x v="2"/>
    <x v="0"/>
    <x v="0"/>
    <x v="2"/>
    <x v="3"/>
    <x v="0"/>
    <x v="1"/>
  </r>
  <r>
    <n v="3521"/>
    <n v="42"/>
    <x v="1"/>
    <x v="1"/>
    <x v="0"/>
    <n v="2"/>
    <x v="2"/>
    <x v="0"/>
    <n v="1"/>
    <x v="1"/>
    <x v="0"/>
    <x v="5"/>
    <x v="1"/>
    <x v="562"/>
    <s v="0"/>
    <x v="0"/>
    <x v="10"/>
    <n v="8"/>
    <n v="0"/>
    <n v="22"/>
    <n v="3"/>
    <n v="21"/>
    <n v="13"/>
    <n v="14"/>
    <s v="3"/>
    <x v="2"/>
    <x v="0"/>
    <x v="2"/>
    <x v="0"/>
    <x v="0"/>
    <x v="2"/>
    <x v="2"/>
    <x v="0"/>
    <x v="2"/>
  </r>
  <r>
    <n v="3522"/>
    <n v="42"/>
    <x v="0"/>
    <x v="0"/>
    <x v="1"/>
    <n v="1"/>
    <x v="0"/>
    <x v="0"/>
    <n v="1"/>
    <x v="1"/>
    <x v="1"/>
    <x v="5"/>
    <x v="1"/>
    <x v="563"/>
    <s v="7"/>
    <x v="0"/>
    <x v="7"/>
    <n v="8"/>
    <n v="1"/>
    <n v="9"/>
    <n v="3"/>
    <n v="6"/>
    <n v="1"/>
    <n v="5"/>
    <s v="2"/>
    <x v="2"/>
    <x v="1"/>
    <x v="1"/>
    <x v="1"/>
    <x v="1"/>
    <x v="2"/>
    <x v="2"/>
    <x v="0"/>
    <x v="0"/>
  </r>
  <r>
    <n v="3523"/>
    <n v="35"/>
    <x v="0"/>
    <x v="0"/>
    <x v="1"/>
    <n v="5"/>
    <x v="4"/>
    <x v="2"/>
    <n v="1"/>
    <x v="1"/>
    <x v="0"/>
    <x v="0"/>
    <x v="0"/>
    <x v="564"/>
    <s v="6"/>
    <x v="0"/>
    <x v="13"/>
    <n v="8"/>
    <n v="2"/>
    <n v="10"/>
    <n v="0"/>
    <n v="8"/>
    <n v="1"/>
    <n v="7"/>
    <s v="4"/>
    <x v="3"/>
    <x v="3"/>
    <x v="0"/>
    <x v="1"/>
    <x v="1"/>
    <x v="1"/>
    <x v="3"/>
    <x v="0"/>
    <x v="0"/>
  </r>
  <r>
    <n v="3524"/>
    <n v="24"/>
    <x v="0"/>
    <x v="0"/>
    <x v="0"/>
    <n v="7"/>
    <x v="2"/>
    <x v="0"/>
    <n v="1"/>
    <x v="0"/>
    <x v="0"/>
    <x v="5"/>
    <x v="1"/>
    <x v="565"/>
    <s v="8"/>
    <x v="0"/>
    <x v="8"/>
    <n v="8"/>
    <n v="3"/>
    <n v="6"/>
    <n v="3"/>
    <n v="4"/>
    <n v="1"/>
    <n v="2"/>
    <s v="4"/>
    <x v="1"/>
    <x v="3"/>
    <x v="0"/>
    <x v="0"/>
    <x v="0"/>
    <x v="3"/>
    <x v="1"/>
    <x v="0"/>
    <x v="0"/>
  </r>
  <r>
    <n v="3525"/>
    <n v="28"/>
    <x v="1"/>
    <x v="0"/>
    <x v="1"/>
    <n v="15"/>
    <x v="2"/>
    <x v="0"/>
    <n v="1"/>
    <x v="1"/>
    <x v="3"/>
    <x v="2"/>
    <x v="0"/>
    <x v="66"/>
    <s v="1"/>
    <x v="0"/>
    <x v="4"/>
    <n v="8"/>
    <n v="0"/>
    <n v="1"/>
    <n v="3"/>
    <n v="1"/>
    <n v="0"/>
    <n v="0"/>
    <s v="3"/>
    <x v="0"/>
    <x v="0"/>
    <x v="2"/>
    <x v="0"/>
    <x v="0"/>
    <x v="1"/>
    <x v="0"/>
    <x v="1"/>
    <x v="0"/>
  </r>
  <r>
    <n v="3526"/>
    <n v="26"/>
    <x v="0"/>
    <x v="0"/>
    <x v="1"/>
    <n v="1"/>
    <x v="2"/>
    <x v="0"/>
    <n v="1"/>
    <x v="1"/>
    <x v="3"/>
    <x v="7"/>
    <x v="0"/>
    <x v="566"/>
    <s v="1"/>
    <x v="0"/>
    <x v="7"/>
    <n v="8"/>
    <n v="1"/>
    <n v="8"/>
    <n v="3"/>
    <n v="8"/>
    <n v="0"/>
    <n v="7"/>
    <s v="1"/>
    <x v="0"/>
    <x v="3"/>
    <x v="0"/>
    <x v="1"/>
    <x v="1"/>
    <x v="1"/>
    <x v="0"/>
    <x v="0"/>
    <x v="0"/>
  </r>
  <r>
    <n v="3527"/>
    <n v="30"/>
    <x v="0"/>
    <x v="0"/>
    <x v="1"/>
    <n v="7"/>
    <x v="0"/>
    <x v="0"/>
    <n v="1"/>
    <x v="0"/>
    <x v="0"/>
    <x v="6"/>
    <x v="0"/>
    <x v="567"/>
    <s v="1"/>
    <x v="0"/>
    <x v="0"/>
    <n v="8"/>
    <n v="0"/>
    <n v="10"/>
    <n v="3"/>
    <n v="10"/>
    <n v="1"/>
    <n v="4"/>
    <s v="3"/>
    <x v="4"/>
    <x v="3"/>
    <x v="0"/>
    <x v="0"/>
    <x v="0"/>
    <x v="1"/>
    <x v="0"/>
    <x v="0"/>
    <x v="0"/>
  </r>
  <r>
    <n v="3528"/>
    <n v="40"/>
    <x v="0"/>
    <x v="1"/>
    <x v="1"/>
    <n v="26"/>
    <x v="2"/>
    <x v="0"/>
    <n v="1"/>
    <x v="1"/>
    <x v="3"/>
    <x v="1"/>
    <x v="0"/>
    <x v="568"/>
    <s v="3"/>
    <x v="0"/>
    <x v="5"/>
    <n v="8"/>
    <n v="3"/>
    <n v="16"/>
    <n v="2"/>
    <n v="1"/>
    <n v="0"/>
    <n v="0"/>
    <s v="3"/>
    <x v="0"/>
    <x v="2"/>
    <x v="0"/>
    <x v="1"/>
    <x v="1"/>
    <x v="2"/>
    <x v="0"/>
    <x v="2"/>
    <x v="1"/>
  </r>
  <r>
    <n v="3529"/>
    <n v="35"/>
    <x v="0"/>
    <x v="0"/>
    <x v="1"/>
    <n v="18"/>
    <x v="3"/>
    <x v="2"/>
    <n v="1"/>
    <x v="0"/>
    <x v="3"/>
    <x v="1"/>
    <x v="2"/>
    <x v="569"/>
    <s v="2"/>
    <x v="0"/>
    <x v="10"/>
    <n v="8"/>
    <n v="1"/>
    <n v="15"/>
    <n v="3"/>
    <n v="7"/>
    <n v="6"/>
    <n v="4"/>
    <s v="3"/>
    <x v="1"/>
    <x v="1"/>
    <x v="0"/>
    <x v="0"/>
    <x v="0"/>
    <x v="1"/>
    <x v="1"/>
    <x v="1"/>
    <x v="1"/>
  </r>
  <r>
    <n v="3530"/>
    <n v="34"/>
    <x v="0"/>
    <x v="1"/>
    <x v="1"/>
    <n v="6"/>
    <x v="0"/>
    <x v="0"/>
    <n v="1"/>
    <x v="1"/>
    <x v="0"/>
    <x v="4"/>
    <x v="1"/>
    <x v="570"/>
    <s v="0"/>
    <x v="0"/>
    <x v="0"/>
    <n v="8"/>
    <n v="0"/>
    <n v="14"/>
    <n v="2"/>
    <n v="13"/>
    <n v="4"/>
    <n v="9"/>
    <s v="4"/>
    <x v="2"/>
    <x v="3"/>
    <x v="0"/>
    <x v="0"/>
    <x v="0"/>
    <x v="1"/>
    <x v="2"/>
    <x v="0"/>
    <x v="1"/>
  </r>
  <r>
    <n v="3531"/>
    <n v="35"/>
    <x v="0"/>
    <x v="1"/>
    <x v="1"/>
    <n v="3"/>
    <x v="4"/>
    <x v="2"/>
    <n v="1"/>
    <x v="0"/>
    <x v="3"/>
    <x v="5"/>
    <x v="0"/>
    <x v="571"/>
    <s v="1"/>
    <x v="0"/>
    <x v="0"/>
    <n v="8"/>
    <n v="1"/>
    <n v="2"/>
    <n v="2"/>
    <n v="2"/>
    <n v="2"/>
    <n v="2"/>
    <s v="4"/>
    <x v="0"/>
    <x v="1"/>
    <x v="0"/>
    <x v="0"/>
    <x v="0"/>
    <x v="1"/>
    <x v="0"/>
    <x v="0"/>
    <x v="0"/>
  </r>
  <r>
    <n v="3532"/>
    <n v="43"/>
    <x v="1"/>
    <x v="0"/>
    <x v="0"/>
    <n v="5"/>
    <x v="4"/>
    <x v="3"/>
    <n v="1"/>
    <x v="0"/>
    <x v="2"/>
    <x v="1"/>
    <x v="1"/>
    <x v="572"/>
    <s v="8"/>
    <x v="0"/>
    <x v="2"/>
    <n v="8"/>
    <n v="1"/>
    <n v="7"/>
    <n v="3"/>
    <n v="4"/>
    <n v="1"/>
    <n v="3"/>
    <s v="1"/>
    <x v="3"/>
    <x v="0"/>
    <x v="0"/>
    <x v="0"/>
    <x v="0"/>
    <x v="2"/>
    <x v="3"/>
    <x v="0"/>
    <x v="0"/>
  </r>
  <r>
    <n v="3533"/>
    <n v="32"/>
    <x v="0"/>
    <x v="2"/>
    <x v="1"/>
    <n v="11"/>
    <x v="0"/>
    <x v="1"/>
    <n v="1"/>
    <x v="0"/>
    <x v="3"/>
    <x v="1"/>
    <x v="2"/>
    <x v="573"/>
    <s v="1"/>
    <x v="0"/>
    <x v="0"/>
    <n v="8"/>
    <n v="0"/>
    <n v="1"/>
    <n v="5"/>
    <n v="1"/>
    <n v="0"/>
    <n v="0"/>
    <s v="3"/>
    <x v="2"/>
    <x v="3"/>
    <x v="1"/>
    <x v="0"/>
    <x v="0"/>
    <x v="1"/>
    <x v="2"/>
    <x v="1"/>
    <x v="0"/>
  </r>
  <r>
    <n v="3534"/>
    <n v="56"/>
    <x v="0"/>
    <x v="0"/>
    <x v="1"/>
    <n v="3"/>
    <x v="0"/>
    <x v="1"/>
    <n v="1"/>
    <x v="1"/>
    <x v="3"/>
    <x v="0"/>
    <x v="2"/>
    <x v="574"/>
    <s v="NA"/>
    <x v="0"/>
    <x v="2"/>
    <n v="8"/>
    <n v="0"/>
    <n v="28"/>
    <n v="3"/>
    <n v="5"/>
    <n v="4"/>
    <n v="2"/>
    <s v="4"/>
    <x v="2"/>
    <x v="3"/>
    <x v="2"/>
    <x v="0"/>
    <x v="0"/>
    <x v="4"/>
    <x v="2"/>
    <x v="0"/>
    <x v="2"/>
  </r>
  <r>
    <n v="3535"/>
    <n v="29"/>
    <x v="0"/>
    <x v="0"/>
    <x v="1"/>
    <n v="26"/>
    <x v="1"/>
    <x v="0"/>
    <n v="1"/>
    <x v="1"/>
    <x v="0"/>
    <x v="5"/>
    <x v="0"/>
    <x v="575"/>
    <s v="1"/>
    <x v="0"/>
    <x v="13"/>
    <n v="8"/>
    <n v="1"/>
    <n v="10"/>
    <n v="1"/>
    <n v="10"/>
    <n v="0"/>
    <n v="8"/>
    <s v="NA"/>
    <x v="0"/>
    <x v="3"/>
    <x v="0"/>
    <x v="1"/>
    <x v="1"/>
    <x v="1"/>
    <x v="0"/>
    <x v="2"/>
    <x v="0"/>
  </r>
  <r>
    <n v="3536"/>
    <n v="19"/>
    <x v="0"/>
    <x v="0"/>
    <x v="1"/>
    <n v="23"/>
    <x v="2"/>
    <x v="0"/>
    <n v="1"/>
    <x v="1"/>
    <x v="3"/>
    <x v="5"/>
    <x v="1"/>
    <x v="576"/>
    <s v="1"/>
    <x v="0"/>
    <x v="3"/>
    <n v="8"/>
    <n v="0"/>
    <n v="1"/>
    <n v="2"/>
    <n v="1"/>
    <n v="0"/>
    <n v="0"/>
    <s v="3"/>
    <x v="2"/>
    <x v="3"/>
    <x v="0"/>
    <x v="0"/>
    <x v="0"/>
    <x v="3"/>
    <x v="2"/>
    <x v="2"/>
    <x v="0"/>
  </r>
  <r>
    <n v="3537"/>
    <n v="45"/>
    <x v="0"/>
    <x v="0"/>
    <x v="1"/>
    <n v="22"/>
    <x v="4"/>
    <x v="0"/>
    <n v="1"/>
    <x v="0"/>
    <x v="3"/>
    <x v="7"/>
    <x v="0"/>
    <x v="577"/>
    <s v="4"/>
    <x v="0"/>
    <x v="4"/>
    <n v="8"/>
    <n v="0"/>
    <n v="7"/>
    <n v="4"/>
    <n v="3"/>
    <n v="0"/>
    <n v="2"/>
    <s v="1"/>
    <x v="3"/>
    <x v="0"/>
    <x v="0"/>
    <x v="0"/>
    <x v="0"/>
    <x v="2"/>
    <x v="3"/>
    <x v="2"/>
    <x v="0"/>
  </r>
  <r>
    <n v="3538"/>
    <n v="37"/>
    <x v="0"/>
    <x v="0"/>
    <x v="1"/>
    <n v="14"/>
    <x v="2"/>
    <x v="0"/>
    <n v="1"/>
    <x v="1"/>
    <x v="2"/>
    <x v="1"/>
    <x v="0"/>
    <x v="578"/>
    <s v="1"/>
    <x v="0"/>
    <x v="4"/>
    <n v="8"/>
    <n v="0"/>
    <n v="14"/>
    <n v="1"/>
    <n v="14"/>
    <n v="3"/>
    <n v="11"/>
    <s v="4"/>
    <x v="0"/>
    <x v="0"/>
    <x v="2"/>
    <x v="0"/>
    <x v="0"/>
    <x v="2"/>
    <x v="0"/>
    <x v="1"/>
    <x v="1"/>
  </r>
  <r>
    <n v="3539"/>
    <n v="20"/>
    <x v="0"/>
    <x v="0"/>
    <x v="1"/>
    <n v="6"/>
    <x v="4"/>
    <x v="2"/>
    <n v="1"/>
    <x v="1"/>
    <x v="4"/>
    <x v="4"/>
    <x v="1"/>
    <x v="579"/>
    <s v="1"/>
    <x v="0"/>
    <x v="8"/>
    <n v="8"/>
    <n v="0"/>
    <n v="2"/>
    <n v="5"/>
    <n v="2"/>
    <n v="1"/>
    <n v="2"/>
    <s v="1"/>
    <x v="3"/>
    <x v="0"/>
    <x v="0"/>
    <x v="0"/>
    <x v="0"/>
    <x v="3"/>
    <x v="3"/>
    <x v="0"/>
    <x v="0"/>
  </r>
  <r>
    <n v="3540"/>
    <n v="44"/>
    <x v="1"/>
    <x v="0"/>
    <x v="2"/>
    <n v="6"/>
    <x v="0"/>
    <x v="5"/>
    <n v="1"/>
    <x v="1"/>
    <x v="2"/>
    <x v="2"/>
    <x v="1"/>
    <x v="580"/>
    <s v="1"/>
    <x v="0"/>
    <x v="4"/>
    <n v="8"/>
    <n v="1"/>
    <n v="6"/>
    <n v="2"/>
    <n v="6"/>
    <n v="0"/>
    <n v="2"/>
    <s v="3"/>
    <x v="3"/>
    <x v="3"/>
    <x v="2"/>
    <x v="0"/>
    <x v="0"/>
    <x v="2"/>
    <x v="3"/>
    <x v="0"/>
    <x v="0"/>
  </r>
  <r>
    <n v="3541"/>
    <n v="53"/>
    <x v="0"/>
    <x v="0"/>
    <x v="1"/>
    <n v="6"/>
    <x v="2"/>
    <x v="0"/>
    <n v="1"/>
    <x v="1"/>
    <x v="0"/>
    <x v="4"/>
    <x v="2"/>
    <x v="581"/>
    <s v="3"/>
    <x v="0"/>
    <x v="3"/>
    <n v="8"/>
    <n v="1"/>
    <n v="26"/>
    <n v="3"/>
    <n v="7"/>
    <n v="4"/>
    <n v="7"/>
    <s v="4"/>
    <x v="3"/>
    <x v="3"/>
    <x v="1"/>
    <x v="0"/>
    <x v="0"/>
    <x v="0"/>
    <x v="3"/>
    <x v="0"/>
    <x v="2"/>
  </r>
  <r>
    <n v="3542"/>
    <n v="29"/>
    <x v="0"/>
    <x v="0"/>
    <x v="1"/>
    <n v="23"/>
    <x v="4"/>
    <x v="2"/>
    <n v="1"/>
    <x v="1"/>
    <x v="0"/>
    <x v="2"/>
    <x v="0"/>
    <x v="582"/>
    <s v="0"/>
    <x v="0"/>
    <x v="9"/>
    <n v="8"/>
    <n v="0"/>
    <n v="6"/>
    <n v="3"/>
    <n v="5"/>
    <n v="1"/>
    <n v="3"/>
    <s v="2"/>
    <x v="0"/>
    <x v="0"/>
    <x v="0"/>
    <x v="0"/>
    <x v="0"/>
    <x v="1"/>
    <x v="0"/>
    <x v="2"/>
    <x v="0"/>
  </r>
  <r>
    <n v="3543"/>
    <n v="22"/>
    <x v="1"/>
    <x v="1"/>
    <x v="1"/>
    <n v="22"/>
    <x v="2"/>
    <x v="2"/>
    <n v="1"/>
    <x v="1"/>
    <x v="0"/>
    <x v="7"/>
    <x v="0"/>
    <x v="583"/>
    <s v="0"/>
    <x v="0"/>
    <x v="13"/>
    <n v="8"/>
    <n v="0"/>
    <n v="1"/>
    <n v="5"/>
    <n v="0"/>
    <n v="0"/>
    <n v="0"/>
    <s v="3"/>
    <x v="0"/>
    <x v="3"/>
    <x v="1"/>
    <x v="1"/>
    <x v="1"/>
    <x v="3"/>
    <x v="0"/>
    <x v="2"/>
    <x v="0"/>
  </r>
  <r>
    <n v="3544"/>
    <n v="46"/>
    <x v="0"/>
    <x v="0"/>
    <x v="1"/>
    <n v="2"/>
    <x v="4"/>
    <x v="0"/>
    <n v="1"/>
    <x v="1"/>
    <x v="3"/>
    <x v="1"/>
    <x v="0"/>
    <x v="584"/>
    <s v="8"/>
    <x v="0"/>
    <x v="9"/>
    <n v="8"/>
    <n v="2"/>
    <n v="28"/>
    <n v="4"/>
    <n v="26"/>
    <n v="15"/>
    <n v="9"/>
    <s v="3"/>
    <x v="2"/>
    <x v="3"/>
    <x v="0"/>
    <x v="0"/>
    <x v="0"/>
    <x v="0"/>
    <x v="2"/>
    <x v="0"/>
    <x v="2"/>
  </r>
  <r>
    <n v="3545"/>
    <n v="44"/>
    <x v="0"/>
    <x v="2"/>
    <x v="1"/>
    <n v="20"/>
    <x v="4"/>
    <x v="0"/>
    <n v="1"/>
    <x v="1"/>
    <x v="0"/>
    <x v="7"/>
    <x v="1"/>
    <x v="585"/>
    <s v="2"/>
    <x v="0"/>
    <x v="4"/>
    <n v="8"/>
    <n v="0"/>
    <n v="6"/>
    <n v="4"/>
    <n v="0"/>
    <n v="0"/>
    <n v="0"/>
    <s v="4"/>
    <x v="3"/>
    <x v="3"/>
    <x v="0"/>
    <x v="0"/>
    <x v="0"/>
    <x v="2"/>
    <x v="3"/>
    <x v="1"/>
    <x v="0"/>
  </r>
  <r>
    <n v="3546"/>
    <n v="33"/>
    <x v="0"/>
    <x v="0"/>
    <x v="1"/>
    <n v="28"/>
    <x v="2"/>
    <x v="0"/>
    <n v="1"/>
    <x v="0"/>
    <x v="0"/>
    <x v="8"/>
    <x v="0"/>
    <x v="586"/>
    <s v="1"/>
    <x v="0"/>
    <x v="2"/>
    <n v="8"/>
    <n v="0"/>
    <n v="5"/>
    <n v="6"/>
    <n v="5"/>
    <n v="1"/>
    <n v="4"/>
    <s v="2"/>
    <x v="3"/>
    <x v="3"/>
    <x v="2"/>
    <x v="0"/>
    <x v="0"/>
    <x v="1"/>
    <x v="3"/>
    <x v="2"/>
    <x v="0"/>
  </r>
  <r>
    <n v="3547"/>
    <n v="41"/>
    <x v="1"/>
    <x v="2"/>
    <x v="1"/>
    <n v="12"/>
    <x v="4"/>
    <x v="0"/>
    <n v="1"/>
    <x v="1"/>
    <x v="3"/>
    <x v="7"/>
    <x v="2"/>
    <x v="587"/>
    <s v="6"/>
    <x v="0"/>
    <x v="10"/>
    <n v="8"/>
    <n v="0"/>
    <n v="5"/>
    <n v="2"/>
    <n v="1"/>
    <n v="0"/>
    <n v="0"/>
    <s v="1"/>
    <x v="2"/>
    <x v="2"/>
    <x v="3"/>
    <x v="0"/>
    <x v="0"/>
    <x v="2"/>
    <x v="2"/>
    <x v="1"/>
    <x v="0"/>
  </r>
  <r>
    <n v="3548"/>
    <n v="30"/>
    <x v="0"/>
    <x v="0"/>
    <x v="0"/>
    <n v="20"/>
    <x v="4"/>
    <x v="3"/>
    <n v="1"/>
    <x v="1"/>
    <x v="2"/>
    <x v="2"/>
    <x v="2"/>
    <x v="588"/>
    <s v="8"/>
    <x v="0"/>
    <x v="11"/>
    <n v="8"/>
    <n v="0"/>
    <n v="8"/>
    <n v="3"/>
    <n v="4"/>
    <n v="0"/>
    <n v="3"/>
    <s v="3"/>
    <x v="2"/>
    <x v="3"/>
    <x v="1"/>
    <x v="0"/>
    <x v="0"/>
    <x v="1"/>
    <x v="2"/>
    <x v="1"/>
    <x v="0"/>
  </r>
  <r>
    <n v="3549"/>
    <n v="40"/>
    <x v="0"/>
    <x v="1"/>
    <x v="0"/>
    <n v="9"/>
    <x v="4"/>
    <x v="2"/>
    <n v="1"/>
    <x v="1"/>
    <x v="0"/>
    <x v="6"/>
    <x v="0"/>
    <x v="589"/>
    <s v="5"/>
    <x v="0"/>
    <x v="10"/>
    <n v="8"/>
    <n v="1"/>
    <n v="5"/>
    <n v="5"/>
    <n v="0"/>
    <n v="0"/>
    <n v="0"/>
    <s v="2"/>
    <x v="1"/>
    <x v="3"/>
    <x v="3"/>
    <x v="0"/>
    <x v="0"/>
    <x v="2"/>
    <x v="1"/>
    <x v="0"/>
    <x v="0"/>
  </r>
  <r>
    <n v="3550"/>
    <n v="50"/>
    <x v="0"/>
    <x v="1"/>
    <x v="1"/>
    <n v="25"/>
    <x v="2"/>
    <x v="0"/>
    <n v="1"/>
    <x v="0"/>
    <x v="3"/>
    <x v="0"/>
    <x v="0"/>
    <x v="590"/>
    <s v="2"/>
    <x v="0"/>
    <x v="13"/>
    <n v="8"/>
    <n v="1"/>
    <n v="32"/>
    <n v="2"/>
    <n v="2"/>
    <n v="2"/>
    <n v="2"/>
    <s v="4"/>
    <x v="2"/>
    <x v="3"/>
    <x v="0"/>
    <x v="1"/>
    <x v="1"/>
    <x v="0"/>
    <x v="2"/>
    <x v="2"/>
    <x v="3"/>
  </r>
  <r>
    <n v="3551"/>
    <n v="28"/>
    <x v="0"/>
    <x v="0"/>
    <x v="1"/>
    <n v="6"/>
    <x v="4"/>
    <x v="4"/>
    <n v="1"/>
    <x v="1"/>
    <x v="3"/>
    <x v="1"/>
    <x v="0"/>
    <x v="591"/>
    <s v="1"/>
    <x v="0"/>
    <x v="10"/>
    <n v="8"/>
    <n v="0"/>
    <n v="6"/>
    <n v="4"/>
    <n v="6"/>
    <n v="3"/>
    <n v="3"/>
    <s v="4"/>
    <x v="2"/>
    <x v="3"/>
    <x v="0"/>
    <x v="0"/>
    <x v="0"/>
    <x v="1"/>
    <x v="2"/>
    <x v="0"/>
    <x v="0"/>
  </r>
  <r>
    <n v="3552"/>
    <n v="46"/>
    <x v="0"/>
    <x v="0"/>
    <x v="1"/>
    <n v="8"/>
    <x v="2"/>
    <x v="1"/>
    <n v="1"/>
    <x v="1"/>
    <x v="2"/>
    <x v="8"/>
    <x v="0"/>
    <x v="592"/>
    <s v="5"/>
    <x v="0"/>
    <x v="7"/>
    <n v="8"/>
    <n v="0"/>
    <n v="25"/>
    <n v="2"/>
    <n v="4"/>
    <n v="0"/>
    <n v="3"/>
    <s v="4"/>
    <x v="1"/>
    <x v="3"/>
    <x v="0"/>
    <x v="1"/>
    <x v="1"/>
    <x v="0"/>
    <x v="1"/>
    <x v="0"/>
    <x v="2"/>
  </r>
  <r>
    <n v="3553"/>
    <n v="35"/>
    <x v="0"/>
    <x v="0"/>
    <x v="0"/>
    <n v="4"/>
    <x v="2"/>
    <x v="3"/>
    <n v="1"/>
    <x v="1"/>
    <x v="0"/>
    <x v="5"/>
    <x v="0"/>
    <x v="593"/>
    <s v="3"/>
    <x v="0"/>
    <x v="5"/>
    <n v="8"/>
    <n v="1"/>
    <n v="15"/>
    <n v="3"/>
    <n v="7"/>
    <n v="1"/>
    <n v="7"/>
    <s v="3"/>
    <x v="2"/>
    <x v="3"/>
    <x v="1"/>
    <x v="1"/>
    <x v="1"/>
    <x v="1"/>
    <x v="2"/>
    <x v="0"/>
    <x v="1"/>
  </r>
  <r>
    <n v="3554"/>
    <n v="24"/>
    <x v="1"/>
    <x v="0"/>
    <x v="2"/>
    <n v="28"/>
    <x v="2"/>
    <x v="5"/>
    <n v="1"/>
    <x v="1"/>
    <x v="2"/>
    <x v="6"/>
    <x v="0"/>
    <x v="594"/>
    <s v="1"/>
    <x v="0"/>
    <x v="12"/>
    <n v="8"/>
    <n v="1"/>
    <n v="1"/>
    <n v="5"/>
    <n v="1"/>
    <n v="0"/>
    <n v="0"/>
    <s v="4"/>
    <x v="1"/>
    <x v="2"/>
    <x v="0"/>
    <x v="0"/>
    <x v="0"/>
    <x v="3"/>
    <x v="1"/>
    <x v="2"/>
    <x v="0"/>
  </r>
  <r>
    <n v="3555"/>
    <n v="33"/>
    <x v="0"/>
    <x v="1"/>
    <x v="1"/>
    <n v="9"/>
    <x v="0"/>
    <x v="2"/>
    <n v="1"/>
    <x v="0"/>
    <x v="0"/>
    <x v="2"/>
    <x v="0"/>
    <x v="595"/>
    <s v="1"/>
    <x v="0"/>
    <x v="9"/>
    <n v="8"/>
    <n v="2"/>
    <n v="10"/>
    <n v="5"/>
    <n v="10"/>
    <n v="0"/>
    <n v="1"/>
    <s v="2"/>
    <x v="3"/>
    <x v="0"/>
    <x v="1"/>
    <x v="0"/>
    <x v="0"/>
    <x v="1"/>
    <x v="3"/>
    <x v="0"/>
    <x v="0"/>
  </r>
  <r>
    <n v="3556"/>
    <n v="36"/>
    <x v="0"/>
    <x v="0"/>
    <x v="1"/>
    <n v="9"/>
    <x v="0"/>
    <x v="2"/>
    <n v="1"/>
    <x v="1"/>
    <x v="3"/>
    <x v="2"/>
    <x v="2"/>
    <x v="596"/>
    <s v="1"/>
    <x v="0"/>
    <x v="0"/>
    <n v="8"/>
    <n v="3"/>
    <n v="7"/>
    <n v="6"/>
    <n v="7"/>
    <n v="1"/>
    <n v="7"/>
    <s v="3"/>
    <x v="3"/>
    <x v="3"/>
    <x v="3"/>
    <x v="0"/>
    <x v="0"/>
    <x v="2"/>
    <x v="3"/>
    <x v="0"/>
    <x v="0"/>
  </r>
  <r>
    <n v="3557"/>
    <n v="30"/>
    <x v="0"/>
    <x v="0"/>
    <x v="0"/>
    <n v="29"/>
    <x v="4"/>
    <x v="3"/>
    <n v="1"/>
    <x v="1"/>
    <x v="0"/>
    <x v="2"/>
    <x v="2"/>
    <x v="597"/>
    <s v="1"/>
    <x v="0"/>
    <x v="9"/>
    <n v="8"/>
    <n v="1"/>
    <n v="10"/>
    <n v="2"/>
    <n v="10"/>
    <n v="8"/>
    <n v="9"/>
    <s v="3"/>
    <x v="3"/>
    <x v="0"/>
    <x v="0"/>
    <x v="0"/>
    <x v="0"/>
    <x v="1"/>
    <x v="3"/>
    <x v="2"/>
    <x v="0"/>
  </r>
  <r>
    <n v="3558"/>
    <n v="44"/>
    <x v="0"/>
    <x v="0"/>
    <x v="1"/>
    <n v="3"/>
    <x v="2"/>
    <x v="2"/>
    <n v="1"/>
    <x v="1"/>
    <x v="3"/>
    <x v="1"/>
    <x v="1"/>
    <x v="598"/>
    <s v="1"/>
    <x v="0"/>
    <x v="3"/>
    <n v="8"/>
    <n v="3"/>
    <n v="20"/>
    <n v="3"/>
    <n v="20"/>
    <n v="13"/>
    <n v="17"/>
    <s v="4"/>
    <x v="0"/>
    <x v="3"/>
    <x v="2"/>
    <x v="0"/>
    <x v="0"/>
    <x v="2"/>
    <x v="0"/>
    <x v="0"/>
    <x v="1"/>
  </r>
  <r>
    <n v="3559"/>
    <n v="20"/>
    <x v="0"/>
    <x v="0"/>
    <x v="1"/>
    <n v="18"/>
    <x v="2"/>
    <x v="2"/>
    <n v="1"/>
    <x v="1"/>
    <x v="0"/>
    <x v="3"/>
    <x v="1"/>
    <x v="599"/>
    <s v="1"/>
    <x v="0"/>
    <x v="4"/>
    <n v="8"/>
    <n v="0"/>
    <n v="2"/>
    <n v="2"/>
    <n v="2"/>
    <n v="2"/>
    <n v="2"/>
    <s v="3"/>
    <x v="0"/>
    <x v="3"/>
    <x v="1"/>
    <x v="0"/>
    <x v="0"/>
    <x v="3"/>
    <x v="0"/>
    <x v="1"/>
    <x v="0"/>
  </r>
  <r>
    <n v="3560"/>
    <n v="46"/>
    <x v="0"/>
    <x v="0"/>
    <x v="0"/>
    <n v="9"/>
    <x v="1"/>
    <x v="2"/>
    <n v="1"/>
    <x v="0"/>
    <x v="0"/>
    <x v="2"/>
    <x v="2"/>
    <x v="600"/>
    <s v="2"/>
    <x v="0"/>
    <x v="6"/>
    <n v="8"/>
    <n v="0"/>
    <n v="12"/>
    <n v="3"/>
    <n v="6"/>
    <n v="1"/>
    <n v="4"/>
    <s v="4"/>
    <x v="0"/>
    <x v="0"/>
    <x v="0"/>
    <x v="1"/>
    <x v="1"/>
    <x v="0"/>
    <x v="0"/>
    <x v="0"/>
    <x v="1"/>
  </r>
  <r>
    <n v="3561"/>
    <n v="42"/>
    <x v="0"/>
    <x v="2"/>
    <x v="1"/>
    <n v="5"/>
    <x v="2"/>
    <x v="2"/>
    <n v="1"/>
    <x v="1"/>
    <x v="4"/>
    <x v="2"/>
    <x v="0"/>
    <x v="601"/>
    <s v="7"/>
    <x v="0"/>
    <x v="0"/>
    <n v="8"/>
    <n v="0"/>
    <n v="10"/>
    <n v="3"/>
    <n v="4"/>
    <n v="0"/>
    <n v="3"/>
    <s v="4"/>
    <x v="2"/>
    <x v="1"/>
    <x v="1"/>
    <x v="0"/>
    <x v="0"/>
    <x v="2"/>
    <x v="2"/>
    <x v="0"/>
    <x v="0"/>
  </r>
  <r>
    <n v="3562"/>
    <n v="60"/>
    <x v="0"/>
    <x v="0"/>
    <x v="0"/>
    <n v="2"/>
    <x v="0"/>
    <x v="0"/>
    <n v="1"/>
    <x v="1"/>
    <x v="3"/>
    <x v="2"/>
    <x v="2"/>
    <x v="598"/>
    <s v="0"/>
    <x v="0"/>
    <x v="9"/>
    <n v="8"/>
    <n v="1"/>
    <n v="12"/>
    <n v="3"/>
    <n v="11"/>
    <n v="1"/>
    <n v="9"/>
    <s v="2"/>
    <x v="0"/>
    <x v="3"/>
    <x v="0"/>
    <x v="0"/>
    <x v="0"/>
    <x v="4"/>
    <x v="0"/>
    <x v="0"/>
    <x v="1"/>
  </r>
  <r>
    <n v="3563"/>
    <n v="32"/>
    <x v="0"/>
    <x v="1"/>
    <x v="0"/>
    <n v="10"/>
    <x v="4"/>
    <x v="0"/>
    <n v="1"/>
    <x v="0"/>
    <x v="0"/>
    <x v="2"/>
    <x v="0"/>
    <x v="602"/>
    <s v="1"/>
    <x v="0"/>
    <x v="0"/>
    <n v="8"/>
    <n v="0"/>
    <n v="2"/>
    <n v="3"/>
    <n v="2"/>
    <n v="2"/>
    <n v="2"/>
    <s v="3"/>
    <x v="1"/>
    <x v="3"/>
    <x v="0"/>
    <x v="0"/>
    <x v="0"/>
    <x v="1"/>
    <x v="1"/>
    <x v="0"/>
    <x v="0"/>
  </r>
  <r>
    <n v="3564"/>
    <n v="32"/>
    <x v="0"/>
    <x v="1"/>
    <x v="1"/>
    <n v="9"/>
    <x v="4"/>
    <x v="0"/>
    <n v="1"/>
    <x v="0"/>
    <x v="3"/>
    <x v="1"/>
    <x v="1"/>
    <x v="603"/>
    <s v="4"/>
    <x v="0"/>
    <x v="3"/>
    <n v="8"/>
    <n v="1"/>
    <n v="10"/>
    <n v="6"/>
    <n v="8"/>
    <n v="0"/>
    <n v="7"/>
    <s v="4"/>
    <x v="3"/>
    <x v="3"/>
    <x v="0"/>
    <x v="0"/>
    <x v="0"/>
    <x v="1"/>
    <x v="3"/>
    <x v="0"/>
    <x v="0"/>
  </r>
  <r>
    <n v="3565"/>
    <n v="36"/>
    <x v="0"/>
    <x v="0"/>
    <x v="0"/>
    <n v="3"/>
    <x v="0"/>
    <x v="3"/>
    <n v="1"/>
    <x v="1"/>
    <x v="1"/>
    <x v="0"/>
    <x v="2"/>
    <x v="604"/>
    <s v="2"/>
    <x v="0"/>
    <x v="11"/>
    <n v="8"/>
    <n v="0"/>
    <n v="17"/>
    <n v="2"/>
    <n v="7"/>
    <n v="7"/>
    <n v="7"/>
    <s v="3"/>
    <x v="2"/>
    <x v="3"/>
    <x v="1"/>
    <x v="0"/>
    <x v="0"/>
    <x v="2"/>
    <x v="2"/>
    <x v="0"/>
    <x v="1"/>
  </r>
  <r>
    <n v="3566"/>
    <n v="33"/>
    <x v="0"/>
    <x v="0"/>
    <x v="0"/>
    <n v="26"/>
    <x v="0"/>
    <x v="3"/>
    <n v="1"/>
    <x v="1"/>
    <x v="0"/>
    <x v="1"/>
    <x v="0"/>
    <x v="605"/>
    <s v="0"/>
    <x v="0"/>
    <x v="3"/>
    <n v="8"/>
    <n v="0"/>
    <n v="15"/>
    <n v="0"/>
    <n v="14"/>
    <n v="4"/>
    <n v="10"/>
    <s v="1"/>
    <x v="0"/>
    <x v="3"/>
    <x v="0"/>
    <x v="0"/>
    <x v="0"/>
    <x v="1"/>
    <x v="0"/>
    <x v="2"/>
    <x v="1"/>
  </r>
  <r>
    <n v="3567"/>
    <n v="40"/>
    <x v="0"/>
    <x v="0"/>
    <x v="1"/>
    <n v="1"/>
    <x v="4"/>
    <x v="2"/>
    <n v="1"/>
    <x v="0"/>
    <x v="3"/>
    <x v="1"/>
    <x v="2"/>
    <x v="606"/>
    <s v="7"/>
    <x v="0"/>
    <x v="3"/>
    <n v="8"/>
    <n v="0"/>
    <n v="7"/>
    <n v="2"/>
    <n v="5"/>
    <n v="1"/>
    <n v="3"/>
    <s v="2"/>
    <x v="1"/>
    <x v="1"/>
    <x v="2"/>
    <x v="0"/>
    <x v="0"/>
    <x v="2"/>
    <x v="1"/>
    <x v="0"/>
    <x v="0"/>
  </r>
  <r>
    <n v="3568"/>
    <n v="25"/>
    <x v="0"/>
    <x v="0"/>
    <x v="1"/>
    <n v="6"/>
    <x v="0"/>
    <x v="2"/>
    <n v="1"/>
    <x v="0"/>
    <x v="0"/>
    <x v="5"/>
    <x v="1"/>
    <x v="607"/>
    <s v="0"/>
    <x v="0"/>
    <x v="6"/>
    <n v="8"/>
    <n v="1"/>
    <n v="5"/>
    <n v="0"/>
    <n v="4"/>
    <n v="1"/>
    <n v="1"/>
    <s v="3"/>
    <x v="0"/>
    <x v="3"/>
    <x v="0"/>
    <x v="1"/>
    <x v="1"/>
    <x v="3"/>
    <x v="0"/>
    <x v="0"/>
    <x v="0"/>
  </r>
  <r>
    <n v="3569"/>
    <n v="30"/>
    <x v="0"/>
    <x v="0"/>
    <x v="0"/>
    <n v="9"/>
    <x v="4"/>
    <x v="3"/>
    <n v="1"/>
    <x v="0"/>
    <x v="0"/>
    <x v="1"/>
    <x v="0"/>
    <x v="608"/>
    <s v="0"/>
    <x v="0"/>
    <x v="12"/>
    <n v="8"/>
    <n v="1"/>
    <n v="12"/>
    <n v="2"/>
    <n v="11"/>
    <n v="5"/>
    <n v="7"/>
    <s v="4"/>
    <x v="1"/>
    <x v="3"/>
    <x v="1"/>
    <x v="0"/>
    <x v="0"/>
    <x v="1"/>
    <x v="1"/>
    <x v="0"/>
    <x v="1"/>
  </r>
  <r>
    <n v="3570"/>
    <n v="42"/>
    <x v="0"/>
    <x v="1"/>
    <x v="2"/>
    <n v="8"/>
    <x v="0"/>
    <x v="2"/>
    <n v="1"/>
    <x v="1"/>
    <x v="0"/>
    <x v="2"/>
    <x v="0"/>
    <x v="609"/>
    <s v="3"/>
    <x v="0"/>
    <x v="4"/>
    <n v="8"/>
    <n v="1"/>
    <n v="20"/>
    <n v="1"/>
    <n v="1"/>
    <n v="0"/>
    <n v="0"/>
    <s v="1"/>
    <x v="2"/>
    <x v="3"/>
    <x v="0"/>
    <x v="0"/>
    <x v="0"/>
    <x v="2"/>
    <x v="2"/>
    <x v="0"/>
    <x v="1"/>
  </r>
  <r>
    <n v="3571"/>
    <n v="35"/>
    <x v="0"/>
    <x v="2"/>
    <x v="1"/>
    <n v="1"/>
    <x v="1"/>
    <x v="0"/>
    <n v="1"/>
    <x v="1"/>
    <x v="3"/>
    <x v="2"/>
    <x v="0"/>
    <x v="610"/>
    <s v="4"/>
    <x v="0"/>
    <x v="6"/>
    <n v="8"/>
    <n v="2"/>
    <n v="16"/>
    <n v="4"/>
    <n v="13"/>
    <n v="4"/>
    <n v="12"/>
    <s v="3"/>
    <x v="0"/>
    <x v="0"/>
    <x v="1"/>
    <x v="1"/>
    <x v="1"/>
    <x v="1"/>
    <x v="0"/>
    <x v="0"/>
    <x v="1"/>
  </r>
  <r>
    <n v="3572"/>
    <n v="27"/>
    <x v="0"/>
    <x v="0"/>
    <x v="1"/>
    <n v="7"/>
    <x v="4"/>
    <x v="0"/>
    <n v="1"/>
    <x v="1"/>
    <x v="2"/>
    <x v="6"/>
    <x v="0"/>
    <x v="611"/>
    <s v="1"/>
    <x v="0"/>
    <x v="13"/>
    <n v="8"/>
    <n v="0"/>
    <n v="9"/>
    <n v="2"/>
    <n v="9"/>
    <n v="6"/>
    <n v="8"/>
    <s v="1"/>
    <x v="2"/>
    <x v="0"/>
    <x v="0"/>
    <x v="1"/>
    <x v="1"/>
    <x v="1"/>
    <x v="2"/>
    <x v="0"/>
    <x v="0"/>
  </r>
  <r>
    <n v="3573"/>
    <n v="54"/>
    <x v="0"/>
    <x v="1"/>
    <x v="1"/>
    <n v="9"/>
    <x v="0"/>
    <x v="2"/>
    <n v="1"/>
    <x v="1"/>
    <x v="3"/>
    <x v="7"/>
    <x v="2"/>
    <x v="612"/>
    <s v="7"/>
    <x v="0"/>
    <x v="9"/>
    <n v="8"/>
    <n v="1"/>
    <n v="33"/>
    <n v="2"/>
    <n v="5"/>
    <n v="1"/>
    <n v="4"/>
    <s v="4"/>
    <x v="3"/>
    <x v="2"/>
    <x v="1"/>
    <x v="0"/>
    <x v="0"/>
    <x v="0"/>
    <x v="3"/>
    <x v="0"/>
    <x v="3"/>
  </r>
  <r>
    <n v="3574"/>
    <n v="44"/>
    <x v="0"/>
    <x v="0"/>
    <x v="2"/>
    <n v="4"/>
    <x v="2"/>
    <x v="0"/>
    <n v="1"/>
    <x v="1"/>
    <x v="4"/>
    <x v="5"/>
    <x v="0"/>
    <x v="613"/>
    <s v="1"/>
    <x v="0"/>
    <x v="7"/>
    <n v="8"/>
    <n v="0"/>
    <n v="10"/>
    <n v="3"/>
    <n v="10"/>
    <n v="7"/>
    <n v="7"/>
    <s v="1"/>
    <x v="0"/>
    <x v="3"/>
    <x v="0"/>
    <x v="1"/>
    <x v="1"/>
    <x v="2"/>
    <x v="0"/>
    <x v="0"/>
    <x v="0"/>
  </r>
  <r>
    <n v="3575"/>
    <n v="19"/>
    <x v="1"/>
    <x v="2"/>
    <x v="0"/>
    <n v="2"/>
    <x v="0"/>
    <x v="1"/>
    <n v="1"/>
    <x v="1"/>
    <x v="2"/>
    <x v="0"/>
    <x v="1"/>
    <x v="614"/>
    <s v="1"/>
    <x v="0"/>
    <x v="11"/>
    <n v="8"/>
    <n v="0"/>
    <n v="1"/>
    <n v="2"/>
    <n v="1"/>
    <n v="0"/>
    <n v="0"/>
    <s v="1"/>
    <x v="1"/>
    <x v="1"/>
    <x v="0"/>
    <x v="0"/>
    <x v="0"/>
    <x v="3"/>
    <x v="1"/>
    <x v="0"/>
    <x v="0"/>
  </r>
  <r>
    <n v="3576"/>
    <n v="29"/>
    <x v="0"/>
    <x v="0"/>
    <x v="1"/>
    <n v="19"/>
    <x v="2"/>
    <x v="0"/>
    <n v="1"/>
    <x v="1"/>
    <x v="0"/>
    <x v="6"/>
    <x v="2"/>
    <x v="615"/>
    <s v="1"/>
    <x v="0"/>
    <x v="5"/>
    <n v="8"/>
    <n v="0"/>
    <n v="3"/>
    <n v="3"/>
    <n v="3"/>
    <n v="1"/>
    <n v="2"/>
    <s v="1"/>
    <x v="0"/>
    <x v="3"/>
    <x v="0"/>
    <x v="1"/>
    <x v="1"/>
    <x v="1"/>
    <x v="0"/>
    <x v="1"/>
    <x v="0"/>
  </r>
  <r>
    <n v="3577"/>
    <n v="54"/>
    <x v="0"/>
    <x v="0"/>
    <x v="1"/>
    <n v="9"/>
    <x v="2"/>
    <x v="0"/>
    <n v="1"/>
    <x v="1"/>
    <x v="3"/>
    <x v="2"/>
    <x v="0"/>
    <x v="616"/>
    <s v="3"/>
    <x v="0"/>
    <x v="12"/>
    <n v="8"/>
    <n v="0"/>
    <n v="36"/>
    <n v="2"/>
    <n v="10"/>
    <n v="0"/>
    <n v="9"/>
    <s v="4"/>
    <x v="0"/>
    <x v="3"/>
    <x v="0"/>
    <x v="0"/>
    <x v="0"/>
    <x v="0"/>
    <x v="0"/>
    <x v="0"/>
    <x v="3"/>
  </r>
  <r>
    <n v="3578"/>
    <n v="31"/>
    <x v="0"/>
    <x v="0"/>
    <x v="1"/>
    <n v="21"/>
    <x v="4"/>
    <x v="0"/>
    <n v="1"/>
    <x v="1"/>
    <x v="3"/>
    <x v="5"/>
    <x v="0"/>
    <x v="208"/>
    <s v="1"/>
    <x v="0"/>
    <x v="3"/>
    <n v="8"/>
    <n v="0"/>
    <n v="6"/>
    <n v="1"/>
    <n v="6"/>
    <n v="0"/>
    <n v="1"/>
    <s v="3"/>
    <x v="2"/>
    <x v="0"/>
    <x v="0"/>
    <x v="0"/>
    <x v="0"/>
    <x v="1"/>
    <x v="2"/>
    <x v="2"/>
    <x v="0"/>
  </r>
  <r>
    <n v="3579"/>
    <n v="31"/>
    <x v="0"/>
    <x v="0"/>
    <x v="0"/>
    <n v="24"/>
    <x v="1"/>
    <x v="3"/>
    <n v="1"/>
    <x v="0"/>
    <x v="0"/>
    <x v="2"/>
    <x v="1"/>
    <x v="617"/>
    <s v="1"/>
    <x v="0"/>
    <x v="3"/>
    <n v="8"/>
    <n v="0"/>
    <n v="10"/>
    <n v="3"/>
    <n v="10"/>
    <n v="1"/>
    <n v="8"/>
    <s v="3"/>
    <x v="2"/>
    <x v="3"/>
    <x v="3"/>
    <x v="0"/>
    <x v="0"/>
    <x v="1"/>
    <x v="2"/>
    <x v="2"/>
    <x v="0"/>
  </r>
  <r>
    <n v="3580"/>
    <n v="59"/>
    <x v="0"/>
    <x v="0"/>
    <x v="1"/>
    <n v="3"/>
    <x v="2"/>
    <x v="4"/>
    <n v="1"/>
    <x v="1"/>
    <x v="0"/>
    <x v="1"/>
    <x v="1"/>
    <x v="618"/>
    <s v="5"/>
    <x v="0"/>
    <x v="10"/>
    <n v="8"/>
    <n v="3"/>
    <n v="13"/>
    <n v="3"/>
    <n v="6"/>
    <n v="0"/>
    <n v="5"/>
    <s v="3"/>
    <x v="0"/>
    <x v="3"/>
    <x v="0"/>
    <x v="0"/>
    <x v="0"/>
    <x v="4"/>
    <x v="0"/>
    <x v="0"/>
    <x v="1"/>
  </r>
  <r>
    <n v="3581"/>
    <n v="43"/>
    <x v="0"/>
    <x v="0"/>
    <x v="1"/>
    <n v="11"/>
    <x v="0"/>
    <x v="0"/>
    <n v="1"/>
    <x v="1"/>
    <x v="2"/>
    <x v="5"/>
    <x v="0"/>
    <x v="619"/>
    <s v="3"/>
    <x v="0"/>
    <x v="8"/>
    <n v="8"/>
    <n v="1"/>
    <n v="25"/>
    <n v="3"/>
    <n v="8"/>
    <n v="0"/>
    <n v="7"/>
    <s v="3"/>
    <x v="0"/>
    <x v="3"/>
    <x v="0"/>
    <x v="0"/>
    <x v="0"/>
    <x v="2"/>
    <x v="0"/>
    <x v="1"/>
    <x v="2"/>
  </r>
  <r>
    <n v="3582"/>
    <n v="49"/>
    <x v="0"/>
    <x v="0"/>
    <x v="0"/>
    <n v="14"/>
    <x v="2"/>
    <x v="0"/>
    <n v="1"/>
    <x v="1"/>
    <x v="3"/>
    <x v="1"/>
    <x v="0"/>
    <x v="620"/>
    <s v="2"/>
    <x v="0"/>
    <x v="9"/>
    <n v="8"/>
    <n v="0"/>
    <n v="23"/>
    <n v="2"/>
    <n v="1"/>
    <n v="0"/>
    <n v="0"/>
    <s v="1"/>
    <x v="3"/>
    <x v="1"/>
    <x v="1"/>
    <x v="0"/>
    <x v="0"/>
    <x v="0"/>
    <x v="3"/>
    <x v="1"/>
    <x v="2"/>
  </r>
  <r>
    <n v="3583"/>
    <n v="36"/>
    <x v="0"/>
    <x v="1"/>
    <x v="0"/>
    <n v="5"/>
    <x v="0"/>
    <x v="3"/>
    <n v="1"/>
    <x v="0"/>
    <x v="0"/>
    <x v="5"/>
    <x v="0"/>
    <x v="621"/>
    <s v="1"/>
    <x v="0"/>
    <x v="12"/>
    <n v="8"/>
    <n v="1"/>
    <n v="12"/>
    <n v="3"/>
    <n v="11"/>
    <n v="0"/>
    <n v="7"/>
    <s v="3"/>
    <x v="1"/>
    <x v="0"/>
    <x v="0"/>
    <x v="0"/>
    <x v="0"/>
    <x v="2"/>
    <x v="1"/>
    <x v="0"/>
    <x v="1"/>
  </r>
  <r>
    <n v="3584"/>
    <n v="48"/>
    <x v="0"/>
    <x v="0"/>
    <x v="1"/>
    <n v="1"/>
    <x v="2"/>
    <x v="0"/>
    <n v="1"/>
    <x v="0"/>
    <x v="3"/>
    <x v="5"/>
    <x v="1"/>
    <x v="622"/>
    <s v="5"/>
    <x v="0"/>
    <x v="4"/>
    <n v="8"/>
    <n v="1"/>
    <n v="7"/>
    <n v="2"/>
    <n v="1"/>
    <n v="0"/>
    <n v="0"/>
    <s v="4"/>
    <x v="1"/>
    <x v="0"/>
    <x v="3"/>
    <x v="0"/>
    <x v="0"/>
    <x v="0"/>
    <x v="1"/>
    <x v="0"/>
    <x v="0"/>
  </r>
  <r>
    <n v="3585"/>
    <n v="27"/>
    <x v="0"/>
    <x v="0"/>
    <x v="1"/>
    <n v="6"/>
    <x v="2"/>
    <x v="0"/>
    <n v="1"/>
    <x v="1"/>
    <x v="3"/>
    <x v="5"/>
    <x v="2"/>
    <x v="623"/>
    <s v="1"/>
    <x v="0"/>
    <x v="12"/>
    <n v="8"/>
    <n v="0"/>
    <n v="5"/>
    <n v="2"/>
    <n v="5"/>
    <n v="0"/>
    <n v="3"/>
    <s v="1"/>
    <x v="3"/>
    <x v="3"/>
    <x v="0"/>
    <x v="0"/>
    <x v="0"/>
    <x v="1"/>
    <x v="3"/>
    <x v="0"/>
    <x v="0"/>
  </r>
  <r>
    <n v="3586"/>
    <n v="29"/>
    <x v="0"/>
    <x v="0"/>
    <x v="0"/>
    <n v="17"/>
    <x v="2"/>
    <x v="2"/>
    <n v="1"/>
    <x v="1"/>
    <x v="0"/>
    <x v="5"/>
    <x v="2"/>
    <x v="624"/>
    <s v="1"/>
    <x v="0"/>
    <x v="12"/>
    <n v="8"/>
    <n v="1"/>
    <n v="6"/>
    <n v="3"/>
    <n v="6"/>
    <n v="1"/>
    <n v="0"/>
    <s v="3"/>
    <x v="0"/>
    <x v="3"/>
    <x v="0"/>
    <x v="0"/>
    <x v="0"/>
    <x v="1"/>
    <x v="0"/>
    <x v="1"/>
    <x v="0"/>
  </r>
  <r>
    <n v="3587"/>
    <n v="48"/>
    <x v="0"/>
    <x v="0"/>
    <x v="0"/>
    <n v="1"/>
    <x v="1"/>
    <x v="3"/>
    <n v="1"/>
    <x v="1"/>
    <x v="3"/>
    <x v="6"/>
    <x v="1"/>
    <x v="625"/>
    <s v="6"/>
    <x v="0"/>
    <x v="9"/>
    <n v="8"/>
    <n v="2"/>
    <n v="25"/>
    <n v="2"/>
    <n v="1"/>
    <n v="0"/>
    <n v="0"/>
    <s v="4"/>
    <x v="0"/>
    <x v="1"/>
    <x v="0"/>
    <x v="0"/>
    <x v="0"/>
    <x v="0"/>
    <x v="0"/>
    <x v="0"/>
    <x v="2"/>
  </r>
  <r>
    <n v="3588"/>
    <n v="29"/>
    <x v="0"/>
    <x v="0"/>
    <x v="1"/>
    <n v="3"/>
    <x v="4"/>
    <x v="4"/>
    <n v="1"/>
    <x v="0"/>
    <x v="3"/>
    <x v="0"/>
    <x v="2"/>
    <x v="626"/>
    <s v="3"/>
    <x v="0"/>
    <x v="10"/>
    <n v="8"/>
    <n v="1"/>
    <n v="9"/>
    <n v="2"/>
    <n v="7"/>
    <n v="1"/>
    <n v="7"/>
    <s v="4"/>
    <x v="0"/>
    <x v="0"/>
    <x v="0"/>
    <x v="0"/>
    <x v="0"/>
    <x v="1"/>
    <x v="0"/>
    <x v="0"/>
    <x v="0"/>
  </r>
  <r>
    <n v="3589"/>
    <n v="34"/>
    <x v="0"/>
    <x v="0"/>
    <x v="0"/>
    <n v="9"/>
    <x v="2"/>
    <x v="2"/>
    <n v="1"/>
    <x v="0"/>
    <x v="3"/>
    <x v="5"/>
    <x v="0"/>
    <x v="389"/>
    <s v="0"/>
    <x v="0"/>
    <x v="2"/>
    <n v="8"/>
    <n v="1"/>
    <n v="2"/>
    <n v="3"/>
    <n v="1"/>
    <n v="0"/>
    <n v="0"/>
    <s v="3"/>
    <x v="3"/>
    <x v="0"/>
    <x v="0"/>
    <x v="0"/>
    <x v="0"/>
    <x v="1"/>
    <x v="3"/>
    <x v="0"/>
    <x v="0"/>
  </r>
  <r>
    <n v="3590"/>
    <n v="44"/>
    <x v="0"/>
    <x v="0"/>
    <x v="1"/>
    <n v="4"/>
    <x v="4"/>
    <x v="0"/>
    <n v="1"/>
    <x v="0"/>
    <x v="0"/>
    <x v="5"/>
    <x v="0"/>
    <x v="627"/>
    <s v="7"/>
    <x v="0"/>
    <x v="11"/>
    <n v="8"/>
    <n v="0"/>
    <n v="26"/>
    <n v="2"/>
    <n v="22"/>
    <n v="3"/>
    <n v="10"/>
    <s v="2"/>
    <x v="1"/>
    <x v="3"/>
    <x v="0"/>
    <x v="0"/>
    <x v="0"/>
    <x v="2"/>
    <x v="1"/>
    <x v="0"/>
    <x v="2"/>
  </r>
  <r>
    <n v="3591"/>
    <n v="33"/>
    <x v="0"/>
    <x v="0"/>
    <x v="1"/>
    <n v="8"/>
    <x v="0"/>
    <x v="0"/>
    <n v="1"/>
    <x v="0"/>
    <x v="3"/>
    <x v="1"/>
    <x v="2"/>
    <x v="628"/>
    <s v="0"/>
    <x v="0"/>
    <x v="4"/>
    <n v="8"/>
    <n v="1"/>
    <n v="10"/>
    <n v="2"/>
    <n v="9"/>
    <n v="0"/>
    <n v="8"/>
    <s v="4"/>
    <x v="3"/>
    <x v="3"/>
    <x v="3"/>
    <x v="0"/>
    <x v="0"/>
    <x v="1"/>
    <x v="3"/>
    <x v="0"/>
    <x v="0"/>
  </r>
  <r>
    <n v="3592"/>
    <n v="19"/>
    <x v="0"/>
    <x v="0"/>
    <x v="0"/>
    <n v="2"/>
    <x v="2"/>
    <x v="3"/>
    <n v="1"/>
    <x v="1"/>
    <x v="2"/>
    <x v="5"/>
    <x v="1"/>
    <x v="629"/>
    <s v="1"/>
    <x v="0"/>
    <x v="6"/>
    <n v="8"/>
    <n v="0"/>
    <n v="1"/>
    <n v="0"/>
    <n v="1"/>
    <n v="0"/>
    <n v="1"/>
    <s v="2"/>
    <x v="0"/>
    <x v="3"/>
    <x v="0"/>
    <x v="1"/>
    <x v="1"/>
    <x v="3"/>
    <x v="0"/>
    <x v="0"/>
    <x v="0"/>
  </r>
  <r>
    <n v="3593"/>
    <n v="23"/>
    <x v="0"/>
    <x v="0"/>
    <x v="0"/>
    <n v="2"/>
    <x v="4"/>
    <x v="2"/>
    <n v="1"/>
    <x v="1"/>
    <x v="2"/>
    <x v="5"/>
    <x v="0"/>
    <x v="630"/>
    <s v="1"/>
    <x v="0"/>
    <x v="4"/>
    <n v="8"/>
    <n v="1"/>
    <n v="1"/>
    <n v="2"/>
    <n v="1"/>
    <n v="0"/>
    <n v="1"/>
    <s v="4"/>
    <x v="3"/>
    <x v="3"/>
    <x v="0"/>
    <x v="0"/>
    <x v="0"/>
    <x v="3"/>
    <x v="3"/>
    <x v="0"/>
    <x v="0"/>
  </r>
  <r>
    <n v="3594"/>
    <n v="25"/>
    <x v="1"/>
    <x v="1"/>
    <x v="1"/>
    <n v="1"/>
    <x v="1"/>
    <x v="0"/>
    <n v="1"/>
    <x v="1"/>
    <x v="0"/>
    <x v="6"/>
    <x v="1"/>
    <x v="631"/>
    <s v="1"/>
    <x v="0"/>
    <x v="0"/>
    <n v="8"/>
    <n v="1"/>
    <n v="1"/>
    <n v="3"/>
    <n v="1"/>
    <n v="1"/>
    <n v="0"/>
    <s v="3"/>
    <x v="0"/>
    <x v="3"/>
    <x v="0"/>
    <x v="0"/>
    <x v="0"/>
    <x v="3"/>
    <x v="0"/>
    <x v="0"/>
    <x v="0"/>
  </r>
  <r>
    <n v="3595"/>
    <n v="26"/>
    <x v="0"/>
    <x v="0"/>
    <x v="2"/>
    <n v="9"/>
    <x v="4"/>
    <x v="0"/>
    <n v="1"/>
    <x v="1"/>
    <x v="3"/>
    <x v="1"/>
    <x v="1"/>
    <x v="632"/>
    <s v="1"/>
    <x v="0"/>
    <x v="0"/>
    <n v="8"/>
    <n v="1"/>
    <n v="8"/>
    <n v="4"/>
    <n v="8"/>
    <n v="2"/>
    <n v="2"/>
    <s v="3"/>
    <x v="0"/>
    <x v="0"/>
    <x v="0"/>
    <x v="0"/>
    <x v="0"/>
    <x v="1"/>
    <x v="0"/>
    <x v="0"/>
    <x v="0"/>
  </r>
  <r>
    <n v="3596"/>
    <n v="45"/>
    <x v="1"/>
    <x v="0"/>
    <x v="2"/>
    <n v="12"/>
    <x v="4"/>
    <x v="5"/>
    <n v="1"/>
    <x v="1"/>
    <x v="3"/>
    <x v="5"/>
    <x v="1"/>
    <x v="570"/>
    <s v="2"/>
    <x v="0"/>
    <x v="0"/>
    <n v="8"/>
    <n v="2"/>
    <n v="26"/>
    <n v="3"/>
    <n v="24"/>
    <n v="1"/>
    <n v="11"/>
    <s v="1"/>
    <x v="1"/>
    <x v="3"/>
    <x v="0"/>
    <x v="0"/>
    <x v="0"/>
    <x v="2"/>
    <x v="1"/>
    <x v="1"/>
    <x v="2"/>
  </r>
  <r>
    <n v="3597"/>
    <n v="55"/>
    <x v="0"/>
    <x v="2"/>
    <x v="1"/>
    <n v="27"/>
    <x v="4"/>
    <x v="0"/>
    <n v="1"/>
    <x v="0"/>
    <x v="3"/>
    <x v="8"/>
    <x v="2"/>
    <x v="633"/>
    <s v="1"/>
    <x v="0"/>
    <x v="13"/>
    <n v="8"/>
    <n v="1"/>
    <n v="34"/>
    <n v="3"/>
    <n v="33"/>
    <n v="15"/>
    <n v="0"/>
    <s v="4"/>
    <x v="1"/>
    <x v="3"/>
    <x v="3"/>
    <x v="1"/>
    <x v="1"/>
    <x v="0"/>
    <x v="1"/>
    <x v="2"/>
    <x v="3"/>
  </r>
  <r>
    <n v="3598"/>
    <n v="21"/>
    <x v="1"/>
    <x v="1"/>
    <x v="1"/>
    <n v="20"/>
    <x v="0"/>
    <x v="2"/>
    <n v="1"/>
    <x v="0"/>
    <x v="1"/>
    <x v="1"/>
    <x v="1"/>
    <x v="634"/>
    <s v="1"/>
    <x v="0"/>
    <x v="9"/>
    <n v="8"/>
    <n v="1"/>
    <n v="2"/>
    <n v="2"/>
    <n v="2"/>
    <n v="2"/>
    <n v="2"/>
    <s v="1"/>
    <x v="3"/>
    <x v="2"/>
    <x v="0"/>
    <x v="0"/>
    <x v="0"/>
    <x v="3"/>
    <x v="3"/>
    <x v="1"/>
    <x v="0"/>
  </r>
  <r>
    <n v="3599"/>
    <n v="46"/>
    <x v="0"/>
    <x v="0"/>
    <x v="1"/>
    <n v="1"/>
    <x v="2"/>
    <x v="0"/>
    <n v="1"/>
    <x v="1"/>
    <x v="0"/>
    <x v="6"/>
    <x v="0"/>
    <x v="435"/>
    <s v="2"/>
    <x v="0"/>
    <x v="4"/>
    <n v="8"/>
    <n v="1"/>
    <n v="26"/>
    <n v="2"/>
    <n v="11"/>
    <n v="0"/>
    <n v="8"/>
    <s v="4"/>
    <x v="1"/>
    <x v="3"/>
    <x v="2"/>
    <x v="0"/>
    <x v="0"/>
    <x v="0"/>
    <x v="1"/>
    <x v="0"/>
    <x v="2"/>
  </r>
  <r>
    <n v="3600"/>
    <n v="34"/>
    <x v="0"/>
    <x v="0"/>
    <x v="0"/>
    <n v="13"/>
    <x v="2"/>
    <x v="2"/>
    <n v="1"/>
    <x v="1"/>
    <x v="2"/>
    <x v="7"/>
    <x v="1"/>
    <x v="635"/>
    <s v="0"/>
    <x v="0"/>
    <x v="9"/>
    <n v="8"/>
    <n v="1"/>
    <n v="4"/>
    <n v="3"/>
    <n v="3"/>
    <n v="0"/>
    <n v="2"/>
    <s v="3"/>
    <x v="2"/>
    <x v="3"/>
    <x v="1"/>
    <x v="0"/>
    <x v="0"/>
    <x v="1"/>
    <x v="2"/>
    <x v="1"/>
    <x v="0"/>
  </r>
  <r>
    <n v="3601"/>
    <n v="51"/>
    <x v="0"/>
    <x v="1"/>
    <x v="1"/>
    <n v="14"/>
    <x v="4"/>
    <x v="0"/>
    <n v="1"/>
    <x v="1"/>
    <x v="3"/>
    <x v="4"/>
    <x v="2"/>
    <x v="636"/>
    <s v="4"/>
    <x v="0"/>
    <x v="9"/>
    <n v="8"/>
    <n v="0"/>
    <n v="31"/>
    <n v="3"/>
    <n v="29"/>
    <n v="11"/>
    <n v="10"/>
    <s v="4"/>
    <x v="1"/>
    <x v="0"/>
    <x v="0"/>
    <x v="0"/>
    <x v="0"/>
    <x v="0"/>
    <x v="1"/>
    <x v="1"/>
    <x v="3"/>
  </r>
  <r>
    <n v="3602"/>
    <n v="59"/>
    <x v="0"/>
    <x v="0"/>
    <x v="1"/>
    <n v="4"/>
    <x v="0"/>
    <x v="0"/>
    <n v="1"/>
    <x v="1"/>
    <x v="3"/>
    <x v="1"/>
    <x v="1"/>
    <x v="637"/>
    <s v="6"/>
    <x v="0"/>
    <x v="7"/>
    <n v="8"/>
    <n v="1"/>
    <n v="25"/>
    <n v="2"/>
    <n v="9"/>
    <n v="5"/>
    <n v="4"/>
    <s v="4"/>
    <x v="0"/>
    <x v="0"/>
    <x v="0"/>
    <x v="1"/>
    <x v="1"/>
    <x v="4"/>
    <x v="0"/>
    <x v="0"/>
    <x v="2"/>
  </r>
  <r>
    <n v="3603"/>
    <n v="34"/>
    <x v="0"/>
    <x v="1"/>
    <x v="0"/>
    <n v="14"/>
    <x v="2"/>
    <x v="2"/>
    <n v="1"/>
    <x v="0"/>
    <x v="2"/>
    <x v="1"/>
    <x v="2"/>
    <x v="638"/>
    <s v="4"/>
    <x v="0"/>
    <x v="4"/>
    <n v="8"/>
    <n v="1"/>
    <n v="15"/>
    <n v="1"/>
    <n v="11"/>
    <n v="5"/>
    <n v="10"/>
    <s v="3"/>
    <x v="1"/>
    <x v="1"/>
    <x v="0"/>
    <x v="0"/>
    <x v="0"/>
    <x v="1"/>
    <x v="1"/>
    <x v="1"/>
    <x v="1"/>
  </r>
  <r>
    <n v="3604"/>
    <n v="28"/>
    <x v="0"/>
    <x v="1"/>
    <x v="1"/>
    <n v="2"/>
    <x v="4"/>
    <x v="1"/>
    <n v="1"/>
    <x v="0"/>
    <x v="0"/>
    <x v="8"/>
    <x v="1"/>
    <x v="639"/>
    <s v="0"/>
    <x v="0"/>
    <x v="12"/>
    <n v="8"/>
    <n v="0"/>
    <n v="5"/>
    <n v="3"/>
    <n v="4"/>
    <n v="0"/>
    <n v="2"/>
    <s v="4"/>
    <x v="3"/>
    <x v="0"/>
    <x v="0"/>
    <x v="0"/>
    <x v="0"/>
    <x v="1"/>
    <x v="3"/>
    <x v="0"/>
    <x v="0"/>
  </r>
  <r>
    <n v="3605"/>
    <n v="44"/>
    <x v="0"/>
    <x v="0"/>
    <x v="1"/>
    <n v="3"/>
    <x v="2"/>
    <x v="0"/>
    <n v="1"/>
    <x v="1"/>
    <x v="3"/>
    <x v="1"/>
    <x v="2"/>
    <x v="640"/>
    <s v="1"/>
    <x v="0"/>
    <x v="8"/>
    <n v="8"/>
    <n v="0"/>
    <n v="26"/>
    <n v="4"/>
    <n v="25"/>
    <n v="14"/>
    <n v="13"/>
    <s v="3"/>
    <x v="2"/>
    <x v="0"/>
    <x v="2"/>
    <x v="0"/>
    <x v="0"/>
    <x v="2"/>
    <x v="2"/>
    <x v="0"/>
    <x v="2"/>
  </r>
  <r>
    <n v="3606"/>
    <n v="34"/>
    <x v="0"/>
    <x v="1"/>
    <x v="0"/>
    <n v="1"/>
    <x v="4"/>
    <x v="0"/>
    <n v="1"/>
    <x v="1"/>
    <x v="3"/>
    <x v="2"/>
    <x v="0"/>
    <x v="641"/>
    <s v="4"/>
    <x v="0"/>
    <x v="11"/>
    <n v="8"/>
    <n v="1"/>
    <n v="14"/>
    <n v="3"/>
    <n v="10"/>
    <n v="1"/>
    <n v="8"/>
    <s v="3"/>
    <x v="1"/>
    <x v="1"/>
    <x v="0"/>
    <x v="0"/>
    <x v="0"/>
    <x v="1"/>
    <x v="1"/>
    <x v="0"/>
    <x v="1"/>
  </r>
  <r>
    <n v="3607"/>
    <n v="35"/>
    <x v="0"/>
    <x v="0"/>
    <x v="1"/>
    <n v="9"/>
    <x v="4"/>
    <x v="0"/>
    <n v="1"/>
    <x v="1"/>
    <x v="1"/>
    <x v="0"/>
    <x v="0"/>
    <x v="614"/>
    <s v="0"/>
    <x v="0"/>
    <x v="12"/>
    <n v="8"/>
    <n v="0"/>
    <n v="4"/>
    <n v="2"/>
    <n v="3"/>
    <n v="2"/>
    <n v="2"/>
    <s v="3"/>
    <x v="3"/>
    <x v="3"/>
    <x v="0"/>
    <x v="0"/>
    <x v="0"/>
    <x v="1"/>
    <x v="3"/>
    <x v="0"/>
    <x v="0"/>
  </r>
  <r>
    <n v="3608"/>
    <n v="42"/>
    <x v="0"/>
    <x v="0"/>
    <x v="1"/>
    <n v="23"/>
    <x v="2"/>
    <x v="0"/>
    <n v="1"/>
    <x v="0"/>
    <x v="0"/>
    <x v="8"/>
    <x v="0"/>
    <x v="642"/>
    <s v="6"/>
    <x v="0"/>
    <x v="4"/>
    <n v="8"/>
    <n v="0"/>
    <n v="18"/>
    <n v="3"/>
    <n v="1"/>
    <n v="0"/>
    <n v="0"/>
    <s v="2"/>
    <x v="1"/>
    <x v="3"/>
    <x v="0"/>
    <x v="0"/>
    <x v="0"/>
    <x v="2"/>
    <x v="1"/>
    <x v="2"/>
    <x v="1"/>
  </r>
  <r>
    <n v="3609"/>
    <n v="43"/>
    <x v="0"/>
    <x v="0"/>
    <x v="1"/>
    <n v="7"/>
    <x v="0"/>
    <x v="2"/>
    <n v="1"/>
    <x v="0"/>
    <x v="0"/>
    <x v="5"/>
    <x v="1"/>
    <x v="643"/>
    <s v="3"/>
    <x v="0"/>
    <x v="11"/>
    <n v="8"/>
    <n v="2"/>
    <n v="23"/>
    <n v="3"/>
    <n v="21"/>
    <n v="15"/>
    <n v="17"/>
    <s v="4"/>
    <x v="0"/>
    <x v="1"/>
    <x v="3"/>
    <x v="0"/>
    <x v="0"/>
    <x v="2"/>
    <x v="0"/>
    <x v="0"/>
    <x v="2"/>
  </r>
  <r>
    <n v="3610"/>
    <n v="36"/>
    <x v="0"/>
    <x v="0"/>
    <x v="1"/>
    <n v="2"/>
    <x v="2"/>
    <x v="2"/>
    <n v="1"/>
    <x v="1"/>
    <x v="0"/>
    <x v="0"/>
    <x v="1"/>
    <x v="644"/>
    <s v="9"/>
    <x v="0"/>
    <x v="7"/>
    <n v="8"/>
    <n v="1"/>
    <n v="18"/>
    <n v="4"/>
    <n v="16"/>
    <n v="5"/>
    <n v="12"/>
    <s v="3"/>
    <x v="1"/>
    <x v="3"/>
    <x v="1"/>
    <x v="1"/>
    <x v="1"/>
    <x v="2"/>
    <x v="1"/>
    <x v="0"/>
    <x v="1"/>
  </r>
  <r>
    <n v="3611"/>
    <n v="44"/>
    <x v="1"/>
    <x v="0"/>
    <x v="1"/>
    <n v="21"/>
    <x v="2"/>
    <x v="0"/>
    <n v="1"/>
    <x v="0"/>
    <x v="3"/>
    <x v="5"/>
    <x v="0"/>
    <x v="645"/>
    <s v="1"/>
    <x v="0"/>
    <x v="12"/>
    <n v="8"/>
    <n v="1"/>
    <n v="10"/>
    <n v="3"/>
    <n v="10"/>
    <n v="0"/>
    <n v="5"/>
    <s v="1"/>
    <x v="0"/>
    <x v="3"/>
    <x v="0"/>
    <x v="0"/>
    <x v="0"/>
    <x v="2"/>
    <x v="0"/>
    <x v="2"/>
    <x v="0"/>
  </r>
  <r>
    <n v="3612"/>
    <n v="28"/>
    <x v="0"/>
    <x v="1"/>
    <x v="1"/>
    <n v="2"/>
    <x v="4"/>
    <x v="0"/>
    <n v="1"/>
    <x v="0"/>
    <x v="3"/>
    <x v="7"/>
    <x v="0"/>
    <x v="646"/>
    <s v="1"/>
    <x v="0"/>
    <x v="9"/>
    <n v="8"/>
    <n v="0"/>
    <n v="2"/>
    <n v="3"/>
    <n v="2"/>
    <n v="2"/>
    <n v="2"/>
    <s v="4"/>
    <x v="0"/>
    <x v="3"/>
    <x v="0"/>
    <x v="0"/>
    <x v="0"/>
    <x v="1"/>
    <x v="0"/>
    <x v="0"/>
    <x v="0"/>
  </r>
  <r>
    <n v="3613"/>
    <n v="51"/>
    <x v="0"/>
    <x v="1"/>
    <x v="0"/>
    <n v="21"/>
    <x v="2"/>
    <x v="2"/>
    <n v="1"/>
    <x v="1"/>
    <x v="3"/>
    <x v="1"/>
    <x v="1"/>
    <x v="647"/>
    <s v="0"/>
    <x v="0"/>
    <x v="8"/>
    <n v="8"/>
    <n v="0"/>
    <n v="8"/>
    <n v="3"/>
    <n v="7"/>
    <n v="7"/>
    <n v="7"/>
    <s v="2"/>
    <x v="3"/>
    <x v="0"/>
    <x v="0"/>
    <x v="0"/>
    <x v="0"/>
    <x v="0"/>
    <x v="3"/>
    <x v="2"/>
    <x v="0"/>
  </r>
  <r>
    <n v="3614"/>
    <n v="30"/>
    <x v="0"/>
    <x v="2"/>
    <x v="1"/>
    <n v="2"/>
    <x v="2"/>
    <x v="1"/>
    <n v="1"/>
    <x v="1"/>
    <x v="0"/>
    <x v="1"/>
    <x v="1"/>
    <x v="648"/>
    <s v="7"/>
    <x v="0"/>
    <x v="0"/>
    <n v="8"/>
    <n v="3"/>
    <n v="10"/>
    <n v="2"/>
    <n v="8"/>
    <n v="1"/>
    <n v="7"/>
    <s v="3"/>
    <x v="3"/>
    <x v="3"/>
    <x v="0"/>
    <x v="0"/>
    <x v="0"/>
    <x v="1"/>
    <x v="3"/>
    <x v="0"/>
    <x v="0"/>
  </r>
  <r>
    <n v="3615"/>
    <n v="29"/>
    <x v="1"/>
    <x v="0"/>
    <x v="1"/>
    <n v="29"/>
    <x v="2"/>
    <x v="4"/>
    <n v="1"/>
    <x v="0"/>
    <x v="0"/>
    <x v="7"/>
    <x v="2"/>
    <x v="594"/>
    <s v="3"/>
    <x v="0"/>
    <x v="4"/>
    <n v="8"/>
    <n v="0"/>
    <n v="10"/>
    <n v="4"/>
    <n v="7"/>
    <n v="7"/>
    <n v="7"/>
    <s v="2"/>
    <x v="3"/>
    <x v="3"/>
    <x v="0"/>
    <x v="0"/>
    <x v="0"/>
    <x v="1"/>
    <x v="3"/>
    <x v="2"/>
    <x v="0"/>
  </r>
  <r>
    <n v="3616"/>
    <n v="28"/>
    <x v="0"/>
    <x v="0"/>
    <x v="0"/>
    <n v="1"/>
    <x v="2"/>
    <x v="0"/>
    <n v="1"/>
    <x v="0"/>
    <x v="3"/>
    <x v="7"/>
    <x v="1"/>
    <x v="649"/>
    <s v="2"/>
    <x v="0"/>
    <x v="2"/>
    <n v="8"/>
    <n v="1"/>
    <n v="5"/>
    <n v="5"/>
    <n v="3"/>
    <n v="1"/>
    <n v="2"/>
    <s v="4"/>
    <x v="2"/>
    <x v="0"/>
    <x v="0"/>
    <x v="0"/>
    <x v="0"/>
    <x v="1"/>
    <x v="2"/>
    <x v="0"/>
    <x v="0"/>
  </r>
  <r>
    <n v="3617"/>
    <n v="25"/>
    <x v="0"/>
    <x v="0"/>
    <x v="1"/>
    <n v="18"/>
    <x v="0"/>
    <x v="0"/>
    <n v="1"/>
    <x v="1"/>
    <x v="0"/>
    <x v="1"/>
    <x v="1"/>
    <x v="650"/>
    <s v="1"/>
    <x v="0"/>
    <x v="14"/>
    <n v="8"/>
    <n v="0"/>
    <n v="2"/>
    <n v="0"/>
    <n v="2"/>
    <n v="2"/>
    <n v="1"/>
    <s v="4"/>
    <x v="1"/>
    <x v="0"/>
    <x v="0"/>
    <x v="1"/>
    <x v="1"/>
    <x v="3"/>
    <x v="1"/>
    <x v="1"/>
    <x v="0"/>
  </r>
  <r>
    <n v="3618"/>
    <n v="32"/>
    <x v="0"/>
    <x v="0"/>
    <x v="1"/>
    <n v="10"/>
    <x v="2"/>
    <x v="1"/>
    <n v="1"/>
    <x v="0"/>
    <x v="0"/>
    <x v="2"/>
    <x v="0"/>
    <x v="651"/>
    <s v="1"/>
    <x v="0"/>
    <x v="0"/>
    <n v="8"/>
    <n v="0"/>
    <n v="10"/>
    <n v="5"/>
    <n v="10"/>
    <n v="0"/>
    <n v="8"/>
    <s v="3"/>
    <x v="0"/>
    <x v="1"/>
    <x v="0"/>
    <x v="0"/>
    <x v="0"/>
    <x v="1"/>
    <x v="0"/>
    <x v="0"/>
    <x v="0"/>
  </r>
  <r>
    <n v="3619"/>
    <n v="45"/>
    <x v="0"/>
    <x v="1"/>
    <x v="1"/>
    <n v="19"/>
    <x v="4"/>
    <x v="2"/>
    <n v="1"/>
    <x v="1"/>
    <x v="2"/>
    <x v="5"/>
    <x v="1"/>
    <x v="652"/>
    <s v="3"/>
    <x v="0"/>
    <x v="8"/>
    <n v="8"/>
    <n v="1"/>
    <n v="22"/>
    <n v="2"/>
    <n v="0"/>
    <n v="0"/>
    <n v="0"/>
    <s v="2"/>
    <x v="1"/>
    <x v="3"/>
    <x v="0"/>
    <x v="0"/>
    <x v="0"/>
    <x v="2"/>
    <x v="1"/>
    <x v="1"/>
    <x v="2"/>
  </r>
  <r>
    <n v="3620"/>
    <n v="39"/>
    <x v="0"/>
    <x v="0"/>
    <x v="0"/>
    <n v="29"/>
    <x v="1"/>
    <x v="3"/>
    <n v="1"/>
    <x v="0"/>
    <x v="0"/>
    <x v="5"/>
    <x v="2"/>
    <x v="653"/>
    <s v="6"/>
    <x v="0"/>
    <x v="4"/>
    <n v="8"/>
    <n v="2"/>
    <n v="21"/>
    <n v="3"/>
    <n v="19"/>
    <n v="15"/>
    <n v="2"/>
    <s v="3"/>
    <x v="1"/>
    <x v="3"/>
    <x v="0"/>
    <x v="0"/>
    <x v="0"/>
    <x v="2"/>
    <x v="1"/>
    <x v="2"/>
    <x v="2"/>
  </r>
  <r>
    <n v="3621"/>
    <n v="58"/>
    <x v="0"/>
    <x v="0"/>
    <x v="1"/>
    <n v="27"/>
    <x v="4"/>
    <x v="1"/>
    <n v="1"/>
    <x v="1"/>
    <x v="3"/>
    <x v="5"/>
    <x v="2"/>
    <x v="136"/>
    <s v="1"/>
    <x v="0"/>
    <x v="11"/>
    <n v="8"/>
    <n v="1"/>
    <n v="2"/>
    <n v="1"/>
    <n v="2"/>
    <n v="2"/>
    <n v="2"/>
    <s v="1"/>
    <x v="3"/>
    <x v="3"/>
    <x v="2"/>
    <x v="0"/>
    <x v="0"/>
    <x v="4"/>
    <x v="3"/>
    <x v="2"/>
    <x v="0"/>
  </r>
  <r>
    <n v="3622"/>
    <n v="32"/>
    <x v="1"/>
    <x v="0"/>
    <x v="1"/>
    <n v="5"/>
    <x v="4"/>
    <x v="4"/>
    <n v="1"/>
    <x v="0"/>
    <x v="0"/>
    <x v="2"/>
    <x v="0"/>
    <x v="654"/>
    <s v="1"/>
    <x v="0"/>
    <x v="4"/>
    <n v="8"/>
    <n v="1"/>
    <n v="10"/>
    <n v="3"/>
    <n v="10"/>
    <n v="1"/>
    <n v="1"/>
    <s v="4"/>
    <x v="3"/>
    <x v="3"/>
    <x v="0"/>
    <x v="0"/>
    <x v="0"/>
    <x v="1"/>
    <x v="3"/>
    <x v="0"/>
    <x v="0"/>
  </r>
  <r>
    <n v="3623"/>
    <n v="39"/>
    <x v="1"/>
    <x v="0"/>
    <x v="1"/>
    <n v="18"/>
    <x v="0"/>
    <x v="0"/>
    <n v="1"/>
    <x v="1"/>
    <x v="3"/>
    <x v="5"/>
    <x v="1"/>
    <x v="655"/>
    <s v="0"/>
    <x v="0"/>
    <x v="5"/>
    <n v="8"/>
    <n v="0"/>
    <n v="6"/>
    <n v="3"/>
    <n v="5"/>
    <n v="0"/>
    <n v="3"/>
    <s v="3"/>
    <x v="2"/>
    <x v="3"/>
    <x v="1"/>
    <x v="1"/>
    <x v="1"/>
    <x v="2"/>
    <x v="2"/>
    <x v="1"/>
    <x v="0"/>
  </r>
  <r>
    <n v="3624"/>
    <n v="30"/>
    <x v="0"/>
    <x v="0"/>
    <x v="0"/>
    <n v="9"/>
    <x v="1"/>
    <x v="3"/>
    <n v="1"/>
    <x v="1"/>
    <x v="1"/>
    <x v="4"/>
    <x v="0"/>
    <x v="656"/>
    <s v="0"/>
    <x v="0"/>
    <x v="11"/>
    <n v="8"/>
    <n v="0"/>
    <n v="10"/>
    <n v="2"/>
    <n v="9"/>
    <n v="6"/>
    <n v="7"/>
    <s v="1"/>
    <x v="0"/>
    <x v="3"/>
    <x v="3"/>
    <x v="0"/>
    <x v="0"/>
    <x v="1"/>
    <x v="0"/>
    <x v="0"/>
    <x v="0"/>
  </r>
  <r>
    <n v="3625"/>
    <n v="36"/>
    <x v="0"/>
    <x v="0"/>
    <x v="0"/>
    <n v="1"/>
    <x v="4"/>
    <x v="3"/>
    <n v="1"/>
    <x v="1"/>
    <x v="3"/>
    <x v="2"/>
    <x v="0"/>
    <x v="657"/>
    <s v="3"/>
    <x v="0"/>
    <x v="3"/>
    <n v="8"/>
    <n v="0"/>
    <n v="10"/>
    <n v="5"/>
    <n v="7"/>
    <n v="1"/>
    <n v="7"/>
    <s v="4"/>
    <x v="3"/>
    <x v="3"/>
    <x v="1"/>
    <x v="0"/>
    <x v="0"/>
    <x v="2"/>
    <x v="3"/>
    <x v="0"/>
    <x v="0"/>
  </r>
  <r>
    <n v="3626"/>
    <n v="46"/>
    <x v="0"/>
    <x v="0"/>
    <x v="0"/>
    <n v="4"/>
    <x v="4"/>
    <x v="2"/>
    <n v="1"/>
    <x v="1"/>
    <x v="0"/>
    <x v="1"/>
    <x v="1"/>
    <x v="658"/>
    <s v="6"/>
    <x v="0"/>
    <x v="3"/>
    <n v="8"/>
    <n v="1"/>
    <n v="10"/>
    <n v="3"/>
    <n v="7"/>
    <n v="5"/>
    <n v="7"/>
    <s v="4"/>
    <x v="2"/>
    <x v="1"/>
    <x v="1"/>
    <x v="0"/>
    <x v="0"/>
    <x v="0"/>
    <x v="2"/>
    <x v="0"/>
    <x v="0"/>
  </r>
  <r>
    <n v="3627"/>
    <n v="28"/>
    <x v="0"/>
    <x v="2"/>
    <x v="1"/>
    <n v="1"/>
    <x v="4"/>
    <x v="2"/>
    <n v="1"/>
    <x v="1"/>
    <x v="4"/>
    <x v="2"/>
    <x v="0"/>
    <x v="659"/>
    <s v="0"/>
    <x v="0"/>
    <x v="4"/>
    <n v="8"/>
    <n v="0"/>
    <n v="10"/>
    <n v="2"/>
    <n v="9"/>
    <n v="7"/>
    <n v="5"/>
    <s v="3"/>
    <x v="0"/>
    <x v="3"/>
    <x v="1"/>
    <x v="0"/>
    <x v="0"/>
    <x v="1"/>
    <x v="0"/>
    <x v="0"/>
    <x v="0"/>
  </r>
  <r>
    <n v="3628"/>
    <n v="50"/>
    <x v="0"/>
    <x v="0"/>
    <x v="1"/>
    <n v="20"/>
    <x v="0"/>
    <x v="2"/>
    <n v="1"/>
    <x v="0"/>
    <x v="4"/>
    <x v="5"/>
    <x v="0"/>
    <x v="660"/>
    <s v="4"/>
    <x v="0"/>
    <x v="7"/>
    <n v="8"/>
    <n v="0"/>
    <n v="25"/>
    <n v="3"/>
    <n v="3"/>
    <n v="1"/>
    <n v="2"/>
    <s v="4"/>
    <x v="2"/>
    <x v="3"/>
    <x v="1"/>
    <x v="1"/>
    <x v="1"/>
    <x v="0"/>
    <x v="2"/>
    <x v="1"/>
    <x v="2"/>
  </r>
  <r>
    <n v="3629"/>
    <n v="40"/>
    <x v="1"/>
    <x v="0"/>
    <x v="0"/>
    <n v="8"/>
    <x v="1"/>
    <x v="1"/>
    <n v="1"/>
    <x v="1"/>
    <x v="0"/>
    <x v="5"/>
    <x v="1"/>
    <x v="661"/>
    <s v="2"/>
    <x v="0"/>
    <x v="4"/>
    <n v="8"/>
    <n v="3"/>
    <n v="9"/>
    <n v="1"/>
    <n v="5"/>
    <n v="1"/>
    <n v="0"/>
    <s v="4"/>
    <x v="1"/>
    <x v="3"/>
    <x v="1"/>
    <x v="0"/>
    <x v="0"/>
    <x v="2"/>
    <x v="1"/>
    <x v="0"/>
    <x v="0"/>
  </r>
  <r>
    <n v="3630"/>
    <n v="52"/>
    <x v="1"/>
    <x v="0"/>
    <x v="1"/>
    <n v="3"/>
    <x v="0"/>
    <x v="4"/>
    <n v="1"/>
    <x v="1"/>
    <x v="2"/>
    <x v="5"/>
    <x v="1"/>
    <x v="662"/>
    <s v="9"/>
    <x v="0"/>
    <x v="12"/>
    <n v="8"/>
    <n v="1"/>
    <n v="10"/>
    <n v="1"/>
    <n v="8"/>
    <n v="7"/>
    <n v="7"/>
    <s v="2"/>
    <x v="1"/>
    <x v="0"/>
    <x v="0"/>
    <x v="0"/>
    <x v="0"/>
    <x v="0"/>
    <x v="1"/>
    <x v="0"/>
    <x v="0"/>
  </r>
  <r>
    <n v="3631"/>
    <n v="30"/>
    <x v="0"/>
    <x v="0"/>
    <x v="1"/>
    <n v="6"/>
    <x v="2"/>
    <x v="2"/>
    <n v="1"/>
    <x v="0"/>
    <x v="0"/>
    <x v="2"/>
    <x v="0"/>
    <x v="663"/>
    <s v="1"/>
    <x v="0"/>
    <x v="0"/>
    <n v="8"/>
    <n v="1"/>
    <n v="9"/>
    <n v="2"/>
    <n v="9"/>
    <n v="0"/>
    <n v="8"/>
    <s v="2"/>
    <x v="2"/>
    <x v="3"/>
    <x v="1"/>
    <x v="0"/>
    <x v="0"/>
    <x v="1"/>
    <x v="2"/>
    <x v="0"/>
    <x v="0"/>
  </r>
  <r>
    <n v="3632"/>
    <n v="39"/>
    <x v="0"/>
    <x v="0"/>
    <x v="1"/>
    <n v="26"/>
    <x v="1"/>
    <x v="2"/>
    <n v="1"/>
    <x v="1"/>
    <x v="3"/>
    <x v="0"/>
    <x v="1"/>
    <x v="664"/>
    <s v="0"/>
    <x v="0"/>
    <x v="9"/>
    <n v="8"/>
    <n v="0"/>
    <n v="9"/>
    <n v="5"/>
    <n v="8"/>
    <n v="1"/>
    <n v="7"/>
    <s v="1"/>
    <x v="3"/>
    <x v="3"/>
    <x v="0"/>
    <x v="0"/>
    <x v="0"/>
    <x v="2"/>
    <x v="3"/>
    <x v="2"/>
    <x v="0"/>
  </r>
  <r>
    <n v="3633"/>
    <n v="31"/>
    <x v="0"/>
    <x v="2"/>
    <x v="1"/>
    <n v="1"/>
    <x v="0"/>
    <x v="2"/>
    <n v="1"/>
    <x v="1"/>
    <x v="0"/>
    <x v="2"/>
    <x v="2"/>
    <x v="665"/>
    <s v="1"/>
    <x v="0"/>
    <x v="3"/>
    <n v="8"/>
    <n v="1"/>
    <n v="10"/>
    <n v="1"/>
    <n v="10"/>
    <n v="9"/>
    <n v="6"/>
    <s v="4"/>
    <x v="3"/>
    <x v="0"/>
    <x v="1"/>
    <x v="0"/>
    <x v="0"/>
    <x v="1"/>
    <x v="3"/>
    <x v="0"/>
    <x v="0"/>
  </r>
  <r>
    <n v="3634"/>
    <n v="41"/>
    <x v="0"/>
    <x v="2"/>
    <x v="0"/>
    <n v="6"/>
    <x v="4"/>
    <x v="0"/>
    <n v="1"/>
    <x v="0"/>
    <x v="0"/>
    <x v="4"/>
    <x v="1"/>
    <x v="666"/>
    <s v="1"/>
    <x v="0"/>
    <x v="0"/>
    <n v="8"/>
    <n v="0"/>
    <n v="19"/>
    <n v="3"/>
    <n v="19"/>
    <n v="11"/>
    <n v="9"/>
    <s v="3"/>
    <x v="1"/>
    <x v="3"/>
    <x v="0"/>
    <x v="0"/>
    <x v="0"/>
    <x v="2"/>
    <x v="1"/>
    <x v="0"/>
    <x v="1"/>
  </r>
  <r>
    <n v="3635"/>
    <n v="31"/>
    <x v="1"/>
    <x v="1"/>
    <x v="1"/>
    <n v="3"/>
    <x v="1"/>
    <x v="0"/>
    <n v="1"/>
    <x v="1"/>
    <x v="0"/>
    <x v="2"/>
    <x v="1"/>
    <x v="667"/>
    <s v="1"/>
    <x v="0"/>
    <x v="9"/>
    <n v="8"/>
    <n v="1"/>
    <n v="3"/>
    <n v="3"/>
    <n v="3"/>
    <n v="2"/>
    <n v="2"/>
    <s v="4"/>
    <x v="1"/>
    <x v="1"/>
    <x v="0"/>
    <x v="0"/>
    <x v="0"/>
    <x v="1"/>
    <x v="1"/>
    <x v="0"/>
    <x v="0"/>
  </r>
  <r>
    <n v="3636"/>
    <n v="44"/>
    <x v="1"/>
    <x v="0"/>
    <x v="0"/>
    <n v="5"/>
    <x v="4"/>
    <x v="0"/>
    <n v="1"/>
    <x v="1"/>
    <x v="0"/>
    <x v="5"/>
    <x v="0"/>
    <x v="668"/>
    <s v="4"/>
    <x v="0"/>
    <x v="0"/>
    <n v="8"/>
    <n v="1"/>
    <n v="10"/>
    <n v="2"/>
    <n v="3"/>
    <n v="1"/>
    <n v="2"/>
    <s v="1"/>
    <x v="2"/>
    <x v="1"/>
    <x v="0"/>
    <x v="0"/>
    <x v="0"/>
    <x v="2"/>
    <x v="2"/>
    <x v="0"/>
    <x v="0"/>
  </r>
  <r>
    <n v="3637"/>
    <n v="42"/>
    <x v="0"/>
    <x v="2"/>
    <x v="1"/>
    <n v="4"/>
    <x v="4"/>
    <x v="0"/>
    <n v="1"/>
    <x v="1"/>
    <x v="3"/>
    <x v="5"/>
    <x v="0"/>
    <x v="669"/>
    <s v="0"/>
    <x v="0"/>
    <x v="3"/>
    <n v="8"/>
    <n v="2"/>
    <n v="21"/>
    <n v="3"/>
    <n v="20"/>
    <n v="2"/>
    <n v="10"/>
    <s v="3"/>
    <x v="3"/>
    <x v="0"/>
    <x v="1"/>
    <x v="0"/>
    <x v="0"/>
    <x v="2"/>
    <x v="3"/>
    <x v="0"/>
    <x v="2"/>
  </r>
  <r>
    <n v="3638"/>
    <n v="55"/>
    <x v="0"/>
    <x v="0"/>
    <x v="0"/>
    <n v="11"/>
    <x v="4"/>
    <x v="4"/>
    <n v="1"/>
    <x v="1"/>
    <x v="3"/>
    <x v="6"/>
    <x v="0"/>
    <x v="670"/>
    <s v="4"/>
    <x v="0"/>
    <x v="2"/>
    <n v="8"/>
    <n v="1"/>
    <n v="23"/>
    <n v="3"/>
    <n v="19"/>
    <n v="9"/>
    <n v="11"/>
    <s v="4"/>
    <x v="3"/>
    <x v="3"/>
    <x v="0"/>
    <x v="0"/>
    <x v="0"/>
    <x v="0"/>
    <x v="3"/>
    <x v="1"/>
    <x v="2"/>
  </r>
  <r>
    <n v="3639"/>
    <n v="56"/>
    <x v="0"/>
    <x v="0"/>
    <x v="0"/>
    <n v="3"/>
    <x v="0"/>
    <x v="2"/>
    <n v="1"/>
    <x v="0"/>
    <x v="2"/>
    <x v="6"/>
    <x v="1"/>
    <x v="671"/>
    <s v="6"/>
    <x v="0"/>
    <x v="10"/>
    <n v="8"/>
    <n v="1"/>
    <n v="36"/>
    <n v="6"/>
    <n v="7"/>
    <n v="7"/>
    <n v="7"/>
    <s v="4"/>
    <x v="1"/>
    <x v="3"/>
    <x v="0"/>
    <x v="0"/>
    <x v="0"/>
    <x v="4"/>
    <x v="1"/>
    <x v="0"/>
    <x v="3"/>
  </r>
  <r>
    <n v="3640"/>
    <n v="40"/>
    <x v="0"/>
    <x v="2"/>
    <x v="1"/>
    <n v="1"/>
    <x v="1"/>
    <x v="0"/>
    <n v="1"/>
    <x v="1"/>
    <x v="0"/>
    <x v="5"/>
    <x v="2"/>
    <x v="672"/>
    <s v="9"/>
    <x v="0"/>
    <x v="2"/>
    <n v="8"/>
    <n v="0"/>
    <n v="6"/>
    <n v="6"/>
    <n v="4"/>
    <n v="0"/>
    <n v="0"/>
    <s v="3"/>
    <x v="3"/>
    <x v="3"/>
    <x v="0"/>
    <x v="0"/>
    <x v="0"/>
    <x v="2"/>
    <x v="3"/>
    <x v="0"/>
    <x v="0"/>
  </r>
  <r>
    <n v="3641"/>
    <n v="34"/>
    <x v="0"/>
    <x v="0"/>
    <x v="1"/>
    <n v="3"/>
    <x v="0"/>
    <x v="4"/>
    <n v="1"/>
    <x v="1"/>
    <x v="3"/>
    <x v="4"/>
    <x v="2"/>
    <x v="673"/>
    <s v="0"/>
    <x v="0"/>
    <x v="13"/>
    <n v="8"/>
    <n v="3"/>
    <n v="10"/>
    <n v="2"/>
    <n v="9"/>
    <n v="1"/>
    <n v="6"/>
    <s v="4"/>
    <x v="0"/>
    <x v="0"/>
    <x v="0"/>
    <x v="1"/>
    <x v="1"/>
    <x v="1"/>
    <x v="0"/>
    <x v="0"/>
    <x v="0"/>
  </r>
  <r>
    <n v="3642"/>
    <n v="40"/>
    <x v="0"/>
    <x v="0"/>
    <x v="0"/>
    <n v="4"/>
    <x v="4"/>
    <x v="2"/>
    <n v="1"/>
    <x v="1"/>
    <x v="3"/>
    <x v="2"/>
    <x v="1"/>
    <x v="674"/>
    <s v="1"/>
    <x v="0"/>
    <x v="4"/>
    <n v="8"/>
    <n v="1"/>
    <n v="9"/>
    <n v="3"/>
    <n v="9"/>
    <n v="8"/>
    <n v="8"/>
    <s v="3"/>
    <x v="0"/>
    <x v="3"/>
    <x v="1"/>
    <x v="0"/>
    <x v="0"/>
    <x v="2"/>
    <x v="0"/>
    <x v="0"/>
    <x v="0"/>
  </r>
  <r>
    <n v="3643"/>
    <n v="41"/>
    <x v="0"/>
    <x v="1"/>
    <x v="0"/>
    <n v="1"/>
    <x v="2"/>
    <x v="1"/>
    <n v="1"/>
    <x v="0"/>
    <x v="3"/>
    <x v="0"/>
    <x v="2"/>
    <x v="105"/>
    <s v="0"/>
    <x v="0"/>
    <x v="0"/>
    <n v="8"/>
    <n v="0"/>
    <n v="10"/>
    <n v="2"/>
    <n v="9"/>
    <n v="1"/>
    <n v="7"/>
    <s v="3"/>
    <x v="2"/>
    <x v="3"/>
    <x v="1"/>
    <x v="0"/>
    <x v="0"/>
    <x v="2"/>
    <x v="2"/>
    <x v="0"/>
    <x v="0"/>
  </r>
  <r>
    <n v="3644"/>
    <n v="35"/>
    <x v="0"/>
    <x v="1"/>
    <x v="0"/>
    <n v="1"/>
    <x v="0"/>
    <x v="4"/>
    <n v="1"/>
    <x v="1"/>
    <x v="3"/>
    <x v="8"/>
    <x v="1"/>
    <x v="675"/>
    <s v="1"/>
    <x v="0"/>
    <x v="4"/>
    <n v="8"/>
    <n v="1"/>
    <n v="9"/>
    <n v="2"/>
    <n v="9"/>
    <n v="1"/>
    <n v="1"/>
    <s v="3"/>
    <x v="3"/>
    <x v="3"/>
    <x v="1"/>
    <x v="0"/>
    <x v="0"/>
    <x v="1"/>
    <x v="3"/>
    <x v="0"/>
    <x v="0"/>
  </r>
  <r>
    <n v="3645"/>
    <n v="51"/>
    <x v="0"/>
    <x v="0"/>
    <x v="0"/>
    <n v="18"/>
    <x v="0"/>
    <x v="0"/>
    <n v="1"/>
    <x v="1"/>
    <x v="1"/>
    <x v="6"/>
    <x v="2"/>
    <x v="676"/>
    <s v="1"/>
    <x v="0"/>
    <x v="4"/>
    <n v="8"/>
    <n v="1"/>
    <n v="33"/>
    <n v="2"/>
    <n v="33"/>
    <n v="0"/>
    <n v="10"/>
    <s v="3"/>
    <x v="1"/>
    <x v="3"/>
    <x v="0"/>
    <x v="0"/>
    <x v="0"/>
    <x v="0"/>
    <x v="1"/>
    <x v="1"/>
    <x v="3"/>
  </r>
  <r>
    <n v="3646"/>
    <n v="38"/>
    <x v="0"/>
    <x v="0"/>
    <x v="0"/>
    <n v="2"/>
    <x v="2"/>
    <x v="0"/>
    <n v="1"/>
    <x v="0"/>
    <x v="0"/>
    <x v="1"/>
    <x v="2"/>
    <x v="677"/>
    <s v="3"/>
    <x v="0"/>
    <x v="11"/>
    <n v="8"/>
    <n v="0"/>
    <n v="11"/>
    <n v="5"/>
    <n v="7"/>
    <n v="1"/>
    <n v="7"/>
    <s v="2"/>
    <x v="2"/>
    <x v="3"/>
    <x v="1"/>
    <x v="0"/>
    <x v="0"/>
    <x v="2"/>
    <x v="2"/>
    <x v="0"/>
    <x v="1"/>
  </r>
  <r>
    <n v="3647"/>
    <n v="34"/>
    <x v="0"/>
    <x v="0"/>
    <x v="0"/>
    <n v="4"/>
    <x v="4"/>
    <x v="0"/>
    <n v="1"/>
    <x v="1"/>
    <x v="3"/>
    <x v="1"/>
    <x v="1"/>
    <x v="678"/>
    <s v="1"/>
    <x v="0"/>
    <x v="10"/>
    <n v="8"/>
    <n v="0"/>
    <n v="10"/>
    <n v="3"/>
    <n v="10"/>
    <n v="9"/>
    <n v="6"/>
    <s v="3"/>
    <x v="2"/>
    <x v="1"/>
    <x v="3"/>
    <x v="0"/>
    <x v="0"/>
    <x v="1"/>
    <x v="2"/>
    <x v="0"/>
    <x v="0"/>
  </r>
  <r>
    <n v="3648"/>
    <n v="25"/>
    <x v="0"/>
    <x v="0"/>
    <x v="1"/>
    <n v="6"/>
    <x v="0"/>
    <x v="2"/>
    <n v="1"/>
    <x v="0"/>
    <x v="1"/>
    <x v="1"/>
    <x v="0"/>
    <x v="679"/>
    <s v="3"/>
    <x v="0"/>
    <x v="12"/>
    <n v="8"/>
    <n v="0"/>
    <n v="7"/>
    <n v="3"/>
    <n v="3"/>
    <n v="1"/>
    <n v="2"/>
    <s v="4"/>
    <x v="0"/>
    <x v="0"/>
    <x v="0"/>
    <x v="0"/>
    <x v="0"/>
    <x v="3"/>
    <x v="0"/>
    <x v="0"/>
    <x v="0"/>
  </r>
  <r>
    <n v="3649"/>
    <n v="58"/>
    <x v="1"/>
    <x v="0"/>
    <x v="0"/>
    <n v="1"/>
    <x v="2"/>
    <x v="4"/>
    <n v="1"/>
    <x v="1"/>
    <x v="3"/>
    <x v="2"/>
    <x v="0"/>
    <x v="680"/>
    <s v="7"/>
    <x v="0"/>
    <x v="4"/>
    <n v="8"/>
    <n v="2"/>
    <n v="31"/>
    <n v="3"/>
    <n v="10"/>
    <n v="5"/>
    <n v="9"/>
    <s v="3"/>
    <x v="2"/>
    <x v="0"/>
    <x v="3"/>
    <x v="0"/>
    <x v="0"/>
    <x v="4"/>
    <x v="2"/>
    <x v="0"/>
    <x v="3"/>
  </r>
  <r>
    <n v="3650"/>
    <n v="40"/>
    <x v="0"/>
    <x v="0"/>
    <x v="1"/>
    <n v="14"/>
    <x v="2"/>
    <x v="2"/>
    <n v="1"/>
    <x v="0"/>
    <x v="0"/>
    <x v="1"/>
    <x v="0"/>
    <x v="681"/>
    <s v="3"/>
    <x v="0"/>
    <x v="6"/>
    <n v="8"/>
    <n v="0"/>
    <n v="7"/>
    <n v="2"/>
    <n v="4"/>
    <n v="0"/>
    <n v="3"/>
    <s v="2"/>
    <x v="1"/>
    <x v="3"/>
    <x v="2"/>
    <x v="1"/>
    <x v="1"/>
    <x v="2"/>
    <x v="1"/>
    <x v="1"/>
    <x v="0"/>
  </r>
  <r>
    <n v="3651"/>
    <n v="36"/>
    <x v="0"/>
    <x v="1"/>
    <x v="0"/>
    <n v="16"/>
    <x v="0"/>
    <x v="0"/>
    <n v="1"/>
    <x v="1"/>
    <x v="0"/>
    <x v="1"/>
    <x v="0"/>
    <x v="682"/>
    <s v="2"/>
    <x v="0"/>
    <x v="0"/>
    <n v="8"/>
    <n v="0"/>
    <n v="17"/>
    <n v="2"/>
    <n v="15"/>
    <n v="6"/>
    <n v="13"/>
    <s v="1"/>
    <x v="2"/>
    <x v="0"/>
    <x v="0"/>
    <x v="0"/>
    <x v="0"/>
    <x v="2"/>
    <x v="2"/>
    <x v="1"/>
    <x v="1"/>
  </r>
  <r>
    <n v="3652"/>
    <n v="48"/>
    <x v="0"/>
    <x v="0"/>
    <x v="1"/>
    <n v="2"/>
    <x v="1"/>
    <x v="0"/>
    <n v="1"/>
    <x v="1"/>
    <x v="3"/>
    <x v="1"/>
    <x v="1"/>
    <x v="683"/>
    <s v="1"/>
    <x v="0"/>
    <x v="5"/>
    <n v="8"/>
    <n v="0"/>
    <n v="11"/>
    <n v="2"/>
    <n v="10"/>
    <n v="0"/>
    <n v="8"/>
    <s v="4"/>
    <x v="0"/>
    <x v="3"/>
    <x v="1"/>
    <x v="1"/>
    <x v="1"/>
    <x v="0"/>
    <x v="0"/>
    <x v="0"/>
    <x v="1"/>
  </r>
  <r>
    <n v="3653"/>
    <n v="27"/>
    <x v="0"/>
    <x v="0"/>
    <x v="1"/>
    <n v="2"/>
    <x v="4"/>
    <x v="0"/>
    <n v="1"/>
    <x v="0"/>
    <x v="3"/>
    <x v="5"/>
    <x v="0"/>
    <x v="684"/>
    <s v="8"/>
    <x v="0"/>
    <x v="11"/>
    <n v="8"/>
    <n v="0"/>
    <n v="5"/>
    <n v="2"/>
    <n v="1"/>
    <n v="0"/>
    <n v="0"/>
    <s v="3"/>
    <x v="0"/>
    <x v="3"/>
    <x v="0"/>
    <x v="0"/>
    <x v="0"/>
    <x v="1"/>
    <x v="0"/>
    <x v="0"/>
    <x v="0"/>
  </r>
  <r>
    <n v="3654"/>
    <n v="51"/>
    <x v="0"/>
    <x v="0"/>
    <x v="1"/>
    <n v="4"/>
    <x v="1"/>
    <x v="2"/>
    <n v="1"/>
    <x v="0"/>
    <x v="2"/>
    <x v="6"/>
    <x v="1"/>
    <x v="685"/>
    <s v="3"/>
    <x v="0"/>
    <x v="9"/>
    <n v="8"/>
    <n v="0"/>
    <n v="29"/>
    <n v="3"/>
    <n v="5"/>
    <n v="0"/>
    <n v="3"/>
    <s v="4"/>
    <x v="1"/>
    <x v="0"/>
    <x v="0"/>
    <x v="0"/>
    <x v="0"/>
    <x v="0"/>
    <x v="1"/>
    <x v="0"/>
    <x v="2"/>
  </r>
  <r>
    <n v="3655"/>
    <n v="18"/>
    <x v="0"/>
    <x v="2"/>
    <x v="1"/>
    <n v="1"/>
    <x v="2"/>
    <x v="2"/>
    <n v="1"/>
    <x v="1"/>
    <x v="3"/>
    <x v="2"/>
    <x v="1"/>
    <x v="333"/>
    <s v="1"/>
    <x v="0"/>
    <x v="6"/>
    <n v="8"/>
    <n v="1"/>
    <n v="0"/>
    <n v="2"/>
    <n v="0"/>
    <n v="0"/>
    <n v="0"/>
    <s v="4"/>
    <x v="0"/>
    <x v="4"/>
    <x v="0"/>
    <x v="1"/>
    <x v="1"/>
    <x v="3"/>
    <x v="0"/>
    <x v="0"/>
    <x v="0"/>
  </r>
  <r>
    <n v="3656"/>
    <n v="35"/>
    <x v="0"/>
    <x v="0"/>
    <x v="1"/>
    <n v="1"/>
    <x v="2"/>
    <x v="1"/>
    <n v="1"/>
    <x v="0"/>
    <x v="3"/>
    <x v="4"/>
    <x v="0"/>
    <x v="686"/>
    <s v="0"/>
    <x v="0"/>
    <x v="4"/>
    <n v="8"/>
    <n v="0"/>
    <n v="10"/>
    <n v="2"/>
    <n v="9"/>
    <n v="0"/>
    <n v="0"/>
    <s v="4"/>
    <x v="0"/>
    <x v="3"/>
    <x v="1"/>
    <x v="0"/>
    <x v="0"/>
    <x v="1"/>
    <x v="0"/>
    <x v="0"/>
    <x v="0"/>
  </r>
  <r>
    <n v="3657"/>
    <n v="27"/>
    <x v="0"/>
    <x v="1"/>
    <x v="1"/>
    <n v="26"/>
    <x v="2"/>
    <x v="2"/>
    <n v="1"/>
    <x v="0"/>
    <x v="0"/>
    <x v="4"/>
    <x v="1"/>
    <x v="687"/>
    <s v="3"/>
    <x v="0"/>
    <x v="8"/>
    <n v="8"/>
    <n v="0"/>
    <n v="8"/>
    <n v="3"/>
    <n v="6"/>
    <n v="0"/>
    <n v="0"/>
    <s v="4"/>
    <x v="0"/>
    <x v="3"/>
    <x v="3"/>
    <x v="0"/>
    <x v="0"/>
    <x v="1"/>
    <x v="0"/>
    <x v="2"/>
    <x v="0"/>
  </r>
  <r>
    <n v="3658"/>
    <n v="55"/>
    <x v="1"/>
    <x v="0"/>
    <x v="1"/>
    <n v="19"/>
    <x v="4"/>
    <x v="4"/>
    <n v="1"/>
    <x v="1"/>
    <x v="0"/>
    <x v="3"/>
    <x v="1"/>
    <x v="688"/>
    <s v="6"/>
    <x v="0"/>
    <x v="9"/>
    <n v="8"/>
    <n v="3"/>
    <n v="24"/>
    <n v="0"/>
    <n v="19"/>
    <n v="3"/>
    <n v="8"/>
    <s v="1"/>
    <x v="3"/>
    <x v="0"/>
    <x v="3"/>
    <x v="0"/>
    <x v="0"/>
    <x v="0"/>
    <x v="3"/>
    <x v="1"/>
    <x v="2"/>
  </r>
  <r>
    <n v="3659"/>
    <n v="56"/>
    <x v="0"/>
    <x v="0"/>
    <x v="1"/>
    <n v="24"/>
    <x v="2"/>
    <x v="0"/>
    <n v="1"/>
    <x v="1"/>
    <x v="3"/>
    <x v="5"/>
    <x v="0"/>
    <x v="689"/>
    <s v="4"/>
    <x v="0"/>
    <x v="2"/>
    <n v="8"/>
    <n v="2"/>
    <n v="33"/>
    <n v="2"/>
    <n v="19"/>
    <n v="15"/>
    <n v="9"/>
    <s v="4"/>
    <x v="1"/>
    <x v="3"/>
    <x v="0"/>
    <x v="0"/>
    <x v="0"/>
    <x v="4"/>
    <x v="1"/>
    <x v="2"/>
    <x v="3"/>
  </r>
  <r>
    <n v="3660"/>
    <n v="34"/>
    <x v="0"/>
    <x v="2"/>
    <x v="0"/>
    <n v="1"/>
    <x v="0"/>
    <x v="0"/>
    <n v="1"/>
    <x v="1"/>
    <x v="3"/>
    <x v="1"/>
    <x v="2"/>
    <x v="690"/>
    <s v="1"/>
    <x v="0"/>
    <x v="8"/>
    <n v="8"/>
    <n v="1"/>
    <n v="5"/>
    <n v="1"/>
    <n v="5"/>
    <n v="0"/>
    <n v="0"/>
    <s v="1"/>
    <x v="3"/>
    <x v="3"/>
    <x v="0"/>
    <x v="0"/>
    <x v="0"/>
    <x v="1"/>
    <x v="3"/>
    <x v="0"/>
    <x v="0"/>
  </r>
  <r>
    <n v="3661"/>
    <n v="40"/>
    <x v="0"/>
    <x v="0"/>
    <x v="1"/>
    <n v="3"/>
    <x v="4"/>
    <x v="0"/>
    <n v="1"/>
    <x v="1"/>
    <x v="3"/>
    <x v="2"/>
    <x v="2"/>
    <x v="691"/>
    <s v="5"/>
    <x v="0"/>
    <x v="0"/>
    <n v="8"/>
    <n v="1"/>
    <n v="15"/>
    <n v="3"/>
    <n v="12"/>
    <n v="11"/>
    <n v="8"/>
    <s v="2"/>
    <x v="3"/>
    <x v="3"/>
    <x v="1"/>
    <x v="0"/>
    <x v="0"/>
    <x v="2"/>
    <x v="3"/>
    <x v="0"/>
    <x v="1"/>
  </r>
  <r>
    <n v="3662"/>
    <n v="34"/>
    <x v="0"/>
    <x v="0"/>
    <x v="1"/>
    <n v="5"/>
    <x v="4"/>
    <x v="0"/>
    <n v="1"/>
    <x v="1"/>
    <x v="0"/>
    <x v="1"/>
    <x v="0"/>
    <x v="692"/>
    <s v="4"/>
    <x v="0"/>
    <x v="11"/>
    <n v="8"/>
    <n v="1"/>
    <n v="10"/>
    <n v="2"/>
    <n v="8"/>
    <n v="7"/>
    <n v="7"/>
    <s v="2"/>
    <x v="3"/>
    <x v="3"/>
    <x v="3"/>
    <x v="0"/>
    <x v="0"/>
    <x v="1"/>
    <x v="3"/>
    <x v="0"/>
    <x v="0"/>
  </r>
  <r>
    <n v="3663"/>
    <n v="31"/>
    <x v="1"/>
    <x v="1"/>
    <x v="1"/>
    <n v="2"/>
    <x v="0"/>
    <x v="2"/>
    <n v="1"/>
    <x v="0"/>
    <x v="3"/>
    <x v="6"/>
    <x v="1"/>
    <x v="693"/>
    <s v="7"/>
    <x v="0"/>
    <x v="8"/>
    <n v="8"/>
    <n v="1"/>
    <n v="3"/>
    <n v="2"/>
    <n v="1"/>
    <n v="0"/>
    <n v="0"/>
    <s v="3"/>
    <x v="0"/>
    <x v="1"/>
    <x v="2"/>
    <x v="0"/>
    <x v="0"/>
    <x v="1"/>
    <x v="0"/>
    <x v="0"/>
    <x v="0"/>
  </r>
  <r>
    <n v="3664"/>
    <n v="35"/>
    <x v="1"/>
    <x v="1"/>
    <x v="1"/>
    <n v="1"/>
    <x v="0"/>
    <x v="2"/>
    <n v="1"/>
    <x v="1"/>
    <x v="0"/>
    <x v="6"/>
    <x v="0"/>
    <x v="694"/>
    <s v="0"/>
    <x v="0"/>
    <x v="4"/>
    <n v="8"/>
    <n v="0"/>
    <n v="5"/>
    <n v="2"/>
    <n v="4"/>
    <n v="3"/>
    <n v="2"/>
    <s v="4"/>
    <x v="3"/>
    <x v="0"/>
    <x v="0"/>
    <x v="0"/>
    <x v="0"/>
    <x v="1"/>
    <x v="3"/>
    <x v="0"/>
    <x v="0"/>
  </r>
  <r>
    <n v="3665"/>
    <n v="38"/>
    <x v="0"/>
    <x v="1"/>
    <x v="1"/>
    <n v="7"/>
    <x v="4"/>
    <x v="2"/>
    <n v="1"/>
    <x v="0"/>
    <x v="3"/>
    <x v="7"/>
    <x v="2"/>
    <x v="695"/>
    <s v="1"/>
    <x v="0"/>
    <x v="2"/>
    <n v="8"/>
    <n v="0"/>
    <n v="4"/>
    <n v="2"/>
    <n v="4"/>
    <n v="0"/>
    <n v="3"/>
    <s v="4"/>
    <x v="3"/>
    <x v="3"/>
    <x v="1"/>
    <x v="0"/>
    <x v="0"/>
    <x v="2"/>
    <x v="3"/>
    <x v="0"/>
    <x v="0"/>
  </r>
  <r>
    <n v="3666"/>
    <n v="34"/>
    <x v="0"/>
    <x v="0"/>
    <x v="1"/>
    <n v="10"/>
    <x v="2"/>
    <x v="1"/>
    <n v="1"/>
    <x v="0"/>
    <x v="3"/>
    <x v="5"/>
    <x v="1"/>
    <x v="696"/>
    <s v="1"/>
    <x v="0"/>
    <x v="13"/>
    <n v="8"/>
    <n v="0"/>
    <n v="14"/>
    <n v="4"/>
    <n v="14"/>
    <n v="4"/>
    <n v="11"/>
    <s v="3"/>
    <x v="0"/>
    <x v="1"/>
    <x v="0"/>
    <x v="1"/>
    <x v="1"/>
    <x v="1"/>
    <x v="0"/>
    <x v="0"/>
    <x v="1"/>
  </r>
  <r>
    <n v="3667"/>
    <n v="28"/>
    <x v="0"/>
    <x v="0"/>
    <x v="1"/>
    <n v="2"/>
    <x v="4"/>
    <x v="0"/>
    <n v="1"/>
    <x v="0"/>
    <x v="3"/>
    <x v="0"/>
    <x v="0"/>
    <x v="697"/>
    <s v="1"/>
    <x v="0"/>
    <x v="3"/>
    <n v="8"/>
    <n v="0"/>
    <n v="5"/>
    <n v="2"/>
    <n v="5"/>
    <n v="0"/>
    <n v="4"/>
    <s v="3"/>
    <x v="2"/>
    <x v="3"/>
    <x v="0"/>
    <x v="0"/>
    <x v="0"/>
    <x v="1"/>
    <x v="2"/>
    <x v="0"/>
    <x v="0"/>
  </r>
  <r>
    <n v="3668"/>
    <n v="31"/>
    <x v="1"/>
    <x v="0"/>
    <x v="1"/>
    <n v="15"/>
    <x v="0"/>
    <x v="0"/>
    <n v="1"/>
    <x v="1"/>
    <x v="3"/>
    <x v="2"/>
    <x v="0"/>
    <x v="698"/>
    <s v="1"/>
    <x v="0"/>
    <x v="2"/>
    <n v="8"/>
    <n v="0"/>
    <n v="10"/>
    <n v="3"/>
    <n v="10"/>
    <n v="6"/>
    <n v="7"/>
    <s v="4"/>
    <x v="3"/>
    <x v="0"/>
    <x v="1"/>
    <x v="0"/>
    <x v="0"/>
    <x v="1"/>
    <x v="3"/>
    <x v="1"/>
    <x v="0"/>
  </r>
  <r>
    <n v="3669"/>
    <n v="39"/>
    <x v="0"/>
    <x v="0"/>
    <x v="1"/>
    <n v="17"/>
    <x v="2"/>
    <x v="4"/>
    <n v="1"/>
    <x v="0"/>
    <x v="3"/>
    <x v="0"/>
    <x v="0"/>
    <x v="699"/>
    <s v="3"/>
    <x v="0"/>
    <x v="0"/>
    <n v="8"/>
    <n v="1"/>
    <n v="8"/>
    <n v="3"/>
    <n v="5"/>
    <n v="1"/>
    <n v="4"/>
    <s v="1"/>
    <x v="0"/>
    <x v="1"/>
    <x v="0"/>
    <x v="0"/>
    <x v="0"/>
    <x v="2"/>
    <x v="0"/>
    <x v="1"/>
    <x v="0"/>
  </r>
  <r>
    <n v="3670"/>
    <n v="51"/>
    <x v="0"/>
    <x v="1"/>
    <x v="1"/>
    <n v="20"/>
    <x v="4"/>
    <x v="2"/>
    <n v="1"/>
    <x v="1"/>
    <x v="3"/>
    <x v="2"/>
    <x v="0"/>
    <x v="700"/>
    <s v="2"/>
    <x v="0"/>
    <x v="0"/>
    <n v="8"/>
    <n v="1"/>
    <n v="14"/>
    <n v="2"/>
    <n v="4"/>
    <n v="3"/>
    <n v="2"/>
    <s v="2"/>
    <x v="1"/>
    <x v="3"/>
    <x v="1"/>
    <x v="0"/>
    <x v="0"/>
    <x v="0"/>
    <x v="1"/>
    <x v="1"/>
    <x v="1"/>
  </r>
  <r>
    <n v="3671"/>
    <n v="41"/>
    <x v="0"/>
    <x v="1"/>
    <x v="1"/>
    <n v="1"/>
    <x v="4"/>
    <x v="0"/>
    <n v="1"/>
    <x v="1"/>
    <x v="1"/>
    <x v="2"/>
    <x v="2"/>
    <x v="701"/>
    <s v="3"/>
    <x v="0"/>
    <x v="3"/>
    <n v="8"/>
    <n v="1"/>
    <n v="12"/>
    <n v="2"/>
    <n v="6"/>
    <n v="3"/>
    <n v="3"/>
    <s v="4"/>
    <x v="0"/>
    <x v="0"/>
    <x v="0"/>
    <x v="0"/>
    <x v="0"/>
    <x v="2"/>
    <x v="0"/>
    <x v="0"/>
    <x v="1"/>
  </r>
  <r>
    <n v="3672"/>
    <n v="37"/>
    <x v="0"/>
    <x v="0"/>
    <x v="1"/>
    <n v="2"/>
    <x v="0"/>
    <x v="2"/>
    <n v="1"/>
    <x v="0"/>
    <x v="0"/>
    <x v="0"/>
    <x v="0"/>
    <x v="33"/>
    <s v="7"/>
    <x v="0"/>
    <x v="2"/>
    <n v="8"/>
    <n v="0"/>
    <n v="8"/>
    <n v="3"/>
    <n v="6"/>
    <n v="1"/>
    <n v="3"/>
    <s v="3"/>
    <x v="3"/>
    <x v="3"/>
    <x v="3"/>
    <x v="0"/>
    <x v="0"/>
    <x v="2"/>
    <x v="3"/>
    <x v="0"/>
    <x v="0"/>
  </r>
  <r>
    <n v="3673"/>
    <n v="33"/>
    <x v="0"/>
    <x v="1"/>
    <x v="1"/>
    <n v="2"/>
    <x v="4"/>
    <x v="2"/>
    <n v="1"/>
    <x v="0"/>
    <x v="0"/>
    <x v="2"/>
    <x v="0"/>
    <x v="702"/>
    <s v="6"/>
    <x v="0"/>
    <x v="8"/>
    <n v="8"/>
    <n v="0"/>
    <n v="8"/>
    <n v="2"/>
    <n v="5"/>
    <n v="1"/>
    <n v="2"/>
    <s v="2"/>
    <x v="0"/>
    <x v="1"/>
    <x v="0"/>
    <x v="0"/>
    <x v="0"/>
    <x v="1"/>
    <x v="0"/>
    <x v="0"/>
    <x v="0"/>
  </r>
  <r>
    <n v="3674"/>
    <n v="32"/>
    <x v="0"/>
    <x v="0"/>
    <x v="1"/>
    <n v="1"/>
    <x v="2"/>
    <x v="2"/>
    <n v="1"/>
    <x v="1"/>
    <x v="4"/>
    <x v="4"/>
    <x v="0"/>
    <x v="703"/>
    <s v="0"/>
    <x v="0"/>
    <x v="3"/>
    <n v="8"/>
    <n v="1"/>
    <n v="4"/>
    <n v="3"/>
    <n v="3"/>
    <n v="1"/>
    <n v="2"/>
    <s v="3"/>
    <x v="1"/>
    <x v="0"/>
    <x v="0"/>
    <x v="0"/>
    <x v="0"/>
    <x v="1"/>
    <x v="1"/>
    <x v="0"/>
    <x v="0"/>
  </r>
  <r>
    <n v="3675"/>
    <n v="39"/>
    <x v="0"/>
    <x v="2"/>
    <x v="1"/>
    <n v="29"/>
    <x v="0"/>
    <x v="0"/>
    <n v="1"/>
    <x v="1"/>
    <x v="3"/>
    <x v="2"/>
    <x v="0"/>
    <x v="704"/>
    <s v="3"/>
    <x v="0"/>
    <x v="2"/>
    <n v="8"/>
    <n v="0"/>
    <n v="13"/>
    <n v="3"/>
    <n v="6"/>
    <n v="0"/>
    <n v="5"/>
    <s v="3"/>
    <x v="3"/>
    <x v="3"/>
    <x v="0"/>
    <x v="0"/>
    <x v="0"/>
    <x v="2"/>
    <x v="3"/>
    <x v="2"/>
    <x v="1"/>
  </r>
  <r>
    <n v="3676"/>
    <n v="25"/>
    <x v="0"/>
    <x v="0"/>
    <x v="1"/>
    <n v="7"/>
    <x v="2"/>
    <x v="0"/>
    <n v="1"/>
    <x v="1"/>
    <x v="0"/>
    <x v="2"/>
    <x v="0"/>
    <x v="705"/>
    <s v="2"/>
    <x v="0"/>
    <x v="4"/>
    <n v="8"/>
    <n v="3"/>
    <n v="6"/>
    <n v="2"/>
    <n v="3"/>
    <n v="1"/>
    <n v="2"/>
    <s v="1"/>
    <x v="3"/>
    <x v="0"/>
    <x v="1"/>
    <x v="0"/>
    <x v="0"/>
    <x v="3"/>
    <x v="3"/>
    <x v="0"/>
    <x v="0"/>
  </r>
  <r>
    <n v="3677"/>
    <n v="52"/>
    <x v="0"/>
    <x v="1"/>
    <x v="1"/>
    <n v="2"/>
    <x v="1"/>
    <x v="0"/>
    <n v="1"/>
    <x v="1"/>
    <x v="3"/>
    <x v="2"/>
    <x v="0"/>
    <x v="706"/>
    <s v="2"/>
    <x v="0"/>
    <x v="9"/>
    <n v="8"/>
    <n v="0"/>
    <n v="24"/>
    <n v="2"/>
    <n v="5"/>
    <n v="0"/>
    <n v="2"/>
    <s v="4"/>
    <x v="3"/>
    <x v="0"/>
    <x v="0"/>
    <x v="0"/>
    <x v="0"/>
    <x v="0"/>
    <x v="3"/>
    <x v="0"/>
    <x v="2"/>
  </r>
  <r>
    <n v="3678"/>
    <n v="43"/>
    <x v="0"/>
    <x v="0"/>
    <x v="1"/>
    <n v="2"/>
    <x v="0"/>
    <x v="2"/>
    <n v="1"/>
    <x v="1"/>
    <x v="0"/>
    <x v="5"/>
    <x v="1"/>
    <x v="707"/>
    <s v="1"/>
    <x v="0"/>
    <x v="9"/>
    <n v="8"/>
    <n v="2"/>
    <n v="20"/>
    <n v="1"/>
    <n v="20"/>
    <n v="1"/>
    <n v="8"/>
    <s v="1"/>
    <x v="3"/>
    <x v="2"/>
    <x v="0"/>
    <x v="0"/>
    <x v="0"/>
    <x v="2"/>
    <x v="3"/>
    <x v="0"/>
    <x v="1"/>
  </r>
  <r>
    <n v="3679"/>
    <n v="27"/>
    <x v="0"/>
    <x v="0"/>
    <x v="1"/>
    <n v="2"/>
    <x v="2"/>
    <x v="0"/>
    <n v="1"/>
    <x v="1"/>
    <x v="0"/>
    <x v="3"/>
    <x v="0"/>
    <x v="708"/>
    <s v="1"/>
    <x v="0"/>
    <x v="10"/>
    <n v="8"/>
    <n v="2"/>
    <n v="6"/>
    <n v="2"/>
    <n v="6"/>
    <n v="4"/>
    <n v="4"/>
    <s v="4"/>
    <x v="0"/>
    <x v="3"/>
    <x v="0"/>
    <x v="0"/>
    <x v="0"/>
    <x v="1"/>
    <x v="0"/>
    <x v="0"/>
    <x v="0"/>
  </r>
  <r>
    <n v="3680"/>
    <n v="27"/>
    <x v="1"/>
    <x v="0"/>
    <x v="1"/>
    <n v="2"/>
    <x v="3"/>
    <x v="0"/>
    <n v="1"/>
    <x v="0"/>
    <x v="0"/>
    <x v="1"/>
    <x v="1"/>
    <x v="709"/>
    <s v="1"/>
    <x v="0"/>
    <x v="11"/>
    <n v="8"/>
    <n v="1"/>
    <n v="8"/>
    <n v="3"/>
    <n v="8"/>
    <n v="7"/>
    <n v="7"/>
    <s v="4"/>
    <x v="3"/>
    <x v="3"/>
    <x v="3"/>
    <x v="0"/>
    <x v="0"/>
    <x v="1"/>
    <x v="3"/>
    <x v="0"/>
    <x v="0"/>
  </r>
  <r>
    <n v="3681"/>
    <n v="26"/>
    <x v="0"/>
    <x v="0"/>
    <x v="1"/>
    <n v="2"/>
    <x v="0"/>
    <x v="1"/>
    <n v="1"/>
    <x v="1"/>
    <x v="2"/>
    <x v="5"/>
    <x v="1"/>
    <x v="555"/>
    <s v="0"/>
    <x v="0"/>
    <x v="5"/>
    <n v="8"/>
    <n v="1"/>
    <n v="5"/>
    <n v="2"/>
    <n v="4"/>
    <n v="1"/>
    <n v="1"/>
    <s v="1"/>
    <x v="0"/>
    <x v="3"/>
    <x v="0"/>
    <x v="1"/>
    <x v="1"/>
    <x v="1"/>
    <x v="0"/>
    <x v="0"/>
    <x v="0"/>
  </r>
  <r>
    <n v="3682"/>
    <n v="42"/>
    <x v="0"/>
    <x v="0"/>
    <x v="0"/>
    <n v="23"/>
    <x v="4"/>
    <x v="3"/>
    <n v="1"/>
    <x v="0"/>
    <x v="2"/>
    <x v="1"/>
    <x v="0"/>
    <x v="710"/>
    <s v="0"/>
    <x v="0"/>
    <x v="4"/>
    <n v="8"/>
    <n v="1"/>
    <n v="21"/>
    <n v="3"/>
    <n v="20"/>
    <n v="0"/>
    <n v="9"/>
    <s v="NA"/>
    <x v="2"/>
    <x v="3"/>
    <x v="0"/>
    <x v="0"/>
    <x v="0"/>
    <x v="2"/>
    <x v="2"/>
    <x v="2"/>
    <x v="2"/>
  </r>
  <r>
    <n v="3683"/>
    <n v="52"/>
    <x v="0"/>
    <x v="0"/>
    <x v="1"/>
    <n v="5"/>
    <x v="0"/>
    <x v="0"/>
    <n v="1"/>
    <x v="0"/>
    <x v="0"/>
    <x v="0"/>
    <x v="0"/>
    <x v="711"/>
    <s v="9"/>
    <x v="0"/>
    <x v="11"/>
    <n v="8"/>
    <n v="1"/>
    <n v="12"/>
    <n v="6"/>
    <n v="5"/>
    <n v="0"/>
    <n v="4"/>
    <s v="3"/>
    <x v="2"/>
    <x v="2"/>
    <x v="0"/>
    <x v="0"/>
    <x v="0"/>
    <x v="0"/>
    <x v="2"/>
    <x v="0"/>
    <x v="1"/>
  </r>
  <r>
    <n v="3684"/>
    <n v="37"/>
    <x v="0"/>
    <x v="0"/>
    <x v="1"/>
    <n v="20"/>
    <x v="3"/>
    <x v="0"/>
    <n v="1"/>
    <x v="1"/>
    <x v="3"/>
    <x v="8"/>
    <x v="1"/>
    <x v="387"/>
    <s v="4"/>
    <x v="0"/>
    <x v="4"/>
    <n v="8"/>
    <n v="1"/>
    <n v="8"/>
    <n v="1"/>
    <n v="3"/>
    <n v="0"/>
    <n v="2"/>
    <s v="1"/>
    <x v="3"/>
    <x v="3"/>
    <x v="0"/>
    <x v="0"/>
    <x v="0"/>
    <x v="2"/>
    <x v="3"/>
    <x v="1"/>
    <x v="0"/>
  </r>
  <r>
    <n v="3685"/>
    <n v="35"/>
    <x v="0"/>
    <x v="1"/>
    <x v="1"/>
    <n v="6"/>
    <x v="2"/>
    <x v="2"/>
    <n v="1"/>
    <x v="0"/>
    <x v="3"/>
    <x v="4"/>
    <x v="1"/>
    <x v="190"/>
    <s v="2"/>
    <x v="0"/>
    <x v="2"/>
    <n v="8"/>
    <n v="1"/>
    <n v="10"/>
    <n v="2"/>
    <n v="2"/>
    <n v="2"/>
    <n v="2"/>
    <s v="3"/>
    <x v="0"/>
    <x v="3"/>
    <x v="0"/>
    <x v="0"/>
    <x v="0"/>
    <x v="1"/>
    <x v="0"/>
    <x v="0"/>
    <x v="0"/>
  </r>
  <r>
    <n v="3686"/>
    <n v="25"/>
    <x v="0"/>
    <x v="0"/>
    <x v="1"/>
    <n v="1"/>
    <x v="2"/>
    <x v="2"/>
    <n v="1"/>
    <x v="1"/>
    <x v="3"/>
    <x v="2"/>
    <x v="0"/>
    <x v="362"/>
    <s v="4"/>
    <x v="0"/>
    <x v="9"/>
    <n v="8"/>
    <n v="2"/>
    <n v="7"/>
    <n v="2"/>
    <n v="3"/>
    <n v="0"/>
    <n v="2"/>
    <s v="1"/>
    <x v="0"/>
    <x v="0"/>
    <x v="2"/>
    <x v="0"/>
    <x v="0"/>
    <x v="3"/>
    <x v="0"/>
    <x v="0"/>
    <x v="0"/>
  </r>
  <r>
    <n v="3687"/>
    <n v="26"/>
    <x v="0"/>
    <x v="0"/>
    <x v="1"/>
    <n v="29"/>
    <x v="2"/>
    <x v="0"/>
    <n v="1"/>
    <x v="1"/>
    <x v="0"/>
    <x v="1"/>
    <x v="1"/>
    <x v="712"/>
    <s v="0"/>
    <x v="0"/>
    <x v="6"/>
    <n v="8"/>
    <n v="0"/>
    <n v="8"/>
    <n v="2"/>
    <n v="7"/>
    <n v="0"/>
    <n v="7"/>
    <s v="3"/>
    <x v="2"/>
    <x v="3"/>
    <x v="1"/>
    <x v="1"/>
    <x v="1"/>
    <x v="1"/>
    <x v="2"/>
    <x v="2"/>
    <x v="0"/>
  </r>
  <r>
    <n v="3688"/>
    <n v="29"/>
    <x v="0"/>
    <x v="0"/>
    <x v="0"/>
    <n v="9"/>
    <x v="4"/>
    <x v="0"/>
    <n v="1"/>
    <x v="1"/>
    <x v="0"/>
    <x v="5"/>
    <x v="1"/>
    <x v="713"/>
    <s v="1"/>
    <x v="0"/>
    <x v="3"/>
    <n v="8"/>
    <n v="0"/>
    <n v="10"/>
    <n v="5"/>
    <n v="10"/>
    <n v="0"/>
    <n v="9"/>
    <s v="2"/>
    <x v="2"/>
    <x v="0"/>
    <x v="1"/>
    <x v="0"/>
    <x v="0"/>
    <x v="1"/>
    <x v="2"/>
    <x v="0"/>
    <x v="0"/>
  </r>
  <r>
    <n v="3689"/>
    <n v="49"/>
    <x v="1"/>
    <x v="1"/>
    <x v="0"/>
    <n v="6"/>
    <x v="3"/>
    <x v="2"/>
    <n v="1"/>
    <x v="0"/>
    <x v="3"/>
    <x v="0"/>
    <x v="1"/>
    <x v="4"/>
    <s v="3"/>
    <x v="0"/>
    <x v="11"/>
    <n v="8"/>
    <n v="0"/>
    <n v="20"/>
    <n v="2"/>
    <n v="4"/>
    <n v="1"/>
    <n v="3"/>
    <s v="1"/>
    <x v="2"/>
    <x v="3"/>
    <x v="0"/>
    <x v="0"/>
    <x v="0"/>
    <x v="0"/>
    <x v="2"/>
    <x v="0"/>
    <x v="1"/>
  </r>
  <r>
    <n v="3690"/>
    <n v="29"/>
    <x v="1"/>
    <x v="1"/>
    <x v="0"/>
    <n v="3"/>
    <x v="0"/>
    <x v="3"/>
    <n v="1"/>
    <x v="0"/>
    <x v="3"/>
    <x v="5"/>
    <x v="1"/>
    <x v="632"/>
    <s v="0"/>
    <x v="0"/>
    <x v="2"/>
    <n v="8"/>
    <n v="1"/>
    <n v="9"/>
    <n v="2"/>
    <n v="8"/>
    <n v="7"/>
    <n v="7"/>
    <s v="3"/>
    <x v="0"/>
    <x v="3"/>
    <x v="0"/>
    <x v="0"/>
    <x v="0"/>
    <x v="1"/>
    <x v="0"/>
    <x v="0"/>
    <x v="0"/>
  </r>
  <r>
    <n v="3691"/>
    <n v="54"/>
    <x v="0"/>
    <x v="0"/>
    <x v="0"/>
    <n v="1"/>
    <x v="4"/>
    <x v="2"/>
    <n v="1"/>
    <x v="0"/>
    <x v="3"/>
    <x v="8"/>
    <x v="1"/>
    <x v="714"/>
    <s v="6"/>
    <x v="0"/>
    <x v="11"/>
    <n v="8"/>
    <n v="2"/>
    <n v="29"/>
    <n v="2"/>
    <n v="20"/>
    <n v="12"/>
    <n v="7"/>
    <s v="4"/>
    <x v="0"/>
    <x v="0"/>
    <x v="1"/>
    <x v="0"/>
    <x v="0"/>
    <x v="0"/>
    <x v="0"/>
    <x v="0"/>
    <x v="2"/>
  </r>
  <r>
    <n v="3692"/>
    <n v="58"/>
    <x v="0"/>
    <x v="0"/>
    <x v="0"/>
    <n v="22"/>
    <x v="4"/>
    <x v="0"/>
    <n v="1"/>
    <x v="0"/>
    <x v="3"/>
    <x v="5"/>
    <x v="0"/>
    <x v="715"/>
    <s v="3"/>
    <x v="0"/>
    <x v="3"/>
    <n v="8"/>
    <n v="1"/>
    <n v="32"/>
    <n v="2"/>
    <n v="9"/>
    <n v="1"/>
    <n v="5"/>
    <s v="4"/>
    <x v="2"/>
    <x v="3"/>
    <x v="0"/>
    <x v="0"/>
    <x v="0"/>
    <x v="4"/>
    <x v="2"/>
    <x v="2"/>
    <x v="3"/>
  </r>
  <r>
    <n v="3693"/>
    <n v="55"/>
    <x v="0"/>
    <x v="0"/>
    <x v="1"/>
    <n v="7"/>
    <x v="4"/>
    <x v="0"/>
    <n v="1"/>
    <x v="0"/>
    <x v="2"/>
    <x v="1"/>
    <x v="2"/>
    <x v="716"/>
    <s v="2"/>
    <x v="0"/>
    <x v="10"/>
    <n v="8"/>
    <n v="1"/>
    <n v="31"/>
    <n v="3"/>
    <n v="7"/>
    <n v="0"/>
    <n v="0"/>
    <s v="2"/>
    <x v="0"/>
    <x v="1"/>
    <x v="0"/>
    <x v="0"/>
    <x v="0"/>
    <x v="0"/>
    <x v="0"/>
    <x v="0"/>
    <x v="3"/>
  </r>
  <r>
    <n v="3694"/>
    <n v="36"/>
    <x v="0"/>
    <x v="0"/>
    <x v="1"/>
    <n v="1"/>
    <x v="4"/>
    <x v="2"/>
    <n v="1"/>
    <x v="1"/>
    <x v="3"/>
    <x v="2"/>
    <x v="1"/>
    <x v="717"/>
    <s v="3"/>
    <x v="0"/>
    <x v="4"/>
    <n v="8"/>
    <n v="0"/>
    <n v="15"/>
    <n v="5"/>
    <n v="5"/>
    <n v="0"/>
    <n v="1"/>
    <s v="1"/>
    <x v="1"/>
    <x v="3"/>
    <x v="0"/>
    <x v="0"/>
    <x v="0"/>
    <x v="2"/>
    <x v="1"/>
    <x v="0"/>
    <x v="1"/>
  </r>
  <r>
    <n v="3695"/>
    <n v="31"/>
    <x v="1"/>
    <x v="1"/>
    <x v="0"/>
    <n v="4"/>
    <x v="4"/>
    <x v="0"/>
    <n v="1"/>
    <x v="1"/>
    <x v="3"/>
    <x v="8"/>
    <x v="1"/>
    <x v="718"/>
    <s v="1"/>
    <x v="0"/>
    <x v="12"/>
    <n v="8"/>
    <n v="0"/>
    <n v="1"/>
    <n v="3"/>
    <n v="1"/>
    <n v="0"/>
    <n v="0"/>
    <s v="2"/>
    <x v="3"/>
    <x v="3"/>
    <x v="0"/>
    <x v="0"/>
    <x v="0"/>
    <x v="1"/>
    <x v="3"/>
    <x v="0"/>
    <x v="0"/>
  </r>
  <r>
    <n v="3696"/>
    <n v="30"/>
    <x v="0"/>
    <x v="0"/>
    <x v="0"/>
    <n v="3"/>
    <x v="4"/>
    <x v="0"/>
    <n v="1"/>
    <x v="1"/>
    <x v="2"/>
    <x v="2"/>
    <x v="2"/>
    <x v="719"/>
    <s v="7"/>
    <x v="0"/>
    <x v="4"/>
    <n v="8"/>
    <n v="0"/>
    <n v="8"/>
    <n v="4"/>
    <n v="3"/>
    <n v="0"/>
    <n v="2"/>
    <s v="4"/>
    <x v="2"/>
    <x v="3"/>
    <x v="0"/>
    <x v="0"/>
    <x v="0"/>
    <x v="1"/>
    <x v="2"/>
    <x v="0"/>
    <x v="0"/>
  </r>
  <r>
    <n v="3697"/>
    <n v="31"/>
    <x v="0"/>
    <x v="0"/>
    <x v="1"/>
    <n v="1"/>
    <x v="4"/>
    <x v="2"/>
    <n v="1"/>
    <x v="1"/>
    <x v="0"/>
    <x v="5"/>
    <x v="1"/>
    <x v="720"/>
    <s v="3"/>
    <x v="0"/>
    <x v="3"/>
    <n v="8"/>
    <n v="1"/>
    <n v="9"/>
    <n v="3"/>
    <n v="3"/>
    <n v="1"/>
    <n v="0"/>
    <s v="1"/>
    <x v="1"/>
    <x v="1"/>
    <x v="0"/>
    <x v="0"/>
    <x v="0"/>
    <x v="1"/>
    <x v="1"/>
    <x v="0"/>
    <x v="0"/>
  </r>
  <r>
    <n v="3698"/>
    <n v="34"/>
    <x v="0"/>
    <x v="1"/>
    <x v="0"/>
    <n v="2"/>
    <x v="1"/>
    <x v="3"/>
    <n v="1"/>
    <x v="0"/>
    <x v="4"/>
    <x v="8"/>
    <x v="2"/>
    <x v="721"/>
    <s v="5"/>
    <x v="0"/>
    <x v="0"/>
    <n v="8"/>
    <n v="0"/>
    <n v="10"/>
    <n v="3"/>
    <n v="4"/>
    <n v="1"/>
    <n v="3"/>
    <s v="4"/>
    <x v="2"/>
    <x v="3"/>
    <x v="3"/>
    <x v="0"/>
    <x v="0"/>
    <x v="1"/>
    <x v="2"/>
    <x v="0"/>
    <x v="0"/>
  </r>
  <r>
    <n v="3699"/>
    <n v="31"/>
    <x v="1"/>
    <x v="0"/>
    <x v="0"/>
    <n v="20"/>
    <x v="4"/>
    <x v="4"/>
    <n v="1"/>
    <x v="1"/>
    <x v="0"/>
    <x v="1"/>
    <x v="1"/>
    <x v="722"/>
    <s v="1"/>
    <x v="0"/>
    <x v="9"/>
    <n v="8"/>
    <n v="1"/>
    <n v="1"/>
    <n v="2"/>
    <n v="1"/>
    <n v="0"/>
    <n v="0"/>
    <s v="1"/>
    <x v="1"/>
    <x v="1"/>
    <x v="2"/>
    <x v="0"/>
    <x v="0"/>
    <x v="1"/>
    <x v="1"/>
    <x v="1"/>
    <x v="0"/>
  </r>
  <r>
    <n v="3700"/>
    <n v="27"/>
    <x v="0"/>
    <x v="0"/>
    <x v="2"/>
    <n v="11"/>
    <x v="2"/>
    <x v="2"/>
    <n v="1"/>
    <x v="1"/>
    <x v="1"/>
    <x v="2"/>
    <x v="0"/>
    <x v="723"/>
    <s v="0"/>
    <x v="0"/>
    <x v="10"/>
    <n v="8"/>
    <n v="0"/>
    <n v="6"/>
    <n v="3"/>
    <n v="5"/>
    <n v="1"/>
    <n v="4"/>
    <s v="2"/>
    <x v="2"/>
    <x v="1"/>
    <x v="0"/>
    <x v="0"/>
    <x v="0"/>
    <x v="1"/>
    <x v="2"/>
    <x v="1"/>
    <x v="0"/>
  </r>
  <r>
    <n v="3701"/>
    <n v="36"/>
    <x v="0"/>
    <x v="0"/>
    <x v="0"/>
    <n v="1"/>
    <x v="4"/>
    <x v="3"/>
    <n v="1"/>
    <x v="1"/>
    <x v="3"/>
    <x v="1"/>
    <x v="1"/>
    <x v="724"/>
    <s v="1"/>
    <x v="0"/>
    <x v="3"/>
    <n v="8"/>
    <n v="2"/>
    <n v="10"/>
    <n v="2"/>
    <n v="10"/>
    <n v="1"/>
    <n v="8"/>
    <s v="1"/>
    <x v="0"/>
    <x v="0"/>
    <x v="1"/>
    <x v="0"/>
    <x v="0"/>
    <x v="2"/>
    <x v="0"/>
    <x v="0"/>
    <x v="0"/>
  </r>
  <r>
    <n v="3702"/>
    <n v="36"/>
    <x v="0"/>
    <x v="0"/>
    <x v="1"/>
    <n v="24"/>
    <x v="4"/>
    <x v="1"/>
    <n v="1"/>
    <x v="0"/>
    <x v="2"/>
    <x v="4"/>
    <x v="0"/>
    <x v="460"/>
    <s v="4"/>
    <x v="0"/>
    <x v="9"/>
    <n v="8"/>
    <n v="1"/>
    <n v="11"/>
    <n v="3"/>
    <n v="3"/>
    <n v="0"/>
    <n v="2"/>
    <s v="3"/>
    <x v="2"/>
    <x v="0"/>
    <x v="0"/>
    <x v="0"/>
    <x v="0"/>
    <x v="2"/>
    <x v="2"/>
    <x v="2"/>
    <x v="1"/>
  </r>
  <r>
    <n v="3703"/>
    <n v="47"/>
    <x v="0"/>
    <x v="0"/>
    <x v="1"/>
    <n v="23"/>
    <x v="2"/>
    <x v="0"/>
    <n v="1"/>
    <x v="0"/>
    <x v="3"/>
    <x v="2"/>
    <x v="0"/>
    <x v="725"/>
    <s v="7"/>
    <x v="0"/>
    <x v="9"/>
    <n v="8"/>
    <n v="2"/>
    <n v="17"/>
    <n v="0"/>
    <n v="6"/>
    <n v="1"/>
    <n v="2"/>
    <s v="1"/>
    <x v="0"/>
    <x v="0"/>
    <x v="0"/>
    <x v="0"/>
    <x v="0"/>
    <x v="0"/>
    <x v="0"/>
    <x v="2"/>
    <x v="1"/>
  </r>
  <r>
    <n v="3704"/>
    <n v="25"/>
    <x v="1"/>
    <x v="0"/>
    <x v="0"/>
    <n v="16"/>
    <x v="2"/>
    <x v="0"/>
    <n v="1"/>
    <x v="1"/>
    <x v="3"/>
    <x v="1"/>
    <x v="0"/>
    <x v="726"/>
    <s v="3"/>
    <x v="0"/>
    <x v="12"/>
    <n v="8"/>
    <n v="0"/>
    <n v="6"/>
    <n v="3"/>
    <n v="3"/>
    <n v="2"/>
    <n v="2"/>
    <s v="1"/>
    <x v="2"/>
    <x v="3"/>
    <x v="1"/>
    <x v="0"/>
    <x v="0"/>
    <x v="3"/>
    <x v="2"/>
    <x v="1"/>
    <x v="0"/>
  </r>
  <r>
    <n v="3705"/>
    <n v="37"/>
    <x v="0"/>
    <x v="2"/>
    <x v="0"/>
    <n v="8"/>
    <x v="2"/>
    <x v="2"/>
    <n v="1"/>
    <x v="1"/>
    <x v="0"/>
    <x v="0"/>
    <x v="1"/>
    <x v="727"/>
    <s v="0"/>
    <x v="0"/>
    <x v="6"/>
    <n v="8"/>
    <n v="1"/>
    <n v="7"/>
    <n v="5"/>
    <n v="6"/>
    <n v="1"/>
    <n v="3"/>
    <s v="3"/>
    <x v="3"/>
    <x v="2"/>
    <x v="0"/>
    <x v="1"/>
    <x v="1"/>
    <x v="2"/>
    <x v="3"/>
    <x v="0"/>
    <x v="0"/>
  </r>
  <r>
    <n v="3706"/>
    <n v="56"/>
    <x v="0"/>
    <x v="0"/>
    <x v="1"/>
    <n v="10"/>
    <x v="2"/>
    <x v="1"/>
    <n v="1"/>
    <x v="1"/>
    <x v="3"/>
    <x v="7"/>
    <x v="0"/>
    <x v="728"/>
    <s v="2"/>
    <x v="0"/>
    <x v="10"/>
    <n v="8"/>
    <n v="0"/>
    <n v="5"/>
    <n v="2"/>
    <n v="3"/>
    <n v="1"/>
    <n v="0"/>
    <s v="1"/>
    <x v="2"/>
    <x v="1"/>
    <x v="0"/>
    <x v="0"/>
    <x v="0"/>
    <x v="4"/>
    <x v="2"/>
    <x v="0"/>
    <x v="0"/>
  </r>
  <r>
    <n v="3707"/>
    <n v="47"/>
    <x v="0"/>
    <x v="0"/>
    <x v="1"/>
    <n v="3"/>
    <x v="0"/>
    <x v="2"/>
    <n v="1"/>
    <x v="1"/>
    <x v="3"/>
    <x v="5"/>
    <x v="0"/>
    <x v="729"/>
    <s v="3"/>
    <x v="0"/>
    <x v="0"/>
    <n v="8"/>
    <n v="1"/>
    <n v="26"/>
    <n v="3"/>
    <n v="20"/>
    <n v="5"/>
    <n v="6"/>
    <s v="1"/>
    <x v="3"/>
    <x v="1"/>
    <x v="0"/>
    <x v="0"/>
    <x v="0"/>
    <x v="0"/>
    <x v="3"/>
    <x v="0"/>
    <x v="2"/>
  </r>
  <r>
    <n v="3708"/>
    <n v="24"/>
    <x v="0"/>
    <x v="0"/>
    <x v="1"/>
    <n v="5"/>
    <x v="1"/>
    <x v="1"/>
    <n v="1"/>
    <x v="1"/>
    <x v="0"/>
    <x v="6"/>
    <x v="0"/>
    <x v="730"/>
    <s v="1"/>
    <x v="0"/>
    <x v="2"/>
    <n v="8"/>
    <n v="1"/>
    <n v="5"/>
    <n v="5"/>
    <n v="5"/>
    <n v="0"/>
    <n v="3"/>
    <s v="4"/>
    <x v="3"/>
    <x v="3"/>
    <x v="0"/>
    <x v="0"/>
    <x v="0"/>
    <x v="3"/>
    <x v="3"/>
    <x v="0"/>
    <x v="0"/>
  </r>
  <r>
    <n v="3709"/>
    <n v="32"/>
    <x v="0"/>
    <x v="0"/>
    <x v="0"/>
    <n v="4"/>
    <x v="4"/>
    <x v="3"/>
    <n v="1"/>
    <x v="1"/>
    <x v="0"/>
    <x v="1"/>
    <x v="0"/>
    <x v="731"/>
    <s v="4"/>
    <x v="0"/>
    <x v="9"/>
    <n v="8"/>
    <n v="1"/>
    <n v="7"/>
    <n v="2"/>
    <n v="4"/>
    <n v="0"/>
    <n v="3"/>
    <s v="4"/>
    <x v="0"/>
    <x v="0"/>
    <x v="0"/>
    <x v="0"/>
    <x v="0"/>
    <x v="1"/>
    <x v="0"/>
    <x v="0"/>
    <x v="0"/>
  </r>
  <r>
    <n v="3710"/>
    <n v="34"/>
    <x v="0"/>
    <x v="0"/>
    <x v="1"/>
    <n v="9"/>
    <x v="0"/>
    <x v="2"/>
    <n v="1"/>
    <x v="1"/>
    <x v="0"/>
    <x v="2"/>
    <x v="0"/>
    <x v="732"/>
    <s v="5"/>
    <x v="0"/>
    <x v="4"/>
    <n v="8"/>
    <n v="0"/>
    <n v="7"/>
    <n v="3"/>
    <n v="5"/>
    <n v="0"/>
    <n v="2"/>
    <s v="4"/>
    <x v="1"/>
    <x v="0"/>
    <x v="0"/>
    <x v="0"/>
    <x v="0"/>
    <x v="1"/>
    <x v="1"/>
    <x v="0"/>
    <x v="0"/>
  </r>
  <r>
    <n v="3711"/>
    <n v="41"/>
    <x v="0"/>
    <x v="0"/>
    <x v="1"/>
    <n v="26"/>
    <x v="4"/>
    <x v="2"/>
    <n v="1"/>
    <x v="0"/>
    <x v="2"/>
    <x v="2"/>
    <x v="0"/>
    <x v="733"/>
    <s v="2"/>
    <x v="0"/>
    <x v="8"/>
    <n v="8"/>
    <n v="2"/>
    <n v="7"/>
    <n v="2"/>
    <n v="4"/>
    <n v="0"/>
    <n v="3"/>
    <s v="2"/>
    <x v="3"/>
    <x v="0"/>
    <x v="0"/>
    <x v="0"/>
    <x v="0"/>
    <x v="2"/>
    <x v="3"/>
    <x v="2"/>
    <x v="0"/>
  </r>
  <r>
    <n v="3712"/>
    <n v="40"/>
    <x v="0"/>
    <x v="2"/>
    <x v="0"/>
    <n v="3"/>
    <x v="0"/>
    <x v="0"/>
    <n v="1"/>
    <x v="1"/>
    <x v="0"/>
    <x v="2"/>
    <x v="2"/>
    <x v="734"/>
    <s v="3"/>
    <x v="0"/>
    <x v="0"/>
    <n v="8"/>
    <n v="1"/>
    <n v="11"/>
    <n v="6"/>
    <n v="8"/>
    <n v="0"/>
    <n v="7"/>
    <s v="3"/>
    <x v="3"/>
    <x v="1"/>
    <x v="1"/>
    <x v="0"/>
    <x v="0"/>
    <x v="2"/>
    <x v="3"/>
    <x v="0"/>
    <x v="1"/>
  </r>
  <r>
    <n v="3713"/>
    <n v="31"/>
    <x v="0"/>
    <x v="0"/>
    <x v="1"/>
    <n v="16"/>
    <x v="4"/>
    <x v="2"/>
    <n v="1"/>
    <x v="1"/>
    <x v="3"/>
    <x v="3"/>
    <x v="2"/>
    <x v="144"/>
    <s v="1"/>
    <x v="0"/>
    <x v="12"/>
    <n v="8"/>
    <n v="1"/>
    <n v="13"/>
    <n v="5"/>
    <n v="13"/>
    <n v="9"/>
    <n v="9"/>
    <s v="1"/>
    <x v="0"/>
    <x v="3"/>
    <x v="0"/>
    <x v="0"/>
    <x v="0"/>
    <x v="1"/>
    <x v="0"/>
    <x v="1"/>
    <x v="1"/>
  </r>
  <r>
    <n v="3714"/>
    <n v="46"/>
    <x v="1"/>
    <x v="0"/>
    <x v="1"/>
    <n v="18"/>
    <x v="1"/>
    <x v="2"/>
    <n v="1"/>
    <x v="1"/>
    <x v="0"/>
    <x v="6"/>
    <x v="2"/>
    <x v="735"/>
    <s v="4"/>
    <x v="0"/>
    <x v="0"/>
    <n v="8"/>
    <n v="1"/>
    <n v="28"/>
    <n v="2"/>
    <n v="7"/>
    <n v="4"/>
    <n v="3"/>
    <s v="1"/>
    <x v="0"/>
    <x v="1"/>
    <x v="0"/>
    <x v="0"/>
    <x v="0"/>
    <x v="0"/>
    <x v="0"/>
    <x v="1"/>
    <x v="2"/>
  </r>
  <r>
    <n v="3715"/>
    <n v="39"/>
    <x v="1"/>
    <x v="2"/>
    <x v="1"/>
    <n v="2"/>
    <x v="2"/>
    <x v="2"/>
    <n v="1"/>
    <x v="1"/>
    <x v="3"/>
    <x v="6"/>
    <x v="1"/>
    <x v="736"/>
    <s v="2"/>
    <x v="0"/>
    <x v="2"/>
    <n v="8"/>
    <n v="2"/>
    <n v="11"/>
    <n v="1"/>
    <n v="1"/>
    <n v="0"/>
    <n v="0"/>
    <s v="1"/>
    <x v="2"/>
    <x v="1"/>
    <x v="1"/>
    <x v="0"/>
    <x v="0"/>
    <x v="2"/>
    <x v="2"/>
    <x v="0"/>
    <x v="1"/>
  </r>
  <r>
    <n v="3716"/>
    <n v="31"/>
    <x v="1"/>
    <x v="1"/>
    <x v="0"/>
    <n v="2"/>
    <x v="4"/>
    <x v="2"/>
    <n v="1"/>
    <x v="1"/>
    <x v="3"/>
    <x v="2"/>
    <x v="1"/>
    <x v="737"/>
    <s v="1"/>
    <x v="0"/>
    <x v="4"/>
    <n v="8"/>
    <n v="3"/>
    <n v="10"/>
    <n v="3"/>
    <n v="10"/>
    <n v="4"/>
    <n v="7"/>
    <s v="3"/>
    <x v="1"/>
    <x v="3"/>
    <x v="0"/>
    <x v="0"/>
    <x v="0"/>
    <x v="1"/>
    <x v="1"/>
    <x v="0"/>
    <x v="0"/>
  </r>
  <r>
    <n v="3717"/>
    <n v="45"/>
    <x v="0"/>
    <x v="0"/>
    <x v="0"/>
    <n v="10"/>
    <x v="0"/>
    <x v="3"/>
    <n v="1"/>
    <x v="1"/>
    <x v="0"/>
    <x v="2"/>
    <x v="2"/>
    <x v="738"/>
    <s v="2"/>
    <x v="0"/>
    <x v="9"/>
    <n v="8"/>
    <n v="0"/>
    <n v="24"/>
    <n v="1"/>
    <n v="7"/>
    <n v="0"/>
    <n v="7"/>
    <s v="2"/>
    <x v="2"/>
    <x v="3"/>
    <x v="0"/>
    <x v="0"/>
    <x v="0"/>
    <x v="2"/>
    <x v="2"/>
    <x v="0"/>
    <x v="2"/>
  </r>
  <r>
    <n v="3718"/>
    <n v="31"/>
    <x v="0"/>
    <x v="0"/>
    <x v="1"/>
    <n v="16"/>
    <x v="2"/>
    <x v="0"/>
    <n v="1"/>
    <x v="1"/>
    <x v="2"/>
    <x v="3"/>
    <x v="1"/>
    <x v="739"/>
    <s v="9"/>
    <x v="0"/>
    <x v="4"/>
    <n v="8"/>
    <n v="0"/>
    <n v="8"/>
    <n v="3"/>
    <n v="3"/>
    <n v="0"/>
    <n v="2"/>
    <s v="4"/>
    <x v="1"/>
    <x v="3"/>
    <x v="0"/>
    <x v="0"/>
    <x v="0"/>
    <x v="1"/>
    <x v="1"/>
    <x v="1"/>
    <x v="0"/>
  </r>
  <r>
    <n v="3719"/>
    <n v="31"/>
    <x v="1"/>
    <x v="1"/>
    <x v="1"/>
    <n v="7"/>
    <x v="2"/>
    <x v="0"/>
    <n v="1"/>
    <x v="1"/>
    <x v="0"/>
    <x v="5"/>
    <x v="0"/>
    <x v="75"/>
    <s v="6"/>
    <x v="0"/>
    <x v="1"/>
    <n v="8"/>
    <n v="1"/>
    <n v="7"/>
    <n v="5"/>
    <n v="2"/>
    <n v="2"/>
    <n v="2"/>
    <s v="2"/>
    <x v="0"/>
    <x v="2"/>
    <x v="0"/>
    <x v="1"/>
    <x v="1"/>
    <x v="1"/>
    <x v="0"/>
    <x v="0"/>
    <x v="0"/>
  </r>
  <r>
    <n v="3720"/>
    <n v="45"/>
    <x v="0"/>
    <x v="0"/>
    <x v="1"/>
    <n v="1"/>
    <x v="0"/>
    <x v="0"/>
    <n v="1"/>
    <x v="0"/>
    <x v="0"/>
    <x v="1"/>
    <x v="0"/>
    <x v="740"/>
    <s v="4"/>
    <x v="0"/>
    <x v="3"/>
    <n v="8"/>
    <n v="1"/>
    <n v="10"/>
    <n v="5"/>
    <n v="3"/>
    <n v="1"/>
    <n v="2"/>
    <s v="2"/>
    <x v="0"/>
    <x v="1"/>
    <x v="0"/>
    <x v="0"/>
    <x v="0"/>
    <x v="2"/>
    <x v="0"/>
    <x v="0"/>
    <x v="0"/>
  </r>
  <r>
    <n v="3721"/>
    <n v="48"/>
    <x v="0"/>
    <x v="0"/>
    <x v="1"/>
    <n v="24"/>
    <x v="4"/>
    <x v="4"/>
    <n v="1"/>
    <x v="1"/>
    <x v="3"/>
    <x v="1"/>
    <x v="2"/>
    <x v="741"/>
    <s v="4"/>
    <x v="0"/>
    <x v="3"/>
    <n v="8"/>
    <n v="0"/>
    <n v="15"/>
    <n v="3"/>
    <n v="2"/>
    <n v="2"/>
    <n v="2"/>
    <s v="3"/>
    <x v="2"/>
    <x v="3"/>
    <x v="0"/>
    <x v="0"/>
    <x v="0"/>
    <x v="0"/>
    <x v="2"/>
    <x v="2"/>
    <x v="1"/>
  </r>
  <r>
    <n v="3722"/>
    <n v="34"/>
    <x v="1"/>
    <x v="0"/>
    <x v="1"/>
    <n v="7"/>
    <x v="2"/>
    <x v="2"/>
    <n v="1"/>
    <x v="1"/>
    <x v="3"/>
    <x v="1"/>
    <x v="0"/>
    <x v="742"/>
    <s v="1"/>
    <x v="0"/>
    <x v="10"/>
    <n v="8"/>
    <n v="1"/>
    <n v="2"/>
    <n v="3"/>
    <n v="2"/>
    <n v="2"/>
    <n v="2"/>
    <s v="1"/>
    <x v="3"/>
    <x v="3"/>
    <x v="0"/>
    <x v="0"/>
    <x v="0"/>
    <x v="1"/>
    <x v="3"/>
    <x v="0"/>
    <x v="0"/>
  </r>
  <r>
    <n v="3723"/>
    <n v="40"/>
    <x v="0"/>
    <x v="2"/>
    <x v="1"/>
    <n v="25"/>
    <x v="2"/>
    <x v="1"/>
    <n v="1"/>
    <x v="0"/>
    <x v="0"/>
    <x v="2"/>
    <x v="2"/>
    <x v="743"/>
    <s v="2"/>
    <x v="0"/>
    <x v="2"/>
    <n v="8"/>
    <n v="1"/>
    <n v="16"/>
    <n v="1"/>
    <n v="9"/>
    <n v="4"/>
    <n v="8"/>
    <s v="4"/>
    <x v="1"/>
    <x v="3"/>
    <x v="1"/>
    <x v="0"/>
    <x v="0"/>
    <x v="2"/>
    <x v="1"/>
    <x v="2"/>
    <x v="1"/>
  </r>
  <r>
    <n v="3724"/>
    <n v="28"/>
    <x v="0"/>
    <x v="0"/>
    <x v="1"/>
    <n v="1"/>
    <x v="0"/>
    <x v="4"/>
    <n v="1"/>
    <x v="0"/>
    <x v="0"/>
    <x v="1"/>
    <x v="1"/>
    <x v="744"/>
    <s v="0"/>
    <x v="0"/>
    <x v="4"/>
    <n v="8"/>
    <n v="1"/>
    <n v="6"/>
    <n v="0"/>
    <n v="5"/>
    <n v="1"/>
    <n v="3"/>
    <s v="4"/>
    <x v="2"/>
    <x v="3"/>
    <x v="0"/>
    <x v="0"/>
    <x v="0"/>
    <x v="1"/>
    <x v="2"/>
    <x v="0"/>
    <x v="0"/>
  </r>
  <r>
    <n v="3725"/>
    <n v="44"/>
    <x v="0"/>
    <x v="2"/>
    <x v="1"/>
    <n v="5"/>
    <x v="4"/>
    <x v="0"/>
    <n v="1"/>
    <x v="1"/>
    <x v="0"/>
    <x v="5"/>
    <x v="1"/>
    <x v="745"/>
    <s v="3"/>
    <x v="0"/>
    <x v="11"/>
    <n v="8"/>
    <n v="0"/>
    <n v="7"/>
    <n v="4"/>
    <n v="5"/>
    <n v="0"/>
    <n v="3"/>
    <s v="3"/>
    <x v="3"/>
    <x v="3"/>
    <x v="1"/>
    <x v="0"/>
    <x v="0"/>
    <x v="2"/>
    <x v="3"/>
    <x v="0"/>
    <x v="0"/>
  </r>
  <r>
    <n v="3726"/>
    <n v="53"/>
    <x v="0"/>
    <x v="0"/>
    <x v="1"/>
    <n v="2"/>
    <x v="2"/>
    <x v="4"/>
    <n v="1"/>
    <x v="1"/>
    <x v="3"/>
    <x v="8"/>
    <x v="1"/>
    <x v="746"/>
    <s v="4"/>
    <x v="0"/>
    <x v="5"/>
    <n v="8"/>
    <n v="0"/>
    <n v="35"/>
    <n v="2"/>
    <n v="9"/>
    <n v="8"/>
    <n v="8"/>
    <s v="4"/>
    <x v="1"/>
    <x v="0"/>
    <x v="0"/>
    <x v="1"/>
    <x v="1"/>
    <x v="0"/>
    <x v="1"/>
    <x v="0"/>
    <x v="3"/>
  </r>
  <r>
    <n v="3727"/>
    <n v="49"/>
    <x v="0"/>
    <x v="0"/>
    <x v="1"/>
    <n v="7"/>
    <x v="4"/>
    <x v="0"/>
    <n v="1"/>
    <x v="1"/>
    <x v="2"/>
    <x v="5"/>
    <x v="0"/>
    <x v="747"/>
    <s v="2"/>
    <x v="0"/>
    <x v="12"/>
    <n v="8"/>
    <n v="0"/>
    <n v="20"/>
    <n v="2"/>
    <n v="3"/>
    <n v="1"/>
    <n v="2"/>
    <s v="1"/>
    <x v="3"/>
    <x v="0"/>
    <x v="2"/>
    <x v="0"/>
    <x v="0"/>
    <x v="0"/>
    <x v="3"/>
    <x v="0"/>
    <x v="1"/>
  </r>
  <r>
    <n v="3728"/>
    <n v="40"/>
    <x v="0"/>
    <x v="0"/>
    <x v="1"/>
    <n v="2"/>
    <x v="2"/>
    <x v="0"/>
    <n v="1"/>
    <x v="1"/>
    <x v="2"/>
    <x v="5"/>
    <x v="2"/>
    <x v="748"/>
    <s v="2"/>
    <x v="0"/>
    <x v="11"/>
    <n v="8"/>
    <n v="1"/>
    <n v="8"/>
    <n v="3"/>
    <n v="3"/>
    <n v="1"/>
    <n v="2"/>
    <s v="3"/>
    <x v="3"/>
    <x v="1"/>
    <x v="0"/>
    <x v="0"/>
    <x v="0"/>
    <x v="2"/>
    <x v="3"/>
    <x v="0"/>
    <x v="0"/>
  </r>
  <r>
    <n v="3729"/>
    <n v="44"/>
    <x v="0"/>
    <x v="0"/>
    <x v="1"/>
    <n v="5"/>
    <x v="1"/>
    <x v="1"/>
    <n v="1"/>
    <x v="1"/>
    <x v="2"/>
    <x v="1"/>
    <x v="1"/>
    <x v="499"/>
    <s v="1"/>
    <x v="0"/>
    <x v="4"/>
    <n v="8"/>
    <n v="0"/>
    <n v="6"/>
    <n v="2"/>
    <n v="5"/>
    <n v="1"/>
    <n v="3"/>
    <s v="4"/>
    <x v="1"/>
    <x v="0"/>
    <x v="3"/>
    <x v="0"/>
    <x v="0"/>
    <x v="2"/>
    <x v="1"/>
    <x v="0"/>
    <x v="0"/>
  </r>
  <r>
    <n v="3730"/>
    <n v="33"/>
    <x v="0"/>
    <x v="1"/>
    <x v="2"/>
    <n v="10"/>
    <x v="4"/>
    <x v="2"/>
    <n v="1"/>
    <x v="0"/>
    <x v="3"/>
    <x v="2"/>
    <x v="0"/>
    <x v="749"/>
    <s v="0"/>
    <x v="0"/>
    <x v="9"/>
    <n v="8"/>
    <n v="3"/>
    <n v="5"/>
    <n v="2"/>
    <n v="4"/>
    <n v="0"/>
    <n v="3"/>
    <s v="4"/>
    <x v="2"/>
    <x v="3"/>
    <x v="0"/>
    <x v="0"/>
    <x v="0"/>
    <x v="1"/>
    <x v="2"/>
    <x v="0"/>
    <x v="0"/>
  </r>
  <r>
    <n v="3731"/>
    <n v="34"/>
    <x v="0"/>
    <x v="0"/>
    <x v="1"/>
    <n v="10"/>
    <x v="2"/>
    <x v="0"/>
    <n v="1"/>
    <x v="0"/>
    <x v="0"/>
    <x v="7"/>
    <x v="1"/>
    <x v="750"/>
    <s v="3"/>
    <x v="0"/>
    <x v="2"/>
    <n v="8"/>
    <n v="1"/>
    <n v="15"/>
    <n v="5"/>
    <n v="13"/>
    <n v="3"/>
    <n v="12"/>
    <s v="4"/>
    <x v="2"/>
    <x v="3"/>
    <x v="0"/>
    <x v="0"/>
    <x v="0"/>
    <x v="1"/>
    <x v="2"/>
    <x v="0"/>
    <x v="1"/>
  </r>
  <r>
    <n v="3732"/>
    <n v="30"/>
    <x v="0"/>
    <x v="0"/>
    <x v="0"/>
    <n v="1"/>
    <x v="0"/>
    <x v="4"/>
    <n v="1"/>
    <x v="1"/>
    <x v="0"/>
    <x v="5"/>
    <x v="0"/>
    <x v="751"/>
    <s v="8"/>
    <x v="0"/>
    <x v="6"/>
    <n v="8"/>
    <n v="0"/>
    <n v="4"/>
    <n v="3"/>
    <n v="2"/>
    <n v="2"/>
    <n v="2"/>
    <s v="4"/>
    <x v="3"/>
    <x v="0"/>
    <x v="0"/>
    <x v="1"/>
    <x v="1"/>
    <x v="1"/>
    <x v="3"/>
    <x v="0"/>
    <x v="0"/>
  </r>
  <r>
    <n v="3733"/>
    <n v="42"/>
    <x v="0"/>
    <x v="1"/>
    <x v="1"/>
    <n v="8"/>
    <x v="2"/>
    <x v="2"/>
    <n v="1"/>
    <x v="0"/>
    <x v="0"/>
    <x v="2"/>
    <x v="1"/>
    <x v="752"/>
    <s v="1"/>
    <x v="0"/>
    <x v="6"/>
    <n v="8"/>
    <n v="2"/>
    <n v="12"/>
    <n v="2"/>
    <n v="12"/>
    <n v="5"/>
    <n v="8"/>
    <s v="1"/>
    <x v="0"/>
    <x v="3"/>
    <x v="0"/>
    <x v="1"/>
    <x v="1"/>
    <x v="2"/>
    <x v="0"/>
    <x v="0"/>
    <x v="1"/>
  </r>
  <r>
    <n v="3734"/>
    <n v="44"/>
    <x v="0"/>
    <x v="1"/>
    <x v="1"/>
    <n v="5"/>
    <x v="4"/>
    <x v="0"/>
    <n v="1"/>
    <x v="0"/>
    <x v="4"/>
    <x v="6"/>
    <x v="0"/>
    <x v="753"/>
    <s v="7"/>
    <x v="0"/>
    <x v="10"/>
    <n v="8"/>
    <n v="2"/>
    <n v="11"/>
    <n v="2"/>
    <n v="1"/>
    <n v="0"/>
    <n v="0"/>
    <s v="1"/>
    <x v="3"/>
    <x v="0"/>
    <x v="0"/>
    <x v="0"/>
    <x v="0"/>
    <x v="2"/>
    <x v="3"/>
    <x v="0"/>
    <x v="1"/>
  </r>
  <r>
    <n v="3735"/>
    <n v="30"/>
    <x v="0"/>
    <x v="2"/>
    <x v="1"/>
    <n v="8"/>
    <x v="4"/>
    <x v="0"/>
    <n v="1"/>
    <x v="1"/>
    <x v="0"/>
    <x v="6"/>
    <x v="2"/>
    <x v="754"/>
    <s v="1"/>
    <x v="0"/>
    <x v="8"/>
    <n v="8"/>
    <n v="1"/>
    <n v="1"/>
    <n v="2"/>
    <n v="1"/>
    <n v="0"/>
    <n v="0"/>
    <s v="3"/>
    <x v="3"/>
    <x v="0"/>
    <x v="0"/>
    <x v="0"/>
    <x v="0"/>
    <x v="1"/>
    <x v="3"/>
    <x v="0"/>
    <x v="0"/>
  </r>
  <r>
    <n v="3736"/>
    <n v="57"/>
    <x v="0"/>
    <x v="0"/>
    <x v="0"/>
    <n v="2"/>
    <x v="1"/>
    <x v="0"/>
    <n v="1"/>
    <x v="1"/>
    <x v="2"/>
    <x v="1"/>
    <x v="0"/>
    <x v="249"/>
    <s v="0"/>
    <x v="0"/>
    <x v="9"/>
    <n v="8"/>
    <n v="0"/>
    <n v="13"/>
    <n v="5"/>
    <n v="12"/>
    <n v="2"/>
    <n v="8"/>
    <s v="2"/>
    <x v="3"/>
    <x v="0"/>
    <x v="1"/>
    <x v="0"/>
    <x v="0"/>
    <x v="4"/>
    <x v="3"/>
    <x v="0"/>
    <x v="1"/>
  </r>
  <r>
    <n v="3737"/>
    <n v="49"/>
    <x v="0"/>
    <x v="0"/>
    <x v="1"/>
    <n v="7"/>
    <x v="4"/>
    <x v="4"/>
    <n v="1"/>
    <x v="0"/>
    <x v="3"/>
    <x v="2"/>
    <x v="2"/>
    <x v="755"/>
    <s v="3"/>
    <x v="0"/>
    <x v="2"/>
    <n v="8"/>
    <n v="0"/>
    <n v="29"/>
    <n v="5"/>
    <n v="8"/>
    <n v="0"/>
    <n v="7"/>
    <s v="3"/>
    <x v="1"/>
    <x v="3"/>
    <x v="0"/>
    <x v="0"/>
    <x v="0"/>
    <x v="0"/>
    <x v="1"/>
    <x v="0"/>
    <x v="2"/>
  </r>
  <r>
    <n v="3738"/>
    <n v="34"/>
    <x v="0"/>
    <x v="1"/>
    <x v="1"/>
    <n v="2"/>
    <x v="2"/>
    <x v="2"/>
    <n v="1"/>
    <x v="0"/>
    <x v="3"/>
    <x v="7"/>
    <x v="2"/>
    <x v="756"/>
    <s v="7"/>
    <x v="0"/>
    <x v="5"/>
    <n v="8"/>
    <n v="0"/>
    <n v="16"/>
    <n v="3"/>
    <n v="14"/>
    <n v="6"/>
    <n v="9"/>
    <s v="2"/>
    <x v="2"/>
    <x v="0"/>
    <x v="0"/>
    <x v="1"/>
    <x v="1"/>
    <x v="1"/>
    <x v="2"/>
    <x v="0"/>
    <x v="1"/>
  </r>
  <r>
    <n v="3739"/>
    <n v="28"/>
    <x v="1"/>
    <x v="1"/>
    <x v="1"/>
    <n v="2"/>
    <x v="4"/>
    <x v="2"/>
    <n v="1"/>
    <x v="1"/>
    <x v="0"/>
    <x v="1"/>
    <x v="0"/>
    <x v="757"/>
    <s v="3"/>
    <x v="0"/>
    <x v="5"/>
    <n v="8"/>
    <n v="1"/>
    <n v="5"/>
    <n v="5"/>
    <n v="3"/>
    <n v="1"/>
    <n v="2"/>
    <s v="1"/>
    <x v="3"/>
    <x v="1"/>
    <x v="0"/>
    <x v="1"/>
    <x v="1"/>
    <x v="1"/>
    <x v="3"/>
    <x v="0"/>
    <x v="0"/>
  </r>
  <r>
    <n v="3740"/>
    <n v="29"/>
    <x v="1"/>
    <x v="1"/>
    <x v="1"/>
    <n v="28"/>
    <x v="4"/>
    <x v="2"/>
    <n v="1"/>
    <x v="0"/>
    <x v="4"/>
    <x v="1"/>
    <x v="1"/>
    <x v="758"/>
    <s v="5"/>
    <x v="0"/>
    <x v="8"/>
    <n v="8"/>
    <n v="3"/>
    <n v="7"/>
    <n v="1"/>
    <n v="5"/>
    <n v="0"/>
    <n v="0"/>
    <s v="1"/>
    <x v="1"/>
    <x v="2"/>
    <x v="0"/>
    <x v="0"/>
    <x v="0"/>
    <x v="1"/>
    <x v="1"/>
    <x v="2"/>
    <x v="0"/>
  </r>
  <r>
    <n v="3741"/>
    <n v="34"/>
    <x v="1"/>
    <x v="0"/>
    <x v="1"/>
    <n v="7"/>
    <x v="1"/>
    <x v="2"/>
    <n v="1"/>
    <x v="1"/>
    <x v="0"/>
    <x v="1"/>
    <x v="1"/>
    <x v="759"/>
    <s v="0"/>
    <x v="0"/>
    <x v="2"/>
    <n v="8"/>
    <n v="1"/>
    <n v="16"/>
    <n v="2"/>
    <n v="15"/>
    <n v="10"/>
    <n v="10"/>
    <s v="1"/>
    <x v="1"/>
    <x v="1"/>
    <x v="0"/>
    <x v="0"/>
    <x v="0"/>
    <x v="1"/>
    <x v="1"/>
    <x v="0"/>
    <x v="1"/>
  </r>
  <r>
    <n v="3742"/>
    <n v="35"/>
    <x v="0"/>
    <x v="0"/>
    <x v="0"/>
    <n v="7"/>
    <x v="2"/>
    <x v="1"/>
    <n v="1"/>
    <x v="0"/>
    <x v="1"/>
    <x v="0"/>
    <x v="0"/>
    <x v="760"/>
    <s v="1"/>
    <x v="0"/>
    <x v="9"/>
    <n v="8"/>
    <n v="1"/>
    <n v="1"/>
    <n v="4"/>
    <n v="1"/>
    <n v="0"/>
    <n v="0"/>
    <s v="4"/>
    <x v="3"/>
    <x v="3"/>
    <x v="1"/>
    <x v="0"/>
    <x v="0"/>
    <x v="1"/>
    <x v="3"/>
    <x v="0"/>
    <x v="0"/>
  </r>
  <r>
    <n v="3743"/>
    <n v="24"/>
    <x v="1"/>
    <x v="1"/>
    <x v="0"/>
    <n v="3"/>
    <x v="4"/>
    <x v="0"/>
    <n v="1"/>
    <x v="1"/>
    <x v="3"/>
    <x v="1"/>
    <x v="1"/>
    <x v="761"/>
    <s v="2"/>
    <x v="0"/>
    <x v="8"/>
    <n v="8"/>
    <n v="1"/>
    <n v="4"/>
    <n v="3"/>
    <n v="0"/>
    <n v="0"/>
    <n v="0"/>
    <s v="2"/>
    <x v="2"/>
    <x v="0"/>
    <x v="1"/>
    <x v="0"/>
    <x v="0"/>
    <x v="3"/>
    <x v="2"/>
    <x v="0"/>
    <x v="0"/>
  </r>
  <r>
    <n v="3744"/>
    <n v="24"/>
    <x v="0"/>
    <x v="2"/>
    <x v="1"/>
    <n v="10"/>
    <x v="4"/>
    <x v="0"/>
    <n v="1"/>
    <x v="0"/>
    <x v="3"/>
    <x v="8"/>
    <x v="0"/>
    <x v="762"/>
    <s v="1"/>
    <x v="0"/>
    <x v="8"/>
    <n v="8"/>
    <n v="1"/>
    <n v="1"/>
    <n v="3"/>
    <n v="1"/>
    <n v="0"/>
    <n v="0"/>
    <s v="4"/>
    <x v="1"/>
    <x v="3"/>
    <x v="2"/>
    <x v="0"/>
    <x v="0"/>
    <x v="3"/>
    <x v="1"/>
    <x v="0"/>
    <x v="0"/>
  </r>
  <r>
    <n v="3745"/>
    <n v="44"/>
    <x v="0"/>
    <x v="1"/>
    <x v="1"/>
    <n v="5"/>
    <x v="0"/>
    <x v="2"/>
    <n v="1"/>
    <x v="0"/>
    <x v="3"/>
    <x v="1"/>
    <x v="1"/>
    <x v="763"/>
    <s v="5"/>
    <x v="0"/>
    <x v="6"/>
    <n v="8"/>
    <n v="1"/>
    <n v="16"/>
    <n v="1"/>
    <n v="2"/>
    <n v="2"/>
    <n v="2"/>
    <s v="2"/>
    <x v="3"/>
    <x v="0"/>
    <x v="1"/>
    <x v="1"/>
    <x v="1"/>
    <x v="2"/>
    <x v="3"/>
    <x v="0"/>
    <x v="1"/>
  </r>
  <r>
    <n v="3746"/>
    <n v="29"/>
    <x v="0"/>
    <x v="0"/>
    <x v="0"/>
    <n v="10"/>
    <x v="0"/>
    <x v="0"/>
    <n v="1"/>
    <x v="0"/>
    <x v="0"/>
    <x v="2"/>
    <x v="2"/>
    <x v="764"/>
    <s v="1"/>
    <x v="0"/>
    <x v="4"/>
    <n v="8"/>
    <n v="0"/>
    <n v="10"/>
    <n v="6"/>
    <n v="10"/>
    <n v="0"/>
    <n v="4"/>
    <s v="3"/>
    <x v="3"/>
    <x v="3"/>
    <x v="0"/>
    <x v="0"/>
    <x v="0"/>
    <x v="1"/>
    <x v="3"/>
    <x v="0"/>
    <x v="0"/>
  </r>
  <r>
    <n v="3747"/>
    <n v="30"/>
    <x v="0"/>
    <x v="0"/>
    <x v="1"/>
    <n v="1"/>
    <x v="0"/>
    <x v="0"/>
    <n v="1"/>
    <x v="1"/>
    <x v="2"/>
    <x v="2"/>
    <x v="2"/>
    <x v="765"/>
    <s v="0"/>
    <x v="0"/>
    <x v="12"/>
    <n v="8"/>
    <n v="1"/>
    <n v="6"/>
    <n v="2"/>
    <n v="5"/>
    <n v="1"/>
    <n v="3"/>
    <s v="3"/>
    <x v="3"/>
    <x v="1"/>
    <x v="0"/>
    <x v="0"/>
    <x v="0"/>
    <x v="1"/>
    <x v="3"/>
    <x v="0"/>
    <x v="0"/>
  </r>
  <r>
    <n v="3748"/>
    <n v="55"/>
    <x v="0"/>
    <x v="0"/>
    <x v="0"/>
    <n v="20"/>
    <x v="4"/>
    <x v="3"/>
    <n v="1"/>
    <x v="1"/>
    <x v="3"/>
    <x v="1"/>
    <x v="0"/>
    <x v="766"/>
    <s v="0"/>
    <x v="0"/>
    <x v="9"/>
    <n v="8"/>
    <n v="1"/>
    <n v="4"/>
    <n v="6"/>
    <n v="3"/>
    <n v="1"/>
    <n v="2"/>
    <s v="4"/>
    <x v="3"/>
    <x v="3"/>
    <x v="0"/>
    <x v="0"/>
    <x v="0"/>
    <x v="0"/>
    <x v="3"/>
    <x v="1"/>
    <x v="0"/>
  </r>
  <r>
    <n v="3749"/>
    <n v="33"/>
    <x v="0"/>
    <x v="0"/>
    <x v="1"/>
    <n v="7"/>
    <x v="0"/>
    <x v="0"/>
    <n v="1"/>
    <x v="1"/>
    <x v="3"/>
    <x v="1"/>
    <x v="0"/>
    <x v="767"/>
    <s v="8"/>
    <x v="0"/>
    <x v="6"/>
    <n v="8"/>
    <n v="2"/>
    <n v="8"/>
    <n v="2"/>
    <n v="5"/>
    <n v="0"/>
    <n v="2"/>
    <s v="1"/>
    <x v="1"/>
    <x v="3"/>
    <x v="0"/>
    <x v="1"/>
    <x v="1"/>
    <x v="1"/>
    <x v="1"/>
    <x v="0"/>
    <x v="0"/>
  </r>
  <r>
    <n v="3750"/>
    <n v="47"/>
    <x v="0"/>
    <x v="0"/>
    <x v="1"/>
    <n v="8"/>
    <x v="2"/>
    <x v="2"/>
    <n v="1"/>
    <x v="0"/>
    <x v="3"/>
    <x v="7"/>
    <x v="0"/>
    <x v="768"/>
    <s v="3"/>
    <x v="0"/>
    <x v="8"/>
    <n v="8"/>
    <n v="0"/>
    <n v="11"/>
    <n v="5"/>
    <n v="5"/>
    <n v="1"/>
    <n v="2"/>
    <s v="3"/>
    <x v="3"/>
    <x v="0"/>
    <x v="1"/>
    <x v="0"/>
    <x v="0"/>
    <x v="0"/>
    <x v="3"/>
    <x v="0"/>
    <x v="1"/>
  </r>
  <r>
    <n v="3751"/>
    <n v="28"/>
    <x v="1"/>
    <x v="1"/>
    <x v="0"/>
    <n v="1"/>
    <x v="4"/>
    <x v="3"/>
    <n v="1"/>
    <x v="1"/>
    <x v="3"/>
    <x v="5"/>
    <x v="1"/>
    <x v="769"/>
    <s v="7"/>
    <x v="0"/>
    <x v="3"/>
    <n v="8"/>
    <n v="0"/>
    <n v="8"/>
    <n v="3"/>
    <n v="0"/>
    <n v="0"/>
    <n v="0"/>
    <s v="3"/>
    <x v="2"/>
    <x v="0"/>
    <x v="0"/>
    <x v="0"/>
    <x v="0"/>
    <x v="1"/>
    <x v="2"/>
    <x v="0"/>
    <x v="0"/>
  </r>
  <r>
    <n v="3752"/>
    <n v="28"/>
    <x v="0"/>
    <x v="0"/>
    <x v="0"/>
    <n v="8"/>
    <x v="2"/>
    <x v="3"/>
    <n v="1"/>
    <x v="1"/>
    <x v="0"/>
    <x v="5"/>
    <x v="2"/>
    <x v="770"/>
    <s v="1"/>
    <x v="0"/>
    <x v="10"/>
    <n v="8"/>
    <n v="0"/>
    <n v="1"/>
    <n v="3"/>
    <n v="1"/>
    <n v="0"/>
    <n v="0"/>
    <s v="1"/>
    <x v="3"/>
    <x v="2"/>
    <x v="1"/>
    <x v="0"/>
    <x v="0"/>
    <x v="1"/>
    <x v="3"/>
    <x v="0"/>
    <x v="0"/>
  </r>
  <r>
    <n v="3753"/>
    <n v="28"/>
    <x v="0"/>
    <x v="1"/>
    <x v="1"/>
    <n v="9"/>
    <x v="4"/>
    <x v="0"/>
    <n v="1"/>
    <x v="0"/>
    <x v="3"/>
    <x v="2"/>
    <x v="1"/>
    <x v="771"/>
    <s v="0"/>
    <x v="0"/>
    <x v="0"/>
    <n v="8"/>
    <n v="0"/>
    <n v="5"/>
    <n v="3"/>
    <n v="4"/>
    <n v="1"/>
    <n v="3"/>
    <s v="3"/>
    <x v="2"/>
    <x v="3"/>
    <x v="0"/>
    <x v="0"/>
    <x v="0"/>
    <x v="1"/>
    <x v="2"/>
    <x v="0"/>
    <x v="0"/>
  </r>
  <r>
    <n v="3754"/>
    <n v="49"/>
    <x v="0"/>
    <x v="0"/>
    <x v="1"/>
    <n v="5"/>
    <x v="2"/>
    <x v="0"/>
    <n v="1"/>
    <x v="0"/>
    <x v="0"/>
    <x v="1"/>
    <x v="0"/>
    <x v="772"/>
    <s v="4"/>
    <x v="0"/>
    <x v="0"/>
    <n v="8"/>
    <n v="0"/>
    <n v="10"/>
    <n v="3"/>
    <n v="3"/>
    <n v="1"/>
    <n v="2"/>
    <s v="3"/>
    <x v="2"/>
    <x v="3"/>
    <x v="0"/>
    <x v="0"/>
    <x v="0"/>
    <x v="0"/>
    <x v="2"/>
    <x v="0"/>
    <x v="0"/>
  </r>
  <r>
    <n v="3755"/>
    <n v="29"/>
    <x v="0"/>
    <x v="1"/>
    <x v="1"/>
    <n v="8"/>
    <x v="1"/>
    <x v="2"/>
    <n v="1"/>
    <x v="1"/>
    <x v="0"/>
    <x v="1"/>
    <x v="0"/>
    <x v="773"/>
    <s v="0"/>
    <x v="0"/>
    <x v="9"/>
    <n v="8"/>
    <n v="0"/>
    <n v="4"/>
    <n v="2"/>
    <n v="3"/>
    <n v="0"/>
    <n v="2"/>
    <s v="4"/>
    <x v="1"/>
    <x v="3"/>
    <x v="2"/>
    <x v="0"/>
    <x v="0"/>
    <x v="1"/>
    <x v="1"/>
    <x v="0"/>
    <x v="0"/>
  </r>
  <r>
    <n v="3756"/>
    <n v="28"/>
    <x v="0"/>
    <x v="0"/>
    <x v="1"/>
    <n v="5"/>
    <x v="1"/>
    <x v="4"/>
    <n v="1"/>
    <x v="1"/>
    <x v="3"/>
    <x v="5"/>
    <x v="0"/>
    <x v="774"/>
    <s v="1"/>
    <x v="0"/>
    <x v="0"/>
    <n v="8"/>
    <n v="0"/>
    <n v="8"/>
    <n v="3"/>
    <n v="8"/>
    <n v="1"/>
    <n v="7"/>
    <s v="3"/>
    <x v="1"/>
    <x v="0"/>
    <x v="1"/>
    <x v="0"/>
    <x v="0"/>
    <x v="1"/>
    <x v="1"/>
    <x v="0"/>
    <x v="0"/>
  </r>
  <r>
    <n v="3757"/>
    <n v="33"/>
    <x v="0"/>
    <x v="0"/>
    <x v="1"/>
    <n v="15"/>
    <x v="2"/>
    <x v="0"/>
    <n v="1"/>
    <x v="0"/>
    <x v="0"/>
    <x v="2"/>
    <x v="1"/>
    <x v="775"/>
    <s v="2"/>
    <x v="0"/>
    <x v="2"/>
    <n v="8"/>
    <n v="3"/>
    <n v="14"/>
    <n v="2"/>
    <n v="0"/>
    <n v="0"/>
    <n v="0"/>
    <s v="4"/>
    <x v="3"/>
    <x v="3"/>
    <x v="1"/>
    <x v="0"/>
    <x v="0"/>
    <x v="1"/>
    <x v="3"/>
    <x v="1"/>
    <x v="1"/>
  </r>
  <r>
    <n v="3758"/>
    <n v="32"/>
    <x v="0"/>
    <x v="0"/>
    <x v="1"/>
    <n v="7"/>
    <x v="4"/>
    <x v="0"/>
    <n v="1"/>
    <x v="0"/>
    <x v="2"/>
    <x v="5"/>
    <x v="1"/>
    <x v="776"/>
    <s v="2"/>
    <x v="0"/>
    <x v="5"/>
    <n v="8"/>
    <n v="0"/>
    <n v="10"/>
    <n v="3"/>
    <n v="5"/>
    <n v="0"/>
    <n v="0"/>
    <s v="3"/>
    <x v="0"/>
    <x v="1"/>
    <x v="1"/>
    <x v="1"/>
    <x v="1"/>
    <x v="1"/>
    <x v="0"/>
    <x v="0"/>
    <x v="0"/>
  </r>
  <r>
    <n v="3759"/>
    <n v="54"/>
    <x v="0"/>
    <x v="1"/>
    <x v="0"/>
    <n v="10"/>
    <x v="4"/>
    <x v="0"/>
    <n v="1"/>
    <x v="0"/>
    <x v="1"/>
    <x v="1"/>
    <x v="2"/>
    <x v="777"/>
    <s v="3"/>
    <x v="0"/>
    <x v="3"/>
    <n v="8"/>
    <n v="0"/>
    <n v="26"/>
    <n v="3"/>
    <n v="14"/>
    <n v="1"/>
    <n v="12"/>
    <s v="2"/>
    <x v="0"/>
    <x v="3"/>
    <x v="1"/>
    <x v="0"/>
    <x v="0"/>
    <x v="0"/>
    <x v="0"/>
    <x v="0"/>
    <x v="2"/>
  </r>
  <r>
    <n v="3760"/>
    <n v="29"/>
    <x v="1"/>
    <x v="0"/>
    <x v="1"/>
    <n v="5"/>
    <x v="4"/>
    <x v="0"/>
    <n v="1"/>
    <x v="0"/>
    <x v="3"/>
    <x v="1"/>
    <x v="1"/>
    <x v="778"/>
    <s v="6"/>
    <x v="0"/>
    <x v="8"/>
    <n v="8"/>
    <n v="2"/>
    <n v="11"/>
    <n v="2"/>
    <n v="9"/>
    <n v="0"/>
    <n v="7"/>
    <s v="1"/>
    <x v="2"/>
    <x v="2"/>
    <x v="0"/>
    <x v="0"/>
    <x v="0"/>
    <x v="1"/>
    <x v="2"/>
    <x v="0"/>
    <x v="1"/>
  </r>
  <r>
    <n v="3761"/>
    <n v="44"/>
    <x v="0"/>
    <x v="0"/>
    <x v="0"/>
    <n v="26"/>
    <x v="1"/>
    <x v="3"/>
    <n v="1"/>
    <x v="1"/>
    <x v="0"/>
    <x v="7"/>
    <x v="0"/>
    <x v="779"/>
    <s v="3"/>
    <x v="0"/>
    <x v="0"/>
    <n v="8"/>
    <n v="1"/>
    <n v="24"/>
    <n v="5"/>
    <n v="20"/>
    <n v="14"/>
    <n v="17"/>
    <s v="4"/>
    <x v="2"/>
    <x v="1"/>
    <x v="1"/>
    <x v="0"/>
    <x v="0"/>
    <x v="2"/>
    <x v="2"/>
    <x v="2"/>
    <x v="2"/>
  </r>
  <r>
    <n v="3762"/>
    <n v="39"/>
    <x v="0"/>
    <x v="0"/>
    <x v="0"/>
    <n v="6"/>
    <x v="1"/>
    <x v="4"/>
    <n v="1"/>
    <x v="0"/>
    <x v="3"/>
    <x v="5"/>
    <x v="1"/>
    <x v="780"/>
    <s v="4"/>
    <x v="0"/>
    <x v="8"/>
    <n v="8"/>
    <n v="1"/>
    <n v="9"/>
    <n v="2"/>
    <n v="2"/>
    <n v="2"/>
    <n v="2"/>
    <s v="2"/>
    <x v="1"/>
    <x v="3"/>
    <x v="3"/>
    <x v="0"/>
    <x v="0"/>
    <x v="2"/>
    <x v="1"/>
    <x v="0"/>
    <x v="0"/>
  </r>
  <r>
    <n v="3763"/>
    <n v="46"/>
    <x v="0"/>
    <x v="0"/>
    <x v="1"/>
    <n v="4"/>
    <x v="0"/>
    <x v="0"/>
    <n v="1"/>
    <x v="1"/>
    <x v="2"/>
    <x v="6"/>
    <x v="0"/>
    <x v="781"/>
    <s v="8"/>
    <x v="0"/>
    <x v="0"/>
    <n v="8"/>
    <n v="0"/>
    <n v="23"/>
    <n v="1"/>
    <n v="13"/>
    <n v="5"/>
    <n v="1"/>
    <s v="3"/>
    <x v="1"/>
    <x v="1"/>
    <x v="1"/>
    <x v="0"/>
    <x v="0"/>
    <x v="0"/>
    <x v="1"/>
    <x v="0"/>
    <x v="2"/>
  </r>
  <r>
    <n v="3764"/>
    <n v="35"/>
    <x v="0"/>
    <x v="0"/>
    <x v="1"/>
    <n v="23"/>
    <x v="2"/>
    <x v="0"/>
    <n v="1"/>
    <x v="1"/>
    <x v="3"/>
    <x v="1"/>
    <x v="1"/>
    <x v="782"/>
    <s v="1"/>
    <x v="0"/>
    <x v="9"/>
    <n v="8"/>
    <n v="0"/>
    <n v="11"/>
    <n v="2"/>
    <n v="11"/>
    <n v="3"/>
    <n v="3"/>
    <s v="4"/>
    <x v="1"/>
    <x v="2"/>
    <x v="3"/>
    <x v="0"/>
    <x v="0"/>
    <x v="1"/>
    <x v="1"/>
    <x v="2"/>
    <x v="1"/>
  </r>
  <r>
    <n v="3765"/>
    <n v="23"/>
    <x v="0"/>
    <x v="0"/>
    <x v="1"/>
    <n v="2"/>
    <x v="2"/>
    <x v="2"/>
    <n v="1"/>
    <x v="0"/>
    <x v="3"/>
    <x v="8"/>
    <x v="1"/>
    <x v="553"/>
    <s v="0"/>
    <x v="0"/>
    <x v="12"/>
    <n v="8"/>
    <n v="1"/>
    <n v="5"/>
    <n v="2"/>
    <n v="4"/>
    <n v="1"/>
    <n v="2"/>
    <s v="1"/>
    <x v="3"/>
    <x v="3"/>
    <x v="1"/>
    <x v="0"/>
    <x v="0"/>
    <x v="3"/>
    <x v="3"/>
    <x v="0"/>
    <x v="0"/>
  </r>
  <r>
    <n v="3766"/>
    <n v="40"/>
    <x v="1"/>
    <x v="0"/>
    <x v="1"/>
    <n v="2"/>
    <x v="4"/>
    <x v="2"/>
    <n v="1"/>
    <x v="1"/>
    <x v="3"/>
    <x v="4"/>
    <x v="1"/>
    <x v="783"/>
    <s v="3"/>
    <x v="0"/>
    <x v="2"/>
    <n v="8"/>
    <n v="1"/>
    <n v="15"/>
    <n v="3"/>
    <n v="5"/>
    <n v="1"/>
    <n v="0"/>
    <s v="4"/>
    <x v="2"/>
    <x v="2"/>
    <x v="3"/>
    <x v="0"/>
    <x v="0"/>
    <x v="2"/>
    <x v="2"/>
    <x v="0"/>
    <x v="1"/>
  </r>
  <r>
    <n v="3767"/>
    <n v="34"/>
    <x v="0"/>
    <x v="0"/>
    <x v="2"/>
    <n v="2"/>
    <x v="4"/>
    <x v="5"/>
    <n v="1"/>
    <x v="1"/>
    <x v="3"/>
    <x v="6"/>
    <x v="0"/>
    <x v="784"/>
    <s v="1"/>
    <x v="0"/>
    <x v="4"/>
    <n v="8"/>
    <n v="1"/>
    <n v="10"/>
    <n v="2"/>
    <n v="10"/>
    <n v="8"/>
    <n v="6"/>
    <s v="4"/>
    <x v="3"/>
    <x v="3"/>
    <x v="0"/>
    <x v="0"/>
    <x v="0"/>
    <x v="1"/>
    <x v="3"/>
    <x v="0"/>
    <x v="0"/>
  </r>
  <r>
    <n v="3768"/>
    <n v="31"/>
    <x v="1"/>
    <x v="1"/>
    <x v="1"/>
    <n v="29"/>
    <x v="4"/>
    <x v="0"/>
    <n v="1"/>
    <x v="0"/>
    <x v="3"/>
    <x v="0"/>
    <x v="1"/>
    <x v="785"/>
    <s v="1"/>
    <x v="0"/>
    <x v="9"/>
    <n v="8"/>
    <n v="0"/>
    <n v="7"/>
    <n v="3"/>
    <n v="7"/>
    <n v="7"/>
    <n v="7"/>
    <s v="4"/>
    <x v="3"/>
    <x v="2"/>
    <x v="1"/>
    <x v="0"/>
    <x v="0"/>
    <x v="1"/>
    <x v="3"/>
    <x v="2"/>
    <x v="0"/>
  </r>
  <r>
    <n v="3769"/>
    <n v="50"/>
    <x v="0"/>
    <x v="1"/>
    <x v="1"/>
    <n v="6"/>
    <x v="4"/>
    <x v="2"/>
    <n v="1"/>
    <x v="1"/>
    <x v="0"/>
    <x v="8"/>
    <x v="1"/>
    <x v="4"/>
    <s v="1"/>
    <x v="0"/>
    <x v="3"/>
    <n v="8"/>
    <n v="1"/>
    <n v="32"/>
    <n v="2"/>
    <n v="32"/>
    <n v="13"/>
    <n v="9"/>
    <s v="3"/>
    <x v="0"/>
    <x v="3"/>
    <x v="1"/>
    <x v="0"/>
    <x v="0"/>
    <x v="0"/>
    <x v="0"/>
    <x v="0"/>
    <x v="3"/>
  </r>
  <r>
    <n v="3770"/>
    <n v="34"/>
    <x v="0"/>
    <x v="0"/>
    <x v="0"/>
    <n v="25"/>
    <x v="3"/>
    <x v="3"/>
    <n v="1"/>
    <x v="0"/>
    <x v="0"/>
    <x v="1"/>
    <x v="0"/>
    <x v="786"/>
    <s v="0"/>
    <x v="0"/>
    <x v="8"/>
    <n v="8"/>
    <n v="2"/>
    <n v="12"/>
    <n v="3"/>
    <n v="11"/>
    <n v="5"/>
    <n v="7"/>
    <s v="2"/>
    <x v="3"/>
    <x v="3"/>
    <x v="0"/>
    <x v="0"/>
    <x v="0"/>
    <x v="1"/>
    <x v="3"/>
    <x v="2"/>
    <x v="1"/>
  </r>
  <r>
    <n v="3771"/>
    <n v="42"/>
    <x v="0"/>
    <x v="0"/>
    <x v="1"/>
    <n v="1"/>
    <x v="4"/>
    <x v="0"/>
    <n v="1"/>
    <x v="0"/>
    <x v="0"/>
    <x v="6"/>
    <x v="0"/>
    <x v="787"/>
    <s v="4"/>
    <x v="0"/>
    <x v="0"/>
    <n v="8"/>
    <n v="3"/>
    <n v="4"/>
    <n v="2"/>
    <n v="1"/>
    <n v="0"/>
    <n v="0"/>
    <s v="3"/>
    <x v="1"/>
    <x v="3"/>
    <x v="0"/>
    <x v="0"/>
    <x v="0"/>
    <x v="2"/>
    <x v="1"/>
    <x v="0"/>
    <x v="0"/>
  </r>
  <r>
    <n v="3772"/>
    <n v="37"/>
    <x v="0"/>
    <x v="0"/>
    <x v="1"/>
    <n v="2"/>
    <x v="0"/>
    <x v="2"/>
    <n v="1"/>
    <x v="1"/>
    <x v="0"/>
    <x v="1"/>
    <x v="0"/>
    <x v="788"/>
    <s v="1"/>
    <x v="0"/>
    <x v="3"/>
    <n v="8"/>
    <n v="0"/>
    <n v="10"/>
    <n v="1"/>
    <n v="10"/>
    <n v="3"/>
    <n v="7"/>
    <s v="1"/>
    <x v="0"/>
    <x v="3"/>
    <x v="0"/>
    <x v="0"/>
    <x v="0"/>
    <x v="2"/>
    <x v="0"/>
    <x v="0"/>
    <x v="0"/>
  </r>
  <r>
    <n v="3773"/>
    <n v="29"/>
    <x v="0"/>
    <x v="0"/>
    <x v="1"/>
    <n v="1"/>
    <x v="4"/>
    <x v="2"/>
    <n v="1"/>
    <x v="0"/>
    <x v="0"/>
    <x v="8"/>
    <x v="0"/>
    <x v="789"/>
    <s v="3"/>
    <x v="0"/>
    <x v="4"/>
    <n v="8"/>
    <n v="0"/>
    <n v="9"/>
    <n v="5"/>
    <n v="7"/>
    <n v="0"/>
    <n v="7"/>
    <s v="3"/>
    <x v="2"/>
    <x v="3"/>
    <x v="3"/>
    <x v="0"/>
    <x v="0"/>
    <x v="1"/>
    <x v="2"/>
    <x v="0"/>
    <x v="0"/>
  </r>
  <r>
    <n v="3774"/>
    <n v="33"/>
    <x v="0"/>
    <x v="0"/>
    <x v="1"/>
    <n v="1"/>
    <x v="1"/>
    <x v="0"/>
    <n v="1"/>
    <x v="1"/>
    <x v="0"/>
    <x v="1"/>
    <x v="1"/>
    <x v="790"/>
    <s v="1"/>
    <x v="0"/>
    <x v="4"/>
    <n v="8"/>
    <n v="3"/>
    <n v="5"/>
    <n v="1"/>
    <n v="5"/>
    <n v="0"/>
    <n v="2"/>
    <s v="4"/>
    <x v="1"/>
    <x v="3"/>
    <x v="0"/>
    <x v="0"/>
    <x v="0"/>
    <x v="1"/>
    <x v="1"/>
    <x v="0"/>
    <x v="0"/>
  </r>
  <r>
    <n v="3775"/>
    <n v="45"/>
    <x v="0"/>
    <x v="0"/>
    <x v="0"/>
    <n v="3"/>
    <x v="4"/>
    <x v="0"/>
    <n v="1"/>
    <x v="1"/>
    <x v="2"/>
    <x v="5"/>
    <x v="0"/>
    <x v="791"/>
    <s v="4"/>
    <x v="0"/>
    <x v="5"/>
    <n v="8"/>
    <n v="1"/>
    <n v="8"/>
    <n v="1"/>
    <n v="5"/>
    <n v="0"/>
    <n v="3"/>
    <s v="4"/>
    <x v="0"/>
    <x v="3"/>
    <x v="1"/>
    <x v="1"/>
    <x v="1"/>
    <x v="2"/>
    <x v="0"/>
    <x v="0"/>
    <x v="0"/>
  </r>
  <r>
    <n v="3776"/>
    <n v="42"/>
    <x v="0"/>
    <x v="1"/>
    <x v="2"/>
    <n v="1"/>
    <x v="2"/>
    <x v="4"/>
    <n v="1"/>
    <x v="1"/>
    <x v="3"/>
    <x v="6"/>
    <x v="0"/>
    <x v="792"/>
    <s v="2"/>
    <x v="0"/>
    <x v="8"/>
    <n v="8"/>
    <n v="2"/>
    <n v="24"/>
    <n v="1"/>
    <n v="20"/>
    <n v="13"/>
    <n v="9"/>
    <s v="4"/>
    <x v="0"/>
    <x v="2"/>
    <x v="0"/>
    <x v="0"/>
    <x v="0"/>
    <x v="2"/>
    <x v="0"/>
    <x v="0"/>
    <x v="2"/>
  </r>
  <r>
    <n v="3777"/>
    <n v="40"/>
    <x v="0"/>
    <x v="0"/>
    <x v="0"/>
    <n v="10"/>
    <x v="1"/>
    <x v="0"/>
    <n v="1"/>
    <x v="0"/>
    <x v="0"/>
    <x v="6"/>
    <x v="0"/>
    <x v="793"/>
    <s v="0"/>
    <x v="0"/>
    <x v="4"/>
    <n v="8"/>
    <n v="1"/>
    <n v="9"/>
    <n v="2"/>
    <n v="8"/>
    <n v="7"/>
    <n v="1"/>
    <s v="1"/>
    <x v="2"/>
    <x v="1"/>
    <x v="3"/>
    <x v="0"/>
    <x v="0"/>
    <x v="2"/>
    <x v="2"/>
    <x v="0"/>
    <x v="0"/>
  </r>
  <r>
    <n v="3778"/>
    <n v="33"/>
    <x v="0"/>
    <x v="0"/>
    <x v="1"/>
    <n v="9"/>
    <x v="4"/>
    <x v="2"/>
    <n v="1"/>
    <x v="0"/>
    <x v="3"/>
    <x v="6"/>
    <x v="0"/>
    <x v="794"/>
    <s v="1"/>
    <x v="0"/>
    <x v="8"/>
    <n v="8"/>
    <n v="0"/>
    <n v="15"/>
    <n v="3"/>
    <n v="15"/>
    <n v="5"/>
    <n v="7"/>
    <s v="2"/>
    <x v="3"/>
    <x v="3"/>
    <x v="1"/>
    <x v="0"/>
    <x v="0"/>
    <x v="1"/>
    <x v="3"/>
    <x v="0"/>
    <x v="1"/>
  </r>
  <r>
    <n v="3779"/>
    <n v="40"/>
    <x v="0"/>
    <x v="0"/>
    <x v="0"/>
    <n v="5"/>
    <x v="3"/>
    <x v="0"/>
    <n v="1"/>
    <x v="1"/>
    <x v="0"/>
    <x v="6"/>
    <x v="1"/>
    <x v="795"/>
    <s v="1"/>
    <x v="0"/>
    <x v="3"/>
    <n v="8"/>
    <n v="2"/>
    <n v="21"/>
    <n v="4"/>
    <n v="21"/>
    <n v="7"/>
    <n v="7"/>
    <s v="3"/>
    <x v="4"/>
    <x v="3"/>
    <x v="0"/>
    <x v="0"/>
    <x v="0"/>
    <x v="2"/>
    <x v="0"/>
    <x v="0"/>
    <x v="2"/>
  </r>
  <r>
    <n v="3780"/>
    <n v="24"/>
    <x v="0"/>
    <x v="0"/>
    <x v="0"/>
    <n v="10"/>
    <x v="0"/>
    <x v="3"/>
    <n v="1"/>
    <x v="1"/>
    <x v="0"/>
    <x v="6"/>
    <x v="2"/>
    <x v="796"/>
    <s v="0"/>
    <x v="0"/>
    <x v="4"/>
    <n v="8"/>
    <n v="0"/>
    <n v="2"/>
    <n v="5"/>
    <n v="1"/>
    <n v="0"/>
    <n v="0"/>
    <s v="3"/>
    <x v="2"/>
    <x v="3"/>
    <x v="0"/>
    <x v="0"/>
    <x v="0"/>
    <x v="3"/>
    <x v="2"/>
    <x v="0"/>
    <x v="0"/>
  </r>
  <r>
    <n v="3781"/>
    <n v="40"/>
    <x v="0"/>
    <x v="2"/>
    <x v="1"/>
    <n v="7"/>
    <x v="4"/>
    <x v="2"/>
    <n v="1"/>
    <x v="1"/>
    <x v="0"/>
    <x v="1"/>
    <x v="2"/>
    <x v="797"/>
    <s v="3"/>
    <x v="0"/>
    <x v="3"/>
    <n v="8"/>
    <n v="2"/>
    <n v="8"/>
    <n v="0"/>
    <n v="2"/>
    <n v="2"/>
    <n v="2"/>
    <s v="4"/>
    <x v="0"/>
    <x v="3"/>
    <x v="1"/>
    <x v="0"/>
    <x v="0"/>
    <x v="2"/>
    <x v="0"/>
    <x v="0"/>
    <x v="0"/>
  </r>
  <r>
    <n v="3782"/>
    <n v="45"/>
    <x v="0"/>
    <x v="0"/>
    <x v="1"/>
    <n v="4"/>
    <x v="4"/>
    <x v="2"/>
    <n v="1"/>
    <x v="0"/>
    <x v="2"/>
    <x v="5"/>
    <x v="2"/>
    <x v="798"/>
    <s v="1"/>
    <x v="0"/>
    <x v="6"/>
    <n v="8"/>
    <n v="0"/>
    <n v="10"/>
    <n v="2"/>
    <n v="10"/>
    <n v="7"/>
    <n v="7"/>
    <s v="1"/>
    <x v="1"/>
    <x v="3"/>
    <x v="3"/>
    <x v="1"/>
    <x v="1"/>
    <x v="2"/>
    <x v="1"/>
    <x v="0"/>
    <x v="0"/>
  </r>
  <r>
    <n v="3783"/>
    <n v="35"/>
    <x v="0"/>
    <x v="0"/>
    <x v="1"/>
    <n v="10"/>
    <x v="1"/>
    <x v="0"/>
    <n v="1"/>
    <x v="1"/>
    <x v="0"/>
    <x v="0"/>
    <x v="0"/>
    <x v="799"/>
    <s v="0"/>
    <x v="0"/>
    <x v="0"/>
    <n v="8"/>
    <n v="0"/>
    <n v="6"/>
    <n v="3"/>
    <n v="5"/>
    <n v="4"/>
    <n v="2"/>
    <s v="2"/>
    <x v="3"/>
    <x v="3"/>
    <x v="3"/>
    <x v="0"/>
    <x v="0"/>
    <x v="1"/>
    <x v="3"/>
    <x v="0"/>
    <x v="0"/>
  </r>
  <r>
    <n v="3784"/>
    <n v="32"/>
    <x v="0"/>
    <x v="0"/>
    <x v="1"/>
    <n v="22"/>
    <x v="2"/>
    <x v="2"/>
    <n v="1"/>
    <x v="1"/>
    <x v="0"/>
    <x v="2"/>
    <x v="0"/>
    <x v="800"/>
    <s v="3"/>
    <x v="0"/>
    <x v="6"/>
    <n v="8"/>
    <n v="0"/>
    <n v="12"/>
    <n v="0"/>
    <n v="7"/>
    <n v="2"/>
    <n v="5"/>
    <s v="4"/>
    <x v="1"/>
    <x v="3"/>
    <x v="3"/>
    <x v="1"/>
    <x v="1"/>
    <x v="1"/>
    <x v="1"/>
    <x v="2"/>
    <x v="1"/>
  </r>
  <r>
    <n v="3785"/>
    <n v="36"/>
    <x v="0"/>
    <x v="0"/>
    <x v="0"/>
    <n v="9"/>
    <x v="4"/>
    <x v="3"/>
    <n v="1"/>
    <x v="0"/>
    <x v="1"/>
    <x v="1"/>
    <x v="1"/>
    <x v="801"/>
    <s v="3"/>
    <x v="0"/>
    <x v="11"/>
    <n v="8"/>
    <n v="1"/>
    <n v="7"/>
    <n v="5"/>
    <n v="3"/>
    <n v="1"/>
    <n v="2"/>
    <s v="3"/>
    <x v="0"/>
    <x v="0"/>
    <x v="1"/>
    <x v="0"/>
    <x v="0"/>
    <x v="2"/>
    <x v="0"/>
    <x v="0"/>
    <x v="0"/>
  </r>
  <r>
    <n v="3786"/>
    <n v="48"/>
    <x v="0"/>
    <x v="0"/>
    <x v="1"/>
    <n v="12"/>
    <x v="2"/>
    <x v="2"/>
    <n v="1"/>
    <x v="1"/>
    <x v="0"/>
    <x v="5"/>
    <x v="2"/>
    <x v="802"/>
    <s v="8"/>
    <x v="0"/>
    <x v="4"/>
    <n v="8"/>
    <n v="1"/>
    <n v="18"/>
    <n v="2"/>
    <n v="8"/>
    <n v="7"/>
    <n v="7"/>
    <s v="3"/>
    <x v="3"/>
    <x v="3"/>
    <x v="0"/>
    <x v="0"/>
    <x v="0"/>
    <x v="0"/>
    <x v="3"/>
    <x v="1"/>
    <x v="1"/>
  </r>
  <r>
    <n v="3787"/>
    <n v="29"/>
    <x v="0"/>
    <x v="0"/>
    <x v="1"/>
    <n v="23"/>
    <x v="2"/>
    <x v="0"/>
    <n v="1"/>
    <x v="0"/>
    <x v="3"/>
    <x v="0"/>
    <x v="0"/>
    <x v="803"/>
    <s v="6"/>
    <x v="0"/>
    <x v="11"/>
    <n v="8"/>
    <n v="1"/>
    <n v="5"/>
    <n v="5"/>
    <n v="1"/>
    <n v="0"/>
    <n v="0"/>
    <s v="3"/>
    <x v="3"/>
    <x v="0"/>
    <x v="3"/>
    <x v="0"/>
    <x v="0"/>
    <x v="1"/>
    <x v="3"/>
    <x v="2"/>
    <x v="0"/>
  </r>
  <r>
    <n v="3788"/>
    <n v="33"/>
    <x v="0"/>
    <x v="0"/>
    <x v="1"/>
    <n v="9"/>
    <x v="1"/>
    <x v="2"/>
    <n v="1"/>
    <x v="1"/>
    <x v="0"/>
    <x v="0"/>
    <x v="0"/>
    <x v="804"/>
    <s v="2"/>
    <x v="0"/>
    <x v="5"/>
    <n v="8"/>
    <n v="1"/>
    <n v="8"/>
    <n v="2"/>
    <n v="2"/>
    <n v="2"/>
    <n v="2"/>
    <s v="1"/>
    <x v="2"/>
    <x v="2"/>
    <x v="1"/>
    <x v="1"/>
    <x v="1"/>
    <x v="1"/>
    <x v="2"/>
    <x v="0"/>
    <x v="0"/>
  </r>
  <r>
    <n v="3789"/>
    <n v="30"/>
    <x v="1"/>
    <x v="0"/>
    <x v="1"/>
    <n v="1"/>
    <x v="4"/>
    <x v="1"/>
    <n v="1"/>
    <x v="1"/>
    <x v="2"/>
    <x v="2"/>
    <x v="0"/>
    <x v="805"/>
    <s v="1"/>
    <x v="0"/>
    <x v="4"/>
    <n v="8"/>
    <n v="2"/>
    <n v="10"/>
    <n v="2"/>
    <n v="10"/>
    <n v="6"/>
    <n v="7"/>
    <s v="2"/>
    <x v="2"/>
    <x v="3"/>
    <x v="0"/>
    <x v="0"/>
    <x v="0"/>
    <x v="1"/>
    <x v="2"/>
    <x v="0"/>
    <x v="0"/>
  </r>
  <r>
    <n v="3790"/>
    <n v="38"/>
    <x v="0"/>
    <x v="1"/>
    <x v="0"/>
    <n v="9"/>
    <x v="4"/>
    <x v="3"/>
    <n v="1"/>
    <x v="1"/>
    <x v="0"/>
    <x v="6"/>
    <x v="0"/>
    <x v="117"/>
    <s v="3"/>
    <x v="0"/>
    <x v="4"/>
    <n v="8"/>
    <n v="1"/>
    <n v="10"/>
    <n v="2"/>
    <n v="6"/>
    <n v="1"/>
    <n v="2"/>
    <s v="3"/>
    <x v="3"/>
    <x v="3"/>
    <x v="0"/>
    <x v="0"/>
    <x v="0"/>
    <x v="2"/>
    <x v="3"/>
    <x v="0"/>
    <x v="0"/>
  </r>
  <r>
    <n v="3791"/>
    <n v="35"/>
    <x v="0"/>
    <x v="0"/>
    <x v="0"/>
    <n v="7"/>
    <x v="0"/>
    <x v="0"/>
    <n v="1"/>
    <x v="1"/>
    <x v="0"/>
    <x v="2"/>
    <x v="1"/>
    <x v="806"/>
    <s v="1"/>
    <x v="0"/>
    <x v="3"/>
    <n v="8"/>
    <n v="1"/>
    <n v="3"/>
    <n v="2"/>
    <n v="3"/>
    <n v="1"/>
    <n v="2"/>
    <s v="4"/>
    <x v="2"/>
    <x v="3"/>
    <x v="0"/>
    <x v="0"/>
    <x v="0"/>
    <x v="1"/>
    <x v="2"/>
    <x v="0"/>
    <x v="0"/>
  </r>
  <r>
    <n v="3792"/>
    <n v="30"/>
    <x v="0"/>
    <x v="0"/>
    <x v="1"/>
    <n v="14"/>
    <x v="4"/>
    <x v="4"/>
    <n v="1"/>
    <x v="1"/>
    <x v="4"/>
    <x v="4"/>
    <x v="0"/>
    <x v="807"/>
    <s v="3"/>
    <x v="0"/>
    <x v="4"/>
    <n v="8"/>
    <n v="0"/>
    <n v="9"/>
    <n v="4"/>
    <n v="4"/>
    <n v="1"/>
    <n v="3"/>
    <s v="3"/>
    <x v="1"/>
    <x v="3"/>
    <x v="0"/>
    <x v="0"/>
    <x v="0"/>
    <x v="1"/>
    <x v="1"/>
    <x v="1"/>
    <x v="0"/>
  </r>
  <r>
    <n v="3793"/>
    <n v="35"/>
    <x v="1"/>
    <x v="0"/>
    <x v="1"/>
    <n v="2"/>
    <x v="4"/>
    <x v="2"/>
    <n v="1"/>
    <x v="0"/>
    <x v="0"/>
    <x v="1"/>
    <x v="2"/>
    <x v="808"/>
    <s v="1"/>
    <x v="0"/>
    <x v="4"/>
    <n v="8"/>
    <n v="0"/>
    <n v="1"/>
    <n v="2"/>
    <n v="1"/>
    <n v="0"/>
    <n v="0"/>
    <s v="1"/>
    <x v="2"/>
    <x v="3"/>
    <x v="2"/>
    <x v="0"/>
    <x v="0"/>
    <x v="1"/>
    <x v="2"/>
    <x v="0"/>
    <x v="0"/>
  </r>
  <r>
    <n v="3794"/>
    <n v="53"/>
    <x v="1"/>
    <x v="0"/>
    <x v="1"/>
    <n v="19"/>
    <x v="4"/>
    <x v="0"/>
    <n v="1"/>
    <x v="1"/>
    <x v="3"/>
    <x v="8"/>
    <x v="0"/>
    <x v="774"/>
    <s v="0"/>
    <x v="0"/>
    <x v="14"/>
    <n v="8"/>
    <n v="0"/>
    <n v="34"/>
    <n v="2"/>
    <n v="33"/>
    <n v="1"/>
    <n v="9"/>
    <s v="3"/>
    <x v="0"/>
    <x v="3"/>
    <x v="0"/>
    <x v="1"/>
    <x v="1"/>
    <x v="0"/>
    <x v="0"/>
    <x v="1"/>
    <x v="3"/>
  </r>
  <r>
    <n v="3795"/>
    <n v="38"/>
    <x v="1"/>
    <x v="0"/>
    <x v="1"/>
    <n v="2"/>
    <x v="4"/>
    <x v="2"/>
    <n v="1"/>
    <x v="0"/>
    <x v="2"/>
    <x v="2"/>
    <x v="0"/>
    <x v="809"/>
    <s v="4"/>
    <x v="0"/>
    <x v="12"/>
    <n v="8"/>
    <n v="1"/>
    <n v="7"/>
    <n v="3"/>
    <n v="5"/>
    <n v="1"/>
    <n v="4"/>
    <s v="3"/>
    <x v="1"/>
    <x v="3"/>
    <x v="1"/>
    <x v="0"/>
    <x v="0"/>
    <x v="2"/>
    <x v="1"/>
    <x v="0"/>
    <x v="0"/>
  </r>
  <r>
    <n v="3796"/>
    <n v="32"/>
    <x v="0"/>
    <x v="2"/>
    <x v="1"/>
    <n v="10"/>
    <x v="2"/>
    <x v="0"/>
    <n v="1"/>
    <x v="0"/>
    <x v="4"/>
    <x v="1"/>
    <x v="0"/>
    <x v="160"/>
    <s v="4"/>
    <x v="0"/>
    <x v="4"/>
    <n v="8"/>
    <n v="0"/>
    <n v="9"/>
    <n v="5"/>
    <n v="6"/>
    <n v="1"/>
    <n v="2"/>
    <s v="4"/>
    <x v="2"/>
    <x v="0"/>
    <x v="0"/>
    <x v="0"/>
    <x v="0"/>
    <x v="1"/>
    <x v="2"/>
    <x v="0"/>
    <x v="0"/>
  </r>
  <r>
    <n v="3797"/>
    <n v="48"/>
    <x v="0"/>
    <x v="0"/>
    <x v="1"/>
    <n v="2"/>
    <x v="3"/>
    <x v="0"/>
    <n v="1"/>
    <x v="1"/>
    <x v="0"/>
    <x v="2"/>
    <x v="0"/>
    <x v="810"/>
    <s v="8"/>
    <x v="0"/>
    <x v="3"/>
    <n v="8"/>
    <n v="1"/>
    <n v="10"/>
    <n v="4"/>
    <n v="8"/>
    <n v="7"/>
    <n v="6"/>
    <s v="3"/>
    <x v="2"/>
    <x v="0"/>
    <x v="0"/>
    <x v="0"/>
    <x v="0"/>
    <x v="0"/>
    <x v="2"/>
    <x v="0"/>
    <x v="0"/>
  </r>
  <r>
    <n v="3798"/>
    <n v="34"/>
    <x v="0"/>
    <x v="0"/>
    <x v="1"/>
    <n v="3"/>
    <x v="4"/>
    <x v="0"/>
    <n v="1"/>
    <x v="1"/>
    <x v="3"/>
    <x v="2"/>
    <x v="1"/>
    <x v="8"/>
    <s v="1"/>
    <x v="0"/>
    <x v="0"/>
    <n v="8"/>
    <n v="0"/>
    <n v="1"/>
    <n v="2"/>
    <n v="1"/>
    <n v="0"/>
    <n v="0"/>
    <s v="1"/>
    <x v="0"/>
    <x v="2"/>
    <x v="0"/>
    <x v="0"/>
    <x v="0"/>
    <x v="1"/>
    <x v="0"/>
    <x v="0"/>
    <x v="0"/>
  </r>
  <r>
    <n v="3799"/>
    <n v="55"/>
    <x v="0"/>
    <x v="0"/>
    <x v="1"/>
    <n v="11"/>
    <x v="1"/>
    <x v="2"/>
    <n v="1"/>
    <x v="0"/>
    <x v="0"/>
    <x v="5"/>
    <x v="0"/>
    <x v="200"/>
    <s v="1"/>
    <x v="0"/>
    <x v="11"/>
    <n v="8"/>
    <n v="0"/>
    <n v="36"/>
    <n v="6"/>
    <n v="36"/>
    <n v="2"/>
    <n v="13"/>
    <s v="3"/>
    <x v="0"/>
    <x v="3"/>
    <x v="1"/>
    <x v="0"/>
    <x v="0"/>
    <x v="0"/>
    <x v="0"/>
    <x v="1"/>
    <x v="3"/>
  </r>
  <r>
    <n v="3800"/>
    <n v="34"/>
    <x v="0"/>
    <x v="0"/>
    <x v="1"/>
    <n v="2"/>
    <x v="0"/>
    <x v="0"/>
    <n v="1"/>
    <x v="1"/>
    <x v="3"/>
    <x v="1"/>
    <x v="0"/>
    <x v="811"/>
    <s v="9"/>
    <x v="0"/>
    <x v="11"/>
    <n v="8"/>
    <n v="1"/>
    <n v="9"/>
    <n v="3"/>
    <n v="2"/>
    <n v="2"/>
    <n v="1"/>
    <s v="2"/>
    <x v="0"/>
    <x v="0"/>
    <x v="0"/>
    <x v="0"/>
    <x v="0"/>
    <x v="1"/>
    <x v="0"/>
    <x v="0"/>
    <x v="0"/>
  </r>
  <r>
    <n v="3801"/>
    <n v="26"/>
    <x v="0"/>
    <x v="0"/>
    <x v="1"/>
    <n v="4"/>
    <x v="4"/>
    <x v="0"/>
    <n v="1"/>
    <x v="1"/>
    <x v="0"/>
    <x v="4"/>
    <x v="0"/>
    <x v="812"/>
    <s v="1"/>
    <x v="0"/>
    <x v="0"/>
    <n v="8"/>
    <n v="0"/>
    <n v="1"/>
    <n v="6"/>
    <n v="1"/>
    <n v="0"/>
    <n v="0"/>
    <s v="1"/>
    <x v="0"/>
    <x v="3"/>
    <x v="0"/>
    <x v="0"/>
    <x v="0"/>
    <x v="1"/>
    <x v="0"/>
    <x v="0"/>
    <x v="0"/>
  </r>
  <r>
    <n v="3802"/>
    <n v="38"/>
    <x v="0"/>
    <x v="0"/>
    <x v="0"/>
    <n v="14"/>
    <x v="0"/>
    <x v="3"/>
    <n v="1"/>
    <x v="0"/>
    <x v="0"/>
    <x v="2"/>
    <x v="0"/>
    <x v="813"/>
    <s v="0"/>
    <x v="0"/>
    <x v="1"/>
    <n v="8"/>
    <n v="0"/>
    <n v="10"/>
    <n v="4"/>
    <n v="9"/>
    <n v="7"/>
    <n v="7"/>
    <s v="3"/>
    <x v="1"/>
    <x v="3"/>
    <x v="3"/>
    <x v="1"/>
    <x v="1"/>
    <x v="2"/>
    <x v="1"/>
    <x v="1"/>
    <x v="0"/>
  </r>
  <r>
    <n v="3803"/>
    <n v="38"/>
    <x v="0"/>
    <x v="0"/>
    <x v="1"/>
    <n v="2"/>
    <x v="4"/>
    <x v="0"/>
    <n v="1"/>
    <x v="0"/>
    <x v="0"/>
    <x v="6"/>
    <x v="1"/>
    <x v="814"/>
    <s v="2"/>
    <x v="0"/>
    <x v="4"/>
    <n v="8"/>
    <n v="0"/>
    <n v="8"/>
    <n v="5"/>
    <n v="3"/>
    <n v="1"/>
    <n v="2"/>
    <s v="2"/>
    <x v="1"/>
    <x v="1"/>
    <x v="1"/>
    <x v="0"/>
    <x v="0"/>
    <x v="2"/>
    <x v="1"/>
    <x v="0"/>
    <x v="0"/>
  </r>
  <r>
    <n v="3804"/>
    <n v="36"/>
    <x v="0"/>
    <x v="0"/>
    <x v="2"/>
    <n v="1"/>
    <x v="4"/>
    <x v="5"/>
    <n v="1"/>
    <x v="1"/>
    <x v="0"/>
    <x v="1"/>
    <x v="1"/>
    <x v="815"/>
    <s v="6"/>
    <x v="0"/>
    <x v="4"/>
    <n v="8"/>
    <n v="2"/>
    <n v="15"/>
    <n v="3"/>
    <n v="1"/>
    <n v="0"/>
    <n v="0"/>
    <s v="2"/>
    <x v="3"/>
    <x v="3"/>
    <x v="0"/>
    <x v="0"/>
    <x v="0"/>
    <x v="2"/>
    <x v="3"/>
    <x v="0"/>
    <x v="1"/>
  </r>
  <r>
    <n v="3805"/>
    <n v="29"/>
    <x v="0"/>
    <x v="0"/>
    <x v="1"/>
    <n v="10"/>
    <x v="4"/>
    <x v="0"/>
    <n v="1"/>
    <x v="1"/>
    <x v="0"/>
    <x v="7"/>
    <x v="1"/>
    <x v="816"/>
    <s v="1"/>
    <x v="0"/>
    <x v="8"/>
    <n v="8"/>
    <n v="0"/>
    <n v="10"/>
    <n v="3"/>
    <n v="10"/>
    <n v="1"/>
    <n v="5"/>
    <s v="2"/>
    <x v="2"/>
    <x v="3"/>
    <x v="1"/>
    <x v="0"/>
    <x v="0"/>
    <x v="1"/>
    <x v="2"/>
    <x v="0"/>
    <x v="0"/>
  </r>
  <r>
    <n v="3806"/>
    <n v="35"/>
    <x v="0"/>
    <x v="0"/>
    <x v="0"/>
    <n v="12"/>
    <x v="0"/>
    <x v="0"/>
    <n v="1"/>
    <x v="0"/>
    <x v="3"/>
    <x v="2"/>
    <x v="1"/>
    <x v="817"/>
    <s v="3"/>
    <x v="0"/>
    <x v="12"/>
    <n v="8"/>
    <n v="0"/>
    <n v="10"/>
    <n v="4"/>
    <n v="5"/>
    <n v="0"/>
    <n v="4"/>
    <s v="1"/>
    <x v="3"/>
    <x v="3"/>
    <x v="3"/>
    <x v="0"/>
    <x v="0"/>
    <x v="1"/>
    <x v="3"/>
    <x v="1"/>
    <x v="0"/>
  </r>
  <r>
    <n v="3807"/>
    <n v="39"/>
    <x v="0"/>
    <x v="0"/>
    <x v="0"/>
    <n v="2"/>
    <x v="0"/>
    <x v="2"/>
    <n v="1"/>
    <x v="0"/>
    <x v="0"/>
    <x v="2"/>
    <x v="0"/>
    <x v="140"/>
    <s v="2"/>
    <x v="0"/>
    <x v="3"/>
    <n v="8"/>
    <n v="0"/>
    <n v="11"/>
    <n v="3"/>
    <n v="7"/>
    <n v="7"/>
    <n v="6"/>
    <s v="4"/>
    <x v="3"/>
    <x v="3"/>
    <x v="0"/>
    <x v="0"/>
    <x v="0"/>
    <x v="2"/>
    <x v="3"/>
    <x v="0"/>
    <x v="1"/>
  </r>
  <r>
    <n v="3808"/>
    <n v="29"/>
    <x v="0"/>
    <x v="1"/>
    <x v="1"/>
    <n v="5"/>
    <x v="1"/>
    <x v="2"/>
    <n v="1"/>
    <x v="0"/>
    <x v="0"/>
    <x v="1"/>
    <x v="2"/>
    <x v="818"/>
    <s v="1"/>
    <x v="0"/>
    <x v="6"/>
    <n v="8"/>
    <n v="0"/>
    <n v="6"/>
    <n v="3"/>
    <n v="6"/>
    <n v="1"/>
    <n v="3"/>
    <s v="1"/>
    <x v="0"/>
    <x v="1"/>
    <x v="0"/>
    <x v="1"/>
    <x v="1"/>
    <x v="1"/>
    <x v="0"/>
    <x v="0"/>
    <x v="0"/>
  </r>
  <r>
    <n v="3809"/>
    <n v="50"/>
    <x v="0"/>
    <x v="0"/>
    <x v="1"/>
    <n v="4"/>
    <x v="0"/>
    <x v="2"/>
    <n v="1"/>
    <x v="0"/>
    <x v="0"/>
    <x v="5"/>
    <x v="0"/>
    <x v="819"/>
    <s v="4"/>
    <x v="0"/>
    <x v="3"/>
    <n v="8"/>
    <n v="1"/>
    <n v="27"/>
    <n v="0"/>
    <n v="1"/>
    <n v="0"/>
    <n v="0"/>
    <s v="3"/>
    <x v="3"/>
    <x v="3"/>
    <x v="2"/>
    <x v="0"/>
    <x v="0"/>
    <x v="0"/>
    <x v="3"/>
    <x v="0"/>
    <x v="2"/>
  </r>
  <r>
    <n v="3810"/>
    <n v="23"/>
    <x v="0"/>
    <x v="0"/>
    <x v="1"/>
    <n v="7"/>
    <x v="0"/>
    <x v="0"/>
    <n v="1"/>
    <x v="0"/>
    <x v="2"/>
    <x v="8"/>
    <x v="0"/>
    <x v="820"/>
    <s v="2"/>
    <x v="0"/>
    <x v="0"/>
    <n v="8"/>
    <n v="0"/>
    <n v="4"/>
    <n v="2"/>
    <n v="2"/>
    <n v="2"/>
    <n v="2"/>
    <s v="4"/>
    <x v="3"/>
    <x v="3"/>
    <x v="0"/>
    <x v="0"/>
    <x v="0"/>
    <x v="3"/>
    <x v="3"/>
    <x v="0"/>
    <x v="0"/>
  </r>
  <r>
    <n v="3811"/>
    <n v="36"/>
    <x v="0"/>
    <x v="1"/>
    <x v="0"/>
    <n v="21"/>
    <x v="4"/>
    <x v="0"/>
    <n v="1"/>
    <x v="1"/>
    <x v="3"/>
    <x v="3"/>
    <x v="0"/>
    <x v="821"/>
    <s v="3"/>
    <x v="0"/>
    <x v="2"/>
    <n v="8"/>
    <n v="0"/>
    <n v="9"/>
    <n v="2"/>
    <n v="3"/>
    <n v="0"/>
    <n v="2"/>
    <s v="1"/>
    <x v="2"/>
    <x v="3"/>
    <x v="0"/>
    <x v="0"/>
    <x v="0"/>
    <x v="2"/>
    <x v="2"/>
    <x v="2"/>
    <x v="0"/>
  </r>
  <r>
    <n v="3812"/>
    <n v="42"/>
    <x v="0"/>
    <x v="0"/>
    <x v="1"/>
    <n v="8"/>
    <x v="0"/>
    <x v="0"/>
    <n v="1"/>
    <x v="0"/>
    <x v="4"/>
    <x v="8"/>
    <x v="1"/>
    <x v="247"/>
    <s v="8"/>
    <x v="0"/>
    <x v="4"/>
    <n v="8"/>
    <n v="1"/>
    <n v="24"/>
    <n v="3"/>
    <n v="1"/>
    <n v="0"/>
    <n v="1"/>
    <s v="4"/>
    <x v="0"/>
    <x v="3"/>
    <x v="0"/>
    <x v="0"/>
    <x v="0"/>
    <x v="2"/>
    <x v="0"/>
    <x v="0"/>
    <x v="2"/>
  </r>
  <r>
    <n v="3813"/>
    <n v="35"/>
    <x v="0"/>
    <x v="0"/>
    <x v="0"/>
    <n v="4"/>
    <x v="4"/>
    <x v="2"/>
    <n v="1"/>
    <x v="0"/>
    <x v="3"/>
    <x v="5"/>
    <x v="0"/>
    <x v="822"/>
    <s v="1"/>
    <x v="0"/>
    <x v="3"/>
    <n v="8"/>
    <n v="1"/>
    <n v="10"/>
    <n v="4"/>
    <n v="10"/>
    <n v="6"/>
    <n v="8"/>
    <s v="2"/>
    <x v="3"/>
    <x v="0"/>
    <x v="0"/>
    <x v="0"/>
    <x v="0"/>
    <x v="1"/>
    <x v="3"/>
    <x v="0"/>
    <x v="0"/>
  </r>
  <r>
    <n v="3814"/>
    <n v="34"/>
    <x v="0"/>
    <x v="1"/>
    <x v="1"/>
    <n v="25"/>
    <x v="1"/>
    <x v="0"/>
    <n v="1"/>
    <x v="0"/>
    <x v="0"/>
    <x v="8"/>
    <x v="0"/>
    <x v="823"/>
    <s v="1"/>
    <x v="0"/>
    <x v="9"/>
    <n v="8"/>
    <n v="0"/>
    <n v="8"/>
    <n v="2"/>
    <n v="8"/>
    <n v="7"/>
    <n v="7"/>
    <s v="4"/>
    <x v="3"/>
    <x v="0"/>
    <x v="0"/>
    <x v="0"/>
    <x v="0"/>
    <x v="1"/>
    <x v="3"/>
    <x v="2"/>
    <x v="0"/>
  </r>
  <r>
    <n v="3815"/>
    <n v="40"/>
    <x v="0"/>
    <x v="0"/>
    <x v="1"/>
    <n v="1"/>
    <x v="2"/>
    <x v="0"/>
    <n v="1"/>
    <x v="1"/>
    <x v="3"/>
    <x v="5"/>
    <x v="0"/>
    <x v="824"/>
    <s v="1"/>
    <x v="0"/>
    <x v="4"/>
    <n v="8"/>
    <n v="0"/>
    <n v="5"/>
    <n v="5"/>
    <n v="5"/>
    <n v="1"/>
    <n v="2"/>
    <s v="4"/>
    <x v="2"/>
    <x v="3"/>
    <x v="0"/>
    <x v="0"/>
    <x v="0"/>
    <x v="2"/>
    <x v="2"/>
    <x v="0"/>
    <x v="0"/>
  </r>
  <r>
    <n v="3816"/>
    <n v="43"/>
    <x v="0"/>
    <x v="0"/>
    <x v="1"/>
    <n v="1"/>
    <x v="1"/>
    <x v="1"/>
    <n v="1"/>
    <x v="1"/>
    <x v="0"/>
    <x v="8"/>
    <x v="2"/>
    <x v="825"/>
    <s v="5"/>
    <x v="0"/>
    <x v="14"/>
    <n v="8"/>
    <n v="1"/>
    <n v="8"/>
    <n v="0"/>
    <n v="6"/>
    <n v="0"/>
    <n v="2"/>
    <s v="4"/>
    <x v="1"/>
    <x v="3"/>
    <x v="3"/>
    <x v="1"/>
    <x v="1"/>
    <x v="2"/>
    <x v="1"/>
    <x v="0"/>
    <x v="0"/>
  </r>
  <r>
    <n v="3817"/>
    <n v="35"/>
    <x v="0"/>
    <x v="0"/>
    <x v="0"/>
    <n v="6"/>
    <x v="4"/>
    <x v="3"/>
    <n v="1"/>
    <x v="0"/>
    <x v="2"/>
    <x v="7"/>
    <x v="0"/>
    <x v="826"/>
    <s v="1"/>
    <x v="0"/>
    <x v="8"/>
    <n v="8"/>
    <n v="1"/>
    <n v="1"/>
    <n v="3"/>
    <n v="1"/>
    <n v="0"/>
    <n v="1"/>
    <s v="3"/>
    <x v="0"/>
    <x v="0"/>
    <x v="1"/>
    <x v="0"/>
    <x v="0"/>
    <x v="1"/>
    <x v="0"/>
    <x v="0"/>
    <x v="0"/>
  </r>
  <r>
    <n v="3818"/>
    <n v="46"/>
    <x v="0"/>
    <x v="0"/>
    <x v="1"/>
    <n v="12"/>
    <x v="2"/>
    <x v="4"/>
    <n v="1"/>
    <x v="1"/>
    <x v="0"/>
    <x v="5"/>
    <x v="1"/>
    <x v="827"/>
    <s v="1"/>
    <x v="0"/>
    <x v="0"/>
    <n v="8"/>
    <n v="0"/>
    <n v="27"/>
    <n v="2"/>
    <n v="26"/>
    <n v="0"/>
    <n v="12"/>
    <s v="4"/>
    <x v="2"/>
    <x v="2"/>
    <x v="0"/>
    <x v="0"/>
    <x v="0"/>
    <x v="0"/>
    <x v="2"/>
    <x v="1"/>
    <x v="2"/>
  </r>
  <r>
    <n v="3819"/>
    <n v="28"/>
    <x v="1"/>
    <x v="0"/>
    <x v="2"/>
    <n v="1"/>
    <x v="4"/>
    <x v="2"/>
    <n v="1"/>
    <x v="0"/>
    <x v="3"/>
    <x v="5"/>
    <x v="0"/>
    <x v="828"/>
    <s v="1"/>
    <x v="0"/>
    <x v="10"/>
    <n v="8"/>
    <n v="1"/>
    <m/>
    <n v="2"/>
    <n v="1"/>
    <n v="0"/>
    <n v="0"/>
    <s v="3"/>
    <x v="1"/>
    <x v="3"/>
    <x v="0"/>
    <x v="0"/>
    <x v="0"/>
    <x v="1"/>
    <x v="1"/>
    <x v="0"/>
    <x v="4"/>
  </r>
  <r>
    <n v="3820"/>
    <n v="22"/>
    <x v="0"/>
    <x v="2"/>
    <x v="0"/>
    <n v="17"/>
    <x v="0"/>
    <x v="3"/>
    <n v="1"/>
    <x v="1"/>
    <x v="2"/>
    <x v="2"/>
    <x v="0"/>
    <x v="829"/>
    <s v="1"/>
    <x v="0"/>
    <x v="11"/>
    <n v="8"/>
    <n v="2"/>
    <n v="4"/>
    <n v="3"/>
    <n v="4"/>
    <n v="1"/>
    <n v="3"/>
    <s v="2"/>
    <x v="3"/>
    <x v="0"/>
    <x v="1"/>
    <x v="0"/>
    <x v="0"/>
    <x v="3"/>
    <x v="3"/>
    <x v="1"/>
    <x v="0"/>
  </r>
  <r>
    <n v="3821"/>
    <n v="50"/>
    <x v="0"/>
    <x v="1"/>
    <x v="1"/>
    <n v="3"/>
    <x v="4"/>
    <x v="1"/>
    <n v="1"/>
    <x v="1"/>
    <x v="3"/>
    <x v="1"/>
    <x v="0"/>
    <x v="830"/>
    <s v="2"/>
    <x v="0"/>
    <x v="5"/>
    <n v="8"/>
    <n v="0"/>
    <n v="32"/>
    <n v="2"/>
    <n v="30"/>
    <n v="12"/>
    <n v="13"/>
    <s v="2"/>
    <x v="3"/>
    <x v="3"/>
    <x v="1"/>
    <x v="1"/>
    <x v="1"/>
    <x v="0"/>
    <x v="3"/>
    <x v="0"/>
    <x v="3"/>
  </r>
  <r>
    <n v="3822"/>
    <n v="32"/>
    <x v="0"/>
    <x v="0"/>
    <x v="1"/>
    <n v="3"/>
    <x v="0"/>
    <x v="0"/>
    <n v="1"/>
    <x v="1"/>
    <x v="2"/>
    <x v="1"/>
    <x v="0"/>
    <x v="831"/>
    <s v="3"/>
    <x v="0"/>
    <x v="9"/>
    <n v="8"/>
    <n v="1"/>
    <n v="6"/>
    <n v="3"/>
    <n v="3"/>
    <n v="0"/>
    <n v="2"/>
    <s v="2"/>
    <x v="0"/>
    <x v="3"/>
    <x v="0"/>
    <x v="0"/>
    <x v="0"/>
    <x v="1"/>
    <x v="0"/>
    <x v="0"/>
    <x v="0"/>
  </r>
  <r>
    <n v="3823"/>
    <n v="44"/>
    <x v="0"/>
    <x v="0"/>
    <x v="1"/>
    <n v="10"/>
    <x v="4"/>
    <x v="4"/>
    <n v="1"/>
    <x v="1"/>
    <x v="2"/>
    <x v="8"/>
    <x v="2"/>
    <x v="832"/>
    <s v="0"/>
    <x v="0"/>
    <x v="7"/>
    <n v="8"/>
    <n v="2"/>
    <n v="23"/>
    <n v="2"/>
    <n v="22"/>
    <n v="1"/>
    <n v="10"/>
    <s v="2"/>
    <x v="0"/>
    <x v="0"/>
    <x v="0"/>
    <x v="1"/>
    <x v="1"/>
    <x v="2"/>
    <x v="0"/>
    <x v="0"/>
    <x v="2"/>
  </r>
  <r>
    <n v="3824"/>
    <n v="30"/>
    <x v="0"/>
    <x v="0"/>
    <x v="1"/>
    <n v="4"/>
    <x v="4"/>
    <x v="2"/>
    <n v="1"/>
    <x v="0"/>
    <x v="0"/>
    <x v="4"/>
    <x v="0"/>
    <x v="833"/>
    <s v="1"/>
    <x v="0"/>
    <x v="4"/>
    <n v="8"/>
    <n v="1"/>
    <n v="6"/>
    <n v="2"/>
    <n v="6"/>
    <n v="1"/>
    <n v="1"/>
    <s v="2"/>
    <x v="1"/>
    <x v="0"/>
    <x v="0"/>
    <x v="0"/>
    <x v="0"/>
    <x v="1"/>
    <x v="1"/>
    <x v="0"/>
    <x v="0"/>
  </r>
  <r>
    <n v="3825"/>
    <n v="45"/>
    <x v="0"/>
    <x v="0"/>
    <x v="0"/>
    <n v="29"/>
    <x v="0"/>
    <x v="4"/>
    <n v="1"/>
    <x v="0"/>
    <x v="3"/>
    <x v="1"/>
    <x v="1"/>
    <x v="800"/>
    <s v="1"/>
    <x v="0"/>
    <x v="3"/>
    <n v="8"/>
    <n v="0"/>
    <n v="10"/>
    <n v="2"/>
    <n v="10"/>
    <n v="1"/>
    <n v="4"/>
    <s v="3"/>
    <x v="2"/>
    <x v="3"/>
    <x v="0"/>
    <x v="0"/>
    <x v="0"/>
    <x v="2"/>
    <x v="2"/>
    <x v="2"/>
    <x v="0"/>
  </r>
  <r>
    <n v="3826"/>
    <n v="45"/>
    <x v="0"/>
    <x v="2"/>
    <x v="0"/>
    <n v="2"/>
    <x v="2"/>
    <x v="0"/>
    <n v="1"/>
    <x v="1"/>
    <x v="3"/>
    <x v="6"/>
    <x v="0"/>
    <x v="834"/>
    <s v="1"/>
    <x v="0"/>
    <x v="9"/>
    <n v="8"/>
    <n v="1"/>
    <n v="10"/>
    <n v="3"/>
    <n v="10"/>
    <n v="4"/>
    <n v="5"/>
    <s v="1"/>
    <x v="2"/>
    <x v="3"/>
    <x v="1"/>
    <x v="0"/>
    <x v="0"/>
    <x v="2"/>
    <x v="2"/>
    <x v="0"/>
    <x v="0"/>
  </r>
  <r>
    <n v="3827"/>
    <n v="31"/>
    <x v="0"/>
    <x v="1"/>
    <x v="1"/>
    <n v="7"/>
    <x v="4"/>
    <x v="2"/>
    <n v="1"/>
    <x v="1"/>
    <x v="3"/>
    <x v="1"/>
    <x v="1"/>
    <x v="835"/>
    <s v="7"/>
    <x v="0"/>
    <x v="7"/>
    <n v="8"/>
    <n v="1"/>
    <n v="10"/>
    <n v="5"/>
    <n v="5"/>
    <n v="0"/>
    <n v="3"/>
    <s v="4"/>
    <x v="2"/>
    <x v="3"/>
    <x v="0"/>
    <x v="1"/>
    <x v="1"/>
    <x v="1"/>
    <x v="2"/>
    <x v="0"/>
    <x v="0"/>
  </r>
  <r>
    <n v="3828"/>
    <n v="36"/>
    <x v="0"/>
    <x v="0"/>
    <x v="1"/>
    <n v="18"/>
    <x v="1"/>
    <x v="2"/>
    <n v="1"/>
    <x v="1"/>
    <x v="3"/>
    <x v="6"/>
    <x v="0"/>
    <x v="836"/>
    <s v="9"/>
    <x v="0"/>
    <x v="8"/>
    <n v="8"/>
    <n v="1"/>
    <n v="7"/>
    <n v="3"/>
    <n v="3"/>
    <n v="1"/>
    <n v="1"/>
    <s v="3"/>
    <x v="3"/>
    <x v="3"/>
    <x v="0"/>
    <x v="0"/>
    <x v="0"/>
    <x v="2"/>
    <x v="3"/>
    <x v="1"/>
    <x v="0"/>
  </r>
  <r>
    <n v="3829"/>
    <n v="34"/>
    <x v="0"/>
    <x v="1"/>
    <x v="0"/>
    <n v="28"/>
    <x v="2"/>
    <x v="3"/>
    <n v="1"/>
    <x v="1"/>
    <x v="4"/>
    <x v="6"/>
    <x v="2"/>
    <x v="837"/>
    <s v="1"/>
    <x v="0"/>
    <x v="0"/>
    <n v="8"/>
    <n v="1"/>
    <n v="9"/>
    <n v="3"/>
    <n v="9"/>
    <n v="7"/>
    <n v="2"/>
    <s v="3"/>
    <x v="0"/>
    <x v="3"/>
    <x v="1"/>
    <x v="0"/>
    <x v="0"/>
    <x v="1"/>
    <x v="0"/>
    <x v="2"/>
    <x v="0"/>
  </r>
  <r>
    <n v="3830"/>
    <n v="49"/>
    <x v="0"/>
    <x v="0"/>
    <x v="1"/>
    <n v="1"/>
    <x v="2"/>
    <x v="0"/>
    <n v="1"/>
    <x v="1"/>
    <x v="2"/>
    <x v="0"/>
    <x v="0"/>
    <x v="838"/>
    <s v="1"/>
    <x v="0"/>
    <x v="9"/>
    <n v="8"/>
    <n v="1"/>
    <n v="10"/>
    <n v="2"/>
    <n v="9"/>
    <n v="1"/>
    <n v="4"/>
    <s v="3"/>
    <x v="2"/>
    <x v="0"/>
    <x v="0"/>
    <x v="0"/>
    <x v="0"/>
    <x v="0"/>
    <x v="2"/>
    <x v="0"/>
    <x v="0"/>
  </r>
  <r>
    <n v="3831"/>
    <n v="39"/>
    <x v="0"/>
    <x v="0"/>
    <x v="1"/>
    <n v="6"/>
    <x v="0"/>
    <x v="0"/>
    <n v="1"/>
    <x v="1"/>
    <x v="2"/>
    <x v="1"/>
    <x v="0"/>
    <x v="409"/>
    <s v="2"/>
    <x v="0"/>
    <x v="8"/>
    <n v="8"/>
    <n v="1"/>
    <n v="10"/>
    <n v="2"/>
    <n v="7"/>
    <n v="7"/>
    <n v="7"/>
    <s v="2"/>
    <x v="2"/>
    <x v="3"/>
    <x v="0"/>
    <x v="0"/>
    <x v="0"/>
    <x v="2"/>
    <x v="2"/>
    <x v="0"/>
    <x v="0"/>
  </r>
  <r>
    <n v="3832"/>
    <n v="27"/>
    <x v="0"/>
    <x v="0"/>
    <x v="1"/>
    <n v="2"/>
    <x v="1"/>
    <x v="0"/>
    <n v="1"/>
    <x v="1"/>
    <x v="1"/>
    <x v="1"/>
    <x v="2"/>
    <x v="839"/>
    <s v="1"/>
    <x v="0"/>
    <x v="4"/>
    <n v="8"/>
    <n v="0"/>
    <n v="7"/>
    <n v="4"/>
    <n v="7"/>
    <n v="0"/>
    <n v="7"/>
    <s v="4"/>
    <x v="2"/>
    <x v="3"/>
    <x v="0"/>
    <x v="0"/>
    <x v="0"/>
    <x v="1"/>
    <x v="2"/>
    <x v="0"/>
    <x v="0"/>
  </r>
  <r>
    <n v="3833"/>
    <n v="35"/>
    <x v="0"/>
    <x v="0"/>
    <x v="1"/>
    <n v="2"/>
    <x v="4"/>
    <x v="2"/>
    <n v="1"/>
    <x v="0"/>
    <x v="3"/>
    <x v="2"/>
    <x v="0"/>
    <x v="840"/>
    <s v="1"/>
    <x v="0"/>
    <x v="14"/>
    <n v="8"/>
    <n v="0"/>
    <n v="16"/>
    <n v="1"/>
    <n v="16"/>
    <n v="1"/>
    <n v="10"/>
    <s v="2"/>
    <x v="2"/>
    <x v="3"/>
    <x v="1"/>
    <x v="1"/>
    <x v="1"/>
    <x v="1"/>
    <x v="2"/>
    <x v="0"/>
    <x v="1"/>
  </r>
  <r>
    <n v="3834"/>
    <n v="28"/>
    <x v="0"/>
    <x v="0"/>
    <x v="1"/>
    <n v="23"/>
    <x v="4"/>
    <x v="0"/>
    <n v="1"/>
    <x v="1"/>
    <x v="2"/>
    <x v="6"/>
    <x v="2"/>
    <x v="841"/>
    <s v="0"/>
    <x v="0"/>
    <x v="2"/>
    <n v="8"/>
    <n v="2"/>
    <n v="6"/>
    <n v="2"/>
    <n v="5"/>
    <n v="0"/>
    <n v="0"/>
    <s v="2"/>
    <x v="2"/>
    <x v="0"/>
    <x v="0"/>
    <x v="0"/>
    <x v="0"/>
    <x v="1"/>
    <x v="2"/>
    <x v="2"/>
    <x v="0"/>
  </r>
  <r>
    <n v="3835"/>
    <n v="21"/>
    <x v="0"/>
    <x v="0"/>
    <x v="1"/>
    <n v="3"/>
    <x v="1"/>
    <x v="0"/>
    <n v="1"/>
    <x v="0"/>
    <x v="0"/>
    <x v="5"/>
    <x v="1"/>
    <x v="842"/>
    <s v="1"/>
    <x v="0"/>
    <x v="9"/>
    <n v="8"/>
    <n v="1"/>
    <n v="3"/>
    <n v="2"/>
    <n v="2"/>
    <n v="2"/>
    <n v="2"/>
    <s v="3"/>
    <x v="0"/>
    <x v="3"/>
    <x v="0"/>
    <x v="0"/>
    <x v="0"/>
    <x v="3"/>
    <x v="0"/>
    <x v="0"/>
    <x v="0"/>
  </r>
  <r>
    <n v="3836"/>
    <n v="18"/>
    <x v="1"/>
    <x v="1"/>
    <x v="1"/>
    <n v="3"/>
    <x v="3"/>
    <x v="2"/>
    <n v="1"/>
    <x v="1"/>
    <x v="0"/>
    <x v="4"/>
    <x v="1"/>
    <x v="843"/>
    <s v="1"/>
    <x v="0"/>
    <x v="3"/>
    <n v="8"/>
    <n v="1"/>
    <n v="0"/>
    <n v="2"/>
    <n v="0"/>
    <n v="0"/>
    <n v="0"/>
    <s v="2"/>
    <x v="0"/>
    <x v="1"/>
    <x v="1"/>
    <x v="0"/>
    <x v="0"/>
    <x v="3"/>
    <x v="0"/>
    <x v="0"/>
    <x v="0"/>
  </r>
  <r>
    <n v="3837"/>
    <n v="47"/>
    <x v="0"/>
    <x v="0"/>
    <x v="1"/>
    <n v="25"/>
    <x v="2"/>
    <x v="2"/>
    <n v="1"/>
    <x v="1"/>
    <x v="3"/>
    <x v="1"/>
    <x v="0"/>
    <x v="844"/>
    <s v="3"/>
    <x v="0"/>
    <x v="12"/>
    <n v="8"/>
    <n v="3"/>
    <n v="27"/>
    <n v="3"/>
    <n v="5"/>
    <n v="1"/>
    <n v="0"/>
    <s v="4"/>
    <x v="3"/>
    <x v="3"/>
    <x v="1"/>
    <x v="0"/>
    <x v="0"/>
    <x v="0"/>
    <x v="3"/>
    <x v="2"/>
    <x v="2"/>
  </r>
  <r>
    <n v="3838"/>
    <n v="39"/>
    <x v="0"/>
    <x v="0"/>
    <x v="0"/>
    <n v="2"/>
    <x v="2"/>
    <x v="0"/>
    <n v="1"/>
    <x v="1"/>
    <x v="0"/>
    <x v="5"/>
    <x v="2"/>
    <x v="845"/>
    <s v="0"/>
    <x v="0"/>
    <x v="8"/>
    <n v="8"/>
    <n v="0"/>
    <n v="11"/>
    <n v="5"/>
    <n v="10"/>
    <n v="0"/>
    <n v="7"/>
    <s v="3"/>
    <x v="3"/>
    <x v="3"/>
    <x v="0"/>
    <x v="0"/>
    <x v="0"/>
    <x v="2"/>
    <x v="3"/>
    <x v="0"/>
    <x v="1"/>
  </r>
  <r>
    <n v="3839"/>
    <n v="40"/>
    <x v="0"/>
    <x v="0"/>
    <x v="1"/>
    <n v="22"/>
    <x v="1"/>
    <x v="0"/>
    <n v="1"/>
    <x v="1"/>
    <x v="0"/>
    <x v="5"/>
    <x v="0"/>
    <x v="846"/>
    <s v="1"/>
    <x v="0"/>
    <x v="9"/>
    <n v="8"/>
    <n v="1"/>
    <n v="18"/>
    <n v="2"/>
    <n v="18"/>
    <n v="14"/>
    <n v="12"/>
    <s v="1"/>
    <x v="3"/>
    <x v="3"/>
    <x v="0"/>
    <x v="0"/>
    <x v="0"/>
    <x v="2"/>
    <x v="3"/>
    <x v="2"/>
    <x v="1"/>
  </r>
  <r>
    <n v="3840"/>
    <n v="35"/>
    <x v="0"/>
    <x v="2"/>
    <x v="1"/>
    <n v="29"/>
    <x v="4"/>
    <x v="2"/>
    <n v="1"/>
    <x v="0"/>
    <x v="3"/>
    <x v="2"/>
    <x v="0"/>
    <x v="847"/>
    <s v="1"/>
    <x v="0"/>
    <x v="4"/>
    <n v="8"/>
    <n v="1"/>
    <n v="15"/>
    <n v="3"/>
    <n v="14"/>
    <n v="2"/>
    <n v="9"/>
    <s v="3"/>
    <x v="3"/>
    <x v="3"/>
    <x v="0"/>
    <x v="0"/>
    <x v="0"/>
    <x v="1"/>
    <x v="3"/>
    <x v="2"/>
    <x v="1"/>
  </r>
  <r>
    <n v="3841"/>
    <n v="37"/>
    <x v="0"/>
    <x v="0"/>
    <x v="1"/>
    <n v="29"/>
    <x v="2"/>
    <x v="4"/>
    <n v="1"/>
    <x v="1"/>
    <x v="0"/>
    <x v="5"/>
    <x v="0"/>
    <x v="848"/>
    <s v="3"/>
    <x v="0"/>
    <x v="3"/>
    <n v="8"/>
    <n v="1"/>
    <n v="9"/>
    <n v="2"/>
    <n v="4"/>
    <n v="0"/>
    <n v="2"/>
    <s v="3"/>
    <x v="3"/>
    <x v="0"/>
    <x v="3"/>
    <x v="0"/>
    <x v="0"/>
    <x v="2"/>
    <x v="3"/>
    <x v="2"/>
    <x v="0"/>
  </r>
  <r>
    <n v="3842"/>
    <n v="39"/>
    <x v="0"/>
    <x v="1"/>
    <x v="1"/>
    <n v="2"/>
    <x v="4"/>
    <x v="4"/>
    <n v="1"/>
    <x v="0"/>
    <x v="3"/>
    <x v="8"/>
    <x v="1"/>
    <x v="849"/>
    <s v="0"/>
    <x v="0"/>
    <x v="0"/>
    <n v="8"/>
    <n v="0"/>
    <n v="10"/>
    <n v="2"/>
    <n v="9"/>
    <n v="3"/>
    <n v="8"/>
    <s v="1"/>
    <x v="3"/>
    <x v="2"/>
    <x v="0"/>
    <x v="0"/>
    <x v="0"/>
    <x v="2"/>
    <x v="3"/>
    <x v="0"/>
    <x v="0"/>
  </r>
  <r>
    <n v="3843"/>
    <n v="45"/>
    <x v="0"/>
    <x v="0"/>
    <x v="1"/>
    <n v="28"/>
    <x v="4"/>
    <x v="0"/>
    <n v="1"/>
    <x v="0"/>
    <x v="3"/>
    <x v="5"/>
    <x v="2"/>
    <x v="850"/>
    <s v="1"/>
    <x v="0"/>
    <x v="0"/>
    <n v="8"/>
    <n v="2"/>
    <n v="10"/>
    <n v="3"/>
    <n v="10"/>
    <n v="3"/>
    <n v="9"/>
    <s v="4"/>
    <x v="0"/>
    <x v="3"/>
    <x v="1"/>
    <x v="0"/>
    <x v="0"/>
    <x v="2"/>
    <x v="0"/>
    <x v="2"/>
    <x v="0"/>
  </r>
  <r>
    <n v="3844"/>
    <n v="38"/>
    <x v="0"/>
    <x v="0"/>
    <x v="1"/>
    <n v="2"/>
    <x v="2"/>
    <x v="0"/>
    <n v="1"/>
    <x v="0"/>
    <x v="2"/>
    <x v="2"/>
    <x v="0"/>
    <x v="851"/>
    <s v="3"/>
    <x v="0"/>
    <x v="0"/>
    <n v="8"/>
    <n v="0"/>
    <n v="10"/>
    <n v="3"/>
    <n v="5"/>
    <n v="0"/>
    <n v="2"/>
    <s v="4"/>
    <x v="3"/>
    <x v="1"/>
    <x v="0"/>
    <x v="0"/>
    <x v="0"/>
    <x v="2"/>
    <x v="3"/>
    <x v="0"/>
    <x v="0"/>
  </r>
  <r>
    <n v="3845"/>
    <n v="35"/>
    <x v="1"/>
    <x v="0"/>
    <x v="1"/>
    <n v="2"/>
    <x v="4"/>
    <x v="0"/>
    <n v="1"/>
    <x v="1"/>
    <x v="2"/>
    <x v="0"/>
    <x v="0"/>
    <x v="852"/>
    <s v="9"/>
    <x v="0"/>
    <x v="3"/>
    <n v="8"/>
    <n v="1"/>
    <n v="15"/>
    <n v="0"/>
    <n v="13"/>
    <n v="6"/>
    <n v="0"/>
    <s v="4"/>
    <x v="2"/>
    <x v="3"/>
    <x v="0"/>
    <x v="0"/>
    <x v="0"/>
    <x v="1"/>
    <x v="2"/>
    <x v="0"/>
    <x v="1"/>
  </r>
  <r>
    <n v="3846"/>
    <n v="37"/>
    <x v="0"/>
    <x v="0"/>
    <x v="1"/>
    <n v="22"/>
    <x v="4"/>
    <x v="0"/>
    <n v="1"/>
    <x v="0"/>
    <x v="3"/>
    <x v="0"/>
    <x v="0"/>
    <x v="853"/>
    <s v="1"/>
    <x v="0"/>
    <x v="9"/>
    <n v="8"/>
    <n v="0"/>
    <n v="8"/>
    <n v="4"/>
    <n v="8"/>
    <n v="7"/>
    <n v="7"/>
    <s v="2"/>
    <x v="1"/>
    <x v="2"/>
    <x v="0"/>
    <x v="0"/>
    <x v="0"/>
    <x v="2"/>
    <x v="1"/>
    <x v="2"/>
    <x v="0"/>
  </r>
  <r>
    <n v="3847"/>
    <n v="40"/>
    <x v="0"/>
    <x v="0"/>
    <x v="1"/>
    <n v="8"/>
    <x v="4"/>
    <x v="4"/>
    <n v="1"/>
    <x v="0"/>
    <x v="3"/>
    <x v="0"/>
    <x v="1"/>
    <x v="816"/>
    <s v="6"/>
    <x v="0"/>
    <x v="8"/>
    <n v="8"/>
    <n v="0"/>
    <n v="18"/>
    <n v="2"/>
    <n v="4"/>
    <n v="3"/>
    <n v="3"/>
    <s v="3"/>
    <x v="0"/>
    <x v="0"/>
    <x v="1"/>
    <x v="0"/>
    <x v="0"/>
    <x v="2"/>
    <x v="0"/>
    <x v="0"/>
    <x v="1"/>
  </r>
  <r>
    <n v="3848"/>
    <n v="44"/>
    <x v="0"/>
    <x v="1"/>
    <x v="0"/>
    <n v="2"/>
    <x v="0"/>
    <x v="3"/>
    <n v="1"/>
    <x v="1"/>
    <x v="0"/>
    <x v="5"/>
    <x v="0"/>
    <x v="328"/>
    <s v="4"/>
    <x v="0"/>
    <x v="0"/>
    <n v="8"/>
    <n v="1"/>
    <n v="14"/>
    <n v="2"/>
    <n v="10"/>
    <n v="0"/>
    <n v="2"/>
    <s v="1"/>
    <x v="0"/>
    <x v="3"/>
    <x v="1"/>
    <x v="0"/>
    <x v="0"/>
    <x v="2"/>
    <x v="0"/>
    <x v="0"/>
    <x v="1"/>
  </r>
  <r>
    <n v="3849"/>
    <n v="48"/>
    <x v="0"/>
    <x v="1"/>
    <x v="0"/>
    <n v="10"/>
    <x v="2"/>
    <x v="3"/>
    <n v="1"/>
    <x v="0"/>
    <x v="2"/>
    <x v="8"/>
    <x v="0"/>
    <x v="854"/>
    <s v="2"/>
    <x v="0"/>
    <x v="9"/>
    <n v="8"/>
    <n v="3"/>
    <n v="23"/>
    <n v="2"/>
    <n v="2"/>
    <n v="2"/>
    <n v="2"/>
    <s v="3"/>
    <x v="0"/>
    <x v="3"/>
    <x v="0"/>
    <x v="0"/>
    <x v="0"/>
    <x v="0"/>
    <x v="0"/>
    <x v="0"/>
    <x v="2"/>
  </r>
  <r>
    <n v="3850"/>
    <n v="35"/>
    <x v="1"/>
    <x v="0"/>
    <x v="1"/>
    <n v="9"/>
    <x v="4"/>
    <x v="0"/>
    <n v="1"/>
    <x v="1"/>
    <x v="3"/>
    <x v="8"/>
    <x v="2"/>
    <x v="855"/>
    <s v="6"/>
    <x v="0"/>
    <x v="3"/>
    <n v="8"/>
    <n v="0"/>
    <n v="7"/>
    <n v="3"/>
    <n v="2"/>
    <n v="2"/>
    <n v="2"/>
    <s v="1"/>
    <x v="0"/>
    <x v="0"/>
    <x v="2"/>
    <x v="0"/>
    <x v="0"/>
    <x v="1"/>
    <x v="0"/>
    <x v="0"/>
    <x v="0"/>
  </r>
  <r>
    <n v="3851"/>
    <n v="24"/>
    <x v="0"/>
    <x v="1"/>
    <x v="1"/>
    <n v="15"/>
    <x v="4"/>
    <x v="0"/>
    <n v="1"/>
    <x v="1"/>
    <x v="3"/>
    <x v="1"/>
    <x v="1"/>
    <x v="856"/>
    <s v="1"/>
    <x v="0"/>
    <x v="6"/>
    <n v="8"/>
    <n v="1"/>
    <n v="6"/>
    <n v="6"/>
    <n v="6"/>
    <n v="1"/>
    <n v="3"/>
    <s v="1"/>
    <x v="0"/>
    <x v="3"/>
    <x v="0"/>
    <x v="1"/>
    <x v="1"/>
    <x v="3"/>
    <x v="0"/>
    <x v="1"/>
    <x v="0"/>
  </r>
  <r>
    <n v="3852"/>
    <n v="27"/>
    <x v="0"/>
    <x v="0"/>
    <x v="0"/>
    <n v="10"/>
    <x v="2"/>
    <x v="0"/>
    <n v="1"/>
    <x v="1"/>
    <x v="2"/>
    <x v="2"/>
    <x v="0"/>
    <x v="857"/>
    <s v="7"/>
    <x v="0"/>
    <x v="9"/>
    <n v="8"/>
    <n v="1"/>
    <n v="5"/>
    <n v="2"/>
    <n v="3"/>
    <n v="0"/>
    <n v="2"/>
    <s v="2"/>
    <x v="3"/>
    <x v="3"/>
    <x v="2"/>
    <x v="0"/>
    <x v="0"/>
    <x v="1"/>
    <x v="3"/>
    <x v="0"/>
    <x v="0"/>
  </r>
  <r>
    <n v="3853"/>
    <n v="27"/>
    <x v="0"/>
    <x v="1"/>
    <x v="1"/>
    <n v="7"/>
    <x v="4"/>
    <x v="0"/>
    <n v="1"/>
    <x v="1"/>
    <x v="0"/>
    <x v="1"/>
    <x v="1"/>
    <x v="858"/>
    <s v="2"/>
    <x v="0"/>
    <x v="5"/>
    <n v="8"/>
    <n v="0"/>
    <n v="6"/>
    <n v="3"/>
    <n v="4"/>
    <n v="1"/>
    <n v="2"/>
    <s v="4"/>
    <x v="0"/>
    <x v="0"/>
    <x v="0"/>
    <x v="1"/>
    <x v="1"/>
    <x v="1"/>
    <x v="0"/>
    <x v="0"/>
    <x v="0"/>
  </r>
  <r>
    <n v="3854"/>
    <n v="40"/>
    <x v="1"/>
    <x v="0"/>
    <x v="0"/>
    <n v="16"/>
    <x v="2"/>
    <x v="3"/>
    <n v="1"/>
    <x v="1"/>
    <x v="0"/>
    <x v="4"/>
    <x v="1"/>
    <x v="859"/>
    <s v="3"/>
    <x v="0"/>
    <x v="10"/>
    <n v="8"/>
    <n v="2"/>
    <n v="10"/>
    <n v="0"/>
    <n v="4"/>
    <n v="0"/>
    <n v="3"/>
    <s v="1"/>
    <x v="2"/>
    <x v="2"/>
    <x v="0"/>
    <x v="0"/>
    <x v="0"/>
    <x v="2"/>
    <x v="2"/>
    <x v="1"/>
    <x v="0"/>
  </r>
  <r>
    <n v="3855"/>
    <n v="29"/>
    <x v="0"/>
    <x v="0"/>
    <x v="1"/>
    <n v="20"/>
    <x v="1"/>
    <x v="2"/>
    <n v="1"/>
    <x v="0"/>
    <x v="3"/>
    <x v="8"/>
    <x v="1"/>
    <x v="860"/>
    <s v="9"/>
    <x v="0"/>
    <x v="2"/>
    <n v="8"/>
    <n v="1"/>
    <n v="8"/>
    <n v="4"/>
    <n v="5"/>
    <n v="1"/>
    <n v="4"/>
    <s v="3"/>
    <x v="3"/>
    <x v="3"/>
    <x v="1"/>
    <x v="0"/>
    <x v="0"/>
    <x v="1"/>
    <x v="3"/>
    <x v="1"/>
    <x v="0"/>
  </r>
  <r>
    <n v="3856"/>
    <n v="36"/>
    <x v="0"/>
    <x v="0"/>
    <x v="1"/>
    <n v="23"/>
    <x v="4"/>
    <x v="0"/>
    <n v="1"/>
    <x v="0"/>
    <x v="2"/>
    <x v="2"/>
    <x v="0"/>
    <x v="861"/>
    <s v="4"/>
    <x v="0"/>
    <x v="5"/>
    <n v="8"/>
    <n v="0"/>
    <n v="9"/>
    <n v="1"/>
    <n v="3"/>
    <n v="0"/>
    <n v="2"/>
    <s v="2"/>
    <x v="2"/>
    <x v="3"/>
    <x v="1"/>
    <x v="1"/>
    <x v="1"/>
    <x v="2"/>
    <x v="2"/>
    <x v="2"/>
    <x v="0"/>
  </r>
  <r>
    <n v="3857"/>
    <n v="25"/>
    <x v="0"/>
    <x v="1"/>
    <x v="0"/>
    <n v="5"/>
    <x v="1"/>
    <x v="3"/>
    <n v="1"/>
    <x v="1"/>
    <x v="1"/>
    <x v="6"/>
    <x v="2"/>
    <x v="862"/>
    <s v="1"/>
    <x v="0"/>
    <x v="9"/>
    <n v="8"/>
    <n v="0"/>
    <n v="7"/>
    <n v="3"/>
    <n v="7"/>
    <n v="0"/>
    <n v="7"/>
    <s v="4"/>
    <x v="3"/>
    <x v="3"/>
    <x v="1"/>
    <x v="0"/>
    <x v="0"/>
    <x v="3"/>
    <x v="3"/>
    <x v="0"/>
    <x v="0"/>
  </r>
  <r>
    <n v="3858"/>
    <n v="39"/>
    <x v="0"/>
    <x v="0"/>
    <x v="0"/>
    <n v="10"/>
    <x v="4"/>
    <x v="3"/>
    <n v="1"/>
    <x v="0"/>
    <x v="3"/>
    <x v="4"/>
    <x v="0"/>
    <x v="863"/>
    <s v="4"/>
    <x v="0"/>
    <x v="3"/>
    <n v="8"/>
    <n v="0"/>
    <n v="7"/>
    <n v="2"/>
    <n v="5"/>
    <n v="1"/>
    <n v="0"/>
    <s v="4"/>
    <x v="1"/>
    <x v="3"/>
    <x v="0"/>
    <x v="0"/>
    <x v="0"/>
    <x v="2"/>
    <x v="1"/>
    <x v="0"/>
    <x v="0"/>
  </r>
  <r>
    <n v="3859"/>
    <n v="49"/>
    <x v="0"/>
    <x v="0"/>
    <x v="0"/>
    <n v="4"/>
    <x v="0"/>
    <x v="0"/>
    <n v="1"/>
    <x v="1"/>
    <x v="3"/>
    <x v="4"/>
    <x v="0"/>
    <x v="864"/>
    <s v="3"/>
    <x v="0"/>
    <x v="13"/>
    <n v="8"/>
    <n v="0"/>
    <n v="27"/>
    <n v="4"/>
    <n v="4"/>
    <n v="1"/>
    <n v="2"/>
    <s v="1"/>
    <x v="1"/>
    <x v="3"/>
    <x v="1"/>
    <x v="1"/>
    <x v="1"/>
    <x v="0"/>
    <x v="1"/>
    <x v="0"/>
    <x v="2"/>
  </r>
  <r>
    <n v="3860"/>
    <n v="50"/>
    <x v="0"/>
    <x v="0"/>
    <x v="1"/>
    <n v="2"/>
    <x v="0"/>
    <x v="2"/>
    <n v="1"/>
    <x v="1"/>
    <x v="2"/>
    <x v="2"/>
    <x v="2"/>
    <x v="865"/>
    <s v="5"/>
    <x v="0"/>
    <x v="3"/>
    <n v="8"/>
    <n v="1"/>
    <n v="19"/>
    <n v="2"/>
    <n v="14"/>
    <n v="1"/>
    <n v="11"/>
    <s v="4"/>
    <x v="2"/>
    <x v="3"/>
    <x v="1"/>
    <x v="0"/>
    <x v="0"/>
    <x v="0"/>
    <x v="2"/>
    <x v="0"/>
    <x v="1"/>
  </r>
  <r>
    <n v="3861"/>
    <n v="20"/>
    <x v="0"/>
    <x v="0"/>
    <x v="1"/>
    <n v="18"/>
    <x v="2"/>
    <x v="2"/>
    <n v="1"/>
    <x v="0"/>
    <x v="3"/>
    <x v="2"/>
    <x v="1"/>
    <x v="866"/>
    <s v="1"/>
    <x v="0"/>
    <x v="4"/>
    <n v="8"/>
    <n v="1"/>
    <n v="2"/>
    <n v="2"/>
    <n v="2"/>
    <n v="2"/>
    <n v="2"/>
    <s v="3"/>
    <x v="3"/>
    <x v="3"/>
    <x v="0"/>
    <x v="0"/>
    <x v="0"/>
    <x v="3"/>
    <x v="3"/>
    <x v="1"/>
    <x v="0"/>
  </r>
  <r>
    <n v="3862"/>
    <n v="34"/>
    <x v="0"/>
    <x v="0"/>
    <x v="1"/>
    <n v="10"/>
    <x v="4"/>
    <x v="2"/>
    <n v="1"/>
    <x v="1"/>
    <x v="2"/>
    <x v="5"/>
    <x v="2"/>
    <x v="867"/>
    <s v="1"/>
    <x v="0"/>
    <x v="0"/>
    <n v="8"/>
    <n v="0"/>
    <n v="11"/>
    <n v="3"/>
    <n v="11"/>
    <n v="7"/>
    <n v="9"/>
    <s v="4"/>
    <x v="1"/>
    <x v="3"/>
    <x v="0"/>
    <x v="0"/>
    <x v="0"/>
    <x v="1"/>
    <x v="1"/>
    <x v="0"/>
    <x v="1"/>
  </r>
  <r>
    <n v="3863"/>
    <n v="36"/>
    <x v="0"/>
    <x v="0"/>
    <x v="1"/>
    <n v="1"/>
    <x v="4"/>
    <x v="0"/>
    <n v="1"/>
    <x v="0"/>
    <x v="3"/>
    <x v="0"/>
    <x v="1"/>
    <x v="868"/>
    <s v="2"/>
    <x v="0"/>
    <x v="9"/>
    <n v="8"/>
    <n v="0"/>
    <n v="15"/>
    <n v="2"/>
    <n v="4"/>
    <n v="1"/>
    <n v="3"/>
    <s v="1"/>
    <x v="1"/>
    <x v="3"/>
    <x v="0"/>
    <x v="0"/>
    <x v="0"/>
    <x v="2"/>
    <x v="1"/>
    <x v="0"/>
    <x v="1"/>
  </r>
  <r>
    <n v="3864"/>
    <n v="49"/>
    <x v="0"/>
    <x v="0"/>
    <x v="2"/>
    <n v="6"/>
    <x v="0"/>
    <x v="0"/>
    <n v="1"/>
    <x v="0"/>
    <x v="3"/>
    <x v="1"/>
    <x v="0"/>
    <x v="869"/>
    <s v="2"/>
    <x v="0"/>
    <x v="0"/>
    <n v="8"/>
    <n v="3"/>
    <n v="30"/>
    <n v="3"/>
    <n v="15"/>
    <n v="2"/>
    <n v="12"/>
    <s v="3"/>
    <x v="3"/>
    <x v="3"/>
    <x v="0"/>
    <x v="0"/>
    <x v="0"/>
    <x v="0"/>
    <x v="3"/>
    <x v="0"/>
    <x v="2"/>
  </r>
  <r>
    <n v="3865"/>
    <n v="36"/>
    <x v="0"/>
    <x v="2"/>
    <x v="1"/>
    <n v="8"/>
    <x v="2"/>
    <x v="0"/>
    <n v="1"/>
    <x v="1"/>
    <x v="1"/>
    <x v="5"/>
    <x v="0"/>
    <x v="870"/>
    <s v="0"/>
    <x v="0"/>
    <x v="9"/>
    <n v="8"/>
    <n v="0"/>
    <n v="4"/>
    <n v="2"/>
    <n v="3"/>
    <n v="1"/>
    <n v="2"/>
    <s v="4"/>
    <x v="3"/>
    <x v="3"/>
    <x v="0"/>
    <x v="0"/>
    <x v="0"/>
    <x v="2"/>
    <x v="3"/>
    <x v="0"/>
    <x v="0"/>
  </r>
  <r>
    <n v="3866"/>
    <n v="36"/>
    <x v="0"/>
    <x v="0"/>
    <x v="1"/>
    <n v="2"/>
    <x v="0"/>
    <x v="2"/>
    <n v="1"/>
    <x v="0"/>
    <x v="3"/>
    <x v="0"/>
    <x v="2"/>
    <x v="871"/>
    <s v="6"/>
    <x v="0"/>
    <x v="10"/>
    <n v="8"/>
    <n v="0"/>
    <n v="13"/>
    <n v="2"/>
    <n v="5"/>
    <n v="0"/>
    <n v="4"/>
    <s v="4"/>
    <x v="2"/>
    <x v="3"/>
    <x v="0"/>
    <x v="0"/>
    <x v="0"/>
    <x v="2"/>
    <x v="2"/>
    <x v="0"/>
    <x v="1"/>
  </r>
  <r>
    <n v="3867"/>
    <n v="54"/>
    <x v="0"/>
    <x v="0"/>
    <x v="0"/>
    <n v="24"/>
    <x v="4"/>
    <x v="3"/>
    <n v="1"/>
    <x v="1"/>
    <x v="0"/>
    <x v="5"/>
    <x v="0"/>
    <x v="872"/>
    <s v="3"/>
    <x v="0"/>
    <x v="9"/>
    <n v="8"/>
    <n v="0"/>
    <n v="36"/>
    <n v="5"/>
    <n v="10"/>
    <n v="4"/>
    <n v="7"/>
    <s v="2"/>
    <x v="3"/>
    <x v="3"/>
    <x v="0"/>
    <x v="0"/>
    <x v="0"/>
    <x v="0"/>
    <x v="3"/>
    <x v="2"/>
    <x v="3"/>
  </r>
  <r>
    <n v="3868"/>
    <n v="43"/>
    <x v="0"/>
    <x v="0"/>
    <x v="1"/>
    <n v="2"/>
    <x v="2"/>
    <x v="0"/>
    <n v="1"/>
    <x v="0"/>
    <x v="0"/>
    <x v="1"/>
    <x v="0"/>
    <x v="873"/>
    <s v="1"/>
    <x v="0"/>
    <x v="0"/>
    <n v="8"/>
    <n v="1"/>
    <n v="14"/>
    <n v="2"/>
    <n v="14"/>
    <n v="6"/>
    <n v="11"/>
    <s v="3"/>
    <x v="3"/>
    <x v="3"/>
    <x v="0"/>
    <x v="0"/>
    <x v="0"/>
    <x v="2"/>
    <x v="3"/>
    <x v="0"/>
    <x v="1"/>
  </r>
  <r>
    <n v="3869"/>
    <n v="35"/>
    <x v="1"/>
    <x v="1"/>
    <x v="1"/>
    <n v="17"/>
    <x v="2"/>
    <x v="2"/>
    <n v="1"/>
    <x v="1"/>
    <x v="0"/>
    <x v="4"/>
    <x v="1"/>
    <x v="874"/>
    <s v="3"/>
    <x v="0"/>
    <x v="0"/>
    <n v="8"/>
    <n v="1"/>
    <n v="13"/>
    <n v="3"/>
    <n v="11"/>
    <n v="6"/>
    <n v="7"/>
    <s v="4"/>
    <x v="0"/>
    <x v="1"/>
    <x v="1"/>
    <x v="0"/>
    <x v="0"/>
    <x v="1"/>
    <x v="0"/>
    <x v="1"/>
    <x v="1"/>
  </r>
  <r>
    <n v="3870"/>
    <n v="38"/>
    <x v="0"/>
    <x v="1"/>
    <x v="1"/>
    <n v="19"/>
    <x v="0"/>
    <x v="0"/>
    <n v="1"/>
    <x v="1"/>
    <x v="3"/>
    <x v="1"/>
    <x v="0"/>
    <x v="353"/>
    <s v="7"/>
    <x v="0"/>
    <x v="3"/>
    <n v="8"/>
    <n v="1"/>
    <n v="19"/>
    <n v="3"/>
    <n v="13"/>
    <n v="2"/>
    <n v="9"/>
    <s v="4"/>
    <x v="0"/>
    <x v="1"/>
    <x v="0"/>
    <x v="0"/>
    <x v="0"/>
    <x v="2"/>
    <x v="0"/>
    <x v="1"/>
    <x v="1"/>
  </r>
  <r>
    <n v="3871"/>
    <n v="29"/>
    <x v="0"/>
    <x v="0"/>
    <x v="1"/>
    <n v="1"/>
    <x v="0"/>
    <x v="2"/>
    <n v="1"/>
    <x v="1"/>
    <x v="3"/>
    <x v="7"/>
    <x v="2"/>
    <x v="875"/>
    <s v="1"/>
    <x v="0"/>
    <x v="9"/>
    <n v="8"/>
    <n v="0"/>
    <n v="10"/>
    <n v="2"/>
    <n v="10"/>
    <n v="0"/>
    <n v="9"/>
    <s v="1"/>
    <x v="1"/>
    <x v="0"/>
    <x v="1"/>
    <x v="0"/>
    <x v="0"/>
    <x v="1"/>
    <x v="1"/>
    <x v="0"/>
    <x v="0"/>
  </r>
  <r>
    <n v="3872"/>
    <n v="33"/>
    <x v="0"/>
    <x v="0"/>
    <x v="1"/>
    <n v="7"/>
    <x v="4"/>
    <x v="2"/>
    <n v="1"/>
    <x v="1"/>
    <x v="4"/>
    <x v="2"/>
    <x v="2"/>
    <x v="876"/>
    <s v="1"/>
    <x v="0"/>
    <x v="11"/>
    <n v="8"/>
    <n v="3"/>
    <n v="6"/>
    <n v="3"/>
    <n v="6"/>
    <n v="0"/>
    <n v="4"/>
    <s v="4"/>
    <x v="0"/>
    <x v="3"/>
    <x v="1"/>
    <x v="0"/>
    <x v="0"/>
    <x v="1"/>
    <x v="0"/>
    <x v="0"/>
    <x v="0"/>
  </r>
  <r>
    <n v="3873"/>
    <n v="32"/>
    <x v="0"/>
    <x v="0"/>
    <x v="1"/>
    <n v="5"/>
    <x v="2"/>
    <x v="4"/>
    <n v="1"/>
    <x v="1"/>
    <x v="4"/>
    <x v="1"/>
    <x v="2"/>
    <x v="114"/>
    <s v="0"/>
    <x v="0"/>
    <x v="4"/>
    <n v="8"/>
    <n v="0"/>
    <n v="10"/>
    <n v="5"/>
    <n v="9"/>
    <n v="1"/>
    <n v="6"/>
    <s v="4"/>
    <x v="1"/>
    <x v="0"/>
    <x v="0"/>
    <x v="0"/>
    <x v="0"/>
    <x v="1"/>
    <x v="1"/>
    <x v="0"/>
    <x v="0"/>
  </r>
  <r>
    <n v="3874"/>
    <n v="31"/>
    <x v="0"/>
    <x v="0"/>
    <x v="1"/>
    <n v="28"/>
    <x v="2"/>
    <x v="4"/>
    <n v="1"/>
    <x v="0"/>
    <x v="3"/>
    <x v="2"/>
    <x v="0"/>
    <x v="877"/>
    <s v="1"/>
    <x v="0"/>
    <x v="0"/>
    <n v="8"/>
    <n v="0"/>
    <n v="10"/>
    <n v="4"/>
    <n v="10"/>
    <n v="0"/>
    <n v="2"/>
    <s v="1"/>
    <x v="0"/>
    <x v="3"/>
    <x v="1"/>
    <x v="0"/>
    <x v="0"/>
    <x v="1"/>
    <x v="0"/>
    <x v="2"/>
    <x v="0"/>
  </r>
  <r>
    <n v="3875"/>
    <n v="49"/>
    <x v="0"/>
    <x v="0"/>
    <x v="1"/>
    <n v="2"/>
    <x v="2"/>
    <x v="2"/>
    <n v="1"/>
    <x v="1"/>
    <x v="0"/>
    <x v="5"/>
    <x v="2"/>
    <x v="878"/>
    <s v="4"/>
    <x v="0"/>
    <x v="11"/>
    <n v="8"/>
    <n v="0"/>
    <n v="17"/>
    <n v="3"/>
    <n v="2"/>
    <n v="2"/>
    <n v="2"/>
    <s v="4"/>
    <x v="2"/>
    <x v="0"/>
    <x v="1"/>
    <x v="0"/>
    <x v="0"/>
    <x v="0"/>
    <x v="2"/>
    <x v="0"/>
    <x v="1"/>
  </r>
  <r>
    <n v="3876"/>
    <n v="38"/>
    <x v="0"/>
    <x v="1"/>
    <x v="0"/>
    <n v="29"/>
    <x v="0"/>
    <x v="2"/>
    <n v="1"/>
    <x v="0"/>
    <x v="0"/>
    <x v="2"/>
    <x v="1"/>
    <x v="879"/>
    <s v="1"/>
    <x v="0"/>
    <x v="2"/>
    <n v="8"/>
    <n v="3"/>
    <n v="4"/>
    <n v="2"/>
    <n v="4"/>
    <n v="3"/>
    <n v="3"/>
    <s v="4"/>
    <x v="1"/>
    <x v="3"/>
    <x v="0"/>
    <x v="0"/>
    <x v="0"/>
    <x v="2"/>
    <x v="1"/>
    <x v="2"/>
    <x v="0"/>
  </r>
  <r>
    <n v="3877"/>
    <n v="47"/>
    <x v="0"/>
    <x v="0"/>
    <x v="1"/>
    <n v="1"/>
    <x v="2"/>
    <x v="2"/>
    <n v="1"/>
    <x v="1"/>
    <x v="2"/>
    <x v="5"/>
    <x v="2"/>
    <x v="880"/>
    <s v="6"/>
    <x v="0"/>
    <x v="6"/>
    <n v="8"/>
    <n v="1"/>
    <n v="29"/>
    <n v="2"/>
    <n v="3"/>
    <n v="1"/>
    <n v="2"/>
    <s v="2"/>
    <x v="1"/>
    <x v="3"/>
    <x v="1"/>
    <x v="1"/>
    <x v="1"/>
    <x v="0"/>
    <x v="1"/>
    <x v="0"/>
    <x v="2"/>
  </r>
  <r>
    <n v="3878"/>
    <n v="49"/>
    <x v="0"/>
    <x v="0"/>
    <x v="1"/>
    <n v="21"/>
    <x v="4"/>
    <x v="2"/>
    <n v="1"/>
    <x v="1"/>
    <x v="3"/>
    <x v="6"/>
    <x v="1"/>
    <x v="160"/>
    <s v="4"/>
    <x v="0"/>
    <x v="4"/>
    <n v="8"/>
    <n v="0"/>
    <n v="23"/>
    <n v="3"/>
    <n v="8"/>
    <n v="0"/>
    <n v="0"/>
    <s v="3"/>
    <x v="3"/>
    <x v="3"/>
    <x v="2"/>
    <x v="0"/>
    <x v="0"/>
    <x v="0"/>
    <x v="3"/>
    <x v="2"/>
    <x v="2"/>
  </r>
  <r>
    <n v="3879"/>
    <n v="41"/>
    <x v="0"/>
    <x v="0"/>
    <x v="1"/>
    <n v="24"/>
    <x v="2"/>
    <x v="0"/>
    <n v="1"/>
    <x v="0"/>
    <x v="1"/>
    <x v="8"/>
    <x v="1"/>
    <x v="881"/>
    <s v="3"/>
    <x v="0"/>
    <x v="3"/>
    <n v="8"/>
    <n v="0"/>
    <n v="21"/>
    <n v="6"/>
    <n v="2"/>
    <n v="0"/>
    <n v="2"/>
    <s v="4"/>
    <x v="3"/>
    <x v="3"/>
    <x v="3"/>
    <x v="0"/>
    <x v="0"/>
    <x v="2"/>
    <x v="3"/>
    <x v="2"/>
    <x v="2"/>
  </r>
  <r>
    <n v="3880"/>
    <n v="20"/>
    <x v="0"/>
    <x v="0"/>
    <x v="1"/>
    <n v="1"/>
    <x v="4"/>
    <x v="0"/>
    <n v="1"/>
    <x v="1"/>
    <x v="0"/>
    <x v="7"/>
    <x v="1"/>
    <x v="882"/>
    <s v="1"/>
    <x v="0"/>
    <x v="11"/>
    <n v="8"/>
    <n v="1"/>
    <n v="2"/>
    <n v="3"/>
    <n v="2"/>
    <n v="0"/>
    <n v="2"/>
    <s v="4"/>
    <x v="2"/>
    <x v="3"/>
    <x v="0"/>
    <x v="0"/>
    <x v="0"/>
    <x v="3"/>
    <x v="2"/>
    <x v="0"/>
    <x v="0"/>
  </r>
  <r>
    <n v="3881"/>
    <n v="33"/>
    <x v="0"/>
    <x v="2"/>
    <x v="1"/>
    <n v="18"/>
    <x v="0"/>
    <x v="2"/>
    <n v="1"/>
    <x v="0"/>
    <x v="3"/>
    <x v="0"/>
    <x v="2"/>
    <x v="883"/>
    <s v="1"/>
    <x v="0"/>
    <x v="4"/>
    <n v="8"/>
    <n v="0"/>
    <n v="7"/>
    <n v="6"/>
    <n v="6"/>
    <n v="1"/>
    <n v="2"/>
    <s v="3"/>
    <x v="0"/>
    <x v="3"/>
    <x v="1"/>
    <x v="0"/>
    <x v="0"/>
    <x v="1"/>
    <x v="0"/>
    <x v="1"/>
    <x v="0"/>
  </r>
  <r>
    <n v="3882"/>
    <n v="36"/>
    <x v="0"/>
    <x v="0"/>
    <x v="1"/>
    <n v="2"/>
    <x v="0"/>
    <x v="4"/>
    <n v="1"/>
    <x v="1"/>
    <x v="2"/>
    <x v="2"/>
    <x v="0"/>
    <x v="884"/>
    <s v="6"/>
    <x v="0"/>
    <x v="3"/>
    <n v="8"/>
    <n v="0"/>
    <n v="10"/>
    <n v="2"/>
    <n v="3"/>
    <n v="0"/>
    <n v="2"/>
    <s v="1"/>
    <x v="3"/>
    <x v="0"/>
    <x v="0"/>
    <x v="0"/>
    <x v="0"/>
    <x v="2"/>
    <x v="3"/>
    <x v="0"/>
    <x v="0"/>
  </r>
  <r>
    <n v="3883"/>
    <n v="44"/>
    <x v="0"/>
    <x v="0"/>
    <x v="1"/>
    <n v="9"/>
    <x v="4"/>
    <x v="4"/>
    <n v="1"/>
    <x v="0"/>
    <x v="2"/>
    <x v="0"/>
    <x v="2"/>
    <x v="885"/>
    <s v="4"/>
    <x v="0"/>
    <x v="3"/>
    <n v="8"/>
    <n v="0"/>
    <n v="8"/>
    <n v="2"/>
    <n v="2"/>
    <n v="2"/>
    <n v="2"/>
    <s v="3"/>
    <x v="0"/>
    <x v="3"/>
    <x v="1"/>
    <x v="0"/>
    <x v="0"/>
    <x v="2"/>
    <x v="0"/>
    <x v="0"/>
    <x v="0"/>
  </r>
  <r>
    <n v="3884"/>
    <n v="23"/>
    <x v="1"/>
    <x v="0"/>
    <x v="2"/>
    <n v="6"/>
    <x v="4"/>
    <x v="0"/>
    <n v="1"/>
    <x v="0"/>
    <x v="2"/>
    <x v="5"/>
    <x v="1"/>
    <x v="886"/>
    <s v="1"/>
    <x v="0"/>
    <x v="3"/>
    <n v="8"/>
    <n v="0"/>
    <n v="5"/>
    <n v="3"/>
    <n v="5"/>
    <n v="1"/>
    <n v="2"/>
    <s v="4"/>
    <x v="3"/>
    <x v="3"/>
    <x v="0"/>
    <x v="0"/>
    <x v="0"/>
    <x v="3"/>
    <x v="3"/>
    <x v="0"/>
    <x v="0"/>
  </r>
  <r>
    <n v="3885"/>
    <n v="38"/>
    <x v="0"/>
    <x v="0"/>
    <x v="1"/>
    <n v="11"/>
    <x v="0"/>
    <x v="0"/>
    <n v="1"/>
    <x v="1"/>
    <x v="0"/>
    <x v="2"/>
    <x v="0"/>
    <x v="887"/>
    <s v="7"/>
    <x v="0"/>
    <x v="0"/>
    <n v="8"/>
    <n v="1"/>
    <n v="7"/>
    <n v="3"/>
    <n v="0"/>
    <n v="0"/>
    <n v="0"/>
    <s v="4"/>
    <x v="3"/>
    <x v="0"/>
    <x v="0"/>
    <x v="0"/>
    <x v="0"/>
    <x v="2"/>
    <x v="3"/>
    <x v="1"/>
    <x v="0"/>
  </r>
  <r>
    <n v="3886"/>
    <n v="53"/>
    <x v="0"/>
    <x v="0"/>
    <x v="1"/>
    <n v="24"/>
    <x v="4"/>
    <x v="0"/>
    <n v="1"/>
    <x v="1"/>
    <x v="1"/>
    <x v="4"/>
    <x v="0"/>
    <x v="888"/>
    <s v="3"/>
    <x v="0"/>
    <x v="0"/>
    <n v="8"/>
    <n v="0"/>
    <n v="11"/>
    <n v="2"/>
    <n v="4"/>
    <n v="1"/>
    <n v="2"/>
    <s v="2"/>
    <x v="0"/>
    <x v="4"/>
    <x v="0"/>
    <x v="0"/>
    <x v="0"/>
    <x v="0"/>
    <x v="0"/>
    <x v="2"/>
    <x v="1"/>
  </r>
  <r>
    <n v="3887"/>
    <n v="48"/>
    <x v="1"/>
    <x v="1"/>
    <x v="0"/>
    <n v="10"/>
    <x v="0"/>
    <x v="3"/>
    <n v="1"/>
    <x v="1"/>
    <x v="0"/>
    <x v="0"/>
    <x v="0"/>
    <x v="326"/>
    <s v="2"/>
    <x v="0"/>
    <x v="3"/>
    <n v="8"/>
    <n v="1"/>
    <n v="19"/>
    <n v="3"/>
    <n v="9"/>
    <n v="7"/>
    <n v="7"/>
    <s v="4"/>
    <x v="3"/>
    <x v="3"/>
    <x v="2"/>
    <x v="0"/>
    <x v="0"/>
    <x v="0"/>
    <x v="3"/>
    <x v="0"/>
    <x v="1"/>
  </r>
  <r>
    <n v="3888"/>
    <n v="32"/>
    <x v="1"/>
    <x v="0"/>
    <x v="0"/>
    <n v="1"/>
    <x v="4"/>
    <x v="0"/>
    <n v="1"/>
    <x v="1"/>
    <x v="3"/>
    <x v="1"/>
    <x v="1"/>
    <x v="889"/>
    <s v="1"/>
    <x v="0"/>
    <x v="12"/>
    <n v="8"/>
    <n v="1"/>
    <n v="1"/>
    <n v="2"/>
    <n v="1"/>
    <n v="0"/>
    <n v="0"/>
    <s v="4"/>
    <x v="1"/>
    <x v="3"/>
    <x v="0"/>
    <x v="0"/>
    <x v="0"/>
    <x v="1"/>
    <x v="1"/>
    <x v="0"/>
    <x v="0"/>
  </r>
  <r>
    <n v="3889"/>
    <n v="26"/>
    <x v="0"/>
    <x v="2"/>
    <x v="1"/>
    <n v="18"/>
    <x v="0"/>
    <x v="2"/>
    <n v="1"/>
    <x v="1"/>
    <x v="0"/>
    <x v="3"/>
    <x v="1"/>
    <x v="890"/>
    <s v="1"/>
    <x v="0"/>
    <x v="1"/>
    <n v="8"/>
    <n v="1"/>
    <n v="7"/>
    <n v="5"/>
    <n v="7"/>
    <n v="5"/>
    <n v="7"/>
    <s v="4"/>
    <x v="0"/>
    <x v="3"/>
    <x v="0"/>
    <x v="1"/>
    <x v="1"/>
    <x v="1"/>
    <x v="0"/>
    <x v="1"/>
    <x v="0"/>
  </r>
  <r>
    <n v="3890"/>
    <n v="55"/>
    <x v="0"/>
    <x v="0"/>
    <x v="1"/>
    <n v="23"/>
    <x v="1"/>
    <x v="0"/>
    <n v="1"/>
    <x v="1"/>
    <x v="4"/>
    <x v="5"/>
    <x v="2"/>
    <x v="4"/>
    <s v="5"/>
    <x v="0"/>
    <x v="0"/>
    <n v="8"/>
    <n v="2"/>
    <n v="8"/>
    <n v="2"/>
    <n v="4"/>
    <n v="1"/>
    <n v="2"/>
    <s v="1"/>
    <x v="1"/>
    <x v="3"/>
    <x v="0"/>
    <x v="0"/>
    <x v="0"/>
    <x v="0"/>
    <x v="1"/>
    <x v="2"/>
    <x v="0"/>
  </r>
  <r>
    <n v="3891"/>
    <n v="34"/>
    <x v="0"/>
    <x v="0"/>
    <x v="0"/>
    <n v="28"/>
    <x v="4"/>
    <x v="0"/>
    <n v="1"/>
    <x v="0"/>
    <x v="3"/>
    <x v="1"/>
    <x v="0"/>
    <x v="891"/>
    <s v="1"/>
    <x v="0"/>
    <x v="12"/>
    <n v="8"/>
    <n v="1"/>
    <n v="15"/>
    <n v="6"/>
    <n v="15"/>
    <n v="4"/>
    <n v="13"/>
    <s v="2"/>
    <x v="0"/>
    <x v="1"/>
    <x v="2"/>
    <x v="0"/>
    <x v="0"/>
    <x v="1"/>
    <x v="0"/>
    <x v="2"/>
    <x v="1"/>
  </r>
  <r>
    <n v="3892"/>
    <n v="60"/>
    <x v="0"/>
    <x v="0"/>
    <x v="0"/>
    <n v="17"/>
    <x v="2"/>
    <x v="2"/>
    <n v="1"/>
    <x v="1"/>
    <x v="0"/>
    <x v="8"/>
    <x v="2"/>
    <x v="182"/>
    <s v="3"/>
    <x v="0"/>
    <x v="4"/>
    <n v="8"/>
    <n v="1"/>
    <n v="19"/>
    <n v="5"/>
    <n v="1"/>
    <n v="0"/>
    <n v="0"/>
    <s v="3"/>
    <x v="0"/>
    <x v="1"/>
    <x v="1"/>
    <x v="0"/>
    <x v="0"/>
    <x v="4"/>
    <x v="0"/>
    <x v="1"/>
    <x v="1"/>
  </r>
  <r>
    <n v="3893"/>
    <n v="33"/>
    <x v="0"/>
    <x v="0"/>
    <x v="0"/>
    <n v="3"/>
    <x v="4"/>
    <x v="0"/>
    <n v="1"/>
    <x v="1"/>
    <x v="2"/>
    <x v="8"/>
    <x v="0"/>
    <x v="892"/>
    <s v="1"/>
    <x v="0"/>
    <x v="0"/>
    <n v="8"/>
    <n v="0"/>
    <n v="14"/>
    <n v="0"/>
    <n v="14"/>
    <n v="2"/>
    <n v="13"/>
    <s v="2"/>
    <x v="1"/>
    <x v="3"/>
    <x v="0"/>
    <x v="0"/>
    <x v="0"/>
    <x v="1"/>
    <x v="1"/>
    <x v="0"/>
    <x v="1"/>
  </r>
  <r>
    <n v="3894"/>
    <n v="37"/>
    <x v="0"/>
    <x v="1"/>
    <x v="1"/>
    <n v="13"/>
    <x v="4"/>
    <x v="0"/>
    <n v="1"/>
    <x v="1"/>
    <x v="0"/>
    <x v="5"/>
    <x v="2"/>
    <x v="893"/>
    <s v="1"/>
    <x v="0"/>
    <x v="3"/>
    <n v="8"/>
    <n v="1"/>
    <n v="6"/>
    <n v="4"/>
    <n v="6"/>
    <n v="1"/>
    <n v="3"/>
    <s v="3"/>
    <x v="0"/>
    <x v="0"/>
    <x v="0"/>
    <x v="0"/>
    <x v="0"/>
    <x v="2"/>
    <x v="0"/>
    <x v="1"/>
    <x v="0"/>
  </r>
  <r>
    <n v="3895"/>
    <n v="34"/>
    <x v="0"/>
    <x v="0"/>
    <x v="1"/>
    <n v="7"/>
    <x v="0"/>
    <x v="0"/>
    <n v="1"/>
    <x v="1"/>
    <x v="0"/>
    <x v="0"/>
    <x v="0"/>
    <x v="411"/>
    <s v="1"/>
    <x v="0"/>
    <x v="4"/>
    <n v="8"/>
    <n v="0"/>
    <n v="10"/>
    <n v="5"/>
    <n v="10"/>
    <n v="8"/>
    <n v="7"/>
    <s v="2"/>
    <x v="0"/>
    <x v="3"/>
    <x v="0"/>
    <x v="0"/>
    <x v="0"/>
    <x v="1"/>
    <x v="0"/>
    <x v="0"/>
    <x v="0"/>
  </r>
  <r>
    <n v="3896"/>
    <n v="23"/>
    <x v="1"/>
    <x v="0"/>
    <x v="1"/>
    <n v="12"/>
    <x v="0"/>
    <x v="2"/>
    <n v="1"/>
    <x v="1"/>
    <x v="3"/>
    <x v="1"/>
    <x v="2"/>
    <x v="894"/>
    <s v="1"/>
    <x v="0"/>
    <x v="9"/>
    <n v="8"/>
    <n v="2"/>
    <n v="3"/>
    <n v="2"/>
    <n v="3"/>
    <n v="0"/>
    <n v="2"/>
    <s v="3"/>
    <x v="0"/>
    <x v="3"/>
    <x v="0"/>
    <x v="0"/>
    <x v="0"/>
    <x v="3"/>
    <x v="0"/>
    <x v="1"/>
    <x v="0"/>
  </r>
  <r>
    <n v="3897"/>
    <n v="44"/>
    <x v="0"/>
    <x v="0"/>
    <x v="2"/>
    <n v="1"/>
    <x v="4"/>
    <x v="0"/>
    <n v="1"/>
    <x v="1"/>
    <x v="0"/>
    <x v="1"/>
    <x v="0"/>
    <x v="895"/>
    <s v="1"/>
    <x v="0"/>
    <x v="9"/>
    <n v="8"/>
    <n v="0"/>
    <n v="9"/>
    <n v="1"/>
    <n v="8"/>
    <n v="6"/>
    <n v="7"/>
    <s v="3"/>
    <x v="0"/>
    <x v="3"/>
    <x v="3"/>
    <x v="0"/>
    <x v="0"/>
    <x v="2"/>
    <x v="0"/>
    <x v="0"/>
    <x v="0"/>
  </r>
  <r>
    <n v="3898"/>
    <n v="35"/>
    <x v="0"/>
    <x v="1"/>
    <x v="1"/>
    <n v="13"/>
    <x v="4"/>
    <x v="0"/>
    <n v="1"/>
    <x v="1"/>
    <x v="2"/>
    <x v="2"/>
    <x v="1"/>
    <x v="287"/>
    <s v="0"/>
    <x v="0"/>
    <x v="10"/>
    <n v="8"/>
    <n v="0"/>
    <n v="6"/>
    <n v="2"/>
    <n v="5"/>
    <n v="1"/>
    <n v="4"/>
    <s v="1"/>
    <x v="0"/>
    <x v="1"/>
    <x v="0"/>
    <x v="0"/>
    <x v="0"/>
    <x v="1"/>
    <x v="0"/>
    <x v="1"/>
    <x v="0"/>
  </r>
  <r>
    <n v="3899"/>
    <n v="43"/>
    <x v="0"/>
    <x v="0"/>
    <x v="1"/>
    <n v="25"/>
    <x v="2"/>
    <x v="0"/>
    <n v="1"/>
    <x v="1"/>
    <x v="3"/>
    <x v="2"/>
    <x v="0"/>
    <x v="896"/>
    <s v="1"/>
    <x v="0"/>
    <x v="0"/>
    <n v="8"/>
    <n v="0"/>
    <n v="10"/>
    <n v="2"/>
    <n v="10"/>
    <n v="8"/>
    <n v="8"/>
    <s v="4"/>
    <x v="0"/>
    <x v="3"/>
    <x v="2"/>
    <x v="0"/>
    <x v="0"/>
    <x v="2"/>
    <x v="0"/>
    <x v="2"/>
    <x v="0"/>
  </r>
  <r>
    <n v="3900"/>
    <n v="24"/>
    <x v="0"/>
    <x v="0"/>
    <x v="1"/>
    <n v="6"/>
    <x v="4"/>
    <x v="0"/>
    <n v="1"/>
    <x v="1"/>
    <x v="2"/>
    <x v="2"/>
    <x v="0"/>
    <x v="897"/>
    <s v="1"/>
    <x v="0"/>
    <x v="4"/>
    <n v="8"/>
    <n v="0"/>
    <n v="5"/>
    <n v="3"/>
    <n v="5"/>
    <n v="0"/>
    <n v="4"/>
    <s v="3"/>
    <x v="3"/>
    <x v="3"/>
    <x v="0"/>
    <x v="0"/>
    <x v="0"/>
    <x v="3"/>
    <x v="3"/>
    <x v="0"/>
    <x v="0"/>
  </r>
  <r>
    <n v="3901"/>
    <n v="41"/>
    <x v="0"/>
    <x v="0"/>
    <x v="0"/>
    <n v="6"/>
    <x v="2"/>
    <x v="3"/>
    <n v="1"/>
    <x v="1"/>
    <x v="0"/>
    <x v="1"/>
    <x v="1"/>
    <x v="898"/>
    <s v="1"/>
    <x v="0"/>
    <x v="8"/>
    <n v="8"/>
    <n v="0"/>
    <n v="10"/>
    <n v="3"/>
    <n v="10"/>
    <n v="8"/>
    <n v="7"/>
    <s v="4"/>
    <x v="3"/>
    <x v="3"/>
    <x v="0"/>
    <x v="0"/>
    <x v="0"/>
    <x v="2"/>
    <x v="3"/>
    <x v="0"/>
    <x v="0"/>
  </r>
  <r>
    <n v="3902"/>
    <n v="29"/>
    <x v="0"/>
    <x v="0"/>
    <x v="1"/>
    <n v="2"/>
    <x v="0"/>
    <x v="0"/>
    <n v="1"/>
    <x v="1"/>
    <x v="3"/>
    <x v="1"/>
    <x v="0"/>
    <x v="899"/>
    <s v="9"/>
    <x v="0"/>
    <x v="0"/>
    <n v="8"/>
    <n v="1"/>
    <n v="9"/>
    <n v="2"/>
    <n v="5"/>
    <n v="1"/>
    <n v="2"/>
    <s v="4"/>
    <x v="3"/>
    <x v="3"/>
    <x v="0"/>
    <x v="0"/>
    <x v="0"/>
    <x v="1"/>
    <x v="3"/>
    <x v="0"/>
    <x v="0"/>
  </r>
  <r>
    <n v="3903"/>
    <n v="36"/>
    <x v="0"/>
    <x v="0"/>
    <x v="2"/>
    <n v="1"/>
    <x v="2"/>
    <x v="0"/>
    <n v="1"/>
    <x v="0"/>
    <x v="2"/>
    <x v="1"/>
    <x v="1"/>
    <x v="900"/>
    <s v="3"/>
    <x v="0"/>
    <x v="0"/>
    <n v="8"/>
    <n v="1"/>
    <n v="17"/>
    <n v="2"/>
    <n v="13"/>
    <n v="6"/>
    <n v="7"/>
    <s v="3"/>
    <x v="0"/>
    <x v="0"/>
    <x v="2"/>
    <x v="0"/>
    <x v="0"/>
    <x v="2"/>
    <x v="0"/>
    <x v="0"/>
    <x v="1"/>
  </r>
  <r>
    <n v="3904"/>
    <n v="45"/>
    <x v="0"/>
    <x v="2"/>
    <x v="0"/>
    <n v="2"/>
    <x v="4"/>
    <x v="0"/>
    <n v="1"/>
    <x v="0"/>
    <x v="3"/>
    <x v="6"/>
    <x v="0"/>
    <x v="901"/>
    <s v="3"/>
    <x v="0"/>
    <x v="2"/>
    <n v="8"/>
    <n v="2"/>
    <n v="25"/>
    <n v="3"/>
    <n v="23"/>
    <n v="14"/>
    <n v="4"/>
    <s v="3"/>
    <x v="3"/>
    <x v="0"/>
    <x v="1"/>
    <x v="0"/>
    <x v="0"/>
    <x v="2"/>
    <x v="3"/>
    <x v="0"/>
    <x v="2"/>
  </r>
  <r>
    <n v="3905"/>
    <n v="24"/>
    <x v="1"/>
    <x v="0"/>
    <x v="0"/>
    <n v="6"/>
    <x v="0"/>
    <x v="2"/>
    <n v="1"/>
    <x v="0"/>
    <x v="3"/>
    <x v="8"/>
    <x v="0"/>
    <x v="902"/>
    <s v="1"/>
    <x v="0"/>
    <x v="3"/>
    <n v="8"/>
    <n v="0"/>
    <n v="1"/>
    <n v="2"/>
    <n v="1"/>
    <n v="0"/>
    <n v="0"/>
    <s v="4"/>
    <x v="3"/>
    <x v="3"/>
    <x v="1"/>
    <x v="0"/>
    <x v="0"/>
    <x v="3"/>
    <x v="3"/>
    <x v="0"/>
    <x v="0"/>
  </r>
  <r>
    <n v="3906"/>
    <n v="47"/>
    <x v="1"/>
    <x v="1"/>
    <x v="1"/>
    <n v="1"/>
    <x v="4"/>
    <x v="2"/>
    <n v="1"/>
    <x v="0"/>
    <x v="3"/>
    <x v="2"/>
    <x v="0"/>
    <x v="903"/>
    <s v="7"/>
    <x v="0"/>
    <x v="0"/>
    <n v="8"/>
    <n v="2"/>
    <n v="25"/>
    <n v="1"/>
    <n v="23"/>
    <n v="14"/>
    <n v="10"/>
    <s v="3"/>
    <x v="3"/>
    <x v="2"/>
    <x v="0"/>
    <x v="0"/>
    <x v="0"/>
    <x v="0"/>
    <x v="3"/>
    <x v="0"/>
    <x v="2"/>
  </r>
  <r>
    <n v="3907"/>
    <n v="26"/>
    <x v="0"/>
    <x v="0"/>
    <x v="1"/>
    <n v="9"/>
    <x v="1"/>
    <x v="2"/>
    <n v="1"/>
    <x v="1"/>
    <x v="0"/>
    <x v="2"/>
    <x v="0"/>
    <x v="904"/>
    <s v="1"/>
    <x v="0"/>
    <x v="9"/>
    <n v="8"/>
    <n v="1"/>
    <n v="3"/>
    <n v="2"/>
    <n v="3"/>
    <n v="0"/>
    <n v="2"/>
    <s v="4"/>
    <x v="3"/>
    <x v="1"/>
    <x v="0"/>
    <x v="0"/>
    <x v="0"/>
    <x v="1"/>
    <x v="3"/>
    <x v="0"/>
    <x v="0"/>
  </r>
  <r>
    <n v="3908"/>
    <n v="45"/>
    <x v="0"/>
    <x v="0"/>
    <x v="1"/>
    <n v="1"/>
    <x v="2"/>
    <x v="0"/>
    <n v="1"/>
    <x v="1"/>
    <x v="0"/>
    <x v="4"/>
    <x v="1"/>
    <x v="321"/>
    <s v="1"/>
    <x v="0"/>
    <x v="6"/>
    <n v="8"/>
    <n v="1"/>
    <n v="21"/>
    <n v="4"/>
    <n v="21"/>
    <n v="8"/>
    <n v="6"/>
    <s v="4"/>
    <x v="1"/>
    <x v="3"/>
    <x v="0"/>
    <x v="1"/>
    <x v="1"/>
    <x v="2"/>
    <x v="1"/>
    <x v="0"/>
    <x v="2"/>
  </r>
  <r>
    <n v="3909"/>
    <n v="32"/>
    <x v="0"/>
    <x v="1"/>
    <x v="0"/>
    <n v="1"/>
    <x v="1"/>
    <x v="3"/>
    <n v="1"/>
    <x v="1"/>
    <x v="3"/>
    <x v="5"/>
    <x v="0"/>
    <x v="905"/>
    <s v="6"/>
    <x v="0"/>
    <x v="10"/>
    <n v="8"/>
    <n v="1"/>
    <n v="10"/>
    <n v="2"/>
    <n v="5"/>
    <n v="1"/>
    <n v="3"/>
    <s v="1"/>
    <x v="3"/>
    <x v="0"/>
    <x v="0"/>
    <x v="0"/>
    <x v="0"/>
    <x v="1"/>
    <x v="3"/>
    <x v="0"/>
    <x v="0"/>
  </r>
  <r>
    <n v="3910"/>
    <n v="31"/>
    <x v="0"/>
    <x v="0"/>
    <x v="1"/>
    <n v="14"/>
    <x v="0"/>
    <x v="0"/>
    <n v="1"/>
    <x v="1"/>
    <x v="0"/>
    <x v="2"/>
    <x v="0"/>
    <x v="906"/>
    <s v="1"/>
    <x v="0"/>
    <x v="0"/>
    <n v="8"/>
    <n v="2"/>
    <n v="6"/>
    <n v="5"/>
    <n v="5"/>
    <n v="0"/>
    <n v="3"/>
    <s v="2"/>
    <x v="3"/>
    <x v="1"/>
    <x v="0"/>
    <x v="0"/>
    <x v="0"/>
    <x v="1"/>
    <x v="3"/>
    <x v="1"/>
    <x v="0"/>
  </r>
  <r>
    <n v="3911"/>
    <n v="41"/>
    <x v="0"/>
    <x v="2"/>
    <x v="0"/>
    <n v="2"/>
    <x v="0"/>
    <x v="2"/>
    <n v="1"/>
    <x v="1"/>
    <x v="3"/>
    <x v="1"/>
    <x v="0"/>
    <x v="907"/>
    <s v="NA"/>
    <x v="0"/>
    <x v="9"/>
    <n v="8"/>
    <n v="2"/>
    <n v="10"/>
    <n v="5"/>
    <n v="3"/>
    <n v="1"/>
    <n v="2"/>
    <s v="3"/>
    <x v="1"/>
    <x v="3"/>
    <x v="2"/>
    <x v="0"/>
    <x v="0"/>
    <x v="2"/>
    <x v="1"/>
    <x v="0"/>
    <x v="0"/>
  </r>
  <r>
    <n v="3912"/>
    <n v="40"/>
    <x v="0"/>
    <x v="0"/>
    <x v="1"/>
    <n v="22"/>
    <x v="0"/>
    <x v="4"/>
    <n v="1"/>
    <x v="1"/>
    <x v="0"/>
    <x v="0"/>
    <x v="0"/>
    <x v="347"/>
    <s v="2"/>
    <x v="0"/>
    <x v="10"/>
    <n v="8"/>
    <n v="1"/>
    <n v="18"/>
    <n v="2"/>
    <n v="1"/>
    <n v="0"/>
    <n v="0"/>
    <s v="2"/>
    <x v="2"/>
    <x v="3"/>
    <x v="0"/>
    <x v="0"/>
    <x v="0"/>
    <x v="2"/>
    <x v="2"/>
    <x v="2"/>
    <x v="1"/>
  </r>
  <r>
    <n v="3913"/>
    <n v="24"/>
    <x v="0"/>
    <x v="0"/>
    <x v="1"/>
    <n v="3"/>
    <x v="4"/>
    <x v="0"/>
    <n v="1"/>
    <x v="0"/>
    <x v="0"/>
    <x v="1"/>
    <x v="2"/>
    <x v="908"/>
    <s v="1"/>
    <x v="0"/>
    <x v="2"/>
    <n v="8"/>
    <n v="1"/>
    <n v="6"/>
    <n v="3"/>
    <n v="6"/>
    <n v="1"/>
    <n v="2"/>
    <s v="2"/>
    <x v="2"/>
    <x v="1"/>
    <x v="1"/>
    <x v="0"/>
    <x v="0"/>
    <x v="3"/>
    <x v="2"/>
    <x v="0"/>
    <x v="0"/>
  </r>
  <r>
    <n v="3914"/>
    <n v="46"/>
    <x v="0"/>
    <x v="0"/>
    <x v="1"/>
    <n v="6"/>
    <x v="4"/>
    <x v="2"/>
    <n v="1"/>
    <x v="1"/>
    <x v="1"/>
    <x v="2"/>
    <x v="1"/>
    <x v="909"/>
    <s v="6"/>
    <x v="0"/>
    <x v="3"/>
    <n v="8"/>
    <n v="0"/>
    <n v="19"/>
    <n v="3"/>
    <n v="10"/>
    <n v="0"/>
    <n v="9"/>
    <s v="3"/>
    <x v="1"/>
    <x v="3"/>
    <x v="1"/>
    <x v="0"/>
    <x v="0"/>
    <x v="0"/>
    <x v="1"/>
    <x v="0"/>
    <x v="1"/>
  </r>
  <r>
    <n v="3915"/>
    <n v="35"/>
    <x v="0"/>
    <x v="0"/>
    <x v="0"/>
    <n v="8"/>
    <x v="2"/>
    <x v="0"/>
    <n v="1"/>
    <x v="1"/>
    <x v="0"/>
    <x v="5"/>
    <x v="0"/>
    <x v="910"/>
    <s v="2"/>
    <x v="0"/>
    <x v="5"/>
    <n v="8"/>
    <n v="1"/>
    <n v="17"/>
    <n v="4"/>
    <n v="7"/>
    <n v="0"/>
    <n v="7"/>
    <s v="4"/>
    <x v="3"/>
    <x v="3"/>
    <x v="0"/>
    <x v="1"/>
    <x v="1"/>
    <x v="1"/>
    <x v="3"/>
    <x v="0"/>
    <x v="1"/>
  </r>
  <r>
    <n v="3916"/>
    <n v="30"/>
    <x v="0"/>
    <x v="0"/>
    <x v="0"/>
    <n v="9"/>
    <x v="2"/>
    <x v="3"/>
    <n v="1"/>
    <x v="1"/>
    <x v="0"/>
    <x v="5"/>
    <x v="0"/>
    <x v="911"/>
    <s v="1"/>
    <x v="0"/>
    <x v="8"/>
    <n v="8"/>
    <n v="1"/>
    <n v="10"/>
    <n v="3"/>
    <n v="10"/>
    <n v="0"/>
    <n v="8"/>
    <s v="2"/>
    <x v="0"/>
    <x v="0"/>
    <x v="0"/>
    <x v="0"/>
    <x v="0"/>
    <x v="1"/>
    <x v="0"/>
    <x v="0"/>
    <x v="0"/>
  </r>
  <r>
    <n v="3917"/>
    <n v="47"/>
    <x v="0"/>
    <x v="2"/>
    <x v="1"/>
    <n v="3"/>
    <x v="0"/>
    <x v="0"/>
    <n v="1"/>
    <x v="0"/>
    <x v="3"/>
    <x v="2"/>
    <x v="0"/>
    <x v="912"/>
    <s v="7"/>
    <x v="0"/>
    <x v="3"/>
    <n v="8"/>
    <n v="1"/>
    <n v="4"/>
    <n v="5"/>
    <n v="1"/>
    <n v="0"/>
    <n v="0"/>
    <s v="3"/>
    <x v="1"/>
    <x v="2"/>
    <x v="0"/>
    <x v="0"/>
    <x v="0"/>
    <x v="0"/>
    <x v="1"/>
    <x v="0"/>
    <x v="0"/>
  </r>
  <r>
    <n v="3918"/>
    <n v="46"/>
    <x v="0"/>
    <x v="0"/>
    <x v="1"/>
    <n v="1"/>
    <x v="2"/>
    <x v="4"/>
    <n v="1"/>
    <x v="0"/>
    <x v="2"/>
    <x v="2"/>
    <x v="2"/>
    <x v="913"/>
    <s v="4"/>
    <x v="0"/>
    <x v="5"/>
    <n v="8"/>
    <n v="0"/>
    <n v="13"/>
    <n v="1"/>
    <n v="10"/>
    <n v="0"/>
    <n v="3"/>
    <s v="3"/>
    <x v="0"/>
    <x v="0"/>
    <x v="0"/>
    <x v="1"/>
    <x v="1"/>
    <x v="0"/>
    <x v="0"/>
    <x v="0"/>
    <x v="1"/>
  </r>
  <r>
    <n v="3919"/>
    <n v="36"/>
    <x v="1"/>
    <x v="0"/>
    <x v="1"/>
    <n v="1"/>
    <x v="4"/>
    <x v="2"/>
    <n v="1"/>
    <x v="1"/>
    <x v="3"/>
    <x v="6"/>
    <x v="2"/>
    <x v="914"/>
    <s v="5"/>
    <x v="0"/>
    <x v="5"/>
    <n v="8"/>
    <n v="0"/>
    <n v="16"/>
    <n v="3"/>
    <n v="2"/>
    <n v="2"/>
    <n v="2"/>
    <s v="2"/>
    <x v="2"/>
    <x v="3"/>
    <x v="0"/>
    <x v="1"/>
    <x v="1"/>
    <x v="2"/>
    <x v="2"/>
    <x v="0"/>
    <x v="1"/>
  </r>
  <r>
    <n v="3920"/>
    <n v="32"/>
    <x v="1"/>
    <x v="0"/>
    <x v="1"/>
    <n v="26"/>
    <x v="4"/>
    <x v="2"/>
    <n v="1"/>
    <x v="0"/>
    <x v="3"/>
    <x v="4"/>
    <x v="1"/>
    <x v="915"/>
    <s v="6"/>
    <x v="0"/>
    <x v="4"/>
    <n v="8"/>
    <n v="2"/>
    <n v="10"/>
    <n v="3"/>
    <n v="0"/>
    <n v="0"/>
    <n v="0"/>
    <s v="1"/>
    <x v="1"/>
    <x v="3"/>
    <x v="0"/>
    <x v="0"/>
    <x v="0"/>
    <x v="1"/>
    <x v="1"/>
    <x v="2"/>
    <x v="0"/>
  </r>
  <r>
    <n v="3921"/>
    <n v="23"/>
    <x v="0"/>
    <x v="0"/>
    <x v="0"/>
    <n v="6"/>
    <x v="2"/>
    <x v="0"/>
    <n v="1"/>
    <x v="1"/>
    <x v="2"/>
    <x v="6"/>
    <x v="1"/>
    <x v="916"/>
    <s v="1"/>
    <x v="0"/>
    <x v="9"/>
    <n v="8"/>
    <n v="2"/>
    <n v="3"/>
    <n v="2"/>
    <n v="3"/>
    <n v="1"/>
    <n v="2"/>
    <s v="3"/>
    <x v="1"/>
    <x v="2"/>
    <x v="0"/>
    <x v="0"/>
    <x v="0"/>
    <x v="3"/>
    <x v="1"/>
    <x v="0"/>
    <x v="0"/>
  </r>
  <r>
    <n v="3922"/>
    <n v="31"/>
    <x v="0"/>
    <x v="1"/>
    <x v="0"/>
    <n v="3"/>
    <x v="4"/>
    <x v="3"/>
    <n v="1"/>
    <x v="1"/>
    <x v="3"/>
    <x v="2"/>
    <x v="1"/>
    <x v="917"/>
    <s v="2"/>
    <x v="0"/>
    <x v="11"/>
    <n v="8"/>
    <n v="1"/>
    <n v="9"/>
    <n v="3"/>
    <n v="5"/>
    <n v="1"/>
    <n v="4"/>
    <s v="4"/>
    <x v="0"/>
    <x v="0"/>
    <x v="0"/>
    <x v="0"/>
    <x v="0"/>
    <x v="1"/>
    <x v="0"/>
    <x v="0"/>
    <x v="0"/>
  </r>
  <r>
    <n v="3923"/>
    <n v="39"/>
    <x v="0"/>
    <x v="2"/>
    <x v="1"/>
    <n v="3"/>
    <x v="4"/>
    <x v="0"/>
    <n v="1"/>
    <x v="0"/>
    <x v="3"/>
    <x v="6"/>
    <x v="0"/>
    <x v="918"/>
    <s v="1"/>
    <x v="0"/>
    <x v="0"/>
    <n v="8"/>
    <n v="0"/>
    <n v="9"/>
    <n v="3"/>
    <n v="9"/>
    <n v="5"/>
    <n v="8"/>
    <s v="4"/>
    <x v="0"/>
    <x v="3"/>
    <x v="1"/>
    <x v="0"/>
    <x v="0"/>
    <x v="2"/>
    <x v="0"/>
    <x v="0"/>
    <x v="0"/>
  </r>
  <r>
    <n v="3924"/>
    <n v="32"/>
    <x v="0"/>
    <x v="0"/>
    <x v="1"/>
    <n v="6"/>
    <x v="4"/>
    <x v="4"/>
    <n v="1"/>
    <x v="1"/>
    <x v="0"/>
    <x v="1"/>
    <x v="0"/>
    <x v="919"/>
    <s v="3"/>
    <x v="0"/>
    <x v="0"/>
    <n v="8"/>
    <n v="2"/>
    <n v="10"/>
    <n v="0"/>
    <n v="4"/>
    <n v="0"/>
    <n v="2"/>
    <s v="4"/>
    <x v="3"/>
    <x v="2"/>
    <x v="1"/>
    <x v="0"/>
    <x v="0"/>
    <x v="1"/>
    <x v="3"/>
    <x v="0"/>
    <x v="0"/>
  </r>
  <r>
    <n v="3925"/>
    <n v="40"/>
    <x v="0"/>
    <x v="0"/>
    <x v="0"/>
    <n v="6"/>
    <x v="4"/>
    <x v="0"/>
    <n v="1"/>
    <x v="1"/>
    <x v="2"/>
    <x v="6"/>
    <x v="1"/>
    <x v="920"/>
    <s v="1"/>
    <x v="0"/>
    <x v="0"/>
    <n v="8"/>
    <n v="1"/>
    <n v="21"/>
    <n v="6"/>
    <n v="21"/>
    <n v="12"/>
    <n v="8"/>
    <s v="2"/>
    <x v="1"/>
    <x v="0"/>
    <x v="1"/>
    <x v="0"/>
    <x v="0"/>
    <x v="2"/>
    <x v="1"/>
    <x v="0"/>
    <x v="2"/>
  </r>
  <r>
    <n v="3926"/>
    <n v="45"/>
    <x v="0"/>
    <x v="0"/>
    <x v="1"/>
    <n v="19"/>
    <x v="2"/>
    <x v="2"/>
    <n v="1"/>
    <x v="1"/>
    <x v="0"/>
    <x v="7"/>
    <x v="0"/>
    <x v="921"/>
    <s v="4"/>
    <x v="0"/>
    <x v="2"/>
    <n v="8"/>
    <n v="0"/>
    <n v="9"/>
    <n v="2"/>
    <n v="5"/>
    <n v="0"/>
    <n v="3"/>
    <s v="3"/>
    <x v="3"/>
    <x v="1"/>
    <x v="0"/>
    <x v="0"/>
    <x v="0"/>
    <x v="2"/>
    <x v="3"/>
    <x v="1"/>
    <x v="0"/>
  </r>
  <r>
    <n v="3927"/>
    <n v="30"/>
    <x v="0"/>
    <x v="1"/>
    <x v="0"/>
    <n v="9"/>
    <x v="4"/>
    <x v="0"/>
    <n v="1"/>
    <x v="1"/>
    <x v="0"/>
    <x v="4"/>
    <x v="1"/>
    <x v="922"/>
    <s v="0"/>
    <x v="0"/>
    <x v="3"/>
    <n v="8"/>
    <n v="1"/>
    <n v="10"/>
    <n v="2"/>
    <n v="9"/>
    <n v="0"/>
    <n v="7"/>
    <s v="4"/>
    <x v="2"/>
    <x v="3"/>
    <x v="0"/>
    <x v="0"/>
    <x v="0"/>
    <x v="1"/>
    <x v="2"/>
    <x v="0"/>
    <x v="0"/>
  </r>
  <r>
    <n v="3928"/>
    <n v="24"/>
    <x v="0"/>
    <x v="1"/>
    <x v="0"/>
    <n v="3"/>
    <x v="2"/>
    <x v="3"/>
    <n v="1"/>
    <x v="1"/>
    <x v="0"/>
    <x v="2"/>
    <x v="0"/>
    <x v="923"/>
    <s v="0"/>
    <x v="0"/>
    <x v="0"/>
    <n v="8"/>
    <n v="1"/>
    <n v="3"/>
    <n v="5"/>
    <n v="2"/>
    <n v="2"/>
    <n v="1"/>
    <s v="1"/>
    <x v="0"/>
    <x v="3"/>
    <x v="0"/>
    <x v="0"/>
    <x v="0"/>
    <x v="3"/>
    <x v="0"/>
    <x v="0"/>
    <x v="0"/>
  </r>
  <r>
    <n v="3929"/>
    <n v="30"/>
    <x v="1"/>
    <x v="1"/>
    <x v="1"/>
    <n v="10"/>
    <x v="4"/>
    <x v="0"/>
    <n v="1"/>
    <x v="0"/>
    <x v="0"/>
    <x v="3"/>
    <x v="2"/>
    <x v="924"/>
    <s v="6"/>
    <x v="0"/>
    <x v="9"/>
    <n v="8"/>
    <n v="0"/>
    <n v="6"/>
    <n v="4"/>
    <n v="4"/>
    <n v="1"/>
    <n v="2"/>
    <s v="3"/>
    <x v="0"/>
    <x v="0"/>
    <x v="0"/>
    <x v="0"/>
    <x v="0"/>
    <x v="1"/>
    <x v="0"/>
    <x v="0"/>
    <x v="0"/>
  </r>
  <r>
    <n v="3930"/>
    <n v="31"/>
    <x v="0"/>
    <x v="0"/>
    <x v="1"/>
    <n v="3"/>
    <x v="0"/>
    <x v="0"/>
    <n v="1"/>
    <x v="1"/>
    <x v="2"/>
    <x v="5"/>
    <x v="0"/>
    <x v="925"/>
    <s v="1"/>
    <x v="0"/>
    <x v="2"/>
    <n v="8"/>
    <n v="2"/>
    <n v="6"/>
    <n v="3"/>
    <n v="5"/>
    <n v="0"/>
    <n v="2"/>
    <s v="1"/>
    <x v="3"/>
    <x v="3"/>
    <x v="3"/>
    <x v="0"/>
    <x v="0"/>
    <x v="1"/>
    <x v="3"/>
    <x v="0"/>
    <x v="0"/>
  </r>
  <r>
    <n v="3931"/>
    <n v="27"/>
    <x v="0"/>
    <x v="0"/>
    <x v="0"/>
    <n v="3"/>
    <x v="4"/>
    <x v="0"/>
    <n v="1"/>
    <x v="1"/>
    <x v="0"/>
    <x v="8"/>
    <x v="1"/>
    <x v="926"/>
    <s v="1"/>
    <x v="0"/>
    <x v="4"/>
    <n v="8"/>
    <n v="1"/>
    <n v="6"/>
    <n v="2"/>
    <n v="6"/>
    <n v="1"/>
    <n v="4"/>
    <s v="3"/>
    <x v="0"/>
    <x v="0"/>
    <x v="1"/>
    <x v="0"/>
    <x v="0"/>
    <x v="1"/>
    <x v="0"/>
    <x v="0"/>
    <x v="0"/>
  </r>
  <r>
    <n v="3932"/>
    <n v="29"/>
    <x v="1"/>
    <x v="0"/>
    <x v="0"/>
    <n v="4"/>
    <x v="4"/>
    <x v="3"/>
    <n v="1"/>
    <x v="1"/>
    <x v="4"/>
    <x v="1"/>
    <x v="1"/>
    <x v="927"/>
    <s v="1"/>
    <x v="0"/>
    <x v="4"/>
    <n v="8"/>
    <n v="0"/>
    <n v="2"/>
    <n v="3"/>
    <n v="2"/>
    <n v="2"/>
    <n v="2"/>
    <s v="2"/>
    <x v="1"/>
    <x v="3"/>
    <x v="0"/>
    <x v="0"/>
    <x v="0"/>
    <x v="1"/>
    <x v="1"/>
    <x v="0"/>
    <x v="0"/>
  </r>
  <r>
    <n v="3933"/>
    <n v="29"/>
    <x v="0"/>
    <x v="1"/>
    <x v="1"/>
    <n v="8"/>
    <x v="2"/>
    <x v="0"/>
    <n v="1"/>
    <x v="0"/>
    <x v="0"/>
    <x v="2"/>
    <x v="1"/>
    <x v="815"/>
    <s v="8"/>
    <x v="0"/>
    <x v="7"/>
    <n v="8"/>
    <n v="1"/>
    <n v="10"/>
    <n v="2"/>
    <n v="3"/>
    <n v="0"/>
    <n v="2"/>
    <s v="4"/>
    <x v="3"/>
    <x v="1"/>
    <x v="0"/>
    <x v="1"/>
    <x v="1"/>
    <x v="1"/>
    <x v="3"/>
    <x v="0"/>
    <x v="0"/>
  </r>
  <r>
    <n v="3934"/>
    <n v="30"/>
    <x v="0"/>
    <x v="0"/>
    <x v="0"/>
    <n v="7"/>
    <x v="4"/>
    <x v="0"/>
    <n v="1"/>
    <x v="1"/>
    <x v="2"/>
    <x v="2"/>
    <x v="2"/>
    <x v="928"/>
    <s v="2"/>
    <x v="0"/>
    <x v="0"/>
    <n v="8"/>
    <n v="0"/>
    <n v="12"/>
    <n v="5"/>
    <n v="7"/>
    <n v="1"/>
    <n v="7"/>
    <s v="3"/>
    <x v="2"/>
    <x v="3"/>
    <x v="0"/>
    <x v="0"/>
    <x v="0"/>
    <x v="1"/>
    <x v="2"/>
    <x v="0"/>
    <x v="1"/>
  </r>
  <r>
    <n v="3935"/>
    <n v="34"/>
    <x v="0"/>
    <x v="0"/>
    <x v="1"/>
    <n v="1"/>
    <x v="0"/>
    <x v="2"/>
    <n v="1"/>
    <x v="0"/>
    <x v="3"/>
    <x v="0"/>
    <x v="0"/>
    <x v="929"/>
    <s v="0"/>
    <x v="0"/>
    <x v="0"/>
    <n v="8"/>
    <n v="0"/>
    <n v="6"/>
    <n v="5"/>
    <n v="5"/>
    <n v="1"/>
    <n v="2"/>
    <s v="4"/>
    <x v="0"/>
    <x v="3"/>
    <x v="1"/>
    <x v="0"/>
    <x v="0"/>
    <x v="1"/>
    <x v="0"/>
    <x v="0"/>
    <x v="0"/>
  </r>
  <r>
    <n v="3936"/>
    <n v="33"/>
    <x v="0"/>
    <x v="2"/>
    <x v="1"/>
    <n v="2"/>
    <x v="2"/>
    <x v="2"/>
    <n v="1"/>
    <x v="1"/>
    <x v="0"/>
    <x v="7"/>
    <x v="1"/>
    <x v="930"/>
    <s v="8"/>
    <x v="0"/>
    <x v="9"/>
    <n v="8"/>
    <n v="1"/>
    <n v="13"/>
    <n v="4"/>
    <n v="11"/>
    <n v="1"/>
    <n v="7"/>
    <s v="4"/>
    <x v="1"/>
    <x v="0"/>
    <x v="0"/>
    <x v="0"/>
    <x v="0"/>
    <x v="1"/>
    <x v="1"/>
    <x v="0"/>
    <x v="1"/>
  </r>
  <r>
    <n v="3937"/>
    <n v="49"/>
    <x v="0"/>
    <x v="0"/>
    <x v="0"/>
    <n v="3"/>
    <x v="2"/>
    <x v="3"/>
    <n v="1"/>
    <x v="1"/>
    <x v="0"/>
    <x v="2"/>
    <x v="1"/>
    <x v="931"/>
    <s v="3"/>
    <x v="0"/>
    <x v="0"/>
    <n v="8"/>
    <n v="1"/>
    <n v="8"/>
    <n v="4"/>
    <n v="5"/>
    <n v="0"/>
    <n v="4"/>
    <s v="4"/>
    <x v="0"/>
    <x v="1"/>
    <x v="0"/>
    <x v="0"/>
    <x v="0"/>
    <x v="0"/>
    <x v="0"/>
    <x v="0"/>
    <x v="0"/>
  </r>
  <r>
    <n v="3938"/>
    <n v="33"/>
    <x v="1"/>
    <x v="0"/>
    <x v="1"/>
    <n v="10"/>
    <x v="4"/>
    <x v="0"/>
    <n v="1"/>
    <x v="1"/>
    <x v="0"/>
    <x v="2"/>
    <x v="1"/>
    <x v="932"/>
    <s v="2"/>
    <x v="0"/>
    <x v="4"/>
    <n v="8"/>
    <n v="0"/>
    <n v="11"/>
    <n v="3"/>
    <n v="0"/>
    <n v="0"/>
    <n v="0"/>
    <s v="1"/>
    <x v="2"/>
    <x v="0"/>
    <x v="2"/>
    <x v="0"/>
    <x v="0"/>
    <x v="1"/>
    <x v="2"/>
    <x v="0"/>
    <x v="1"/>
  </r>
  <r>
    <n v="3939"/>
    <n v="38"/>
    <x v="0"/>
    <x v="1"/>
    <x v="1"/>
    <n v="28"/>
    <x v="4"/>
    <x v="2"/>
    <n v="1"/>
    <x v="1"/>
    <x v="0"/>
    <x v="0"/>
    <x v="0"/>
    <x v="933"/>
    <s v="4"/>
    <x v="0"/>
    <x v="3"/>
    <n v="8"/>
    <n v="1"/>
    <n v="9"/>
    <n v="3"/>
    <n v="6"/>
    <n v="0"/>
    <n v="5"/>
    <s v="3"/>
    <x v="1"/>
    <x v="0"/>
    <x v="0"/>
    <x v="0"/>
    <x v="0"/>
    <x v="2"/>
    <x v="1"/>
    <x v="2"/>
    <x v="0"/>
  </r>
  <r>
    <n v="3940"/>
    <n v="31"/>
    <x v="1"/>
    <x v="0"/>
    <x v="2"/>
    <n v="9"/>
    <x v="2"/>
    <x v="5"/>
    <n v="1"/>
    <x v="1"/>
    <x v="3"/>
    <x v="5"/>
    <x v="0"/>
    <x v="934"/>
    <s v="2"/>
    <x v="0"/>
    <x v="9"/>
    <n v="8"/>
    <n v="2"/>
    <n v="10"/>
    <n v="2"/>
    <n v="1"/>
    <n v="0"/>
    <n v="0"/>
    <s v="1"/>
    <x v="3"/>
    <x v="3"/>
    <x v="0"/>
    <x v="0"/>
    <x v="0"/>
    <x v="1"/>
    <x v="3"/>
    <x v="0"/>
    <x v="0"/>
  </r>
  <r>
    <n v="3941"/>
    <n v="29"/>
    <x v="0"/>
    <x v="0"/>
    <x v="1"/>
    <n v="3"/>
    <x v="2"/>
    <x v="1"/>
    <n v="1"/>
    <x v="0"/>
    <x v="3"/>
    <x v="7"/>
    <x v="2"/>
    <x v="935"/>
    <s v="1"/>
    <x v="0"/>
    <x v="4"/>
    <n v="8"/>
    <n v="1"/>
    <n v="1"/>
    <n v="3"/>
    <n v="1"/>
    <n v="0"/>
    <n v="0"/>
    <s v="4"/>
    <x v="2"/>
    <x v="3"/>
    <x v="0"/>
    <x v="0"/>
    <x v="0"/>
    <x v="1"/>
    <x v="2"/>
    <x v="0"/>
    <x v="0"/>
  </r>
  <r>
    <n v="3942"/>
    <n v="30"/>
    <x v="0"/>
    <x v="0"/>
    <x v="1"/>
    <n v="2"/>
    <x v="1"/>
    <x v="2"/>
    <n v="1"/>
    <x v="1"/>
    <x v="0"/>
    <x v="7"/>
    <x v="0"/>
    <x v="936"/>
    <s v="3"/>
    <x v="0"/>
    <x v="11"/>
    <n v="8"/>
    <n v="1"/>
    <n v="10"/>
    <n v="3"/>
    <n v="7"/>
    <n v="1"/>
    <n v="7"/>
    <s v="3"/>
    <x v="3"/>
    <x v="3"/>
    <x v="0"/>
    <x v="0"/>
    <x v="0"/>
    <x v="1"/>
    <x v="3"/>
    <x v="0"/>
    <x v="0"/>
  </r>
  <r>
    <n v="3943"/>
    <n v="32"/>
    <x v="0"/>
    <x v="2"/>
    <x v="1"/>
    <n v="10"/>
    <x v="2"/>
    <x v="0"/>
    <n v="1"/>
    <x v="0"/>
    <x v="0"/>
    <x v="5"/>
    <x v="1"/>
    <x v="937"/>
    <s v="2"/>
    <x v="0"/>
    <x v="0"/>
    <n v="8"/>
    <n v="1"/>
    <n v="12"/>
    <n v="2"/>
    <n v="7"/>
    <n v="0"/>
    <n v="7"/>
    <s v="2"/>
    <x v="1"/>
    <x v="3"/>
    <x v="0"/>
    <x v="0"/>
    <x v="0"/>
    <x v="1"/>
    <x v="1"/>
    <x v="0"/>
    <x v="1"/>
  </r>
  <r>
    <n v="3944"/>
    <n v="38"/>
    <x v="0"/>
    <x v="0"/>
    <x v="1"/>
    <n v="8"/>
    <x v="0"/>
    <x v="4"/>
    <n v="1"/>
    <x v="0"/>
    <x v="0"/>
    <x v="6"/>
    <x v="0"/>
    <x v="938"/>
    <s v="3"/>
    <x v="0"/>
    <x v="0"/>
    <n v="8"/>
    <n v="0"/>
    <n v="15"/>
    <n v="2"/>
    <n v="1"/>
    <n v="1"/>
    <n v="0"/>
    <s v="2"/>
    <x v="0"/>
    <x v="3"/>
    <x v="1"/>
    <x v="0"/>
    <x v="0"/>
    <x v="2"/>
    <x v="0"/>
    <x v="0"/>
    <x v="1"/>
  </r>
  <r>
    <n v="3945"/>
    <n v="43"/>
    <x v="1"/>
    <x v="1"/>
    <x v="1"/>
    <n v="1"/>
    <x v="2"/>
    <x v="1"/>
    <n v="1"/>
    <x v="1"/>
    <x v="2"/>
    <x v="2"/>
    <x v="0"/>
    <x v="939"/>
    <s v="9"/>
    <x v="0"/>
    <x v="3"/>
    <n v="8"/>
    <n v="1"/>
    <n v="6"/>
    <n v="3"/>
    <n v="1"/>
    <n v="0"/>
    <n v="0"/>
    <s v="3"/>
    <x v="3"/>
    <x v="3"/>
    <x v="0"/>
    <x v="0"/>
    <x v="0"/>
    <x v="2"/>
    <x v="3"/>
    <x v="0"/>
    <x v="0"/>
  </r>
  <r>
    <n v="3946"/>
    <n v="42"/>
    <x v="0"/>
    <x v="0"/>
    <x v="2"/>
    <n v="1"/>
    <x v="4"/>
    <x v="1"/>
    <n v="1"/>
    <x v="0"/>
    <x v="0"/>
    <x v="0"/>
    <x v="2"/>
    <x v="940"/>
    <s v="8"/>
    <x v="0"/>
    <x v="4"/>
    <n v="8"/>
    <n v="1"/>
    <n v="7"/>
    <n v="3"/>
    <n v="5"/>
    <n v="0"/>
    <n v="4"/>
    <s v="2"/>
    <x v="1"/>
    <x v="0"/>
    <x v="0"/>
    <x v="0"/>
    <x v="0"/>
    <x v="2"/>
    <x v="1"/>
    <x v="0"/>
    <x v="0"/>
  </r>
  <r>
    <n v="3947"/>
    <n v="55"/>
    <x v="0"/>
    <x v="0"/>
    <x v="1"/>
    <n v="3"/>
    <x v="0"/>
    <x v="0"/>
    <n v="1"/>
    <x v="0"/>
    <x v="0"/>
    <x v="2"/>
    <x v="0"/>
    <x v="941"/>
    <s v="8"/>
    <x v="0"/>
    <x v="5"/>
    <n v="8"/>
    <n v="1"/>
    <n v="34"/>
    <n v="3"/>
    <n v="1"/>
    <n v="0"/>
    <n v="0"/>
    <s v="3"/>
    <x v="2"/>
    <x v="3"/>
    <x v="0"/>
    <x v="1"/>
    <x v="1"/>
    <x v="0"/>
    <x v="2"/>
    <x v="0"/>
    <x v="3"/>
  </r>
  <r>
    <n v="3948"/>
    <n v="33"/>
    <x v="0"/>
    <x v="2"/>
    <x v="1"/>
    <n v="14"/>
    <x v="4"/>
    <x v="1"/>
    <n v="1"/>
    <x v="1"/>
    <x v="0"/>
    <x v="1"/>
    <x v="2"/>
    <x v="942"/>
    <s v="5"/>
    <x v="0"/>
    <x v="3"/>
    <n v="8"/>
    <n v="0"/>
    <n v="11"/>
    <n v="2"/>
    <n v="9"/>
    <n v="1"/>
    <n v="7"/>
    <s v="4"/>
    <x v="1"/>
    <x v="0"/>
    <x v="0"/>
    <x v="0"/>
    <x v="0"/>
    <x v="1"/>
    <x v="1"/>
    <x v="1"/>
    <x v="1"/>
  </r>
  <r>
    <n v="3949"/>
    <n v="41"/>
    <x v="0"/>
    <x v="0"/>
    <x v="1"/>
    <n v="5"/>
    <x v="4"/>
    <x v="2"/>
    <n v="1"/>
    <x v="1"/>
    <x v="0"/>
    <x v="7"/>
    <x v="2"/>
    <x v="943"/>
    <s v="1"/>
    <x v="0"/>
    <x v="12"/>
    <n v="8"/>
    <n v="0"/>
    <n v="5"/>
    <n v="2"/>
    <n v="5"/>
    <n v="0"/>
    <n v="4"/>
    <s v="3"/>
    <x v="2"/>
    <x v="3"/>
    <x v="0"/>
    <x v="0"/>
    <x v="0"/>
    <x v="2"/>
    <x v="2"/>
    <x v="0"/>
    <x v="0"/>
  </r>
  <r>
    <n v="3950"/>
    <n v="34"/>
    <x v="0"/>
    <x v="2"/>
    <x v="1"/>
    <n v="7"/>
    <x v="2"/>
    <x v="2"/>
    <n v="1"/>
    <x v="0"/>
    <x v="0"/>
    <x v="1"/>
    <x v="2"/>
    <x v="944"/>
    <s v="1"/>
    <x v="0"/>
    <x v="7"/>
    <n v="8"/>
    <n v="0"/>
    <n v="15"/>
    <n v="5"/>
    <n v="15"/>
    <n v="0"/>
    <n v="7"/>
    <s v="4"/>
    <x v="3"/>
    <x v="3"/>
    <x v="1"/>
    <x v="1"/>
    <x v="1"/>
    <x v="1"/>
    <x v="3"/>
    <x v="0"/>
    <x v="1"/>
  </r>
  <r>
    <n v="3951"/>
    <n v="53"/>
    <x v="0"/>
    <x v="2"/>
    <x v="1"/>
    <n v="10"/>
    <x v="2"/>
    <x v="2"/>
    <n v="1"/>
    <x v="1"/>
    <x v="3"/>
    <x v="0"/>
    <x v="0"/>
    <x v="455"/>
    <s v="4"/>
    <x v="0"/>
    <x v="4"/>
    <n v="8"/>
    <n v="2"/>
    <n v="27"/>
    <n v="2"/>
    <n v="3"/>
    <n v="0"/>
    <n v="2"/>
    <s v="1"/>
    <x v="3"/>
    <x v="0"/>
    <x v="3"/>
    <x v="0"/>
    <x v="0"/>
    <x v="0"/>
    <x v="3"/>
    <x v="0"/>
    <x v="2"/>
  </r>
  <r>
    <n v="3952"/>
    <n v="43"/>
    <x v="0"/>
    <x v="0"/>
    <x v="0"/>
    <n v="16"/>
    <x v="0"/>
    <x v="3"/>
    <n v="1"/>
    <x v="0"/>
    <x v="0"/>
    <x v="5"/>
    <x v="1"/>
    <x v="945"/>
    <s v="0"/>
    <x v="0"/>
    <x v="10"/>
    <n v="8"/>
    <n v="1"/>
    <n v="10"/>
    <n v="2"/>
    <n v="9"/>
    <n v="1"/>
    <n v="8"/>
    <s v="2"/>
    <x v="0"/>
    <x v="3"/>
    <x v="0"/>
    <x v="0"/>
    <x v="0"/>
    <x v="2"/>
    <x v="0"/>
    <x v="1"/>
    <x v="0"/>
  </r>
  <r>
    <n v="3953"/>
    <n v="34"/>
    <x v="0"/>
    <x v="0"/>
    <x v="0"/>
    <n v="10"/>
    <x v="0"/>
    <x v="0"/>
    <n v="1"/>
    <x v="0"/>
    <x v="4"/>
    <x v="2"/>
    <x v="1"/>
    <x v="946"/>
    <s v="5"/>
    <x v="0"/>
    <x v="3"/>
    <n v="8"/>
    <n v="1"/>
    <n v="6"/>
    <n v="2"/>
    <n v="2"/>
    <n v="2"/>
    <n v="2"/>
    <s v="4"/>
    <x v="0"/>
    <x v="3"/>
    <x v="0"/>
    <x v="0"/>
    <x v="0"/>
    <x v="1"/>
    <x v="0"/>
    <x v="0"/>
    <x v="0"/>
  </r>
  <r>
    <n v="3954"/>
    <n v="21"/>
    <x v="1"/>
    <x v="0"/>
    <x v="0"/>
    <n v="1"/>
    <x v="0"/>
    <x v="3"/>
    <n v="1"/>
    <x v="1"/>
    <x v="4"/>
    <x v="0"/>
    <x v="1"/>
    <x v="947"/>
    <s v="1"/>
    <x v="0"/>
    <x v="9"/>
    <n v="8"/>
    <n v="0"/>
    <n v="1"/>
    <n v="3"/>
    <n v="1"/>
    <n v="1"/>
    <n v="0"/>
    <s v="2"/>
    <x v="1"/>
    <x v="3"/>
    <x v="3"/>
    <x v="0"/>
    <x v="0"/>
    <x v="3"/>
    <x v="1"/>
    <x v="0"/>
    <x v="0"/>
  </r>
  <r>
    <n v="3955"/>
    <n v="38"/>
    <x v="0"/>
    <x v="0"/>
    <x v="1"/>
    <n v="8"/>
    <x v="0"/>
    <x v="0"/>
    <n v="1"/>
    <x v="0"/>
    <x v="3"/>
    <x v="2"/>
    <x v="0"/>
    <x v="948"/>
    <s v="1"/>
    <x v="0"/>
    <x v="0"/>
    <n v="8"/>
    <n v="1"/>
    <n v="5"/>
    <n v="3"/>
    <n v="5"/>
    <n v="0"/>
    <n v="4"/>
    <s v="4"/>
    <x v="3"/>
    <x v="3"/>
    <x v="1"/>
    <x v="0"/>
    <x v="0"/>
    <x v="2"/>
    <x v="3"/>
    <x v="0"/>
    <x v="0"/>
  </r>
  <r>
    <n v="3956"/>
    <n v="22"/>
    <x v="1"/>
    <x v="0"/>
    <x v="1"/>
    <n v="1"/>
    <x v="4"/>
    <x v="1"/>
    <n v="1"/>
    <x v="1"/>
    <x v="1"/>
    <x v="1"/>
    <x v="0"/>
    <x v="949"/>
    <s v="1"/>
    <x v="0"/>
    <x v="9"/>
    <n v="8"/>
    <n v="0"/>
    <n v="1"/>
    <n v="3"/>
    <n v="1"/>
    <n v="0"/>
    <n v="0"/>
    <s v="3"/>
    <x v="2"/>
    <x v="3"/>
    <x v="0"/>
    <x v="0"/>
    <x v="0"/>
    <x v="3"/>
    <x v="2"/>
    <x v="0"/>
    <x v="0"/>
  </r>
  <r>
    <n v="3957"/>
    <n v="31"/>
    <x v="0"/>
    <x v="0"/>
    <x v="1"/>
    <n v="8"/>
    <x v="3"/>
    <x v="0"/>
    <n v="1"/>
    <x v="1"/>
    <x v="4"/>
    <x v="2"/>
    <x v="0"/>
    <x v="950"/>
    <s v="1"/>
    <x v="0"/>
    <x v="3"/>
    <n v="8"/>
    <n v="2"/>
    <n v="13"/>
    <n v="6"/>
    <n v="12"/>
    <n v="5"/>
    <n v="7"/>
    <s v="1"/>
    <x v="0"/>
    <x v="3"/>
    <x v="1"/>
    <x v="0"/>
    <x v="0"/>
    <x v="1"/>
    <x v="0"/>
    <x v="0"/>
    <x v="1"/>
  </r>
  <r>
    <n v="3958"/>
    <n v="51"/>
    <x v="0"/>
    <x v="0"/>
    <x v="1"/>
    <n v="1"/>
    <x v="2"/>
    <x v="0"/>
    <n v="1"/>
    <x v="0"/>
    <x v="0"/>
    <x v="8"/>
    <x v="0"/>
    <x v="951"/>
    <s v="2"/>
    <x v="0"/>
    <x v="9"/>
    <n v="8"/>
    <n v="0"/>
    <n v="15"/>
    <n v="2"/>
    <n v="2"/>
    <n v="2"/>
    <n v="2"/>
    <s v="1"/>
    <x v="3"/>
    <x v="3"/>
    <x v="0"/>
    <x v="0"/>
    <x v="0"/>
    <x v="0"/>
    <x v="3"/>
    <x v="0"/>
    <x v="1"/>
  </r>
  <r>
    <n v="3959"/>
    <n v="37"/>
    <x v="0"/>
    <x v="0"/>
    <x v="1"/>
    <n v="24"/>
    <x v="1"/>
    <x v="0"/>
    <n v="1"/>
    <x v="1"/>
    <x v="3"/>
    <x v="2"/>
    <x v="0"/>
    <x v="952"/>
    <s v="1"/>
    <x v="0"/>
    <x v="10"/>
    <n v="8"/>
    <n v="3"/>
    <n v="5"/>
    <n v="2"/>
    <n v="5"/>
    <n v="0"/>
    <n v="3"/>
    <s v="2"/>
    <x v="1"/>
    <x v="3"/>
    <x v="1"/>
    <x v="0"/>
    <x v="0"/>
    <x v="2"/>
    <x v="1"/>
    <x v="2"/>
    <x v="0"/>
  </r>
  <r>
    <n v="3960"/>
    <n v="46"/>
    <x v="0"/>
    <x v="0"/>
    <x v="0"/>
    <n v="3"/>
    <x v="2"/>
    <x v="3"/>
    <n v="1"/>
    <x v="0"/>
    <x v="0"/>
    <x v="7"/>
    <x v="2"/>
    <x v="953"/>
    <s v="7"/>
    <x v="0"/>
    <x v="4"/>
    <n v="8"/>
    <n v="0"/>
    <n v="24"/>
    <n v="3"/>
    <n v="2"/>
    <n v="2"/>
    <n v="2"/>
    <s v="3"/>
    <x v="0"/>
    <x v="3"/>
    <x v="3"/>
    <x v="0"/>
    <x v="0"/>
    <x v="0"/>
    <x v="0"/>
    <x v="0"/>
    <x v="2"/>
  </r>
  <r>
    <n v="3961"/>
    <n v="36"/>
    <x v="0"/>
    <x v="0"/>
    <x v="1"/>
    <n v="27"/>
    <x v="4"/>
    <x v="4"/>
    <n v="1"/>
    <x v="0"/>
    <x v="1"/>
    <x v="1"/>
    <x v="0"/>
    <x v="954"/>
    <s v="7"/>
    <x v="0"/>
    <x v="3"/>
    <n v="8"/>
    <n v="0"/>
    <n v="15"/>
    <n v="2"/>
    <n v="12"/>
    <n v="5"/>
    <n v="7"/>
    <s v="4"/>
    <x v="2"/>
    <x v="3"/>
    <x v="1"/>
    <x v="0"/>
    <x v="0"/>
    <x v="2"/>
    <x v="2"/>
    <x v="2"/>
    <x v="1"/>
  </r>
  <r>
    <n v="3962"/>
    <n v="44"/>
    <x v="1"/>
    <x v="1"/>
    <x v="0"/>
    <n v="10"/>
    <x v="2"/>
    <x v="0"/>
    <n v="1"/>
    <x v="1"/>
    <x v="0"/>
    <x v="1"/>
    <x v="2"/>
    <x v="955"/>
    <s v="1"/>
    <x v="0"/>
    <x v="3"/>
    <n v="8"/>
    <n v="0"/>
    <n v="6"/>
    <n v="2"/>
    <n v="5"/>
    <n v="2"/>
    <n v="3"/>
    <s v="3"/>
    <x v="1"/>
    <x v="0"/>
    <x v="3"/>
    <x v="0"/>
    <x v="0"/>
    <x v="2"/>
    <x v="1"/>
    <x v="0"/>
    <x v="0"/>
  </r>
  <r>
    <n v="3963"/>
    <n v="37"/>
    <x v="0"/>
    <x v="0"/>
    <x v="1"/>
    <n v="19"/>
    <x v="0"/>
    <x v="4"/>
    <n v="1"/>
    <x v="1"/>
    <x v="3"/>
    <x v="2"/>
    <x v="2"/>
    <x v="259"/>
    <s v="2"/>
    <x v="0"/>
    <x v="9"/>
    <n v="8"/>
    <n v="0"/>
    <n v="19"/>
    <n v="2"/>
    <n v="10"/>
    <n v="4"/>
    <n v="7"/>
    <s v="3"/>
    <x v="1"/>
    <x v="0"/>
    <x v="0"/>
    <x v="0"/>
    <x v="0"/>
    <x v="2"/>
    <x v="1"/>
    <x v="1"/>
    <x v="1"/>
  </r>
  <r>
    <n v="3964"/>
    <n v="35"/>
    <x v="1"/>
    <x v="0"/>
    <x v="1"/>
    <n v="15"/>
    <x v="2"/>
    <x v="0"/>
    <n v="1"/>
    <x v="1"/>
    <x v="3"/>
    <x v="1"/>
    <x v="1"/>
    <x v="956"/>
    <s v="1"/>
    <x v="0"/>
    <x v="6"/>
    <n v="8"/>
    <n v="1"/>
    <n v="10"/>
    <n v="4"/>
    <n v="10"/>
    <n v="7"/>
    <n v="7"/>
    <s v="3"/>
    <x v="0"/>
    <x v="3"/>
    <x v="0"/>
    <x v="1"/>
    <x v="1"/>
    <x v="1"/>
    <x v="0"/>
    <x v="1"/>
    <x v="0"/>
  </r>
  <r>
    <n v="3965"/>
    <n v="33"/>
    <x v="0"/>
    <x v="0"/>
    <x v="1"/>
    <n v="8"/>
    <x v="3"/>
    <x v="2"/>
    <n v="1"/>
    <x v="1"/>
    <x v="3"/>
    <x v="5"/>
    <x v="0"/>
    <x v="957"/>
    <s v="6"/>
    <x v="0"/>
    <x v="12"/>
    <n v="8"/>
    <n v="0"/>
    <n v="14"/>
    <n v="3"/>
    <n v="10"/>
    <n v="7"/>
    <n v="6"/>
    <s v="4"/>
    <x v="2"/>
    <x v="3"/>
    <x v="0"/>
    <x v="0"/>
    <x v="0"/>
    <x v="1"/>
    <x v="2"/>
    <x v="0"/>
    <x v="1"/>
  </r>
  <r>
    <n v="3966"/>
    <n v="28"/>
    <x v="0"/>
    <x v="0"/>
    <x v="0"/>
    <n v="9"/>
    <x v="4"/>
    <x v="2"/>
    <n v="1"/>
    <x v="0"/>
    <x v="3"/>
    <x v="2"/>
    <x v="0"/>
    <x v="958"/>
    <s v="1"/>
    <x v="0"/>
    <x v="3"/>
    <n v="8"/>
    <n v="0"/>
    <n v="5"/>
    <n v="3"/>
    <n v="5"/>
    <n v="0"/>
    <n v="3"/>
    <s v="3"/>
    <x v="0"/>
    <x v="1"/>
    <x v="0"/>
    <x v="0"/>
    <x v="0"/>
    <x v="1"/>
    <x v="0"/>
    <x v="0"/>
    <x v="0"/>
  </r>
  <r>
    <n v="3967"/>
    <n v="39"/>
    <x v="0"/>
    <x v="0"/>
    <x v="0"/>
    <n v="3"/>
    <x v="2"/>
    <x v="3"/>
    <n v="1"/>
    <x v="0"/>
    <x v="3"/>
    <x v="5"/>
    <x v="1"/>
    <x v="541"/>
    <s v="7"/>
    <x v="0"/>
    <x v="3"/>
    <n v="8"/>
    <n v="0"/>
    <n v="9"/>
    <n v="2"/>
    <n v="4"/>
    <n v="2"/>
    <n v="2"/>
    <s v="3"/>
    <x v="3"/>
    <x v="3"/>
    <x v="1"/>
    <x v="0"/>
    <x v="0"/>
    <x v="2"/>
    <x v="3"/>
    <x v="0"/>
    <x v="0"/>
  </r>
  <r>
    <n v="3968"/>
    <n v="46"/>
    <x v="0"/>
    <x v="2"/>
    <x v="1"/>
    <n v="9"/>
    <x v="0"/>
    <x v="0"/>
    <n v="1"/>
    <x v="1"/>
    <x v="3"/>
    <x v="6"/>
    <x v="1"/>
    <x v="959"/>
    <s v="8"/>
    <x v="0"/>
    <x v="8"/>
    <n v="8"/>
    <n v="0"/>
    <n v="6"/>
    <n v="2"/>
    <n v="2"/>
    <n v="2"/>
    <n v="2"/>
    <s v="2"/>
    <x v="1"/>
    <x v="3"/>
    <x v="0"/>
    <x v="0"/>
    <x v="0"/>
    <x v="0"/>
    <x v="1"/>
    <x v="0"/>
    <x v="0"/>
  </r>
  <r>
    <n v="3969"/>
    <n v="40"/>
    <x v="0"/>
    <x v="0"/>
    <x v="1"/>
    <n v="2"/>
    <x v="0"/>
    <x v="2"/>
    <n v="1"/>
    <x v="1"/>
    <x v="0"/>
    <x v="4"/>
    <x v="0"/>
    <x v="960"/>
    <s v="4"/>
    <x v="0"/>
    <x v="3"/>
    <n v="8"/>
    <n v="1"/>
    <n v="7"/>
    <n v="3"/>
    <n v="4"/>
    <n v="0"/>
    <n v="2"/>
    <s v="3"/>
    <x v="2"/>
    <x v="0"/>
    <x v="0"/>
    <x v="0"/>
    <x v="0"/>
    <x v="2"/>
    <x v="2"/>
    <x v="0"/>
    <x v="0"/>
  </r>
  <r>
    <n v="3970"/>
    <n v="42"/>
    <x v="0"/>
    <x v="0"/>
    <x v="1"/>
    <n v="7"/>
    <x v="2"/>
    <x v="1"/>
    <n v="1"/>
    <x v="0"/>
    <x v="3"/>
    <x v="5"/>
    <x v="0"/>
    <x v="961"/>
    <s v="5"/>
    <x v="0"/>
    <x v="0"/>
    <n v="8"/>
    <n v="0"/>
    <n v="10"/>
    <n v="2"/>
    <n v="0"/>
    <n v="0"/>
    <n v="0"/>
    <s v="2"/>
    <x v="2"/>
    <x v="0"/>
    <x v="0"/>
    <x v="0"/>
    <x v="0"/>
    <x v="2"/>
    <x v="2"/>
    <x v="0"/>
    <x v="0"/>
  </r>
  <r>
    <n v="3971"/>
    <n v="35"/>
    <x v="0"/>
    <x v="2"/>
    <x v="0"/>
    <n v="10"/>
    <x v="1"/>
    <x v="0"/>
    <n v="1"/>
    <x v="0"/>
    <x v="3"/>
    <x v="4"/>
    <x v="2"/>
    <x v="962"/>
    <s v="2"/>
    <x v="0"/>
    <x v="11"/>
    <n v="8"/>
    <n v="3"/>
    <n v="15"/>
    <n v="3"/>
    <n v="7"/>
    <n v="1"/>
    <n v="7"/>
    <s v="2"/>
    <x v="0"/>
    <x v="3"/>
    <x v="0"/>
    <x v="0"/>
    <x v="0"/>
    <x v="1"/>
    <x v="0"/>
    <x v="0"/>
    <x v="1"/>
  </r>
  <r>
    <n v="3972"/>
    <n v="38"/>
    <x v="0"/>
    <x v="2"/>
    <x v="0"/>
    <n v="6"/>
    <x v="2"/>
    <x v="3"/>
    <n v="1"/>
    <x v="1"/>
    <x v="2"/>
    <x v="2"/>
    <x v="2"/>
    <x v="963"/>
    <s v="5"/>
    <x v="0"/>
    <x v="0"/>
    <n v="8"/>
    <n v="0"/>
    <n v="13"/>
    <n v="3"/>
    <n v="11"/>
    <n v="3"/>
    <n v="8"/>
    <s v="1"/>
    <x v="1"/>
    <x v="3"/>
    <x v="0"/>
    <x v="0"/>
    <x v="0"/>
    <x v="2"/>
    <x v="1"/>
    <x v="0"/>
    <x v="1"/>
  </r>
  <r>
    <n v="3973"/>
    <n v="34"/>
    <x v="1"/>
    <x v="1"/>
    <x v="1"/>
    <n v="2"/>
    <x v="1"/>
    <x v="0"/>
    <n v="1"/>
    <x v="1"/>
    <x v="0"/>
    <x v="6"/>
    <x v="0"/>
    <x v="964"/>
    <s v="4"/>
    <x v="0"/>
    <x v="1"/>
    <n v="8"/>
    <n v="2"/>
    <n v="11"/>
    <n v="2"/>
    <n v="7"/>
    <n v="0"/>
    <n v="7"/>
    <s v="4"/>
    <x v="2"/>
    <x v="0"/>
    <x v="3"/>
    <x v="1"/>
    <x v="1"/>
    <x v="1"/>
    <x v="2"/>
    <x v="0"/>
    <x v="1"/>
  </r>
  <r>
    <n v="3974"/>
    <n v="37"/>
    <x v="1"/>
    <x v="0"/>
    <x v="1"/>
    <n v="24"/>
    <x v="4"/>
    <x v="0"/>
    <n v="1"/>
    <x v="1"/>
    <x v="0"/>
    <x v="5"/>
    <x v="1"/>
    <x v="965"/>
    <s v="1"/>
    <x v="0"/>
    <x v="0"/>
    <n v="8"/>
    <n v="1"/>
    <n v="10"/>
    <n v="5"/>
    <n v="10"/>
    <n v="0"/>
    <n v="8"/>
    <s v="4"/>
    <x v="2"/>
    <x v="2"/>
    <x v="0"/>
    <x v="0"/>
    <x v="0"/>
    <x v="2"/>
    <x v="2"/>
    <x v="2"/>
    <x v="0"/>
  </r>
  <r>
    <n v="3975"/>
    <n v="39"/>
    <x v="0"/>
    <x v="1"/>
    <x v="1"/>
    <n v="2"/>
    <x v="1"/>
    <x v="2"/>
    <n v="1"/>
    <x v="1"/>
    <x v="3"/>
    <x v="0"/>
    <x v="2"/>
    <x v="966"/>
    <s v="2"/>
    <x v="0"/>
    <x v="11"/>
    <n v="8"/>
    <n v="1"/>
    <n v="7"/>
    <n v="3"/>
    <n v="2"/>
    <n v="2"/>
    <n v="2"/>
    <s v="3"/>
    <x v="0"/>
    <x v="3"/>
    <x v="1"/>
    <x v="0"/>
    <x v="0"/>
    <x v="2"/>
    <x v="0"/>
    <x v="0"/>
    <x v="0"/>
  </r>
  <r>
    <n v="3976"/>
    <n v="43"/>
    <x v="0"/>
    <x v="2"/>
    <x v="2"/>
    <n v="8"/>
    <x v="3"/>
    <x v="2"/>
    <n v="1"/>
    <x v="0"/>
    <x v="2"/>
    <x v="2"/>
    <x v="1"/>
    <x v="571"/>
    <s v="4"/>
    <x v="0"/>
    <x v="11"/>
    <n v="8"/>
    <n v="0"/>
    <n v="7"/>
    <n v="2"/>
    <n v="3"/>
    <n v="1"/>
    <n v="2"/>
    <s v="1"/>
    <x v="3"/>
    <x v="0"/>
    <x v="0"/>
    <x v="0"/>
    <x v="0"/>
    <x v="2"/>
    <x v="3"/>
    <x v="0"/>
    <x v="0"/>
  </r>
  <r>
    <n v="3977"/>
    <n v="41"/>
    <x v="0"/>
    <x v="0"/>
    <x v="1"/>
    <n v="3"/>
    <x v="4"/>
    <x v="0"/>
    <n v="1"/>
    <x v="1"/>
    <x v="2"/>
    <x v="1"/>
    <x v="1"/>
    <x v="967"/>
    <s v="3"/>
    <x v="0"/>
    <x v="4"/>
    <n v="8"/>
    <n v="1"/>
    <n v="11"/>
    <n v="2"/>
    <n v="3"/>
    <n v="1"/>
    <n v="2"/>
    <s v="2"/>
    <x v="1"/>
    <x v="2"/>
    <x v="2"/>
    <x v="0"/>
    <x v="0"/>
    <x v="2"/>
    <x v="1"/>
    <x v="0"/>
    <x v="1"/>
  </r>
  <r>
    <n v="3978"/>
    <n v="41"/>
    <x v="0"/>
    <x v="0"/>
    <x v="1"/>
    <n v="1"/>
    <x v="1"/>
    <x v="4"/>
    <n v="1"/>
    <x v="1"/>
    <x v="2"/>
    <x v="5"/>
    <x v="2"/>
    <x v="785"/>
    <s v="0"/>
    <x v="0"/>
    <x v="11"/>
    <n v="8"/>
    <n v="0"/>
    <n v="23"/>
    <n v="2"/>
    <n v="22"/>
    <n v="13"/>
    <n v="5"/>
    <s v="3"/>
    <x v="3"/>
    <x v="1"/>
    <x v="1"/>
    <x v="0"/>
    <x v="0"/>
    <x v="2"/>
    <x v="3"/>
    <x v="0"/>
    <x v="2"/>
  </r>
  <r>
    <n v="3979"/>
    <n v="30"/>
    <x v="0"/>
    <x v="0"/>
    <x v="0"/>
    <n v="26"/>
    <x v="4"/>
    <x v="3"/>
    <n v="1"/>
    <x v="0"/>
    <x v="3"/>
    <x v="8"/>
    <x v="1"/>
    <x v="968"/>
    <s v="9"/>
    <x v="0"/>
    <x v="0"/>
    <n v="8"/>
    <n v="0"/>
    <n v="9"/>
    <n v="3"/>
    <n v="7"/>
    <n v="0"/>
    <n v="2"/>
    <s v="1"/>
    <x v="3"/>
    <x v="3"/>
    <x v="0"/>
    <x v="0"/>
    <x v="0"/>
    <x v="1"/>
    <x v="3"/>
    <x v="2"/>
    <x v="0"/>
  </r>
  <r>
    <n v="3980"/>
    <n v="26"/>
    <x v="1"/>
    <x v="0"/>
    <x v="2"/>
    <n v="2"/>
    <x v="1"/>
    <x v="4"/>
    <n v="1"/>
    <x v="0"/>
    <x v="2"/>
    <x v="2"/>
    <x v="0"/>
    <x v="969"/>
    <s v="0"/>
    <x v="0"/>
    <x v="2"/>
    <n v="8"/>
    <n v="2"/>
    <n v="6"/>
    <n v="3"/>
    <n v="5"/>
    <n v="1"/>
    <n v="4"/>
    <s v="4"/>
    <x v="1"/>
    <x v="3"/>
    <x v="1"/>
    <x v="0"/>
    <x v="0"/>
    <x v="1"/>
    <x v="1"/>
    <x v="0"/>
    <x v="0"/>
  </r>
  <r>
    <n v="3981"/>
    <n v="46"/>
    <x v="1"/>
    <x v="0"/>
    <x v="1"/>
    <n v="10"/>
    <x v="4"/>
    <x v="2"/>
    <n v="1"/>
    <x v="1"/>
    <x v="0"/>
    <x v="2"/>
    <x v="0"/>
    <x v="970"/>
    <s v="4"/>
    <x v="0"/>
    <x v="0"/>
    <n v="8"/>
    <n v="1"/>
    <n v="13"/>
    <n v="2"/>
    <n v="9"/>
    <n v="3"/>
    <n v="7"/>
    <s v="4"/>
    <x v="1"/>
    <x v="1"/>
    <x v="0"/>
    <x v="0"/>
    <x v="0"/>
    <x v="0"/>
    <x v="1"/>
    <x v="0"/>
    <x v="1"/>
  </r>
  <r>
    <n v="3982"/>
    <n v="40"/>
    <x v="0"/>
    <x v="0"/>
    <x v="0"/>
    <n v="27"/>
    <x v="0"/>
    <x v="2"/>
    <n v="1"/>
    <x v="0"/>
    <x v="2"/>
    <x v="2"/>
    <x v="2"/>
    <x v="971"/>
    <s v="4"/>
    <x v="0"/>
    <x v="11"/>
    <n v="8"/>
    <n v="0"/>
    <n v="12"/>
    <n v="3"/>
    <n v="5"/>
    <n v="0"/>
    <n v="3"/>
    <s v="3"/>
    <x v="0"/>
    <x v="3"/>
    <x v="0"/>
    <x v="0"/>
    <x v="0"/>
    <x v="2"/>
    <x v="0"/>
    <x v="2"/>
    <x v="1"/>
  </r>
  <r>
    <n v="3983"/>
    <n v="34"/>
    <x v="0"/>
    <x v="0"/>
    <x v="1"/>
    <n v="2"/>
    <x v="4"/>
    <x v="0"/>
    <n v="1"/>
    <x v="1"/>
    <x v="3"/>
    <x v="5"/>
    <x v="0"/>
    <x v="174"/>
    <s v="1"/>
    <x v="0"/>
    <x v="9"/>
    <n v="8"/>
    <n v="0"/>
    <n v="10"/>
    <n v="5"/>
    <n v="10"/>
    <n v="4"/>
    <n v="8"/>
    <s v="2"/>
    <x v="3"/>
    <x v="3"/>
    <x v="1"/>
    <x v="0"/>
    <x v="0"/>
    <x v="1"/>
    <x v="3"/>
    <x v="0"/>
    <x v="0"/>
  </r>
  <r>
    <n v="3984"/>
    <n v="58"/>
    <x v="0"/>
    <x v="2"/>
    <x v="1"/>
    <n v="2"/>
    <x v="2"/>
    <x v="2"/>
    <n v="1"/>
    <x v="1"/>
    <x v="0"/>
    <x v="5"/>
    <x v="2"/>
    <x v="972"/>
    <s v="4"/>
    <x v="0"/>
    <x v="3"/>
    <n v="8"/>
    <n v="1"/>
    <n v="37"/>
    <n v="3"/>
    <n v="16"/>
    <n v="14"/>
    <n v="14"/>
    <s v="2"/>
    <x v="1"/>
    <x v="0"/>
    <x v="0"/>
    <x v="0"/>
    <x v="0"/>
    <x v="4"/>
    <x v="1"/>
    <x v="0"/>
    <x v="3"/>
  </r>
  <r>
    <n v="3985"/>
    <n v="35"/>
    <x v="0"/>
    <x v="0"/>
    <x v="1"/>
    <n v="8"/>
    <x v="1"/>
    <x v="4"/>
    <n v="1"/>
    <x v="0"/>
    <x v="2"/>
    <x v="6"/>
    <x v="0"/>
    <x v="15"/>
    <s v="0"/>
    <x v="0"/>
    <x v="9"/>
    <n v="8"/>
    <n v="0"/>
    <n v="6"/>
    <n v="3"/>
    <n v="5"/>
    <n v="0"/>
    <n v="3"/>
    <s v="2"/>
    <x v="3"/>
    <x v="1"/>
    <x v="1"/>
    <x v="0"/>
    <x v="0"/>
    <x v="1"/>
    <x v="3"/>
    <x v="0"/>
    <x v="0"/>
  </r>
  <r>
    <n v="3986"/>
    <n v="47"/>
    <x v="0"/>
    <x v="0"/>
    <x v="1"/>
    <n v="19"/>
    <x v="3"/>
    <x v="2"/>
    <n v="1"/>
    <x v="0"/>
    <x v="3"/>
    <x v="1"/>
    <x v="2"/>
    <x v="973"/>
    <s v="8"/>
    <x v="0"/>
    <x v="9"/>
    <n v="8"/>
    <n v="1"/>
    <n v="28"/>
    <n v="3"/>
    <n v="22"/>
    <n v="14"/>
    <n v="10"/>
    <s v="3"/>
    <x v="1"/>
    <x v="3"/>
    <x v="0"/>
    <x v="0"/>
    <x v="0"/>
    <x v="0"/>
    <x v="1"/>
    <x v="1"/>
    <x v="2"/>
  </r>
  <r>
    <n v="3987"/>
    <n v="40"/>
    <x v="0"/>
    <x v="0"/>
    <x v="1"/>
    <n v="1"/>
    <x v="2"/>
    <x v="0"/>
    <n v="1"/>
    <x v="1"/>
    <x v="3"/>
    <x v="8"/>
    <x v="2"/>
    <x v="974"/>
    <s v="2"/>
    <x v="0"/>
    <x v="4"/>
    <n v="8"/>
    <n v="1"/>
    <n v="15"/>
    <n v="3"/>
    <n v="7"/>
    <n v="7"/>
    <n v="7"/>
    <s v="2"/>
    <x v="2"/>
    <x v="3"/>
    <x v="0"/>
    <x v="0"/>
    <x v="0"/>
    <x v="2"/>
    <x v="2"/>
    <x v="0"/>
    <x v="1"/>
  </r>
  <r>
    <n v="3988"/>
    <n v="54"/>
    <x v="0"/>
    <x v="0"/>
    <x v="0"/>
    <n v="27"/>
    <x v="2"/>
    <x v="2"/>
    <n v="1"/>
    <x v="1"/>
    <x v="0"/>
    <x v="1"/>
    <x v="0"/>
    <x v="975"/>
    <s v="4"/>
    <x v="0"/>
    <x v="9"/>
    <n v="8"/>
    <n v="0"/>
    <n v="14"/>
    <n v="3"/>
    <n v="7"/>
    <n v="1"/>
    <n v="7"/>
    <s v="4"/>
    <x v="0"/>
    <x v="0"/>
    <x v="1"/>
    <x v="0"/>
    <x v="0"/>
    <x v="0"/>
    <x v="0"/>
    <x v="2"/>
    <x v="1"/>
  </r>
  <r>
    <n v="3989"/>
    <n v="31"/>
    <x v="0"/>
    <x v="1"/>
    <x v="0"/>
    <n v="8"/>
    <x v="2"/>
    <x v="1"/>
    <n v="1"/>
    <x v="0"/>
    <x v="2"/>
    <x v="6"/>
    <x v="0"/>
    <x v="976"/>
    <s v="2"/>
    <x v="0"/>
    <x v="11"/>
    <n v="8"/>
    <n v="0"/>
    <n v="9"/>
    <n v="2"/>
    <n v="3"/>
    <n v="2"/>
    <n v="2"/>
    <s v="1"/>
    <x v="2"/>
    <x v="3"/>
    <x v="0"/>
    <x v="0"/>
    <x v="0"/>
    <x v="1"/>
    <x v="2"/>
    <x v="0"/>
    <x v="0"/>
  </r>
  <r>
    <n v="3990"/>
    <n v="28"/>
    <x v="0"/>
    <x v="0"/>
    <x v="0"/>
    <n v="1"/>
    <x v="0"/>
    <x v="0"/>
    <n v="1"/>
    <x v="1"/>
    <x v="2"/>
    <x v="8"/>
    <x v="0"/>
    <x v="977"/>
    <s v="1"/>
    <x v="0"/>
    <x v="2"/>
    <n v="8"/>
    <n v="0"/>
    <n v="3"/>
    <n v="6"/>
    <n v="3"/>
    <n v="1"/>
    <n v="2"/>
    <s v="3"/>
    <x v="2"/>
    <x v="3"/>
    <x v="0"/>
    <x v="0"/>
    <x v="0"/>
    <x v="1"/>
    <x v="2"/>
    <x v="0"/>
    <x v="0"/>
  </r>
  <r>
    <n v="3991"/>
    <n v="38"/>
    <x v="0"/>
    <x v="0"/>
    <x v="1"/>
    <n v="19"/>
    <x v="4"/>
    <x v="2"/>
    <n v="1"/>
    <x v="0"/>
    <x v="3"/>
    <x v="6"/>
    <x v="0"/>
    <x v="978"/>
    <s v="2"/>
    <x v="0"/>
    <x v="4"/>
    <n v="8"/>
    <n v="2"/>
    <n v="20"/>
    <n v="3"/>
    <n v="4"/>
    <n v="0"/>
    <n v="3"/>
    <s v="2"/>
    <x v="0"/>
    <x v="0"/>
    <x v="2"/>
    <x v="0"/>
    <x v="0"/>
    <x v="2"/>
    <x v="0"/>
    <x v="1"/>
    <x v="1"/>
  </r>
  <r>
    <n v="3992"/>
    <n v="26"/>
    <x v="0"/>
    <x v="0"/>
    <x v="0"/>
    <n v="8"/>
    <x v="4"/>
    <x v="3"/>
    <n v="1"/>
    <x v="0"/>
    <x v="0"/>
    <x v="0"/>
    <x v="1"/>
    <x v="979"/>
    <s v="1"/>
    <x v="0"/>
    <x v="3"/>
    <n v="8"/>
    <n v="0"/>
    <n v="5"/>
    <n v="2"/>
    <n v="5"/>
    <n v="1"/>
    <n v="2"/>
    <s v="3"/>
    <x v="0"/>
    <x v="3"/>
    <x v="1"/>
    <x v="0"/>
    <x v="0"/>
    <x v="1"/>
    <x v="0"/>
    <x v="0"/>
    <x v="0"/>
  </r>
  <r>
    <n v="3993"/>
    <n v="58"/>
    <x v="0"/>
    <x v="1"/>
    <x v="1"/>
    <n v="10"/>
    <x v="2"/>
    <x v="4"/>
    <n v="1"/>
    <x v="0"/>
    <x v="0"/>
    <x v="7"/>
    <x v="0"/>
    <x v="45"/>
    <s v="2"/>
    <x v="0"/>
    <x v="4"/>
    <n v="8"/>
    <n v="1"/>
    <n v="23"/>
    <n v="3"/>
    <n v="2"/>
    <n v="2"/>
    <n v="2"/>
    <s v="1"/>
    <x v="3"/>
    <x v="3"/>
    <x v="0"/>
    <x v="0"/>
    <x v="0"/>
    <x v="4"/>
    <x v="3"/>
    <x v="0"/>
    <x v="2"/>
  </r>
  <r>
    <n v="3994"/>
    <n v="18"/>
    <x v="0"/>
    <x v="2"/>
    <x v="1"/>
    <n v="2"/>
    <x v="4"/>
    <x v="0"/>
    <n v="1"/>
    <x v="1"/>
    <x v="2"/>
    <x v="7"/>
    <x v="1"/>
    <x v="980"/>
    <s v="1"/>
    <x v="0"/>
    <x v="13"/>
    <n v="8"/>
    <n v="2"/>
    <n v="0"/>
    <n v="4"/>
    <n v="0"/>
    <n v="0"/>
    <n v="0"/>
    <s v="2"/>
    <x v="3"/>
    <x v="2"/>
    <x v="0"/>
    <x v="1"/>
    <x v="1"/>
    <x v="3"/>
    <x v="3"/>
    <x v="0"/>
    <x v="0"/>
  </r>
  <r>
    <n v="3995"/>
    <n v="31"/>
    <x v="1"/>
    <x v="0"/>
    <x v="1"/>
    <n v="2"/>
    <x v="4"/>
    <x v="0"/>
    <n v="1"/>
    <x v="1"/>
    <x v="2"/>
    <x v="5"/>
    <x v="0"/>
    <x v="981"/>
    <s v="0"/>
    <x v="0"/>
    <x v="9"/>
    <n v="8"/>
    <n v="1"/>
    <n v="2"/>
    <n v="2"/>
    <n v="1"/>
    <n v="0"/>
    <n v="0"/>
    <s v="4"/>
    <x v="2"/>
    <x v="3"/>
    <x v="0"/>
    <x v="0"/>
    <x v="0"/>
    <x v="1"/>
    <x v="2"/>
    <x v="0"/>
    <x v="0"/>
  </r>
  <r>
    <n v="3996"/>
    <n v="29"/>
    <x v="1"/>
    <x v="0"/>
    <x v="1"/>
    <n v="8"/>
    <x v="0"/>
    <x v="2"/>
    <n v="1"/>
    <x v="1"/>
    <x v="0"/>
    <x v="8"/>
    <x v="2"/>
    <x v="982"/>
    <s v="4"/>
    <x v="0"/>
    <x v="9"/>
    <n v="8"/>
    <n v="1"/>
    <n v="4"/>
    <n v="5"/>
    <n v="2"/>
    <n v="2"/>
    <n v="0"/>
    <s v="1"/>
    <x v="2"/>
    <x v="3"/>
    <x v="1"/>
    <x v="0"/>
    <x v="0"/>
    <x v="1"/>
    <x v="2"/>
    <x v="0"/>
    <x v="0"/>
  </r>
  <r>
    <n v="3997"/>
    <n v="45"/>
    <x v="0"/>
    <x v="2"/>
    <x v="0"/>
    <n v="1"/>
    <x v="2"/>
    <x v="4"/>
    <n v="1"/>
    <x v="1"/>
    <x v="0"/>
    <x v="1"/>
    <x v="0"/>
    <x v="983"/>
    <s v="4"/>
    <x v="0"/>
    <x v="2"/>
    <n v="8"/>
    <n v="0"/>
    <n v="10"/>
    <n v="3"/>
    <n v="8"/>
    <n v="5"/>
    <n v="7"/>
    <s v="NA"/>
    <x v="3"/>
    <x v="1"/>
    <x v="1"/>
    <x v="0"/>
    <x v="0"/>
    <x v="2"/>
    <x v="3"/>
    <x v="0"/>
    <x v="0"/>
  </r>
  <r>
    <n v="3998"/>
    <n v="36"/>
    <x v="0"/>
    <x v="0"/>
    <x v="0"/>
    <n v="2"/>
    <x v="4"/>
    <x v="4"/>
    <n v="1"/>
    <x v="0"/>
    <x v="4"/>
    <x v="5"/>
    <x v="0"/>
    <x v="984"/>
    <s v="4"/>
    <x v="0"/>
    <x v="0"/>
    <n v="8"/>
    <n v="0"/>
    <n v="15"/>
    <n v="5"/>
    <n v="1"/>
    <n v="0"/>
    <n v="0"/>
    <s v="4"/>
    <x v="1"/>
    <x v="3"/>
    <x v="0"/>
    <x v="0"/>
    <x v="0"/>
    <x v="2"/>
    <x v="1"/>
    <x v="0"/>
    <x v="1"/>
  </r>
  <r>
    <n v="3999"/>
    <n v="43"/>
    <x v="0"/>
    <x v="1"/>
    <x v="0"/>
    <n v="8"/>
    <x v="4"/>
    <x v="2"/>
    <n v="1"/>
    <x v="1"/>
    <x v="0"/>
    <x v="4"/>
    <x v="0"/>
    <x v="985"/>
    <s v="1"/>
    <x v="0"/>
    <x v="1"/>
    <n v="8"/>
    <n v="0"/>
    <n v="7"/>
    <n v="2"/>
    <n v="7"/>
    <n v="7"/>
    <n v="7"/>
    <s v="1"/>
    <x v="0"/>
    <x v="3"/>
    <x v="0"/>
    <x v="1"/>
    <x v="1"/>
    <x v="2"/>
    <x v="0"/>
    <x v="0"/>
    <x v="0"/>
  </r>
  <r>
    <n v="4000"/>
    <n v="27"/>
    <x v="0"/>
    <x v="1"/>
    <x v="0"/>
    <n v="8"/>
    <x v="2"/>
    <x v="0"/>
    <n v="1"/>
    <x v="1"/>
    <x v="4"/>
    <x v="1"/>
    <x v="1"/>
    <x v="986"/>
    <s v="0"/>
    <x v="0"/>
    <x v="4"/>
    <n v="8"/>
    <n v="0"/>
    <n v="6"/>
    <n v="2"/>
    <n v="5"/>
    <n v="0"/>
    <n v="2"/>
    <s v="4"/>
    <x v="0"/>
    <x v="0"/>
    <x v="0"/>
    <x v="0"/>
    <x v="0"/>
    <x v="1"/>
    <x v="0"/>
    <x v="0"/>
    <x v="0"/>
  </r>
  <r>
    <n v="4001"/>
    <n v="29"/>
    <x v="0"/>
    <x v="1"/>
    <x v="1"/>
    <n v="6"/>
    <x v="0"/>
    <x v="2"/>
    <n v="1"/>
    <x v="1"/>
    <x v="0"/>
    <x v="3"/>
    <x v="0"/>
    <x v="987"/>
    <s v="1"/>
    <x v="0"/>
    <x v="0"/>
    <n v="8"/>
    <n v="0"/>
    <n v="11"/>
    <n v="1"/>
    <n v="11"/>
    <n v="3"/>
    <n v="10"/>
    <s v="4"/>
    <x v="0"/>
    <x v="1"/>
    <x v="0"/>
    <x v="0"/>
    <x v="0"/>
    <x v="1"/>
    <x v="0"/>
    <x v="0"/>
    <x v="1"/>
  </r>
  <r>
    <n v="4002"/>
    <n v="32"/>
    <x v="0"/>
    <x v="1"/>
    <x v="0"/>
    <n v="9"/>
    <x v="2"/>
    <x v="0"/>
    <n v="1"/>
    <x v="1"/>
    <x v="1"/>
    <x v="2"/>
    <x v="1"/>
    <x v="988"/>
    <s v="8"/>
    <x v="0"/>
    <x v="4"/>
    <n v="8"/>
    <n v="0"/>
    <n v="4"/>
    <n v="4"/>
    <n v="0"/>
    <n v="0"/>
    <n v="0"/>
    <s v="4"/>
    <x v="0"/>
    <x v="1"/>
    <x v="0"/>
    <x v="0"/>
    <x v="0"/>
    <x v="1"/>
    <x v="0"/>
    <x v="0"/>
    <x v="0"/>
  </r>
  <r>
    <n v="4003"/>
    <n v="42"/>
    <x v="0"/>
    <x v="2"/>
    <x v="1"/>
    <n v="11"/>
    <x v="4"/>
    <x v="2"/>
    <n v="1"/>
    <x v="1"/>
    <x v="0"/>
    <x v="8"/>
    <x v="0"/>
    <x v="989"/>
    <s v="3"/>
    <x v="0"/>
    <x v="11"/>
    <n v="8"/>
    <n v="0"/>
    <n v="10"/>
    <n v="2"/>
    <n v="6"/>
    <n v="3"/>
    <n v="3"/>
    <s v="3"/>
    <x v="3"/>
    <x v="0"/>
    <x v="0"/>
    <x v="0"/>
    <x v="0"/>
    <x v="2"/>
    <x v="3"/>
    <x v="1"/>
    <x v="0"/>
  </r>
  <r>
    <n v="4004"/>
    <n v="47"/>
    <x v="0"/>
    <x v="0"/>
    <x v="0"/>
    <n v="2"/>
    <x v="0"/>
    <x v="0"/>
    <n v="1"/>
    <x v="0"/>
    <x v="4"/>
    <x v="8"/>
    <x v="1"/>
    <x v="990"/>
    <s v="4"/>
    <x v="0"/>
    <x v="9"/>
    <n v="8"/>
    <n v="1"/>
    <n v="7"/>
    <n v="3"/>
    <n v="2"/>
    <n v="2"/>
    <n v="0"/>
    <s v="2"/>
    <x v="3"/>
    <x v="3"/>
    <x v="1"/>
    <x v="0"/>
    <x v="0"/>
    <x v="0"/>
    <x v="3"/>
    <x v="0"/>
    <x v="0"/>
  </r>
  <r>
    <n v="4005"/>
    <n v="46"/>
    <x v="0"/>
    <x v="0"/>
    <x v="2"/>
    <n v="1"/>
    <x v="4"/>
    <x v="0"/>
    <n v="1"/>
    <x v="0"/>
    <x v="0"/>
    <x v="5"/>
    <x v="2"/>
    <x v="991"/>
    <s v="3"/>
    <x v="0"/>
    <x v="7"/>
    <n v="8"/>
    <n v="0"/>
    <n v="12"/>
    <n v="2"/>
    <n v="9"/>
    <n v="4"/>
    <n v="7"/>
    <s v="4"/>
    <x v="0"/>
    <x v="0"/>
    <x v="0"/>
    <x v="1"/>
    <x v="1"/>
    <x v="0"/>
    <x v="0"/>
    <x v="0"/>
    <x v="1"/>
  </r>
  <r>
    <n v="4006"/>
    <n v="28"/>
    <x v="0"/>
    <x v="2"/>
    <x v="1"/>
    <n v="7"/>
    <x v="4"/>
    <x v="0"/>
    <n v="1"/>
    <x v="1"/>
    <x v="0"/>
    <x v="2"/>
    <x v="2"/>
    <x v="992"/>
    <s v="1"/>
    <x v="0"/>
    <x v="10"/>
    <n v="8"/>
    <n v="1"/>
    <n v="3"/>
    <n v="3"/>
    <n v="3"/>
    <n v="2"/>
    <n v="2"/>
    <s v="3"/>
    <x v="0"/>
    <x v="3"/>
    <x v="1"/>
    <x v="0"/>
    <x v="0"/>
    <x v="1"/>
    <x v="0"/>
    <x v="0"/>
    <x v="0"/>
  </r>
  <r>
    <n v="4007"/>
    <n v="29"/>
    <x v="0"/>
    <x v="0"/>
    <x v="1"/>
    <n v="16"/>
    <x v="4"/>
    <x v="2"/>
    <n v="1"/>
    <x v="0"/>
    <x v="0"/>
    <x v="6"/>
    <x v="2"/>
    <x v="993"/>
    <s v="8"/>
    <x v="0"/>
    <x v="0"/>
    <n v="8"/>
    <n v="1"/>
    <n v="11"/>
    <n v="4"/>
    <n v="7"/>
    <n v="1"/>
    <n v="6"/>
    <s v="4"/>
    <x v="3"/>
    <x v="3"/>
    <x v="0"/>
    <x v="0"/>
    <x v="0"/>
    <x v="1"/>
    <x v="3"/>
    <x v="1"/>
    <x v="1"/>
  </r>
  <r>
    <n v="4008"/>
    <n v="42"/>
    <x v="0"/>
    <x v="0"/>
    <x v="0"/>
    <n v="2"/>
    <x v="2"/>
    <x v="2"/>
    <n v="1"/>
    <x v="0"/>
    <x v="3"/>
    <x v="4"/>
    <x v="1"/>
    <x v="994"/>
    <s v="4"/>
    <x v="0"/>
    <x v="8"/>
    <n v="8"/>
    <n v="1"/>
    <n v="8"/>
    <n v="5"/>
    <n v="0"/>
    <n v="0"/>
    <n v="0"/>
    <s v="4"/>
    <x v="3"/>
    <x v="3"/>
    <x v="0"/>
    <x v="0"/>
    <x v="0"/>
    <x v="2"/>
    <x v="3"/>
    <x v="0"/>
    <x v="0"/>
  </r>
  <r>
    <n v="4009"/>
    <n v="32"/>
    <x v="1"/>
    <x v="0"/>
    <x v="1"/>
    <n v="1"/>
    <x v="1"/>
    <x v="2"/>
    <n v="1"/>
    <x v="1"/>
    <x v="3"/>
    <x v="5"/>
    <x v="1"/>
    <x v="389"/>
    <s v="7"/>
    <x v="0"/>
    <x v="0"/>
    <n v="8"/>
    <n v="0"/>
    <n v="7"/>
    <n v="3"/>
    <n v="2"/>
    <n v="2"/>
    <n v="2"/>
    <s v="3"/>
    <x v="1"/>
    <x v="0"/>
    <x v="0"/>
    <x v="0"/>
    <x v="0"/>
    <x v="1"/>
    <x v="1"/>
    <x v="0"/>
    <x v="0"/>
  </r>
  <r>
    <n v="4010"/>
    <n v="46"/>
    <x v="0"/>
    <x v="0"/>
    <x v="1"/>
    <n v="23"/>
    <x v="1"/>
    <x v="0"/>
    <n v="1"/>
    <x v="1"/>
    <x v="3"/>
    <x v="5"/>
    <x v="2"/>
    <x v="995"/>
    <s v="2"/>
    <x v="0"/>
    <x v="9"/>
    <n v="8"/>
    <n v="0"/>
    <n v="25"/>
    <n v="0"/>
    <n v="19"/>
    <n v="2"/>
    <n v="8"/>
    <s v="1"/>
    <x v="2"/>
    <x v="3"/>
    <x v="0"/>
    <x v="0"/>
    <x v="0"/>
    <x v="0"/>
    <x v="2"/>
    <x v="2"/>
    <x v="2"/>
  </r>
  <r>
    <n v="4011"/>
    <n v="27"/>
    <x v="0"/>
    <x v="0"/>
    <x v="0"/>
    <n v="2"/>
    <x v="4"/>
    <x v="0"/>
    <n v="1"/>
    <x v="0"/>
    <x v="4"/>
    <x v="1"/>
    <x v="0"/>
    <x v="996"/>
    <s v="1"/>
    <x v="0"/>
    <x v="9"/>
    <n v="8"/>
    <n v="2"/>
    <n v="9"/>
    <n v="4"/>
    <n v="9"/>
    <n v="5"/>
    <n v="8"/>
    <s v="2"/>
    <x v="3"/>
    <x v="3"/>
    <x v="3"/>
    <x v="0"/>
    <x v="0"/>
    <x v="1"/>
    <x v="3"/>
    <x v="0"/>
    <x v="0"/>
  </r>
  <r>
    <n v="4012"/>
    <n v="29"/>
    <x v="0"/>
    <x v="0"/>
    <x v="1"/>
    <n v="1"/>
    <x v="0"/>
    <x v="2"/>
    <n v="1"/>
    <x v="1"/>
    <x v="2"/>
    <x v="2"/>
    <x v="0"/>
    <x v="997"/>
    <s v="1"/>
    <x v="0"/>
    <x v="14"/>
    <n v="8"/>
    <n v="1"/>
    <n v="1"/>
    <n v="3"/>
    <n v="1"/>
    <n v="0"/>
    <n v="0"/>
    <s v="4"/>
    <x v="1"/>
    <x v="3"/>
    <x v="0"/>
    <x v="1"/>
    <x v="1"/>
    <x v="1"/>
    <x v="1"/>
    <x v="0"/>
    <x v="0"/>
  </r>
  <r>
    <n v="4013"/>
    <n v="43"/>
    <x v="0"/>
    <x v="0"/>
    <x v="1"/>
    <n v="1"/>
    <x v="4"/>
    <x v="0"/>
    <n v="1"/>
    <x v="1"/>
    <x v="0"/>
    <x v="6"/>
    <x v="0"/>
    <x v="998"/>
    <s v="7"/>
    <x v="0"/>
    <x v="4"/>
    <n v="8"/>
    <n v="2"/>
    <n v="21"/>
    <n v="3"/>
    <n v="16"/>
    <n v="6"/>
    <n v="14"/>
    <s v="1"/>
    <x v="3"/>
    <x v="3"/>
    <x v="1"/>
    <x v="0"/>
    <x v="0"/>
    <x v="2"/>
    <x v="3"/>
    <x v="0"/>
    <x v="2"/>
  </r>
  <r>
    <n v="4014"/>
    <n v="48"/>
    <x v="0"/>
    <x v="0"/>
    <x v="1"/>
    <n v="2"/>
    <x v="4"/>
    <x v="0"/>
    <n v="1"/>
    <x v="0"/>
    <x v="3"/>
    <x v="8"/>
    <x v="0"/>
    <x v="645"/>
    <s v="4"/>
    <x v="0"/>
    <x v="9"/>
    <n v="8"/>
    <n v="0"/>
    <n v="29"/>
    <n v="3"/>
    <n v="22"/>
    <n v="12"/>
    <n v="9"/>
    <s v="4"/>
    <x v="1"/>
    <x v="3"/>
    <x v="1"/>
    <x v="0"/>
    <x v="0"/>
    <x v="0"/>
    <x v="1"/>
    <x v="0"/>
    <x v="2"/>
  </r>
  <r>
    <n v="4015"/>
    <n v="29"/>
    <x v="1"/>
    <x v="1"/>
    <x v="1"/>
    <n v="13"/>
    <x v="0"/>
    <x v="0"/>
    <n v="1"/>
    <x v="0"/>
    <x v="0"/>
    <x v="5"/>
    <x v="1"/>
    <x v="999"/>
    <s v="1"/>
    <x v="0"/>
    <x v="8"/>
    <n v="8"/>
    <n v="0"/>
    <n v="1"/>
    <n v="3"/>
    <n v="1"/>
    <n v="1"/>
    <n v="0"/>
    <s v="4"/>
    <x v="0"/>
    <x v="0"/>
    <x v="1"/>
    <x v="0"/>
    <x v="0"/>
    <x v="1"/>
    <x v="0"/>
    <x v="1"/>
    <x v="0"/>
  </r>
  <r>
    <n v="4016"/>
    <n v="46"/>
    <x v="1"/>
    <x v="0"/>
    <x v="1"/>
    <n v="4"/>
    <x v="2"/>
    <x v="2"/>
    <n v="1"/>
    <x v="0"/>
    <x v="3"/>
    <x v="7"/>
    <x v="0"/>
    <x v="889"/>
    <s v="5"/>
    <x v="0"/>
    <x v="14"/>
    <n v="8"/>
    <n v="1"/>
    <n v="14"/>
    <n v="1"/>
    <n v="8"/>
    <n v="0"/>
    <n v="7"/>
    <s v="3"/>
    <x v="1"/>
    <x v="3"/>
    <x v="3"/>
    <x v="1"/>
    <x v="1"/>
    <x v="0"/>
    <x v="1"/>
    <x v="0"/>
    <x v="1"/>
  </r>
  <r>
    <n v="4017"/>
    <n v="27"/>
    <x v="0"/>
    <x v="1"/>
    <x v="1"/>
    <n v="16"/>
    <x v="2"/>
    <x v="2"/>
    <n v="1"/>
    <x v="1"/>
    <x v="2"/>
    <x v="0"/>
    <x v="0"/>
    <x v="1000"/>
    <s v="0"/>
    <x v="0"/>
    <x v="5"/>
    <n v="8"/>
    <n v="2"/>
    <n v="8"/>
    <n v="3"/>
    <n v="7"/>
    <n v="7"/>
    <n v="3"/>
    <s v="4"/>
    <x v="2"/>
    <x v="0"/>
    <x v="0"/>
    <x v="1"/>
    <x v="1"/>
    <x v="1"/>
    <x v="2"/>
    <x v="1"/>
    <x v="0"/>
  </r>
  <r>
    <n v="4018"/>
    <n v="39"/>
    <x v="0"/>
    <x v="0"/>
    <x v="1"/>
    <n v="2"/>
    <x v="4"/>
    <x v="4"/>
    <n v="1"/>
    <x v="1"/>
    <x v="2"/>
    <x v="0"/>
    <x v="2"/>
    <x v="1001"/>
    <s v="8"/>
    <x v="0"/>
    <x v="4"/>
    <n v="8"/>
    <n v="1"/>
    <n v="7"/>
    <n v="3"/>
    <n v="2"/>
    <n v="2"/>
    <n v="2"/>
    <s v="4"/>
    <x v="0"/>
    <x v="3"/>
    <x v="0"/>
    <x v="0"/>
    <x v="0"/>
    <x v="2"/>
    <x v="0"/>
    <x v="0"/>
    <x v="0"/>
  </r>
  <r>
    <n v="4019"/>
    <n v="55"/>
    <x v="0"/>
    <x v="0"/>
    <x v="1"/>
    <n v="2"/>
    <x v="4"/>
    <x v="0"/>
    <n v="1"/>
    <x v="0"/>
    <x v="0"/>
    <x v="3"/>
    <x v="0"/>
    <x v="1002"/>
    <s v="8"/>
    <x v="0"/>
    <x v="4"/>
    <n v="8"/>
    <n v="1"/>
    <n v="19"/>
    <n v="2"/>
    <n v="5"/>
    <n v="0"/>
    <n v="4"/>
    <s v="2"/>
    <x v="0"/>
    <x v="1"/>
    <x v="0"/>
    <x v="0"/>
    <x v="0"/>
    <x v="0"/>
    <x v="0"/>
    <x v="0"/>
    <x v="1"/>
  </r>
  <r>
    <n v="4020"/>
    <n v="28"/>
    <x v="0"/>
    <x v="0"/>
    <x v="1"/>
    <n v="29"/>
    <x v="0"/>
    <x v="0"/>
    <n v="1"/>
    <x v="1"/>
    <x v="3"/>
    <x v="5"/>
    <x v="0"/>
    <x v="1003"/>
    <s v="1"/>
    <x v="0"/>
    <x v="11"/>
    <n v="8"/>
    <n v="1"/>
    <n v="1"/>
    <n v="2"/>
    <n v="1"/>
    <n v="0"/>
    <n v="0"/>
    <s v="2"/>
    <x v="1"/>
    <x v="3"/>
    <x v="3"/>
    <x v="0"/>
    <x v="0"/>
    <x v="1"/>
    <x v="1"/>
    <x v="2"/>
    <x v="0"/>
  </r>
  <r>
    <n v="4021"/>
    <n v="30"/>
    <x v="1"/>
    <x v="0"/>
    <x v="0"/>
    <n v="12"/>
    <x v="2"/>
    <x v="0"/>
    <n v="1"/>
    <x v="0"/>
    <x v="3"/>
    <x v="2"/>
    <x v="1"/>
    <x v="1004"/>
    <s v="1"/>
    <x v="0"/>
    <x v="3"/>
    <n v="8"/>
    <n v="2"/>
    <n v="1"/>
    <n v="3"/>
    <n v="1"/>
    <n v="0"/>
    <n v="0"/>
    <s v="2"/>
    <x v="0"/>
    <x v="0"/>
    <x v="0"/>
    <x v="0"/>
    <x v="0"/>
    <x v="1"/>
    <x v="0"/>
    <x v="1"/>
    <x v="0"/>
  </r>
  <r>
    <n v="4022"/>
    <n v="22"/>
    <x v="1"/>
    <x v="0"/>
    <x v="1"/>
    <n v="16"/>
    <x v="0"/>
    <x v="0"/>
    <n v="1"/>
    <x v="0"/>
    <x v="3"/>
    <x v="5"/>
    <x v="1"/>
    <x v="1005"/>
    <s v="1"/>
    <x v="0"/>
    <x v="12"/>
    <n v="8"/>
    <n v="3"/>
    <n v="1"/>
    <n v="3"/>
    <n v="1"/>
    <n v="0"/>
    <n v="0"/>
    <s v="4"/>
    <x v="1"/>
    <x v="3"/>
    <x v="0"/>
    <x v="0"/>
    <x v="0"/>
    <x v="3"/>
    <x v="1"/>
    <x v="1"/>
    <x v="0"/>
  </r>
  <r>
    <n v="4023"/>
    <n v="36"/>
    <x v="0"/>
    <x v="0"/>
    <x v="1"/>
    <n v="11"/>
    <x v="4"/>
    <x v="0"/>
    <n v="1"/>
    <x v="1"/>
    <x v="0"/>
    <x v="2"/>
    <x v="0"/>
    <x v="1006"/>
    <s v="1"/>
    <x v="0"/>
    <x v="9"/>
    <n v="8"/>
    <n v="1"/>
    <n v="10"/>
    <n v="2"/>
    <n v="10"/>
    <n v="1"/>
    <n v="7"/>
    <s v="2"/>
    <x v="3"/>
    <x v="3"/>
    <x v="1"/>
    <x v="0"/>
    <x v="0"/>
    <x v="2"/>
    <x v="3"/>
    <x v="1"/>
    <x v="0"/>
  </r>
  <r>
    <n v="4024"/>
    <n v="31"/>
    <x v="0"/>
    <x v="0"/>
    <x v="1"/>
    <n v="2"/>
    <x v="2"/>
    <x v="0"/>
    <n v="1"/>
    <x v="0"/>
    <x v="4"/>
    <x v="8"/>
    <x v="2"/>
    <x v="1007"/>
    <s v="1"/>
    <x v="0"/>
    <x v="9"/>
    <n v="8"/>
    <n v="0"/>
    <n v="10"/>
    <n v="2"/>
    <n v="10"/>
    <n v="0"/>
    <n v="2"/>
    <s v="2"/>
    <x v="3"/>
    <x v="3"/>
    <x v="0"/>
    <x v="0"/>
    <x v="0"/>
    <x v="1"/>
    <x v="3"/>
    <x v="0"/>
    <x v="0"/>
  </r>
  <r>
    <n v="4025"/>
    <n v="34"/>
    <x v="0"/>
    <x v="0"/>
    <x v="0"/>
    <n v="14"/>
    <x v="0"/>
    <x v="4"/>
    <n v="1"/>
    <x v="0"/>
    <x v="0"/>
    <x v="2"/>
    <x v="0"/>
    <x v="1008"/>
    <s v="2"/>
    <x v="0"/>
    <x v="9"/>
    <n v="8"/>
    <n v="1"/>
    <n v="9"/>
    <n v="2"/>
    <n v="5"/>
    <n v="1"/>
    <n v="0"/>
    <s v="3"/>
    <x v="0"/>
    <x v="3"/>
    <x v="0"/>
    <x v="0"/>
    <x v="0"/>
    <x v="1"/>
    <x v="0"/>
    <x v="1"/>
    <x v="0"/>
  </r>
  <r>
    <n v="4026"/>
    <n v="29"/>
    <x v="0"/>
    <x v="0"/>
    <x v="1"/>
    <n v="5"/>
    <x v="3"/>
    <x v="0"/>
    <n v="1"/>
    <x v="0"/>
    <x v="0"/>
    <x v="2"/>
    <x v="1"/>
    <x v="1009"/>
    <s v="3"/>
    <x v="0"/>
    <x v="3"/>
    <n v="8"/>
    <n v="0"/>
    <n v="11"/>
    <n v="4"/>
    <n v="3"/>
    <n v="1"/>
    <n v="2"/>
    <s v="4"/>
    <x v="2"/>
    <x v="3"/>
    <x v="1"/>
    <x v="0"/>
    <x v="0"/>
    <x v="1"/>
    <x v="2"/>
    <x v="0"/>
    <x v="1"/>
  </r>
  <r>
    <n v="4027"/>
    <n v="37"/>
    <x v="0"/>
    <x v="0"/>
    <x v="1"/>
    <n v="7"/>
    <x v="0"/>
    <x v="2"/>
    <n v="1"/>
    <x v="1"/>
    <x v="0"/>
    <x v="6"/>
    <x v="0"/>
    <x v="1010"/>
    <s v="5"/>
    <x v="0"/>
    <x v="4"/>
    <n v="8"/>
    <n v="0"/>
    <n v="16"/>
    <n v="4"/>
    <n v="5"/>
    <n v="0"/>
    <n v="4"/>
    <s v="4"/>
    <x v="2"/>
    <x v="3"/>
    <x v="3"/>
    <x v="0"/>
    <x v="0"/>
    <x v="2"/>
    <x v="2"/>
    <x v="0"/>
    <x v="1"/>
  </r>
  <r>
    <n v="4028"/>
    <n v="35"/>
    <x v="0"/>
    <x v="0"/>
    <x v="0"/>
    <n v="2"/>
    <x v="1"/>
    <x v="4"/>
    <n v="1"/>
    <x v="1"/>
    <x v="3"/>
    <x v="5"/>
    <x v="0"/>
    <x v="1011"/>
    <s v="0"/>
    <x v="0"/>
    <x v="14"/>
    <n v="8"/>
    <n v="1"/>
    <n v="4"/>
    <n v="2"/>
    <n v="3"/>
    <n v="0"/>
    <n v="2"/>
    <s v="4"/>
    <x v="1"/>
    <x v="3"/>
    <x v="1"/>
    <x v="1"/>
    <x v="1"/>
    <x v="1"/>
    <x v="1"/>
    <x v="0"/>
    <x v="0"/>
  </r>
  <r>
    <n v="4029"/>
    <n v="45"/>
    <x v="0"/>
    <x v="0"/>
    <x v="1"/>
    <n v="3"/>
    <x v="4"/>
    <x v="2"/>
    <n v="1"/>
    <x v="0"/>
    <x v="3"/>
    <x v="2"/>
    <x v="0"/>
    <x v="1012"/>
    <s v="0"/>
    <x v="0"/>
    <x v="9"/>
    <n v="8"/>
    <n v="1"/>
    <n v="10"/>
    <n v="2"/>
    <n v="9"/>
    <n v="3"/>
    <n v="8"/>
    <s v="2"/>
    <x v="0"/>
    <x v="0"/>
    <x v="1"/>
    <x v="0"/>
    <x v="0"/>
    <x v="2"/>
    <x v="0"/>
    <x v="0"/>
    <x v="0"/>
  </r>
  <r>
    <n v="4030"/>
    <n v="36"/>
    <x v="0"/>
    <x v="1"/>
    <x v="1"/>
    <n v="5"/>
    <x v="4"/>
    <x v="2"/>
    <n v="1"/>
    <x v="0"/>
    <x v="1"/>
    <x v="6"/>
    <x v="1"/>
    <x v="1013"/>
    <s v="1"/>
    <x v="0"/>
    <x v="8"/>
    <n v="8"/>
    <n v="1"/>
    <n v="10"/>
    <n v="5"/>
    <n v="10"/>
    <n v="0"/>
    <n v="8"/>
    <s v="2"/>
    <x v="0"/>
    <x v="0"/>
    <x v="2"/>
    <x v="0"/>
    <x v="0"/>
    <x v="2"/>
    <x v="0"/>
    <x v="0"/>
    <x v="0"/>
  </r>
  <r>
    <n v="4031"/>
    <n v="40"/>
    <x v="0"/>
    <x v="0"/>
    <x v="1"/>
    <n v="3"/>
    <x v="4"/>
    <x v="1"/>
    <n v="1"/>
    <x v="1"/>
    <x v="0"/>
    <x v="2"/>
    <x v="2"/>
    <x v="1014"/>
    <s v="2"/>
    <x v="0"/>
    <x v="4"/>
    <n v="8"/>
    <n v="0"/>
    <n v="22"/>
    <n v="3"/>
    <n v="19"/>
    <n v="11"/>
    <n v="16"/>
    <s v="1"/>
    <x v="4"/>
    <x v="3"/>
    <x v="0"/>
    <x v="0"/>
    <x v="0"/>
    <x v="2"/>
    <x v="0"/>
    <x v="0"/>
    <x v="2"/>
  </r>
  <r>
    <n v="4032"/>
    <n v="26"/>
    <x v="0"/>
    <x v="0"/>
    <x v="1"/>
    <n v="26"/>
    <x v="0"/>
    <x v="0"/>
    <n v="1"/>
    <x v="1"/>
    <x v="3"/>
    <x v="3"/>
    <x v="0"/>
    <x v="1015"/>
    <s v="1"/>
    <x v="0"/>
    <x v="4"/>
    <n v="8"/>
    <n v="0"/>
    <n v="1"/>
    <n v="2"/>
    <n v="1"/>
    <n v="1"/>
    <n v="0"/>
    <s v="2"/>
    <x v="3"/>
    <x v="0"/>
    <x v="1"/>
    <x v="0"/>
    <x v="0"/>
    <x v="1"/>
    <x v="3"/>
    <x v="2"/>
    <x v="0"/>
  </r>
  <r>
    <n v="4033"/>
    <n v="27"/>
    <x v="0"/>
    <x v="0"/>
    <x v="1"/>
    <n v="4"/>
    <x v="4"/>
    <x v="4"/>
    <n v="1"/>
    <x v="1"/>
    <x v="3"/>
    <x v="6"/>
    <x v="1"/>
    <x v="1016"/>
    <s v="0"/>
    <x v="0"/>
    <x v="5"/>
    <n v="8"/>
    <n v="1"/>
    <n v="9"/>
    <n v="1"/>
    <n v="8"/>
    <n v="0"/>
    <n v="7"/>
    <s v="1"/>
    <x v="3"/>
    <x v="0"/>
    <x v="1"/>
    <x v="1"/>
    <x v="1"/>
    <x v="1"/>
    <x v="3"/>
    <x v="0"/>
    <x v="0"/>
  </r>
  <r>
    <n v="4034"/>
    <n v="48"/>
    <x v="0"/>
    <x v="1"/>
    <x v="1"/>
    <n v="2"/>
    <x v="4"/>
    <x v="0"/>
    <n v="1"/>
    <x v="1"/>
    <x v="3"/>
    <x v="4"/>
    <x v="2"/>
    <x v="1017"/>
    <s v="3"/>
    <x v="0"/>
    <x v="9"/>
    <n v="8"/>
    <n v="0"/>
    <n v="24"/>
    <n v="2"/>
    <n v="22"/>
    <n v="4"/>
    <n v="7"/>
    <s v="4"/>
    <x v="0"/>
    <x v="3"/>
    <x v="3"/>
    <x v="0"/>
    <x v="0"/>
    <x v="0"/>
    <x v="0"/>
    <x v="0"/>
    <x v="2"/>
  </r>
  <r>
    <n v="4035"/>
    <n v="44"/>
    <x v="0"/>
    <x v="0"/>
    <x v="0"/>
    <n v="1"/>
    <x v="0"/>
    <x v="2"/>
    <n v="1"/>
    <x v="1"/>
    <x v="1"/>
    <x v="8"/>
    <x v="0"/>
    <x v="1018"/>
    <s v="2"/>
    <x v="0"/>
    <x v="3"/>
    <n v="8"/>
    <n v="1"/>
    <n v="10"/>
    <n v="0"/>
    <n v="2"/>
    <n v="2"/>
    <n v="2"/>
    <s v="2"/>
    <x v="2"/>
    <x v="3"/>
    <x v="0"/>
    <x v="0"/>
    <x v="0"/>
    <x v="2"/>
    <x v="2"/>
    <x v="0"/>
    <x v="0"/>
  </r>
  <r>
    <n v="4036"/>
    <n v="34"/>
    <x v="1"/>
    <x v="2"/>
    <x v="1"/>
    <n v="27"/>
    <x v="0"/>
    <x v="0"/>
    <n v="1"/>
    <x v="0"/>
    <x v="0"/>
    <x v="7"/>
    <x v="0"/>
    <x v="1019"/>
    <s v="1"/>
    <x v="0"/>
    <x v="3"/>
    <n v="8"/>
    <n v="1"/>
    <n v="5"/>
    <n v="5"/>
    <n v="5"/>
    <n v="3"/>
    <n v="0"/>
    <s v="4"/>
    <x v="2"/>
    <x v="3"/>
    <x v="0"/>
    <x v="0"/>
    <x v="0"/>
    <x v="1"/>
    <x v="2"/>
    <x v="2"/>
    <x v="0"/>
  </r>
  <r>
    <n v="4037"/>
    <n v="56"/>
    <x v="1"/>
    <x v="0"/>
    <x v="2"/>
    <n v="1"/>
    <x v="0"/>
    <x v="2"/>
    <n v="1"/>
    <x v="0"/>
    <x v="4"/>
    <x v="2"/>
    <x v="1"/>
    <x v="774"/>
    <s v="1"/>
    <x v="0"/>
    <x v="7"/>
    <n v="8"/>
    <n v="0"/>
    <n v="5"/>
    <n v="3"/>
    <n v="4"/>
    <n v="1"/>
    <n v="0"/>
    <s v="1"/>
    <x v="0"/>
    <x v="3"/>
    <x v="0"/>
    <x v="1"/>
    <x v="1"/>
    <x v="4"/>
    <x v="0"/>
    <x v="0"/>
    <x v="0"/>
  </r>
  <r>
    <n v="4038"/>
    <n v="36"/>
    <x v="0"/>
    <x v="0"/>
    <x v="1"/>
    <n v="13"/>
    <x v="4"/>
    <x v="4"/>
    <n v="1"/>
    <x v="0"/>
    <x v="2"/>
    <x v="0"/>
    <x v="0"/>
    <x v="1020"/>
    <s v="2"/>
    <x v="0"/>
    <x v="9"/>
    <n v="8"/>
    <n v="0"/>
    <n v="12"/>
    <n v="3"/>
    <n v="4"/>
    <n v="1"/>
    <n v="3"/>
    <s v="3"/>
    <x v="1"/>
    <x v="2"/>
    <x v="0"/>
    <x v="0"/>
    <x v="0"/>
    <x v="2"/>
    <x v="1"/>
    <x v="1"/>
    <x v="1"/>
  </r>
  <r>
    <n v="4039"/>
    <n v="41"/>
    <x v="0"/>
    <x v="0"/>
    <x v="1"/>
    <n v="5"/>
    <x v="4"/>
    <x v="0"/>
    <n v="1"/>
    <x v="0"/>
    <x v="0"/>
    <x v="2"/>
    <x v="0"/>
    <x v="1021"/>
    <s v="5"/>
    <x v="0"/>
    <x v="11"/>
    <n v="8"/>
    <n v="0"/>
    <n v="14"/>
    <n v="3"/>
    <n v="5"/>
    <n v="1"/>
    <n v="4"/>
    <s v="3"/>
    <x v="1"/>
    <x v="3"/>
    <x v="0"/>
    <x v="0"/>
    <x v="0"/>
    <x v="2"/>
    <x v="1"/>
    <x v="0"/>
    <x v="1"/>
  </r>
  <r>
    <n v="4040"/>
    <n v="42"/>
    <x v="0"/>
    <x v="0"/>
    <x v="1"/>
    <n v="7"/>
    <x v="4"/>
    <x v="4"/>
    <n v="1"/>
    <x v="0"/>
    <x v="3"/>
    <x v="2"/>
    <x v="0"/>
    <x v="1022"/>
    <s v="9"/>
    <x v="0"/>
    <x v="3"/>
    <n v="8"/>
    <n v="1"/>
    <n v="18"/>
    <n v="4"/>
    <n v="13"/>
    <n v="5"/>
    <n v="7"/>
    <s v="3"/>
    <x v="2"/>
    <x v="1"/>
    <x v="0"/>
    <x v="0"/>
    <x v="0"/>
    <x v="2"/>
    <x v="2"/>
    <x v="0"/>
    <x v="1"/>
  </r>
  <r>
    <n v="4041"/>
    <n v="31"/>
    <x v="0"/>
    <x v="0"/>
    <x v="0"/>
    <n v="9"/>
    <x v="2"/>
    <x v="0"/>
    <n v="1"/>
    <x v="0"/>
    <x v="0"/>
    <x v="2"/>
    <x v="2"/>
    <x v="1023"/>
    <s v="2"/>
    <x v="0"/>
    <x v="1"/>
    <n v="8"/>
    <n v="1"/>
    <n v="8"/>
    <n v="2"/>
    <n v="5"/>
    <n v="1"/>
    <n v="4"/>
    <s v="3"/>
    <x v="0"/>
    <x v="3"/>
    <x v="1"/>
    <x v="1"/>
    <x v="1"/>
    <x v="1"/>
    <x v="0"/>
    <x v="0"/>
    <x v="0"/>
  </r>
  <r>
    <n v="4042"/>
    <n v="34"/>
    <x v="0"/>
    <x v="0"/>
    <x v="1"/>
    <n v="8"/>
    <x v="1"/>
    <x v="0"/>
    <n v="1"/>
    <x v="0"/>
    <x v="2"/>
    <x v="5"/>
    <x v="0"/>
    <x v="1024"/>
    <s v="3"/>
    <x v="0"/>
    <x v="3"/>
    <n v="8"/>
    <n v="0"/>
    <n v="9"/>
    <n v="5"/>
    <n v="4"/>
    <n v="0"/>
    <n v="1"/>
    <s v="4"/>
    <x v="0"/>
    <x v="0"/>
    <x v="0"/>
    <x v="0"/>
    <x v="0"/>
    <x v="1"/>
    <x v="0"/>
    <x v="0"/>
    <x v="0"/>
  </r>
  <r>
    <n v="4043"/>
    <n v="31"/>
    <x v="0"/>
    <x v="0"/>
    <x v="0"/>
    <n v="25"/>
    <x v="0"/>
    <x v="0"/>
    <n v="1"/>
    <x v="0"/>
    <x v="2"/>
    <x v="6"/>
    <x v="2"/>
    <x v="1025"/>
    <s v="8"/>
    <x v="0"/>
    <x v="7"/>
    <n v="8"/>
    <n v="2"/>
    <n v="4"/>
    <n v="3"/>
    <n v="2"/>
    <n v="2"/>
    <n v="2"/>
    <s v="1"/>
    <x v="3"/>
    <x v="0"/>
    <x v="3"/>
    <x v="1"/>
    <x v="1"/>
    <x v="1"/>
    <x v="3"/>
    <x v="2"/>
    <x v="0"/>
  </r>
  <r>
    <n v="4044"/>
    <n v="26"/>
    <x v="0"/>
    <x v="1"/>
    <x v="0"/>
    <n v="16"/>
    <x v="0"/>
    <x v="0"/>
    <n v="1"/>
    <x v="1"/>
    <x v="3"/>
    <x v="0"/>
    <x v="0"/>
    <x v="1026"/>
    <s v="0"/>
    <x v="0"/>
    <x v="9"/>
    <n v="8"/>
    <n v="0"/>
    <n v="8"/>
    <n v="3"/>
    <n v="7"/>
    <n v="7"/>
    <n v="7"/>
    <s v="3"/>
    <x v="0"/>
    <x v="3"/>
    <x v="3"/>
    <x v="0"/>
    <x v="0"/>
    <x v="1"/>
    <x v="0"/>
    <x v="1"/>
    <x v="0"/>
  </r>
  <r>
    <n v="4045"/>
    <n v="45"/>
    <x v="0"/>
    <x v="1"/>
    <x v="1"/>
    <n v="8"/>
    <x v="2"/>
    <x v="0"/>
    <n v="1"/>
    <x v="0"/>
    <x v="3"/>
    <x v="8"/>
    <x v="1"/>
    <x v="1027"/>
    <s v="4"/>
    <x v="0"/>
    <x v="11"/>
    <n v="8"/>
    <n v="1"/>
    <n v="12"/>
    <n v="2"/>
    <n v="4"/>
    <n v="0"/>
    <n v="3"/>
    <s v="2"/>
    <x v="3"/>
    <x v="3"/>
    <x v="0"/>
    <x v="0"/>
    <x v="0"/>
    <x v="2"/>
    <x v="3"/>
    <x v="0"/>
    <x v="1"/>
  </r>
  <r>
    <n v="4046"/>
    <n v="33"/>
    <x v="0"/>
    <x v="0"/>
    <x v="0"/>
    <n v="1"/>
    <x v="4"/>
    <x v="0"/>
    <n v="1"/>
    <x v="0"/>
    <x v="4"/>
    <x v="2"/>
    <x v="1"/>
    <x v="1028"/>
    <s v="1"/>
    <x v="0"/>
    <x v="4"/>
    <n v="8"/>
    <n v="1"/>
    <n v="10"/>
    <n v="3"/>
    <n v="10"/>
    <n v="0"/>
    <n v="9"/>
    <s v="2"/>
    <x v="3"/>
    <x v="0"/>
    <x v="0"/>
    <x v="0"/>
    <x v="0"/>
    <x v="1"/>
    <x v="3"/>
    <x v="0"/>
    <x v="0"/>
  </r>
  <r>
    <n v="4047"/>
    <n v="28"/>
    <x v="0"/>
    <x v="1"/>
    <x v="0"/>
    <n v="8"/>
    <x v="4"/>
    <x v="0"/>
    <n v="1"/>
    <x v="1"/>
    <x v="1"/>
    <x v="1"/>
    <x v="0"/>
    <x v="1029"/>
    <s v="1"/>
    <x v="0"/>
    <x v="0"/>
    <n v="8"/>
    <n v="0"/>
    <n v="7"/>
    <n v="3"/>
    <n v="7"/>
    <n v="0"/>
    <n v="7"/>
    <s v="3"/>
    <x v="0"/>
    <x v="3"/>
    <x v="0"/>
    <x v="0"/>
    <x v="0"/>
    <x v="1"/>
    <x v="0"/>
    <x v="0"/>
    <x v="0"/>
  </r>
  <r>
    <n v="4048"/>
    <n v="29"/>
    <x v="1"/>
    <x v="1"/>
    <x v="2"/>
    <n v="2"/>
    <x v="2"/>
    <x v="5"/>
    <n v="1"/>
    <x v="1"/>
    <x v="3"/>
    <x v="2"/>
    <x v="1"/>
    <x v="1030"/>
    <s v="1"/>
    <x v="0"/>
    <x v="0"/>
    <n v="8"/>
    <n v="0"/>
    <n v="1"/>
    <n v="3"/>
    <n v="1"/>
    <n v="0"/>
    <n v="0"/>
    <s v="3"/>
    <x v="2"/>
    <x v="3"/>
    <x v="0"/>
    <x v="0"/>
    <x v="0"/>
    <x v="1"/>
    <x v="2"/>
    <x v="0"/>
    <x v="0"/>
  </r>
  <r>
    <n v="4049"/>
    <n v="39"/>
    <x v="0"/>
    <x v="2"/>
    <x v="1"/>
    <n v="8"/>
    <x v="3"/>
    <x v="2"/>
    <n v="1"/>
    <x v="0"/>
    <x v="3"/>
    <x v="7"/>
    <x v="0"/>
    <x v="1031"/>
    <s v="6"/>
    <x v="0"/>
    <x v="12"/>
    <n v="8"/>
    <n v="1"/>
    <n v="10"/>
    <n v="4"/>
    <n v="3"/>
    <n v="1"/>
    <n v="2"/>
    <s v="1"/>
    <x v="3"/>
    <x v="3"/>
    <x v="0"/>
    <x v="0"/>
    <x v="0"/>
    <x v="2"/>
    <x v="3"/>
    <x v="0"/>
    <x v="0"/>
  </r>
  <r>
    <n v="4050"/>
    <n v="27"/>
    <x v="0"/>
    <x v="0"/>
    <x v="0"/>
    <n v="3"/>
    <x v="0"/>
    <x v="4"/>
    <n v="1"/>
    <x v="1"/>
    <x v="3"/>
    <x v="0"/>
    <x v="0"/>
    <x v="1032"/>
    <s v="1"/>
    <x v="0"/>
    <x v="3"/>
    <n v="8"/>
    <n v="1"/>
    <n v="6"/>
    <n v="2"/>
    <n v="5"/>
    <n v="1"/>
    <n v="2"/>
    <s v="2"/>
    <x v="1"/>
    <x v="0"/>
    <x v="0"/>
    <x v="0"/>
    <x v="0"/>
    <x v="1"/>
    <x v="1"/>
    <x v="0"/>
    <x v="0"/>
  </r>
  <r>
    <n v="4051"/>
    <n v="34"/>
    <x v="0"/>
    <x v="1"/>
    <x v="1"/>
    <n v="9"/>
    <x v="2"/>
    <x v="0"/>
    <n v="1"/>
    <x v="0"/>
    <x v="3"/>
    <x v="6"/>
    <x v="0"/>
    <x v="1033"/>
    <s v="1"/>
    <x v="0"/>
    <x v="3"/>
    <n v="8"/>
    <n v="3"/>
    <n v="16"/>
    <n v="4"/>
    <n v="15"/>
    <n v="6"/>
    <n v="11"/>
    <s v="3"/>
    <x v="0"/>
    <x v="3"/>
    <x v="0"/>
    <x v="0"/>
    <x v="0"/>
    <x v="1"/>
    <x v="0"/>
    <x v="0"/>
    <x v="1"/>
  </r>
  <r>
    <n v="4052"/>
    <n v="28"/>
    <x v="1"/>
    <x v="0"/>
    <x v="1"/>
    <n v="25"/>
    <x v="4"/>
    <x v="4"/>
    <n v="1"/>
    <x v="1"/>
    <x v="0"/>
    <x v="4"/>
    <x v="1"/>
    <x v="1034"/>
    <s v="3"/>
    <x v="0"/>
    <x v="10"/>
    <n v="8"/>
    <n v="1"/>
    <n v="6"/>
    <n v="4"/>
    <n v="2"/>
    <n v="2"/>
    <n v="2"/>
    <s v="4"/>
    <x v="3"/>
    <x v="3"/>
    <x v="0"/>
    <x v="0"/>
    <x v="0"/>
    <x v="1"/>
    <x v="3"/>
    <x v="2"/>
    <x v="0"/>
  </r>
  <r>
    <n v="4053"/>
    <n v="47"/>
    <x v="0"/>
    <x v="2"/>
    <x v="1"/>
    <n v="1"/>
    <x v="2"/>
    <x v="2"/>
    <n v="1"/>
    <x v="1"/>
    <x v="0"/>
    <x v="1"/>
    <x v="0"/>
    <x v="1035"/>
    <s v="8"/>
    <x v="0"/>
    <x v="0"/>
    <n v="8"/>
    <n v="0"/>
    <n v="16"/>
    <n v="3"/>
    <n v="8"/>
    <n v="1"/>
    <n v="7"/>
    <s v="3"/>
    <x v="1"/>
    <x v="1"/>
    <x v="0"/>
    <x v="0"/>
    <x v="0"/>
    <x v="0"/>
    <x v="1"/>
    <x v="0"/>
    <x v="1"/>
  </r>
  <r>
    <n v="4054"/>
    <n v="56"/>
    <x v="0"/>
    <x v="0"/>
    <x v="1"/>
    <n v="4"/>
    <x v="4"/>
    <x v="4"/>
    <n v="1"/>
    <x v="0"/>
    <x v="3"/>
    <x v="2"/>
    <x v="0"/>
    <x v="1036"/>
    <s v="4"/>
    <x v="0"/>
    <x v="9"/>
    <n v="8"/>
    <n v="0"/>
    <n v="6"/>
    <n v="6"/>
    <n v="0"/>
    <n v="0"/>
    <n v="0"/>
    <s v="4"/>
    <x v="2"/>
    <x v="3"/>
    <x v="0"/>
    <x v="0"/>
    <x v="0"/>
    <x v="4"/>
    <x v="2"/>
    <x v="0"/>
    <x v="0"/>
  </r>
  <r>
    <n v="4055"/>
    <n v="39"/>
    <x v="0"/>
    <x v="0"/>
    <x v="1"/>
    <n v="1"/>
    <x v="4"/>
    <x v="1"/>
    <n v="1"/>
    <x v="0"/>
    <x v="0"/>
    <x v="5"/>
    <x v="0"/>
    <x v="1037"/>
    <s v="1"/>
    <x v="0"/>
    <x v="3"/>
    <n v="8"/>
    <n v="1"/>
    <n v="10"/>
    <n v="2"/>
    <n v="10"/>
    <n v="7"/>
    <n v="9"/>
    <s v="1"/>
    <x v="2"/>
    <x v="3"/>
    <x v="0"/>
    <x v="0"/>
    <x v="0"/>
    <x v="2"/>
    <x v="2"/>
    <x v="0"/>
    <x v="0"/>
  </r>
  <r>
    <n v="4056"/>
    <n v="38"/>
    <x v="0"/>
    <x v="1"/>
    <x v="1"/>
    <n v="4"/>
    <x v="0"/>
    <x v="2"/>
    <n v="1"/>
    <x v="0"/>
    <x v="0"/>
    <x v="8"/>
    <x v="2"/>
    <x v="1038"/>
    <s v="1"/>
    <x v="0"/>
    <x v="4"/>
    <n v="8"/>
    <n v="0"/>
    <n v="20"/>
    <n v="2"/>
    <n v="20"/>
    <n v="0"/>
    <n v="7"/>
    <s v="4"/>
    <x v="1"/>
    <x v="3"/>
    <x v="0"/>
    <x v="0"/>
    <x v="0"/>
    <x v="2"/>
    <x v="1"/>
    <x v="0"/>
    <x v="1"/>
  </r>
  <r>
    <n v="4057"/>
    <n v="58"/>
    <x v="0"/>
    <x v="0"/>
    <x v="0"/>
    <n v="5"/>
    <x v="4"/>
    <x v="3"/>
    <n v="1"/>
    <x v="1"/>
    <x v="4"/>
    <x v="7"/>
    <x v="0"/>
    <x v="1039"/>
    <s v="4"/>
    <x v="0"/>
    <x v="7"/>
    <n v="8"/>
    <n v="1"/>
    <n v="29"/>
    <n v="3"/>
    <n v="1"/>
    <n v="0"/>
    <n v="0"/>
    <s v="4"/>
    <x v="0"/>
    <x v="0"/>
    <x v="0"/>
    <x v="1"/>
    <x v="1"/>
    <x v="4"/>
    <x v="0"/>
    <x v="0"/>
    <x v="2"/>
  </r>
  <r>
    <n v="4058"/>
    <n v="32"/>
    <x v="1"/>
    <x v="1"/>
    <x v="1"/>
    <n v="9"/>
    <x v="4"/>
    <x v="0"/>
    <n v="1"/>
    <x v="1"/>
    <x v="3"/>
    <x v="5"/>
    <x v="1"/>
    <x v="1040"/>
    <s v="3"/>
    <x v="0"/>
    <x v="8"/>
    <n v="8"/>
    <n v="1"/>
    <n v="8"/>
    <n v="2"/>
    <n v="4"/>
    <n v="0"/>
    <n v="3"/>
    <s v="1"/>
    <x v="3"/>
    <x v="3"/>
    <x v="0"/>
    <x v="0"/>
    <x v="0"/>
    <x v="1"/>
    <x v="3"/>
    <x v="0"/>
    <x v="0"/>
  </r>
  <r>
    <n v="4059"/>
    <n v="38"/>
    <x v="0"/>
    <x v="0"/>
    <x v="1"/>
    <n v="3"/>
    <x v="2"/>
    <x v="0"/>
    <n v="1"/>
    <x v="0"/>
    <x v="0"/>
    <x v="7"/>
    <x v="2"/>
    <x v="1041"/>
    <s v="2"/>
    <x v="0"/>
    <x v="7"/>
    <n v="8"/>
    <n v="1"/>
    <n v="10"/>
    <n v="1"/>
    <n v="5"/>
    <n v="0"/>
    <n v="3"/>
    <s v="2"/>
    <x v="0"/>
    <x v="1"/>
    <x v="0"/>
    <x v="1"/>
    <x v="1"/>
    <x v="2"/>
    <x v="0"/>
    <x v="0"/>
    <x v="0"/>
  </r>
  <r>
    <n v="4060"/>
    <n v="49"/>
    <x v="0"/>
    <x v="1"/>
    <x v="0"/>
    <n v="11"/>
    <x v="2"/>
    <x v="0"/>
    <n v="1"/>
    <x v="1"/>
    <x v="3"/>
    <x v="1"/>
    <x v="0"/>
    <x v="1042"/>
    <s v="3"/>
    <x v="0"/>
    <x v="0"/>
    <n v="8"/>
    <n v="1"/>
    <n v="28"/>
    <n v="4"/>
    <n v="5"/>
    <n v="4"/>
    <n v="3"/>
    <s v="2"/>
    <x v="0"/>
    <x v="3"/>
    <x v="1"/>
    <x v="0"/>
    <x v="0"/>
    <x v="0"/>
    <x v="0"/>
    <x v="1"/>
    <x v="2"/>
  </r>
  <r>
    <n v="4061"/>
    <n v="42"/>
    <x v="0"/>
    <x v="0"/>
    <x v="0"/>
    <n v="1"/>
    <x v="4"/>
    <x v="0"/>
    <n v="1"/>
    <x v="0"/>
    <x v="0"/>
    <x v="2"/>
    <x v="2"/>
    <x v="1043"/>
    <s v="3"/>
    <x v="0"/>
    <x v="3"/>
    <n v="8"/>
    <n v="1"/>
    <n v="14"/>
    <n v="3"/>
    <n v="0"/>
    <n v="0"/>
    <n v="0"/>
    <s v="2"/>
    <x v="0"/>
    <x v="3"/>
    <x v="0"/>
    <x v="0"/>
    <x v="0"/>
    <x v="2"/>
    <x v="0"/>
    <x v="0"/>
    <x v="1"/>
  </r>
  <r>
    <n v="4062"/>
    <n v="27"/>
    <x v="1"/>
    <x v="1"/>
    <x v="0"/>
    <n v="8"/>
    <x v="1"/>
    <x v="0"/>
    <n v="1"/>
    <x v="1"/>
    <x v="1"/>
    <x v="5"/>
    <x v="0"/>
    <x v="1044"/>
    <s v="1"/>
    <x v="0"/>
    <x v="4"/>
    <n v="8"/>
    <n v="1"/>
    <n v="1"/>
    <n v="2"/>
    <n v="1"/>
    <n v="0"/>
    <n v="0"/>
    <s v="1"/>
    <x v="1"/>
    <x v="3"/>
    <x v="0"/>
    <x v="0"/>
    <x v="0"/>
    <x v="1"/>
    <x v="1"/>
    <x v="0"/>
    <x v="0"/>
  </r>
  <r>
    <n v="4063"/>
    <n v="35"/>
    <x v="0"/>
    <x v="0"/>
    <x v="1"/>
    <n v="25"/>
    <x v="1"/>
    <x v="2"/>
    <n v="1"/>
    <x v="1"/>
    <x v="0"/>
    <x v="2"/>
    <x v="0"/>
    <x v="143"/>
    <s v="0"/>
    <x v="0"/>
    <x v="11"/>
    <n v="8"/>
    <n v="0"/>
    <n v="6"/>
    <n v="4"/>
    <n v="5"/>
    <n v="0"/>
    <n v="4"/>
    <s v="2"/>
    <x v="2"/>
    <x v="2"/>
    <x v="0"/>
    <x v="0"/>
    <x v="0"/>
    <x v="1"/>
    <x v="2"/>
    <x v="2"/>
    <x v="0"/>
  </r>
  <r>
    <n v="4064"/>
    <n v="28"/>
    <x v="0"/>
    <x v="2"/>
    <x v="1"/>
    <n v="21"/>
    <x v="1"/>
    <x v="2"/>
    <n v="1"/>
    <x v="1"/>
    <x v="2"/>
    <x v="1"/>
    <x v="1"/>
    <x v="1045"/>
    <s v="1"/>
    <x v="0"/>
    <x v="10"/>
    <n v="8"/>
    <n v="2"/>
    <n v="5"/>
    <n v="2"/>
    <n v="5"/>
    <n v="1"/>
    <n v="4"/>
    <s v="3"/>
    <x v="3"/>
    <x v="0"/>
    <x v="0"/>
    <x v="0"/>
    <x v="0"/>
    <x v="1"/>
    <x v="3"/>
    <x v="2"/>
    <x v="0"/>
  </r>
  <r>
    <n v="4065"/>
    <n v="31"/>
    <x v="0"/>
    <x v="2"/>
    <x v="0"/>
    <n v="23"/>
    <x v="1"/>
    <x v="2"/>
    <n v="1"/>
    <x v="1"/>
    <x v="0"/>
    <x v="2"/>
    <x v="2"/>
    <x v="1046"/>
    <s v="1"/>
    <x v="0"/>
    <x v="0"/>
    <n v="8"/>
    <n v="1"/>
    <n v="4"/>
    <n v="4"/>
    <n v="4"/>
    <n v="2"/>
    <n v="3"/>
    <s v="3"/>
    <x v="2"/>
    <x v="1"/>
    <x v="3"/>
    <x v="0"/>
    <x v="0"/>
    <x v="1"/>
    <x v="2"/>
    <x v="2"/>
    <x v="0"/>
  </r>
  <r>
    <n v="4066"/>
    <n v="36"/>
    <x v="0"/>
    <x v="2"/>
    <x v="1"/>
    <n v="1"/>
    <x v="4"/>
    <x v="0"/>
    <n v="1"/>
    <x v="1"/>
    <x v="3"/>
    <x v="1"/>
    <x v="0"/>
    <x v="1047"/>
    <s v="1"/>
    <x v="0"/>
    <x v="12"/>
    <n v="8"/>
    <n v="2"/>
    <n v="5"/>
    <n v="5"/>
    <n v="5"/>
    <n v="0"/>
    <n v="2"/>
    <s v="1"/>
    <x v="1"/>
    <x v="3"/>
    <x v="2"/>
    <x v="0"/>
    <x v="0"/>
    <x v="2"/>
    <x v="1"/>
    <x v="0"/>
    <x v="0"/>
  </r>
  <r>
    <n v="4067"/>
    <n v="34"/>
    <x v="0"/>
    <x v="0"/>
    <x v="0"/>
    <n v="2"/>
    <x v="4"/>
    <x v="3"/>
    <n v="1"/>
    <x v="1"/>
    <x v="1"/>
    <x v="0"/>
    <x v="1"/>
    <x v="1048"/>
    <s v="1"/>
    <x v="0"/>
    <x v="10"/>
    <n v="8"/>
    <n v="1"/>
    <n v="14"/>
    <n v="2"/>
    <n v="14"/>
    <n v="2"/>
    <n v="1"/>
    <s v="1"/>
    <x v="0"/>
    <x v="0"/>
    <x v="0"/>
    <x v="0"/>
    <x v="0"/>
    <x v="1"/>
    <x v="0"/>
    <x v="0"/>
    <x v="1"/>
  </r>
  <r>
    <n v="4068"/>
    <n v="34"/>
    <x v="0"/>
    <x v="0"/>
    <x v="1"/>
    <n v="19"/>
    <x v="4"/>
    <x v="4"/>
    <n v="1"/>
    <x v="0"/>
    <x v="0"/>
    <x v="4"/>
    <x v="2"/>
    <x v="1049"/>
    <s v="1"/>
    <x v="0"/>
    <x v="10"/>
    <n v="8"/>
    <n v="0"/>
    <n v="9"/>
    <n v="2"/>
    <n v="8"/>
    <n v="1"/>
    <n v="1"/>
    <s v="4"/>
    <x v="3"/>
    <x v="0"/>
    <x v="1"/>
    <x v="0"/>
    <x v="0"/>
    <x v="1"/>
    <x v="3"/>
    <x v="1"/>
    <x v="0"/>
  </r>
  <r>
    <n v="4069"/>
    <n v="26"/>
    <x v="0"/>
    <x v="0"/>
    <x v="1"/>
    <n v="2"/>
    <x v="0"/>
    <x v="0"/>
    <n v="1"/>
    <x v="1"/>
    <x v="3"/>
    <x v="1"/>
    <x v="1"/>
    <x v="1050"/>
    <s v="0"/>
    <x v="0"/>
    <x v="4"/>
    <n v="8"/>
    <n v="0"/>
    <n v="8"/>
    <n v="6"/>
    <n v="7"/>
    <n v="7"/>
    <n v="6"/>
    <s v="3"/>
    <x v="2"/>
    <x v="0"/>
    <x v="3"/>
    <x v="0"/>
    <x v="0"/>
    <x v="1"/>
    <x v="2"/>
    <x v="0"/>
    <x v="0"/>
  </r>
  <r>
    <n v="4070"/>
    <n v="29"/>
    <x v="0"/>
    <x v="0"/>
    <x v="1"/>
    <n v="2"/>
    <x v="2"/>
    <x v="1"/>
    <n v="1"/>
    <x v="1"/>
    <x v="3"/>
    <x v="5"/>
    <x v="0"/>
    <x v="648"/>
    <s v="0"/>
    <x v="0"/>
    <x v="6"/>
    <n v="8"/>
    <n v="0"/>
    <n v="6"/>
    <n v="2"/>
    <n v="5"/>
    <n v="0"/>
    <n v="2"/>
    <s v="1"/>
    <x v="2"/>
    <x v="0"/>
    <x v="3"/>
    <x v="1"/>
    <x v="1"/>
    <x v="1"/>
    <x v="2"/>
    <x v="0"/>
    <x v="0"/>
  </r>
  <r>
    <n v="4071"/>
    <n v="32"/>
    <x v="0"/>
    <x v="2"/>
    <x v="1"/>
    <n v="3"/>
    <x v="1"/>
    <x v="0"/>
    <n v="1"/>
    <x v="1"/>
    <x v="2"/>
    <x v="8"/>
    <x v="2"/>
    <x v="1051"/>
    <s v="5"/>
    <x v="0"/>
    <x v="8"/>
    <n v="8"/>
    <n v="1"/>
    <n v="9"/>
    <n v="5"/>
    <n v="5"/>
    <n v="1"/>
    <n v="2"/>
    <s v="3"/>
    <x v="0"/>
    <x v="3"/>
    <x v="3"/>
    <x v="0"/>
    <x v="0"/>
    <x v="1"/>
    <x v="0"/>
    <x v="0"/>
    <x v="0"/>
  </r>
  <r>
    <n v="4072"/>
    <n v="31"/>
    <x v="0"/>
    <x v="1"/>
    <x v="1"/>
    <n v="25"/>
    <x v="3"/>
    <x v="4"/>
    <n v="1"/>
    <x v="0"/>
    <x v="3"/>
    <x v="3"/>
    <x v="0"/>
    <x v="1052"/>
    <s v="1"/>
    <x v="0"/>
    <x v="9"/>
    <n v="8"/>
    <n v="1"/>
    <n v="10"/>
    <n v="2"/>
    <n v="10"/>
    <n v="8"/>
    <n v="7"/>
    <s v="4"/>
    <x v="2"/>
    <x v="3"/>
    <x v="0"/>
    <x v="0"/>
    <x v="0"/>
    <x v="1"/>
    <x v="2"/>
    <x v="2"/>
    <x v="0"/>
  </r>
  <r>
    <n v="4073"/>
    <n v="28"/>
    <x v="1"/>
    <x v="0"/>
    <x v="0"/>
    <n v="7"/>
    <x v="3"/>
    <x v="0"/>
    <n v="1"/>
    <x v="0"/>
    <x v="3"/>
    <x v="7"/>
    <x v="2"/>
    <x v="1053"/>
    <s v="5"/>
    <x v="0"/>
    <x v="2"/>
    <n v="8"/>
    <n v="1"/>
    <n v="6"/>
    <n v="2"/>
    <n v="4"/>
    <n v="0"/>
    <n v="3"/>
    <s v="3"/>
    <x v="0"/>
    <x v="0"/>
    <x v="1"/>
    <x v="0"/>
    <x v="0"/>
    <x v="1"/>
    <x v="0"/>
    <x v="0"/>
    <x v="0"/>
  </r>
  <r>
    <n v="4074"/>
    <n v="38"/>
    <x v="0"/>
    <x v="0"/>
    <x v="1"/>
    <n v="9"/>
    <x v="0"/>
    <x v="4"/>
    <n v="1"/>
    <x v="1"/>
    <x v="2"/>
    <x v="7"/>
    <x v="1"/>
    <x v="1043"/>
    <s v="4"/>
    <x v="0"/>
    <x v="3"/>
    <n v="8"/>
    <n v="0"/>
    <n v="20"/>
    <n v="3"/>
    <n v="1"/>
    <n v="0"/>
    <n v="0"/>
    <s v="1"/>
    <x v="2"/>
    <x v="0"/>
    <x v="1"/>
    <x v="0"/>
    <x v="0"/>
    <x v="2"/>
    <x v="2"/>
    <x v="0"/>
    <x v="1"/>
  </r>
  <r>
    <n v="4075"/>
    <n v="35"/>
    <x v="0"/>
    <x v="0"/>
    <x v="1"/>
    <n v="5"/>
    <x v="4"/>
    <x v="0"/>
    <n v="1"/>
    <x v="1"/>
    <x v="3"/>
    <x v="7"/>
    <x v="0"/>
    <x v="1054"/>
    <s v="1"/>
    <x v="0"/>
    <x v="11"/>
    <n v="8"/>
    <n v="1"/>
    <n v="10"/>
    <n v="1"/>
    <n v="10"/>
    <n v="0"/>
    <n v="9"/>
    <s v="3"/>
    <x v="0"/>
    <x v="3"/>
    <x v="2"/>
    <x v="0"/>
    <x v="0"/>
    <x v="1"/>
    <x v="0"/>
    <x v="0"/>
    <x v="0"/>
  </r>
  <r>
    <n v="4076"/>
    <n v="27"/>
    <x v="0"/>
    <x v="0"/>
    <x v="0"/>
    <n v="2"/>
    <x v="4"/>
    <x v="0"/>
    <n v="1"/>
    <x v="0"/>
    <x v="0"/>
    <x v="8"/>
    <x v="1"/>
    <x v="1055"/>
    <s v="1"/>
    <x v="0"/>
    <x v="2"/>
    <n v="8"/>
    <n v="0"/>
    <n v="7"/>
    <n v="2"/>
    <n v="7"/>
    <n v="0"/>
    <n v="7"/>
    <s v="4"/>
    <x v="0"/>
    <x v="3"/>
    <x v="0"/>
    <x v="0"/>
    <x v="0"/>
    <x v="1"/>
    <x v="0"/>
    <x v="0"/>
    <x v="0"/>
  </r>
  <r>
    <n v="4077"/>
    <n v="32"/>
    <x v="0"/>
    <x v="0"/>
    <x v="1"/>
    <n v="8"/>
    <x v="1"/>
    <x v="2"/>
    <n v="1"/>
    <x v="0"/>
    <x v="3"/>
    <x v="1"/>
    <x v="1"/>
    <x v="1056"/>
    <s v="8"/>
    <x v="0"/>
    <x v="8"/>
    <n v="8"/>
    <n v="1"/>
    <n v="8"/>
    <n v="2"/>
    <n v="1"/>
    <n v="0"/>
    <n v="0"/>
    <s v="4"/>
    <x v="0"/>
    <x v="3"/>
    <x v="1"/>
    <x v="0"/>
    <x v="0"/>
    <x v="1"/>
    <x v="0"/>
    <x v="0"/>
    <x v="0"/>
  </r>
  <r>
    <n v="4078"/>
    <n v="31"/>
    <x v="1"/>
    <x v="1"/>
    <x v="1"/>
    <n v="2"/>
    <x v="1"/>
    <x v="1"/>
    <n v="1"/>
    <x v="1"/>
    <x v="2"/>
    <x v="2"/>
    <x v="0"/>
    <x v="1057"/>
    <s v="1"/>
    <x v="0"/>
    <x v="9"/>
    <n v="8"/>
    <n v="1"/>
    <n v="10"/>
    <n v="2"/>
    <n v="10"/>
    <n v="0"/>
    <n v="8"/>
    <s v="1"/>
    <x v="0"/>
    <x v="3"/>
    <x v="0"/>
    <x v="0"/>
    <x v="0"/>
    <x v="1"/>
    <x v="0"/>
    <x v="0"/>
    <x v="0"/>
  </r>
  <r>
    <n v="4079"/>
    <n v="53"/>
    <x v="1"/>
    <x v="0"/>
    <x v="1"/>
    <n v="18"/>
    <x v="4"/>
    <x v="2"/>
    <n v="1"/>
    <x v="1"/>
    <x v="0"/>
    <x v="1"/>
    <x v="1"/>
    <x v="1058"/>
    <s v="6"/>
    <x v="0"/>
    <x v="2"/>
    <n v="8"/>
    <n v="1"/>
    <n v="15"/>
    <n v="4"/>
    <n v="2"/>
    <n v="2"/>
    <n v="2"/>
    <s v="1"/>
    <x v="2"/>
    <x v="0"/>
    <x v="0"/>
    <x v="0"/>
    <x v="0"/>
    <x v="0"/>
    <x v="2"/>
    <x v="1"/>
    <x v="1"/>
  </r>
  <r>
    <n v="4080"/>
    <n v="54"/>
    <x v="0"/>
    <x v="0"/>
    <x v="1"/>
    <n v="14"/>
    <x v="4"/>
    <x v="1"/>
    <n v="1"/>
    <x v="1"/>
    <x v="2"/>
    <x v="1"/>
    <x v="0"/>
    <x v="1059"/>
    <s v="3"/>
    <x v="0"/>
    <x v="8"/>
    <n v="8"/>
    <n v="1"/>
    <n v="9"/>
    <n v="2"/>
    <n v="4"/>
    <n v="2"/>
    <n v="3"/>
    <s v="1"/>
    <x v="3"/>
    <x v="0"/>
    <x v="0"/>
    <x v="0"/>
    <x v="0"/>
    <x v="0"/>
    <x v="3"/>
    <x v="1"/>
    <x v="0"/>
  </r>
  <r>
    <n v="4081"/>
    <n v="33"/>
    <x v="0"/>
    <x v="1"/>
    <x v="1"/>
    <n v="2"/>
    <x v="2"/>
    <x v="2"/>
    <n v="1"/>
    <x v="0"/>
    <x v="1"/>
    <x v="2"/>
    <x v="2"/>
    <x v="1060"/>
    <s v="1"/>
    <x v="0"/>
    <x v="9"/>
    <n v="8"/>
    <n v="3"/>
    <n v="9"/>
    <n v="2"/>
    <n v="9"/>
    <n v="2"/>
    <n v="8"/>
    <s v="4"/>
    <x v="3"/>
    <x v="3"/>
    <x v="0"/>
    <x v="0"/>
    <x v="0"/>
    <x v="1"/>
    <x v="3"/>
    <x v="0"/>
    <x v="0"/>
  </r>
  <r>
    <n v="4082"/>
    <n v="43"/>
    <x v="0"/>
    <x v="0"/>
    <x v="1"/>
    <n v="3"/>
    <x v="4"/>
    <x v="2"/>
    <n v="1"/>
    <x v="1"/>
    <x v="0"/>
    <x v="1"/>
    <x v="0"/>
    <x v="1061"/>
    <s v="1"/>
    <x v="0"/>
    <x v="3"/>
    <n v="8"/>
    <n v="1"/>
    <n v="10"/>
    <n v="0"/>
    <n v="10"/>
    <n v="0"/>
    <n v="9"/>
    <s v="1"/>
    <x v="3"/>
    <x v="3"/>
    <x v="0"/>
    <x v="0"/>
    <x v="0"/>
    <x v="2"/>
    <x v="3"/>
    <x v="0"/>
    <x v="0"/>
  </r>
  <r>
    <n v="4083"/>
    <n v="38"/>
    <x v="0"/>
    <x v="1"/>
    <x v="1"/>
    <n v="2"/>
    <x v="3"/>
    <x v="2"/>
    <n v="1"/>
    <x v="0"/>
    <x v="1"/>
    <x v="2"/>
    <x v="0"/>
    <x v="1062"/>
    <s v="0"/>
    <x v="0"/>
    <x v="9"/>
    <n v="8"/>
    <n v="0"/>
    <n v="7"/>
    <n v="3"/>
    <n v="6"/>
    <n v="1"/>
    <n v="2"/>
    <s v="4"/>
    <x v="1"/>
    <x v="3"/>
    <x v="1"/>
    <x v="0"/>
    <x v="0"/>
    <x v="2"/>
    <x v="1"/>
    <x v="0"/>
    <x v="0"/>
  </r>
  <r>
    <n v="4084"/>
    <n v="55"/>
    <x v="0"/>
    <x v="0"/>
    <x v="0"/>
    <n v="9"/>
    <x v="4"/>
    <x v="3"/>
    <n v="1"/>
    <x v="1"/>
    <x v="3"/>
    <x v="5"/>
    <x v="0"/>
    <x v="1063"/>
    <s v="4"/>
    <x v="0"/>
    <x v="2"/>
    <n v="8"/>
    <n v="1"/>
    <n v="35"/>
    <n v="3"/>
    <n v="10"/>
    <n v="1"/>
    <n v="4"/>
    <s v="3"/>
    <x v="1"/>
    <x v="3"/>
    <x v="1"/>
    <x v="0"/>
    <x v="0"/>
    <x v="0"/>
    <x v="1"/>
    <x v="0"/>
    <x v="3"/>
  </r>
  <r>
    <n v="4085"/>
    <n v="31"/>
    <x v="0"/>
    <x v="0"/>
    <x v="0"/>
    <n v="6"/>
    <x v="4"/>
    <x v="1"/>
    <n v="1"/>
    <x v="1"/>
    <x v="0"/>
    <x v="6"/>
    <x v="2"/>
    <x v="1064"/>
    <s v="1"/>
    <x v="0"/>
    <x v="4"/>
    <n v="8"/>
    <n v="0"/>
    <n v="1"/>
    <n v="2"/>
    <n v="1"/>
    <n v="0"/>
    <n v="0"/>
    <s v="4"/>
    <x v="0"/>
    <x v="3"/>
    <x v="0"/>
    <x v="0"/>
    <x v="0"/>
    <x v="1"/>
    <x v="0"/>
    <x v="0"/>
    <x v="0"/>
  </r>
  <r>
    <n v="4086"/>
    <n v="39"/>
    <x v="0"/>
    <x v="0"/>
    <x v="1"/>
    <n v="4"/>
    <x v="4"/>
    <x v="0"/>
    <n v="1"/>
    <x v="1"/>
    <x v="3"/>
    <x v="2"/>
    <x v="1"/>
    <x v="1065"/>
    <s v="0"/>
    <x v="0"/>
    <x v="3"/>
    <n v="8"/>
    <n v="1"/>
    <n v="21"/>
    <n v="5"/>
    <n v="20"/>
    <n v="11"/>
    <n v="10"/>
    <s v="2"/>
    <x v="2"/>
    <x v="3"/>
    <x v="1"/>
    <x v="0"/>
    <x v="0"/>
    <x v="2"/>
    <x v="2"/>
    <x v="0"/>
    <x v="2"/>
  </r>
  <r>
    <n v="4087"/>
    <n v="42"/>
    <x v="0"/>
    <x v="2"/>
    <x v="1"/>
    <n v="10"/>
    <x v="2"/>
    <x v="0"/>
    <n v="1"/>
    <x v="0"/>
    <x v="3"/>
    <x v="1"/>
    <x v="1"/>
    <x v="1066"/>
    <s v="1"/>
    <x v="0"/>
    <x v="4"/>
    <n v="8"/>
    <n v="1"/>
    <n v="20"/>
    <n v="3"/>
    <n v="20"/>
    <n v="3"/>
    <n v="7"/>
    <s v="4"/>
    <x v="3"/>
    <x v="3"/>
    <x v="0"/>
    <x v="0"/>
    <x v="0"/>
    <x v="2"/>
    <x v="3"/>
    <x v="0"/>
    <x v="1"/>
  </r>
  <r>
    <n v="4088"/>
    <n v="31"/>
    <x v="0"/>
    <x v="2"/>
    <x v="1"/>
    <n v="14"/>
    <x v="0"/>
    <x v="0"/>
    <n v="1"/>
    <x v="1"/>
    <x v="3"/>
    <x v="0"/>
    <x v="0"/>
    <x v="1067"/>
    <s v="4"/>
    <x v="0"/>
    <x v="9"/>
    <n v="8"/>
    <n v="0"/>
    <n v="13"/>
    <n v="3"/>
    <n v="11"/>
    <n v="4"/>
    <n v="8"/>
    <s v="3"/>
    <x v="3"/>
    <x v="1"/>
    <x v="0"/>
    <x v="0"/>
    <x v="0"/>
    <x v="1"/>
    <x v="3"/>
    <x v="1"/>
    <x v="1"/>
  </r>
  <r>
    <n v="4089"/>
    <n v="54"/>
    <x v="0"/>
    <x v="0"/>
    <x v="1"/>
    <n v="1"/>
    <x v="4"/>
    <x v="2"/>
    <n v="1"/>
    <x v="0"/>
    <x v="3"/>
    <x v="3"/>
    <x v="1"/>
    <x v="1068"/>
    <s v="6"/>
    <x v="0"/>
    <x v="4"/>
    <n v="8"/>
    <n v="1"/>
    <n v="9"/>
    <n v="2"/>
    <n v="5"/>
    <n v="1"/>
    <n v="4"/>
    <s v="3"/>
    <x v="2"/>
    <x v="3"/>
    <x v="3"/>
    <x v="0"/>
    <x v="0"/>
    <x v="0"/>
    <x v="2"/>
    <x v="0"/>
    <x v="0"/>
  </r>
  <r>
    <n v="4090"/>
    <n v="24"/>
    <x v="0"/>
    <x v="0"/>
    <x v="1"/>
    <n v="5"/>
    <x v="2"/>
    <x v="1"/>
    <n v="1"/>
    <x v="1"/>
    <x v="0"/>
    <x v="6"/>
    <x v="1"/>
    <x v="604"/>
    <s v="1"/>
    <x v="0"/>
    <x v="0"/>
    <n v="8"/>
    <n v="2"/>
    <n v="4"/>
    <n v="5"/>
    <n v="4"/>
    <n v="1"/>
    <n v="2"/>
    <s v="2"/>
    <x v="3"/>
    <x v="0"/>
    <x v="2"/>
    <x v="0"/>
    <x v="0"/>
    <x v="3"/>
    <x v="3"/>
    <x v="0"/>
    <x v="0"/>
  </r>
  <r>
    <n v="4091"/>
    <n v="23"/>
    <x v="0"/>
    <x v="0"/>
    <x v="1"/>
    <n v="7"/>
    <x v="4"/>
    <x v="0"/>
    <n v="1"/>
    <x v="1"/>
    <x v="3"/>
    <x v="1"/>
    <x v="1"/>
    <x v="1069"/>
    <s v="1"/>
    <x v="0"/>
    <x v="0"/>
    <n v="8"/>
    <n v="1"/>
    <n v="5"/>
    <n v="2"/>
    <n v="5"/>
    <n v="1"/>
    <n v="4"/>
    <s v="4"/>
    <x v="0"/>
    <x v="1"/>
    <x v="0"/>
    <x v="0"/>
    <x v="0"/>
    <x v="3"/>
    <x v="0"/>
    <x v="0"/>
    <x v="0"/>
  </r>
  <r>
    <n v="4092"/>
    <n v="40"/>
    <x v="0"/>
    <x v="1"/>
    <x v="1"/>
    <n v="21"/>
    <x v="4"/>
    <x v="2"/>
    <n v="1"/>
    <x v="0"/>
    <x v="2"/>
    <x v="1"/>
    <x v="0"/>
    <x v="1070"/>
    <s v="1"/>
    <x v="0"/>
    <x v="7"/>
    <n v="8"/>
    <n v="0"/>
    <n v="10"/>
    <n v="1"/>
    <n v="10"/>
    <n v="9"/>
    <n v="4"/>
    <s v="4"/>
    <x v="3"/>
    <x v="1"/>
    <x v="1"/>
    <x v="1"/>
    <x v="1"/>
    <x v="2"/>
    <x v="3"/>
    <x v="2"/>
    <x v="0"/>
  </r>
  <r>
    <n v="4093"/>
    <n v="40"/>
    <x v="0"/>
    <x v="0"/>
    <x v="1"/>
    <n v="8"/>
    <x v="1"/>
    <x v="2"/>
    <n v="1"/>
    <x v="0"/>
    <x v="4"/>
    <x v="1"/>
    <x v="0"/>
    <x v="1071"/>
    <s v="3"/>
    <x v="0"/>
    <x v="11"/>
    <n v="8"/>
    <n v="3"/>
    <n v="15"/>
    <n v="3"/>
    <n v="11"/>
    <n v="5"/>
    <n v="10"/>
    <s v="2"/>
    <x v="1"/>
    <x v="3"/>
    <x v="1"/>
    <x v="0"/>
    <x v="0"/>
    <x v="2"/>
    <x v="1"/>
    <x v="0"/>
    <x v="1"/>
  </r>
  <r>
    <n v="4094"/>
    <n v="25"/>
    <x v="0"/>
    <x v="0"/>
    <x v="0"/>
    <n v="20"/>
    <x v="3"/>
    <x v="2"/>
    <n v="1"/>
    <x v="0"/>
    <x v="3"/>
    <x v="5"/>
    <x v="0"/>
    <x v="1072"/>
    <s v="4"/>
    <x v="0"/>
    <x v="3"/>
    <n v="8"/>
    <n v="0"/>
    <n v="6"/>
    <n v="2"/>
    <n v="2"/>
    <n v="1"/>
    <n v="2"/>
    <s v="3"/>
    <x v="1"/>
    <x v="3"/>
    <x v="0"/>
    <x v="0"/>
    <x v="0"/>
    <x v="3"/>
    <x v="1"/>
    <x v="1"/>
    <x v="0"/>
  </r>
  <r>
    <n v="4095"/>
    <n v="30"/>
    <x v="0"/>
    <x v="0"/>
    <x v="2"/>
    <n v="20"/>
    <x v="2"/>
    <x v="0"/>
    <n v="1"/>
    <x v="1"/>
    <x v="3"/>
    <x v="1"/>
    <x v="0"/>
    <x v="1073"/>
    <s v="1"/>
    <x v="0"/>
    <x v="0"/>
    <n v="8"/>
    <n v="0"/>
    <n v="12"/>
    <n v="3"/>
    <n v="12"/>
    <n v="1"/>
    <n v="7"/>
    <s v="4"/>
    <x v="1"/>
    <x v="0"/>
    <x v="1"/>
    <x v="0"/>
    <x v="0"/>
    <x v="1"/>
    <x v="1"/>
    <x v="1"/>
    <x v="1"/>
  </r>
  <r>
    <n v="4096"/>
    <n v="25"/>
    <x v="0"/>
    <x v="0"/>
    <x v="1"/>
    <n v="7"/>
    <x v="0"/>
    <x v="2"/>
    <n v="1"/>
    <x v="1"/>
    <x v="4"/>
    <x v="2"/>
    <x v="2"/>
    <x v="1074"/>
    <s v="6"/>
    <x v="0"/>
    <x v="2"/>
    <n v="8"/>
    <n v="1"/>
    <n v="7"/>
    <n v="2"/>
    <n v="2"/>
    <n v="0"/>
    <n v="2"/>
    <s v="4"/>
    <x v="3"/>
    <x v="0"/>
    <x v="0"/>
    <x v="0"/>
    <x v="0"/>
    <x v="3"/>
    <x v="3"/>
    <x v="0"/>
    <x v="0"/>
  </r>
  <r>
    <n v="4097"/>
    <n v="47"/>
    <x v="0"/>
    <x v="0"/>
    <x v="1"/>
    <n v="1"/>
    <x v="2"/>
    <x v="0"/>
    <n v="1"/>
    <x v="1"/>
    <x v="3"/>
    <x v="2"/>
    <x v="1"/>
    <x v="1075"/>
    <s v="2"/>
    <x v="0"/>
    <x v="4"/>
    <n v="8"/>
    <n v="1"/>
    <n v="25"/>
    <n v="2"/>
    <n v="17"/>
    <n v="12"/>
    <n v="11"/>
    <s v="1"/>
    <x v="3"/>
    <x v="3"/>
    <x v="1"/>
    <x v="0"/>
    <x v="0"/>
    <x v="0"/>
    <x v="3"/>
    <x v="0"/>
    <x v="2"/>
  </r>
  <r>
    <n v="4098"/>
    <n v="33"/>
    <x v="0"/>
    <x v="2"/>
    <x v="1"/>
    <n v="1"/>
    <x v="4"/>
    <x v="0"/>
    <n v="1"/>
    <x v="1"/>
    <x v="3"/>
    <x v="1"/>
    <x v="2"/>
    <x v="1076"/>
    <s v="1"/>
    <x v="0"/>
    <x v="3"/>
    <n v="8"/>
    <n v="0"/>
    <n v="1"/>
    <n v="4"/>
    <n v="1"/>
    <n v="0"/>
    <n v="0"/>
    <s v="2"/>
    <x v="3"/>
    <x v="0"/>
    <x v="0"/>
    <x v="0"/>
    <x v="0"/>
    <x v="1"/>
    <x v="3"/>
    <x v="0"/>
    <x v="0"/>
  </r>
  <r>
    <n v="4099"/>
    <n v="38"/>
    <x v="0"/>
    <x v="0"/>
    <x v="1"/>
    <n v="19"/>
    <x v="4"/>
    <x v="0"/>
    <n v="1"/>
    <x v="0"/>
    <x v="3"/>
    <x v="2"/>
    <x v="0"/>
    <x v="1077"/>
    <s v="0"/>
    <x v="0"/>
    <x v="8"/>
    <n v="8"/>
    <n v="0"/>
    <n v="16"/>
    <n v="3"/>
    <n v="15"/>
    <n v="5"/>
    <n v="8"/>
    <s v="4"/>
    <x v="1"/>
    <x v="3"/>
    <x v="0"/>
    <x v="0"/>
    <x v="0"/>
    <x v="2"/>
    <x v="1"/>
    <x v="1"/>
    <x v="1"/>
  </r>
  <r>
    <n v="4100"/>
    <n v="31"/>
    <x v="0"/>
    <x v="0"/>
    <x v="1"/>
    <n v="10"/>
    <x v="2"/>
    <x v="2"/>
    <n v="1"/>
    <x v="0"/>
    <x v="2"/>
    <x v="2"/>
    <x v="0"/>
    <x v="1078"/>
    <s v="0"/>
    <x v="0"/>
    <x v="4"/>
    <n v="8"/>
    <n v="1"/>
    <n v="3"/>
    <n v="3"/>
    <n v="2"/>
    <n v="1"/>
    <n v="2"/>
    <s v="1"/>
    <x v="3"/>
    <x v="3"/>
    <x v="0"/>
    <x v="0"/>
    <x v="0"/>
    <x v="1"/>
    <x v="3"/>
    <x v="0"/>
    <x v="0"/>
  </r>
  <r>
    <n v="4101"/>
    <n v="38"/>
    <x v="0"/>
    <x v="1"/>
    <x v="1"/>
    <n v="1"/>
    <x v="2"/>
    <x v="1"/>
    <n v="1"/>
    <x v="1"/>
    <x v="3"/>
    <x v="1"/>
    <x v="0"/>
    <x v="1079"/>
    <s v="2"/>
    <x v="0"/>
    <x v="12"/>
    <n v="8"/>
    <n v="0"/>
    <n v="10"/>
    <n v="2"/>
    <n v="8"/>
    <n v="7"/>
    <n v="7"/>
    <s v="1"/>
    <x v="3"/>
    <x v="3"/>
    <x v="0"/>
    <x v="0"/>
    <x v="0"/>
    <x v="2"/>
    <x v="3"/>
    <x v="0"/>
    <x v="0"/>
  </r>
  <r>
    <n v="4102"/>
    <n v="42"/>
    <x v="0"/>
    <x v="0"/>
    <x v="1"/>
    <n v="6"/>
    <x v="4"/>
    <x v="2"/>
    <n v="1"/>
    <x v="1"/>
    <x v="3"/>
    <x v="5"/>
    <x v="2"/>
    <x v="1080"/>
    <s v="6"/>
    <x v="0"/>
    <x v="12"/>
    <n v="8"/>
    <n v="1"/>
    <n v="9"/>
    <n v="3"/>
    <n v="4"/>
    <n v="1"/>
    <n v="2"/>
    <s v="4"/>
    <x v="2"/>
    <x v="0"/>
    <x v="2"/>
    <x v="0"/>
    <x v="0"/>
    <x v="2"/>
    <x v="2"/>
    <x v="0"/>
    <x v="0"/>
  </r>
  <r>
    <n v="4103"/>
    <n v="41"/>
    <x v="0"/>
    <x v="0"/>
    <x v="0"/>
    <n v="2"/>
    <x v="0"/>
    <x v="2"/>
    <n v="1"/>
    <x v="1"/>
    <x v="0"/>
    <x v="0"/>
    <x v="0"/>
    <x v="1081"/>
    <s v="3"/>
    <x v="0"/>
    <x v="8"/>
    <n v="8"/>
    <n v="1"/>
    <n v="12"/>
    <n v="1"/>
    <n v="5"/>
    <n v="1"/>
    <n v="0"/>
    <s v="4"/>
    <x v="0"/>
    <x v="3"/>
    <x v="2"/>
    <x v="0"/>
    <x v="0"/>
    <x v="2"/>
    <x v="0"/>
    <x v="0"/>
    <x v="1"/>
  </r>
  <r>
    <n v="4104"/>
    <n v="47"/>
    <x v="0"/>
    <x v="2"/>
    <x v="1"/>
    <n v="21"/>
    <x v="0"/>
    <x v="2"/>
    <n v="1"/>
    <x v="1"/>
    <x v="0"/>
    <x v="2"/>
    <x v="0"/>
    <x v="1082"/>
    <s v="0"/>
    <x v="0"/>
    <x v="0"/>
    <n v="8"/>
    <n v="1"/>
    <n v="14"/>
    <n v="2"/>
    <n v="13"/>
    <n v="5"/>
    <n v="12"/>
    <s v="3"/>
    <x v="1"/>
    <x v="2"/>
    <x v="1"/>
    <x v="0"/>
    <x v="0"/>
    <x v="0"/>
    <x v="1"/>
    <x v="2"/>
    <x v="1"/>
  </r>
  <r>
    <n v="4105"/>
    <n v="35"/>
    <x v="0"/>
    <x v="0"/>
    <x v="1"/>
    <n v="4"/>
    <x v="4"/>
    <x v="0"/>
    <n v="1"/>
    <x v="1"/>
    <x v="3"/>
    <x v="0"/>
    <x v="0"/>
    <x v="1083"/>
    <s v="7"/>
    <x v="0"/>
    <x v="2"/>
    <n v="8"/>
    <n v="0"/>
    <n v="5"/>
    <n v="2"/>
    <n v="2"/>
    <n v="2"/>
    <n v="2"/>
    <s v="4"/>
    <x v="3"/>
    <x v="3"/>
    <x v="1"/>
    <x v="0"/>
    <x v="0"/>
    <x v="1"/>
    <x v="3"/>
    <x v="0"/>
    <x v="0"/>
  </r>
  <r>
    <n v="4106"/>
    <n v="22"/>
    <x v="0"/>
    <x v="0"/>
    <x v="2"/>
    <n v="12"/>
    <x v="1"/>
    <x v="5"/>
    <n v="1"/>
    <x v="1"/>
    <x v="3"/>
    <x v="2"/>
    <x v="1"/>
    <x v="1084"/>
    <s v="0"/>
    <x v="0"/>
    <x v="0"/>
    <n v="8"/>
    <n v="0"/>
    <n v="4"/>
    <n v="1"/>
    <n v="3"/>
    <n v="1"/>
    <n v="2"/>
    <s v="4"/>
    <x v="3"/>
    <x v="1"/>
    <x v="0"/>
    <x v="0"/>
    <x v="0"/>
    <x v="3"/>
    <x v="3"/>
    <x v="1"/>
    <x v="0"/>
  </r>
  <r>
    <n v="4107"/>
    <n v="35"/>
    <x v="0"/>
    <x v="0"/>
    <x v="1"/>
    <n v="9"/>
    <x v="4"/>
    <x v="2"/>
    <n v="1"/>
    <x v="0"/>
    <x v="3"/>
    <x v="2"/>
    <x v="1"/>
    <x v="1085"/>
    <s v="1"/>
    <x v="0"/>
    <x v="14"/>
    <n v="8"/>
    <n v="2"/>
    <n v="10"/>
    <n v="4"/>
    <n v="10"/>
    <n v="0"/>
    <n v="8"/>
    <s v="2"/>
    <x v="3"/>
    <x v="3"/>
    <x v="0"/>
    <x v="1"/>
    <x v="1"/>
    <x v="1"/>
    <x v="3"/>
    <x v="0"/>
    <x v="0"/>
  </r>
  <r>
    <n v="4108"/>
    <n v="33"/>
    <x v="0"/>
    <x v="0"/>
    <x v="0"/>
    <n v="3"/>
    <x v="2"/>
    <x v="2"/>
    <n v="1"/>
    <x v="1"/>
    <x v="2"/>
    <x v="0"/>
    <x v="0"/>
    <x v="1086"/>
    <s v="0"/>
    <x v="0"/>
    <x v="9"/>
    <n v="8"/>
    <n v="0"/>
    <n v="10"/>
    <n v="2"/>
    <n v="9"/>
    <n v="8"/>
    <n v="1"/>
    <s v="2"/>
    <x v="0"/>
    <x v="3"/>
    <x v="1"/>
    <x v="0"/>
    <x v="0"/>
    <x v="1"/>
    <x v="0"/>
    <x v="0"/>
    <x v="0"/>
  </r>
  <r>
    <n v="4109"/>
    <n v="32"/>
    <x v="0"/>
    <x v="0"/>
    <x v="1"/>
    <n v="3"/>
    <x v="0"/>
    <x v="4"/>
    <n v="1"/>
    <x v="1"/>
    <x v="2"/>
    <x v="6"/>
    <x v="1"/>
    <x v="1087"/>
    <s v="1"/>
    <x v="0"/>
    <x v="4"/>
    <n v="8"/>
    <n v="0"/>
    <n v="6"/>
    <n v="4"/>
    <n v="6"/>
    <n v="4"/>
    <n v="1"/>
    <s v="3"/>
    <x v="1"/>
    <x v="3"/>
    <x v="0"/>
    <x v="0"/>
    <x v="0"/>
    <x v="1"/>
    <x v="1"/>
    <x v="0"/>
    <x v="0"/>
  </r>
  <r>
    <n v="4110"/>
    <n v="40"/>
    <x v="0"/>
    <x v="0"/>
    <x v="1"/>
    <n v="1"/>
    <x v="2"/>
    <x v="2"/>
    <n v="1"/>
    <x v="1"/>
    <x v="3"/>
    <x v="4"/>
    <x v="0"/>
    <x v="1088"/>
    <s v="8"/>
    <x v="0"/>
    <x v="8"/>
    <n v="8"/>
    <n v="1"/>
    <n v="8"/>
    <n v="3"/>
    <n v="1"/>
    <n v="0"/>
    <n v="0"/>
    <s v="1"/>
    <x v="0"/>
    <x v="0"/>
    <x v="1"/>
    <x v="0"/>
    <x v="0"/>
    <x v="2"/>
    <x v="0"/>
    <x v="0"/>
    <x v="0"/>
  </r>
  <r>
    <n v="4111"/>
    <n v="32"/>
    <x v="0"/>
    <x v="0"/>
    <x v="1"/>
    <n v="1"/>
    <x v="0"/>
    <x v="2"/>
    <n v="1"/>
    <x v="1"/>
    <x v="2"/>
    <x v="2"/>
    <x v="0"/>
    <x v="1089"/>
    <s v="0"/>
    <x v="0"/>
    <x v="4"/>
    <n v="8"/>
    <n v="0"/>
    <n v="3"/>
    <n v="3"/>
    <n v="2"/>
    <n v="2"/>
    <n v="2"/>
    <s v="2"/>
    <x v="1"/>
    <x v="3"/>
    <x v="0"/>
    <x v="0"/>
    <x v="0"/>
    <x v="1"/>
    <x v="1"/>
    <x v="0"/>
    <x v="0"/>
  </r>
  <r>
    <n v="4112"/>
    <n v="39"/>
    <x v="0"/>
    <x v="0"/>
    <x v="1"/>
    <n v="4"/>
    <x v="2"/>
    <x v="0"/>
    <n v="1"/>
    <x v="1"/>
    <x v="0"/>
    <x v="2"/>
    <x v="1"/>
    <x v="1090"/>
    <s v="7"/>
    <x v="0"/>
    <x v="9"/>
    <n v="8"/>
    <n v="1"/>
    <n v="18"/>
    <n v="1"/>
    <n v="7"/>
    <n v="1"/>
    <n v="7"/>
    <s v="1"/>
    <x v="0"/>
    <x v="3"/>
    <x v="0"/>
    <x v="0"/>
    <x v="0"/>
    <x v="2"/>
    <x v="0"/>
    <x v="0"/>
    <x v="1"/>
  </r>
  <r>
    <n v="4113"/>
    <n v="38"/>
    <x v="0"/>
    <x v="0"/>
    <x v="0"/>
    <n v="20"/>
    <x v="2"/>
    <x v="2"/>
    <n v="1"/>
    <x v="0"/>
    <x v="3"/>
    <x v="4"/>
    <x v="0"/>
    <x v="1091"/>
    <s v="3"/>
    <x v="0"/>
    <x v="0"/>
    <n v="8"/>
    <n v="1"/>
    <n v="20"/>
    <n v="3"/>
    <n v="18"/>
    <n v="1"/>
    <n v="11"/>
    <s v="2"/>
    <x v="3"/>
    <x v="3"/>
    <x v="1"/>
    <x v="0"/>
    <x v="0"/>
    <x v="2"/>
    <x v="3"/>
    <x v="1"/>
    <x v="1"/>
  </r>
  <r>
    <n v="4114"/>
    <n v="32"/>
    <x v="0"/>
    <x v="0"/>
    <x v="1"/>
    <n v="18"/>
    <x v="4"/>
    <x v="0"/>
    <n v="1"/>
    <x v="1"/>
    <x v="3"/>
    <x v="8"/>
    <x v="0"/>
    <x v="1092"/>
    <s v="1"/>
    <x v="0"/>
    <x v="3"/>
    <n v="8"/>
    <n v="2"/>
    <n v="14"/>
    <n v="3"/>
    <n v="14"/>
    <n v="5"/>
    <n v="7"/>
    <s v="3"/>
    <x v="0"/>
    <x v="3"/>
    <x v="0"/>
    <x v="0"/>
    <x v="0"/>
    <x v="1"/>
    <x v="0"/>
    <x v="1"/>
    <x v="1"/>
  </r>
  <r>
    <n v="4115"/>
    <n v="37"/>
    <x v="0"/>
    <x v="0"/>
    <x v="1"/>
    <n v="1"/>
    <x v="4"/>
    <x v="0"/>
    <n v="1"/>
    <x v="0"/>
    <x v="1"/>
    <x v="2"/>
    <x v="0"/>
    <x v="1093"/>
    <s v="1"/>
    <x v="0"/>
    <x v="8"/>
    <n v="8"/>
    <n v="1"/>
    <n v="16"/>
    <n v="3"/>
    <n v="16"/>
    <n v="6"/>
    <n v="8"/>
    <s v="3"/>
    <x v="0"/>
    <x v="3"/>
    <x v="0"/>
    <x v="0"/>
    <x v="0"/>
    <x v="2"/>
    <x v="0"/>
    <x v="0"/>
    <x v="1"/>
  </r>
  <r>
    <n v="4116"/>
    <n v="25"/>
    <x v="0"/>
    <x v="0"/>
    <x v="1"/>
    <n v="2"/>
    <x v="2"/>
    <x v="2"/>
    <n v="1"/>
    <x v="0"/>
    <x v="3"/>
    <x v="6"/>
    <x v="2"/>
    <x v="1094"/>
    <s v="0"/>
    <x v="0"/>
    <x v="7"/>
    <n v="8"/>
    <n v="0"/>
    <n v="6"/>
    <n v="2"/>
    <n v="5"/>
    <n v="0"/>
    <n v="4"/>
    <s v="1"/>
    <x v="3"/>
    <x v="0"/>
    <x v="0"/>
    <x v="1"/>
    <x v="1"/>
    <x v="3"/>
    <x v="3"/>
    <x v="0"/>
    <x v="0"/>
  </r>
  <r>
    <n v="4117"/>
    <n v="52"/>
    <x v="0"/>
    <x v="2"/>
    <x v="1"/>
    <n v="2"/>
    <x v="2"/>
    <x v="1"/>
    <n v="1"/>
    <x v="1"/>
    <x v="0"/>
    <x v="8"/>
    <x v="2"/>
    <x v="1095"/>
    <s v="2"/>
    <x v="0"/>
    <x v="10"/>
    <n v="8"/>
    <n v="1"/>
    <n v="16"/>
    <n v="3"/>
    <n v="9"/>
    <n v="0"/>
    <n v="0"/>
    <s v="1"/>
    <x v="0"/>
    <x v="4"/>
    <x v="0"/>
    <x v="0"/>
    <x v="0"/>
    <x v="0"/>
    <x v="0"/>
    <x v="0"/>
    <x v="1"/>
  </r>
  <r>
    <n v="4118"/>
    <n v="44"/>
    <x v="0"/>
    <x v="0"/>
    <x v="1"/>
    <n v="8"/>
    <x v="1"/>
    <x v="0"/>
    <n v="1"/>
    <x v="0"/>
    <x v="0"/>
    <x v="7"/>
    <x v="1"/>
    <x v="541"/>
    <s v="6"/>
    <x v="0"/>
    <x v="2"/>
    <n v="8"/>
    <n v="0"/>
    <n v="6"/>
    <n v="2"/>
    <n v="4"/>
    <n v="1"/>
    <n v="2"/>
    <s v="2"/>
    <x v="0"/>
    <x v="3"/>
    <x v="0"/>
    <x v="0"/>
    <x v="0"/>
    <x v="2"/>
    <x v="0"/>
    <x v="0"/>
    <x v="0"/>
  </r>
  <r>
    <n v="4119"/>
    <n v="21"/>
    <x v="0"/>
    <x v="0"/>
    <x v="0"/>
    <n v="10"/>
    <x v="3"/>
    <x v="2"/>
    <n v="1"/>
    <x v="1"/>
    <x v="2"/>
    <x v="1"/>
    <x v="1"/>
    <x v="1096"/>
    <s v="1"/>
    <x v="0"/>
    <x v="12"/>
    <n v="8"/>
    <n v="3"/>
    <n v="2"/>
    <n v="0"/>
    <n v="2"/>
    <n v="1"/>
    <n v="2"/>
    <s v="3"/>
    <x v="2"/>
    <x v="3"/>
    <x v="0"/>
    <x v="0"/>
    <x v="0"/>
    <x v="3"/>
    <x v="2"/>
    <x v="0"/>
    <x v="0"/>
  </r>
  <r>
    <n v="4120"/>
    <n v="39"/>
    <x v="0"/>
    <x v="2"/>
    <x v="1"/>
    <n v="3"/>
    <x v="2"/>
    <x v="0"/>
    <n v="1"/>
    <x v="0"/>
    <x v="3"/>
    <x v="4"/>
    <x v="1"/>
    <x v="1097"/>
    <s v="2"/>
    <x v="0"/>
    <x v="3"/>
    <n v="8"/>
    <n v="1"/>
    <n v="21"/>
    <n v="4"/>
    <n v="6"/>
    <n v="1"/>
    <n v="3"/>
    <s v="4"/>
    <x v="0"/>
    <x v="0"/>
    <x v="3"/>
    <x v="0"/>
    <x v="0"/>
    <x v="2"/>
    <x v="0"/>
    <x v="0"/>
    <x v="2"/>
  </r>
  <r>
    <n v="4121"/>
    <n v="23"/>
    <x v="1"/>
    <x v="1"/>
    <x v="1"/>
    <n v="2"/>
    <x v="2"/>
    <x v="0"/>
    <n v="1"/>
    <x v="0"/>
    <x v="3"/>
    <x v="6"/>
    <x v="0"/>
    <x v="1098"/>
    <s v="1"/>
    <x v="0"/>
    <x v="0"/>
    <n v="8"/>
    <n v="0"/>
    <n v="1"/>
    <n v="3"/>
    <n v="1"/>
    <n v="1"/>
    <n v="0"/>
    <s v="4"/>
    <x v="2"/>
    <x v="0"/>
    <x v="0"/>
    <x v="0"/>
    <x v="0"/>
    <x v="3"/>
    <x v="2"/>
    <x v="0"/>
    <x v="0"/>
  </r>
  <r>
    <n v="4122"/>
    <n v="36"/>
    <x v="0"/>
    <x v="0"/>
    <x v="1"/>
    <n v="24"/>
    <x v="4"/>
    <x v="0"/>
    <n v="1"/>
    <x v="0"/>
    <x v="3"/>
    <x v="5"/>
    <x v="0"/>
    <x v="1099"/>
    <s v="0"/>
    <x v="0"/>
    <x v="12"/>
    <n v="8"/>
    <n v="0"/>
    <n v="10"/>
    <n v="2"/>
    <n v="9"/>
    <n v="3"/>
    <n v="4"/>
    <s v="1"/>
    <x v="0"/>
    <x v="3"/>
    <x v="0"/>
    <x v="0"/>
    <x v="0"/>
    <x v="2"/>
    <x v="0"/>
    <x v="2"/>
    <x v="0"/>
  </r>
  <r>
    <n v="4123"/>
    <n v="36"/>
    <x v="0"/>
    <x v="1"/>
    <x v="1"/>
    <n v="16"/>
    <x v="1"/>
    <x v="2"/>
    <n v="1"/>
    <x v="1"/>
    <x v="3"/>
    <x v="2"/>
    <x v="2"/>
    <x v="1100"/>
    <s v="7"/>
    <x v="0"/>
    <x v="2"/>
    <n v="8"/>
    <n v="0"/>
    <n v="18"/>
    <n v="3"/>
    <n v="4"/>
    <n v="0"/>
    <n v="2"/>
    <s v="4"/>
    <x v="1"/>
    <x v="3"/>
    <x v="1"/>
    <x v="0"/>
    <x v="0"/>
    <x v="2"/>
    <x v="1"/>
    <x v="1"/>
    <x v="1"/>
  </r>
  <r>
    <n v="4124"/>
    <n v="56"/>
    <x v="0"/>
    <x v="2"/>
    <x v="1"/>
    <n v="8"/>
    <x v="1"/>
    <x v="0"/>
    <n v="1"/>
    <x v="1"/>
    <x v="0"/>
    <x v="2"/>
    <x v="2"/>
    <x v="95"/>
    <s v="1"/>
    <x v="0"/>
    <x v="5"/>
    <n v="8"/>
    <n v="0"/>
    <n v="13"/>
    <n v="6"/>
    <n v="13"/>
    <n v="1"/>
    <n v="9"/>
    <s v="3"/>
    <x v="3"/>
    <x v="0"/>
    <x v="1"/>
    <x v="1"/>
    <x v="1"/>
    <x v="4"/>
    <x v="3"/>
    <x v="0"/>
    <x v="1"/>
  </r>
  <r>
    <n v="4125"/>
    <n v="29"/>
    <x v="1"/>
    <x v="0"/>
    <x v="1"/>
    <n v="9"/>
    <x v="2"/>
    <x v="2"/>
    <n v="1"/>
    <x v="1"/>
    <x v="3"/>
    <x v="7"/>
    <x v="0"/>
    <x v="1101"/>
    <s v="9"/>
    <x v="0"/>
    <x v="14"/>
    <n v="8"/>
    <n v="0"/>
    <n v="4"/>
    <n v="4"/>
    <n v="2"/>
    <n v="2"/>
    <n v="2"/>
    <s v="1"/>
    <x v="0"/>
    <x v="1"/>
    <x v="0"/>
    <x v="1"/>
    <x v="1"/>
    <x v="1"/>
    <x v="0"/>
    <x v="0"/>
    <x v="0"/>
  </r>
  <r>
    <n v="4126"/>
    <n v="42"/>
    <x v="0"/>
    <x v="0"/>
    <x v="1"/>
    <n v="17"/>
    <x v="1"/>
    <x v="0"/>
    <n v="1"/>
    <x v="1"/>
    <x v="2"/>
    <x v="1"/>
    <x v="0"/>
    <x v="1102"/>
    <s v="5"/>
    <x v="0"/>
    <x v="13"/>
    <n v="8"/>
    <n v="2"/>
    <n v="24"/>
    <n v="3"/>
    <n v="22"/>
    <n v="4"/>
    <n v="14"/>
    <s v="1"/>
    <x v="3"/>
    <x v="0"/>
    <x v="1"/>
    <x v="1"/>
    <x v="1"/>
    <x v="2"/>
    <x v="3"/>
    <x v="1"/>
    <x v="2"/>
  </r>
  <r>
    <n v="4127"/>
    <n v="56"/>
    <x v="1"/>
    <x v="0"/>
    <x v="0"/>
    <n v="10"/>
    <x v="2"/>
    <x v="1"/>
    <n v="1"/>
    <x v="1"/>
    <x v="3"/>
    <x v="2"/>
    <x v="0"/>
    <x v="1103"/>
    <s v="8"/>
    <x v="0"/>
    <x v="13"/>
    <n v="8"/>
    <n v="1"/>
    <n v="14"/>
    <n v="3"/>
    <n v="10"/>
    <n v="9"/>
    <n v="8"/>
    <s v="4"/>
    <x v="3"/>
    <x v="2"/>
    <x v="0"/>
    <x v="1"/>
    <x v="1"/>
    <x v="4"/>
    <x v="3"/>
    <x v="0"/>
    <x v="1"/>
  </r>
  <r>
    <n v="4128"/>
    <n v="41"/>
    <x v="0"/>
    <x v="0"/>
    <x v="1"/>
    <n v="13"/>
    <x v="2"/>
    <x v="0"/>
    <n v="1"/>
    <x v="0"/>
    <x v="0"/>
    <x v="0"/>
    <x v="0"/>
    <x v="1104"/>
    <s v="0"/>
    <x v="0"/>
    <x v="2"/>
    <n v="8"/>
    <n v="1"/>
    <n v="21"/>
    <n v="3"/>
    <n v="20"/>
    <n v="0"/>
    <n v="10"/>
    <s v="1"/>
    <x v="1"/>
    <x v="3"/>
    <x v="3"/>
    <x v="0"/>
    <x v="0"/>
    <x v="2"/>
    <x v="1"/>
    <x v="1"/>
    <x v="2"/>
  </r>
  <r>
    <n v="4129"/>
    <n v="34"/>
    <x v="0"/>
    <x v="0"/>
    <x v="0"/>
    <n v="1"/>
    <x v="4"/>
    <x v="2"/>
    <n v="1"/>
    <x v="0"/>
    <x v="0"/>
    <x v="5"/>
    <x v="0"/>
    <x v="1105"/>
    <s v="1"/>
    <x v="0"/>
    <x v="4"/>
    <n v="8"/>
    <n v="1"/>
    <n v="8"/>
    <n v="3"/>
    <n v="8"/>
    <n v="1"/>
    <n v="7"/>
    <s v="4"/>
    <x v="3"/>
    <x v="3"/>
    <x v="0"/>
    <x v="0"/>
    <x v="0"/>
    <x v="1"/>
    <x v="3"/>
    <x v="0"/>
    <x v="0"/>
  </r>
  <r>
    <n v="4130"/>
    <n v="36"/>
    <x v="0"/>
    <x v="2"/>
    <x v="0"/>
    <n v="1"/>
    <x v="1"/>
    <x v="2"/>
    <n v="1"/>
    <x v="0"/>
    <x v="0"/>
    <x v="3"/>
    <x v="2"/>
    <x v="1106"/>
    <s v="1"/>
    <x v="0"/>
    <x v="9"/>
    <n v="8"/>
    <n v="0"/>
    <n v="15"/>
    <n v="3"/>
    <n v="15"/>
    <n v="11"/>
    <n v="11"/>
    <s v="4"/>
    <x v="0"/>
    <x v="0"/>
    <x v="0"/>
    <x v="0"/>
    <x v="0"/>
    <x v="2"/>
    <x v="0"/>
    <x v="0"/>
    <x v="1"/>
  </r>
  <r>
    <n v="4131"/>
    <n v="41"/>
    <x v="0"/>
    <x v="0"/>
    <x v="1"/>
    <n v="1"/>
    <x v="3"/>
    <x v="2"/>
    <n v="1"/>
    <x v="1"/>
    <x v="0"/>
    <x v="0"/>
    <x v="2"/>
    <x v="1107"/>
    <s v="2"/>
    <x v="0"/>
    <x v="4"/>
    <n v="8"/>
    <n v="0"/>
    <n v="14"/>
    <n v="3"/>
    <n v="5"/>
    <n v="0"/>
    <n v="4"/>
    <s v="3"/>
    <x v="1"/>
    <x v="3"/>
    <x v="0"/>
    <x v="0"/>
    <x v="0"/>
    <x v="2"/>
    <x v="1"/>
    <x v="0"/>
    <x v="1"/>
  </r>
  <r>
    <n v="4132"/>
    <n v="32"/>
    <x v="0"/>
    <x v="0"/>
    <x v="0"/>
    <n v="9"/>
    <x v="2"/>
    <x v="0"/>
    <n v="1"/>
    <x v="0"/>
    <x v="3"/>
    <x v="1"/>
    <x v="1"/>
    <x v="1108"/>
    <s v="1"/>
    <x v="0"/>
    <x v="0"/>
    <n v="8"/>
    <n v="0"/>
    <n v="4"/>
    <n v="3"/>
    <n v="4"/>
    <n v="1"/>
    <n v="2"/>
    <s v="4"/>
    <x v="2"/>
    <x v="3"/>
    <x v="0"/>
    <x v="0"/>
    <x v="0"/>
    <x v="1"/>
    <x v="2"/>
    <x v="0"/>
    <x v="0"/>
  </r>
  <r>
    <n v="4133"/>
    <n v="35"/>
    <x v="0"/>
    <x v="0"/>
    <x v="1"/>
    <n v="16"/>
    <x v="4"/>
    <x v="2"/>
    <n v="1"/>
    <x v="0"/>
    <x v="3"/>
    <x v="0"/>
    <x v="1"/>
    <x v="1109"/>
    <s v="1"/>
    <x v="0"/>
    <x v="10"/>
    <n v="8"/>
    <n v="1"/>
    <n v="9"/>
    <n v="3"/>
    <n v="9"/>
    <n v="1"/>
    <n v="7"/>
    <s v="3"/>
    <x v="0"/>
    <x v="3"/>
    <x v="0"/>
    <x v="0"/>
    <x v="0"/>
    <x v="1"/>
    <x v="0"/>
    <x v="1"/>
    <x v="0"/>
  </r>
  <r>
    <n v="4134"/>
    <n v="38"/>
    <x v="0"/>
    <x v="0"/>
    <x v="1"/>
    <n v="23"/>
    <x v="4"/>
    <x v="2"/>
    <n v="1"/>
    <x v="1"/>
    <x v="2"/>
    <x v="7"/>
    <x v="0"/>
    <x v="1055"/>
    <s v="1"/>
    <x v="0"/>
    <x v="6"/>
    <n v="8"/>
    <n v="0"/>
    <n v="10"/>
    <n v="3"/>
    <n v="10"/>
    <n v="1"/>
    <n v="9"/>
    <s v="1"/>
    <x v="0"/>
    <x v="3"/>
    <x v="1"/>
    <x v="1"/>
    <x v="1"/>
    <x v="2"/>
    <x v="0"/>
    <x v="2"/>
    <x v="0"/>
  </r>
  <r>
    <n v="4135"/>
    <n v="50"/>
    <x v="1"/>
    <x v="1"/>
    <x v="0"/>
    <n v="4"/>
    <x v="0"/>
    <x v="0"/>
    <n v="1"/>
    <x v="0"/>
    <x v="3"/>
    <x v="5"/>
    <x v="2"/>
    <x v="1110"/>
    <s v="7"/>
    <x v="0"/>
    <x v="9"/>
    <n v="8"/>
    <n v="1"/>
    <n v="12"/>
    <n v="2"/>
    <n v="6"/>
    <n v="0"/>
    <n v="1"/>
    <s v="2"/>
    <x v="3"/>
    <x v="3"/>
    <x v="1"/>
    <x v="0"/>
    <x v="0"/>
    <x v="0"/>
    <x v="3"/>
    <x v="0"/>
    <x v="1"/>
  </r>
  <r>
    <n v="4136"/>
    <n v="36"/>
    <x v="0"/>
    <x v="0"/>
    <x v="1"/>
    <n v="22"/>
    <x v="2"/>
    <x v="0"/>
    <n v="1"/>
    <x v="1"/>
    <x v="0"/>
    <x v="0"/>
    <x v="0"/>
    <x v="1111"/>
    <s v="4"/>
    <x v="0"/>
    <x v="9"/>
    <n v="8"/>
    <n v="0"/>
    <n v="8"/>
    <n v="1"/>
    <n v="6"/>
    <n v="0"/>
    <n v="0"/>
    <s v="2"/>
    <x v="0"/>
    <x v="0"/>
    <x v="1"/>
    <x v="0"/>
    <x v="0"/>
    <x v="2"/>
    <x v="0"/>
    <x v="2"/>
    <x v="0"/>
  </r>
  <r>
    <n v="4137"/>
    <n v="45"/>
    <x v="0"/>
    <x v="0"/>
    <x v="0"/>
    <n v="24"/>
    <x v="4"/>
    <x v="0"/>
    <n v="1"/>
    <x v="1"/>
    <x v="0"/>
    <x v="5"/>
    <x v="1"/>
    <x v="1112"/>
    <s v="8"/>
    <x v="0"/>
    <x v="10"/>
    <n v="8"/>
    <n v="1"/>
    <n v="8"/>
    <n v="2"/>
    <n v="5"/>
    <n v="0"/>
    <n v="1"/>
    <s v="4"/>
    <x v="3"/>
    <x v="3"/>
    <x v="3"/>
    <x v="0"/>
    <x v="0"/>
    <x v="2"/>
    <x v="3"/>
    <x v="2"/>
    <x v="0"/>
  </r>
  <r>
    <n v="4138"/>
    <n v="40"/>
    <x v="0"/>
    <x v="0"/>
    <x v="0"/>
    <n v="10"/>
    <x v="2"/>
    <x v="0"/>
    <n v="1"/>
    <x v="1"/>
    <x v="0"/>
    <x v="1"/>
    <x v="1"/>
    <x v="1113"/>
    <s v="2"/>
    <x v="0"/>
    <x v="0"/>
    <n v="8"/>
    <n v="1"/>
    <n v="8"/>
    <n v="6"/>
    <n v="2"/>
    <n v="2"/>
    <n v="2"/>
    <s v="3"/>
    <x v="3"/>
    <x v="3"/>
    <x v="0"/>
    <x v="0"/>
    <x v="0"/>
    <x v="2"/>
    <x v="3"/>
    <x v="0"/>
    <x v="0"/>
  </r>
  <r>
    <n v="4139"/>
    <n v="35"/>
    <x v="0"/>
    <x v="1"/>
    <x v="0"/>
    <n v="7"/>
    <x v="0"/>
    <x v="0"/>
    <n v="1"/>
    <x v="1"/>
    <x v="3"/>
    <x v="6"/>
    <x v="0"/>
    <x v="1114"/>
    <s v="1"/>
    <x v="0"/>
    <x v="14"/>
    <n v="8"/>
    <n v="0"/>
    <n v="10"/>
    <n v="2"/>
    <n v="10"/>
    <n v="0"/>
    <n v="2"/>
    <s v="3"/>
    <x v="3"/>
    <x v="1"/>
    <x v="1"/>
    <x v="1"/>
    <x v="1"/>
    <x v="1"/>
    <x v="3"/>
    <x v="0"/>
    <x v="0"/>
  </r>
  <r>
    <n v="4140"/>
    <n v="40"/>
    <x v="0"/>
    <x v="0"/>
    <x v="1"/>
    <n v="17"/>
    <x v="2"/>
    <x v="0"/>
    <n v="1"/>
    <x v="1"/>
    <x v="0"/>
    <x v="8"/>
    <x v="0"/>
    <x v="1115"/>
    <s v="2"/>
    <x v="0"/>
    <x v="9"/>
    <n v="8"/>
    <n v="1"/>
    <n v="20"/>
    <n v="2"/>
    <n v="5"/>
    <n v="0"/>
    <n v="2"/>
    <s v="3"/>
    <x v="3"/>
    <x v="3"/>
    <x v="0"/>
    <x v="0"/>
    <x v="0"/>
    <x v="2"/>
    <x v="3"/>
    <x v="1"/>
    <x v="1"/>
  </r>
  <r>
    <n v="4141"/>
    <n v="35"/>
    <x v="0"/>
    <x v="0"/>
    <x v="2"/>
    <n v="14"/>
    <x v="1"/>
    <x v="0"/>
    <n v="1"/>
    <x v="1"/>
    <x v="3"/>
    <x v="1"/>
    <x v="0"/>
    <x v="1116"/>
    <s v="1"/>
    <x v="0"/>
    <x v="11"/>
    <n v="8"/>
    <n v="0"/>
    <n v="4"/>
    <n v="3"/>
    <n v="4"/>
    <n v="1"/>
    <n v="1"/>
    <s v="3"/>
    <x v="0"/>
    <x v="3"/>
    <x v="0"/>
    <x v="0"/>
    <x v="0"/>
    <x v="1"/>
    <x v="0"/>
    <x v="1"/>
    <x v="0"/>
  </r>
  <r>
    <n v="4142"/>
    <n v="29"/>
    <x v="0"/>
    <x v="0"/>
    <x v="1"/>
    <n v="1"/>
    <x v="4"/>
    <x v="2"/>
    <n v="1"/>
    <x v="1"/>
    <x v="2"/>
    <x v="2"/>
    <x v="0"/>
    <x v="69"/>
    <s v="4"/>
    <x v="0"/>
    <x v="0"/>
    <n v="8"/>
    <n v="0"/>
    <n v="10"/>
    <n v="5"/>
    <n v="4"/>
    <n v="0"/>
    <n v="3"/>
    <s v="4"/>
    <x v="1"/>
    <x v="3"/>
    <x v="1"/>
    <x v="0"/>
    <x v="0"/>
    <x v="1"/>
    <x v="1"/>
    <x v="0"/>
    <x v="0"/>
  </r>
  <r>
    <n v="4143"/>
    <n v="29"/>
    <x v="0"/>
    <x v="0"/>
    <x v="1"/>
    <n v="5"/>
    <x v="4"/>
    <x v="2"/>
    <n v="1"/>
    <x v="1"/>
    <x v="3"/>
    <x v="7"/>
    <x v="1"/>
    <x v="1117"/>
    <s v="1"/>
    <x v="0"/>
    <x v="12"/>
    <n v="8"/>
    <n v="0"/>
    <n v="5"/>
    <n v="3"/>
    <n v="5"/>
    <n v="0"/>
    <n v="4"/>
    <s v="4"/>
    <x v="2"/>
    <x v="2"/>
    <x v="0"/>
    <x v="0"/>
    <x v="0"/>
    <x v="1"/>
    <x v="2"/>
    <x v="0"/>
    <x v="0"/>
  </r>
  <r>
    <n v="4144"/>
    <n v="50"/>
    <x v="1"/>
    <x v="0"/>
    <x v="1"/>
    <n v="17"/>
    <x v="4"/>
    <x v="2"/>
    <n v="1"/>
    <x v="1"/>
    <x v="0"/>
    <x v="1"/>
    <x v="2"/>
    <x v="299"/>
    <s v="4"/>
    <x v="0"/>
    <x v="2"/>
    <n v="8"/>
    <n v="2"/>
    <n v="20"/>
    <n v="1"/>
    <n v="3"/>
    <n v="2"/>
    <n v="0"/>
    <s v="4"/>
    <x v="2"/>
    <x v="3"/>
    <x v="0"/>
    <x v="0"/>
    <x v="0"/>
    <x v="0"/>
    <x v="2"/>
    <x v="1"/>
    <x v="1"/>
  </r>
  <r>
    <n v="4145"/>
    <n v="39"/>
    <x v="0"/>
    <x v="0"/>
    <x v="0"/>
    <n v="25"/>
    <x v="4"/>
    <x v="2"/>
    <n v="1"/>
    <x v="1"/>
    <x v="3"/>
    <x v="2"/>
    <x v="0"/>
    <x v="1118"/>
    <s v="0"/>
    <x v="0"/>
    <x v="0"/>
    <n v="8"/>
    <n v="0"/>
    <n v="21"/>
    <n v="3"/>
    <n v="20"/>
    <n v="9"/>
    <n v="6"/>
    <s v="2"/>
    <x v="0"/>
    <x v="0"/>
    <x v="3"/>
    <x v="0"/>
    <x v="0"/>
    <x v="2"/>
    <x v="0"/>
    <x v="2"/>
    <x v="2"/>
  </r>
  <r>
    <n v="4146"/>
    <n v="31"/>
    <x v="0"/>
    <x v="2"/>
    <x v="1"/>
    <n v="8"/>
    <x v="2"/>
    <x v="0"/>
    <n v="1"/>
    <x v="0"/>
    <x v="1"/>
    <x v="2"/>
    <x v="1"/>
    <x v="1119"/>
    <s v="0"/>
    <x v="0"/>
    <x v="3"/>
    <n v="8"/>
    <n v="0"/>
    <n v="10"/>
    <n v="3"/>
    <n v="9"/>
    <n v="1"/>
    <n v="7"/>
    <s v="2"/>
    <x v="2"/>
    <x v="3"/>
    <x v="0"/>
    <x v="0"/>
    <x v="0"/>
    <x v="1"/>
    <x v="2"/>
    <x v="0"/>
    <x v="0"/>
  </r>
  <r>
    <n v="4147"/>
    <n v="26"/>
    <x v="0"/>
    <x v="0"/>
    <x v="1"/>
    <n v="11"/>
    <x v="2"/>
    <x v="2"/>
    <n v="1"/>
    <x v="1"/>
    <x v="3"/>
    <x v="8"/>
    <x v="1"/>
    <x v="1120"/>
    <s v="0"/>
    <x v="0"/>
    <x v="5"/>
    <n v="8"/>
    <n v="0"/>
    <n v="5"/>
    <n v="3"/>
    <n v="4"/>
    <n v="0"/>
    <n v="0"/>
    <s v="4"/>
    <x v="3"/>
    <x v="3"/>
    <x v="0"/>
    <x v="1"/>
    <x v="1"/>
    <x v="1"/>
    <x v="3"/>
    <x v="1"/>
    <x v="0"/>
  </r>
  <r>
    <n v="4148"/>
    <n v="36"/>
    <x v="0"/>
    <x v="1"/>
    <x v="1"/>
    <n v="5"/>
    <x v="1"/>
    <x v="4"/>
    <n v="1"/>
    <x v="1"/>
    <x v="0"/>
    <x v="2"/>
    <x v="0"/>
    <x v="1121"/>
    <s v="4"/>
    <x v="0"/>
    <x v="3"/>
    <n v="8"/>
    <n v="0"/>
    <n v="17"/>
    <n v="2"/>
    <n v="5"/>
    <n v="0"/>
    <n v="3"/>
    <s v="3"/>
    <x v="0"/>
    <x v="3"/>
    <x v="0"/>
    <x v="0"/>
    <x v="0"/>
    <x v="2"/>
    <x v="0"/>
    <x v="0"/>
    <x v="1"/>
  </r>
  <r>
    <n v="4149"/>
    <n v="39"/>
    <x v="0"/>
    <x v="0"/>
    <x v="1"/>
    <n v="2"/>
    <x v="1"/>
    <x v="2"/>
    <n v="1"/>
    <x v="0"/>
    <x v="0"/>
    <x v="1"/>
    <x v="0"/>
    <x v="766"/>
    <s v="4"/>
    <x v="0"/>
    <x v="9"/>
    <n v="8"/>
    <n v="2"/>
    <n v="9"/>
    <n v="3"/>
    <n v="7"/>
    <n v="1"/>
    <n v="7"/>
    <s v="4"/>
    <x v="2"/>
    <x v="3"/>
    <x v="0"/>
    <x v="0"/>
    <x v="0"/>
    <x v="2"/>
    <x v="2"/>
    <x v="0"/>
    <x v="0"/>
  </r>
  <r>
    <n v="4150"/>
    <n v="27"/>
    <x v="0"/>
    <x v="0"/>
    <x v="1"/>
    <n v="8"/>
    <x v="0"/>
    <x v="2"/>
    <n v="1"/>
    <x v="1"/>
    <x v="0"/>
    <x v="5"/>
    <x v="0"/>
    <x v="1122"/>
    <s v="1"/>
    <x v="0"/>
    <x v="5"/>
    <n v="8"/>
    <n v="1"/>
    <n v="6"/>
    <n v="3"/>
    <n v="6"/>
    <n v="0"/>
    <n v="3"/>
    <s v="2"/>
    <x v="1"/>
    <x v="3"/>
    <x v="0"/>
    <x v="1"/>
    <x v="1"/>
    <x v="1"/>
    <x v="1"/>
    <x v="0"/>
    <x v="0"/>
  </r>
  <r>
    <n v="4151"/>
    <n v="49"/>
    <x v="0"/>
    <x v="1"/>
    <x v="1"/>
    <n v="6"/>
    <x v="1"/>
    <x v="2"/>
    <n v="1"/>
    <x v="1"/>
    <x v="2"/>
    <x v="0"/>
    <x v="0"/>
    <x v="1101"/>
    <s v="2"/>
    <x v="0"/>
    <x v="11"/>
    <n v="8"/>
    <n v="1"/>
    <n v="17"/>
    <n v="2"/>
    <n v="9"/>
    <n v="0"/>
    <n v="8"/>
    <s v="4"/>
    <x v="1"/>
    <x v="0"/>
    <x v="1"/>
    <x v="0"/>
    <x v="0"/>
    <x v="0"/>
    <x v="1"/>
    <x v="0"/>
    <x v="1"/>
  </r>
  <r>
    <n v="4152"/>
    <n v="34"/>
    <x v="0"/>
    <x v="0"/>
    <x v="0"/>
    <n v="4"/>
    <x v="4"/>
    <x v="2"/>
    <n v="1"/>
    <x v="0"/>
    <x v="0"/>
    <x v="2"/>
    <x v="0"/>
    <x v="1123"/>
    <s v="2"/>
    <x v="0"/>
    <x v="9"/>
    <n v="8"/>
    <n v="1"/>
    <n v="6"/>
    <n v="6"/>
    <n v="4"/>
    <n v="1"/>
    <n v="2"/>
    <s v="2"/>
    <x v="3"/>
    <x v="1"/>
    <x v="0"/>
    <x v="0"/>
    <x v="0"/>
    <x v="1"/>
    <x v="3"/>
    <x v="0"/>
    <x v="0"/>
  </r>
  <r>
    <n v="4153"/>
    <n v="41"/>
    <x v="1"/>
    <x v="0"/>
    <x v="1"/>
    <n v="7"/>
    <x v="0"/>
    <x v="0"/>
    <n v="1"/>
    <x v="0"/>
    <x v="0"/>
    <x v="1"/>
    <x v="1"/>
    <x v="1124"/>
    <s v="8"/>
    <x v="0"/>
    <x v="3"/>
    <n v="8"/>
    <n v="1"/>
    <n v="8"/>
    <n v="2"/>
    <n v="6"/>
    <n v="0"/>
    <n v="5"/>
    <s v="2"/>
    <x v="0"/>
    <x v="2"/>
    <x v="0"/>
    <x v="0"/>
    <x v="0"/>
    <x v="2"/>
    <x v="0"/>
    <x v="0"/>
    <x v="0"/>
  </r>
  <r>
    <n v="4154"/>
    <n v="49"/>
    <x v="0"/>
    <x v="1"/>
    <x v="0"/>
    <n v="1"/>
    <x v="2"/>
    <x v="0"/>
    <n v="1"/>
    <x v="0"/>
    <x v="3"/>
    <x v="6"/>
    <x v="0"/>
    <x v="1125"/>
    <s v="1"/>
    <x v="0"/>
    <x v="7"/>
    <n v="8"/>
    <n v="1"/>
    <n v="10"/>
    <n v="2"/>
    <n v="10"/>
    <n v="1"/>
    <n v="7"/>
    <s v="3"/>
    <x v="1"/>
    <x v="3"/>
    <x v="0"/>
    <x v="1"/>
    <x v="1"/>
    <x v="0"/>
    <x v="1"/>
    <x v="0"/>
    <x v="0"/>
  </r>
  <r>
    <n v="4155"/>
    <n v="37"/>
    <x v="1"/>
    <x v="0"/>
    <x v="1"/>
    <n v="2"/>
    <x v="4"/>
    <x v="0"/>
    <n v="1"/>
    <x v="1"/>
    <x v="0"/>
    <x v="2"/>
    <x v="1"/>
    <x v="1126"/>
    <s v="6"/>
    <x v="0"/>
    <x v="12"/>
    <n v="8"/>
    <n v="0"/>
    <n v="7"/>
    <n v="2"/>
    <n v="0"/>
    <n v="0"/>
    <n v="0"/>
    <s v="4"/>
    <x v="3"/>
    <x v="3"/>
    <x v="0"/>
    <x v="0"/>
    <x v="0"/>
    <x v="2"/>
    <x v="3"/>
    <x v="0"/>
    <x v="0"/>
  </r>
  <r>
    <n v="4156"/>
    <n v="33"/>
    <x v="0"/>
    <x v="1"/>
    <x v="1"/>
    <n v="10"/>
    <x v="0"/>
    <x v="2"/>
    <n v="1"/>
    <x v="1"/>
    <x v="3"/>
    <x v="1"/>
    <x v="0"/>
    <x v="1127"/>
    <s v="1"/>
    <x v="0"/>
    <x v="9"/>
    <n v="8"/>
    <n v="0"/>
    <n v="8"/>
    <n v="3"/>
    <n v="8"/>
    <n v="3"/>
    <n v="0"/>
    <s v="4"/>
    <x v="3"/>
    <x v="3"/>
    <x v="0"/>
    <x v="0"/>
    <x v="0"/>
    <x v="1"/>
    <x v="3"/>
    <x v="0"/>
    <x v="0"/>
  </r>
  <r>
    <n v="4157"/>
    <n v="27"/>
    <x v="0"/>
    <x v="0"/>
    <x v="0"/>
    <n v="5"/>
    <x v="2"/>
    <x v="2"/>
    <n v="1"/>
    <x v="0"/>
    <x v="1"/>
    <x v="6"/>
    <x v="0"/>
    <x v="1128"/>
    <s v="9"/>
    <x v="0"/>
    <x v="8"/>
    <n v="8"/>
    <n v="1"/>
    <n v="6"/>
    <n v="3"/>
    <n v="2"/>
    <n v="2"/>
    <n v="2"/>
    <s v="1"/>
    <x v="1"/>
    <x v="3"/>
    <x v="1"/>
    <x v="0"/>
    <x v="0"/>
    <x v="1"/>
    <x v="1"/>
    <x v="0"/>
    <x v="0"/>
  </r>
  <r>
    <n v="4158"/>
    <n v="32"/>
    <x v="0"/>
    <x v="1"/>
    <x v="1"/>
    <n v="9"/>
    <x v="0"/>
    <x v="2"/>
    <n v="1"/>
    <x v="0"/>
    <x v="3"/>
    <x v="1"/>
    <x v="1"/>
    <x v="1129"/>
    <s v="0"/>
    <x v="0"/>
    <x v="10"/>
    <n v="8"/>
    <n v="1"/>
    <n v="8"/>
    <n v="2"/>
    <n v="7"/>
    <n v="3"/>
    <n v="6"/>
    <s v="4"/>
    <x v="0"/>
    <x v="0"/>
    <x v="1"/>
    <x v="0"/>
    <x v="0"/>
    <x v="1"/>
    <x v="0"/>
    <x v="0"/>
    <x v="0"/>
  </r>
  <r>
    <n v="4159"/>
    <n v="59"/>
    <x v="0"/>
    <x v="0"/>
    <x v="0"/>
    <n v="2"/>
    <x v="0"/>
    <x v="3"/>
    <n v="1"/>
    <x v="0"/>
    <x v="4"/>
    <x v="7"/>
    <x v="0"/>
    <x v="1130"/>
    <s v="4"/>
    <x v="0"/>
    <x v="3"/>
    <n v="8"/>
    <n v="1"/>
    <n v="12"/>
    <n v="3"/>
    <n v="1"/>
    <n v="0"/>
    <n v="0"/>
    <s v="3"/>
    <x v="2"/>
    <x v="0"/>
    <x v="0"/>
    <x v="0"/>
    <x v="0"/>
    <x v="4"/>
    <x v="2"/>
    <x v="0"/>
    <x v="1"/>
  </r>
  <r>
    <n v="4160"/>
    <n v="30"/>
    <x v="0"/>
    <x v="0"/>
    <x v="1"/>
    <n v="11"/>
    <x v="2"/>
    <x v="2"/>
    <n v="1"/>
    <x v="1"/>
    <x v="3"/>
    <x v="5"/>
    <x v="2"/>
    <x v="1131"/>
    <s v="1"/>
    <x v="0"/>
    <x v="8"/>
    <n v="8"/>
    <n v="2"/>
    <n v="1"/>
    <n v="2"/>
    <n v="1"/>
    <n v="0"/>
    <n v="0"/>
    <s v="4"/>
    <x v="3"/>
    <x v="3"/>
    <x v="0"/>
    <x v="0"/>
    <x v="0"/>
    <x v="1"/>
    <x v="3"/>
    <x v="1"/>
    <x v="0"/>
  </r>
  <r>
    <n v="4161"/>
    <n v="38"/>
    <x v="0"/>
    <x v="1"/>
    <x v="0"/>
    <n v="18"/>
    <x v="2"/>
    <x v="0"/>
    <n v="1"/>
    <x v="1"/>
    <x v="3"/>
    <x v="0"/>
    <x v="1"/>
    <x v="1132"/>
    <s v="0"/>
    <x v="0"/>
    <x v="2"/>
    <n v="8"/>
    <n v="1"/>
    <n v="10"/>
    <n v="1"/>
    <n v="9"/>
    <n v="1"/>
    <n v="8"/>
    <s v="4"/>
    <x v="3"/>
    <x v="3"/>
    <x v="0"/>
    <x v="0"/>
    <x v="0"/>
    <x v="2"/>
    <x v="3"/>
    <x v="1"/>
    <x v="0"/>
  </r>
  <r>
    <n v="4162"/>
    <n v="36"/>
    <x v="0"/>
    <x v="0"/>
    <x v="1"/>
    <n v="7"/>
    <x v="4"/>
    <x v="0"/>
    <n v="1"/>
    <x v="1"/>
    <x v="0"/>
    <x v="2"/>
    <x v="0"/>
    <x v="1133"/>
    <s v="6"/>
    <x v="0"/>
    <x v="1"/>
    <n v="8"/>
    <n v="1"/>
    <n v="17"/>
    <n v="2"/>
    <n v="7"/>
    <n v="7"/>
    <n v="7"/>
    <s v="3"/>
    <x v="3"/>
    <x v="0"/>
    <x v="0"/>
    <x v="1"/>
    <x v="1"/>
    <x v="2"/>
    <x v="3"/>
    <x v="0"/>
    <x v="1"/>
  </r>
  <r>
    <n v="4163"/>
    <n v="35"/>
    <x v="0"/>
    <x v="0"/>
    <x v="2"/>
    <n v="3"/>
    <x v="2"/>
    <x v="5"/>
    <n v="1"/>
    <x v="1"/>
    <x v="3"/>
    <x v="8"/>
    <x v="0"/>
    <x v="812"/>
    <s v="0"/>
    <x v="0"/>
    <x v="0"/>
    <n v="8"/>
    <n v="0"/>
    <n v="6"/>
    <n v="2"/>
    <n v="5"/>
    <n v="0"/>
    <n v="3"/>
    <s v="1"/>
    <x v="1"/>
    <x v="3"/>
    <x v="0"/>
    <x v="0"/>
    <x v="0"/>
    <x v="1"/>
    <x v="1"/>
    <x v="0"/>
    <x v="0"/>
  </r>
  <r>
    <n v="4164"/>
    <n v="29"/>
    <x v="0"/>
    <x v="0"/>
    <x v="0"/>
    <n v="29"/>
    <x v="2"/>
    <x v="0"/>
    <n v="1"/>
    <x v="1"/>
    <x v="3"/>
    <x v="5"/>
    <x v="1"/>
    <x v="646"/>
    <s v="0"/>
    <x v="0"/>
    <x v="0"/>
    <n v="8"/>
    <n v="1"/>
    <n v="10"/>
    <n v="3"/>
    <n v="9"/>
    <n v="0"/>
    <n v="8"/>
    <s v="4"/>
    <x v="3"/>
    <x v="3"/>
    <x v="1"/>
    <x v="0"/>
    <x v="0"/>
    <x v="1"/>
    <x v="3"/>
    <x v="2"/>
    <x v="0"/>
  </r>
  <r>
    <n v="4165"/>
    <n v="31"/>
    <x v="0"/>
    <x v="0"/>
    <x v="1"/>
    <n v="2"/>
    <x v="0"/>
    <x v="2"/>
    <n v="1"/>
    <x v="1"/>
    <x v="3"/>
    <x v="5"/>
    <x v="2"/>
    <x v="1134"/>
    <s v="1"/>
    <x v="0"/>
    <x v="2"/>
    <n v="8"/>
    <n v="1"/>
    <n v="5"/>
    <n v="3"/>
    <n v="5"/>
    <n v="4"/>
    <n v="3"/>
    <s v="1"/>
    <x v="3"/>
    <x v="0"/>
    <x v="0"/>
    <x v="0"/>
    <x v="0"/>
    <x v="1"/>
    <x v="3"/>
    <x v="0"/>
    <x v="0"/>
  </r>
  <r>
    <n v="4166"/>
    <n v="34"/>
    <x v="0"/>
    <x v="0"/>
    <x v="1"/>
    <n v="28"/>
    <x v="4"/>
    <x v="4"/>
    <n v="1"/>
    <x v="1"/>
    <x v="0"/>
    <x v="5"/>
    <x v="2"/>
    <x v="1135"/>
    <s v="0"/>
    <x v="0"/>
    <x v="0"/>
    <n v="8"/>
    <n v="3"/>
    <n v="3"/>
    <n v="1"/>
    <n v="2"/>
    <n v="1"/>
    <n v="2"/>
    <s v="2"/>
    <x v="0"/>
    <x v="3"/>
    <x v="1"/>
    <x v="0"/>
    <x v="0"/>
    <x v="1"/>
    <x v="0"/>
    <x v="2"/>
    <x v="0"/>
  </r>
  <r>
    <n v="4167"/>
    <n v="28"/>
    <x v="1"/>
    <x v="0"/>
    <x v="1"/>
    <n v="1"/>
    <x v="2"/>
    <x v="0"/>
    <n v="1"/>
    <x v="1"/>
    <x v="4"/>
    <x v="4"/>
    <x v="1"/>
    <x v="252"/>
    <s v="5"/>
    <x v="0"/>
    <x v="4"/>
    <n v="8"/>
    <n v="0"/>
    <n v="6"/>
    <n v="2"/>
    <n v="4"/>
    <n v="0"/>
    <n v="3"/>
    <s v="3"/>
    <x v="3"/>
    <x v="3"/>
    <x v="0"/>
    <x v="0"/>
    <x v="0"/>
    <x v="1"/>
    <x v="3"/>
    <x v="0"/>
    <x v="0"/>
  </r>
  <r>
    <n v="4168"/>
    <n v="29"/>
    <x v="0"/>
    <x v="0"/>
    <x v="1"/>
    <n v="16"/>
    <x v="0"/>
    <x v="0"/>
    <n v="1"/>
    <x v="0"/>
    <x v="1"/>
    <x v="5"/>
    <x v="2"/>
    <x v="1136"/>
    <s v="1"/>
    <x v="0"/>
    <x v="9"/>
    <n v="8"/>
    <n v="0"/>
    <n v="10"/>
    <n v="3"/>
    <n v="10"/>
    <n v="8"/>
    <n v="8"/>
    <s v="2"/>
    <x v="2"/>
    <x v="3"/>
    <x v="3"/>
    <x v="0"/>
    <x v="0"/>
    <x v="1"/>
    <x v="2"/>
    <x v="1"/>
    <x v="0"/>
  </r>
  <r>
    <n v="4169"/>
    <n v="32"/>
    <x v="0"/>
    <x v="0"/>
    <x v="2"/>
    <n v="22"/>
    <x v="4"/>
    <x v="5"/>
    <n v="1"/>
    <x v="0"/>
    <x v="3"/>
    <x v="4"/>
    <x v="2"/>
    <x v="1137"/>
    <s v="0"/>
    <x v="0"/>
    <x v="12"/>
    <n v="8"/>
    <n v="0"/>
    <n v="7"/>
    <n v="3"/>
    <n v="6"/>
    <n v="0"/>
    <n v="5"/>
    <s v="1"/>
    <x v="1"/>
    <x v="0"/>
    <x v="0"/>
    <x v="0"/>
    <x v="0"/>
    <x v="1"/>
    <x v="1"/>
    <x v="2"/>
    <x v="0"/>
  </r>
  <r>
    <n v="4170"/>
    <n v="22"/>
    <x v="0"/>
    <x v="2"/>
    <x v="1"/>
    <n v="8"/>
    <x v="4"/>
    <x v="0"/>
    <n v="1"/>
    <x v="0"/>
    <x v="2"/>
    <x v="2"/>
    <x v="2"/>
    <x v="1138"/>
    <s v="1"/>
    <x v="0"/>
    <x v="10"/>
    <n v="8"/>
    <n v="1"/>
    <n v="1"/>
    <n v="2"/>
    <n v="1"/>
    <n v="0"/>
    <n v="0"/>
    <s v="4"/>
    <x v="0"/>
    <x v="0"/>
    <x v="3"/>
    <x v="0"/>
    <x v="0"/>
    <x v="3"/>
    <x v="0"/>
    <x v="0"/>
    <x v="0"/>
  </r>
  <r>
    <n v="4171"/>
    <n v="53"/>
    <x v="0"/>
    <x v="0"/>
    <x v="1"/>
    <n v="11"/>
    <x v="4"/>
    <x v="2"/>
    <n v="1"/>
    <x v="1"/>
    <x v="3"/>
    <x v="8"/>
    <x v="0"/>
    <x v="1139"/>
    <s v="2"/>
    <x v="0"/>
    <x v="4"/>
    <n v="8"/>
    <n v="0"/>
    <n v="31"/>
    <n v="3"/>
    <n v="25"/>
    <n v="3"/>
    <n v="7"/>
    <s v="1"/>
    <x v="0"/>
    <x v="3"/>
    <x v="0"/>
    <x v="0"/>
    <x v="0"/>
    <x v="0"/>
    <x v="0"/>
    <x v="1"/>
    <x v="3"/>
  </r>
  <r>
    <n v="4172"/>
    <n v="38"/>
    <x v="0"/>
    <x v="0"/>
    <x v="1"/>
    <n v="29"/>
    <x v="4"/>
    <x v="0"/>
    <n v="1"/>
    <x v="0"/>
    <x v="0"/>
    <x v="6"/>
    <x v="1"/>
    <x v="1140"/>
    <s v="5"/>
    <x v="0"/>
    <x v="9"/>
    <n v="8"/>
    <n v="0"/>
    <n v="6"/>
    <n v="0"/>
    <n v="3"/>
    <n v="1"/>
    <n v="2"/>
    <s v="4"/>
    <x v="0"/>
    <x v="3"/>
    <x v="0"/>
    <x v="0"/>
    <x v="0"/>
    <x v="2"/>
    <x v="0"/>
    <x v="2"/>
    <x v="0"/>
  </r>
  <r>
    <n v="4173"/>
    <n v="24"/>
    <x v="0"/>
    <x v="2"/>
    <x v="1"/>
    <n v="1"/>
    <x v="3"/>
    <x v="0"/>
    <n v="1"/>
    <x v="1"/>
    <x v="2"/>
    <x v="1"/>
    <x v="2"/>
    <x v="1141"/>
    <s v="0"/>
    <x v="0"/>
    <x v="10"/>
    <n v="8"/>
    <n v="0"/>
    <n v="5"/>
    <n v="2"/>
    <n v="4"/>
    <n v="1"/>
    <n v="3"/>
    <s v="1"/>
    <x v="3"/>
    <x v="0"/>
    <x v="1"/>
    <x v="0"/>
    <x v="0"/>
    <x v="3"/>
    <x v="3"/>
    <x v="0"/>
    <x v="0"/>
  </r>
  <r>
    <n v="4174"/>
    <n v="36"/>
    <x v="1"/>
    <x v="0"/>
    <x v="1"/>
    <n v="1"/>
    <x v="4"/>
    <x v="0"/>
    <n v="1"/>
    <x v="1"/>
    <x v="0"/>
    <x v="4"/>
    <x v="1"/>
    <x v="1142"/>
    <s v="7"/>
    <x v="0"/>
    <x v="3"/>
    <n v="8"/>
    <n v="1"/>
    <n v="10"/>
    <n v="2"/>
    <n v="5"/>
    <n v="0"/>
    <n v="3"/>
    <s v="3"/>
    <x v="2"/>
    <x v="3"/>
    <x v="0"/>
    <x v="0"/>
    <x v="0"/>
    <x v="2"/>
    <x v="2"/>
    <x v="0"/>
    <x v="0"/>
  </r>
  <r>
    <n v="4175"/>
    <n v="34"/>
    <x v="0"/>
    <x v="0"/>
    <x v="0"/>
    <n v="24"/>
    <x v="4"/>
    <x v="3"/>
    <n v="1"/>
    <x v="1"/>
    <x v="1"/>
    <x v="1"/>
    <x v="1"/>
    <x v="1143"/>
    <s v="0"/>
    <x v="0"/>
    <x v="0"/>
    <n v="8"/>
    <n v="1"/>
    <n v="13"/>
    <n v="2"/>
    <n v="12"/>
    <n v="2"/>
    <n v="11"/>
    <s v="1"/>
    <x v="1"/>
    <x v="3"/>
    <x v="0"/>
    <x v="0"/>
    <x v="0"/>
    <x v="1"/>
    <x v="1"/>
    <x v="2"/>
    <x v="1"/>
  </r>
  <r>
    <n v="4176"/>
    <n v="21"/>
    <x v="0"/>
    <x v="0"/>
    <x v="0"/>
    <n v="2"/>
    <x v="4"/>
    <x v="0"/>
    <n v="1"/>
    <x v="1"/>
    <x v="3"/>
    <x v="6"/>
    <x v="1"/>
    <x v="1144"/>
    <s v="1"/>
    <x v="0"/>
    <x v="3"/>
    <n v="8"/>
    <n v="1"/>
    <n v="0"/>
    <n v="3"/>
    <n v="0"/>
    <n v="0"/>
    <n v="0"/>
    <s v="3"/>
    <x v="0"/>
    <x v="3"/>
    <x v="0"/>
    <x v="0"/>
    <x v="0"/>
    <x v="3"/>
    <x v="0"/>
    <x v="0"/>
    <x v="0"/>
  </r>
  <r>
    <n v="4177"/>
    <n v="34"/>
    <x v="1"/>
    <x v="0"/>
    <x v="0"/>
    <n v="15"/>
    <x v="0"/>
    <x v="3"/>
    <n v="1"/>
    <x v="0"/>
    <x v="3"/>
    <x v="1"/>
    <x v="1"/>
    <x v="1145"/>
    <s v="2"/>
    <x v="0"/>
    <x v="4"/>
    <n v="8"/>
    <n v="0"/>
    <n v="8"/>
    <n v="2"/>
    <n v="4"/>
    <n v="1"/>
    <n v="3"/>
    <s v="2"/>
    <x v="2"/>
    <x v="3"/>
    <x v="2"/>
    <x v="0"/>
    <x v="0"/>
    <x v="1"/>
    <x v="2"/>
    <x v="1"/>
    <x v="0"/>
  </r>
  <r>
    <n v="4178"/>
    <n v="53"/>
    <x v="0"/>
    <x v="0"/>
    <x v="0"/>
    <n v="2"/>
    <x v="1"/>
    <x v="0"/>
    <n v="1"/>
    <x v="1"/>
    <x v="4"/>
    <x v="3"/>
    <x v="2"/>
    <x v="792"/>
    <s v="4"/>
    <x v="0"/>
    <x v="2"/>
    <n v="8"/>
    <n v="0"/>
    <n v="26"/>
    <n v="4"/>
    <n v="14"/>
    <n v="4"/>
    <n v="8"/>
    <s v="3"/>
    <x v="3"/>
    <x v="0"/>
    <x v="0"/>
    <x v="0"/>
    <x v="0"/>
    <x v="0"/>
    <x v="3"/>
    <x v="0"/>
    <x v="2"/>
  </r>
  <r>
    <n v="4179"/>
    <n v="32"/>
    <x v="1"/>
    <x v="1"/>
    <x v="1"/>
    <n v="10"/>
    <x v="4"/>
    <x v="2"/>
    <n v="1"/>
    <x v="0"/>
    <x v="3"/>
    <x v="6"/>
    <x v="1"/>
    <x v="1146"/>
    <s v="1"/>
    <x v="0"/>
    <x v="4"/>
    <n v="8"/>
    <n v="0"/>
    <n v="10"/>
    <n v="2"/>
    <n v="10"/>
    <n v="6"/>
    <n v="7"/>
    <s v="2"/>
    <x v="2"/>
    <x v="3"/>
    <x v="0"/>
    <x v="0"/>
    <x v="0"/>
    <x v="1"/>
    <x v="2"/>
    <x v="0"/>
    <x v="0"/>
  </r>
  <r>
    <n v="4180"/>
    <n v="42"/>
    <x v="0"/>
    <x v="0"/>
    <x v="1"/>
    <n v="10"/>
    <x v="4"/>
    <x v="4"/>
    <n v="1"/>
    <x v="1"/>
    <x v="3"/>
    <x v="5"/>
    <x v="0"/>
    <x v="1147"/>
    <s v="0"/>
    <x v="0"/>
    <x v="5"/>
    <n v="8"/>
    <n v="0"/>
    <n v="10"/>
    <n v="5"/>
    <n v="9"/>
    <n v="4"/>
    <n v="2"/>
    <s v="3"/>
    <x v="1"/>
    <x v="3"/>
    <x v="1"/>
    <x v="1"/>
    <x v="1"/>
    <x v="2"/>
    <x v="1"/>
    <x v="0"/>
    <x v="0"/>
  </r>
  <r>
    <n v="4181"/>
    <n v="44"/>
    <x v="0"/>
    <x v="0"/>
    <x v="1"/>
    <n v="3"/>
    <x v="1"/>
    <x v="0"/>
    <n v="1"/>
    <x v="0"/>
    <x v="0"/>
    <x v="6"/>
    <x v="0"/>
    <x v="1148"/>
    <s v="3"/>
    <x v="0"/>
    <x v="2"/>
    <n v="8"/>
    <n v="2"/>
    <n v="24"/>
    <n v="0"/>
    <n v="22"/>
    <n v="5"/>
    <n v="17"/>
    <s v="1"/>
    <x v="0"/>
    <x v="3"/>
    <x v="0"/>
    <x v="0"/>
    <x v="0"/>
    <x v="2"/>
    <x v="0"/>
    <x v="0"/>
    <x v="2"/>
  </r>
  <r>
    <n v="4182"/>
    <n v="46"/>
    <x v="0"/>
    <x v="0"/>
    <x v="0"/>
    <n v="2"/>
    <x v="4"/>
    <x v="0"/>
    <n v="1"/>
    <x v="0"/>
    <x v="0"/>
    <x v="1"/>
    <x v="1"/>
    <x v="1127"/>
    <s v="3"/>
    <x v="0"/>
    <x v="4"/>
    <n v="8"/>
    <n v="2"/>
    <n v="22"/>
    <n v="3"/>
    <n v="2"/>
    <n v="2"/>
    <n v="1"/>
    <s v="2"/>
    <x v="2"/>
    <x v="0"/>
    <x v="2"/>
    <x v="0"/>
    <x v="0"/>
    <x v="0"/>
    <x v="2"/>
    <x v="0"/>
    <x v="2"/>
  </r>
  <r>
    <n v="4183"/>
    <n v="33"/>
    <x v="0"/>
    <x v="0"/>
    <x v="0"/>
    <n v="3"/>
    <x v="4"/>
    <x v="2"/>
    <n v="1"/>
    <x v="1"/>
    <x v="0"/>
    <x v="6"/>
    <x v="1"/>
    <x v="1149"/>
    <s v="4"/>
    <x v="0"/>
    <x v="9"/>
    <n v="8"/>
    <n v="0"/>
    <n v="7"/>
    <n v="3"/>
    <n v="1"/>
    <n v="0"/>
    <n v="0"/>
    <s v="3"/>
    <x v="0"/>
    <x v="3"/>
    <x v="0"/>
    <x v="0"/>
    <x v="0"/>
    <x v="1"/>
    <x v="0"/>
    <x v="0"/>
    <x v="0"/>
  </r>
  <r>
    <n v="4184"/>
    <n v="44"/>
    <x v="0"/>
    <x v="0"/>
    <x v="2"/>
    <n v="26"/>
    <x v="4"/>
    <x v="0"/>
    <n v="1"/>
    <x v="1"/>
    <x v="4"/>
    <x v="0"/>
    <x v="0"/>
    <x v="1150"/>
    <s v="2"/>
    <x v="0"/>
    <x v="7"/>
    <n v="8"/>
    <n v="0"/>
    <n v="9"/>
    <n v="2"/>
    <n v="4"/>
    <n v="1"/>
    <n v="3"/>
    <s v="4"/>
    <x v="0"/>
    <x v="1"/>
    <x v="0"/>
    <x v="1"/>
    <x v="1"/>
    <x v="2"/>
    <x v="0"/>
    <x v="2"/>
    <x v="0"/>
  </r>
  <r>
    <n v="4185"/>
    <n v="30"/>
    <x v="0"/>
    <x v="0"/>
    <x v="1"/>
    <n v="1"/>
    <x v="2"/>
    <x v="4"/>
    <n v="1"/>
    <x v="0"/>
    <x v="0"/>
    <x v="1"/>
    <x v="1"/>
    <x v="1151"/>
    <s v="1"/>
    <x v="0"/>
    <x v="10"/>
    <n v="8"/>
    <n v="1"/>
    <n v="10"/>
    <n v="3"/>
    <n v="10"/>
    <n v="1"/>
    <n v="8"/>
    <s v="4"/>
    <x v="3"/>
    <x v="3"/>
    <x v="0"/>
    <x v="0"/>
    <x v="0"/>
    <x v="1"/>
    <x v="3"/>
    <x v="0"/>
    <x v="0"/>
  </r>
  <r>
    <n v="4186"/>
    <n v="39"/>
    <x v="1"/>
    <x v="0"/>
    <x v="2"/>
    <n v="1"/>
    <x v="2"/>
    <x v="2"/>
    <n v="1"/>
    <x v="1"/>
    <x v="0"/>
    <x v="2"/>
    <x v="0"/>
    <x v="1152"/>
    <s v="3"/>
    <x v="0"/>
    <x v="9"/>
    <n v="8"/>
    <n v="1"/>
    <n v="19"/>
    <n v="3"/>
    <n v="1"/>
    <n v="0"/>
    <n v="0"/>
    <s v="4"/>
    <x v="0"/>
    <x v="1"/>
    <x v="0"/>
    <x v="0"/>
    <x v="0"/>
    <x v="2"/>
    <x v="0"/>
    <x v="0"/>
    <x v="1"/>
  </r>
  <r>
    <n v="4187"/>
    <n v="24"/>
    <x v="1"/>
    <x v="0"/>
    <x v="2"/>
    <n v="2"/>
    <x v="3"/>
    <x v="5"/>
    <n v="1"/>
    <x v="1"/>
    <x v="2"/>
    <x v="2"/>
    <x v="0"/>
    <x v="1153"/>
    <s v="2"/>
    <x v="0"/>
    <x v="0"/>
    <n v="8"/>
    <n v="1"/>
    <n v="6"/>
    <n v="2"/>
    <n v="2"/>
    <n v="2"/>
    <n v="0"/>
    <s v="2"/>
    <x v="0"/>
    <x v="0"/>
    <x v="1"/>
    <x v="0"/>
    <x v="0"/>
    <x v="3"/>
    <x v="0"/>
    <x v="0"/>
    <x v="0"/>
  </r>
  <r>
    <n v="4188"/>
    <n v="43"/>
    <x v="0"/>
    <x v="0"/>
    <x v="0"/>
    <n v="9"/>
    <x v="3"/>
    <x v="4"/>
    <n v="1"/>
    <x v="0"/>
    <x v="0"/>
    <x v="4"/>
    <x v="2"/>
    <x v="1154"/>
    <s v="1"/>
    <x v="0"/>
    <x v="12"/>
    <n v="8"/>
    <n v="0"/>
    <n v="6"/>
    <n v="3"/>
    <n v="5"/>
    <n v="1"/>
    <n v="4"/>
    <s v="4"/>
    <x v="3"/>
    <x v="0"/>
    <x v="1"/>
    <x v="0"/>
    <x v="0"/>
    <x v="2"/>
    <x v="3"/>
    <x v="0"/>
    <x v="0"/>
  </r>
  <r>
    <n v="4189"/>
    <n v="50"/>
    <x v="1"/>
    <x v="0"/>
    <x v="1"/>
    <n v="12"/>
    <x v="2"/>
    <x v="2"/>
    <n v="1"/>
    <x v="1"/>
    <x v="0"/>
    <x v="4"/>
    <x v="0"/>
    <x v="1155"/>
    <s v="1"/>
    <x v="0"/>
    <x v="0"/>
    <n v="8"/>
    <n v="0"/>
    <n v="3"/>
    <n v="3"/>
    <n v="3"/>
    <n v="0"/>
    <n v="2"/>
    <s v="1"/>
    <x v="3"/>
    <x v="3"/>
    <x v="1"/>
    <x v="0"/>
    <x v="0"/>
    <x v="0"/>
    <x v="3"/>
    <x v="1"/>
    <x v="0"/>
  </r>
  <r>
    <n v="4190"/>
    <n v="35"/>
    <x v="0"/>
    <x v="0"/>
    <x v="0"/>
    <n v="2"/>
    <x v="2"/>
    <x v="3"/>
    <n v="1"/>
    <x v="1"/>
    <x v="2"/>
    <x v="6"/>
    <x v="0"/>
    <x v="1156"/>
    <s v="1"/>
    <x v="0"/>
    <x v="4"/>
    <n v="8"/>
    <n v="0"/>
    <n v="2"/>
    <n v="1"/>
    <n v="2"/>
    <n v="2"/>
    <n v="2"/>
    <s v="4"/>
    <x v="0"/>
    <x v="3"/>
    <x v="0"/>
    <x v="0"/>
    <x v="0"/>
    <x v="1"/>
    <x v="0"/>
    <x v="0"/>
    <x v="0"/>
  </r>
  <r>
    <n v="4191"/>
    <n v="36"/>
    <x v="0"/>
    <x v="0"/>
    <x v="1"/>
    <n v="25"/>
    <x v="1"/>
    <x v="0"/>
    <n v="1"/>
    <x v="0"/>
    <x v="1"/>
    <x v="2"/>
    <x v="0"/>
    <x v="1157"/>
    <s v="9"/>
    <x v="0"/>
    <x v="3"/>
    <n v="8"/>
    <n v="1"/>
    <n v="6"/>
    <n v="2"/>
    <n v="1"/>
    <n v="0"/>
    <n v="0"/>
    <s v="2"/>
    <x v="2"/>
    <x v="1"/>
    <x v="1"/>
    <x v="0"/>
    <x v="0"/>
    <x v="2"/>
    <x v="2"/>
    <x v="2"/>
    <x v="0"/>
  </r>
  <r>
    <n v="4192"/>
    <n v="33"/>
    <x v="0"/>
    <x v="1"/>
    <x v="0"/>
    <n v="9"/>
    <x v="0"/>
    <x v="3"/>
    <n v="1"/>
    <x v="1"/>
    <x v="1"/>
    <x v="3"/>
    <x v="0"/>
    <x v="196"/>
    <s v="2"/>
    <x v="0"/>
    <x v="0"/>
    <n v="8"/>
    <n v="0"/>
    <n v="10"/>
    <n v="2"/>
    <n v="5"/>
    <n v="1"/>
    <n v="3"/>
    <s v="3"/>
    <x v="2"/>
    <x v="3"/>
    <x v="1"/>
    <x v="0"/>
    <x v="0"/>
    <x v="1"/>
    <x v="2"/>
    <x v="0"/>
    <x v="0"/>
  </r>
  <r>
    <n v="4193"/>
    <n v="35"/>
    <x v="0"/>
    <x v="0"/>
    <x v="1"/>
    <n v="10"/>
    <x v="1"/>
    <x v="2"/>
    <n v="1"/>
    <x v="1"/>
    <x v="0"/>
    <x v="1"/>
    <x v="2"/>
    <x v="1158"/>
    <s v="1"/>
    <x v="0"/>
    <x v="9"/>
    <n v="8"/>
    <n v="1"/>
    <n v="1"/>
    <n v="2"/>
    <n v="1"/>
    <n v="0"/>
    <n v="0"/>
    <s v="3"/>
    <x v="0"/>
    <x v="3"/>
    <x v="0"/>
    <x v="0"/>
    <x v="0"/>
    <x v="1"/>
    <x v="0"/>
    <x v="0"/>
    <x v="0"/>
  </r>
  <r>
    <n v="4194"/>
    <n v="27"/>
    <x v="0"/>
    <x v="0"/>
    <x v="0"/>
    <n v="8"/>
    <x v="0"/>
    <x v="3"/>
    <n v="1"/>
    <x v="0"/>
    <x v="2"/>
    <x v="1"/>
    <x v="2"/>
    <x v="1159"/>
    <s v="1"/>
    <x v="0"/>
    <x v="2"/>
    <n v="8"/>
    <n v="1"/>
    <n v="1"/>
    <n v="3"/>
    <n v="1"/>
    <n v="0"/>
    <n v="0"/>
    <s v="4"/>
    <x v="2"/>
    <x v="3"/>
    <x v="1"/>
    <x v="0"/>
    <x v="0"/>
    <x v="1"/>
    <x v="2"/>
    <x v="0"/>
    <x v="0"/>
  </r>
  <r>
    <n v="4195"/>
    <n v="26"/>
    <x v="1"/>
    <x v="0"/>
    <x v="0"/>
    <n v="4"/>
    <x v="4"/>
    <x v="3"/>
    <n v="1"/>
    <x v="1"/>
    <x v="3"/>
    <x v="8"/>
    <x v="1"/>
    <x v="816"/>
    <s v="1"/>
    <x v="0"/>
    <x v="3"/>
    <n v="8"/>
    <n v="0"/>
    <n v="1"/>
    <n v="6"/>
    <n v="1"/>
    <n v="0"/>
    <n v="1"/>
    <s v="1"/>
    <x v="3"/>
    <x v="0"/>
    <x v="0"/>
    <x v="0"/>
    <x v="0"/>
    <x v="1"/>
    <x v="3"/>
    <x v="0"/>
    <x v="0"/>
  </r>
  <r>
    <n v="4196"/>
    <n v="27"/>
    <x v="0"/>
    <x v="1"/>
    <x v="0"/>
    <n v="24"/>
    <x v="4"/>
    <x v="0"/>
    <n v="1"/>
    <x v="1"/>
    <x v="1"/>
    <x v="0"/>
    <x v="1"/>
    <x v="1160"/>
    <s v="1"/>
    <x v="0"/>
    <x v="5"/>
    <n v="8"/>
    <n v="1"/>
    <n v="9"/>
    <n v="1"/>
    <n v="9"/>
    <n v="1"/>
    <n v="7"/>
    <s v="4"/>
    <x v="3"/>
    <x v="3"/>
    <x v="0"/>
    <x v="1"/>
    <x v="1"/>
    <x v="1"/>
    <x v="3"/>
    <x v="2"/>
    <x v="0"/>
  </r>
  <r>
    <n v="4197"/>
    <n v="30"/>
    <x v="0"/>
    <x v="1"/>
    <x v="1"/>
    <n v="1"/>
    <x v="2"/>
    <x v="2"/>
    <n v="1"/>
    <x v="1"/>
    <x v="0"/>
    <x v="1"/>
    <x v="1"/>
    <x v="649"/>
    <s v="1"/>
    <x v="0"/>
    <x v="9"/>
    <n v="8"/>
    <n v="1"/>
    <n v="12"/>
    <n v="3"/>
    <n v="12"/>
    <n v="3"/>
    <n v="7"/>
    <s v="3"/>
    <x v="0"/>
    <x v="3"/>
    <x v="2"/>
    <x v="0"/>
    <x v="0"/>
    <x v="1"/>
    <x v="0"/>
    <x v="0"/>
    <x v="1"/>
  </r>
  <r>
    <n v="4198"/>
    <n v="41"/>
    <x v="1"/>
    <x v="0"/>
    <x v="0"/>
    <n v="20"/>
    <x v="2"/>
    <x v="3"/>
    <n v="1"/>
    <x v="1"/>
    <x v="3"/>
    <x v="2"/>
    <x v="0"/>
    <x v="1161"/>
    <s v="1"/>
    <x v="0"/>
    <x v="4"/>
    <n v="8"/>
    <n v="1"/>
    <n v="23"/>
    <n v="2"/>
    <n v="22"/>
    <n v="15"/>
    <n v="8"/>
    <s v="2"/>
    <x v="3"/>
    <x v="3"/>
    <x v="0"/>
    <x v="0"/>
    <x v="0"/>
    <x v="2"/>
    <x v="3"/>
    <x v="1"/>
    <x v="2"/>
  </r>
  <r>
    <n v="4199"/>
    <n v="34"/>
    <x v="0"/>
    <x v="2"/>
    <x v="1"/>
    <n v="7"/>
    <x v="0"/>
    <x v="4"/>
    <n v="1"/>
    <x v="0"/>
    <x v="0"/>
    <x v="1"/>
    <x v="1"/>
    <x v="1162"/>
    <s v="0"/>
    <x v="0"/>
    <x v="4"/>
    <n v="8"/>
    <n v="1"/>
    <n v="10"/>
    <n v="2"/>
    <n v="9"/>
    <n v="8"/>
    <n v="7"/>
    <s v="2"/>
    <x v="3"/>
    <x v="3"/>
    <x v="1"/>
    <x v="0"/>
    <x v="0"/>
    <x v="1"/>
    <x v="3"/>
    <x v="0"/>
    <x v="0"/>
  </r>
  <r>
    <n v="4200"/>
    <n v="37"/>
    <x v="0"/>
    <x v="0"/>
    <x v="1"/>
    <n v="17"/>
    <x v="4"/>
    <x v="0"/>
    <n v="1"/>
    <x v="0"/>
    <x v="2"/>
    <x v="2"/>
    <x v="0"/>
    <x v="1163"/>
    <s v="4"/>
    <x v="0"/>
    <x v="10"/>
    <n v="8"/>
    <n v="0"/>
    <n v="8"/>
    <n v="3"/>
    <n v="1"/>
    <n v="0"/>
    <n v="0"/>
    <s v="2"/>
    <x v="1"/>
    <x v="3"/>
    <x v="1"/>
    <x v="0"/>
    <x v="0"/>
    <x v="2"/>
    <x v="1"/>
    <x v="1"/>
    <x v="0"/>
  </r>
  <r>
    <n v="4201"/>
    <n v="46"/>
    <x v="0"/>
    <x v="1"/>
    <x v="1"/>
    <n v="20"/>
    <x v="4"/>
    <x v="4"/>
    <n v="1"/>
    <x v="1"/>
    <x v="2"/>
    <x v="2"/>
    <x v="1"/>
    <x v="1164"/>
    <s v="4"/>
    <x v="0"/>
    <x v="9"/>
    <n v="8"/>
    <n v="1"/>
    <n v="14"/>
    <n v="2"/>
    <n v="9"/>
    <n v="0"/>
    <n v="8"/>
    <s v="1"/>
    <x v="0"/>
    <x v="3"/>
    <x v="0"/>
    <x v="0"/>
    <x v="0"/>
    <x v="0"/>
    <x v="0"/>
    <x v="1"/>
    <x v="1"/>
  </r>
  <r>
    <n v="4202"/>
    <n v="35"/>
    <x v="0"/>
    <x v="0"/>
    <x v="1"/>
    <n v="8"/>
    <x v="2"/>
    <x v="2"/>
    <n v="1"/>
    <x v="0"/>
    <x v="2"/>
    <x v="1"/>
    <x v="0"/>
    <x v="1165"/>
    <s v="1"/>
    <x v="0"/>
    <x v="10"/>
    <n v="8"/>
    <n v="1"/>
    <n v="1"/>
    <n v="2"/>
    <n v="1"/>
    <n v="0"/>
    <n v="1"/>
    <s v="4"/>
    <x v="0"/>
    <x v="3"/>
    <x v="0"/>
    <x v="0"/>
    <x v="0"/>
    <x v="1"/>
    <x v="0"/>
    <x v="0"/>
    <x v="0"/>
  </r>
  <r>
    <n v="4203"/>
    <n v="48"/>
    <x v="1"/>
    <x v="0"/>
    <x v="1"/>
    <n v="2"/>
    <x v="2"/>
    <x v="4"/>
    <n v="1"/>
    <x v="0"/>
    <x v="0"/>
    <x v="2"/>
    <x v="1"/>
    <x v="1166"/>
    <s v="9"/>
    <x v="0"/>
    <x v="10"/>
    <n v="8"/>
    <n v="0"/>
    <n v="23"/>
    <n v="6"/>
    <n v="1"/>
    <n v="0"/>
    <n v="0"/>
    <s v="1"/>
    <x v="3"/>
    <x v="3"/>
    <x v="2"/>
    <x v="0"/>
    <x v="0"/>
    <x v="0"/>
    <x v="3"/>
    <x v="0"/>
    <x v="2"/>
  </r>
  <r>
    <n v="4204"/>
    <n v="28"/>
    <x v="1"/>
    <x v="0"/>
    <x v="1"/>
    <n v="10"/>
    <x v="1"/>
    <x v="2"/>
    <n v="1"/>
    <x v="1"/>
    <x v="0"/>
    <x v="2"/>
    <x v="1"/>
    <x v="1167"/>
    <s v="1"/>
    <x v="0"/>
    <x v="6"/>
    <n v="8"/>
    <n v="1"/>
    <n v="2"/>
    <n v="3"/>
    <n v="2"/>
    <n v="2"/>
    <n v="2"/>
    <s v="3"/>
    <x v="3"/>
    <x v="0"/>
    <x v="0"/>
    <x v="1"/>
    <x v="1"/>
    <x v="1"/>
    <x v="3"/>
    <x v="0"/>
    <x v="0"/>
  </r>
  <r>
    <n v="4205"/>
    <n v="44"/>
    <x v="0"/>
    <x v="0"/>
    <x v="1"/>
    <n v="1"/>
    <x v="1"/>
    <x v="2"/>
    <n v="1"/>
    <x v="0"/>
    <x v="2"/>
    <x v="1"/>
    <x v="2"/>
    <x v="1168"/>
    <s v="5"/>
    <x v="0"/>
    <x v="3"/>
    <n v="8"/>
    <n v="2"/>
    <n v="9"/>
    <n v="3"/>
    <n v="4"/>
    <n v="1"/>
    <n v="3"/>
    <s v="2"/>
    <x v="2"/>
    <x v="0"/>
    <x v="0"/>
    <x v="0"/>
    <x v="0"/>
    <x v="2"/>
    <x v="2"/>
    <x v="0"/>
    <x v="0"/>
  </r>
  <r>
    <n v="4206"/>
    <n v="35"/>
    <x v="0"/>
    <x v="2"/>
    <x v="1"/>
    <n v="5"/>
    <x v="2"/>
    <x v="4"/>
    <n v="1"/>
    <x v="0"/>
    <x v="2"/>
    <x v="6"/>
    <x v="0"/>
    <x v="438"/>
    <s v="2"/>
    <x v="0"/>
    <x v="2"/>
    <n v="8"/>
    <n v="2"/>
    <n v="10"/>
    <n v="2"/>
    <n v="4"/>
    <n v="2"/>
    <n v="3"/>
    <s v="3"/>
    <x v="2"/>
    <x v="3"/>
    <x v="0"/>
    <x v="0"/>
    <x v="0"/>
    <x v="1"/>
    <x v="2"/>
    <x v="0"/>
    <x v="0"/>
  </r>
  <r>
    <n v="4207"/>
    <n v="26"/>
    <x v="0"/>
    <x v="0"/>
    <x v="1"/>
    <n v="4"/>
    <x v="2"/>
    <x v="0"/>
    <n v="1"/>
    <x v="0"/>
    <x v="2"/>
    <x v="2"/>
    <x v="0"/>
    <x v="1169"/>
    <s v="7"/>
    <x v="0"/>
    <x v="5"/>
    <n v="8"/>
    <n v="1"/>
    <n v="5"/>
    <n v="2"/>
    <n v="2"/>
    <n v="0"/>
    <n v="0"/>
    <s v="3"/>
    <x v="0"/>
    <x v="0"/>
    <x v="0"/>
    <x v="1"/>
    <x v="1"/>
    <x v="1"/>
    <x v="0"/>
    <x v="0"/>
    <x v="0"/>
  </r>
  <r>
    <n v="4208"/>
    <n v="33"/>
    <x v="0"/>
    <x v="1"/>
    <x v="0"/>
    <n v="29"/>
    <x v="2"/>
    <x v="0"/>
    <n v="1"/>
    <x v="0"/>
    <x v="0"/>
    <x v="3"/>
    <x v="1"/>
    <x v="1170"/>
    <s v="1"/>
    <x v="0"/>
    <x v="9"/>
    <n v="8"/>
    <n v="1"/>
    <n v="15"/>
    <n v="2"/>
    <n v="15"/>
    <n v="8"/>
    <n v="12"/>
    <s v="1"/>
    <x v="0"/>
    <x v="3"/>
    <x v="0"/>
    <x v="0"/>
    <x v="0"/>
    <x v="1"/>
    <x v="0"/>
    <x v="2"/>
    <x v="1"/>
  </r>
  <r>
    <n v="4209"/>
    <n v="35"/>
    <x v="0"/>
    <x v="1"/>
    <x v="1"/>
    <n v="15"/>
    <x v="4"/>
    <x v="2"/>
    <n v="1"/>
    <x v="1"/>
    <x v="2"/>
    <x v="6"/>
    <x v="0"/>
    <x v="1171"/>
    <s v="1"/>
    <x v="0"/>
    <x v="5"/>
    <n v="8"/>
    <n v="0"/>
    <n v="9"/>
    <n v="3"/>
    <n v="9"/>
    <n v="1"/>
    <n v="8"/>
    <s v="2"/>
    <x v="2"/>
    <x v="0"/>
    <x v="0"/>
    <x v="1"/>
    <x v="1"/>
    <x v="1"/>
    <x v="2"/>
    <x v="1"/>
    <x v="0"/>
  </r>
  <r>
    <n v="4210"/>
    <n v="35"/>
    <x v="0"/>
    <x v="0"/>
    <x v="2"/>
    <n v="3"/>
    <x v="0"/>
    <x v="0"/>
    <n v="1"/>
    <x v="0"/>
    <x v="0"/>
    <x v="5"/>
    <x v="0"/>
    <x v="1172"/>
    <s v="3"/>
    <x v="0"/>
    <x v="4"/>
    <n v="8"/>
    <n v="0"/>
    <n v="4"/>
    <n v="6"/>
    <n v="2"/>
    <n v="2"/>
    <n v="2"/>
    <s v="3"/>
    <x v="2"/>
    <x v="3"/>
    <x v="1"/>
    <x v="0"/>
    <x v="0"/>
    <x v="1"/>
    <x v="2"/>
    <x v="0"/>
    <x v="0"/>
  </r>
  <r>
    <n v="4211"/>
    <n v="31"/>
    <x v="0"/>
    <x v="0"/>
    <x v="0"/>
    <n v="10"/>
    <x v="0"/>
    <x v="0"/>
    <n v="1"/>
    <x v="0"/>
    <x v="3"/>
    <x v="1"/>
    <x v="2"/>
    <x v="1173"/>
    <s v="3"/>
    <x v="0"/>
    <x v="3"/>
    <n v="8"/>
    <n v="1"/>
    <n v="10"/>
    <n v="3"/>
    <n v="7"/>
    <n v="1"/>
    <n v="7"/>
    <s v="4"/>
    <x v="0"/>
    <x v="0"/>
    <x v="0"/>
    <x v="0"/>
    <x v="0"/>
    <x v="1"/>
    <x v="0"/>
    <x v="0"/>
    <x v="0"/>
  </r>
  <r>
    <n v="4212"/>
    <n v="37"/>
    <x v="0"/>
    <x v="0"/>
    <x v="0"/>
    <n v="4"/>
    <x v="4"/>
    <x v="3"/>
    <n v="1"/>
    <x v="1"/>
    <x v="1"/>
    <x v="3"/>
    <x v="2"/>
    <x v="1174"/>
    <s v="1"/>
    <x v="0"/>
    <x v="4"/>
    <n v="8"/>
    <n v="0"/>
    <n v="7"/>
    <n v="2"/>
    <n v="7"/>
    <n v="0"/>
    <n v="7"/>
    <s v="1"/>
    <x v="3"/>
    <x v="1"/>
    <x v="0"/>
    <x v="0"/>
    <x v="0"/>
    <x v="2"/>
    <x v="3"/>
    <x v="0"/>
    <x v="0"/>
  </r>
  <r>
    <n v="4213"/>
    <n v="32"/>
    <x v="0"/>
    <x v="0"/>
    <x v="1"/>
    <n v="21"/>
    <x v="4"/>
    <x v="1"/>
    <n v="1"/>
    <x v="1"/>
    <x v="3"/>
    <x v="2"/>
    <x v="0"/>
    <x v="1068"/>
    <s v="1"/>
    <x v="0"/>
    <x v="0"/>
    <n v="8"/>
    <n v="0"/>
    <n v="9"/>
    <n v="2"/>
    <n v="9"/>
    <n v="7"/>
    <n v="8"/>
    <s v="1"/>
    <x v="0"/>
    <x v="3"/>
    <x v="0"/>
    <x v="0"/>
    <x v="0"/>
    <x v="1"/>
    <x v="0"/>
    <x v="2"/>
    <x v="0"/>
  </r>
  <r>
    <n v="4214"/>
    <n v="38"/>
    <x v="0"/>
    <x v="1"/>
    <x v="1"/>
    <n v="25"/>
    <x v="4"/>
    <x v="2"/>
    <n v="1"/>
    <x v="1"/>
    <x v="3"/>
    <x v="6"/>
    <x v="1"/>
    <x v="1175"/>
    <s v="1"/>
    <x v="0"/>
    <x v="8"/>
    <n v="8"/>
    <n v="3"/>
    <n v="10"/>
    <n v="2"/>
    <n v="10"/>
    <n v="9"/>
    <n v="9"/>
    <s v="4"/>
    <x v="0"/>
    <x v="3"/>
    <x v="0"/>
    <x v="0"/>
    <x v="0"/>
    <x v="2"/>
    <x v="0"/>
    <x v="2"/>
    <x v="0"/>
  </r>
  <r>
    <n v="4215"/>
    <n v="50"/>
    <x v="0"/>
    <x v="0"/>
    <x v="0"/>
    <n v="2"/>
    <x v="2"/>
    <x v="3"/>
    <n v="1"/>
    <x v="0"/>
    <x v="1"/>
    <x v="1"/>
    <x v="2"/>
    <x v="1176"/>
    <s v="5"/>
    <x v="0"/>
    <x v="9"/>
    <n v="8"/>
    <n v="3"/>
    <n v="29"/>
    <n v="2"/>
    <n v="27"/>
    <n v="13"/>
    <n v="8"/>
    <s v="2"/>
    <x v="3"/>
    <x v="0"/>
    <x v="0"/>
    <x v="0"/>
    <x v="0"/>
    <x v="0"/>
    <x v="3"/>
    <x v="0"/>
    <x v="2"/>
  </r>
  <r>
    <n v="4216"/>
    <n v="59"/>
    <x v="0"/>
    <x v="0"/>
    <x v="1"/>
    <n v="1"/>
    <x v="4"/>
    <x v="4"/>
    <n v="1"/>
    <x v="1"/>
    <x v="0"/>
    <x v="5"/>
    <x v="1"/>
    <x v="1177"/>
    <s v="7"/>
    <x v="0"/>
    <x v="0"/>
    <n v="8"/>
    <n v="0"/>
    <n v="28"/>
    <n v="6"/>
    <n v="21"/>
    <n v="7"/>
    <n v="9"/>
    <s v="1"/>
    <x v="2"/>
    <x v="0"/>
    <x v="0"/>
    <x v="0"/>
    <x v="0"/>
    <x v="4"/>
    <x v="2"/>
    <x v="0"/>
    <x v="2"/>
  </r>
  <r>
    <n v="4217"/>
    <n v="36"/>
    <x v="0"/>
    <x v="0"/>
    <x v="0"/>
    <n v="1"/>
    <x v="0"/>
    <x v="3"/>
    <n v="1"/>
    <x v="0"/>
    <x v="3"/>
    <x v="2"/>
    <x v="2"/>
    <x v="1178"/>
    <s v="1"/>
    <x v="0"/>
    <x v="9"/>
    <n v="8"/>
    <n v="2"/>
    <n v="17"/>
    <n v="3"/>
    <n v="17"/>
    <n v="12"/>
    <n v="8"/>
    <s v="3"/>
    <x v="3"/>
    <x v="3"/>
    <x v="0"/>
    <x v="0"/>
    <x v="0"/>
    <x v="2"/>
    <x v="3"/>
    <x v="0"/>
    <x v="1"/>
  </r>
  <r>
    <n v="4218"/>
    <n v="55"/>
    <x v="0"/>
    <x v="0"/>
    <x v="1"/>
    <n v="7"/>
    <x v="4"/>
    <x v="2"/>
    <n v="1"/>
    <x v="1"/>
    <x v="2"/>
    <x v="1"/>
    <x v="2"/>
    <x v="1179"/>
    <s v="2"/>
    <x v="0"/>
    <x v="8"/>
    <n v="8"/>
    <n v="1"/>
    <n v="21"/>
    <n v="2"/>
    <n v="5"/>
    <n v="0"/>
    <n v="2"/>
    <s v="4"/>
    <x v="3"/>
    <x v="3"/>
    <x v="0"/>
    <x v="0"/>
    <x v="0"/>
    <x v="0"/>
    <x v="3"/>
    <x v="0"/>
    <x v="2"/>
  </r>
  <r>
    <n v="4219"/>
    <n v="36"/>
    <x v="0"/>
    <x v="1"/>
    <x v="1"/>
    <n v="3"/>
    <x v="4"/>
    <x v="0"/>
    <n v="1"/>
    <x v="0"/>
    <x v="3"/>
    <x v="5"/>
    <x v="1"/>
    <x v="1180"/>
    <s v="1"/>
    <x v="0"/>
    <x v="4"/>
    <n v="8"/>
    <n v="0"/>
    <n v="6"/>
    <n v="5"/>
    <n v="6"/>
    <n v="0"/>
    <n v="3"/>
    <s v="2"/>
    <x v="1"/>
    <x v="3"/>
    <x v="0"/>
    <x v="0"/>
    <x v="0"/>
    <x v="2"/>
    <x v="1"/>
    <x v="0"/>
    <x v="0"/>
  </r>
  <r>
    <n v="4220"/>
    <n v="45"/>
    <x v="0"/>
    <x v="0"/>
    <x v="1"/>
    <n v="1"/>
    <x v="0"/>
    <x v="2"/>
    <n v="1"/>
    <x v="0"/>
    <x v="0"/>
    <x v="2"/>
    <x v="2"/>
    <x v="1181"/>
    <s v="2"/>
    <x v="0"/>
    <x v="3"/>
    <n v="8"/>
    <n v="1"/>
    <n v="25"/>
    <n v="5"/>
    <n v="1"/>
    <n v="0"/>
    <n v="0"/>
    <s v="2"/>
    <x v="4"/>
    <x v="3"/>
    <x v="0"/>
    <x v="0"/>
    <x v="0"/>
    <x v="2"/>
    <x v="0"/>
    <x v="0"/>
    <x v="2"/>
  </r>
  <r>
    <n v="4221"/>
    <n v="35"/>
    <x v="0"/>
    <x v="1"/>
    <x v="2"/>
    <n v="9"/>
    <x v="4"/>
    <x v="1"/>
    <n v="1"/>
    <x v="0"/>
    <x v="3"/>
    <x v="7"/>
    <x v="0"/>
    <x v="1182"/>
    <s v="4"/>
    <x v="0"/>
    <x v="4"/>
    <n v="8"/>
    <n v="1"/>
    <n v="5"/>
    <n v="3"/>
    <n v="3"/>
    <n v="1"/>
    <n v="2"/>
    <s v="2"/>
    <x v="2"/>
    <x v="0"/>
    <x v="0"/>
    <x v="0"/>
    <x v="0"/>
    <x v="1"/>
    <x v="2"/>
    <x v="0"/>
    <x v="0"/>
  </r>
  <r>
    <n v="4222"/>
    <n v="36"/>
    <x v="1"/>
    <x v="0"/>
    <x v="0"/>
    <n v="7"/>
    <x v="0"/>
    <x v="0"/>
    <n v="1"/>
    <x v="1"/>
    <x v="1"/>
    <x v="5"/>
    <x v="0"/>
    <x v="1183"/>
    <s v="0"/>
    <x v="0"/>
    <x v="11"/>
    <n v="8"/>
    <n v="3"/>
    <n v="2"/>
    <n v="2"/>
    <n v="1"/>
    <n v="0"/>
    <n v="0"/>
    <s v="4"/>
    <x v="3"/>
    <x v="0"/>
    <x v="3"/>
    <x v="0"/>
    <x v="0"/>
    <x v="2"/>
    <x v="3"/>
    <x v="0"/>
    <x v="0"/>
  </r>
  <r>
    <n v="4223"/>
    <n v="59"/>
    <x v="0"/>
    <x v="1"/>
    <x v="1"/>
    <n v="10"/>
    <x v="2"/>
    <x v="0"/>
    <n v="1"/>
    <x v="1"/>
    <x v="2"/>
    <x v="1"/>
    <x v="1"/>
    <x v="1184"/>
    <s v="7"/>
    <x v="0"/>
    <x v="12"/>
    <n v="8"/>
    <n v="1"/>
    <n v="20"/>
    <n v="4"/>
    <n v="4"/>
    <n v="1"/>
    <n v="3"/>
    <s v="1"/>
    <x v="3"/>
    <x v="0"/>
    <x v="1"/>
    <x v="0"/>
    <x v="0"/>
    <x v="4"/>
    <x v="3"/>
    <x v="0"/>
    <x v="1"/>
  </r>
  <r>
    <n v="4224"/>
    <n v="29"/>
    <x v="0"/>
    <x v="0"/>
    <x v="1"/>
    <n v="28"/>
    <x v="2"/>
    <x v="0"/>
    <n v="1"/>
    <x v="0"/>
    <x v="0"/>
    <x v="7"/>
    <x v="0"/>
    <x v="1185"/>
    <s v="0"/>
    <x v="0"/>
    <x v="0"/>
    <n v="8"/>
    <n v="0"/>
    <n v="6"/>
    <n v="3"/>
    <n v="5"/>
    <n v="0"/>
    <n v="4"/>
    <s v="3"/>
    <x v="1"/>
    <x v="3"/>
    <x v="0"/>
    <x v="0"/>
    <x v="0"/>
    <x v="1"/>
    <x v="1"/>
    <x v="2"/>
    <x v="0"/>
  </r>
  <r>
    <n v="4225"/>
    <n v="31"/>
    <x v="0"/>
    <x v="0"/>
    <x v="1"/>
    <n v="3"/>
    <x v="0"/>
    <x v="2"/>
    <n v="1"/>
    <x v="0"/>
    <x v="2"/>
    <x v="2"/>
    <x v="1"/>
    <x v="1186"/>
    <s v="1"/>
    <x v="0"/>
    <x v="7"/>
    <n v="8"/>
    <n v="1"/>
    <n v="1"/>
    <n v="2"/>
    <n v="1"/>
    <n v="1"/>
    <n v="0"/>
    <s v="3"/>
    <x v="1"/>
    <x v="3"/>
    <x v="2"/>
    <x v="1"/>
    <x v="1"/>
    <x v="1"/>
    <x v="1"/>
    <x v="0"/>
    <x v="0"/>
  </r>
  <r>
    <n v="4226"/>
    <n v="32"/>
    <x v="0"/>
    <x v="0"/>
    <x v="0"/>
    <n v="3"/>
    <x v="2"/>
    <x v="0"/>
    <n v="1"/>
    <x v="1"/>
    <x v="3"/>
    <x v="6"/>
    <x v="0"/>
    <x v="1187"/>
    <s v="1"/>
    <x v="0"/>
    <x v="2"/>
    <n v="8"/>
    <n v="1"/>
    <n v="10"/>
    <n v="1"/>
    <n v="10"/>
    <n v="0"/>
    <n v="9"/>
    <s v="2"/>
    <x v="1"/>
    <x v="3"/>
    <x v="1"/>
    <x v="0"/>
    <x v="0"/>
    <x v="1"/>
    <x v="1"/>
    <x v="0"/>
    <x v="0"/>
  </r>
  <r>
    <n v="4227"/>
    <n v="36"/>
    <x v="0"/>
    <x v="0"/>
    <x v="1"/>
    <n v="2"/>
    <x v="4"/>
    <x v="0"/>
    <n v="1"/>
    <x v="1"/>
    <x v="3"/>
    <x v="7"/>
    <x v="0"/>
    <x v="1188"/>
    <s v="NA"/>
    <x v="0"/>
    <x v="8"/>
    <n v="8"/>
    <n v="0"/>
    <n v="5"/>
    <n v="2"/>
    <n v="1"/>
    <n v="0"/>
    <n v="0"/>
    <s v="2"/>
    <x v="0"/>
    <x v="3"/>
    <x v="0"/>
    <x v="0"/>
    <x v="0"/>
    <x v="2"/>
    <x v="0"/>
    <x v="0"/>
    <x v="0"/>
  </r>
  <r>
    <n v="4228"/>
    <n v="31"/>
    <x v="0"/>
    <x v="0"/>
    <x v="1"/>
    <n v="27"/>
    <x v="4"/>
    <x v="2"/>
    <n v="1"/>
    <x v="0"/>
    <x v="3"/>
    <x v="4"/>
    <x v="1"/>
    <x v="861"/>
    <s v="1"/>
    <x v="0"/>
    <x v="11"/>
    <n v="8"/>
    <n v="0"/>
    <n v="11"/>
    <n v="3"/>
    <n v="11"/>
    <n v="1"/>
    <n v="8"/>
    <s v="3"/>
    <x v="0"/>
    <x v="3"/>
    <x v="0"/>
    <x v="0"/>
    <x v="0"/>
    <x v="1"/>
    <x v="0"/>
    <x v="2"/>
    <x v="1"/>
  </r>
  <r>
    <n v="4229"/>
    <n v="35"/>
    <x v="0"/>
    <x v="0"/>
    <x v="1"/>
    <n v="2"/>
    <x v="2"/>
    <x v="2"/>
    <n v="1"/>
    <x v="1"/>
    <x v="3"/>
    <x v="0"/>
    <x v="1"/>
    <x v="1189"/>
    <s v="0"/>
    <x v="0"/>
    <x v="9"/>
    <n v="8"/>
    <n v="1"/>
    <n v="16"/>
    <n v="2"/>
    <n v="15"/>
    <n v="2"/>
    <n v="8"/>
    <s v="3"/>
    <x v="2"/>
    <x v="3"/>
    <x v="3"/>
    <x v="0"/>
    <x v="0"/>
    <x v="1"/>
    <x v="2"/>
    <x v="0"/>
    <x v="1"/>
  </r>
  <r>
    <n v="4230"/>
    <n v="45"/>
    <x v="0"/>
    <x v="0"/>
    <x v="2"/>
    <n v="14"/>
    <x v="4"/>
    <x v="5"/>
    <n v="1"/>
    <x v="0"/>
    <x v="0"/>
    <x v="2"/>
    <x v="0"/>
    <x v="258"/>
    <s v="4"/>
    <x v="0"/>
    <x v="4"/>
    <n v="8"/>
    <n v="0"/>
    <n v="17"/>
    <n v="3"/>
    <n v="0"/>
    <n v="0"/>
    <n v="0"/>
    <s v="4"/>
    <x v="2"/>
    <x v="1"/>
    <x v="2"/>
    <x v="0"/>
    <x v="0"/>
    <x v="2"/>
    <x v="2"/>
    <x v="1"/>
    <x v="1"/>
  </r>
  <r>
    <n v="4231"/>
    <n v="37"/>
    <x v="0"/>
    <x v="0"/>
    <x v="1"/>
    <n v="1"/>
    <x v="4"/>
    <x v="0"/>
    <n v="1"/>
    <x v="0"/>
    <x v="2"/>
    <x v="2"/>
    <x v="1"/>
    <x v="1190"/>
    <s v="4"/>
    <x v="0"/>
    <x v="8"/>
    <n v="8"/>
    <n v="3"/>
    <n v="16"/>
    <n v="3"/>
    <n v="5"/>
    <n v="0"/>
    <n v="2"/>
    <s v="1"/>
    <x v="3"/>
    <x v="1"/>
    <x v="0"/>
    <x v="0"/>
    <x v="0"/>
    <x v="2"/>
    <x v="3"/>
    <x v="0"/>
    <x v="1"/>
  </r>
  <r>
    <n v="4232"/>
    <n v="46"/>
    <x v="0"/>
    <x v="0"/>
    <x v="1"/>
    <n v="9"/>
    <x v="4"/>
    <x v="2"/>
    <n v="1"/>
    <x v="1"/>
    <x v="2"/>
    <x v="8"/>
    <x v="2"/>
    <x v="1191"/>
    <s v="8"/>
    <x v="0"/>
    <x v="2"/>
    <n v="8"/>
    <n v="1"/>
    <n v="16"/>
    <n v="0"/>
    <n v="4"/>
    <n v="0"/>
    <n v="2"/>
    <s v="2"/>
    <x v="1"/>
    <x v="3"/>
    <x v="0"/>
    <x v="0"/>
    <x v="0"/>
    <x v="0"/>
    <x v="1"/>
    <x v="0"/>
    <x v="1"/>
  </r>
  <r>
    <n v="4233"/>
    <n v="30"/>
    <x v="0"/>
    <x v="0"/>
    <x v="0"/>
    <n v="18"/>
    <x v="4"/>
    <x v="0"/>
    <n v="1"/>
    <x v="1"/>
    <x v="1"/>
    <x v="3"/>
    <x v="0"/>
    <x v="1192"/>
    <s v="1"/>
    <x v="0"/>
    <x v="11"/>
    <n v="8"/>
    <n v="1"/>
    <n v="10"/>
    <n v="2"/>
    <n v="10"/>
    <n v="3"/>
    <n v="0"/>
    <s v="4"/>
    <x v="0"/>
    <x v="0"/>
    <x v="0"/>
    <x v="0"/>
    <x v="0"/>
    <x v="1"/>
    <x v="0"/>
    <x v="1"/>
    <x v="0"/>
  </r>
  <r>
    <n v="4234"/>
    <n v="35"/>
    <x v="0"/>
    <x v="0"/>
    <x v="1"/>
    <n v="20"/>
    <x v="2"/>
    <x v="0"/>
    <n v="1"/>
    <x v="0"/>
    <x v="2"/>
    <x v="3"/>
    <x v="1"/>
    <x v="1193"/>
    <s v="1"/>
    <x v="0"/>
    <x v="4"/>
    <n v="8"/>
    <n v="0"/>
    <n v="6"/>
    <n v="5"/>
    <n v="6"/>
    <n v="0"/>
    <n v="4"/>
    <s v="2"/>
    <x v="3"/>
    <x v="3"/>
    <x v="0"/>
    <x v="0"/>
    <x v="0"/>
    <x v="1"/>
    <x v="3"/>
    <x v="1"/>
    <x v="0"/>
  </r>
  <r>
    <n v="4235"/>
    <n v="55"/>
    <x v="0"/>
    <x v="0"/>
    <x v="1"/>
    <n v="2"/>
    <x v="4"/>
    <x v="0"/>
    <n v="1"/>
    <x v="0"/>
    <x v="3"/>
    <x v="5"/>
    <x v="0"/>
    <x v="1194"/>
    <s v="3"/>
    <x v="0"/>
    <x v="3"/>
    <n v="8"/>
    <n v="1"/>
    <n v="24"/>
    <n v="4"/>
    <n v="1"/>
    <n v="1"/>
    <n v="0"/>
    <s v="1"/>
    <x v="0"/>
    <x v="3"/>
    <x v="0"/>
    <x v="0"/>
    <x v="0"/>
    <x v="0"/>
    <x v="0"/>
    <x v="0"/>
    <x v="2"/>
  </r>
  <r>
    <n v="4236"/>
    <n v="38"/>
    <x v="0"/>
    <x v="2"/>
    <x v="0"/>
    <n v="11"/>
    <x v="1"/>
    <x v="3"/>
    <n v="1"/>
    <x v="1"/>
    <x v="3"/>
    <x v="5"/>
    <x v="2"/>
    <x v="1195"/>
    <s v="7"/>
    <x v="0"/>
    <x v="4"/>
    <n v="8"/>
    <n v="2"/>
    <n v="17"/>
    <n v="2"/>
    <n v="13"/>
    <n v="1"/>
    <n v="9"/>
    <s v="2"/>
    <x v="0"/>
    <x v="3"/>
    <x v="3"/>
    <x v="0"/>
    <x v="0"/>
    <x v="2"/>
    <x v="0"/>
    <x v="1"/>
    <x v="1"/>
  </r>
  <r>
    <n v="4237"/>
    <n v="34"/>
    <x v="0"/>
    <x v="0"/>
    <x v="1"/>
    <n v="8"/>
    <x v="0"/>
    <x v="2"/>
    <n v="1"/>
    <x v="1"/>
    <x v="0"/>
    <x v="1"/>
    <x v="0"/>
    <x v="1196"/>
    <s v="1"/>
    <x v="0"/>
    <x v="9"/>
    <n v="8"/>
    <n v="0"/>
    <n v="5"/>
    <n v="1"/>
    <n v="5"/>
    <n v="1"/>
    <n v="3"/>
    <s v="1"/>
    <x v="1"/>
    <x v="3"/>
    <x v="0"/>
    <x v="0"/>
    <x v="0"/>
    <x v="1"/>
    <x v="1"/>
    <x v="0"/>
    <x v="0"/>
  </r>
  <r>
    <n v="4238"/>
    <n v="56"/>
    <x v="0"/>
    <x v="0"/>
    <x v="2"/>
    <n v="2"/>
    <x v="1"/>
    <x v="2"/>
    <n v="1"/>
    <x v="1"/>
    <x v="3"/>
    <x v="2"/>
    <x v="1"/>
    <x v="1197"/>
    <s v="4"/>
    <x v="0"/>
    <x v="0"/>
    <n v="8"/>
    <n v="1"/>
    <n v="37"/>
    <n v="2"/>
    <n v="6"/>
    <n v="0"/>
    <n v="2"/>
    <s v="4"/>
    <x v="0"/>
    <x v="0"/>
    <x v="0"/>
    <x v="0"/>
    <x v="0"/>
    <x v="4"/>
    <x v="0"/>
    <x v="0"/>
    <x v="3"/>
  </r>
  <r>
    <n v="4239"/>
    <n v="23"/>
    <x v="0"/>
    <x v="0"/>
    <x v="1"/>
    <n v="10"/>
    <x v="4"/>
    <x v="2"/>
    <n v="1"/>
    <x v="1"/>
    <x v="3"/>
    <x v="5"/>
    <x v="2"/>
    <x v="1198"/>
    <s v="3"/>
    <x v="0"/>
    <x v="6"/>
    <n v="8"/>
    <n v="3"/>
    <n v="3"/>
    <n v="2"/>
    <n v="0"/>
    <n v="0"/>
    <n v="0"/>
    <s v="3"/>
    <x v="2"/>
    <x v="3"/>
    <x v="0"/>
    <x v="1"/>
    <x v="1"/>
    <x v="3"/>
    <x v="2"/>
    <x v="0"/>
    <x v="0"/>
  </r>
  <r>
    <n v="4240"/>
    <n v="51"/>
    <x v="0"/>
    <x v="0"/>
    <x v="1"/>
    <n v="29"/>
    <x v="2"/>
    <x v="0"/>
    <n v="1"/>
    <x v="0"/>
    <x v="4"/>
    <x v="6"/>
    <x v="0"/>
    <x v="353"/>
    <s v="3"/>
    <x v="0"/>
    <x v="8"/>
    <n v="8"/>
    <n v="0"/>
    <n v="10"/>
    <n v="2"/>
    <n v="4"/>
    <n v="0"/>
    <n v="3"/>
    <s v="4"/>
    <x v="0"/>
    <x v="3"/>
    <x v="1"/>
    <x v="0"/>
    <x v="0"/>
    <x v="0"/>
    <x v="0"/>
    <x v="2"/>
    <x v="0"/>
  </r>
  <r>
    <n v="4241"/>
    <n v="30"/>
    <x v="0"/>
    <x v="0"/>
    <x v="0"/>
    <n v="8"/>
    <x v="0"/>
    <x v="4"/>
    <n v="1"/>
    <x v="1"/>
    <x v="0"/>
    <x v="7"/>
    <x v="0"/>
    <x v="1199"/>
    <s v="1"/>
    <x v="0"/>
    <x v="7"/>
    <n v="8"/>
    <n v="1"/>
    <n v="11"/>
    <n v="2"/>
    <n v="11"/>
    <n v="10"/>
    <n v="8"/>
    <s v="3"/>
    <x v="0"/>
    <x v="3"/>
    <x v="3"/>
    <x v="1"/>
    <x v="1"/>
    <x v="1"/>
    <x v="0"/>
    <x v="0"/>
    <x v="1"/>
  </r>
  <r>
    <n v="4242"/>
    <n v="46"/>
    <x v="1"/>
    <x v="0"/>
    <x v="0"/>
    <n v="1"/>
    <x v="0"/>
    <x v="2"/>
    <n v="1"/>
    <x v="0"/>
    <x v="3"/>
    <x v="1"/>
    <x v="1"/>
    <x v="1200"/>
    <s v="1"/>
    <x v="0"/>
    <x v="6"/>
    <n v="8"/>
    <n v="0"/>
    <n v="9"/>
    <n v="0"/>
    <n v="9"/>
    <n v="4"/>
    <n v="7"/>
    <s v="3"/>
    <x v="0"/>
    <x v="3"/>
    <x v="0"/>
    <x v="1"/>
    <x v="1"/>
    <x v="0"/>
    <x v="0"/>
    <x v="0"/>
    <x v="0"/>
  </r>
  <r>
    <n v="4243"/>
    <n v="40"/>
    <x v="0"/>
    <x v="1"/>
    <x v="1"/>
    <n v="6"/>
    <x v="4"/>
    <x v="2"/>
    <n v="1"/>
    <x v="1"/>
    <x v="0"/>
    <x v="0"/>
    <x v="0"/>
    <x v="1201"/>
    <s v="1"/>
    <x v="0"/>
    <x v="10"/>
    <n v="8"/>
    <n v="2"/>
    <n v="22"/>
    <n v="2"/>
    <n v="22"/>
    <n v="11"/>
    <n v="11"/>
    <s v="3"/>
    <x v="1"/>
    <x v="0"/>
    <x v="1"/>
    <x v="0"/>
    <x v="0"/>
    <x v="2"/>
    <x v="1"/>
    <x v="0"/>
    <x v="2"/>
  </r>
  <r>
    <n v="4244"/>
    <n v="51"/>
    <x v="0"/>
    <x v="0"/>
    <x v="1"/>
    <n v="8"/>
    <x v="2"/>
    <x v="0"/>
    <n v="1"/>
    <x v="0"/>
    <x v="4"/>
    <x v="7"/>
    <x v="1"/>
    <x v="715"/>
    <s v="0"/>
    <x v="0"/>
    <x v="3"/>
    <n v="8"/>
    <n v="1"/>
    <n v="11"/>
    <n v="2"/>
    <n v="10"/>
    <n v="1"/>
    <n v="0"/>
    <s v="3"/>
    <x v="0"/>
    <x v="2"/>
    <x v="0"/>
    <x v="0"/>
    <x v="0"/>
    <x v="0"/>
    <x v="0"/>
    <x v="0"/>
    <x v="1"/>
  </r>
  <r>
    <n v="4245"/>
    <n v="30"/>
    <x v="0"/>
    <x v="0"/>
    <x v="1"/>
    <n v="9"/>
    <x v="4"/>
    <x v="0"/>
    <n v="1"/>
    <x v="1"/>
    <x v="0"/>
    <x v="6"/>
    <x v="2"/>
    <x v="1202"/>
    <s v="1"/>
    <x v="0"/>
    <x v="3"/>
    <n v="8"/>
    <n v="3"/>
    <n v="11"/>
    <n v="0"/>
    <n v="11"/>
    <n v="2"/>
    <n v="7"/>
    <s v="3"/>
    <x v="1"/>
    <x v="0"/>
    <x v="0"/>
    <x v="0"/>
    <x v="0"/>
    <x v="1"/>
    <x v="1"/>
    <x v="0"/>
    <x v="1"/>
  </r>
  <r>
    <n v="4246"/>
    <n v="46"/>
    <x v="0"/>
    <x v="1"/>
    <x v="1"/>
    <n v="12"/>
    <x v="1"/>
    <x v="2"/>
    <n v="1"/>
    <x v="1"/>
    <x v="0"/>
    <x v="5"/>
    <x v="0"/>
    <x v="1203"/>
    <s v="2"/>
    <x v="0"/>
    <x v="2"/>
    <n v="8"/>
    <n v="1"/>
    <n v="21"/>
    <n v="3"/>
    <n v="10"/>
    <n v="9"/>
    <n v="5"/>
    <s v="3"/>
    <x v="2"/>
    <x v="0"/>
    <x v="0"/>
    <x v="0"/>
    <x v="0"/>
    <x v="0"/>
    <x v="2"/>
    <x v="1"/>
    <x v="2"/>
  </r>
  <r>
    <n v="4247"/>
    <n v="32"/>
    <x v="0"/>
    <x v="0"/>
    <x v="0"/>
    <n v="15"/>
    <x v="4"/>
    <x v="3"/>
    <n v="1"/>
    <x v="1"/>
    <x v="0"/>
    <x v="1"/>
    <x v="1"/>
    <x v="1204"/>
    <s v="1"/>
    <x v="0"/>
    <x v="9"/>
    <n v="8"/>
    <n v="0"/>
    <n v="12"/>
    <n v="6"/>
    <n v="11"/>
    <n v="5"/>
    <n v="7"/>
    <s v="2"/>
    <x v="3"/>
    <x v="3"/>
    <x v="1"/>
    <x v="0"/>
    <x v="0"/>
    <x v="1"/>
    <x v="3"/>
    <x v="1"/>
    <x v="1"/>
  </r>
  <r>
    <n v="4248"/>
    <n v="54"/>
    <x v="0"/>
    <x v="0"/>
    <x v="1"/>
    <n v="25"/>
    <x v="1"/>
    <x v="2"/>
    <n v="1"/>
    <x v="0"/>
    <x v="0"/>
    <x v="5"/>
    <x v="0"/>
    <x v="1205"/>
    <s v="9"/>
    <x v="0"/>
    <x v="14"/>
    <n v="8"/>
    <n v="1"/>
    <n v="16"/>
    <n v="2"/>
    <n v="4"/>
    <n v="0"/>
    <n v="3"/>
    <s v="1"/>
    <x v="3"/>
    <x v="2"/>
    <x v="1"/>
    <x v="1"/>
    <x v="1"/>
    <x v="0"/>
    <x v="3"/>
    <x v="2"/>
    <x v="1"/>
  </r>
  <r>
    <n v="4249"/>
    <n v="24"/>
    <x v="0"/>
    <x v="0"/>
    <x v="0"/>
    <n v="6"/>
    <x v="0"/>
    <x v="3"/>
    <n v="1"/>
    <x v="1"/>
    <x v="3"/>
    <x v="1"/>
    <x v="0"/>
    <x v="1206"/>
    <s v="0"/>
    <x v="0"/>
    <x v="5"/>
    <n v="8"/>
    <n v="3"/>
    <n v="4"/>
    <n v="1"/>
    <n v="3"/>
    <n v="0"/>
    <n v="2"/>
    <s v="1"/>
    <x v="3"/>
    <x v="0"/>
    <x v="0"/>
    <x v="1"/>
    <x v="1"/>
    <x v="3"/>
    <x v="3"/>
    <x v="0"/>
    <x v="0"/>
  </r>
  <r>
    <n v="4250"/>
    <n v="28"/>
    <x v="0"/>
    <x v="2"/>
    <x v="0"/>
    <n v="9"/>
    <x v="2"/>
    <x v="2"/>
    <n v="1"/>
    <x v="1"/>
    <x v="3"/>
    <x v="5"/>
    <x v="0"/>
    <x v="115"/>
    <s v="1"/>
    <x v="0"/>
    <x v="4"/>
    <n v="8"/>
    <n v="0"/>
    <n v="5"/>
    <n v="2"/>
    <n v="5"/>
    <n v="0"/>
    <n v="4"/>
    <s v="2"/>
    <x v="3"/>
    <x v="1"/>
    <x v="1"/>
    <x v="0"/>
    <x v="0"/>
    <x v="1"/>
    <x v="3"/>
    <x v="0"/>
    <x v="0"/>
  </r>
  <r>
    <n v="4251"/>
    <n v="58"/>
    <x v="0"/>
    <x v="0"/>
    <x v="1"/>
    <n v="8"/>
    <x v="2"/>
    <x v="0"/>
    <n v="1"/>
    <x v="1"/>
    <x v="3"/>
    <x v="2"/>
    <x v="1"/>
    <x v="1207"/>
    <s v="0"/>
    <x v="0"/>
    <x v="9"/>
    <n v="8"/>
    <n v="0"/>
    <n v="38"/>
    <n v="2"/>
    <n v="37"/>
    <n v="1"/>
    <n v="8"/>
    <s v="4"/>
    <x v="3"/>
    <x v="0"/>
    <x v="3"/>
    <x v="0"/>
    <x v="0"/>
    <x v="4"/>
    <x v="3"/>
    <x v="0"/>
    <x v="3"/>
  </r>
  <r>
    <n v="4252"/>
    <n v="44"/>
    <x v="0"/>
    <x v="2"/>
    <x v="1"/>
    <n v="23"/>
    <x v="0"/>
    <x v="2"/>
    <n v="1"/>
    <x v="0"/>
    <x v="0"/>
    <x v="1"/>
    <x v="0"/>
    <x v="1208"/>
    <s v="4"/>
    <x v="0"/>
    <x v="10"/>
    <n v="8"/>
    <n v="0"/>
    <n v="17"/>
    <n v="3"/>
    <n v="3"/>
    <n v="1"/>
    <n v="2"/>
    <s v="2"/>
    <x v="1"/>
    <x v="1"/>
    <x v="1"/>
    <x v="0"/>
    <x v="0"/>
    <x v="2"/>
    <x v="1"/>
    <x v="2"/>
    <x v="1"/>
  </r>
  <r>
    <n v="4253"/>
    <n v="37"/>
    <x v="1"/>
    <x v="0"/>
    <x v="2"/>
    <n v="9"/>
    <x v="4"/>
    <x v="5"/>
    <n v="1"/>
    <x v="1"/>
    <x v="3"/>
    <x v="0"/>
    <x v="2"/>
    <x v="487"/>
    <s v="4"/>
    <x v="0"/>
    <x v="8"/>
    <n v="8"/>
    <n v="0"/>
    <n v="7"/>
    <n v="4"/>
    <n v="3"/>
    <n v="0"/>
    <n v="2"/>
    <s v="3"/>
    <x v="2"/>
    <x v="3"/>
    <x v="0"/>
    <x v="0"/>
    <x v="0"/>
    <x v="2"/>
    <x v="2"/>
    <x v="0"/>
    <x v="0"/>
  </r>
  <r>
    <n v="4254"/>
    <n v="32"/>
    <x v="0"/>
    <x v="0"/>
    <x v="2"/>
    <n v="12"/>
    <x v="0"/>
    <x v="5"/>
    <n v="1"/>
    <x v="0"/>
    <x v="0"/>
    <x v="7"/>
    <x v="1"/>
    <x v="1209"/>
    <s v="1"/>
    <x v="0"/>
    <x v="2"/>
    <n v="8"/>
    <n v="1"/>
    <n v="1"/>
    <n v="2"/>
    <n v="1"/>
    <n v="0"/>
    <n v="0"/>
    <s v="4"/>
    <x v="2"/>
    <x v="3"/>
    <x v="1"/>
    <x v="0"/>
    <x v="0"/>
    <x v="1"/>
    <x v="2"/>
    <x v="1"/>
    <x v="0"/>
  </r>
  <r>
    <n v="4255"/>
    <n v="20"/>
    <x v="1"/>
    <x v="1"/>
    <x v="0"/>
    <n v="4"/>
    <x v="2"/>
    <x v="0"/>
    <n v="1"/>
    <x v="0"/>
    <x v="3"/>
    <x v="0"/>
    <x v="1"/>
    <x v="1210"/>
    <s v="1"/>
    <x v="0"/>
    <x v="6"/>
    <n v="8"/>
    <n v="0"/>
    <n v="1"/>
    <n v="3"/>
    <n v="1"/>
    <n v="1"/>
    <n v="0"/>
    <s v="4"/>
    <x v="0"/>
    <x v="3"/>
    <x v="0"/>
    <x v="1"/>
    <x v="1"/>
    <x v="3"/>
    <x v="0"/>
    <x v="0"/>
    <x v="0"/>
  </r>
  <r>
    <n v="4256"/>
    <n v="34"/>
    <x v="0"/>
    <x v="0"/>
    <x v="1"/>
    <n v="1"/>
    <x v="2"/>
    <x v="1"/>
    <n v="1"/>
    <x v="1"/>
    <x v="1"/>
    <x v="5"/>
    <x v="1"/>
    <x v="1211"/>
    <s v="1"/>
    <x v="0"/>
    <x v="6"/>
    <n v="8"/>
    <n v="1"/>
    <n v="16"/>
    <n v="2"/>
    <n v="16"/>
    <n v="2"/>
    <n v="10"/>
    <s v="1"/>
    <x v="3"/>
    <x v="3"/>
    <x v="1"/>
    <x v="1"/>
    <x v="1"/>
    <x v="1"/>
    <x v="3"/>
    <x v="0"/>
    <x v="1"/>
  </r>
  <r>
    <n v="4257"/>
    <n v="37"/>
    <x v="0"/>
    <x v="2"/>
    <x v="0"/>
    <n v="24"/>
    <x v="0"/>
    <x v="0"/>
    <n v="1"/>
    <x v="1"/>
    <x v="0"/>
    <x v="1"/>
    <x v="2"/>
    <x v="1212"/>
    <s v="5"/>
    <x v="0"/>
    <x v="5"/>
    <n v="8"/>
    <n v="1"/>
    <n v="17"/>
    <n v="3"/>
    <n v="1"/>
    <n v="0"/>
    <n v="0"/>
    <s v="3"/>
    <x v="0"/>
    <x v="1"/>
    <x v="0"/>
    <x v="1"/>
    <x v="1"/>
    <x v="2"/>
    <x v="0"/>
    <x v="2"/>
    <x v="1"/>
  </r>
  <r>
    <n v="4258"/>
    <n v="59"/>
    <x v="0"/>
    <x v="2"/>
    <x v="1"/>
    <n v="12"/>
    <x v="0"/>
    <x v="0"/>
    <n v="1"/>
    <x v="1"/>
    <x v="3"/>
    <x v="2"/>
    <x v="0"/>
    <x v="1213"/>
    <s v="9"/>
    <x v="0"/>
    <x v="9"/>
    <n v="8"/>
    <n v="0"/>
    <n v="30"/>
    <n v="0"/>
    <n v="3"/>
    <n v="2"/>
    <n v="2"/>
    <s v="3"/>
    <x v="0"/>
    <x v="3"/>
    <x v="0"/>
    <x v="0"/>
    <x v="0"/>
    <x v="4"/>
    <x v="0"/>
    <x v="1"/>
    <x v="2"/>
  </r>
  <r>
    <n v="4259"/>
    <n v="50"/>
    <x v="0"/>
    <x v="1"/>
    <x v="1"/>
    <n v="3"/>
    <x v="2"/>
    <x v="2"/>
    <n v="1"/>
    <x v="1"/>
    <x v="1"/>
    <x v="1"/>
    <x v="0"/>
    <x v="190"/>
    <s v="3"/>
    <x v="0"/>
    <x v="4"/>
    <n v="8"/>
    <n v="2"/>
    <n v="28"/>
    <n v="3"/>
    <n v="8"/>
    <n v="0"/>
    <n v="7"/>
    <s v="1"/>
    <x v="1"/>
    <x v="0"/>
    <x v="1"/>
    <x v="0"/>
    <x v="0"/>
    <x v="0"/>
    <x v="1"/>
    <x v="0"/>
    <x v="2"/>
  </r>
  <r>
    <n v="4260"/>
    <n v="25"/>
    <x v="1"/>
    <x v="0"/>
    <x v="0"/>
    <n v="10"/>
    <x v="1"/>
    <x v="3"/>
    <n v="1"/>
    <x v="1"/>
    <x v="3"/>
    <x v="4"/>
    <x v="1"/>
    <x v="1214"/>
    <s v="1"/>
    <x v="0"/>
    <x v="4"/>
    <n v="8"/>
    <n v="0"/>
    <n v="6"/>
    <n v="6"/>
    <n v="6"/>
    <n v="0"/>
    <n v="3"/>
    <s v="3"/>
    <x v="3"/>
    <x v="3"/>
    <x v="1"/>
    <x v="0"/>
    <x v="0"/>
    <x v="3"/>
    <x v="3"/>
    <x v="0"/>
    <x v="0"/>
  </r>
  <r>
    <n v="4261"/>
    <n v="25"/>
    <x v="0"/>
    <x v="0"/>
    <x v="1"/>
    <n v="26"/>
    <x v="4"/>
    <x v="4"/>
    <n v="1"/>
    <x v="1"/>
    <x v="0"/>
    <x v="5"/>
    <x v="0"/>
    <x v="1215"/>
    <s v="1"/>
    <x v="0"/>
    <x v="6"/>
    <n v="8"/>
    <n v="1"/>
    <n v="2"/>
    <n v="3"/>
    <n v="2"/>
    <n v="2"/>
    <n v="1"/>
    <s v="4"/>
    <x v="0"/>
    <x v="3"/>
    <x v="0"/>
    <x v="1"/>
    <x v="1"/>
    <x v="3"/>
    <x v="0"/>
    <x v="2"/>
    <x v="0"/>
  </r>
  <r>
    <n v="4262"/>
    <n v="22"/>
    <x v="0"/>
    <x v="0"/>
    <x v="1"/>
    <n v="2"/>
    <x v="1"/>
    <x v="0"/>
    <n v="1"/>
    <x v="1"/>
    <x v="0"/>
    <x v="7"/>
    <x v="1"/>
    <x v="1216"/>
    <s v="1"/>
    <x v="0"/>
    <x v="3"/>
    <n v="8"/>
    <n v="1"/>
    <n v="1"/>
    <n v="2"/>
    <n v="0"/>
    <n v="0"/>
    <n v="0"/>
    <s v="2"/>
    <x v="0"/>
    <x v="3"/>
    <x v="0"/>
    <x v="0"/>
    <x v="0"/>
    <x v="3"/>
    <x v="0"/>
    <x v="0"/>
    <x v="0"/>
  </r>
  <r>
    <n v="4263"/>
    <n v="51"/>
    <x v="0"/>
    <x v="1"/>
    <x v="1"/>
    <n v="1"/>
    <x v="4"/>
    <x v="0"/>
    <n v="1"/>
    <x v="0"/>
    <x v="0"/>
    <x v="2"/>
    <x v="1"/>
    <x v="288"/>
    <s v="3"/>
    <x v="0"/>
    <x v="9"/>
    <n v="8"/>
    <n v="1"/>
    <n v="23"/>
    <n v="4"/>
    <n v="13"/>
    <n v="12"/>
    <n v="8"/>
    <s v="1"/>
    <x v="2"/>
    <x v="0"/>
    <x v="0"/>
    <x v="0"/>
    <x v="0"/>
    <x v="0"/>
    <x v="2"/>
    <x v="0"/>
    <x v="2"/>
  </r>
  <r>
    <n v="4264"/>
    <n v="34"/>
    <x v="1"/>
    <x v="1"/>
    <x v="2"/>
    <n v="4"/>
    <x v="2"/>
    <x v="0"/>
    <n v="1"/>
    <x v="0"/>
    <x v="4"/>
    <x v="2"/>
    <x v="1"/>
    <x v="802"/>
    <s v="1"/>
    <x v="0"/>
    <x v="2"/>
    <n v="8"/>
    <n v="0"/>
    <n v="9"/>
    <n v="3"/>
    <n v="9"/>
    <n v="0"/>
    <n v="6"/>
    <s v="1"/>
    <x v="3"/>
    <x v="3"/>
    <x v="0"/>
    <x v="0"/>
    <x v="0"/>
    <x v="1"/>
    <x v="3"/>
    <x v="0"/>
    <x v="0"/>
  </r>
  <r>
    <n v="4265"/>
    <n v="54"/>
    <x v="0"/>
    <x v="2"/>
    <x v="1"/>
    <n v="9"/>
    <x v="4"/>
    <x v="0"/>
    <n v="1"/>
    <x v="1"/>
    <x v="0"/>
    <x v="5"/>
    <x v="1"/>
    <x v="1217"/>
    <s v="2"/>
    <x v="0"/>
    <x v="8"/>
    <n v="8"/>
    <n v="0"/>
    <n v="23"/>
    <n v="5"/>
    <n v="5"/>
    <n v="4"/>
    <n v="4"/>
    <s v="4"/>
    <x v="0"/>
    <x v="3"/>
    <x v="0"/>
    <x v="0"/>
    <x v="0"/>
    <x v="0"/>
    <x v="0"/>
    <x v="0"/>
    <x v="2"/>
  </r>
  <r>
    <n v="4266"/>
    <n v="24"/>
    <x v="0"/>
    <x v="0"/>
    <x v="1"/>
    <n v="2"/>
    <x v="1"/>
    <x v="0"/>
    <n v="1"/>
    <x v="1"/>
    <x v="3"/>
    <x v="5"/>
    <x v="0"/>
    <x v="214"/>
    <s v="0"/>
    <x v="0"/>
    <x v="4"/>
    <n v="8"/>
    <n v="1"/>
    <n v="6"/>
    <n v="4"/>
    <n v="5"/>
    <n v="1"/>
    <n v="2"/>
    <s v="2"/>
    <x v="3"/>
    <x v="3"/>
    <x v="0"/>
    <x v="0"/>
    <x v="0"/>
    <x v="3"/>
    <x v="3"/>
    <x v="0"/>
    <x v="0"/>
  </r>
  <r>
    <n v="4267"/>
    <n v="34"/>
    <x v="0"/>
    <x v="0"/>
    <x v="0"/>
    <n v="4"/>
    <x v="4"/>
    <x v="3"/>
    <n v="1"/>
    <x v="0"/>
    <x v="3"/>
    <x v="7"/>
    <x v="2"/>
    <x v="1218"/>
    <s v="6"/>
    <x v="0"/>
    <x v="3"/>
    <n v="8"/>
    <n v="1"/>
    <n v="12"/>
    <n v="2"/>
    <n v="1"/>
    <n v="0"/>
    <n v="0"/>
    <s v="3"/>
    <x v="1"/>
    <x v="3"/>
    <x v="0"/>
    <x v="0"/>
    <x v="0"/>
    <x v="1"/>
    <x v="1"/>
    <x v="0"/>
    <x v="1"/>
  </r>
  <r>
    <n v="4268"/>
    <n v="37"/>
    <x v="0"/>
    <x v="0"/>
    <x v="0"/>
    <n v="6"/>
    <x v="1"/>
    <x v="4"/>
    <n v="1"/>
    <x v="1"/>
    <x v="0"/>
    <x v="5"/>
    <x v="1"/>
    <x v="1082"/>
    <s v="2"/>
    <x v="0"/>
    <x v="3"/>
    <n v="8"/>
    <n v="2"/>
    <n v="12"/>
    <n v="3"/>
    <n v="5"/>
    <n v="1"/>
    <n v="3"/>
    <s v="3"/>
    <x v="0"/>
    <x v="3"/>
    <x v="0"/>
    <x v="0"/>
    <x v="0"/>
    <x v="2"/>
    <x v="0"/>
    <x v="0"/>
    <x v="1"/>
  </r>
  <r>
    <n v="4269"/>
    <n v="34"/>
    <x v="0"/>
    <x v="0"/>
    <x v="0"/>
    <n v="9"/>
    <x v="0"/>
    <x v="2"/>
    <n v="1"/>
    <x v="1"/>
    <x v="3"/>
    <x v="0"/>
    <x v="1"/>
    <x v="394"/>
    <s v="2"/>
    <x v="0"/>
    <x v="7"/>
    <n v="8"/>
    <n v="1"/>
    <n v="14"/>
    <n v="3"/>
    <n v="11"/>
    <n v="5"/>
    <n v="8"/>
    <s v="3"/>
    <x v="2"/>
    <x v="3"/>
    <x v="0"/>
    <x v="1"/>
    <x v="1"/>
    <x v="1"/>
    <x v="2"/>
    <x v="0"/>
    <x v="1"/>
  </r>
  <r>
    <n v="4270"/>
    <n v="36"/>
    <x v="0"/>
    <x v="1"/>
    <x v="2"/>
    <n v="7"/>
    <x v="4"/>
    <x v="2"/>
    <n v="1"/>
    <x v="1"/>
    <x v="0"/>
    <x v="1"/>
    <x v="0"/>
    <x v="1219"/>
    <s v="0"/>
    <x v="0"/>
    <x v="0"/>
    <n v="8"/>
    <n v="0"/>
    <n v="10"/>
    <n v="1"/>
    <n v="9"/>
    <n v="2"/>
    <n v="8"/>
    <s v="2"/>
    <x v="0"/>
    <x v="3"/>
    <x v="0"/>
    <x v="0"/>
    <x v="0"/>
    <x v="2"/>
    <x v="0"/>
    <x v="0"/>
    <x v="0"/>
  </r>
  <r>
    <n v="4271"/>
    <n v="36"/>
    <x v="0"/>
    <x v="0"/>
    <x v="1"/>
    <n v="1"/>
    <x v="4"/>
    <x v="2"/>
    <n v="1"/>
    <x v="0"/>
    <x v="3"/>
    <x v="6"/>
    <x v="2"/>
    <x v="1220"/>
    <s v="5"/>
    <x v="0"/>
    <x v="4"/>
    <n v="8"/>
    <n v="0"/>
    <n v="7"/>
    <n v="6"/>
    <n v="1"/>
    <n v="0"/>
    <n v="0"/>
    <s v="1"/>
    <x v="0"/>
    <x v="3"/>
    <x v="0"/>
    <x v="0"/>
    <x v="0"/>
    <x v="2"/>
    <x v="0"/>
    <x v="0"/>
    <x v="0"/>
  </r>
  <r>
    <n v="4272"/>
    <n v="43"/>
    <x v="0"/>
    <x v="1"/>
    <x v="1"/>
    <n v="3"/>
    <x v="2"/>
    <x v="0"/>
    <n v="1"/>
    <x v="1"/>
    <x v="0"/>
    <x v="2"/>
    <x v="0"/>
    <x v="1221"/>
    <s v="1"/>
    <x v="0"/>
    <x v="3"/>
    <n v="8"/>
    <n v="1"/>
    <n v="25"/>
    <n v="3"/>
    <n v="25"/>
    <n v="4"/>
    <n v="12"/>
    <s v="3"/>
    <x v="0"/>
    <x v="1"/>
    <x v="0"/>
    <x v="0"/>
    <x v="0"/>
    <x v="2"/>
    <x v="0"/>
    <x v="0"/>
    <x v="2"/>
  </r>
  <r>
    <n v="4273"/>
    <n v="30"/>
    <x v="0"/>
    <x v="1"/>
    <x v="1"/>
    <n v="10"/>
    <x v="4"/>
    <x v="0"/>
    <n v="1"/>
    <x v="0"/>
    <x v="2"/>
    <x v="0"/>
    <x v="2"/>
    <x v="1222"/>
    <s v="1"/>
    <x v="0"/>
    <x v="13"/>
    <n v="8"/>
    <n v="0"/>
    <n v="10"/>
    <n v="2"/>
    <n v="10"/>
    <n v="0"/>
    <n v="9"/>
    <s v="1"/>
    <x v="3"/>
    <x v="0"/>
    <x v="0"/>
    <x v="1"/>
    <x v="1"/>
    <x v="1"/>
    <x v="3"/>
    <x v="0"/>
    <x v="0"/>
  </r>
  <r>
    <n v="4274"/>
    <n v="33"/>
    <x v="0"/>
    <x v="2"/>
    <x v="0"/>
    <n v="7"/>
    <x v="4"/>
    <x v="0"/>
    <n v="1"/>
    <x v="1"/>
    <x v="3"/>
    <x v="2"/>
    <x v="0"/>
    <x v="1223"/>
    <s v="0"/>
    <x v="0"/>
    <x v="7"/>
    <n v="8"/>
    <n v="0"/>
    <n v="8"/>
    <n v="3"/>
    <n v="7"/>
    <n v="0"/>
    <n v="7"/>
    <s v="3"/>
    <x v="1"/>
    <x v="1"/>
    <x v="0"/>
    <x v="1"/>
    <x v="1"/>
    <x v="1"/>
    <x v="1"/>
    <x v="0"/>
    <x v="0"/>
  </r>
  <r>
    <n v="4275"/>
    <n v="56"/>
    <x v="1"/>
    <x v="0"/>
    <x v="1"/>
    <n v="15"/>
    <x v="4"/>
    <x v="0"/>
    <n v="1"/>
    <x v="1"/>
    <x v="3"/>
    <x v="5"/>
    <x v="0"/>
    <x v="1224"/>
    <s v="9"/>
    <x v="0"/>
    <x v="12"/>
    <n v="8"/>
    <n v="0"/>
    <n v="7"/>
    <n v="1"/>
    <n v="5"/>
    <n v="4"/>
    <n v="3"/>
    <s v="2"/>
    <x v="1"/>
    <x v="3"/>
    <x v="2"/>
    <x v="0"/>
    <x v="0"/>
    <x v="4"/>
    <x v="1"/>
    <x v="1"/>
    <x v="0"/>
  </r>
  <r>
    <n v="4276"/>
    <n v="51"/>
    <x v="0"/>
    <x v="0"/>
    <x v="1"/>
    <n v="3"/>
    <x v="0"/>
    <x v="1"/>
    <n v="1"/>
    <x v="0"/>
    <x v="3"/>
    <x v="7"/>
    <x v="1"/>
    <x v="1225"/>
    <s v="7"/>
    <x v="0"/>
    <x v="9"/>
    <n v="8"/>
    <n v="1"/>
    <n v="23"/>
    <n v="2"/>
    <n v="20"/>
    <n v="15"/>
    <n v="15"/>
    <s v="1"/>
    <x v="3"/>
    <x v="3"/>
    <x v="0"/>
    <x v="0"/>
    <x v="0"/>
    <x v="0"/>
    <x v="3"/>
    <x v="0"/>
    <x v="2"/>
  </r>
  <r>
    <n v="4277"/>
    <n v="31"/>
    <x v="1"/>
    <x v="0"/>
    <x v="1"/>
    <n v="2"/>
    <x v="2"/>
    <x v="4"/>
    <n v="1"/>
    <x v="0"/>
    <x v="2"/>
    <x v="2"/>
    <x v="0"/>
    <x v="1226"/>
    <s v="4"/>
    <x v="0"/>
    <x v="5"/>
    <n v="8"/>
    <n v="0"/>
    <n v="12"/>
    <n v="2"/>
    <n v="7"/>
    <n v="7"/>
    <n v="7"/>
    <s v="2"/>
    <x v="3"/>
    <x v="0"/>
    <x v="0"/>
    <x v="1"/>
    <x v="1"/>
    <x v="1"/>
    <x v="3"/>
    <x v="0"/>
    <x v="1"/>
  </r>
  <r>
    <n v="4278"/>
    <n v="26"/>
    <x v="0"/>
    <x v="0"/>
    <x v="0"/>
    <n v="17"/>
    <x v="4"/>
    <x v="2"/>
    <n v="1"/>
    <x v="0"/>
    <x v="3"/>
    <x v="8"/>
    <x v="0"/>
    <x v="1108"/>
    <s v="1"/>
    <x v="0"/>
    <x v="12"/>
    <n v="8"/>
    <n v="0"/>
    <n v="5"/>
    <n v="4"/>
    <n v="5"/>
    <n v="4"/>
    <n v="3"/>
    <s v="3"/>
    <x v="1"/>
    <x v="0"/>
    <x v="1"/>
    <x v="0"/>
    <x v="0"/>
    <x v="1"/>
    <x v="1"/>
    <x v="1"/>
    <x v="0"/>
  </r>
  <r>
    <n v="4279"/>
    <n v="58"/>
    <x v="1"/>
    <x v="0"/>
    <x v="0"/>
    <n v="2"/>
    <x v="0"/>
    <x v="2"/>
    <n v="1"/>
    <x v="0"/>
    <x v="0"/>
    <x v="1"/>
    <x v="0"/>
    <x v="1227"/>
    <s v="1"/>
    <x v="0"/>
    <x v="4"/>
    <n v="8"/>
    <n v="1"/>
    <n v="40"/>
    <n v="2"/>
    <n v="40"/>
    <n v="15"/>
    <n v="6"/>
    <s v="4"/>
    <x v="0"/>
    <x v="0"/>
    <x v="1"/>
    <x v="0"/>
    <x v="0"/>
    <x v="4"/>
    <x v="0"/>
    <x v="0"/>
    <x v="3"/>
  </r>
  <r>
    <n v="4280"/>
    <n v="19"/>
    <x v="1"/>
    <x v="0"/>
    <x v="1"/>
    <n v="5"/>
    <x v="0"/>
    <x v="0"/>
    <n v="1"/>
    <x v="1"/>
    <x v="0"/>
    <x v="8"/>
    <x v="1"/>
    <x v="1228"/>
    <s v="1"/>
    <x v="0"/>
    <x v="1"/>
    <n v="8"/>
    <n v="1"/>
    <n v="0"/>
    <n v="2"/>
    <n v="0"/>
    <n v="0"/>
    <n v="0"/>
    <s v="4"/>
    <x v="3"/>
    <x v="0"/>
    <x v="0"/>
    <x v="1"/>
    <x v="1"/>
    <x v="3"/>
    <x v="3"/>
    <x v="0"/>
    <x v="0"/>
  </r>
  <r>
    <n v="4281"/>
    <n v="22"/>
    <x v="0"/>
    <x v="0"/>
    <x v="0"/>
    <n v="29"/>
    <x v="2"/>
    <x v="4"/>
    <n v="1"/>
    <x v="1"/>
    <x v="0"/>
    <x v="2"/>
    <x v="0"/>
    <x v="1229"/>
    <s v="0"/>
    <x v="0"/>
    <x v="4"/>
    <n v="8"/>
    <n v="1"/>
    <n v="3"/>
    <n v="1"/>
    <n v="2"/>
    <n v="2"/>
    <n v="1"/>
    <s v="3"/>
    <x v="0"/>
    <x v="3"/>
    <x v="0"/>
    <x v="0"/>
    <x v="0"/>
    <x v="3"/>
    <x v="0"/>
    <x v="2"/>
    <x v="0"/>
  </r>
  <r>
    <n v="4282"/>
    <n v="49"/>
    <x v="0"/>
    <x v="0"/>
    <x v="1"/>
    <n v="2"/>
    <x v="4"/>
    <x v="0"/>
    <n v="1"/>
    <x v="0"/>
    <x v="0"/>
    <x v="2"/>
    <x v="0"/>
    <x v="1097"/>
    <s v="1"/>
    <x v="0"/>
    <x v="0"/>
    <n v="8"/>
    <n v="1"/>
    <n v="16"/>
    <n v="3"/>
    <n v="15"/>
    <n v="5"/>
    <n v="11"/>
    <s v="3"/>
    <x v="2"/>
    <x v="0"/>
    <x v="1"/>
    <x v="0"/>
    <x v="0"/>
    <x v="0"/>
    <x v="2"/>
    <x v="0"/>
    <x v="1"/>
  </r>
  <r>
    <n v="4283"/>
    <n v="43"/>
    <x v="0"/>
    <x v="1"/>
    <x v="0"/>
    <n v="2"/>
    <x v="0"/>
    <x v="0"/>
    <n v="1"/>
    <x v="1"/>
    <x v="0"/>
    <x v="2"/>
    <x v="1"/>
    <x v="1230"/>
    <s v="4"/>
    <x v="0"/>
    <x v="4"/>
    <n v="8"/>
    <n v="0"/>
    <n v="18"/>
    <n v="2"/>
    <n v="3"/>
    <n v="1"/>
    <n v="2"/>
    <s v="2"/>
    <x v="3"/>
    <x v="3"/>
    <x v="3"/>
    <x v="0"/>
    <x v="0"/>
    <x v="2"/>
    <x v="3"/>
    <x v="0"/>
    <x v="1"/>
  </r>
  <r>
    <n v="4284"/>
    <n v="50"/>
    <x v="0"/>
    <x v="1"/>
    <x v="1"/>
    <n v="19"/>
    <x v="2"/>
    <x v="0"/>
    <n v="1"/>
    <x v="1"/>
    <x v="3"/>
    <x v="2"/>
    <x v="1"/>
    <x v="1231"/>
    <s v="4"/>
    <x v="0"/>
    <x v="9"/>
    <n v="8"/>
    <n v="1"/>
    <n v="16"/>
    <n v="3"/>
    <n v="2"/>
    <n v="2"/>
    <n v="1"/>
    <s v="3"/>
    <x v="0"/>
    <x v="3"/>
    <x v="3"/>
    <x v="0"/>
    <x v="0"/>
    <x v="0"/>
    <x v="0"/>
    <x v="1"/>
    <x v="1"/>
  </r>
  <r>
    <n v="4285"/>
    <n v="31"/>
    <x v="1"/>
    <x v="0"/>
    <x v="1"/>
    <n v="15"/>
    <x v="1"/>
    <x v="2"/>
    <n v="1"/>
    <x v="0"/>
    <x v="3"/>
    <x v="2"/>
    <x v="0"/>
    <x v="1232"/>
    <s v="3"/>
    <x v="0"/>
    <x v="6"/>
    <n v="8"/>
    <n v="0"/>
    <n v="4"/>
    <n v="2"/>
    <n v="2"/>
    <n v="2"/>
    <n v="2"/>
    <s v="2"/>
    <x v="3"/>
    <x v="3"/>
    <x v="1"/>
    <x v="1"/>
    <x v="1"/>
    <x v="1"/>
    <x v="3"/>
    <x v="1"/>
    <x v="0"/>
  </r>
  <r>
    <n v="4286"/>
    <n v="41"/>
    <x v="0"/>
    <x v="0"/>
    <x v="1"/>
    <n v="17"/>
    <x v="0"/>
    <x v="1"/>
    <n v="1"/>
    <x v="1"/>
    <x v="0"/>
    <x v="6"/>
    <x v="2"/>
    <x v="1233"/>
    <s v="3"/>
    <x v="0"/>
    <x v="0"/>
    <n v="8"/>
    <n v="3"/>
    <n v="12"/>
    <n v="2"/>
    <n v="9"/>
    <n v="0"/>
    <n v="7"/>
    <s v="3"/>
    <x v="3"/>
    <x v="3"/>
    <x v="2"/>
    <x v="0"/>
    <x v="0"/>
    <x v="2"/>
    <x v="3"/>
    <x v="1"/>
    <x v="1"/>
  </r>
  <r>
    <n v="4287"/>
    <n v="26"/>
    <x v="0"/>
    <x v="0"/>
    <x v="1"/>
    <n v="17"/>
    <x v="2"/>
    <x v="0"/>
    <n v="1"/>
    <x v="1"/>
    <x v="3"/>
    <x v="2"/>
    <x v="0"/>
    <x v="1234"/>
    <s v="1"/>
    <x v="0"/>
    <x v="4"/>
    <n v="8"/>
    <n v="1"/>
    <n v="8"/>
    <n v="5"/>
    <n v="8"/>
    <n v="5"/>
    <n v="7"/>
    <s v="3"/>
    <x v="3"/>
    <x v="3"/>
    <x v="3"/>
    <x v="0"/>
    <x v="0"/>
    <x v="1"/>
    <x v="3"/>
    <x v="1"/>
    <x v="0"/>
  </r>
  <r>
    <n v="4288"/>
    <n v="36"/>
    <x v="0"/>
    <x v="0"/>
    <x v="2"/>
    <n v="25"/>
    <x v="1"/>
    <x v="5"/>
    <n v="1"/>
    <x v="1"/>
    <x v="3"/>
    <x v="1"/>
    <x v="2"/>
    <x v="1235"/>
    <s v="6"/>
    <x v="0"/>
    <x v="7"/>
    <n v="8"/>
    <n v="1"/>
    <n v="7"/>
    <n v="2"/>
    <n v="3"/>
    <n v="0"/>
    <n v="1"/>
    <s v="2"/>
    <x v="1"/>
    <x v="3"/>
    <x v="3"/>
    <x v="1"/>
    <x v="1"/>
    <x v="2"/>
    <x v="1"/>
    <x v="2"/>
    <x v="0"/>
  </r>
  <r>
    <n v="4289"/>
    <n v="51"/>
    <x v="1"/>
    <x v="1"/>
    <x v="1"/>
    <n v="6"/>
    <x v="4"/>
    <x v="0"/>
    <n v="1"/>
    <x v="0"/>
    <x v="0"/>
    <x v="8"/>
    <x v="1"/>
    <x v="1236"/>
    <s v="2"/>
    <x v="0"/>
    <x v="0"/>
    <n v="8"/>
    <n v="0"/>
    <n v="18"/>
    <n v="2"/>
    <n v="4"/>
    <n v="0"/>
    <n v="3"/>
    <s v="1"/>
    <x v="0"/>
    <x v="3"/>
    <x v="3"/>
    <x v="0"/>
    <x v="0"/>
    <x v="0"/>
    <x v="0"/>
    <x v="0"/>
    <x v="1"/>
  </r>
  <r>
    <n v="4290"/>
    <n v="39"/>
    <x v="0"/>
    <x v="0"/>
    <x v="1"/>
    <n v="7"/>
    <x v="4"/>
    <x v="0"/>
    <n v="1"/>
    <x v="0"/>
    <x v="0"/>
    <x v="1"/>
    <x v="0"/>
    <x v="1237"/>
    <s v="4"/>
    <x v="0"/>
    <x v="4"/>
    <n v="8"/>
    <n v="1"/>
    <n v="17"/>
    <n v="3"/>
    <n v="15"/>
    <n v="5"/>
    <n v="9"/>
    <s v="4"/>
    <x v="3"/>
    <x v="1"/>
    <x v="3"/>
    <x v="0"/>
    <x v="0"/>
    <x v="2"/>
    <x v="3"/>
    <x v="0"/>
    <x v="1"/>
  </r>
  <r>
    <n v="4291"/>
    <n v="25"/>
    <x v="0"/>
    <x v="0"/>
    <x v="0"/>
    <n v="29"/>
    <x v="1"/>
    <x v="2"/>
    <n v="1"/>
    <x v="0"/>
    <x v="2"/>
    <x v="1"/>
    <x v="0"/>
    <x v="1238"/>
    <s v="2"/>
    <x v="0"/>
    <x v="9"/>
    <n v="8"/>
    <n v="1"/>
    <n v="6"/>
    <n v="3"/>
    <n v="2"/>
    <n v="2"/>
    <n v="2"/>
    <s v="1"/>
    <x v="3"/>
    <x v="3"/>
    <x v="1"/>
    <x v="0"/>
    <x v="0"/>
    <x v="3"/>
    <x v="3"/>
    <x v="2"/>
    <x v="0"/>
  </r>
  <r>
    <n v="4292"/>
    <n v="30"/>
    <x v="0"/>
    <x v="0"/>
    <x v="1"/>
    <n v="21"/>
    <x v="1"/>
    <x v="2"/>
    <n v="1"/>
    <x v="1"/>
    <x v="3"/>
    <x v="5"/>
    <x v="0"/>
    <x v="1239"/>
    <s v="0"/>
    <x v="0"/>
    <x v="0"/>
    <n v="8"/>
    <n v="0"/>
    <n v="12"/>
    <n v="5"/>
    <n v="11"/>
    <n v="4"/>
    <n v="7"/>
    <s v="3"/>
    <x v="0"/>
    <x v="2"/>
    <x v="0"/>
    <x v="0"/>
    <x v="0"/>
    <x v="1"/>
    <x v="0"/>
    <x v="2"/>
    <x v="1"/>
  </r>
  <r>
    <n v="4293"/>
    <n v="32"/>
    <x v="1"/>
    <x v="0"/>
    <x v="1"/>
    <n v="2"/>
    <x v="2"/>
    <x v="0"/>
    <n v="1"/>
    <x v="0"/>
    <x v="3"/>
    <x v="4"/>
    <x v="1"/>
    <x v="867"/>
    <s v="7"/>
    <x v="0"/>
    <x v="2"/>
    <n v="8"/>
    <n v="0"/>
    <n v="10"/>
    <n v="0"/>
    <n v="5"/>
    <n v="0"/>
    <n v="4"/>
    <s v="1"/>
    <x v="2"/>
    <x v="1"/>
    <x v="1"/>
    <x v="0"/>
    <x v="0"/>
    <x v="1"/>
    <x v="2"/>
    <x v="0"/>
    <x v="0"/>
  </r>
  <r>
    <n v="4294"/>
    <n v="45"/>
    <x v="0"/>
    <x v="0"/>
    <x v="1"/>
    <n v="2"/>
    <x v="1"/>
    <x v="4"/>
    <n v="1"/>
    <x v="0"/>
    <x v="3"/>
    <x v="0"/>
    <x v="1"/>
    <x v="1240"/>
    <s v="5"/>
    <x v="0"/>
    <x v="1"/>
    <n v="8"/>
    <n v="1"/>
    <n v="9"/>
    <n v="4"/>
    <n v="6"/>
    <n v="0"/>
    <n v="3"/>
    <s v="3"/>
    <x v="0"/>
    <x v="0"/>
    <x v="0"/>
    <x v="1"/>
    <x v="1"/>
    <x v="2"/>
    <x v="0"/>
    <x v="0"/>
    <x v="0"/>
  </r>
  <r>
    <n v="4295"/>
    <n v="38"/>
    <x v="0"/>
    <x v="0"/>
    <x v="1"/>
    <n v="7"/>
    <x v="2"/>
    <x v="0"/>
    <n v="1"/>
    <x v="0"/>
    <x v="3"/>
    <x v="4"/>
    <x v="1"/>
    <x v="1241"/>
    <s v="3"/>
    <x v="0"/>
    <x v="10"/>
    <n v="8"/>
    <n v="1"/>
    <n v="19"/>
    <n v="4"/>
    <n v="3"/>
    <n v="2"/>
    <n v="2"/>
    <s v="4"/>
    <x v="3"/>
    <x v="3"/>
    <x v="0"/>
    <x v="0"/>
    <x v="0"/>
    <x v="2"/>
    <x v="3"/>
    <x v="0"/>
    <x v="1"/>
  </r>
  <r>
    <n v="4296"/>
    <n v="30"/>
    <x v="0"/>
    <x v="0"/>
    <x v="0"/>
    <n v="13"/>
    <x v="4"/>
    <x v="3"/>
    <n v="1"/>
    <x v="0"/>
    <x v="3"/>
    <x v="5"/>
    <x v="1"/>
    <x v="1242"/>
    <s v="1"/>
    <x v="0"/>
    <x v="10"/>
    <n v="8"/>
    <n v="1"/>
    <n v="5"/>
    <n v="2"/>
    <n v="5"/>
    <n v="0"/>
    <n v="4"/>
    <s v="1"/>
    <x v="3"/>
    <x v="0"/>
    <x v="3"/>
    <x v="0"/>
    <x v="0"/>
    <x v="1"/>
    <x v="3"/>
    <x v="1"/>
    <x v="0"/>
  </r>
  <r>
    <n v="4297"/>
    <n v="32"/>
    <x v="0"/>
    <x v="1"/>
    <x v="0"/>
    <n v="2"/>
    <x v="4"/>
    <x v="3"/>
    <n v="1"/>
    <x v="1"/>
    <x v="2"/>
    <x v="5"/>
    <x v="2"/>
    <x v="925"/>
    <s v="0"/>
    <x v="0"/>
    <x v="7"/>
    <n v="8"/>
    <n v="0"/>
    <n v="9"/>
    <n v="3"/>
    <n v="8"/>
    <n v="0"/>
    <n v="7"/>
    <s v="4"/>
    <x v="0"/>
    <x v="1"/>
    <x v="0"/>
    <x v="1"/>
    <x v="1"/>
    <x v="1"/>
    <x v="0"/>
    <x v="0"/>
    <x v="0"/>
  </r>
  <r>
    <n v="4298"/>
    <n v="30"/>
    <x v="0"/>
    <x v="0"/>
    <x v="1"/>
    <n v="1"/>
    <x v="4"/>
    <x v="2"/>
    <n v="1"/>
    <x v="0"/>
    <x v="2"/>
    <x v="2"/>
    <x v="2"/>
    <x v="1243"/>
    <s v="5"/>
    <x v="0"/>
    <x v="4"/>
    <n v="8"/>
    <n v="0"/>
    <n v="8"/>
    <n v="5"/>
    <n v="3"/>
    <n v="2"/>
    <n v="2"/>
    <s v="4"/>
    <x v="2"/>
    <x v="3"/>
    <x v="0"/>
    <x v="0"/>
    <x v="0"/>
    <x v="1"/>
    <x v="2"/>
    <x v="0"/>
    <x v="0"/>
  </r>
  <r>
    <n v="4299"/>
    <n v="30"/>
    <x v="0"/>
    <x v="0"/>
    <x v="0"/>
    <n v="9"/>
    <x v="4"/>
    <x v="2"/>
    <n v="1"/>
    <x v="1"/>
    <x v="3"/>
    <x v="1"/>
    <x v="1"/>
    <x v="1244"/>
    <s v="0"/>
    <x v="0"/>
    <x v="0"/>
    <n v="8"/>
    <n v="1"/>
    <n v="6"/>
    <n v="3"/>
    <n v="5"/>
    <n v="1"/>
    <n v="2"/>
    <s v="2"/>
    <x v="0"/>
    <x v="3"/>
    <x v="0"/>
    <x v="0"/>
    <x v="0"/>
    <x v="1"/>
    <x v="0"/>
    <x v="0"/>
    <x v="0"/>
  </r>
  <r>
    <n v="4300"/>
    <n v="41"/>
    <x v="0"/>
    <x v="1"/>
    <x v="0"/>
    <n v="10"/>
    <x v="0"/>
    <x v="2"/>
    <n v="1"/>
    <x v="0"/>
    <x v="2"/>
    <x v="6"/>
    <x v="2"/>
    <x v="1245"/>
    <s v="4"/>
    <x v="0"/>
    <x v="3"/>
    <n v="8"/>
    <n v="1"/>
    <n v="21"/>
    <n v="6"/>
    <n v="7"/>
    <n v="7"/>
    <n v="7"/>
    <s v="4"/>
    <x v="2"/>
    <x v="0"/>
    <x v="1"/>
    <x v="0"/>
    <x v="0"/>
    <x v="2"/>
    <x v="2"/>
    <x v="0"/>
    <x v="2"/>
  </r>
  <r>
    <n v="4301"/>
    <n v="41"/>
    <x v="0"/>
    <x v="0"/>
    <x v="1"/>
    <n v="10"/>
    <x v="2"/>
    <x v="2"/>
    <n v="1"/>
    <x v="1"/>
    <x v="1"/>
    <x v="1"/>
    <x v="0"/>
    <x v="1246"/>
    <s v="2"/>
    <x v="0"/>
    <x v="3"/>
    <n v="8"/>
    <n v="3"/>
    <n v="7"/>
    <n v="2"/>
    <n v="5"/>
    <n v="1"/>
    <n v="4"/>
    <s v="3"/>
    <x v="2"/>
    <x v="3"/>
    <x v="3"/>
    <x v="0"/>
    <x v="0"/>
    <x v="2"/>
    <x v="2"/>
    <x v="0"/>
    <x v="0"/>
  </r>
  <r>
    <n v="4302"/>
    <n v="19"/>
    <x v="0"/>
    <x v="0"/>
    <x v="1"/>
    <n v="1"/>
    <x v="4"/>
    <x v="1"/>
    <n v="1"/>
    <x v="0"/>
    <x v="4"/>
    <x v="6"/>
    <x v="1"/>
    <x v="1247"/>
    <s v="1"/>
    <x v="0"/>
    <x v="11"/>
    <n v="8"/>
    <n v="3"/>
    <n v="1"/>
    <n v="2"/>
    <n v="1"/>
    <n v="0"/>
    <n v="0"/>
    <s v="2"/>
    <x v="1"/>
    <x v="3"/>
    <x v="1"/>
    <x v="0"/>
    <x v="0"/>
    <x v="3"/>
    <x v="1"/>
    <x v="0"/>
    <x v="0"/>
  </r>
  <r>
    <n v="4303"/>
    <n v="40"/>
    <x v="0"/>
    <x v="1"/>
    <x v="1"/>
    <n v="26"/>
    <x v="2"/>
    <x v="2"/>
    <n v="1"/>
    <x v="1"/>
    <x v="3"/>
    <x v="6"/>
    <x v="2"/>
    <x v="1248"/>
    <s v="1"/>
    <x v="0"/>
    <x v="3"/>
    <n v="8"/>
    <n v="1"/>
    <n v="20"/>
    <n v="2"/>
    <n v="20"/>
    <n v="2"/>
    <n v="13"/>
    <s v="2"/>
    <x v="1"/>
    <x v="3"/>
    <x v="0"/>
    <x v="0"/>
    <x v="0"/>
    <x v="2"/>
    <x v="1"/>
    <x v="2"/>
    <x v="1"/>
  </r>
  <r>
    <n v="4304"/>
    <n v="35"/>
    <x v="0"/>
    <x v="0"/>
    <x v="0"/>
    <n v="8"/>
    <x v="1"/>
    <x v="3"/>
    <n v="1"/>
    <x v="0"/>
    <x v="2"/>
    <x v="5"/>
    <x v="0"/>
    <x v="1012"/>
    <s v="1"/>
    <x v="0"/>
    <x v="9"/>
    <n v="8"/>
    <n v="3"/>
    <n v="10"/>
    <n v="2"/>
    <n v="10"/>
    <n v="0"/>
    <n v="6"/>
    <s v="3"/>
    <x v="1"/>
    <x v="3"/>
    <x v="0"/>
    <x v="0"/>
    <x v="0"/>
    <x v="1"/>
    <x v="1"/>
    <x v="0"/>
    <x v="0"/>
  </r>
  <r>
    <n v="4305"/>
    <n v="53"/>
    <x v="0"/>
    <x v="0"/>
    <x v="0"/>
    <n v="14"/>
    <x v="0"/>
    <x v="0"/>
    <n v="1"/>
    <x v="0"/>
    <x v="4"/>
    <x v="6"/>
    <x v="0"/>
    <x v="1249"/>
    <s v="2"/>
    <x v="0"/>
    <x v="3"/>
    <n v="8"/>
    <n v="1"/>
    <n v="13"/>
    <n v="1"/>
    <n v="7"/>
    <n v="4"/>
    <n v="5"/>
    <s v="2"/>
    <x v="3"/>
    <x v="2"/>
    <x v="1"/>
    <x v="0"/>
    <x v="0"/>
    <x v="0"/>
    <x v="3"/>
    <x v="1"/>
    <x v="1"/>
  </r>
  <r>
    <n v="4306"/>
    <n v="45"/>
    <x v="0"/>
    <x v="0"/>
    <x v="0"/>
    <n v="1"/>
    <x v="2"/>
    <x v="4"/>
    <n v="1"/>
    <x v="1"/>
    <x v="0"/>
    <x v="1"/>
    <x v="2"/>
    <x v="1250"/>
    <s v="8"/>
    <x v="0"/>
    <x v="8"/>
    <n v="8"/>
    <n v="3"/>
    <n v="20"/>
    <n v="3"/>
    <n v="17"/>
    <n v="0"/>
    <n v="15"/>
    <s v="2"/>
    <x v="1"/>
    <x v="4"/>
    <x v="0"/>
    <x v="0"/>
    <x v="0"/>
    <x v="2"/>
    <x v="1"/>
    <x v="0"/>
    <x v="1"/>
  </r>
  <r>
    <n v="4307"/>
    <n v="32"/>
    <x v="0"/>
    <x v="1"/>
    <x v="0"/>
    <n v="2"/>
    <x v="0"/>
    <x v="0"/>
    <n v="1"/>
    <x v="0"/>
    <x v="0"/>
    <x v="6"/>
    <x v="1"/>
    <x v="1251"/>
    <s v="1"/>
    <x v="0"/>
    <x v="12"/>
    <n v="8"/>
    <n v="1"/>
    <n v="9"/>
    <n v="4"/>
    <n v="9"/>
    <n v="3"/>
    <n v="7"/>
    <s v="2"/>
    <x v="0"/>
    <x v="3"/>
    <x v="2"/>
    <x v="0"/>
    <x v="0"/>
    <x v="1"/>
    <x v="0"/>
    <x v="0"/>
    <x v="0"/>
  </r>
  <r>
    <n v="4308"/>
    <n v="29"/>
    <x v="0"/>
    <x v="2"/>
    <x v="1"/>
    <n v="10"/>
    <x v="2"/>
    <x v="4"/>
    <n v="1"/>
    <x v="1"/>
    <x v="2"/>
    <x v="0"/>
    <x v="0"/>
    <x v="1252"/>
    <s v="1"/>
    <x v="0"/>
    <x v="0"/>
    <n v="8"/>
    <n v="1"/>
    <n v="10"/>
    <n v="6"/>
    <n v="10"/>
    <n v="0"/>
    <n v="9"/>
    <s v="4"/>
    <x v="3"/>
    <x v="3"/>
    <x v="3"/>
    <x v="0"/>
    <x v="0"/>
    <x v="1"/>
    <x v="3"/>
    <x v="0"/>
    <x v="0"/>
  </r>
  <r>
    <n v="4309"/>
    <n v="51"/>
    <x v="0"/>
    <x v="0"/>
    <x v="1"/>
    <n v="1"/>
    <x v="4"/>
    <x v="1"/>
    <n v="1"/>
    <x v="0"/>
    <x v="2"/>
    <x v="4"/>
    <x v="0"/>
    <x v="1253"/>
    <s v="2"/>
    <x v="0"/>
    <x v="2"/>
    <n v="8"/>
    <n v="1"/>
    <n v="10"/>
    <n v="4"/>
    <n v="1"/>
    <n v="0"/>
    <n v="0"/>
    <s v="2"/>
    <x v="3"/>
    <x v="3"/>
    <x v="0"/>
    <x v="0"/>
    <x v="0"/>
    <x v="0"/>
    <x v="3"/>
    <x v="0"/>
    <x v="0"/>
  </r>
  <r>
    <n v="4310"/>
    <n v="58"/>
    <x v="0"/>
    <x v="0"/>
    <x v="0"/>
    <n v="3"/>
    <x v="4"/>
    <x v="3"/>
    <n v="1"/>
    <x v="0"/>
    <x v="0"/>
    <x v="1"/>
    <x v="0"/>
    <x v="1254"/>
    <s v="4"/>
    <x v="0"/>
    <x v="0"/>
    <n v="8"/>
    <n v="3"/>
    <n v="9"/>
    <n v="4"/>
    <n v="1"/>
    <n v="0"/>
    <n v="0"/>
    <s v="2"/>
    <x v="1"/>
    <x v="0"/>
    <x v="2"/>
    <x v="0"/>
    <x v="0"/>
    <x v="4"/>
    <x v="1"/>
    <x v="0"/>
    <x v="0"/>
  </r>
  <r>
    <n v="4311"/>
    <n v="40"/>
    <x v="0"/>
    <x v="0"/>
    <x v="1"/>
    <n v="11"/>
    <x v="0"/>
    <x v="4"/>
    <n v="1"/>
    <x v="1"/>
    <x v="1"/>
    <x v="5"/>
    <x v="0"/>
    <x v="1255"/>
    <s v="7"/>
    <x v="0"/>
    <x v="11"/>
    <n v="8"/>
    <n v="0"/>
    <n v="15"/>
    <n v="4"/>
    <n v="12"/>
    <n v="2"/>
    <n v="11"/>
    <s v="3"/>
    <x v="0"/>
    <x v="0"/>
    <x v="0"/>
    <x v="0"/>
    <x v="0"/>
    <x v="2"/>
    <x v="0"/>
    <x v="1"/>
    <x v="1"/>
  </r>
  <r>
    <n v="4312"/>
    <n v="34"/>
    <x v="0"/>
    <x v="1"/>
    <x v="0"/>
    <n v="24"/>
    <x v="2"/>
    <x v="3"/>
    <n v="1"/>
    <x v="1"/>
    <x v="3"/>
    <x v="6"/>
    <x v="0"/>
    <x v="1256"/>
    <s v="6"/>
    <x v="0"/>
    <x v="10"/>
    <n v="8"/>
    <n v="0"/>
    <n v="6"/>
    <n v="1"/>
    <n v="4"/>
    <n v="1"/>
    <n v="2"/>
    <s v="3"/>
    <x v="3"/>
    <x v="3"/>
    <x v="0"/>
    <x v="0"/>
    <x v="0"/>
    <x v="1"/>
    <x v="3"/>
    <x v="2"/>
    <x v="0"/>
  </r>
  <r>
    <n v="4313"/>
    <n v="22"/>
    <x v="0"/>
    <x v="0"/>
    <x v="1"/>
    <n v="3"/>
    <x v="4"/>
    <x v="2"/>
    <n v="1"/>
    <x v="1"/>
    <x v="0"/>
    <x v="5"/>
    <x v="0"/>
    <x v="1257"/>
    <s v="1"/>
    <x v="0"/>
    <x v="14"/>
    <n v="8"/>
    <n v="1"/>
    <n v="2"/>
    <n v="2"/>
    <n v="2"/>
    <n v="2"/>
    <n v="2"/>
    <s v="3"/>
    <x v="0"/>
    <x v="3"/>
    <x v="0"/>
    <x v="1"/>
    <x v="1"/>
    <x v="3"/>
    <x v="0"/>
    <x v="0"/>
    <x v="0"/>
  </r>
  <r>
    <n v="4314"/>
    <n v="27"/>
    <x v="0"/>
    <x v="2"/>
    <x v="1"/>
    <n v="3"/>
    <x v="4"/>
    <x v="2"/>
    <n v="1"/>
    <x v="1"/>
    <x v="0"/>
    <x v="0"/>
    <x v="2"/>
    <x v="1258"/>
    <s v="6"/>
    <x v="0"/>
    <x v="10"/>
    <n v="8"/>
    <n v="1"/>
    <n v="6"/>
    <n v="2"/>
    <n v="2"/>
    <n v="2"/>
    <n v="2"/>
    <s v="4"/>
    <x v="1"/>
    <x v="2"/>
    <x v="3"/>
    <x v="0"/>
    <x v="0"/>
    <x v="1"/>
    <x v="1"/>
    <x v="0"/>
    <x v="0"/>
  </r>
  <r>
    <n v="4315"/>
    <n v="28"/>
    <x v="0"/>
    <x v="0"/>
    <x v="0"/>
    <n v="4"/>
    <x v="2"/>
    <x v="0"/>
    <n v="1"/>
    <x v="1"/>
    <x v="3"/>
    <x v="0"/>
    <x v="0"/>
    <x v="1259"/>
    <s v="1"/>
    <x v="0"/>
    <x v="4"/>
    <n v="8"/>
    <n v="1"/>
    <n v="5"/>
    <n v="4"/>
    <n v="5"/>
    <n v="0"/>
    <n v="2"/>
    <s v="3"/>
    <x v="0"/>
    <x v="2"/>
    <x v="1"/>
    <x v="0"/>
    <x v="0"/>
    <x v="1"/>
    <x v="0"/>
    <x v="0"/>
    <x v="0"/>
  </r>
  <r>
    <n v="4316"/>
    <n v="57"/>
    <x v="0"/>
    <x v="0"/>
    <x v="1"/>
    <n v="3"/>
    <x v="4"/>
    <x v="0"/>
    <n v="1"/>
    <x v="1"/>
    <x v="3"/>
    <x v="6"/>
    <x v="2"/>
    <x v="1260"/>
    <s v="3"/>
    <x v="0"/>
    <x v="9"/>
    <n v="8"/>
    <n v="1"/>
    <n v="12"/>
    <n v="5"/>
    <n v="5"/>
    <n v="1"/>
    <n v="4"/>
    <s v="3"/>
    <x v="0"/>
    <x v="2"/>
    <x v="0"/>
    <x v="0"/>
    <x v="0"/>
    <x v="4"/>
    <x v="0"/>
    <x v="0"/>
    <x v="1"/>
  </r>
  <r>
    <n v="4317"/>
    <n v="27"/>
    <x v="0"/>
    <x v="2"/>
    <x v="1"/>
    <n v="2"/>
    <x v="4"/>
    <x v="0"/>
    <n v="1"/>
    <x v="1"/>
    <x v="0"/>
    <x v="6"/>
    <x v="2"/>
    <x v="1261"/>
    <s v="1"/>
    <x v="0"/>
    <x v="12"/>
    <n v="8"/>
    <n v="0"/>
    <n v="1"/>
    <n v="1"/>
    <n v="1"/>
    <n v="0"/>
    <n v="1"/>
    <s v="3"/>
    <x v="3"/>
    <x v="0"/>
    <x v="0"/>
    <x v="0"/>
    <x v="0"/>
    <x v="1"/>
    <x v="3"/>
    <x v="0"/>
    <x v="0"/>
  </r>
  <r>
    <n v="4318"/>
    <n v="50"/>
    <x v="0"/>
    <x v="0"/>
    <x v="1"/>
    <n v="4"/>
    <x v="4"/>
    <x v="0"/>
    <n v="1"/>
    <x v="0"/>
    <x v="3"/>
    <x v="6"/>
    <x v="1"/>
    <x v="1262"/>
    <s v="3"/>
    <x v="0"/>
    <x v="2"/>
    <n v="8"/>
    <n v="1"/>
    <n v="21"/>
    <n v="5"/>
    <n v="5"/>
    <n v="4"/>
    <n v="4"/>
    <s v="3"/>
    <x v="1"/>
    <x v="3"/>
    <x v="3"/>
    <x v="0"/>
    <x v="0"/>
    <x v="0"/>
    <x v="1"/>
    <x v="0"/>
    <x v="2"/>
  </r>
  <r>
    <n v="4319"/>
    <n v="41"/>
    <x v="0"/>
    <x v="0"/>
    <x v="0"/>
    <n v="7"/>
    <x v="2"/>
    <x v="3"/>
    <n v="1"/>
    <x v="1"/>
    <x v="1"/>
    <x v="5"/>
    <x v="2"/>
    <x v="1263"/>
    <s v="4"/>
    <x v="0"/>
    <x v="3"/>
    <n v="8"/>
    <n v="1"/>
    <n v="13"/>
    <n v="3"/>
    <n v="9"/>
    <n v="1"/>
    <n v="8"/>
    <s v="1"/>
    <x v="3"/>
    <x v="3"/>
    <x v="0"/>
    <x v="0"/>
    <x v="0"/>
    <x v="2"/>
    <x v="3"/>
    <x v="0"/>
    <x v="1"/>
  </r>
  <r>
    <n v="4320"/>
    <n v="30"/>
    <x v="0"/>
    <x v="0"/>
    <x v="2"/>
    <n v="1"/>
    <x v="2"/>
    <x v="5"/>
    <n v="1"/>
    <x v="0"/>
    <x v="0"/>
    <x v="8"/>
    <x v="0"/>
    <x v="1264"/>
    <s v="2"/>
    <x v="0"/>
    <x v="3"/>
    <n v="8"/>
    <n v="1"/>
    <n v="12"/>
    <n v="0"/>
    <n v="10"/>
    <n v="7"/>
    <n v="4"/>
    <s v="2"/>
    <x v="0"/>
    <x v="3"/>
    <x v="1"/>
    <x v="0"/>
    <x v="0"/>
    <x v="1"/>
    <x v="0"/>
    <x v="0"/>
    <x v="1"/>
  </r>
  <r>
    <n v="4321"/>
    <n v="38"/>
    <x v="0"/>
    <x v="0"/>
    <x v="0"/>
    <n v="1"/>
    <x v="1"/>
    <x v="2"/>
    <n v="1"/>
    <x v="1"/>
    <x v="3"/>
    <x v="5"/>
    <x v="1"/>
    <x v="1265"/>
    <s v="4"/>
    <x v="0"/>
    <x v="10"/>
    <n v="8"/>
    <n v="0"/>
    <n v="12"/>
    <n v="0"/>
    <n v="8"/>
    <n v="0"/>
    <n v="7"/>
    <s v="1"/>
    <x v="0"/>
    <x v="1"/>
    <x v="1"/>
    <x v="0"/>
    <x v="0"/>
    <x v="2"/>
    <x v="0"/>
    <x v="0"/>
    <x v="1"/>
  </r>
  <r>
    <n v="4322"/>
    <n v="32"/>
    <x v="0"/>
    <x v="0"/>
    <x v="1"/>
    <n v="20"/>
    <x v="4"/>
    <x v="2"/>
    <n v="1"/>
    <x v="0"/>
    <x v="0"/>
    <x v="6"/>
    <x v="1"/>
    <x v="1266"/>
    <s v="3"/>
    <x v="0"/>
    <x v="9"/>
    <n v="8"/>
    <n v="1"/>
    <n v="8"/>
    <n v="3"/>
    <n v="5"/>
    <n v="1"/>
    <n v="4"/>
    <s v="3"/>
    <x v="3"/>
    <x v="3"/>
    <x v="0"/>
    <x v="0"/>
    <x v="0"/>
    <x v="1"/>
    <x v="3"/>
    <x v="1"/>
    <x v="0"/>
  </r>
  <r>
    <n v="4323"/>
    <n v="27"/>
    <x v="0"/>
    <x v="0"/>
    <x v="1"/>
    <n v="5"/>
    <x v="2"/>
    <x v="2"/>
    <n v="1"/>
    <x v="1"/>
    <x v="3"/>
    <x v="0"/>
    <x v="0"/>
    <x v="1267"/>
    <s v="0"/>
    <x v="0"/>
    <x v="4"/>
    <n v="8"/>
    <n v="0"/>
    <n v="6"/>
    <n v="2"/>
    <n v="5"/>
    <n v="1"/>
    <n v="1"/>
    <s v="3"/>
    <x v="1"/>
    <x v="0"/>
    <x v="0"/>
    <x v="0"/>
    <x v="0"/>
    <x v="1"/>
    <x v="1"/>
    <x v="0"/>
    <x v="0"/>
  </r>
  <r>
    <n v="4324"/>
    <n v="19"/>
    <x v="1"/>
    <x v="1"/>
    <x v="1"/>
    <n v="10"/>
    <x v="0"/>
    <x v="0"/>
    <n v="1"/>
    <x v="1"/>
    <x v="3"/>
    <x v="0"/>
    <x v="1"/>
    <x v="1268"/>
    <s v="0"/>
    <x v="0"/>
    <x v="6"/>
    <n v="8"/>
    <n v="1"/>
    <n v="1"/>
    <n v="4"/>
    <n v="0"/>
    <n v="0"/>
    <n v="0"/>
    <s v="3"/>
    <x v="2"/>
    <x v="1"/>
    <x v="0"/>
    <x v="1"/>
    <x v="1"/>
    <x v="3"/>
    <x v="2"/>
    <x v="0"/>
    <x v="0"/>
  </r>
  <r>
    <n v="4325"/>
    <n v="36"/>
    <x v="0"/>
    <x v="1"/>
    <x v="0"/>
    <n v="25"/>
    <x v="4"/>
    <x v="3"/>
    <n v="1"/>
    <x v="0"/>
    <x v="3"/>
    <x v="4"/>
    <x v="1"/>
    <x v="1269"/>
    <s v="4"/>
    <x v="0"/>
    <x v="7"/>
    <n v="8"/>
    <n v="2"/>
    <n v="13"/>
    <n v="3"/>
    <n v="8"/>
    <n v="7"/>
    <n v="2"/>
    <s v="4"/>
    <x v="1"/>
    <x v="0"/>
    <x v="0"/>
    <x v="1"/>
    <x v="1"/>
    <x v="2"/>
    <x v="1"/>
    <x v="2"/>
    <x v="1"/>
  </r>
  <r>
    <n v="4326"/>
    <n v="30"/>
    <x v="0"/>
    <x v="2"/>
    <x v="0"/>
    <n v="1"/>
    <x v="4"/>
    <x v="2"/>
    <n v="1"/>
    <x v="0"/>
    <x v="0"/>
    <x v="2"/>
    <x v="2"/>
    <x v="1270"/>
    <s v="1"/>
    <x v="0"/>
    <x v="11"/>
    <n v="8"/>
    <n v="1"/>
    <n v="12"/>
    <n v="2"/>
    <n v="12"/>
    <n v="6"/>
    <n v="10"/>
    <s v="3"/>
    <x v="2"/>
    <x v="3"/>
    <x v="0"/>
    <x v="0"/>
    <x v="0"/>
    <x v="1"/>
    <x v="2"/>
    <x v="0"/>
    <x v="1"/>
  </r>
  <r>
    <n v="4327"/>
    <n v="45"/>
    <x v="0"/>
    <x v="0"/>
    <x v="1"/>
    <n v="24"/>
    <x v="0"/>
    <x v="2"/>
    <n v="1"/>
    <x v="1"/>
    <x v="3"/>
    <x v="2"/>
    <x v="2"/>
    <x v="1271"/>
    <s v="4"/>
    <x v="0"/>
    <x v="4"/>
    <n v="8"/>
    <n v="1"/>
    <n v="9"/>
    <n v="3"/>
    <n v="5"/>
    <n v="0"/>
    <n v="3"/>
    <s v="3"/>
    <x v="2"/>
    <x v="1"/>
    <x v="0"/>
    <x v="0"/>
    <x v="0"/>
    <x v="2"/>
    <x v="2"/>
    <x v="2"/>
    <x v="0"/>
  </r>
  <r>
    <n v="4328"/>
    <n v="56"/>
    <x v="0"/>
    <x v="0"/>
    <x v="1"/>
    <n v="4"/>
    <x v="4"/>
    <x v="0"/>
    <n v="1"/>
    <x v="1"/>
    <x v="1"/>
    <x v="8"/>
    <x v="2"/>
    <x v="79"/>
    <s v="4"/>
    <x v="0"/>
    <x v="3"/>
    <n v="8"/>
    <n v="0"/>
    <n v="19"/>
    <n v="2"/>
    <n v="2"/>
    <n v="2"/>
    <n v="2"/>
    <s v="3"/>
    <x v="2"/>
    <x v="3"/>
    <x v="1"/>
    <x v="0"/>
    <x v="0"/>
    <x v="4"/>
    <x v="2"/>
    <x v="0"/>
    <x v="1"/>
  </r>
  <r>
    <n v="4329"/>
    <n v="33"/>
    <x v="0"/>
    <x v="0"/>
    <x v="1"/>
    <n v="2"/>
    <x v="0"/>
    <x v="2"/>
    <n v="1"/>
    <x v="1"/>
    <x v="0"/>
    <x v="2"/>
    <x v="1"/>
    <x v="1272"/>
    <s v="0"/>
    <x v="0"/>
    <x v="11"/>
    <n v="8"/>
    <n v="3"/>
    <n v="4"/>
    <n v="4"/>
    <n v="3"/>
    <n v="0"/>
    <n v="2"/>
    <s v="3"/>
    <x v="0"/>
    <x v="1"/>
    <x v="0"/>
    <x v="0"/>
    <x v="0"/>
    <x v="1"/>
    <x v="0"/>
    <x v="0"/>
    <x v="0"/>
  </r>
  <r>
    <n v="4330"/>
    <n v="19"/>
    <x v="1"/>
    <x v="0"/>
    <x v="1"/>
    <n v="8"/>
    <x v="0"/>
    <x v="0"/>
    <n v="1"/>
    <x v="1"/>
    <x v="3"/>
    <x v="2"/>
    <x v="1"/>
    <x v="1273"/>
    <s v="1"/>
    <x v="0"/>
    <x v="7"/>
    <n v="8"/>
    <n v="0"/>
    <n v="1"/>
    <n v="2"/>
    <n v="1"/>
    <n v="1"/>
    <n v="0"/>
    <s v="2"/>
    <x v="0"/>
    <x v="0"/>
    <x v="0"/>
    <x v="1"/>
    <x v="1"/>
    <x v="3"/>
    <x v="0"/>
    <x v="0"/>
    <x v="0"/>
  </r>
  <r>
    <n v="4331"/>
    <n v="46"/>
    <x v="0"/>
    <x v="0"/>
    <x v="1"/>
    <n v="10"/>
    <x v="4"/>
    <x v="4"/>
    <n v="1"/>
    <x v="0"/>
    <x v="3"/>
    <x v="5"/>
    <x v="2"/>
    <x v="1274"/>
    <s v="1"/>
    <x v="0"/>
    <x v="3"/>
    <n v="8"/>
    <n v="0"/>
    <n v="24"/>
    <n v="1"/>
    <n v="24"/>
    <n v="15"/>
    <n v="7"/>
    <s v="2"/>
    <x v="2"/>
    <x v="3"/>
    <x v="2"/>
    <x v="0"/>
    <x v="0"/>
    <x v="0"/>
    <x v="2"/>
    <x v="0"/>
    <x v="2"/>
  </r>
  <r>
    <n v="4332"/>
    <n v="38"/>
    <x v="0"/>
    <x v="0"/>
    <x v="0"/>
    <n v="4"/>
    <x v="2"/>
    <x v="0"/>
    <n v="1"/>
    <x v="1"/>
    <x v="0"/>
    <x v="6"/>
    <x v="1"/>
    <x v="1275"/>
    <s v="1"/>
    <x v="0"/>
    <x v="9"/>
    <n v="8"/>
    <n v="0"/>
    <n v="2"/>
    <n v="3"/>
    <n v="2"/>
    <n v="2"/>
    <n v="1"/>
    <s v="3"/>
    <x v="0"/>
    <x v="3"/>
    <x v="3"/>
    <x v="0"/>
    <x v="0"/>
    <x v="2"/>
    <x v="0"/>
    <x v="0"/>
    <x v="0"/>
  </r>
  <r>
    <n v="4333"/>
    <n v="31"/>
    <x v="0"/>
    <x v="0"/>
    <x v="0"/>
    <n v="2"/>
    <x v="3"/>
    <x v="0"/>
    <n v="1"/>
    <x v="1"/>
    <x v="3"/>
    <x v="7"/>
    <x v="0"/>
    <x v="1276"/>
    <s v="8"/>
    <x v="0"/>
    <x v="0"/>
    <n v="8"/>
    <n v="0"/>
    <n v="7"/>
    <n v="3"/>
    <n v="4"/>
    <n v="0"/>
    <n v="2"/>
    <s v="NA"/>
    <x v="0"/>
    <x v="3"/>
    <x v="3"/>
    <x v="0"/>
    <x v="0"/>
    <x v="1"/>
    <x v="0"/>
    <x v="0"/>
    <x v="0"/>
  </r>
  <r>
    <n v="4334"/>
    <n v="34"/>
    <x v="0"/>
    <x v="0"/>
    <x v="0"/>
    <n v="9"/>
    <x v="4"/>
    <x v="3"/>
    <n v="1"/>
    <x v="0"/>
    <x v="3"/>
    <x v="8"/>
    <x v="1"/>
    <x v="1277"/>
    <s v="2"/>
    <x v="0"/>
    <x v="9"/>
    <n v="8"/>
    <n v="1"/>
    <n v="9"/>
    <n v="2"/>
    <n v="3"/>
    <n v="1"/>
    <n v="2"/>
    <s v="4"/>
    <x v="1"/>
    <x v="3"/>
    <x v="0"/>
    <x v="0"/>
    <x v="0"/>
    <x v="1"/>
    <x v="1"/>
    <x v="0"/>
    <x v="0"/>
  </r>
  <r>
    <n v="4335"/>
    <n v="41"/>
    <x v="1"/>
    <x v="0"/>
    <x v="1"/>
    <n v="18"/>
    <x v="2"/>
    <x v="0"/>
    <n v="1"/>
    <x v="1"/>
    <x v="4"/>
    <x v="5"/>
    <x v="1"/>
    <x v="1278"/>
    <s v="1"/>
    <x v="0"/>
    <x v="13"/>
    <n v="8"/>
    <n v="1"/>
    <n v="4"/>
    <n v="1"/>
    <n v="4"/>
    <n v="0"/>
    <n v="2"/>
    <s v="2"/>
    <x v="1"/>
    <x v="0"/>
    <x v="0"/>
    <x v="1"/>
    <x v="1"/>
    <x v="2"/>
    <x v="1"/>
    <x v="1"/>
    <x v="0"/>
  </r>
  <r>
    <n v="4336"/>
    <n v="50"/>
    <x v="0"/>
    <x v="0"/>
    <x v="0"/>
    <n v="19"/>
    <x v="2"/>
    <x v="3"/>
    <n v="1"/>
    <x v="1"/>
    <x v="2"/>
    <x v="2"/>
    <x v="0"/>
    <x v="1279"/>
    <s v="2"/>
    <x v="0"/>
    <x v="0"/>
    <n v="8"/>
    <n v="0"/>
    <n v="5"/>
    <n v="4"/>
    <n v="3"/>
    <n v="0"/>
    <n v="2"/>
    <s v="3"/>
    <x v="3"/>
    <x v="0"/>
    <x v="1"/>
    <x v="0"/>
    <x v="0"/>
    <x v="0"/>
    <x v="3"/>
    <x v="1"/>
    <x v="0"/>
  </r>
  <r>
    <n v="4337"/>
    <n v="53"/>
    <x v="0"/>
    <x v="0"/>
    <x v="0"/>
    <n v="1"/>
    <x v="0"/>
    <x v="0"/>
    <n v="1"/>
    <x v="1"/>
    <x v="0"/>
    <x v="8"/>
    <x v="2"/>
    <x v="1280"/>
    <s v="1"/>
    <x v="0"/>
    <x v="4"/>
    <n v="8"/>
    <n v="0"/>
    <n v="5"/>
    <n v="2"/>
    <n v="4"/>
    <n v="1"/>
    <n v="3"/>
    <s v="4"/>
    <x v="2"/>
    <x v="3"/>
    <x v="0"/>
    <x v="0"/>
    <x v="0"/>
    <x v="0"/>
    <x v="2"/>
    <x v="0"/>
    <x v="0"/>
  </r>
  <r>
    <n v="4338"/>
    <n v="33"/>
    <x v="0"/>
    <x v="0"/>
    <x v="1"/>
    <n v="4"/>
    <x v="4"/>
    <x v="0"/>
    <n v="1"/>
    <x v="1"/>
    <x v="0"/>
    <x v="3"/>
    <x v="0"/>
    <x v="1281"/>
    <s v="1"/>
    <x v="0"/>
    <x v="0"/>
    <n v="8"/>
    <n v="3"/>
    <n v="8"/>
    <n v="6"/>
    <n v="8"/>
    <n v="1"/>
    <n v="6"/>
    <s v="4"/>
    <x v="1"/>
    <x v="3"/>
    <x v="2"/>
    <x v="0"/>
    <x v="0"/>
    <x v="1"/>
    <x v="1"/>
    <x v="0"/>
    <x v="0"/>
  </r>
  <r>
    <n v="4339"/>
    <n v="40"/>
    <x v="0"/>
    <x v="0"/>
    <x v="1"/>
    <n v="11"/>
    <x v="4"/>
    <x v="0"/>
    <n v="1"/>
    <x v="0"/>
    <x v="3"/>
    <x v="2"/>
    <x v="0"/>
    <x v="1282"/>
    <s v="1"/>
    <x v="0"/>
    <x v="5"/>
    <n v="8"/>
    <n v="2"/>
    <n v="21"/>
    <n v="2"/>
    <n v="20"/>
    <n v="9"/>
    <n v="9"/>
    <s v="4"/>
    <x v="3"/>
    <x v="3"/>
    <x v="0"/>
    <x v="1"/>
    <x v="1"/>
    <x v="2"/>
    <x v="3"/>
    <x v="1"/>
    <x v="2"/>
  </r>
  <r>
    <n v="4340"/>
    <n v="55"/>
    <x v="0"/>
    <x v="0"/>
    <x v="1"/>
    <n v="6"/>
    <x v="1"/>
    <x v="0"/>
    <n v="1"/>
    <x v="0"/>
    <x v="3"/>
    <x v="5"/>
    <x v="1"/>
    <x v="1283"/>
    <s v="8"/>
    <x v="0"/>
    <x v="8"/>
    <n v="8"/>
    <n v="0"/>
    <n v="36"/>
    <n v="0"/>
    <n v="24"/>
    <n v="2"/>
    <n v="15"/>
    <s v="3"/>
    <x v="1"/>
    <x v="3"/>
    <x v="1"/>
    <x v="0"/>
    <x v="0"/>
    <x v="0"/>
    <x v="1"/>
    <x v="0"/>
    <x v="3"/>
  </r>
  <r>
    <n v="4341"/>
    <n v="34"/>
    <x v="0"/>
    <x v="1"/>
    <x v="2"/>
    <n v="7"/>
    <x v="2"/>
    <x v="1"/>
    <n v="1"/>
    <x v="0"/>
    <x v="0"/>
    <x v="1"/>
    <x v="0"/>
    <x v="1284"/>
    <s v="1"/>
    <x v="0"/>
    <x v="0"/>
    <n v="8"/>
    <n v="2"/>
    <n v="10"/>
    <n v="4"/>
    <n v="10"/>
    <n v="1"/>
    <n v="9"/>
    <s v="4"/>
    <x v="3"/>
    <x v="0"/>
    <x v="3"/>
    <x v="0"/>
    <x v="0"/>
    <x v="1"/>
    <x v="3"/>
    <x v="0"/>
    <x v="0"/>
  </r>
  <r>
    <n v="4342"/>
    <n v="51"/>
    <x v="0"/>
    <x v="0"/>
    <x v="2"/>
    <n v="4"/>
    <x v="0"/>
    <x v="5"/>
    <n v="1"/>
    <x v="1"/>
    <x v="3"/>
    <x v="7"/>
    <x v="1"/>
    <x v="1285"/>
    <s v="3"/>
    <x v="0"/>
    <x v="11"/>
    <n v="8"/>
    <n v="0"/>
    <n v="21"/>
    <n v="2"/>
    <n v="7"/>
    <n v="1"/>
    <n v="0"/>
    <s v="4"/>
    <x v="1"/>
    <x v="3"/>
    <x v="0"/>
    <x v="0"/>
    <x v="0"/>
    <x v="0"/>
    <x v="1"/>
    <x v="0"/>
    <x v="2"/>
  </r>
  <r>
    <n v="4343"/>
    <n v="52"/>
    <x v="0"/>
    <x v="0"/>
    <x v="1"/>
    <n v="2"/>
    <x v="2"/>
    <x v="2"/>
    <n v="1"/>
    <x v="0"/>
    <x v="3"/>
    <x v="7"/>
    <x v="0"/>
    <x v="1286"/>
    <s v="0"/>
    <x v="0"/>
    <x v="0"/>
    <n v="8"/>
    <n v="1"/>
    <n v="34"/>
    <n v="3"/>
    <n v="33"/>
    <n v="11"/>
    <n v="9"/>
    <s v="3"/>
    <x v="3"/>
    <x v="3"/>
    <x v="0"/>
    <x v="0"/>
    <x v="0"/>
    <x v="0"/>
    <x v="3"/>
    <x v="0"/>
    <x v="3"/>
  </r>
  <r>
    <n v="4344"/>
    <n v="27"/>
    <x v="0"/>
    <x v="0"/>
    <x v="0"/>
    <n v="15"/>
    <x v="4"/>
    <x v="3"/>
    <n v="1"/>
    <x v="1"/>
    <x v="0"/>
    <x v="1"/>
    <x v="1"/>
    <x v="1287"/>
    <s v="1"/>
    <x v="0"/>
    <x v="3"/>
    <n v="8"/>
    <n v="2"/>
    <n v="7"/>
    <n v="3"/>
    <n v="7"/>
    <n v="0"/>
    <n v="3"/>
    <s v="4"/>
    <x v="1"/>
    <x v="0"/>
    <x v="0"/>
    <x v="0"/>
    <x v="0"/>
    <x v="1"/>
    <x v="1"/>
    <x v="1"/>
    <x v="0"/>
  </r>
  <r>
    <n v="4345"/>
    <n v="35"/>
    <x v="1"/>
    <x v="0"/>
    <x v="1"/>
    <n v="2"/>
    <x v="2"/>
    <x v="0"/>
    <n v="1"/>
    <x v="0"/>
    <x v="3"/>
    <x v="4"/>
    <x v="0"/>
    <x v="1288"/>
    <s v="3"/>
    <x v="0"/>
    <x v="3"/>
    <n v="8"/>
    <n v="0"/>
    <n v="8"/>
    <n v="3"/>
    <n v="1"/>
    <n v="0"/>
    <n v="1"/>
    <s v="2"/>
    <x v="3"/>
    <x v="3"/>
    <x v="3"/>
    <x v="0"/>
    <x v="0"/>
    <x v="1"/>
    <x v="3"/>
    <x v="0"/>
    <x v="0"/>
  </r>
  <r>
    <n v="4346"/>
    <n v="43"/>
    <x v="0"/>
    <x v="2"/>
    <x v="1"/>
    <n v="6"/>
    <x v="0"/>
    <x v="2"/>
    <n v="1"/>
    <x v="1"/>
    <x v="0"/>
    <x v="0"/>
    <x v="2"/>
    <x v="207"/>
    <s v="4"/>
    <x v="0"/>
    <x v="5"/>
    <n v="8"/>
    <n v="1"/>
    <n v="7"/>
    <n v="2"/>
    <n v="5"/>
    <n v="2"/>
    <n v="2"/>
    <s v="4"/>
    <x v="4"/>
    <x v="1"/>
    <x v="1"/>
    <x v="1"/>
    <x v="1"/>
    <x v="2"/>
    <x v="0"/>
    <x v="0"/>
    <x v="0"/>
  </r>
  <r>
    <n v="4347"/>
    <n v="45"/>
    <x v="0"/>
    <x v="2"/>
    <x v="1"/>
    <n v="9"/>
    <x v="0"/>
    <x v="2"/>
    <n v="1"/>
    <x v="0"/>
    <x v="0"/>
    <x v="2"/>
    <x v="0"/>
    <x v="1289"/>
    <s v="9"/>
    <x v="0"/>
    <x v="12"/>
    <n v="8"/>
    <n v="0"/>
    <n v="22"/>
    <n v="3"/>
    <n v="20"/>
    <n v="11"/>
    <n v="8"/>
    <s v="1"/>
    <x v="0"/>
    <x v="3"/>
    <x v="0"/>
    <x v="0"/>
    <x v="0"/>
    <x v="2"/>
    <x v="0"/>
    <x v="0"/>
    <x v="2"/>
  </r>
  <r>
    <n v="4348"/>
    <n v="37"/>
    <x v="0"/>
    <x v="0"/>
    <x v="1"/>
    <n v="7"/>
    <x v="4"/>
    <x v="0"/>
    <n v="1"/>
    <x v="0"/>
    <x v="0"/>
    <x v="1"/>
    <x v="0"/>
    <x v="1290"/>
    <s v="1"/>
    <x v="0"/>
    <x v="3"/>
    <n v="8"/>
    <n v="0"/>
    <n v="8"/>
    <n v="2"/>
    <n v="8"/>
    <n v="1"/>
    <n v="7"/>
    <s v="2"/>
    <x v="2"/>
    <x v="0"/>
    <x v="2"/>
    <x v="0"/>
    <x v="0"/>
    <x v="2"/>
    <x v="2"/>
    <x v="0"/>
    <x v="0"/>
  </r>
  <r>
    <n v="4349"/>
    <n v="35"/>
    <x v="0"/>
    <x v="1"/>
    <x v="1"/>
    <n v="1"/>
    <x v="4"/>
    <x v="1"/>
    <n v="1"/>
    <x v="1"/>
    <x v="3"/>
    <x v="4"/>
    <x v="1"/>
    <x v="1291"/>
    <s v="5"/>
    <x v="0"/>
    <x v="4"/>
    <n v="8"/>
    <n v="0"/>
    <n v="10"/>
    <n v="2"/>
    <n v="6"/>
    <n v="1"/>
    <n v="2"/>
    <s v="2"/>
    <x v="1"/>
    <x v="3"/>
    <x v="3"/>
    <x v="0"/>
    <x v="0"/>
    <x v="1"/>
    <x v="1"/>
    <x v="0"/>
    <x v="0"/>
  </r>
  <r>
    <n v="4350"/>
    <n v="42"/>
    <x v="0"/>
    <x v="2"/>
    <x v="1"/>
    <n v="1"/>
    <x v="1"/>
    <x v="4"/>
    <n v="1"/>
    <x v="1"/>
    <x v="3"/>
    <x v="2"/>
    <x v="2"/>
    <x v="1292"/>
    <s v="2"/>
    <x v="0"/>
    <x v="0"/>
    <n v="8"/>
    <n v="1"/>
    <n v="11"/>
    <n v="2"/>
    <n v="5"/>
    <n v="0"/>
    <n v="2"/>
    <s v="3"/>
    <x v="3"/>
    <x v="3"/>
    <x v="0"/>
    <x v="0"/>
    <x v="0"/>
    <x v="2"/>
    <x v="3"/>
    <x v="0"/>
    <x v="1"/>
  </r>
  <r>
    <n v="4351"/>
    <n v="38"/>
    <x v="0"/>
    <x v="0"/>
    <x v="0"/>
    <n v="8"/>
    <x v="0"/>
    <x v="3"/>
    <n v="1"/>
    <x v="1"/>
    <x v="4"/>
    <x v="1"/>
    <x v="0"/>
    <x v="1293"/>
    <s v="9"/>
    <x v="0"/>
    <x v="9"/>
    <n v="8"/>
    <n v="0"/>
    <n v="14"/>
    <n v="0"/>
    <n v="1"/>
    <n v="0"/>
    <n v="0"/>
    <s v="4"/>
    <x v="3"/>
    <x v="3"/>
    <x v="0"/>
    <x v="0"/>
    <x v="0"/>
    <x v="2"/>
    <x v="3"/>
    <x v="0"/>
    <x v="1"/>
  </r>
  <r>
    <n v="4352"/>
    <n v="38"/>
    <x v="0"/>
    <x v="0"/>
    <x v="2"/>
    <n v="25"/>
    <x v="1"/>
    <x v="5"/>
    <n v="1"/>
    <x v="0"/>
    <x v="0"/>
    <x v="6"/>
    <x v="0"/>
    <x v="1294"/>
    <s v="3"/>
    <x v="0"/>
    <x v="9"/>
    <n v="8"/>
    <n v="1"/>
    <n v="9"/>
    <n v="3"/>
    <n v="7"/>
    <n v="1"/>
    <n v="7"/>
    <s v="4"/>
    <x v="0"/>
    <x v="2"/>
    <x v="3"/>
    <x v="0"/>
    <x v="0"/>
    <x v="2"/>
    <x v="0"/>
    <x v="2"/>
    <x v="0"/>
  </r>
  <r>
    <n v="4353"/>
    <n v="27"/>
    <x v="0"/>
    <x v="1"/>
    <x v="1"/>
    <n v="13"/>
    <x v="2"/>
    <x v="2"/>
    <n v="1"/>
    <x v="1"/>
    <x v="0"/>
    <x v="8"/>
    <x v="0"/>
    <x v="1295"/>
    <s v="5"/>
    <x v="0"/>
    <x v="4"/>
    <n v="8"/>
    <n v="0"/>
    <n v="6"/>
    <n v="4"/>
    <n v="2"/>
    <n v="2"/>
    <n v="0"/>
    <s v="3"/>
    <x v="2"/>
    <x v="3"/>
    <x v="1"/>
    <x v="0"/>
    <x v="0"/>
    <x v="1"/>
    <x v="2"/>
    <x v="1"/>
    <x v="0"/>
  </r>
  <r>
    <n v="4354"/>
    <n v="49"/>
    <x v="0"/>
    <x v="2"/>
    <x v="1"/>
    <n v="23"/>
    <x v="1"/>
    <x v="1"/>
    <n v="1"/>
    <x v="0"/>
    <x v="3"/>
    <x v="2"/>
    <x v="2"/>
    <x v="1296"/>
    <s v="1"/>
    <x v="0"/>
    <x v="12"/>
    <n v="8"/>
    <n v="1"/>
    <n v="7"/>
    <n v="5"/>
    <n v="7"/>
    <n v="1"/>
    <n v="7"/>
    <s v="4"/>
    <x v="0"/>
    <x v="3"/>
    <x v="0"/>
    <x v="0"/>
    <x v="0"/>
    <x v="0"/>
    <x v="0"/>
    <x v="2"/>
    <x v="0"/>
  </r>
  <r>
    <n v="4355"/>
    <n v="34"/>
    <x v="0"/>
    <x v="1"/>
    <x v="1"/>
    <n v="7"/>
    <x v="0"/>
    <x v="2"/>
    <n v="1"/>
    <x v="1"/>
    <x v="1"/>
    <x v="7"/>
    <x v="2"/>
    <x v="1297"/>
    <s v="1"/>
    <x v="0"/>
    <x v="1"/>
    <n v="8"/>
    <n v="0"/>
    <n v="5"/>
    <n v="2"/>
    <n v="5"/>
    <n v="2"/>
    <n v="0"/>
    <s v="4"/>
    <x v="3"/>
    <x v="1"/>
    <x v="0"/>
    <x v="1"/>
    <x v="1"/>
    <x v="1"/>
    <x v="3"/>
    <x v="0"/>
    <x v="0"/>
  </r>
  <r>
    <n v="4356"/>
    <n v="40"/>
    <x v="0"/>
    <x v="0"/>
    <x v="1"/>
    <n v="23"/>
    <x v="4"/>
    <x v="2"/>
    <n v="1"/>
    <x v="0"/>
    <x v="0"/>
    <x v="5"/>
    <x v="0"/>
    <x v="1298"/>
    <s v="8"/>
    <x v="0"/>
    <x v="3"/>
    <n v="8"/>
    <n v="2"/>
    <n v="15"/>
    <n v="0"/>
    <n v="7"/>
    <n v="3"/>
    <n v="7"/>
    <s v="3"/>
    <x v="0"/>
    <x v="1"/>
    <x v="1"/>
    <x v="0"/>
    <x v="0"/>
    <x v="2"/>
    <x v="0"/>
    <x v="2"/>
    <x v="1"/>
  </r>
  <r>
    <n v="4357"/>
    <n v="38"/>
    <x v="1"/>
    <x v="0"/>
    <x v="0"/>
    <n v="6"/>
    <x v="2"/>
    <x v="0"/>
    <n v="1"/>
    <x v="0"/>
    <x v="2"/>
    <x v="1"/>
    <x v="0"/>
    <x v="1299"/>
    <s v="7"/>
    <x v="0"/>
    <x v="2"/>
    <n v="8"/>
    <n v="0"/>
    <n v="17"/>
    <n v="3"/>
    <n v="1"/>
    <n v="0"/>
    <n v="0"/>
    <s v="2"/>
    <x v="2"/>
    <x v="3"/>
    <x v="0"/>
    <x v="0"/>
    <x v="0"/>
    <x v="2"/>
    <x v="2"/>
    <x v="0"/>
    <x v="1"/>
  </r>
  <r>
    <n v="4358"/>
    <n v="29"/>
    <x v="1"/>
    <x v="0"/>
    <x v="0"/>
    <n v="10"/>
    <x v="0"/>
    <x v="0"/>
    <n v="1"/>
    <x v="0"/>
    <x v="3"/>
    <x v="1"/>
    <x v="0"/>
    <x v="1300"/>
    <s v="1"/>
    <x v="0"/>
    <x v="12"/>
    <n v="8"/>
    <n v="2"/>
    <n v="10"/>
    <n v="2"/>
    <n v="10"/>
    <n v="1"/>
    <n v="9"/>
    <s v="2"/>
    <x v="0"/>
    <x v="0"/>
    <x v="0"/>
    <x v="0"/>
    <x v="0"/>
    <x v="1"/>
    <x v="0"/>
    <x v="0"/>
    <x v="0"/>
  </r>
  <r>
    <n v="4359"/>
    <n v="22"/>
    <x v="0"/>
    <x v="0"/>
    <x v="1"/>
    <n v="1"/>
    <x v="4"/>
    <x v="0"/>
    <n v="1"/>
    <x v="0"/>
    <x v="1"/>
    <x v="0"/>
    <x v="2"/>
    <x v="1301"/>
    <s v="1"/>
    <x v="0"/>
    <x v="0"/>
    <n v="8"/>
    <n v="2"/>
    <n v="4"/>
    <n v="3"/>
    <n v="4"/>
    <n v="2"/>
    <n v="2"/>
    <s v="4"/>
    <x v="1"/>
    <x v="0"/>
    <x v="0"/>
    <x v="0"/>
    <x v="0"/>
    <x v="3"/>
    <x v="1"/>
    <x v="0"/>
    <x v="0"/>
  </r>
  <r>
    <n v="4360"/>
    <n v="36"/>
    <x v="0"/>
    <x v="1"/>
    <x v="1"/>
    <n v="1"/>
    <x v="4"/>
    <x v="0"/>
    <n v="1"/>
    <x v="0"/>
    <x v="3"/>
    <x v="5"/>
    <x v="1"/>
    <x v="1302"/>
    <s v="1"/>
    <x v="0"/>
    <x v="8"/>
    <n v="8"/>
    <n v="0"/>
    <n v="8"/>
    <n v="3"/>
    <n v="8"/>
    <n v="1"/>
    <n v="7"/>
    <s v="2"/>
    <x v="0"/>
    <x v="3"/>
    <x v="0"/>
    <x v="0"/>
    <x v="0"/>
    <x v="2"/>
    <x v="0"/>
    <x v="0"/>
    <x v="0"/>
  </r>
  <r>
    <n v="4361"/>
    <n v="40"/>
    <x v="0"/>
    <x v="2"/>
    <x v="1"/>
    <n v="28"/>
    <x v="0"/>
    <x v="0"/>
    <n v="1"/>
    <x v="1"/>
    <x v="0"/>
    <x v="6"/>
    <x v="0"/>
    <x v="1303"/>
    <s v="9"/>
    <x v="0"/>
    <x v="6"/>
    <n v="8"/>
    <n v="0"/>
    <n v="5"/>
    <n v="2"/>
    <n v="3"/>
    <n v="0"/>
    <n v="2"/>
    <s v="4"/>
    <x v="0"/>
    <x v="2"/>
    <x v="3"/>
    <x v="1"/>
    <x v="1"/>
    <x v="2"/>
    <x v="0"/>
    <x v="2"/>
    <x v="0"/>
  </r>
  <r>
    <n v="4362"/>
    <n v="46"/>
    <x v="0"/>
    <x v="0"/>
    <x v="1"/>
    <n v="25"/>
    <x v="1"/>
    <x v="2"/>
    <n v="1"/>
    <x v="1"/>
    <x v="4"/>
    <x v="1"/>
    <x v="2"/>
    <x v="1304"/>
    <s v="7"/>
    <x v="0"/>
    <x v="11"/>
    <n v="8"/>
    <n v="0"/>
    <n v="17"/>
    <n v="3"/>
    <n v="4"/>
    <n v="0"/>
    <n v="3"/>
    <s v="4"/>
    <x v="2"/>
    <x v="3"/>
    <x v="0"/>
    <x v="0"/>
    <x v="0"/>
    <x v="0"/>
    <x v="2"/>
    <x v="2"/>
    <x v="1"/>
  </r>
  <r>
    <n v="4363"/>
    <n v="32"/>
    <x v="1"/>
    <x v="0"/>
    <x v="1"/>
    <n v="5"/>
    <x v="4"/>
    <x v="2"/>
    <n v="1"/>
    <x v="1"/>
    <x v="0"/>
    <x v="0"/>
    <x v="0"/>
    <x v="1305"/>
    <s v="1"/>
    <x v="0"/>
    <x v="0"/>
    <n v="8"/>
    <n v="0"/>
    <n v="14"/>
    <n v="2"/>
    <n v="14"/>
    <n v="9"/>
    <n v="8"/>
    <s v="4"/>
    <x v="0"/>
    <x v="0"/>
    <x v="3"/>
    <x v="0"/>
    <x v="0"/>
    <x v="1"/>
    <x v="0"/>
    <x v="0"/>
    <x v="1"/>
  </r>
  <r>
    <n v="4364"/>
    <n v="30"/>
    <x v="0"/>
    <x v="2"/>
    <x v="1"/>
    <n v="17"/>
    <x v="2"/>
    <x v="0"/>
    <n v="1"/>
    <x v="1"/>
    <x v="3"/>
    <x v="0"/>
    <x v="1"/>
    <x v="1306"/>
    <s v="1"/>
    <x v="0"/>
    <x v="3"/>
    <n v="8"/>
    <n v="1"/>
    <n v="12"/>
    <n v="2"/>
    <n v="11"/>
    <n v="5"/>
    <n v="8"/>
    <s v="3"/>
    <x v="3"/>
    <x v="3"/>
    <x v="1"/>
    <x v="0"/>
    <x v="0"/>
    <x v="1"/>
    <x v="3"/>
    <x v="1"/>
    <x v="1"/>
  </r>
  <r>
    <n v="4365"/>
    <n v="27"/>
    <x v="0"/>
    <x v="1"/>
    <x v="1"/>
    <n v="18"/>
    <x v="0"/>
    <x v="2"/>
    <n v="1"/>
    <x v="0"/>
    <x v="0"/>
    <x v="5"/>
    <x v="1"/>
    <x v="1307"/>
    <s v="1"/>
    <x v="0"/>
    <x v="12"/>
    <n v="8"/>
    <n v="1"/>
    <n v="7"/>
    <n v="4"/>
    <n v="7"/>
    <n v="0"/>
    <n v="7"/>
    <s v="4"/>
    <x v="3"/>
    <x v="3"/>
    <x v="0"/>
    <x v="0"/>
    <x v="0"/>
    <x v="1"/>
    <x v="3"/>
    <x v="1"/>
    <x v="0"/>
  </r>
  <r>
    <n v="4366"/>
    <n v="51"/>
    <x v="0"/>
    <x v="0"/>
    <x v="1"/>
    <n v="2"/>
    <x v="1"/>
    <x v="2"/>
    <n v="1"/>
    <x v="0"/>
    <x v="0"/>
    <x v="6"/>
    <x v="0"/>
    <x v="1308"/>
    <s v="5"/>
    <x v="0"/>
    <x v="4"/>
    <n v="8"/>
    <n v="0"/>
    <n v="16"/>
    <n v="2"/>
    <n v="10"/>
    <n v="4"/>
    <n v="7"/>
    <s v="2"/>
    <x v="1"/>
    <x v="2"/>
    <x v="0"/>
    <x v="0"/>
    <x v="0"/>
    <x v="0"/>
    <x v="1"/>
    <x v="0"/>
    <x v="1"/>
  </r>
  <r>
    <n v="4367"/>
    <n v="30"/>
    <x v="1"/>
    <x v="0"/>
    <x v="1"/>
    <n v="10"/>
    <x v="2"/>
    <x v="0"/>
    <n v="1"/>
    <x v="0"/>
    <x v="3"/>
    <x v="1"/>
    <x v="1"/>
    <x v="802"/>
    <s v="5"/>
    <x v="0"/>
    <x v="4"/>
    <n v="8"/>
    <n v="0"/>
    <n v="8"/>
    <n v="3"/>
    <n v="5"/>
    <n v="0"/>
    <n v="4"/>
    <s v="4"/>
    <x v="2"/>
    <x v="3"/>
    <x v="1"/>
    <x v="0"/>
    <x v="0"/>
    <x v="1"/>
    <x v="2"/>
    <x v="0"/>
    <x v="0"/>
  </r>
  <r>
    <n v="4368"/>
    <n v="41"/>
    <x v="0"/>
    <x v="0"/>
    <x v="1"/>
    <n v="1"/>
    <x v="4"/>
    <x v="0"/>
    <n v="1"/>
    <x v="1"/>
    <x v="3"/>
    <x v="3"/>
    <x v="1"/>
    <x v="1309"/>
    <s v="3"/>
    <x v="0"/>
    <x v="12"/>
    <n v="8"/>
    <n v="2"/>
    <n v="16"/>
    <n v="3"/>
    <n v="1"/>
    <n v="0"/>
    <n v="0"/>
    <s v="4"/>
    <x v="0"/>
    <x v="3"/>
    <x v="1"/>
    <x v="0"/>
    <x v="0"/>
    <x v="2"/>
    <x v="0"/>
    <x v="0"/>
    <x v="1"/>
  </r>
  <r>
    <n v="4369"/>
    <n v="30"/>
    <x v="1"/>
    <x v="1"/>
    <x v="0"/>
    <n v="3"/>
    <x v="0"/>
    <x v="2"/>
    <n v="1"/>
    <x v="1"/>
    <x v="3"/>
    <x v="0"/>
    <x v="1"/>
    <x v="1310"/>
    <s v="5"/>
    <x v="0"/>
    <x v="9"/>
    <n v="8"/>
    <n v="0"/>
    <n v="9"/>
    <n v="2"/>
    <n v="6"/>
    <n v="0"/>
    <n v="1"/>
    <s v="3"/>
    <x v="2"/>
    <x v="0"/>
    <x v="1"/>
    <x v="0"/>
    <x v="0"/>
    <x v="1"/>
    <x v="2"/>
    <x v="0"/>
    <x v="0"/>
  </r>
  <r>
    <n v="4370"/>
    <n v="29"/>
    <x v="1"/>
    <x v="0"/>
    <x v="1"/>
    <n v="2"/>
    <x v="4"/>
    <x v="0"/>
    <n v="1"/>
    <x v="1"/>
    <x v="0"/>
    <x v="2"/>
    <x v="1"/>
    <x v="1311"/>
    <s v="0"/>
    <x v="0"/>
    <x v="4"/>
    <n v="8"/>
    <n v="0"/>
    <n v="7"/>
    <n v="3"/>
    <n v="6"/>
    <n v="1"/>
    <n v="5"/>
    <s v="3"/>
    <x v="3"/>
    <x v="0"/>
    <x v="1"/>
    <x v="0"/>
    <x v="0"/>
    <x v="1"/>
    <x v="3"/>
    <x v="0"/>
    <x v="0"/>
  </r>
  <r>
    <n v="4371"/>
    <n v="45"/>
    <x v="0"/>
    <x v="2"/>
    <x v="1"/>
    <n v="2"/>
    <x v="4"/>
    <x v="2"/>
    <n v="1"/>
    <x v="0"/>
    <x v="3"/>
    <x v="1"/>
    <x v="1"/>
    <x v="1312"/>
    <s v="6"/>
    <x v="0"/>
    <x v="3"/>
    <n v="8"/>
    <n v="2"/>
    <n v="23"/>
    <n v="2"/>
    <n v="19"/>
    <n v="12"/>
    <n v="8"/>
    <s v="4"/>
    <x v="0"/>
    <x v="3"/>
    <x v="0"/>
    <x v="0"/>
    <x v="0"/>
    <x v="2"/>
    <x v="0"/>
    <x v="0"/>
    <x v="2"/>
  </r>
  <r>
    <n v="4372"/>
    <n v="54"/>
    <x v="0"/>
    <x v="0"/>
    <x v="0"/>
    <n v="8"/>
    <x v="0"/>
    <x v="3"/>
    <n v="1"/>
    <x v="0"/>
    <x v="3"/>
    <x v="5"/>
    <x v="0"/>
    <x v="1313"/>
    <s v="2"/>
    <x v="0"/>
    <x v="12"/>
    <n v="8"/>
    <n v="0"/>
    <n v="16"/>
    <n v="2"/>
    <n v="6"/>
    <n v="0"/>
    <n v="5"/>
    <s v="4"/>
    <x v="2"/>
    <x v="3"/>
    <x v="1"/>
    <x v="0"/>
    <x v="0"/>
    <x v="0"/>
    <x v="2"/>
    <x v="0"/>
    <x v="1"/>
  </r>
  <r>
    <n v="4373"/>
    <n v="36"/>
    <x v="0"/>
    <x v="0"/>
    <x v="1"/>
    <n v="16"/>
    <x v="2"/>
    <x v="0"/>
    <n v="1"/>
    <x v="1"/>
    <x v="0"/>
    <x v="0"/>
    <x v="1"/>
    <x v="1314"/>
    <s v="8"/>
    <x v="0"/>
    <x v="14"/>
    <n v="8"/>
    <n v="2"/>
    <n v="16"/>
    <n v="3"/>
    <n v="13"/>
    <n v="3"/>
    <n v="7"/>
    <s v="4"/>
    <x v="1"/>
    <x v="1"/>
    <x v="1"/>
    <x v="1"/>
    <x v="1"/>
    <x v="2"/>
    <x v="1"/>
    <x v="1"/>
    <x v="1"/>
  </r>
  <r>
    <n v="4374"/>
    <n v="33"/>
    <x v="0"/>
    <x v="0"/>
    <x v="0"/>
    <n v="9"/>
    <x v="1"/>
    <x v="1"/>
    <n v="1"/>
    <x v="0"/>
    <x v="2"/>
    <x v="2"/>
    <x v="0"/>
    <x v="1315"/>
    <s v="6"/>
    <x v="0"/>
    <x v="6"/>
    <n v="8"/>
    <n v="2"/>
    <n v="7"/>
    <n v="2"/>
    <n v="3"/>
    <n v="1"/>
    <n v="1"/>
    <s v="3"/>
    <x v="1"/>
    <x v="3"/>
    <x v="0"/>
    <x v="1"/>
    <x v="1"/>
    <x v="1"/>
    <x v="1"/>
    <x v="0"/>
    <x v="0"/>
  </r>
  <r>
    <n v="4375"/>
    <n v="37"/>
    <x v="0"/>
    <x v="1"/>
    <x v="0"/>
    <n v="2"/>
    <x v="2"/>
    <x v="0"/>
    <n v="1"/>
    <x v="1"/>
    <x v="3"/>
    <x v="5"/>
    <x v="2"/>
    <x v="507"/>
    <s v="1"/>
    <x v="0"/>
    <x v="2"/>
    <n v="8"/>
    <n v="1"/>
    <n v="10"/>
    <n v="5"/>
    <n v="10"/>
    <n v="0"/>
    <n v="7"/>
    <s v="2"/>
    <x v="0"/>
    <x v="3"/>
    <x v="0"/>
    <x v="0"/>
    <x v="0"/>
    <x v="2"/>
    <x v="0"/>
    <x v="0"/>
    <x v="0"/>
  </r>
  <r>
    <n v="4376"/>
    <n v="38"/>
    <x v="0"/>
    <x v="0"/>
    <x v="1"/>
    <n v="1"/>
    <x v="0"/>
    <x v="2"/>
    <n v="1"/>
    <x v="1"/>
    <x v="1"/>
    <x v="5"/>
    <x v="2"/>
    <x v="1316"/>
    <s v="0"/>
    <x v="0"/>
    <x v="3"/>
    <n v="8"/>
    <n v="0"/>
    <n v="17"/>
    <n v="4"/>
    <n v="16"/>
    <n v="5"/>
    <n v="13"/>
    <s v="1"/>
    <x v="3"/>
    <x v="0"/>
    <x v="0"/>
    <x v="0"/>
    <x v="0"/>
    <x v="2"/>
    <x v="3"/>
    <x v="0"/>
    <x v="1"/>
  </r>
  <r>
    <n v="4377"/>
    <n v="31"/>
    <x v="0"/>
    <x v="2"/>
    <x v="0"/>
    <n v="4"/>
    <x v="1"/>
    <x v="2"/>
    <n v="1"/>
    <x v="0"/>
    <x v="2"/>
    <x v="1"/>
    <x v="0"/>
    <x v="1317"/>
    <s v="0"/>
    <x v="0"/>
    <x v="0"/>
    <n v="8"/>
    <n v="1"/>
    <n v="6"/>
    <n v="2"/>
    <n v="5"/>
    <n v="1"/>
    <n v="4"/>
    <s v="3"/>
    <x v="3"/>
    <x v="3"/>
    <x v="1"/>
    <x v="0"/>
    <x v="0"/>
    <x v="1"/>
    <x v="3"/>
    <x v="0"/>
    <x v="0"/>
  </r>
  <r>
    <n v="4378"/>
    <n v="59"/>
    <x v="0"/>
    <x v="0"/>
    <x v="1"/>
    <n v="5"/>
    <x v="4"/>
    <x v="0"/>
    <n v="1"/>
    <x v="0"/>
    <x v="2"/>
    <x v="8"/>
    <x v="0"/>
    <x v="1318"/>
    <s v="3"/>
    <x v="0"/>
    <x v="4"/>
    <n v="8"/>
    <n v="0"/>
    <n v="7"/>
    <n v="2"/>
    <n v="1"/>
    <n v="0"/>
    <n v="0"/>
    <s v="3"/>
    <x v="0"/>
    <x v="3"/>
    <x v="0"/>
    <x v="0"/>
    <x v="0"/>
    <x v="4"/>
    <x v="0"/>
    <x v="0"/>
    <x v="0"/>
  </r>
  <r>
    <n v="4379"/>
    <n v="37"/>
    <x v="0"/>
    <x v="1"/>
    <x v="0"/>
    <n v="2"/>
    <x v="4"/>
    <x v="3"/>
    <n v="1"/>
    <x v="0"/>
    <x v="3"/>
    <x v="5"/>
    <x v="2"/>
    <x v="1319"/>
    <s v="4"/>
    <x v="0"/>
    <x v="12"/>
    <n v="8"/>
    <n v="0"/>
    <n v="13"/>
    <n v="2"/>
    <n v="9"/>
    <n v="5"/>
    <n v="8"/>
    <s v="1"/>
    <x v="0"/>
    <x v="3"/>
    <x v="0"/>
    <x v="0"/>
    <x v="0"/>
    <x v="2"/>
    <x v="0"/>
    <x v="0"/>
    <x v="1"/>
  </r>
  <r>
    <n v="4380"/>
    <n v="29"/>
    <x v="0"/>
    <x v="1"/>
    <x v="0"/>
    <n v="15"/>
    <x v="2"/>
    <x v="2"/>
    <n v="1"/>
    <x v="0"/>
    <x v="0"/>
    <x v="2"/>
    <x v="0"/>
    <x v="949"/>
    <s v="1"/>
    <x v="0"/>
    <x v="12"/>
    <n v="8"/>
    <n v="3"/>
    <n v="11"/>
    <n v="4"/>
    <n v="11"/>
    <n v="4"/>
    <n v="1"/>
    <s v="2"/>
    <x v="0"/>
    <x v="3"/>
    <x v="0"/>
    <x v="0"/>
    <x v="0"/>
    <x v="1"/>
    <x v="0"/>
    <x v="1"/>
    <x v="1"/>
  </r>
  <r>
    <n v="4381"/>
    <n v="35"/>
    <x v="0"/>
    <x v="1"/>
    <x v="1"/>
    <n v="19"/>
    <x v="4"/>
    <x v="0"/>
    <n v="1"/>
    <x v="0"/>
    <x v="0"/>
    <x v="2"/>
    <x v="1"/>
    <x v="1320"/>
    <s v="1"/>
    <x v="0"/>
    <x v="4"/>
    <n v="8"/>
    <n v="0"/>
    <n v="10"/>
    <n v="6"/>
    <n v="10"/>
    <n v="0"/>
    <n v="8"/>
    <s v="3"/>
    <x v="3"/>
    <x v="1"/>
    <x v="1"/>
    <x v="0"/>
    <x v="0"/>
    <x v="1"/>
    <x v="3"/>
    <x v="1"/>
    <x v="0"/>
  </r>
  <r>
    <n v="4382"/>
    <n v="29"/>
    <x v="1"/>
    <x v="0"/>
    <x v="1"/>
    <n v="7"/>
    <x v="1"/>
    <x v="0"/>
    <n v="1"/>
    <x v="0"/>
    <x v="0"/>
    <x v="1"/>
    <x v="1"/>
    <x v="1321"/>
    <s v="1"/>
    <x v="0"/>
    <x v="7"/>
    <n v="8"/>
    <n v="0"/>
    <n v="4"/>
    <n v="2"/>
    <n v="4"/>
    <n v="0"/>
    <n v="1"/>
    <s v="3"/>
    <x v="0"/>
    <x v="0"/>
    <x v="0"/>
    <x v="1"/>
    <x v="1"/>
    <x v="1"/>
    <x v="0"/>
    <x v="0"/>
    <x v="0"/>
  </r>
  <r>
    <n v="4383"/>
    <n v="52"/>
    <x v="0"/>
    <x v="0"/>
    <x v="1"/>
    <n v="1"/>
    <x v="0"/>
    <x v="2"/>
    <n v="1"/>
    <x v="0"/>
    <x v="1"/>
    <x v="8"/>
    <x v="1"/>
    <x v="1322"/>
    <s v="7"/>
    <x v="0"/>
    <x v="9"/>
    <n v="8"/>
    <n v="0"/>
    <n v="6"/>
    <n v="5"/>
    <n v="2"/>
    <n v="2"/>
    <n v="2"/>
    <s v="3"/>
    <x v="0"/>
    <x v="0"/>
    <x v="0"/>
    <x v="0"/>
    <x v="0"/>
    <x v="0"/>
    <x v="0"/>
    <x v="0"/>
    <x v="0"/>
  </r>
  <r>
    <n v="4384"/>
    <n v="42"/>
    <x v="0"/>
    <x v="0"/>
    <x v="1"/>
    <n v="7"/>
    <x v="2"/>
    <x v="0"/>
    <n v="1"/>
    <x v="0"/>
    <x v="3"/>
    <x v="2"/>
    <x v="0"/>
    <x v="1323"/>
    <s v="1"/>
    <x v="0"/>
    <x v="0"/>
    <n v="8"/>
    <n v="2"/>
    <n v="22"/>
    <n v="2"/>
    <n v="22"/>
    <n v="11"/>
    <n v="15"/>
    <s v="3"/>
    <x v="0"/>
    <x v="3"/>
    <x v="0"/>
    <x v="0"/>
    <x v="0"/>
    <x v="2"/>
    <x v="0"/>
    <x v="0"/>
    <x v="2"/>
  </r>
  <r>
    <n v="4385"/>
    <n v="59"/>
    <x v="0"/>
    <x v="0"/>
    <x v="1"/>
    <n v="4"/>
    <x v="2"/>
    <x v="4"/>
    <n v="1"/>
    <x v="1"/>
    <x v="0"/>
    <x v="0"/>
    <x v="0"/>
    <x v="1324"/>
    <s v="8"/>
    <x v="0"/>
    <x v="0"/>
    <n v="8"/>
    <n v="0"/>
    <n v="7"/>
    <n v="3"/>
    <n v="2"/>
    <n v="2"/>
    <n v="2"/>
    <s v="2"/>
    <x v="3"/>
    <x v="0"/>
    <x v="3"/>
    <x v="0"/>
    <x v="0"/>
    <x v="4"/>
    <x v="3"/>
    <x v="0"/>
    <x v="0"/>
  </r>
  <r>
    <n v="4386"/>
    <n v="50"/>
    <x v="0"/>
    <x v="0"/>
    <x v="1"/>
    <n v="11"/>
    <x v="0"/>
    <x v="0"/>
    <n v="1"/>
    <x v="1"/>
    <x v="3"/>
    <x v="2"/>
    <x v="2"/>
    <x v="1325"/>
    <s v="3"/>
    <x v="0"/>
    <x v="1"/>
    <n v="8"/>
    <n v="1"/>
    <n v="32"/>
    <n v="2"/>
    <n v="7"/>
    <n v="0"/>
    <n v="6"/>
    <s v="4"/>
    <x v="0"/>
    <x v="0"/>
    <x v="3"/>
    <x v="1"/>
    <x v="1"/>
    <x v="0"/>
    <x v="0"/>
    <x v="1"/>
    <x v="3"/>
  </r>
  <r>
    <n v="4387"/>
    <n v="33"/>
    <x v="1"/>
    <x v="0"/>
    <x v="0"/>
    <n v="11"/>
    <x v="2"/>
    <x v="3"/>
    <n v="1"/>
    <x v="1"/>
    <x v="0"/>
    <x v="1"/>
    <x v="0"/>
    <x v="1326"/>
    <s v="5"/>
    <x v="0"/>
    <x v="7"/>
    <n v="8"/>
    <n v="0"/>
    <n v="8"/>
    <n v="2"/>
    <n v="5"/>
    <n v="0"/>
    <n v="4"/>
    <s v="3"/>
    <x v="0"/>
    <x v="2"/>
    <x v="1"/>
    <x v="1"/>
    <x v="1"/>
    <x v="1"/>
    <x v="0"/>
    <x v="1"/>
    <x v="0"/>
  </r>
  <r>
    <n v="4388"/>
    <n v="43"/>
    <x v="0"/>
    <x v="0"/>
    <x v="0"/>
    <n v="1"/>
    <x v="4"/>
    <x v="3"/>
    <n v="1"/>
    <x v="0"/>
    <x v="3"/>
    <x v="6"/>
    <x v="0"/>
    <x v="1327"/>
    <s v="5"/>
    <x v="0"/>
    <x v="13"/>
    <n v="8"/>
    <n v="0"/>
    <n v="22"/>
    <n v="3"/>
    <n v="17"/>
    <n v="1"/>
    <n v="9"/>
    <s v="4"/>
    <x v="0"/>
    <x v="3"/>
    <x v="0"/>
    <x v="1"/>
    <x v="1"/>
    <x v="2"/>
    <x v="0"/>
    <x v="0"/>
    <x v="2"/>
  </r>
  <r>
    <n v="4389"/>
    <n v="33"/>
    <x v="1"/>
    <x v="0"/>
    <x v="0"/>
    <n v="1"/>
    <x v="4"/>
    <x v="0"/>
    <n v="1"/>
    <x v="1"/>
    <x v="3"/>
    <x v="8"/>
    <x v="0"/>
    <x v="1328"/>
    <s v="7"/>
    <x v="0"/>
    <x v="0"/>
    <n v="8"/>
    <n v="0"/>
    <n v="13"/>
    <n v="2"/>
    <n v="9"/>
    <n v="1"/>
    <n v="7"/>
    <s v="1"/>
    <x v="2"/>
    <x v="1"/>
    <x v="0"/>
    <x v="0"/>
    <x v="0"/>
    <x v="1"/>
    <x v="2"/>
    <x v="0"/>
    <x v="1"/>
  </r>
  <r>
    <n v="4390"/>
    <n v="52"/>
    <x v="0"/>
    <x v="2"/>
    <x v="1"/>
    <n v="2"/>
    <x v="4"/>
    <x v="4"/>
    <n v="1"/>
    <x v="1"/>
    <x v="0"/>
    <x v="2"/>
    <x v="1"/>
    <x v="1329"/>
    <s v="1"/>
    <x v="0"/>
    <x v="9"/>
    <n v="8"/>
    <n v="0"/>
    <n v="33"/>
    <n v="3"/>
    <n v="33"/>
    <n v="15"/>
    <n v="12"/>
    <s v="1"/>
    <x v="3"/>
    <x v="1"/>
    <x v="1"/>
    <x v="0"/>
    <x v="0"/>
    <x v="0"/>
    <x v="3"/>
    <x v="0"/>
    <x v="3"/>
  </r>
  <r>
    <n v="4391"/>
    <n v="32"/>
    <x v="0"/>
    <x v="0"/>
    <x v="2"/>
    <n v="13"/>
    <x v="2"/>
    <x v="0"/>
    <n v="1"/>
    <x v="0"/>
    <x v="2"/>
    <x v="6"/>
    <x v="0"/>
    <x v="1330"/>
    <s v="2"/>
    <x v="0"/>
    <x v="10"/>
    <n v="8"/>
    <n v="1"/>
    <n v="6"/>
    <n v="2"/>
    <n v="4"/>
    <n v="1"/>
    <n v="2"/>
    <s v="3"/>
    <x v="1"/>
    <x v="3"/>
    <x v="1"/>
    <x v="0"/>
    <x v="0"/>
    <x v="1"/>
    <x v="1"/>
    <x v="1"/>
    <x v="0"/>
  </r>
  <r>
    <n v="4392"/>
    <n v="32"/>
    <x v="1"/>
    <x v="0"/>
    <x v="0"/>
    <n v="23"/>
    <x v="1"/>
    <x v="0"/>
    <n v="1"/>
    <x v="1"/>
    <x v="2"/>
    <x v="0"/>
    <x v="1"/>
    <x v="1331"/>
    <s v="0"/>
    <x v="0"/>
    <x v="0"/>
    <n v="8"/>
    <n v="0"/>
    <n v="4"/>
    <n v="2"/>
    <n v="3"/>
    <n v="1"/>
    <n v="2"/>
    <s v="4"/>
    <x v="3"/>
    <x v="2"/>
    <x v="0"/>
    <x v="0"/>
    <x v="0"/>
    <x v="1"/>
    <x v="3"/>
    <x v="2"/>
    <x v="0"/>
  </r>
  <r>
    <n v="4393"/>
    <n v="39"/>
    <x v="0"/>
    <x v="0"/>
    <x v="0"/>
    <n v="26"/>
    <x v="2"/>
    <x v="0"/>
    <n v="1"/>
    <x v="1"/>
    <x v="3"/>
    <x v="4"/>
    <x v="2"/>
    <x v="1332"/>
    <s v="7"/>
    <x v="0"/>
    <x v="3"/>
    <n v="8"/>
    <n v="1"/>
    <n v="7"/>
    <n v="2"/>
    <n v="3"/>
    <n v="1"/>
    <n v="2"/>
    <s v="3"/>
    <x v="3"/>
    <x v="3"/>
    <x v="3"/>
    <x v="0"/>
    <x v="0"/>
    <x v="2"/>
    <x v="3"/>
    <x v="2"/>
    <x v="0"/>
  </r>
  <r>
    <n v="4394"/>
    <n v="32"/>
    <x v="0"/>
    <x v="2"/>
    <x v="0"/>
    <n v="2"/>
    <x v="2"/>
    <x v="3"/>
    <n v="1"/>
    <x v="1"/>
    <x v="1"/>
    <x v="1"/>
    <x v="0"/>
    <x v="1139"/>
    <s v="0"/>
    <x v="0"/>
    <x v="4"/>
    <n v="8"/>
    <n v="1"/>
    <n v="4"/>
    <n v="3"/>
    <n v="3"/>
    <n v="2"/>
    <n v="2"/>
    <s v="3"/>
    <x v="0"/>
    <x v="3"/>
    <x v="1"/>
    <x v="0"/>
    <x v="0"/>
    <x v="1"/>
    <x v="0"/>
    <x v="0"/>
    <x v="0"/>
  </r>
  <r>
    <n v="4395"/>
    <n v="41"/>
    <x v="0"/>
    <x v="0"/>
    <x v="0"/>
    <n v="29"/>
    <x v="4"/>
    <x v="0"/>
    <n v="1"/>
    <x v="0"/>
    <x v="3"/>
    <x v="5"/>
    <x v="2"/>
    <x v="1333"/>
    <s v="2"/>
    <x v="0"/>
    <x v="2"/>
    <n v="8"/>
    <n v="0"/>
    <n v="17"/>
    <n v="3"/>
    <n v="1"/>
    <n v="0"/>
    <n v="0"/>
    <s v="3"/>
    <x v="2"/>
    <x v="0"/>
    <x v="1"/>
    <x v="0"/>
    <x v="0"/>
    <x v="2"/>
    <x v="2"/>
    <x v="2"/>
    <x v="1"/>
  </r>
  <r>
    <n v="4396"/>
    <n v="40"/>
    <x v="0"/>
    <x v="0"/>
    <x v="1"/>
    <n v="2"/>
    <x v="4"/>
    <x v="0"/>
    <n v="1"/>
    <x v="1"/>
    <x v="0"/>
    <x v="6"/>
    <x v="2"/>
    <x v="1334"/>
    <s v="NA"/>
    <x v="0"/>
    <x v="9"/>
    <n v="8"/>
    <n v="1"/>
    <n v="9"/>
    <n v="4"/>
    <n v="9"/>
    <n v="4"/>
    <n v="7"/>
    <s v="1"/>
    <x v="0"/>
    <x v="3"/>
    <x v="1"/>
    <x v="0"/>
    <x v="0"/>
    <x v="2"/>
    <x v="0"/>
    <x v="0"/>
    <x v="0"/>
  </r>
  <r>
    <n v="4397"/>
    <n v="45"/>
    <x v="0"/>
    <x v="0"/>
    <x v="1"/>
    <n v="18"/>
    <x v="1"/>
    <x v="0"/>
    <n v="1"/>
    <x v="0"/>
    <x v="3"/>
    <x v="7"/>
    <x v="0"/>
    <x v="1335"/>
    <s v="0"/>
    <x v="0"/>
    <x v="9"/>
    <n v="8"/>
    <n v="0"/>
    <n v="25"/>
    <n v="4"/>
    <n v="24"/>
    <n v="1"/>
    <n v="7"/>
    <s v="3"/>
    <x v="0"/>
    <x v="3"/>
    <x v="1"/>
    <x v="0"/>
    <x v="0"/>
    <x v="2"/>
    <x v="0"/>
    <x v="1"/>
    <x v="2"/>
  </r>
  <r>
    <n v="4398"/>
    <n v="31"/>
    <x v="0"/>
    <x v="1"/>
    <x v="1"/>
    <n v="7"/>
    <x v="2"/>
    <x v="2"/>
    <n v="1"/>
    <x v="1"/>
    <x v="0"/>
    <x v="1"/>
    <x v="2"/>
    <x v="1336"/>
    <s v="9"/>
    <x v="0"/>
    <x v="9"/>
    <n v="8"/>
    <n v="1"/>
    <n v="9"/>
    <n v="3"/>
    <n v="2"/>
    <n v="2"/>
    <n v="2"/>
    <s v="2"/>
    <x v="3"/>
    <x v="3"/>
    <x v="3"/>
    <x v="0"/>
    <x v="0"/>
    <x v="1"/>
    <x v="3"/>
    <x v="0"/>
    <x v="0"/>
  </r>
  <r>
    <n v="4399"/>
    <n v="33"/>
    <x v="0"/>
    <x v="0"/>
    <x v="1"/>
    <n v="2"/>
    <x v="2"/>
    <x v="0"/>
    <n v="1"/>
    <x v="0"/>
    <x v="0"/>
    <x v="2"/>
    <x v="0"/>
    <x v="1337"/>
    <s v="1"/>
    <x v="0"/>
    <x v="3"/>
    <n v="8"/>
    <n v="1"/>
    <n v="2"/>
    <n v="2"/>
    <n v="2"/>
    <n v="0"/>
    <n v="2"/>
    <s v="3"/>
    <x v="0"/>
    <x v="0"/>
    <x v="0"/>
    <x v="0"/>
    <x v="0"/>
    <x v="1"/>
    <x v="0"/>
    <x v="0"/>
    <x v="0"/>
  </r>
  <r>
    <n v="4400"/>
    <n v="34"/>
    <x v="0"/>
    <x v="0"/>
    <x v="1"/>
    <n v="26"/>
    <x v="4"/>
    <x v="1"/>
    <n v="1"/>
    <x v="0"/>
    <x v="0"/>
    <x v="2"/>
    <x v="0"/>
    <x v="1338"/>
    <s v="6"/>
    <x v="0"/>
    <x v="4"/>
    <n v="8"/>
    <n v="0"/>
    <n v="13"/>
    <n v="3"/>
    <n v="11"/>
    <n v="5"/>
    <n v="9"/>
    <s v="4"/>
    <x v="2"/>
    <x v="3"/>
    <x v="1"/>
    <x v="0"/>
    <x v="0"/>
    <x v="1"/>
    <x v="2"/>
    <x v="2"/>
    <x v="1"/>
  </r>
  <r>
    <n v="4401"/>
    <n v="37"/>
    <x v="0"/>
    <x v="0"/>
    <x v="1"/>
    <n v="22"/>
    <x v="3"/>
    <x v="2"/>
    <n v="1"/>
    <x v="0"/>
    <x v="3"/>
    <x v="6"/>
    <x v="0"/>
    <x v="1339"/>
    <s v="2"/>
    <x v="0"/>
    <x v="9"/>
    <n v="8"/>
    <n v="3"/>
    <n v="17"/>
    <n v="3"/>
    <n v="3"/>
    <n v="0"/>
    <n v="2"/>
    <s v="3"/>
    <x v="2"/>
    <x v="0"/>
    <x v="0"/>
    <x v="0"/>
    <x v="0"/>
    <x v="2"/>
    <x v="2"/>
    <x v="2"/>
    <x v="1"/>
  </r>
  <r>
    <n v="4402"/>
    <n v="45"/>
    <x v="0"/>
    <x v="1"/>
    <x v="0"/>
    <n v="21"/>
    <x v="1"/>
    <x v="3"/>
    <n v="1"/>
    <x v="1"/>
    <x v="2"/>
    <x v="1"/>
    <x v="0"/>
    <x v="1340"/>
    <s v="4"/>
    <x v="0"/>
    <x v="4"/>
    <n v="8"/>
    <n v="0"/>
    <n v="9"/>
    <n v="3"/>
    <n v="3"/>
    <n v="0"/>
    <n v="2"/>
    <s v="1"/>
    <x v="3"/>
    <x v="3"/>
    <x v="1"/>
    <x v="0"/>
    <x v="0"/>
    <x v="2"/>
    <x v="3"/>
    <x v="2"/>
    <x v="0"/>
  </r>
  <r>
    <n v="4403"/>
    <n v="37"/>
    <x v="1"/>
    <x v="1"/>
    <x v="0"/>
    <n v="2"/>
    <x v="4"/>
    <x v="3"/>
    <n v="1"/>
    <x v="1"/>
    <x v="0"/>
    <x v="5"/>
    <x v="2"/>
    <x v="1341"/>
    <s v="6"/>
    <x v="0"/>
    <x v="0"/>
    <n v="8"/>
    <n v="1"/>
    <n v="17"/>
    <n v="2"/>
    <n v="1"/>
    <n v="0"/>
    <n v="0"/>
    <s v="1"/>
    <x v="3"/>
    <x v="3"/>
    <x v="0"/>
    <x v="0"/>
    <x v="0"/>
    <x v="2"/>
    <x v="3"/>
    <x v="0"/>
    <x v="1"/>
  </r>
  <r>
    <n v="4404"/>
    <n v="39"/>
    <x v="0"/>
    <x v="1"/>
    <x v="1"/>
    <n v="22"/>
    <x v="4"/>
    <x v="2"/>
    <n v="1"/>
    <x v="0"/>
    <x v="0"/>
    <x v="6"/>
    <x v="1"/>
    <x v="1342"/>
    <s v="0"/>
    <x v="0"/>
    <x v="12"/>
    <n v="8"/>
    <n v="1"/>
    <n v="20"/>
    <n v="2"/>
    <n v="19"/>
    <n v="11"/>
    <n v="8"/>
    <s v="3"/>
    <x v="3"/>
    <x v="3"/>
    <x v="0"/>
    <x v="0"/>
    <x v="0"/>
    <x v="2"/>
    <x v="3"/>
    <x v="2"/>
    <x v="1"/>
  </r>
  <r>
    <n v="4405"/>
    <n v="29"/>
    <x v="0"/>
    <x v="0"/>
    <x v="0"/>
    <n v="4"/>
    <x v="4"/>
    <x v="1"/>
    <n v="1"/>
    <x v="0"/>
    <x v="3"/>
    <x v="3"/>
    <x v="1"/>
    <x v="1343"/>
    <s v="1"/>
    <x v="0"/>
    <x v="11"/>
    <n v="8"/>
    <n v="0"/>
    <n v="6"/>
    <n v="2"/>
    <n v="6"/>
    <n v="1"/>
    <n v="5"/>
    <s v="3"/>
    <x v="0"/>
    <x v="3"/>
    <x v="1"/>
    <x v="0"/>
    <x v="0"/>
    <x v="1"/>
    <x v="0"/>
    <x v="0"/>
    <x v="0"/>
  </r>
  <r>
    <n v="4406"/>
    <n v="42"/>
    <x v="0"/>
    <x v="0"/>
    <x v="1"/>
    <n v="5"/>
    <x v="2"/>
    <x v="2"/>
    <n v="1"/>
    <x v="0"/>
    <x v="0"/>
    <x v="1"/>
    <x v="1"/>
    <x v="1344"/>
    <s v="3"/>
    <x v="0"/>
    <x v="8"/>
    <n v="8"/>
    <n v="1"/>
    <n v="10"/>
    <n v="5"/>
    <n v="3"/>
    <n v="0"/>
    <n v="2"/>
    <s v="4"/>
    <x v="2"/>
    <x v="3"/>
    <x v="0"/>
    <x v="0"/>
    <x v="0"/>
    <x v="2"/>
    <x v="2"/>
    <x v="0"/>
    <x v="0"/>
  </r>
  <r>
    <n v="4407"/>
    <n v="29"/>
    <x v="0"/>
    <x v="0"/>
    <x v="1"/>
    <n v="2"/>
    <x v="2"/>
    <x v="2"/>
    <n v="1"/>
    <x v="1"/>
    <x v="0"/>
    <x v="5"/>
    <x v="2"/>
    <x v="1345"/>
    <s v="2"/>
    <x v="0"/>
    <x v="2"/>
    <n v="8"/>
    <n v="0"/>
    <n v="10"/>
    <n v="2"/>
    <n v="3"/>
    <n v="0"/>
    <n v="2"/>
    <s v="4"/>
    <x v="0"/>
    <x v="3"/>
    <x v="1"/>
    <x v="0"/>
    <x v="0"/>
    <x v="1"/>
    <x v="0"/>
    <x v="0"/>
    <x v="0"/>
  </r>
  <r>
    <n v="4408"/>
    <n v="25"/>
    <x v="0"/>
    <x v="0"/>
    <x v="1"/>
    <n v="25"/>
    <x v="0"/>
    <x v="0"/>
    <n v="1"/>
    <x v="1"/>
    <x v="3"/>
    <x v="2"/>
    <x v="0"/>
    <x v="1346"/>
    <s v="0"/>
    <x v="0"/>
    <x v="5"/>
    <n v="8"/>
    <n v="0"/>
    <n v="5"/>
    <n v="4"/>
    <n v="4"/>
    <n v="1"/>
    <n v="2"/>
    <s v="1"/>
    <x v="3"/>
    <x v="3"/>
    <x v="0"/>
    <x v="1"/>
    <x v="1"/>
    <x v="3"/>
    <x v="3"/>
    <x v="2"/>
    <x v="0"/>
  </r>
  <r>
    <n v="4409"/>
    <n v="42"/>
    <x v="0"/>
    <x v="0"/>
    <x v="0"/>
    <n v="18"/>
    <x v="0"/>
    <x v="2"/>
    <n v="1"/>
    <x v="1"/>
    <x v="0"/>
    <x v="5"/>
    <x v="2"/>
    <x v="1347"/>
    <s v="0"/>
    <x v="0"/>
    <x v="9"/>
    <n v="8"/>
    <n v="1"/>
    <n v="10"/>
    <n v="2"/>
    <n v="9"/>
    <n v="7"/>
    <n v="8"/>
    <s v="4"/>
    <x v="2"/>
    <x v="3"/>
    <x v="1"/>
    <x v="0"/>
    <x v="0"/>
    <x v="2"/>
    <x v="2"/>
    <x v="1"/>
    <x v="0"/>
  </r>
  <r>
    <n v="4410"/>
    <n v="40"/>
    <x v="0"/>
    <x v="0"/>
    <x v="1"/>
    <n v="28"/>
    <x v="4"/>
    <x v="2"/>
    <n v="1"/>
    <x v="1"/>
    <x v="3"/>
    <x v="5"/>
    <x v="2"/>
    <x v="1348"/>
    <s v="0"/>
    <x v="0"/>
    <x v="3"/>
    <n v="8"/>
    <n v="0"/>
    <m/>
    <n v="6"/>
    <n v="21"/>
    <n v="3"/>
    <n v="9"/>
    <s v="1"/>
    <x v="3"/>
    <x v="4"/>
    <x v="3"/>
    <x v="0"/>
    <x v="0"/>
    <x v="2"/>
    <x v="3"/>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9D1A2D-B41F-4FAE-A02D-88D2474826A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Departments">
  <location ref="AH5:AI11" firstHeaderRow="1" firstDataRow="1" firstDataCol="1" rowPageCount="1" colPageCount="1"/>
  <pivotFields count="34">
    <pivotField showAll="0"/>
    <pivotField showAll="0"/>
    <pivotField axis="axisPage"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1"/>
        <item x="2"/>
        <item x="0"/>
        <item x="4"/>
        <item t="default"/>
      </items>
    </pivotField>
    <pivotField showAll="0"/>
    <pivotField showAll="0">
      <items count="4">
        <item x="1"/>
        <item x="0"/>
        <item x="2"/>
        <item t="default"/>
      </items>
    </pivotField>
    <pivotField showAll="0"/>
  </pivotFields>
  <rowFields count="1">
    <field x="30"/>
  </rowFields>
  <rowItems count="6">
    <i>
      <x/>
    </i>
    <i>
      <x v="1"/>
    </i>
    <i>
      <x v="2"/>
    </i>
    <i>
      <x v="3"/>
    </i>
    <i>
      <x v="4"/>
    </i>
    <i t="grand">
      <x/>
    </i>
  </rowItems>
  <colItems count="1">
    <i/>
  </colItems>
  <pageFields count="1">
    <pageField fld="2" item="1" hier="-1"/>
  </pageFields>
  <dataFields count="1">
    <dataField name="Total Employees" fld="8" baseField="4" baseItem="0" numFmtId="3"/>
  </dataFields>
  <formats count="4">
    <format dxfId="19">
      <pivotArea outline="0" collapsedLevelsAreSubtotals="1" fieldPosition="0"/>
    </format>
    <format dxfId="18">
      <pivotArea outline="0" collapsedLevelsAreSubtotals="1" fieldPosition="0"/>
    </format>
    <format dxfId="17">
      <pivotArea dataOnly="0" labelOnly="1" outline="0" fieldPosition="0">
        <references count="1">
          <reference field="2" count="1">
            <x v="1"/>
          </reference>
        </references>
      </pivotArea>
    </format>
    <format dxfId="16">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79E313-E904-4936-B294-D7352BAE7B2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Departments">
  <location ref="X6:Y13" firstHeaderRow="1" firstDataRow="1" firstDataCol="1" rowPageCount="1" colPageCount="1"/>
  <pivotFields count="34">
    <pivotField showAll="0"/>
    <pivotField showAll="0"/>
    <pivotField axis="axisPage" showAll="0">
      <items count="3">
        <item x="0"/>
        <item x="1"/>
        <item t="default"/>
      </items>
    </pivotField>
    <pivotField showAll="0"/>
    <pivotField showAll="0">
      <items count="4">
        <item x="2"/>
        <item x="1"/>
        <item x="0"/>
        <item t="default"/>
      </items>
    </pivotField>
    <pivotField showAll="0"/>
    <pivotField showAll="0">
      <items count="6">
        <item x="1"/>
        <item x="0"/>
        <item x="4"/>
        <item x="2"/>
        <item x="3"/>
        <item t="default"/>
      </items>
    </pivotField>
    <pivotField axis="axisRow" showAll="0" sortType="a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dataField="1"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v="4"/>
    </i>
    <i>
      <x/>
    </i>
    <i>
      <x v="5"/>
    </i>
    <i>
      <x v="2"/>
    </i>
    <i>
      <x v="3"/>
    </i>
    <i>
      <x v="1"/>
    </i>
    <i t="grand">
      <x/>
    </i>
  </rowItems>
  <colItems count="1">
    <i/>
  </colItems>
  <pageFields count="1">
    <pageField fld="2" item="1" hier="-1"/>
  </pageFields>
  <dataFields count="1">
    <dataField name="Total Employees" fld="8" baseField="4" baseItem="0" numFmtId="3"/>
  </dataFields>
  <formats count="1">
    <format dxfId="20">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3BC21A-24B0-438C-82BB-B7E1000C309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epartments">
  <location ref="AB5:AC9" firstHeaderRow="1" firstDataRow="1" firstDataCol="1" rowPageCount="1" colPageCount="1"/>
  <pivotFields count="34">
    <pivotField showAll="0"/>
    <pivotField showAll="0"/>
    <pivotField axis="axisPage" showAll="0">
      <items count="3">
        <item x="0"/>
        <item x="1"/>
        <item t="default"/>
      </items>
    </pivotField>
    <pivotField axis="axisRow" showAll="0">
      <items count="4">
        <item x="2"/>
        <item x="1"/>
        <item x="0"/>
        <item t="default"/>
      </items>
    </pivotField>
    <pivotField showAll="0">
      <items count="4">
        <item x="2"/>
        <item x="1"/>
        <item x="0"/>
        <item t="default"/>
      </items>
    </pivotField>
    <pivotField showAll="0"/>
    <pivotField showAll="0"/>
    <pivotField showAll="0"/>
    <pivotField dataField="1"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Items count="1">
    <i/>
  </colItems>
  <pageFields count="1">
    <pageField fld="2" item="1" hier="-1"/>
  </pageFields>
  <dataFields count="1">
    <dataField name="Total Employees" fld="8" baseField="4" baseItem="0" numFmtId="3"/>
  </dataFields>
  <formats count="4">
    <format dxfId="24">
      <pivotArea outline="0" collapsedLevelsAreSubtotals="1" fieldPosition="0"/>
    </format>
    <format dxfId="23">
      <pivotArea outline="0" collapsedLevelsAreSubtotals="1" fieldPosition="0"/>
    </format>
    <format dxfId="22">
      <pivotArea dataOnly="0" labelOnly="1" outline="0" fieldPosition="0">
        <references count="1">
          <reference field="2" count="1">
            <x v="1"/>
          </reference>
        </references>
      </pivotArea>
    </format>
    <format dxfId="21">
      <pivotArea dataOnly="0" labelOnly="1" outline="0" axis="axisValues"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3" count="1" selected="0">
            <x v="0"/>
          </reference>
        </references>
      </pivotArea>
    </chartFormat>
    <chartFormat chart="4" format="7">
      <pivotArea type="data" outline="0" fieldPosition="0">
        <references count="2">
          <reference field="4294967294" count="1" selected="0">
            <x v="0"/>
          </reference>
          <reference field="3" count="1" selected="0">
            <x v="1"/>
          </reference>
        </references>
      </pivotArea>
    </chartFormat>
    <chartFormat chart="4" format="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459A35-FD73-4E1A-923A-BD081C5ED91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Attrition">
  <location ref="E5:F8" firstHeaderRow="1" firstDataRow="1" firstDataCol="1"/>
  <pivotFields count="34">
    <pivotField showAll="0"/>
    <pivotField showAll="0"/>
    <pivotField axis="axisRow"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Total Employees" fld="8" baseField="4" baseItem="0"/>
  </dataFields>
  <formats count="1">
    <format dxfId="25">
      <pivotArea collapsedLevelsAreSubtotals="1" fieldPosition="0">
        <references count="1">
          <reference field="2" count="0"/>
        </references>
      </pivotArea>
    </format>
  </formats>
  <chartFormats count="6">
    <chartFormat chart="10" format="40" series="1">
      <pivotArea type="data" outline="0" fieldPosition="0">
        <references count="1">
          <reference field="4294967294" count="1" selected="0">
            <x v="0"/>
          </reference>
        </references>
      </pivotArea>
    </chartFormat>
    <chartFormat chart="10" format="41">
      <pivotArea type="data" outline="0" fieldPosition="0">
        <references count="2">
          <reference field="4294967294" count="1" selected="0">
            <x v="0"/>
          </reference>
          <reference field="2" count="1" selected="0">
            <x v="0"/>
          </reference>
        </references>
      </pivotArea>
    </chartFormat>
    <chartFormat chart="10" format="42">
      <pivotArea type="data" outline="0" fieldPosition="0">
        <references count="2">
          <reference field="4294967294" count="1" selected="0">
            <x v="0"/>
          </reference>
          <reference field="2" count="1" selected="0">
            <x v="1"/>
          </reference>
        </references>
      </pivotArea>
    </chartFormat>
    <chartFormat chart="21" format="46" series="1">
      <pivotArea type="data" outline="0" fieldPosition="0">
        <references count="1">
          <reference field="4294967294" count="1" selected="0">
            <x v="0"/>
          </reference>
        </references>
      </pivotArea>
    </chartFormat>
    <chartFormat chart="21" format="47">
      <pivotArea type="data" outline="0" fieldPosition="0">
        <references count="2">
          <reference field="4294967294" count="1" selected="0">
            <x v="0"/>
          </reference>
          <reference field="2" count="1" selected="0">
            <x v="0"/>
          </reference>
        </references>
      </pivotArea>
    </chartFormat>
    <chartFormat chart="21" format="4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5C7B0F-13EE-4673-A419-FF23BF45D49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Departments">
  <location ref="U7:V17" firstHeaderRow="1" firstDataRow="1" firstDataCol="1" rowPageCount="1" colPageCount="1"/>
  <pivotFields count="34">
    <pivotField showAll="0"/>
    <pivotField showAll="0"/>
    <pivotField axis="axisPage"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showAll="0">
      <items count="3">
        <item x="0"/>
        <item x="1"/>
        <item t="default"/>
      </items>
    </pivotField>
    <pivotField showAll="0"/>
    <pivotField axis="axisRow" showAll="0" sortType="ascending">
      <items count="10">
        <item x="0"/>
        <item x="3"/>
        <item x="5"/>
        <item x="8"/>
        <item x="6"/>
        <item x="4"/>
        <item x="1"/>
        <item x="2"/>
        <item x="7"/>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items count="6">
        <item x="2"/>
        <item x="1"/>
        <item x="3"/>
        <item x="0"/>
        <item x="4"/>
        <item t="default"/>
      </items>
    </pivotField>
    <pivotField showAll="0"/>
    <pivotField showAll="0"/>
    <pivotField showAll="0"/>
    <pivotField showAll="0"/>
    <pivotField showAll="0"/>
    <pivotField showAll="0"/>
    <pivotField showAll="0"/>
    <pivotField showAll="0"/>
  </pivotFields>
  <rowFields count="1">
    <field x="11"/>
  </rowFields>
  <rowItems count="10">
    <i>
      <x v="1"/>
    </i>
    <i>
      <x v="8"/>
    </i>
    <i>
      <x v="3"/>
    </i>
    <i>
      <x v="4"/>
    </i>
    <i>
      <x v="5"/>
    </i>
    <i>
      <x/>
    </i>
    <i>
      <x v="2"/>
    </i>
    <i>
      <x v="6"/>
    </i>
    <i>
      <x v="7"/>
    </i>
    <i t="grand">
      <x/>
    </i>
  </rowItems>
  <colItems count="1">
    <i/>
  </colItems>
  <pageFields count="1">
    <pageField fld="2" item="1" hier="-1"/>
  </pageFields>
  <dataFields count="1">
    <dataField name="Total Employees" fld="8" baseField="4" baseItem="0" numFmtId="3"/>
  </dataFields>
  <formats count="1">
    <format dxfId="26">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C8EF20-1DA9-4356-8DB4-7CC3C6B24BFC}"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s">
  <location ref="AP3:AQ19" firstHeaderRow="1" firstDataRow="1" firstDataCol="1" rowPageCount="1" colPageCount="1"/>
  <pivotFields count="34">
    <pivotField showAll="0"/>
    <pivotField showAll="0"/>
    <pivotField axis="axisPage"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axis="axisRow" showAll="0">
      <items count="16">
        <item x="0"/>
        <item x="3"/>
        <item x="4"/>
        <item x="9"/>
        <item x="2"/>
        <item x="10"/>
        <item x="8"/>
        <item x="11"/>
        <item x="12"/>
        <item x="5"/>
        <item x="7"/>
        <item x="6"/>
        <item x="1"/>
        <item x="13"/>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16">
    <i>
      <x/>
    </i>
    <i>
      <x v="1"/>
    </i>
    <i>
      <x v="2"/>
    </i>
    <i>
      <x v="3"/>
    </i>
    <i>
      <x v="4"/>
    </i>
    <i>
      <x v="5"/>
    </i>
    <i>
      <x v="6"/>
    </i>
    <i>
      <x v="7"/>
    </i>
    <i>
      <x v="8"/>
    </i>
    <i>
      <x v="9"/>
    </i>
    <i>
      <x v="10"/>
    </i>
    <i>
      <x v="11"/>
    </i>
    <i>
      <x v="12"/>
    </i>
    <i>
      <x v="13"/>
    </i>
    <i>
      <x v="14"/>
    </i>
    <i t="grand">
      <x/>
    </i>
  </rowItems>
  <colItems count="1">
    <i/>
  </colItems>
  <pageFields count="1">
    <pageField fld="2" item="1" hier="-1"/>
  </pageFields>
  <dataFields count="1">
    <dataField name="Total Employees" fld="8" baseField="4" baseItem="0" numFmtId="3"/>
  </dataFields>
  <formats count="5">
    <format dxfId="31">
      <pivotArea outline="0" collapsedLevelsAreSubtotals="1" fieldPosition="0"/>
    </format>
    <format dxfId="30">
      <pivotArea type="all" dataOnly="0" outline="0" fieldPosition="0"/>
    </format>
    <format dxfId="29">
      <pivotArea outline="0" collapsedLevelsAreSubtotals="1" fieldPosition="0"/>
    </format>
    <format dxfId="28">
      <pivotArea dataOnly="0" labelOnly="1" outline="0" fieldPosition="0">
        <references count="1">
          <reference field="2" count="1">
            <x v="1"/>
          </reference>
        </references>
      </pivotArea>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7012DA-FB67-465A-B9E5-C58AC2B962D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s">
  <location ref="AF3:AG9" firstHeaderRow="1" firstDataRow="1" firstDataCol="1" rowPageCount="1" colPageCount="1"/>
  <pivotFields count="34">
    <pivotField showAll="0"/>
    <pivotField showAll="0"/>
    <pivotField axis="axisPage"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0"/>
        <item x="1"/>
        <item x="2"/>
        <item x="4"/>
        <item t="default"/>
      </items>
    </pivotField>
  </pivotFields>
  <rowFields count="1">
    <field x="33"/>
  </rowFields>
  <rowItems count="6">
    <i>
      <x/>
    </i>
    <i>
      <x v="1"/>
    </i>
    <i>
      <x v="2"/>
    </i>
    <i>
      <x v="3"/>
    </i>
    <i>
      <x v="4"/>
    </i>
    <i t="grand">
      <x/>
    </i>
  </rowItems>
  <colItems count="1">
    <i/>
  </colItems>
  <pageFields count="1">
    <pageField fld="2" item="1" hier="-1"/>
  </pageFields>
  <dataFields count="1">
    <dataField name="Total Employees" fld="8" baseField="4" baseItem="0" numFmtId="3"/>
  </dataFields>
  <formats count="4">
    <format dxfId="35">
      <pivotArea outline="0" collapsedLevelsAreSubtotals="1" fieldPosition="0"/>
    </format>
    <format dxfId="34">
      <pivotArea outline="0" collapsedLevelsAreSubtotals="1" fieldPosition="0"/>
    </format>
    <format dxfId="33">
      <pivotArea dataOnly="0" labelOnly="1" outline="0" fieldPosition="0">
        <references count="1">
          <reference field="2" count="1">
            <x v="1"/>
          </reference>
        </references>
      </pivotArea>
    </format>
    <format dxfId="3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BA9C16-15FF-4DCA-8994-C5BF1DFB33C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s">
  <location ref="AN5:AO11" firstHeaderRow="1" firstDataRow="1" firstDataCol="1" rowPageCount="1" colPageCount="1"/>
  <pivotFields count="34">
    <pivotField showAll="0"/>
    <pivotField showAll="0"/>
    <pivotField axis="axisPage"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2"/>
        <item x="1"/>
        <item x="3"/>
        <item x="0"/>
        <item x="4"/>
        <item t="default"/>
      </items>
    </pivotField>
    <pivotField axis="axisRow" showAll="0">
      <items count="6">
        <item x="2"/>
        <item x="0"/>
        <item x="3"/>
        <item x="1"/>
        <item x="4"/>
        <item t="default"/>
      </items>
    </pivotField>
    <pivotField showAll="0"/>
    <pivotField showAll="0"/>
    <pivotField showAll="0"/>
    <pivotField showAll="0"/>
    <pivotField showAll="0"/>
    <pivotField showAll="0"/>
    <pivotField showAll="0"/>
  </pivotFields>
  <rowFields count="1">
    <field x="26"/>
  </rowFields>
  <rowItems count="6">
    <i>
      <x/>
    </i>
    <i>
      <x v="1"/>
    </i>
    <i>
      <x v="2"/>
    </i>
    <i>
      <x v="3"/>
    </i>
    <i>
      <x v="4"/>
    </i>
    <i t="grand">
      <x/>
    </i>
  </rowItems>
  <colItems count="1">
    <i/>
  </colItems>
  <pageFields count="1">
    <pageField fld="2" item="1" hier="-1"/>
  </pageFields>
  <dataFields count="1">
    <dataField name="Total Employees" fld="8" baseField="4" baseItem="0" numFmtId="3"/>
  </dataFields>
  <formats count="4">
    <format dxfId="39">
      <pivotArea outline="0" collapsedLevelsAreSubtotals="1" fieldPosition="0"/>
    </format>
    <format dxfId="38">
      <pivotArea outline="0" collapsedLevelsAreSubtotals="1" fieldPosition="0"/>
    </format>
    <format dxfId="37">
      <pivotArea dataOnly="0" labelOnly="1" outline="0" fieldPosition="0">
        <references count="1">
          <reference field="2" count="1">
            <x v="1"/>
          </reference>
        </references>
      </pivotArea>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758935-140B-4787-B880-7AE3E02BEA3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Departments">
  <location ref="AD5:AE10" firstHeaderRow="1" firstDataRow="1" firstDataCol="1" rowPageCount="1" colPageCount="1"/>
  <pivotFields count="34">
    <pivotField showAll="0"/>
    <pivotField showAll="0"/>
    <pivotField axis="axisPage"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1"/>
        <item x="0"/>
        <item x="2"/>
        <item t="default"/>
      </items>
    </pivotField>
    <pivotField showAll="0"/>
    <pivotField showAll="0"/>
  </pivotFields>
  <rowFields count="1">
    <field x="31"/>
  </rowFields>
  <rowItems count="5">
    <i>
      <x/>
    </i>
    <i>
      <x v="1"/>
    </i>
    <i>
      <x v="2"/>
    </i>
    <i>
      <x v="3"/>
    </i>
    <i t="grand">
      <x/>
    </i>
  </rowItems>
  <colItems count="1">
    <i/>
  </colItems>
  <pageFields count="1">
    <pageField fld="2" item="1" hier="-1"/>
  </pageFields>
  <dataFields count="1">
    <dataField name="Total Employees" fld="8" baseField="4" baseItem="0" numFmtId="3"/>
  </dataFields>
  <formats count="6">
    <format dxfId="45">
      <pivotArea outline="0" collapsedLevelsAreSubtotals="1" fieldPosition="0"/>
    </format>
    <format dxfId="44">
      <pivotArea field="31" type="button" dataOnly="0" labelOnly="1" outline="0" axis="axisRow" fieldPosition="0"/>
    </format>
    <format dxfId="43">
      <pivotArea dataOnly="0" labelOnly="1" fieldPosition="0">
        <references count="1">
          <reference field="31" count="1">
            <x v="0"/>
          </reference>
        </references>
      </pivotArea>
    </format>
    <format dxfId="42">
      <pivotArea outline="0" collapsedLevelsAreSubtotals="1" fieldPosition="0"/>
    </format>
    <format dxfId="41">
      <pivotArea dataOnly="0" labelOnly="1" outline="0" fieldPosition="0">
        <references count="1">
          <reference field="2" count="1">
            <x v="1"/>
          </reference>
        </references>
      </pivotArea>
    </format>
    <format dxfId="40">
      <pivotArea dataOnly="0" labelOnly="1" outline="0" axis="axisValues" fieldPosition="0"/>
    </format>
  </formats>
  <chartFormats count="5">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31" count="1" selected="0">
            <x v="0"/>
          </reference>
        </references>
      </pivotArea>
    </chartFormat>
    <chartFormat chart="7" format="8">
      <pivotArea type="data" outline="0" fieldPosition="0">
        <references count="2">
          <reference field="4294967294" count="1" selected="0">
            <x v="0"/>
          </reference>
          <reference field="31" count="1" selected="0">
            <x v="1"/>
          </reference>
        </references>
      </pivotArea>
    </chartFormat>
    <chartFormat chart="7" format="9">
      <pivotArea type="data" outline="0" fieldPosition="0">
        <references count="2">
          <reference field="4294967294" count="1" selected="0">
            <x v="0"/>
          </reference>
          <reference field="31" count="1" selected="0">
            <x v="2"/>
          </reference>
        </references>
      </pivotArea>
    </chartFormat>
    <chartFormat chart="7" format="10">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0FFB90-01F6-4D11-9161-652F45A6818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s">
  <location ref="J7:K10" firstHeaderRow="1" firstDataRow="1" firstDataCol="1" rowPageCount="1" colPageCount="1"/>
  <pivotFields count="34">
    <pivotField showAll="0"/>
    <pivotField showAll="0"/>
    <pivotField axis="axisPage"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29"/>
  </rowFields>
  <rowItems count="3">
    <i>
      <x/>
    </i>
    <i>
      <x v="1"/>
    </i>
    <i t="grand">
      <x/>
    </i>
  </rowItems>
  <colItems count="1">
    <i/>
  </colItems>
  <pageFields count="1">
    <pageField fld="2" item="1" hier="-1"/>
  </pageFields>
  <dataFields count="1">
    <dataField name="Total Employees" fld="8" baseField="4" baseItem="0" numFmtId="3"/>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6CD2A6-3233-4DFA-A1D3-963D0AA1114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s">
  <location ref="AR5:AS238" firstHeaderRow="1" firstDataRow="1" firstDataCol="1" rowPageCount="1" colPageCount="1"/>
  <pivotFields count="34">
    <pivotField showAll="0"/>
    <pivotField showAll="0"/>
    <pivotField axis="axisPage"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showAll="0">
      <items count="3">
        <item x="0"/>
        <item x="1"/>
        <item t="default"/>
      </items>
    </pivotField>
    <pivotField showAll="0"/>
    <pivotField showAll="0"/>
    <pivotField showAll="0">
      <items count="4">
        <item x="2"/>
        <item x="0"/>
        <item x="1"/>
        <item t="default"/>
      </items>
    </pivotField>
    <pivotField axis="axisRow" showAll="0">
      <items count="1350">
        <item x="680"/>
        <item x="868"/>
        <item x="897"/>
        <item x="63"/>
        <item x="90"/>
        <item x="363"/>
        <item x="1029"/>
        <item x="127"/>
        <item x="482"/>
        <item x="1028"/>
        <item x="216"/>
        <item x="1123"/>
        <item x="1154"/>
        <item x="682"/>
        <item x="1121"/>
        <item x="1284"/>
        <item x="908"/>
        <item x="477"/>
        <item x="336"/>
        <item x="36"/>
        <item x="1300"/>
        <item x="1168"/>
        <item x="1236"/>
        <item x="741"/>
        <item x="1086"/>
        <item x="314"/>
        <item x="592"/>
        <item x="769"/>
        <item x="162"/>
        <item x="1011"/>
        <item x="630"/>
        <item x="956"/>
        <item x="233"/>
        <item x="180"/>
        <item x="902"/>
        <item x="140"/>
        <item x="1010"/>
        <item x="1260"/>
        <item x="230"/>
        <item x="1180"/>
        <item x="788"/>
        <item x="348"/>
        <item x="207"/>
        <item x="1091"/>
        <item x="649"/>
        <item x="287"/>
        <item x="8"/>
        <item x="679"/>
        <item x="403"/>
        <item x="1209"/>
        <item x="68"/>
        <item x="1163"/>
        <item x="1130"/>
        <item x="455"/>
        <item x="288"/>
        <item x="1203"/>
        <item x="275"/>
        <item x="1050"/>
        <item x="669"/>
        <item x="226"/>
        <item x="358"/>
        <item x="379"/>
        <item x="195"/>
        <item x="616"/>
        <item x="648"/>
        <item x="595"/>
        <item x="1124"/>
        <item x="46"/>
        <item x="986"/>
        <item x="1139"/>
        <item x="466"/>
        <item x="516"/>
        <item x="833"/>
        <item x="646"/>
        <item x="861"/>
        <item x="98"/>
        <item x="1226"/>
        <item x="754"/>
        <item x="106"/>
        <item x="1320"/>
        <item x="22"/>
        <item x="393"/>
        <item x="1039"/>
        <item x="840"/>
        <item x="1251"/>
        <item x="981"/>
        <item x="536"/>
        <item x="445"/>
        <item x="411"/>
        <item x="1321"/>
        <item x="136"/>
        <item x="256"/>
        <item x="548"/>
        <item x="225"/>
        <item x="924"/>
        <item x="993"/>
        <item x="540"/>
        <item x="705"/>
        <item x="575"/>
        <item x="896"/>
        <item x="92"/>
        <item x="346"/>
        <item x="425"/>
        <item x="1008"/>
        <item x="335"/>
        <item x="560"/>
        <item x="571"/>
        <item x="823"/>
        <item x="418"/>
        <item x="152"/>
        <item x="854"/>
        <item x="1179"/>
        <item x="757"/>
        <item x="1291"/>
        <item x="806"/>
        <item x="377"/>
        <item x="562"/>
        <item x="365"/>
        <item x="1340"/>
        <item x="984"/>
        <item x="227"/>
        <item x="1192"/>
        <item x="714"/>
        <item x="1067"/>
        <item x="1302"/>
        <item x="339"/>
        <item x="78"/>
        <item x="1184"/>
        <item x="367"/>
        <item x="928"/>
        <item x="789"/>
        <item x="817"/>
        <item x="745"/>
        <item x="852"/>
        <item x="274"/>
        <item x="347"/>
        <item x="357"/>
        <item x="475"/>
        <item x="392"/>
        <item x="821"/>
        <item x="827"/>
        <item x="38"/>
        <item x="168"/>
        <item x="435"/>
        <item x="234"/>
        <item x="4"/>
        <item x="1148"/>
        <item x="340"/>
        <item x="591"/>
        <item x="796"/>
        <item x="1068"/>
        <item x="768"/>
        <item x="115"/>
        <item x="312"/>
        <item x="530"/>
        <item x="1043"/>
        <item x="469"/>
        <item x="972"/>
        <item x="815"/>
        <item x="42"/>
        <item x="160"/>
        <item x="1081"/>
        <item x="415"/>
        <item x="1109"/>
        <item x="1347"/>
        <item x="641"/>
        <item x="816"/>
        <item x="151"/>
        <item x="1221"/>
        <item x="828"/>
        <item x="873"/>
        <item x="203"/>
        <item x="1195"/>
        <item x="100"/>
        <item x="159"/>
        <item x="1336"/>
        <item x="18"/>
        <item x="57"/>
        <item x="1272"/>
        <item x="715"/>
        <item x="353"/>
        <item x="496"/>
        <item x="910"/>
        <item x="1331"/>
        <item x="64"/>
        <item x="558"/>
        <item x="498"/>
        <item x="843"/>
        <item x="223"/>
        <item x="362"/>
        <item x="260"/>
        <item x="751"/>
        <item x="938"/>
        <item x="785"/>
        <item x="1020"/>
        <item x="832"/>
        <item x="315"/>
        <item x="808"/>
        <item x="1084"/>
        <item x="960"/>
        <item x="554"/>
        <item x="86"/>
        <item x="597"/>
        <item x="976"/>
        <item x="760"/>
        <item x="774"/>
        <item x="1167"/>
        <item x="598"/>
        <item x="351"/>
        <item x="1285"/>
        <item x="188"/>
        <item x="737"/>
        <item x="565"/>
        <item x="662"/>
        <item x="1250"/>
        <item x="1024"/>
        <item x="79"/>
        <item x="14"/>
        <item x="439"/>
        <item x="930"/>
        <item x="872"/>
        <item x="541"/>
        <item x="307"/>
        <item x="658"/>
        <item x="407"/>
        <item x="1033"/>
        <item x="330"/>
        <item x="710"/>
        <item x="1197"/>
        <item x="228"/>
        <item x="133"/>
        <item x="583"/>
        <item x="1283"/>
        <item x="400"/>
        <item x="673"/>
        <item x="146"/>
        <item x="206"/>
        <item x="61"/>
        <item x="199"/>
        <item x="997"/>
        <item x="1345"/>
        <item x="229"/>
        <item x="863"/>
        <item x="721"/>
        <item x="1219"/>
        <item x="671"/>
        <item x="200"/>
        <item x="742"/>
        <item x="493"/>
        <item x="529"/>
        <item x="749"/>
        <item x="259"/>
        <item x="27"/>
        <item x="48"/>
        <item x="421"/>
        <item x="349"/>
        <item x="547"/>
        <item x="1334"/>
        <item x="333"/>
        <item x="441"/>
        <item x="644"/>
        <item x="1276"/>
        <item x="389"/>
        <item x="1143"/>
        <item x="889"/>
        <item x="371"/>
        <item x="711"/>
        <item x="1324"/>
        <item x="1337"/>
        <item x="607"/>
        <item x="666"/>
        <item x="300"/>
        <item x="814"/>
        <item x="1002"/>
        <item x="144"/>
        <item x="1258"/>
        <item x="1094"/>
        <item x="473"/>
        <item x="947"/>
        <item x="412"/>
        <item x="443"/>
        <item x="807"/>
        <item x="819"/>
        <item x="797"/>
        <item x="54"/>
        <item x="178"/>
        <item x="108"/>
        <item x="858"/>
        <item x="1222"/>
        <item x="784"/>
        <item x="683"/>
        <item x="898"/>
        <item x="973"/>
        <item x="305"/>
        <item x="655"/>
        <item x="150"/>
        <item x="1047"/>
        <item x="955"/>
        <item x="542"/>
        <item x="982"/>
        <item x="62"/>
        <item x="116"/>
        <item x="269"/>
        <item x="1310"/>
        <item x="104"/>
        <item x="111"/>
        <item x="296"/>
        <item x="1030"/>
        <item x="594"/>
        <item x="295"/>
        <item x="122"/>
        <item x="794"/>
        <item x="524"/>
        <item x="196"/>
        <item x="205"/>
        <item x="289"/>
        <item x="1290"/>
        <item x="1327"/>
        <item x="74"/>
        <item x="210"/>
        <item x="45"/>
        <item x="321"/>
        <item x="1111"/>
        <item x="37"/>
        <item x="217"/>
        <item x="187"/>
        <item x="1207"/>
        <item x="800"/>
        <item x="1297"/>
        <item x="526"/>
        <item x="181"/>
        <item x="933"/>
        <item x="612"/>
        <item x="125"/>
        <item x="1027"/>
        <item x="1101"/>
        <item x="238"/>
        <item x="979"/>
        <item x="563"/>
        <item x="262"/>
        <item x="663"/>
        <item x="1339"/>
        <item x="718"/>
        <item x="356"/>
        <item x="107"/>
        <item x="141"/>
        <item x="198"/>
        <item x="1238"/>
        <item x="359"/>
        <item x="559"/>
        <item x="1235"/>
        <item x="975"/>
        <item x="368"/>
        <item x="7"/>
        <item x="743"/>
        <item x="467"/>
        <item x="792"/>
        <item x="1160"/>
        <item x="1170"/>
        <item x="1279"/>
        <item x="990"/>
        <item x="948"/>
        <item x="590"/>
        <item x="332"/>
        <item x="452"/>
        <item x="1230"/>
        <item x="416"/>
        <item x="689"/>
        <item x="1114"/>
        <item x="457"/>
        <item x="732"/>
        <item x="952"/>
        <item x="812"/>
        <item x="1315"/>
        <item x="209"/>
        <item x="1281"/>
        <item x="470"/>
        <item x="1224"/>
        <item x="427"/>
        <item x="1049"/>
        <item x="344"/>
        <item x="681"/>
        <item x="147"/>
        <item x="914"/>
        <item x="11"/>
        <item x="257"/>
        <item x="214"/>
        <item x="611"/>
        <item x="231"/>
        <item x="1127"/>
        <item x="1058"/>
        <item x="772"/>
        <item x="1304"/>
        <item x="241"/>
        <item x="1323"/>
        <item x="664"/>
        <item x="567"/>
        <item x="328"/>
        <item x="503"/>
        <item x="197"/>
        <item x="1305"/>
        <item x="442"/>
        <item x="158"/>
        <item x="447"/>
        <item x="995"/>
        <item x="1129"/>
        <item x="724"/>
        <item x="1042"/>
        <item x="1249"/>
        <item x="1286"/>
        <item x="1343"/>
        <item x="53"/>
        <item x="1071"/>
        <item x="381"/>
        <item x="1115"/>
        <item x="1005"/>
        <item x="791"/>
        <item x="32"/>
        <item x="967"/>
        <item x="985"/>
        <item x="835"/>
        <item x="650"/>
        <item x="1112"/>
        <item x="859"/>
        <item x="1136"/>
        <item x="919"/>
        <item x="1079"/>
        <item x="1152"/>
        <item x="652"/>
        <item x="479"/>
        <item x="369"/>
        <item x="927"/>
        <item x="1019"/>
        <item x="514"/>
        <item x="1346"/>
        <item x="708"/>
        <item x="1140"/>
        <item x="424"/>
        <item x="767"/>
        <item x="866"/>
        <item x="137"/>
        <item x="623"/>
        <item x="1012"/>
        <item x="777"/>
        <item x="606"/>
        <item x="183"/>
        <item x="43"/>
        <item x="388"/>
        <item x="550"/>
        <item x="738"/>
        <item x="1165"/>
        <item x="1046"/>
        <item x="704"/>
        <item x="72"/>
        <item x="617"/>
        <item x="60"/>
        <item x="1055"/>
        <item x="1308"/>
        <item x="879"/>
        <item x="219"/>
        <item x="431"/>
        <item x="366"/>
        <item x="423"/>
        <item x="1244"/>
        <item x="212"/>
        <item x="912"/>
        <item x="50"/>
        <item x="1134"/>
        <item x="138"/>
        <item x="85"/>
        <item x="517"/>
        <item x="1287"/>
        <item x="1280"/>
        <item x="450"/>
        <item x="1341"/>
        <item x="213"/>
        <item x="247"/>
        <item x="182"/>
        <item x="685"/>
        <item x="581"/>
        <item x="951"/>
        <item x="1164"/>
        <item x="773"/>
        <item x="618"/>
        <item x="1232"/>
        <item x="1193"/>
        <item x="5"/>
        <item x="1103"/>
        <item x="1107"/>
        <item x="1182"/>
        <item x="1206"/>
        <item x="656"/>
        <item x="1074"/>
        <item x="118"/>
        <item x="900"/>
        <item x="153"/>
        <item x="987"/>
        <item x="17"/>
        <item x="867"/>
        <item x="276"/>
        <item x="244"/>
        <item x="1132"/>
        <item x="860"/>
        <item x="813"/>
        <item x="1268"/>
        <item x="1"/>
        <item x="204"/>
        <item x="786"/>
        <item x="66"/>
        <item x="1211"/>
        <item x="327"/>
        <item x="16"/>
        <item x="285"/>
        <item x="878"/>
        <item x="605"/>
        <item x="651"/>
        <item x="875"/>
        <item x="739"/>
        <item x="1075"/>
        <item x="790"/>
        <item x="361"/>
        <item x="728"/>
        <item x="557"/>
        <item x="627"/>
        <item x="953"/>
        <item x="69"/>
        <item x="1186"/>
        <item x="672"/>
        <item x="830"/>
        <item x="386"/>
        <item x="932"/>
        <item x="570"/>
        <item x="264"/>
        <item x="329"/>
        <item x="342"/>
        <item x="1188"/>
        <item x="962"/>
        <item x="272"/>
        <item x="988"/>
        <item x="129"/>
        <item x="730"/>
        <item x="734"/>
        <item x="410"/>
        <item x="729"/>
        <item x="1149"/>
        <item x="1262"/>
        <item x="865"/>
        <item x="736"/>
        <item x="753"/>
        <item x="1227"/>
        <item x="81"/>
        <item x="1128"/>
        <item x="1295"/>
        <item x="776"/>
        <item x="192"/>
        <item x="968"/>
        <item x="970"/>
        <item x="263"/>
        <item x="382"/>
        <item x="758"/>
        <item x="131"/>
        <item x="1038"/>
        <item x="839"/>
        <item x="29"/>
        <item x="574"/>
        <item x="370"/>
        <item x="426"/>
        <item x="977"/>
        <item x="500"/>
        <item x="472"/>
        <item x="573"/>
        <item x="1041"/>
        <item x="1298"/>
        <item x="301"/>
        <item x="1329"/>
        <item x="923"/>
        <item x="572"/>
        <item x="589"/>
        <item x="1064"/>
        <item x="803"/>
        <item x="1035"/>
        <item x="994"/>
        <item x="996"/>
        <item x="692"/>
        <item x="463"/>
        <item x="585"/>
        <item x="580"/>
        <item x="319"/>
        <item x="237"/>
        <item x="691"/>
        <item x="1266"/>
        <item x="1166"/>
        <item x="1159"/>
        <item x="841"/>
        <item x="1095"/>
        <item x="909"/>
        <item x="132"/>
        <item x="917"/>
        <item x="1056"/>
        <item x="1082"/>
        <item x="687"/>
        <item x="44"/>
        <item x="528"/>
        <item x="1073"/>
        <item x="1229"/>
        <item x="331"/>
        <item x="825"/>
        <item x="688"/>
        <item x="508"/>
        <item x="34"/>
        <item x="1048"/>
        <item x="640"/>
        <item x="621"/>
        <item x="831"/>
        <item x="1213"/>
        <item x="1097"/>
        <item x="931"/>
        <item x="1267"/>
        <item x="533"/>
        <item x="317"/>
        <item x="465"/>
        <item x="1150"/>
        <item x="810"/>
        <item x="958"/>
        <item x="1153"/>
        <item x="101"/>
        <item x="59"/>
        <item x="783"/>
        <item x="882"/>
        <item x="766"/>
        <item x="166"/>
        <item x="70"/>
        <item x="1169"/>
        <item x="626"/>
        <item x="290"/>
        <item x="588"/>
        <item x="490"/>
        <item x="895"/>
        <item x="1185"/>
        <item x="177"/>
        <item x="684"/>
        <item x="1205"/>
        <item x="633"/>
        <item x="512"/>
        <item x="394"/>
        <item x="1234"/>
        <item x="149"/>
        <item x="1054"/>
        <item x="438"/>
        <item x="1155"/>
        <item x="157"/>
        <item x="809"/>
        <item x="1293"/>
        <item x="553"/>
        <item x="322"/>
        <item x="1004"/>
        <item x="698"/>
        <item x="309"/>
        <item x="949"/>
        <item x="886"/>
        <item x="1311"/>
        <item x="1000"/>
        <item x="284"/>
        <item x="114"/>
        <item x="360"/>
        <item x="282"/>
        <item x="267"/>
        <item x="77"/>
        <item x="1241"/>
        <item x="502"/>
        <item x="954"/>
        <item x="1218"/>
        <item x="850"/>
        <item x="603"/>
        <item x="1088"/>
        <item x="851"/>
        <item x="103"/>
        <item x="716"/>
        <item x="755"/>
        <item x="148"/>
        <item x="719"/>
        <item x="268"/>
        <item x="194"/>
        <item x="164"/>
        <item x="1328"/>
        <item x="97"/>
        <item x="39"/>
        <item x="966"/>
        <item x="762"/>
        <item x="291"/>
        <item x="1016"/>
        <item x="780"/>
        <item x="117"/>
        <item x="1254"/>
        <item x="1190"/>
        <item x="1233"/>
        <item x="280"/>
        <item x="492"/>
        <item x="999"/>
        <item x="499"/>
        <item x="795"/>
        <item x="202"/>
        <item x="507"/>
        <item x="444"/>
        <item x="551"/>
        <item x="510"/>
        <item x="543"/>
        <item x="383"/>
        <item x="1333"/>
        <item x="1255"/>
        <item x="534"/>
        <item x="1151"/>
        <item x="555"/>
        <item x="717"/>
        <item x="142"/>
        <item x="747"/>
        <item x="731"/>
        <item x="271"/>
        <item x="1228"/>
        <item x="634"/>
        <item x="174"/>
        <item x="15"/>
        <item x="1278"/>
        <item x="1087"/>
        <item x="1277"/>
        <item x="112"/>
        <item x="232"/>
        <item x="1231"/>
        <item x="96"/>
        <item x="240"/>
        <item x="191"/>
        <item x="693"/>
        <item x="87"/>
        <item x="33"/>
        <item x="171"/>
        <item x="143"/>
        <item x="464"/>
        <item x="1093"/>
        <item x="1259"/>
        <item x="1248"/>
        <item x="279"/>
        <item x="242"/>
        <item x="653"/>
        <item x="95"/>
        <item x="1348"/>
        <item x="1270"/>
        <item x="874"/>
        <item x="258"/>
        <item x="1271"/>
        <item x="480"/>
        <item x="487"/>
        <item x="733"/>
        <item x="1142"/>
        <item x="88"/>
        <item x="856"/>
        <item x="1269"/>
        <item x="80"/>
        <item x="12"/>
        <item x="105"/>
        <item x="802"/>
        <item x="639"/>
        <item x="449"/>
        <item x="935"/>
        <item x="337"/>
        <item x="120"/>
        <item x="1126"/>
        <item x="489"/>
        <item x="483"/>
        <item x="846"/>
        <item x="65"/>
        <item x="486"/>
        <item x="41"/>
        <item x="135"/>
        <item x="659"/>
        <item x="179"/>
        <item x="961"/>
        <item x="564"/>
        <item x="959"/>
        <item x="91"/>
        <item x="1246"/>
        <item x="294"/>
        <item x="468"/>
        <item x="93"/>
        <item x="13"/>
        <item x="1158"/>
        <item x="1240"/>
        <item x="1108"/>
        <item x="1242"/>
        <item x="239"/>
        <item x="504"/>
        <item x="1125"/>
        <item x="1335"/>
        <item x="6"/>
        <item x="474"/>
        <item x="834"/>
        <item x="1252"/>
        <item x="1196"/>
        <item x="324"/>
        <item x="71"/>
        <item x="406"/>
        <item x="248"/>
        <item x="378"/>
        <item x="771"/>
        <item x="405"/>
        <item x="430"/>
        <item x="123"/>
        <item x="532"/>
        <item x="735"/>
        <item x="661"/>
        <item x="193"/>
        <item x="1344"/>
        <item x="525"/>
        <item x="752"/>
        <item x="298"/>
        <item x="1201"/>
        <item x="586"/>
        <item x="518"/>
        <item x="1099"/>
        <item x="1078"/>
        <item x="343"/>
        <item x="1313"/>
        <item x="190"/>
        <item x="308"/>
        <item x="1066"/>
        <item x="249"/>
        <item x="311"/>
        <item x="1098"/>
        <item x="722"/>
        <item x="775"/>
        <item x="1051"/>
        <item x="519"/>
        <item x="261"/>
        <item x="620"/>
        <item x="1105"/>
        <item x="818"/>
        <item x="385"/>
        <item x="645"/>
        <item x="725"/>
        <item x="759"/>
        <item x="1325"/>
        <item x="165"/>
        <item x="668"/>
        <item x="134"/>
        <item x="782"/>
        <item x="326"/>
        <item x="511"/>
        <item x="1092"/>
        <item x="546"/>
        <item x="49"/>
        <item x="883"/>
        <item x="1172"/>
        <item x="712"/>
        <item x="1199"/>
        <item x="460"/>
        <item x="491"/>
        <item x="1306"/>
        <item x="432"/>
        <item x="1198"/>
        <item x="642"/>
        <item x="224"/>
        <item x="1316"/>
        <item x="978"/>
        <item x="254"/>
        <item x="75"/>
        <item x="456"/>
        <item x="24"/>
        <item x="1307"/>
        <item x="793"/>
        <item x="569"/>
        <item x="549"/>
        <item x="436"/>
        <item x="1171"/>
        <item x="384"/>
        <item x="316"/>
        <item x="578"/>
        <item x="969"/>
        <item x="624"/>
        <item x="83"/>
        <item x="811"/>
        <item x="1021"/>
        <item x="723"/>
        <item x="448"/>
        <item x="675"/>
        <item x="1147"/>
        <item x="176"/>
        <item x="537"/>
        <item x="113"/>
        <item x="390"/>
        <item x="1059"/>
        <item x="1096"/>
        <item x="926"/>
        <item x="402"/>
        <item x="170"/>
        <item x="836"/>
        <item x="175"/>
        <item x="1314"/>
        <item x="539"/>
        <item x="535"/>
        <item x="945"/>
        <item x="694"/>
        <item x="25"/>
        <item x="387"/>
        <item x="632"/>
        <item x="1015"/>
        <item x="1212"/>
        <item x="220"/>
        <item x="1014"/>
        <item x="89"/>
        <item x="1263"/>
        <item x="1003"/>
        <item x="30"/>
        <item x="885"/>
        <item x="19"/>
        <item x="756"/>
        <item x="1309"/>
        <item x="1077"/>
        <item x="484"/>
        <item x="437"/>
        <item x="824"/>
        <item x="838"/>
        <item x="40"/>
        <item x="1282"/>
        <item x="1275"/>
        <item x="1181"/>
        <item x="1057"/>
        <item x="667"/>
        <item x="921"/>
        <item x="1326"/>
        <item x="521"/>
        <item x="273"/>
        <item x="845"/>
        <item x="338"/>
        <item x="58"/>
        <item x="963"/>
        <item x="941"/>
        <item x="998"/>
        <item x="822"/>
        <item x="625"/>
        <item x="696"/>
        <item x="302"/>
        <item x="1194"/>
        <item x="1137"/>
        <item x="515"/>
        <item x="297"/>
        <item x="635"/>
        <item x="124"/>
        <item x="894"/>
        <item x="501"/>
        <item x="1117"/>
        <item x="727"/>
        <item x="561"/>
        <item x="695"/>
        <item x="613"/>
        <item x="251"/>
        <item x="391"/>
        <item x="804"/>
        <item x="163"/>
        <item x="761"/>
        <item x="939"/>
        <item x="676"/>
        <item x="925"/>
        <item x="946"/>
        <item x="847"/>
        <item x="1294"/>
        <item x="707"/>
        <item x="1292"/>
        <item x="848"/>
        <item x="1083"/>
        <item x="413"/>
        <item x="1245"/>
        <item x="582"/>
        <item x="1045"/>
        <item x="1116"/>
        <item x="10"/>
        <item x="1253"/>
        <item x="478"/>
        <item x="523"/>
        <item x="84"/>
        <item x="686"/>
        <item x="1332"/>
        <item x="320"/>
        <item x="957"/>
        <item x="1214"/>
        <item x="522"/>
        <item x="3"/>
        <item x="1322"/>
        <item x="1176"/>
        <item x="1026"/>
        <item x="670"/>
        <item x="579"/>
        <item x="901"/>
        <item x="599"/>
        <item x="1062"/>
        <item x="1145"/>
        <item x="397"/>
        <item x="1072"/>
        <item x="1330"/>
        <item x="47"/>
        <item x="1178"/>
        <item x="1162"/>
        <item x="690"/>
        <item x="110"/>
        <item x="139"/>
        <item x="325"/>
        <item x="355"/>
        <item x="911"/>
        <item x="235"/>
        <item x="937"/>
        <item x="414"/>
        <item x="702"/>
        <item x="915"/>
        <item x="638"/>
        <item x="173"/>
        <item x="678"/>
        <item x="1215"/>
        <item x="905"/>
        <item x="404"/>
        <item x="23"/>
        <item x="172"/>
        <item x="505"/>
        <item x="992"/>
        <item x="341"/>
        <item x="246"/>
        <item x="608"/>
        <item x="1061"/>
        <item x="1133"/>
        <item x="318"/>
        <item x="1296"/>
        <item x="1202"/>
        <item x="1120"/>
        <item x="544"/>
        <item x="1113"/>
        <item x="1141"/>
        <item x="395"/>
        <item x="354"/>
        <item x="674"/>
        <item x="350"/>
        <item x="1289"/>
        <item x="201"/>
        <item x="374"/>
        <item x="922"/>
        <item x="654"/>
        <item x="1317"/>
        <item x="485"/>
        <item x="277"/>
        <item x="31"/>
        <item x="21"/>
        <item x="119"/>
        <item x="538"/>
        <item x="829"/>
        <item x="67"/>
        <item x="1200"/>
        <item x="1187"/>
        <item x="255"/>
        <item x="892"/>
        <item x="304"/>
        <item x="1319"/>
        <item x="614"/>
        <item x="1065"/>
        <item x="94"/>
        <item x="243"/>
        <item x="109"/>
        <item x="51"/>
        <item x="1210"/>
        <item x="186"/>
        <item x="615"/>
        <item x="913"/>
        <item x="208"/>
        <item x="398"/>
        <item x="513"/>
        <item x="189"/>
        <item x="1102"/>
        <item x="1080"/>
        <item x="433"/>
        <item x="252"/>
        <item x="1189"/>
        <item x="1204"/>
        <item x="1161"/>
        <item x="765"/>
        <item x="1044"/>
        <item x="270"/>
        <item x="221"/>
        <item x="1001"/>
        <item x="602"/>
        <item x="971"/>
        <item x="1243"/>
        <item x="313"/>
        <item x="916"/>
        <item x="837"/>
        <item x="28"/>
        <item x="1312"/>
        <item x="1007"/>
        <item x="870"/>
        <item x="396"/>
        <item x="155"/>
        <item x="1239"/>
        <item x="936"/>
        <item x="20"/>
        <item x="121"/>
        <item x="364"/>
        <item x="1156"/>
        <item x="699"/>
        <item x="920"/>
        <item x="545"/>
        <item x="1009"/>
        <item x="1037"/>
        <item x="636"/>
        <item x="820"/>
        <item x="1100"/>
        <item x="409"/>
        <item x="609"/>
        <item x="323"/>
        <item x="281"/>
        <item x="787"/>
        <item x="904"/>
        <item x="677"/>
        <item x="869"/>
        <item x="1299"/>
        <item x="779"/>
        <item x="1135"/>
        <item x="907"/>
        <item x="942"/>
        <item x="864"/>
        <item x="1138"/>
        <item x="184"/>
        <item x="345"/>
        <item x="890"/>
        <item x="1288"/>
        <item x="799"/>
        <item x="1104"/>
        <item x="631"/>
        <item x="778"/>
        <item x="434"/>
        <item x="552"/>
        <item x="918"/>
        <item x="876"/>
        <item x="130"/>
        <item x="713"/>
        <item x="697"/>
        <item x="1173"/>
        <item x="1223"/>
        <item x="871"/>
        <item x="520"/>
        <item x="629"/>
        <item x="303"/>
        <item x="746"/>
        <item x="706"/>
        <item x="798"/>
        <item x="454"/>
        <item x="494"/>
        <item x="893"/>
        <item x="1063"/>
        <item x="596"/>
        <item x="145"/>
        <item x="215"/>
        <item x="459"/>
        <item x="185"/>
        <item x="488"/>
        <item x="943"/>
        <item x="408"/>
        <item x="399"/>
        <item x="531"/>
        <item x="877"/>
        <item x="764"/>
        <item x="1301"/>
        <item x="1342"/>
        <item x="0"/>
        <item x="950"/>
        <item x="1085"/>
        <item x="1006"/>
        <item x="849"/>
        <item x="154"/>
        <item x="577"/>
        <item x="52"/>
        <item x="622"/>
        <item x="265"/>
        <item x="1106"/>
        <item x="1257"/>
        <item x="888"/>
        <item x="128"/>
        <item x="82"/>
        <item x="1090"/>
        <item x="245"/>
        <item x="9"/>
        <item x="451"/>
        <item x="964"/>
        <item x="278"/>
        <item x="476"/>
        <item x="283"/>
        <item x="169"/>
        <item x="1032"/>
        <item x="826"/>
        <item x="401"/>
        <item x="458"/>
        <item x="610"/>
        <item x="266"/>
        <item x="429"/>
        <item x="1089"/>
        <item x="881"/>
        <item x="375"/>
        <item x="156"/>
        <item x="1144"/>
        <item x="965"/>
        <item x="709"/>
        <item x="781"/>
        <item x="286"/>
        <item x="497"/>
        <item x="1261"/>
        <item x="862"/>
        <item x="1076"/>
        <item x="600"/>
        <item x="801"/>
        <item x="566"/>
        <item x="1183"/>
        <item x="1119"/>
        <item x="253"/>
        <item x="700"/>
        <item x="844"/>
        <item x="1247"/>
        <item x="1274"/>
        <item x="660"/>
        <item x="211"/>
        <item x="35"/>
        <item x="1273"/>
        <item x="527"/>
        <item x="481"/>
        <item x="1174"/>
        <item x="420"/>
        <item x="1023"/>
        <item x="628"/>
        <item x="26"/>
        <item x="770"/>
        <item x="1175"/>
        <item x="1256"/>
        <item x="1122"/>
        <item x="1191"/>
        <item x="584"/>
        <item x="637"/>
        <item x="1146"/>
        <item x="1177"/>
        <item x="657"/>
        <item x="556"/>
        <item x="1303"/>
        <item x="748"/>
        <item x="906"/>
        <item x="380"/>
        <item x="1110"/>
        <item x="73"/>
        <item x="619"/>
        <item x="720"/>
        <item x="446"/>
        <item x="1060"/>
        <item x="934"/>
        <item x="306"/>
        <item x="1157"/>
        <item x="601"/>
        <item x="983"/>
        <item x="495"/>
        <item x="842"/>
        <item x="1053"/>
        <item x="763"/>
        <item x="1131"/>
        <item x="76"/>
        <item x="334"/>
        <item x="299"/>
        <item x="855"/>
        <item x="1264"/>
        <item x="853"/>
        <item x="940"/>
        <item x="1220"/>
        <item x="462"/>
        <item x="1265"/>
        <item x="744"/>
        <item x="891"/>
        <item x="929"/>
        <item x="1013"/>
        <item x="989"/>
        <item x="604"/>
        <item x="99"/>
        <item x="805"/>
        <item x="593"/>
        <item x="1052"/>
        <item x="293"/>
        <item x="647"/>
        <item x="1025"/>
        <item x="1022"/>
        <item x="509"/>
        <item x="880"/>
        <item x="740"/>
        <item x="980"/>
        <item x="471"/>
        <item x="1018"/>
        <item x="373"/>
        <item x="250"/>
        <item x="1034"/>
        <item x="1031"/>
        <item x="292"/>
        <item x="167"/>
        <item x="222"/>
        <item x="372"/>
        <item x="1338"/>
        <item x="453"/>
        <item x="1225"/>
        <item x="422"/>
        <item x="991"/>
        <item x="218"/>
        <item x="701"/>
        <item x="461"/>
        <item x="102"/>
        <item x="1069"/>
        <item x="703"/>
        <item x="1040"/>
        <item x="576"/>
        <item x="428"/>
        <item x="417"/>
        <item x="899"/>
        <item x="750"/>
        <item x="506"/>
        <item x="2"/>
        <item x="1216"/>
        <item x="55"/>
        <item x="568"/>
        <item x="857"/>
        <item x="161"/>
        <item x="440"/>
        <item x="643"/>
        <item x="665"/>
        <item x="419"/>
        <item x="310"/>
        <item x="236"/>
        <item x="587"/>
        <item x="1208"/>
        <item x="1217"/>
        <item x="944"/>
        <item x="903"/>
        <item x="126"/>
        <item x="1237"/>
        <item x="56"/>
        <item x="1118"/>
        <item x="1070"/>
        <item x="1017"/>
        <item x="1318"/>
        <item x="887"/>
        <item x="1036"/>
        <item x="726"/>
        <item x="352"/>
        <item x="974"/>
        <item x="884"/>
        <item x="37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233">
    <i>
      <x/>
    </i>
    <i>
      <x v="7"/>
    </i>
    <i>
      <x v="17"/>
    </i>
    <i>
      <x v="20"/>
    </i>
    <i>
      <x v="22"/>
    </i>
    <i>
      <x v="27"/>
    </i>
    <i>
      <x v="28"/>
    </i>
    <i>
      <x v="31"/>
    </i>
    <i>
      <x v="33"/>
    </i>
    <i>
      <x v="34"/>
    </i>
    <i>
      <x v="41"/>
    </i>
    <i>
      <x v="53"/>
    </i>
    <i>
      <x v="56"/>
    </i>
    <i>
      <x v="66"/>
    </i>
    <i>
      <x v="71"/>
    </i>
    <i>
      <x v="76"/>
    </i>
    <i>
      <x v="81"/>
    </i>
    <i>
      <x v="85"/>
    </i>
    <i>
      <x v="89"/>
    </i>
    <i>
      <x v="94"/>
    </i>
    <i>
      <x v="102"/>
    </i>
    <i>
      <x v="105"/>
    </i>
    <i>
      <x v="112"/>
    </i>
    <i>
      <x v="116"/>
    </i>
    <i>
      <x v="120"/>
    </i>
    <i>
      <x v="126"/>
    </i>
    <i>
      <x v="133"/>
    </i>
    <i>
      <x v="141"/>
    </i>
    <i>
      <x v="145"/>
    </i>
    <i>
      <x v="166"/>
    </i>
    <i>
      <x v="167"/>
    </i>
    <i>
      <x v="169"/>
    </i>
    <i>
      <x v="171"/>
    </i>
    <i>
      <x v="183"/>
    </i>
    <i>
      <x v="187"/>
    </i>
    <i>
      <x v="190"/>
    </i>
    <i>
      <x v="193"/>
    </i>
    <i>
      <x v="197"/>
    </i>
    <i>
      <x v="205"/>
    </i>
    <i>
      <x v="206"/>
    </i>
    <i>
      <x v="211"/>
    </i>
    <i>
      <x v="213"/>
    </i>
    <i>
      <x v="218"/>
    </i>
    <i>
      <x v="222"/>
    </i>
    <i>
      <x v="231"/>
    </i>
    <i>
      <x v="233"/>
    </i>
    <i>
      <x v="235"/>
    </i>
    <i>
      <x v="247"/>
    </i>
    <i>
      <x v="254"/>
    </i>
    <i>
      <x v="259"/>
    </i>
    <i>
      <x v="262"/>
    </i>
    <i>
      <x v="264"/>
    </i>
    <i>
      <x v="271"/>
    </i>
    <i>
      <x v="278"/>
    </i>
    <i>
      <x v="286"/>
    </i>
    <i>
      <x v="294"/>
    </i>
    <i>
      <x v="297"/>
    </i>
    <i>
      <x v="299"/>
    </i>
    <i>
      <x v="303"/>
    </i>
    <i>
      <x v="306"/>
    </i>
    <i>
      <x v="307"/>
    </i>
    <i>
      <x v="308"/>
    </i>
    <i>
      <x v="312"/>
    </i>
    <i>
      <x v="329"/>
    </i>
    <i>
      <x v="335"/>
    </i>
    <i>
      <x v="342"/>
    </i>
    <i>
      <x v="348"/>
    </i>
    <i>
      <x v="363"/>
    </i>
    <i>
      <x v="366"/>
    </i>
    <i>
      <x v="374"/>
    </i>
    <i>
      <x v="377"/>
    </i>
    <i>
      <x v="383"/>
    </i>
    <i>
      <x v="390"/>
    </i>
    <i>
      <x v="393"/>
    </i>
    <i>
      <x v="398"/>
    </i>
    <i>
      <x v="399"/>
    </i>
    <i>
      <x v="400"/>
    </i>
    <i>
      <x v="415"/>
    </i>
    <i>
      <x v="423"/>
    </i>
    <i>
      <x v="427"/>
    </i>
    <i>
      <x v="430"/>
    </i>
    <i>
      <x v="431"/>
    </i>
    <i>
      <x v="432"/>
    </i>
    <i>
      <x v="445"/>
    </i>
    <i>
      <x v="459"/>
    </i>
    <i>
      <x v="473"/>
    </i>
    <i>
      <x v="474"/>
    </i>
    <i>
      <x v="484"/>
    </i>
    <i>
      <x v="487"/>
    </i>
    <i>
      <x v="498"/>
    </i>
    <i>
      <x v="504"/>
    </i>
    <i>
      <x v="505"/>
    </i>
    <i>
      <x v="508"/>
    </i>
    <i>
      <x v="525"/>
    </i>
    <i>
      <x v="530"/>
    </i>
    <i>
      <x v="531"/>
    </i>
    <i>
      <x v="533"/>
    </i>
    <i>
      <x v="534"/>
    </i>
    <i>
      <x v="547"/>
    </i>
    <i>
      <x v="549"/>
    </i>
    <i>
      <x v="556"/>
    </i>
    <i>
      <x v="557"/>
    </i>
    <i>
      <x v="559"/>
    </i>
    <i>
      <x v="569"/>
    </i>
    <i>
      <x v="576"/>
    </i>
    <i>
      <x v="586"/>
    </i>
    <i>
      <x v="587"/>
    </i>
    <i>
      <x v="591"/>
    </i>
    <i>
      <x v="607"/>
    </i>
    <i>
      <x v="624"/>
    </i>
    <i>
      <x v="626"/>
    </i>
    <i>
      <x v="627"/>
    </i>
    <i>
      <x v="636"/>
    </i>
    <i>
      <x v="649"/>
    </i>
    <i>
      <x v="651"/>
    </i>
    <i>
      <x v="653"/>
    </i>
    <i>
      <x v="655"/>
    </i>
    <i>
      <x v="656"/>
    </i>
    <i>
      <x v="658"/>
    </i>
    <i>
      <x v="659"/>
    </i>
    <i>
      <x v="660"/>
    </i>
    <i>
      <x v="665"/>
    </i>
    <i>
      <x v="684"/>
    </i>
    <i>
      <x v="698"/>
    </i>
    <i>
      <x v="702"/>
    </i>
    <i>
      <x v="712"/>
    </i>
    <i>
      <x v="718"/>
    </i>
    <i>
      <x v="719"/>
    </i>
    <i>
      <x v="722"/>
    </i>
    <i>
      <x v="725"/>
    </i>
    <i>
      <x v="731"/>
    </i>
    <i>
      <x v="746"/>
    </i>
    <i>
      <x v="749"/>
    </i>
    <i>
      <x v="750"/>
    </i>
    <i>
      <x v="752"/>
    </i>
    <i>
      <x v="758"/>
    </i>
    <i>
      <x v="759"/>
    </i>
    <i>
      <x v="764"/>
    </i>
    <i>
      <x v="765"/>
    </i>
    <i>
      <x v="766"/>
    </i>
    <i>
      <x v="769"/>
    </i>
    <i>
      <x v="774"/>
    </i>
    <i>
      <x v="783"/>
    </i>
    <i>
      <x v="789"/>
    </i>
    <i>
      <x v="792"/>
    </i>
    <i>
      <x v="801"/>
    </i>
    <i>
      <x v="804"/>
    </i>
    <i>
      <x v="807"/>
    </i>
    <i>
      <x v="808"/>
    </i>
    <i>
      <x v="809"/>
    </i>
    <i>
      <x v="816"/>
    </i>
    <i>
      <x v="824"/>
    </i>
    <i>
      <x v="826"/>
    </i>
    <i>
      <x v="827"/>
    </i>
    <i>
      <x v="830"/>
    </i>
    <i>
      <x v="836"/>
    </i>
    <i>
      <x v="838"/>
    </i>
    <i>
      <x v="841"/>
    </i>
    <i>
      <x v="844"/>
    </i>
    <i>
      <x v="853"/>
    </i>
    <i>
      <x v="863"/>
    </i>
    <i>
      <x v="870"/>
    </i>
    <i>
      <x v="875"/>
    </i>
    <i>
      <x v="884"/>
    </i>
    <i>
      <x v="891"/>
    </i>
    <i>
      <x v="894"/>
    </i>
    <i>
      <x v="896"/>
    </i>
    <i>
      <x v="899"/>
    </i>
    <i>
      <x v="902"/>
    </i>
    <i>
      <x v="905"/>
    </i>
    <i>
      <x v="910"/>
    </i>
    <i>
      <x v="924"/>
    </i>
    <i>
      <x v="925"/>
    </i>
    <i>
      <x v="927"/>
    </i>
    <i>
      <x v="939"/>
    </i>
    <i>
      <x v="945"/>
    </i>
    <i>
      <x v="946"/>
    </i>
    <i>
      <x v="956"/>
    </i>
    <i>
      <x v="957"/>
    </i>
    <i>
      <x v="958"/>
    </i>
    <i>
      <x v="976"/>
    </i>
    <i>
      <x v="982"/>
    </i>
    <i>
      <x v="983"/>
    </i>
    <i>
      <x v="993"/>
    </i>
    <i>
      <x v="1001"/>
    </i>
    <i>
      <x v="1003"/>
    </i>
    <i>
      <x v="1010"/>
    </i>
    <i>
      <x v="1021"/>
    </i>
    <i>
      <x v="1033"/>
    </i>
    <i>
      <x v="1041"/>
    </i>
    <i>
      <x v="1051"/>
    </i>
    <i>
      <x v="1057"/>
    </i>
    <i>
      <x v="1063"/>
    </i>
    <i>
      <x v="1074"/>
    </i>
    <i>
      <x v="1077"/>
    </i>
    <i>
      <x v="1079"/>
    </i>
    <i>
      <x v="1089"/>
    </i>
    <i>
      <x v="1093"/>
    </i>
    <i>
      <x v="1094"/>
    </i>
    <i>
      <x v="1111"/>
    </i>
    <i>
      <x v="1117"/>
    </i>
    <i>
      <x v="1127"/>
    </i>
    <i>
      <x v="1130"/>
    </i>
    <i>
      <x v="1131"/>
    </i>
    <i>
      <x v="1133"/>
    </i>
    <i>
      <x v="1160"/>
    </i>
    <i>
      <x v="1185"/>
    </i>
    <i>
      <x v="1187"/>
    </i>
    <i>
      <x v="1200"/>
    </i>
    <i>
      <x v="1202"/>
    </i>
    <i>
      <x v="1203"/>
    </i>
    <i>
      <x v="1213"/>
    </i>
    <i>
      <x v="1222"/>
    </i>
    <i>
      <x v="1223"/>
    </i>
    <i>
      <x v="1224"/>
    </i>
    <i>
      <x v="1227"/>
    </i>
    <i>
      <x v="1238"/>
    </i>
    <i>
      <x v="1246"/>
    </i>
    <i>
      <x v="1252"/>
    </i>
    <i>
      <x v="1259"/>
    </i>
    <i>
      <x v="1264"/>
    </i>
    <i>
      <x v="1265"/>
    </i>
    <i>
      <x v="1278"/>
    </i>
    <i>
      <x v="1279"/>
    </i>
    <i>
      <x v="1294"/>
    </i>
    <i>
      <x v="1298"/>
    </i>
    <i>
      <x v="1307"/>
    </i>
    <i>
      <x v="1311"/>
    </i>
    <i>
      <x v="1317"/>
    </i>
    <i>
      <x v="1330"/>
    </i>
    <i>
      <x v="1334"/>
    </i>
    <i>
      <x v="1344"/>
    </i>
    <i t="grand">
      <x/>
    </i>
  </rowItems>
  <colItems count="1">
    <i/>
  </colItems>
  <pageFields count="1">
    <pageField fld="2" item="1" hier="-1"/>
  </pageFields>
  <dataFields count="1">
    <dataField name="Total Employees" fld="8" baseField="4" baseItem="0" numFmtId="3"/>
  </dataFields>
  <formats count="4">
    <format dxfId="50">
      <pivotArea outline="0" collapsedLevelsAreSubtotals="1" fieldPosition="0"/>
    </format>
    <format dxfId="49">
      <pivotArea outline="0" collapsedLevelsAreSubtotals="1" fieldPosition="0"/>
    </format>
    <format dxfId="48">
      <pivotArea dataOnly="0" labelOnly="1" outline="0" fieldPosition="0">
        <references count="1">
          <reference field="2" count="1">
            <x v="1"/>
          </reference>
        </references>
      </pivotArea>
    </format>
    <format dxfId="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933647-21F5-483A-8C38-5FE9418E69D3}"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Departments">
  <location ref="AJ5:AK8" firstHeaderRow="1" firstDataRow="1" firstDataCol="1" rowPageCount="1" colPageCount="1"/>
  <pivotFields count="34">
    <pivotField showAll="0"/>
    <pivotField showAll="0"/>
    <pivotField axis="axisPage"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29"/>
  </rowFields>
  <rowItems count="3">
    <i>
      <x/>
    </i>
    <i>
      <x v="1"/>
    </i>
    <i t="grand">
      <x/>
    </i>
  </rowItems>
  <colItems count="1">
    <i/>
  </colItems>
  <pageFields count="1">
    <pageField fld="2" item="1" hier="-1"/>
  </pageFields>
  <dataFields count="1">
    <dataField name="Total Employees" fld="8" baseField="4" baseItem="0" numFmtId="3"/>
  </dataFields>
  <formats count="4">
    <format dxfId="54">
      <pivotArea outline="0" collapsedLevelsAreSubtotals="1" fieldPosition="0"/>
    </format>
    <format dxfId="53">
      <pivotArea outline="0" collapsedLevelsAreSubtotals="1" fieldPosition="0"/>
    </format>
    <format dxfId="52">
      <pivotArea dataOnly="0" labelOnly="1" outline="0" fieldPosition="0">
        <references count="1">
          <reference field="2" count="1">
            <x v="1"/>
          </reference>
        </references>
      </pivotArea>
    </format>
    <format dxfId="51">
      <pivotArea dataOnly="0" labelOnly="1" outline="0" axis="axisValues"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E101335-EA76-41F4-9C43-ED01710AD3EB}"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s">
  <location ref="AT3:AU9" firstHeaderRow="1" firstDataRow="1" firstDataCol="1" rowPageCount="1" colPageCount="1"/>
  <pivotFields count="34">
    <pivotField showAll="0"/>
    <pivotField showAll="0"/>
    <pivotField axis="axisPage"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showAll="0">
      <items count="3">
        <item x="0"/>
        <item x="1"/>
        <item t="default"/>
      </items>
    </pivotField>
    <pivotField axis="axisRow" showAll="0">
      <items count="6">
        <item x="0"/>
        <item x="3"/>
        <item x="2"/>
        <item x="1"/>
        <item x="4"/>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6">
    <i>
      <x/>
    </i>
    <i>
      <x v="1"/>
    </i>
    <i>
      <x v="2"/>
    </i>
    <i>
      <x v="3"/>
    </i>
    <i>
      <x v="4"/>
    </i>
    <i t="grand">
      <x/>
    </i>
  </rowItems>
  <colItems count="1">
    <i/>
  </colItems>
  <pageFields count="1">
    <pageField fld="2" item="1" hier="-1"/>
  </pageFields>
  <dataFields count="1">
    <dataField name="Total Employees" fld="8" baseField="4" baseItem="0" numFmtId="3"/>
  </dataFields>
  <formats count="4">
    <format dxfId="58">
      <pivotArea outline="0" collapsedLevelsAreSubtotals="1" fieldPosition="0"/>
    </format>
    <format dxfId="57">
      <pivotArea type="all" dataOnly="0" outline="0" fieldPosition="0"/>
    </format>
    <format dxfId="56">
      <pivotArea outline="0" collapsedLevelsAreSubtotals="1" fieldPosition="0"/>
    </format>
    <format dxfId="5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9F6F02D-6E67-4600-8069-CC661BFEEBA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Departments">
  <location ref="P8:Q12" firstHeaderRow="1" firstDataRow="1" firstDataCol="1" rowPageCount="1" colPageCount="1"/>
  <pivotFields count="34">
    <pivotField showAll="0"/>
    <pivotField showAll="0"/>
    <pivotField axis="axisPage"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s>
  <rowFields count="1">
    <field x="32"/>
  </rowFields>
  <rowItems count="4">
    <i>
      <x/>
    </i>
    <i>
      <x v="1"/>
    </i>
    <i>
      <x v="2"/>
    </i>
    <i t="grand">
      <x/>
    </i>
  </rowItems>
  <colItems count="1">
    <i/>
  </colItems>
  <pageFields count="1">
    <pageField fld="2" item="1" hier="-1"/>
  </pageFields>
  <dataFields count="1">
    <dataField name="Total Employees" fld="8" baseField="4" baseItem="0" numFmtId="3"/>
  </dataFields>
  <formats count="1">
    <format dxfId="59">
      <pivotArea outline="0" collapsedLevelsAreSubtotals="1" fieldPosition="0"/>
    </format>
  </formats>
  <chartFormats count="2">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CDF25E8-9B40-4434-BA6B-4C11669AFD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s">
  <location ref="A3:A4" firstHeaderRow="1" firstDataRow="1" firstDataCol="0"/>
  <pivotFields count="34">
    <pivotField showAll="0"/>
    <pivotField showAll="0"/>
    <pivotField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8" baseField="4" baseItem="0" numFmtId="3"/>
  </dataFields>
  <formats count="1">
    <format dxfId="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15EF3D0-A281-4BB3-8581-9231322D5FE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s">
  <location ref="AL5:AM10" firstHeaderRow="1" firstDataRow="1" firstDataCol="1" rowPageCount="1" colPageCount="1"/>
  <pivotFields count="34">
    <pivotField showAll="0"/>
    <pivotField showAll="0"/>
    <pivotField axis="axisPage"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0"/>
        <item x="3"/>
        <item t="default"/>
      </items>
    </pivotField>
    <pivotField showAll="0">
      <items count="3">
        <item x="0"/>
        <item x="1"/>
        <item t="default"/>
      </items>
    </pivotField>
    <pivotField showAll="0"/>
    <pivotField showAll="0"/>
    <pivotField showAll="0"/>
    <pivotField showAll="0"/>
    <pivotField showAll="0"/>
  </pivotFields>
  <rowFields count="1">
    <field x="27"/>
  </rowFields>
  <rowItems count="5">
    <i>
      <x/>
    </i>
    <i>
      <x v="1"/>
    </i>
    <i>
      <x v="2"/>
    </i>
    <i>
      <x v="3"/>
    </i>
    <i t="grand">
      <x/>
    </i>
  </rowItems>
  <colItems count="1">
    <i/>
  </colItems>
  <pageFields count="1">
    <pageField fld="2" item="1" hier="-1"/>
  </pageFields>
  <dataFields count="1">
    <dataField name="Total Employees" fld="8" baseField="4" baseItem="0" numFmtId="3"/>
  </dataFields>
  <formats count="4">
    <format dxfId="64">
      <pivotArea outline="0" collapsedLevelsAreSubtotals="1" fieldPosition="0"/>
    </format>
    <format dxfId="63">
      <pivotArea outline="0" collapsedLevelsAreSubtotals="1" fieldPosition="0"/>
    </format>
    <format dxfId="62">
      <pivotArea dataOnly="0" labelOnly="1" outline="0" fieldPosition="0">
        <references count="1">
          <reference field="2" count="1">
            <x v="1"/>
          </reference>
        </references>
      </pivotArea>
    </format>
    <format dxfId="6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4C9C376-DE10-4066-BFFF-EF552AFAFC8F}"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Departments">
  <location ref="A11:B14" firstHeaderRow="1" firstDataRow="1" firstDataCol="1" rowPageCount="1" colPageCount="1"/>
  <pivotFields count="34">
    <pivotField showAll="0"/>
    <pivotField showAll="0"/>
    <pivotField axis="axisPage" showAll="0">
      <items count="3">
        <item x="0"/>
        <item x="1"/>
        <item t="default"/>
      </items>
    </pivotField>
    <pivotField showAll="0"/>
    <pivotField showAll="0">
      <items count="4">
        <item x="2"/>
        <item x="1"/>
        <item x="0"/>
        <item t="default"/>
      </items>
    </pivotField>
    <pivotField showAll="0"/>
    <pivotField showAll="0"/>
    <pivotField showAll="0"/>
    <pivotField dataField="1" showAll="0"/>
    <pivotField axis="axisRow" showAll="0">
      <items count="3">
        <item x="0"/>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1"/>
        <item h="1" x="0"/>
        <item x="2"/>
        <item t="default"/>
      </items>
    </pivotField>
    <pivotField showAll="0"/>
  </pivotFields>
  <rowFields count="1">
    <field x="9"/>
  </rowFields>
  <rowItems count="3">
    <i>
      <x/>
    </i>
    <i>
      <x v="1"/>
    </i>
    <i t="grand">
      <x/>
    </i>
  </rowItems>
  <colItems count="1">
    <i/>
  </colItems>
  <pageFields count="1">
    <pageField fld="2" item="1" hier="-1"/>
  </pageFields>
  <dataFields count="1">
    <dataField name="Total Employees" fld="8" baseField="4" baseItem="0" numFmtId="3"/>
  </dataFields>
  <formats count="1">
    <format dxfId="65">
      <pivotArea outline="0" collapsedLevelsAreSubtotals="1" fieldPosition="0"/>
    </format>
  </formats>
  <chartFormats count="7">
    <chartFormat chart="1"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9" count="1" selected="0">
            <x v="0"/>
          </reference>
        </references>
      </pivotArea>
    </chartFormat>
    <chartFormat chart="7" format="6">
      <pivotArea type="data" outline="0" fieldPosition="0">
        <references count="2">
          <reference field="4294967294" count="1" selected="0">
            <x v="0"/>
          </reference>
          <reference field="9" count="1" selected="0">
            <x v="1"/>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59BFA64-9B9F-438A-B514-36C506763A43}" autoFormatId="16" applyNumberFormats="0" applyBorderFormats="0" applyFontFormats="0" applyPatternFormats="0" applyAlignmentFormats="0" applyWidthHeightFormats="0">
  <queryTableRefresh nextId="33" unboundColumnsRight="1">
    <queryTableFields count="30">
      <queryTableField id="1" name="EmployeeID" tableColumnId="1"/>
      <queryTableField id="2" name="Age" tableColumnId="2"/>
      <queryTableField id="3" name="Attrition" tableColumnId="3"/>
      <queryTableField id="4" name="BusinessTravel" tableColumnId="4"/>
      <queryTableField id="5" name="Department" tableColumnId="5"/>
      <queryTableField id="6" name="DistanceFromHome" tableColumnId="6"/>
      <queryTableField id="7" name="Education" tableColumnId="7"/>
      <queryTableField id="8" name="EducationField" tableColumnId="8"/>
      <queryTableField id="9" name="EmployeeCount" tableColumnId="9"/>
      <queryTableField id="10" name="Gender" tableColumnId="10"/>
      <queryTableField id="11" name="JobLevel" tableColumnId="11"/>
      <queryTableField id="12" name="JobRole" tableColumnId="12"/>
      <queryTableField id="13" name="MaritalStatus" tableColumnId="13"/>
      <queryTableField id="14" name="MonthlyIncome" tableColumnId="14"/>
      <queryTableField id="15" name="NumCompaniesWorked" tableColumnId="15"/>
      <queryTableField id="16" name="Over18" tableColumnId="16"/>
      <queryTableField id="17" name="PercentSalaryHike" tableColumnId="17"/>
      <queryTableField id="18" name="StandardHours" tableColumnId="18"/>
      <queryTableField id="19" name="StockOptionLevel" tableColumnId="19"/>
      <queryTableField id="20" name="TotalWorkingYears" tableColumnId="20"/>
      <queryTableField id="21" name="TrainingTimesLastYear" tableColumnId="21"/>
      <queryTableField id="22" name="YearsAtCompany" tableColumnId="22"/>
      <queryTableField id="23" name="YearsSinceLastPromotion" tableColumnId="23"/>
      <queryTableField id="24" name="YearsWithCurrManager" tableColumnId="24"/>
      <queryTableField id="25" name="EnvironmentSatisfaction" tableColumnId="25"/>
      <queryTableField id="26" name="JobSatisfaction" tableColumnId="26"/>
      <queryTableField id="27" name="WorkLifeBalance" tableColumnId="27"/>
      <queryTableField id="28" name="JobInvolvement" tableColumnId="28"/>
      <queryTableField id="29" name="PerformanceRating" tableColumnId="29"/>
      <queryTableField id="32" dataBound="0" tableColumnId="3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AAD2CA18-42D1-4B36-BDB4-33942DB08FA0}" autoFormatId="16" applyNumberFormats="0" applyBorderFormats="0" applyFontFormats="0" applyPatternFormats="0" applyAlignmentFormats="0" applyWidthHeightFormats="0">
  <queryTableRefresh nextId="38">
    <queryTableFields count="36">
      <queryTableField id="1" name="EmployeeID" tableColumnId="1"/>
      <queryTableField id="2" name="Age" tableColumnId="2"/>
      <queryTableField id="3" name="Attrition" tableColumnId="3"/>
      <queryTableField id="4" name="BusinessTravel" tableColumnId="4"/>
      <queryTableField id="5" name="Department" tableColumnId="5"/>
      <queryTableField id="6" name="DistanceFromHome" tableColumnId="6"/>
      <queryTableField id="7" name="Education" tableColumnId="7"/>
      <queryTableField id="8" name="EducationField" tableColumnId="8"/>
      <queryTableField id="9" name="EmployeeCount" tableColumnId="9"/>
      <queryTableField id="10" name="Gender" tableColumnId="10"/>
      <queryTableField id="11" name="JobLevel" tableColumnId="11"/>
      <queryTableField id="12" name="JobRole" tableColumnId="12"/>
      <queryTableField id="13" name="MaritalStatus" tableColumnId="13"/>
      <queryTableField id="14" name="MonthlyIncome" tableColumnId="14"/>
      <queryTableField id="15" name="NumCompaniesWorked" tableColumnId="15"/>
      <queryTableField id="16" name="Over18" tableColumnId="16"/>
      <queryTableField id="17" name="PercentSalaryHike" tableColumnId="17"/>
      <queryTableField id="18" name="StandardHours" tableColumnId="18"/>
      <queryTableField id="19" name="StockOptionLevel" tableColumnId="19"/>
      <queryTableField id="20" name="TotalWorkingYears" tableColumnId="20"/>
      <queryTableField id="21" name="TrainingTimesLastYear" tableColumnId="21"/>
      <queryTableField id="22" name="YearsAtCompany" tableColumnId="22"/>
      <queryTableField id="23" name="YearsSinceLastPromotion" tableColumnId="23"/>
      <queryTableField id="24" name="YearsWithCurrManager" tableColumnId="24"/>
      <queryTableField id="25" name="EnvironmentSatisfaction" tableColumnId="25"/>
      <queryTableField id="26" name="JobSatisfaction" tableColumnId="26"/>
      <queryTableField id="27" name="WorkLifeBalance" tableColumnId="27"/>
      <queryTableField id="28" name="JobInvolvement" tableColumnId="28"/>
      <queryTableField id="29" name="PerformanceRating" tableColumnId="29"/>
      <queryTableField id="30" name="PerformanceStatus" tableColumnId="30"/>
      <queryTableField id="31" name="Age Bucket" tableColumnId="31"/>
      <queryTableField id="32" name="JobSatisfactionStatus" tableColumnId="32"/>
      <queryTableField id="33" name="Distance Status" tableColumnId="33"/>
      <queryTableField id="34" name="WorkingYearGroup" tableColumnId="34"/>
      <queryTableField id="36" name="Worklifebalancestatus" tableColumnId="36"/>
      <queryTableField id="37" name="Percentsalatrygroup"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ance_Status" xr10:uid="{90CBADDF-2E40-4BB3-9876-616C713C968F}" sourceName="Distance Status">
  <pivotTables>
    <pivotTable tabId="10" name="PivotTable4"/>
  </pivotTables>
  <data>
    <tabular pivotCacheId="57245519">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CF1304D-392D-47CB-8E97-FBA1592001E4}" sourceName="Gender">
  <pivotTables>
    <pivotTable tabId="10" name="PivotTable5"/>
    <pivotTable tabId="10" name="PivotTable1"/>
    <pivotTable tabId="10" name="PivotTable10"/>
    <pivotTable tabId="10" name="PivotTable11"/>
    <pivotTable tabId="10" name="PivotTable12"/>
    <pivotTable tabId="10" name="PivotTable13"/>
    <pivotTable tabId="10" name="PivotTable14"/>
    <pivotTable tabId="10" name="PivotTable15"/>
    <pivotTable tabId="10" name="PivotTable16"/>
    <pivotTable tabId="10" name="PivotTable17"/>
    <pivotTable tabId="10" name="PivotTable2"/>
    <pivotTable tabId="10" name="PivotTable3"/>
    <pivotTable tabId="10" name="PivotTable4"/>
    <pivotTable tabId="10" name="PivotTable6"/>
    <pivotTable tabId="10" name="PivotTable7"/>
    <pivotTable tabId="10" name="PivotTable8"/>
    <pivotTable tabId="10" name="PivotTable9"/>
  </pivotTables>
  <data>
    <tabular pivotCacheId="5724551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Status" xr10:uid="{945DA087-A9D7-4356-B6E7-7C2B3D5CCC04}" sourceName="MaritalStatus">
  <pivotTables>
    <pivotTable tabId="10" name="PivotTable5"/>
    <pivotTable tabId="10" name="PivotTable1"/>
    <pivotTable tabId="10" name="PivotTable10"/>
    <pivotTable tabId="10" name="PivotTable11"/>
    <pivotTable tabId="10" name="PivotTable12"/>
    <pivotTable tabId="10" name="PivotTable13"/>
    <pivotTable tabId="10" name="PivotTable14"/>
    <pivotTable tabId="10" name="PivotTable15"/>
    <pivotTable tabId="10" name="PivotTable16"/>
    <pivotTable tabId="10" name="PivotTable17"/>
    <pivotTable tabId="10" name="PivotTable2"/>
    <pivotTable tabId="10" name="PivotTable3"/>
    <pivotTable tabId="10" name="PivotTable4"/>
    <pivotTable tabId="10" name="PivotTable6"/>
    <pivotTable tabId="10" name="PivotTable7"/>
    <pivotTable tabId="10" name="PivotTable8"/>
    <pivotTable tabId="10" name="PivotTable9"/>
  </pivotTables>
  <data>
    <tabular pivotCacheId="57245519">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D4095E1B-8158-490B-9EB6-6861629C91F7}" sourceName="Department">
  <pivotTables>
    <pivotTable tabId="10" name="PivotTable17"/>
    <pivotTable tabId="10" name="PivotTable1"/>
    <pivotTable tabId="10" name="PivotTable10"/>
    <pivotTable tabId="10" name="PivotTable11"/>
    <pivotTable tabId="10" name="PivotTable12"/>
    <pivotTable tabId="10" name="PivotTable13"/>
    <pivotTable tabId="10" name="PivotTable14"/>
    <pivotTable tabId="10" name="PivotTable15"/>
    <pivotTable tabId="10" name="PivotTable16"/>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s>
  <data>
    <tabular pivotCacheId="57245519">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ance_Status1" xr10:uid="{A83771FD-0D9D-4178-80E4-EEB63BFAC86C}" sourceName="Distance Status">
  <pivotTables>
    <pivotTable tabId="10" name="PivotTable17"/>
  </pivotTables>
  <data>
    <tabular pivotCacheId="57245519">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ance Status" xr10:uid="{2F5E8769-C003-4FBD-BDB0-853FFED40BA1}" cache="Slicer_Distance_Status" caption="Distance Status" rowHeight="234950"/>
  <slicer name="Gender 1" xr10:uid="{EBF2D77B-A88C-4BA5-9B16-3A2BB916BC66}" cache="Slicer_Gender" caption="Gender" rowHeight="234950"/>
  <slicer name="Department 1" xr10:uid="{86DC3E4D-66F5-46FB-9A70-303C21389922}" cache="Slicer_Department1" caption="Department" rowHeight="234950"/>
  <slicer name="Distance Status 1" xr10:uid="{E59F40FE-5172-4D80-AF59-D34C8458D276}" cache="Slicer_Distance_Status1" caption="Distance Statu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03CFBD2-5F41-4192-A715-5AD117147037}" cache="Slicer_Gender" caption="Gender" style="Slicer Style 1" rowHeight="288000"/>
  <slicer name="MaritalStatus" xr10:uid="{B4384A23-FB71-41ED-ABE0-40B7A5A8C7FB}" cache="Slicer_MaritalStatus" caption="MaritalStatus" style="Slicer Style 1" rowHeight="288000"/>
  <slicer name="Department" xr10:uid="{A0A76A4B-2EB0-44D5-8E18-B995F9F081B0}" cache="Slicer_Department1" caption="Department" style="Slicer Style 1" rowHeight="28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906187-2557-40AD-BD80-4C715C2893F7}" name="Attrition_data" displayName="Attrition_data" ref="A1:AD4411" tableType="queryTable" totalsRowShown="0">
  <autoFilter ref="A1:AD4411" xr:uid="{6E906187-2557-40AD-BD80-4C715C2893F7}"/>
  <tableColumns count="30">
    <tableColumn id="1" xr3:uid="{C3782A14-5CAF-4FA9-B1CA-B74E3FCD61D0}" uniqueName="1" name="EmployeeID" queryTableFieldId="1"/>
    <tableColumn id="2" xr3:uid="{01AF4DD5-0F15-4CF2-8AD8-F50DFE92B17E}" uniqueName="2" name="Age" queryTableFieldId="2"/>
    <tableColumn id="3" xr3:uid="{C905A326-1988-4EB3-A132-6DC4BEF74F2B}" uniqueName="3" name="Attrition" queryTableFieldId="3" dataDxfId="79"/>
    <tableColumn id="4" xr3:uid="{30E357F0-D6A2-4A18-82EF-E5DF00B43E06}" uniqueName="4" name="BusinessTravel" queryTableFieldId="4" dataDxfId="78"/>
    <tableColumn id="5" xr3:uid="{BB6A4051-8775-4D19-BE3A-C9263ABCDFCF}" uniqueName="5" name="Department" queryTableFieldId="5" dataDxfId="77"/>
    <tableColumn id="6" xr3:uid="{FFA5F3B0-A0B8-483D-9D96-4CB176D229F7}" uniqueName="6" name="DistanceFromHome" queryTableFieldId="6"/>
    <tableColumn id="7" xr3:uid="{E638B66C-206D-455B-B03B-C2627DD6780D}" uniqueName="7" name="Education" queryTableFieldId="7"/>
    <tableColumn id="8" xr3:uid="{CB8EF9DB-DEF5-4ED5-AB24-F38DB198F6B3}" uniqueName="8" name="EducationField" queryTableFieldId="8" dataDxfId="76"/>
    <tableColumn id="9" xr3:uid="{46CD05E4-8DEB-4845-832A-592F085D7702}" uniqueName="9" name="EmployeeCount" queryTableFieldId="9"/>
    <tableColumn id="10" xr3:uid="{C2498F62-F34D-4722-A229-F61E9E3F6B73}" uniqueName="10" name="Gender" queryTableFieldId="10" dataDxfId="75"/>
    <tableColumn id="11" xr3:uid="{0E6AFF2B-49D8-481B-9CA4-9C054833AADF}" uniqueName="11" name="JobLevel" queryTableFieldId="11"/>
    <tableColumn id="12" xr3:uid="{5EAB6D5E-79A1-4EAC-BE22-356F87FBF840}" uniqueName="12" name="JobRole" queryTableFieldId="12" dataDxfId="74"/>
    <tableColumn id="13" xr3:uid="{6EEB2B88-25ED-4342-8366-CB4B9EFC9056}" uniqueName="13" name="MaritalStatus" queryTableFieldId="13" dataDxfId="73"/>
    <tableColumn id="14" xr3:uid="{FF3F4998-8DA6-468E-918A-7A1DD75FEDD6}" uniqueName="14" name="MonthlyIncome" queryTableFieldId="14"/>
    <tableColumn id="15" xr3:uid="{CFC32CAD-1505-46FA-8528-655335FECC25}" uniqueName="15" name="NumCompaniesWorked" queryTableFieldId="15" dataDxfId="72"/>
    <tableColumn id="16" xr3:uid="{35DE8530-97DA-4062-9472-5F1D442CCCDD}" uniqueName="16" name="Over18" queryTableFieldId="16" dataDxfId="71"/>
    <tableColumn id="17" xr3:uid="{F2277C20-D5CC-4A26-AE53-21B5623CF7A1}" uniqueName="17" name="PercentSalaryHike" queryTableFieldId="17"/>
    <tableColumn id="18" xr3:uid="{79FAD2D3-2288-4C69-9046-DC556C2B07FB}" uniqueName="18" name="StandardHours" queryTableFieldId="18"/>
    <tableColumn id="19" xr3:uid="{018F71F2-BD11-40B5-A0B9-925EA429FE14}" uniqueName="19" name="StockOptionLevel" queryTableFieldId="19"/>
    <tableColumn id="20" xr3:uid="{2B344194-468B-45A4-BF41-7F41B0BD57B0}" uniqueName="20" name="TotalWorkingYears" queryTableFieldId="20" dataDxfId="70"/>
    <tableColumn id="21" xr3:uid="{CE6AD83E-58A7-48C2-B1FE-4FEEF5485605}" uniqueName="21" name="TrainingTimesLastYear" queryTableFieldId="21"/>
    <tableColumn id="22" xr3:uid="{933B3B48-2330-4C80-987D-C865958EA185}" uniqueName="22" name="YearsAtCompany" queryTableFieldId="22"/>
    <tableColumn id="23" xr3:uid="{64B33ABB-3AB2-4E6B-B411-3934ECE01F66}" uniqueName="23" name="YearsSinceLastPromotion" queryTableFieldId="23"/>
    <tableColumn id="24" xr3:uid="{F0940E9B-D923-4A16-B384-CAA20E430156}" uniqueName="24" name="YearsWithCurrManager" queryTableFieldId="24"/>
    <tableColumn id="25" xr3:uid="{9AB70B01-556D-4C84-B318-8C26FBCA1B7D}" uniqueName="25" name="EnvironmentSatisfaction" queryTableFieldId="25" dataDxfId="69"/>
    <tableColumn id="26" xr3:uid="{58A20FB7-9477-4A69-9051-18459FEE4A7B}" uniqueName="26" name="JobSatisfaction" queryTableFieldId="26" dataDxfId="68"/>
    <tableColumn id="27" xr3:uid="{D54A793F-7432-4E7E-9373-A589DBD58E60}" uniqueName="27" name="WorkLifeBalance" queryTableFieldId="27" dataDxfId="67"/>
    <tableColumn id="28" xr3:uid="{A7F02429-AB21-4F78-9655-ECFE13089B50}" uniqueName="28" name="JobInvolvement" queryTableFieldId="28"/>
    <tableColumn id="29" xr3:uid="{BECC9C4F-9850-496B-A26B-C4F14085FE65}" uniqueName="29" name="PerformanceRating" queryTableFieldId="29"/>
    <tableColumn id="32" xr3:uid="{578F81C9-21E3-4BED-8B5B-354BA0F75322}" uniqueName="32" name="AttritionRate" queryTableFieldId="32" dataDxfId="66">
      <calculatedColumnFormula>COUNTIF(Attrition_data[[#All],[Attrition]], "Yes") / COUNTA(Attrition_data[[#All],[Attrition]])</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9BA84C-15FB-42DF-8E6D-3E864E2D71B8}" name="Transformed_Data" displayName="Transformed_Data" ref="A1:AJ4411" tableType="queryTable" totalsRowShown="0">
  <autoFilter ref="A1:AJ4411" xr:uid="{C29BA84C-15FB-42DF-8E6D-3E864E2D71B8}"/>
  <tableColumns count="36">
    <tableColumn id="1" xr3:uid="{6CEEC6F8-AAF5-45F7-B56E-67DA7D17DFFC}" uniqueName="1" name="EmployeeID" queryTableFieldId="1"/>
    <tableColumn id="2" xr3:uid="{510A768E-1E16-4E44-ACA9-8E02B50FAA9F}" uniqueName="2" name="Age" queryTableFieldId="2"/>
    <tableColumn id="3" xr3:uid="{CFD5E84A-FC77-4C17-991C-A3EA4139EA4B}" uniqueName="3" name="Attrition" queryTableFieldId="3" dataDxfId="15"/>
    <tableColumn id="4" xr3:uid="{1EDFAAE9-7672-406D-990D-35FEDB45F78A}" uniqueName="4" name="BusinessTravel" queryTableFieldId="4" dataDxfId="14"/>
    <tableColumn id="5" xr3:uid="{AE642C10-3271-4340-A5EE-2748E191AA12}" uniqueName="5" name="Department" queryTableFieldId="5" dataDxfId="13"/>
    <tableColumn id="6" xr3:uid="{D710AB99-67F3-4E98-847C-A356688011C5}" uniqueName="6" name="DistanceFromHome" queryTableFieldId="6"/>
    <tableColumn id="7" xr3:uid="{C9668140-16AF-48A3-9C91-3AF25E8905B3}" uniqueName="7" name="Education" queryTableFieldId="7"/>
    <tableColumn id="8" xr3:uid="{DC6B6DAC-3EB1-4449-BEB4-A90F309BE82A}" uniqueName="8" name="EducationField" queryTableFieldId="8" dataDxfId="12"/>
    <tableColumn id="9" xr3:uid="{C62165B5-530B-47B3-92BB-9C762CD17E7D}" uniqueName="9" name="EmployeeCount" queryTableFieldId="9"/>
    <tableColumn id="10" xr3:uid="{76DE653F-6305-451A-BDAB-C7B375C8B016}" uniqueName="10" name="Gender" queryTableFieldId="10" dataDxfId="11"/>
    <tableColumn id="11" xr3:uid="{770EC5B1-0D0B-4CF0-B59C-A035518E57B0}" uniqueName="11" name="JobLevel" queryTableFieldId="11"/>
    <tableColumn id="12" xr3:uid="{76566C2E-1922-4921-8FE1-699A2D3F162F}" uniqueName="12" name="JobRole" queryTableFieldId="12" dataDxfId="10"/>
    <tableColumn id="13" xr3:uid="{1A8349ED-8E07-476D-9505-E9F020014997}" uniqueName="13" name="MaritalStatus" queryTableFieldId="13" dataDxfId="9"/>
    <tableColumn id="14" xr3:uid="{5A964C38-12D2-430C-9EAE-376A517B5CEC}" uniqueName="14" name="MonthlyIncome" queryTableFieldId="14"/>
    <tableColumn id="15" xr3:uid="{08E94A8F-628C-434B-836D-C186762A3F1C}" uniqueName="15" name="NumCompaniesWorked" queryTableFieldId="15" dataDxfId="8"/>
    <tableColumn id="16" xr3:uid="{36649CC9-540F-43FB-A3E3-E1232CB864A1}" uniqueName="16" name="Over18" queryTableFieldId="16" dataDxfId="7"/>
    <tableColumn id="17" xr3:uid="{D46E5A96-FA67-48BE-9617-323048465CBA}" uniqueName="17" name="PercentSalaryHike" queryTableFieldId="17"/>
    <tableColumn id="18" xr3:uid="{2B539958-12DD-44A6-BA13-329D5435AA80}" uniqueName="18" name="StandardHours" queryTableFieldId="18"/>
    <tableColumn id="19" xr3:uid="{9151844E-EB04-4DF8-86CF-7A0D56DA1E8E}" uniqueName="19" name="StockOptionLevel" queryTableFieldId="19"/>
    <tableColumn id="20" xr3:uid="{1E7EC9C7-DC11-4656-9CED-CB7C2E07F2F5}" uniqueName="20" name="TotalWorkingYears" queryTableFieldId="20"/>
    <tableColumn id="21" xr3:uid="{8264C423-0332-455A-AAE4-DB756E2B78C2}" uniqueName="21" name="TrainingTimesLastYear" queryTableFieldId="21"/>
    <tableColumn id="22" xr3:uid="{A8A3AE8E-37C7-4B31-89C4-F092A5FAE4AA}" uniqueName="22" name="YearsAtCompany" queryTableFieldId="22"/>
    <tableColumn id="23" xr3:uid="{4D6D5024-351C-4C09-90CC-677833AB6A47}" uniqueName="23" name="YearsSinceLastPromotion" queryTableFieldId="23"/>
    <tableColumn id="24" xr3:uid="{06B6DE97-FDBA-4E03-8680-9C92BA52C525}" uniqueName="24" name="YearsWithCurrManager" queryTableFieldId="24"/>
    <tableColumn id="25" xr3:uid="{B13ABC6B-17A7-439D-96A1-FD2E8C7D6989}" uniqueName="25" name="EnvironmentSatisfaction" queryTableFieldId="25" dataDxfId="6"/>
    <tableColumn id="26" xr3:uid="{504167AD-CAF3-450D-8F3C-EEB0540C8F7A}" uniqueName="26" name="JobSatisfaction" queryTableFieldId="26" dataDxfId="5"/>
    <tableColumn id="27" xr3:uid="{F5E447E5-78BF-4942-9CA0-959D241E3D88}" uniqueName="27" name="WorkLifeBalance" queryTableFieldId="27" dataDxfId="4"/>
    <tableColumn id="28" xr3:uid="{A3E8DF0A-ABFC-42E9-A4AD-6FA5DF0CDB30}" uniqueName="28" name="JobInvolvement" queryTableFieldId="28"/>
    <tableColumn id="29" xr3:uid="{D80FAE3D-4C41-43B1-B4A4-2E4EA1D5A9C8}" uniqueName="29" name="PerformanceRating" queryTableFieldId="29"/>
    <tableColumn id="30" xr3:uid="{73478E5D-99C8-4EAE-B67C-FB5652D19B54}" uniqueName="30" name="PerformanceStatus" queryTableFieldId="30" dataDxfId="3"/>
    <tableColumn id="31" xr3:uid="{AB5D82B9-48CD-4AC3-9D53-235A4AD41EC4}" uniqueName="31" name="Age Bucket" queryTableFieldId="31" dataDxfId="2"/>
    <tableColumn id="32" xr3:uid="{C6BF20BE-245D-4DD3-BB4E-76A87C37B185}" uniqueName="32" name="JobSatisfactionStatus" queryTableFieldId="32" dataDxfId="1"/>
    <tableColumn id="33" xr3:uid="{730F9749-CF16-45AD-BB00-BAF217844C12}" uniqueName="33" name="Distance Status" queryTableFieldId="33"/>
    <tableColumn id="34" xr3:uid="{7A8D3D3E-1F0E-4D31-B083-7661227D9718}" uniqueName="34" name="WorkingYearGroup" queryTableFieldId="34" dataDxfId="0"/>
    <tableColumn id="36" xr3:uid="{2BA6407B-A7A9-4D58-9A14-657493702176}" uniqueName="36" name="Worklifebalancestatus" queryTableFieldId="36"/>
    <tableColumn id="37" xr3:uid="{244DB678-E6F3-4872-A81C-1BBCDDE59722}" uniqueName="37" name="Percentsalatrygroup" queryTableFieldId="3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C8414-7418-4A59-9358-BA48D127CD89}">
  <dimension ref="A1:AI4411"/>
  <sheetViews>
    <sheetView zoomScale="89" workbookViewId="0">
      <selection sqref="A1:AD4411"/>
    </sheetView>
  </sheetViews>
  <sheetFormatPr defaultRowHeight="14.4" x14ac:dyDescent="0.3"/>
  <cols>
    <col min="1" max="1" width="11.6640625" bestFit="1" customWidth="1"/>
    <col min="2" max="2" width="6.44140625" bestFit="1" customWidth="1"/>
    <col min="3" max="3" width="10.21875" bestFit="1" customWidth="1"/>
    <col min="4" max="9" width="11.6640625" bestFit="1" customWidth="1"/>
    <col min="10" max="10" width="9.33203125" bestFit="1" customWidth="1"/>
    <col min="11" max="11" width="10.44140625" bestFit="1" customWidth="1"/>
    <col min="12" max="15" width="11.6640625" bestFit="1" customWidth="1"/>
    <col min="16" max="16" width="9.21875" bestFit="1" customWidth="1"/>
    <col min="17" max="19" width="11.6640625" bestFit="1" customWidth="1"/>
    <col min="20" max="20" width="13.88671875" customWidth="1"/>
    <col min="21" max="29" width="11.6640625" bestFit="1" customWidth="1"/>
  </cols>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97</v>
      </c>
    </row>
    <row r="2" spans="1:35" x14ac:dyDescent="0.3">
      <c r="A2">
        <v>1</v>
      </c>
      <c r="B2">
        <v>51</v>
      </c>
      <c r="C2" t="s">
        <v>29</v>
      </c>
      <c r="D2" t="s">
        <v>30</v>
      </c>
      <c r="E2" t="s">
        <v>31</v>
      </c>
      <c r="F2">
        <v>6</v>
      </c>
      <c r="G2">
        <v>2</v>
      </c>
      <c r="H2" t="s">
        <v>32</v>
      </c>
      <c r="I2">
        <v>1</v>
      </c>
      <c r="J2" t="s">
        <v>33</v>
      </c>
      <c r="K2">
        <v>1</v>
      </c>
      <c r="L2" t="s">
        <v>34</v>
      </c>
      <c r="M2" t="s">
        <v>35</v>
      </c>
      <c r="N2">
        <v>131160</v>
      </c>
      <c r="O2" t="s">
        <v>36</v>
      </c>
      <c r="P2" t="s">
        <v>37</v>
      </c>
      <c r="Q2">
        <v>11</v>
      </c>
      <c r="R2">
        <v>8</v>
      </c>
      <c r="S2">
        <v>0</v>
      </c>
      <c r="T2" t="s">
        <v>36</v>
      </c>
      <c r="U2">
        <v>6</v>
      </c>
      <c r="V2">
        <v>1</v>
      </c>
      <c r="W2">
        <v>0</v>
      </c>
      <c r="X2">
        <v>0</v>
      </c>
      <c r="Y2" t="s">
        <v>38</v>
      </c>
      <c r="Z2" t="s">
        <v>39</v>
      </c>
      <c r="AA2" t="s">
        <v>40</v>
      </c>
      <c r="AB2">
        <v>3</v>
      </c>
      <c r="AC2">
        <v>3</v>
      </c>
      <c r="AD2">
        <f>COUNTIF(Attrition_data[[#All],[Attrition]], "Yes") / COUNTA(Attrition_data[[#All],[Attrition]])</f>
        <v>0.16118793924280209</v>
      </c>
    </row>
    <row r="3" spans="1:35" x14ac:dyDescent="0.3">
      <c r="A3">
        <v>2</v>
      </c>
      <c r="B3">
        <v>31</v>
      </c>
      <c r="C3" t="s">
        <v>41</v>
      </c>
      <c r="D3" t="s">
        <v>42</v>
      </c>
      <c r="E3" t="s">
        <v>43</v>
      </c>
      <c r="F3">
        <v>10</v>
      </c>
      <c r="G3">
        <v>1</v>
      </c>
      <c r="H3" t="s">
        <v>32</v>
      </c>
      <c r="I3">
        <v>1</v>
      </c>
      <c r="J3" t="s">
        <v>33</v>
      </c>
      <c r="K3">
        <v>1</v>
      </c>
      <c r="L3" t="s">
        <v>44</v>
      </c>
      <c r="M3" t="s">
        <v>45</v>
      </c>
      <c r="N3">
        <v>41890</v>
      </c>
      <c r="O3" t="s">
        <v>46</v>
      </c>
      <c r="P3" t="s">
        <v>37</v>
      </c>
      <c r="Q3">
        <v>23</v>
      </c>
      <c r="R3">
        <v>8</v>
      </c>
      <c r="S3">
        <v>1</v>
      </c>
      <c r="T3" t="s">
        <v>47</v>
      </c>
      <c r="U3">
        <v>3</v>
      </c>
      <c r="V3">
        <v>5</v>
      </c>
      <c r="W3">
        <v>1</v>
      </c>
      <c r="X3">
        <v>4</v>
      </c>
      <c r="Y3" t="s">
        <v>38</v>
      </c>
      <c r="Z3" t="s">
        <v>40</v>
      </c>
      <c r="AA3" t="s">
        <v>39</v>
      </c>
      <c r="AB3">
        <v>2</v>
      </c>
      <c r="AC3">
        <v>4</v>
      </c>
      <c r="AD3">
        <f>COUNTIF(Attrition_data[[#All],[Attrition]], "Yes") / COUNTA(Attrition_data[[#All],[Attrition]])</f>
        <v>0.16118793924280209</v>
      </c>
    </row>
    <row r="4" spans="1:35" x14ac:dyDescent="0.3">
      <c r="A4">
        <v>3</v>
      </c>
      <c r="B4">
        <v>32</v>
      </c>
      <c r="C4" t="s">
        <v>29</v>
      </c>
      <c r="D4" t="s">
        <v>42</v>
      </c>
      <c r="E4" t="s">
        <v>43</v>
      </c>
      <c r="F4">
        <v>17</v>
      </c>
      <c r="G4">
        <v>4</v>
      </c>
      <c r="H4" t="s">
        <v>48</v>
      </c>
      <c r="I4">
        <v>1</v>
      </c>
      <c r="J4" t="s">
        <v>49</v>
      </c>
      <c r="K4">
        <v>4</v>
      </c>
      <c r="L4" t="s">
        <v>50</v>
      </c>
      <c r="M4" t="s">
        <v>35</v>
      </c>
      <c r="N4">
        <v>193280</v>
      </c>
      <c r="O4" t="s">
        <v>36</v>
      </c>
      <c r="P4" t="s">
        <v>37</v>
      </c>
      <c r="Q4">
        <v>15</v>
      </c>
      <c r="R4">
        <v>8</v>
      </c>
      <c r="S4">
        <v>3</v>
      </c>
      <c r="T4" t="s">
        <v>51</v>
      </c>
      <c r="U4">
        <v>2</v>
      </c>
      <c r="V4">
        <v>5</v>
      </c>
      <c r="W4">
        <v>0</v>
      </c>
      <c r="X4">
        <v>3</v>
      </c>
      <c r="Y4" t="s">
        <v>40</v>
      </c>
      <c r="Z4" t="s">
        <v>40</v>
      </c>
      <c r="AA4" t="s">
        <v>36</v>
      </c>
      <c r="AB4">
        <v>3</v>
      </c>
      <c r="AC4">
        <v>3</v>
      </c>
      <c r="AD4">
        <f>COUNTIF(Attrition_data[[#All],[Attrition]], "Yes") / COUNTA(Attrition_data[[#All],[Attrition]])</f>
        <v>0.16118793924280209</v>
      </c>
    </row>
    <row r="5" spans="1:35" x14ac:dyDescent="0.3">
      <c r="A5">
        <v>4</v>
      </c>
      <c r="B5">
        <v>38</v>
      </c>
      <c r="C5" t="s">
        <v>29</v>
      </c>
      <c r="D5" t="s">
        <v>52</v>
      </c>
      <c r="E5" t="s">
        <v>43</v>
      </c>
      <c r="F5">
        <v>2</v>
      </c>
      <c r="G5">
        <v>5</v>
      </c>
      <c r="H5" t="s">
        <v>32</v>
      </c>
      <c r="I5">
        <v>1</v>
      </c>
      <c r="J5" t="s">
        <v>49</v>
      </c>
      <c r="K5">
        <v>3</v>
      </c>
      <c r="L5" t="s">
        <v>53</v>
      </c>
      <c r="M5" t="s">
        <v>35</v>
      </c>
      <c r="N5">
        <v>83210</v>
      </c>
      <c r="O5" t="s">
        <v>38</v>
      </c>
      <c r="P5" t="s">
        <v>37</v>
      </c>
      <c r="Q5">
        <v>11</v>
      </c>
      <c r="R5">
        <v>8</v>
      </c>
      <c r="S5">
        <v>3</v>
      </c>
      <c r="T5" t="s">
        <v>54</v>
      </c>
      <c r="U5">
        <v>5</v>
      </c>
      <c r="V5">
        <v>8</v>
      </c>
      <c r="W5">
        <v>7</v>
      </c>
      <c r="X5">
        <v>5</v>
      </c>
      <c r="Y5" t="s">
        <v>39</v>
      </c>
      <c r="Z5" t="s">
        <v>39</v>
      </c>
      <c r="AA5" t="s">
        <v>38</v>
      </c>
      <c r="AB5">
        <v>2</v>
      </c>
      <c r="AC5">
        <v>3</v>
      </c>
      <c r="AD5">
        <f>COUNTIF(Attrition_data[[#All],[Attrition]], "Yes") / COUNTA(Attrition_data[[#All],[Attrition]])</f>
        <v>0.16118793924280209</v>
      </c>
    </row>
    <row r="6" spans="1:35" x14ac:dyDescent="0.3">
      <c r="A6">
        <v>5</v>
      </c>
      <c r="B6">
        <v>32</v>
      </c>
      <c r="C6" t="s">
        <v>29</v>
      </c>
      <c r="D6" t="s">
        <v>30</v>
      </c>
      <c r="E6" t="s">
        <v>43</v>
      </c>
      <c r="F6">
        <v>10</v>
      </c>
      <c r="G6">
        <v>1</v>
      </c>
      <c r="H6" t="s">
        <v>55</v>
      </c>
      <c r="I6">
        <v>1</v>
      </c>
      <c r="J6" t="s">
        <v>49</v>
      </c>
      <c r="K6">
        <v>1</v>
      </c>
      <c r="L6" t="s">
        <v>50</v>
      </c>
      <c r="M6" t="s">
        <v>45</v>
      </c>
      <c r="N6">
        <v>23420</v>
      </c>
      <c r="O6" t="s">
        <v>39</v>
      </c>
      <c r="P6" t="s">
        <v>37</v>
      </c>
      <c r="Q6">
        <v>12</v>
      </c>
      <c r="R6">
        <v>8</v>
      </c>
      <c r="S6">
        <v>2</v>
      </c>
      <c r="T6" t="s">
        <v>56</v>
      </c>
      <c r="U6">
        <v>2</v>
      </c>
      <c r="V6">
        <v>6</v>
      </c>
      <c r="W6">
        <v>0</v>
      </c>
      <c r="X6">
        <v>4</v>
      </c>
      <c r="Y6" t="s">
        <v>39</v>
      </c>
      <c r="Z6" t="s">
        <v>36</v>
      </c>
      <c r="AA6" t="s">
        <v>38</v>
      </c>
      <c r="AB6">
        <v>3</v>
      </c>
      <c r="AC6">
        <v>3</v>
      </c>
      <c r="AD6">
        <f>COUNTIF(Attrition_data[[#All],[Attrition]], "Yes") / COUNTA(Attrition_data[[#All],[Attrition]])</f>
        <v>0.16118793924280209</v>
      </c>
    </row>
    <row r="7" spans="1:35" x14ac:dyDescent="0.3">
      <c r="A7">
        <v>6</v>
      </c>
      <c r="B7">
        <v>46</v>
      </c>
      <c r="C7" t="s">
        <v>29</v>
      </c>
      <c r="D7" t="s">
        <v>30</v>
      </c>
      <c r="E7" t="s">
        <v>43</v>
      </c>
      <c r="F7">
        <v>8</v>
      </c>
      <c r="G7">
        <v>3</v>
      </c>
      <c r="H7" t="s">
        <v>32</v>
      </c>
      <c r="I7">
        <v>1</v>
      </c>
      <c r="J7" t="s">
        <v>33</v>
      </c>
      <c r="K7">
        <v>4</v>
      </c>
      <c r="L7" t="s">
        <v>57</v>
      </c>
      <c r="M7" t="s">
        <v>35</v>
      </c>
      <c r="N7">
        <v>40710</v>
      </c>
      <c r="O7" t="s">
        <v>38</v>
      </c>
      <c r="P7" t="s">
        <v>37</v>
      </c>
      <c r="Q7">
        <v>13</v>
      </c>
      <c r="R7">
        <v>8</v>
      </c>
      <c r="S7">
        <v>0</v>
      </c>
      <c r="T7" t="s">
        <v>58</v>
      </c>
      <c r="U7">
        <v>5</v>
      </c>
      <c r="V7">
        <v>7</v>
      </c>
      <c r="W7">
        <v>7</v>
      </c>
      <c r="X7">
        <v>7</v>
      </c>
      <c r="Y7" t="s">
        <v>38</v>
      </c>
      <c r="Z7" t="s">
        <v>40</v>
      </c>
      <c r="AA7" t="s">
        <v>40</v>
      </c>
      <c r="AB7">
        <v>3</v>
      </c>
      <c r="AC7">
        <v>3</v>
      </c>
      <c r="AD7">
        <f>COUNTIF(Attrition_data[[#All],[Attrition]], "Yes") / COUNTA(Attrition_data[[#All],[Attrition]])</f>
        <v>0.16118793924280209</v>
      </c>
      <c r="AG7" t="s">
        <v>99</v>
      </c>
    </row>
    <row r="8" spans="1:35" x14ac:dyDescent="0.3">
      <c r="A8">
        <v>7</v>
      </c>
      <c r="B8">
        <v>28</v>
      </c>
      <c r="C8" t="s">
        <v>41</v>
      </c>
      <c r="D8" t="s">
        <v>30</v>
      </c>
      <c r="E8" t="s">
        <v>43</v>
      </c>
      <c r="F8">
        <v>11</v>
      </c>
      <c r="G8">
        <v>2</v>
      </c>
      <c r="H8" t="s">
        <v>55</v>
      </c>
      <c r="I8">
        <v>1</v>
      </c>
      <c r="J8" t="s">
        <v>49</v>
      </c>
      <c r="K8">
        <v>2</v>
      </c>
      <c r="L8" t="s">
        <v>50</v>
      </c>
      <c r="M8" t="s">
        <v>45</v>
      </c>
      <c r="N8">
        <v>58130</v>
      </c>
      <c r="O8" t="s">
        <v>40</v>
      </c>
      <c r="P8" t="s">
        <v>37</v>
      </c>
      <c r="Q8">
        <v>20</v>
      </c>
      <c r="R8">
        <v>8</v>
      </c>
      <c r="S8">
        <v>1</v>
      </c>
      <c r="T8" t="s">
        <v>51</v>
      </c>
      <c r="U8">
        <v>2</v>
      </c>
      <c r="V8">
        <v>0</v>
      </c>
      <c r="W8">
        <v>0</v>
      </c>
      <c r="X8">
        <v>0</v>
      </c>
      <c r="Y8" t="s">
        <v>36</v>
      </c>
      <c r="Z8" t="s">
        <v>38</v>
      </c>
      <c r="AA8" t="s">
        <v>36</v>
      </c>
      <c r="AB8">
        <v>3</v>
      </c>
      <c r="AC8">
        <v>4</v>
      </c>
      <c r="AD8">
        <f>COUNTIF(Attrition_data[[#All],[Attrition]], "Yes") / COUNTA(Attrition_data[[#All],[Attrition]])</f>
        <v>0.16118793924280209</v>
      </c>
      <c r="AG8">
        <f>AVERAGE(Attrition_data[[#All],[Age]])</f>
        <v>36.923809523809524</v>
      </c>
    </row>
    <row r="9" spans="1:35" x14ac:dyDescent="0.3">
      <c r="A9">
        <v>8</v>
      </c>
      <c r="B9">
        <v>29</v>
      </c>
      <c r="C9" t="s">
        <v>29</v>
      </c>
      <c r="D9" t="s">
        <v>30</v>
      </c>
      <c r="E9" t="s">
        <v>43</v>
      </c>
      <c r="F9">
        <v>18</v>
      </c>
      <c r="G9">
        <v>3</v>
      </c>
      <c r="H9" t="s">
        <v>32</v>
      </c>
      <c r="I9">
        <v>1</v>
      </c>
      <c r="J9" t="s">
        <v>49</v>
      </c>
      <c r="K9">
        <v>2</v>
      </c>
      <c r="L9" t="s">
        <v>50</v>
      </c>
      <c r="M9" t="s">
        <v>35</v>
      </c>
      <c r="N9">
        <v>31430</v>
      </c>
      <c r="O9" t="s">
        <v>40</v>
      </c>
      <c r="P9" t="s">
        <v>37</v>
      </c>
      <c r="Q9">
        <v>22</v>
      </c>
      <c r="R9">
        <v>8</v>
      </c>
      <c r="S9">
        <v>3</v>
      </c>
      <c r="T9" t="s">
        <v>59</v>
      </c>
      <c r="U9">
        <v>2</v>
      </c>
      <c r="V9">
        <v>0</v>
      </c>
      <c r="W9">
        <v>0</v>
      </c>
      <c r="X9">
        <v>0</v>
      </c>
      <c r="Y9" t="s">
        <v>36</v>
      </c>
      <c r="Z9" t="s">
        <v>40</v>
      </c>
      <c r="AA9" t="s">
        <v>38</v>
      </c>
      <c r="AB9">
        <v>3</v>
      </c>
      <c r="AC9">
        <v>4</v>
      </c>
      <c r="AD9">
        <f>COUNTIF(Attrition_data[[#All],[Attrition]], "Yes") / COUNTA(Attrition_data[[#All],[Attrition]])</f>
        <v>0.16118793924280209</v>
      </c>
      <c r="AG9" t="s">
        <v>100</v>
      </c>
    </row>
    <row r="10" spans="1:35" x14ac:dyDescent="0.3">
      <c r="A10">
        <v>9</v>
      </c>
      <c r="B10">
        <v>31</v>
      </c>
      <c r="C10" t="s">
        <v>29</v>
      </c>
      <c r="D10" t="s">
        <v>30</v>
      </c>
      <c r="E10" t="s">
        <v>43</v>
      </c>
      <c r="F10">
        <v>1</v>
      </c>
      <c r="G10">
        <v>3</v>
      </c>
      <c r="H10" t="s">
        <v>32</v>
      </c>
      <c r="I10">
        <v>1</v>
      </c>
      <c r="J10" t="s">
        <v>49</v>
      </c>
      <c r="K10">
        <v>3</v>
      </c>
      <c r="L10" t="s">
        <v>60</v>
      </c>
      <c r="M10" t="s">
        <v>35</v>
      </c>
      <c r="N10">
        <v>20440</v>
      </c>
      <c r="O10" t="s">
        <v>46</v>
      </c>
      <c r="P10" t="s">
        <v>37</v>
      </c>
      <c r="Q10">
        <v>21</v>
      </c>
      <c r="R10">
        <v>8</v>
      </c>
      <c r="S10">
        <v>0</v>
      </c>
      <c r="T10" t="s">
        <v>59</v>
      </c>
      <c r="U10">
        <v>2</v>
      </c>
      <c r="V10">
        <v>9</v>
      </c>
      <c r="W10">
        <v>7</v>
      </c>
      <c r="X10">
        <v>8</v>
      </c>
      <c r="Y10" t="s">
        <v>40</v>
      </c>
      <c r="Z10" t="s">
        <v>39</v>
      </c>
      <c r="AA10" t="s">
        <v>38</v>
      </c>
      <c r="AB10">
        <v>3</v>
      </c>
      <c r="AC10">
        <v>4</v>
      </c>
      <c r="AD10">
        <f>COUNTIF(Attrition_data[[#All],[Attrition]], "Yes") / COUNTA(Attrition_data[[#All],[Attrition]])</f>
        <v>0.16118793924280209</v>
      </c>
      <c r="AG10">
        <f>AVERAGE(Attrition_data[[#All],[MonthlyIncome]])</f>
        <v>65029.312925170067</v>
      </c>
    </row>
    <row r="11" spans="1:35" x14ac:dyDescent="0.3">
      <c r="A11">
        <v>10</v>
      </c>
      <c r="B11">
        <v>25</v>
      </c>
      <c r="C11" t="s">
        <v>29</v>
      </c>
      <c r="D11" t="s">
        <v>52</v>
      </c>
      <c r="E11" t="s">
        <v>43</v>
      </c>
      <c r="F11">
        <v>7</v>
      </c>
      <c r="G11">
        <v>4</v>
      </c>
      <c r="H11" t="s">
        <v>55</v>
      </c>
      <c r="I11">
        <v>1</v>
      </c>
      <c r="J11" t="s">
        <v>33</v>
      </c>
      <c r="K11">
        <v>4</v>
      </c>
      <c r="L11" t="s">
        <v>60</v>
      </c>
      <c r="M11" t="s">
        <v>61</v>
      </c>
      <c r="N11">
        <v>134640</v>
      </c>
      <c r="O11" t="s">
        <v>36</v>
      </c>
      <c r="P11" t="s">
        <v>37</v>
      </c>
      <c r="Q11">
        <v>13</v>
      </c>
      <c r="R11">
        <v>8</v>
      </c>
      <c r="S11">
        <v>1</v>
      </c>
      <c r="T11" t="s">
        <v>47</v>
      </c>
      <c r="U11">
        <v>2</v>
      </c>
      <c r="V11">
        <v>6</v>
      </c>
      <c r="W11">
        <v>1</v>
      </c>
      <c r="X11">
        <v>5</v>
      </c>
      <c r="Y11" t="s">
        <v>40</v>
      </c>
      <c r="Z11" t="s">
        <v>36</v>
      </c>
      <c r="AA11" t="s">
        <v>38</v>
      </c>
      <c r="AB11">
        <v>3</v>
      </c>
      <c r="AC11">
        <v>3</v>
      </c>
      <c r="AD11">
        <f>COUNTIF(Attrition_data[[#All],[Attrition]], "Yes") / COUNTA(Attrition_data[[#All],[Attrition]])</f>
        <v>0.16118793924280209</v>
      </c>
      <c r="AG11" t="s">
        <v>101</v>
      </c>
    </row>
    <row r="12" spans="1:35" x14ac:dyDescent="0.3">
      <c r="A12">
        <v>11</v>
      </c>
      <c r="B12">
        <v>45</v>
      </c>
      <c r="C12" t="s">
        <v>29</v>
      </c>
      <c r="D12" t="s">
        <v>30</v>
      </c>
      <c r="E12" t="s">
        <v>43</v>
      </c>
      <c r="F12">
        <v>17</v>
      </c>
      <c r="G12">
        <v>2</v>
      </c>
      <c r="H12" t="s">
        <v>55</v>
      </c>
      <c r="I12">
        <v>1</v>
      </c>
      <c r="J12" t="s">
        <v>49</v>
      </c>
      <c r="K12">
        <v>2</v>
      </c>
      <c r="L12" t="s">
        <v>60</v>
      </c>
      <c r="M12" t="s">
        <v>35</v>
      </c>
      <c r="N12">
        <v>79910</v>
      </c>
      <c r="O12" t="s">
        <v>46</v>
      </c>
      <c r="P12" t="s">
        <v>37</v>
      </c>
      <c r="Q12">
        <v>13</v>
      </c>
      <c r="R12">
        <v>8</v>
      </c>
      <c r="S12">
        <v>2</v>
      </c>
      <c r="T12" t="s">
        <v>62</v>
      </c>
      <c r="U12">
        <v>2</v>
      </c>
      <c r="V12">
        <v>20</v>
      </c>
      <c r="W12">
        <v>4</v>
      </c>
      <c r="X12">
        <v>10</v>
      </c>
      <c r="Y12" t="s">
        <v>38</v>
      </c>
      <c r="Z12" t="s">
        <v>39</v>
      </c>
      <c r="AA12" t="s">
        <v>38</v>
      </c>
      <c r="AB12">
        <v>2</v>
      </c>
      <c r="AC12">
        <v>3</v>
      </c>
      <c r="AD12">
        <f>COUNTIF(Attrition_data[[#All],[Attrition]], "Yes") / COUNTA(Attrition_data[[#All],[Attrition]])</f>
        <v>0.16118793924280209</v>
      </c>
      <c r="AG12">
        <f>AVERAGE(Attrition_data[[#All],[YearsAtCompany]])</f>
        <v>7.0081632653061225</v>
      </c>
    </row>
    <row r="13" spans="1:35" x14ac:dyDescent="0.3">
      <c r="A13">
        <v>12</v>
      </c>
      <c r="B13">
        <v>36</v>
      </c>
      <c r="C13" t="s">
        <v>29</v>
      </c>
      <c r="D13" t="s">
        <v>30</v>
      </c>
      <c r="E13" t="s">
        <v>43</v>
      </c>
      <c r="F13">
        <v>28</v>
      </c>
      <c r="G13">
        <v>1</v>
      </c>
      <c r="H13" t="s">
        <v>32</v>
      </c>
      <c r="I13">
        <v>1</v>
      </c>
      <c r="J13" t="s">
        <v>49</v>
      </c>
      <c r="K13">
        <v>1</v>
      </c>
      <c r="L13" t="s">
        <v>60</v>
      </c>
      <c r="M13" t="s">
        <v>35</v>
      </c>
      <c r="N13">
        <v>33770</v>
      </c>
      <c r="O13" t="s">
        <v>46</v>
      </c>
      <c r="P13" t="s">
        <v>37</v>
      </c>
      <c r="Q13">
        <v>12</v>
      </c>
      <c r="R13">
        <v>8</v>
      </c>
      <c r="S13">
        <v>2</v>
      </c>
      <c r="T13" t="s">
        <v>63</v>
      </c>
      <c r="U13">
        <v>2</v>
      </c>
      <c r="V13">
        <v>15</v>
      </c>
      <c r="W13">
        <v>10</v>
      </c>
      <c r="X13">
        <v>11</v>
      </c>
      <c r="Y13" t="s">
        <v>64</v>
      </c>
      <c r="Z13" t="s">
        <v>39</v>
      </c>
      <c r="AA13" t="s">
        <v>38</v>
      </c>
      <c r="AB13">
        <v>3</v>
      </c>
      <c r="AC13">
        <v>3</v>
      </c>
      <c r="AD13">
        <f>COUNTIF(Attrition_data[[#All],[Attrition]], "Yes") / COUNTA(Attrition_data[[#All],[Attrition]])</f>
        <v>0.16118793924280209</v>
      </c>
      <c r="AG13" t="s">
        <v>102</v>
      </c>
    </row>
    <row r="14" spans="1:35" x14ac:dyDescent="0.3">
      <c r="A14">
        <v>13</v>
      </c>
      <c r="B14">
        <v>55</v>
      </c>
      <c r="C14" t="s">
        <v>29</v>
      </c>
      <c r="D14" t="s">
        <v>30</v>
      </c>
      <c r="E14" t="s">
        <v>43</v>
      </c>
      <c r="F14">
        <v>14</v>
      </c>
      <c r="G14">
        <v>4</v>
      </c>
      <c r="H14" t="s">
        <v>32</v>
      </c>
      <c r="I14">
        <v>1</v>
      </c>
      <c r="J14" t="s">
        <v>33</v>
      </c>
      <c r="K14">
        <v>1</v>
      </c>
      <c r="L14" t="s">
        <v>50</v>
      </c>
      <c r="M14" t="s">
        <v>45</v>
      </c>
      <c r="N14">
        <v>55380</v>
      </c>
      <c r="O14" t="s">
        <v>46</v>
      </c>
      <c r="P14" t="s">
        <v>37</v>
      </c>
      <c r="Q14">
        <v>17</v>
      </c>
      <c r="R14">
        <v>8</v>
      </c>
      <c r="S14">
        <v>0</v>
      </c>
      <c r="T14" t="s">
        <v>65</v>
      </c>
      <c r="U14">
        <v>2</v>
      </c>
      <c r="V14">
        <v>36</v>
      </c>
      <c r="W14">
        <v>4</v>
      </c>
      <c r="X14">
        <v>13</v>
      </c>
      <c r="Y14" t="s">
        <v>39</v>
      </c>
      <c r="Z14" t="s">
        <v>36</v>
      </c>
      <c r="AA14" t="s">
        <v>38</v>
      </c>
      <c r="AB14">
        <v>3</v>
      </c>
      <c r="AC14">
        <v>3</v>
      </c>
      <c r="AD14">
        <f>COUNTIF(Attrition_data[[#All],[Attrition]], "Yes") / COUNTA(Attrition_data[[#All],[Attrition]])</f>
        <v>0.16118793924280209</v>
      </c>
      <c r="AG14">
        <f>AVERAGE(Attrition_data[[#All],[PercentSalaryHike]])</f>
        <v>15.209523809523809</v>
      </c>
    </row>
    <row r="15" spans="1:35" x14ac:dyDescent="0.3">
      <c r="A15">
        <v>14</v>
      </c>
      <c r="B15">
        <v>47</v>
      </c>
      <c r="C15" t="s">
        <v>41</v>
      </c>
      <c r="D15" t="s">
        <v>52</v>
      </c>
      <c r="E15" t="s">
        <v>43</v>
      </c>
      <c r="F15">
        <v>1</v>
      </c>
      <c r="G15">
        <v>1</v>
      </c>
      <c r="H15" t="s">
        <v>55</v>
      </c>
      <c r="I15">
        <v>1</v>
      </c>
      <c r="J15" t="s">
        <v>49</v>
      </c>
      <c r="K15">
        <v>1</v>
      </c>
      <c r="L15" t="s">
        <v>44</v>
      </c>
      <c r="M15" t="s">
        <v>35</v>
      </c>
      <c r="N15">
        <v>57620</v>
      </c>
      <c r="O15" t="s">
        <v>36</v>
      </c>
      <c r="P15" t="s">
        <v>37</v>
      </c>
      <c r="Q15">
        <v>11</v>
      </c>
      <c r="R15">
        <v>8</v>
      </c>
      <c r="S15">
        <v>2</v>
      </c>
      <c r="T15" t="s">
        <v>59</v>
      </c>
      <c r="U15">
        <v>4</v>
      </c>
      <c r="V15">
        <v>10</v>
      </c>
      <c r="W15">
        <v>9</v>
      </c>
      <c r="X15">
        <v>9</v>
      </c>
      <c r="Y15" t="s">
        <v>36</v>
      </c>
      <c r="Z15" t="s">
        <v>40</v>
      </c>
      <c r="AA15" t="s">
        <v>40</v>
      </c>
      <c r="AB15">
        <v>2</v>
      </c>
      <c r="AC15">
        <v>3</v>
      </c>
      <c r="AD15">
        <f>COUNTIF(Attrition_data[[#All],[Attrition]], "Yes") / COUNTA(Attrition_data[[#All],[Attrition]])</f>
        <v>0.16118793924280209</v>
      </c>
      <c r="AI15" t="s">
        <v>103</v>
      </c>
    </row>
    <row r="16" spans="1:35" x14ac:dyDescent="0.3">
      <c r="A16">
        <v>15</v>
      </c>
      <c r="B16">
        <v>28</v>
      </c>
      <c r="C16" t="s">
        <v>29</v>
      </c>
      <c r="D16" t="s">
        <v>30</v>
      </c>
      <c r="E16" t="s">
        <v>43</v>
      </c>
      <c r="F16">
        <v>1</v>
      </c>
      <c r="G16">
        <v>3</v>
      </c>
      <c r="H16" t="s">
        <v>32</v>
      </c>
      <c r="I16">
        <v>1</v>
      </c>
      <c r="J16" t="s">
        <v>49</v>
      </c>
      <c r="K16">
        <v>1</v>
      </c>
      <c r="L16" t="s">
        <v>66</v>
      </c>
      <c r="M16" t="s">
        <v>35</v>
      </c>
      <c r="N16">
        <v>25920</v>
      </c>
      <c r="O16" t="s">
        <v>36</v>
      </c>
      <c r="P16" t="s">
        <v>37</v>
      </c>
      <c r="Q16">
        <v>14</v>
      </c>
      <c r="R16">
        <v>8</v>
      </c>
      <c r="S16">
        <v>0</v>
      </c>
      <c r="T16" t="s">
        <v>51</v>
      </c>
      <c r="U16">
        <v>2</v>
      </c>
      <c r="V16">
        <v>5</v>
      </c>
      <c r="W16">
        <v>0</v>
      </c>
      <c r="X16">
        <v>4</v>
      </c>
      <c r="Y16" t="s">
        <v>39</v>
      </c>
      <c r="Z16" t="s">
        <v>39</v>
      </c>
      <c r="AA16" t="s">
        <v>40</v>
      </c>
      <c r="AB16">
        <v>3</v>
      </c>
      <c r="AC16">
        <v>3</v>
      </c>
      <c r="AD16">
        <f>COUNTIF(Attrition_data[[#All],[Attrition]], "Yes") / COUNTA(Attrition_data[[#All],[Attrition]])</f>
        <v>0.16118793924280209</v>
      </c>
      <c r="AI16" t="e">
        <f>CORREL(Attrition_data[[#All],[Attrition]],Attrition_data[[#All],[Age]])</f>
        <v>#DIV/0!</v>
      </c>
    </row>
    <row r="17" spans="1:35" x14ac:dyDescent="0.3">
      <c r="A17">
        <v>16</v>
      </c>
      <c r="B17">
        <v>37</v>
      </c>
      <c r="C17" t="s">
        <v>29</v>
      </c>
      <c r="D17" t="s">
        <v>30</v>
      </c>
      <c r="E17" t="s">
        <v>43</v>
      </c>
      <c r="F17">
        <v>1</v>
      </c>
      <c r="G17">
        <v>3</v>
      </c>
      <c r="H17" t="s">
        <v>32</v>
      </c>
      <c r="I17">
        <v>1</v>
      </c>
      <c r="J17" t="s">
        <v>49</v>
      </c>
      <c r="K17">
        <v>2</v>
      </c>
      <c r="L17" t="s">
        <v>34</v>
      </c>
      <c r="M17" t="s">
        <v>35</v>
      </c>
      <c r="N17">
        <v>53460</v>
      </c>
      <c r="O17" t="s">
        <v>39</v>
      </c>
      <c r="P17" t="s">
        <v>37</v>
      </c>
      <c r="Q17">
        <v>11</v>
      </c>
      <c r="R17">
        <v>8</v>
      </c>
      <c r="S17">
        <v>0</v>
      </c>
      <c r="T17" t="s">
        <v>67</v>
      </c>
      <c r="U17">
        <v>2</v>
      </c>
      <c r="V17">
        <v>5</v>
      </c>
      <c r="W17">
        <v>0</v>
      </c>
      <c r="X17">
        <v>1</v>
      </c>
      <c r="Y17" t="s">
        <v>38</v>
      </c>
      <c r="Z17" t="s">
        <v>39</v>
      </c>
      <c r="AA17" t="s">
        <v>39</v>
      </c>
      <c r="AB17">
        <v>3</v>
      </c>
      <c r="AC17">
        <v>3</v>
      </c>
      <c r="AD17">
        <f>COUNTIF(Attrition_data[[#All],[Attrition]], "Yes") / COUNTA(Attrition_data[[#All],[Attrition]])</f>
        <v>0.16118793924280209</v>
      </c>
    </row>
    <row r="18" spans="1:35" x14ac:dyDescent="0.3">
      <c r="A18">
        <v>17</v>
      </c>
      <c r="B18">
        <v>21</v>
      </c>
      <c r="C18" t="s">
        <v>29</v>
      </c>
      <c r="D18" t="s">
        <v>30</v>
      </c>
      <c r="E18" t="s">
        <v>43</v>
      </c>
      <c r="F18">
        <v>3</v>
      </c>
      <c r="G18">
        <v>2</v>
      </c>
      <c r="H18" t="s">
        <v>32</v>
      </c>
      <c r="I18">
        <v>1</v>
      </c>
      <c r="J18" t="s">
        <v>49</v>
      </c>
      <c r="K18">
        <v>1</v>
      </c>
      <c r="L18" t="s">
        <v>60</v>
      </c>
      <c r="M18" t="s">
        <v>45</v>
      </c>
      <c r="N18">
        <v>42130</v>
      </c>
      <c r="O18" t="s">
        <v>36</v>
      </c>
      <c r="P18" t="s">
        <v>37</v>
      </c>
      <c r="Q18">
        <v>12</v>
      </c>
      <c r="R18">
        <v>8</v>
      </c>
      <c r="S18">
        <v>3</v>
      </c>
      <c r="T18" t="s">
        <v>38</v>
      </c>
      <c r="U18">
        <v>3</v>
      </c>
      <c r="V18">
        <v>3</v>
      </c>
      <c r="W18">
        <v>1</v>
      </c>
      <c r="X18">
        <v>0</v>
      </c>
      <c r="Y18" t="s">
        <v>39</v>
      </c>
      <c r="Z18" t="s">
        <v>38</v>
      </c>
      <c r="AA18" t="s">
        <v>39</v>
      </c>
      <c r="AB18">
        <v>2</v>
      </c>
      <c r="AC18">
        <v>3</v>
      </c>
      <c r="AD18">
        <f>COUNTIF(Attrition_data[[#All],[Attrition]], "Yes") / COUNTA(Attrition_data[[#All],[Attrition]])</f>
        <v>0.16118793924280209</v>
      </c>
      <c r="AI18" t="e">
        <f>CORREL(Attrition_data[[#All],[MonthlyIncome]],Attrition_data[[#All],[JobSatisfaction]])</f>
        <v>#DIV/0!</v>
      </c>
    </row>
    <row r="19" spans="1:35" x14ac:dyDescent="0.3">
      <c r="A19">
        <v>18</v>
      </c>
      <c r="B19">
        <v>37</v>
      </c>
      <c r="C19" t="s">
        <v>29</v>
      </c>
      <c r="D19" t="s">
        <v>52</v>
      </c>
      <c r="E19" t="s">
        <v>43</v>
      </c>
      <c r="F19">
        <v>1</v>
      </c>
      <c r="G19">
        <v>3</v>
      </c>
      <c r="H19" t="s">
        <v>55</v>
      </c>
      <c r="I19">
        <v>1</v>
      </c>
      <c r="J19" t="s">
        <v>49</v>
      </c>
      <c r="K19">
        <v>2</v>
      </c>
      <c r="L19" t="s">
        <v>50</v>
      </c>
      <c r="M19" t="s">
        <v>61</v>
      </c>
      <c r="N19">
        <v>41270</v>
      </c>
      <c r="O19" t="s">
        <v>40</v>
      </c>
      <c r="P19" t="s">
        <v>37</v>
      </c>
      <c r="Q19">
        <v>13</v>
      </c>
      <c r="R19">
        <v>8</v>
      </c>
      <c r="S19">
        <v>1</v>
      </c>
      <c r="T19" t="s">
        <v>68</v>
      </c>
      <c r="U19">
        <v>2</v>
      </c>
      <c r="V19">
        <v>5</v>
      </c>
      <c r="W19">
        <v>0</v>
      </c>
      <c r="X19">
        <v>2</v>
      </c>
      <c r="Y19" t="s">
        <v>36</v>
      </c>
      <c r="Z19" t="s">
        <v>39</v>
      </c>
      <c r="AA19" t="s">
        <v>38</v>
      </c>
      <c r="AB19">
        <v>3</v>
      </c>
      <c r="AC19">
        <v>3</v>
      </c>
      <c r="AD19">
        <f>COUNTIF(Attrition_data[[#All],[Attrition]], "Yes") / COUNTA(Attrition_data[[#All],[Attrition]])</f>
        <v>0.16118793924280209</v>
      </c>
    </row>
    <row r="20" spans="1:35" x14ac:dyDescent="0.3">
      <c r="A20">
        <v>19</v>
      </c>
      <c r="B20">
        <v>35</v>
      </c>
      <c r="C20" t="s">
        <v>29</v>
      </c>
      <c r="D20" t="s">
        <v>30</v>
      </c>
      <c r="E20" t="s">
        <v>31</v>
      </c>
      <c r="F20">
        <v>7</v>
      </c>
      <c r="G20">
        <v>4</v>
      </c>
      <c r="H20" t="s">
        <v>32</v>
      </c>
      <c r="I20">
        <v>1</v>
      </c>
      <c r="J20" t="s">
        <v>49</v>
      </c>
      <c r="K20">
        <v>1</v>
      </c>
      <c r="L20" t="s">
        <v>69</v>
      </c>
      <c r="M20" t="s">
        <v>61</v>
      </c>
      <c r="N20">
        <v>24380</v>
      </c>
      <c r="O20" t="s">
        <v>67</v>
      </c>
      <c r="P20" t="s">
        <v>37</v>
      </c>
      <c r="Q20">
        <v>16</v>
      </c>
      <c r="R20">
        <v>8</v>
      </c>
      <c r="S20">
        <v>0</v>
      </c>
      <c r="T20" t="s">
        <v>59</v>
      </c>
      <c r="U20">
        <v>5</v>
      </c>
      <c r="V20">
        <v>7</v>
      </c>
      <c r="W20">
        <v>6</v>
      </c>
      <c r="X20">
        <v>2</v>
      </c>
      <c r="Y20" t="s">
        <v>40</v>
      </c>
      <c r="Z20" t="s">
        <v>40</v>
      </c>
      <c r="AA20" t="s">
        <v>40</v>
      </c>
      <c r="AB20">
        <v>2</v>
      </c>
      <c r="AC20">
        <v>3</v>
      </c>
      <c r="AD20">
        <f>COUNTIF(Attrition_data[[#All],[Attrition]], "Yes") / COUNTA(Attrition_data[[#All],[Attrition]])</f>
        <v>0.16118793924280209</v>
      </c>
    </row>
    <row r="21" spans="1:35" x14ac:dyDescent="0.3">
      <c r="A21">
        <v>20</v>
      </c>
      <c r="B21">
        <v>38</v>
      </c>
      <c r="C21" t="s">
        <v>29</v>
      </c>
      <c r="D21" t="s">
        <v>30</v>
      </c>
      <c r="E21" t="s">
        <v>43</v>
      </c>
      <c r="F21">
        <v>8</v>
      </c>
      <c r="G21">
        <v>3</v>
      </c>
      <c r="H21" t="s">
        <v>32</v>
      </c>
      <c r="I21">
        <v>1</v>
      </c>
      <c r="J21" t="s">
        <v>33</v>
      </c>
      <c r="K21">
        <v>1</v>
      </c>
      <c r="L21" t="s">
        <v>70</v>
      </c>
      <c r="M21" t="s">
        <v>61</v>
      </c>
      <c r="N21">
        <v>68700</v>
      </c>
      <c r="O21" t="s">
        <v>36</v>
      </c>
      <c r="P21" t="s">
        <v>37</v>
      </c>
      <c r="Q21">
        <v>11</v>
      </c>
      <c r="R21">
        <v>8</v>
      </c>
      <c r="S21">
        <v>1</v>
      </c>
      <c r="T21" t="s">
        <v>71</v>
      </c>
      <c r="U21">
        <v>5</v>
      </c>
      <c r="V21">
        <v>8</v>
      </c>
      <c r="W21">
        <v>7</v>
      </c>
      <c r="X21">
        <v>7</v>
      </c>
      <c r="Y21" t="s">
        <v>36</v>
      </c>
      <c r="Z21" t="s">
        <v>36</v>
      </c>
      <c r="AA21" t="s">
        <v>38</v>
      </c>
      <c r="AB21">
        <v>3</v>
      </c>
      <c r="AC21">
        <v>3</v>
      </c>
      <c r="AD21">
        <f>COUNTIF(Attrition_data[[#All],[Attrition]], "Yes") / COUNTA(Attrition_data[[#All],[Attrition]])</f>
        <v>0.16118793924280209</v>
      </c>
    </row>
    <row r="22" spans="1:35" x14ac:dyDescent="0.3">
      <c r="A22">
        <v>21</v>
      </c>
      <c r="B22">
        <v>26</v>
      </c>
      <c r="C22" t="s">
        <v>29</v>
      </c>
      <c r="D22" t="s">
        <v>42</v>
      </c>
      <c r="E22" t="s">
        <v>43</v>
      </c>
      <c r="F22">
        <v>1</v>
      </c>
      <c r="G22">
        <v>4</v>
      </c>
      <c r="H22" t="s">
        <v>48</v>
      </c>
      <c r="I22">
        <v>1</v>
      </c>
      <c r="J22" t="s">
        <v>49</v>
      </c>
      <c r="K22">
        <v>2</v>
      </c>
      <c r="L22" t="s">
        <v>60</v>
      </c>
      <c r="M22" t="s">
        <v>61</v>
      </c>
      <c r="N22">
        <v>104470</v>
      </c>
      <c r="O22" t="s">
        <v>36</v>
      </c>
      <c r="P22" t="s">
        <v>37</v>
      </c>
      <c r="Q22">
        <v>18</v>
      </c>
      <c r="R22">
        <v>8</v>
      </c>
      <c r="S22">
        <v>0</v>
      </c>
      <c r="T22" t="s">
        <v>47</v>
      </c>
      <c r="U22">
        <v>3</v>
      </c>
      <c r="V22">
        <v>6</v>
      </c>
      <c r="W22">
        <v>1</v>
      </c>
      <c r="X22">
        <v>4</v>
      </c>
      <c r="Y22" t="s">
        <v>38</v>
      </c>
      <c r="Z22" t="s">
        <v>40</v>
      </c>
      <c r="AA22" t="s">
        <v>36</v>
      </c>
      <c r="AB22">
        <v>3</v>
      </c>
      <c r="AC22">
        <v>3</v>
      </c>
      <c r="AD22">
        <f>COUNTIF(Attrition_data[[#All],[Attrition]], "Yes") / COUNTA(Attrition_data[[#All],[Attrition]])</f>
        <v>0.16118793924280209</v>
      </c>
    </row>
    <row r="23" spans="1:35" x14ac:dyDescent="0.3">
      <c r="A23">
        <v>22</v>
      </c>
      <c r="B23">
        <v>50</v>
      </c>
      <c r="C23" t="s">
        <v>29</v>
      </c>
      <c r="D23" t="s">
        <v>30</v>
      </c>
      <c r="E23" t="s">
        <v>31</v>
      </c>
      <c r="F23">
        <v>8</v>
      </c>
      <c r="G23">
        <v>4</v>
      </c>
      <c r="H23" t="s">
        <v>32</v>
      </c>
      <c r="I23">
        <v>1</v>
      </c>
      <c r="J23" t="s">
        <v>49</v>
      </c>
      <c r="K23">
        <v>1</v>
      </c>
      <c r="L23" t="s">
        <v>44</v>
      </c>
      <c r="M23" t="s">
        <v>61</v>
      </c>
      <c r="N23">
        <v>96670</v>
      </c>
      <c r="O23" t="s">
        <v>38</v>
      </c>
      <c r="P23" t="s">
        <v>37</v>
      </c>
      <c r="Q23">
        <v>23</v>
      </c>
      <c r="R23">
        <v>8</v>
      </c>
      <c r="S23">
        <v>0</v>
      </c>
      <c r="T23" t="s">
        <v>58</v>
      </c>
      <c r="U23">
        <v>2</v>
      </c>
      <c r="V23">
        <v>10</v>
      </c>
      <c r="W23">
        <v>1</v>
      </c>
      <c r="X23">
        <v>6</v>
      </c>
      <c r="Y23" t="s">
        <v>36</v>
      </c>
      <c r="Z23" t="s">
        <v>40</v>
      </c>
      <c r="AA23" t="s">
        <v>40</v>
      </c>
      <c r="AB23">
        <v>2</v>
      </c>
      <c r="AC23">
        <v>4</v>
      </c>
      <c r="AD23">
        <f>COUNTIF(Attrition_data[[#All],[Attrition]], "Yes") / COUNTA(Attrition_data[[#All],[Attrition]])</f>
        <v>0.16118793924280209</v>
      </c>
    </row>
    <row r="24" spans="1:35" x14ac:dyDescent="0.3">
      <c r="A24">
        <v>23</v>
      </c>
      <c r="B24">
        <v>53</v>
      </c>
      <c r="C24" t="s">
        <v>29</v>
      </c>
      <c r="D24" t="s">
        <v>30</v>
      </c>
      <c r="E24" t="s">
        <v>43</v>
      </c>
      <c r="F24">
        <v>11</v>
      </c>
      <c r="G24">
        <v>4</v>
      </c>
      <c r="H24" t="s">
        <v>32</v>
      </c>
      <c r="I24">
        <v>1</v>
      </c>
      <c r="J24" t="s">
        <v>33</v>
      </c>
      <c r="K24">
        <v>2</v>
      </c>
      <c r="L24" t="s">
        <v>44</v>
      </c>
      <c r="M24" t="s">
        <v>35</v>
      </c>
      <c r="N24">
        <v>21480</v>
      </c>
      <c r="O24" t="s">
        <v>38</v>
      </c>
      <c r="P24" t="s">
        <v>37</v>
      </c>
      <c r="Q24">
        <v>11</v>
      </c>
      <c r="R24">
        <v>8</v>
      </c>
      <c r="S24">
        <v>0</v>
      </c>
      <c r="T24" t="s">
        <v>62</v>
      </c>
      <c r="U24">
        <v>2</v>
      </c>
      <c r="V24">
        <v>5</v>
      </c>
      <c r="W24">
        <v>1</v>
      </c>
      <c r="X24">
        <v>3</v>
      </c>
      <c r="Y24" t="s">
        <v>38</v>
      </c>
      <c r="Z24" t="s">
        <v>38</v>
      </c>
      <c r="AA24" t="s">
        <v>40</v>
      </c>
      <c r="AB24">
        <v>3</v>
      </c>
      <c r="AC24">
        <v>3</v>
      </c>
      <c r="AD24">
        <f>COUNTIF(Attrition_data[[#All],[Attrition]], "Yes") / COUNTA(Attrition_data[[#All],[Attrition]])</f>
        <v>0.16118793924280209</v>
      </c>
    </row>
    <row r="25" spans="1:35" x14ac:dyDescent="0.3">
      <c r="A25">
        <v>24</v>
      </c>
      <c r="B25">
        <v>42</v>
      </c>
      <c r="C25" t="s">
        <v>29</v>
      </c>
      <c r="D25" t="s">
        <v>30</v>
      </c>
      <c r="E25" t="s">
        <v>43</v>
      </c>
      <c r="F25">
        <v>4</v>
      </c>
      <c r="G25">
        <v>4</v>
      </c>
      <c r="H25" t="s">
        <v>32</v>
      </c>
      <c r="I25">
        <v>1</v>
      </c>
      <c r="J25" t="s">
        <v>49</v>
      </c>
      <c r="K25">
        <v>1</v>
      </c>
      <c r="L25" t="s">
        <v>66</v>
      </c>
      <c r="M25" t="s">
        <v>35</v>
      </c>
      <c r="N25">
        <v>89260</v>
      </c>
      <c r="O25" t="s">
        <v>36</v>
      </c>
      <c r="P25" t="s">
        <v>37</v>
      </c>
      <c r="Q25">
        <v>14</v>
      </c>
      <c r="R25">
        <v>8</v>
      </c>
      <c r="S25">
        <v>0</v>
      </c>
      <c r="T25" t="s">
        <v>64</v>
      </c>
      <c r="U25">
        <v>4</v>
      </c>
      <c r="V25">
        <v>20</v>
      </c>
      <c r="W25">
        <v>11</v>
      </c>
      <c r="X25">
        <v>6</v>
      </c>
      <c r="Y25" t="s">
        <v>40</v>
      </c>
      <c r="Z25" t="s">
        <v>38</v>
      </c>
      <c r="AA25" t="s">
        <v>38</v>
      </c>
      <c r="AB25">
        <v>1</v>
      </c>
      <c r="AC25">
        <v>3</v>
      </c>
      <c r="AD25">
        <f>COUNTIF(Attrition_data[[#All],[Attrition]], "Yes") / COUNTA(Attrition_data[[#All],[Attrition]])</f>
        <v>0.16118793924280209</v>
      </c>
    </row>
    <row r="26" spans="1:35" x14ac:dyDescent="0.3">
      <c r="A26">
        <v>25</v>
      </c>
      <c r="B26">
        <v>29</v>
      </c>
      <c r="C26" t="s">
        <v>29</v>
      </c>
      <c r="D26" t="s">
        <v>42</v>
      </c>
      <c r="E26" t="s">
        <v>43</v>
      </c>
      <c r="F26">
        <v>16</v>
      </c>
      <c r="G26">
        <v>4</v>
      </c>
      <c r="H26" t="s">
        <v>55</v>
      </c>
      <c r="I26">
        <v>1</v>
      </c>
      <c r="J26" t="s">
        <v>49</v>
      </c>
      <c r="K26">
        <v>1</v>
      </c>
      <c r="L26" t="s">
        <v>60</v>
      </c>
      <c r="M26" t="s">
        <v>45</v>
      </c>
      <c r="N26">
        <v>65130</v>
      </c>
      <c r="O26" t="s">
        <v>36</v>
      </c>
      <c r="P26" t="s">
        <v>37</v>
      </c>
      <c r="Q26">
        <v>11</v>
      </c>
      <c r="R26">
        <v>8</v>
      </c>
      <c r="S26">
        <v>1</v>
      </c>
      <c r="T26" t="s">
        <v>59</v>
      </c>
      <c r="U26">
        <v>2</v>
      </c>
      <c r="V26">
        <v>10</v>
      </c>
      <c r="W26">
        <v>0</v>
      </c>
      <c r="X26">
        <v>9</v>
      </c>
      <c r="Y26" t="s">
        <v>40</v>
      </c>
      <c r="Z26" t="s">
        <v>39</v>
      </c>
      <c r="AA26" t="s">
        <v>40</v>
      </c>
      <c r="AB26">
        <v>3</v>
      </c>
      <c r="AC26">
        <v>3</v>
      </c>
      <c r="AD26">
        <f>COUNTIF(Attrition_data[[#All],[Attrition]], "Yes") / COUNTA(Attrition_data[[#All],[Attrition]])</f>
        <v>0.16118793924280209</v>
      </c>
    </row>
    <row r="27" spans="1:35" x14ac:dyDescent="0.3">
      <c r="A27">
        <v>26</v>
      </c>
      <c r="B27">
        <v>55</v>
      </c>
      <c r="C27" t="s">
        <v>29</v>
      </c>
      <c r="D27" t="s">
        <v>30</v>
      </c>
      <c r="E27" t="s">
        <v>43</v>
      </c>
      <c r="F27">
        <v>1</v>
      </c>
      <c r="G27">
        <v>4</v>
      </c>
      <c r="H27" t="s">
        <v>48</v>
      </c>
      <c r="I27">
        <v>1</v>
      </c>
      <c r="J27" t="s">
        <v>33</v>
      </c>
      <c r="K27">
        <v>1</v>
      </c>
      <c r="L27" t="s">
        <v>44</v>
      </c>
      <c r="M27" t="s">
        <v>35</v>
      </c>
      <c r="N27">
        <v>67990</v>
      </c>
      <c r="O27" t="s">
        <v>38</v>
      </c>
      <c r="P27" t="s">
        <v>37</v>
      </c>
      <c r="Q27">
        <v>11</v>
      </c>
      <c r="R27">
        <v>8</v>
      </c>
      <c r="S27">
        <v>0</v>
      </c>
      <c r="T27" t="s">
        <v>72</v>
      </c>
      <c r="U27">
        <v>2</v>
      </c>
      <c r="V27">
        <v>10</v>
      </c>
      <c r="W27">
        <v>0</v>
      </c>
      <c r="X27">
        <v>8</v>
      </c>
      <c r="Y27" t="s">
        <v>40</v>
      </c>
      <c r="Z27" t="s">
        <v>39</v>
      </c>
      <c r="AA27" t="s">
        <v>38</v>
      </c>
      <c r="AB27">
        <v>3</v>
      </c>
      <c r="AC27">
        <v>3</v>
      </c>
      <c r="AD27">
        <f>COUNTIF(Attrition_data[[#All],[Attrition]], "Yes") / COUNTA(Attrition_data[[#All],[Attrition]])</f>
        <v>0.16118793924280209</v>
      </c>
    </row>
    <row r="28" spans="1:35" x14ac:dyDescent="0.3">
      <c r="A28">
        <v>27</v>
      </c>
      <c r="B28">
        <v>26</v>
      </c>
      <c r="C28" t="s">
        <v>29</v>
      </c>
      <c r="D28" t="s">
        <v>42</v>
      </c>
      <c r="E28" t="s">
        <v>43</v>
      </c>
      <c r="F28">
        <v>9</v>
      </c>
      <c r="G28">
        <v>3</v>
      </c>
      <c r="H28" t="s">
        <v>32</v>
      </c>
      <c r="I28">
        <v>1</v>
      </c>
      <c r="J28" t="s">
        <v>33</v>
      </c>
      <c r="K28">
        <v>1</v>
      </c>
      <c r="L28" t="s">
        <v>70</v>
      </c>
      <c r="M28" t="s">
        <v>35</v>
      </c>
      <c r="N28">
        <v>162910</v>
      </c>
      <c r="O28" t="s">
        <v>36</v>
      </c>
      <c r="P28" t="s">
        <v>37</v>
      </c>
      <c r="Q28">
        <v>22</v>
      </c>
      <c r="R28">
        <v>8</v>
      </c>
      <c r="S28">
        <v>0</v>
      </c>
      <c r="T28" t="s">
        <v>51</v>
      </c>
      <c r="U28">
        <v>3</v>
      </c>
      <c r="V28">
        <v>5</v>
      </c>
      <c r="W28">
        <v>3</v>
      </c>
      <c r="X28">
        <v>3</v>
      </c>
      <c r="Y28" t="s">
        <v>36</v>
      </c>
      <c r="Z28" t="s">
        <v>36</v>
      </c>
      <c r="AA28" t="s">
        <v>38</v>
      </c>
      <c r="AB28">
        <v>3</v>
      </c>
      <c r="AC28">
        <v>4</v>
      </c>
      <c r="AD28">
        <f>COUNTIF(Attrition_data[[#All],[Attrition]], "Yes") / COUNTA(Attrition_data[[#All],[Attrition]])</f>
        <v>0.16118793924280209</v>
      </c>
    </row>
    <row r="29" spans="1:35" x14ac:dyDescent="0.3">
      <c r="A29">
        <v>28</v>
      </c>
      <c r="B29">
        <v>37</v>
      </c>
      <c r="C29" t="s">
        <v>29</v>
      </c>
      <c r="D29" t="s">
        <v>30</v>
      </c>
      <c r="E29" t="s">
        <v>31</v>
      </c>
      <c r="F29">
        <v>5</v>
      </c>
      <c r="G29">
        <v>1</v>
      </c>
      <c r="H29" t="s">
        <v>73</v>
      </c>
      <c r="I29">
        <v>1</v>
      </c>
      <c r="J29" t="s">
        <v>49</v>
      </c>
      <c r="K29">
        <v>1</v>
      </c>
      <c r="L29" t="s">
        <v>44</v>
      </c>
      <c r="M29" t="s">
        <v>45</v>
      </c>
      <c r="N29">
        <v>27050</v>
      </c>
      <c r="O29" t="s">
        <v>36</v>
      </c>
      <c r="P29" t="s">
        <v>37</v>
      </c>
      <c r="Q29">
        <v>11</v>
      </c>
      <c r="R29">
        <v>8</v>
      </c>
      <c r="S29">
        <v>0</v>
      </c>
      <c r="T29" t="s">
        <v>74</v>
      </c>
      <c r="U29">
        <v>2</v>
      </c>
      <c r="V29">
        <v>17</v>
      </c>
      <c r="W29">
        <v>5</v>
      </c>
      <c r="X29">
        <v>7</v>
      </c>
      <c r="Y29" t="s">
        <v>39</v>
      </c>
      <c r="Z29" t="s">
        <v>39</v>
      </c>
      <c r="AA29" t="s">
        <v>38</v>
      </c>
      <c r="AB29">
        <v>3</v>
      </c>
      <c r="AC29">
        <v>3</v>
      </c>
      <c r="AD29">
        <f>COUNTIF(Attrition_data[[#All],[Attrition]], "Yes") / COUNTA(Attrition_data[[#All],[Attrition]])</f>
        <v>0.16118793924280209</v>
      </c>
    </row>
    <row r="30" spans="1:35" x14ac:dyDescent="0.3">
      <c r="A30">
        <v>29</v>
      </c>
      <c r="B30">
        <v>44</v>
      </c>
      <c r="C30" t="s">
        <v>41</v>
      </c>
      <c r="D30" t="s">
        <v>42</v>
      </c>
      <c r="E30" t="s">
        <v>43</v>
      </c>
      <c r="F30">
        <v>1</v>
      </c>
      <c r="G30">
        <v>2</v>
      </c>
      <c r="H30" t="s">
        <v>55</v>
      </c>
      <c r="I30">
        <v>1</v>
      </c>
      <c r="J30" t="s">
        <v>49</v>
      </c>
      <c r="K30">
        <v>2</v>
      </c>
      <c r="L30" t="s">
        <v>44</v>
      </c>
      <c r="M30" t="s">
        <v>61</v>
      </c>
      <c r="N30">
        <v>103330</v>
      </c>
      <c r="O30" t="s">
        <v>38</v>
      </c>
      <c r="P30" t="s">
        <v>37</v>
      </c>
      <c r="Q30">
        <v>14</v>
      </c>
      <c r="R30">
        <v>8</v>
      </c>
      <c r="S30">
        <v>1</v>
      </c>
      <c r="T30" t="s">
        <v>75</v>
      </c>
      <c r="U30">
        <v>2</v>
      </c>
      <c r="V30">
        <v>1</v>
      </c>
      <c r="W30">
        <v>0</v>
      </c>
      <c r="X30">
        <v>0</v>
      </c>
      <c r="Y30" t="s">
        <v>39</v>
      </c>
      <c r="Z30" t="s">
        <v>38</v>
      </c>
      <c r="AA30" t="s">
        <v>36</v>
      </c>
      <c r="AB30">
        <v>2</v>
      </c>
      <c r="AC30">
        <v>3</v>
      </c>
      <c r="AD30">
        <f>COUNTIF(Attrition_data[[#All],[Attrition]], "Yes") / COUNTA(Attrition_data[[#All],[Attrition]])</f>
        <v>0.16118793924280209</v>
      </c>
    </row>
    <row r="31" spans="1:35" x14ac:dyDescent="0.3">
      <c r="A31">
        <v>30</v>
      </c>
      <c r="B31">
        <v>38</v>
      </c>
      <c r="C31" t="s">
        <v>29</v>
      </c>
      <c r="D31" t="s">
        <v>30</v>
      </c>
      <c r="E31" t="s">
        <v>31</v>
      </c>
      <c r="F31">
        <v>2</v>
      </c>
      <c r="G31">
        <v>3</v>
      </c>
      <c r="H31" t="s">
        <v>73</v>
      </c>
      <c r="I31">
        <v>1</v>
      </c>
      <c r="J31" t="s">
        <v>33</v>
      </c>
      <c r="K31">
        <v>1</v>
      </c>
      <c r="L31" t="s">
        <v>70</v>
      </c>
      <c r="M31" t="s">
        <v>61</v>
      </c>
      <c r="N31">
        <v>44480</v>
      </c>
      <c r="O31" t="s">
        <v>56</v>
      </c>
      <c r="P31" t="s">
        <v>37</v>
      </c>
      <c r="Q31">
        <v>12</v>
      </c>
      <c r="R31">
        <v>8</v>
      </c>
      <c r="S31">
        <v>0</v>
      </c>
      <c r="T31" t="s">
        <v>59</v>
      </c>
      <c r="U31">
        <v>3</v>
      </c>
      <c r="V31">
        <v>2</v>
      </c>
      <c r="W31">
        <v>1</v>
      </c>
      <c r="X31">
        <v>2</v>
      </c>
      <c r="Y31" t="s">
        <v>39</v>
      </c>
      <c r="Z31" t="s">
        <v>39</v>
      </c>
      <c r="AA31" t="s">
        <v>38</v>
      </c>
      <c r="AB31">
        <v>2</v>
      </c>
      <c r="AC31">
        <v>3</v>
      </c>
      <c r="AD31">
        <f>COUNTIF(Attrition_data[[#All],[Attrition]], "Yes") / COUNTA(Attrition_data[[#All],[Attrition]])</f>
        <v>0.16118793924280209</v>
      </c>
    </row>
    <row r="32" spans="1:35" x14ac:dyDescent="0.3">
      <c r="A32">
        <v>31</v>
      </c>
      <c r="B32">
        <v>26</v>
      </c>
      <c r="C32" t="s">
        <v>41</v>
      </c>
      <c r="D32" t="s">
        <v>30</v>
      </c>
      <c r="E32" t="s">
        <v>43</v>
      </c>
      <c r="F32">
        <v>4</v>
      </c>
      <c r="G32">
        <v>3</v>
      </c>
      <c r="H32" t="s">
        <v>55</v>
      </c>
      <c r="I32">
        <v>1</v>
      </c>
      <c r="J32" t="s">
        <v>49</v>
      </c>
      <c r="K32">
        <v>3</v>
      </c>
      <c r="L32" t="s">
        <v>44</v>
      </c>
      <c r="M32" t="s">
        <v>61</v>
      </c>
      <c r="N32">
        <v>68540</v>
      </c>
      <c r="O32" t="s">
        <v>40</v>
      </c>
      <c r="P32" t="s">
        <v>37</v>
      </c>
      <c r="Q32">
        <v>11</v>
      </c>
      <c r="R32">
        <v>8</v>
      </c>
      <c r="S32">
        <v>0</v>
      </c>
      <c r="T32" t="s">
        <v>51</v>
      </c>
      <c r="U32">
        <v>5</v>
      </c>
      <c r="V32">
        <v>3</v>
      </c>
      <c r="W32">
        <v>0</v>
      </c>
      <c r="X32">
        <v>2</v>
      </c>
      <c r="Y32" t="s">
        <v>36</v>
      </c>
      <c r="Z32" t="s">
        <v>40</v>
      </c>
      <c r="AA32" t="s">
        <v>38</v>
      </c>
      <c r="AB32">
        <v>2</v>
      </c>
      <c r="AC32">
        <v>3</v>
      </c>
      <c r="AD32">
        <f>COUNTIF(Attrition_data[[#All],[Attrition]], "Yes") / COUNTA(Attrition_data[[#All],[Attrition]])</f>
        <v>0.16118793924280209</v>
      </c>
    </row>
    <row r="33" spans="1:30" x14ac:dyDescent="0.3">
      <c r="A33">
        <v>32</v>
      </c>
      <c r="B33">
        <v>28</v>
      </c>
      <c r="C33" t="s">
        <v>29</v>
      </c>
      <c r="D33" t="s">
        <v>30</v>
      </c>
      <c r="E33" t="s">
        <v>43</v>
      </c>
      <c r="F33">
        <v>7</v>
      </c>
      <c r="G33">
        <v>3</v>
      </c>
      <c r="H33" t="s">
        <v>48</v>
      </c>
      <c r="I33">
        <v>1</v>
      </c>
      <c r="J33" t="s">
        <v>49</v>
      </c>
      <c r="K33">
        <v>1</v>
      </c>
      <c r="L33" t="s">
        <v>53</v>
      </c>
      <c r="M33" t="s">
        <v>45</v>
      </c>
      <c r="N33">
        <v>96370</v>
      </c>
      <c r="O33" t="s">
        <v>36</v>
      </c>
      <c r="P33" t="s">
        <v>37</v>
      </c>
      <c r="Q33">
        <v>13</v>
      </c>
      <c r="R33">
        <v>8</v>
      </c>
      <c r="S33">
        <v>0</v>
      </c>
      <c r="T33" t="s">
        <v>51</v>
      </c>
      <c r="U33">
        <v>6</v>
      </c>
      <c r="V33">
        <v>5</v>
      </c>
      <c r="W33">
        <v>0</v>
      </c>
      <c r="X33">
        <v>2</v>
      </c>
      <c r="Y33" t="s">
        <v>39</v>
      </c>
      <c r="Z33" t="s">
        <v>39</v>
      </c>
      <c r="AA33" t="s">
        <v>38</v>
      </c>
      <c r="AB33">
        <v>2</v>
      </c>
      <c r="AC33">
        <v>3</v>
      </c>
      <c r="AD33">
        <f>COUNTIF(Attrition_data[[#All],[Attrition]], "Yes") / COUNTA(Attrition_data[[#All],[Attrition]])</f>
        <v>0.16118793924280209</v>
      </c>
    </row>
    <row r="34" spans="1:30" x14ac:dyDescent="0.3">
      <c r="A34">
        <v>33</v>
      </c>
      <c r="B34">
        <v>49</v>
      </c>
      <c r="C34" t="s">
        <v>29</v>
      </c>
      <c r="D34" t="s">
        <v>42</v>
      </c>
      <c r="E34" t="s">
        <v>43</v>
      </c>
      <c r="F34">
        <v>1</v>
      </c>
      <c r="G34">
        <v>1</v>
      </c>
      <c r="H34" t="s">
        <v>55</v>
      </c>
      <c r="I34">
        <v>1</v>
      </c>
      <c r="J34" t="s">
        <v>33</v>
      </c>
      <c r="K34">
        <v>2</v>
      </c>
      <c r="L34" t="s">
        <v>44</v>
      </c>
      <c r="M34" t="s">
        <v>45</v>
      </c>
      <c r="N34">
        <v>35910</v>
      </c>
      <c r="O34" t="s">
        <v>56</v>
      </c>
      <c r="P34" t="s">
        <v>37</v>
      </c>
      <c r="Q34">
        <v>13</v>
      </c>
      <c r="R34">
        <v>8</v>
      </c>
      <c r="S34">
        <v>0</v>
      </c>
      <c r="T34" t="s">
        <v>76</v>
      </c>
      <c r="U34">
        <v>2</v>
      </c>
      <c r="V34">
        <v>3</v>
      </c>
      <c r="W34">
        <v>1</v>
      </c>
      <c r="X34">
        <v>2</v>
      </c>
      <c r="Y34" t="s">
        <v>38</v>
      </c>
      <c r="Z34" t="s">
        <v>36</v>
      </c>
      <c r="AA34" t="s">
        <v>38</v>
      </c>
      <c r="AB34">
        <v>3</v>
      </c>
      <c r="AC34">
        <v>3</v>
      </c>
      <c r="AD34">
        <f>COUNTIF(Attrition_data[[#All],[Attrition]], "Yes") / COUNTA(Attrition_data[[#All],[Attrition]])</f>
        <v>0.16118793924280209</v>
      </c>
    </row>
    <row r="35" spans="1:30" x14ac:dyDescent="0.3">
      <c r="A35">
        <v>34</v>
      </c>
      <c r="B35">
        <v>36</v>
      </c>
      <c r="C35" t="s">
        <v>29</v>
      </c>
      <c r="D35" t="s">
        <v>30</v>
      </c>
      <c r="E35" t="s">
        <v>31</v>
      </c>
      <c r="F35">
        <v>5</v>
      </c>
      <c r="G35">
        <v>3</v>
      </c>
      <c r="H35" t="s">
        <v>77</v>
      </c>
      <c r="I35">
        <v>1</v>
      </c>
      <c r="J35" t="s">
        <v>49</v>
      </c>
      <c r="K35">
        <v>3</v>
      </c>
      <c r="L35" t="s">
        <v>50</v>
      </c>
      <c r="M35" t="s">
        <v>45</v>
      </c>
      <c r="N35">
        <v>54050</v>
      </c>
      <c r="O35" t="s">
        <v>39</v>
      </c>
      <c r="P35" t="s">
        <v>37</v>
      </c>
      <c r="Q35">
        <v>14</v>
      </c>
      <c r="R35">
        <v>8</v>
      </c>
      <c r="S35">
        <v>0</v>
      </c>
      <c r="T35" t="s">
        <v>59</v>
      </c>
      <c r="U35">
        <v>2</v>
      </c>
      <c r="V35">
        <v>8</v>
      </c>
      <c r="W35">
        <v>7</v>
      </c>
      <c r="X35">
        <v>7</v>
      </c>
      <c r="Y35" t="s">
        <v>38</v>
      </c>
      <c r="Z35" t="s">
        <v>40</v>
      </c>
      <c r="AA35" t="s">
        <v>38</v>
      </c>
      <c r="AB35">
        <v>3</v>
      </c>
      <c r="AC35">
        <v>3</v>
      </c>
      <c r="AD35">
        <f>COUNTIF(Attrition_data[[#All],[Attrition]], "Yes") / COUNTA(Attrition_data[[#All],[Attrition]])</f>
        <v>0.16118793924280209</v>
      </c>
    </row>
    <row r="36" spans="1:30" x14ac:dyDescent="0.3">
      <c r="A36">
        <v>35</v>
      </c>
      <c r="B36">
        <v>31</v>
      </c>
      <c r="C36" t="s">
        <v>29</v>
      </c>
      <c r="D36" t="s">
        <v>42</v>
      </c>
      <c r="E36" t="s">
        <v>43</v>
      </c>
      <c r="F36">
        <v>9</v>
      </c>
      <c r="G36">
        <v>4</v>
      </c>
      <c r="H36" t="s">
        <v>55</v>
      </c>
      <c r="I36">
        <v>1</v>
      </c>
      <c r="J36" t="s">
        <v>49</v>
      </c>
      <c r="K36">
        <v>1</v>
      </c>
      <c r="L36" t="s">
        <v>50</v>
      </c>
      <c r="M36" t="s">
        <v>61</v>
      </c>
      <c r="N36">
        <v>46840</v>
      </c>
      <c r="O36" t="s">
        <v>36</v>
      </c>
      <c r="P36" t="s">
        <v>37</v>
      </c>
      <c r="Q36">
        <v>16</v>
      </c>
      <c r="R36">
        <v>8</v>
      </c>
      <c r="S36">
        <v>1</v>
      </c>
      <c r="T36" t="s">
        <v>40</v>
      </c>
      <c r="U36">
        <v>4</v>
      </c>
      <c r="V36">
        <v>2</v>
      </c>
      <c r="W36">
        <v>2</v>
      </c>
      <c r="X36">
        <v>2</v>
      </c>
      <c r="Y36" t="s">
        <v>39</v>
      </c>
      <c r="Z36" t="s">
        <v>40</v>
      </c>
      <c r="AA36" t="s">
        <v>40</v>
      </c>
      <c r="AB36">
        <v>3</v>
      </c>
      <c r="AC36">
        <v>3</v>
      </c>
      <c r="AD36">
        <f>COUNTIF(Attrition_data[[#All],[Attrition]], "Yes") / COUNTA(Attrition_data[[#All],[Attrition]])</f>
        <v>0.16118793924280209</v>
      </c>
    </row>
    <row r="37" spans="1:30" x14ac:dyDescent="0.3">
      <c r="A37">
        <v>36</v>
      </c>
      <c r="B37">
        <v>26</v>
      </c>
      <c r="C37" t="s">
        <v>41</v>
      </c>
      <c r="D37" t="s">
        <v>30</v>
      </c>
      <c r="E37" t="s">
        <v>43</v>
      </c>
      <c r="F37">
        <v>8</v>
      </c>
      <c r="G37">
        <v>3</v>
      </c>
      <c r="H37" t="s">
        <v>55</v>
      </c>
      <c r="I37">
        <v>1</v>
      </c>
      <c r="J37" t="s">
        <v>49</v>
      </c>
      <c r="K37">
        <v>2</v>
      </c>
      <c r="L37" t="s">
        <v>70</v>
      </c>
      <c r="M37" t="s">
        <v>45</v>
      </c>
      <c r="N37">
        <v>157870</v>
      </c>
      <c r="O37" t="s">
        <v>36</v>
      </c>
      <c r="P37" t="s">
        <v>37</v>
      </c>
      <c r="Q37">
        <v>12</v>
      </c>
      <c r="R37">
        <v>8</v>
      </c>
      <c r="S37">
        <v>2</v>
      </c>
      <c r="T37" t="s">
        <v>71</v>
      </c>
      <c r="U37">
        <v>5</v>
      </c>
      <c r="V37">
        <v>8</v>
      </c>
      <c r="W37">
        <v>7</v>
      </c>
      <c r="X37">
        <v>4</v>
      </c>
      <c r="Y37" t="s">
        <v>39</v>
      </c>
      <c r="Z37" t="s">
        <v>39</v>
      </c>
      <c r="AA37" t="s">
        <v>38</v>
      </c>
      <c r="AB37">
        <v>3</v>
      </c>
      <c r="AC37">
        <v>3</v>
      </c>
      <c r="AD37">
        <f>COUNTIF(Attrition_data[[#All],[Attrition]], "Yes") / COUNTA(Attrition_data[[#All],[Attrition]])</f>
        <v>0.16118793924280209</v>
      </c>
    </row>
    <row r="38" spans="1:30" x14ac:dyDescent="0.3">
      <c r="A38">
        <v>37</v>
      </c>
      <c r="B38">
        <v>37</v>
      </c>
      <c r="C38" t="s">
        <v>29</v>
      </c>
      <c r="D38" t="s">
        <v>42</v>
      </c>
      <c r="E38" t="s">
        <v>31</v>
      </c>
      <c r="F38">
        <v>9</v>
      </c>
      <c r="G38">
        <v>1</v>
      </c>
      <c r="H38" t="s">
        <v>73</v>
      </c>
      <c r="I38">
        <v>1</v>
      </c>
      <c r="J38" t="s">
        <v>49</v>
      </c>
      <c r="K38">
        <v>1</v>
      </c>
      <c r="L38" t="s">
        <v>60</v>
      </c>
      <c r="M38" t="s">
        <v>35</v>
      </c>
      <c r="N38">
        <v>15140</v>
      </c>
      <c r="O38" t="s">
        <v>36</v>
      </c>
      <c r="P38" t="s">
        <v>37</v>
      </c>
      <c r="Q38">
        <v>14</v>
      </c>
      <c r="R38">
        <v>8</v>
      </c>
      <c r="S38">
        <v>0</v>
      </c>
      <c r="T38" t="s">
        <v>39</v>
      </c>
      <c r="U38">
        <v>3</v>
      </c>
      <c r="V38">
        <v>4</v>
      </c>
      <c r="W38">
        <v>1</v>
      </c>
      <c r="X38">
        <v>2</v>
      </c>
      <c r="Y38" t="s">
        <v>40</v>
      </c>
      <c r="Z38" t="s">
        <v>39</v>
      </c>
      <c r="AA38" t="s">
        <v>40</v>
      </c>
      <c r="AB38">
        <v>3</v>
      </c>
      <c r="AC38">
        <v>3</v>
      </c>
      <c r="AD38">
        <f>COUNTIF(Attrition_data[[#All],[Attrition]], "Yes") / COUNTA(Attrition_data[[#All],[Attrition]])</f>
        <v>0.16118793924280209</v>
      </c>
    </row>
    <row r="39" spans="1:30" x14ac:dyDescent="0.3">
      <c r="A39">
        <v>38</v>
      </c>
      <c r="B39">
        <v>42</v>
      </c>
      <c r="C39" t="s">
        <v>29</v>
      </c>
      <c r="D39" t="s">
        <v>42</v>
      </c>
      <c r="E39" t="s">
        <v>31</v>
      </c>
      <c r="F39">
        <v>2</v>
      </c>
      <c r="G39">
        <v>2</v>
      </c>
      <c r="H39" t="s">
        <v>73</v>
      </c>
      <c r="I39">
        <v>1</v>
      </c>
      <c r="J39" t="s">
        <v>49</v>
      </c>
      <c r="K39">
        <v>3</v>
      </c>
      <c r="L39" t="s">
        <v>57</v>
      </c>
      <c r="M39" t="s">
        <v>35</v>
      </c>
      <c r="N39">
        <v>29560</v>
      </c>
      <c r="O39" t="s">
        <v>51</v>
      </c>
      <c r="P39" t="s">
        <v>37</v>
      </c>
      <c r="Q39">
        <v>13</v>
      </c>
      <c r="R39">
        <v>8</v>
      </c>
      <c r="S39">
        <v>0</v>
      </c>
      <c r="T39" t="s">
        <v>78</v>
      </c>
      <c r="U39">
        <v>2</v>
      </c>
      <c r="V39">
        <v>20</v>
      </c>
      <c r="W39">
        <v>4</v>
      </c>
      <c r="X39">
        <v>8</v>
      </c>
      <c r="Y39" t="s">
        <v>38</v>
      </c>
      <c r="Z39" t="s">
        <v>40</v>
      </c>
      <c r="AA39" t="s">
        <v>39</v>
      </c>
      <c r="AB39">
        <v>3</v>
      </c>
      <c r="AC39">
        <v>3</v>
      </c>
      <c r="AD39">
        <f>COUNTIF(Attrition_data[[#All],[Attrition]], "Yes") / COUNTA(Attrition_data[[#All],[Attrition]])</f>
        <v>0.16118793924280209</v>
      </c>
    </row>
    <row r="40" spans="1:30" x14ac:dyDescent="0.3">
      <c r="A40">
        <v>39</v>
      </c>
      <c r="B40">
        <v>18</v>
      </c>
      <c r="C40" t="s">
        <v>41</v>
      </c>
      <c r="D40" t="s">
        <v>30</v>
      </c>
      <c r="E40" t="s">
        <v>43</v>
      </c>
      <c r="F40">
        <v>1</v>
      </c>
      <c r="G40">
        <v>4</v>
      </c>
      <c r="H40" t="s">
        <v>32</v>
      </c>
      <c r="I40">
        <v>1</v>
      </c>
      <c r="J40" t="s">
        <v>49</v>
      </c>
      <c r="K40">
        <v>1</v>
      </c>
      <c r="L40" t="s">
        <v>50</v>
      </c>
      <c r="M40" t="s">
        <v>45</v>
      </c>
      <c r="N40">
        <v>23350</v>
      </c>
      <c r="O40" t="s">
        <v>36</v>
      </c>
      <c r="P40" t="s">
        <v>37</v>
      </c>
      <c r="Q40">
        <v>14</v>
      </c>
      <c r="R40">
        <v>8</v>
      </c>
      <c r="S40">
        <v>2</v>
      </c>
      <c r="T40" t="s">
        <v>46</v>
      </c>
      <c r="U40">
        <v>3</v>
      </c>
      <c r="V40">
        <v>0</v>
      </c>
      <c r="W40">
        <v>0</v>
      </c>
      <c r="X40">
        <v>0</v>
      </c>
      <c r="Y40" t="s">
        <v>38</v>
      </c>
      <c r="Z40" t="s">
        <v>38</v>
      </c>
      <c r="AA40" t="s">
        <v>38</v>
      </c>
      <c r="AB40">
        <v>2</v>
      </c>
      <c r="AC40">
        <v>3</v>
      </c>
      <c r="AD40">
        <f>COUNTIF(Attrition_data[[#All],[Attrition]], "Yes") / COUNTA(Attrition_data[[#All],[Attrition]])</f>
        <v>0.16118793924280209</v>
      </c>
    </row>
    <row r="41" spans="1:30" x14ac:dyDescent="0.3">
      <c r="A41">
        <v>40</v>
      </c>
      <c r="B41">
        <v>35</v>
      </c>
      <c r="C41" t="s">
        <v>29</v>
      </c>
      <c r="D41" t="s">
        <v>30</v>
      </c>
      <c r="E41" t="s">
        <v>31</v>
      </c>
      <c r="F41">
        <v>20</v>
      </c>
      <c r="G41">
        <v>2</v>
      </c>
      <c r="H41" t="s">
        <v>32</v>
      </c>
      <c r="I41">
        <v>1</v>
      </c>
      <c r="J41" t="s">
        <v>49</v>
      </c>
      <c r="K41">
        <v>1</v>
      </c>
      <c r="L41" t="s">
        <v>60</v>
      </c>
      <c r="M41" t="s">
        <v>35</v>
      </c>
      <c r="N41">
        <v>51540</v>
      </c>
      <c r="O41" t="s">
        <v>46</v>
      </c>
      <c r="P41" t="s">
        <v>37</v>
      </c>
      <c r="Q41">
        <v>19</v>
      </c>
      <c r="R41">
        <v>8</v>
      </c>
      <c r="S41">
        <v>0</v>
      </c>
      <c r="T41" t="s">
        <v>72</v>
      </c>
      <c r="U41">
        <v>2</v>
      </c>
      <c r="V41">
        <v>11</v>
      </c>
      <c r="W41">
        <v>6</v>
      </c>
      <c r="X41">
        <v>9</v>
      </c>
      <c r="Y41" t="s">
        <v>38</v>
      </c>
      <c r="Z41" t="s">
        <v>40</v>
      </c>
      <c r="AA41" t="s">
        <v>40</v>
      </c>
      <c r="AB41">
        <v>2</v>
      </c>
      <c r="AC41">
        <v>3</v>
      </c>
      <c r="AD41">
        <f>COUNTIF(Attrition_data[[#All],[Attrition]], "Yes") / COUNTA(Attrition_data[[#All],[Attrition]])</f>
        <v>0.16118793924280209</v>
      </c>
    </row>
    <row r="42" spans="1:30" x14ac:dyDescent="0.3">
      <c r="A42">
        <v>41</v>
      </c>
      <c r="B42">
        <v>36</v>
      </c>
      <c r="C42" t="s">
        <v>29</v>
      </c>
      <c r="D42" t="s">
        <v>42</v>
      </c>
      <c r="E42" t="s">
        <v>43</v>
      </c>
      <c r="F42">
        <v>8</v>
      </c>
      <c r="G42">
        <v>3</v>
      </c>
      <c r="H42" t="s">
        <v>48</v>
      </c>
      <c r="I42">
        <v>1</v>
      </c>
      <c r="J42" t="s">
        <v>33</v>
      </c>
      <c r="K42">
        <v>3</v>
      </c>
      <c r="L42" t="s">
        <v>50</v>
      </c>
      <c r="M42" t="s">
        <v>35</v>
      </c>
      <c r="N42">
        <v>69620</v>
      </c>
      <c r="O42" t="s">
        <v>39</v>
      </c>
      <c r="P42" t="s">
        <v>37</v>
      </c>
      <c r="Q42">
        <v>12</v>
      </c>
      <c r="R42">
        <v>8</v>
      </c>
      <c r="S42">
        <v>2</v>
      </c>
      <c r="T42" t="s">
        <v>39</v>
      </c>
      <c r="U42">
        <v>2</v>
      </c>
      <c r="V42">
        <v>1</v>
      </c>
      <c r="W42">
        <v>0</v>
      </c>
      <c r="X42">
        <v>0</v>
      </c>
      <c r="Y42" t="s">
        <v>38</v>
      </c>
      <c r="Z42" t="s">
        <v>64</v>
      </c>
      <c r="AA42" t="s">
        <v>38</v>
      </c>
      <c r="AB42">
        <v>2</v>
      </c>
      <c r="AC42">
        <v>3</v>
      </c>
      <c r="AD42">
        <f>COUNTIF(Attrition_data[[#All],[Attrition]], "Yes") / COUNTA(Attrition_data[[#All],[Attrition]])</f>
        <v>0.16118793924280209</v>
      </c>
    </row>
    <row r="43" spans="1:30" x14ac:dyDescent="0.3">
      <c r="A43">
        <v>42</v>
      </c>
      <c r="B43">
        <v>51</v>
      </c>
      <c r="C43" t="s">
        <v>29</v>
      </c>
      <c r="D43" t="s">
        <v>30</v>
      </c>
      <c r="E43" t="s">
        <v>43</v>
      </c>
      <c r="F43">
        <v>2</v>
      </c>
      <c r="G43">
        <v>3</v>
      </c>
      <c r="H43" t="s">
        <v>32</v>
      </c>
      <c r="I43">
        <v>1</v>
      </c>
      <c r="J43" t="s">
        <v>49</v>
      </c>
      <c r="K43">
        <v>2</v>
      </c>
      <c r="L43" t="s">
        <v>60</v>
      </c>
      <c r="M43" t="s">
        <v>61</v>
      </c>
      <c r="N43">
        <v>56750</v>
      </c>
      <c r="O43" t="s">
        <v>51</v>
      </c>
      <c r="P43" t="s">
        <v>37</v>
      </c>
      <c r="Q43">
        <v>13</v>
      </c>
      <c r="R43">
        <v>8</v>
      </c>
      <c r="S43">
        <v>0</v>
      </c>
      <c r="T43" t="s">
        <v>54</v>
      </c>
      <c r="U43">
        <v>2</v>
      </c>
      <c r="V43">
        <v>4</v>
      </c>
      <c r="W43">
        <v>1</v>
      </c>
      <c r="X43">
        <v>2</v>
      </c>
      <c r="Y43" t="s">
        <v>39</v>
      </c>
      <c r="Z43" t="s">
        <v>40</v>
      </c>
      <c r="AA43" t="s">
        <v>38</v>
      </c>
      <c r="AB43">
        <v>2</v>
      </c>
      <c r="AC43">
        <v>3</v>
      </c>
      <c r="AD43">
        <f>COUNTIF(Attrition_data[[#All],[Attrition]], "Yes") / COUNTA(Attrition_data[[#All],[Attrition]])</f>
        <v>0.16118793924280209</v>
      </c>
    </row>
    <row r="44" spans="1:30" x14ac:dyDescent="0.3">
      <c r="A44">
        <v>43</v>
      </c>
      <c r="B44">
        <v>41</v>
      </c>
      <c r="C44" t="s">
        <v>29</v>
      </c>
      <c r="D44" t="s">
        <v>30</v>
      </c>
      <c r="E44" t="s">
        <v>43</v>
      </c>
      <c r="F44">
        <v>29</v>
      </c>
      <c r="G44">
        <v>1</v>
      </c>
      <c r="H44" t="s">
        <v>32</v>
      </c>
      <c r="I44">
        <v>1</v>
      </c>
      <c r="J44" t="s">
        <v>49</v>
      </c>
      <c r="K44">
        <v>1</v>
      </c>
      <c r="L44" t="s">
        <v>60</v>
      </c>
      <c r="M44" t="s">
        <v>45</v>
      </c>
      <c r="N44">
        <v>23790</v>
      </c>
      <c r="O44" t="s">
        <v>36</v>
      </c>
      <c r="P44" t="s">
        <v>37</v>
      </c>
      <c r="Q44">
        <v>12</v>
      </c>
      <c r="R44">
        <v>8</v>
      </c>
      <c r="S44">
        <v>0</v>
      </c>
      <c r="T44" t="s">
        <v>76</v>
      </c>
      <c r="U44">
        <v>6</v>
      </c>
      <c r="V44">
        <v>22</v>
      </c>
      <c r="W44">
        <v>0</v>
      </c>
      <c r="X44">
        <v>4</v>
      </c>
      <c r="Y44" t="s">
        <v>39</v>
      </c>
      <c r="Z44" t="s">
        <v>40</v>
      </c>
      <c r="AA44" t="s">
        <v>38</v>
      </c>
      <c r="AB44">
        <v>3</v>
      </c>
      <c r="AC44">
        <v>3</v>
      </c>
      <c r="AD44">
        <f>COUNTIF(Attrition_data[[#All],[Attrition]], "Yes") / COUNTA(Attrition_data[[#All],[Attrition]])</f>
        <v>0.16118793924280209</v>
      </c>
    </row>
    <row r="45" spans="1:30" x14ac:dyDescent="0.3">
      <c r="A45">
        <v>44</v>
      </c>
      <c r="B45">
        <v>18</v>
      </c>
      <c r="C45" t="s">
        <v>29</v>
      </c>
      <c r="D45" t="s">
        <v>30</v>
      </c>
      <c r="E45" t="s">
        <v>31</v>
      </c>
      <c r="F45">
        <v>7</v>
      </c>
      <c r="G45">
        <v>3</v>
      </c>
      <c r="H45" t="s">
        <v>32</v>
      </c>
      <c r="I45">
        <v>1</v>
      </c>
      <c r="J45" t="s">
        <v>49</v>
      </c>
      <c r="K45">
        <v>1</v>
      </c>
      <c r="L45" t="s">
        <v>44</v>
      </c>
      <c r="M45" t="s">
        <v>45</v>
      </c>
      <c r="N45">
        <v>38120</v>
      </c>
      <c r="O45" t="s">
        <v>36</v>
      </c>
      <c r="P45" t="s">
        <v>37</v>
      </c>
      <c r="Q45">
        <v>15</v>
      </c>
      <c r="R45">
        <v>8</v>
      </c>
      <c r="S45">
        <v>0</v>
      </c>
      <c r="T45" t="s">
        <v>46</v>
      </c>
      <c r="U45">
        <v>3</v>
      </c>
      <c r="V45">
        <v>0</v>
      </c>
      <c r="W45">
        <v>0</v>
      </c>
      <c r="X45">
        <v>0</v>
      </c>
      <c r="Y45" t="s">
        <v>39</v>
      </c>
      <c r="Z45" t="s">
        <v>38</v>
      </c>
      <c r="AA45" t="s">
        <v>38</v>
      </c>
      <c r="AB45">
        <v>3</v>
      </c>
      <c r="AC45">
        <v>3</v>
      </c>
      <c r="AD45">
        <f>COUNTIF(Attrition_data[[#All],[Attrition]], "Yes") / COUNTA(Attrition_data[[#All],[Attrition]])</f>
        <v>0.16118793924280209</v>
      </c>
    </row>
    <row r="46" spans="1:30" x14ac:dyDescent="0.3">
      <c r="A46">
        <v>45</v>
      </c>
      <c r="B46">
        <v>28</v>
      </c>
      <c r="C46" t="s">
        <v>29</v>
      </c>
      <c r="D46" t="s">
        <v>30</v>
      </c>
      <c r="E46" t="s">
        <v>43</v>
      </c>
      <c r="F46">
        <v>9</v>
      </c>
      <c r="G46">
        <v>3</v>
      </c>
      <c r="H46" t="s">
        <v>55</v>
      </c>
      <c r="I46">
        <v>1</v>
      </c>
      <c r="J46" t="s">
        <v>49</v>
      </c>
      <c r="K46">
        <v>1</v>
      </c>
      <c r="L46" t="s">
        <v>69</v>
      </c>
      <c r="M46" t="s">
        <v>45</v>
      </c>
      <c r="N46">
        <v>46480</v>
      </c>
      <c r="O46" t="s">
        <v>46</v>
      </c>
      <c r="P46" t="s">
        <v>37</v>
      </c>
      <c r="Q46">
        <v>23</v>
      </c>
      <c r="R46">
        <v>8</v>
      </c>
      <c r="S46">
        <v>2</v>
      </c>
      <c r="T46" t="s">
        <v>56</v>
      </c>
      <c r="U46">
        <v>2</v>
      </c>
      <c r="V46">
        <v>8</v>
      </c>
      <c r="W46">
        <v>0</v>
      </c>
      <c r="X46">
        <v>7</v>
      </c>
      <c r="Y46" t="s">
        <v>40</v>
      </c>
      <c r="Z46" t="s">
        <v>36</v>
      </c>
      <c r="AA46" t="s">
        <v>38</v>
      </c>
      <c r="AB46">
        <v>2</v>
      </c>
      <c r="AC46">
        <v>4</v>
      </c>
      <c r="AD46">
        <f>COUNTIF(Attrition_data[[#All],[Attrition]], "Yes") / COUNTA(Attrition_data[[#All],[Attrition]])</f>
        <v>0.16118793924280209</v>
      </c>
    </row>
    <row r="47" spans="1:30" x14ac:dyDescent="0.3">
      <c r="A47">
        <v>46</v>
      </c>
      <c r="B47">
        <v>31</v>
      </c>
      <c r="C47" t="s">
        <v>29</v>
      </c>
      <c r="D47" t="s">
        <v>30</v>
      </c>
      <c r="E47" t="s">
        <v>43</v>
      </c>
      <c r="F47">
        <v>8</v>
      </c>
      <c r="G47">
        <v>1</v>
      </c>
      <c r="H47" t="s">
        <v>77</v>
      </c>
      <c r="I47">
        <v>1</v>
      </c>
      <c r="J47" t="s">
        <v>49</v>
      </c>
      <c r="K47">
        <v>1</v>
      </c>
      <c r="L47" t="s">
        <v>66</v>
      </c>
      <c r="M47" t="s">
        <v>35</v>
      </c>
      <c r="N47">
        <v>29360</v>
      </c>
      <c r="O47" t="s">
        <v>39</v>
      </c>
      <c r="P47" t="s">
        <v>37</v>
      </c>
      <c r="Q47">
        <v>12</v>
      </c>
      <c r="R47">
        <v>8</v>
      </c>
      <c r="S47">
        <v>1</v>
      </c>
      <c r="T47" t="s">
        <v>59</v>
      </c>
      <c r="U47">
        <v>2</v>
      </c>
      <c r="V47">
        <v>8</v>
      </c>
      <c r="W47">
        <v>7</v>
      </c>
      <c r="X47">
        <v>7</v>
      </c>
      <c r="Y47" t="s">
        <v>40</v>
      </c>
      <c r="Z47" t="s">
        <v>39</v>
      </c>
      <c r="AA47" t="s">
        <v>40</v>
      </c>
      <c r="AB47">
        <v>3</v>
      </c>
      <c r="AC47">
        <v>3</v>
      </c>
      <c r="AD47">
        <f>COUNTIF(Attrition_data[[#All],[Attrition]], "Yes") / COUNTA(Attrition_data[[#All],[Attrition]])</f>
        <v>0.16118793924280209</v>
      </c>
    </row>
    <row r="48" spans="1:30" x14ac:dyDescent="0.3">
      <c r="A48">
        <v>47</v>
      </c>
      <c r="B48">
        <v>39</v>
      </c>
      <c r="C48" t="s">
        <v>29</v>
      </c>
      <c r="D48" t="s">
        <v>30</v>
      </c>
      <c r="E48" t="s">
        <v>31</v>
      </c>
      <c r="F48">
        <v>5</v>
      </c>
      <c r="G48">
        <v>4</v>
      </c>
      <c r="H48" t="s">
        <v>73</v>
      </c>
      <c r="I48">
        <v>1</v>
      </c>
      <c r="J48" t="s">
        <v>33</v>
      </c>
      <c r="K48">
        <v>2</v>
      </c>
      <c r="L48" t="s">
        <v>53</v>
      </c>
      <c r="M48" t="s">
        <v>61</v>
      </c>
      <c r="N48">
        <v>21050</v>
      </c>
      <c r="O48" t="s">
        <v>46</v>
      </c>
      <c r="P48" t="s">
        <v>37</v>
      </c>
      <c r="Q48">
        <v>20</v>
      </c>
      <c r="R48">
        <v>8</v>
      </c>
      <c r="S48">
        <v>0</v>
      </c>
      <c r="T48" t="s">
        <v>75</v>
      </c>
      <c r="U48">
        <v>3</v>
      </c>
      <c r="V48">
        <v>18</v>
      </c>
      <c r="W48">
        <v>3</v>
      </c>
      <c r="X48">
        <v>7</v>
      </c>
      <c r="Y48" t="s">
        <v>38</v>
      </c>
      <c r="Z48" t="s">
        <v>39</v>
      </c>
      <c r="AA48" t="s">
        <v>40</v>
      </c>
      <c r="AB48">
        <v>3</v>
      </c>
      <c r="AC48">
        <v>4</v>
      </c>
      <c r="AD48">
        <f>COUNTIF(Attrition_data[[#All],[Attrition]], "Yes") / COUNTA(Attrition_data[[#All],[Attrition]])</f>
        <v>0.16118793924280209</v>
      </c>
    </row>
    <row r="49" spans="1:30" x14ac:dyDescent="0.3">
      <c r="A49">
        <v>48</v>
      </c>
      <c r="B49">
        <v>36</v>
      </c>
      <c r="C49" t="s">
        <v>29</v>
      </c>
      <c r="D49" t="s">
        <v>52</v>
      </c>
      <c r="E49" t="s">
        <v>43</v>
      </c>
      <c r="F49">
        <v>5</v>
      </c>
      <c r="G49">
        <v>4</v>
      </c>
      <c r="H49" t="s">
        <v>32</v>
      </c>
      <c r="I49">
        <v>1</v>
      </c>
      <c r="J49" t="s">
        <v>49</v>
      </c>
      <c r="K49">
        <v>1</v>
      </c>
      <c r="L49" t="s">
        <v>50</v>
      </c>
      <c r="M49" t="s">
        <v>35</v>
      </c>
      <c r="N49">
        <v>85780</v>
      </c>
      <c r="O49" t="s">
        <v>67</v>
      </c>
      <c r="P49" t="s">
        <v>37</v>
      </c>
      <c r="Q49">
        <v>21</v>
      </c>
      <c r="R49">
        <v>8</v>
      </c>
      <c r="S49">
        <v>0</v>
      </c>
      <c r="T49" t="s">
        <v>79</v>
      </c>
      <c r="U49">
        <v>4</v>
      </c>
      <c r="V49">
        <v>9</v>
      </c>
      <c r="W49">
        <v>0</v>
      </c>
      <c r="X49">
        <v>8</v>
      </c>
      <c r="Y49" t="s">
        <v>40</v>
      </c>
      <c r="Z49" t="s">
        <v>40</v>
      </c>
      <c r="AA49" t="s">
        <v>38</v>
      </c>
      <c r="AB49">
        <v>3</v>
      </c>
      <c r="AC49">
        <v>4</v>
      </c>
      <c r="AD49">
        <f>COUNTIF(Attrition_data[[#All],[Attrition]], "Yes") / COUNTA(Attrition_data[[#All],[Attrition]])</f>
        <v>0.16118793924280209</v>
      </c>
    </row>
    <row r="50" spans="1:30" x14ac:dyDescent="0.3">
      <c r="A50">
        <v>49</v>
      </c>
      <c r="B50">
        <v>32</v>
      </c>
      <c r="C50" t="s">
        <v>29</v>
      </c>
      <c r="D50" t="s">
        <v>30</v>
      </c>
      <c r="E50" t="s">
        <v>31</v>
      </c>
      <c r="F50">
        <v>2</v>
      </c>
      <c r="G50">
        <v>3</v>
      </c>
      <c r="H50" t="s">
        <v>73</v>
      </c>
      <c r="I50">
        <v>1</v>
      </c>
      <c r="J50" t="s">
        <v>49</v>
      </c>
      <c r="K50">
        <v>2</v>
      </c>
      <c r="L50" t="s">
        <v>60</v>
      </c>
      <c r="M50" t="s">
        <v>35</v>
      </c>
      <c r="N50">
        <v>27060</v>
      </c>
      <c r="O50" t="s">
        <v>36</v>
      </c>
      <c r="P50" t="s">
        <v>37</v>
      </c>
      <c r="Q50">
        <v>21</v>
      </c>
      <c r="R50">
        <v>8</v>
      </c>
      <c r="S50">
        <v>1</v>
      </c>
      <c r="T50" t="s">
        <v>54</v>
      </c>
      <c r="U50">
        <v>4</v>
      </c>
      <c r="V50">
        <v>13</v>
      </c>
      <c r="W50">
        <v>4</v>
      </c>
      <c r="X50">
        <v>8</v>
      </c>
      <c r="Y50" t="s">
        <v>39</v>
      </c>
      <c r="Z50" t="s">
        <v>38</v>
      </c>
      <c r="AA50" t="s">
        <v>40</v>
      </c>
      <c r="AB50">
        <v>3</v>
      </c>
      <c r="AC50">
        <v>4</v>
      </c>
      <c r="AD50">
        <f>COUNTIF(Attrition_data[[#All],[Attrition]], "Yes") / COUNTA(Attrition_data[[#All],[Attrition]])</f>
        <v>0.16118793924280209</v>
      </c>
    </row>
    <row r="51" spans="1:30" x14ac:dyDescent="0.3">
      <c r="A51">
        <v>50</v>
      </c>
      <c r="B51">
        <v>38</v>
      </c>
      <c r="C51" t="s">
        <v>29</v>
      </c>
      <c r="D51" t="s">
        <v>30</v>
      </c>
      <c r="E51" t="s">
        <v>43</v>
      </c>
      <c r="F51">
        <v>5</v>
      </c>
      <c r="G51">
        <v>2</v>
      </c>
      <c r="H51" t="s">
        <v>32</v>
      </c>
      <c r="I51">
        <v>1</v>
      </c>
      <c r="J51" t="s">
        <v>33</v>
      </c>
      <c r="K51">
        <v>3</v>
      </c>
      <c r="L51" t="s">
        <v>44</v>
      </c>
      <c r="M51" t="s">
        <v>35</v>
      </c>
      <c r="N51">
        <v>63840</v>
      </c>
      <c r="O51" t="s">
        <v>38</v>
      </c>
      <c r="P51" t="s">
        <v>37</v>
      </c>
      <c r="Q51">
        <v>19</v>
      </c>
      <c r="R51">
        <v>8</v>
      </c>
      <c r="S51">
        <v>2</v>
      </c>
      <c r="T51" t="s">
        <v>75</v>
      </c>
      <c r="U51">
        <v>4</v>
      </c>
      <c r="V51">
        <v>10</v>
      </c>
      <c r="W51">
        <v>0</v>
      </c>
      <c r="X51">
        <v>1</v>
      </c>
      <c r="Y51" t="s">
        <v>36</v>
      </c>
      <c r="Z51" t="s">
        <v>40</v>
      </c>
      <c r="AA51" t="s">
        <v>38</v>
      </c>
      <c r="AB51">
        <v>2</v>
      </c>
      <c r="AC51">
        <v>3</v>
      </c>
      <c r="AD51">
        <f>COUNTIF(Attrition_data[[#All],[Attrition]], "Yes") / COUNTA(Attrition_data[[#All],[Attrition]])</f>
        <v>0.16118793924280209</v>
      </c>
    </row>
    <row r="52" spans="1:30" x14ac:dyDescent="0.3">
      <c r="A52">
        <v>51</v>
      </c>
      <c r="B52">
        <v>58</v>
      </c>
      <c r="C52" t="s">
        <v>29</v>
      </c>
      <c r="D52" t="s">
        <v>52</v>
      </c>
      <c r="E52" t="s">
        <v>43</v>
      </c>
      <c r="F52">
        <v>2</v>
      </c>
      <c r="G52">
        <v>3</v>
      </c>
      <c r="H52" t="s">
        <v>32</v>
      </c>
      <c r="I52">
        <v>1</v>
      </c>
      <c r="J52" t="s">
        <v>49</v>
      </c>
      <c r="K52">
        <v>2</v>
      </c>
      <c r="L52" t="s">
        <v>66</v>
      </c>
      <c r="M52" t="s">
        <v>61</v>
      </c>
      <c r="N52">
        <v>39680</v>
      </c>
      <c r="O52" t="s">
        <v>40</v>
      </c>
      <c r="P52" t="s">
        <v>37</v>
      </c>
      <c r="Q52">
        <v>13</v>
      </c>
      <c r="R52">
        <v>8</v>
      </c>
      <c r="S52">
        <v>2</v>
      </c>
      <c r="T52" t="s">
        <v>72</v>
      </c>
      <c r="U52">
        <v>3</v>
      </c>
      <c r="V52">
        <v>5</v>
      </c>
      <c r="W52">
        <v>1</v>
      </c>
      <c r="X52">
        <v>2</v>
      </c>
      <c r="Y52" t="s">
        <v>39</v>
      </c>
      <c r="Z52" t="s">
        <v>38</v>
      </c>
      <c r="AA52" t="s">
        <v>38</v>
      </c>
      <c r="AB52">
        <v>2</v>
      </c>
      <c r="AC52">
        <v>3</v>
      </c>
      <c r="AD52">
        <f>COUNTIF(Attrition_data[[#All],[Attrition]], "Yes") / COUNTA(Attrition_data[[#All],[Attrition]])</f>
        <v>0.16118793924280209</v>
      </c>
    </row>
    <row r="53" spans="1:30" x14ac:dyDescent="0.3">
      <c r="A53">
        <v>52</v>
      </c>
      <c r="B53">
        <v>31</v>
      </c>
      <c r="C53" t="s">
        <v>29</v>
      </c>
      <c r="D53" t="s">
        <v>30</v>
      </c>
      <c r="E53" t="s">
        <v>43</v>
      </c>
      <c r="F53">
        <v>20</v>
      </c>
      <c r="G53">
        <v>1</v>
      </c>
      <c r="H53" t="s">
        <v>77</v>
      </c>
      <c r="I53">
        <v>1</v>
      </c>
      <c r="J53" t="s">
        <v>33</v>
      </c>
      <c r="K53">
        <v>3</v>
      </c>
      <c r="L53" t="s">
        <v>44</v>
      </c>
      <c r="M53" t="s">
        <v>35</v>
      </c>
      <c r="N53">
        <v>99070</v>
      </c>
      <c r="O53" t="s">
        <v>46</v>
      </c>
      <c r="P53" t="s">
        <v>37</v>
      </c>
      <c r="Q53">
        <v>13</v>
      </c>
      <c r="R53">
        <v>8</v>
      </c>
      <c r="S53">
        <v>1</v>
      </c>
      <c r="T53" t="s">
        <v>47</v>
      </c>
      <c r="U53">
        <v>3</v>
      </c>
      <c r="V53">
        <v>5</v>
      </c>
      <c r="W53">
        <v>0</v>
      </c>
      <c r="X53">
        <v>3</v>
      </c>
      <c r="Y53" t="s">
        <v>38</v>
      </c>
      <c r="Z53" t="s">
        <v>39</v>
      </c>
      <c r="AA53" t="s">
        <v>38</v>
      </c>
      <c r="AB53">
        <v>2</v>
      </c>
      <c r="AC53">
        <v>3</v>
      </c>
      <c r="AD53">
        <f>COUNTIF(Attrition_data[[#All],[Attrition]], "Yes") / COUNTA(Attrition_data[[#All],[Attrition]])</f>
        <v>0.16118793924280209</v>
      </c>
    </row>
    <row r="54" spans="1:30" x14ac:dyDescent="0.3">
      <c r="A54">
        <v>53</v>
      </c>
      <c r="B54">
        <v>31</v>
      </c>
      <c r="C54" t="s">
        <v>29</v>
      </c>
      <c r="D54" t="s">
        <v>30</v>
      </c>
      <c r="E54" t="s">
        <v>31</v>
      </c>
      <c r="F54">
        <v>7</v>
      </c>
      <c r="G54">
        <v>4</v>
      </c>
      <c r="H54" t="s">
        <v>73</v>
      </c>
      <c r="I54">
        <v>1</v>
      </c>
      <c r="J54" t="s">
        <v>49</v>
      </c>
      <c r="K54">
        <v>2</v>
      </c>
      <c r="L54" t="s">
        <v>50</v>
      </c>
      <c r="M54" t="s">
        <v>35</v>
      </c>
      <c r="N54">
        <v>132250</v>
      </c>
      <c r="O54" t="s">
        <v>38</v>
      </c>
      <c r="P54" t="s">
        <v>37</v>
      </c>
      <c r="Q54">
        <v>21</v>
      </c>
      <c r="R54">
        <v>8</v>
      </c>
      <c r="S54">
        <v>1</v>
      </c>
      <c r="T54" t="s">
        <v>56</v>
      </c>
      <c r="U54">
        <v>2</v>
      </c>
      <c r="V54">
        <v>2</v>
      </c>
      <c r="W54">
        <v>1</v>
      </c>
      <c r="X54">
        <v>0</v>
      </c>
      <c r="Y54" t="s">
        <v>36</v>
      </c>
      <c r="Z54" t="s">
        <v>36</v>
      </c>
      <c r="AA54" t="s">
        <v>38</v>
      </c>
      <c r="AB54">
        <v>3</v>
      </c>
      <c r="AC54">
        <v>4</v>
      </c>
      <c r="AD54">
        <f>COUNTIF(Attrition_data[[#All],[Attrition]], "Yes") / COUNTA(Attrition_data[[#All],[Attrition]])</f>
        <v>0.16118793924280209</v>
      </c>
    </row>
    <row r="55" spans="1:30" x14ac:dyDescent="0.3">
      <c r="A55">
        <v>54</v>
      </c>
      <c r="B55">
        <v>45</v>
      </c>
      <c r="C55" t="s">
        <v>29</v>
      </c>
      <c r="D55" t="s">
        <v>42</v>
      </c>
      <c r="E55" t="s">
        <v>43</v>
      </c>
      <c r="F55">
        <v>3</v>
      </c>
      <c r="G55">
        <v>1</v>
      </c>
      <c r="H55" t="s">
        <v>55</v>
      </c>
      <c r="I55">
        <v>1</v>
      </c>
      <c r="J55" t="s">
        <v>33</v>
      </c>
      <c r="K55">
        <v>1</v>
      </c>
      <c r="L55" t="s">
        <v>50</v>
      </c>
      <c r="M55" t="s">
        <v>61</v>
      </c>
      <c r="N55">
        <v>35400</v>
      </c>
      <c r="O55" t="s">
        <v>36</v>
      </c>
      <c r="P55" t="s">
        <v>37</v>
      </c>
      <c r="Q55">
        <v>13</v>
      </c>
      <c r="R55">
        <v>8</v>
      </c>
      <c r="S55">
        <v>0</v>
      </c>
      <c r="T55" t="s">
        <v>80</v>
      </c>
      <c r="U55">
        <v>6</v>
      </c>
      <c r="V55">
        <v>24</v>
      </c>
      <c r="W55">
        <v>9</v>
      </c>
      <c r="X55">
        <v>11</v>
      </c>
      <c r="Y55" t="s">
        <v>36</v>
      </c>
      <c r="Z55" t="s">
        <v>36</v>
      </c>
      <c r="AA55" t="s">
        <v>38</v>
      </c>
      <c r="AB55">
        <v>3</v>
      </c>
      <c r="AC55">
        <v>3</v>
      </c>
      <c r="AD55">
        <f>COUNTIF(Attrition_data[[#All],[Attrition]], "Yes") / COUNTA(Attrition_data[[#All],[Attrition]])</f>
        <v>0.16118793924280209</v>
      </c>
    </row>
    <row r="56" spans="1:30" x14ac:dyDescent="0.3">
      <c r="A56">
        <v>55</v>
      </c>
      <c r="B56">
        <v>31</v>
      </c>
      <c r="C56" t="s">
        <v>29</v>
      </c>
      <c r="D56" t="s">
        <v>30</v>
      </c>
      <c r="E56" t="s">
        <v>31</v>
      </c>
      <c r="F56">
        <v>16</v>
      </c>
      <c r="G56">
        <v>4</v>
      </c>
      <c r="H56" t="s">
        <v>73</v>
      </c>
      <c r="I56">
        <v>1</v>
      </c>
      <c r="J56" t="s">
        <v>33</v>
      </c>
      <c r="K56">
        <v>2</v>
      </c>
      <c r="L56" t="s">
        <v>44</v>
      </c>
      <c r="M56" t="s">
        <v>61</v>
      </c>
      <c r="N56">
        <v>28040</v>
      </c>
      <c r="O56" t="s">
        <v>46</v>
      </c>
      <c r="P56" t="s">
        <v>37</v>
      </c>
      <c r="Q56">
        <v>19</v>
      </c>
      <c r="R56">
        <v>8</v>
      </c>
      <c r="S56">
        <v>2</v>
      </c>
      <c r="T56" t="s">
        <v>38</v>
      </c>
      <c r="U56">
        <v>0</v>
      </c>
      <c r="V56">
        <v>2</v>
      </c>
      <c r="W56">
        <v>2</v>
      </c>
      <c r="X56">
        <v>2</v>
      </c>
      <c r="Y56" t="s">
        <v>38</v>
      </c>
      <c r="Z56" t="s">
        <v>39</v>
      </c>
      <c r="AA56" t="s">
        <v>36</v>
      </c>
      <c r="AB56">
        <v>3</v>
      </c>
      <c r="AC56">
        <v>3</v>
      </c>
      <c r="AD56">
        <f>COUNTIF(Attrition_data[[#All],[Attrition]], "Yes") / COUNTA(Attrition_data[[#All],[Attrition]])</f>
        <v>0.16118793924280209</v>
      </c>
    </row>
    <row r="57" spans="1:30" x14ac:dyDescent="0.3">
      <c r="A57">
        <v>56</v>
      </c>
      <c r="B57">
        <v>33</v>
      </c>
      <c r="C57" t="s">
        <v>29</v>
      </c>
      <c r="D57" t="s">
        <v>42</v>
      </c>
      <c r="E57" t="s">
        <v>43</v>
      </c>
      <c r="F57">
        <v>9</v>
      </c>
      <c r="G57">
        <v>3</v>
      </c>
      <c r="H57" t="s">
        <v>32</v>
      </c>
      <c r="I57">
        <v>1</v>
      </c>
      <c r="J57" t="s">
        <v>49</v>
      </c>
      <c r="K57">
        <v>4</v>
      </c>
      <c r="L57" t="s">
        <v>57</v>
      </c>
      <c r="M57" t="s">
        <v>35</v>
      </c>
      <c r="N57">
        <v>193920</v>
      </c>
      <c r="O57" t="s">
        <v>47</v>
      </c>
      <c r="P57" t="s">
        <v>37</v>
      </c>
      <c r="Q57">
        <v>12</v>
      </c>
      <c r="R57">
        <v>8</v>
      </c>
      <c r="S57">
        <v>1</v>
      </c>
      <c r="T57" t="s">
        <v>72</v>
      </c>
      <c r="U57">
        <v>3</v>
      </c>
      <c r="V57">
        <v>10</v>
      </c>
      <c r="W57">
        <v>8</v>
      </c>
      <c r="X57">
        <v>8</v>
      </c>
      <c r="Y57" t="s">
        <v>39</v>
      </c>
      <c r="Z57" t="s">
        <v>40</v>
      </c>
      <c r="AA57" t="s">
        <v>38</v>
      </c>
      <c r="AB57">
        <v>3</v>
      </c>
      <c r="AC57">
        <v>3</v>
      </c>
      <c r="AD57">
        <f>COUNTIF(Attrition_data[[#All],[Attrition]], "Yes") / COUNTA(Attrition_data[[#All],[Attrition]])</f>
        <v>0.16118793924280209</v>
      </c>
    </row>
    <row r="58" spans="1:30" x14ac:dyDescent="0.3">
      <c r="A58">
        <v>57</v>
      </c>
      <c r="B58">
        <v>39</v>
      </c>
      <c r="C58" t="s">
        <v>29</v>
      </c>
      <c r="D58" t="s">
        <v>30</v>
      </c>
      <c r="E58" t="s">
        <v>31</v>
      </c>
      <c r="F58">
        <v>1</v>
      </c>
      <c r="G58">
        <v>4</v>
      </c>
      <c r="H58" t="s">
        <v>32</v>
      </c>
      <c r="I58">
        <v>1</v>
      </c>
      <c r="J58" t="s">
        <v>49</v>
      </c>
      <c r="K58">
        <v>1</v>
      </c>
      <c r="L58" t="s">
        <v>50</v>
      </c>
      <c r="M58" t="s">
        <v>35</v>
      </c>
      <c r="N58">
        <v>196650</v>
      </c>
      <c r="O58" t="s">
        <v>36</v>
      </c>
      <c r="P58" t="s">
        <v>37</v>
      </c>
      <c r="Q58">
        <v>22</v>
      </c>
      <c r="R58">
        <v>8</v>
      </c>
      <c r="S58">
        <v>1</v>
      </c>
      <c r="T58" t="s">
        <v>62</v>
      </c>
      <c r="U58">
        <v>6</v>
      </c>
      <c r="V58">
        <v>21</v>
      </c>
      <c r="W58">
        <v>11</v>
      </c>
      <c r="X58">
        <v>10</v>
      </c>
      <c r="Y58" t="s">
        <v>38</v>
      </c>
      <c r="Z58" t="s">
        <v>36</v>
      </c>
      <c r="AA58" t="s">
        <v>38</v>
      </c>
      <c r="AB58">
        <v>3</v>
      </c>
      <c r="AC58">
        <v>4</v>
      </c>
      <c r="AD58">
        <f>COUNTIF(Attrition_data[[#All],[Attrition]], "Yes") / COUNTA(Attrition_data[[#All],[Attrition]])</f>
        <v>0.16118793924280209</v>
      </c>
    </row>
    <row r="59" spans="1:30" x14ac:dyDescent="0.3">
      <c r="A59">
        <v>58</v>
      </c>
      <c r="B59">
        <v>43</v>
      </c>
      <c r="C59" t="s">
        <v>29</v>
      </c>
      <c r="D59" t="s">
        <v>42</v>
      </c>
      <c r="E59" t="s">
        <v>43</v>
      </c>
      <c r="F59">
        <v>7</v>
      </c>
      <c r="G59">
        <v>4</v>
      </c>
      <c r="H59" t="s">
        <v>55</v>
      </c>
      <c r="I59">
        <v>1</v>
      </c>
      <c r="J59" t="s">
        <v>49</v>
      </c>
      <c r="K59">
        <v>4</v>
      </c>
      <c r="L59" t="s">
        <v>44</v>
      </c>
      <c r="M59" t="s">
        <v>45</v>
      </c>
      <c r="N59">
        <v>24390</v>
      </c>
      <c r="O59" t="s">
        <v>46</v>
      </c>
      <c r="P59" t="s">
        <v>37</v>
      </c>
      <c r="Q59">
        <v>15</v>
      </c>
      <c r="R59">
        <v>8</v>
      </c>
      <c r="S59">
        <v>0</v>
      </c>
      <c r="T59" t="s">
        <v>56</v>
      </c>
      <c r="U59">
        <v>2</v>
      </c>
      <c r="V59">
        <v>8</v>
      </c>
      <c r="W59">
        <v>1</v>
      </c>
      <c r="X59">
        <v>7</v>
      </c>
      <c r="Y59" t="s">
        <v>38</v>
      </c>
      <c r="Z59" t="s">
        <v>39</v>
      </c>
      <c r="AA59" t="s">
        <v>38</v>
      </c>
      <c r="AB59">
        <v>3</v>
      </c>
      <c r="AC59">
        <v>3</v>
      </c>
      <c r="AD59">
        <f>COUNTIF(Attrition_data[[#All],[Attrition]], "Yes") / COUNTA(Attrition_data[[#All],[Attrition]])</f>
        <v>0.16118793924280209</v>
      </c>
    </row>
    <row r="60" spans="1:30" x14ac:dyDescent="0.3">
      <c r="A60">
        <v>59</v>
      </c>
      <c r="B60">
        <v>49</v>
      </c>
      <c r="C60" t="s">
        <v>29</v>
      </c>
      <c r="D60" t="s">
        <v>30</v>
      </c>
      <c r="E60" t="s">
        <v>43</v>
      </c>
      <c r="F60">
        <v>1</v>
      </c>
      <c r="G60">
        <v>3</v>
      </c>
      <c r="H60" t="s">
        <v>32</v>
      </c>
      <c r="I60">
        <v>1</v>
      </c>
      <c r="J60" t="s">
        <v>49</v>
      </c>
      <c r="K60">
        <v>3</v>
      </c>
      <c r="L60" t="s">
        <v>66</v>
      </c>
      <c r="M60" t="s">
        <v>45</v>
      </c>
      <c r="N60">
        <v>73140</v>
      </c>
      <c r="O60" t="s">
        <v>67</v>
      </c>
      <c r="P60" t="s">
        <v>37</v>
      </c>
      <c r="Q60">
        <v>22</v>
      </c>
      <c r="R60">
        <v>8</v>
      </c>
      <c r="S60">
        <v>0</v>
      </c>
      <c r="T60" t="s">
        <v>81</v>
      </c>
      <c r="U60">
        <v>2</v>
      </c>
      <c r="V60">
        <v>7</v>
      </c>
      <c r="W60">
        <v>0</v>
      </c>
      <c r="X60">
        <v>7</v>
      </c>
      <c r="Y60" t="s">
        <v>38</v>
      </c>
      <c r="Z60" t="s">
        <v>38</v>
      </c>
      <c r="AA60" t="s">
        <v>38</v>
      </c>
      <c r="AB60">
        <v>3</v>
      </c>
      <c r="AC60">
        <v>4</v>
      </c>
      <c r="AD60">
        <f>COUNTIF(Attrition_data[[#All],[Attrition]], "Yes") / COUNTA(Attrition_data[[#All],[Attrition]])</f>
        <v>0.16118793924280209</v>
      </c>
    </row>
    <row r="61" spans="1:30" x14ac:dyDescent="0.3">
      <c r="A61">
        <v>60</v>
      </c>
      <c r="B61">
        <v>52</v>
      </c>
      <c r="C61" t="s">
        <v>41</v>
      </c>
      <c r="D61" t="s">
        <v>30</v>
      </c>
      <c r="E61" t="s">
        <v>43</v>
      </c>
      <c r="F61">
        <v>7</v>
      </c>
      <c r="G61">
        <v>1</v>
      </c>
      <c r="H61" t="s">
        <v>32</v>
      </c>
      <c r="I61">
        <v>1</v>
      </c>
      <c r="J61" t="s">
        <v>33</v>
      </c>
      <c r="K61">
        <v>2</v>
      </c>
      <c r="L61" t="s">
        <v>44</v>
      </c>
      <c r="M61" t="s">
        <v>35</v>
      </c>
      <c r="N61">
        <v>47740</v>
      </c>
      <c r="O61" t="s">
        <v>40</v>
      </c>
      <c r="P61" t="s">
        <v>37</v>
      </c>
      <c r="Q61">
        <v>18</v>
      </c>
      <c r="R61">
        <v>8</v>
      </c>
      <c r="S61">
        <v>1</v>
      </c>
      <c r="T61" t="s">
        <v>79</v>
      </c>
      <c r="U61">
        <v>2</v>
      </c>
      <c r="V61">
        <v>8</v>
      </c>
      <c r="W61">
        <v>7</v>
      </c>
      <c r="X61">
        <v>7</v>
      </c>
      <c r="Y61" t="s">
        <v>38</v>
      </c>
      <c r="Z61" t="s">
        <v>40</v>
      </c>
      <c r="AA61" t="s">
        <v>40</v>
      </c>
      <c r="AB61">
        <v>3</v>
      </c>
      <c r="AC61">
        <v>3</v>
      </c>
      <c r="AD61">
        <f>COUNTIF(Attrition_data[[#All],[Attrition]], "Yes") / COUNTA(Attrition_data[[#All],[Attrition]])</f>
        <v>0.16118793924280209</v>
      </c>
    </row>
    <row r="62" spans="1:30" x14ac:dyDescent="0.3">
      <c r="A62">
        <v>61</v>
      </c>
      <c r="B62">
        <v>27</v>
      </c>
      <c r="C62" t="s">
        <v>29</v>
      </c>
      <c r="D62" t="s">
        <v>30</v>
      </c>
      <c r="E62" t="s">
        <v>43</v>
      </c>
      <c r="F62">
        <v>15</v>
      </c>
      <c r="G62">
        <v>4</v>
      </c>
      <c r="H62" t="s">
        <v>55</v>
      </c>
      <c r="I62">
        <v>1</v>
      </c>
      <c r="J62" t="s">
        <v>49</v>
      </c>
      <c r="K62">
        <v>3</v>
      </c>
      <c r="L62" t="s">
        <v>44</v>
      </c>
      <c r="M62" t="s">
        <v>45</v>
      </c>
      <c r="N62">
        <v>39020</v>
      </c>
      <c r="O62" t="s">
        <v>36</v>
      </c>
      <c r="P62" t="s">
        <v>37</v>
      </c>
      <c r="Q62">
        <v>22</v>
      </c>
      <c r="R62">
        <v>8</v>
      </c>
      <c r="S62">
        <v>0</v>
      </c>
      <c r="T62" t="s">
        <v>39</v>
      </c>
      <c r="U62">
        <v>2</v>
      </c>
      <c r="V62">
        <v>4</v>
      </c>
      <c r="W62">
        <v>1</v>
      </c>
      <c r="X62">
        <v>2</v>
      </c>
      <c r="Y62" t="s">
        <v>38</v>
      </c>
      <c r="Z62" t="s">
        <v>40</v>
      </c>
      <c r="AA62" t="s">
        <v>40</v>
      </c>
      <c r="AB62">
        <v>3</v>
      </c>
      <c r="AC62">
        <v>4</v>
      </c>
      <c r="AD62">
        <f>COUNTIF(Attrition_data[[#All],[Attrition]], "Yes") / COUNTA(Attrition_data[[#All],[Attrition]])</f>
        <v>0.16118793924280209</v>
      </c>
    </row>
    <row r="63" spans="1:30" x14ac:dyDescent="0.3">
      <c r="A63">
        <v>62</v>
      </c>
      <c r="B63">
        <v>32</v>
      </c>
      <c r="C63" t="s">
        <v>29</v>
      </c>
      <c r="D63" t="s">
        <v>30</v>
      </c>
      <c r="E63" t="s">
        <v>43</v>
      </c>
      <c r="F63">
        <v>1</v>
      </c>
      <c r="G63">
        <v>3</v>
      </c>
      <c r="H63" t="s">
        <v>32</v>
      </c>
      <c r="I63">
        <v>1</v>
      </c>
      <c r="J63" t="s">
        <v>49</v>
      </c>
      <c r="K63">
        <v>3</v>
      </c>
      <c r="L63" t="s">
        <v>44</v>
      </c>
      <c r="M63" t="s">
        <v>35</v>
      </c>
      <c r="N63">
        <v>26620</v>
      </c>
      <c r="O63" t="s">
        <v>36</v>
      </c>
      <c r="P63" t="s">
        <v>37</v>
      </c>
      <c r="Q63">
        <v>11</v>
      </c>
      <c r="R63">
        <v>8</v>
      </c>
      <c r="S63">
        <v>1</v>
      </c>
      <c r="T63" t="s">
        <v>54</v>
      </c>
      <c r="U63">
        <v>6</v>
      </c>
      <c r="V63">
        <v>13</v>
      </c>
      <c r="W63">
        <v>11</v>
      </c>
      <c r="X63">
        <v>9</v>
      </c>
      <c r="Y63" t="s">
        <v>38</v>
      </c>
      <c r="Z63" t="s">
        <v>40</v>
      </c>
      <c r="AA63" t="s">
        <v>38</v>
      </c>
      <c r="AB63">
        <v>4</v>
      </c>
      <c r="AC63">
        <v>3</v>
      </c>
      <c r="AD63">
        <f>COUNTIF(Attrition_data[[#All],[Attrition]], "Yes") / COUNTA(Attrition_data[[#All],[Attrition]])</f>
        <v>0.16118793924280209</v>
      </c>
    </row>
    <row r="64" spans="1:30" x14ac:dyDescent="0.3">
      <c r="A64">
        <v>63</v>
      </c>
      <c r="B64">
        <v>27</v>
      </c>
      <c r="C64" t="s">
        <v>29</v>
      </c>
      <c r="D64" t="s">
        <v>30</v>
      </c>
      <c r="E64" t="s">
        <v>43</v>
      </c>
      <c r="F64">
        <v>13</v>
      </c>
      <c r="G64">
        <v>2</v>
      </c>
      <c r="H64" t="s">
        <v>55</v>
      </c>
      <c r="I64">
        <v>1</v>
      </c>
      <c r="J64" t="s">
        <v>33</v>
      </c>
      <c r="K64">
        <v>4</v>
      </c>
      <c r="L64" t="s">
        <v>57</v>
      </c>
      <c r="M64" t="s">
        <v>45</v>
      </c>
      <c r="N64">
        <v>28560</v>
      </c>
      <c r="O64" t="s">
        <v>36</v>
      </c>
      <c r="P64" t="s">
        <v>37</v>
      </c>
      <c r="Q64">
        <v>12</v>
      </c>
      <c r="R64">
        <v>8</v>
      </c>
      <c r="S64">
        <v>2</v>
      </c>
      <c r="T64" t="s">
        <v>51</v>
      </c>
      <c r="U64">
        <v>5</v>
      </c>
      <c r="V64">
        <v>5</v>
      </c>
      <c r="W64">
        <v>0</v>
      </c>
      <c r="X64">
        <v>4</v>
      </c>
      <c r="Y64" t="s">
        <v>39</v>
      </c>
      <c r="Z64" t="s">
        <v>38</v>
      </c>
      <c r="AA64" t="s">
        <v>38</v>
      </c>
      <c r="AB64">
        <v>4</v>
      </c>
      <c r="AC64">
        <v>3</v>
      </c>
      <c r="AD64">
        <f>COUNTIF(Attrition_data[[#All],[Attrition]], "Yes") / COUNTA(Attrition_data[[#All],[Attrition]])</f>
        <v>0.16118793924280209</v>
      </c>
    </row>
    <row r="65" spans="1:30" x14ac:dyDescent="0.3">
      <c r="A65">
        <v>64</v>
      </c>
      <c r="B65">
        <v>31</v>
      </c>
      <c r="C65" t="s">
        <v>29</v>
      </c>
      <c r="D65" t="s">
        <v>30</v>
      </c>
      <c r="E65" t="s">
        <v>31</v>
      </c>
      <c r="F65">
        <v>24</v>
      </c>
      <c r="G65">
        <v>3</v>
      </c>
      <c r="H65" t="s">
        <v>32</v>
      </c>
      <c r="I65">
        <v>1</v>
      </c>
      <c r="J65" t="s">
        <v>49</v>
      </c>
      <c r="K65">
        <v>2</v>
      </c>
      <c r="L65" t="s">
        <v>34</v>
      </c>
      <c r="M65" t="s">
        <v>61</v>
      </c>
      <c r="N65">
        <v>10810</v>
      </c>
      <c r="O65" t="s">
        <v>39</v>
      </c>
      <c r="P65" t="s">
        <v>37</v>
      </c>
      <c r="Q65">
        <v>11</v>
      </c>
      <c r="R65">
        <v>8</v>
      </c>
      <c r="S65">
        <v>3</v>
      </c>
      <c r="T65" t="s">
        <v>54</v>
      </c>
      <c r="U65">
        <v>4</v>
      </c>
      <c r="V65">
        <v>7</v>
      </c>
      <c r="W65">
        <v>1</v>
      </c>
      <c r="X65">
        <v>7</v>
      </c>
      <c r="Y65" t="s">
        <v>39</v>
      </c>
      <c r="Z65" t="s">
        <v>39</v>
      </c>
      <c r="AA65" t="s">
        <v>38</v>
      </c>
      <c r="AB65">
        <v>4</v>
      </c>
      <c r="AC65">
        <v>3</v>
      </c>
      <c r="AD65">
        <f>COUNTIF(Attrition_data[[#All],[Attrition]], "Yes") / COUNTA(Attrition_data[[#All],[Attrition]])</f>
        <v>0.16118793924280209</v>
      </c>
    </row>
    <row r="66" spans="1:30" x14ac:dyDescent="0.3">
      <c r="A66">
        <v>65</v>
      </c>
      <c r="B66">
        <v>32</v>
      </c>
      <c r="C66" t="s">
        <v>29</v>
      </c>
      <c r="D66" t="s">
        <v>30</v>
      </c>
      <c r="E66" t="s">
        <v>43</v>
      </c>
      <c r="F66">
        <v>7</v>
      </c>
      <c r="G66">
        <v>3</v>
      </c>
      <c r="H66" t="s">
        <v>77</v>
      </c>
      <c r="I66">
        <v>1</v>
      </c>
      <c r="J66" t="s">
        <v>49</v>
      </c>
      <c r="K66">
        <v>2</v>
      </c>
      <c r="L66" t="s">
        <v>34</v>
      </c>
      <c r="M66" t="s">
        <v>45</v>
      </c>
      <c r="N66">
        <v>24720</v>
      </c>
      <c r="O66" t="s">
        <v>67</v>
      </c>
      <c r="P66" t="s">
        <v>37</v>
      </c>
      <c r="Q66">
        <v>13</v>
      </c>
      <c r="R66">
        <v>8</v>
      </c>
      <c r="S66">
        <v>0</v>
      </c>
      <c r="T66" t="s">
        <v>59</v>
      </c>
      <c r="U66">
        <v>2</v>
      </c>
      <c r="V66">
        <v>7</v>
      </c>
      <c r="W66">
        <v>0</v>
      </c>
      <c r="X66">
        <v>7</v>
      </c>
      <c r="Y66" t="s">
        <v>36</v>
      </c>
      <c r="Z66" t="s">
        <v>39</v>
      </c>
      <c r="AA66" t="s">
        <v>40</v>
      </c>
      <c r="AB66">
        <v>3</v>
      </c>
      <c r="AC66">
        <v>3</v>
      </c>
      <c r="AD66">
        <f>COUNTIF(Attrition_data[[#All],[Attrition]], "Yes") / COUNTA(Attrition_data[[#All],[Attrition]])</f>
        <v>0.16118793924280209</v>
      </c>
    </row>
    <row r="67" spans="1:30" x14ac:dyDescent="0.3">
      <c r="A67">
        <v>66</v>
      </c>
      <c r="B67">
        <v>28</v>
      </c>
      <c r="C67" t="s">
        <v>41</v>
      </c>
      <c r="D67" t="s">
        <v>30</v>
      </c>
      <c r="E67" t="s">
        <v>43</v>
      </c>
      <c r="F67">
        <v>9</v>
      </c>
      <c r="G67">
        <v>4</v>
      </c>
      <c r="H67" t="s">
        <v>55</v>
      </c>
      <c r="I67">
        <v>1</v>
      </c>
      <c r="J67" t="s">
        <v>49</v>
      </c>
      <c r="K67">
        <v>1</v>
      </c>
      <c r="L67" t="s">
        <v>50</v>
      </c>
      <c r="M67" t="s">
        <v>35</v>
      </c>
      <c r="N67">
        <v>56730</v>
      </c>
      <c r="O67" t="s">
        <v>51</v>
      </c>
      <c r="P67" t="s">
        <v>37</v>
      </c>
      <c r="Q67">
        <v>14</v>
      </c>
      <c r="R67">
        <v>8</v>
      </c>
      <c r="S67">
        <v>1</v>
      </c>
      <c r="T67" t="s">
        <v>51</v>
      </c>
      <c r="U67">
        <v>4</v>
      </c>
      <c r="V67">
        <v>3</v>
      </c>
      <c r="W67">
        <v>2</v>
      </c>
      <c r="X67">
        <v>2</v>
      </c>
      <c r="Y67" t="s">
        <v>36</v>
      </c>
      <c r="Z67" t="s">
        <v>39</v>
      </c>
      <c r="AA67" t="s">
        <v>40</v>
      </c>
      <c r="AB67">
        <v>2</v>
      </c>
      <c r="AC67">
        <v>3</v>
      </c>
      <c r="AD67">
        <f>COUNTIF(Attrition_data[[#All],[Attrition]], "Yes") / COUNTA(Attrition_data[[#All],[Attrition]])</f>
        <v>0.16118793924280209</v>
      </c>
    </row>
    <row r="68" spans="1:30" x14ac:dyDescent="0.3">
      <c r="A68">
        <v>67</v>
      </c>
      <c r="B68">
        <v>30</v>
      </c>
      <c r="C68" t="s">
        <v>29</v>
      </c>
      <c r="D68" t="s">
        <v>30</v>
      </c>
      <c r="E68" t="s">
        <v>43</v>
      </c>
      <c r="F68">
        <v>13</v>
      </c>
      <c r="G68">
        <v>3</v>
      </c>
      <c r="H68" t="s">
        <v>32</v>
      </c>
      <c r="I68">
        <v>1</v>
      </c>
      <c r="J68" t="s">
        <v>33</v>
      </c>
      <c r="K68">
        <v>4</v>
      </c>
      <c r="L68" t="s">
        <v>57</v>
      </c>
      <c r="M68" t="s">
        <v>35</v>
      </c>
      <c r="N68">
        <v>41970</v>
      </c>
      <c r="O68" t="s">
        <v>36</v>
      </c>
      <c r="P68" t="s">
        <v>37</v>
      </c>
      <c r="Q68">
        <v>13</v>
      </c>
      <c r="R68">
        <v>8</v>
      </c>
      <c r="S68">
        <v>0</v>
      </c>
      <c r="T68" t="s">
        <v>79</v>
      </c>
      <c r="U68">
        <v>3</v>
      </c>
      <c r="V68">
        <v>10</v>
      </c>
      <c r="W68">
        <v>1</v>
      </c>
      <c r="X68">
        <v>9</v>
      </c>
      <c r="Y68" t="s">
        <v>39</v>
      </c>
      <c r="Z68" t="s">
        <v>39</v>
      </c>
      <c r="AA68" t="s">
        <v>38</v>
      </c>
      <c r="AB68">
        <v>3</v>
      </c>
      <c r="AC68">
        <v>3</v>
      </c>
      <c r="AD68">
        <f>COUNTIF(Attrition_data[[#All],[Attrition]], "Yes") / COUNTA(Attrition_data[[#All],[Attrition]])</f>
        <v>0.16118793924280209</v>
      </c>
    </row>
    <row r="69" spans="1:30" x14ac:dyDescent="0.3">
      <c r="A69">
        <v>68</v>
      </c>
      <c r="B69">
        <v>31</v>
      </c>
      <c r="C69" t="s">
        <v>29</v>
      </c>
      <c r="D69" t="s">
        <v>42</v>
      </c>
      <c r="E69" t="s">
        <v>43</v>
      </c>
      <c r="F69">
        <v>2</v>
      </c>
      <c r="G69">
        <v>1</v>
      </c>
      <c r="H69" t="s">
        <v>32</v>
      </c>
      <c r="I69">
        <v>1</v>
      </c>
      <c r="J69" t="s">
        <v>33</v>
      </c>
      <c r="K69">
        <v>1</v>
      </c>
      <c r="L69" t="s">
        <v>70</v>
      </c>
      <c r="M69" t="s">
        <v>35</v>
      </c>
      <c r="N69">
        <v>97130</v>
      </c>
      <c r="O69" t="s">
        <v>36</v>
      </c>
      <c r="P69" t="s">
        <v>37</v>
      </c>
      <c r="Q69">
        <v>17</v>
      </c>
      <c r="R69">
        <v>8</v>
      </c>
      <c r="S69">
        <v>0</v>
      </c>
      <c r="T69" t="s">
        <v>59</v>
      </c>
      <c r="U69">
        <v>5</v>
      </c>
      <c r="V69">
        <v>10</v>
      </c>
      <c r="W69">
        <v>8</v>
      </c>
      <c r="X69">
        <v>9</v>
      </c>
      <c r="Y69" t="s">
        <v>38</v>
      </c>
      <c r="Z69" t="s">
        <v>38</v>
      </c>
      <c r="AA69" t="s">
        <v>38</v>
      </c>
      <c r="AB69">
        <v>2</v>
      </c>
      <c r="AC69">
        <v>3</v>
      </c>
      <c r="AD69">
        <f>COUNTIF(Attrition_data[[#All],[Attrition]], "Yes") / COUNTA(Attrition_data[[#All],[Attrition]])</f>
        <v>0.16118793924280209</v>
      </c>
    </row>
    <row r="70" spans="1:30" x14ac:dyDescent="0.3">
      <c r="A70">
        <v>69</v>
      </c>
      <c r="B70">
        <v>39</v>
      </c>
      <c r="C70" t="s">
        <v>29</v>
      </c>
      <c r="D70" t="s">
        <v>42</v>
      </c>
      <c r="E70" t="s">
        <v>43</v>
      </c>
      <c r="F70">
        <v>19</v>
      </c>
      <c r="G70">
        <v>4</v>
      </c>
      <c r="H70" t="s">
        <v>55</v>
      </c>
      <c r="I70">
        <v>1</v>
      </c>
      <c r="J70" t="s">
        <v>33</v>
      </c>
      <c r="K70">
        <v>1</v>
      </c>
      <c r="L70" t="s">
        <v>44</v>
      </c>
      <c r="M70" t="s">
        <v>35</v>
      </c>
      <c r="N70">
        <v>20620</v>
      </c>
      <c r="O70" t="s">
        <v>36</v>
      </c>
      <c r="P70" t="s">
        <v>37</v>
      </c>
      <c r="Q70">
        <v>13</v>
      </c>
      <c r="R70">
        <v>8</v>
      </c>
      <c r="S70">
        <v>0</v>
      </c>
      <c r="T70" t="s">
        <v>62</v>
      </c>
      <c r="U70">
        <v>4</v>
      </c>
      <c r="V70">
        <v>21</v>
      </c>
      <c r="W70">
        <v>13</v>
      </c>
      <c r="X70">
        <v>3</v>
      </c>
      <c r="Y70" t="s">
        <v>38</v>
      </c>
      <c r="Z70" t="s">
        <v>39</v>
      </c>
      <c r="AA70" t="s">
        <v>38</v>
      </c>
      <c r="AB70">
        <v>3</v>
      </c>
      <c r="AC70">
        <v>3</v>
      </c>
      <c r="AD70">
        <f>COUNTIF(Attrition_data[[#All],[Attrition]], "Yes") / COUNTA(Attrition_data[[#All],[Attrition]])</f>
        <v>0.16118793924280209</v>
      </c>
    </row>
    <row r="71" spans="1:30" x14ac:dyDescent="0.3">
      <c r="A71">
        <v>70</v>
      </c>
      <c r="B71">
        <v>39</v>
      </c>
      <c r="C71" t="s">
        <v>41</v>
      </c>
      <c r="D71" t="s">
        <v>30</v>
      </c>
      <c r="E71" t="s">
        <v>43</v>
      </c>
      <c r="F71">
        <v>1</v>
      </c>
      <c r="G71">
        <v>1</v>
      </c>
      <c r="H71" t="s">
        <v>55</v>
      </c>
      <c r="I71">
        <v>1</v>
      </c>
      <c r="J71" t="s">
        <v>33</v>
      </c>
      <c r="K71">
        <v>1</v>
      </c>
      <c r="L71" t="s">
        <v>60</v>
      </c>
      <c r="M71" t="s">
        <v>35</v>
      </c>
      <c r="N71">
        <v>42840</v>
      </c>
      <c r="O71" t="s">
        <v>39</v>
      </c>
      <c r="P71" t="s">
        <v>37</v>
      </c>
      <c r="Q71">
        <v>17</v>
      </c>
      <c r="R71">
        <v>8</v>
      </c>
      <c r="S71">
        <v>1</v>
      </c>
      <c r="T71" t="s">
        <v>72</v>
      </c>
      <c r="U71">
        <v>0</v>
      </c>
      <c r="V71">
        <v>1</v>
      </c>
      <c r="W71">
        <v>0</v>
      </c>
      <c r="X71">
        <v>0</v>
      </c>
      <c r="Y71" t="s">
        <v>39</v>
      </c>
      <c r="Z71" t="s">
        <v>38</v>
      </c>
      <c r="AA71" t="s">
        <v>40</v>
      </c>
      <c r="AB71">
        <v>3</v>
      </c>
      <c r="AC71">
        <v>3</v>
      </c>
      <c r="AD71">
        <f>COUNTIF(Attrition_data[[#All],[Attrition]], "Yes") / COUNTA(Attrition_data[[#All],[Attrition]])</f>
        <v>0.16118793924280209</v>
      </c>
    </row>
    <row r="72" spans="1:30" x14ac:dyDescent="0.3">
      <c r="A72">
        <v>71</v>
      </c>
      <c r="B72">
        <v>33</v>
      </c>
      <c r="C72" t="s">
        <v>29</v>
      </c>
      <c r="D72" t="s">
        <v>42</v>
      </c>
      <c r="E72" t="s">
        <v>31</v>
      </c>
      <c r="F72">
        <v>4</v>
      </c>
      <c r="G72">
        <v>2</v>
      </c>
      <c r="H72" t="s">
        <v>32</v>
      </c>
      <c r="I72">
        <v>1</v>
      </c>
      <c r="J72" t="s">
        <v>49</v>
      </c>
      <c r="K72">
        <v>4</v>
      </c>
      <c r="L72" t="s">
        <v>44</v>
      </c>
      <c r="M72" t="s">
        <v>45</v>
      </c>
      <c r="N72">
        <v>47880</v>
      </c>
      <c r="O72" t="s">
        <v>38</v>
      </c>
      <c r="P72" t="s">
        <v>37</v>
      </c>
      <c r="Q72">
        <v>11</v>
      </c>
      <c r="R72">
        <v>8</v>
      </c>
      <c r="S72">
        <v>1</v>
      </c>
      <c r="T72" t="s">
        <v>56</v>
      </c>
      <c r="U72">
        <v>0</v>
      </c>
      <c r="V72">
        <v>7</v>
      </c>
      <c r="W72">
        <v>0</v>
      </c>
      <c r="X72">
        <v>1</v>
      </c>
      <c r="Y72" t="s">
        <v>40</v>
      </c>
      <c r="Z72" t="s">
        <v>39</v>
      </c>
      <c r="AA72" t="s">
        <v>40</v>
      </c>
      <c r="AB72">
        <v>3</v>
      </c>
      <c r="AC72">
        <v>3</v>
      </c>
      <c r="AD72">
        <f>COUNTIF(Attrition_data[[#All],[Attrition]], "Yes") / COUNTA(Attrition_data[[#All],[Attrition]])</f>
        <v>0.16118793924280209</v>
      </c>
    </row>
    <row r="73" spans="1:30" x14ac:dyDescent="0.3">
      <c r="A73">
        <v>72</v>
      </c>
      <c r="B73">
        <v>47</v>
      </c>
      <c r="C73" t="s">
        <v>29</v>
      </c>
      <c r="D73" t="s">
        <v>30</v>
      </c>
      <c r="E73" t="s">
        <v>43</v>
      </c>
      <c r="F73">
        <v>4</v>
      </c>
      <c r="G73">
        <v>3</v>
      </c>
      <c r="H73" t="s">
        <v>32</v>
      </c>
      <c r="I73">
        <v>1</v>
      </c>
      <c r="J73" t="s">
        <v>33</v>
      </c>
      <c r="K73">
        <v>2</v>
      </c>
      <c r="L73" t="s">
        <v>34</v>
      </c>
      <c r="M73" t="s">
        <v>35</v>
      </c>
      <c r="N73">
        <v>59060</v>
      </c>
      <c r="O73" t="s">
        <v>39</v>
      </c>
      <c r="P73" t="s">
        <v>37</v>
      </c>
      <c r="Q73">
        <v>23</v>
      </c>
      <c r="R73">
        <v>8</v>
      </c>
      <c r="S73">
        <v>0</v>
      </c>
      <c r="T73" t="s">
        <v>62</v>
      </c>
      <c r="U73">
        <v>4</v>
      </c>
      <c r="V73">
        <v>3</v>
      </c>
      <c r="W73">
        <v>1</v>
      </c>
      <c r="X73">
        <v>1</v>
      </c>
      <c r="Y73" t="s">
        <v>39</v>
      </c>
      <c r="Z73" t="s">
        <v>38</v>
      </c>
      <c r="AA73" t="s">
        <v>38</v>
      </c>
      <c r="AB73">
        <v>4</v>
      </c>
      <c r="AC73">
        <v>4</v>
      </c>
      <c r="AD73">
        <f>COUNTIF(Attrition_data[[#All],[Attrition]], "Yes") / COUNTA(Attrition_data[[#All],[Attrition]])</f>
        <v>0.16118793924280209</v>
      </c>
    </row>
    <row r="74" spans="1:30" x14ac:dyDescent="0.3">
      <c r="A74">
        <v>73</v>
      </c>
      <c r="B74">
        <v>43</v>
      </c>
      <c r="C74" t="s">
        <v>29</v>
      </c>
      <c r="D74" t="s">
        <v>42</v>
      </c>
      <c r="E74" t="s">
        <v>43</v>
      </c>
      <c r="F74">
        <v>14</v>
      </c>
      <c r="G74">
        <v>3</v>
      </c>
      <c r="H74" t="s">
        <v>55</v>
      </c>
      <c r="I74">
        <v>1</v>
      </c>
      <c r="J74" t="s">
        <v>33</v>
      </c>
      <c r="K74">
        <v>5</v>
      </c>
      <c r="L74" t="s">
        <v>57</v>
      </c>
      <c r="M74" t="s">
        <v>61</v>
      </c>
      <c r="N74">
        <v>38860</v>
      </c>
      <c r="O74" t="s">
        <v>36</v>
      </c>
      <c r="P74" t="s">
        <v>37</v>
      </c>
      <c r="Q74">
        <v>17</v>
      </c>
      <c r="R74">
        <v>8</v>
      </c>
      <c r="S74">
        <v>2</v>
      </c>
      <c r="T74" t="s">
        <v>56</v>
      </c>
      <c r="U74">
        <v>2</v>
      </c>
      <c r="V74">
        <v>9</v>
      </c>
      <c r="W74">
        <v>0</v>
      </c>
      <c r="X74">
        <v>0</v>
      </c>
      <c r="Y74" t="s">
        <v>38</v>
      </c>
      <c r="Z74" t="s">
        <v>38</v>
      </c>
      <c r="AA74" t="s">
        <v>39</v>
      </c>
      <c r="AB74">
        <v>3</v>
      </c>
      <c r="AC74">
        <v>3</v>
      </c>
      <c r="AD74">
        <f>COUNTIF(Attrition_data[[#All],[Attrition]], "Yes") / COUNTA(Attrition_data[[#All],[Attrition]])</f>
        <v>0.16118793924280209</v>
      </c>
    </row>
    <row r="75" spans="1:30" x14ac:dyDescent="0.3">
      <c r="A75">
        <v>74</v>
      </c>
      <c r="B75">
        <v>27</v>
      </c>
      <c r="C75" t="s">
        <v>29</v>
      </c>
      <c r="D75" t="s">
        <v>52</v>
      </c>
      <c r="E75" t="s">
        <v>43</v>
      </c>
      <c r="F75">
        <v>2</v>
      </c>
      <c r="G75">
        <v>3</v>
      </c>
      <c r="H75" t="s">
        <v>32</v>
      </c>
      <c r="I75">
        <v>1</v>
      </c>
      <c r="J75" t="s">
        <v>49</v>
      </c>
      <c r="K75">
        <v>1</v>
      </c>
      <c r="L75" t="s">
        <v>57</v>
      </c>
      <c r="M75" t="s">
        <v>35</v>
      </c>
      <c r="N75">
        <v>168230</v>
      </c>
      <c r="O75" t="s">
        <v>46</v>
      </c>
      <c r="P75" t="s">
        <v>37</v>
      </c>
      <c r="Q75">
        <v>17</v>
      </c>
      <c r="R75">
        <v>8</v>
      </c>
      <c r="S75">
        <v>0</v>
      </c>
      <c r="T75" t="s">
        <v>47</v>
      </c>
      <c r="U75">
        <v>3</v>
      </c>
      <c r="V75">
        <v>5</v>
      </c>
      <c r="W75">
        <v>1</v>
      </c>
      <c r="X75">
        <v>4</v>
      </c>
      <c r="Y75" t="s">
        <v>38</v>
      </c>
      <c r="Z75" t="s">
        <v>40</v>
      </c>
      <c r="AA75" t="s">
        <v>38</v>
      </c>
      <c r="AB75">
        <v>3</v>
      </c>
      <c r="AC75">
        <v>3</v>
      </c>
      <c r="AD75">
        <f>COUNTIF(Attrition_data[[#All],[Attrition]], "Yes") / COUNTA(Attrition_data[[#All],[Attrition]])</f>
        <v>0.16118793924280209</v>
      </c>
    </row>
    <row r="76" spans="1:30" x14ac:dyDescent="0.3">
      <c r="A76">
        <v>75</v>
      </c>
      <c r="B76">
        <v>54</v>
      </c>
      <c r="C76" t="s">
        <v>29</v>
      </c>
      <c r="D76" t="s">
        <v>42</v>
      </c>
      <c r="E76" t="s">
        <v>43</v>
      </c>
      <c r="F76">
        <v>1</v>
      </c>
      <c r="G76">
        <v>4</v>
      </c>
      <c r="H76" t="s">
        <v>32</v>
      </c>
      <c r="I76">
        <v>1</v>
      </c>
      <c r="J76" t="s">
        <v>49</v>
      </c>
      <c r="K76">
        <v>2</v>
      </c>
      <c r="L76" t="s">
        <v>44</v>
      </c>
      <c r="M76" t="s">
        <v>45</v>
      </c>
      <c r="N76">
        <v>29330</v>
      </c>
      <c r="O76" t="s">
        <v>38</v>
      </c>
      <c r="P76" t="s">
        <v>37</v>
      </c>
      <c r="Q76">
        <v>12</v>
      </c>
      <c r="R76">
        <v>8</v>
      </c>
      <c r="S76">
        <v>2</v>
      </c>
      <c r="T76" t="s">
        <v>82</v>
      </c>
      <c r="U76">
        <v>2</v>
      </c>
      <c r="V76">
        <v>4</v>
      </c>
      <c r="W76">
        <v>0</v>
      </c>
      <c r="X76">
        <v>3</v>
      </c>
      <c r="Y76" t="s">
        <v>39</v>
      </c>
      <c r="Z76" t="s">
        <v>38</v>
      </c>
      <c r="AA76" t="s">
        <v>40</v>
      </c>
      <c r="AB76">
        <v>3</v>
      </c>
      <c r="AC76">
        <v>3</v>
      </c>
      <c r="AD76">
        <f>COUNTIF(Attrition_data[[#All],[Attrition]], "Yes") / COUNTA(Attrition_data[[#All],[Attrition]])</f>
        <v>0.16118793924280209</v>
      </c>
    </row>
    <row r="77" spans="1:30" x14ac:dyDescent="0.3">
      <c r="A77">
        <v>76</v>
      </c>
      <c r="B77">
        <v>43</v>
      </c>
      <c r="C77" t="s">
        <v>29</v>
      </c>
      <c r="D77" t="s">
        <v>30</v>
      </c>
      <c r="E77" t="s">
        <v>43</v>
      </c>
      <c r="F77">
        <v>7</v>
      </c>
      <c r="G77">
        <v>2</v>
      </c>
      <c r="H77" t="s">
        <v>32</v>
      </c>
      <c r="I77">
        <v>1</v>
      </c>
      <c r="J77" t="s">
        <v>33</v>
      </c>
      <c r="K77">
        <v>2</v>
      </c>
      <c r="L77" t="s">
        <v>70</v>
      </c>
      <c r="M77" t="s">
        <v>35</v>
      </c>
      <c r="N77">
        <v>65000</v>
      </c>
      <c r="O77" t="s">
        <v>71</v>
      </c>
      <c r="P77" t="s">
        <v>37</v>
      </c>
      <c r="Q77">
        <v>23</v>
      </c>
      <c r="R77">
        <v>8</v>
      </c>
      <c r="S77">
        <v>0</v>
      </c>
      <c r="T77" t="s">
        <v>59</v>
      </c>
      <c r="U77">
        <v>3</v>
      </c>
      <c r="V77">
        <v>1</v>
      </c>
      <c r="W77">
        <v>0</v>
      </c>
      <c r="X77">
        <v>0</v>
      </c>
      <c r="Y77" t="s">
        <v>38</v>
      </c>
      <c r="Z77" t="s">
        <v>36</v>
      </c>
      <c r="AA77" t="s">
        <v>40</v>
      </c>
      <c r="AB77">
        <v>3</v>
      </c>
      <c r="AC77">
        <v>4</v>
      </c>
      <c r="AD77">
        <f>COUNTIF(Attrition_data[[#All],[Attrition]], "Yes") / COUNTA(Attrition_data[[#All],[Attrition]])</f>
        <v>0.16118793924280209</v>
      </c>
    </row>
    <row r="78" spans="1:30" x14ac:dyDescent="0.3">
      <c r="A78">
        <v>77</v>
      </c>
      <c r="B78">
        <v>45</v>
      </c>
      <c r="C78" t="s">
        <v>29</v>
      </c>
      <c r="D78" t="s">
        <v>30</v>
      </c>
      <c r="E78" t="s">
        <v>31</v>
      </c>
      <c r="F78">
        <v>3</v>
      </c>
      <c r="G78">
        <v>1</v>
      </c>
      <c r="H78" t="s">
        <v>73</v>
      </c>
      <c r="I78">
        <v>1</v>
      </c>
      <c r="J78" t="s">
        <v>33</v>
      </c>
      <c r="K78">
        <v>1</v>
      </c>
      <c r="L78" t="s">
        <v>50</v>
      </c>
      <c r="M78" t="s">
        <v>35</v>
      </c>
      <c r="N78">
        <v>171740</v>
      </c>
      <c r="O78" t="s">
        <v>56</v>
      </c>
      <c r="P78" t="s">
        <v>37</v>
      </c>
      <c r="Q78">
        <v>14</v>
      </c>
      <c r="R78">
        <v>8</v>
      </c>
      <c r="S78">
        <v>1</v>
      </c>
      <c r="T78" t="s">
        <v>72</v>
      </c>
      <c r="U78">
        <v>6</v>
      </c>
      <c r="V78">
        <v>10</v>
      </c>
      <c r="W78">
        <v>9</v>
      </c>
      <c r="X78">
        <v>8</v>
      </c>
      <c r="Y78" t="s">
        <v>39</v>
      </c>
      <c r="Z78" t="s">
        <v>39</v>
      </c>
      <c r="AA78" t="s">
        <v>38</v>
      </c>
      <c r="AB78">
        <v>3</v>
      </c>
      <c r="AC78">
        <v>3</v>
      </c>
      <c r="AD78">
        <f>COUNTIF(Attrition_data[[#All],[Attrition]], "Yes") / COUNTA(Attrition_data[[#All],[Attrition]])</f>
        <v>0.16118793924280209</v>
      </c>
    </row>
    <row r="79" spans="1:30" x14ac:dyDescent="0.3">
      <c r="A79">
        <v>78</v>
      </c>
      <c r="B79">
        <v>40</v>
      </c>
      <c r="C79" t="s">
        <v>29</v>
      </c>
      <c r="D79" t="s">
        <v>30</v>
      </c>
      <c r="E79" t="s">
        <v>43</v>
      </c>
      <c r="F79">
        <v>2</v>
      </c>
      <c r="G79">
        <v>4</v>
      </c>
      <c r="H79" t="s">
        <v>48</v>
      </c>
      <c r="I79">
        <v>1</v>
      </c>
      <c r="J79" t="s">
        <v>49</v>
      </c>
      <c r="K79">
        <v>4</v>
      </c>
      <c r="L79" t="s">
        <v>44</v>
      </c>
      <c r="M79" t="s">
        <v>35</v>
      </c>
      <c r="N79">
        <v>50330</v>
      </c>
      <c r="O79" t="s">
        <v>40</v>
      </c>
      <c r="P79" t="s">
        <v>37</v>
      </c>
      <c r="Q79">
        <v>14</v>
      </c>
      <c r="R79">
        <v>8</v>
      </c>
      <c r="S79">
        <v>2</v>
      </c>
      <c r="T79" t="s">
        <v>47</v>
      </c>
      <c r="U79">
        <v>6</v>
      </c>
      <c r="V79">
        <v>4</v>
      </c>
      <c r="W79">
        <v>0</v>
      </c>
      <c r="X79">
        <v>2</v>
      </c>
      <c r="Y79" t="s">
        <v>40</v>
      </c>
      <c r="Z79" t="s">
        <v>39</v>
      </c>
      <c r="AA79" t="s">
        <v>40</v>
      </c>
      <c r="AB79">
        <v>3</v>
      </c>
      <c r="AC79">
        <v>3</v>
      </c>
      <c r="AD79">
        <f>COUNTIF(Attrition_data[[#All],[Attrition]], "Yes") / COUNTA(Attrition_data[[#All],[Attrition]])</f>
        <v>0.16118793924280209</v>
      </c>
    </row>
    <row r="80" spans="1:30" x14ac:dyDescent="0.3">
      <c r="A80">
        <v>79</v>
      </c>
      <c r="B80">
        <v>29</v>
      </c>
      <c r="C80" t="s">
        <v>41</v>
      </c>
      <c r="D80" t="s">
        <v>30</v>
      </c>
      <c r="E80" t="s">
        <v>43</v>
      </c>
      <c r="F80">
        <v>29</v>
      </c>
      <c r="G80">
        <v>3</v>
      </c>
      <c r="H80" t="s">
        <v>55</v>
      </c>
      <c r="I80">
        <v>1</v>
      </c>
      <c r="J80" t="s">
        <v>33</v>
      </c>
      <c r="K80">
        <v>1</v>
      </c>
      <c r="L80" t="s">
        <v>44</v>
      </c>
      <c r="M80" t="s">
        <v>35</v>
      </c>
      <c r="N80">
        <v>23070</v>
      </c>
      <c r="O80" t="s">
        <v>36</v>
      </c>
      <c r="P80" t="s">
        <v>37</v>
      </c>
      <c r="Q80">
        <v>13</v>
      </c>
      <c r="R80">
        <v>8</v>
      </c>
      <c r="S80">
        <v>1</v>
      </c>
      <c r="T80" t="s">
        <v>67</v>
      </c>
      <c r="U80">
        <v>0</v>
      </c>
      <c r="V80">
        <v>7</v>
      </c>
      <c r="W80">
        <v>0</v>
      </c>
      <c r="X80">
        <v>7</v>
      </c>
      <c r="Y80" t="s">
        <v>40</v>
      </c>
      <c r="Z80" t="s">
        <v>36</v>
      </c>
      <c r="AA80" t="s">
        <v>40</v>
      </c>
      <c r="AB80">
        <v>3</v>
      </c>
      <c r="AC80">
        <v>3</v>
      </c>
      <c r="AD80">
        <f>COUNTIF(Attrition_data[[#All],[Attrition]], "Yes") / COUNTA(Attrition_data[[#All],[Attrition]])</f>
        <v>0.16118793924280209</v>
      </c>
    </row>
    <row r="81" spans="1:30" x14ac:dyDescent="0.3">
      <c r="A81">
        <v>80</v>
      </c>
      <c r="B81">
        <v>29</v>
      </c>
      <c r="C81" t="s">
        <v>29</v>
      </c>
      <c r="D81" t="s">
        <v>30</v>
      </c>
      <c r="E81" t="s">
        <v>53</v>
      </c>
      <c r="F81">
        <v>8</v>
      </c>
      <c r="G81">
        <v>3</v>
      </c>
      <c r="H81" t="s">
        <v>55</v>
      </c>
      <c r="I81">
        <v>1</v>
      </c>
      <c r="J81" t="s">
        <v>49</v>
      </c>
      <c r="K81">
        <v>3</v>
      </c>
      <c r="L81" t="s">
        <v>69</v>
      </c>
      <c r="M81" t="s">
        <v>45</v>
      </c>
      <c r="N81">
        <v>25870</v>
      </c>
      <c r="O81" t="s">
        <v>46</v>
      </c>
      <c r="P81" t="s">
        <v>37</v>
      </c>
      <c r="Q81">
        <v>22</v>
      </c>
      <c r="R81">
        <v>8</v>
      </c>
      <c r="S81">
        <v>2</v>
      </c>
      <c r="T81" t="s">
        <v>39</v>
      </c>
      <c r="U81">
        <v>3</v>
      </c>
      <c r="V81">
        <v>3</v>
      </c>
      <c r="W81">
        <v>2</v>
      </c>
      <c r="X81">
        <v>2</v>
      </c>
      <c r="Y81" t="s">
        <v>40</v>
      </c>
      <c r="Z81" t="s">
        <v>39</v>
      </c>
      <c r="AA81" t="s">
        <v>38</v>
      </c>
      <c r="AB81">
        <v>3</v>
      </c>
      <c r="AC81">
        <v>4</v>
      </c>
      <c r="AD81">
        <f>COUNTIF(Attrition_data[[#All],[Attrition]], "Yes") / COUNTA(Attrition_data[[#All],[Attrition]])</f>
        <v>0.16118793924280209</v>
      </c>
    </row>
    <row r="82" spans="1:30" x14ac:dyDescent="0.3">
      <c r="A82">
        <v>81</v>
      </c>
      <c r="B82">
        <v>30</v>
      </c>
      <c r="C82" t="s">
        <v>29</v>
      </c>
      <c r="D82" t="s">
        <v>30</v>
      </c>
      <c r="E82" t="s">
        <v>43</v>
      </c>
      <c r="F82">
        <v>10</v>
      </c>
      <c r="G82">
        <v>3</v>
      </c>
      <c r="H82" t="s">
        <v>32</v>
      </c>
      <c r="I82">
        <v>1</v>
      </c>
      <c r="J82" t="s">
        <v>49</v>
      </c>
      <c r="K82">
        <v>2</v>
      </c>
      <c r="L82" t="s">
        <v>44</v>
      </c>
      <c r="M82" t="s">
        <v>61</v>
      </c>
      <c r="N82">
        <v>55070</v>
      </c>
      <c r="O82" t="s">
        <v>36</v>
      </c>
      <c r="P82" t="s">
        <v>37</v>
      </c>
      <c r="Q82">
        <v>12</v>
      </c>
      <c r="R82">
        <v>8</v>
      </c>
      <c r="S82">
        <v>2</v>
      </c>
      <c r="T82" t="s">
        <v>59</v>
      </c>
      <c r="U82">
        <v>2</v>
      </c>
      <c r="V82">
        <v>10</v>
      </c>
      <c r="W82">
        <v>1</v>
      </c>
      <c r="X82">
        <v>2</v>
      </c>
      <c r="Y82" t="s">
        <v>39</v>
      </c>
      <c r="Z82" t="s">
        <v>38</v>
      </c>
      <c r="AA82" t="s">
        <v>38</v>
      </c>
      <c r="AB82">
        <v>2</v>
      </c>
      <c r="AC82">
        <v>3</v>
      </c>
      <c r="AD82">
        <f>COUNTIF(Attrition_data[[#All],[Attrition]], "Yes") / COUNTA(Attrition_data[[#All],[Attrition]])</f>
        <v>0.16118793924280209</v>
      </c>
    </row>
    <row r="83" spans="1:30" x14ac:dyDescent="0.3">
      <c r="A83">
        <v>82</v>
      </c>
      <c r="B83">
        <v>27</v>
      </c>
      <c r="C83" t="s">
        <v>29</v>
      </c>
      <c r="D83" t="s">
        <v>30</v>
      </c>
      <c r="E83" t="s">
        <v>43</v>
      </c>
      <c r="F83">
        <v>11</v>
      </c>
      <c r="G83">
        <v>2</v>
      </c>
      <c r="H83" t="s">
        <v>55</v>
      </c>
      <c r="I83">
        <v>1</v>
      </c>
      <c r="J83" t="s">
        <v>49</v>
      </c>
      <c r="K83">
        <v>1</v>
      </c>
      <c r="L83" t="s">
        <v>70</v>
      </c>
      <c r="M83" t="s">
        <v>35</v>
      </c>
      <c r="N83">
        <v>43930</v>
      </c>
      <c r="O83" t="s">
        <v>36</v>
      </c>
      <c r="P83" t="s">
        <v>37</v>
      </c>
      <c r="Q83">
        <v>18</v>
      </c>
      <c r="R83">
        <v>8</v>
      </c>
      <c r="S83">
        <v>1</v>
      </c>
      <c r="T83" t="s">
        <v>71</v>
      </c>
      <c r="U83">
        <v>2</v>
      </c>
      <c r="V83">
        <v>8</v>
      </c>
      <c r="W83">
        <v>0</v>
      </c>
      <c r="X83">
        <v>7</v>
      </c>
      <c r="Y83" t="s">
        <v>40</v>
      </c>
      <c r="Z83" t="s">
        <v>40</v>
      </c>
      <c r="AA83" t="s">
        <v>38</v>
      </c>
      <c r="AB83">
        <v>2</v>
      </c>
      <c r="AC83">
        <v>3</v>
      </c>
      <c r="AD83">
        <f>COUNTIF(Attrition_data[[#All],[Attrition]], "Yes") / COUNTA(Attrition_data[[#All],[Attrition]])</f>
        <v>0.16118793924280209</v>
      </c>
    </row>
    <row r="84" spans="1:30" x14ac:dyDescent="0.3">
      <c r="A84">
        <v>83</v>
      </c>
      <c r="B84">
        <v>37</v>
      </c>
      <c r="C84" t="s">
        <v>29</v>
      </c>
      <c r="D84" t="s">
        <v>30</v>
      </c>
      <c r="E84" t="s">
        <v>31</v>
      </c>
      <c r="F84">
        <v>1</v>
      </c>
      <c r="G84">
        <v>4</v>
      </c>
      <c r="H84" t="s">
        <v>32</v>
      </c>
      <c r="I84">
        <v>1</v>
      </c>
      <c r="J84" t="s">
        <v>49</v>
      </c>
      <c r="K84">
        <v>2</v>
      </c>
      <c r="L84" t="s">
        <v>34</v>
      </c>
      <c r="M84" t="s">
        <v>61</v>
      </c>
      <c r="N84">
        <v>133480</v>
      </c>
      <c r="O84" t="s">
        <v>67</v>
      </c>
      <c r="P84" t="s">
        <v>37</v>
      </c>
      <c r="Q84">
        <v>14</v>
      </c>
      <c r="R84">
        <v>8</v>
      </c>
      <c r="S84">
        <v>0</v>
      </c>
      <c r="T84" t="s">
        <v>71</v>
      </c>
      <c r="U84">
        <v>4</v>
      </c>
      <c r="V84">
        <v>6</v>
      </c>
      <c r="W84">
        <v>0</v>
      </c>
      <c r="X84">
        <v>4</v>
      </c>
      <c r="Y84" t="s">
        <v>39</v>
      </c>
      <c r="Z84" t="s">
        <v>39</v>
      </c>
      <c r="AA84" t="s">
        <v>40</v>
      </c>
      <c r="AB84">
        <v>3</v>
      </c>
      <c r="AC84">
        <v>3</v>
      </c>
      <c r="AD84">
        <f>COUNTIF(Attrition_data[[#All],[Attrition]], "Yes") / COUNTA(Attrition_data[[#All],[Attrition]])</f>
        <v>0.16118793924280209</v>
      </c>
    </row>
    <row r="85" spans="1:30" x14ac:dyDescent="0.3">
      <c r="A85">
        <v>84</v>
      </c>
      <c r="B85">
        <v>38</v>
      </c>
      <c r="C85" t="s">
        <v>29</v>
      </c>
      <c r="D85" t="s">
        <v>30</v>
      </c>
      <c r="E85" t="s">
        <v>43</v>
      </c>
      <c r="F85">
        <v>28</v>
      </c>
      <c r="G85">
        <v>4</v>
      </c>
      <c r="H85" t="s">
        <v>55</v>
      </c>
      <c r="I85">
        <v>1</v>
      </c>
      <c r="J85" t="s">
        <v>49</v>
      </c>
      <c r="K85">
        <v>1</v>
      </c>
      <c r="L85" t="s">
        <v>60</v>
      </c>
      <c r="M85" t="s">
        <v>61</v>
      </c>
      <c r="N85">
        <v>65830</v>
      </c>
      <c r="O85" t="s">
        <v>46</v>
      </c>
      <c r="P85" t="s">
        <v>37</v>
      </c>
      <c r="Q85">
        <v>12</v>
      </c>
      <c r="R85">
        <v>8</v>
      </c>
      <c r="S85">
        <v>0</v>
      </c>
      <c r="T85" t="s">
        <v>72</v>
      </c>
      <c r="U85">
        <v>1</v>
      </c>
      <c r="V85">
        <v>11</v>
      </c>
      <c r="W85">
        <v>2</v>
      </c>
      <c r="X85">
        <v>9</v>
      </c>
      <c r="Y85" t="s">
        <v>38</v>
      </c>
      <c r="Z85" t="s">
        <v>39</v>
      </c>
      <c r="AA85" t="s">
        <v>38</v>
      </c>
      <c r="AB85">
        <v>3</v>
      </c>
      <c r="AC85">
        <v>3</v>
      </c>
      <c r="AD85">
        <f>COUNTIF(Attrition_data[[#All],[Attrition]], "Yes") / COUNTA(Attrition_data[[#All],[Attrition]])</f>
        <v>0.16118793924280209</v>
      </c>
    </row>
    <row r="86" spans="1:30" x14ac:dyDescent="0.3">
      <c r="A86">
        <v>85</v>
      </c>
      <c r="B86">
        <v>31</v>
      </c>
      <c r="C86" t="s">
        <v>29</v>
      </c>
      <c r="D86" t="s">
        <v>30</v>
      </c>
      <c r="E86" t="s">
        <v>43</v>
      </c>
      <c r="F86">
        <v>6</v>
      </c>
      <c r="G86">
        <v>3</v>
      </c>
      <c r="H86" t="s">
        <v>55</v>
      </c>
      <c r="I86">
        <v>1</v>
      </c>
      <c r="J86" t="s">
        <v>33</v>
      </c>
      <c r="K86">
        <v>3</v>
      </c>
      <c r="L86" t="s">
        <v>70</v>
      </c>
      <c r="M86" t="s">
        <v>45</v>
      </c>
      <c r="N86">
        <v>81030</v>
      </c>
      <c r="O86" t="s">
        <v>36</v>
      </c>
      <c r="P86" t="s">
        <v>37</v>
      </c>
      <c r="Q86">
        <v>15</v>
      </c>
      <c r="R86">
        <v>8</v>
      </c>
      <c r="S86">
        <v>1</v>
      </c>
      <c r="T86" t="s">
        <v>79</v>
      </c>
      <c r="U86">
        <v>5</v>
      </c>
      <c r="V86">
        <v>11</v>
      </c>
      <c r="W86">
        <v>4</v>
      </c>
      <c r="X86">
        <v>10</v>
      </c>
      <c r="Y86" t="s">
        <v>38</v>
      </c>
      <c r="Z86" t="s">
        <v>39</v>
      </c>
      <c r="AA86" t="s">
        <v>64</v>
      </c>
      <c r="AB86">
        <v>3</v>
      </c>
      <c r="AC86">
        <v>3</v>
      </c>
      <c r="AD86">
        <f>COUNTIF(Attrition_data[[#All],[Attrition]], "Yes") / COUNTA(Attrition_data[[#All],[Attrition]])</f>
        <v>0.16118793924280209</v>
      </c>
    </row>
    <row r="87" spans="1:30" x14ac:dyDescent="0.3">
      <c r="A87">
        <v>86</v>
      </c>
      <c r="B87">
        <v>29</v>
      </c>
      <c r="C87" t="s">
        <v>29</v>
      </c>
      <c r="D87" t="s">
        <v>30</v>
      </c>
      <c r="E87" t="s">
        <v>43</v>
      </c>
      <c r="F87">
        <v>3</v>
      </c>
      <c r="G87">
        <v>4</v>
      </c>
      <c r="H87" t="s">
        <v>32</v>
      </c>
      <c r="I87">
        <v>1</v>
      </c>
      <c r="J87" t="s">
        <v>49</v>
      </c>
      <c r="K87">
        <v>3</v>
      </c>
      <c r="L87" t="s">
        <v>50</v>
      </c>
      <c r="M87" t="s">
        <v>61</v>
      </c>
      <c r="N87">
        <v>39780</v>
      </c>
      <c r="O87" t="s">
        <v>36</v>
      </c>
      <c r="P87" t="s">
        <v>37</v>
      </c>
      <c r="Q87">
        <v>11</v>
      </c>
      <c r="R87">
        <v>8</v>
      </c>
      <c r="S87">
        <v>0</v>
      </c>
      <c r="T87" t="s">
        <v>67</v>
      </c>
      <c r="U87">
        <v>0</v>
      </c>
      <c r="V87">
        <v>7</v>
      </c>
      <c r="W87">
        <v>1</v>
      </c>
      <c r="X87">
        <v>7</v>
      </c>
      <c r="Y87" t="s">
        <v>39</v>
      </c>
      <c r="Z87" t="s">
        <v>40</v>
      </c>
      <c r="AA87" t="s">
        <v>38</v>
      </c>
      <c r="AB87">
        <v>3</v>
      </c>
      <c r="AC87">
        <v>3</v>
      </c>
      <c r="AD87">
        <f>COUNTIF(Attrition_data[[#All],[Attrition]], "Yes") / COUNTA(Attrition_data[[#All],[Attrition]])</f>
        <v>0.16118793924280209</v>
      </c>
    </row>
    <row r="88" spans="1:30" x14ac:dyDescent="0.3">
      <c r="A88">
        <v>87</v>
      </c>
      <c r="B88">
        <v>35</v>
      </c>
      <c r="C88" t="s">
        <v>29</v>
      </c>
      <c r="D88" t="s">
        <v>30</v>
      </c>
      <c r="E88" t="s">
        <v>31</v>
      </c>
      <c r="F88">
        <v>16</v>
      </c>
      <c r="G88">
        <v>2</v>
      </c>
      <c r="H88" t="s">
        <v>77</v>
      </c>
      <c r="I88">
        <v>1</v>
      </c>
      <c r="J88" t="s">
        <v>49</v>
      </c>
      <c r="K88">
        <v>3</v>
      </c>
      <c r="L88" t="s">
        <v>70</v>
      </c>
      <c r="M88" t="s">
        <v>45</v>
      </c>
      <c r="N88">
        <v>25440</v>
      </c>
      <c r="O88" t="s">
        <v>46</v>
      </c>
      <c r="P88" t="s">
        <v>37</v>
      </c>
      <c r="Q88">
        <v>13</v>
      </c>
      <c r="R88">
        <v>8</v>
      </c>
      <c r="S88">
        <v>1</v>
      </c>
      <c r="T88" t="s">
        <v>74</v>
      </c>
      <c r="U88">
        <v>3</v>
      </c>
      <c r="V88">
        <v>16</v>
      </c>
      <c r="W88">
        <v>0</v>
      </c>
      <c r="X88">
        <v>13</v>
      </c>
      <c r="Y88" t="s">
        <v>38</v>
      </c>
      <c r="Z88" t="s">
        <v>40</v>
      </c>
      <c r="AA88" t="s">
        <v>38</v>
      </c>
      <c r="AB88">
        <v>4</v>
      </c>
      <c r="AC88">
        <v>3</v>
      </c>
      <c r="AD88">
        <f>COUNTIF(Attrition_data[[#All],[Attrition]], "Yes") / COUNTA(Attrition_data[[#All],[Attrition]])</f>
        <v>0.16118793924280209</v>
      </c>
    </row>
    <row r="89" spans="1:30" x14ac:dyDescent="0.3">
      <c r="A89">
        <v>88</v>
      </c>
      <c r="B89">
        <v>23</v>
      </c>
      <c r="C89" t="s">
        <v>29</v>
      </c>
      <c r="D89" t="s">
        <v>30</v>
      </c>
      <c r="E89" t="s">
        <v>43</v>
      </c>
      <c r="F89">
        <v>20</v>
      </c>
      <c r="G89">
        <v>4</v>
      </c>
      <c r="H89" t="s">
        <v>32</v>
      </c>
      <c r="I89">
        <v>1</v>
      </c>
      <c r="J89" t="s">
        <v>49</v>
      </c>
      <c r="K89">
        <v>1</v>
      </c>
      <c r="L89" t="s">
        <v>66</v>
      </c>
      <c r="M89" t="s">
        <v>61</v>
      </c>
      <c r="N89">
        <v>53990</v>
      </c>
      <c r="O89" t="s">
        <v>36</v>
      </c>
      <c r="P89" t="s">
        <v>37</v>
      </c>
      <c r="Q89">
        <v>23</v>
      </c>
      <c r="R89">
        <v>8</v>
      </c>
      <c r="S89">
        <v>0</v>
      </c>
      <c r="T89" t="s">
        <v>39</v>
      </c>
      <c r="U89">
        <v>2</v>
      </c>
      <c r="V89">
        <v>4</v>
      </c>
      <c r="W89">
        <v>0</v>
      </c>
      <c r="X89">
        <v>2</v>
      </c>
      <c r="Y89" t="s">
        <v>38</v>
      </c>
      <c r="Z89" t="s">
        <v>39</v>
      </c>
      <c r="AA89" t="s">
        <v>40</v>
      </c>
      <c r="AB89">
        <v>2</v>
      </c>
      <c r="AC89">
        <v>4</v>
      </c>
      <c r="AD89">
        <f>COUNTIF(Attrition_data[[#All],[Attrition]], "Yes") / COUNTA(Attrition_data[[#All],[Attrition]])</f>
        <v>0.16118793924280209</v>
      </c>
    </row>
    <row r="90" spans="1:30" x14ac:dyDescent="0.3">
      <c r="A90">
        <v>89</v>
      </c>
      <c r="B90">
        <v>41</v>
      </c>
      <c r="C90" t="s">
        <v>29</v>
      </c>
      <c r="D90" t="s">
        <v>30</v>
      </c>
      <c r="E90" t="s">
        <v>43</v>
      </c>
      <c r="F90">
        <v>9</v>
      </c>
      <c r="G90">
        <v>2</v>
      </c>
      <c r="H90" t="s">
        <v>32</v>
      </c>
      <c r="I90">
        <v>1</v>
      </c>
      <c r="J90" t="s">
        <v>33</v>
      </c>
      <c r="K90">
        <v>1</v>
      </c>
      <c r="L90" t="s">
        <v>60</v>
      </c>
      <c r="M90" t="s">
        <v>45</v>
      </c>
      <c r="N90">
        <v>54870</v>
      </c>
      <c r="O90" t="s">
        <v>47</v>
      </c>
      <c r="P90" t="s">
        <v>37</v>
      </c>
      <c r="Q90">
        <v>19</v>
      </c>
      <c r="R90">
        <v>8</v>
      </c>
      <c r="S90">
        <v>2</v>
      </c>
      <c r="T90" t="s">
        <v>71</v>
      </c>
      <c r="U90">
        <v>0</v>
      </c>
      <c r="V90">
        <v>5</v>
      </c>
      <c r="W90">
        <v>1</v>
      </c>
      <c r="X90">
        <v>2</v>
      </c>
      <c r="Y90" t="s">
        <v>39</v>
      </c>
      <c r="Z90" t="s">
        <v>40</v>
      </c>
      <c r="AA90" t="s">
        <v>38</v>
      </c>
      <c r="AB90">
        <v>3</v>
      </c>
      <c r="AC90">
        <v>3</v>
      </c>
      <c r="AD90">
        <f>COUNTIF(Attrition_data[[#All],[Attrition]], "Yes") / COUNTA(Attrition_data[[#All],[Attrition]])</f>
        <v>0.16118793924280209</v>
      </c>
    </row>
    <row r="91" spans="1:30" x14ac:dyDescent="0.3">
      <c r="A91">
        <v>90</v>
      </c>
      <c r="B91">
        <v>47</v>
      </c>
      <c r="C91" t="s">
        <v>29</v>
      </c>
      <c r="D91" t="s">
        <v>42</v>
      </c>
      <c r="E91" t="s">
        <v>31</v>
      </c>
      <c r="F91">
        <v>1</v>
      </c>
      <c r="G91">
        <v>3</v>
      </c>
      <c r="H91" t="s">
        <v>55</v>
      </c>
      <c r="I91">
        <v>1</v>
      </c>
      <c r="J91" t="s">
        <v>33</v>
      </c>
      <c r="K91">
        <v>2</v>
      </c>
      <c r="L91" t="s">
        <v>60</v>
      </c>
      <c r="M91" t="s">
        <v>45</v>
      </c>
      <c r="N91">
        <v>68340</v>
      </c>
      <c r="O91" t="s">
        <v>38</v>
      </c>
      <c r="P91" t="s">
        <v>37</v>
      </c>
      <c r="Q91">
        <v>16</v>
      </c>
      <c r="R91">
        <v>8</v>
      </c>
      <c r="S91">
        <v>1</v>
      </c>
      <c r="T91" t="s">
        <v>51</v>
      </c>
      <c r="U91">
        <v>2</v>
      </c>
      <c r="V91">
        <v>0</v>
      </c>
      <c r="W91">
        <v>0</v>
      </c>
      <c r="X91">
        <v>0</v>
      </c>
      <c r="Y91" t="s">
        <v>40</v>
      </c>
      <c r="Z91" t="s">
        <v>38</v>
      </c>
      <c r="AA91" t="s">
        <v>38</v>
      </c>
      <c r="AB91">
        <v>4</v>
      </c>
      <c r="AC91">
        <v>3</v>
      </c>
      <c r="AD91">
        <f>COUNTIF(Attrition_data[[#All],[Attrition]], "Yes") / COUNTA(Attrition_data[[#All],[Attrition]])</f>
        <v>0.16118793924280209</v>
      </c>
    </row>
    <row r="92" spans="1:30" x14ac:dyDescent="0.3">
      <c r="A92">
        <v>91</v>
      </c>
      <c r="B92">
        <v>42</v>
      </c>
      <c r="C92" t="s">
        <v>29</v>
      </c>
      <c r="D92" t="s">
        <v>30</v>
      </c>
      <c r="E92" t="s">
        <v>43</v>
      </c>
      <c r="F92">
        <v>3</v>
      </c>
      <c r="G92">
        <v>4</v>
      </c>
      <c r="H92" t="s">
        <v>32</v>
      </c>
      <c r="I92">
        <v>1</v>
      </c>
      <c r="J92" t="s">
        <v>49</v>
      </c>
      <c r="K92">
        <v>1</v>
      </c>
      <c r="L92" t="s">
        <v>70</v>
      </c>
      <c r="M92" t="s">
        <v>45</v>
      </c>
      <c r="N92">
        <v>10910</v>
      </c>
      <c r="O92" t="s">
        <v>40</v>
      </c>
      <c r="P92" t="s">
        <v>37</v>
      </c>
      <c r="Q92">
        <v>22</v>
      </c>
      <c r="R92">
        <v>8</v>
      </c>
      <c r="S92">
        <v>0</v>
      </c>
      <c r="T92" t="s">
        <v>63</v>
      </c>
      <c r="U92">
        <v>0</v>
      </c>
      <c r="V92">
        <v>1</v>
      </c>
      <c r="W92">
        <v>0</v>
      </c>
      <c r="X92">
        <v>0</v>
      </c>
      <c r="Y92" t="s">
        <v>36</v>
      </c>
      <c r="Z92" t="s">
        <v>39</v>
      </c>
      <c r="AA92" t="s">
        <v>38</v>
      </c>
      <c r="AB92">
        <v>1</v>
      </c>
      <c r="AC92">
        <v>4</v>
      </c>
      <c r="AD92">
        <f>COUNTIF(Attrition_data[[#All],[Attrition]], "Yes") / COUNTA(Attrition_data[[#All],[Attrition]])</f>
        <v>0.16118793924280209</v>
      </c>
    </row>
    <row r="93" spans="1:30" x14ac:dyDescent="0.3">
      <c r="A93">
        <v>92</v>
      </c>
      <c r="B93">
        <v>29</v>
      </c>
      <c r="C93" t="s">
        <v>29</v>
      </c>
      <c r="D93" t="s">
        <v>52</v>
      </c>
      <c r="E93" t="s">
        <v>31</v>
      </c>
      <c r="F93">
        <v>22</v>
      </c>
      <c r="G93">
        <v>4</v>
      </c>
      <c r="H93" t="s">
        <v>73</v>
      </c>
      <c r="I93">
        <v>1</v>
      </c>
      <c r="J93" t="s">
        <v>49</v>
      </c>
      <c r="K93">
        <v>2</v>
      </c>
      <c r="L93" t="s">
        <v>53</v>
      </c>
      <c r="M93" t="s">
        <v>35</v>
      </c>
      <c r="N93">
        <v>57360</v>
      </c>
      <c r="O93" t="s">
        <v>36</v>
      </c>
      <c r="P93" t="s">
        <v>37</v>
      </c>
      <c r="Q93">
        <v>22</v>
      </c>
      <c r="R93">
        <v>8</v>
      </c>
      <c r="S93">
        <v>0</v>
      </c>
      <c r="T93" t="s">
        <v>39</v>
      </c>
      <c r="U93">
        <v>1</v>
      </c>
      <c r="V93">
        <v>4</v>
      </c>
      <c r="W93">
        <v>0</v>
      </c>
      <c r="X93">
        <v>2</v>
      </c>
      <c r="Y93" t="s">
        <v>39</v>
      </c>
      <c r="Z93" t="s">
        <v>38</v>
      </c>
      <c r="AA93" t="s">
        <v>40</v>
      </c>
      <c r="AB93">
        <v>2</v>
      </c>
      <c r="AC93">
        <v>4</v>
      </c>
      <c r="AD93">
        <f>COUNTIF(Attrition_data[[#All],[Attrition]], "Yes") / COUNTA(Attrition_data[[#All],[Attrition]])</f>
        <v>0.16118793924280209</v>
      </c>
    </row>
    <row r="94" spans="1:30" x14ac:dyDescent="0.3">
      <c r="A94">
        <v>93</v>
      </c>
      <c r="B94">
        <v>42</v>
      </c>
      <c r="C94" t="s">
        <v>29</v>
      </c>
      <c r="D94" t="s">
        <v>30</v>
      </c>
      <c r="E94" t="s">
        <v>31</v>
      </c>
      <c r="F94">
        <v>7</v>
      </c>
      <c r="G94">
        <v>4</v>
      </c>
      <c r="H94" t="s">
        <v>55</v>
      </c>
      <c r="I94">
        <v>1</v>
      </c>
      <c r="J94" t="s">
        <v>49</v>
      </c>
      <c r="K94">
        <v>3</v>
      </c>
      <c r="L94" t="s">
        <v>44</v>
      </c>
      <c r="M94" t="s">
        <v>61</v>
      </c>
      <c r="N94">
        <v>22260</v>
      </c>
      <c r="O94" t="s">
        <v>46</v>
      </c>
      <c r="P94" t="s">
        <v>37</v>
      </c>
      <c r="Q94">
        <v>12</v>
      </c>
      <c r="R94">
        <v>8</v>
      </c>
      <c r="S94">
        <v>1</v>
      </c>
      <c r="T94" t="s">
        <v>39</v>
      </c>
      <c r="U94">
        <v>3</v>
      </c>
      <c r="V94">
        <v>3</v>
      </c>
      <c r="W94">
        <v>1</v>
      </c>
      <c r="X94">
        <v>0</v>
      </c>
      <c r="Y94" t="s">
        <v>38</v>
      </c>
      <c r="Z94" t="s">
        <v>38</v>
      </c>
      <c r="AA94" t="s">
        <v>38</v>
      </c>
      <c r="AB94">
        <v>2</v>
      </c>
      <c r="AC94">
        <v>3</v>
      </c>
      <c r="AD94">
        <f>COUNTIF(Attrition_data[[#All],[Attrition]], "Yes") / COUNTA(Attrition_data[[#All],[Attrition]])</f>
        <v>0.16118793924280209</v>
      </c>
    </row>
    <row r="95" spans="1:30" x14ac:dyDescent="0.3">
      <c r="A95">
        <v>94</v>
      </c>
      <c r="B95">
        <v>32</v>
      </c>
      <c r="C95" t="s">
        <v>29</v>
      </c>
      <c r="D95" t="s">
        <v>30</v>
      </c>
      <c r="E95" t="s">
        <v>43</v>
      </c>
      <c r="F95">
        <v>2</v>
      </c>
      <c r="G95">
        <v>3</v>
      </c>
      <c r="H95" t="s">
        <v>55</v>
      </c>
      <c r="I95">
        <v>1</v>
      </c>
      <c r="J95" t="s">
        <v>49</v>
      </c>
      <c r="K95">
        <v>2</v>
      </c>
      <c r="L95" t="s">
        <v>44</v>
      </c>
      <c r="M95" t="s">
        <v>35</v>
      </c>
      <c r="N95">
        <v>57470</v>
      </c>
      <c r="O95" t="s">
        <v>36</v>
      </c>
      <c r="P95" t="s">
        <v>37</v>
      </c>
      <c r="Q95">
        <v>13</v>
      </c>
      <c r="R95">
        <v>8</v>
      </c>
      <c r="S95">
        <v>0</v>
      </c>
      <c r="T95" t="s">
        <v>71</v>
      </c>
      <c r="U95">
        <v>0</v>
      </c>
      <c r="V95">
        <v>8</v>
      </c>
      <c r="W95">
        <v>0</v>
      </c>
      <c r="X95">
        <v>7</v>
      </c>
      <c r="Y95" t="s">
        <v>38</v>
      </c>
      <c r="Z95" t="s">
        <v>40</v>
      </c>
      <c r="AA95" t="s">
        <v>38</v>
      </c>
      <c r="AB95">
        <v>3</v>
      </c>
      <c r="AC95">
        <v>3</v>
      </c>
      <c r="AD95">
        <f>COUNTIF(Attrition_data[[#All],[Attrition]], "Yes") / COUNTA(Attrition_data[[#All],[Attrition]])</f>
        <v>0.16118793924280209</v>
      </c>
    </row>
    <row r="96" spans="1:30" x14ac:dyDescent="0.3">
      <c r="A96">
        <v>95</v>
      </c>
      <c r="B96">
        <v>48</v>
      </c>
      <c r="C96" t="s">
        <v>29</v>
      </c>
      <c r="D96" t="s">
        <v>30</v>
      </c>
      <c r="E96" t="s">
        <v>31</v>
      </c>
      <c r="F96">
        <v>13</v>
      </c>
      <c r="G96">
        <v>4</v>
      </c>
      <c r="H96" t="s">
        <v>55</v>
      </c>
      <c r="I96">
        <v>1</v>
      </c>
      <c r="J96" t="s">
        <v>49</v>
      </c>
      <c r="K96">
        <v>4</v>
      </c>
      <c r="L96" t="s">
        <v>50</v>
      </c>
      <c r="M96" t="s">
        <v>35</v>
      </c>
      <c r="N96">
        <v>98540</v>
      </c>
      <c r="O96" t="s">
        <v>38</v>
      </c>
      <c r="P96" t="s">
        <v>37</v>
      </c>
      <c r="Q96">
        <v>16</v>
      </c>
      <c r="R96">
        <v>8</v>
      </c>
      <c r="S96">
        <v>1</v>
      </c>
      <c r="T96" t="s">
        <v>68</v>
      </c>
      <c r="U96">
        <v>2</v>
      </c>
      <c r="V96">
        <v>0</v>
      </c>
      <c r="W96">
        <v>0</v>
      </c>
      <c r="X96">
        <v>0</v>
      </c>
      <c r="Y96" t="s">
        <v>36</v>
      </c>
      <c r="Z96" t="s">
        <v>38</v>
      </c>
      <c r="AA96" t="s">
        <v>36</v>
      </c>
      <c r="AB96">
        <v>2</v>
      </c>
      <c r="AC96">
        <v>3</v>
      </c>
      <c r="AD96">
        <f>COUNTIF(Attrition_data[[#All],[Attrition]], "Yes") / COUNTA(Attrition_data[[#All],[Attrition]])</f>
        <v>0.16118793924280209</v>
      </c>
    </row>
    <row r="97" spans="1:30" x14ac:dyDescent="0.3">
      <c r="A97">
        <v>96</v>
      </c>
      <c r="B97">
        <v>37</v>
      </c>
      <c r="C97" t="s">
        <v>29</v>
      </c>
      <c r="D97" t="s">
        <v>30</v>
      </c>
      <c r="E97" t="s">
        <v>43</v>
      </c>
      <c r="F97">
        <v>8</v>
      </c>
      <c r="G97">
        <v>5</v>
      </c>
      <c r="H97" t="s">
        <v>77</v>
      </c>
      <c r="I97">
        <v>1</v>
      </c>
      <c r="J97" t="s">
        <v>49</v>
      </c>
      <c r="K97">
        <v>2</v>
      </c>
      <c r="L97" t="s">
        <v>66</v>
      </c>
      <c r="M97" t="s">
        <v>61</v>
      </c>
      <c r="N97">
        <v>54670</v>
      </c>
      <c r="O97" t="s">
        <v>39</v>
      </c>
      <c r="P97" t="s">
        <v>37</v>
      </c>
      <c r="Q97">
        <v>12</v>
      </c>
      <c r="R97">
        <v>8</v>
      </c>
      <c r="S97">
        <v>0</v>
      </c>
      <c r="T97" t="s">
        <v>54</v>
      </c>
      <c r="U97">
        <v>2</v>
      </c>
      <c r="V97">
        <v>7</v>
      </c>
      <c r="W97">
        <v>6</v>
      </c>
      <c r="X97">
        <v>7</v>
      </c>
      <c r="Y97" t="s">
        <v>38</v>
      </c>
      <c r="Z97" t="s">
        <v>36</v>
      </c>
      <c r="AA97" t="s">
        <v>38</v>
      </c>
      <c r="AB97">
        <v>3</v>
      </c>
      <c r="AC97">
        <v>3</v>
      </c>
      <c r="AD97">
        <f>COUNTIF(Attrition_data[[#All],[Attrition]], "Yes") / COUNTA(Attrition_data[[#All],[Attrition]])</f>
        <v>0.16118793924280209</v>
      </c>
    </row>
    <row r="98" spans="1:30" x14ac:dyDescent="0.3">
      <c r="A98">
        <v>97</v>
      </c>
      <c r="B98">
        <v>30</v>
      </c>
      <c r="C98" t="s">
        <v>29</v>
      </c>
      <c r="D98" t="s">
        <v>52</v>
      </c>
      <c r="E98" t="s">
        <v>31</v>
      </c>
      <c r="F98">
        <v>25</v>
      </c>
      <c r="G98">
        <v>4</v>
      </c>
      <c r="H98" t="s">
        <v>48</v>
      </c>
      <c r="I98">
        <v>1</v>
      </c>
      <c r="J98" t="s">
        <v>49</v>
      </c>
      <c r="K98">
        <v>1</v>
      </c>
      <c r="L98" t="s">
        <v>34</v>
      </c>
      <c r="M98" t="s">
        <v>35</v>
      </c>
      <c r="N98">
        <v>53800</v>
      </c>
      <c r="O98" t="s">
        <v>67</v>
      </c>
      <c r="P98" t="s">
        <v>37</v>
      </c>
      <c r="Q98">
        <v>21</v>
      </c>
      <c r="R98">
        <v>8</v>
      </c>
      <c r="S98">
        <v>1</v>
      </c>
      <c r="T98" t="s">
        <v>39</v>
      </c>
      <c r="U98">
        <v>0</v>
      </c>
      <c r="V98">
        <v>2</v>
      </c>
      <c r="W98">
        <v>2</v>
      </c>
      <c r="X98">
        <v>2</v>
      </c>
      <c r="Y98" t="s">
        <v>39</v>
      </c>
      <c r="Z98" t="s">
        <v>38</v>
      </c>
      <c r="AA98" t="s">
        <v>39</v>
      </c>
      <c r="AB98">
        <v>3</v>
      </c>
      <c r="AC98">
        <v>4</v>
      </c>
      <c r="AD98">
        <f>COUNTIF(Attrition_data[[#All],[Attrition]], "Yes") / COUNTA(Attrition_data[[#All],[Attrition]])</f>
        <v>0.16118793924280209</v>
      </c>
    </row>
    <row r="99" spans="1:30" x14ac:dyDescent="0.3">
      <c r="A99">
        <v>98</v>
      </c>
      <c r="B99">
        <v>26</v>
      </c>
      <c r="C99" t="s">
        <v>29</v>
      </c>
      <c r="D99" t="s">
        <v>30</v>
      </c>
      <c r="E99" t="s">
        <v>31</v>
      </c>
      <c r="F99">
        <v>28</v>
      </c>
      <c r="G99">
        <v>3</v>
      </c>
      <c r="H99" t="s">
        <v>55</v>
      </c>
      <c r="I99">
        <v>1</v>
      </c>
      <c r="J99" t="s">
        <v>33</v>
      </c>
      <c r="K99">
        <v>5</v>
      </c>
      <c r="L99" t="s">
        <v>60</v>
      </c>
      <c r="M99" t="s">
        <v>35</v>
      </c>
      <c r="N99">
        <v>51510</v>
      </c>
      <c r="O99" t="s">
        <v>36</v>
      </c>
      <c r="P99" t="s">
        <v>37</v>
      </c>
      <c r="Q99">
        <v>15</v>
      </c>
      <c r="R99">
        <v>8</v>
      </c>
      <c r="S99">
        <v>3</v>
      </c>
      <c r="T99" t="s">
        <v>71</v>
      </c>
      <c r="U99">
        <v>3</v>
      </c>
      <c r="V99">
        <v>8</v>
      </c>
      <c r="W99">
        <v>7</v>
      </c>
      <c r="X99">
        <v>7</v>
      </c>
      <c r="Y99" t="s">
        <v>38</v>
      </c>
      <c r="Z99" t="s">
        <v>38</v>
      </c>
      <c r="AA99" t="s">
        <v>38</v>
      </c>
      <c r="AB99">
        <v>3</v>
      </c>
      <c r="AC99">
        <v>3</v>
      </c>
      <c r="AD99">
        <f>COUNTIF(Attrition_data[[#All],[Attrition]], "Yes") / COUNTA(Attrition_data[[#All],[Attrition]])</f>
        <v>0.16118793924280209</v>
      </c>
    </row>
    <row r="100" spans="1:30" x14ac:dyDescent="0.3">
      <c r="A100">
        <v>99</v>
      </c>
      <c r="B100">
        <v>42</v>
      </c>
      <c r="C100" t="s">
        <v>29</v>
      </c>
      <c r="D100" t="s">
        <v>30</v>
      </c>
      <c r="E100" t="s">
        <v>31</v>
      </c>
      <c r="F100">
        <v>2</v>
      </c>
      <c r="G100">
        <v>2</v>
      </c>
      <c r="H100" t="s">
        <v>55</v>
      </c>
      <c r="I100">
        <v>1</v>
      </c>
      <c r="J100" t="s">
        <v>33</v>
      </c>
      <c r="K100">
        <v>1</v>
      </c>
      <c r="L100" t="s">
        <v>60</v>
      </c>
      <c r="M100" t="s">
        <v>45</v>
      </c>
      <c r="N100">
        <v>21330</v>
      </c>
      <c r="O100" t="s">
        <v>38</v>
      </c>
      <c r="P100" t="s">
        <v>37</v>
      </c>
      <c r="Q100">
        <v>13</v>
      </c>
      <c r="R100">
        <v>8</v>
      </c>
      <c r="S100">
        <v>2</v>
      </c>
      <c r="T100" t="s">
        <v>83</v>
      </c>
      <c r="U100">
        <v>2</v>
      </c>
      <c r="V100">
        <v>1</v>
      </c>
      <c r="W100">
        <v>0</v>
      </c>
      <c r="X100">
        <v>0</v>
      </c>
      <c r="Y100" t="s">
        <v>36</v>
      </c>
      <c r="Z100" t="s">
        <v>39</v>
      </c>
      <c r="AA100" t="s">
        <v>38</v>
      </c>
      <c r="AB100">
        <v>3</v>
      </c>
      <c r="AC100">
        <v>3</v>
      </c>
      <c r="AD100">
        <f>COUNTIF(Attrition_data[[#All],[Attrition]], "Yes") / COUNTA(Attrition_data[[#All],[Attrition]])</f>
        <v>0.16118793924280209</v>
      </c>
    </row>
    <row r="101" spans="1:30" x14ac:dyDescent="0.3">
      <c r="A101">
        <v>100</v>
      </c>
      <c r="B101">
        <v>21</v>
      </c>
      <c r="C101" t="s">
        <v>41</v>
      </c>
      <c r="D101" t="s">
        <v>42</v>
      </c>
      <c r="E101" t="s">
        <v>43</v>
      </c>
      <c r="F101">
        <v>9</v>
      </c>
      <c r="G101">
        <v>3</v>
      </c>
      <c r="H101" t="s">
        <v>55</v>
      </c>
      <c r="I101">
        <v>1</v>
      </c>
      <c r="J101" t="s">
        <v>33</v>
      </c>
      <c r="K101">
        <v>4</v>
      </c>
      <c r="L101" t="s">
        <v>66</v>
      </c>
      <c r="M101" t="s">
        <v>45</v>
      </c>
      <c r="N101">
        <v>178750</v>
      </c>
      <c r="O101" t="s">
        <v>36</v>
      </c>
      <c r="P101" t="s">
        <v>37</v>
      </c>
      <c r="Q101">
        <v>12</v>
      </c>
      <c r="R101">
        <v>8</v>
      </c>
      <c r="S101">
        <v>0</v>
      </c>
      <c r="T101" t="s">
        <v>38</v>
      </c>
      <c r="U101">
        <v>5</v>
      </c>
      <c r="V101">
        <v>3</v>
      </c>
      <c r="W101">
        <v>1</v>
      </c>
      <c r="X101">
        <v>2</v>
      </c>
      <c r="Y101" t="s">
        <v>36</v>
      </c>
      <c r="Z101" t="s">
        <v>40</v>
      </c>
      <c r="AA101" t="s">
        <v>38</v>
      </c>
      <c r="AB101">
        <v>2</v>
      </c>
      <c r="AC101">
        <v>3</v>
      </c>
      <c r="AD101">
        <f>COUNTIF(Attrition_data[[#All],[Attrition]], "Yes") / COUNTA(Attrition_data[[#All],[Attrition]])</f>
        <v>0.16118793924280209</v>
      </c>
    </row>
    <row r="102" spans="1:30" x14ac:dyDescent="0.3">
      <c r="A102">
        <v>101</v>
      </c>
      <c r="B102">
        <v>36</v>
      </c>
      <c r="C102" t="s">
        <v>29</v>
      </c>
      <c r="D102" t="s">
        <v>52</v>
      </c>
      <c r="E102" t="s">
        <v>53</v>
      </c>
      <c r="F102">
        <v>28</v>
      </c>
      <c r="G102">
        <v>3</v>
      </c>
      <c r="H102" t="s">
        <v>53</v>
      </c>
      <c r="I102">
        <v>1</v>
      </c>
      <c r="J102" t="s">
        <v>49</v>
      </c>
      <c r="K102">
        <v>2</v>
      </c>
      <c r="L102" t="s">
        <v>60</v>
      </c>
      <c r="M102" t="s">
        <v>45</v>
      </c>
      <c r="N102">
        <v>24320</v>
      </c>
      <c r="O102" t="s">
        <v>39</v>
      </c>
      <c r="P102" t="s">
        <v>37</v>
      </c>
      <c r="Q102">
        <v>22</v>
      </c>
      <c r="R102">
        <v>8</v>
      </c>
      <c r="S102">
        <v>0</v>
      </c>
      <c r="T102" t="s">
        <v>67</v>
      </c>
      <c r="U102">
        <v>4</v>
      </c>
      <c r="V102">
        <v>1</v>
      </c>
      <c r="W102">
        <v>0</v>
      </c>
      <c r="X102">
        <v>0</v>
      </c>
      <c r="Y102" t="s">
        <v>39</v>
      </c>
      <c r="Z102" t="s">
        <v>39</v>
      </c>
      <c r="AA102" t="s">
        <v>38</v>
      </c>
      <c r="AB102">
        <v>1</v>
      </c>
      <c r="AC102">
        <v>4</v>
      </c>
      <c r="AD102">
        <f>COUNTIF(Attrition_data[[#All],[Attrition]], "Yes") / COUNTA(Attrition_data[[#All],[Attrition]])</f>
        <v>0.16118793924280209</v>
      </c>
    </row>
    <row r="103" spans="1:30" x14ac:dyDescent="0.3">
      <c r="A103">
        <v>102</v>
      </c>
      <c r="B103">
        <v>36</v>
      </c>
      <c r="C103" t="s">
        <v>29</v>
      </c>
      <c r="D103" t="s">
        <v>42</v>
      </c>
      <c r="E103" t="s">
        <v>43</v>
      </c>
      <c r="F103">
        <v>6</v>
      </c>
      <c r="G103">
        <v>3</v>
      </c>
      <c r="H103" t="s">
        <v>32</v>
      </c>
      <c r="I103">
        <v>1</v>
      </c>
      <c r="J103" t="s">
        <v>33</v>
      </c>
      <c r="K103">
        <v>2</v>
      </c>
      <c r="L103" t="s">
        <v>44</v>
      </c>
      <c r="M103" t="s">
        <v>35</v>
      </c>
      <c r="N103">
        <v>47710</v>
      </c>
      <c r="O103" t="s">
        <v>39</v>
      </c>
      <c r="P103" t="s">
        <v>37</v>
      </c>
      <c r="Q103">
        <v>13</v>
      </c>
      <c r="R103">
        <v>8</v>
      </c>
      <c r="S103">
        <v>1</v>
      </c>
      <c r="T103" t="s">
        <v>63</v>
      </c>
      <c r="U103">
        <v>2</v>
      </c>
      <c r="V103">
        <v>13</v>
      </c>
      <c r="W103">
        <v>1</v>
      </c>
      <c r="X103">
        <v>12</v>
      </c>
      <c r="Y103" t="s">
        <v>36</v>
      </c>
      <c r="Z103" t="s">
        <v>39</v>
      </c>
      <c r="AA103" t="s">
        <v>38</v>
      </c>
      <c r="AB103">
        <v>3</v>
      </c>
      <c r="AC103">
        <v>3</v>
      </c>
      <c r="AD103">
        <f>COUNTIF(Attrition_data[[#All],[Attrition]], "Yes") / COUNTA(Attrition_data[[#All],[Attrition]])</f>
        <v>0.16118793924280209</v>
      </c>
    </row>
    <row r="104" spans="1:30" x14ac:dyDescent="0.3">
      <c r="A104">
        <v>103</v>
      </c>
      <c r="B104">
        <v>57</v>
      </c>
      <c r="C104" t="s">
        <v>29</v>
      </c>
      <c r="D104" t="s">
        <v>30</v>
      </c>
      <c r="E104" t="s">
        <v>43</v>
      </c>
      <c r="F104">
        <v>21</v>
      </c>
      <c r="G104">
        <v>4</v>
      </c>
      <c r="H104" t="s">
        <v>32</v>
      </c>
      <c r="I104">
        <v>1</v>
      </c>
      <c r="J104" t="s">
        <v>49</v>
      </c>
      <c r="K104">
        <v>5</v>
      </c>
      <c r="L104" t="s">
        <v>44</v>
      </c>
      <c r="M104" t="s">
        <v>35</v>
      </c>
      <c r="N104">
        <v>191610</v>
      </c>
      <c r="O104" t="s">
        <v>40</v>
      </c>
      <c r="P104" t="s">
        <v>37</v>
      </c>
      <c r="Q104">
        <v>18</v>
      </c>
      <c r="R104">
        <v>8</v>
      </c>
      <c r="S104">
        <v>0</v>
      </c>
      <c r="T104" t="s">
        <v>68</v>
      </c>
      <c r="U104">
        <v>2</v>
      </c>
      <c r="V104">
        <v>3</v>
      </c>
      <c r="W104">
        <v>1</v>
      </c>
      <c r="X104">
        <v>2</v>
      </c>
      <c r="Y104" t="s">
        <v>39</v>
      </c>
      <c r="Z104" t="s">
        <v>38</v>
      </c>
      <c r="AA104" t="s">
        <v>38</v>
      </c>
      <c r="AB104">
        <v>1</v>
      </c>
      <c r="AC104">
        <v>3</v>
      </c>
      <c r="AD104">
        <f>COUNTIF(Attrition_data[[#All],[Attrition]], "Yes") / COUNTA(Attrition_data[[#All],[Attrition]])</f>
        <v>0.16118793924280209</v>
      </c>
    </row>
    <row r="105" spans="1:30" x14ac:dyDescent="0.3">
      <c r="A105">
        <v>104</v>
      </c>
      <c r="B105">
        <v>40</v>
      </c>
      <c r="C105" t="s">
        <v>29</v>
      </c>
      <c r="D105" t="s">
        <v>30</v>
      </c>
      <c r="E105" t="s">
        <v>43</v>
      </c>
      <c r="F105">
        <v>8</v>
      </c>
      <c r="G105">
        <v>3</v>
      </c>
      <c r="H105" t="s">
        <v>48</v>
      </c>
      <c r="I105">
        <v>1</v>
      </c>
      <c r="J105" t="s">
        <v>49</v>
      </c>
      <c r="K105">
        <v>2</v>
      </c>
      <c r="L105" t="s">
        <v>50</v>
      </c>
      <c r="M105" t="s">
        <v>35</v>
      </c>
      <c r="N105">
        <v>50870</v>
      </c>
      <c r="O105" t="s">
        <v>38</v>
      </c>
      <c r="P105" t="s">
        <v>37</v>
      </c>
      <c r="Q105">
        <v>14</v>
      </c>
      <c r="R105">
        <v>8</v>
      </c>
      <c r="S105">
        <v>1</v>
      </c>
      <c r="T105" t="s">
        <v>59</v>
      </c>
      <c r="U105">
        <v>3</v>
      </c>
      <c r="V105">
        <v>7</v>
      </c>
      <c r="W105">
        <v>1</v>
      </c>
      <c r="X105">
        <v>7</v>
      </c>
      <c r="Y105" t="s">
        <v>39</v>
      </c>
      <c r="Z105" t="s">
        <v>38</v>
      </c>
      <c r="AA105" t="s">
        <v>38</v>
      </c>
      <c r="AB105">
        <v>3</v>
      </c>
      <c r="AC105">
        <v>3</v>
      </c>
      <c r="AD105">
        <f>COUNTIF(Attrition_data[[#All],[Attrition]], "Yes") / COUNTA(Attrition_data[[#All],[Attrition]])</f>
        <v>0.16118793924280209</v>
      </c>
    </row>
    <row r="106" spans="1:30" x14ac:dyDescent="0.3">
      <c r="A106">
        <v>105</v>
      </c>
      <c r="B106">
        <v>21</v>
      </c>
      <c r="C106" t="s">
        <v>29</v>
      </c>
      <c r="D106" t="s">
        <v>52</v>
      </c>
      <c r="E106" t="s">
        <v>43</v>
      </c>
      <c r="F106">
        <v>1</v>
      </c>
      <c r="G106">
        <v>5</v>
      </c>
      <c r="H106" t="s">
        <v>32</v>
      </c>
      <c r="I106">
        <v>1</v>
      </c>
      <c r="J106" t="s">
        <v>33</v>
      </c>
      <c r="K106">
        <v>2</v>
      </c>
      <c r="L106" t="s">
        <v>70</v>
      </c>
      <c r="M106" t="s">
        <v>45</v>
      </c>
      <c r="N106">
        <v>28630</v>
      </c>
      <c r="O106" t="s">
        <v>36</v>
      </c>
      <c r="P106" t="s">
        <v>37</v>
      </c>
      <c r="Q106">
        <v>14</v>
      </c>
      <c r="R106">
        <v>8</v>
      </c>
      <c r="S106">
        <v>0</v>
      </c>
      <c r="T106" t="s">
        <v>38</v>
      </c>
      <c r="U106">
        <v>2</v>
      </c>
      <c r="V106">
        <v>3</v>
      </c>
      <c r="W106">
        <v>2</v>
      </c>
      <c r="X106">
        <v>2</v>
      </c>
      <c r="Y106" t="s">
        <v>36</v>
      </c>
      <c r="Z106" t="s">
        <v>39</v>
      </c>
      <c r="AA106" t="s">
        <v>40</v>
      </c>
      <c r="AB106">
        <v>1</v>
      </c>
      <c r="AC106">
        <v>3</v>
      </c>
      <c r="AD106">
        <f>COUNTIF(Attrition_data[[#All],[Attrition]], "Yes") / COUNTA(Attrition_data[[#All],[Attrition]])</f>
        <v>0.16118793924280209</v>
      </c>
    </row>
    <row r="107" spans="1:30" x14ac:dyDescent="0.3">
      <c r="A107">
        <v>106</v>
      </c>
      <c r="B107">
        <v>33</v>
      </c>
      <c r="C107" t="s">
        <v>41</v>
      </c>
      <c r="D107" t="s">
        <v>30</v>
      </c>
      <c r="E107" t="s">
        <v>53</v>
      </c>
      <c r="F107">
        <v>28</v>
      </c>
      <c r="G107">
        <v>2</v>
      </c>
      <c r="H107" t="s">
        <v>53</v>
      </c>
      <c r="I107">
        <v>1</v>
      </c>
      <c r="J107" t="s">
        <v>33</v>
      </c>
      <c r="K107">
        <v>5</v>
      </c>
      <c r="L107" t="s">
        <v>70</v>
      </c>
      <c r="M107" t="s">
        <v>45</v>
      </c>
      <c r="N107">
        <v>55610</v>
      </c>
      <c r="O107" t="s">
        <v>36</v>
      </c>
      <c r="P107" t="s">
        <v>37</v>
      </c>
      <c r="Q107">
        <v>21</v>
      </c>
      <c r="R107">
        <v>8</v>
      </c>
      <c r="S107">
        <v>1</v>
      </c>
      <c r="T107" t="s">
        <v>36</v>
      </c>
      <c r="U107">
        <v>3</v>
      </c>
      <c r="V107">
        <v>1</v>
      </c>
      <c r="W107">
        <v>0</v>
      </c>
      <c r="X107">
        <v>0</v>
      </c>
      <c r="Y107" t="s">
        <v>39</v>
      </c>
      <c r="Z107" t="s">
        <v>38</v>
      </c>
      <c r="AA107" t="s">
        <v>38</v>
      </c>
      <c r="AB107">
        <v>1</v>
      </c>
      <c r="AC107">
        <v>4</v>
      </c>
      <c r="AD107">
        <f>COUNTIF(Attrition_data[[#All],[Attrition]], "Yes") / COUNTA(Attrition_data[[#All],[Attrition]])</f>
        <v>0.16118793924280209</v>
      </c>
    </row>
    <row r="108" spans="1:30" x14ac:dyDescent="0.3">
      <c r="A108">
        <v>107</v>
      </c>
      <c r="B108">
        <v>37</v>
      </c>
      <c r="C108" t="s">
        <v>29</v>
      </c>
      <c r="D108" t="s">
        <v>30</v>
      </c>
      <c r="E108" t="s">
        <v>43</v>
      </c>
      <c r="F108">
        <v>5</v>
      </c>
      <c r="G108">
        <v>3</v>
      </c>
      <c r="H108" t="s">
        <v>32</v>
      </c>
      <c r="I108">
        <v>1</v>
      </c>
      <c r="J108" t="s">
        <v>49</v>
      </c>
      <c r="K108">
        <v>4</v>
      </c>
      <c r="L108" t="s">
        <v>44</v>
      </c>
      <c r="M108" t="s">
        <v>35</v>
      </c>
      <c r="N108">
        <v>21440</v>
      </c>
      <c r="O108" t="s">
        <v>47</v>
      </c>
      <c r="P108" t="s">
        <v>37</v>
      </c>
      <c r="Q108">
        <v>19</v>
      </c>
      <c r="R108">
        <v>8</v>
      </c>
      <c r="S108">
        <v>0</v>
      </c>
      <c r="T108" t="s">
        <v>74</v>
      </c>
      <c r="U108">
        <v>3</v>
      </c>
      <c r="V108">
        <v>5</v>
      </c>
      <c r="W108">
        <v>0</v>
      </c>
      <c r="X108">
        <v>3</v>
      </c>
      <c r="Y108" t="s">
        <v>38</v>
      </c>
      <c r="Z108" t="s">
        <v>36</v>
      </c>
      <c r="AA108" t="s">
        <v>38</v>
      </c>
      <c r="AB108">
        <v>4</v>
      </c>
      <c r="AC108">
        <v>3</v>
      </c>
      <c r="AD108">
        <f>COUNTIF(Attrition_data[[#All],[Attrition]], "Yes") / COUNTA(Attrition_data[[#All],[Attrition]])</f>
        <v>0.16118793924280209</v>
      </c>
    </row>
    <row r="109" spans="1:30" x14ac:dyDescent="0.3">
      <c r="A109">
        <v>108</v>
      </c>
      <c r="B109">
        <v>46</v>
      </c>
      <c r="C109" t="s">
        <v>29</v>
      </c>
      <c r="D109" t="s">
        <v>52</v>
      </c>
      <c r="E109" t="s">
        <v>31</v>
      </c>
      <c r="F109">
        <v>2</v>
      </c>
      <c r="G109">
        <v>4</v>
      </c>
      <c r="H109" t="s">
        <v>73</v>
      </c>
      <c r="I109">
        <v>1</v>
      </c>
      <c r="J109" t="s">
        <v>33</v>
      </c>
      <c r="K109">
        <v>2</v>
      </c>
      <c r="L109" t="s">
        <v>60</v>
      </c>
      <c r="M109" t="s">
        <v>35</v>
      </c>
      <c r="N109">
        <v>30650</v>
      </c>
      <c r="O109" t="s">
        <v>40</v>
      </c>
      <c r="P109" t="s">
        <v>37</v>
      </c>
      <c r="Q109">
        <v>11</v>
      </c>
      <c r="R109">
        <v>8</v>
      </c>
      <c r="S109">
        <v>0</v>
      </c>
      <c r="T109" t="s">
        <v>67</v>
      </c>
      <c r="U109">
        <v>3</v>
      </c>
      <c r="V109">
        <v>1</v>
      </c>
      <c r="W109">
        <v>0</v>
      </c>
      <c r="X109">
        <v>0</v>
      </c>
      <c r="Y109" t="s">
        <v>38</v>
      </c>
      <c r="Z109" t="s">
        <v>38</v>
      </c>
      <c r="AA109" t="s">
        <v>39</v>
      </c>
      <c r="AB109">
        <v>3</v>
      </c>
      <c r="AC109">
        <v>3</v>
      </c>
      <c r="AD109">
        <f>COUNTIF(Attrition_data[[#All],[Attrition]], "Yes") / COUNTA(Attrition_data[[#All],[Attrition]])</f>
        <v>0.16118793924280209</v>
      </c>
    </row>
    <row r="110" spans="1:30" x14ac:dyDescent="0.3">
      <c r="A110">
        <v>109</v>
      </c>
      <c r="B110">
        <v>41</v>
      </c>
      <c r="C110" t="s">
        <v>41</v>
      </c>
      <c r="D110" t="s">
        <v>42</v>
      </c>
      <c r="E110" t="s">
        <v>43</v>
      </c>
      <c r="F110">
        <v>16</v>
      </c>
      <c r="G110">
        <v>1</v>
      </c>
      <c r="H110" t="s">
        <v>55</v>
      </c>
      <c r="I110">
        <v>1</v>
      </c>
      <c r="J110" t="s">
        <v>33</v>
      </c>
      <c r="K110">
        <v>1</v>
      </c>
      <c r="L110" t="s">
        <v>44</v>
      </c>
      <c r="M110" t="s">
        <v>45</v>
      </c>
      <c r="N110">
        <v>28100</v>
      </c>
      <c r="O110" t="s">
        <v>36</v>
      </c>
      <c r="P110" t="s">
        <v>37</v>
      </c>
      <c r="Q110">
        <v>11</v>
      </c>
      <c r="R110">
        <v>8</v>
      </c>
      <c r="S110">
        <v>0</v>
      </c>
      <c r="T110" t="s">
        <v>71</v>
      </c>
      <c r="U110">
        <v>3</v>
      </c>
      <c r="V110">
        <v>8</v>
      </c>
      <c r="W110">
        <v>7</v>
      </c>
      <c r="X110">
        <v>7</v>
      </c>
      <c r="Y110" t="s">
        <v>36</v>
      </c>
      <c r="Z110" t="s">
        <v>40</v>
      </c>
      <c r="AA110" t="s">
        <v>38</v>
      </c>
      <c r="AB110">
        <v>4</v>
      </c>
      <c r="AC110">
        <v>3</v>
      </c>
      <c r="AD110">
        <f>COUNTIF(Attrition_data[[#All],[Attrition]], "Yes") / COUNTA(Attrition_data[[#All],[Attrition]])</f>
        <v>0.16118793924280209</v>
      </c>
    </row>
    <row r="111" spans="1:30" x14ac:dyDescent="0.3">
      <c r="A111">
        <v>110</v>
      </c>
      <c r="B111">
        <v>50</v>
      </c>
      <c r="C111" t="s">
        <v>29</v>
      </c>
      <c r="D111" t="s">
        <v>30</v>
      </c>
      <c r="E111" t="s">
        <v>43</v>
      </c>
      <c r="F111">
        <v>9</v>
      </c>
      <c r="G111">
        <v>3</v>
      </c>
      <c r="H111" t="s">
        <v>55</v>
      </c>
      <c r="I111">
        <v>1</v>
      </c>
      <c r="J111" t="s">
        <v>33</v>
      </c>
      <c r="K111">
        <v>3</v>
      </c>
      <c r="L111" t="s">
        <v>60</v>
      </c>
      <c r="M111" t="s">
        <v>45</v>
      </c>
      <c r="N111">
        <v>98880</v>
      </c>
      <c r="O111" t="s">
        <v>47</v>
      </c>
      <c r="P111" t="s">
        <v>37</v>
      </c>
      <c r="Q111">
        <v>15</v>
      </c>
      <c r="R111">
        <v>8</v>
      </c>
      <c r="S111">
        <v>0</v>
      </c>
      <c r="T111" t="s">
        <v>82</v>
      </c>
      <c r="U111">
        <v>2</v>
      </c>
      <c r="V111">
        <v>4</v>
      </c>
      <c r="W111">
        <v>1</v>
      </c>
      <c r="X111">
        <v>3</v>
      </c>
      <c r="Y111" t="s">
        <v>39</v>
      </c>
      <c r="Z111" t="s">
        <v>39</v>
      </c>
      <c r="AA111" t="s">
        <v>38</v>
      </c>
      <c r="AB111">
        <v>3</v>
      </c>
      <c r="AC111">
        <v>3</v>
      </c>
      <c r="AD111">
        <f>COUNTIF(Attrition_data[[#All],[Attrition]], "Yes") / COUNTA(Attrition_data[[#All],[Attrition]])</f>
        <v>0.16118793924280209</v>
      </c>
    </row>
    <row r="112" spans="1:30" x14ac:dyDescent="0.3">
      <c r="A112">
        <v>111</v>
      </c>
      <c r="B112">
        <v>40</v>
      </c>
      <c r="C112" t="s">
        <v>41</v>
      </c>
      <c r="D112" t="s">
        <v>30</v>
      </c>
      <c r="E112" t="s">
        <v>43</v>
      </c>
      <c r="F112">
        <v>8</v>
      </c>
      <c r="G112">
        <v>3</v>
      </c>
      <c r="H112" t="s">
        <v>55</v>
      </c>
      <c r="I112">
        <v>1</v>
      </c>
      <c r="J112" t="s">
        <v>33</v>
      </c>
      <c r="K112">
        <v>1</v>
      </c>
      <c r="L112" t="s">
        <v>34</v>
      </c>
      <c r="M112" t="s">
        <v>35</v>
      </c>
      <c r="N112">
        <v>86280</v>
      </c>
      <c r="O112" t="s">
        <v>40</v>
      </c>
      <c r="P112" t="s">
        <v>37</v>
      </c>
      <c r="Q112">
        <v>20</v>
      </c>
      <c r="R112">
        <v>8</v>
      </c>
      <c r="S112">
        <v>0</v>
      </c>
      <c r="T112" t="s">
        <v>71</v>
      </c>
      <c r="U112">
        <v>2</v>
      </c>
      <c r="V112">
        <v>6</v>
      </c>
      <c r="W112">
        <v>1</v>
      </c>
      <c r="X112">
        <v>0</v>
      </c>
      <c r="Y112" t="s">
        <v>38</v>
      </c>
      <c r="Z112" t="s">
        <v>38</v>
      </c>
      <c r="AA112" t="s">
        <v>38</v>
      </c>
      <c r="AB112">
        <v>2</v>
      </c>
      <c r="AC112">
        <v>4</v>
      </c>
      <c r="AD112">
        <f>COUNTIF(Attrition_data[[#All],[Attrition]], "Yes") / COUNTA(Attrition_data[[#All],[Attrition]])</f>
        <v>0.16118793924280209</v>
      </c>
    </row>
    <row r="113" spans="1:30" x14ac:dyDescent="0.3">
      <c r="A113">
        <v>112</v>
      </c>
      <c r="B113">
        <v>31</v>
      </c>
      <c r="C113" t="s">
        <v>29</v>
      </c>
      <c r="D113" t="s">
        <v>30</v>
      </c>
      <c r="E113" t="s">
        <v>43</v>
      </c>
      <c r="F113">
        <v>1</v>
      </c>
      <c r="G113">
        <v>3</v>
      </c>
      <c r="H113" t="s">
        <v>32</v>
      </c>
      <c r="I113">
        <v>1</v>
      </c>
      <c r="J113" t="s">
        <v>49</v>
      </c>
      <c r="K113">
        <v>4</v>
      </c>
      <c r="L113" t="s">
        <v>53</v>
      </c>
      <c r="M113" t="s">
        <v>45</v>
      </c>
      <c r="N113">
        <v>28670</v>
      </c>
      <c r="O113" t="s">
        <v>46</v>
      </c>
      <c r="P113" t="s">
        <v>37</v>
      </c>
      <c r="Q113">
        <v>24</v>
      </c>
      <c r="R113">
        <v>8</v>
      </c>
      <c r="S113">
        <v>0</v>
      </c>
      <c r="T113" t="s">
        <v>38</v>
      </c>
      <c r="U113">
        <v>5</v>
      </c>
      <c r="V113">
        <v>2</v>
      </c>
      <c r="W113">
        <v>2</v>
      </c>
      <c r="X113">
        <v>2</v>
      </c>
      <c r="Y113" t="s">
        <v>64</v>
      </c>
      <c r="Z113" t="s">
        <v>40</v>
      </c>
      <c r="AA113" t="s">
        <v>38</v>
      </c>
      <c r="AB113">
        <v>3</v>
      </c>
      <c r="AC113">
        <v>4</v>
      </c>
      <c r="AD113">
        <f>COUNTIF(Attrition_data[[#All],[Attrition]], "Yes") / COUNTA(Attrition_data[[#All],[Attrition]])</f>
        <v>0.16118793924280209</v>
      </c>
    </row>
    <row r="114" spans="1:30" x14ac:dyDescent="0.3">
      <c r="A114">
        <v>113</v>
      </c>
      <c r="B114">
        <v>21</v>
      </c>
      <c r="C114" t="s">
        <v>41</v>
      </c>
      <c r="D114" t="s">
        <v>30</v>
      </c>
      <c r="E114" t="s">
        <v>53</v>
      </c>
      <c r="F114">
        <v>10</v>
      </c>
      <c r="G114">
        <v>2</v>
      </c>
      <c r="H114" t="s">
        <v>53</v>
      </c>
      <c r="I114">
        <v>1</v>
      </c>
      <c r="J114" t="s">
        <v>49</v>
      </c>
      <c r="K114">
        <v>1</v>
      </c>
      <c r="L114" t="s">
        <v>60</v>
      </c>
      <c r="M114" t="s">
        <v>45</v>
      </c>
      <c r="N114">
        <v>53730</v>
      </c>
      <c r="O114" t="s">
        <v>36</v>
      </c>
      <c r="P114" t="s">
        <v>37</v>
      </c>
      <c r="Q114">
        <v>12</v>
      </c>
      <c r="R114">
        <v>8</v>
      </c>
      <c r="S114">
        <v>1</v>
      </c>
      <c r="T114" t="s">
        <v>36</v>
      </c>
      <c r="U114">
        <v>2</v>
      </c>
      <c r="V114">
        <v>1</v>
      </c>
      <c r="W114">
        <v>0</v>
      </c>
      <c r="X114">
        <v>0</v>
      </c>
      <c r="Y114" t="s">
        <v>38</v>
      </c>
      <c r="Z114" t="s">
        <v>40</v>
      </c>
      <c r="AA114" t="s">
        <v>38</v>
      </c>
      <c r="AB114">
        <v>3</v>
      </c>
      <c r="AC114">
        <v>3</v>
      </c>
      <c r="AD114">
        <f>COUNTIF(Attrition_data[[#All],[Attrition]], "Yes") / COUNTA(Attrition_data[[#All],[Attrition]])</f>
        <v>0.16118793924280209</v>
      </c>
    </row>
    <row r="115" spans="1:30" x14ac:dyDescent="0.3">
      <c r="A115">
        <v>114</v>
      </c>
      <c r="B115">
        <v>29</v>
      </c>
      <c r="C115" t="s">
        <v>29</v>
      </c>
      <c r="D115" t="s">
        <v>30</v>
      </c>
      <c r="E115" t="s">
        <v>43</v>
      </c>
      <c r="F115">
        <v>1</v>
      </c>
      <c r="G115">
        <v>3</v>
      </c>
      <c r="H115" t="s">
        <v>32</v>
      </c>
      <c r="I115">
        <v>1</v>
      </c>
      <c r="J115" t="s">
        <v>33</v>
      </c>
      <c r="K115">
        <v>2</v>
      </c>
      <c r="L115" t="s">
        <v>57</v>
      </c>
      <c r="M115" t="s">
        <v>45</v>
      </c>
      <c r="N115">
        <v>66670</v>
      </c>
      <c r="O115" t="s">
        <v>56</v>
      </c>
      <c r="P115" t="s">
        <v>37</v>
      </c>
      <c r="Q115">
        <v>12</v>
      </c>
      <c r="R115">
        <v>8</v>
      </c>
      <c r="S115">
        <v>1</v>
      </c>
      <c r="T115" t="s">
        <v>47</v>
      </c>
      <c r="U115">
        <v>6</v>
      </c>
      <c r="V115">
        <v>3</v>
      </c>
      <c r="W115">
        <v>1</v>
      </c>
      <c r="X115">
        <v>2</v>
      </c>
      <c r="Y115" t="s">
        <v>39</v>
      </c>
      <c r="Z115" t="s">
        <v>39</v>
      </c>
      <c r="AA115" t="s">
        <v>38</v>
      </c>
      <c r="AB115">
        <v>4</v>
      </c>
      <c r="AC115">
        <v>3</v>
      </c>
      <c r="AD115">
        <f>COUNTIF(Attrition_data[[#All],[Attrition]], "Yes") / COUNTA(Attrition_data[[#All],[Attrition]])</f>
        <v>0.16118793924280209</v>
      </c>
    </row>
    <row r="116" spans="1:30" x14ac:dyDescent="0.3">
      <c r="A116">
        <v>115</v>
      </c>
      <c r="B116">
        <v>35</v>
      </c>
      <c r="C116" t="s">
        <v>29</v>
      </c>
      <c r="D116" t="s">
        <v>30</v>
      </c>
      <c r="E116" t="s">
        <v>43</v>
      </c>
      <c r="F116">
        <v>29</v>
      </c>
      <c r="G116">
        <v>3</v>
      </c>
      <c r="H116" t="s">
        <v>32</v>
      </c>
      <c r="I116">
        <v>1</v>
      </c>
      <c r="J116" t="s">
        <v>33</v>
      </c>
      <c r="K116">
        <v>3</v>
      </c>
      <c r="L116" t="s">
        <v>50</v>
      </c>
      <c r="M116" t="s">
        <v>45</v>
      </c>
      <c r="N116">
        <v>50030</v>
      </c>
      <c r="O116" t="s">
        <v>56</v>
      </c>
      <c r="P116" t="s">
        <v>37</v>
      </c>
      <c r="Q116">
        <v>15</v>
      </c>
      <c r="R116">
        <v>8</v>
      </c>
      <c r="S116">
        <v>0</v>
      </c>
      <c r="T116" t="s">
        <v>59</v>
      </c>
      <c r="U116">
        <v>2</v>
      </c>
      <c r="V116">
        <v>1</v>
      </c>
      <c r="W116">
        <v>0</v>
      </c>
      <c r="X116">
        <v>0</v>
      </c>
      <c r="Y116" t="s">
        <v>38</v>
      </c>
      <c r="Z116" t="s">
        <v>40</v>
      </c>
      <c r="AA116" t="s">
        <v>38</v>
      </c>
      <c r="AB116">
        <v>3</v>
      </c>
      <c r="AC116">
        <v>3</v>
      </c>
      <c r="AD116">
        <f>COUNTIF(Attrition_data[[#All],[Attrition]], "Yes") / COUNTA(Attrition_data[[#All],[Attrition]])</f>
        <v>0.16118793924280209</v>
      </c>
    </row>
    <row r="117" spans="1:30" x14ac:dyDescent="0.3">
      <c r="A117">
        <v>116</v>
      </c>
      <c r="B117">
        <v>27</v>
      </c>
      <c r="C117" t="s">
        <v>29</v>
      </c>
      <c r="D117" t="s">
        <v>30</v>
      </c>
      <c r="E117" t="s">
        <v>31</v>
      </c>
      <c r="F117">
        <v>2</v>
      </c>
      <c r="G117">
        <v>3</v>
      </c>
      <c r="H117" t="s">
        <v>32</v>
      </c>
      <c r="I117">
        <v>1</v>
      </c>
      <c r="J117" t="s">
        <v>49</v>
      </c>
      <c r="K117">
        <v>1</v>
      </c>
      <c r="L117" t="s">
        <v>50</v>
      </c>
      <c r="M117" t="s">
        <v>61</v>
      </c>
      <c r="N117">
        <v>23670</v>
      </c>
      <c r="O117" t="s">
        <v>64</v>
      </c>
      <c r="P117" t="s">
        <v>37</v>
      </c>
      <c r="Q117">
        <v>12</v>
      </c>
      <c r="R117">
        <v>8</v>
      </c>
      <c r="S117">
        <v>1</v>
      </c>
      <c r="T117" t="s">
        <v>51</v>
      </c>
      <c r="U117">
        <v>2</v>
      </c>
      <c r="V117">
        <v>5</v>
      </c>
      <c r="W117">
        <v>0</v>
      </c>
      <c r="X117">
        <v>4</v>
      </c>
      <c r="Y117" t="s">
        <v>39</v>
      </c>
      <c r="Z117" t="s">
        <v>40</v>
      </c>
      <c r="AA117" t="s">
        <v>38</v>
      </c>
      <c r="AB117">
        <v>3</v>
      </c>
      <c r="AC117">
        <v>3</v>
      </c>
      <c r="AD117">
        <f>COUNTIF(Attrition_data[[#All],[Attrition]], "Yes") / COUNTA(Attrition_data[[#All],[Attrition]])</f>
        <v>0.16118793924280209</v>
      </c>
    </row>
    <row r="118" spans="1:30" x14ac:dyDescent="0.3">
      <c r="A118">
        <v>117</v>
      </c>
      <c r="B118">
        <v>28</v>
      </c>
      <c r="C118" t="s">
        <v>29</v>
      </c>
      <c r="D118" t="s">
        <v>30</v>
      </c>
      <c r="E118" t="s">
        <v>43</v>
      </c>
      <c r="F118">
        <v>2</v>
      </c>
      <c r="G118">
        <v>2</v>
      </c>
      <c r="H118" t="s">
        <v>55</v>
      </c>
      <c r="I118">
        <v>1</v>
      </c>
      <c r="J118" t="s">
        <v>49</v>
      </c>
      <c r="K118">
        <v>3</v>
      </c>
      <c r="L118" t="s">
        <v>70</v>
      </c>
      <c r="M118" t="s">
        <v>45</v>
      </c>
      <c r="N118">
        <v>28580</v>
      </c>
      <c r="O118" t="s">
        <v>36</v>
      </c>
      <c r="P118" t="s">
        <v>37</v>
      </c>
      <c r="Q118">
        <v>12</v>
      </c>
      <c r="R118">
        <v>8</v>
      </c>
      <c r="S118">
        <v>0</v>
      </c>
      <c r="T118" t="s">
        <v>67</v>
      </c>
      <c r="U118">
        <v>2</v>
      </c>
      <c r="V118">
        <v>7</v>
      </c>
      <c r="W118">
        <v>0</v>
      </c>
      <c r="X118">
        <v>7</v>
      </c>
      <c r="Y118" t="s">
        <v>40</v>
      </c>
      <c r="Z118" t="s">
        <v>39</v>
      </c>
      <c r="AA118" t="s">
        <v>38</v>
      </c>
      <c r="AB118">
        <v>2</v>
      </c>
      <c r="AC118">
        <v>3</v>
      </c>
      <c r="AD118">
        <f>COUNTIF(Attrition_data[[#All],[Attrition]], "Yes") / COUNTA(Attrition_data[[#All],[Attrition]])</f>
        <v>0.16118793924280209</v>
      </c>
    </row>
    <row r="119" spans="1:30" x14ac:dyDescent="0.3">
      <c r="A119">
        <v>118</v>
      </c>
      <c r="B119">
        <v>49</v>
      </c>
      <c r="C119" t="s">
        <v>29</v>
      </c>
      <c r="D119" t="s">
        <v>30</v>
      </c>
      <c r="E119" t="s">
        <v>31</v>
      </c>
      <c r="F119">
        <v>2</v>
      </c>
      <c r="G119">
        <v>3</v>
      </c>
      <c r="H119" t="s">
        <v>77</v>
      </c>
      <c r="I119">
        <v>1</v>
      </c>
      <c r="J119" t="s">
        <v>49</v>
      </c>
      <c r="K119">
        <v>2</v>
      </c>
      <c r="L119" t="s">
        <v>66</v>
      </c>
      <c r="M119" t="s">
        <v>45</v>
      </c>
      <c r="N119">
        <v>52040</v>
      </c>
      <c r="O119" t="s">
        <v>71</v>
      </c>
      <c r="P119" t="s">
        <v>37</v>
      </c>
      <c r="Q119">
        <v>14</v>
      </c>
      <c r="R119">
        <v>8</v>
      </c>
      <c r="S119">
        <v>1</v>
      </c>
      <c r="T119" t="s">
        <v>84</v>
      </c>
      <c r="U119">
        <v>3</v>
      </c>
      <c r="V119">
        <v>5</v>
      </c>
      <c r="W119">
        <v>0</v>
      </c>
      <c r="X119">
        <v>0</v>
      </c>
      <c r="Y119" t="s">
        <v>40</v>
      </c>
      <c r="Z119" t="s">
        <v>38</v>
      </c>
      <c r="AA119" t="s">
        <v>38</v>
      </c>
      <c r="AB119">
        <v>3</v>
      </c>
      <c r="AC119">
        <v>3</v>
      </c>
      <c r="AD119">
        <f>COUNTIF(Attrition_data[[#All],[Attrition]], "Yes") / COUNTA(Attrition_data[[#All],[Attrition]])</f>
        <v>0.16118793924280209</v>
      </c>
    </row>
    <row r="120" spans="1:30" x14ac:dyDescent="0.3">
      <c r="A120">
        <v>119</v>
      </c>
      <c r="B120">
        <v>51</v>
      </c>
      <c r="C120" t="s">
        <v>29</v>
      </c>
      <c r="D120" t="s">
        <v>30</v>
      </c>
      <c r="E120" t="s">
        <v>43</v>
      </c>
      <c r="F120">
        <v>1</v>
      </c>
      <c r="G120">
        <v>2</v>
      </c>
      <c r="H120" t="s">
        <v>32</v>
      </c>
      <c r="I120">
        <v>1</v>
      </c>
      <c r="J120" t="s">
        <v>49</v>
      </c>
      <c r="K120">
        <v>1</v>
      </c>
      <c r="L120" t="s">
        <v>50</v>
      </c>
      <c r="M120" t="s">
        <v>35</v>
      </c>
      <c r="N120">
        <v>41050</v>
      </c>
      <c r="O120" t="s">
        <v>39</v>
      </c>
      <c r="P120" t="s">
        <v>37</v>
      </c>
      <c r="Q120">
        <v>22</v>
      </c>
      <c r="R120">
        <v>8</v>
      </c>
      <c r="S120">
        <v>1</v>
      </c>
      <c r="T120" t="s">
        <v>85</v>
      </c>
      <c r="U120">
        <v>2</v>
      </c>
      <c r="V120">
        <v>7</v>
      </c>
      <c r="W120">
        <v>0</v>
      </c>
      <c r="X120">
        <v>7</v>
      </c>
      <c r="Y120" t="s">
        <v>38</v>
      </c>
      <c r="Z120" t="s">
        <v>39</v>
      </c>
      <c r="AA120" t="s">
        <v>40</v>
      </c>
      <c r="AB120">
        <v>3</v>
      </c>
      <c r="AC120">
        <v>4</v>
      </c>
      <c r="AD120">
        <f>COUNTIF(Attrition_data[[#All],[Attrition]], "Yes") / COUNTA(Attrition_data[[#All],[Attrition]])</f>
        <v>0.16118793924280209</v>
      </c>
    </row>
    <row r="121" spans="1:30" x14ac:dyDescent="0.3">
      <c r="A121">
        <v>120</v>
      </c>
      <c r="B121">
        <v>36</v>
      </c>
      <c r="C121" t="s">
        <v>29</v>
      </c>
      <c r="D121" t="s">
        <v>30</v>
      </c>
      <c r="E121" t="s">
        <v>31</v>
      </c>
      <c r="F121">
        <v>15</v>
      </c>
      <c r="G121">
        <v>2</v>
      </c>
      <c r="H121" t="s">
        <v>32</v>
      </c>
      <c r="I121">
        <v>1</v>
      </c>
      <c r="J121" t="s">
        <v>49</v>
      </c>
      <c r="K121">
        <v>1</v>
      </c>
      <c r="L121" t="s">
        <v>50</v>
      </c>
      <c r="M121" t="s">
        <v>35</v>
      </c>
      <c r="N121">
        <v>96790</v>
      </c>
      <c r="O121" t="s">
        <v>39</v>
      </c>
      <c r="P121" t="s">
        <v>37</v>
      </c>
      <c r="Q121">
        <v>12</v>
      </c>
      <c r="R121">
        <v>8</v>
      </c>
      <c r="S121">
        <v>0</v>
      </c>
      <c r="T121" t="s">
        <v>47</v>
      </c>
      <c r="U121">
        <v>1</v>
      </c>
      <c r="V121">
        <v>2</v>
      </c>
      <c r="W121">
        <v>2</v>
      </c>
      <c r="X121">
        <v>2</v>
      </c>
      <c r="Y121" t="s">
        <v>39</v>
      </c>
      <c r="Z121" t="s">
        <v>38</v>
      </c>
      <c r="AA121" t="s">
        <v>38</v>
      </c>
      <c r="AB121">
        <v>3</v>
      </c>
      <c r="AC121">
        <v>3</v>
      </c>
      <c r="AD121">
        <f>COUNTIF(Attrition_data[[#All],[Attrition]], "Yes") / COUNTA(Attrition_data[[#All],[Attrition]])</f>
        <v>0.16118793924280209</v>
      </c>
    </row>
    <row r="122" spans="1:30" x14ac:dyDescent="0.3">
      <c r="A122">
        <v>121</v>
      </c>
      <c r="B122">
        <v>34</v>
      </c>
      <c r="C122" t="s">
        <v>41</v>
      </c>
      <c r="D122" t="s">
        <v>52</v>
      </c>
      <c r="E122" t="s">
        <v>43</v>
      </c>
      <c r="F122">
        <v>7</v>
      </c>
      <c r="G122">
        <v>3</v>
      </c>
      <c r="H122" t="s">
        <v>32</v>
      </c>
      <c r="I122">
        <v>1</v>
      </c>
      <c r="J122" t="s">
        <v>49</v>
      </c>
      <c r="K122">
        <v>1</v>
      </c>
      <c r="L122" t="s">
        <v>69</v>
      </c>
      <c r="M122" t="s">
        <v>45</v>
      </c>
      <c r="N122">
        <v>56170</v>
      </c>
      <c r="O122" t="s">
        <v>71</v>
      </c>
      <c r="P122" t="s">
        <v>37</v>
      </c>
      <c r="Q122">
        <v>25</v>
      </c>
      <c r="R122">
        <v>8</v>
      </c>
      <c r="S122">
        <v>1</v>
      </c>
      <c r="T122" t="s">
        <v>56</v>
      </c>
      <c r="U122">
        <v>3</v>
      </c>
      <c r="V122">
        <v>5</v>
      </c>
      <c r="W122">
        <v>0</v>
      </c>
      <c r="X122">
        <v>4</v>
      </c>
      <c r="Y122" t="s">
        <v>36</v>
      </c>
      <c r="Z122" t="s">
        <v>39</v>
      </c>
      <c r="AA122" t="s">
        <v>40</v>
      </c>
      <c r="AB122">
        <v>3</v>
      </c>
      <c r="AC122">
        <v>4</v>
      </c>
      <c r="AD122">
        <f>COUNTIF(Attrition_data[[#All],[Attrition]], "Yes") / COUNTA(Attrition_data[[#All],[Attrition]])</f>
        <v>0.16118793924280209</v>
      </c>
    </row>
    <row r="123" spans="1:30" x14ac:dyDescent="0.3">
      <c r="A123">
        <v>122</v>
      </c>
      <c r="B123">
        <v>55</v>
      </c>
      <c r="C123" t="s">
        <v>29</v>
      </c>
      <c r="D123" t="s">
        <v>30</v>
      </c>
      <c r="E123" t="s">
        <v>31</v>
      </c>
      <c r="F123">
        <v>26</v>
      </c>
      <c r="G123">
        <v>3</v>
      </c>
      <c r="H123" t="s">
        <v>73</v>
      </c>
      <c r="I123">
        <v>1</v>
      </c>
      <c r="J123" t="s">
        <v>49</v>
      </c>
      <c r="K123">
        <v>1</v>
      </c>
      <c r="L123" t="s">
        <v>60</v>
      </c>
      <c r="M123" t="s">
        <v>45</v>
      </c>
      <c r="N123">
        <v>104480</v>
      </c>
      <c r="O123" t="s">
        <v>40</v>
      </c>
      <c r="P123" t="s">
        <v>37</v>
      </c>
      <c r="Q123">
        <v>13</v>
      </c>
      <c r="R123">
        <v>8</v>
      </c>
      <c r="S123">
        <v>0</v>
      </c>
      <c r="T123" t="s">
        <v>86</v>
      </c>
      <c r="U123">
        <v>3</v>
      </c>
      <c r="V123">
        <v>5</v>
      </c>
      <c r="W123">
        <v>1</v>
      </c>
      <c r="X123">
        <v>2</v>
      </c>
      <c r="Y123" t="s">
        <v>38</v>
      </c>
      <c r="Z123" t="s">
        <v>39</v>
      </c>
      <c r="AA123" t="s">
        <v>38</v>
      </c>
      <c r="AB123">
        <v>3</v>
      </c>
      <c r="AC123">
        <v>3</v>
      </c>
      <c r="AD123">
        <f>COUNTIF(Attrition_data[[#All],[Attrition]], "Yes") / COUNTA(Attrition_data[[#All],[Attrition]])</f>
        <v>0.16118793924280209</v>
      </c>
    </row>
    <row r="124" spans="1:30" x14ac:dyDescent="0.3">
      <c r="A124">
        <v>123</v>
      </c>
      <c r="B124">
        <v>24</v>
      </c>
      <c r="C124" t="s">
        <v>29</v>
      </c>
      <c r="D124" t="s">
        <v>30</v>
      </c>
      <c r="E124" t="s">
        <v>43</v>
      </c>
      <c r="F124">
        <v>1</v>
      </c>
      <c r="G124">
        <v>3</v>
      </c>
      <c r="H124" t="s">
        <v>32</v>
      </c>
      <c r="I124">
        <v>1</v>
      </c>
      <c r="J124" t="s">
        <v>33</v>
      </c>
      <c r="K124">
        <v>5</v>
      </c>
      <c r="L124" t="s">
        <v>70</v>
      </c>
      <c r="M124" t="s">
        <v>61</v>
      </c>
      <c r="N124">
        <v>28970</v>
      </c>
      <c r="O124" t="s">
        <v>36</v>
      </c>
      <c r="P124" t="s">
        <v>37</v>
      </c>
      <c r="Q124">
        <v>18</v>
      </c>
      <c r="R124">
        <v>8</v>
      </c>
      <c r="S124">
        <v>3</v>
      </c>
      <c r="T124" t="s">
        <v>51</v>
      </c>
      <c r="U124">
        <v>4</v>
      </c>
      <c r="V124">
        <v>5</v>
      </c>
      <c r="W124">
        <v>0</v>
      </c>
      <c r="X124">
        <v>3</v>
      </c>
      <c r="Y124" t="s">
        <v>39</v>
      </c>
      <c r="Z124" t="s">
        <v>38</v>
      </c>
      <c r="AA124" t="s">
        <v>39</v>
      </c>
      <c r="AB124">
        <v>3</v>
      </c>
      <c r="AC124">
        <v>3</v>
      </c>
      <c r="AD124">
        <f>COUNTIF(Attrition_data[[#All],[Attrition]], "Yes") / COUNTA(Attrition_data[[#All],[Attrition]])</f>
        <v>0.16118793924280209</v>
      </c>
    </row>
    <row r="125" spans="1:30" x14ac:dyDescent="0.3">
      <c r="A125">
        <v>124</v>
      </c>
      <c r="B125">
        <v>30</v>
      </c>
      <c r="C125" t="s">
        <v>29</v>
      </c>
      <c r="D125" t="s">
        <v>30</v>
      </c>
      <c r="E125" t="s">
        <v>43</v>
      </c>
      <c r="F125">
        <v>3</v>
      </c>
      <c r="G125">
        <v>3</v>
      </c>
      <c r="H125" t="s">
        <v>32</v>
      </c>
      <c r="I125">
        <v>1</v>
      </c>
      <c r="J125" t="s">
        <v>33</v>
      </c>
      <c r="K125">
        <v>2</v>
      </c>
      <c r="L125" t="s">
        <v>70</v>
      </c>
      <c r="M125" t="s">
        <v>35</v>
      </c>
      <c r="N125">
        <v>59680</v>
      </c>
      <c r="O125" t="s">
        <v>36</v>
      </c>
      <c r="P125" t="s">
        <v>37</v>
      </c>
      <c r="Q125">
        <v>13</v>
      </c>
      <c r="R125">
        <v>8</v>
      </c>
      <c r="S125">
        <v>0</v>
      </c>
      <c r="T125" t="s">
        <v>36</v>
      </c>
      <c r="U125">
        <v>3</v>
      </c>
      <c r="V125">
        <v>1</v>
      </c>
      <c r="W125">
        <v>0</v>
      </c>
      <c r="X125">
        <v>0</v>
      </c>
      <c r="Y125" t="s">
        <v>38</v>
      </c>
      <c r="Z125" t="s">
        <v>40</v>
      </c>
      <c r="AA125" t="s">
        <v>38</v>
      </c>
      <c r="AB125">
        <v>3</v>
      </c>
      <c r="AC125">
        <v>3</v>
      </c>
      <c r="AD125">
        <f>COUNTIF(Attrition_data[[#All],[Attrition]], "Yes") / COUNTA(Attrition_data[[#All],[Attrition]])</f>
        <v>0.16118793924280209</v>
      </c>
    </row>
    <row r="126" spans="1:30" x14ac:dyDescent="0.3">
      <c r="A126">
        <v>125</v>
      </c>
      <c r="B126">
        <v>26</v>
      </c>
      <c r="C126" t="s">
        <v>41</v>
      </c>
      <c r="D126" t="s">
        <v>42</v>
      </c>
      <c r="E126" t="s">
        <v>31</v>
      </c>
      <c r="F126">
        <v>14</v>
      </c>
      <c r="G126">
        <v>3</v>
      </c>
      <c r="H126" t="s">
        <v>32</v>
      </c>
      <c r="I126">
        <v>1</v>
      </c>
      <c r="J126" t="s">
        <v>49</v>
      </c>
      <c r="K126">
        <v>2</v>
      </c>
      <c r="L126" t="s">
        <v>70</v>
      </c>
      <c r="M126" t="s">
        <v>45</v>
      </c>
      <c r="N126">
        <v>75100</v>
      </c>
      <c r="O126" t="s">
        <v>46</v>
      </c>
      <c r="P126" t="s">
        <v>37</v>
      </c>
      <c r="Q126">
        <v>18</v>
      </c>
      <c r="R126">
        <v>8</v>
      </c>
      <c r="S126">
        <v>3</v>
      </c>
      <c r="T126" t="s">
        <v>67</v>
      </c>
      <c r="U126">
        <v>3</v>
      </c>
      <c r="V126">
        <v>6</v>
      </c>
      <c r="W126">
        <v>0</v>
      </c>
      <c r="X126">
        <v>4</v>
      </c>
      <c r="Y126" t="s">
        <v>38</v>
      </c>
      <c r="Z126" t="s">
        <v>64</v>
      </c>
      <c r="AA126" t="s">
        <v>38</v>
      </c>
      <c r="AB126">
        <v>3</v>
      </c>
      <c r="AC126">
        <v>3</v>
      </c>
      <c r="AD126">
        <f>COUNTIF(Attrition_data[[#All],[Attrition]], "Yes") / COUNTA(Attrition_data[[#All],[Attrition]])</f>
        <v>0.16118793924280209</v>
      </c>
    </row>
    <row r="127" spans="1:30" x14ac:dyDescent="0.3">
      <c r="A127">
        <v>126</v>
      </c>
      <c r="B127">
        <v>22</v>
      </c>
      <c r="C127" t="s">
        <v>29</v>
      </c>
      <c r="D127" t="s">
        <v>30</v>
      </c>
      <c r="E127" t="s">
        <v>43</v>
      </c>
      <c r="F127">
        <v>16</v>
      </c>
      <c r="G127">
        <v>5</v>
      </c>
      <c r="H127" t="s">
        <v>48</v>
      </c>
      <c r="I127">
        <v>1</v>
      </c>
      <c r="J127" t="s">
        <v>49</v>
      </c>
      <c r="K127">
        <v>1</v>
      </c>
      <c r="L127" t="s">
        <v>44</v>
      </c>
      <c r="M127" t="s">
        <v>35</v>
      </c>
      <c r="N127">
        <v>29910</v>
      </c>
      <c r="O127" t="s">
        <v>36</v>
      </c>
      <c r="P127" t="s">
        <v>37</v>
      </c>
      <c r="Q127">
        <v>19</v>
      </c>
      <c r="R127">
        <v>8</v>
      </c>
      <c r="S127">
        <v>2</v>
      </c>
      <c r="T127" t="s">
        <v>40</v>
      </c>
      <c r="U127">
        <v>3</v>
      </c>
      <c r="V127">
        <v>2</v>
      </c>
      <c r="W127">
        <v>1</v>
      </c>
      <c r="X127">
        <v>2</v>
      </c>
      <c r="Y127" t="s">
        <v>36</v>
      </c>
      <c r="Z127" t="s">
        <v>40</v>
      </c>
      <c r="AA127" t="s">
        <v>38</v>
      </c>
      <c r="AB127">
        <v>2</v>
      </c>
      <c r="AC127">
        <v>3</v>
      </c>
      <c r="AD127">
        <f>COUNTIF(Attrition_data[[#All],[Attrition]], "Yes") / COUNTA(Attrition_data[[#All],[Attrition]])</f>
        <v>0.16118793924280209</v>
      </c>
    </row>
    <row r="128" spans="1:30" x14ac:dyDescent="0.3">
      <c r="A128">
        <v>127</v>
      </c>
      <c r="B128">
        <v>36</v>
      </c>
      <c r="C128" t="s">
        <v>29</v>
      </c>
      <c r="D128" t="s">
        <v>30</v>
      </c>
      <c r="E128" t="s">
        <v>43</v>
      </c>
      <c r="F128">
        <v>1</v>
      </c>
      <c r="G128">
        <v>3</v>
      </c>
      <c r="H128" t="s">
        <v>55</v>
      </c>
      <c r="I128">
        <v>1</v>
      </c>
      <c r="J128" t="s">
        <v>33</v>
      </c>
      <c r="K128">
        <v>5</v>
      </c>
      <c r="L128" t="s">
        <v>34</v>
      </c>
      <c r="M128" t="s">
        <v>35</v>
      </c>
      <c r="N128">
        <v>196360</v>
      </c>
      <c r="O128" t="s">
        <v>36</v>
      </c>
      <c r="P128" t="s">
        <v>37</v>
      </c>
      <c r="Q128">
        <v>12</v>
      </c>
      <c r="R128">
        <v>8</v>
      </c>
      <c r="S128">
        <v>1</v>
      </c>
      <c r="T128" t="s">
        <v>59</v>
      </c>
      <c r="U128">
        <v>3</v>
      </c>
      <c r="V128">
        <v>10</v>
      </c>
      <c r="W128">
        <v>9</v>
      </c>
      <c r="X128">
        <v>0</v>
      </c>
      <c r="Y128" t="s">
        <v>40</v>
      </c>
      <c r="Z128" t="s">
        <v>38</v>
      </c>
      <c r="AA128" t="s">
        <v>38</v>
      </c>
      <c r="AB128">
        <v>3</v>
      </c>
      <c r="AC128">
        <v>3</v>
      </c>
      <c r="AD128">
        <f>COUNTIF(Attrition_data[[#All],[Attrition]], "Yes") / COUNTA(Attrition_data[[#All],[Attrition]])</f>
        <v>0.16118793924280209</v>
      </c>
    </row>
    <row r="129" spans="1:30" x14ac:dyDescent="0.3">
      <c r="A129">
        <v>128</v>
      </c>
      <c r="B129">
        <v>30</v>
      </c>
      <c r="C129" t="s">
        <v>41</v>
      </c>
      <c r="D129" t="s">
        <v>42</v>
      </c>
      <c r="E129" t="s">
        <v>31</v>
      </c>
      <c r="F129">
        <v>3</v>
      </c>
      <c r="G129">
        <v>2</v>
      </c>
      <c r="H129" t="s">
        <v>73</v>
      </c>
      <c r="I129">
        <v>1</v>
      </c>
      <c r="J129" t="s">
        <v>49</v>
      </c>
      <c r="K129">
        <v>3</v>
      </c>
      <c r="L129" t="s">
        <v>44</v>
      </c>
      <c r="M129" t="s">
        <v>45</v>
      </c>
      <c r="N129">
        <v>11290</v>
      </c>
      <c r="O129" t="s">
        <v>56</v>
      </c>
      <c r="P129" t="s">
        <v>37</v>
      </c>
      <c r="Q129">
        <v>19</v>
      </c>
      <c r="R129">
        <v>8</v>
      </c>
      <c r="S129">
        <v>0</v>
      </c>
      <c r="T129" t="s">
        <v>38</v>
      </c>
      <c r="U129">
        <v>2</v>
      </c>
      <c r="V129">
        <v>1</v>
      </c>
      <c r="W129">
        <v>0</v>
      </c>
      <c r="X129">
        <v>0</v>
      </c>
      <c r="Y129" t="s">
        <v>38</v>
      </c>
      <c r="Z129" t="s">
        <v>39</v>
      </c>
      <c r="AA129" t="s">
        <v>38</v>
      </c>
      <c r="AB129">
        <v>2</v>
      </c>
      <c r="AC129">
        <v>3</v>
      </c>
      <c r="AD129">
        <f>COUNTIF(Attrition_data[[#All],[Attrition]], "Yes") / COUNTA(Attrition_data[[#All],[Attrition]])</f>
        <v>0.16118793924280209</v>
      </c>
    </row>
    <row r="130" spans="1:30" x14ac:dyDescent="0.3">
      <c r="A130">
        <v>129</v>
      </c>
      <c r="B130">
        <v>37</v>
      </c>
      <c r="C130" t="s">
        <v>29</v>
      </c>
      <c r="D130" t="s">
        <v>30</v>
      </c>
      <c r="E130" t="s">
        <v>43</v>
      </c>
      <c r="F130">
        <v>10</v>
      </c>
      <c r="G130">
        <v>1</v>
      </c>
      <c r="H130" t="s">
        <v>77</v>
      </c>
      <c r="I130">
        <v>1</v>
      </c>
      <c r="J130" t="s">
        <v>49</v>
      </c>
      <c r="K130">
        <v>1</v>
      </c>
      <c r="L130" t="s">
        <v>50</v>
      </c>
      <c r="M130" t="s">
        <v>61</v>
      </c>
      <c r="N130">
        <v>133410</v>
      </c>
      <c r="O130" t="s">
        <v>36</v>
      </c>
      <c r="P130" t="s">
        <v>37</v>
      </c>
      <c r="Q130">
        <v>14</v>
      </c>
      <c r="R130">
        <v>8</v>
      </c>
      <c r="S130">
        <v>1</v>
      </c>
      <c r="T130" t="s">
        <v>85</v>
      </c>
      <c r="U130">
        <v>3</v>
      </c>
      <c r="V130">
        <v>18</v>
      </c>
      <c r="W130">
        <v>12</v>
      </c>
      <c r="X130">
        <v>17</v>
      </c>
      <c r="Y130" t="s">
        <v>39</v>
      </c>
      <c r="Z130" t="s">
        <v>36</v>
      </c>
      <c r="AA130" t="s">
        <v>40</v>
      </c>
      <c r="AB130">
        <v>3</v>
      </c>
      <c r="AC130">
        <v>3</v>
      </c>
      <c r="AD130">
        <f>COUNTIF(Attrition_data[[#All],[Attrition]], "Yes") / COUNTA(Attrition_data[[#All],[Attrition]])</f>
        <v>0.16118793924280209</v>
      </c>
    </row>
    <row r="131" spans="1:30" x14ac:dyDescent="0.3">
      <c r="A131">
        <v>130</v>
      </c>
      <c r="B131">
        <v>40</v>
      </c>
      <c r="C131" t="s">
        <v>29</v>
      </c>
      <c r="D131" t="s">
        <v>30</v>
      </c>
      <c r="E131" t="s">
        <v>43</v>
      </c>
      <c r="F131">
        <v>6</v>
      </c>
      <c r="G131">
        <v>2</v>
      </c>
      <c r="H131" t="s">
        <v>55</v>
      </c>
      <c r="I131">
        <v>1</v>
      </c>
      <c r="J131" t="s">
        <v>49</v>
      </c>
      <c r="K131">
        <v>3</v>
      </c>
      <c r="L131" t="s">
        <v>44</v>
      </c>
      <c r="M131" t="s">
        <v>61</v>
      </c>
      <c r="N131">
        <v>43320</v>
      </c>
      <c r="O131" t="s">
        <v>67</v>
      </c>
      <c r="P131" t="s">
        <v>37</v>
      </c>
      <c r="Q131">
        <v>14</v>
      </c>
      <c r="R131">
        <v>8</v>
      </c>
      <c r="S131">
        <v>2</v>
      </c>
      <c r="T131" t="s">
        <v>71</v>
      </c>
      <c r="U131">
        <v>3</v>
      </c>
      <c r="V131">
        <v>5</v>
      </c>
      <c r="W131">
        <v>1</v>
      </c>
      <c r="X131">
        <v>3</v>
      </c>
      <c r="Y131" t="s">
        <v>39</v>
      </c>
      <c r="Z131" t="s">
        <v>40</v>
      </c>
      <c r="AA131" t="s">
        <v>38</v>
      </c>
      <c r="AB131">
        <v>2</v>
      </c>
      <c r="AC131">
        <v>3</v>
      </c>
      <c r="AD131">
        <f>COUNTIF(Attrition_data[[#All],[Attrition]], "Yes") / COUNTA(Attrition_data[[#All],[Attrition]])</f>
        <v>0.16118793924280209</v>
      </c>
    </row>
    <row r="132" spans="1:30" x14ac:dyDescent="0.3">
      <c r="A132">
        <v>131</v>
      </c>
      <c r="B132">
        <v>42</v>
      </c>
      <c r="C132" t="s">
        <v>29</v>
      </c>
      <c r="D132" t="s">
        <v>30</v>
      </c>
      <c r="E132" t="s">
        <v>43</v>
      </c>
      <c r="F132">
        <v>2</v>
      </c>
      <c r="G132">
        <v>3</v>
      </c>
      <c r="H132" t="s">
        <v>55</v>
      </c>
      <c r="I132">
        <v>1</v>
      </c>
      <c r="J132" t="s">
        <v>33</v>
      </c>
      <c r="K132">
        <v>4</v>
      </c>
      <c r="L132" t="s">
        <v>70</v>
      </c>
      <c r="M132" t="s">
        <v>61</v>
      </c>
      <c r="N132">
        <v>110310</v>
      </c>
      <c r="O132" t="s">
        <v>38</v>
      </c>
      <c r="P132" t="s">
        <v>37</v>
      </c>
      <c r="Q132">
        <v>12</v>
      </c>
      <c r="R132">
        <v>8</v>
      </c>
      <c r="S132">
        <v>1</v>
      </c>
      <c r="T132" t="s">
        <v>71</v>
      </c>
      <c r="U132">
        <v>2</v>
      </c>
      <c r="V132">
        <v>5</v>
      </c>
      <c r="W132">
        <v>1</v>
      </c>
      <c r="X132">
        <v>2</v>
      </c>
      <c r="Y132" t="s">
        <v>40</v>
      </c>
      <c r="Z132" t="s">
        <v>36</v>
      </c>
      <c r="AA132" t="s">
        <v>38</v>
      </c>
      <c r="AB132">
        <v>2</v>
      </c>
      <c r="AC132">
        <v>3</v>
      </c>
      <c r="AD132">
        <f>COUNTIF(Attrition_data[[#All],[Attrition]], "Yes") / COUNTA(Attrition_data[[#All],[Attrition]])</f>
        <v>0.16118793924280209</v>
      </c>
    </row>
    <row r="133" spans="1:30" x14ac:dyDescent="0.3">
      <c r="A133">
        <v>132</v>
      </c>
      <c r="B133">
        <v>37</v>
      </c>
      <c r="C133" t="s">
        <v>29</v>
      </c>
      <c r="D133" t="s">
        <v>30</v>
      </c>
      <c r="E133" t="s">
        <v>31</v>
      </c>
      <c r="F133">
        <v>9</v>
      </c>
      <c r="G133">
        <v>1</v>
      </c>
      <c r="H133" t="s">
        <v>73</v>
      </c>
      <c r="I133">
        <v>1</v>
      </c>
      <c r="J133" t="s">
        <v>49</v>
      </c>
      <c r="K133">
        <v>3</v>
      </c>
      <c r="L133" t="s">
        <v>50</v>
      </c>
      <c r="M133" t="s">
        <v>45</v>
      </c>
      <c r="N133">
        <v>44400</v>
      </c>
      <c r="O133" t="s">
        <v>40</v>
      </c>
      <c r="P133" t="s">
        <v>37</v>
      </c>
      <c r="Q133">
        <v>11</v>
      </c>
      <c r="R133">
        <v>8</v>
      </c>
      <c r="S133">
        <v>1</v>
      </c>
      <c r="T133" t="s">
        <v>85</v>
      </c>
      <c r="U133">
        <v>3</v>
      </c>
      <c r="V133">
        <v>1</v>
      </c>
      <c r="W133">
        <v>0</v>
      </c>
      <c r="X133">
        <v>1</v>
      </c>
      <c r="Y133" t="s">
        <v>38</v>
      </c>
      <c r="Z133" t="s">
        <v>40</v>
      </c>
      <c r="AA133" t="s">
        <v>40</v>
      </c>
      <c r="AB133">
        <v>2</v>
      </c>
      <c r="AC133">
        <v>3</v>
      </c>
      <c r="AD133">
        <f>COUNTIF(Attrition_data[[#All],[Attrition]], "Yes") / COUNTA(Attrition_data[[#All],[Attrition]])</f>
        <v>0.16118793924280209</v>
      </c>
    </row>
    <row r="134" spans="1:30" x14ac:dyDescent="0.3">
      <c r="A134">
        <v>133</v>
      </c>
      <c r="B134">
        <v>43</v>
      </c>
      <c r="C134" t="s">
        <v>29</v>
      </c>
      <c r="D134" t="s">
        <v>30</v>
      </c>
      <c r="E134" t="s">
        <v>31</v>
      </c>
      <c r="F134">
        <v>10</v>
      </c>
      <c r="G134">
        <v>2</v>
      </c>
      <c r="H134" t="s">
        <v>32</v>
      </c>
      <c r="I134">
        <v>1</v>
      </c>
      <c r="J134" t="s">
        <v>33</v>
      </c>
      <c r="K134">
        <v>1</v>
      </c>
      <c r="L134" t="s">
        <v>50</v>
      </c>
      <c r="M134" t="s">
        <v>61</v>
      </c>
      <c r="N134">
        <v>46170</v>
      </c>
      <c r="O134" t="s">
        <v>36</v>
      </c>
      <c r="P134" t="s">
        <v>37</v>
      </c>
      <c r="Q134">
        <v>11</v>
      </c>
      <c r="R134">
        <v>8</v>
      </c>
      <c r="S134">
        <v>0</v>
      </c>
      <c r="T134" t="s">
        <v>81</v>
      </c>
      <c r="U134">
        <v>2</v>
      </c>
      <c r="V134">
        <v>25</v>
      </c>
      <c r="W134">
        <v>3</v>
      </c>
      <c r="X134">
        <v>9</v>
      </c>
      <c r="Y134" t="s">
        <v>36</v>
      </c>
      <c r="Z134" t="s">
        <v>40</v>
      </c>
      <c r="AA134" t="s">
        <v>38</v>
      </c>
      <c r="AB134">
        <v>3</v>
      </c>
      <c r="AC134">
        <v>3</v>
      </c>
      <c r="AD134">
        <f>COUNTIF(Attrition_data[[#All],[Attrition]], "Yes") / COUNTA(Attrition_data[[#All],[Attrition]])</f>
        <v>0.16118793924280209</v>
      </c>
    </row>
    <row r="135" spans="1:30" x14ac:dyDescent="0.3">
      <c r="A135">
        <v>134</v>
      </c>
      <c r="B135">
        <v>40</v>
      </c>
      <c r="C135" t="s">
        <v>29</v>
      </c>
      <c r="D135" t="s">
        <v>30</v>
      </c>
      <c r="E135" t="s">
        <v>31</v>
      </c>
      <c r="F135">
        <v>6</v>
      </c>
      <c r="G135">
        <v>2</v>
      </c>
      <c r="H135" t="s">
        <v>32</v>
      </c>
      <c r="I135">
        <v>1</v>
      </c>
      <c r="J135" t="s">
        <v>33</v>
      </c>
      <c r="K135">
        <v>1</v>
      </c>
      <c r="L135" t="s">
        <v>60</v>
      </c>
      <c r="M135" t="s">
        <v>35</v>
      </c>
      <c r="N135">
        <v>26470</v>
      </c>
      <c r="O135" t="s">
        <v>47</v>
      </c>
      <c r="P135" t="s">
        <v>37</v>
      </c>
      <c r="Q135">
        <v>13</v>
      </c>
      <c r="R135">
        <v>8</v>
      </c>
      <c r="S135">
        <v>0</v>
      </c>
      <c r="T135" t="s">
        <v>82</v>
      </c>
      <c r="U135">
        <v>2</v>
      </c>
      <c r="V135">
        <v>1</v>
      </c>
      <c r="W135">
        <v>0</v>
      </c>
      <c r="X135">
        <v>0</v>
      </c>
      <c r="Y135" t="s">
        <v>40</v>
      </c>
      <c r="Z135" t="s">
        <v>38</v>
      </c>
      <c r="AA135" t="s">
        <v>38</v>
      </c>
      <c r="AB135">
        <v>2</v>
      </c>
      <c r="AC135">
        <v>3</v>
      </c>
      <c r="AD135">
        <f>COUNTIF(Attrition_data[[#All],[Attrition]], "Yes") / COUNTA(Attrition_data[[#All],[Attrition]])</f>
        <v>0.16118793924280209</v>
      </c>
    </row>
    <row r="136" spans="1:30" x14ac:dyDescent="0.3">
      <c r="A136">
        <v>135</v>
      </c>
      <c r="B136">
        <v>54</v>
      </c>
      <c r="C136" t="s">
        <v>29</v>
      </c>
      <c r="D136" t="s">
        <v>30</v>
      </c>
      <c r="E136" t="s">
        <v>53</v>
      </c>
      <c r="F136">
        <v>9</v>
      </c>
      <c r="G136">
        <v>3</v>
      </c>
      <c r="H136" t="s">
        <v>32</v>
      </c>
      <c r="I136">
        <v>1</v>
      </c>
      <c r="J136" t="s">
        <v>33</v>
      </c>
      <c r="K136">
        <v>2</v>
      </c>
      <c r="L136" t="s">
        <v>66</v>
      </c>
      <c r="M136" t="s">
        <v>35</v>
      </c>
      <c r="N136">
        <v>63230</v>
      </c>
      <c r="O136" t="s">
        <v>39</v>
      </c>
      <c r="P136" t="s">
        <v>37</v>
      </c>
      <c r="Q136">
        <v>23</v>
      </c>
      <c r="R136">
        <v>8</v>
      </c>
      <c r="S136">
        <v>1</v>
      </c>
      <c r="T136" t="s">
        <v>80</v>
      </c>
      <c r="U136">
        <v>2</v>
      </c>
      <c r="V136">
        <v>4</v>
      </c>
      <c r="W136">
        <v>1</v>
      </c>
      <c r="X136">
        <v>2</v>
      </c>
      <c r="Y136" t="s">
        <v>36</v>
      </c>
      <c r="Z136" t="s">
        <v>36</v>
      </c>
      <c r="AA136" t="s">
        <v>40</v>
      </c>
      <c r="AB136">
        <v>2</v>
      </c>
      <c r="AC136">
        <v>4</v>
      </c>
      <c r="AD136">
        <f>COUNTIF(Attrition_data[[#All],[Attrition]], "Yes") / COUNTA(Attrition_data[[#All],[Attrition]])</f>
        <v>0.16118793924280209</v>
      </c>
    </row>
    <row r="137" spans="1:30" x14ac:dyDescent="0.3">
      <c r="A137">
        <v>136</v>
      </c>
      <c r="B137">
        <v>34</v>
      </c>
      <c r="C137" t="s">
        <v>29</v>
      </c>
      <c r="D137" t="s">
        <v>52</v>
      </c>
      <c r="E137" t="s">
        <v>43</v>
      </c>
      <c r="F137">
        <v>28</v>
      </c>
      <c r="G137">
        <v>3</v>
      </c>
      <c r="H137" t="s">
        <v>55</v>
      </c>
      <c r="I137">
        <v>1</v>
      </c>
      <c r="J137" t="s">
        <v>49</v>
      </c>
      <c r="K137">
        <v>1</v>
      </c>
      <c r="L137" t="s">
        <v>60</v>
      </c>
      <c r="M137" t="s">
        <v>35</v>
      </c>
      <c r="N137">
        <v>56770</v>
      </c>
      <c r="O137" t="s">
        <v>56</v>
      </c>
      <c r="P137" t="s">
        <v>37</v>
      </c>
      <c r="Q137">
        <v>20</v>
      </c>
      <c r="R137">
        <v>8</v>
      </c>
      <c r="S137">
        <v>1</v>
      </c>
      <c r="T137" t="s">
        <v>47</v>
      </c>
      <c r="U137">
        <v>3</v>
      </c>
      <c r="V137">
        <v>3</v>
      </c>
      <c r="W137">
        <v>1</v>
      </c>
      <c r="X137">
        <v>2</v>
      </c>
      <c r="Y137" t="s">
        <v>38</v>
      </c>
      <c r="Z137" t="s">
        <v>38</v>
      </c>
      <c r="AA137" t="s">
        <v>38</v>
      </c>
      <c r="AB137">
        <v>3</v>
      </c>
      <c r="AC137">
        <v>4</v>
      </c>
      <c r="AD137">
        <f>COUNTIF(Attrition_data[[#All],[Attrition]], "Yes") / COUNTA(Attrition_data[[#All],[Attrition]])</f>
        <v>0.16118793924280209</v>
      </c>
    </row>
    <row r="138" spans="1:30" x14ac:dyDescent="0.3">
      <c r="A138">
        <v>137</v>
      </c>
      <c r="B138">
        <v>31</v>
      </c>
      <c r="C138" t="s">
        <v>29</v>
      </c>
      <c r="D138" t="s">
        <v>30</v>
      </c>
      <c r="E138" t="s">
        <v>43</v>
      </c>
      <c r="F138">
        <v>10</v>
      </c>
      <c r="G138">
        <v>4</v>
      </c>
      <c r="H138" t="s">
        <v>32</v>
      </c>
      <c r="I138">
        <v>1</v>
      </c>
      <c r="J138" t="s">
        <v>49</v>
      </c>
      <c r="K138">
        <v>3</v>
      </c>
      <c r="L138" t="s">
        <v>50</v>
      </c>
      <c r="M138" t="s">
        <v>35</v>
      </c>
      <c r="N138">
        <v>21870</v>
      </c>
      <c r="O138" t="s">
        <v>36</v>
      </c>
      <c r="P138" t="s">
        <v>37</v>
      </c>
      <c r="Q138">
        <v>15</v>
      </c>
      <c r="R138">
        <v>8</v>
      </c>
      <c r="S138">
        <v>1</v>
      </c>
      <c r="T138" t="s">
        <v>54</v>
      </c>
      <c r="U138">
        <v>2</v>
      </c>
      <c r="V138">
        <v>13</v>
      </c>
      <c r="W138">
        <v>3</v>
      </c>
      <c r="X138">
        <v>12</v>
      </c>
      <c r="Y138" t="s">
        <v>40</v>
      </c>
      <c r="Z138" t="s">
        <v>36</v>
      </c>
      <c r="AA138" t="s">
        <v>36</v>
      </c>
      <c r="AB138">
        <v>2</v>
      </c>
      <c r="AC138">
        <v>3</v>
      </c>
      <c r="AD138">
        <f>COUNTIF(Attrition_data[[#All],[Attrition]], "Yes") / COUNTA(Attrition_data[[#All],[Attrition]])</f>
        <v>0.16118793924280209</v>
      </c>
    </row>
    <row r="139" spans="1:30" x14ac:dyDescent="0.3">
      <c r="A139">
        <v>138</v>
      </c>
      <c r="B139">
        <v>43</v>
      </c>
      <c r="C139" t="s">
        <v>29</v>
      </c>
      <c r="D139" t="s">
        <v>42</v>
      </c>
      <c r="E139" t="s">
        <v>31</v>
      </c>
      <c r="F139">
        <v>14</v>
      </c>
      <c r="G139">
        <v>3</v>
      </c>
      <c r="H139" t="s">
        <v>32</v>
      </c>
      <c r="I139">
        <v>1</v>
      </c>
      <c r="J139" t="s">
        <v>33</v>
      </c>
      <c r="K139">
        <v>1</v>
      </c>
      <c r="L139" t="s">
        <v>66</v>
      </c>
      <c r="M139" t="s">
        <v>35</v>
      </c>
      <c r="N139">
        <v>37480</v>
      </c>
      <c r="O139" t="s">
        <v>67</v>
      </c>
      <c r="P139" t="s">
        <v>37</v>
      </c>
      <c r="Q139">
        <v>14</v>
      </c>
      <c r="R139">
        <v>8</v>
      </c>
      <c r="S139">
        <v>2</v>
      </c>
      <c r="T139" t="s">
        <v>64</v>
      </c>
      <c r="U139">
        <v>3</v>
      </c>
      <c r="V139">
        <v>3</v>
      </c>
      <c r="W139">
        <v>1</v>
      </c>
      <c r="X139">
        <v>2</v>
      </c>
      <c r="Y139" t="s">
        <v>39</v>
      </c>
      <c r="Z139" t="s">
        <v>39</v>
      </c>
      <c r="AA139" t="s">
        <v>38</v>
      </c>
      <c r="AB139">
        <v>2</v>
      </c>
      <c r="AC139">
        <v>3</v>
      </c>
      <c r="AD139">
        <f>COUNTIF(Attrition_data[[#All],[Attrition]], "Yes") / COUNTA(Attrition_data[[#All],[Attrition]])</f>
        <v>0.16118793924280209</v>
      </c>
    </row>
    <row r="140" spans="1:30" x14ac:dyDescent="0.3">
      <c r="A140">
        <v>139</v>
      </c>
      <c r="B140">
        <v>43</v>
      </c>
      <c r="C140" t="s">
        <v>29</v>
      </c>
      <c r="D140" t="s">
        <v>30</v>
      </c>
      <c r="E140" t="s">
        <v>31</v>
      </c>
      <c r="F140">
        <v>27</v>
      </c>
      <c r="G140">
        <v>4</v>
      </c>
      <c r="H140" t="s">
        <v>32</v>
      </c>
      <c r="I140">
        <v>1</v>
      </c>
      <c r="J140" t="s">
        <v>49</v>
      </c>
      <c r="K140">
        <v>2</v>
      </c>
      <c r="L140" t="s">
        <v>69</v>
      </c>
      <c r="M140" t="s">
        <v>61</v>
      </c>
      <c r="N140">
        <v>39770</v>
      </c>
      <c r="O140" t="s">
        <v>39</v>
      </c>
      <c r="P140" t="s">
        <v>37</v>
      </c>
      <c r="Q140">
        <v>18</v>
      </c>
      <c r="R140">
        <v>8</v>
      </c>
      <c r="S140">
        <v>1</v>
      </c>
      <c r="T140" t="s">
        <v>71</v>
      </c>
      <c r="U140">
        <v>3</v>
      </c>
      <c r="V140">
        <v>5</v>
      </c>
      <c r="W140">
        <v>0</v>
      </c>
      <c r="X140">
        <v>2</v>
      </c>
      <c r="Y140" t="s">
        <v>38</v>
      </c>
      <c r="Z140" t="s">
        <v>38</v>
      </c>
      <c r="AA140" t="s">
        <v>38</v>
      </c>
      <c r="AB140">
        <v>3</v>
      </c>
      <c r="AC140">
        <v>3</v>
      </c>
      <c r="AD140">
        <f>COUNTIF(Attrition_data[[#All],[Attrition]], "Yes") / COUNTA(Attrition_data[[#All],[Attrition]])</f>
        <v>0.16118793924280209</v>
      </c>
    </row>
    <row r="141" spans="1:30" x14ac:dyDescent="0.3">
      <c r="A141">
        <v>140</v>
      </c>
      <c r="B141">
        <v>25</v>
      </c>
      <c r="C141" t="s">
        <v>29</v>
      </c>
      <c r="D141" t="s">
        <v>30</v>
      </c>
      <c r="E141" t="s">
        <v>53</v>
      </c>
      <c r="F141">
        <v>7</v>
      </c>
      <c r="G141">
        <v>2</v>
      </c>
      <c r="H141" t="s">
        <v>53</v>
      </c>
      <c r="I141">
        <v>1</v>
      </c>
      <c r="J141" t="s">
        <v>49</v>
      </c>
      <c r="K141">
        <v>1</v>
      </c>
      <c r="L141" t="s">
        <v>66</v>
      </c>
      <c r="M141" t="s">
        <v>45</v>
      </c>
      <c r="N141">
        <v>86330</v>
      </c>
      <c r="O141" t="s">
        <v>36</v>
      </c>
      <c r="P141" t="s">
        <v>37</v>
      </c>
      <c r="Q141">
        <v>19</v>
      </c>
      <c r="R141">
        <v>8</v>
      </c>
      <c r="S141">
        <v>1</v>
      </c>
      <c r="T141" t="s">
        <v>51</v>
      </c>
      <c r="U141">
        <v>2</v>
      </c>
      <c r="V141">
        <v>5</v>
      </c>
      <c r="W141">
        <v>1</v>
      </c>
      <c r="X141">
        <v>3</v>
      </c>
      <c r="Y141" t="s">
        <v>40</v>
      </c>
      <c r="Z141" t="s">
        <v>39</v>
      </c>
      <c r="AA141" t="s">
        <v>38</v>
      </c>
      <c r="AB141">
        <v>4</v>
      </c>
      <c r="AC141">
        <v>3</v>
      </c>
      <c r="AD141">
        <f>COUNTIF(Attrition_data[[#All],[Attrition]], "Yes") / COUNTA(Attrition_data[[#All],[Attrition]])</f>
        <v>0.16118793924280209</v>
      </c>
    </row>
    <row r="142" spans="1:30" x14ac:dyDescent="0.3">
      <c r="A142">
        <v>141</v>
      </c>
      <c r="B142">
        <v>37</v>
      </c>
      <c r="C142" t="s">
        <v>29</v>
      </c>
      <c r="D142" t="s">
        <v>52</v>
      </c>
      <c r="E142" t="s">
        <v>43</v>
      </c>
      <c r="F142">
        <v>1</v>
      </c>
      <c r="G142">
        <v>3</v>
      </c>
      <c r="H142" t="s">
        <v>55</v>
      </c>
      <c r="I142">
        <v>1</v>
      </c>
      <c r="J142" t="s">
        <v>49</v>
      </c>
      <c r="K142">
        <v>3</v>
      </c>
      <c r="L142" t="s">
        <v>60</v>
      </c>
      <c r="M142" t="s">
        <v>35</v>
      </c>
      <c r="N142">
        <v>20080</v>
      </c>
      <c r="O142" t="s">
        <v>38</v>
      </c>
      <c r="P142" t="s">
        <v>37</v>
      </c>
      <c r="Q142">
        <v>22</v>
      </c>
      <c r="R142">
        <v>8</v>
      </c>
      <c r="S142">
        <v>0</v>
      </c>
      <c r="T142" t="s">
        <v>68</v>
      </c>
      <c r="U142">
        <v>5</v>
      </c>
      <c r="V142">
        <v>13</v>
      </c>
      <c r="W142">
        <v>10</v>
      </c>
      <c r="X142">
        <v>7</v>
      </c>
      <c r="Y142" t="s">
        <v>40</v>
      </c>
      <c r="Z142" t="s">
        <v>38</v>
      </c>
      <c r="AA142" t="s">
        <v>38</v>
      </c>
      <c r="AB142">
        <v>2</v>
      </c>
      <c r="AC142">
        <v>4</v>
      </c>
      <c r="AD142">
        <f>COUNTIF(Attrition_data[[#All],[Attrition]], "Yes") / COUNTA(Attrition_data[[#All],[Attrition]])</f>
        <v>0.16118793924280209</v>
      </c>
    </row>
    <row r="143" spans="1:30" x14ac:dyDescent="0.3">
      <c r="A143">
        <v>142</v>
      </c>
      <c r="B143">
        <v>31</v>
      </c>
      <c r="C143" t="s">
        <v>29</v>
      </c>
      <c r="D143" t="s">
        <v>30</v>
      </c>
      <c r="E143" t="s">
        <v>43</v>
      </c>
      <c r="F143">
        <v>24</v>
      </c>
      <c r="G143">
        <v>1</v>
      </c>
      <c r="H143" t="s">
        <v>55</v>
      </c>
      <c r="I143">
        <v>1</v>
      </c>
      <c r="J143" t="s">
        <v>49</v>
      </c>
      <c r="K143">
        <v>3</v>
      </c>
      <c r="L143" t="s">
        <v>60</v>
      </c>
      <c r="M143" t="s">
        <v>35</v>
      </c>
      <c r="N143">
        <v>44400</v>
      </c>
      <c r="O143" t="s">
        <v>36</v>
      </c>
      <c r="P143" t="s">
        <v>37</v>
      </c>
      <c r="Q143">
        <v>13</v>
      </c>
      <c r="R143">
        <v>8</v>
      </c>
      <c r="S143">
        <v>1</v>
      </c>
      <c r="T143" t="s">
        <v>39</v>
      </c>
      <c r="U143">
        <v>2</v>
      </c>
      <c r="V143">
        <v>4</v>
      </c>
      <c r="W143">
        <v>3</v>
      </c>
      <c r="X143">
        <v>2</v>
      </c>
      <c r="Y143" t="s">
        <v>39</v>
      </c>
      <c r="Z143" t="s">
        <v>36</v>
      </c>
      <c r="AA143" t="s">
        <v>38</v>
      </c>
      <c r="AB143">
        <v>3</v>
      </c>
      <c r="AC143">
        <v>3</v>
      </c>
      <c r="AD143">
        <f>COUNTIF(Attrition_data[[#All],[Attrition]], "Yes") / COUNTA(Attrition_data[[#All],[Attrition]])</f>
        <v>0.16118793924280209</v>
      </c>
    </row>
    <row r="144" spans="1:30" x14ac:dyDescent="0.3">
      <c r="A144">
        <v>143</v>
      </c>
      <c r="B144">
        <v>39</v>
      </c>
      <c r="C144" t="s">
        <v>29</v>
      </c>
      <c r="D144" t="s">
        <v>42</v>
      </c>
      <c r="E144" t="s">
        <v>43</v>
      </c>
      <c r="F144">
        <v>26</v>
      </c>
      <c r="G144">
        <v>4</v>
      </c>
      <c r="H144" t="s">
        <v>77</v>
      </c>
      <c r="I144">
        <v>1</v>
      </c>
      <c r="J144" t="s">
        <v>33</v>
      </c>
      <c r="K144">
        <v>1</v>
      </c>
      <c r="L144" t="s">
        <v>50</v>
      </c>
      <c r="M144" t="s">
        <v>61</v>
      </c>
      <c r="N144">
        <v>30670</v>
      </c>
      <c r="O144" t="s">
        <v>36</v>
      </c>
      <c r="P144" t="s">
        <v>37</v>
      </c>
      <c r="Q144">
        <v>20</v>
      </c>
      <c r="R144">
        <v>8</v>
      </c>
      <c r="S144">
        <v>1</v>
      </c>
      <c r="T144" t="s">
        <v>62</v>
      </c>
      <c r="U144">
        <v>5</v>
      </c>
      <c r="V144">
        <v>21</v>
      </c>
      <c r="W144">
        <v>1</v>
      </c>
      <c r="X144">
        <v>6</v>
      </c>
      <c r="Y144" t="s">
        <v>40</v>
      </c>
      <c r="Z144" t="s">
        <v>38</v>
      </c>
      <c r="AA144" t="s">
        <v>38</v>
      </c>
      <c r="AB144">
        <v>1</v>
      </c>
      <c r="AC144">
        <v>4</v>
      </c>
      <c r="AD144">
        <f>COUNTIF(Attrition_data[[#All],[Attrition]], "Yes") / COUNTA(Attrition_data[[#All],[Attrition]])</f>
        <v>0.16118793924280209</v>
      </c>
    </row>
    <row r="145" spans="1:30" x14ac:dyDescent="0.3">
      <c r="A145">
        <v>144</v>
      </c>
      <c r="B145">
        <v>56</v>
      </c>
      <c r="C145" t="s">
        <v>29</v>
      </c>
      <c r="D145" t="s">
        <v>42</v>
      </c>
      <c r="E145" t="s">
        <v>43</v>
      </c>
      <c r="F145">
        <v>20</v>
      </c>
      <c r="G145">
        <v>4</v>
      </c>
      <c r="H145" t="s">
        <v>32</v>
      </c>
      <c r="I145">
        <v>1</v>
      </c>
      <c r="J145" t="s">
        <v>33</v>
      </c>
      <c r="K145">
        <v>3</v>
      </c>
      <c r="L145" t="s">
        <v>50</v>
      </c>
      <c r="M145" t="s">
        <v>35</v>
      </c>
      <c r="N145">
        <v>53210</v>
      </c>
      <c r="O145" t="s">
        <v>56</v>
      </c>
      <c r="P145" t="s">
        <v>37</v>
      </c>
      <c r="Q145">
        <v>14</v>
      </c>
      <c r="R145">
        <v>8</v>
      </c>
      <c r="S145">
        <v>0</v>
      </c>
      <c r="T145" t="s">
        <v>87</v>
      </c>
      <c r="U145">
        <v>1</v>
      </c>
      <c r="V145">
        <v>7</v>
      </c>
      <c r="W145">
        <v>7</v>
      </c>
      <c r="X145">
        <v>7</v>
      </c>
      <c r="Y145" t="s">
        <v>38</v>
      </c>
      <c r="Z145" t="s">
        <v>36</v>
      </c>
      <c r="AA145" t="s">
        <v>40</v>
      </c>
      <c r="AB145">
        <v>3</v>
      </c>
      <c r="AC145">
        <v>3</v>
      </c>
      <c r="AD145">
        <f>COUNTIF(Attrition_data[[#All],[Attrition]], "Yes") / COUNTA(Attrition_data[[#All],[Attrition]])</f>
        <v>0.16118793924280209</v>
      </c>
    </row>
    <row r="146" spans="1:30" x14ac:dyDescent="0.3">
      <c r="A146">
        <v>145</v>
      </c>
      <c r="B146">
        <v>30</v>
      </c>
      <c r="C146" t="s">
        <v>29</v>
      </c>
      <c r="D146" t="s">
        <v>30</v>
      </c>
      <c r="E146" t="s">
        <v>31</v>
      </c>
      <c r="F146">
        <v>5</v>
      </c>
      <c r="G146">
        <v>4</v>
      </c>
      <c r="H146" t="s">
        <v>55</v>
      </c>
      <c r="I146">
        <v>1</v>
      </c>
      <c r="J146" t="s">
        <v>33</v>
      </c>
      <c r="K146">
        <v>2</v>
      </c>
      <c r="L146" t="s">
        <v>66</v>
      </c>
      <c r="M146" t="s">
        <v>45</v>
      </c>
      <c r="N146">
        <v>54100</v>
      </c>
      <c r="O146" t="s">
        <v>46</v>
      </c>
      <c r="P146" t="s">
        <v>37</v>
      </c>
      <c r="Q146">
        <v>17</v>
      </c>
      <c r="R146">
        <v>8</v>
      </c>
      <c r="S146">
        <v>1</v>
      </c>
      <c r="T146" t="s">
        <v>47</v>
      </c>
      <c r="U146">
        <v>2</v>
      </c>
      <c r="V146">
        <v>5</v>
      </c>
      <c r="W146">
        <v>4</v>
      </c>
      <c r="X146">
        <v>4</v>
      </c>
      <c r="Y146" t="s">
        <v>40</v>
      </c>
      <c r="Z146" t="s">
        <v>38</v>
      </c>
      <c r="AA146" t="s">
        <v>38</v>
      </c>
      <c r="AB146">
        <v>3</v>
      </c>
      <c r="AC146">
        <v>3</v>
      </c>
      <c r="AD146">
        <f>COUNTIF(Attrition_data[[#All],[Attrition]], "Yes") / COUNTA(Attrition_data[[#All],[Attrition]])</f>
        <v>0.16118793924280209</v>
      </c>
    </row>
    <row r="147" spans="1:30" x14ac:dyDescent="0.3">
      <c r="A147">
        <v>146</v>
      </c>
      <c r="B147">
        <v>41</v>
      </c>
      <c r="C147" t="s">
        <v>29</v>
      </c>
      <c r="D147" t="s">
        <v>30</v>
      </c>
      <c r="E147" t="s">
        <v>43</v>
      </c>
      <c r="F147">
        <v>7</v>
      </c>
      <c r="G147">
        <v>3</v>
      </c>
      <c r="H147" t="s">
        <v>77</v>
      </c>
      <c r="I147">
        <v>1</v>
      </c>
      <c r="J147" t="s">
        <v>33</v>
      </c>
      <c r="K147">
        <v>3</v>
      </c>
      <c r="L147" t="s">
        <v>44</v>
      </c>
      <c r="M147" t="s">
        <v>35</v>
      </c>
      <c r="N147">
        <v>27820</v>
      </c>
      <c r="O147" t="s">
        <v>36</v>
      </c>
      <c r="P147" t="s">
        <v>37</v>
      </c>
      <c r="Q147">
        <v>14</v>
      </c>
      <c r="R147">
        <v>8</v>
      </c>
      <c r="S147">
        <v>0</v>
      </c>
      <c r="T147" t="s">
        <v>59</v>
      </c>
      <c r="U147">
        <v>2</v>
      </c>
      <c r="V147">
        <v>10</v>
      </c>
      <c r="W147">
        <v>0</v>
      </c>
      <c r="X147">
        <v>7</v>
      </c>
      <c r="Y147" t="s">
        <v>40</v>
      </c>
      <c r="Z147" t="s">
        <v>36</v>
      </c>
      <c r="AA147" t="s">
        <v>38</v>
      </c>
      <c r="AB147">
        <v>2</v>
      </c>
      <c r="AC147">
        <v>3</v>
      </c>
      <c r="AD147">
        <f>COUNTIF(Attrition_data[[#All],[Attrition]], "Yes") / COUNTA(Attrition_data[[#All],[Attrition]])</f>
        <v>0.16118793924280209</v>
      </c>
    </row>
    <row r="148" spans="1:30" x14ac:dyDescent="0.3">
      <c r="A148">
        <v>147</v>
      </c>
      <c r="B148">
        <v>28</v>
      </c>
      <c r="C148" t="s">
        <v>29</v>
      </c>
      <c r="D148" t="s">
        <v>30</v>
      </c>
      <c r="E148" t="s">
        <v>43</v>
      </c>
      <c r="F148">
        <v>7</v>
      </c>
      <c r="G148">
        <v>3</v>
      </c>
      <c r="H148" t="s">
        <v>55</v>
      </c>
      <c r="I148">
        <v>1</v>
      </c>
      <c r="J148" t="s">
        <v>49</v>
      </c>
      <c r="K148">
        <v>3</v>
      </c>
      <c r="L148" t="s">
        <v>34</v>
      </c>
      <c r="M148" t="s">
        <v>61</v>
      </c>
      <c r="N148">
        <v>119570</v>
      </c>
      <c r="O148" t="s">
        <v>36</v>
      </c>
      <c r="P148" t="s">
        <v>37</v>
      </c>
      <c r="Q148">
        <v>13</v>
      </c>
      <c r="R148">
        <v>8</v>
      </c>
      <c r="S148">
        <v>0</v>
      </c>
      <c r="T148" t="s">
        <v>59</v>
      </c>
      <c r="U148">
        <v>2</v>
      </c>
      <c r="V148">
        <v>10</v>
      </c>
      <c r="W148">
        <v>1</v>
      </c>
      <c r="X148">
        <v>8</v>
      </c>
      <c r="Y148" t="s">
        <v>38</v>
      </c>
      <c r="Z148" t="s">
        <v>36</v>
      </c>
      <c r="AA148" t="s">
        <v>38</v>
      </c>
      <c r="AB148">
        <v>2</v>
      </c>
      <c r="AC148">
        <v>3</v>
      </c>
      <c r="AD148">
        <f>COUNTIF(Attrition_data[[#All],[Attrition]], "Yes") / COUNTA(Attrition_data[[#All],[Attrition]])</f>
        <v>0.16118793924280209</v>
      </c>
    </row>
    <row r="149" spans="1:30" x14ac:dyDescent="0.3">
      <c r="A149">
        <v>148</v>
      </c>
      <c r="B149">
        <v>25</v>
      </c>
      <c r="C149" t="s">
        <v>41</v>
      </c>
      <c r="D149" t="s">
        <v>30</v>
      </c>
      <c r="E149" t="s">
        <v>43</v>
      </c>
      <c r="F149">
        <v>5</v>
      </c>
      <c r="G149">
        <v>2</v>
      </c>
      <c r="H149" t="s">
        <v>32</v>
      </c>
      <c r="I149">
        <v>1</v>
      </c>
      <c r="J149" t="s">
        <v>33</v>
      </c>
      <c r="K149">
        <v>3</v>
      </c>
      <c r="L149" t="s">
        <v>60</v>
      </c>
      <c r="M149" t="s">
        <v>35</v>
      </c>
      <c r="N149">
        <v>26600</v>
      </c>
      <c r="O149" t="s">
        <v>51</v>
      </c>
      <c r="P149" t="s">
        <v>37</v>
      </c>
      <c r="Q149">
        <v>13</v>
      </c>
      <c r="R149">
        <v>8</v>
      </c>
      <c r="S149">
        <v>0</v>
      </c>
      <c r="T149" t="s">
        <v>47</v>
      </c>
      <c r="U149">
        <v>3</v>
      </c>
      <c r="V149">
        <v>2</v>
      </c>
      <c r="W149">
        <v>0</v>
      </c>
      <c r="X149">
        <v>2</v>
      </c>
      <c r="Y149" t="s">
        <v>36</v>
      </c>
      <c r="Z149" t="s">
        <v>36</v>
      </c>
      <c r="AA149" t="s">
        <v>38</v>
      </c>
      <c r="AB149">
        <v>3</v>
      </c>
      <c r="AC149">
        <v>3</v>
      </c>
      <c r="AD149">
        <f>COUNTIF(Attrition_data[[#All],[Attrition]], "Yes") / COUNTA(Attrition_data[[#All],[Attrition]])</f>
        <v>0.16118793924280209</v>
      </c>
    </row>
    <row r="150" spans="1:30" x14ac:dyDescent="0.3">
      <c r="A150">
        <v>149</v>
      </c>
      <c r="B150">
        <v>52</v>
      </c>
      <c r="C150" t="s">
        <v>29</v>
      </c>
      <c r="D150" t="s">
        <v>30</v>
      </c>
      <c r="E150" t="s">
        <v>43</v>
      </c>
      <c r="F150">
        <v>26</v>
      </c>
      <c r="G150">
        <v>2</v>
      </c>
      <c r="H150" t="s">
        <v>32</v>
      </c>
      <c r="I150">
        <v>1</v>
      </c>
      <c r="J150" t="s">
        <v>33</v>
      </c>
      <c r="K150">
        <v>2</v>
      </c>
      <c r="L150" t="s">
        <v>69</v>
      </c>
      <c r="M150" t="s">
        <v>35</v>
      </c>
      <c r="N150">
        <v>33750</v>
      </c>
      <c r="O150" t="s">
        <v>40</v>
      </c>
      <c r="P150" t="s">
        <v>37</v>
      </c>
      <c r="Q150">
        <v>21</v>
      </c>
      <c r="R150">
        <v>8</v>
      </c>
      <c r="S150">
        <v>0</v>
      </c>
      <c r="T150" t="s">
        <v>58</v>
      </c>
      <c r="U150">
        <v>2</v>
      </c>
      <c r="V150">
        <v>5</v>
      </c>
      <c r="W150">
        <v>0</v>
      </c>
      <c r="X150">
        <v>4</v>
      </c>
      <c r="Y150" t="s">
        <v>39</v>
      </c>
      <c r="Z150" t="s">
        <v>38</v>
      </c>
      <c r="AA150" t="s">
        <v>38</v>
      </c>
      <c r="AB150">
        <v>2</v>
      </c>
      <c r="AC150">
        <v>4</v>
      </c>
      <c r="AD150">
        <f>COUNTIF(Attrition_data[[#All],[Attrition]], "Yes") / COUNTA(Attrition_data[[#All],[Attrition]])</f>
        <v>0.16118793924280209</v>
      </c>
    </row>
    <row r="151" spans="1:30" x14ac:dyDescent="0.3">
      <c r="A151">
        <v>150</v>
      </c>
      <c r="B151">
        <v>45</v>
      </c>
      <c r="C151" t="s">
        <v>29</v>
      </c>
      <c r="D151" t="s">
        <v>30</v>
      </c>
      <c r="E151" t="s">
        <v>43</v>
      </c>
      <c r="F151">
        <v>2</v>
      </c>
      <c r="G151">
        <v>3</v>
      </c>
      <c r="H151" t="s">
        <v>55</v>
      </c>
      <c r="I151">
        <v>1</v>
      </c>
      <c r="J151" t="s">
        <v>33</v>
      </c>
      <c r="K151">
        <v>1</v>
      </c>
      <c r="L151" t="s">
        <v>50</v>
      </c>
      <c r="M151" t="s">
        <v>35</v>
      </c>
      <c r="N151">
        <v>50980</v>
      </c>
      <c r="O151" t="s">
        <v>38</v>
      </c>
      <c r="P151" t="s">
        <v>37</v>
      </c>
      <c r="Q151">
        <v>14</v>
      </c>
      <c r="R151">
        <v>8</v>
      </c>
      <c r="S151">
        <v>1</v>
      </c>
      <c r="T151" t="s">
        <v>71</v>
      </c>
      <c r="U151">
        <v>4</v>
      </c>
      <c r="V151">
        <v>2</v>
      </c>
      <c r="W151">
        <v>0</v>
      </c>
      <c r="X151">
        <v>2</v>
      </c>
      <c r="Y151" t="s">
        <v>36</v>
      </c>
      <c r="Z151" t="s">
        <v>39</v>
      </c>
      <c r="AA151" t="s">
        <v>40</v>
      </c>
      <c r="AB151">
        <v>3</v>
      </c>
      <c r="AC151">
        <v>3</v>
      </c>
      <c r="AD151">
        <f>COUNTIF(Attrition_data[[#All],[Attrition]], "Yes") / COUNTA(Attrition_data[[#All],[Attrition]])</f>
        <v>0.16118793924280209</v>
      </c>
    </row>
    <row r="152" spans="1:30" x14ac:dyDescent="0.3">
      <c r="A152">
        <v>151</v>
      </c>
      <c r="B152">
        <v>52</v>
      </c>
      <c r="C152" t="s">
        <v>29</v>
      </c>
      <c r="D152" t="s">
        <v>30</v>
      </c>
      <c r="E152" t="s">
        <v>43</v>
      </c>
      <c r="F152">
        <v>12</v>
      </c>
      <c r="G152">
        <v>3</v>
      </c>
      <c r="H152" t="s">
        <v>55</v>
      </c>
      <c r="I152">
        <v>1</v>
      </c>
      <c r="J152" t="s">
        <v>49</v>
      </c>
      <c r="K152">
        <v>2</v>
      </c>
      <c r="L152" t="s">
        <v>44</v>
      </c>
      <c r="M152" t="s">
        <v>35</v>
      </c>
      <c r="N152">
        <v>48780</v>
      </c>
      <c r="O152" t="s">
        <v>40</v>
      </c>
      <c r="P152" t="s">
        <v>37</v>
      </c>
      <c r="Q152">
        <v>11</v>
      </c>
      <c r="R152">
        <v>8</v>
      </c>
      <c r="S152">
        <v>1</v>
      </c>
      <c r="T152" t="s">
        <v>88</v>
      </c>
      <c r="U152">
        <v>3</v>
      </c>
      <c r="V152">
        <v>5</v>
      </c>
      <c r="W152">
        <v>1</v>
      </c>
      <c r="X152">
        <v>4</v>
      </c>
      <c r="Y152" t="s">
        <v>39</v>
      </c>
      <c r="Z152" t="s">
        <v>39</v>
      </c>
      <c r="AA152" t="s">
        <v>36</v>
      </c>
      <c r="AB152">
        <v>3</v>
      </c>
      <c r="AC152">
        <v>3</v>
      </c>
      <c r="AD152">
        <f>COUNTIF(Attrition_data[[#All],[Attrition]], "Yes") / COUNTA(Attrition_data[[#All],[Attrition]])</f>
        <v>0.16118793924280209</v>
      </c>
    </row>
    <row r="153" spans="1:30" x14ac:dyDescent="0.3">
      <c r="A153">
        <v>152</v>
      </c>
      <c r="B153">
        <v>42</v>
      </c>
      <c r="C153" t="s">
        <v>29</v>
      </c>
      <c r="D153" t="s">
        <v>42</v>
      </c>
      <c r="E153" t="s">
        <v>31</v>
      </c>
      <c r="F153">
        <v>10</v>
      </c>
      <c r="G153">
        <v>3</v>
      </c>
      <c r="H153" t="s">
        <v>73</v>
      </c>
      <c r="I153">
        <v>1</v>
      </c>
      <c r="J153" t="s">
        <v>33</v>
      </c>
      <c r="K153">
        <v>2</v>
      </c>
      <c r="L153" t="s">
        <v>34</v>
      </c>
      <c r="M153" t="s">
        <v>61</v>
      </c>
      <c r="N153">
        <v>28370</v>
      </c>
      <c r="O153" t="s">
        <v>40</v>
      </c>
      <c r="P153" t="s">
        <v>37</v>
      </c>
      <c r="Q153">
        <v>13</v>
      </c>
      <c r="R153">
        <v>8</v>
      </c>
      <c r="S153">
        <v>1</v>
      </c>
      <c r="T153" t="s">
        <v>75</v>
      </c>
      <c r="U153">
        <v>0</v>
      </c>
      <c r="V153">
        <v>5</v>
      </c>
      <c r="W153">
        <v>0</v>
      </c>
      <c r="X153">
        <v>2</v>
      </c>
      <c r="Y153" t="s">
        <v>36</v>
      </c>
      <c r="Z153" t="s">
        <v>38</v>
      </c>
      <c r="AA153" t="s">
        <v>38</v>
      </c>
      <c r="AB153">
        <v>2</v>
      </c>
      <c r="AC153">
        <v>3</v>
      </c>
      <c r="AD153">
        <f>COUNTIF(Attrition_data[[#All],[Attrition]], "Yes") / COUNTA(Attrition_data[[#All],[Attrition]])</f>
        <v>0.16118793924280209</v>
      </c>
    </row>
    <row r="154" spans="1:30" x14ac:dyDescent="0.3">
      <c r="A154">
        <v>153</v>
      </c>
      <c r="B154">
        <v>30</v>
      </c>
      <c r="C154" t="s">
        <v>29</v>
      </c>
      <c r="D154" t="s">
        <v>30</v>
      </c>
      <c r="E154" t="s">
        <v>31</v>
      </c>
      <c r="F154">
        <v>25</v>
      </c>
      <c r="G154">
        <v>3</v>
      </c>
      <c r="H154" t="s">
        <v>73</v>
      </c>
      <c r="I154">
        <v>1</v>
      </c>
      <c r="J154" t="s">
        <v>49</v>
      </c>
      <c r="K154">
        <v>1</v>
      </c>
      <c r="L154" t="s">
        <v>50</v>
      </c>
      <c r="M154" t="s">
        <v>45</v>
      </c>
      <c r="N154">
        <v>24060</v>
      </c>
      <c r="O154" t="s">
        <v>40</v>
      </c>
      <c r="P154" t="s">
        <v>37</v>
      </c>
      <c r="Q154">
        <v>20</v>
      </c>
      <c r="R154">
        <v>8</v>
      </c>
      <c r="S154">
        <v>1</v>
      </c>
      <c r="T154" t="s">
        <v>79</v>
      </c>
      <c r="U154">
        <v>5</v>
      </c>
      <c r="V154">
        <v>5</v>
      </c>
      <c r="W154">
        <v>0</v>
      </c>
      <c r="X154">
        <v>2</v>
      </c>
      <c r="Y154" t="s">
        <v>38</v>
      </c>
      <c r="Z154" t="s">
        <v>39</v>
      </c>
      <c r="AA154" t="s">
        <v>38</v>
      </c>
      <c r="AB154">
        <v>3</v>
      </c>
      <c r="AC154">
        <v>4</v>
      </c>
      <c r="AD154">
        <f>COUNTIF(Attrition_data[[#All],[Attrition]], "Yes") / COUNTA(Attrition_data[[#All],[Attrition]])</f>
        <v>0.16118793924280209</v>
      </c>
    </row>
    <row r="155" spans="1:30" x14ac:dyDescent="0.3">
      <c r="A155">
        <v>154</v>
      </c>
      <c r="B155">
        <v>60</v>
      </c>
      <c r="C155" t="s">
        <v>29</v>
      </c>
      <c r="D155" t="s">
        <v>30</v>
      </c>
      <c r="E155" t="s">
        <v>43</v>
      </c>
      <c r="F155">
        <v>10</v>
      </c>
      <c r="G155">
        <v>3</v>
      </c>
      <c r="H155" t="s">
        <v>32</v>
      </c>
      <c r="I155">
        <v>1</v>
      </c>
      <c r="J155" t="s">
        <v>33</v>
      </c>
      <c r="K155">
        <v>1</v>
      </c>
      <c r="L155" t="s">
        <v>66</v>
      </c>
      <c r="M155" t="s">
        <v>35</v>
      </c>
      <c r="N155">
        <v>22690</v>
      </c>
      <c r="O155" t="s">
        <v>51</v>
      </c>
      <c r="P155" t="s">
        <v>37</v>
      </c>
      <c r="Q155">
        <v>18</v>
      </c>
      <c r="R155">
        <v>8</v>
      </c>
      <c r="S155">
        <v>1</v>
      </c>
      <c r="T155" t="s">
        <v>89</v>
      </c>
      <c r="U155">
        <v>4</v>
      </c>
      <c r="V155">
        <v>29</v>
      </c>
      <c r="W155">
        <v>11</v>
      </c>
      <c r="X155">
        <v>10</v>
      </c>
      <c r="Y155" t="s">
        <v>36</v>
      </c>
      <c r="Z155" t="s">
        <v>36</v>
      </c>
      <c r="AA155" t="s">
        <v>36</v>
      </c>
      <c r="AB155">
        <v>3</v>
      </c>
      <c r="AC155">
        <v>3</v>
      </c>
      <c r="AD155">
        <f>COUNTIF(Attrition_data[[#All],[Attrition]], "Yes") / COUNTA(Attrition_data[[#All],[Attrition]])</f>
        <v>0.16118793924280209</v>
      </c>
    </row>
    <row r="156" spans="1:30" x14ac:dyDescent="0.3">
      <c r="A156">
        <v>155</v>
      </c>
      <c r="B156">
        <v>46</v>
      </c>
      <c r="C156" t="s">
        <v>29</v>
      </c>
      <c r="D156" t="s">
        <v>30</v>
      </c>
      <c r="E156" t="s">
        <v>31</v>
      </c>
      <c r="F156">
        <v>19</v>
      </c>
      <c r="G156">
        <v>4</v>
      </c>
      <c r="H156" t="s">
        <v>73</v>
      </c>
      <c r="I156">
        <v>1</v>
      </c>
      <c r="J156" t="s">
        <v>33</v>
      </c>
      <c r="K156">
        <v>1</v>
      </c>
      <c r="L156" t="s">
        <v>50</v>
      </c>
      <c r="M156" t="s">
        <v>61</v>
      </c>
      <c r="N156">
        <v>41080</v>
      </c>
      <c r="O156" t="s">
        <v>40</v>
      </c>
      <c r="P156" t="s">
        <v>37</v>
      </c>
      <c r="Q156">
        <v>14</v>
      </c>
      <c r="R156">
        <v>8</v>
      </c>
      <c r="S156">
        <v>0</v>
      </c>
      <c r="T156" t="s">
        <v>75</v>
      </c>
      <c r="U156">
        <v>5</v>
      </c>
      <c r="V156">
        <v>10</v>
      </c>
      <c r="W156">
        <v>0</v>
      </c>
      <c r="X156">
        <v>8</v>
      </c>
      <c r="Y156" t="s">
        <v>38</v>
      </c>
      <c r="Z156" t="s">
        <v>38</v>
      </c>
      <c r="AA156" t="s">
        <v>40</v>
      </c>
      <c r="AB156">
        <v>2</v>
      </c>
      <c r="AC156">
        <v>3</v>
      </c>
      <c r="AD156">
        <f>COUNTIF(Attrition_data[[#All],[Attrition]], "Yes") / COUNTA(Attrition_data[[#All],[Attrition]])</f>
        <v>0.16118793924280209</v>
      </c>
    </row>
    <row r="157" spans="1:30" x14ac:dyDescent="0.3">
      <c r="A157">
        <v>156</v>
      </c>
      <c r="B157">
        <v>42</v>
      </c>
      <c r="C157" t="s">
        <v>29</v>
      </c>
      <c r="D157" t="s">
        <v>42</v>
      </c>
      <c r="E157" t="s">
        <v>43</v>
      </c>
      <c r="F157">
        <v>18</v>
      </c>
      <c r="G157">
        <v>4</v>
      </c>
      <c r="H157" t="s">
        <v>77</v>
      </c>
      <c r="I157">
        <v>1</v>
      </c>
      <c r="J157" t="s">
        <v>49</v>
      </c>
      <c r="K157">
        <v>4</v>
      </c>
      <c r="L157" t="s">
        <v>50</v>
      </c>
      <c r="M157" t="s">
        <v>35</v>
      </c>
      <c r="N157">
        <v>132060</v>
      </c>
      <c r="O157" t="s">
        <v>46</v>
      </c>
      <c r="P157" t="s">
        <v>37</v>
      </c>
      <c r="Q157">
        <v>13</v>
      </c>
      <c r="R157">
        <v>8</v>
      </c>
      <c r="S157">
        <v>2</v>
      </c>
      <c r="T157" t="s">
        <v>67</v>
      </c>
      <c r="U157">
        <v>2</v>
      </c>
      <c r="V157">
        <v>6</v>
      </c>
      <c r="W157">
        <v>0</v>
      </c>
      <c r="X157">
        <v>4</v>
      </c>
      <c r="Y157" t="s">
        <v>39</v>
      </c>
      <c r="Z157" t="s">
        <v>39</v>
      </c>
      <c r="AA157" t="s">
        <v>39</v>
      </c>
      <c r="AB157">
        <v>3</v>
      </c>
      <c r="AC157">
        <v>3</v>
      </c>
      <c r="AD157">
        <f>COUNTIF(Attrition_data[[#All],[Attrition]], "Yes") / COUNTA(Attrition_data[[#All],[Attrition]])</f>
        <v>0.16118793924280209</v>
      </c>
    </row>
    <row r="158" spans="1:30" x14ac:dyDescent="0.3">
      <c r="A158">
        <v>157</v>
      </c>
      <c r="B158">
        <v>24</v>
      </c>
      <c r="C158" t="s">
        <v>41</v>
      </c>
      <c r="D158" t="s">
        <v>30</v>
      </c>
      <c r="E158" t="s">
        <v>43</v>
      </c>
      <c r="F158">
        <v>27</v>
      </c>
      <c r="G158">
        <v>2</v>
      </c>
      <c r="H158" t="s">
        <v>55</v>
      </c>
      <c r="I158">
        <v>1</v>
      </c>
      <c r="J158" t="s">
        <v>49</v>
      </c>
      <c r="K158">
        <v>1</v>
      </c>
      <c r="L158" t="s">
        <v>44</v>
      </c>
      <c r="M158" t="s">
        <v>45</v>
      </c>
      <c r="N158">
        <v>104220</v>
      </c>
      <c r="O158" t="s">
        <v>36</v>
      </c>
      <c r="P158" t="s">
        <v>37</v>
      </c>
      <c r="Q158">
        <v>17</v>
      </c>
      <c r="R158">
        <v>8</v>
      </c>
      <c r="S158">
        <v>1</v>
      </c>
      <c r="T158" t="s">
        <v>47</v>
      </c>
      <c r="U158">
        <v>0</v>
      </c>
      <c r="V158">
        <v>5</v>
      </c>
      <c r="W158">
        <v>1</v>
      </c>
      <c r="X158">
        <v>4</v>
      </c>
      <c r="Y158" t="s">
        <v>36</v>
      </c>
      <c r="Z158" t="s">
        <v>40</v>
      </c>
      <c r="AA158" t="s">
        <v>38</v>
      </c>
      <c r="AB158">
        <v>2</v>
      </c>
      <c r="AC158">
        <v>3</v>
      </c>
      <c r="AD158">
        <f>COUNTIF(Attrition_data[[#All],[Attrition]], "Yes") / COUNTA(Attrition_data[[#All],[Attrition]])</f>
        <v>0.16118793924280209</v>
      </c>
    </row>
    <row r="159" spans="1:30" x14ac:dyDescent="0.3">
      <c r="A159">
        <v>158</v>
      </c>
      <c r="B159">
        <v>34</v>
      </c>
      <c r="C159" t="s">
        <v>41</v>
      </c>
      <c r="D159" t="s">
        <v>42</v>
      </c>
      <c r="E159" t="s">
        <v>43</v>
      </c>
      <c r="F159">
        <v>5</v>
      </c>
      <c r="G159">
        <v>3</v>
      </c>
      <c r="H159" t="s">
        <v>55</v>
      </c>
      <c r="I159">
        <v>1</v>
      </c>
      <c r="J159" t="s">
        <v>49</v>
      </c>
      <c r="K159">
        <v>2</v>
      </c>
      <c r="L159" t="s">
        <v>44</v>
      </c>
      <c r="M159" t="s">
        <v>61</v>
      </c>
      <c r="N159">
        <v>137440</v>
      </c>
      <c r="O159" t="s">
        <v>46</v>
      </c>
      <c r="P159" t="s">
        <v>37</v>
      </c>
      <c r="Q159">
        <v>20</v>
      </c>
      <c r="R159">
        <v>8</v>
      </c>
      <c r="S159">
        <v>1</v>
      </c>
      <c r="T159" t="s">
        <v>38</v>
      </c>
      <c r="U159">
        <v>3</v>
      </c>
      <c r="V159">
        <v>2</v>
      </c>
      <c r="W159">
        <v>1</v>
      </c>
      <c r="X159">
        <v>0</v>
      </c>
      <c r="Y159" t="s">
        <v>39</v>
      </c>
      <c r="Z159" t="s">
        <v>38</v>
      </c>
      <c r="AA159" t="s">
        <v>40</v>
      </c>
      <c r="AB159">
        <v>3</v>
      </c>
      <c r="AC159">
        <v>4</v>
      </c>
      <c r="AD159">
        <f>COUNTIF(Attrition_data[[#All],[Attrition]], "Yes") / COUNTA(Attrition_data[[#All],[Attrition]])</f>
        <v>0.16118793924280209</v>
      </c>
    </row>
    <row r="160" spans="1:30" x14ac:dyDescent="0.3">
      <c r="A160">
        <v>159</v>
      </c>
      <c r="B160">
        <v>38</v>
      </c>
      <c r="C160" t="s">
        <v>29</v>
      </c>
      <c r="D160" t="s">
        <v>42</v>
      </c>
      <c r="E160" t="s">
        <v>31</v>
      </c>
      <c r="F160">
        <v>3</v>
      </c>
      <c r="G160">
        <v>3</v>
      </c>
      <c r="H160" t="s">
        <v>73</v>
      </c>
      <c r="I160">
        <v>1</v>
      </c>
      <c r="J160" t="s">
        <v>33</v>
      </c>
      <c r="K160">
        <v>2</v>
      </c>
      <c r="L160" t="s">
        <v>50</v>
      </c>
      <c r="M160" t="s">
        <v>35</v>
      </c>
      <c r="N160">
        <v>49070</v>
      </c>
      <c r="O160" t="s">
        <v>36</v>
      </c>
      <c r="P160" t="s">
        <v>37</v>
      </c>
      <c r="Q160">
        <v>11</v>
      </c>
      <c r="R160">
        <v>8</v>
      </c>
      <c r="S160">
        <v>1</v>
      </c>
      <c r="T160" t="s">
        <v>36</v>
      </c>
      <c r="U160">
        <v>3</v>
      </c>
      <c r="V160">
        <v>1</v>
      </c>
      <c r="W160">
        <v>0</v>
      </c>
      <c r="X160">
        <v>0</v>
      </c>
      <c r="Y160" t="s">
        <v>39</v>
      </c>
      <c r="Z160" t="s">
        <v>39</v>
      </c>
      <c r="AA160" t="s">
        <v>38</v>
      </c>
      <c r="AB160">
        <v>3</v>
      </c>
      <c r="AC160">
        <v>3</v>
      </c>
      <c r="AD160">
        <f>COUNTIF(Attrition_data[[#All],[Attrition]], "Yes") / COUNTA(Attrition_data[[#All],[Attrition]])</f>
        <v>0.16118793924280209</v>
      </c>
    </row>
    <row r="161" spans="1:30" x14ac:dyDescent="0.3">
      <c r="A161">
        <v>160</v>
      </c>
      <c r="B161">
        <v>40</v>
      </c>
      <c r="C161" t="s">
        <v>29</v>
      </c>
      <c r="D161" t="s">
        <v>30</v>
      </c>
      <c r="E161" t="s">
        <v>31</v>
      </c>
      <c r="F161">
        <v>26</v>
      </c>
      <c r="G161">
        <v>4</v>
      </c>
      <c r="H161" t="s">
        <v>73</v>
      </c>
      <c r="I161">
        <v>1</v>
      </c>
      <c r="J161" t="s">
        <v>33</v>
      </c>
      <c r="K161">
        <v>1</v>
      </c>
      <c r="L161" t="s">
        <v>50</v>
      </c>
      <c r="M161" t="s">
        <v>35</v>
      </c>
      <c r="N161">
        <v>34820</v>
      </c>
      <c r="O161" t="s">
        <v>46</v>
      </c>
      <c r="P161" t="s">
        <v>37</v>
      </c>
      <c r="Q161">
        <v>18</v>
      </c>
      <c r="R161">
        <v>8</v>
      </c>
      <c r="S161">
        <v>1</v>
      </c>
      <c r="T161" t="s">
        <v>62</v>
      </c>
      <c r="U161">
        <v>2</v>
      </c>
      <c r="V161">
        <v>20</v>
      </c>
      <c r="W161">
        <v>1</v>
      </c>
      <c r="X161">
        <v>12</v>
      </c>
      <c r="Y161" t="s">
        <v>38</v>
      </c>
      <c r="Z161" t="s">
        <v>38</v>
      </c>
      <c r="AA161" t="s">
        <v>38</v>
      </c>
      <c r="AB161">
        <v>2</v>
      </c>
      <c r="AC161">
        <v>3</v>
      </c>
      <c r="AD161">
        <f>COUNTIF(Attrition_data[[#All],[Attrition]], "Yes") / COUNTA(Attrition_data[[#All],[Attrition]])</f>
        <v>0.16118793924280209</v>
      </c>
    </row>
    <row r="162" spans="1:30" x14ac:dyDescent="0.3">
      <c r="A162">
        <v>161</v>
      </c>
      <c r="B162">
        <v>26</v>
      </c>
      <c r="C162" t="s">
        <v>29</v>
      </c>
      <c r="D162" t="s">
        <v>30</v>
      </c>
      <c r="E162" t="s">
        <v>43</v>
      </c>
      <c r="F162">
        <v>3</v>
      </c>
      <c r="G162">
        <v>2</v>
      </c>
      <c r="H162" t="s">
        <v>55</v>
      </c>
      <c r="I162">
        <v>1</v>
      </c>
      <c r="J162" t="s">
        <v>33</v>
      </c>
      <c r="K162">
        <v>4</v>
      </c>
      <c r="L162" t="s">
        <v>34</v>
      </c>
      <c r="M162" t="s">
        <v>61</v>
      </c>
      <c r="N162">
        <v>24360</v>
      </c>
      <c r="O162" t="s">
        <v>36</v>
      </c>
      <c r="P162" t="s">
        <v>37</v>
      </c>
      <c r="Q162">
        <v>24</v>
      </c>
      <c r="R162">
        <v>8</v>
      </c>
      <c r="S162">
        <v>0</v>
      </c>
      <c r="T162" t="s">
        <v>38</v>
      </c>
      <c r="U162">
        <v>2</v>
      </c>
      <c r="V162">
        <v>3</v>
      </c>
      <c r="W162">
        <v>0</v>
      </c>
      <c r="X162">
        <v>2</v>
      </c>
      <c r="Y162" t="s">
        <v>36</v>
      </c>
      <c r="Z162" t="s">
        <v>39</v>
      </c>
      <c r="AA162" t="s">
        <v>36</v>
      </c>
      <c r="AB162">
        <v>4</v>
      </c>
      <c r="AC162">
        <v>4</v>
      </c>
      <c r="AD162">
        <f>COUNTIF(Attrition_data[[#All],[Attrition]], "Yes") / COUNTA(Attrition_data[[#All],[Attrition]])</f>
        <v>0.16118793924280209</v>
      </c>
    </row>
    <row r="163" spans="1:30" x14ac:dyDescent="0.3">
      <c r="A163">
        <v>162</v>
      </c>
      <c r="B163">
        <v>30</v>
      </c>
      <c r="C163" t="s">
        <v>29</v>
      </c>
      <c r="D163" t="s">
        <v>52</v>
      </c>
      <c r="E163" t="s">
        <v>43</v>
      </c>
      <c r="F163">
        <v>15</v>
      </c>
      <c r="G163">
        <v>3</v>
      </c>
      <c r="H163" t="s">
        <v>55</v>
      </c>
      <c r="I163">
        <v>1</v>
      </c>
      <c r="J163" t="s">
        <v>33</v>
      </c>
      <c r="K163">
        <v>2</v>
      </c>
      <c r="L163" t="s">
        <v>50</v>
      </c>
      <c r="M163" t="s">
        <v>35</v>
      </c>
      <c r="N163">
        <v>23800</v>
      </c>
      <c r="O163" t="s">
        <v>39</v>
      </c>
      <c r="P163" t="s">
        <v>37</v>
      </c>
      <c r="Q163">
        <v>18</v>
      </c>
      <c r="R163">
        <v>8</v>
      </c>
      <c r="S163">
        <v>3</v>
      </c>
      <c r="T163" t="s">
        <v>56</v>
      </c>
      <c r="U163">
        <v>2</v>
      </c>
      <c r="V163">
        <v>5</v>
      </c>
      <c r="W163">
        <v>1</v>
      </c>
      <c r="X163">
        <v>4</v>
      </c>
      <c r="Y163" t="s">
        <v>38</v>
      </c>
      <c r="Z163" t="s">
        <v>39</v>
      </c>
      <c r="AA163" t="s">
        <v>36</v>
      </c>
      <c r="AB163">
        <v>2</v>
      </c>
      <c r="AC163">
        <v>3</v>
      </c>
      <c r="AD163">
        <f>COUNTIF(Attrition_data[[#All],[Attrition]], "Yes") / COUNTA(Attrition_data[[#All],[Attrition]])</f>
        <v>0.16118793924280209</v>
      </c>
    </row>
    <row r="164" spans="1:30" x14ac:dyDescent="0.3">
      <c r="A164">
        <v>163</v>
      </c>
      <c r="B164">
        <v>29</v>
      </c>
      <c r="C164" t="s">
        <v>29</v>
      </c>
      <c r="D164" t="s">
        <v>30</v>
      </c>
      <c r="E164" t="s">
        <v>43</v>
      </c>
      <c r="F164">
        <v>8</v>
      </c>
      <c r="G164">
        <v>3</v>
      </c>
      <c r="H164" t="s">
        <v>55</v>
      </c>
      <c r="I164">
        <v>1</v>
      </c>
      <c r="J164" t="s">
        <v>33</v>
      </c>
      <c r="K164">
        <v>3</v>
      </c>
      <c r="L164" t="s">
        <v>66</v>
      </c>
      <c r="M164" t="s">
        <v>35</v>
      </c>
      <c r="N164">
        <v>194310</v>
      </c>
      <c r="O164" t="s">
        <v>36</v>
      </c>
      <c r="P164" t="s">
        <v>37</v>
      </c>
      <c r="Q164">
        <v>11</v>
      </c>
      <c r="R164">
        <v>8</v>
      </c>
      <c r="S164">
        <v>0</v>
      </c>
      <c r="T164" t="s">
        <v>59</v>
      </c>
      <c r="U164">
        <v>3</v>
      </c>
      <c r="V164">
        <v>10</v>
      </c>
      <c r="W164">
        <v>0</v>
      </c>
      <c r="X164">
        <v>7</v>
      </c>
      <c r="Y164" t="s">
        <v>40</v>
      </c>
      <c r="Z164" t="s">
        <v>38</v>
      </c>
      <c r="AA164" t="s">
        <v>38</v>
      </c>
      <c r="AB164">
        <v>3</v>
      </c>
      <c r="AC164">
        <v>3</v>
      </c>
      <c r="AD164">
        <f>COUNTIF(Attrition_data[[#All],[Attrition]], "Yes") / COUNTA(Attrition_data[[#All],[Attrition]])</f>
        <v>0.16118793924280209</v>
      </c>
    </row>
    <row r="165" spans="1:30" x14ac:dyDescent="0.3">
      <c r="A165">
        <v>164</v>
      </c>
      <c r="B165">
        <v>29</v>
      </c>
      <c r="C165" t="s">
        <v>41</v>
      </c>
      <c r="D165" t="s">
        <v>30</v>
      </c>
      <c r="E165" t="s">
        <v>43</v>
      </c>
      <c r="F165">
        <v>19</v>
      </c>
      <c r="G165">
        <v>4</v>
      </c>
      <c r="H165" t="s">
        <v>32</v>
      </c>
      <c r="I165">
        <v>1</v>
      </c>
      <c r="J165" t="s">
        <v>49</v>
      </c>
      <c r="K165">
        <v>3</v>
      </c>
      <c r="L165" t="s">
        <v>44</v>
      </c>
      <c r="M165" t="s">
        <v>35</v>
      </c>
      <c r="N165">
        <v>17900</v>
      </c>
      <c r="O165" t="s">
        <v>51</v>
      </c>
      <c r="P165" t="s">
        <v>37</v>
      </c>
      <c r="Q165">
        <v>16</v>
      </c>
      <c r="R165">
        <v>8</v>
      </c>
      <c r="S165">
        <v>1</v>
      </c>
      <c r="T165" t="s">
        <v>47</v>
      </c>
      <c r="U165">
        <v>4</v>
      </c>
      <c r="V165">
        <v>2</v>
      </c>
      <c r="W165">
        <v>1</v>
      </c>
      <c r="X165">
        <v>1</v>
      </c>
      <c r="Y165" t="s">
        <v>38</v>
      </c>
      <c r="Z165" t="s">
        <v>40</v>
      </c>
      <c r="AA165" t="s">
        <v>39</v>
      </c>
      <c r="AB165">
        <v>2</v>
      </c>
      <c r="AC165">
        <v>3</v>
      </c>
      <c r="AD165">
        <f>COUNTIF(Attrition_data[[#All],[Attrition]], "Yes") / COUNTA(Attrition_data[[#All],[Attrition]])</f>
        <v>0.16118793924280209</v>
      </c>
    </row>
    <row r="166" spans="1:30" x14ac:dyDescent="0.3">
      <c r="A166">
        <v>165</v>
      </c>
      <c r="B166">
        <v>19</v>
      </c>
      <c r="C166" t="s">
        <v>41</v>
      </c>
      <c r="D166" t="s">
        <v>30</v>
      </c>
      <c r="E166" t="s">
        <v>43</v>
      </c>
      <c r="F166">
        <v>4</v>
      </c>
      <c r="G166">
        <v>3</v>
      </c>
      <c r="H166" t="s">
        <v>55</v>
      </c>
      <c r="I166">
        <v>1</v>
      </c>
      <c r="J166" t="s">
        <v>49</v>
      </c>
      <c r="K166">
        <v>1</v>
      </c>
      <c r="L166" t="s">
        <v>50</v>
      </c>
      <c r="M166" t="s">
        <v>45</v>
      </c>
      <c r="N166">
        <v>76440</v>
      </c>
      <c r="O166" t="s">
        <v>36</v>
      </c>
      <c r="P166" t="s">
        <v>37</v>
      </c>
      <c r="Q166">
        <v>15</v>
      </c>
      <c r="R166">
        <v>8</v>
      </c>
      <c r="S166">
        <v>2</v>
      </c>
      <c r="T166" t="s">
        <v>36</v>
      </c>
      <c r="U166">
        <v>2</v>
      </c>
      <c r="V166">
        <v>1</v>
      </c>
      <c r="W166">
        <v>0</v>
      </c>
      <c r="X166">
        <v>0</v>
      </c>
      <c r="Y166" t="s">
        <v>36</v>
      </c>
      <c r="Z166" t="s">
        <v>39</v>
      </c>
      <c r="AA166" t="s">
        <v>39</v>
      </c>
      <c r="AB166">
        <v>3</v>
      </c>
      <c r="AC166">
        <v>3</v>
      </c>
      <c r="AD166">
        <f>COUNTIF(Attrition_data[[#All],[Attrition]], "Yes") / COUNTA(Attrition_data[[#All],[Attrition]])</f>
        <v>0.16118793924280209</v>
      </c>
    </row>
    <row r="167" spans="1:30" x14ac:dyDescent="0.3">
      <c r="A167">
        <v>166</v>
      </c>
      <c r="B167">
        <v>30</v>
      </c>
      <c r="C167" t="s">
        <v>29</v>
      </c>
      <c r="D167" t="s">
        <v>52</v>
      </c>
      <c r="E167" t="s">
        <v>43</v>
      </c>
      <c r="F167">
        <v>2</v>
      </c>
      <c r="G167">
        <v>4</v>
      </c>
      <c r="H167" t="s">
        <v>32</v>
      </c>
      <c r="I167">
        <v>1</v>
      </c>
      <c r="J167" t="s">
        <v>33</v>
      </c>
      <c r="K167">
        <v>3</v>
      </c>
      <c r="L167" t="s">
        <v>44</v>
      </c>
      <c r="M167" t="s">
        <v>35</v>
      </c>
      <c r="N167">
        <v>51310</v>
      </c>
      <c r="O167" t="s">
        <v>46</v>
      </c>
      <c r="P167" t="s">
        <v>37</v>
      </c>
      <c r="Q167">
        <v>15</v>
      </c>
      <c r="R167">
        <v>8</v>
      </c>
      <c r="S167">
        <v>1</v>
      </c>
      <c r="T167" t="s">
        <v>59</v>
      </c>
      <c r="U167">
        <v>2</v>
      </c>
      <c r="V167">
        <v>9</v>
      </c>
      <c r="W167">
        <v>7</v>
      </c>
      <c r="X167">
        <v>8</v>
      </c>
      <c r="Y167" t="s">
        <v>38</v>
      </c>
      <c r="Z167" t="s">
        <v>36</v>
      </c>
      <c r="AA167" t="s">
        <v>38</v>
      </c>
      <c r="AB167">
        <v>3</v>
      </c>
      <c r="AC167">
        <v>3</v>
      </c>
      <c r="AD167">
        <f>COUNTIF(Attrition_data[[#All],[Attrition]], "Yes") / COUNTA(Attrition_data[[#All],[Attrition]])</f>
        <v>0.16118793924280209</v>
      </c>
    </row>
    <row r="168" spans="1:30" x14ac:dyDescent="0.3">
      <c r="A168">
        <v>167</v>
      </c>
      <c r="B168">
        <v>57</v>
      </c>
      <c r="C168" t="s">
        <v>29</v>
      </c>
      <c r="D168" t="s">
        <v>30</v>
      </c>
      <c r="E168" t="s">
        <v>43</v>
      </c>
      <c r="F168">
        <v>2</v>
      </c>
      <c r="G168">
        <v>2</v>
      </c>
      <c r="H168" t="s">
        <v>32</v>
      </c>
      <c r="I168">
        <v>1</v>
      </c>
      <c r="J168" t="s">
        <v>49</v>
      </c>
      <c r="K168">
        <v>4</v>
      </c>
      <c r="L168" t="s">
        <v>44</v>
      </c>
      <c r="M168" t="s">
        <v>61</v>
      </c>
      <c r="N168">
        <v>63060</v>
      </c>
      <c r="O168" t="s">
        <v>38</v>
      </c>
      <c r="P168" t="s">
        <v>37</v>
      </c>
      <c r="Q168">
        <v>12</v>
      </c>
      <c r="R168">
        <v>8</v>
      </c>
      <c r="S168">
        <v>1</v>
      </c>
      <c r="T168" t="s">
        <v>90</v>
      </c>
      <c r="U168">
        <v>3</v>
      </c>
      <c r="V168">
        <v>1</v>
      </c>
      <c r="W168">
        <v>0</v>
      </c>
      <c r="X168">
        <v>0</v>
      </c>
      <c r="Y168" t="s">
        <v>36</v>
      </c>
      <c r="Z168" t="s">
        <v>39</v>
      </c>
      <c r="AA168" t="s">
        <v>40</v>
      </c>
      <c r="AB168">
        <v>3</v>
      </c>
      <c r="AC168">
        <v>3</v>
      </c>
      <c r="AD168">
        <f>COUNTIF(Attrition_data[[#All],[Attrition]], "Yes") / COUNTA(Attrition_data[[#All],[Attrition]])</f>
        <v>0.16118793924280209</v>
      </c>
    </row>
    <row r="169" spans="1:30" x14ac:dyDescent="0.3">
      <c r="A169">
        <v>168</v>
      </c>
      <c r="B169">
        <v>50</v>
      </c>
      <c r="C169" t="s">
        <v>29</v>
      </c>
      <c r="D169" t="s">
        <v>30</v>
      </c>
      <c r="E169" t="s">
        <v>31</v>
      </c>
      <c r="F169">
        <v>10</v>
      </c>
      <c r="G169">
        <v>4</v>
      </c>
      <c r="H169" t="s">
        <v>32</v>
      </c>
      <c r="I169">
        <v>1</v>
      </c>
      <c r="J169" t="s">
        <v>33</v>
      </c>
      <c r="K169">
        <v>3</v>
      </c>
      <c r="L169" t="s">
        <v>70</v>
      </c>
      <c r="M169" t="s">
        <v>35</v>
      </c>
      <c r="N169">
        <v>47870</v>
      </c>
      <c r="O169" t="s">
        <v>46</v>
      </c>
      <c r="P169" t="s">
        <v>37</v>
      </c>
      <c r="Q169">
        <v>12</v>
      </c>
      <c r="R169">
        <v>8</v>
      </c>
      <c r="S169">
        <v>0</v>
      </c>
      <c r="T169" t="s">
        <v>58</v>
      </c>
      <c r="U169">
        <v>3</v>
      </c>
      <c r="V169">
        <v>27</v>
      </c>
      <c r="W169">
        <v>15</v>
      </c>
      <c r="X169">
        <v>7</v>
      </c>
      <c r="Y169" t="s">
        <v>40</v>
      </c>
      <c r="Z169" t="s">
        <v>38</v>
      </c>
      <c r="AA169" t="s">
        <v>38</v>
      </c>
      <c r="AB169">
        <v>3</v>
      </c>
      <c r="AC169">
        <v>3</v>
      </c>
      <c r="AD169">
        <f>COUNTIF(Attrition_data[[#All],[Attrition]], "Yes") / COUNTA(Attrition_data[[#All],[Attrition]])</f>
        <v>0.16118793924280209</v>
      </c>
    </row>
    <row r="170" spans="1:30" x14ac:dyDescent="0.3">
      <c r="A170">
        <v>169</v>
      </c>
      <c r="B170">
        <v>30</v>
      </c>
      <c r="C170" t="s">
        <v>29</v>
      </c>
      <c r="D170" t="s">
        <v>52</v>
      </c>
      <c r="E170" t="s">
        <v>31</v>
      </c>
      <c r="F170">
        <v>10</v>
      </c>
      <c r="G170">
        <v>2</v>
      </c>
      <c r="H170" t="s">
        <v>32</v>
      </c>
      <c r="I170">
        <v>1</v>
      </c>
      <c r="J170" t="s">
        <v>49</v>
      </c>
      <c r="K170">
        <v>3</v>
      </c>
      <c r="L170" t="s">
        <v>60</v>
      </c>
      <c r="M170" t="s">
        <v>45</v>
      </c>
      <c r="N170">
        <v>188800</v>
      </c>
      <c r="O170" t="s">
        <v>46</v>
      </c>
      <c r="P170" t="s">
        <v>37</v>
      </c>
      <c r="Q170">
        <v>22</v>
      </c>
      <c r="R170">
        <v>8</v>
      </c>
      <c r="S170">
        <v>1</v>
      </c>
      <c r="T170" t="s">
        <v>72</v>
      </c>
      <c r="U170">
        <v>3</v>
      </c>
      <c r="V170">
        <v>11</v>
      </c>
      <c r="W170">
        <v>6</v>
      </c>
      <c r="X170">
        <v>7</v>
      </c>
      <c r="Y170" t="s">
        <v>38</v>
      </c>
      <c r="Z170" t="s">
        <v>39</v>
      </c>
      <c r="AA170" t="s">
        <v>40</v>
      </c>
      <c r="AB170">
        <v>3</v>
      </c>
      <c r="AC170">
        <v>4</v>
      </c>
      <c r="AD170">
        <f>COUNTIF(Attrition_data[[#All],[Attrition]], "Yes") / COUNTA(Attrition_data[[#All],[Attrition]])</f>
        <v>0.16118793924280209</v>
      </c>
    </row>
    <row r="171" spans="1:30" x14ac:dyDescent="0.3">
      <c r="A171">
        <v>170</v>
      </c>
      <c r="B171">
        <v>60</v>
      </c>
      <c r="C171" t="s">
        <v>29</v>
      </c>
      <c r="D171" t="s">
        <v>42</v>
      </c>
      <c r="E171" t="s">
        <v>43</v>
      </c>
      <c r="F171">
        <v>16</v>
      </c>
      <c r="G171">
        <v>3</v>
      </c>
      <c r="H171" t="s">
        <v>32</v>
      </c>
      <c r="I171">
        <v>1</v>
      </c>
      <c r="J171" t="s">
        <v>33</v>
      </c>
      <c r="K171">
        <v>4</v>
      </c>
      <c r="L171" t="s">
        <v>60</v>
      </c>
      <c r="M171" t="s">
        <v>35</v>
      </c>
      <c r="N171">
        <v>23390</v>
      </c>
      <c r="O171" t="s">
        <v>39</v>
      </c>
      <c r="P171" t="s">
        <v>37</v>
      </c>
      <c r="Q171">
        <v>20</v>
      </c>
      <c r="R171">
        <v>8</v>
      </c>
      <c r="S171">
        <v>0</v>
      </c>
      <c r="T171" t="s">
        <v>76</v>
      </c>
      <c r="U171">
        <v>4</v>
      </c>
      <c r="V171">
        <v>18</v>
      </c>
      <c r="W171">
        <v>13</v>
      </c>
      <c r="X171">
        <v>11</v>
      </c>
      <c r="Y171" t="s">
        <v>38</v>
      </c>
      <c r="Z171" t="s">
        <v>36</v>
      </c>
      <c r="AA171" t="s">
        <v>39</v>
      </c>
      <c r="AB171">
        <v>3</v>
      </c>
      <c r="AC171">
        <v>4</v>
      </c>
      <c r="AD171">
        <f>COUNTIF(Attrition_data[[#All],[Attrition]], "Yes") / COUNTA(Attrition_data[[#All],[Attrition]])</f>
        <v>0.16118793924280209</v>
      </c>
    </row>
    <row r="172" spans="1:30" x14ac:dyDescent="0.3">
      <c r="A172">
        <v>171</v>
      </c>
      <c r="B172">
        <v>47</v>
      </c>
      <c r="C172" t="s">
        <v>29</v>
      </c>
      <c r="D172" t="s">
        <v>30</v>
      </c>
      <c r="E172" t="s">
        <v>43</v>
      </c>
      <c r="F172">
        <v>1</v>
      </c>
      <c r="G172">
        <v>3</v>
      </c>
      <c r="H172" t="s">
        <v>77</v>
      </c>
      <c r="I172">
        <v>1</v>
      </c>
      <c r="J172" t="s">
        <v>49</v>
      </c>
      <c r="K172">
        <v>5</v>
      </c>
      <c r="L172" t="s">
        <v>66</v>
      </c>
      <c r="M172" t="s">
        <v>61</v>
      </c>
      <c r="N172">
        <v>135700</v>
      </c>
      <c r="O172" t="s">
        <v>51</v>
      </c>
      <c r="P172" t="s">
        <v>37</v>
      </c>
      <c r="Q172">
        <v>16</v>
      </c>
      <c r="R172">
        <v>8</v>
      </c>
      <c r="S172">
        <v>2</v>
      </c>
      <c r="T172" t="s">
        <v>82</v>
      </c>
      <c r="U172">
        <v>2</v>
      </c>
      <c r="V172">
        <v>5</v>
      </c>
      <c r="W172">
        <v>0</v>
      </c>
      <c r="X172">
        <v>4</v>
      </c>
      <c r="Y172" t="s">
        <v>36</v>
      </c>
      <c r="Z172" t="s">
        <v>39</v>
      </c>
      <c r="AA172" t="s">
        <v>38</v>
      </c>
      <c r="AB172">
        <v>2</v>
      </c>
      <c r="AC172">
        <v>3</v>
      </c>
      <c r="AD172">
        <f>COUNTIF(Attrition_data[[#All],[Attrition]], "Yes") / COUNTA(Attrition_data[[#All],[Attrition]])</f>
        <v>0.16118793924280209</v>
      </c>
    </row>
    <row r="173" spans="1:30" x14ac:dyDescent="0.3">
      <c r="A173">
        <v>172</v>
      </c>
      <c r="B173">
        <v>46</v>
      </c>
      <c r="C173" t="s">
        <v>29</v>
      </c>
      <c r="D173" t="s">
        <v>30</v>
      </c>
      <c r="E173" t="s">
        <v>31</v>
      </c>
      <c r="F173">
        <v>4</v>
      </c>
      <c r="G173">
        <v>1</v>
      </c>
      <c r="H173" t="s">
        <v>77</v>
      </c>
      <c r="I173">
        <v>1</v>
      </c>
      <c r="J173" t="s">
        <v>49</v>
      </c>
      <c r="K173">
        <v>1</v>
      </c>
      <c r="L173" t="s">
        <v>60</v>
      </c>
      <c r="M173" t="s">
        <v>35</v>
      </c>
      <c r="N173">
        <v>67120</v>
      </c>
      <c r="O173" t="s">
        <v>47</v>
      </c>
      <c r="P173" t="s">
        <v>37</v>
      </c>
      <c r="Q173">
        <v>21</v>
      </c>
      <c r="R173">
        <v>8</v>
      </c>
      <c r="S173">
        <v>1</v>
      </c>
      <c r="T173" t="s">
        <v>84</v>
      </c>
      <c r="U173">
        <v>3</v>
      </c>
      <c r="V173">
        <v>3</v>
      </c>
      <c r="W173">
        <v>0</v>
      </c>
      <c r="X173">
        <v>1</v>
      </c>
      <c r="Y173" t="s">
        <v>36</v>
      </c>
      <c r="Z173" t="s">
        <v>38</v>
      </c>
      <c r="AA173" t="s">
        <v>36</v>
      </c>
      <c r="AB173">
        <v>2</v>
      </c>
      <c r="AC173">
        <v>4</v>
      </c>
      <c r="AD173">
        <f>COUNTIF(Attrition_data[[#All],[Attrition]], "Yes") / COUNTA(Attrition_data[[#All],[Attrition]])</f>
        <v>0.16118793924280209</v>
      </c>
    </row>
    <row r="174" spans="1:30" x14ac:dyDescent="0.3">
      <c r="A174">
        <v>173</v>
      </c>
      <c r="B174">
        <v>35</v>
      </c>
      <c r="C174" t="s">
        <v>29</v>
      </c>
      <c r="D174" t="s">
        <v>30</v>
      </c>
      <c r="E174" t="s">
        <v>43</v>
      </c>
      <c r="F174">
        <v>15</v>
      </c>
      <c r="G174">
        <v>2</v>
      </c>
      <c r="H174" t="s">
        <v>55</v>
      </c>
      <c r="I174">
        <v>1</v>
      </c>
      <c r="J174" t="s">
        <v>33</v>
      </c>
      <c r="K174">
        <v>2</v>
      </c>
      <c r="L174" t="s">
        <v>60</v>
      </c>
      <c r="M174" t="s">
        <v>45</v>
      </c>
      <c r="N174">
        <v>54060</v>
      </c>
      <c r="O174" t="s">
        <v>46</v>
      </c>
      <c r="P174" t="s">
        <v>37</v>
      </c>
      <c r="Q174">
        <v>12</v>
      </c>
      <c r="R174">
        <v>8</v>
      </c>
      <c r="S174">
        <v>1</v>
      </c>
      <c r="T174" t="s">
        <v>47</v>
      </c>
      <c r="U174">
        <v>2</v>
      </c>
      <c r="V174">
        <v>5</v>
      </c>
      <c r="W174">
        <v>4</v>
      </c>
      <c r="X174">
        <v>3</v>
      </c>
      <c r="Y174" t="s">
        <v>39</v>
      </c>
      <c r="Z174" t="s">
        <v>38</v>
      </c>
      <c r="AA174" t="s">
        <v>38</v>
      </c>
      <c r="AB174">
        <v>3</v>
      </c>
      <c r="AC174">
        <v>3</v>
      </c>
      <c r="AD174">
        <f>COUNTIF(Attrition_data[[#All],[Attrition]], "Yes") / COUNTA(Attrition_data[[#All],[Attrition]])</f>
        <v>0.16118793924280209</v>
      </c>
    </row>
    <row r="175" spans="1:30" x14ac:dyDescent="0.3">
      <c r="A175">
        <v>174</v>
      </c>
      <c r="B175">
        <v>54</v>
      </c>
      <c r="C175" t="s">
        <v>29</v>
      </c>
      <c r="D175" t="s">
        <v>30</v>
      </c>
      <c r="E175" t="s">
        <v>43</v>
      </c>
      <c r="F175">
        <v>2</v>
      </c>
      <c r="G175">
        <v>4</v>
      </c>
      <c r="H175" t="s">
        <v>55</v>
      </c>
      <c r="I175">
        <v>1</v>
      </c>
      <c r="J175" t="s">
        <v>49</v>
      </c>
      <c r="K175">
        <v>2</v>
      </c>
      <c r="L175" t="s">
        <v>53</v>
      </c>
      <c r="M175" t="s">
        <v>45</v>
      </c>
      <c r="N175">
        <v>89380</v>
      </c>
      <c r="O175" t="s">
        <v>67</v>
      </c>
      <c r="P175" t="s">
        <v>37</v>
      </c>
      <c r="Q175">
        <v>11</v>
      </c>
      <c r="R175">
        <v>8</v>
      </c>
      <c r="S175">
        <v>3</v>
      </c>
      <c r="T175" t="s">
        <v>75</v>
      </c>
      <c r="U175">
        <v>2</v>
      </c>
      <c r="V175">
        <v>1</v>
      </c>
      <c r="W175">
        <v>0</v>
      </c>
      <c r="X175">
        <v>0</v>
      </c>
      <c r="Y175" t="s">
        <v>38</v>
      </c>
      <c r="Z175" t="s">
        <v>38</v>
      </c>
      <c r="AA175" t="s">
        <v>38</v>
      </c>
      <c r="AB175">
        <v>3</v>
      </c>
      <c r="AC175">
        <v>3</v>
      </c>
      <c r="AD175">
        <f>COUNTIF(Attrition_data[[#All],[Attrition]], "Yes") / COUNTA(Attrition_data[[#All],[Attrition]])</f>
        <v>0.16118793924280209</v>
      </c>
    </row>
    <row r="176" spans="1:30" x14ac:dyDescent="0.3">
      <c r="A176">
        <v>175</v>
      </c>
      <c r="B176">
        <v>34</v>
      </c>
      <c r="C176" t="s">
        <v>29</v>
      </c>
      <c r="D176" t="s">
        <v>30</v>
      </c>
      <c r="E176" t="s">
        <v>31</v>
      </c>
      <c r="F176">
        <v>8</v>
      </c>
      <c r="G176">
        <v>2</v>
      </c>
      <c r="H176" t="s">
        <v>32</v>
      </c>
      <c r="I176">
        <v>1</v>
      </c>
      <c r="J176" t="s">
        <v>49</v>
      </c>
      <c r="K176">
        <v>1</v>
      </c>
      <c r="L176" t="s">
        <v>60</v>
      </c>
      <c r="M176" t="s">
        <v>61</v>
      </c>
      <c r="N176">
        <v>24390</v>
      </c>
      <c r="O176" t="s">
        <v>38</v>
      </c>
      <c r="P176" t="s">
        <v>37</v>
      </c>
      <c r="Q176">
        <v>11</v>
      </c>
      <c r="R176">
        <v>8</v>
      </c>
      <c r="S176">
        <v>2</v>
      </c>
      <c r="T176" t="s">
        <v>83</v>
      </c>
      <c r="U176">
        <v>2</v>
      </c>
      <c r="V176">
        <v>7</v>
      </c>
      <c r="W176">
        <v>5</v>
      </c>
      <c r="X176">
        <v>7</v>
      </c>
      <c r="Y176" t="s">
        <v>39</v>
      </c>
      <c r="Z176" t="s">
        <v>38</v>
      </c>
      <c r="AA176" t="s">
        <v>38</v>
      </c>
      <c r="AB176">
        <v>4</v>
      </c>
      <c r="AC176">
        <v>3</v>
      </c>
      <c r="AD176">
        <f>COUNTIF(Attrition_data[[#All],[Attrition]], "Yes") / COUNTA(Attrition_data[[#All],[Attrition]])</f>
        <v>0.16118793924280209</v>
      </c>
    </row>
    <row r="177" spans="1:30" x14ac:dyDescent="0.3">
      <c r="A177">
        <v>176</v>
      </c>
      <c r="B177">
        <v>46</v>
      </c>
      <c r="C177" t="s">
        <v>29</v>
      </c>
      <c r="D177" t="s">
        <v>30</v>
      </c>
      <c r="E177" t="s">
        <v>43</v>
      </c>
      <c r="F177">
        <v>2</v>
      </c>
      <c r="G177">
        <v>3</v>
      </c>
      <c r="H177" t="s">
        <v>32</v>
      </c>
      <c r="I177">
        <v>1</v>
      </c>
      <c r="J177" t="s">
        <v>49</v>
      </c>
      <c r="K177">
        <v>1</v>
      </c>
      <c r="L177" t="s">
        <v>34</v>
      </c>
      <c r="M177" t="s">
        <v>35</v>
      </c>
      <c r="N177">
        <v>88370</v>
      </c>
      <c r="O177" t="s">
        <v>40</v>
      </c>
      <c r="P177" t="s">
        <v>37</v>
      </c>
      <c r="Q177">
        <v>18</v>
      </c>
      <c r="R177">
        <v>8</v>
      </c>
      <c r="S177">
        <v>0</v>
      </c>
      <c r="T177" t="s">
        <v>68</v>
      </c>
      <c r="U177">
        <v>3</v>
      </c>
      <c r="V177">
        <v>3</v>
      </c>
      <c r="W177">
        <v>1</v>
      </c>
      <c r="X177">
        <v>2</v>
      </c>
      <c r="Y177" t="s">
        <v>38</v>
      </c>
      <c r="Z177" t="s">
        <v>39</v>
      </c>
      <c r="AA177" t="s">
        <v>38</v>
      </c>
      <c r="AB177">
        <v>2</v>
      </c>
      <c r="AC177">
        <v>3</v>
      </c>
      <c r="AD177">
        <f>COUNTIF(Attrition_data[[#All],[Attrition]], "Yes") / COUNTA(Attrition_data[[#All],[Attrition]])</f>
        <v>0.16118793924280209</v>
      </c>
    </row>
    <row r="178" spans="1:30" x14ac:dyDescent="0.3">
      <c r="A178">
        <v>177</v>
      </c>
      <c r="B178">
        <v>31</v>
      </c>
      <c r="C178" t="s">
        <v>29</v>
      </c>
      <c r="D178" t="s">
        <v>30</v>
      </c>
      <c r="E178" t="s">
        <v>43</v>
      </c>
      <c r="F178">
        <v>7</v>
      </c>
      <c r="G178">
        <v>3</v>
      </c>
      <c r="H178" t="s">
        <v>32</v>
      </c>
      <c r="I178">
        <v>1</v>
      </c>
      <c r="J178" t="s">
        <v>49</v>
      </c>
      <c r="K178">
        <v>2</v>
      </c>
      <c r="L178" t="s">
        <v>57</v>
      </c>
      <c r="M178" t="s">
        <v>61</v>
      </c>
      <c r="N178">
        <v>53430</v>
      </c>
      <c r="O178" t="s">
        <v>36</v>
      </c>
      <c r="P178" t="s">
        <v>37</v>
      </c>
      <c r="Q178">
        <v>14</v>
      </c>
      <c r="R178">
        <v>8</v>
      </c>
      <c r="S178">
        <v>1</v>
      </c>
      <c r="T178" t="s">
        <v>54</v>
      </c>
      <c r="U178">
        <v>3</v>
      </c>
      <c r="V178">
        <v>13</v>
      </c>
      <c r="W178">
        <v>0</v>
      </c>
      <c r="X178">
        <v>8</v>
      </c>
      <c r="Y178" t="s">
        <v>38</v>
      </c>
      <c r="Z178" t="s">
        <v>40</v>
      </c>
      <c r="AA178" t="s">
        <v>39</v>
      </c>
      <c r="AB178">
        <v>3</v>
      </c>
      <c r="AC178">
        <v>3</v>
      </c>
      <c r="AD178">
        <f>COUNTIF(Attrition_data[[#All],[Attrition]], "Yes") / COUNTA(Attrition_data[[#All],[Attrition]])</f>
        <v>0.16118793924280209</v>
      </c>
    </row>
    <row r="179" spans="1:30" x14ac:dyDescent="0.3">
      <c r="A179">
        <v>178</v>
      </c>
      <c r="B179">
        <v>33</v>
      </c>
      <c r="C179" t="s">
        <v>41</v>
      </c>
      <c r="D179" t="s">
        <v>30</v>
      </c>
      <c r="E179" t="s">
        <v>43</v>
      </c>
      <c r="F179">
        <v>10</v>
      </c>
      <c r="G179">
        <v>3</v>
      </c>
      <c r="H179" t="s">
        <v>32</v>
      </c>
      <c r="I179">
        <v>1</v>
      </c>
      <c r="J179" t="s">
        <v>33</v>
      </c>
      <c r="K179">
        <v>4</v>
      </c>
      <c r="L179" t="s">
        <v>57</v>
      </c>
      <c r="M179" t="s">
        <v>35</v>
      </c>
      <c r="N179">
        <v>67280</v>
      </c>
      <c r="O179" t="s">
        <v>67</v>
      </c>
      <c r="P179" t="s">
        <v>37</v>
      </c>
      <c r="Q179">
        <v>22</v>
      </c>
      <c r="R179">
        <v>8</v>
      </c>
      <c r="S179">
        <v>0</v>
      </c>
      <c r="T179" t="s">
        <v>68</v>
      </c>
      <c r="U179">
        <v>2</v>
      </c>
      <c r="V179">
        <v>7</v>
      </c>
      <c r="W179">
        <v>7</v>
      </c>
      <c r="X179">
        <v>7</v>
      </c>
      <c r="Y179" t="s">
        <v>40</v>
      </c>
      <c r="Z179" t="s">
        <v>38</v>
      </c>
      <c r="AA179" t="s">
        <v>39</v>
      </c>
      <c r="AB179">
        <v>2</v>
      </c>
      <c r="AC179">
        <v>4</v>
      </c>
      <c r="AD179">
        <f>COUNTIF(Attrition_data[[#All],[Attrition]], "Yes") / COUNTA(Attrition_data[[#All],[Attrition]])</f>
        <v>0.16118793924280209</v>
      </c>
    </row>
    <row r="180" spans="1:30" x14ac:dyDescent="0.3">
      <c r="A180">
        <v>179</v>
      </c>
      <c r="B180">
        <v>33</v>
      </c>
      <c r="C180" t="s">
        <v>41</v>
      </c>
      <c r="D180" t="s">
        <v>30</v>
      </c>
      <c r="E180" t="s">
        <v>31</v>
      </c>
      <c r="F180">
        <v>5</v>
      </c>
      <c r="G180">
        <v>4</v>
      </c>
      <c r="H180" t="s">
        <v>73</v>
      </c>
      <c r="I180">
        <v>1</v>
      </c>
      <c r="J180" t="s">
        <v>49</v>
      </c>
      <c r="K180">
        <v>2</v>
      </c>
      <c r="L180" t="s">
        <v>57</v>
      </c>
      <c r="M180" t="s">
        <v>61</v>
      </c>
      <c r="N180">
        <v>66520</v>
      </c>
      <c r="O180" t="s">
        <v>67</v>
      </c>
      <c r="P180" t="s">
        <v>37</v>
      </c>
      <c r="Q180">
        <v>25</v>
      </c>
      <c r="R180">
        <v>8</v>
      </c>
      <c r="S180">
        <v>0</v>
      </c>
      <c r="T180" t="s">
        <v>71</v>
      </c>
      <c r="U180">
        <v>5</v>
      </c>
      <c r="V180">
        <v>4</v>
      </c>
      <c r="W180">
        <v>1</v>
      </c>
      <c r="X180">
        <v>3</v>
      </c>
      <c r="Y180" t="s">
        <v>36</v>
      </c>
      <c r="Z180" t="s">
        <v>39</v>
      </c>
      <c r="AA180" t="s">
        <v>38</v>
      </c>
      <c r="AB180">
        <v>3</v>
      </c>
      <c r="AC180">
        <v>4</v>
      </c>
      <c r="AD180">
        <f>COUNTIF(Attrition_data[[#All],[Attrition]], "Yes") / COUNTA(Attrition_data[[#All],[Attrition]])</f>
        <v>0.16118793924280209</v>
      </c>
    </row>
    <row r="181" spans="1:30" x14ac:dyDescent="0.3">
      <c r="A181">
        <v>180</v>
      </c>
      <c r="B181">
        <v>30</v>
      </c>
      <c r="C181" t="s">
        <v>29</v>
      </c>
      <c r="D181" t="s">
        <v>30</v>
      </c>
      <c r="E181" t="s">
        <v>43</v>
      </c>
      <c r="F181">
        <v>2</v>
      </c>
      <c r="G181">
        <v>3</v>
      </c>
      <c r="H181" t="s">
        <v>32</v>
      </c>
      <c r="I181">
        <v>1</v>
      </c>
      <c r="J181" t="s">
        <v>49</v>
      </c>
      <c r="K181">
        <v>1</v>
      </c>
      <c r="L181" t="s">
        <v>50</v>
      </c>
      <c r="M181" t="s">
        <v>45</v>
      </c>
      <c r="N181">
        <v>48500</v>
      </c>
      <c r="O181" t="s">
        <v>46</v>
      </c>
      <c r="P181" t="s">
        <v>37</v>
      </c>
      <c r="Q181">
        <v>12</v>
      </c>
      <c r="R181">
        <v>8</v>
      </c>
      <c r="S181">
        <v>1</v>
      </c>
      <c r="T181" t="s">
        <v>39</v>
      </c>
      <c r="U181">
        <v>4</v>
      </c>
      <c r="V181">
        <v>3</v>
      </c>
      <c r="W181">
        <v>1</v>
      </c>
      <c r="X181">
        <v>2</v>
      </c>
      <c r="Y181" t="s">
        <v>39</v>
      </c>
      <c r="Z181" t="s">
        <v>40</v>
      </c>
      <c r="AA181" t="s">
        <v>38</v>
      </c>
      <c r="AB181">
        <v>3</v>
      </c>
      <c r="AC181">
        <v>3</v>
      </c>
      <c r="AD181">
        <f>COUNTIF(Attrition_data[[#All],[Attrition]], "Yes") / COUNTA(Attrition_data[[#All],[Attrition]])</f>
        <v>0.16118793924280209</v>
      </c>
    </row>
    <row r="182" spans="1:30" x14ac:dyDescent="0.3">
      <c r="A182">
        <v>181</v>
      </c>
      <c r="B182">
        <v>35</v>
      </c>
      <c r="C182" t="s">
        <v>29</v>
      </c>
      <c r="D182" t="s">
        <v>30</v>
      </c>
      <c r="E182" t="s">
        <v>43</v>
      </c>
      <c r="F182">
        <v>12</v>
      </c>
      <c r="G182">
        <v>2</v>
      </c>
      <c r="H182" t="s">
        <v>55</v>
      </c>
      <c r="I182">
        <v>1</v>
      </c>
      <c r="J182" t="s">
        <v>33</v>
      </c>
      <c r="K182">
        <v>2</v>
      </c>
      <c r="L182" t="s">
        <v>69</v>
      </c>
      <c r="M182" t="s">
        <v>35</v>
      </c>
      <c r="N182">
        <v>28090</v>
      </c>
      <c r="O182" t="s">
        <v>39</v>
      </c>
      <c r="P182" t="s">
        <v>37</v>
      </c>
      <c r="Q182">
        <v>23</v>
      </c>
      <c r="R182">
        <v>8</v>
      </c>
      <c r="S182">
        <v>1</v>
      </c>
      <c r="T182" t="s">
        <v>59</v>
      </c>
      <c r="U182">
        <v>2</v>
      </c>
      <c r="V182">
        <v>8</v>
      </c>
      <c r="W182">
        <v>0</v>
      </c>
      <c r="X182">
        <v>0</v>
      </c>
      <c r="Y182" t="s">
        <v>39</v>
      </c>
      <c r="Z182" t="s">
        <v>38</v>
      </c>
      <c r="AA182" t="s">
        <v>38</v>
      </c>
      <c r="AB182">
        <v>1</v>
      </c>
      <c r="AC182">
        <v>4</v>
      </c>
      <c r="AD182">
        <f>COUNTIF(Attrition_data[[#All],[Attrition]], "Yes") / COUNTA(Attrition_data[[#All],[Attrition]])</f>
        <v>0.16118793924280209</v>
      </c>
    </row>
    <row r="183" spans="1:30" x14ac:dyDescent="0.3">
      <c r="A183">
        <v>182</v>
      </c>
      <c r="B183">
        <v>31</v>
      </c>
      <c r="C183" t="s">
        <v>41</v>
      </c>
      <c r="D183" t="s">
        <v>42</v>
      </c>
      <c r="E183" t="s">
        <v>43</v>
      </c>
      <c r="F183">
        <v>22</v>
      </c>
      <c r="G183">
        <v>2</v>
      </c>
      <c r="H183" t="s">
        <v>55</v>
      </c>
      <c r="I183">
        <v>1</v>
      </c>
      <c r="J183" t="s">
        <v>33</v>
      </c>
      <c r="K183">
        <v>2</v>
      </c>
      <c r="L183" t="s">
        <v>50</v>
      </c>
      <c r="M183" t="s">
        <v>35</v>
      </c>
      <c r="N183">
        <v>56890</v>
      </c>
      <c r="O183" t="s">
        <v>38</v>
      </c>
      <c r="P183" t="s">
        <v>37</v>
      </c>
      <c r="Q183">
        <v>15</v>
      </c>
      <c r="R183">
        <v>8</v>
      </c>
      <c r="S183">
        <v>2</v>
      </c>
      <c r="T183" t="s">
        <v>72</v>
      </c>
      <c r="U183">
        <v>2</v>
      </c>
      <c r="V183">
        <v>1</v>
      </c>
      <c r="W183">
        <v>0</v>
      </c>
      <c r="X183">
        <v>0</v>
      </c>
      <c r="Y183" t="s">
        <v>36</v>
      </c>
      <c r="Z183" t="s">
        <v>38</v>
      </c>
      <c r="AA183" t="s">
        <v>38</v>
      </c>
      <c r="AB183">
        <v>2</v>
      </c>
      <c r="AC183">
        <v>3</v>
      </c>
      <c r="AD183">
        <f>COUNTIF(Attrition_data[[#All],[Attrition]], "Yes") / COUNTA(Attrition_data[[#All],[Attrition]])</f>
        <v>0.16118793924280209</v>
      </c>
    </row>
    <row r="184" spans="1:30" x14ac:dyDescent="0.3">
      <c r="A184">
        <v>183</v>
      </c>
      <c r="B184">
        <v>34</v>
      </c>
      <c r="C184" t="s">
        <v>41</v>
      </c>
      <c r="D184" t="s">
        <v>42</v>
      </c>
      <c r="E184" t="s">
        <v>31</v>
      </c>
      <c r="F184">
        <v>17</v>
      </c>
      <c r="G184">
        <v>1</v>
      </c>
      <c r="H184" t="s">
        <v>73</v>
      </c>
      <c r="I184">
        <v>1</v>
      </c>
      <c r="J184" t="s">
        <v>49</v>
      </c>
      <c r="K184">
        <v>1</v>
      </c>
      <c r="L184" t="s">
        <v>57</v>
      </c>
      <c r="M184" t="s">
        <v>61</v>
      </c>
      <c r="N184">
        <v>20010</v>
      </c>
      <c r="O184" t="s">
        <v>56</v>
      </c>
      <c r="P184" t="s">
        <v>37</v>
      </c>
      <c r="Q184">
        <v>22</v>
      </c>
      <c r="R184">
        <v>8</v>
      </c>
      <c r="S184">
        <v>1</v>
      </c>
      <c r="T184" t="s">
        <v>79</v>
      </c>
      <c r="U184">
        <v>5</v>
      </c>
      <c r="V184">
        <v>3</v>
      </c>
      <c r="W184">
        <v>0</v>
      </c>
      <c r="X184">
        <v>2</v>
      </c>
      <c r="Y184" t="s">
        <v>40</v>
      </c>
      <c r="Z184" t="s">
        <v>36</v>
      </c>
      <c r="AA184" t="s">
        <v>38</v>
      </c>
      <c r="AB184">
        <v>4</v>
      </c>
      <c r="AC184">
        <v>4</v>
      </c>
      <c r="AD184">
        <f>COUNTIF(Attrition_data[[#All],[Attrition]], "Yes") / COUNTA(Attrition_data[[#All],[Attrition]])</f>
        <v>0.16118793924280209</v>
      </c>
    </row>
    <row r="185" spans="1:30" x14ac:dyDescent="0.3">
      <c r="A185">
        <v>184</v>
      </c>
      <c r="B185">
        <v>42</v>
      </c>
      <c r="C185" t="s">
        <v>29</v>
      </c>
      <c r="D185" t="s">
        <v>42</v>
      </c>
      <c r="E185" t="s">
        <v>43</v>
      </c>
      <c r="F185">
        <v>2</v>
      </c>
      <c r="G185">
        <v>4</v>
      </c>
      <c r="H185" t="s">
        <v>55</v>
      </c>
      <c r="I185">
        <v>1</v>
      </c>
      <c r="J185" t="s">
        <v>33</v>
      </c>
      <c r="K185">
        <v>1</v>
      </c>
      <c r="L185" t="s">
        <v>44</v>
      </c>
      <c r="M185" t="s">
        <v>35</v>
      </c>
      <c r="N185">
        <v>29770</v>
      </c>
      <c r="O185" t="s">
        <v>39</v>
      </c>
      <c r="P185" t="s">
        <v>37</v>
      </c>
      <c r="Q185">
        <v>15</v>
      </c>
      <c r="R185">
        <v>8</v>
      </c>
      <c r="S185">
        <v>3</v>
      </c>
      <c r="T185" t="s">
        <v>71</v>
      </c>
      <c r="U185">
        <v>3</v>
      </c>
      <c r="V185">
        <v>2</v>
      </c>
      <c r="W185">
        <v>2</v>
      </c>
      <c r="X185">
        <v>0</v>
      </c>
      <c r="Y185" t="s">
        <v>40</v>
      </c>
      <c r="Z185" t="s">
        <v>38</v>
      </c>
      <c r="AA185" t="s">
        <v>38</v>
      </c>
      <c r="AB185">
        <v>2</v>
      </c>
      <c r="AC185">
        <v>3</v>
      </c>
      <c r="AD185">
        <f>COUNTIF(Attrition_data[[#All],[Attrition]], "Yes") / COUNTA(Attrition_data[[#All],[Attrition]])</f>
        <v>0.16118793924280209</v>
      </c>
    </row>
    <row r="186" spans="1:30" x14ac:dyDescent="0.3">
      <c r="A186">
        <v>185</v>
      </c>
      <c r="B186">
        <v>36</v>
      </c>
      <c r="C186" t="s">
        <v>29</v>
      </c>
      <c r="D186" t="s">
        <v>52</v>
      </c>
      <c r="E186" t="s">
        <v>43</v>
      </c>
      <c r="F186">
        <v>3</v>
      </c>
      <c r="G186">
        <v>4</v>
      </c>
      <c r="H186" t="s">
        <v>55</v>
      </c>
      <c r="I186">
        <v>1</v>
      </c>
      <c r="J186" t="s">
        <v>49</v>
      </c>
      <c r="K186">
        <v>1</v>
      </c>
      <c r="L186" t="s">
        <v>44</v>
      </c>
      <c r="M186" t="s">
        <v>45</v>
      </c>
      <c r="N186">
        <v>40250</v>
      </c>
      <c r="O186" t="s">
        <v>36</v>
      </c>
      <c r="P186" t="s">
        <v>37</v>
      </c>
      <c r="Q186">
        <v>11</v>
      </c>
      <c r="R186">
        <v>8</v>
      </c>
      <c r="S186">
        <v>0</v>
      </c>
      <c r="T186" t="s">
        <v>59</v>
      </c>
      <c r="U186">
        <v>3</v>
      </c>
      <c r="V186">
        <v>10</v>
      </c>
      <c r="W186">
        <v>9</v>
      </c>
      <c r="X186">
        <v>7</v>
      </c>
      <c r="Y186" t="s">
        <v>40</v>
      </c>
      <c r="Z186" t="s">
        <v>39</v>
      </c>
      <c r="AA186" t="s">
        <v>40</v>
      </c>
      <c r="AB186">
        <v>3</v>
      </c>
      <c r="AC186">
        <v>3</v>
      </c>
      <c r="AD186">
        <f>COUNTIF(Attrition_data[[#All],[Attrition]], "Yes") / COUNTA(Attrition_data[[#All],[Attrition]])</f>
        <v>0.16118793924280209</v>
      </c>
    </row>
    <row r="187" spans="1:30" x14ac:dyDescent="0.3">
      <c r="A187">
        <v>186</v>
      </c>
      <c r="B187">
        <v>22</v>
      </c>
      <c r="C187" t="s">
        <v>41</v>
      </c>
      <c r="D187" t="s">
        <v>42</v>
      </c>
      <c r="E187" t="s">
        <v>43</v>
      </c>
      <c r="F187">
        <v>7</v>
      </c>
      <c r="G187">
        <v>3</v>
      </c>
      <c r="H187" t="s">
        <v>55</v>
      </c>
      <c r="I187">
        <v>1</v>
      </c>
      <c r="J187" t="s">
        <v>33</v>
      </c>
      <c r="K187">
        <v>2</v>
      </c>
      <c r="L187" t="s">
        <v>60</v>
      </c>
      <c r="M187" t="s">
        <v>45</v>
      </c>
      <c r="N187">
        <v>37850</v>
      </c>
      <c r="O187" t="s">
        <v>51</v>
      </c>
      <c r="P187" t="s">
        <v>37</v>
      </c>
      <c r="Q187">
        <v>13</v>
      </c>
      <c r="R187">
        <v>8</v>
      </c>
      <c r="S187">
        <v>2</v>
      </c>
      <c r="T187" t="s">
        <v>39</v>
      </c>
      <c r="U187">
        <v>2</v>
      </c>
      <c r="V187">
        <v>2</v>
      </c>
      <c r="W187">
        <v>1</v>
      </c>
      <c r="X187">
        <v>2</v>
      </c>
      <c r="Y187" t="s">
        <v>38</v>
      </c>
      <c r="Z187" t="s">
        <v>38</v>
      </c>
      <c r="AA187" t="s">
        <v>38</v>
      </c>
      <c r="AB187">
        <v>3</v>
      </c>
      <c r="AC187">
        <v>3</v>
      </c>
      <c r="AD187">
        <f>COUNTIF(Attrition_data[[#All],[Attrition]], "Yes") / COUNTA(Attrition_data[[#All],[Attrition]])</f>
        <v>0.16118793924280209</v>
      </c>
    </row>
    <row r="188" spans="1:30" x14ac:dyDescent="0.3">
      <c r="A188">
        <v>187</v>
      </c>
      <c r="B188">
        <v>48</v>
      </c>
      <c r="C188" t="s">
        <v>29</v>
      </c>
      <c r="D188" t="s">
        <v>30</v>
      </c>
      <c r="E188" t="s">
        <v>43</v>
      </c>
      <c r="F188">
        <v>6</v>
      </c>
      <c r="G188">
        <v>3</v>
      </c>
      <c r="H188" t="s">
        <v>55</v>
      </c>
      <c r="I188">
        <v>1</v>
      </c>
      <c r="J188" t="s">
        <v>49</v>
      </c>
      <c r="K188">
        <v>1</v>
      </c>
      <c r="L188" t="s">
        <v>60</v>
      </c>
      <c r="M188" t="s">
        <v>35</v>
      </c>
      <c r="N188">
        <v>108540</v>
      </c>
      <c r="O188" t="s">
        <v>40</v>
      </c>
      <c r="P188" t="s">
        <v>37</v>
      </c>
      <c r="Q188">
        <v>14</v>
      </c>
      <c r="R188">
        <v>8</v>
      </c>
      <c r="S188">
        <v>1</v>
      </c>
      <c r="T188" t="s">
        <v>83</v>
      </c>
      <c r="U188">
        <v>6</v>
      </c>
      <c r="V188">
        <v>9</v>
      </c>
      <c r="W188">
        <v>6</v>
      </c>
      <c r="X188">
        <v>7</v>
      </c>
      <c r="Y188" t="s">
        <v>40</v>
      </c>
      <c r="Z188" t="s">
        <v>39</v>
      </c>
      <c r="AA188" t="s">
        <v>38</v>
      </c>
      <c r="AB188">
        <v>3</v>
      </c>
      <c r="AC188">
        <v>3</v>
      </c>
      <c r="AD188">
        <f>COUNTIF(Attrition_data[[#All],[Attrition]], "Yes") / COUNTA(Attrition_data[[#All],[Attrition]])</f>
        <v>0.16118793924280209</v>
      </c>
    </row>
    <row r="189" spans="1:30" x14ac:dyDescent="0.3">
      <c r="A189">
        <v>188</v>
      </c>
      <c r="B189">
        <v>55</v>
      </c>
      <c r="C189" t="s">
        <v>29</v>
      </c>
      <c r="D189" t="s">
        <v>30</v>
      </c>
      <c r="E189" t="s">
        <v>43</v>
      </c>
      <c r="F189">
        <v>1</v>
      </c>
      <c r="G189">
        <v>3</v>
      </c>
      <c r="H189" t="s">
        <v>55</v>
      </c>
      <c r="I189">
        <v>1</v>
      </c>
      <c r="J189" t="s">
        <v>33</v>
      </c>
      <c r="K189">
        <v>1</v>
      </c>
      <c r="L189" t="s">
        <v>50</v>
      </c>
      <c r="M189" t="s">
        <v>45</v>
      </c>
      <c r="N189">
        <v>120310</v>
      </c>
      <c r="O189" t="s">
        <v>38</v>
      </c>
      <c r="P189" t="s">
        <v>37</v>
      </c>
      <c r="Q189">
        <v>11</v>
      </c>
      <c r="R189">
        <v>8</v>
      </c>
      <c r="S189">
        <v>0</v>
      </c>
      <c r="T189" t="s">
        <v>65</v>
      </c>
      <c r="U189">
        <v>5</v>
      </c>
      <c r="V189">
        <v>10</v>
      </c>
      <c r="W189">
        <v>7</v>
      </c>
      <c r="X189">
        <v>7</v>
      </c>
      <c r="Y189" t="s">
        <v>36</v>
      </c>
      <c r="Z189" t="s">
        <v>40</v>
      </c>
      <c r="AA189" t="s">
        <v>38</v>
      </c>
      <c r="AB189">
        <v>3</v>
      </c>
      <c r="AC189">
        <v>3</v>
      </c>
      <c r="AD189">
        <f>COUNTIF(Attrition_data[[#All],[Attrition]], "Yes") / COUNTA(Attrition_data[[#All],[Attrition]])</f>
        <v>0.16118793924280209</v>
      </c>
    </row>
    <row r="190" spans="1:30" x14ac:dyDescent="0.3">
      <c r="A190">
        <v>189</v>
      </c>
      <c r="B190">
        <v>41</v>
      </c>
      <c r="C190" t="s">
        <v>29</v>
      </c>
      <c r="D190" t="s">
        <v>52</v>
      </c>
      <c r="E190" t="s">
        <v>43</v>
      </c>
      <c r="F190">
        <v>3</v>
      </c>
      <c r="G190">
        <v>2</v>
      </c>
      <c r="H190" t="s">
        <v>32</v>
      </c>
      <c r="I190">
        <v>1</v>
      </c>
      <c r="J190" t="s">
        <v>33</v>
      </c>
      <c r="K190">
        <v>2</v>
      </c>
      <c r="L190" t="s">
        <v>44</v>
      </c>
      <c r="M190" t="s">
        <v>45</v>
      </c>
      <c r="N190">
        <v>99360</v>
      </c>
      <c r="O190" t="s">
        <v>67</v>
      </c>
      <c r="P190" t="s">
        <v>37</v>
      </c>
      <c r="Q190">
        <v>17</v>
      </c>
      <c r="R190">
        <v>8</v>
      </c>
      <c r="S190">
        <v>1</v>
      </c>
      <c r="T190" t="s">
        <v>63</v>
      </c>
      <c r="U190">
        <v>2</v>
      </c>
      <c r="V190">
        <v>14</v>
      </c>
      <c r="W190">
        <v>1</v>
      </c>
      <c r="X190">
        <v>10</v>
      </c>
      <c r="Y190" t="s">
        <v>39</v>
      </c>
      <c r="Z190" t="s">
        <v>39</v>
      </c>
      <c r="AA190" t="s">
        <v>38</v>
      </c>
      <c r="AB190">
        <v>2</v>
      </c>
      <c r="AC190">
        <v>3</v>
      </c>
      <c r="AD190">
        <f>COUNTIF(Attrition_data[[#All],[Attrition]], "Yes") / COUNTA(Attrition_data[[#All],[Attrition]])</f>
        <v>0.16118793924280209</v>
      </c>
    </row>
    <row r="191" spans="1:30" x14ac:dyDescent="0.3">
      <c r="A191">
        <v>190</v>
      </c>
      <c r="B191">
        <v>35</v>
      </c>
      <c r="C191" t="s">
        <v>29</v>
      </c>
      <c r="D191" t="s">
        <v>30</v>
      </c>
      <c r="E191" t="s">
        <v>43</v>
      </c>
      <c r="F191">
        <v>22</v>
      </c>
      <c r="G191">
        <v>3</v>
      </c>
      <c r="H191" t="s">
        <v>55</v>
      </c>
      <c r="I191">
        <v>1</v>
      </c>
      <c r="J191" t="s">
        <v>33</v>
      </c>
      <c r="K191">
        <v>1</v>
      </c>
      <c r="L191" t="s">
        <v>69</v>
      </c>
      <c r="M191" t="s">
        <v>35</v>
      </c>
      <c r="N191">
        <v>29660</v>
      </c>
      <c r="O191" t="s">
        <v>56</v>
      </c>
      <c r="P191" t="s">
        <v>37</v>
      </c>
      <c r="Q191">
        <v>18</v>
      </c>
      <c r="R191">
        <v>8</v>
      </c>
      <c r="S191">
        <v>0</v>
      </c>
      <c r="T191" t="s">
        <v>68</v>
      </c>
      <c r="U191">
        <v>2</v>
      </c>
      <c r="V191">
        <v>11</v>
      </c>
      <c r="W191">
        <v>6</v>
      </c>
      <c r="X191">
        <v>9</v>
      </c>
      <c r="Y191" t="s">
        <v>40</v>
      </c>
      <c r="Z191" t="s">
        <v>38</v>
      </c>
      <c r="AA191" t="s">
        <v>38</v>
      </c>
      <c r="AB191">
        <v>2</v>
      </c>
      <c r="AC191">
        <v>3</v>
      </c>
      <c r="AD191">
        <f>COUNTIF(Attrition_data[[#All],[Attrition]], "Yes") / COUNTA(Attrition_data[[#All],[Attrition]])</f>
        <v>0.16118793924280209</v>
      </c>
    </row>
    <row r="192" spans="1:30" x14ac:dyDescent="0.3">
      <c r="A192">
        <v>191</v>
      </c>
      <c r="B192">
        <v>40</v>
      </c>
      <c r="C192" t="s">
        <v>29</v>
      </c>
      <c r="D192" t="s">
        <v>30</v>
      </c>
      <c r="E192" t="s">
        <v>43</v>
      </c>
      <c r="F192">
        <v>15</v>
      </c>
      <c r="G192">
        <v>3</v>
      </c>
      <c r="H192" t="s">
        <v>32</v>
      </c>
      <c r="I192">
        <v>1</v>
      </c>
      <c r="J192" t="s">
        <v>33</v>
      </c>
      <c r="K192">
        <v>2</v>
      </c>
      <c r="L192" t="s">
        <v>60</v>
      </c>
      <c r="M192" t="s">
        <v>45</v>
      </c>
      <c r="N192">
        <v>25710</v>
      </c>
      <c r="O192" t="s">
        <v>67</v>
      </c>
      <c r="P192" t="s">
        <v>37</v>
      </c>
      <c r="Q192">
        <v>14</v>
      </c>
      <c r="R192">
        <v>8</v>
      </c>
      <c r="S192">
        <v>0</v>
      </c>
      <c r="T192" t="s">
        <v>76</v>
      </c>
      <c r="U192">
        <v>1</v>
      </c>
      <c r="V192">
        <v>20</v>
      </c>
      <c r="W192">
        <v>5</v>
      </c>
      <c r="X192">
        <v>13</v>
      </c>
      <c r="Y192" t="s">
        <v>40</v>
      </c>
      <c r="Z192" t="s">
        <v>38</v>
      </c>
      <c r="AA192" t="s">
        <v>38</v>
      </c>
      <c r="AB192">
        <v>3</v>
      </c>
      <c r="AC192">
        <v>3</v>
      </c>
      <c r="AD192">
        <f>COUNTIF(Attrition_data[[#All],[Attrition]], "Yes") / COUNTA(Attrition_data[[#All],[Attrition]])</f>
        <v>0.16118793924280209</v>
      </c>
    </row>
    <row r="193" spans="1:30" x14ac:dyDescent="0.3">
      <c r="A193">
        <v>192</v>
      </c>
      <c r="B193">
        <v>39</v>
      </c>
      <c r="C193" t="s">
        <v>29</v>
      </c>
      <c r="D193" t="s">
        <v>42</v>
      </c>
      <c r="E193" t="s">
        <v>43</v>
      </c>
      <c r="F193">
        <v>12</v>
      </c>
      <c r="G193">
        <v>1</v>
      </c>
      <c r="H193" t="s">
        <v>55</v>
      </c>
      <c r="I193">
        <v>1</v>
      </c>
      <c r="J193" t="s">
        <v>49</v>
      </c>
      <c r="K193">
        <v>1</v>
      </c>
      <c r="L193" t="s">
        <v>44</v>
      </c>
      <c r="M193" t="s">
        <v>35</v>
      </c>
      <c r="N193">
        <v>99910</v>
      </c>
      <c r="O193" t="s">
        <v>36</v>
      </c>
      <c r="P193" t="s">
        <v>37</v>
      </c>
      <c r="Q193">
        <v>16</v>
      </c>
      <c r="R193">
        <v>8</v>
      </c>
      <c r="S193">
        <v>1</v>
      </c>
      <c r="T193" t="s">
        <v>71</v>
      </c>
      <c r="U193">
        <v>3</v>
      </c>
      <c r="V193">
        <v>8</v>
      </c>
      <c r="W193">
        <v>0</v>
      </c>
      <c r="X193">
        <v>7</v>
      </c>
      <c r="Y193" t="s">
        <v>38</v>
      </c>
      <c r="Z193" t="s">
        <v>38</v>
      </c>
      <c r="AA193" t="s">
        <v>38</v>
      </c>
      <c r="AB193">
        <v>3</v>
      </c>
      <c r="AC193">
        <v>3</v>
      </c>
      <c r="AD193">
        <f>COUNTIF(Attrition_data[[#All],[Attrition]], "Yes") / COUNTA(Attrition_data[[#All],[Attrition]])</f>
        <v>0.16118793924280209</v>
      </c>
    </row>
    <row r="194" spans="1:30" x14ac:dyDescent="0.3">
      <c r="A194">
        <v>193</v>
      </c>
      <c r="B194">
        <v>31</v>
      </c>
      <c r="C194" t="s">
        <v>29</v>
      </c>
      <c r="D194" t="s">
        <v>30</v>
      </c>
      <c r="E194" t="s">
        <v>43</v>
      </c>
      <c r="F194">
        <v>1</v>
      </c>
      <c r="G194">
        <v>4</v>
      </c>
      <c r="H194" t="s">
        <v>32</v>
      </c>
      <c r="I194">
        <v>1</v>
      </c>
      <c r="J194" t="s">
        <v>49</v>
      </c>
      <c r="K194">
        <v>3</v>
      </c>
      <c r="L194" t="s">
        <v>57</v>
      </c>
      <c r="M194" t="s">
        <v>45</v>
      </c>
      <c r="N194">
        <v>61420</v>
      </c>
      <c r="O194" t="s">
        <v>39</v>
      </c>
      <c r="P194" t="s">
        <v>37</v>
      </c>
      <c r="Q194">
        <v>13</v>
      </c>
      <c r="R194">
        <v>8</v>
      </c>
      <c r="S194">
        <v>2</v>
      </c>
      <c r="T194" t="s">
        <v>59</v>
      </c>
      <c r="U194">
        <v>2</v>
      </c>
      <c r="V194">
        <v>6</v>
      </c>
      <c r="W194">
        <v>0</v>
      </c>
      <c r="X194">
        <v>5</v>
      </c>
      <c r="Y194" t="s">
        <v>40</v>
      </c>
      <c r="Z194" t="s">
        <v>39</v>
      </c>
      <c r="AA194" t="s">
        <v>39</v>
      </c>
      <c r="AB194">
        <v>2</v>
      </c>
      <c r="AC194">
        <v>3</v>
      </c>
      <c r="AD194">
        <f>COUNTIF(Attrition_data[[#All],[Attrition]], "Yes") / COUNTA(Attrition_data[[#All],[Attrition]])</f>
        <v>0.16118793924280209</v>
      </c>
    </row>
    <row r="195" spans="1:30" x14ac:dyDescent="0.3">
      <c r="A195">
        <v>194</v>
      </c>
      <c r="B195">
        <v>42</v>
      </c>
      <c r="C195" t="s">
        <v>29</v>
      </c>
      <c r="D195" t="s">
        <v>30</v>
      </c>
      <c r="E195" t="s">
        <v>43</v>
      </c>
      <c r="F195">
        <v>5</v>
      </c>
      <c r="G195">
        <v>3</v>
      </c>
      <c r="H195" t="s">
        <v>55</v>
      </c>
      <c r="I195">
        <v>1</v>
      </c>
      <c r="J195" t="s">
        <v>49</v>
      </c>
      <c r="K195">
        <v>3</v>
      </c>
      <c r="L195" t="s">
        <v>50</v>
      </c>
      <c r="M195" t="s">
        <v>35</v>
      </c>
      <c r="N195">
        <v>53900</v>
      </c>
      <c r="O195" t="s">
        <v>36</v>
      </c>
      <c r="P195" t="s">
        <v>37</v>
      </c>
      <c r="Q195">
        <v>14</v>
      </c>
      <c r="R195">
        <v>8</v>
      </c>
      <c r="S195">
        <v>0</v>
      </c>
      <c r="T195" t="s">
        <v>59</v>
      </c>
      <c r="U195">
        <v>3</v>
      </c>
      <c r="V195">
        <v>10</v>
      </c>
      <c r="W195">
        <v>5</v>
      </c>
      <c r="X195">
        <v>8</v>
      </c>
      <c r="Y195" t="s">
        <v>39</v>
      </c>
      <c r="Z195" t="s">
        <v>36</v>
      </c>
      <c r="AA195" t="s">
        <v>40</v>
      </c>
      <c r="AB195">
        <v>3</v>
      </c>
      <c r="AC195">
        <v>3</v>
      </c>
      <c r="AD195">
        <f>COUNTIF(Attrition_data[[#All],[Attrition]], "Yes") / COUNTA(Attrition_data[[#All],[Attrition]])</f>
        <v>0.16118793924280209</v>
      </c>
    </row>
    <row r="196" spans="1:30" x14ac:dyDescent="0.3">
      <c r="A196">
        <v>195</v>
      </c>
      <c r="B196">
        <v>45</v>
      </c>
      <c r="C196" t="s">
        <v>29</v>
      </c>
      <c r="D196" t="s">
        <v>30</v>
      </c>
      <c r="E196" t="s">
        <v>43</v>
      </c>
      <c r="F196">
        <v>2</v>
      </c>
      <c r="G196">
        <v>1</v>
      </c>
      <c r="H196" t="s">
        <v>55</v>
      </c>
      <c r="I196">
        <v>1</v>
      </c>
      <c r="J196" t="s">
        <v>33</v>
      </c>
      <c r="K196">
        <v>4</v>
      </c>
      <c r="L196" t="s">
        <v>50</v>
      </c>
      <c r="M196" t="s">
        <v>35</v>
      </c>
      <c r="N196">
        <v>44040</v>
      </c>
      <c r="O196" t="s">
        <v>46</v>
      </c>
      <c r="P196" t="s">
        <v>37</v>
      </c>
      <c r="Q196">
        <v>23</v>
      </c>
      <c r="R196">
        <v>8</v>
      </c>
      <c r="S196">
        <v>0</v>
      </c>
      <c r="T196" t="s">
        <v>56</v>
      </c>
      <c r="U196">
        <v>2</v>
      </c>
      <c r="V196">
        <v>8</v>
      </c>
      <c r="W196">
        <v>3</v>
      </c>
      <c r="X196">
        <v>7</v>
      </c>
      <c r="Y196" t="s">
        <v>39</v>
      </c>
      <c r="Z196" t="s">
        <v>40</v>
      </c>
      <c r="AA196" t="s">
        <v>39</v>
      </c>
      <c r="AB196">
        <v>3</v>
      </c>
      <c r="AC196">
        <v>4</v>
      </c>
      <c r="AD196">
        <f>COUNTIF(Attrition_data[[#All],[Attrition]], "Yes") / COUNTA(Attrition_data[[#All],[Attrition]])</f>
        <v>0.16118793924280209</v>
      </c>
    </row>
    <row r="197" spans="1:30" x14ac:dyDescent="0.3">
      <c r="A197">
        <v>196</v>
      </c>
      <c r="B197">
        <v>26</v>
      </c>
      <c r="C197" t="s">
        <v>41</v>
      </c>
      <c r="D197" t="s">
        <v>42</v>
      </c>
      <c r="E197" t="s">
        <v>43</v>
      </c>
      <c r="F197">
        <v>2</v>
      </c>
      <c r="G197">
        <v>1</v>
      </c>
      <c r="H197" t="s">
        <v>32</v>
      </c>
      <c r="I197">
        <v>1</v>
      </c>
      <c r="J197" t="s">
        <v>33</v>
      </c>
      <c r="K197">
        <v>2</v>
      </c>
      <c r="L197" t="s">
        <v>60</v>
      </c>
      <c r="M197" t="s">
        <v>61</v>
      </c>
      <c r="N197">
        <v>59930</v>
      </c>
      <c r="O197" t="s">
        <v>46</v>
      </c>
      <c r="P197" t="s">
        <v>37</v>
      </c>
      <c r="Q197">
        <v>12</v>
      </c>
      <c r="R197">
        <v>8</v>
      </c>
      <c r="S197">
        <v>0</v>
      </c>
      <c r="T197" t="s">
        <v>71</v>
      </c>
      <c r="U197">
        <v>3</v>
      </c>
      <c r="V197">
        <v>7</v>
      </c>
      <c r="W197">
        <v>1</v>
      </c>
      <c r="X197">
        <v>0</v>
      </c>
      <c r="Y197" t="s">
        <v>64</v>
      </c>
      <c r="Z197" t="s">
        <v>38</v>
      </c>
      <c r="AA197" t="s">
        <v>40</v>
      </c>
      <c r="AB197">
        <v>3</v>
      </c>
      <c r="AC197">
        <v>3</v>
      </c>
      <c r="AD197">
        <f>COUNTIF(Attrition_data[[#All],[Attrition]], "Yes") / COUNTA(Attrition_data[[#All],[Attrition]])</f>
        <v>0.16118793924280209</v>
      </c>
    </row>
    <row r="198" spans="1:30" x14ac:dyDescent="0.3">
      <c r="A198">
        <v>197</v>
      </c>
      <c r="B198">
        <v>29</v>
      </c>
      <c r="C198" t="s">
        <v>29</v>
      </c>
      <c r="D198" t="s">
        <v>30</v>
      </c>
      <c r="E198" t="s">
        <v>43</v>
      </c>
      <c r="F198">
        <v>5</v>
      </c>
      <c r="G198">
        <v>3</v>
      </c>
      <c r="H198" t="s">
        <v>55</v>
      </c>
      <c r="I198">
        <v>1</v>
      </c>
      <c r="J198" t="s">
        <v>49</v>
      </c>
      <c r="K198">
        <v>1</v>
      </c>
      <c r="L198" t="s">
        <v>44</v>
      </c>
      <c r="M198" t="s">
        <v>61</v>
      </c>
      <c r="N198">
        <v>51300</v>
      </c>
      <c r="O198" t="s">
        <v>39</v>
      </c>
      <c r="P198" t="s">
        <v>37</v>
      </c>
      <c r="Q198">
        <v>11</v>
      </c>
      <c r="R198">
        <v>8</v>
      </c>
      <c r="S198">
        <v>0</v>
      </c>
      <c r="T198" t="s">
        <v>71</v>
      </c>
      <c r="U198">
        <v>3</v>
      </c>
      <c r="V198">
        <v>3</v>
      </c>
      <c r="W198">
        <v>1</v>
      </c>
      <c r="X198">
        <v>2</v>
      </c>
      <c r="Y198" t="s">
        <v>39</v>
      </c>
      <c r="Z198" t="s">
        <v>39</v>
      </c>
      <c r="AA198" t="s">
        <v>39</v>
      </c>
      <c r="AB198">
        <v>2</v>
      </c>
      <c r="AC198">
        <v>3</v>
      </c>
      <c r="AD198">
        <f>COUNTIF(Attrition_data[[#All],[Attrition]], "Yes") / COUNTA(Attrition_data[[#All],[Attrition]])</f>
        <v>0.16118793924280209</v>
      </c>
    </row>
    <row r="199" spans="1:30" x14ac:dyDescent="0.3">
      <c r="A199">
        <v>198</v>
      </c>
      <c r="B199">
        <v>33</v>
      </c>
      <c r="C199" t="s">
        <v>29</v>
      </c>
      <c r="D199" t="s">
        <v>30</v>
      </c>
      <c r="E199" t="s">
        <v>43</v>
      </c>
      <c r="F199">
        <v>16</v>
      </c>
      <c r="G199">
        <v>3</v>
      </c>
      <c r="H199" t="s">
        <v>55</v>
      </c>
      <c r="I199">
        <v>1</v>
      </c>
      <c r="J199" t="s">
        <v>33</v>
      </c>
      <c r="K199">
        <v>1</v>
      </c>
      <c r="L199" t="s">
        <v>60</v>
      </c>
      <c r="M199" t="s">
        <v>61</v>
      </c>
      <c r="N199">
        <v>20900</v>
      </c>
      <c r="O199" t="s">
        <v>39</v>
      </c>
      <c r="P199" t="s">
        <v>37</v>
      </c>
      <c r="Q199">
        <v>16</v>
      </c>
      <c r="R199">
        <v>8</v>
      </c>
      <c r="S199">
        <v>0</v>
      </c>
      <c r="T199" t="s">
        <v>59</v>
      </c>
      <c r="U199">
        <v>2</v>
      </c>
      <c r="V199">
        <v>6</v>
      </c>
      <c r="W199">
        <v>0</v>
      </c>
      <c r="X199">
        <v>5</v>
      </c>
      <c r="Y199" t="s">
        <v>36</v>
      </c>
      <c r="Z199" t="s">
        <v>38</v>
      </c>
      <c r="AA199" t="s">
        <v>38</v>
      </c>
      <c r="AB199">
        <v>3</v>
      </c>
      <c r="AC199">
        <v>3</v>
      </c>
      <c r="AD199">
        <f>COUNTIF(Attrition_data[[#All],[Attrition]], "Yes") / COUNTA(Attrition_data[[#All],[Attrition]])</f>
        <v>0.16118793924280209</v>
      </c>
    </row>
    <row r="200" spans="1:30" x14ac:dyDescent="0.3">
      <c r="A200">
        <v>199</v>
      </c>
      <c r="B200">
        <v>31</v>
      </c>
      <c r="C200" t="s">
        <v>29</v>
      </c>
      <c r="D200" t="s">
        <v>30</v>
      </c>
      <c r="E200" t="s">
        <v>43</v>
      </c>
      <c r="F200">
        <v>2</v>
      </c>
      <c r="G200">
        <v>4</v>
      </c>
      <c r="H200" t="s">
        <v>32</v>
      </c>
      <c r="I200">
        <v>1</v>
      </c>
      <c r="J200" t="s">
        <v>33</v>
      </c>
      <c r="K200">
        <v>1</v>
      </c>
      <c r="L200" t="s">
        <v>50</v>
      </c>
      <c r="M200" t="s">
        <v>61</v>
      </c>
      <c r="N200">
        <v>29090</v>
      </c>
      <c r="O200" t="s">
        <v>56</v>
      </c>
      <c r="P200" t="s">
        <v>37</v>
      </c>
      <c r="Q200">
        <v>14</v>
      </c>
      <c r="R200">
        <v>8</v>
      </c>
      <c r="S200">
        <v>2</v>
      </c>
      <c r="T200" t="s">
        <v>59</v>
      </c>
      <c r="U200">
        <v>2</v>
      </c>
      <c r="V200">
        <v>5</v>
      </c>
      <c r="W200">
        <v>0</v>
      </c>
      <c r="X200">
        <v>1</v>
      </c>
      <c r="Y200" t="s">
        <v>38</v>
      </c>
      <c r="Z200" t="s">
        <v>39</v>
      </c>
      <c r="AA200" t="s">
        <v>40</v>
      </c>
      <c r="AB200">
        <v>3</v>
      </c>
      <c r="AC200">
        <v>3</v>
      </c>
      <c r="AD200">
        <f>COUNTIF(Attrition_data[[#All],[Attrition]], "Yes") / COUNTA(Attrition_data[[#All],[Attrition]])</f>
        <v>0.16118793924280209</v>
      </c>
    </row>
    <row r="201" spans="1:30" x14ac:dyDescent="0.3">
      <c r="A201">
        <v>200</v>
      </c>
      <c r="B201">
        <v>18</v>
      </c>
      <c r="C201" t="s">
        <v>41</v>
      </c>
      <c r="D201" t="s">
        <v>42</v>
      </c>
      <c r="E201" t="s">
        <v>43</v>
      </c>
      <c r="F201">
        <v>2</v>
      </c>
      <c r="G201">
        <v>3</v>
      </c>
      <c r="H201" t="s">
        <v>77</v>
      </c>
      <c r="I201">
        <v>1</v>
      </c>
      <c r="J201" t="s">
        <v>49</v>
      </c>
      <c r="K201">
        <v>1</v>
      </c>
      <c r="L201" t="s">
        <v>50</v>
      </c>
      <c r="M201" t="s">
        <v>45</v>
      </c>
      <c r="N201">
        <v>34680</v>
      </c>
      <c r="O201" t="s">
        <v>36</v>
      </c>
      <c r="P201" t="s">
        <v>37</v>
      </c>
      <c r="Q201">
        <v>18</v>
      </c>
      <c r="R201">
        <v>8</v>
      </c>
      <c r="S201">
        <v>2</v>
      </c>
      <c r="T201" t="s">
        <v>46</v>
      </c>
      <c r="U201">
        <v>4</v>
      </c>
      <c r="V201">
        <v>0</v>
      </c>
      <c r="W201">
        <v>0</v>
      </c>
      <c r="X201">
        <v>0</v>
      </c>
      <c r="Y201" t="s">
        <v>40</v>
      </c>
      <c r="Z201" t="s">
        <v>40</v>
      </c>
      <c r="AA201" t="s">
        <v>38</v>
      </c>
      <c r="AB201">
        <v>4</v>
      </c>
      <c r="AC201">
        <v>3</v>
      </c>
      <c r="AD201">
        <f>COUNTIF(Attrition_data[[#All],[Attrition]], "Yes") / COUNTA(Attrition_data[[#All],[Attrition]])</f>
        <v>0.16118793924280209</v>
      </c>
    </row>
    <row r="202" spans="1:30" x14ac:dyDescent="0.3">
      <c r="A202">
        <v>201</v>
      </c>
      <c r="B202">
        <v>40</v>
      </c>
      <c r="C202" t="s">
        <v>29</v>
      </c>
      <c r="D202" t="s">
        <v>52</v>
      </c>
      <c r="E202" t="s">
        <v>43</v>
      </c>
      <c r="F202">
        <v>1</v>
      </c>
      <c r="G202">
        <v>4</v>
      </c>
      <c r="H202" t="s">
        <v>77</v>
      </c>
      <c r="I202">
        <v>1</v>
      </c>
      <c r="J202" t="s">
        <v>33</v>
      </c>
      <c r="K202">
        <v>2</v>
      </c>
      <c r="L202" t="s">
        <v>60</v>
      </c>
      <c r="M202" t="s">
        <v>61</v>
      </c>
      <c r="N202">
        <v>30680</v>
      </c>
      <c r="O202" t="s">
        <v>38</v>
      </c>
      <c r="P202" t="s">
        <v>37</v>
      </c>
      <c r="Q202">
        <v>19</v>
      </c>
      <c r="R202">
        <v>8</v>
      </c>
      <c r="S202">
        <v>0</v>
      </c>
      <c r="T202" t="s">
        <v>82</v>
      </c>
      <c r="U202">
        <v>3</v>
      </c>
      <c r="V202">
        <v>1</v>
      </c>
      <c r="W202">
        <v>0</v>
      </c>
      <c r="X202">
        <v>1</v>
      </c>
      <c r="Y202" t="s">
        <v>38</v>
      </c>
      <c r="Z202" t="s">
        <v>36</v>
      </c>
      <c r="AA202" t="s">
        <v>38</v>
      </c>
      <c r="AB202">
        <v>2</v>
      </c>
      <c r="AC202">
        <v>3</v>
      </c>
      <c r="AD202">
        <f>COUNTIF(Attrition_data[[#All],[Attrition]], "Yes") / COUNTA(Attrition_data[[#All],[Attrition]])</f>
        <v>0.16118793924280209</v>
      </c>
    </row>
    <row r="203" spans="1:30" x14ac:dyDescent="0.3">
      <c r="A203">
        <v>202</v>
      </c>
      <c r="B203">
        <v>41</v>
      </c>
      <c r="C203" t="s">
        <v>29</v>
      </c>
      <c r="D203" t="s">
        <v>52</v>
      </c>
      <c r="E203" t="s">
        <v>43</v>
      </c>
      <c r="F203">
        <v>23</v>
      </c>
      <c r="G203">
        <v>3</v>
      </c>
      <c r="H203" t="s">
        <v>32</v>
      </c>
      <c r="I203">
        <v>1</v>
      </c>
      <c r="J203" t="s">
        <v>49</v>
      </c>
      <c r="K203">
        <v>2</v>
      </c>
      <c r="L203" t="s">
        <v>66</v>
      </c>
      <c r="M203" t="s">
        <v>45</v>
      </c>
      <c r="N203">
        <v>26700</v>
      </c>
      <c r="O203" t="s">
        <v>40</v>
      </c>
      <c r="P203" t="s">
        <v>37</v>
      </c>
      <c r="Q203">
        <v>15</v>
      </c>
      <c r="R203">
        <v>8</v>
      </c>
      <c r="S203">
        <v>2</v>
      </c>
      <c r="T203" t="s">
        <v>59</v>
      </c>
      <c r="U203">
        <v>2</v>
      </c>
      <c r="V203">
        <v>8</v>
      </c>
      <c r="W203">
        <v>0</v>
      </c>
      <c r="X203">
        <v>7</v>
      </c>
      <c r="Y203" t="s">
        <v>36</v>
      </c>
      <c r="Z203" t="s">
        <v>38</v>
      </c>
      <c r="AA203" t="s">
        <v>38</v>
      </c>
      <c r="AB203">
        <v>2</v>
      </c>
      <c r="AC203">
        <v>3</v>
      </c>
      <c r="AD203">
        <f>COUNTIF(Attrition_data[[#All],[Attrition]], "Yes") / COUNTA(Attrition_data[[#All],[Attrition]])</f>
        <v>0.16118793924280209</v>
      </c>
    </row>
    <row r="204" spans="1:30" x14ac:dyDescent="0.3">
      <c r="A204">
        <v>203</v>
      </c>
      <c r="B204">
        <v>26</v>
      </c>
      <c r="C204" t="s">
        <v>29</v>
      </c>
      <c r="D204" t="s">
        <v>30</v>
      </c>
      <c r="E204" t="s">
        <v>43</v>
      </c>
      <c r="F204">
        <v>9</v>
      </c>
      <c r="G204">
        <v>4</v>
      </c>
      <c r="H204" t="s">
        <v>55</v>
      </c>
      <c r="I204">
        <v>1</v>
      </c>
      <c r="J204" t="s">
        <v>49</v>
      </c>
      <c r="K204">
        <v>3</v>
      </c>
      <c r="L204" t="s">
        <v>34</v>
      </c>
      <c r="M204" t="s">
        <v>61</v>
      </c>
      <c r="N204">
        <v>26930</v>
      </c>
      <c r="O204" t="s">
        <v>51</v>
      </c>
      <c r="P204" t="s">
        <v>37</v>
      </c>
      <c r="Q204">
        <v>17</v>
      </c>
      <c r="R204">
        <v>8</v>
      </c>
      <c r="S204">
        <v>3</v>
      </c>
      <c r="T204" t="s">
        <v>71</v>
      </c>
      <c r="U204">
        <v>3</v>
      </c>
      <c r="V204">
        <v>0</v>
      </c>
      <c r="W204">
        <v>0</v>
      </c>
      <c r="X204">
        <v>0</v>
      </c>
      <c r="Y204" t="s">
        <v>36</v>
      </c>
      <c r="Z204" t="s">
        <v>38</v>
      </c>
      <c r="AA204" t="s">
        <v>38</v>
      </c>
      <c r="AB204">
        <v>2</v>
      </c>
      <c r="AC204">
        <v>3</v>
      </c>
      <c r="AD204">
        <f>COUNTIF(Attrition_data[[#All],[Attrition]], "Yes") / COUNTA(Attrition_data[[#All],[Attrition]])</f>
        <v>0.16118793924280209</v>
      </c>
    </row>
    <row r="205" spans="1:30" x14ac:dyDescent="0.3">
      <c r="A205">
        <v>204</v>
      </c>
      <c r="B205">
        <v>35</v>
      </c>
      <c r="C205" t="s">
        <v>29</v>
      </c>
      <c r="D205" t="s">
        <v>30</v>
      </c>
      <c r="E205" t="s">
        <v>43</v>
      </c>
      <c r="F205">
        <v>16</v>
      </c>
      <c r="G205">
        <v>4</v>
      </c>
      <c r="H205" t="s">
        <v>55</v>
      </c>
      <c r="I205">
        <v>1</v>
      </c>
      <c r="J205" t="s">
        <v>49</v>
      </c>
      <c r="K205">
        <v>2</v>
      </c>
      <c r="L205" t="s">
        <v>53</v>
      </c>
      <c r="M205" t="s">
        <v>45</v>
      </c>
      <c r="N205">
        <v>95260</v>
      </c>
      <c r="O205" t="s">
        <v>36</v>
      </c>
      <c r="P205" t="s">
        <v>37</v>
      </c>
      <c r="Q205">
        <v>15</v>
      </c>
      <c r="R205">
        <v>8</v>
      </c>
      <c r="S205">
        <v>0</v>
      </c>
      <c r="T205" t="s">
        <v>51</v>
      </c>
      <c r="U205">
        <v>2</v>
      </c>
      <c r="V205">
        <v>5</v>
      </c>
      <c r="W205">
        <v>0</v>
      </c>
      <c r="X205">
        <v>3</v>
      </c>
      <c r="Y205" t="s">
        <v>36</v>
      </c>
      <c r="Z205" t="s">
        <v>38</v>
      </c>
      <c r="AA205" t="s">
        <v>38</v>
      </c>
      <c r="AB205">
        <v>2</v>
      </c>
      <c r="AC205">
        <v>3</v>
      </c>
      <c r="AD205">
        <f>COUNTIF(Attrition_data[[#All],[Attrition]], "Yes") / COUNTA(Attrition_data[[#All],[Attrition]])</f>
        <v>0.16118793924280209</v>
      </c>
    </row>
    <row r="206" spans="1:30" x14ac:dyDescent="0.3">
      <c r="A206">
        <v>205</v>
      </c>
      <c r="B206">
        <v>34</v>
      </c>
      <c r="C206" t="s">
        <v>29</v>
      </c>
      <c r="D206" t="s">
        <v>30</v>
      </c>
      <c r="E206" t="s">
        <v>43</v>
      </c>
      <c r="F206">
        <v>26</v>
      </c>
      <c r="G206">
        <v>3</v>
      </c>
      <c r="H206" t="s">
        <v>55</v>
      </c>
      <c r="I206">
        <v>1</v>
      </c>
      <c r="J206" t="s">
        <v>49</v>
      </c>
      <c r="K206">
        <v>1</v>
      </c>
      <c r="L206" t="s">
        <v>60</v>
      </c>
      <c r="M206" t="s">
        <v>45</v>
      </c>
      <c r="N206">
        <v>52370</v>
      </c>
      <c r="O206" t="s">
        <v>36</v>
      </c>
      <c r="P206" t="s">
        <v>37</v>
      </c>
      <c r="Q206">
        <v>19</v>
      </c>
      <c r="R206">
        <v>8</v>
      </c>
      <c r="S206">
        <v>1</v>
      </c>
      <c r="T206" t="s">
        <v>59</v>
      </c>
      <c r="U206">
        <v>3</v>
      </c>
      <c r="V206">
        <v>10</v>
      </c>
      <c r="W206">
        <v>5</v>
      </c>
      <c r="X206">
        <v>7</v>
      </c>
      <c r="Y206" t="s">
        <v>39</v>
      </c>
      <c r="Z206" t="s">
        <v>39</v>
      </c>
      <c r="AA206" t="s">
        <v>38</v>
      </c>
      <c r="AB206">
        <v>2</v>
      </c>
      <c r="AC206">
        <v>3</v>
      </c>
      <c r="AD206">
        <f>COUNTIF(Attrition_data[[#All],[Attrition]], "Yes") / COUNTA(Attrition_data[[#All],[Attrition]])</f>
        <v>0.16118793924280209</v>
      </c>
    </row>
    <row r="207" spans="1:30" x14ac:dyDescent="0.3">
      <c r="A207">
        <v>206</v>
      </c>
      <c r="B207">
        <v>26</v>
      </c>
      <c r="C207" t="s">
        <v>41</v>
      </c>
      <c r="D207" t="s">
        <v>30</v>
      </c>
      <c r="E207" t="s">
        <v>31</v>
      </c>
      <c r="F207">
        <v>1</v>
      </c>
      <c r="G207">
        <v>3</v>
      </c>
      <c r="H207" t="s">
        <v>73</v>
      </c>
      <c r="I207">
        <v>1</v>
      </c>
      <c r="J207" t="s">
        <v>33</v>
      </c>
      <c r="K207">
        <v>2</v>
      </c>
      <c r="L207" t="s">
        <v>66</v>
      </c>
      <c r="M207" t="s">
        <v>45</v>
      </c>
      <c r="N207">
        <v>24260</v>
      </c>
      <c r="O207" t="s">
        <v>36</v>
      </c>
      <c r="P207" t="s">
        <v>37</v>
      </c>
      <c r="Q207">
        <v>22</v>
      </c>
      <c r="R207">
        <v>8</v>
      </c>
      <c r="S207">
        <v>0</v>
      </c>
      <c r="T207" t="s">
        <v>36</v>
      </c>
      <c r="U207">
        <v>3</v>
      </c>
      <c r="V207">
        <v>1</v>
      </c>
      <c r="W207">
        <v>0</v>
      </c>
      <c r="X207">
        <v>0</v>
      </c>
      <c r="Y207" t="s">
        <v>38</v>
      </c>
      <c r="Z207" t="s">
        <v>39</v>
      </c>
      <c r="AA207" t="s">
        <v>36</v>
      </c>
      <c r="AB207">
        <v>1</v>
      </c>
      <c r="AC207">
        <v>4</v>
      </c>
      <c r="AD207">
        <f>COUNTIF(Attrition_data[[#All],[Attrition]], "Yes") / COUNTA(Attrition_data[[#All],[Attrition]])</f>
        <v>0.16118793924280209</v>
      </c>
    </row>
    <row r="208" spans="1:30" x14ac:dyDescent="0.3">
      <c r="A208">
        <v>207</v>
      </c>
      <c r="B208">
        <v>37</v>
      </c>
      <c r="C208" t="s">
        <v>29</v>
      </c>
      <c r="D208" t="s">
        <v>30</v>
      </c>
      <c r="E208" t="s">
        <v>43</v>
      </c>
      <c r="F208">
        <v>8</v>
      </c>
      <c r="G208">
        <v>1</v>
      </c>
      <c r="H208" t="s">
        <v>32</v>
      </c>
      <c r="I208">
        <v>1</v>
      </c>
      <c r="J208" t="s">
        <v>49</v>
      </c>
      <c r="K208">
        <v>1</v>
      </c>
      <c r="L208" t="s">
        <v>50</v>
      </c>
      <c r="M208" t="s">
        <v>45</v>
      </c>
      <c r="N208">
        <v>41930</v>
      </c>
      <c r="O208" t="s">
        <v>39</v>
      </c>
      <c r="P208" t="s">
        <v>37</v>
      </c>
      <c r="Q208">
        <v>16</v>
      </c>
      <c r="R208">
        <v>8</v>
      </c>
      <c r="S208">
        <v>1</v>
      </c>
      <c r="T208" t="s">
        <v>72</v>
      </c>
      <c r="U208">
        <v>5</v>
      </c>
      <c r="V208">
        <v>6</v>
      </c>
      <c r="W208">
        <v>1</v>
      </c>
      <c r="X208">
        <v>2</v>
      </c>
      <c r="Y208" t="s">
        <v>40</v>
      </c>
      <c r="Z208" t="s">
        <v>39</v>
      </c>
      <c r="AA208" t="s">
        <v>39</v>
      </c>
      <c r="AB208">
        <v>3</v>
      </c>
      <c r="AC208">
        <v>3</v>
      </c>
      <c r="AD208">
        <f>COUNTIF(Attrition_data[[#All],[Attrition]], "Yes") / COUNTA(Attrition_data[[#All],[Attrition]])</f>
        <v>0.16118793924280209</v>
      </c>
    </row>
    <row r="209" spans="1:30" x14ac:dyDescent="0.3">
      <c r="A209">
        <v>208</v>
      </c>
      <c r="B209">
        <v>46</v>
      </c>
      <c r="C209" t="s">
        <v>29</v>
      </c>
      <c r="D209" t="s">
        <v>42</v>
      </c>
      <c r="E209" t="s">
        <v>43</v>
      </c>
      <c r="F209">
        <v>4</v>
      </c>
      <c r="G209">
        <v>1</v>
      </c>
      <c r="H209" t="s">
        <v>55</v>
      </c>
      <c r="I209">
        <v>1</v>
      </c>
      <c r="J209" t="s">
        <v>49</v>
      </c>
      <c r="K209">
        <v>5</v>
      </c>
      <c r="L209" t="s">
        <v>53</v>
      </c>
      <c r="M209" t="s">
        <v>35</v>
      </c>
      <c r="N209">
        <v>29110</v>
      </c>
      <c r="O209" t="s">
        <v>51</v>
      </c>
      <c r="P209" t="s">
        <v>37</v>
      </c>
      <c r="Q209">
        <v>13</v>
      </c>
      <c r="R209">
        <v>8</v>
      </c>
      <c r="S209">
        <v>0</v>
      </c>
      <c r="T209" t="s">
        <v>58</v>
      </c>
      <c r="U209">
        <v>3</v>
      </c>
      <c r="V209">
        <v>2</v>
      </c>
      <c r="W209">
        <v>1</v>
      </c>
      <c r="X209">
        <v>2</v>
      </c>
      <c r="Y209" t="s">
        <v>36</v>
      </c>
      <c r="Z209" t="s">
        <v>38</v>
      </c>
      <c r="AA209" t="s">
        <v>40</v>
      </c>
      <c r="AB209">
        <v>3</v>
      </c>
      <c r="AC209">
        <v>3</v>
      </c>
      <c r="AD209">
        <f>COUNTIF(Attrition_data[[#All],[Attrition]], "Yes") / COUNTA(Attrition_data[[#All],[Attrition]])</f>
        <v>0.16118793924280209</v>
      </c>
    </row>
    <row r="210" spans="1:30" x14ac:dyDescent="0.3">
      <c r="A210">
        <v>209</v>
      </c>
      <c r="B210">
        <v>41</v>
      </c>
      <c r="C210" t="s">
        <v>29</v>
      </c>
      <c r="D210" t="s">
        <v>30</v>
      </c>
      <c r="E210" t="s">
        <v>43</v>
      </c>
      <c r="F210">
        <v>24</v>
      </c>
      <c r="G210">
        <v>1</v>
      </c>
      <c r="H210" t="s">
        <v>32</v>
      </c>
      <c r="I210">
        <v>1</v>
      </c>
      <c r="J210" t="s">
        <v>49</v>
      </c>
      <c r="K210">
        <v>1</v>
      </c>
      <c r="L210" t="s">
        <v>57</v>
      </c>
      <c r="M210" t="s">
        <v>35</v>
      </c>
      <c r="N210">
        <v>26610</v>
      </c>
      <c r="O210" t="s">
        <v>67</v>
      </c>
      <c r="P210" t="s">
        <v>37</v>
      </c>
      <c r="Q210">
        <v>14</v>
      </c>
      <c r="R210">
        <v>8</v>
      </c>
      <c r="S210">
        <v>1</v>
      </c>
      <c r="T210" t="s">
        <v>76</v>
      </c>
      <c r="U210">
        <v>2</v>
      </c>
      <c r="V210">
        <v>18</v>
      </c>
      <c r="W210">
        <v>11</v>
      </c>
      <c r="X210">
        <v>8</v>
      </c>
      <c r="Y210" t="s">
        <v>40</v>
      </c>
      <c r="Z210" t="s">
        <v>36</v>
      </c>
      <c r="AA210" t="s">
        <v>38</v>
      </c>
      <c r="AB210">
        <v>3</v>
      </c>
      <c r="AC210">
        <v>3</v>
      </c>
      <c r="AD210">
        <f>COUNTIF(Attrition_data[[#All],[Attrition]], "Yes") / COUNTA(Attrition_data[[#All],[Attrition]])</f>
        <v>0.16118793924280209</v>
      </c>
    </row>
    <row r="211" spans="1:30" x14ac:dyDescent="0.3">
      <c r="A211">
        <v>210</v>
      </c>
      <c r="B211">
        <v>37</v>
      </c>
      <c r="C211" t="s">
        <v>29</v>
      </c>
      <c r="D211" t="s">
        <v>52</v>
      </c>
      <c r="E211" t="s">
        <v>43</v>
      </c>
      <c r="F211">
        <v>7</v>
      </c>
      <c r="G211">
        <v>2</v>
      </c>
      <c r="H211" t="s">
        <v>55</v>
      </c>
      <c r="I211">
        <v>1</v>
      </c>
      <c r="J211" t="s">
        <v>49</v>
      </c>
      <c r="K211">
        <v>1</v>
      </c>
      <c r="L211" t="s">
        <v>50</v>
      </c>
      <c r="M211" t="s">
        <v>61</v>
      </c>
      <c r="N211">
        <v>20280</v>
      </c>
      <c r="O211" t="s">
        <v>36</v>
      </c>
      <c r="P211" t="s">
        <v>37</v>
      </c>
      <c r="Q211">
        <v>16</v>
      </c>
      <c r="R211">
        <v>8</v>
      </c>
      <c r="S211">
        <v>1</v>
      </c>
      <c r="T211" t="s">
        <v>56</v>
      </c>
      <c r="U211">
        <v>3</v>
      </c>
      <c r="V211">
        <v>9</v>
      </c>
      <c r="W211">
        <v>7</v>
      </c>
      <c r="X211">
        <v>7</v>
      </c>
      <c r="Y211" t="s">
        <v>36</v>
      </c>
      <c r="Z211" t="s">
        <v>40</v>
      </c>
      <c r="AA211" t="s">
        <v>38</v>
      </c>
      <c r="AB211">
        <v>3</v>
      </c>
      <c r="AC211">
        <v>3</v>
      </c>
      <c r="AD211">
        <f>COUNTIF(Attrition_data[[#All],[Attrition]], "Yes") / COUNTA(Attrition_data[[#All],[Attrition]])</f>
        <v>0.16118793924280209</v>
      </c>
    </row>
    <row r="212" spans="1:30" x14ac:dyDescent="0.3">
      <c r="A212">
        <v>211</v>
      </c>
      <c r="B212">
        <v>52</v>
      </c>
      <c r="C212" t="s">
        <v>29</v>
      </c>
      <c r="D212" t="s">
        <v>30</v>
      </c>
      <c r="E212" t="s">
        <v>31</v>
      </c>
      <c r="F212">
        <v>2</v>
      </c>
      <c r="G212">
        <v>1</v>
      </c>
      <c r="H212" t="s">
        <v>55</v>
      </c>
      <c r="I212">
        <v>1</v>
      </c>
      <c r="J212" t="s">
        <v>49</v>
      </c>
      <c r="K212">
        <v>1</v>
      </c>
      <c r="L212" t="s">
        <v>60</v>
      </c>
      <c r="M212" t="s">
        <v>61</v>
      </c>
      <c r="N212">
        <v>99800</v>
      </c>
      <c r="O212" t="s">
        <v>64</v>
      </c>
      <c r="P212" t="s">
        <v>37</v>
      </c>
      <c r="Q212">
        <v>11</v>
      </c>
      <c r="R212">
        <v>8</v>
      </c>
      <c r="S212">
        <v>1</v>
      </c>
      <c r="T212" t="s">
        <v>85</v>
      </c>
      <c r="U212">
        <v>2</v>
      </c>
      <c r="V212">
        <v>10</v>
      </c>
      <c r="W212">
        <v>6</v>
      </c>
      <c r="X212">
        <v>9</v>
      </c>
      <c r="Y212" t="s">
        <v>39</v>
      </c>
      <c r="Z212" t="s">
        <v>36</v>
      </c>
      <c r="AA212" t="s">
        <v>38</v>
      </c>
      <c r="AB212">
        <v>3</v>
      </c>
      <c r="AC212">
        <v>3</v>
      </c>
      <c r="AD212">
        <f>COUNTIF(Attrition_data[[#All],[Attrition]], "Yes") / COUNTA(Attrition_data[[#All],[Attrition]])</f>
        <v>0.16118793924280209</v>
      </c>
    </row>
    <row r="213" spans="1:30" x14ac:dyDescent="0.3">
      <c r="A213">
        <v>212</v>
      </c>
      <c r="B213">
        <v>32</v>
      </c>
      <c r="C213" t="s">
        <v>41</v>
      </c>
      <c r="D213" t="s">
        <v>52</v>
      </c>
      <c r="E213" t="s">
        <v>43</v>
      </c>
      <c r="F213">
        <v>7</v>
      </c>
      <c r="G213">
        <v>2</v>
      </c>
      <c r="H213" t="s">
        <v>32</v>
      </c>
      <c r="I213">
        <v>1</v>
      </c>
      <c r="J213" t="s">
        <v>33</v>
      </c>
      <c r="K213">
        <v>2</v>
      </c>
      <c r="L213" t="s">
        <v>57</v>
      </c>
      <c r="M213" t="s">
        <v>35</v>
      </c>
      <c r="N213">
        <v>32980</v>
      </c>
      <c r="O213" t="s">
        <v>71</v>
      </c>
      <c r="P213" t="s">
        <v>37</v>
      </c>
      <c r="Q213">
        <v>22</v>
      </c>
      <c r="R213">
        <v>8</v>
      </c>
      <c r="S213">
        <v>0</v>
      </c>
      <c r="T213" t="s">
        <v>47</v>
      </c>
      <c r="U213">
        <v>4</v>
      </c>
      <c r="V213">
        <v>4</v>
      </c>
      <c r="W213">
        <v>1</v>
      </c>
      <c r="X213">
        <v>2</v>
      </c>
      <c r="Y213" t="s">
        <v>39</v>
      </c>
      <c r="Z213" t="s">
        <v>38</v>
      </c>
      <c r="AA213" t="s">
        <v>38</v>
      </c>
      <c r="AB213">
        <v>2</v>
      </c>
      <c r="AC213">
        <v>4</v>
      </c>
      <c r="AD213">
        <f>COUNTIF(Attrition_data[[#All],[Attrition]], "Yes") / COUNTA(Attrition_data[[#All],[Attrition]])</f>
        <v>0.16118793924280209</v>
      </c>
    </row>
    <row r="214" spans="1:30" x14ac:dyDescent="0.3">
      <c r="A214">
        <v>213</v>
      </c>
      <c r="B214">
        <v>24</v>
      </c>
      <c r="C214" t="s">
        <v>29</v>
      </c>
      <c r="D214" t="s">
        <v>42</v>
      </c>
      <c r="E214" t="s">
        <v>31</v>
      </c>
      <c r="F214">
        <v>22</v>
      </c>
      <c r="G214">
        <v>3</v>
      </c>
      <c r="H214" t="s">
        <v>32</v>
      </c>
      <c r="I214">
        <v>1</v>
      </c>
      <c r="J214" t="s">
        <v>33</v>
      </c>
      <c r="K214">
        <v>1</v>
      </c>
      <c r="L214" t="s">
        <v>34</v>
      </c>
      <c r="M214" t="s">
        <v>35</v>
      </c>
      <c r="N214">
        <v>29350</v>
      </c>
      <c r="O214" t="s">
        <v>46</v>
      </c>
      <c r="P214" t="s">
        <v>37</v>
      </c>
      <c r="Q214">
        <v>14</v>
      </c>
      <c r="R214">
        <v>8</v>
      </c>
      <c r="S214">
        <v>2</v>
      </c>
      <c r="T214" t="s">
        <v>38</v>
      </c>
      <c r="U214">
        <v>5</v>
      </c>
      <c r="V214">
        <v>2</v>
      </c>
      <c r="W214">
        <v>2</v>
      </c>
      <c r="X214">
        <v>1</v>
      </c>
      <c r="Y214" t="s">
        <v>39</v>
      </c>
      <c r="Z214" t="s">
        <v>39</v>
      </c>
      <c r="AA214" t="s">
        <v>38</v>
      </c>
      <c r="AB214">
        <v>2</v>
      </c>
      <c r="AC214">
        <v>3</v>
      </c>
      <c r="AD214">
        <f>COUNTIF(Attrition_data[[#All],[Attrition]], "Yes") / COUNTA(Attrition_data[[#All],[Attrition]])</f>
        <v>0.16118793924280209</v>
      </c>
    </row>
    <row r="215" spans="1:30" x14ac:dyDescent="0.3">
      <c r="A215">
        <v>214</v>
      </c>
      <c r="B215">
        <v>38</v>
      </c>
      <c r="C215" t="s">
        <v>29</v>
      </c>
      <c r="D215" t="s">
        <v>30</v>
      </c>
      <c r="E215" t="s">
        <v>43</v>
      </c>
      <c r="F215">
        <v>5</v>
      </c>
      <c r="G215">
        <v>3</v>
      </c>
      <c r="H215" t="s">
        <v>32</v>
      </c>
      <c r="I215">
        <v>1</v>
      </c>
      <c r="J215" t="s">
        <v>33</v>
      </c>
      <c r="K215">
        <v>1</v>
      </c>
      <c r="L215" t="s">
        <v>44</v>
      </c>
      <c r="M215" t="s">
        <v>35</v>
      </c>
      <c r="N215">
        <v>154270</v>
      </c>
      <c r="O215" t="s">
        <v>38</v>
      </c>
      <c r="P215" t="s">
        <v>37</v>
      </c>
      <c r="Q215">
        <v>16</v>
      </c>
      <c r="R215">
        <v>8</v>
      </c>
      <c r="S215">
        <v>1</v>
      </c>
      <c r="T215" t="s">
        <v>85</v>
      </c>
      <c r="U215">
        <v>2</v>
      </c>
      <c r="V215">
        <v>1</v>
      </c>
      <c r="W215">
        <v>0</v>
      </c>
      <c r="X215">
        <v>0</v>
      </c>
      <c r="Y215" t="s">
        <v>38</v>
      </c>
      <c r="Z215" t="s">
        <v>38</v>
      </c>
      <c r="AA215" t="s">
        <v>38</v>
      </c>
      <c r="AB215">
        <v>3</v>
      </c>
      <c r="AC215">
        <v>3</v>
      </c>
      <c r="AD215">
        <f>COUNTIF(Attrition_data[[#All],[Attrition]], "Yes") / COUNTA(Attrition_data[[#All],[Attrition]])</f>
        <v>0.16118793924280209</v>
      </c>
    </row>
    <row r="216" spans="1:30" x14ac:dyDescent="0.3">
      <c r="A216">
        <v>215</v>
      </c>
      <c r="B216">
        <v>37</v>
      </c>
      <c r="C216" t="s">
        <v>29</v>
      </c>
      <c r="D216" t="s">
        <v>30</v>
      </c>
      <c r="E216" t="s">
        <v>43</v>
      </c>
      <c r="F216">
        <v>1</v>
      </c>
      <c r="G216">
        <v>4</v>
      </c>
      <c r="H216" t="s">
        <v>77</v>
      </c>
      <c r="I216">
        <v>1</v>
      </c>
      <c r="J216" t="s">
        <v>33</v>
      </c>
      <c r="K216">
        <v>5</v>
      </c>
      <c r="L216" t="s">
        <v>44</v>
      </c>
      <c r="M216" t="s">
        <v>35</v>
      </c>
      <c r="N216">
        <v>39440</v>
      </c>
      <c r="O216" t="s">
        <v>47</v>
      </c>
      <c r="P216" t="s">
        <v>37</v>
      </c>
      <c r="Q216">
        <v>11</v>
      </c>
      <c r="R216">
        <v>8</v>
      </c>
      <c r="S216">
        <v>2</v>
      </c>
      <c r="T216" t="s">
        <v>71</v>
      </c>
      <c r="U216">
        <v>3</v>
      </c>
      <c r="V216">
        <v>6</v>
      </c>
      <c r="W216">
        <v>4</v>
      </c>
      <c r="X216">
        <v>3</v>
      </c>
      <c r="Y216" t="s">
        <v>40</v>
      </c>
      <c r="Z216" t="s">
        <v>40</v>
      </c>
      <c r="AA216" t="s">
        <v>40</v>
      </c>
      <c r="AB216">
        <v>3</v>
      </c>
      <c r="AC216">
        <v>3</v>
      </c>
      <c r="AD216">
        <f>COUNTIF(Attrition_data[[#All],[Attrition]], "Yes") / COUNTA(Attrition_data[[#All],[Attrition]])</f>
        <v>0.16118793924280209</v>
      </c>
    </row>
    <row r="217" spans="1:30" x14ac:dyDescent="0.3">
      <c r="A217">
        <v>216</v>
      </c>
      <c r="B217">
        <v>49</v>
      </c>
      <c r="C217" t="s">
        <v>29</v>
      </c>
      <c r="D217" t="s">
        <v>30</v>
      </c>
      <c r="E217" t="s">
        <v>31</v>
      </c>
      <c r="F217">
        <v>21</v>
      </c>
      <c r="G217">
        <v>1</v>
      </c>
      <c r="H217" t="s">
        <v>32</v>
      </c>
      <c r="I217">
        <v>1</v>
      </c>
      <c r="J217" t="s">
        <v>49</v>
      </c>
      <c r="K217">
        <v>1</v>
      </c>
      <c r="L217" t="s">
        <v>50</v>
      </c>
      <c r="M217" t="s">
        <v>61</v>
      </c>
      <c r="N217">
        <v>40110</v>
      </c>
      <c r="O217" t="s">
        <v>36</v>
      </c>
      <c r="P217" t="s">
        <v>37</v>
      </c>
      <c r="Q217">
        <v>18</v>
      </c>
      <c r="R217">
        <v>8</v>
      </c>
      <c r="S217">
        <v>2</v>
      </c>
      <c r="T217" t="s">
        <v>88</v>
      </c>
      <c r="U217">
        <v>2</v>
      </c>
      <c r="V217">
        <v>31</v>
      </c>
      <c r="W217">
        <v>0</v>
      </c>
      <c r="X217">
        <v>9</v>
      </c>
      <c r="Y217" t="s">
        <v>39</v>
      </c>
      <c r="Z217" t="s">
        <v>38</v>
      </c>
      <c r="AA217" t="s">
        <v>38</v>
      </c>
      <c r="AB217">
        <v>1</v>
      </c>
      <c r="AC217">
        <v>3</v>
      </c>
      <c r="AD217">
        <f>COUNTIF(Attrition_data[[#All],[Attrition]], "Yes") / COUNTA(Attrition_data[[#All],[Attrition]])</f>
        <v>0.16118793924280209</v>
      </c>
    </row>
    <row r="218" spans="1:30" x14ac:dyDescent="0.3">
      <c r="A218">
        <v>217</v>
      </c>
      <c r="B218">
        <v>24</v>
      </c>
      <c r="C218" t="s">
        <v>29</v>
      </c>
      <c r="D218" t="s">
        <v>30</v>
      </c>
      <c r="E218" t="s">
        <v>31</v>
      </c>
      <c r="F218">
        <v>1</v>
      </c>
      <c r="G218">
        <v>3</v>
      </c>
      <c r="H218" t="s">
        <v>73</v>
      </c>
      <c r="I218">
        <v>1</v>
      </c>
      <c r="J218" t="s">
        <v>33</v>
      </c>
      <c r="K218">
        <v>1</v>
      </c>
      <c r="L218" t="s">
        <v>50</v>
      </c>
      <c r="M218" t="s">
        <v>35</v>
      </c>
      <c r="N218">
        <v>34070</v>
      </c>
      <c r="O218" t="s">
        <v>36</v>
      </c>
      <c r="P218" t="s">
        <v>37</v>
      </c>
      <c r="Q218">
        <v>15</v>
      </c>
      <c r="R218">
        <v>8</v>
      </c>
      <c r="S218">
        <v>2</v>
      </c>
      <c r="T218" t="s">
        <v>47</v>
      </c>
      <c r="U218">
        <v>2</v>
      </c>
      <c r="V218">
        <v>6</v>
      </c>
      <c r="W218">
        <v>1</v>
      </c>
      <c r="X218">
        <v>4</v>
      </c>
      <c r="Y218" t="s">
        <v>40</v>
      </c>
      <c r="Z218" t="s">
        <v>39</v>
      </c>
      <c r="AA218" t="s">
        <v>38</v>
      </c>
      <c r="AB218">
        <v>2</v>
      </c>
      <c r="AC218">
        <v>3</v>
      </c>
      <c r="AD218">
        <f>COUNTIF(Attrition_data[[#All],[Attrition]], "Yes") / COUNTA(Attrition_data[[#All],[Attrition]])</f>
        <v>0.16118793924280209</v>
      </c>
    </row>
    <row r="219" spans="1:30" x14ac:dyDescent="0.3">
      <c r="A219">
        <v>218</v>
      </c>
      <c r="B219">
        <v>26</v>
      </c>
      <c r="C219" t="s">
        <v>29</v>
      </c>
      <c r="D219" t="s">
        <v>30</v>
      </c>
      <c r="E219" t="s">
        <v>43</v>
      </c>
      <c r="F219">
        <v>19</v>
      </c>
      <c r="G219">
        <v>4</v>
      </c>
      <c r="H219" t="s">
        <v>77</v>
      </c>
      <c r="I219">
        <v>1</v>
      </c>
      <c r="J219" t="s">
        <v>33</v>
      </c>
      <c r="K219">
        <v>4</v>
      </c>
      <c r="L219" t="s">
        <v>50</v>
      </c>
      <c r="M219" t="s">
        <v>35</v>
      </c>
      <c r="N219">
        <v>119940</v>
      </c>
      <c r="O219" t="s">
        <v>36</v>
      </c>
      <c r="P219" t="s">
        <v>37</v>
      </c>
      <c r="Q219">
        <v>14</v>
      </c>
      <c r="R219">
        <v>8</v>
      </c>
      <c r="S219">
        <v>1</v>
      </c>
      <c r="T219" t="s">
        <v>47</v>
      </c>
      <c r="U219">
        <v>6</v>
      </c>
      <c r="V219">
        <v>5</v>
      </c>
      <c r="W219">
        <v>1</v>
      </c>
      <c r="X219">
        <v>4</v>
      </c>
      <c r="Y219" t="s">
        <v>36</v>
      </c>
      <c r="Z219" t="s">
        <v>40</v>
      </c>
      <c r="AA219" t="s">
        <v>39</v>
      </c>
      <c r="AB219">
        <v>3</v>
      </c>
      <c r="AC219">
        <v>3</v>
      </c>
      <c r="AD219">
        <f>COUNTIF(Attrition_data[[#All],[Attrition]], "Yes") / COUNTA(Attrition_data[[#All],[Attrition]])</f>
        <v>0.16118793924280209</v>
      </c>
    </row>
    <row r="220" spans="1:30" x14ac:dyDescent="0.3">
      <c r="A220">
        <v>219</v>
      </c>
      <c r="B220">
        <v>24</v>
      </c>
      <c r="C220" t="s">
        <v>29</v>
      </c>
      <c r="D220" t="s">
        <v>30</v>
      </c>
      <c r="E220" t="s">
        <v>31</v>
      </c>
      <c r="F220">
        <v>7</v>
      </c>
      <c r="G220">
        <v>3</v>
      </c>
      <c r="H220" t="s">
        <v>55</v>
      </c>
      <c r="I220">
        <v>1</v>
      </c>
      <c r="J220" t="s">
        <v>33</v>
      </c>
      <c r="K220">
        <v>1</v>
      </c>
      <c r="L220" t="s">
        <v>60</v>
      </c>
      <c r="M220" t="s">
        <v>35</v>
      </c>
      <c r="N220">
        <v>12320</v>
      </c>
      <c r="O220" t="s">
        <v>36</v>
      </c>
      <c r="P220" t="s">
        <v>37</v>
      </c>
      <c r="Q220">
        <v>12</v>
      </c>
      <c r="R220">
        <v>8</v>
      </c>
      <c r="S220">
        <v>0</v>
      </c>
      <c r="T220" t="s">
        <v>36</v>
      </c>
      <c r="U220">
        <v>4</v>
      </c>
      <c r="V220">
        <v>1</v>
      </c>
      <c r="W220">
        <v>0</v>
      </c>
      <c r="X220">
        <v>0</v>
      </c>
      <c r="Y220" t="s">
        <v>39</v>
      </c>
      <c r="Z220" t="s">
        <v>40</v>
      </c>
      <c r="AA220" t="s">
        <v>38</v>
      </c>
      <c r="AB220">
        <v>1</v>
      </c>
      <c r="AC220">
        <v>3</v>
      </c>
      <c r="AD220">
        <f>COUNTIF(Attrition_data[[#All],[Attrition]], "Yes") / COUNTA(Attrition_data[[#All],[Attrition]])</f>
        <v>0.16118793924280209</v>
      </c>
    </row>
    <row r="221" spans="1:30" x14ac:dyDescent="0.3">
      <c r="A221">
        <v>220</v>
      </c>
      <c r="B221">
        <v>50</v>
      </c>
      <c r="C221" t="s">
        <v>29</v>
      </c>
      <c r="D221" t="s">
        <v>42</v>
      </c>
      <c r="E221" t="s">
        <v>31</v>
      </c>
      <c r="F221">
        <v>2</v>
      </c>
      <c r="G221">
        <v>2</v>
      </c>
      <c r="H221" t="s">
        <v>73</v>
      </c>
      <c r="I221">
        <v>1</v>
      </c>
      <c r="J221" t="s">
        <v>49</v>
      </c>
      <c r="K221">
        <v>1</v>
      </c>
      <c r="L221" t="s">
        <v>50</v>
      </c>
      <c r="M221" t="s">
        <v>35</v>
      </c>
      <c r="N221">
        <v>29600</v>
      </c>
      <c r="O221" t="s">
        <v>36</v>
      </c>
      <c r="P221" t="s">
        <v>37</v>
      </c>
      <c r="Q221">
        <v>14</v>
      </c>
      <c r="R221">
        <v>8</v>
      </c>
      <c r="S221">
        <v>3</v>
      </c>
      <c r="T221" t="s">
        <v>90</v>
      </c>
      <c r="U221">
        <v>2</v>
      </c>
      <c r="V221">
        <v>32</v>
      </c>
      <c r="W221">
        <v>10</v>
      </c>
      <c r="X221">
        <v>7</v>
      </c>
      <c r="Y221" t="s">
        <v>36</v>
      </c>
      <c r="Z221" t="s">
        <v>40</v>
      </c>
      <c r="AA221" t="s">
        <v>38</v>
      </c>
      <c r="AB221">
        <v>3</v>
      </c>
      <c r="AC221">
        <v>3</v>
      </c>
      <c r="AD221">
        <f>COUNTIF(Attrition_data[[#All],[Attrition]], "Yes") / COUNTA(Attrition_data[[#All],[Attrition]])</f>
        <v>0.16118793924280209</v>
      </c>
    </row>
    <row r="222" spans="1:30" x14ac:dyDescent="0.3">
      <c r="A222">
        <v>221</v>
      </c>
      <c r="B222">
        <v>25</v>
      </c>
      <c r="C222" t="s">
        <v>29</v>
      </c>
      <c r="D222" t="s">
        <v>30</v>
      </c>
      <c r="E222" t="s">
        <v>43</v>
      </c>
      <c r="F222">
        <v>2</v>
      </c>
      <c r="G222">
        <v>3</v>
      </c>
      <c r="H222" t="s">
        <v>32</v>
      </c>
      <c r="I222">
        <v>1</v>
      </c>
      <c r="J222" t="s">
        <v>49</v>
      </c>
      <c r="K222">
        <v>1</v>
      </c>
      <c r="L222" t="s">
        <v>44</v>
      </c>
      <c r="M222" t="s">
        <v>35</v>
      </c>
      <c r="N222">
        <v>190940</v>
      </c>
      <c r="O222" t="s">
        <v>36</v>
      </c>
      <c r="P222" t="s">
        <v>37</v>
      </c>
      <c r="Q222">
        <v>16</v>
      </c>
      <c r="R222">
        <v>8</v>
      </c>
      <c r="S222">
        <v>0</v>
      </c>
      <c r="T222" t="s">
        <v>67</v>
      </c>
      <c r="U222">
        <v>3</v>
      </c>
      <c r="V222">
        <v>7</v>
      </c>
      <c r="W222">
        <v>0</v>
      </c>
      <c r="X222">
        <v>6</v>
      </c>
      <c r="Y222" t="s">
        <v>40</v>
      </c>
      <c r="Z222" t="s">
        <v>38</v>
      </c>
      <c r="AA222" t="s">
        <v>38</v>
      </c>
      <c r="AB222">
        <v>2</v>
      </c>
      <c r="AC222">
        <v>3</v>
      </c>
      <c r="AD222">
        <f>COUNTIF(Attrition_data[[#All],[Attrition]], "Yes") / COUNTA(Attrition_data[[#All],[Attrition]])</f>
        <v>0.16118793924280209</v>
      </c>
    </row>
    <row r="223" spans="1:30" x14ac:dyDescent="0.3">
      <c r="A223">
        <v>222</v>
      </c>
      <c r="B223">
        <v>24</v>
      </c>
      <c r="C223" t="s">
        <v>41</v>
      </c>
      <c r="D223" t="s">
        <v>42</v>
      </c>
      <c r="E223" t="s">
        <v>43</v>
      </c>
      <c r="F223">
        <v>2</v>
      </c>
      <c r="G223">
        <v>3</v>
      </c>
      <c r="H223" t="s">
        <v>55</v>
      </c>
      <c r="I223">
        <v>1</v>
      </c>
      <c r="J223" t="s">
        <v>49</v>
      </c>
      <c r="K223">
        <v>2</v>
      </c>
      <c r="L223" t="s">
        <v>44</v>
      </c>
      <c r="M223" t="s">
        <v>35</v>
      </c>
      <c r="N223">
        <v>39190</v>
      </c>
      <c r="O223" t="s">
        <v>36</v>
      </c>
      <c r="P223" t="s">
        <v>37</v>
      </c>
      <c r="Q223">
        <v>21</v>
      </c>
      <c r="R223">
        <v>8</v>
      </c>
      <c r="S223">
        <v>0</v>
      </c>
      <c r="T223" t="s">
        <v>47</v>
      </c>
      <c r="U223">
        <v>3</v>
      </c>
      <c r="V223">
        <v>6</v>
      </c>
      <c r="W223">
        <v>1</v>
      </c>
      <c r="X223">
        <v>2</v>
      </c>
      <c r="Y223" t="s">
        <v>36</v>
      </c>
      <c r="Z223" t="s">
        <v>38</v>
      </c>
      <c r="AA223" t="s">
        <v>38</v>
      </c>
      <c r="AB223">
        <v>3</v>
      </c>
      <c r="AC223">
        <v>4</v>
      </c>
      <c r="AD223">
        <f>COUNTIF(Attrition_data[[#All],[Attrition]], "Yes") / COUNTA(Attrition_data[[#All],[Attrition]])</f>
        <v>0.16118793924280209</v>
      </c>
    </row>
    <row r="224" spans="1:30" x14ac:dyDescent="0.3">
      <c r="A224">
        <v>223</v>
      </c>
      <c r="B224">
        <v>30</v>
      </c>
      <c r="C224" t="s">
        <v>41</v>
      </c>
      <c r="D224" t="s">
        <v>42</v>
      </c>
      <c r="E224" t="s">
        <v>43</v>
      </c>
      <c r="F224">
        <v>9</v>
      </c>
      <c r="G224">
        <v>3</v>
      </c>
      <c r="H224" t="s">
        <v>48</v>
      </c>
      <c r="I224">
        <v>1</v>
      </c>
      <c r="J224" t="s">
        <v>49</v>
      </c>
      <c r="K224">
        <v>2</v>
      </c>
      <c r="L224" t="s">
        <v>34</v>
      </c>
      <c r="M224" t="s">
        <v>35</v>
      </c>
      <c r="N224">
        <v>68250</v>
      </c>
      <c r="O224" t="s">
        <v>36</v>
      </c>
      <c r="P224" t="s">
        <v>37</v>
      </c>
      <c r="Q224">
        <v>14</v>
      </c>
      <c r="R224">
        <v>8</v>
      </c>
      <c r="S224">
        <v>0</v>
      </c>
      <c r="T224" t="s">
        <v>36</v>
      </c>
      <c r="U224">
        <v>2</v>
      </c>
      <c r="V224">
        <v>1</v>
      </c>
      <c r="W224">
        <v>0</v>
      </c>
      <c r="X224">
        <v>0</v>
      </c>
      <c r="Y224" t="s">
        <v>40</v>
      </c>
      <c r="Z224" t="s">
        <v>36</v>
      </c>
      <c r="AA224" t="s">
        <v>39</v>
      </c>
      <c r="AB224">
        <v>3</v>
      </c>
      <c r="AC224">
        <v>3</v>
      </c>
      <c r="AD224">
        <f>COUNTIF(Attrition_data[[#All],[Attrition]], "Yes") / COUNTA(Attrition_data[[#All],[Attrition]])</f>
        <v>0.16118793924280209</v>
      </c>
    </row>
    <row r="225" spans="1:30" x14ac:dyDescent="0.3">
      <c r="A225">
        <v>224</v>
      </c>
      <c r="B225">
        <v>34</v>
      </c>
      <c r="C225" t="s">
        <v>29</v>
      </c>
      <c r="D225" t="s">
        <v>30</v>
      </c>
      <c r="E225" t="s">
        <v>31</v>
      </c>
      <c r="F225">
        <v>6</v>
      </c>
      <c r="G225">
        <v>2</v>
      </c>
      <c r="H225" t="s">
        <v>32</v>
      </c>
      <c r="I225">
        <v>1</v>
      </c>
      <c r="J225" t="s">
        <v>49</v>
      </c>
      <c r="K225">
        <v>4</v>
      </c>
      <c r="L225" t="s">
        <v>57</v>
      </c>
      <c r="M225" t="s">
        <v>35</v>
      </c>
      <c r="N225">
        <v>102480</v>
      </c>
      <c r="O225" t="s">
        <v>36</v>
      </c>
      <c r="P225" t="s">
        <v>37</v>
      </c>
      <c r="Q225">
        <v>12</v>
      </c>
      <c r="R225">
        <v>8</v>
      </c>
      <c r="S225">
        <v>1</v>
      </c>
      <c r="T225" t="s">
        <v>47</v>
      </c>
      <c r="U225">
        <v>4</v>
      </c>
      <c r="V225">
        <v>6</v>
      </c>
      <c r="W225">
        <v>1</v>
      </c>
      <c r="X225">
        <v>3</v>
      </c>
      <c r="Y225" t="s">
        <v>40</v>
      </c>
      <c r="Z225" t="s">
        <v>39</v>
      </c>
      <c r="AA225" t="s">
        <v>38</v>
      </c>
      <c r="AB225">
        <v>3</v>
      </c>
      <c r="AC225">
        <v>3</v>
      </c>
      <c r="AD225">
        <f>COUNTIF(Attrition_data[[#All],[Attrition]], "Yes") / COUNTA(Attrition_data[[#All],[Attrition]])</f>
        <v>0.16118793924280209</v>
      </c>
    </row>
    <row r="226" spans="1:30" x14ac:dyDescent="0.3">
      <c r="A226">
        <v>225</v>
      </c>
      <c r="B226">
        <v>31</v>
      </c>
      <c r="C226" t="s">
        <v>41</v>
      </c>
      <c r="D226" t="s">
        <v>30</v>
      </c>
      <c r="E226" t="s">
        <v>43</v>
      </c>
      <c r="F226">
        <v>9</v>
      </c>
      <c r="G226">
        <v>1</v>
      </c>
      <c r="H226" t="s">
        <v>55</v>
      </c>
      <c r="I226">
        <v>1</v>
      </c>
      <c r="J226" t="s">
        <v>33</v>
      </c>
      <c r="K226">
        <v>1</v>
      </c>
      <c r="L226" t="s">
        <v>69</v>
      </c>
      <c r="M226" t="s">
        <v>61</v>
      </c>
      <c r="N226">
        <v>189470</v>
      </c>
      <c r="O226" t="s">
        <v>40</v>
      </c>
      <c r="P226" t="s">
        <v>37</v>
      </c>
      <c r="Q226">
        <v>12</v>
      </c>
      <c r="R226">
        <v>8</v>
      </c>
      <c r="S226">
        <v>2</v>
      </c>
      <c r="T226" t="s">
        <v>56</v>
      </c>
      <c r="U226">
        <v>2</v>
      </c>
      <c r="V226">
        <v>3</v>
      </c>
      <c r="W226">
        <v>1</v>
      </c>
      <c r="X226">
        <v>2</v>
      </c>
      <c r="Y226" t="s">
        <v>40</v>
      </c>
      <c r="Z226" t="s">
        <v>36</v>
      </c>
      <c r="AA226" t="s">
        <v>36</v>
      </c>
      <c r="AB226">
        <v>2</v>
      </c>
      <c r="AC226">
        <v>3</v>
      </c>
      <c r="AD226">
        <f>COUNTIF(Attrition_data[[#All],[Attrition]], "Yes") / COUNTA(Attrition_data[[#All],[Attrition]])</f>
        <v>0.16118793924280209</v>
      </c>
    </row>
    <row r="227" spans="1:30" x14ac:dyDescent="0.3">
      <c r="A227">
        <v>226</v>
      </c>
      <c r="B227">
        <v>35</v>
      </c>
      <c r="C227" t="s">
        <v>29</v>
      </c>
      <c r="D227" t="s">
        <v>30</v>
      </c>
      <c r="E227" t="s">
        <v>43</v>
      </c>
      <c r="F227">
        <v>2</v>
      </c>
      <c r="G227">
        <v>3</v>
      </c>
      <c r="H227" t="s">
        <v>32</v>
      </c>
      <c r="I227">
        <v>1</v>
      </c>
      <c r="J227" t="s">
        <v>33</v>
      </c>
      <c r="K227">
        <v>5</v>
      </c>
      <c r="L227" t="s">
        <v>50</v>
      </c>
      <c r="M227" t="s">
        <v>45</v>
      </c>
      <c r="N227">
        <v>24960</v>
      </c>
      <c r="O227" t="s">
        <v>39</v>
      </c>
      <c r="P227" t="s">
        <v>37</v>
      </c>
      <c r="Q227">
        <v>17</v>
      </c>
      <c r="R227">
        <v>8</v>
      </c>
      <c r="S227">
        <v>3</v>
      </c>
      <c r="T227" t="s">
        <v>56</v>
      </c>
      <c r="U227">
        <v>3</v>
      </c>
      <c r="V227">
        <v>3</v>
      </c>
      <c r="W227">
        <v>0</v>
      </c>
      <c r="X227">
        <v>2</v>
      </c>
      <c r="Y227" t="s">
        <v>36</v>
      </c>
      <c r="Z227" t="s">
        <v>39</v>
      </c>
      <c r="AA227" t="s">
        <v>38</v>
      </c>
      <c r="AB227">
        <v>3</v>
      </c>
      <c r="AC227">
        <v>3</v>
      </c>
      <c r="AD227">
        <f>COUNTIF(Attrition_data[[#All],[Attrition]], "Yes") / COUNTA(Attrition_data[[#All],[Attrition]])</f>
        <v>0.16118793924280209</v>
      </c>
    </row>
    <row r="228" spans="1:30" x14ac:dyDescent="0.3">
      <c r="A228">
        <v>227</v>
      </c>
      <c r="B228">
        <v>31</v>
      </c>
      <c r="C228" t="s">
        <v>29</v>
      </c>
      <c r="D228" t="s">
        <v>30</v>
      </c>
      <c r="E228" t="s">
        <v>31</v>
      </c>
      <c r="F228">
        <v>1</v>
      </c>
      <c r="G228">
        <v>3</v>
      </c>
      <c r="H228" t="s">
        <v>73</v>
      </c>
      <c r="I228">
        <v>1</v>
      </c>
      <c r="J228" t="s">
        <v>33</v>
      </c>
      <c r="K228">
        <v>2</v>
      </c>
      <c r="L228" t="s">
        <v>50</v>
      </c>
      <c r="M228" t="s">
        <v>61</v>
      </c>
      <c r="N228">
        <v>64650</v>
      </c>
      <c r="O228" t="s">
        <v>39</v>
      </c>
      <c r="P228" t="s">
        <v>37</v>
      </c>
      <c r="Q228">
        <v>17</v>
      </c>
      <c r="R228">
        <v>8</v>
      </c>
      <c r="S228">
        <v>0</v>
      </c>
      <c r="T228" t="s">
        <v>54</v>
      </c>
      <c r="U228">
        <v>3</v>
      </c>
      <c r="V228">
        <v>7</v>
      </c>
      <c r="W228">
        <v>5</v>
      </c>
      <c r="X228">
        <v>7</v>
      </c>
      <c r="Y228" t="s">
        <v>36</v>
      </c>
      <c r="Z228" t="s">
        <v>39</v>
      </c>
      <c r="AA228" t="s">
        <v>39</v>
      </c>
      <c r="AB228">
        <v>3</v>
      </c>
      <c r="AC228">
        <v>3</v>
      </c>
      <c r="AD228">
        <f>COUNTIF(Attrition_data[[#All],[Attrition]], "Yes") / COUNTA(Attrition_data[[#All],[Attrition]])</f>
        <v>0.16118793924280209</v>
      </c>
    </row>
    <row r="229" spans="1:30" x14ac:dyDescent="0.3">
      <c r="A229">
        <v>228</v>
      </c>
      <c r="B229">
        <v>27</v>
      </c>
      <c r="C229" t="s">
        <v>29</v>
      </c>
      <c r="D229" t="s">
        <v>30</v>
      </c>
      <c r="E229" t="s">
        <v>31</v>
      </c>
      <c r="F229">
        <v>22</v>
      </c>
      <c r="G229">
        <v>4</v>
      </c>
      <c r="H229" t="s">
        <v>55</v>
      </c>
      <c r="I229">
        <v>1</v>
      </c>
      <c r="J229" t="s">
        <v>49</v>
      </c>
      <c r="K229">
        <v>1</v>
      </c>
      <c r="L229" t="s">
        <v>69</v>
      </c>
      <c r="M229" t="s">
        <v>61</v>
      </c>
      <c r="N229">
        <v>22060</v>
      </c>
      <c r="O229" t="s">
        <v>46</v>
      </c>
      <c r="P229" t="s">
        <v>37</v>
      </c>
      <c r="Q229">
        <v>14</v>
      </c>
      <c r="R229">
        <v>8</v>
      </c>
      <c r="S229">
        <v>1</v>
      </c>
      <c r="T229" t="s">
        <v>47</v>
      </c>
      <c r="U229">
        <v>4</v>
      </c>
      <c r="V229">
        <v>5</v>
      </c>
      <c r="W229">
        <v>0</v>
      </c>
      <c r="X229">
        <v>3</v>
      </c>
      <c r="Y229" t="s">
        <v>36</v>
      </c>
      <c r="Z229" t="s">
        <v>38</v>
      </c>
      <c r="AA229" t="s">
        <v>40</v>
      </c>
      <c r="AB229">
        <v>3</v>
      </c>
      <c r="AC229">
        <v>3</v>
      </c>
      <c r="AD229">
        <f>COUNTIF(Attrition_data[[#All],[Attrition]], "Yes") / COUNTA(Attrition_data[[#All],[Attrition]])</f>
        <v>0.16118793924280209</v>
      </c>
    </row>
    <row r="230" spans="1:30" x14ac:dyDescent="0.3">
      <c r="A230">
        <v>229</v>
      </c>
      <c r="B230">
        <v>37</v>
      </c>
      <c r="C230" t="s">
        <v>29</v>
      </c>
      <c r="D230" t="s">
        <v>30</v>
      </c>
      <c r="E230" t="s">
        <v>31</v>
      </c>
      <c r="F230">
        <v>9</v>
      </c>
      <c r="G230">
        <v>4</v>
      </c>
      <c r="H230" t="s">
        <v>73</v>
      </c>
      <c r="I230">
        <v>1</v>
      </c>
      <c r="J230" t="s">
        <v>33</v>
      </c>
      <c r="K230">
        <v>2</v>
      </c>
      <c r="L230" t="s">
        <v>60</v>
      </c>
      <c r="M230" t="s">
        <v>35</v>
      </c>
      <c r="N230">
        <v>20860</v>
      </c>
      <c r="O230" t="s">
        <v>39</v>
      </c>
      <c r="P230" t="s">
        <v>37</v>
      </c>
      <c r="Q230">
        <v>14</v>
      </c>
      <c r="R230">
        <v>8</v>
      </c>
      <c r="S230">
        <v>0</v>
      </c>
      <c r="T230" t="s">
        <v>74</v>
      </c>
      <c r="U230">
        <v>3</v>
      </c>
      <c r="V230">
        <v>3</v>
      </c>
      <c r="W230">
        <v>1</v>
      </c>
      <c r="X230">
        <v>0</v>
      </c>
      <c r="Y230" t="s">
        <v>39</v>
      </c>
      <c r="Z230" t="s">
        <v>38</v>
      </c>
      <c r="AA230" t="s">
        <v>40</v>
      </c>
      <c r="AB230">
        <v>3</v>
      </c>
      <c r="AC230">
        <v>3</v>
      </c>
      <c r="AD230">
        <f>COUNTIF(Attrition_data[[#All],[Attrition]], "Yes") / COUNTA(Attrition_data[[#All],[Attrition]])</f>
        <v>0.16118793924280209</v>
      </c>
    </row>
    <row r="231" spans="1:30" x14ac:dyDescent="0.3">
      <c r="A231">
        <v>230</v>
      </c>
      <c r="B231">
        <v>20</v>
      </c>
      <c r="C231" t="s">
        <v>29</v>
      </c>
      <c r="D231" t="s">
        <v>30</v>
      </c>
      <c r="E231" t="s">
        <v>43</v>
      </c>
      <c r="F231">
        <v>17</v>
      </c>
      <c r="G231">
        <v>4</v>
      </c>
      <c r="H231" t="s">
        <v>55</v>
      </c>
      <c r="I231">
        <v>1</v>
      </c>
      <c r="J231" t="s">
        <v>33</v>
      </c>
      <c r="K231">
        <v>1</v>
      </c>
      <c r="L231" t="s">
        <v>69</v>
      </c>
      <c r="M231" t="s">
        <v>45</v>
      </c>
      <c r="N231">
        <v>22930</v>
      </c>
      <c r="O231" t="s">
        <v>36</v>
      </c>
      <c r="P231" t="s">
        <v>37</v>
      </c>
      <c r="Q231">
        <v>13</v>
      </c>
      <c r="R231">
        <v>8</v>
      </c>
      <c r="S231">
        <v>2</v>
      </c>
      <c r="T231" t="s">
        <v>36</v>
      </c>
      <c r="U231">
        <v>3</v>
      </c>
      <c r="V231">
        <v>1</v>
      </c>
      <c r="W231">
        <v>0</v>
      </c>
      <c r="X231">
        <v>0</v>
      </c>
      <c r="Y231" t="s">
        <v>39</v>
      </c>
      <c r="Z231" t="s">
        <v>40</v>
      </c>
      <c r="AA231" t="s">
        <v>39</v>
      </c>
      <c r="AB231">
        <v>1</v>
      </c>
      <c r="AC231">
        <v>3</v>
      </c>
      <c r="AD231">
        <f>COUNTIF(Attrition_data[[#All],[Attrition]], "Yes") / COUNTA(Attrition_data[[#All],[Attrition]])</f>
        <v>0.16118793924280209</v>
      </c>
    </row>
    <row r="232" spans="1:30" x14ac:dyDescent="0.3">
      <c r="A232">
        <v>231</v>
      </c>
      <c r="B232">
        <v>42</v>
      </c>
      <c r="C232" t="s">
        <v>29</v>
      </c>
      <c r="D232" t="s">
        <v>30</v>
      </c>
      <c r="E232" t="s">
        <v>43</v>
      </c>
      <c r="F232">
        <v>28</v>
      </c>
      <c r="G232">
        <v>4</v>
      </c>
      <c r="H232" t="s">
        <v>32</v>
      </c>
      <c r="I232">
        <v>1</v>
      </c>
      <c r="J232" t="s">
        <v>33</v>
      </c>
      <c r="K232">
        <v>2</v>
      </c>
      <c r="L232" t="s">
        <v>66</v>
      </c>
      <c r="M232" t="s">
        <v>35</v>
      </c>
      <c r="N232">
        <v>26450</v>
      </c>
      <c r="O232" t="s">
        <v>36</v>
      </c>
      <c r="P232" t="s">
        <v>37</v>
      </c>
      <c r="Q232">
        <v>15</v>
      </c>
      <c r="R232">
        <v>8</v>
      </c>
      <c r="S232">
        <v>0</v>
      </c>
      <c r="T232" t="s">
        <v>59</v>
      </c>
      <c r="U232">
        <v>5</v>
      </c>
      <c r="V232">
        <v>10</v>
      </c>
      <c r="W232">
        <v>2</v>
      </c>
      <c r="X232">
        <v>2</v>
      </c>
      <c r="Y232" t="s">
        <v>38</v>
      </c>
      <c r="Z232" t="s">
        <v>39</v>
      </c>
      <c r="AA232" t="s">
        <v>38</v>
      </c>
      <c r="AB232">
        <v>3</v>
      </c>
      <c r="AC232">
        <v>3</v>
      </c>
      <c r="AD232">
        <f>COUNTIF(Attrition_data[[#All],[Attrition]], "Yes") / COUNTA(Attrition_data[[#All],[Attrition]])</f>
        <v>0.16118793924280209</v>
      </c>
    </row>
    <row r="233" spans="1:30" x14ac:dyDescent="0.3">
      <c r="A233">
        <v>232</v>
      </c>
      <c r="B233">
        <v>43</v>
      </c>
      <c r="C233" t="s">
        <v>29</v>
      </c>
      <c r="D233" t="s">
        <v>30</v>
      </c>
      <c r="E233" t="s">
        <v>43</v>
      </c>
      <c r="F233">
        <v>10</v>
      </c>
      <c r="G233">
        <v>5</v>
      </c>
      <c r="H233" t="s">
        <v>77</v>
      </c>
      <c r="I233">
        <v>1</v>
      </c>
      <c r="J233" t="s">
        <v>33</v>
      </c>
      <c r="K233">
        <v>2</v>
      </c>
      <c r="L233" t="s">
        <v>50</v>
      </c>
      <c r="M233" t="s">
        <v>61</v>
      </c>
      <c r="N233">
        <v>26830</v>
      </c>
      <c r="O233" t="s">
        <v>39</v>
      </c>
      <c r="P233" t="s">
        <v>37</v>
      </c>
      <c r="Q233">
        <v>11</v>
      </c>
      <c r="R233">
        <v>8</v>
      </c>
      <c r="S233">
        <v>0</v>
      </c>
      <c r="T233" t="s">
        <v>62</v>
      </c>
      <c r="U233">
        <v>3</v>
      </c>
      <c r="V233">
        <v>1</v>
      </c>
      <c r="W233">
        <v>0</v>
      </c>
      <c r="X233">
        <v>0</v>
      </c>
      <c r="Y233" t="s">
        <v>40</v>
      </c>
      <c r="Z233" t="s">
        <v>39</v>
      </c>
      <c r="AA233" t="s">
        <v>40</v>
      </c>
      <c r="AB233">
        <v>3</v>
      </c>
      <c r="AC233">
        <v>3</v>
      </c>
      <c r="AD233">
        <f>COUNTIF(Attrition_data[[#All],[Attrition]], "Yes") / COUNTA(Attrition_data[[#All],[Attrition]])</f>
        <v>0.16118793924280209</v>
      </c>
    </row>
    <row r="234" spans="1:30" x14ac:dyDescent="0.3">
      <c r="A234">
        <v>233</v>
      </c>
      <c r="B234">
        <v>38</v>
      </c>
      <c r="C234" t="s">
        <v>29</v>
      </c>
      <c r="D234" t="s">
        <v>30</v>
      </c>
      <c r="E234" t="s">
        <v>53</v>
      </c>
      <c r="F234">
        <v>2</v>
      </c>
      <c r="G234">
        <v>4</v>
      </c>
      <c r="H234" t="s">
        <v>55</v>
      </c>
      <c r="I234">
        <v>1</v>
      </c>
      <c r="J234" t="s">
        <v>49</v>
      </c>
      <c r="K234">
        <v>1</v>
      </c>
      <c r="L234" t="s">
        <v>53</v>
      </c>
      <c r="M234" t="s">
        <v>45</v>
      </c>
      <c r="N234">
        <v>20140</v>
      </c>
      <c r="O234" t="s">
        <v>38</v>
      </c>
      <c r="P234" t="s">
        <v>37</v>
      </c>
      <c r="Q234">
        <v>17</v>
      </c>
      <c r="R234">
        <v>8</v>
      </c>
      <c r="S234">
        <v>1</v>
      </c>
      <c r="T234" t="s">
        <v>71</v>
      </c>
      <c r="U234">
        <v>5</v>
      </c>
      <c r="V234">
        <v>0</v>
      </c>
      <c r="W234">
        <v>0</v>
      </c>
      <c r="X234">
        <v>0</v>
      </c>
      <c r="Y234" t="s">
        <v>38</v>
      </c>
      <c r="Z234" t="s">
        <v>36</v>
      </c>
      <c r="AA234" t="s">
        <v>40</v>
      </c>
      <c r="AB234">
        <v>4</v>
      </c>
      <c r="AC234">
        <v>3</v>
      </c>
      <c r="AD234">
        <f>COUNTIF(Attrition_data[[#All],[Attrition]], "Yes") / COUNTA(Attrition_data[[#All],[Attrition]])</f>
        <v>0.16118793924280209</v>
      </c>
    </row>
    <row r="235" spans="1:30" x14ac:dyDescent="0.3">
      <c r="A235">
        <v>234</v>
      </c>
      <c r="B235">
        <v>43</v>
      </c>
      <c r="C235" t="s">
        <v>29</v>
      </c>
      <c r="D235" t="s">
        <v>42</v>
      </c>
      <c r="E235" t="s">
        <v>31</v>
      </c>
      <c r="F235">
        <v>4</v>
      </c>
      <c r="G235">
        <v>3</v>
      </c>
      <c r="H235" t="s">
        <v>55</v>
      </c>
      <c r="I235">
        <v>1</v>
      </c>
      <c r="J235" t="s">
        <v>33</v>
      </c>
      <c r="K235">
        <v>2</v>
      </c>
      <c r="L235" t="s">
        <v>34</v>
      </c>
      <c r="M235" t="s">
        <v>61</v>
      </c>
      <c r="N235">
        <v>34190</v>
      </c>
      <c r="O235" t="s">
        <v>38</v>
      </c>
      <c r="P235" t="s">
        <v>37</v>
      </c>
      <c r="Q235">
        <v>11</v>
      </c>
      <c r="R235">
        <v>8</v>
      </c>
      <c r="S235">
        <v>1</v>
      </c>
      <c r="T235" t="s">
        <v>59</v>
      </c>
      <c r="U235">
        <v>5</v>
      </c>
      <c r="V235">
        <v>8</v>
      </c>
      <c r="W235">
        <v>4</v>
      </c>
      <c r="X235">
        <v>7</v>
      </c>
      <c r="Y235" t="s">
        <v>39</v>
      </c>
      <c r="Z235" t="s">
        <v>38</v>
      </c>
      <c r="AA235" t="s">
        <v>38</v>
      </c>
      <c r="AB235">
        <v>3</v>
      </c>
      <c r="AC235">
        <v>3</v>
      </c>
      <c r="AD235">
        <f>COUNTIF(Attrition_data[[#All],[Attrition]], "Yes") / COUNTA(Attrition_data[[#All],[Attrition]])</f>
        <v>0.16118793924280209</v>
      </c>
    </row>
    <row r="236" spans="1:30" x14ac:dyDescent="0.3">
      <c r="A236">
        <v>235</v>
      </c>
      <c r="B236">
        <v>48</v>
      </c>
      <c r="C236" t="s">
        <v>29</v>
      </c>
      <c r="D236" t="s">
        <v>30</v>
      </c>
      <c r="E236" t="s">
        <v>43</v>
      </c>
      <c r="F236">
        <v>8</v>
      </c>
      <c r="G236">
        <v>1</v>
      </c>
      <c r="H236" t="s">
        <v>55</v>
      </c>
      <c r="I236">
        <v>1</v>
      </c>
      <c r="J236" t="s">
        <v>49</v>
      </c>
      <c r="K236">
        <v>2</v>
      </c>
      <c r="L236" t="s">
        <v>60</v>
      </c>
      <c r="M236" t="s">
        <v>35</v>
      </c>
      <c r="N236">
        <v>53760</v>
      </c>
      <c r="O236" t="s">
        <v>67</v>
      </c>
      <c r="P236" t="s">
        <v>37</v>
      </c>
      <c r="Q236">
        <v>13</v>
      </c>
      <c r="R236">
        <v>8</v>
      </c>
      <c r="S236">
        <v>1</v>
      </c>
      <c r="T236" t="s">
        <v>62</v>
      </c>
      <c r="U236">
        <v>3</v>
      </c>
      <c r="V236">
        <v>3</v>
      </c>
      <c r="W236">
        <v>0</v>
      </c>
      <c r="X236">
        <v>2</v>
      </c>
      <c r="Y236" t="s">
        <v>39</v>
      </c>
      <c r="Z236" t="s">
        <v>36</v>
      </c>
      <c r="AA236" t="s">
        <v>36</v>
      </c>
      <c r="AB236">
        <v>4</v>
      </c>
      <c r="AC236">
        <v>3</v>
      </c>
      <c r="AD236">
        <f>COUNTIF(Attrition_data[[#All],[Attrition]], "Yes") / COUNTA(Attrition_data[[#All],[Attrition]])</f>
        <v>0.16118793924280209</v>
      </c>
    </row>
    <row r="237" spans="1:30" x14ac:dyDescent="0.3">
      <c r="A237">
        <v>236</v>
      </c>
      <c r="B237">
        <v>44</v>
      </c>
      <c r="C237" t="s">
        <v>29</v>
      </c>
      <c r="D237" t="s">
        <v>30</v>
      </c>
      <c r="E237" t="s">
        <v>31</v>
      </c>
      <c r="F237">
        <v>29</v>
      </c>
      <c r="G237">
        <v>4</v>
      </c>
      <c r="H237" t="s">
        <v>73</v>
      </c>
      <c r="I237">
        <v>1</v>
      </c>
      <c r="J237" t="s">
        <v>49</v>
      </c>
      <c r="K237">
        <v>2</v>
      </c>
      <c r="L237" t="s">
        <v>50</v>
      </c>
      <c r="M237" t="s">
        <v>45</v>
      </c>
      <c r="N237">
        <v>19510</v>
      </c>
      <c r="O237" t="s">
        <v>39</v>
      </c>
      <c r="P237" t="s">
        <v>37</v>
      </c>
      <c r="Q237">
        <v>22</v>
      </c>
      <c r="R237">
        <v>8</v>
      </c>
      <c r="S237">
        <v>3</v>
      </c>
      <c r="T237" t="s">
        <v>59</v>
      </c>
      <c r="U237">
        <v>4</v>
      </c>
      <c r="V237">
        <v>2</v>
      </c>
      <c r="W237">
        <v>0</v>
      </c>
      <c r="X237">
        <v>2</v>
      </c>
      <c r="Y237" t="s">
        <v>36</v>
      </c>
      <c r="Z237" t="s">
        <v>38</v>
      </c>
      <c r="AA237" t="s">
        <v>39</v>
      </c>
      <c r="AB237">
        <v>4</v>
      </c>
      <c r="AC237">
        <v>4</v>
      </c>
      <c r="AD237">
        <f>COUNTIF(Attrition_data[[#All],[Attrition]], "Yes") / COUNTA(Attrition_data[[#All],[Attrition]])</f>
        <v>0.16118793924280209</v>
      </c>
    </row>
    <row r="238" spans="1:30" x14ac:dyDescent="0.3">
      <c r="A238">
        <v>237</v>
      </c>
      <c r="B238">
        <v>34</v>
      </c>
      <c r="C238" t="s">
        <v>29</v>
      </c>
      <c r="D238" t="s">
        <v>30</v>
      </c>
      <c r="E238" t="s">
        <v>43</v>
      </c>
      <c r="F238">
        <v>13</v>
      </c>
      <c r="G238">
        <v>4</v>
      </c>
      <c r="H238" t="s">
        <v>32</v>
      </c>
      <c r="I238">
        <v>1</v>
      </c>
      <c r="J238" t="s">
        <v>33</v>
      </c>
      <c r="K238">
        <v>1</v>
      </c>
      <c r="L238" t="s">
        <v>60</v>
      </c>
      <c r="M238" t="s">
        <v>61</v>
      </c>
      <c r="N238">
        <v>23410</v>
      </c>
      <c r="O238" t="s">
        <v>36</v>
      </c>
      <c r="P238" t="s">
        <v>37</v>
      </c>
      <c r="Q238">
        <v>20</v>
      </c>
      <c r="R238">
        <v>8</v>
      </c>
      <c r="S238">
        <v>2</v>
      </c>
      <c r="T238" t="s">
        <v>71</v>
      </c>
      <c r="U238">
        <v>3</v>
      </c>
      <c r="V238">
        <v>8</v>
      </c>
      <c r="W238">
        <v>0</v>
      </c>
      <c r="X238">
        <v>6</v>
      </c>
      <c r="Y238" t="s">
        <v>38</v>
      </c>
      <c r="Z238" t="s">
        <v>38</v>
      </c>
      <c r="AA238" t="s">
        <v>38</v>
      </c>
      <c r="AB238">
        <v>2</v>
      </c>
      <c r="AC238">
        <v>4</v>
      </c>
      <c r="AD238">
        <f>COUNTIF(Attrition_data[[#All],[Attrition]], "Yes") / COUNTA(Attrition_data[[#All],[Attrition]])</f>
        <v>0.16118793924280209</v>
      </c>
    </row>
    <row r="239" spans="1:30" x14ac:dyDescent="0.3">
      <c r="A239">
        <v>238</v>
      </c>
      <c r="B239">
        <v>27</v>
      </c>
      <c r="C239" t="s">
        <v>41</v>
      </c>
      <c r="D239" t="s">
        <v>30</v>
      </c>
      <c r="E239" t="s">
        <v>31</v>
      </c>
      <c r="F239">
        <v>27</v>
      </c>
      <c r="G239">
        <v>3</v>
      </c>
      <c r="H239" t="s">
        <v>32</v>
      </c>
      <c r="I239">
        <v>1</v>
      </c>
      <c r="J239" t="s">
        <v>49</v>
      </c>
      <c r="K239">
        <v>2</v>
      </c>
      <c r="L239" t="s">
        <v>44</v>
      </c>
      <c r="M239" t="s">
        <v>61</v>
      </c>
      <c r="N239">
        <v>22930</v>
      </c>
      <c r="O239" t="s">
        <v>46</v>
      </c>
      <c r="P239" t="s">
        <v>37</v>
      </c>
      <c r="Q239">
        <v>18</v>
      </c>
      <c r="R239">
        <v>8</v>
      </c>
      <c r="S239">
        <v>0</v>
      </c>
      <c r="T239" t="s">
        <v>51</v>
      </c>
      <c r="U239">
        <v>0</v>
      </c>
      <c r="V239">
        <v>4</v>
      </c>
      <c r="W239">
        <v>0</v>
      </c>
      <c r="X239">
        <v>2</v>
      </c>
      <c r="Y239" t="s">
        <v>38</v>
      </c>
      <c r="Z239" t="s">
        <v>36</v>
      </c>
      <c r="AA239" t="s">
        <v>38</v>
      </c>
      <c r="AB239">
        <v>3</v>
      </c>
      <c r="AC239">
        <v>3</v>
      </c>
      <c r="AD239">
        <f>COUNTIF(Attrition_data[[#All],[Attrition]], "Yes") / COUNTA(Attrition_data[[#All],[Attrition]])</f>
        <v>0.16118793924280209</v>
      </c>
    </row>
    <row r="240" spans="1:30" x14ac:dyDescent="0.3">
      <c r="A240">
        <v>239</v>
      </c>
      <c r="B240">
        <v>21</v>
      </c>
      <c r="C240" t="s">
        <v>29</v>
      </c>
      <c r="D240" t="s">
        <v>30</v>
      </c>
      <c r="E240" t="s">
        <v>31</v>
      </c>
      <c r="F240">
        <v>16</v>
      </c>
      <c r="G240">
        <v>2</v>
      </c>
      <c r="H240" t="s">
        <v>32</v>
      </c>
      <c r="I240">
        <v>1</v>
      </c>
      <c r="J240" t="s">
        <v>49</v>
      </c>
      <c r="K240">
        <v>3</v>
      </c>
      <c r="L240" t="s">
        <v>50</v>
      </c>
      <c r="M240" t="s">
        <v>45</v>
      </c>
      <c r="N240">
        <v>87260</v>
      </c>
      <c r="O240" t="s">
        <v>36</v>
      </c>
      <c r="P240" t="s">
        <v>37</v>
      </c>
      <c r="Q240">
        <v>11</v>
      </c>
      <c r="R240">
        <v>8</v>
      </c>
      <c r="S240">
        <v>1</v>
      </c>
      <c r="T240" t="s">
        <v>38</v>
      </c>
      <c r="U240">
        <v>2</v>
      </c>
      <c r="V240">
        <v>3</v>
      </c>
      <c r="W240">
        <v>1</v>
      </c>
      <c r="X240">
        <v>2</v>
      </c>
      <c r="Y240" t="s">
        <v>38</v>
      </c>
      <c r="Z240" t="s">
        <v>38</v>
      </c>
      <c r="AA240" t="s">
        <v>38</v>
      </c>
      <c r="AB240">
        <v>1</v>
      </c>
      <c r="AC240">
        <v>3</v>
      </c>
      <c r="AD240">
        <f>COUNTIF(Attrition_data[[#All],[Attrition]], "Yes") / COUNTA(Attrition_data[[#All],[Attrition]])</f>
        <v>0.16118793924280209</v>
      </c>
    </row>
    <row r="241" spans="1:30" x14ac:dyDescent="0.3">
      <c r="A241">
        <v>240</v>
      </c>
      <c r="B241">
        <v>44</v>
      </c>
      <c r="C241" t="s">
        <v>29</v>
      </c>
      <c r="D241" t="s">
        <v>30</v>
      </c>
      <c r="E241" t="s">
        <v>43</v>
      </c>
      <c r="F241">
        <v>2</v>
      </c>
      <c r="G241">
        <v>2</v>
      </c>
      <c r="H241" t="s">
        <v>32</v>
      </c>
      <c r="I241">
        <v>1</v>
      </c>
      <c r="J241" t="s">
        <v>49</v>
      </c>
      <c r="K241">
        <v>1</v>
      </c>
      <c r="L241" t="s">
        <v>60</v>
      </c>
      <c r="M241" t="s">
        <v>35</v>
      </c>
      <c r="N241">
        <v>40110</v>
      </c>
      <c r="O241" t="s">
        <v>39</v>
      </c>
      <c r="P241" t="s">
        <v>37</v>
      </c>
      <c r="Q241">
        <v>14</v>
      </c>
      <c r="R241">
        <v>8</v>
      </c>
      <c r="S241">
        <v>1</v>
      </c>
      <c r="T241" t="s">
        <v>84</v>
      </c>
      <c r="U241">
        <v>2</v>
      </c>
      <c r="V241">
        <v>2</v>
      </c>
      <c r="W241">
        <v>0</v>
      </c>
      <c r="X241">
        <v>1</v>
      </c>
      <c r="Y241" t="s">
        <v>39</v>
      </c>
      <c r="Z241" t="s">
        <v>39</v>
      </c>
      <c r="AA241" t="s">
        <v>39</v>
      </c>
      <c r="AB241">
        <v>3</v>
      </c>
      <c r="AC241">
        <v>3</v>
      </c>
      <c r="AD241">
        <f>COUNTIF(Attrition_data[[#All],[Attrition]], "Yes") / COUNTA(Attrition_data[[#All],[Attrition]])</f>
        <v>0.16118793924280209</v>
      </c>
    </row>
    <row r="242" spans="1:30" x14ac:dyDescent="0.3">
      <c r="A242">
        <v>241</v>
      </c>
      <c r="B242">
        <v>22</v>
      </c>
      <c r="C242" t="s">
        <v>29</v>
      </c>
      <c r="D242" t="s">
        <v>30</v>
      </c>
      <c r="E242" t="s">
        <v>43</v>
      </c>
      <c r="F242">
        <v>2</v>
      </c>
      <c r="G242">
        <v>2</v>
      </c>
      <c r="H242" t="s">
        <v>55</v>
      </c>
      <c r="I242">
        <v>1</v>
      </c>
      <c r="J242" t="s">
        <v>33</v>
      </c>
      <c r="K242">
        <v>2</v>
      </c>
      <c r="L242" t="s">
        <v>60</v>
      </c>
      <c r="M242" t="s">
        <v>35</v>
      </c>
      <c r="N242">
        <v>195450</v>
      </c>
      <c r="O242" t="s">
        <v>46</v>
      </c>
      <c r="P242" t="s">
        <v>37</v>
      </c>
      <c r="Q242">
        <v>14</v>
      </c>
      <c r="R242">
        <v>8</v>
      </c>
      <c r="S242">
        <v>0</v>
      </c>
      <c r="T242" t="s">
        <v>38</v>
      </c>
      <c r="U242">
        <v>3</v>
      </c>
      <c r="V242">
        <v>2</v>
      </c>
      <c r="W242">
        <v>2</v>
      </c>
      <c r="X242">
        <v>2</v>
      </c>
      <c r="Y242" t="s">
        <v>36</v>
      </c>
      <c r="Z242" t="s">
        <v>38</v>
      </c>
      <c r="AA242" t="s">
        <v>38</v>
      </c>
      <c r="AB242">
        <v>2</v>
      </c>
      <c r="AC242">
        <v>3</v>
      </c>
      <c r="AD242">
        <f>COUNTIF(Attrition_data[[#All],[Attrition]], "Yes") / COUNTA(Attrition_data[[#All],[Attrition]])</f>
        <v>0.16118793924280209</v>
      </c>
    </row>
    <row r="243" spans="1:30" x14ac:dyDescent="0.3">
      <c r="A243">
        <v>242</v>
      </c>
      <c r="B243">
        <v>33</v>
      </c>
      <c r="C243" t="s">
        <v>29</v>
      </c>
      <c r="D243" t="s">
        <v>30</v>
      </c>
      <c r="E243" t="s">
        <v>31</v>
      </c>
      <c r="F243">
        <v>13</v>
      </c>
      <c r="G243">
        <v>4</v>
      </c>
      <c r="H243" t="s">
        <v>73</v>
      </c>
      <c r="I243">
        <v>1</v>
      </c>
      <c r="J243" t="s">
        <v>33</v>
      </c>
      <c r="K243">
        <v>2</v>
      </c>
      <c r="L243" t="s">
        <v>66</v>
      </c>
      <c r="M243" t="s">
        <v>61</v>
      </c>
      <c r="N243">
        <v>45680</v>
      </c>
      <c r="O243" t="s">
        <v>46</v>
      </c>
      <c r="P243" t="s">
        <v>37</v>
      </c>
      <c r="Q243">
        <v>18</v>
      </c>
      <c r="R243">
        <v>8</v>
      </c>
      <c r="S243">
        <v>1</v>
      </c>
      <c r="T243" t="s">
        <v>47</v>
      </c>
      <c r="U243">
        <v>2</v>
      </c>
      <c r="V243">
        <v>5</v>
      </c>
      <c r="W243">
        <v>1</v>
      </c>
      <c r="X243">
        <v>2</v>
      </c>
      <c r="Y243" t="s">
        <v>38</v>
      </c>
      <c r="Z243" t="s">
        <v>38</v>
      </c>
      <c r="AA243" t="s">
        <v>38</v>
      </c>
      <c r="AB243">
        <v>3</v>
      </c>
      <c r="AC243">
        <v>3</v>
      </c>
      <c r="AD243">
        <f>COUNTIF(Attrition_data[[#All],[Attrition]], "Yes") / COUNTA(Attrition_data[[#All],[Attrition]])</f>
        <v>0.16118793924280209</v>
      </c>
    </row>
    <row r="244" spans="1:30" x14ac:dyDescent="0.3">
      <c r="A244">
        <v>243</v>
      </c>
      <c r="B244">
        <v>32</v>
      </c>
      <c r="C244" t="s">
        <v>29</v>
      </c>
      <c r="D244" t="s">
        <v>30</v>
      </c>
      <c r="E244" t="s">
        <v>43</v>
      </c>
      <c r="F244">
        <v>1</v>
      </c>
      <c r="G244">
        <v>1</v>
      </c>
      <c r="H244" t="s">
        <v>32</v>
      </c>
      <c r="I244">
        <v>1</v>
      </c>
      <c r="J244" t="s">
        <v>33</v>
      </c>
      <c r="K244">
        <v>1</v>
      </c>
      <c r="L244" t="s">
        <v>34</v>
      </c>
      <c r="M244" t="s">
        <v>35</v>
      </c>
      <c r="N244">
        <v>30220</v>
      </c>
      <c r="O244" t="s">
        <v>36</v>
      </c>
      <c r="P244" t="s">
        <v>37</v>
      </c>
      <c r="Q244">
        <v>16</v>
      </c>
      <c r="R244">
        <v>8</v>
      </c>
      <c r="S244">
        <v>1</v>
      </c>
      <c r="T244" t="s">
        <v>47</v>
      </c>
      <c r="U244">
        <v>3</v>
      </c>
      <c r="V244">
        <v>6</v>
      </c>
      <c r="W244">
        <v>0</v>
      </c>
      <c r="X244">
        <v>5</v>
      </c>
      <c r="Y244" t="s">
        <v>36</v>
      </c>
      <c r="Z244" t="s">
        <v>39</v>
      </c>
      <c r="AA244" t="s">
        <v>40</v>
      </c>
      <c r="AB244">
        <v>3</v>
      </c>
      <c r="AC244">
        <v>3</v>
      </c>
      <c r="AD244">
        <f>COUNTIF(Attrition_data[[#All],[Attrition]], "Yes") / COUNTA(Attrition_data[[#All],[Attrition]])</f>
        <v>0.16118793924280209</v>
      </c>
    </row>
    <row r="245" spans="1:30" x14ac:dyDescent="0.3">
      <c r="A245">
        <v>244</v>
      </c>
      <c r="B245">
        <v>30</v>
      </c>
      <c r="C245" t="s">
        <v>29</v>
      </c>
      <c r="D245" t="s">
        <v>42</v>
      </c>
      <c r="E245" t="s">
        <v>43</v>
      </c>
      <c r="F245">
        <v>4</v>
      </c>
      <c r="G245">
        <v>5</v>
      </c>
      <c r="H245" t="s">
        <v>77</v>
      </c>
      <c r="I245">
        <v>1</v>
      </c>
      <c r="J245" t="s">
        <v>49</v>
      </c>
      <c r="K245">
        <v>3</v>
      </c>
      <c r="L245" t="s">
        <v>70</v>
      </c>
      <c r="M245" t="s">
        <v>61</v>
      </c>
      <c r="N245">
        <v>57720</v>
      </c>
      <c r="O245" t="s">
        <v>36</v>
      </c>
      <c r="P245" t="s">
        <v>37</v>
      </c>
      <c r="Q245">
        <v>17</v>
      </c>
      <c r="R245">
        <v>8</v>
      </c>
      <c r="S245">
        <v>0</v>
      </c>
      <c r="T245" t="s">
        <v>36</v>
      </c>
      <c r="U245">
        <v>3</v>
      </c>
      <c r="V245">
        <v>1</v>
      </c>
      <c r="W245">
        <v>0</v>
      </c>
      <c r="X245">
        <v>0</v>
      </c>
      <c r="Y245" t="s">
        <v>38</v>
      </c>
      <c r="Z245" t="s">
        <v>38</v>
      </c>
      <c r="AA245" t="s">
        <v>38</v>
      </c>
      <c r="AB245">
        <v>3</v>
      </c>
      <c r="AC245">
        <v>3</v>
      </c>
      <c r="AD245">
        <f>COUNTIF(Attrition_data[[#All],[Attrition]], "Yes") / COUNTA(Attrition_data[[#All],[Attrition]])</f>
        <v>0.16118793924280209</v>
      </c>
    </row>
    <row r="246" spans="1:30" x14ac:dyDescent="0.3">
      <c r="A246">
        <v>245</v>
      </c>
      <c r="B246">
        <v>53</v>
      </c>
      <c r="C246" t="s">
        <v>29</v>
      </c>
      <c r="D246" t="s">
        <v>30</v>
      </c>
      <c r="E246" t="s">
        <v>43</v>
      </c>
      <c r="F246">
        <v>24</v>
      </c>
      <c r="G246">
        <v>3</v>
      </c>
      <c r="H246" t="s">
        <v>48</v>
      </c>
      <c r="I246">
        <v>1</v>
      </c>
      <c r="J246" t="s">
        <v>33</v>
      </c>
      <c r="K246">
        <v>3</v>
      </c>
      <c r="L246" t="s">
        <v>70</v>
      </c>
      <c r="M246" t="s">
        <v>45</v>
      </c>
      <c r="N246">
        <v>22690</v>
      </c>
      <c r="O246" t="s">
        <v>67</v>
      </c>
      <c r="P246" t="s">
        <v>37</v>
      </c>
      <c r="Q246">
        <v>11</v>
      </c>
      <c r="R246">
        <v>8</v>
      </c>
      <c r="S246">
        <v>1</v>
      </c>
      <c r="T246" t="s">
        <v>85</v>
      </c>
      <c r="U246">
        <v>2</v>
      </c>
      <c r="V246">
        <v>14</v>
      </c>
      <c r="W246">
        <v>8</v>
      </c>
      <c r="X246">
        <v>10</v>
      </c>
      <c r="Y246" t="s">
        <v>39</v>
      </c>
      <c r="Z246" t="s">
        <v>36</v>
      </c>
      <c r="AA246" t="s">
        <v>39</v>
      </c>
      <c r="AB246">
        <v>2</v>
      </c>
      <c r="AC246">
        <v>3</v>
      </c>
      <c r="AD246">
        <f>COUNTIF(Attrition_data[[#All],[Attrition]], "Yes") / COUNTA(Attrition_data[[#All],[Attrition]])</f>
        <v>0.16118793924280209</v>
      </c>
    </row>
    <row r="247" spans="1:30" x14ac:dyDescent="0.3">
      <c r="A247">
        <v>246</v>
      </c>
      <c r="B247">
        <v>34</v>
      </c>
      <c r="C247" t="s">
        <v>29</v>
      </c>
      <c r="D247" t="s">
        <v>30</v>
      </c>
      <c r="E247" t="s">
        <v>43</v>
      </c>
      <c r="F247">
        <v>1</v>
      </c>
      <c r="G247">
        <v>5</v>
      </c>
      <c r="H247" t="s">
        <v>55</v>
      </c>
      <c r="I247">
        <v>1</v>
      </c>
      <c r="J247" t="s">
        <v>49</v>
      </c>
      <c r="K247">
        <v>1</v>
      </c>
      <c r="L247" t="s">
        <v>44</v>
      </c>
      <c r="M247" t="s">
        <v>35</v>
      </c>
      <c r="N247">
        <v>53810</v>
      </c>
      <c r="O247" t="s">
        <v>36</v>
      </c>
      <c r="P247" t="s">
        <v>37</v>
      </c>
      <c r="Q247">
        <v>12</v>
      </c>
      <c r="R247">
        <v>8</v>
      </c>
      <c r="S247">
        <v>0</v>
      </c>
      <c r="T247" t="s">
        <v>59</v>
      </c>
      <c r="U247">
        <v>0</v>
      </c>
      <c r="V247">
        <v>10</v>
      </c>
      <c r="W247">
        <v>8</v>
      </c>
      <c r="X247">
        <v>8</v>
      </c>
      <c r="Y247" t="s">
        <v>40</v>
      </c>
      <c r="Z247" t="s">
        <v>39</v>
      </c>
      <c r="AA247" t="s">
        <v>40</v>
      </c>
      <c r="AB247">
        <v>3</v>
      </c>
      <c r="AC247">
        <v>3</v>
      </c>
      <c r="AD247">
        <f>COUNTIF(Attrition_data[[#All],[Attrition]], "Yes") / COUNTA(Attrition_data[[#All],[Attrition]])</f>
        <v>0.16118793924280209</v>
      </c>
    </row>
    <row r="248" spans="1:30" x14ac:dyDescent="0.3">
      <c r="A248">
        <v>247</v>
      </c>
      <c r="B248">
        <v>45</v>
      </c>
      <c r="C248" t="s">
        <v>41</v>
      </c>
      <c r="D248" t="s">
        <v>42</v>
      </c>
      <c r="E248" t="s">
        <v>43</v>
      </c>
      <c r="F248">
        <v>19</v>
      </c>
      <c r="G248">
        <v>4</v>
      </c>
      <c r="H248" t="s">
        <v>32</v>
      </c>
      <c r="I248">
        <v>1</v>
      </c>
      <c r="J248" t="s">
        <v>49</v>
      </c>
      <c r="K248">
        <v>3</v>
      </c>
      <c r="L248" t="s">
        <v>57</v>
      </c>
      <c r="M248" t="s">
        <v>35</v>
      </c>
      <c r="N248">
        <v>34410</v>
      </c>
      <c r="O248" t="s">
        <v>40</v>
      </c>
      <c r="P248" t="s">
        <v>37</v>
      </c>
      <c r="Q248">
        <v>13</v>
      </c>
      <c r="R248">
        <v>8</v>
      </c>
      <c r="S248">
        <v>1</v>
      </c>
      <c r="T248" t="s">
        <v>51</v>
      </c>
      <c r="U248">
        <v>5</v>
      </c>
      <c r="V248">
        <v>1</v>
      </c>
      <c r="W248">
        <v>0</v>
      </c>
      <c r="X248">
        <v>0</v>
      </c>
      <c r="Y248" t="s">
        <v>36</v>
      </c>
      <c r="Z248" t="s">
        <v>36</v>
      </c>
      <c r="AA248" t="s">
        <v>38</v>
      </c>
      <c r="AB248">
        <v>3</v>
      </c>
      <c r="AC248">
        <v>3</v>
      </c>
      <c r="AD248">
        <f>COUNTIF(Attrition_data[[#All],[Attrition]], "Yes") / COUNTA(Attrition_data[[#All],[Attrition]])</f>
        <v>0.16118793924280209</v>
      </c>
    </row>
    <row r="249" spans="1:30" x14ac:dyDescent="0.3">
      <c r="A249">
        <v>248</v>
      </c>
      <c r="B249">
        <v>26</v>
      </c>
      <c r="C249" t="s">
        <v>29</v>
      </c>
      <c r="D249" t="s">
        <v>30</v>
      </c>
      <c r="E249" t="s">
        <v>43</v>
      </c>
      <c r="F249">
        <v>7</v>
      </c>
      <c r="G249">
        <v>2</v>
      </c>
      <c r="H249" t="s">
        <v>32</v>
      </c>
      <c r="I249">
        <v>1</v>
      </c>
      <c r="J249" t="s">
        <v>49</v>
      </c>
      <c r="K249">
        <v>1</v>
      </c>
      <c r="L249" t="s">
        <v>66</v>
      </c>
      <c r="M249" t="s">
        <v>35</v>
      </c>
      <c r="N249">
        <v>54540</v>
      </c>
      <c r="O249" t="s">
        <v>36</v>
      </c>
      <c r="P249" t="s">
        <v>37</v>
      </c>
      <c r="Q249">
        <v>13</v>
      </c>
      <c r="R249">
        <v>8</v>
      </c>
      <c r="S249">
        <v>1</v>
      </c>
      <c r="T249" t="s">
        <v>38</v>
      </c>
      <c r="U249">
        <v>5</v>
      </c>
      <c r="V249">
        <v>3</v>
      </c>
      <c r="W249">
        <v>0</v>
      </c>
      <c r="X249">
        <v>2</v>
      </c>
      <c r="Y249" t="s">
        <v>38</v>
      </c>
      <c r="Z249" t="s">
        <v>39</v>
      </c>
      <c r="AA249" t="s">
        <v>38</v>
      </c>
      <c r="AB249">
        <v>4</v>
      </c>
      <c r="AC249">
        <v>3</v>
      </c>
      <c r="AD249">
        <f>COUNTIF(Attrition_data[[#All],[Attrition]], "Yes") / COUNTA(Attrition_data[[#All],[Attrition]])</f>
        <v>0.16118793924280209</v>
      </c>
    </row>
    <row r="250" spans="1:30" x14ac:dyDescent="0.3">
      <c r="A250">
        <v>249</v>
      </c>
      <c r="B250">
        <v>37</v>
      </c>
      <c r="C250" t="s">
        <v>29</v>
      </c>
      <c r="D250" t="s">
        <v>30</v>
      </c>
      <c r="E250" t="s">
        <v>43</v>
      </c>
      <c r="F250">
        <v>4</v>
      </c>
      <c r="G250">
        <v>3</v>
      </c>
      <c r="H250" t="s">
        <v>55</v>
      </c>
      <c r="I250">
        <v>1</v>
      </c>
      <c r="J250" t="s">
        <v>49</v>
      </c>
      <c r="K250">
        <v>1</v>
      </c>
      <c r="L250" t="s">
        <v>70</v>
      </c>
      <c r="M250" t="s">
        <v>35</v>
      </c>
      <c r="N250">
        <v>98840</v>
      </c>
      <c r="O250" t="s">
        <v>36</v>
      </c>
      <c r="P250" t="s">
        <v>37</v>
      </c>
      <c r="Q250">
        <v>14</v>
      </c>
      <c r="R250">
        <v>8</v>
      </c>
      <c r="S250">
        <v>0</v>
      </c>
      <c r="T250" t="s">
        <v>59</v>
      </c>
      <c r="U250">
        <v>3</v>
      </c>
      <c r="V250">
        <v>10</v>
      </c>
      <c r="W250">
        <v>7</v>
      </c>
      <c r="X250">
        <v>8</v>
      </c>
      <c r="Y250" t="s">
        <v>38</v>
      </c>
      <c r="Z250" t="s">
        <v>38</v>
      </c>
      <c r="AA250" t="s">
        <v>38</v>
      </c>
      <c r="AB250">
        <v>2</v>
      </c>
      <c r="AC250">
        <v>3</v>
      </c>
      <c r="AD250">
        <f>COUNTIF(Attrition_data[[#All],[Attrition]], "Yes") / COUNTA(Attrition_data[[#All],[Attrition]])</f>
        <v>0.16118793924280209</v>
      </c>
    </row>
    <row r="251" spans="1:30" x14ac:dyDescent="0.3">
      <c r="A251">
        <v>250</v>
      </c>
      <c r="B251">
        <v>29</v>
      </c>
      <c r="C251" t="s">
        <v>29</v>
      </c>
      <c r="D251" t="s">
        <v>30</v>
      </c>
      <c r="E251" t="s">
        <v>43</v>
      </c>
      <c r="F251">
        <v>2</v>
      </c>
      <c r="G251">
        <v>3</v>
      </c>
      <c r="H251" t="s">
        <v>32</v>
      </c>
      <c r="I251">
        <v>1</v>
      </c>
      <c r="J251" t="s">
        <v>33</v>
      </c>
      <c r="K251">
        <v>1</v>
      </c>
      <c r="L251" t="s">
        <v>34</v>
      </c>
      <c r="M251" t="s">
        <v>35</v>
      </c>
      <c r="N251">
        <v>41570</v>
      </c>
      <c r="O251" t="s">
        <v>36</v>
      </c>
      <c r="P251" t="s">
        <v>37</v>
      </c>
      <c r="Q251">
        <v>17</v>
      </c>
      <c r="R251">
        <v>8</v>
      </c>
      <c r="S251">
        <v>3</v>
      </c>
      <c r="T251" t="s">
        <v>47</v>
      </c>
      <c r="U251">
        <v>2</v>
      </c>
      <c r="V251">
        <v>6</v>
      </c>
      <c r="W251">
        <v>1</v>
      </c>
      <c r="X251">
        <v>2</v>
      </c>
      <c r="Y251" t="s">
        <v>40</v>
      </c>
      <c r="Z251" t="s">
        <v>38</v>
      </c>
      <c r="AA251" t="s">
        <v>40</v>
      </c>
      <c r="AB251">
        <v>3</v>
      </c>
      <c r="AC251">
        <v>3</v>
      </c>
      <c r="AD251">
        <f>COUNTIF(Attrition_data[[#All],[Attrition]], "Yes") / COUNTA(Attrition_data[[#All],[Attrition]])</f>
        <v>0.16118793924280209</v>
      </c>
    </row>
    <row r="252" spans="1:30" x14ac:dyDescent="0.3">
      <c r="A252">
        <v>251</v>
      </c>
      <c r="B252">
        <v>35</v>
      </c>
      <c r="C252" t="s">
        <v>29</v>
      </c>
      <c r="D252" t="s">
        <v>30</v>
      </c>
      <c r="E252" t="s">
        <v>43</v>
      </c>
      <c r="F252">
        <v>10</v>
      </c>
      <c r="G252">
        <v>5</v>
      </c>
      <c r="H252" t="s">
        <v>55</v>
      </c>
      <c r="I252">
        <v>1</v>
      </c>
      <c r="J252" t="s">
        <v>33</v>
      </c>
      <c r="K252">
        <v>4</v>
      </c>
      <c r="L252" t="s">
        <v>60</v>
      </c>
      <c r="M252" t="s">
        <v>45</v>
      </c>
      <c r="N252">
        <v>134580</v>
      </c>
      <c r="O252" t="s">
        <v>36</v>
      </c>
      <c r="P252" t="s">
        <v>37</v>
      </c>
      <c r="Q252">
        <v>11</v>
      </c>
      <c r="R252">
        <v>8</v>
      </c>
      <c r="S252">
        <v>0</v>
      </c>
      <c r="T252" t="s">
        <v>74</v>
      </c>
      <c r="U252">
        <v>3</v>
      </c>
      <c r="V252">
        <v>17</v>
      </c>
      <c r="W252">
        <v>11</v>
      </c>
      <c r="X252">
        <v>8</v>
      </c>
      <c r="Y252" t="s">
        <v>40</v>
      </c>
      <c r="Z252" t="s">
        <v>39</v>
      </c>
      <c r="AA252" t="s">
        <v>38</v>
      </c>
      <c r="AB252">
        <v>3</v>
      </c>
      <c r="AC252">
        <v>3</v>
      </c>
      <c r="AD252">
        <f>COUNTIF(Attrition_data[[#All],[Attrition]], "Yes") / COUNTA(Attrition_data[[#All],[Attrition]])</f>
        <v>0.16118793924280209</v>
      </c>
    </row>
    <row r="253" spans="1:30" x14ac:dyDescent="0.3">
      <c r="A253">
        <v>252</v>
      </c>
      <c r="B253">
        <v>33</v>
      </c>
      <c r="C253" t="s">
        <v>29</v>
      </c>
      <c r="D253" t="s">
        <v>42</v>
      </c>
      <c r="E253" t="s">
        <v>43</v>
      </c>
      <c r="F253">
        <v>8</v>
      </c>
      <c r="G253">
        <v>3</v>
      </c>
      <c r="H253" t="s">
        <v>77</v>
      </c>
      <c r="I253">
        <v>1</v>
      </c>
      <c r="J253" t="s">
        <v>49</v>
      </c>
      <c r="K253">
        <v>2</v>
      </c>
      <c r="L253" t="s">
        <v>60</v>
      </c>
      <c r="M253" t="s">
        <v>61</v>
      </c>
      <c r="N253">
        <v>90690</v>
      </c>
      <c r="O253" t="s">
        <v>38</v>
      </c>
      <c r="P253" t="s">
        <v>37</v>
      </c>
      <c r="Q253">
        <v>25</v>
      </c>
      <c r="R253">
        <v>8</v>
      </c>
      <c r="S253">
        <v>1</v>
      </c>
      <c r="T253" t="s">
        <v>68</v>
      </c>
      <c r="U253">
        <v>3</v>
      </c>
      <c r="V253">
        <v>13</v>
      </c>
      <c r="W253">
        <v>4</v>
      </c>
      <c r="X253">
        <v>7</v>
      </c>
      <c r="Y253" t="s">
        <v>38</v>
      </c>
      <c r="Z253" t="s">
        <v>39</v>
      </c>
      <c r="AA253" t="s">
        <v>36</v>
      </c>
      <c r="AB253">
        <v>3</v>
      </c>
      <c r="AC253">
        <v>4</v>
      </c>
      <c r="AD253">
        <f>COUNTIF(Attrition_data[[#All],[Attrition]], "Yes") / COUNTA(Attrition_data[[#All],[Attrition]])</f>
        <v>0.16118793924280209</v>
      </c>
    </row>
    <row r="254" spans="1:30" x14ac:dyDescent="0.3">
      <c r="A254">
        <v>253</v>
      </c>
      <c r="B254">
        <v>54</v>
      </c>
      <c r="C254" t="s">
        <v>29</v>
      </c>
      <c r="D254" t="s">
        <v>30</v>
      </c>
      <c r="E254" t="s">
        <v>43</v>
      </c>
      <c r="F254">
        <v>5</v>
      </c>
      <c r="G254">
        <v>2</v>
      </c>
      <c r="H254" t="s">
        <v>32</v>
      </c>
      <c r="I254">
        <v>1</v>
      </c>
      <c r="J254" t="s">
        <v>33</v>
      </c>
      <c r="K254">
        <v>2</v>
      </c>
      <c r="L254" t="s">
        <v>50</v>
      </c>
      <c r="M254" t="s">
        <v>35</v>
      </c>
      <c r="N254">
        <v>40140</v>
      </c>
      <c r="O254" t="s">
        <v>40</v>
      </c>
      <c r="P254" t="s">
        <v>37</v>
      </c>
      <c r="Q254">
        <v>19</v>
      </c>
      <c r="R254">
        <v>8</v>
      </c>
      <c r="S254">
        <v>1</v>
      </c>
      <c r="T254" t="s">
        <v>63</v>
      </c>
      <c r="U254">
        <v>4</v>
      </c>
      <c r="V254">
        <v>9</v>
      </c>
      <c r="W254">
        <v>7</v>
      </c>
      <c r="X254">
        <v>1</v>
      </c>
      <c r="Y254" t="s">
        <v>38</v>
      </c>
      <c r="Z254" t="s">
        <v>40</v>
      </c>
      <c r="AA254" t="s">
        <v>39</v>
      </c>
      <c r="AB254">
        <v>2</v>
      </c>
      <c r="AC254">
        <v>3</v>
      </c>
      <c r="AD254">
        <f>COUNTIF(Attrition_data[[#All],[Attrition]], "Yes") / COUNTA(Attrition_data[[#All],[Attrition]])</f>
        <v>0.16118793924280209</v>
      </c>
    </row>
    <row r="255" spans="1:30" x14ac:dyDescent="0.3">
      <c r="A255">
        <v>254</v>
      </c>
      <c r="B255">
        <v>36</v>
      </c>
      <c r="C255" t="s">
        <v>29</v>
      </c>
      <c r="D255" t="s">
        <v>30</v>
      </c>
      <c r="E255" t="s">
        <v>43</v>
      </c>
      <c r="F255">
        <v>8</v>
      </c>
      <c r="G255">
        <v>3</v>
      </c>
      <c r="H255" t="s">
        <v>32</v>
      </c>
      <c r="I255">
        <v>1</v>
      </c>
      <c r="J255" t="s">
        <v>49</v>
      </c>
      <c r="K255">
        <v>2</v>
      </c>
      <c r="L255" t="s">
        <v>44</v>
      </c>
      <c r="M255" t="s">
        <v>61</v>
      </c>
      <c r="N255">
        <v>59150</v>
      </c>
      <c r="O255" t="s">
        <v>40</v>
      </c>
      <c r="P255" t="s">
        <v>37</v>
      </c>
      <c r="Q255">
        <v>13</v>
      </c>
      <c r="R255">
        <v>8</v>
      </c>
      <c r="S255">
        <v>1</v>
      </c>
      <c r="T255" t="s">
        <v>54</v>
      </c>
      <c r="U255">
        <v>3</v>
      </c>
      <c r="V255">
        <v>3</v>
      </c>
      <c r="W255">
        <v>0</v>
      </c>
      <c r="X255">
        <v>2</v>
      </c>
      <c r="Y255" t="s">
        <v>40</v>
      </c>
      <c r="Z255" t="s">
        <v>40</v>
      </c>
      <c r="AA255" t="s">
        <v>38</v>
      </c>
      <c r="AB255">
        <v>2</v>
      </c>
      <c r="AC255">
        <v>3</v>
      </c>
      <c r="AD255">
        <f>COUNTIF(Attrition_data[[#All],[Attrition]], "Yes") / COUNTA(Attrition_data[[#All],[Attrition]])</f>
        <v>0.16118793924280209</v>
      </c>
    </row>
    <row r="256" spans="1:30" x14ac:dyDescent="0.3">
      <c r="A256">
        <v>255</v>
      </c>
      <c r="B256">
        <v>27</v>
      </c>
      <c r="C256" t="s">
        <v>29</v>
      </c>
      <c r="D256" t="s">
        <v>30</v>
      </c>
      <c r="E256" t="s">
        <v>31</v>
      </c>
      <c r="F256">
        <v>9</v>
      </c>
      <c r="G256">
        <v>3</v>
      </c>
      <c r="H256" t="s">
        <v>73</v>
      </c>
      <c r="I256">
        <v>1</v>
      </c>
      <c r="J256" t="s">
        <v>49</v>
      </c>
      <c r="K256">
        <v>5</v>
      </c>
      <c r="L256" t="s">
        <v>57</v>
      </c>
      <c r="M256" t="s">
        <v>45</v>
      </c>
      <c r="N256">
        <v>59930</v>
      </c>
      <c r="O256" t="s">
        <v>46</v>
      </c>
      <c r="P256" t="s">
        <v>37</v>
      </c>
      <c r="Q256">
        <v>14</v>
      </c>
      <c r="R256">
        <v>8</v>
      </c>
      <c r="S256">
        <v>1</v>
      </c>
      <c r="T256" t="s">
        <v>51</v>
      </c>
      <c r="U256">
        <v>3</v>
      </c>
      <c r="V256">
        <v>4</v>
      </c>
      <c r="W256">
        <v>1</v>
      </c>
      <c r="X256">
        <v>1</v>
      </c>
      <c r="Y256" t="s">
        <v>36</v>
      </c>
      <c r="Z256" t="s">
        <v>39</v>
      </c>
      <c r="AA256" t="s">
        <v>38</v>
      </c>
      <c r="AB256">
        <v>1</v>
      </c>
      <c r="AC256">
        <v>3</v>
      </c>
      <c r="AD256">
        <f>COUNTIF(Attrition_data[[#All],[Attrition]], "Yes") / COUNTA(Attrition_data[[#All],[Attrition]])</f>
        <v>0.16118793924280209</v>
      </c>
    </row>
    <row r="257" spans="1:30" x14ac:dyDescent="0.3">
      <c r="A257">
        <v>256</v>
      </c>
      <c r="B257">
        <v>20</v>
      </c>
      <c r="C257" t="s">
        <v>41</v>
      </c>
      <c r="D257" t="s">
        <v>30</v>
      </c>
      <c r="E257" t="s">
        <v>43</v>
      </c>
      <c r="F257">
        <v>1</v>
      </c>
      <c r="G257">
        <v>3</v>
      </c>
      <c r="H257" t="s">
        <v>32</v>
      </c>
      <c r="I257">
        <v>1</v>
      </c>
      <c r="J257" t="s">
        <v>49</v>
      </c>
      <c r="K257">
        <v>5</v>
      </c>
      <c r="L257" t="s">
        <v>69</v>
      </c>
      <c r="M257" t="s">
        <v>45</v>
      </c>
      <c r="N257">
        <v>61620</v>
      </c>
      <c r="O257" t="s">
        <v>36</v>
      </c>
      <c r="P257" t="s">
        <v>37</v>
      </c>
      <c r="Q257">
        <v>12</v>
      </c>
      <c r="R257">
        <v>8</v>
      </c>
      <c r="S257">
        <v>3</v>
      </c>
      <c r="T257" t="s">
        <v>36</v>
      </c>
      <c r="U257">
        <v>2</v>
      </c>
      <c r="V257">
        <v>1</v>
      </c>
      <c r="W257">
        <v>1</v>
      </c>
      <c r="X257">
        <v>1</v>
      </c>
      <c r="Y257" t="s">
        <v>39</v>
      </c>
      <c r="Z257" t="s">
        <v>38</v>
      </c>
      <c r="AA257" t="s">
        <v>38</v>
      </c>
      <c r="AB257">
        <v>2</v>
      </c>
      <c r="AC257">
        <v>3</v>
      </c>
      <c r="AD257">
        <f>COUNTIF(Attrition_data[[#All],[Attrition]], "Yes") / COUNTA(Attrition_data[[#All],[Attrition]])</f>
        <v>0.16118793924280209</v>
      </c>
    </row>
    <row r="258" spans="1:30" x14ac:dyDescent="0.3">
      <c r="A258">
        <v>257</v>
      </c>
      <c r="B258">
        <v>33</v>
      </c>
      <c r="C258" t="s">
        <v>41</v>
      </c>
      <c r="D258" t="s">
        <v>42</v>
      </c>
      <c r="E258" t="s">
        <v>43</v>
      </c>
      <c r="F258">
        <v>15</v>
      </c>
      <c r="G258">
        <v>4</v>
      </c>
      <c r="H258" t="s">
        <v>55</v>
      </c>
      <c r="I258">
        <v>1</v>
      </c>
      <c r="J258" t="s">
        <v>33</v>
      </c>
      <c r="K258">
        <v>1</v>
      </c>
      <c r="L258" t="s">
        <v>60</v>
      </c>
      <c r="M258" t="s">
        <v>45</v>
      </c>
      <c r="N258">
        <v>24060</v>
      </c>
      <c r="O258" t="s">
        <v>36</v>
      </c>
      <c r="P258" t="s">
        <v>37</v>
      </c>
      <c r="Q258">
        <v>11</v>
      </c>
      <c r="R258">
        <v>8</v>
      </c>
      <c r="S258">
        <v>0</v>
      </c>
      <c r="T258" t="s">
        <v>59</v>
      </c>
      <c r="U258">
        <v>3</v>
      </c>
      <c r="V258">
        <v>10</v>
      </c>
      <c r="W258">
        <v>9</v>
      </c>
      <c r="X258">
        <v>7</v>
      </c>
      <c r="Y258" t="s">
        <v>36</v>
      </c>
      <c r="Z258" t="s">
        <v>36</v>
      </c>
      <c r="AA258" t="s">
        <v>38</v>
      </c>
      <c r="AB258">
        <v>3</v>
      </c>
      <c r="AC258">
        <v>3</v>
      </c>
      <c r="AD258">
        <f>COUNTIF(Attrition_data[[#All],[Attrition]], "Yes") / COUNTA(Attrition_data[[#All],[Attrition]])</f>
        <v>0.16118793924280209</v>
      </c>
    </row>
    <row r="259" spans="1:30" x14ac:dyDescent="0.3">
      <c r="A259">
        <v>258</v>
      </c>
      <c r="B259">
        <v>35</v>
      </c>
      <c r="C259" t="s">
        <v>29</v>
      </c>
      <c r="D259" t="s">
        <v>52</v>
      </c>
      <c r="E259" t="s">
        <v>43</v>
      </c>
      <c r="F259">
        <v>2</v>
      </c>
      <c r="G259">
        <v>1</v>
      </c>
      <c r="H259" t="s">
        <v>55</v>
      </c>
      <c r="I259">
        <v>1</v>
      </c>
      <c r="J259" t="s">
        <v>49</v>
      </c>
      <c r="K259">
        <v>1</v>
      </c>
      <c r="L259" t="s">
        <v>44</v>
      </c>
      <c r="M259" t="s">
        <v>35</v>
      </c>
      <c r="N259">
        <v>187400</v>
      </c>
      <c r="O259" t="s">
        <v>36</v>
      </c>
      <c r="P259" t="s">
        <v>37</v>
      </c>
      <c r="Q259">
        <v>19</v>
      </c>
      <c r="R259">
        <v>8</v>
      </c>
      <c r="S259">
        <v>1</v>
      </c>
      <c r="T259" t="s">
        <v>36</v>
      </c>
      <c r="U259">
        <v>2</v>
      </c>
      <c r="V259">
        <v>1</v>
      </c>
      <c r="W259">
        <v>0</v>
      </c>
      <c r="X259">
        <v>0</v>
      </c>
      <c r="Y259" t="s">
        <v>38</v>
      </c>
      <c r="Z259" t="s">
        <v>38</v>
      </c>
      <c r="AA259" t="s">
        <v>38</v>
      </c>
      <c r="AB259">
        <v>4</v>
      </c>
      <c r="AC259">
        <v>3</v>
      </c>
      <c r="AD259">
        <f>COUNTIF(Attrition_data[[#All],[Attrition]], "Yes") / COUNTA(Attrition_data[[#All],[Attrition]])</f>
        <v>0.16118793924280209</v>
      </c>
    </row>
    <row r="260" spans="1:30" x14ac:dyDescent="0.3">
      <c r="A260">
        <v>259</v>
      </c>
      <c r="B260">
        <v>23</v>
      </c>
      <c r="C260" t="s">
        <v>29</v>
      </c>
      <c r="D260" t="s">
        <v>30</v>
      </c>
      <c r="E260" t="s">
        <v>43</v>
      </c>
      <c r="F260">
        <v>2</v>
      </c>
      <c r="G260">
        <v>3</v>
      </c>
      <c r="H260" t="s">
        <v>32</v>
      </c>
      <c r="I260">
        <v>1</v>
      </c>
      <c r="J260" t="s">
        <v>49</v>
      </c>
      <c r="K260">
        <v>1</v>
      </c>
      <c r="L260" t="s">
        <v>34</v>
      </c>
      <c r="M260" t="s">
        <v>35</v>
      </c>
      <c r="N260">
        <v>76370</v>
      </c>
      <c r="O260" t="s">
        <v>40</v>
      </c>
      <c r="P260" t="s">
        <v>37</v>
      </c>
      <c r="Q260">
        <v>11</v>
      </c>
      <c r="R260">
        <v>8</v>
      </c>
      <c r="S260">
        <v>1</v>
      </c>
      <c r="T260" t="s">
        <v>51</v>
      </c>
      <c r="U260">
        <v>3</v>
      </c>
      <c r="V260">
        <v>3</v>
      </c>
      <c r="W260">
        <v>0</v>
      </c>
      <c r="X260">
        <v>2</v>
      </c>
      <c r="Y260" t="s">
        <v>36</v>
      </c>
      <c r="Z260" t="s">
        <v>36</v>
      </c>
      <c r="AA260" t="s">
        <v>39</v>
      </c>
      <c r="AB260">
        <v>3</v>
      </c>
      <c r="AC260">
        <v>3</v>
      </c>
      <c r="AD260">
        <f>COUNTIF(Attrition_data[[#All],[Attrition]], "Yes") / COUNTA(Attrition_data[[#All],[Attrition]])</f>
        <v>0.16118793924280209</v>
      </c>
    </row>
    <row r="261" spans="1:30" x14ac:dyDescent="0.3">
      <c r="A261">
        <v>260</v>
      </c>
      <c r="B261">
        <v>25</v>
      </c>
      <c r="C261" t="s">
        <v>29</v>
      </c>
      <c r="D261" t="s">
        <v>30</v>
      </c>
      <c r="E261" t="s">
        <v>43</v>
      </c>
      <c r="F261">
        <v>11</v>
      </c>
      <c r="G261">
        <v>3</v>
      </c>
      <c r="H261" t="s">
        <v>55</v>
      </c>
      <c r="I261">
        <v>1</v>
      </c>
      <c r="J261" t="s">
        <v>49</v>
      </c>
      <c r="K261">
        <v>2</v>
      </c>
      <c r="L261" t="s">
        <v>66</v>
      </c>
      <c r="M261" t="s">
        <v>35</v>
      </c>
      <c r="N261">
        <v>100960</v>
      </c>
      <c r="O261" t="s">
        <v>46</v>
      </c>
      <c r="P261" t="s">
        <v>37</v>
      </c>
      <c r="Q261">
        <v>11</v>
      </c>
      <c r="R261">
        <v>8</v>
      </c>
      <c r="S261">
        <v>1</v>
      </c>
      <c r="T261" t="s">
        <v>39</v>
      </c>
      <c r="U261">
        <v>3</v>
      </c>
      <c r="V261">
        <v>3</v>
      </c>
      <c r="W261">
        <v>1</v>
      </c>
      <c r="X261">
        <v>2</v>
      </c>
      <c r="Y261" t="s">
        <v>39</v>
      </c>
      <c r="Z261" t="s">
        <v>40</v>
      </c>
      <c r="AA261" t="s">
        <v>38</v>
      </c>
      <c r="AB261">
        <v>3</v>
      </c>
      <c r="AC261">
        <v>3</v>
      </c>
      <c r="AD261">
        <f>COUNTIF(Attrition_data[[#All],[Attrition]], "Yes") / COUNTA(Attrition_data[[#All],[Attrition]])</f>
        <v>0.16118793924280209</v>
      </c>
    </row>
    <row r="262" spans="1:30" x14ac:dyDescent="0.3">
      <c r="A262">
        <v>261</v>
      </c>
      <c r="B262">
        <v>38</v>
      </c>
      <c r="C262" t="s">
        <v>29</v>
      </c>
      <c r="D262" t="s">
        <v>30</v>
      </c>
      <c r="E262" t="s">
        <v>43</v>
      </c>
      <c r="F262">
        <v>16</v>
      </c>
      <c r="G262">
        <v>3</v>
      </c>
      <c r="H262" t="s">
        <v>32</v>
      </c>
      <c r="I262">
        <v>1</v>
      </c>
      <c r="J262" t="s">
        <v>49</v>
      </c>
      <c r="K262">
        <v>5</v>
      </c>
      <c r="L262" t="s">
        <v>44</v>
      </c>
      <c r="M262" t="s">
        <v>45</v>
      </c>
      <c r="N262">
        <v>147560</v>
      </c>
      <c r="O262" t="s">
        <v>46</v>
      </c>
      <c r="P262" t="s">
        <v>37</v>
      </c>
      <c r="Q262">
        <v>20</v>
      </c>
      <c r="R262">
        <v>8</v>
      </c>
      <c r="S262">
        <v>1</v>
      </c>
      <c r="T262" t="s">
        <v>71</v>
      </c>
      <c r="U262">
        <v>3</v>
      </c>
      <c r="V262">
        <v>7</v>
      </c>
      <c r="W262">
        <v>0</v>
      </c>
      <c r="X262">
        <v>5</v>
      </c>
      <c r="Y262" t="s">
        <v>39</v>
      </c>
      <c r="Z262" t="s">
        <v>39</v>
      </c>
      <c r="AA262" t="s">
        <v>38</v>
      </c>
      <c r="AB262">
        <v>2</v>
      </c>
      <c r="AC262">
        <v>4</v>
      </c>
      <c r="AD262">
        <f>COUNTIF(Attrition_data[[#All],[Attrition]], "Yes") / COUNTA(Attrition_data[[#All],[Attrition]])</f>
        <v>0.16118793924280209</v>
      </c>
    </row>
    <row r="263" spans="1:30" x14ac:dyDescent="0.3">
      <c r="A263">
        <v>262</v>
      </c>
      <c r="B263">
        <v>29</v>
      </c>
      <c r="C263" t="s">
        <v>29</v>
      </c>
      <c r="D263" t="s">
        <v>42</v>
      </c>
      <c r="E263" t="s">
        <v>31</v>
      </c>
      <c r="F263">
        <v>2</v>
      </c>
      <c r="G263">
        <v>4</v>
      </c>
      <c r="H263" t="s">
        <v>32</v>
      </c>
      <c r="I263">
        <v>1</v>
      </c>
      <c r="J263" t="s">
        <v>49</v>
      </c>
      <c r="K263">
        <v>4</v>
      </c>
      <c r="L263" t="s">
        <v>34</v>
      </c>
      <c r="M263" t="s">
        <v>61</v>
      </c>
      <c r="N263">
        <v>64990</v>
      </c>
      <c r="O263" t="s">
        <v>36</v>
      </c>
      <c r="P263" t="s">
        <v>37</v>
      </c>
      <c r="Q263">
        <v>18</v>
      </c>
      <c r="R263">
        <v>8</v>
      </c>
      <c r="S263">
        <v>3</v>
      </c>
      <c r="T263" t="s">
        <v>59</v>
      </c>
      <c r="U263">
        <v>3</v>
      </c>
      <c r="V263">
        <v>10</v>
      </c>
      <c r="W263">
        <v>2</v>
      </c>
      <c r="X263">
        <v>8</v>
      </c>
      <c r="Y263" t="s">
        <v>40</v>
      </c>
      <c r="Z263" t="s">
        <v>39</v>
      </c>
      <c r="AA263" t="s">
        <v>38</v>
      </c>
      <c r="AB263">
        <v>2</v>
      </c>
      <c r="AC263">
        <v>3</v>
      </c>
      <c r="AD263">
        <f>COUNTIF(Attrition_data[[#All],[Attrition]], "Yes") / COUNTA(Attrition_data[[#All],[Attrition]])</f>
        <v>0.16118793924280209</v>
      </c>
    </row>
    <row r="264" spans="1:30" x14ac:dyDescent="0.3">
      <c r="A264">
        <v>263</v>
      </c>
      <c r="B264">
        <v>48</v>
      </c>
      <c r="C264" t="s">
        <v>29</v>
      </c>
      <c r="D264" t="s">
        <v>30</v>
      </c>
      <c r="E264" t="s">
        <v>43</v>
      </c>
      <c r="F264">
        <v>16</v>
      </c>
      <c r="G264">
        <v>3</v>
      </c>
      <c r="H264" t="s">
        <v>77</v>
      </c>
      <c r="I264">
        <v>1</v>
      </c>
      <c r="J264" t="s">
        <v>49</v>
      </c>
      <c r="K264">
        <v>1</v>
      </c>
      <c r="L264" t="s">
        <v>50</v>
      </c>
      <c r="M264" t="s">
        <v>35</v>
      </c>
      <c r="N264">
        <v>97240</v>
      </c>
      <c r="O264" t="s">
        <v>38</v>
      </c>
      <c r="P264" t="s">
        <v>37</v>
      </c>
      <c r="Q264">
        <v>13</v>
      </c>
      <c r="R264">
        <v>8</v>
      </c>
      <c r="S264">
        <v>0</v>
      </c>
      <c r="T264" t="s">
        <v>72</v>
      </c>
      <c r="U264">
        <v>2</v>
      </c>
      <c r="V264">
        <v>2</v>
      </c>
      <c r="W264">
        <v>2</v>
      </c>
      <c r="X264">
        <v>2</v>
      </c>
      <c r="Y264" t="s">
        <v>40</v>
      </c>
      <c r="Z264" t="s">
        <v>40</v>
      </c>
      <c r="AA264" t="s">
        <v>38</v>
      </c>
      <c r="AB264">
        <v>4</v>
      </c>
      <c r="AC264">
        <v>3</v>
      </c>
      <c r="AD264">
        <f>COUNTIF(Attrition_data[[#All],[Attrition]], "Yes") / COUNTA(Attrition_data[[#All],[Attrition]])</f>
        <v>0.16118793924280209</v>
      </c>
    </row>
    <row r="265" spans="1:30" x14ac:dyDescent="0.3">
      <c r="A265">
        <v>264</v>
      </c>
      <c r="B265">
        <v>27</v>
      </c>
      <c r="C265" t="s">
        <v>29</v>
      </c>
      <c r="D265" t="s">
        <v>42</v>
      </c>
      <c r="E265" t="s">
        <v>31</v>
      </c>
      <c r="F265">
        <v>4</v>
      </c>
      <c r="G265">
        <v>3</v>
      </c>
      <c r="H265" t="s">
        <v>77</v>
      </c>
      <c r="I265">
        <v>1</v>
      </c>
      <c r="J265" t="s">
        <v>49</v>
      </c>
      <c r="K265">
        <v>5</v>
      </c>
      <c r="L265" t="s">
        <v>60</v>
      </c>
      <c r="M265" t="s">
        <v>61</v>
      </c>
      <c r="N265">
        <v>21940</v>
      </c>
      <c r="O265" t="s">
        <v>36</v>
      </c>
      <c r="P265" t="s">
        <v>37</v>
      </c>
      <c r="Q265">
        <v>12</v>
      </c>
      <c r="R265">
        <v>8</v>
      </c>
      <c r="S265">
        <v>0</v>
      </c>
      <c r="T265" t="s">
        <v>47</v>
      </c>
      <c r="U265">
        <v>5</v>
      </c>
      <c r="V265">
        <v>6</v>
      </c>
      <c r="W265">
        <v>0</v>
      </c>
      <c r="X265">
        <v>4</v>
      </c>
      <c r="Y265" t="s">
        <v>39</v>
      </c>
      <c r="Z265" t="s">
        <v>39</v>
      </c>
      <c r="AA265" t="s">
        <v>38</v>
      </c>
      <c r="AB265">
        <v>3</v>
      </c>
      <c r="AC265">
        <v>3</v>
      </c>
      <c r="AD265">
        <f>COUNTIF(Attrition_data[[#All],[Attrition]], "Yes") / COUNTA(Attrition_data[[#All],[Attrition]])</f>
        <v>0.16118793924280209</v>
      </c>
    </row>
    <row r="266" spans="1:30" x14ac:dyDescent="0.3">
      <c r="A266">
        <v>265</v>
      </c>
      <c r="B266">
        <v>37</v>
      </c>
      <c r="C266" t="s">
        <v>29</v>
      </c>
      <c r="D266" t="s">
        <v>30</v>
      </c>
      <c r="E266" t="s">
        <v>43</v>
      </c>
      <c r="F266">
        <v>16</v>
      </c>
      <c r="G266">
        <v>3</v>
      </c>
      <c r="H266" t="s">
        <v>32</v>
      </c>
      <c r="I266">
        <v>1</v>
      </c>
      <c r="J266" t="s">
        <v>49</v>
      </c>
      <c r="K266">
        <v>3</v>
      </c>
      <c r="L266" t="s">
        <v>70</v>
      </c>
      <c r="M266" t="s">
        <v>45</v>
      </c>
      <c r="N266">
        <v>33880</v>
      </c>
      <c r="O266" t="s">
        <v>38</v>
      </c>
      <c r="P266" t="s">
        <v>37</v>
      </c>
      <c r="Q266">
        <v>11</v>
      </c>
      <c r="R266">
        <v>8</v>
      </c>
      <c r="S266">
        <v>0</v>
      </c>
      <c r="T266" t="s">
        <v>39</v>
      </c>
      <c r="U266">
        <v>2</v>
      </c>
      <c r="V266">
        <v>1</v>
      </c>
      <c r="W266">
        <v>0</v>
      </c>
      <c r="X266">
        <v>0</v>
      </c>
      <c r="Y266" t="s">
        <v>39</v>
      </c>
      <c r="Z266" t="s">
        <v>39</v>
      </c>
      <c r="AA266" t="s">
        <v>38</v>
      </c>
      <c r="AB266">
        <v>4</v>
      </c>
      <c r="AC266">
        <v>3</v>
      </c>
      <c r="AD266">
        <f>COUNTIF(Attrition_data[[#All],[Attrition]], "Yes") / COUNTA(Attrition_data[[#All],[Attrition]])</f>
        <v>0.16118793924280209</v>
      </c>
    </row>
    <row r="267" spans="1:30" x14ac:dyDescent="0.3">
      <c r="A267">
        <v>266</v>
      </c>
      <c r="B267">
        <v>50</v>
      </c>
      <c r="C267" t="s">
        <v>29</v>
      </c>
      <c r="D267" t="s">
        <v>30</v>
      </c>
      <c r="E267" t="s">
        <v>31</v>
      </c>
      <c r="F267">
        <v>5</v>
      </c>
      <c r="G267">
        <v>3</v>
      </c>
      <c r="H267" t="s">
        <v>55</v>
      </c>
      <c r="I267">
        <v>1</v>
      </c>
      <c r="J267" t="s">
        <v>49</v>
      </c>
      <c r="K267">
        <v>1</v>
      </c>
      <c r="L267" t="s">
        <v>60</v>
      </c>
      <c r="M267" t="s">
        <v>35</v>
      </c>
      <c r="N267">
        <v>54730</v>
      </c>
      <c r="O267" t="s">
        <v>36</v>
      </c>
      <c r="P267" t="s">
        <v>37</v>
      </c>
      <c r="Q267">
        <v>19</v>
      </c>
      <c r="R267">
        <v>8</v>
      </c>
      <c r="S267">
        <v>1</v>
      </c>
      <c r="T267" t="s">
        <v>82</v>
      </c>
      <c r="U267">
        <v>2</v>
      </c>
      <c r="V267">
        <v>20</v>
      </c>
      <c r="W267">
        <v>3</v>
      </c>
      <c r="X267">
        <v>8</v>
      </c>
      <c r="Y267" t="s">
        <v>39</v>
      </c>
      <c r="Z267" t="s">
        <v>38</v>
      </c>
      <c r="AA267" t="s">
        <v>38</v>
      </c>
      <c r="AB267">
        <v>4</v>
      </c>
      <c r="AC267">
        <v>3</v>
      </c>
      <c r="AD267">
        <f>COUNTIF(Attrition_data[[#All],[Attrition]], "Yes") / COUNTA(Attrition_data[[#All],[Attrition]])</f>
        <v>0.16118793924280209</v>
      </c>
    </row>
    <row r="268" spans="1:30" x14ac:dyDescent="0.3">
      <c r="A268">
        <v>267</v>
      </c>
      <c r="B268">
        <v>34</v>
      </c>
      <c r="C268" t="s">
        <v>29</v>
      </c>
      <c r="D268" t="s">
        <v>30</v>
      </c>
      <c r="E268" t="s">
        <v>43</v>
      </c>
      <c r="F268">
        <v>18</v>
      </c>
      <c r="G268">
        <v>1</v>
      </c>
      <c r="H268" t="s">
        <v>55</v>
      </c>
      <c r="I268">
        <v>1</v>
      </c>
      <c r="J268" t="s">
        <v>49</v>
      </c>
      <c r="K268">
        <v>1</v>
      </c>
      <c r="L268" t="s">
        <v>34</v>
      </c>
      <c r="M268" t="s">
        <v>45</v>
      </c>
      <c r="N268">
        <v>27030</v>
      </c>
      <c r="O268" t="s">
        <v>36</v>
      </c>
      <c r="P268" t="s">
        <v>37</v>
      </c>
      <c r="Q268">
        <v>21</v>
      </c>
      <c r="R268">
        <v>8</v>
      </c>
      <c r="S268">
        <v>1</v>
      </c>
      <c r="T268" t="s">
        <v>56</v>
      </c>
      <c r="U268">
        <v>2</v>
      </c>
      <c r="V268">
        <v>8</v>
      </c>
      <c r="W268">
        <v>7</v>
      </c>
      <c r="X268">
        <v>7</v>
      </c>
      <c r="Y268" t="s">
        <v>39</v>
      </c>
      <c r="Z268" t="s">
        <v>40</v>
      </c>
      <c r="AA268" t="s">
        <v>39</v>
      </c>
      <c r="AB268">
        <v>3</v>
      </c>
      <c r="AC268">
        <v>4</v>
      </c>
      <c r="AD268">
        <f>COUNTIF(Attrition_data[[#All],[Attrition]], "Yes") / COUNTA(Attrition_data[[#All],[Attrition]])</f>
        <v>0.16118793924280209</v>
      </c>
    </row>
    <row r="269" spans="1:30" x14ac:dyDescent="0.3">
      <c r="A269">
        <v>268</v>
      </c>
      <c r="B269">
        <v>24</v>
      </c>
      <c r="C269" t="s">
        <v>41</v>
      </c>
      <c r="D269" t="s">
        <v>30</v>
      </c>
      <c r="E269" t="s">
        <v>43</v>
      </c>
      <c r="F269">
        <v>17</v>
      </c>
      <c r="G269">
        <v>2</v>
      </c>
      <c r="H269" t="s">
        <v>32</v>
      </c>
      <c r="I269">
        <v>1</v>
      </c>
      <c r="J269" t="s">
        <v>33</v>
      </c>
      <c r="K269">
        <v>1</v>
      </c>
      <c r="L269" t="s">
        <v>34</v>
      </c>
      <c r="M269" t="s">
        <v>45</v>
      </c>
      <c r="N269">
        <v>25010</v>
      </c>
      <c r="O269" t="s">
        <v>56</v>
      </c>
      <c r="P269" t="s">
        <v>37</v>
      </c>
      <c r="Q269">
        <v>12</v>
      </c>
      <c r="R269">
        <v>8</v>
      </c>
      <c r="S269">
        <v>0</v>
      </c>
      <c r="T269" t="s">
        <v>39</v>
      </c>
      <c r="U269">
        <v>3</v>
      </c>
      <c r="V269">
        <v>2</v>
      </c>
      <c r="W269">
        <v>2</v>
      </c>
      <c r="X269">
        <v>0</v>
      </c>
      <c r="Y269" t="s">
        <v>36</v>
      </c>
      <c r="Z269" t="s">
        <v>38</v>
      </c>
      <c r="AA269" t="s">
        <v>38</v>
      </c>
      <c r="AB269">
        <v>1</v>
      </c>
      <c r="AC269">
        <v>3</v>
      </c>
      <c r="AD269">
        <f>COUNTIF(Attrition_data[[#All],[Attrition]], "Yes") / COUNTA(Attrition_data[[#All],[Attrition]])</f>
        <v>0.16118793924280209</v>
      </c>
    </row>
    <row r="270" spans="1:30" x14ac:dyDescent="0.3">
      <c r="A270">
        <v>269</v>
      </c>
      <c r="B270">
        <v>39</v>
      </c>
      <c r="C270" t="s">
        <v>29</v>
      </c>
      <c r="D270" t="s">
        <v>30</v>
      </c>
      <c r="E270" t="s">
        <v>43</v>
      </c>
      <c r="F270">
        <v>12</v>
      </c>
      <c r="G270">
        <v>5</v>
      </c>
      <c r="H270" t="s">
        <v>55</v>
      </c>
      <c r="I270">
        <v>1</v>
      </c>
      <c r="J270" t="s">
        <v>33</v>
      </c>
      <c r="K270">
        <v>1</v>
      </c>
      <c r="L270" t="s">
        <v>69</v>
      </c>
      <c r="M270" t="s">
        <v>45</v>
      </c>
      <c r="N270">
        <v>62200</v>
      </c>
      <c r="O270" t="s">
        <v>36</v>
      </c>
      <c r="P270" t="s">
        <v>37</v>
      </c>
      <c r="Q270">
        <v>14</v>
      </c>
      <c r="R270">
        <v>8</v>
      </c>
      <c r="S270">
        <v>2</v>
      </c>
      <c r="T270" t="s">
        <v>82</v>
      </c>
      <c r="U270">
        <v>2</v>
      </c>
      <c r="V270">
        <v>20</v>
      </c>
      <c r="W270">
        <v>11</v>
      </c>
      <c r="X270">
        <v>10</v>
      </c>
      <c r="Y270" t="s">
        <v>39</v>
      </c>
      <c r="Z270" t="s">
        <v>38</v>
      </c>
      <c r="AA270" t="s">
        <v>38</v>
      </c>
      <c r="AB270">
        <v>3</v>
      </c>
      <c r="AC270">
        <v>3</v>
      </c>
      <c r="AD270">
        <f>COUNTIF(Attrition_data[[#All],[Attrition]], "Yes") / COUNTA(Attrition_data[[#All],[Attrition]])</f>
        <v>0.16118793924280209</v>
      </c>
    </row>
    <row r="271" spans="1:30" x14ac:dyDescent="0.3">
      <c r="A271">
        <v>270</v>
      </c>
      <c r="B271">
        <v>32</v>
      </c>
      <c r="C271" t="s">
        <v>29</v>
      </c>
      <c r="D271" t="s">
        <v>30</v>
      </c>
      <c r="E271" t="s">
        <v>43</v>
      </c>
      <c r="F271">
        <v>2</v>
      </c>
      <c r="G271">
        <v>3</v>
      </c>
      <c r="H271" t="s">
        <v>32</v>
      </c>
      <c r="I271">
        <v>1</v>
      </c>
      <c r="J271" t="s">
        <v>49</v>
      </c>
      <c r="K271">
        <v>5</v>
      </c>
      <c r="L271" t="s">
        <v>44</v>
      </c>
      <c r="M271" t="s">
        <v>45</v>
      </c>
      <c r="N271">
        <v>30380</v>
      </c>
      <c r="O271" t="s">
        <v>36</v>
      </c>
      <c r="P271" t="s">
        <v>37</v>
      </c>
      <c r="Q271">
        <v>11</v>
      </c>
      <c r="R271">
        <v>8</v>
      </c>
      <c r="S271">
        <v>0</v>
      </c>
      <c r="T271" t="s">
        <v>59</v>
      </c>
      <c r="U271">
        <v>5</v>
      </c>
      <c r="V271">
        <v>10</v>
      </c>
      <c r="W271">
        <v>0</v>
      </c>
      <c r="X271">
        <v>8</v>
      </c>
      <c r="Y271" t="s">
        <v>39</v>
      </c>
      <c r="Z271" t="s">
        <v>39</v>
      </c>
      <c r="AA271" t="s">
        <v>40</v>
      </c>
      <c r="AB271">
        <v>1</v>
      </c>
      <c r="AC271">
        <v>3</v>
      </c>
      <c r="AD271">
        <f>COUNTIF(Attrition_data[[#All],[Attrition]], "Yes") / COUNTA(Attrition_data[[#All],[Attrition]])</f>
        <v>0.16118793924280209</v>
      </c>
    </row>
    <row r="272" spans="1:30" x14ac:dyDescent="0.3">
      <c r="A272">
        <v>271</v>
      </c>
      <c r="B272">
        <v>50</v>
      </c>
      <c r="C272" t="s">
        <v>41</v>
      </c>
      <c r="D272" t="s">
        <v>42</v>
      </c>
      <c r="E272" t="s">
        <v>43</v>
      </c>
      <c r="F272">
        <v>4</v>
      </c>
      <c r="G272">
        <v>2</v>
      </c>
      <c r="H272" t="s">
        <v>55</v>
      </c>
      <c r="I272">
        <v>1</v>
      </c>
      <c r="J272" t="s">
        <v>49</v>
      </c>
      <c r="K272">
        <v>4</v>
      </c>
      <c r="L272" t="s">
        <v>69</v>
      </c>
      <c r="M272" t="s">
        <v>35</v>
      </c>
      <c r="N272">
        <v>44240</v>
      </c>
      <c r="O272" t="s">
        <v>38</v>
      </c>
      <c r="P272" t="s">
        <v>37</v>
      </c>
      <c r="Q272">
        <v>14</v>
      </c>
      <c r="R272">
        <v>8</v>
      </c>
      <c r="S272">
        <v>1</v>
      </c>
      <c r="T272" t="s">
        <v>85</v>
      </c>
      <c r="U272">
        <v>2</v>
      </c>
      <c r="V272">
        <v>4</v>
      </c>
      <c r="W272">
        <v>1</v>
      </c>
      <c r="X272">
        <v>3</v>
      </c>
      <c r="Y272" t="s">
        <v>40</v>
      </c>
      <c r="Z272" t="s">
        <v>38</v>
      </c>
      <c r="AA272" t="s">
        <v>38</v>
      </c>
      <c r="AB272">
        <v>2</v>
      </c>
      <c r="AC272">
        <v>3</v>
      </c>
      <c r="AD272">
        <f>COUNTIF(Attrition_data[[#All],[Attrition]], "Yes") / COUNTA(Attrition_data[[#All],[Attrition]])</f>
        <v>0.16118793924280209</v>
      </c>
    </row>
    <row r="273" spans="1:30" x14ac:dyDescent="0.3">
      <c r="A273">
        <v>272</v>
      </c>
      <c r="B273">
        <v>38</v>
      </c>
      <c r="C273" t="s">
        <v>29</v>
      </c>
      <c r="D273" t="s">
        <v>30</v>
      </c>
      <c r="E273" t="s">
        <v>43</v>
      </c>
      <c r="F273">
        <v>9</v>
      </c>
      <c r="G273">
        <v>4</v>
      </c>
      <c r="H273" t="s">
        <v>32</v>
      </c>
      <c r="I273">
        <v>1</v>
      </c>
      <c r="J273" t="s">
        <v>49</v>
      </c>
      <c r="K273">
        <v>1</v>
      </c>
      <c r="L273" t="s">
        <v>50</v>
      </c>
      <c r="M273" t="s">
        <v>45</v>
      </c>
      <c r="N273">
        <v>43120</v>
      </c>
      <c r="O273" t="s">
        <v>46</v>
      </c>
      <c r="P273" t="s">
        <v>37</v>
      </c>
      <c r="Q273">
        <v>12</v>
      </c>
      <c r="R273">
        <v>8</v>
      </c>
      <c r="S273">
        <v>1</v>
      </c>
      <c r="T273" t="s">
        <v>59</v>
      </c>
      <c r="U273">
        <v>2</v>
      </c>
      <c r="V273">
        <v>9</v>
      </c>
      <c r="W273">
        <v>1</v>
      </c>
      <c r="X273">
        <v>8</v>
      </c>
      <c r="Y273" t="s">
        <v>40</v>
      </c>
      <c r="Z273" t="s">
        <v>39</v>
      </c>
      <c r="AA273" t="s">
        <v>40</v>
      </c>
      <c r="AB273">
        <v>2</v>
      </c>
      <c r="AC273">
        <v>3</v>
      </c>
      <c r="AD273">
        <f>COUNTIF(Attrition_data[[#All],[Attrition]], "Yes") / COUNTA(Attrition_data[[#All],[Attrition]])</f>
        <v>0.16118793924280209</v>
      </c>
    </row>
    <row r="274" spans="1:30" x14ac:dyDescent="0.3">
      <c r="A274">
        <v>273</v>
      </c>
      <c r="B274">
        <v>27</v>
      </c>
      <c r="C274" t="s">
        <v>29</v>
      </c>
      <c r="D274" t="s">
        <v>30</v>
      </c>
      <c r="E274" t="s">
        <v>43</v>
      </c>
      <c r="F274">
        <v>10</v>
      </c>
      <c r="G274">
        <v>3</v>
      </c>
      <c r="H274" t="s">
        <v>55</v>
      </c>
      <c r="I274">
        <v>1</v>
      </c>
      <c r="J274" t="s">
        <v>49</v>
      </c>
      <c r="K274">
        <v>5</v>
      </c>
      <c r="L274" t="s">
        <v>44</v>
      </c>
      <c r="M274" t="s">
        <v>35</v>
      </c>
      <c r="N274">
        <v>132450</v>
      </c>
      <c r="O274" t="s">
        <v>36</v>
      </c>
      <c r="P274" t="s">
        <v>37</v>
      </c>
      <c r="Q274">
        <v>23</v>
      </c>
      <c r="R274">
        <v>8</v>
      </c>
      <c r="S274">
        <v>1</v>
      </c>
      <c r="T274" t="s">
        <v>56</v>
      </c>
      <c r="U274">
        <v>3</v>
      </c>
      <c r="V274">
        <v>9</v>
      </c>
      <c r="W274">
        <v>0</v>
      </c>
      <c r="X274">
        <v>7</v>
      </c>
      <c r="Y274" t="s">
        <v>38</v>
      </c>
      <c r="Z274" t="s">
        <v>36</v>
      </c>
      <c r="AA274" t="s">
        <v>38</v>
      </c>
      <c r="AB274">
        <v>2</v>
      </c>
      <c r="AC274">
        <v>4</v>
      </c>
      <c r="AD274">
        <f>COUNTIF(Attrition_data[[#All],[Attrition]], "Yes") / COUNTA(Attrition_data[[#All],[Attrition]])</f>
        <v>0.16118793924280209</v>
      </c>
    </row>
    <row r="275" spans="1:30" x14ac:dyDescent="0.3">
      <c r="A275">
        <v>274</v>
      </c>
      <c r="B275">
        <v>32</v>
      </c>
      <c r="C275" t="s">
        <v>29</v>
      </c>
      <c r="D275" t="s">
        <v>30</v>
      </c>
      <c r="E275" t="s">
        <v>31</v>
      </c>
      <c r="F275">
        <v>1</v>
      </c>
      <c r="G275">
        <v>3</v>
      </c>
      <c r="H275" t="s">
        <v>55</v>
      </c>
      <c r="I275">
        <v>1</v>
      </c>
      <c r="J275" t="s">
        <v>49</v>
      </c>
      <c r="K275">
        <v>2</v>
      </c>
      <c r="L275" t="s">
        <v>50</v>
      </c>
      <c r="M275" t="s">
        <v>45</v>
      </c>
      <c r="N275">
        <v>136640</v>
      </c>
      <c r="O275" t="s">
        <v>38</v>
      </c>
      <c r="P275" t="s">
        <v>37</v>
      </c>
      <c r="Q275">
        <v>14</v>
      </c>
      <c r="R275">
        <v>8</v>
      </c>
      <c r="S275">
        <v>0</v>
      </c>
      <c r="T275" t="s">
        <v>59</v>
      </c>
      <c r="U275">
        <v>6</v>
      </c>
      <c r="V275">
        <v>7</v>
      </c>
      <c r="W275">
        <v>7</v>
      </c>
      <c r="X275">
        <v>7</v>
      </c>
      <c r="Y275" t="s">
        <v>38</v>
      </c>
      <c r="Z275" t="s">
        <v>39</v>
      </c>
      <c r="AA275" t="s">
        <v>64</v>
      </c>
      <c r="AB275">
        <v>3</v>
      </c>
      <c r="AC275">
        <v>3</v>
      </c>
      <c r="AD275">
        <f>COUNTIF(Attrition_data[[#All],[Attrition]], "Yes") / COUNTA(Attrition_data[[#All],[Attrition]])</f>
        <v>0.16118793924280209</v>
      </c>
    </row>
    <row r="276" spans="1:30" x14ac:dyDescent="0.3">
      <c r="A276">
        <v>275</v>
      </c>
      <c r="B276">
        <v>47</v>
      </c>
      <c r="C276" t="s">
        <v>29</v>
      </c>
      <c r="D276" t="s">
        <v>30</v>
      </c>
      <c r="E276" t="s">
        <v>43</v>
      </c>
      <c r="F276">
        <v>2</v>
      </c>
      <c r="G276">
        <v>3</v>
      </c>
      <c r="H276" t="s">
        <v>55</v>
      </c>
      <c r="I276">
        <v>1</v>
      </c>
      <c r="J276" t="s">
        <v>33</v>
      </c>
      <c r="K276">
        <v>5</v>
      </c>
      <c r="L276" t="s">
        <v>50</v>
      </c>
      <c r="M276" t="s">
        <v>45</v>
      </c>
      <c r="N276">
        <v>50210</v>
      </c>
      <c r="O276" t="s">
        <v>40</v>
      </c>
      <c r="P276" t="s">
        <v>37</v>
      </c>
      <c r="Q276">
        <v>17</v>
      </c>
      <c r="R276">
        <v>8</v>
      </c>
      <c r="S276">
        <v>0</v>
      </c>
      <c r="T276" t="s">
        <v>82</v>
      </c>
      <c r="U276">
        <v>3</v>
      </c>
      <c r="V276">
        <v>7</v>
      </c>
      <c r="W276">
        <v>1</v>
      </c>
      <c r="X276">
        <v>7</v>
      </c>
      <c r="Y276" t="s">
        <v>39</v>
      </c>
      <c r="Z276" t="s">
        <v>36</v>
      </c>
      <c r="AA276" t="s">
        <v>38</v>
      </c>
      <c r="AB276">
        <v>3</v>
      </c>
      <c r="AC276">
        <v>3</v>
      </c>
      <c r="AD276">
        <f>COUNTIF(Attrition_data[[#All],[Attrition]], "Yes") / COUNTA(Attrition_data[[#All],[Attrition]])</f>
        <v>0.16118793924280209</v>
      </c>
    </row>
    <row r="277" spans="1:30" x14ac:dyDescent="0.3">
      <c r="A277">
        <v>276</v>
      </c>
      <c r="B277">
        <v>40</v>
      </c>
      <c r="C277" t="s">
        <v>29</v>
      </c>
      <c r="D277" t="s">
        <v>42</v>
      </c>
      <c r="E277" t="s">
        <v>43</v>
      </c>
      <c r="F277">
        <v>3</v>
      </c>
      <c r="G277">
        <v>4</v>
      </c>
      <c r="H277" t="s">
        <v>55</v>
      </c>
      <c r="I277">
        <v>1</v>
      </c>
      <c r="J277" t="s">
        <v>33</v>
      </c>
      <c r="K277">
        <v>3</v>
      </c>
      <c r="L277" t="s">
        <v>53</v>
      </c>
      <c r="M277" t="s">
        <v>35</v>
      </c>
      <c r="N277">
        <v>51260</v>
      </c>
      <c r="O277" t="s">
        <v>51</v>
      </c>
      <c r="P277" t="s">
        <v>37</v>
      </c>
      <c r="Q277">
        <v>18</v>
      </c>
      <c r="R277">
        <v>8</v>
      </c>
      <c r="S277">
        <v>0</v>
      </c>
      <c r="T277" t="s">
        <v>82</v>
      </c>
      <c r="U277">
        <v>2</v>
      </c>
      <c r="V277">
        <v>18</v>
      </c>
      <c r="W277">
        <v>1</v>
      </c>
      <c r="X277">
        <v>12</v>
      </c>
      <c r="Y277" t="s">
        <v>39</v>
      </c>
      <c r="Z277" t="s">
        <v>36</v>
      </c>
      <c r="AA277" t="s">
        <v>38</v>
      </c>
      <c r="AB277">
        <v>3</v>
      </c>
      <c r="AC277">
        <v>3</v>
      </c>
      <c r="AD277">
        <f>COUNTIF(Attrition_data[[#All],[Attrition]], "Yes") / COUNTA(Attrition_data[[#All],[Attrition]])</f>
        <v>0.16118793924280209</v>
      </c>
    </row>
    <row r="278" spans="1:30" x14ac:dyDescent="0.3">
      <c r="A278">
        <v>277</v>
      </c>
      <c r="B278">
        <v>53</v>
      </c>
      <c r="C278" t="s">
        <v>29</v>
      </c>
      <c r="D278" t="s">
        <v>30</v>
      </c>
      <c r="E278" t="s">
        <v>43</v>
      </c>
      <c r="F278">
        <v>7</v>
      </c>
      <c r="G278">
        <v>1</v>
      </c>
      <c r="H278" t="s">
        <v>32</v>
      </c>
      <c r="I278">
        <v>1</v>
      </c>
      <c r="J278" t="s">
        <v>49</v>
      </c>
      <c r="K278">
        <v>2</v>
      </c>
      <c r="L278" t="s">
        <v>60</v>
      </c>
      <c r="M278" t="s">
        <v>35</v>
      </c>
      <c r="N278">
        <v>28590</v>
      </c>
      <c r="O278" t="s">
        <v>38</v>
      </c>
      <c r="P278" t="s">
        <v>37</v>
      </c>
      <c r="Q278">
        <v>18</v>
      </c>
      <c r="R278">
        <v>8</v>
      </c>
      <c r="S278">
        <v>1</v>
      </c>
      <c r="T278" t="s">
        <v>90</v>
      </c>
      <c r="U278">
        <v>2</v>
      </c>
      <c r="V278">
        <v>5</v>
      </c>
      <c r="W278">
        <v>1</v>
      </c>
      <c r="X278">
        <v>3</v>
      </c>
      <c r="Y278" t="s">
        <v>38</v>
      </c>
      <c r="Z278" t="s">
        <v>38</v>
      </c>
      <c r="AA278" t="s">
        <v>38</v>
      </c>
      <c r="AB278">
        <v>3</v>
      </c>
      <c r="AC278">
        <v>3</v>
      </c>
      <c r="AD278">
        <f>COUNTIF(Attrition_data[[#All],[Attrition]], "Yes") / COUNTA(Attrition_data[[#All],[Attrition]])</f>
        <v>0.16118793924280209</v>
      </c>
    </row>
    <row r="279" spans="1:30" x14ac:dyDescent="0.3">
      <c r="A279">
        <v>278</v>
      </c>
      <c r="B279">
        <v>41</v>
      </c>
      <c r="C279" t="s">
        <v>29</v>
      </c>
      <c r="D279" t="s">
        <v>30</v>
      </c>
      <c r="E279" t="s">
        <v>31</v>
      </c>
      <c r="F279">
        <v>6</v>
      </c>
      <c r="G279">
        <v>3</v>
      </c>
      <c r="H279" t="s">
        <v>55</v>
      </c>
      <c r="I279">
        <v>1</v>
      </c>
      <c r="J279" t="s">
        <v>49</v>
      </c>
      <c r="K279">
        <v>1</v>
      </c>
      <c r="L279" t="s">
        <v>50</v>
      </c>
      <c r="M279" t="s">
        <v>61</v>
      </c>
      <c r="N279">
        <v>102390</v>
      </c>
      <c r="O279" t="s">
        <v>38</v>
      </c>
      <c r="P279" t="s">
        <v>37</v>
      </c>
      <c r="Q279">
        <v>24</v>
      </c>
      <c r="R279">
        <v>8</v>
      </c>
      <c r="S279">
        <v>3</v>
      </c>
      <c r="T279" t="s">
        <v>78</v>
      </c>
      <c r="U279">
        <v>3</v>
      </c>
      <c r="V279">
        <v>21</v>
      </c>
      <c r="W279">
        <v>12</v>
      </c>
      <c r="X279">
        <v>6</v>
      </c>
      <c r="Y279" t="s">
        <v>40</v>
      </c>
      <c r="Z279" t="s">
        <v>39</v>
      </c>
      <c r="AA279" t="s">
        <v>40</v>
      </c>
      <c r="AB279">
        <v>3</v>
      </c>
      <c r="AC279">
        <v>4</v>
      </c>
      <c r="AD279">
        <f>COUNTIF(Attrition_data[[#All],[Attrition]], "Yes") / COUNTA(Attrition_data[[#All],[Attrition]])</f>
        <v>0.16118793924280209</v>
      </c>
    </row>
    <row r="280" spans="1:30" x14ac:dyDescent="0.3">
      <c r="A280">
        <v>279</v>
      </c>
      <c r="B280">
        <v>60</v>
      </c>
      <c r="C280" t="s">
        <v>29</v>
      </c>
      <c r="D280" t="s">
        <v>30</v>
      </c>
      <c r="E280" t="s">
        <v>43</v>
      </c>
      <c r="F280">
        <v>8</v>
      </c>
      <c r="G280">
        <v>2</v>
      </c>
      <c r="H280" t="s">
        <v>32</v>
      </c>
      <c r="I280">
        <v>1</v>
      </c>
      <c r="J280" t="s">
        <v>33</v>
      </c>
      <c r="K280">
        <v>5</v>
      </c>
      <c r="L280" t="s">
        <v>60</v>
      </c>
      <c r="M280" t="s">
        <v>45</v>
      </c>
      <c r="N280">
        <v>53290</v>
      </c>
      <c r="O280" t="s">
        <v>71</v>
      </c>
      <c r="P280" t="s">
        <v>37</v>
      </c>
      <c r="Q280">
        <v>20</v>
      </c>
      <c r="R280">
        <v>8</v>
      </c>
      <c r="S280">
        <v>0</v>
      </c>
      <c r="T280" t="s">
        <v>59</v>
      </c>
      <c r="U280">
        <v>3</v>
      </c>
      <c r="V280">
        <v>2</v>
      </c>
      <c r="W280">
        <v>2</v>
      </c>
      <c r="X280">
        <v>2</v>
      </c>
      <c r="Y280" t="s">
        <v>36</v>
      </c>
      <c r="Z280" t="s">
        <v>36</v>
      </c>
      <c r="AA280" t="s">
        <v>38</v>
      </c>
      <c r="AB280">
        <v>4</v>
      </c>
      <c r="AC280">
        <v>4</v>
      </c>
      <c r="AD280">
        <f>COUNTIF(Attrition_data[[#All],[Attrition]], "Yes") / COUNTA(Attrition_data[[#All],[Attrition]])</f>
        <v>0.16118793924280209</v>
      </c>
    </row>
    <row r="281" spans="1:30" x14ac:dyDescent="0.3">
      <c r="A281">
        <v>280</v>
      </c>
      <c r="B281">
        <v>27</v>
      </c>
      <c r="C281" t="s">
        <v>29</v>
      </c>
      <c r="D281" t="s">
        <v>42</v>
      </c>
      <c r="E281" t="s">
        <v>43</v>
      </c>
      <c r="F281">
        <v>29</v>
      </c>
      <c r="G281">
        <v>1</v>
      </c>
      <c r="H281" t="s">
        <v>32</v>
      </c>
      <c r="I281">
        <v>1</v>
      </c>
      <c r="J281" t="s">
        <v>49</v>
      </c>
      <c r="K281">
        <v>2</v>
      </c>
      <c r="L281" t="s">
        <v>66</v>
      </c>
      <c r="M281" t="s">
        <v>61</v>
      </c>
      <c r="N281">
        <v>43250</v>
      </c>
      <c r="O281" t="s">
        <v>36</v>
      </c>
      <c r="P281" t="s">
        <v>37</v>
      </c>
      <c r="Q281">
        <v>14</v>
      </c>
      <c r="R281">
        <v>8</v>
      </c>
      <c r="S281">
        <v>0</v>
      </c>
      <c r="T281" t="s">
        <v>56</v>
      </c>
      <c r="U281">
        <v>2</v>
      </c>
      <c r="V281">
        <v>9</v>
      </c>
      <c r="W281">
        <v>1</v>
      </c>
      <c r="X281">
        <v>7</v>
      </c>
      <c r="Y281" t="s">
        <v>39</v>
      </c>
      <c r="Z281" t="s">
        <v>36</v>
      </c>
      <c r="AA281" t="s">
        <v>40</v>
      </c>
      <c r="AB281">
        <v>2</v>
      </c>
      <c r="AC281">
        <v>3</v>
      </c>
      <c r="AD281">
        <f>COUNTIF(Attrition_data[[#All],[Attrition]], "Yes") / COUNTA(Attrition_data[[#All],[Attrition]])</f>
        <v>0.16118793924280209</v>
      </c>
    </row>
    <row r="282" spans="1:30" x14ac:dyDescent="0.3">
      <c r="A282">
        <v>281</v>
      </c>
      <c r="B282">
        <v>41</v>
      </c>
      <c r="C282" t="s">
        <v>29</v>
      </c>
      <c r="D282" t="s">
        <v>30</v>
      </c>
      <c r="E282" t="s">
        <v>43</v>
      </c>
      <c r="F282">
        <v>3</v>
      </c>
      <c r="G282">
        <v>3</v>
      </c>
      <c r="H282" t="s">
        <v>55</v>
      </c>
      <c r="I282">
        <v>1</v>
      </c>
      <c r="J282" t="s">
        <v>49</v>
      </c>
      <c r="K282">
        <v>1</v>
      </c>
      <c r="L282" t="s">
        <v>66</v>
      </c>
      <c r="M282" t="s">
        <v>35</v>
      </c>
      <c r="N282">
        <v>72600</v>
      </c>
      <c r="O282" t="s">
        <v>36</v>
      </c>
      <c r="P282" t="s">
        <v>37</v>
      </c>
      <c r="Q282">
        <v>16</v>
      </c>
      <c r="R282">
        <v>8</v>
      </c>
      <c r="S282">
        <v>0</v>
      </c>
      <c r="T282" t="s">
        <v>76</v>
      </c>
      <c r="U282">
        <v>2</v>
      </c>
      <c r="V282">
        <v>22</v>
      </c>
      <c r="W282">
        <v>2</v>
      </c>
      <c r="X282">
        <v>10</v>
      </c>
      <c r="Y282" t="s">
        <v>39</v>
      </c>
      <c r="Z282" t="s">
        <v>38</v>
      </c>
      <c r="AA282" t="s">
        <v>38</v>
      </c>
      <c r="AB282">
        <v>3</v>
      </c>
      <c r="AC282">
        <v>3</v>
      </c>
      <c r="AD282">
        <f>COUNTIF(Attrition_data[[#All],[Attrition]], "Yes") / COUNTA(Attrition_data[[#All],[Attrition]])</f>
        <v>0.16118793924280209</v>
      </c>
    </row>
    <row r="283" spans="1:30" x14ac:dyDescent="0.3">
      <c r="A283">
        <v>282</v>
      </c>
      <c r="B283">
        <v>50</v>
      </c>
      <c r="C283" t="s">
        <v>29</v>
      </c>
      <c r="D283" t="s">
        <v>30</v>
      </c>
      <c r="E283" t="s">
        <v>31</v>
      </c>
      <c r="F283">
        <v>9</v>
      </c>
      <c r="G283">
        <v>3</v>
      </c>
      <c r="H283" t="s">
        <v>32</v>
      </c>
      <c r="I283">
        <v>1</v>
      </c>
      <c r="J283" t="s">
        <v>49</v>
      </c>
      <c r="K283">
        <v>2</v>
      </c>
      <c r="L283" t="s">
        <v>44</v>
      </c>
      <c r="M283" t="s">
        <v>35</v>
      </c>
      <c r="N283">
        <v>23220</v>
      </c>
      <c r="O283" t="s">
        <v>67</v>
      </c>
      <c r="P283" t="s">
        <v>37</v>
      </c>
      <c r="Q283">
        <v>25</v>
      </c>
      <c r="R283">
        <v>8</v>
      </c>
      <c r="S283">
        <v>1</v>
      </c>
      <c r="T283" t="s">
        <v>39</v>
      </c>
      <c r="U283">
        <v>0</v>
      </c>
      <c r="V283">
        <v>2</v>
      </c>
      <c r="W283">
        <v>2</v>
      </c>
      <c r="X283">
        <v>2</v>
      </c>
      <c r="Y283" t="s">
        <v>39</v>
      </c>
      <c r="Z283" t="s">
        <v>40</v>
      </c>
      <c r="AA283" t="s">
        <v>38</v>
      </c>
      <c r="AB283">
        <v>4</v>
      </c>
      <c r="AC283">
        <v>4</v>
      </c>
      <c r="AD283">
        <f>COUNTIF(Attrition_data[[#All],[Attrition]], "Yes") / COUNTA(Attrition_data[[#All],[Attrition]])</f>
        <v>0.16118793924280209</v>
      </c>
    </row>
    <row r="284" spans="1:30" x14ac:dyDescent="0.3">
      <c r="A284">
        <v>283</v>
      </c>
      <c r="B284">
        <v>28</v>
      </c>
      <c r="C284" t="s">
        <v>41</v>
      </c>
      <c r="D284" t="s">
        <v>30</v>
      </c>
      <c r="E284" t="s">
        <v>31</v>
      </c>
      <c r="F284">
        <v>2</v>
      </c>
      <c r="G284">
        <v>4</v>
      </c>
      <c r="H284" t="s">
        <v>32</v>
      </c>
      <c r="I284">
        <v>1</v>
      </c>
      <c r="J284" t="s">
        <v>49</v>
      </c>
      <c r="K284">
        <v>3</v>
      </c>
      <c r="L284" t="s">
        <v>44</v>
      </c>
      <c r="M284" t="s">
        <v>45</v>
      </c>
      <c r="N284">
        <v>20750</v>
      </c>
      <c r="O284" t="s">
        <v>67</v>
      </c>
      <c r="P284" t="s">
        <v>37</v>
      </c>
      <c r="Q284">
        <v>18</v>
      </c>
      <c r="R284">
        <v>8</v>
      </c>
      <c r="S284">
        <v>3</v>
      </c>
      <c r="T284" t="s">
        <v>59</v>
      </c>
      <c r="U284">
        <v>0</v>
      </c>
      <c r="V284">
        <v>7</v>
      </c>
      <c r="W284">
        <v>3</v>
      </c>
      <c r="X284">
        <v>7</v>
      </c>
      <c r="Y284" t="s">
        <v>36</v>
      </c>
      <c r="Z284" t="s">
        <v>40</v>
      </c>
      <c r="AA284" t="s">
        <v>38</v>
      </c>
      <c r="AB284">
        <v>2</v>
      </c>
      <c r="AC284">
        <v>3</v>
      </c>
      <c r="AD284">
        <f>COUNTIF(Attrition_data[[#All],[Attrition]], "Yes") / COUNTA(Attrition_data[[#All],[Attrition]])</f>
        <v>0.16118793924280209</v>
      </c>
    </row>
    <row r="285" spans="1:30" x14ac:dyDescent="0.3">
      <c r="A285">
        <v>284</v>
      </c>
      <c r="B285">
        <v>36</v>
      </c>
      <c r="C285" t="s">
        <v>29</v>
      </c>
      <c r="D285" t="s">
        <v>52</v>
      </c>
      <c r="E285" t="s">
        <v>43</v>
      </c>
      <c r="F285">
        <v>10</v>
      </c>
      <c r="G285">
        <v>4</v>
      </c>
      <c r="H285" t="s">
        <v>77</v>
      </c>
      <c r="I285">
        <v>1</v>
      </c>
      <c r="J285" t="s">
        <v>33</v>
      </c>
      <c r="K285">
        <v>2</v>
      </c>
      <c r="L285" t="s">
        <v>44</v>
      </c>
      <c r="M285" t="s">
        <v>35</v>
      </c>
      <c r="N285">
        <v>41520</v>
      </c>
      <c r="O285" t="s">
        <v>56</v>
      </c>
      <c r="P285" t="s">
        <v>37</v>
      </c>
      <c r="Q285">
        <v>19</v>
      </c>
      <c r="R285">
        <v>8</v>
      </c>
      <c r="S285">
        <v>1</v>
      </c>
      <c r="T285" t="s">
        <v>59</v>
      </c>
      <c r="U285">
        <v>3</v>
      </c>
      <c r="V285">
        <v>8</v>
      </c>
      <c r="W285">
        <v>0</v>
      </c>
      <c r="X285">
        <v>5</v>
      </c>
      <c r="Y285" t="s">
        <v>36</v>
      </c>
      <c r="Z285" t="s">
        <v>36</v>
      </c>
      <c r="AA285" t="s">
        <v>38</v>
      </c>
      <c r="AB285">
        <v>3</v>
      </c>
      <c r="AC285">
        <v>3</v>
      </c>
      <c r="AD285">
        <f>COUNTIF(Attrition_data[[#All],[Attrition]], "Yes") / COUNTA(Attrition_data[[#All],[Attrition]])</f>
        <v>0.16118793924280209</v>
      </c>
    </row>
    <row r="286" spans="1:30" x14ac:dyDescent="0.3">
      <c r="A286">
        <v>285</v>
      </c>
      <c r="B286">
        <v>38</v>
      </c>
      <c r="C286" t="s">
        <v>29</v>
      </c>
      <c r="D286" t="s">
        <v>30</v>
      </c>
      <c r="E286" t="s">
        <v>43</v>
      </c>
      <c r="F286">
        <v>1</v>
      </c>
      <c r="G286">
        <v>3</v>
      </c>
      <c r="H286" t="s">
        <v>55</v>
      </c>
      <c r="I286">
        <v>1</v>
      </c>
      <c r="J286" t="s">
        <v>33</v>
      </c>
      <c r="K286">
        <v>3</v>
      </c>
      <c r="L286" t="s">
        <v>70</v>
      </c>
      <c r="M286" t="s">
        <v>45</v>
      </c>
      <c r="N286">
        <v>96190</v>
      </c>
      <c r="O286" t="s">
        <v>39</v>
      </c>
      <c r="P286" t="s">
        <v>37</v>
      </c>
      <c r="Q286">
        <v>13</v>
      </c>
      <c r="R286">
        <v>8</v>
      </c>
      <c r="S286">
        <v>1</v>
      </c>
      <c r="T286" t="s">
        <v>59</v>
      </c>
      <c r="U286">
        <v>2</v>
      </c>
      <c r="V286">
        <v>1</v>
      </c>
      <c r="W286">
        <v>0</v>
      </c>
      <c r="X286">
        <v>0</v>
      </c>
      <c r="Y286" t="s">
        <v>38</v>
      </c>
      <c r="Z286" t="s">
        <v>38</v>
      </c>
      <c r="AA286" t="s">
        <v>39</v>
      </c>
      <c r="AB286">
        <v>3</v>
      </c>
      <c r="AC286">
        <v>3</v>
      </c>
      <c r="AD286">
        <f>COUNTIF(Attrition_data[[#All],[Attrition]], "Yes") / COUNTA(Attrition_data[[#All],[Attrition]])</f>
        <v>0.16118793924280209</v>
      </c>
    </row>
    <row r="287" spans="1:30" x14ac:dyDescent="0.3">
      <c r="A287">
        <v>286</v>
      </c>
      <c r="B287">
        <v>44</v>
      </c>
      <c r="C287" t="s">
        <v>29</v>
      </c>
      <c r="D287" t="s">
        <v>52</v>
      </c>
      <c r="E287" t="s">
        <v>43</v>
      </c>
      <c r="F287">
        <v>8</v>
      </c>
      <c r="G287">
        <v>2</v>
      </c>
      <c r="H287" t="s">
        <v>32</v>
      </c>
      <c r="I287">
        <v>1</v>
      </c>
      <c r="J287" t="s">
        <v>49</v>
      </c>
      <c r="K287">
        <v>1</v>
      </c>
      <c r="L287" t="s">
        <v>44</v>
      </c>
      <c r="M287" t="s">
        <v>45</v>
      </c>
      <c r="N287">
        <v>135030</v>
      </c>
      <c r="O287" t="s">
        <v>40</v>
      </c>
      <c r="P287" t="s">
        <v>37</v>
      </c>
      <c r="Q287">
        <v>12</v>
      </c>
      <c r="R287">
        <v>8</v>
      </c>
      <c r="S287">
        <v>0</v>
      </c>
      <c r="T287" t="s">
        <v>56</v>
      </c>
      <c r="U287">
        <v>6</v>
      </c>
      <c r="V287">
        <v>5</v>
      </c>
      <c r="W287">
        <v>1</v>
      </c>
      <c r="X287">
        <v>4</v>
      </c>
      <c r="Y287" t="s">
        <v>36</v>
      </c>
      <c r="Z287" t="s">
        <v>38</v>
      </c>
      <c r="AA287" t="s">
        <v>38</v>
      </c>
      <c r="AB287">
        <v>2</v>
      </c>
      <c r="AC287">
        <v>3</v>
      </c>
      <c r="AD287">
        <f>COUNTIF(Attrition_data[[#All],[Attrition]], "Yes") / COUNTA(Attrition_data[[#All],[Attrition]])</f>
        <v>0.16118793924280209</v>
      </c>
    </row>
    <row r="288" spans="1:30" x14ac:dyDescent="0.3">
      <c r="A288">
        <v>287</v>
      </c>
      <c r="B288">
        <v>47</v>
      </c>
      <c r="C288" t="s">
        <v>29</v>
      </c>
      <c r="D288" t="s">
        <v>42</v>
      </c>
      <c r="E288" t="s">
        <v>43</v>
      </c>
      <c r="F288">
        <v>27</v>
      </c>
      <c r="G288">
        <v>3</v>
      </c>
      <c r="H288" t="s">
        <v>32</v>
      </c>
      <c r="I288">
        <v>1</v>
      </c>
      <c r="J288" t="s">
        <v>49</v>
      </c>
      <c r="K288">
        <v>1</v>
      </c>
      <c r="L288" t="s">
        <v>44</v>
      </c>
      <c r="M288" t="s">
        <v>61</v>
      </c>
      <c r="N288">
        <v>54410</v>
      </c>
      <c r="O288" t="s">
        <v>56</v>
      </c>
      <c r="P288" t="s">
        <v>37</v>
      </c>
      <c r="Q288">
        <v>22</v>
      </c>
      <c r="R288">
        <v>8</v>
      </c>
      <c r="S288">
        <v>1</v>
      </c>
      <c r="T288" t="s">
        <v>58</v>
      </c>
      <c r="U288">
        <v>6</v>
      </c>
      <c r="V288">
        <v>22</v>
      </c>
      <c r="W288">
        <v>11</v>
      </c>
      <c r="X288">
        <v>13</v>
      </c>
      <c r="Y288" t="s">
        <v>39</v>
      </c>
      <c r="Z288" t="s">
        <v>38</v>
      </c>
      <c r="AA288" t="s">
        <v>40</v>
      </c>
      <c r="AB288">
        <v>2</v>
      </c>
      <c r="AC288">
        <v>4</v>
      </c>
      <c r="AD288">
        <f>COUNTIF(Attrition_data[[#All],[Attrition]], "Yes") / COUNTA(Attrition_data[[#All],[Attrition]])</f>
        <v>0.16118793924280209</v>
      </c>
    </row>
    <row r="289" spans="1:30" x14ac:dyDescent="0.3">
      <c r="A289">
        <v>288</v>
      </c>
      <c r="B289">
        <v>30</v>
      </c>
      <c r="C289" t="s">
        <v>29</v>
      </c>
      <c r="D289" t="s">
        <v>30</v>
      </c>
      <c r="E289" t="s">
        <v>43</v>
      </c>
      <c r="F289">
        <v>8</v>
      </c>
      <c r="G289">
        <v>3</v>
      </c>
      <c r="H289" t="s">
        <v>32</v>
      </c>
      <c r="I289">
        <v>1</v>
      </c>
      <c r="J289" t="s">
        <v>49</v>
      </c>
      <c r="K289">
        <v>2</v>
      </c>
      <c r="L289" t="s">
        <v>50</v>
      </c>
      <c r="M289" t="s">
        <v>61</v>
      </c>
      <c r="N289">
        <v>52090</v>
      </c>
      <c r="O289" t="s">
        <v>67</v>
      </c>
      <c r="P289" t="s">
        <v>37</v>
      </c>
      <c r="Q289">
        <v>14</v>
      </c>
      <c r="R289">
        <v>8</v>
      </c>
      <c r="S289">
        <v>1</v>
      </c>
      <c r="T289" t="s">
        <v>59</v>
      </c>
      <c r="U289">
        <v>3</v>
      </c>
      <c r="V289">
        <v>8</v>
      </c>
      <c r="W289">
        <v>7</v>
      </c>
      <c r="X289">
        <v>7</v>
      </c>
      <c r="Y289" t="s">
        <v>38</v>
      </c>
      <c r="Z289" t="s">
        <v>39</v>
      </c>
      <c r="AA289" t="s">
        <v>40</v>
      </c>
      <c r="AB289">
        <v>3</v>
      </c>
      <c r="AC289">
        <v>3</v>
      </c>
      <c r="AD289">
        <f>COUNTIF(Attrition_data[[#All],[Attrition]], "Yes") / COUNTA(Attrition_data[[#All],[Attrition]])</f>
        <v>0.16118793924280209</v>
      </c>
    </row>
    <row r="290" spans="1:30" x14ac:dyDescent="0.3">
      <c r="A290">
        <v>289</v>
      </c>
      <c r="B290">
        <v>29</v>
      </c>
      <c r="C290" t="s">
        <v>29</v>
      </c>
      <c r="D290" t="s">
        <v>30</v>
      </c>
      <c r="E290" t="s">
        <v>43</v>
      </c>
      <c r="F290">
        <v>1</v>
      </c>
      <c r="G290">
        <v>2</v>
      </c>
      <c r="H290" t="s">
        <v>55</v>
      </c>
      <c r="I290">
        <v>1</v>
      </c>
      <c r="J290" t="s">
        <v>33</v>
      </c>
      <c r="K290">
        <v>1</v>
      </c>
      <c r="L290" t="s">
        <v>50</v>
      </c>
      <c r="M290" t="s">
        <v>45</v>
      </c>
      <c r="N290">
        <v>106730</v>
      </c>
      <c r="O290" t="s">
        <v>36</v>
      </c>
      <c r="P290" t="s">
        <v>37</v>
      </c>
      <c r="Q290">
        <v>13</v>
      </c>
      <c r="R290">
        <v>8</v>
      </c>
      <c r="S290">
        <v>3</v>
      </c>
      <c r="T290" t="s">
        <v>36</v>
      </c>
      <c r="U290">
        <v>2</v>
      </c>
      <c r="V290">
        <v>1</v>
      </c>
      <c r="W290">
        <v>0</v>
      </c>
      <c r="X290">
        <v>0</v>
      </c>
      <c r="Y290" t="s">
        <v>38</v>
      </c>
      <c r="Z290" t="s">
        <v>38</v>
      </c>
      <c r="AA290" t="s">
        <v>38</v>
      </c>
      <c r="AB290">
        <v>3</v>
      </c>
      <c r="AC290">
        <v>3</v>
      </c>
      <c r="AD290">
        <f>COUNTIF(Attrition_data[[#All],[Attrition]], "Yes") / COUNTA(Attrition_data[[#All],[Attrition]])</f>
        <v>0.16118793924280209</v>
      </c>
    </row>
    <row r="291" spans="1:30" x14ac:dyDescent="0.3">
      <c r="A291">
        <v>290</v>
      </c>
      <c r="B291">
        <v>42</v>
      </c>
      <c r="C291" t="s">
        <v>41</v>
      </c>
      <c r="D291" t="s">
        <v>42</v>
      </c>
      <c r="E291" t="s">
        <v>43</v>
      </c>
      <c r="F291">
        <v>10</v>
      </c>
      <c r="G291">
        <v>1</v>
      </c>
      <c r="H291" t="s">
        <v>32</v>
      </c>
      <c r="I291">
        <v>1</v>
      </c>
      <c r="J291" t="s">
        <v>33</v>
      </c>
      <c r="K291">
        <v>1</v>
      </c>
      <c r="L291" t="s">
        <v>50</v>
      </c>
      <c r="M291" t="s">
        <v>61</v>
      </c>
      <c r="N291">
        <v>50100</v>
      </c>
      <c r="O291" t="s">
        <v>47</v>
      </c>
      <c r="P291" t="s">
        <v>37</v>
      </c>
      <c r="Q291">
        <v>21</v>
      </c>
      <c r="R291">
        <v>8</v>
      </c>
      <c r="S291">
        <v>3</v>
      </c>
      <c r="T291" t="s">
        <v>67</v>
      </c>
      <c r="U291">
        <v>3</v>
      </c>
      <c r="V291">
        <v>2</v>
      </c>
      <c r="W291">
        <v>2</v>
      </c>
      <c r="X291">
        <v>2</v>
      </c>
      <c r="Y291" t="s">
        <v>38</v>
      </c>
      <c r="Z291" t="s">
        <v>38</v>
      </c>
      <c r="AA291" t="s">
        <v>38</v>
      </c>
      <c r="AB291">
        <v>3</v>
      </c>
      <c r="AC291">
        <v>4</v>
      </c>
      <c r="AD291">
        <f>COUNTIF(Attrition_data[[#All],[Attrition]], "Yes") / COUNTA(Attrition_data[[#All],[Attrition]])</f>
        <v>0.16118793924280209</v>
      </c>
    </row>
    <row r="292" spans="1:30" x14ac:dyDescent="0.3">
      <c r="A292">
        <v>291</v>
      </c>
      <c r="B292">
        <v>43</v>
      </c>
      <c r="C292" t="s">
        <v>29</v>
      </c>
      <c r="D292" t="s">
        <v>42</v>
      </c>
      <c r="E292" t="s">
        <v>43</v>
      </c>
      <c r="F292">
        <v>26</v>
      </c>
      <c r="G292">
        <v>1</v>
      </c>
      <c r="H292" t="s">
        <v>32</v>
      </c>
      <c r="I292">
        <v>1</v>
      </c>
      <c r="J292" t="s">
        <v>49</v>
      </c>
      <c r="K292">
        <v>1</v>
      </c>
      <c r="L292" t="s">
        <v>60</v>
      </c>
      <c r="M292" t="s">
        <v>35</v>
      </c>
      <c r="N292">
        <v>135490</v>
      </c>
      <c r="O292" t="s">
        <v>38</v>
      </c>
      <c r="P292" t="s">
        <v>37</v>
      </c>
      <c r="Q292">
        <v>11</v>
      </c>
      <c r="R292">
        <v>8</v>
      </c>
      <c r="S292">
        <v>2</v>
      </c>
      <c r="T292" t="s">
        <v>67</v>
      </c>
      <c r="U292">
        <v>3</v>
      </c>
      <c r="V292">
        <v>2</v>
      </c>
      <c r="W292">
        <v>2</v>
      </c>
      <c r="X292">
        <v>2</v>
      </c>
      <c r="Y292" t="s">
        <v>39</v>
      </c>
      <c r="Z292" t="s">
        <v>39</v>
      </c>
      <c r="AA292" t="s">
        <v>38</v>
      </c>
      <c r="AB292">
        <v>3</v>
      </c>
      <c r="AC292">
        <v>3</v>
      </c>
      <c r="AD292">
        <f>COUNTIF(Attrition_data[[#All],[Attrition]], "Yes") / COUNTA(Attrition_data[[#All],[Attrition]])</f>
        <v>0.16118793924280209</v>
      </c>
    </row>
    <row r="293" spans="1:30" x14ac:dyDescent="0.3">
      <c r="A293">
        <v>292</v>
      </c>
      <c r="B293">
        <v>34</v>
      </c>
      <c r="C293" t="s">
        <v>29</v>
      </c>
      <c r="D293" t="s">
        <v>30</v>
      </c>
      <c r="E293" t="s">
        <v>43</v>
      </c>
      <c r="F293">
        <v>2</v>
      </c>
      <c r="G293">
        <v>5</v>
      </c>
      <c r="H293" t="s">
        <v>77</v>
      </c>
      <c r="I293">
        <v>1</v>
      </c>
      <c r="J293" t="s">
        <v>49</v>
      </c>
      <c r="K293">
        <v>2</v>
      </c>
      <c r="L293" t="s">
        <v>34</v>
      </c>
      <c r="M293" t="s">
        <v>45</v>
      </c>
      <c r="N293">
        <v>49990</v>
      </c>
      <c r="O293" t="s">
        <v>38</v>
      </c>
      <c r="P293" t="s">
        <v>37</v>
      </c>
      <c r="Q293">
        <v>12</v>
      </c>
      <c r="R293">
        <v>8</v>
      </c>
      <c r="S293">
        <v>2</v>
      </c>
      <c r="T293" t="s">
        <v>59</v>
      </c>
      <c r="U293">
        <v>2</v>
      </c>
      <c r="V293">
        <v>5</v>
      </c>
      <c r="W293">
        <v>4</v>
      </c>
      <c r="X293">
        <v>3</v>
      </c>
      <c r="Y293" t="s">
        <v>40</v>
      </c>
      <c r="Z293" t="s">
        <v>38</v>
      </c>
      <c r="AA293" t="s">
        <v>38</v>
      </c>
      <c r="AB293">
        <v>4</v>
      </c>
      <c r="AC293">
        <v>3</v>
      </c>
      <c r="AD293">
        <f>COUNTIF(Attrition_data[[#All],[Attrition]], "Yes") / COUNTA(Attrition_data[[#All],[Attrition]])</f>
        <v>0.16118793924280209</v>
      </c>
    </row>
    <row r="294" spans="1:30" x14ac:dyDescent="0.3">
      <c r="A294">
        <v>293</v>
      </c>
      <c r="B294">
        <v>23</v>
      </c>
      <c r="C294" t="s">
        <v>29</v>
      </c>
      <c r="D294" t="s">
        <v>30</v>
      </c>
      <c r="E294" t="s">
        <v>31</v>
      </c>
      <c r="F294">
        <v>13</v>
      </c>
      <c r="G294">
        <v>3</v>
      </c>
      <c r="H294" t="s">
        <v>73</v>
      </c>
      <c r="I294">
        <v>1</v>
      </c>
      <c r="J294" t="s">
        <v>49</v>
      </c>
      <c r="K294">
        <v>5</v>
      </c>
      <c r="L294" t="s">
        <v>50</v>
      </c>
      <c r="M294" t="s">
        <v>35</v>
      </c>
      <c r="N294">
        <v>42210</v>
      </c>
      <c r="O294" t="s">
        <v>36</v>
      </c>
      <c r="P294" t="s">
        <v>37</v>
      </c>
      <c r="Q294">
        <v>11</v>
      </c>
      <c r="R294">
        <v>8</v>
      </c>
      <c r="S294">
        <v>1</v>
      </c>
      <c r="T294" t="s">
        <v>51</v>
      </c>
      <c r="U294">
        <v>4</v>
      </c>
      <c r="V294">
        <v>4</v>
      </c>
      <c r="W294">
        <v>0</v>
      </c>
      <c r="X294">
        <v>2</v>
      </c>
      <c r="Y294" t="s">
        <v>40</v>
      </c>
      <c r="Z294" t="s">
        <v>36</v>
      </c>
      <c r="AA294" t="s">
        <v>39</v>
      </c>
      <c r="AB294">
        <v>3</v>
      </c>
      <c r="AC294">
        <v>3</v>
      </c>
      <c r="AD294">
        <f>COUNTIF(Attrition_data[[#All],[Attrition]], "Yes") / COUNTA(Attrition_data[[#All],[Attrition]])</f>
        <v>0.16118793924280209</v>
      </c>
    </row>
    <row r="295" spans="1:30" x14ac:dyDescent="0.3">
      <c r="A295">
        <v>294</v>
      </c>
      <c r="B295">
        <v>39</v>
      </c>
      <c r="C295" t="s">
        <v>29</v>
      </c>
      <c r="D295" t="s">
        <v>30</v>
      </c>
      <c r="E295" t="s">
        <v>31</v>
      </c>
      <c r="F295">
        <v>2</v>
      </c>
      <c r="G295">
        <v>4</v>
      </c>
      <c r="H295" t="s">
        <v>73</v>
      </c>
      <c r="I295">
        <v>1</v>
      </c>
      <c r="J295" t="s">
        <v>33</v>
      </c>
      <c r="K295">
        <v>4</v>
      </c>
      <c r="L295" t="s">
        <v>34</v>
      </c>
      <c r="M295" t="s">
        <v>35</v>
      </c>
      <c r="N295">
        <v>138720</v>
      </c>
      <c r="O295" t="s">
        <v>56</v>
      </c>
      <c r="P295" t="s">
        <v>37</v>
      </c>
      <c r="Q295">
        <v>12</v>
      </c>
      <c r="R295">
        <v>8</v>
      </c>
      <c r="S295">
        <v>3</v>
      </c>
      <c r="T295" t="s">
        <v>72</v>
      </c>
      <c r="U295">
        <v>3</v>
      </c>
      <c r="V295">
        <v>8</v>
      </c>
      <c r="W295">
        <v>3</v>
      </c>
      <c r="X295">
        <v>6</v>
      </c>
      <c r="Y295" t="s">
        <v>38</v>
      </c>
      <c r="Z295" t="s">
        <v>40</v>
      </c>
      <c r="AA295" t="s">
        <v>36</v>
      </c>
      <c r="AB295">
        <v>2</v>
      </c>
      <c r="AC295">
        <v>3</v>
      </c>
      <c r="AD295">
        <f>COUNTIF(Attrition_data[[#All],[Attrition]], "Yes") / COUNTA(Attrition_data[[#All],[Attrition]])</f>
        <v>0.16118793924280209</v>
      </c>
    </row>
    <row r="296" spans="1:30" x14ac:dyDescent="0.3">
      <c r="A296">
        <v>295</v>
      </c>
      <c r="B296">
        <v>56</v>
      </c>
      <c r="C296" t="s">
        <v>29</v>
      </c>
      <c r="D296" t="s">
        <v>30</v>
      </c>
      <c r="E296" t="s">
        <v>43</v>
      </c>
      <c r="F296">
        <v>2</v>
      </c>
      <c r="G296">
        <v>4</v>
      </c>
      <c r="H296" t="s">
        <v>55</v>
      </c>
      <c r="I296">
        <v>1</v>
      </c>
      <c r="J296" t="s">
        <v>49</v>
      </c>
      <c r="K296">
        <v>1</v>
      </c>
      <c r="L296" t="s">
        <v>70</v>
      </c>
      <c r="M296" t="s">
        <v>35</v>
      </c>
      <c r="N296">
        <v>20420</v>
      </c>
      <c r="O296" t="s">
        <v>67</v>
      </c>
      <c r="P296" t="s">
        <v>37</v>
      </c>
      <c r="Q296">
        <v>12</v>
      </c>
      <c r="R296">
        <v>8</v>
      </c>
      <c r="S296">
        <v>0</v>
      </c>
      <c r="T296" t="s">
        <v>86</v>
      </c>
      <c r="U296">
        <v>6</v>
      </c>
      <c r="V296">
        <v>10</v>
      </c>
      <c r="W296">
        <v>1</v>
      </c>
      <c r="X296">
        <v>1</v>
      </c>
      <c r="Y296" t="s">
        <v>38</v>
      </c>
      <c r="Z296" t="s">
        <v>39</v>
      </c>
      <c r="AA296" t="s">
        <v>40</v>
      </c>
      <c r="AB296">
        <v>3</v>
      </c>
      <c r="AC296">
        <v>3</v>
      </c>
      <c r="AD296">
        <f>COUNTIF(Attrition_data[[#All],[Attrition]], "Yes") / COUNTA(Attrition_data[[#All],[Attrition]])</f>
        <v>0.16118793924280209</v>
      </c>
    </row>
    <row r="297" spans="1:30" x14ac:dyDescent="0.3">
      <c r="A297">
        <v>296</v>
      </c>
      <c r="B297">
        <v>40</v>
      </c>
      <c r="C297" t="s">
        <v>29</v>
      </c>
      <c r="D297" t="s">
        <v>30</v>
      </c>
      <c r="E297" t="s">
        <v>31</v>
      </c>
      <c r="F297">
        <v>9</v>
      </c>
      <c r="G297">
        <v>3</v>
      </c>
      <c r="H297" t="s">
        <v>73</v>
      </c>
      <c r="I297">
        <v>1</v>
      </c>
      <c r="J297" t="s">
        <v>49</v>
      </c>
      <c r="K297">
        <v>2</v>
      </c>
      <c r="L297" t="s">
        <v>44</v>
      </c>
      <c r="M297" t="s">
        <v>45</v>
      </c>
      <c r="N297">
        <v>20730</v>
      </c>
      <c r="O297" t="s">
        <v>46</v>
      </c>
      <c r="P297" t="s">
        <v>37</v>
      </c>
      <c r="Q297">
        <v>14</v>
      </c>
      <c r="R297">
        <v>8</v>
      </c>
      <c r="S297">
        <v>0</v>
      </c>
      <c r="T297" t="s">
        <v>51</v>
      </c>
      <c r="U297">
        <v>3</v>
      </c>
      <c r="V297">
        <v>4</v>
      </c>
      <c r="W297">
        <v>2</v>
      </c>
      <c r="X297">
        <v>3</v>
      </c>
      <c r="Y297" t="s">
        <v>39</v>
      </c>
      <c r="Z297" t="s">
        <v>39</v>
      </c>
      <c r="AA297" t="s">
        <v>40</v>
      </c>
      <c r="AB297">
        <v>3</v>
      </c>
      <c r="AC297">
        <v>3</v>
      </c>
      <c r="AD297">
        <f>COUNTIF(Attrition_data[[#All],[Attrition]], "Yes") / COUNTA(Attrition_data[[#All],[Attrition]])</f>
        <v>0.16118793924280209</v>
      </c>
    </row>
    <row r="298" spans="1:30" x14ac:dyDescent="0.3">
      <c r="A298">
        <v>297</v>
      </c>
      <c r="B298">
        <v>27</v>
      </c>
      <c r="C298" t="s">
        <v>29</v>
      </c>
      <c r="D298" t="s">
        <v>30</v>
      </c>
      <c r="E298" t="s">
        <v>43</v>
      </c>
      <c r="F298">
        <v>10</v>
      </c>
      <c r="G298">
        <v>3</v>
      </c>
      <c r="H298" t="s">
        <v>32</v>
      </c>
      <c r="I298">
        <v>1</v>
      </c>
      <c r="J298" t="s">
        <v>33</v>
      </c>
      <c r="K298">
        <v>1</v>
      </c>
      <c r="L298" t="s">
        <v>60</v>
      </c>
      <c r="M298" t="s">
        <v>45</v>
      </c>
      <c r="N298">
        <v>29560</v>
      </c>
      <c r="O298" t="s">
        <v>71</v>
      </c>
      <c r="P298" t="s">
        <v>37</v>
      </c>
      <c r="Q298">
        <v>13</v>
      </c>
      <c r="R298">
        <v>8</v>
      </c>
      <c r="S298">
        <v>0</v>
      </c>
      <c r="T298" t="s">
        <v>56</v>
      </c>
      <c r="U298">
        <v>6</v>
      </c>
      <c r="V298">
        <v>7</v>
      </c>
      <c r="W298">
        <v>0</v>
      </c>
      <c r="X298">
        <v>7</v>
      </c>
      <c r="Y298" t="s">
        <v>39</v>
      </c>
      <c r="Z298" t="s">
        <v>36</v>
      </c>
      <c r="AA298" t="s">
        <v>36</v>
      </c>
      <c r="AB298">
        <v>3</v>
      </c>
      <c r="AC298">
        <v>3</v>
      </c>
      <c r="AD298">
        <f>COUNTIF(Attrition_data[[#All],[Attrition]], "Yes") / COUNTA(Attrition_data[[#All],[Attrition]])</f>
        <v>0.16118793924280209</v>
      </c>
    </row>
    <row r="299" spans="1:30" x14ac:dyDescent="0.3">
      <c r="A299">
        <v>298</v>
      </c>
      <c r="B299">
        <v>29</v>
      </c>
      <c r="C299" t="s">
        <v>29</v>
      </c>
      <c r="D299" t="s">
        <v>30</v>
      </c>
      <c r="E299" t="s">
        <v>31</v>
      </c>
      <c r="F299">
        <v>20</v>
      </c>
      <c r="G299">
        <v>3</v>
      </c>
      <c r="H299" t="s">
        <v>73</v>
      </c>
      <c r="I299">
        <v>1</v>
      </c>
      <c r="J299" t="s">
        <v>33</v>
      </c>
      <c r="K299">
        <v>2</v>
      </c>
      <c r="L299" t="s">
        <v>70</v>
      </c>
      <c r="M299" t="s">
        <v>61</v>
      </c>
      <c r="N299">
        <v>29260</v>
      </c>
      <c r="O299" t="s">
        <v>36</v>
      </c>
      <c r="P299" t="s">
        <v>37</v>
      </c>
      <c r="Q299">
        <v>15</v>
      </c>
      <c r="R299">
        <v>8</v>
      </c>
      <c r="S299">
        <v>1</v>
      </c>
      <c r="T299" t="s">
        <v>40</v>
      </c>
      <c r="U299">
        <v>3</v>
      </c>
      <c r="V299">
        <v>2</v>
      </c>
      <c r="W299">
        <v>2</v>
      </c>
      <c r="X299">
        <v>2</v>
      </c>
      <c r="Y299" t="s">
        <v>39</v>
      </c>
      <c r="Z299" t="s">
        <v>40</v>
      </c>
      <c r="AA299" t="s">
        <v>38</v>
      </c>
      <c r="AB299">
        <v>2</v>
      </c>
      <c r="AC299">
        <v>3</v>
      </c>
      <c r="AD299">
        <f>COUNTIF(Attrition_data[[#All],[Attrition]], "Yes") / COUNTA(Attrition_data[[#All],[Attrition]])</f>
        <v>0.16118793924280209</v>
      </c>
    </row>
    <row r="300" spans="1:30" x14ac:dyDescent="0.3">
      <c r="A300">
        <v>299</v>
      </c>
      <c r="B300">
        <v>53</v>
      </c>
      <c r="C300" t="s">
        <v>29</v>
      </c>
      <c r="D300" t="s">
        <v>30</v>
      </c>
      <c r="E300" t="s">
        <v>43</v>
      </c>
      <c r="F300">
        <v>9</v>
      </c>
      <c r="G300">
        <v>3</v>
      </c>
      <c r="H300" t="s">
        <v>32</v>
      </c>
      <c r="I300">
        <v>1</v>
      </c>
      <c r="J300" t="s">
        <v>33</v>
      </c>
      <c r="K300">
        <v>3</v>
      </c>
      <c r="L300" t="s">
        <v>60</v>
      </c>
      <c r="M300" t="s">
        <v>45</v>
      </c>
      <c r="N300">
        <v>48090</v>
      </c>
      <c r="O300" t="s">
        <v>40</v>
      </c>
      <c r="P300" t="s">
        <v>37</v>
      </c>
      <c r="Q300">
        <v>18</v>
      </c>
      <c r="R300">
        <v>8</v>
      </c>
      <c r="S300">
        <v>0</v>
      </c>
      <c r="T300" t="s">
        <v>75</v>
      </c>
      <c r="U300">
        <v>2</v>
      </c>
      <c r="V300">
        <v>2</v>
      </c>
      <c r="W300">
        <v>2</v>
      </c>
      <c r="X300">
        <v>2</v>
      </c>
      <c r="Y300" t="s">
        <v>39</v>
      </c>
      <c r="Z300" t="s">
        <v>39</v>
      </c>
      <c r="AA300" t="s">
        <v>38</v>
      </c>
      <c r="AB300">
        <v>3</v>
      </c>
      <c r="AC300">
        <v>3</v>
      </c>
      <c r="AD300">
        <f>COUNTIF(Attrition_data[[#All],[Attrition]], "Yes") / COUNTA(Attrition_data[[#All],[Attrition]])</f>
        <v>0.16118793924280209</v>
      </c>
    </row>
    <row r="301" spans="1:30" x14ac:dyDescent="0.3">
      <c r="A301">
        <v>300</v>
      </c>
      <c r="B301">
        <v>35</v>
      </c>
      <c r="C301" t="s">
        <v>29</v>
      </c>
      <c r="D301" t="s">
        <v>52</v>
      </c>
      <c r="E301" t="s">
        <v>43</v>
      </c>
      <c r="F301">
        <v>5</v>
      </c>
      <c r="G301">
        <v>1</v>
      </c>
      <c r="H301" t="s">
        <v>55</v>
      </c>
      <c r="I301">
        <v>1</v>
      </c>
      <c r="J301" t="s">
        <v>49</v>
      </c>
      <c r="K301">
        <v>1</v>
      </c>
      <c r="L301" t="s">
        <v>34</v>
      </c>
      <c r="M301" t="s">
        <v>61</v>
      </c>
      <c r="N301">
        <v>51630</v>
      </c>
      <c r="O301" t="s">
        <v>40</v>
      </c>
      <c r="P301" t="s">
        <v>37</v>
      </c>
      <c r="Q301">
        <v>18</v>
      </c>
      <c r="R301">
        <v>8</v>
      </c>
      <c r="S301">
        <v>2</v>
      </c>
      <c r="T301" t="s">
        <v>63</v>
      </c>
      <c r="U301">
        <v>4</v>
      </c>
      <c r="V301">
        <v>1</v>
      </c>
      <c r="W301">
        <v>0</v>
      </c>
      <c r="X301">
        <v>0</v>
      </c>
      <c r="Y301" t="s">
        <v>39</v>
      </c>
      <c r="Z301" t="s">
        <v>36</v>
      </c>
      <c r="AA301" t="s">
        <v>39</v>
      </c>
      <c r="AB301">
        <v>3</v>
      </c>
      <c r="AC301">
        <v>3</v>
      </c>
      <c r="AD301">
        <f>COUNTIF(Attrition_data[[#All],[Attrition]], "Yes") / COUNTA(Attrition_data[[#All],[Attrition]])</f>
        <v>0.16118793924280209</v>
      </c>
    </row>
    <row r="302" spans="1:30" x14ac:dyDescent="0.3">
      <c r="A302">
        <v>301</v>
      </c>
      <c r="B302">
        <v>32</v>
      </c>
      <c r="C302" t="s">
        <v>29</v>
      </c>
      <c r="D302" t="s">
        <v>42</v>
      </c>
      <c r="E302" t="s">
        <v>31</v>
      </c>
      <c r="F302">
        <v>4</v>
      </c>
      <c r="G302">
        <v>4</v>
      </c>
      <c r="H302" t="s">
        <v>32</v>
      </c>
      <c r="I302">
        <v>1</v>
      </c>
      <c r="J302" t="s">
        <v>49</v>
      </c>
      <c r="K302">
        <v>2</v>
      </c>
      <c r="L302" t="s">
        <v>50</v>
      </c>
      <c r="M302" t="s">
        <v>35</v>
      </c>
      <c r="N302">
        <v>188440</v>
      </c>
      <c r="O302" t="s">
        <v>36</v>
      </c>
      <c r="P302" t="s">
        <v>37</v>
      </c>
      <c r="Q302">
        <v>19</v>
      </c>
      <c r="R302">
        <v>8</v>
      </c>
      <c r="S302">
        <v>0</v>
      </c>
      <c r="T302" t="s">
        <v>59</v>
      </c>
      <c r="U302">
        <v>3</v>
      </c>
      <c r="V302">
        <v>10</v>
      </c>
      <c r="W302">
        <v>4</v>
      </c>
      <c r="X302">
        <v>7</v>
      </c>
      <c r="Y302" t="s">
        <v>64</v>
      </c>
      <c r="Z302" t="s">
        <v>39</v>
      </c>
      <c r="AA302" t="s">
        <v>38</v>
      </c>
      <c r="AB302">
        <v>1</v>
      </c>
      <c r="AC302">
        <v>3</v>
      </c>
      <c r="AD302">
        <f>COUNTIF(Attrition_data[[#All],[Attrition]], "Yes") / COUNTA(Attrition_data[[#All],[Attrition]])</f>
        <v>0.16118793924280209</v>
      </c>
    </row>
    <row r="303" spans="1:30" x14ac:dyDescent="0.3">
      <c r="A303">
        <v>302</v>
      </c>
      <c r="B303">
        <v>38</v>
      </c>
      <c r="C303" t="s">
        <v>29</v>
      </c>
      <c r="D303" t="s">
        <v>30</v>
      </c>
      <c r="E303" t="s">
        <v>31</v>
      </c>
      <c r="F303">
        <v>10</v>
      </c>
      <c r="G303">
        <v>3</v>
      </c>
      <c r="H303" t="s">
        <v>55</v>
      </c>
      <c r="I303">
        <v>1</v>
      </c>
      <c r="J303" t="s">
        <v>49</v>
      </c>
      <c r="K303">
        <v>4</v>
      </c>
      <c r="L303" t="s">
        <v>60</v>
      </c>
      <c r="M303" t="s">
        <v>35</v>
      </c>
      <c r="N303">
        <v>181720</v>
      </c>
      <c r="O303" t="s">
        <v>47</v>
      </c>
      <c r="P303" t="s">
        <v>37</v>
      </c>
      <c r="Q303">
        <v>12</v>
      </c>
      <c r="R303">
        <v>8</v>
      </c>
      <c r="S303">
        <v>2</v>
      </c>
      <c r="T303" t="s">
        <v>47</v>
      </c>
      <c r="U303">
        <v>5</v>
      </c>
      <c r="V303">
        <v>1</v>
      </c>
      <c r="W303">
        <v>0</v>
      </c>
      <c r="X303">
        <v>1</v>
      </c>
      <c r="Y303" t="s">
        <v>39</v>
      </c>
      <c r="Z303" t="s">
        <v>38</v>
      </c>
      <c r="AA303" t="s">
        <v>36</v>
      </c>
      <c r="AB303">
        <v>3</v>
      </c>
      <c r="AC303">
        <v>3</v>
      </c>
      <c r="AD303">
        <f>COUNTIF(Attrition_data[[#All],[Attrition]], "Yes") / COUNTA(Attrition_data[[#All],[Attrition]])</f>
        <v>0.16118793924280209</v>
      </c>
    </row>
    <row r="304" spans="1:30" x14ac:dyDescent="0.3">
      <c r="A304">
        <v>303</v>
      </c>
      <c r="B304">
        <v>34</v>
      </c>
      <c r="C304" t="s">
        <v>29</v>
      </c>
      <c r="D304" t="s">
        <v>30</v>
      </c>
      <c r="E304" t="s">
        <v>43</v>
      </c>
      <c r="F304">
        <v>20</v>
      </c>
      <c r="G304">
        <v>3</v>
      </c>
      <c r="H304" t="s">
        <v>55</v>
      </c>
      <c r="I304">
        <v>1</v>
      </c>
      <c r="J304" t="s">
        <v>33</v>
      </c>
      <c r="K304">
        <v>3</v>
      </c>
      <c r="L304" t="s">
        <v>60</v>
      </c>
      <c r="M304" t="s">
        <v>61</v>
      </c>
      <c r="N304">
        <v>57440</v>
      </c>
      <c r="O304" t="s">
        <v>38</v>
      </c>
      <c r="P304" t="s">
        <v>37</v>
      </c>
      <c r="Q304">
        <v>19</v>
      </c>
      <c r="R304">
        <v>8</v>
      </c>
      <c r="S304">
        <v>1</v>
      </c>
      <c r="T304" t="s">
        <v>67</v>
      </c>
      <c r="U304">
        <v>4</v>
      </c>
      <c r="V304">
        <v>0</v>
      </c>
      <c r="W304">
        <v>0</v>
      </c>
      <c r="X304">
        <v>0</v>
      </c>
      <c r="Y304" t="s">
        <v>40</v>
      </c>
      <c r="Z304" t="s">
        <v>36</v>
      </c>
      <c r="AA304" t="s">
        <v>38</v>
      </c>
      <c r="AB304">
        <v>2</v>
      </c>
      <c r="AC304">
        <v>3</v>
      </c>
      <c r="AD304">
        <f>COUNTIF(Attrition_data[[#All],[Attrition]], "Yes") / COUNTA(Attrition_data[[#All],[Attrition]])</f>
        <v>0.16118793924280209</v>
      </c>
    </row>
    <row r="305" spans="1:30" x14ac:dyDescent="0.3">
      <c r="A305">
        <v>304</v>
      </c>
      <c r="B305">
        <v>52</v>
      </c>
      <c r="C305" t="s">
        <v>29</v>
      </c>
      <c r="D305" t="s">
        <v>30</v>
      </c>
      <c r="E305" t="s">
        <v>31</v>
      </c>
      <c r="F305">
        <v>21</v>
      </c>
      <c r="G305">
        <v>5</v>
      </c>
      <c r="H305" t="s">
        <v>77</v>
      </c>
      <c r="I305">
        <v>1</v>
      </c>
      <c r="J305" t="s">
        <v>49</v>
      </c>
      <c r="K305">
        <v>3</v>
      </c>
      <c r="L305" t="s">
        <v>70</v>
      </c>
      <c r="M305" t="s">
        <v>35</v>
      </c>
      <c r="N305">
        <v>28890</v>
      </c>
      <c r="O305" t="s">
        <v>36</v>
      </c>
      <c r="P305" t="s">
        <v>37</v>
      </c>
      <c r="Q305">
        <v>11</v>
      </c>
      <c r="R305">
        <v>8</v>
      </c>
      <c r="S305">
        <v>1</v>
      </c>
      <c r="T305" t="s">
        <v>91</v>
      </c>
      <c r="U305">
        <v>2</v>
      </c>
      <c r="V305">
        <v>34</v>
      </c>
      <c r="W305">
        <v>1</v>
      </c>
      <c r="X305">
        <v>16</v>
      </c>
      <c r="Y305" t="s">
        <v>38</v>
      </c>
      <c r="Z305" t="s">
        <v>36</v>
      </c>
      <c r="AA305" t="s">
        <v>39</v>
      </c>
      <c r="AB305">
        <v>3</v>
      </c>
      <c r="AC305">
        <v>3</v>
      </c>
      <c r="AD305">
        <f>COUNTIF(Attrition_data[[#All],[Attrition]], "Yes") / COUNTA(Attrition_data[[#All],[Attrition]])</f>
        <v>0.16118793924280209</v>
      </c>
    </row>
    <row r="306" spans="1:30" x14ac:dyDescent="0.3">
      <c r="A306">
        <v>305</v>
      </c>
      <c r="B306">
        <v>33</v>
      </c>
      <c r="C306" t="s">
        <v>41</v>
      </c>
      <c r="D306" t="s">
        <v>30</v>
      </c>
      <c r="E306" t="s">
        <v>43</v>
      </c>
      <c r="F306">
        <v>1</v>
      </c>
      <c r="G306">
        <v>2</v>
      </c>
      <c r="H306" t="s">
        <v>55</v>
      </c>
      <c r="I306">
        <v>1</v>
      </c>
      <c r="J306" t="s">
        <v>49</v>
      </c>
      <c r="K306">
        <v>3</v>
      </c>
      <c r="L306" t="s">
        <v>60</v>
      </c>
      <c r="M306" t="s">
        <v>45</v>
      </c>
      <c r="N306">
        <v>28710</v>
      </c>
      <c r="O306" t="s">
        <v>36</v>
      </c>
      <c r="P306" t="s">
        <v>37</v>
      </c>
      <c r="Q306">
        <v>17</v>
      </c>
      <c r="R306">
        <v>8</v>
      </c>
      <c r="S306">
        <v>3</v>
      </c>
      <c r="T306" t="s">
        <v>59</v>
      </c>
      <c r="U306">
        <v>2</v>
      </c>
      <c r="V306">
        <v>10</v>
      </c>
      <c r="W306">
        <v>7</v>
      </c>
      <c r="X306">
        <v>8</v>
      </c>
      <c r="Y306" t="s">
        <v>39</v>
      </c>
      <c r="Z306" t="s">
        <v>39</v>
      </c>
      <c r="AA306" t="s">
        <v>40</v>
      </c>
      <c r="AB306">
        <v>3</v>
      </c>
      <c r="AC306">
        <v>3</v>
      </c>
      <c r="AD306">
        <f>COUNTIF(Attrition_data[[#All],[Attrition]], "Yes") / COUNTA(Attrition_data[[#All],[Attrition]])</f>
        <v>0.16118793924280209</v>
      </c>
    </row>
    <row r="307" spans="1:30" x14ac:dyDescent="0.3">
      <c r="A307">
        <v>306</v>
      </c>
      <c r="B307">
        <v>25</v>
      </c>
      <c r="C307" t="s">
        <v>29</v>
      </c>
      <c r="D307" t="s">
        <v>30</v>
      </c>
      <c r="E307" t="s">
        <v>43</v>
      </c>
      <c r="F307">
        <v>8</v>
      </c>
      <c r="G307">
        <v>3</v>
      </c>
      <c r="H307" t="s">
        <v>32</v>
      </c>
      <c r="I307">
        <v>1</v>
      </c>
      <c r="J307" t="s">
        <v>49</v>
      </c>
      <c r="K307">
        <v>2</v>
      </c>
      <c r="L307" t="s">
        <v>44</v>
      </c>
      <c r="M307" t="s">
        <v>45</v>
      </c>
      <c r="N307">
        <v>74840</v>
      </c>
      <c r="O307" t="s">
        <v>36</v>
      </c>
      <c r="P307" t="s">
        <v>37</v>
      </c>
      <c r="Q307">
        <v>15</v>
      </c>
      <c r="R307">
        <v>8</v>
      </c>
      <c r="S307">
        <v>0</v>
      </c>
      <c r="T307" t="s">
        <v>47</v>
      </c>
      <c r="U307">
        <v>3</v>
      </c>
      <c r="V307">
        <v>6</v>
      </c>
      <c r="W307">
        <v>1</v>
      </c>
      <c r="X307">
        <v>4</v>
      </c>
      <c r="Y307" t="s">
        <v>38</v>
      </c>
      <c r="Z307" t="s">
        <v>39</v>
      </c>
      <c r="AA307" t="s">
        <v>40</v>
      </c>
      <c r="AB307">
        <v>3</v>
      </c>
      <c r="AC307">
        <v>3</v>
      </c>
      <c r="AD307">
        <f>COUNTIF(Attrition_data[[#All],[Attrition]], "Yes") / COUNTA(Attrition_data[[#All],[Attrition]])</f>
        <v>0.16118793924280209</v>
      </c>
    </row>
    <row r="308" spans="1:30" x14ac:dyDescent="0.3">
      <c r="A308">
        <v>307</v>
      </c>
      <c r="B308">
        <v>45</v>
      </c>
      <c r="C308" t="s">
        <v>29</v>
      </c>
      <c r="D308" t="s">
        <v>30</v>
      </c>
      <c r="E308" t="s">
        <v>31</v>
      </c>
      <c r="F308">
        <v>2</v>
      </c>
      <c r="G308">
        <v>3</v>
      </c>
      <c r="H308" t="s">
        <v>32</v>
      </c>
      <c r="I308">
        <v>1</v>
      </c>
      <c r="J308" t="s">
        <v>49</v>
      </c>
      <c r="K308">
        <v>3</v>
      </c>
      <c r="L308" t="s">
        <v>34</v>
      </c>
      <c r="M308" t="s">
        <v>45</v>
      </c>
      <c r="N308">
        <v>60740</v>
      </c>
      <c r="O308" t="s">
        <v>46</v>
      </c>
      <c r="P308" t="s">
        <v>37</v>
      </c>
      <c r="Q308">
        <v>14</v>
      </c>
      <c r="R308">
        <v>8</v>
      </c>
      <c r="S308">
        <v>0</v>
      </c>
      <c r="T308" t="s">
        <v>56</v>
      </c>
      <c r="U308">
        <v>2</v>
      </c>
      <c r="V308">
        <v>8</v>
      </c>
      <c r="W308">
        <v>3</v>
      </c>
      <c r="X308">
        <v>1</v>
      </c>
      <c r="Y308" t="s">
        <v>40</v>
      </c>
      <c r="Z308" t="s">
        <v>38</v>
      </c>
      <c r="AA308" t="s">
        <v>38</v>
      </c>
      <c r="AB308">
        <v>3</v>
      </c>
      <c r="AC308">
        <v>3</v>
      </c>
      <c r="AD308">
        <f>COUNTIF(Attrition_data[[#All],[Attrition]], "Yes") / COUNTA(Attrition_data[[#All],[Attrition]])</f>
        <v>0.16118793924280209</v>
      </c>
    </row>
    <row r="309" spans="1:30" x14ac:dyDescent="0.3">
      <c r="A309">
        <v>308</v>
      </c>
      <c r="B309">
        <v>23</v>
      </c>
      <c r="C309" t="s">
        <v>29</v>
      </c>
      <c r="D309" t="s">
        <v>30</v>
      </c>
      <c r="E309" t="s">
        <v>43</v>
      </c>
      <c r="F309">
        <v>23</v>
      </c>
      <c r="G309">
        <v>1</v>
      </c>
      <c r="H309" t="s">
        <v>32</v>
      </c>
      <c r="I309">
        <v>1</v>
      </c>
      <c r="J309" t="s">
        <v>33</v>
      </c>
      <c r="K309">
        <v>2</v>
      </c>
      <c r="L309" t="s">
        <v>44</v>
      </c>
      <c r="M309" t="s">
        <v>45</v>
      </c>
      <c r="N309">
        <v>173280</v>
      </c>
      <c r="O309" t="s">
        <v>36</v>
      </c>
      <c r="P309" t="s">
        <v>37</v>
      </c>
      <c r="Q309">
        <v>17</v>
      </c>
      <c r="R309">
        <v>8</v>
      </c>
      <c r="S309">
        <v>1</v>
      </c>
      <c r="T309" t="s">
        <v>40</v>
      </c>
      <c r="U309">
        <v>2</v>
      </c>
      <c r="V309">
        <v>2</v>
      </c>
      <c r="W309">
        <v>0</v>
      </c>
      <c r="X309">
        <v>2</v>
      </c>
      <c r="Y309" t="s">
        <v>36</v>
      </c>
      <c r="Z309" t="s">
        <v>38</v>
      </c>
      <c r="AA309" t="s">
        <v>38</v>
      </c>
      <c r="AB309">
        <v>1</v>
      </c>
      <c r="AC309">
        <v>3</v>
      </c>
      <c r="AD309">
        <f>COUNTIF(Attrition_data[[#All],[Attrition]], "Yes") / COUNTA(Attrition_data[[#All],[Attrition]])</f>
        <v>0.16118793924280209</v>
      </c>
    </row>
    <row r="310" spans="1:30" x14ac:dyDescent="0.3">
      <c r="A310">
        <v>309</v>
      </c>
      <c r="B310">
        <v>47</v>
      </c>
      <c r="C310" t="s">
        <v>41</v>
      </c>
      <c r="D310" t="s">
        <v>42</v>
      </c>
      <c r="E310" t="s">
        <v>43</v>
      </c>
      <c r="F310">
        <v>4</v>
      </c>
      <c r="G310">
        <v>3</v>
      </c>
      <c r="H310" t="s">
        <v>32</v>
      </c>
      <c r="I310">
        <v>1</v>
      </c>
      <c r="J310" t="s">
        <v>49</v>
      </c>
      <c r="K310">
        <v>1</v>
      </c>
      <c r="L310" t="s">
        <v>57</v>
      </c>
      <c r="M310" t="s">
        <v>45</v>
      </c>
      <c r="N310">
        <v>27740</v>
      </c>
      <c r="O310" t="s">
        <v>39</v>
      </c>
      <c r="P310" t="s">
        <v>37</v>
      </c>
      <c r="Q310">
        <v>13</v>
      </c>
      <c r="R310">
        <v>8</v>
      </c>
      <c r="S310">
        <v>1</v>
      </c>
      <c r="T310" t="s">
        <v>64</v>
      </c>
      <c r="U310">
        <v>2</v>
      </c>
      <c r="V310">
        <v>5</v>
      </c>
      <c r="W310">
        <v>1</v>
      </c>
      <c r="X310">
        <v>3</v>
      </c>
      <c r="Y310" t="s">
        <v>40</v>
      </c>
      <c r="Z310" t="s">
        <v>38</v>
      </c>
      <c r="AA310" t="s">
        <v>38</v>
      </c>
      <c r="AB310">
        <v>3</v>
      </c>
      <c r="AC310">
        <v>3</v>
      </c>
      <c r="AD310">
        <f>COUNTIF(Attrition_data[[#All],[Attrition]], "Yes") / COUNTA(Attrition_data[[#All],[Attrition]])</f>
        <v>0.16118793924280209</v>
      </c>
    </row>
    <row r="311" spans="1:30" x14ac:dyDescent="0.3">
      <c r="A311">
        <v>310</v>
      </c>
      <c r="B311">
        <v>34</v>
      </c>
      <c r="C311" t="s">
        <v>29</v>
      </c>
      <c r="D311" t="s">
        <v>30</v>
      </c>
      <c r="E311" t="s">
        <v>43</v>
      </c>
      <c r="F311">
        <v>12</v>
      </c>
      <c r="G311">
        <v>3</v>
      </c>
      <c r="H311" t="s">
        <v>77</v>
      </c>
      <c r="I311">
        <v>1</v>
      </c>
      <c r="J311" t="s">
        <v>49</v>
      </c>
      <c r="K311">
        <v>1</v>
      </c>
      <c r="L311" t="s">
        <v>44</v>
      </c>
      <c r="M311" t="s">
        <v>45</v>
      </c>
      <c r="N311">
        <v>45050</v>
      </c>
      <c r="O311" t="s">
        <v>36</v>
      </c>
      <c r="P311" t="s">
        <v>37</v>
      </c>
      <c r="Q311">
        <v>12</v>
      </c>
      <c r="R311">
        <v>8</v>
      </c>
      <c r="S311">
        <v>0</v>
      </c>
      <c r="T311" t="s">
        <v>47</v>
      </c>
      <c r="U311">
        <v>3</v>
      </c>
      <c r="V311">
        <v>6</v>
      </c>
      <c r="W311">
        <v>1</v>
      </c>
      <c r="X311">
        <v>4</v>
      </c>
      <c r="Y311" t="s">
        <v>39</v>
      </c>
      <c r="Z311" t="s">
        <v>39</v>
      </c>
      <c r="AA311" t="s">
        <v>38</v>
      </c>
      <c r="AB311">
        <v>3</v>
      </c>
      <c r="AC311">
        <v>3</v>
      </c>
      <c r="AD311">
        <f>COUNTIF(Attrition_data[[#All],[Attrition]], "Yes") / COUNTA(Attrition_data[[#All],[Attrition]])</f>
        <v>0.16118793924280209</v>
      </c>
    </row>
    <row r="312" spans="1:30" x14ac:dyDescent="0.3">
      <c r="A312">
        <v>311</v>
      </c>
      <c r="B312">
        <v>55</v>
      </c>
      <c r="C312" t="s">
        <v>41</v>
      </c>
      <c r="D312" t="s">
        <v>30</v>
      </c>
      <c r="E312" t="s">
        <v>53</v>
      </c>
      <c r="F312">
        <v>7</v>
      </c>
      <c r="G312">
        <v>3</v>
      </c>
      <c r="H312" t="s">
        <v>53</v>
      </c>
      <c r="I312">
        <v>1</v>
      </c>
      <c r="J312" t="s">
        <v>49</v>
      </c>
      <c r="K312">
        <v>4</v>
      </c>
      <c r="L312" t="s">
        <v>60</v>
      </c>
      <c r="M312" t="s">
        <v>35</v>
      </c>
      <c r="N312">
        <v>74280</v>
      </c>
      <c r="O312" t="s">
        <v>51</v>
      </c>
      <c r="P312" t="s">
        <v>37</v>
      </c>
      <c r="Q312">
        <v>12</v>
      </c>
      <c r="R312">
        <v>8</v>
      </c>
      <c r="S312">
        <v>0</v>
      </c>
      <c r="T312" t="s">
        <v>80</v>
      </c>
      <c r="U312">
        <v>2</v>
      </c>
      <c r="V312">
        <v>5</v>
      </c>
      <c r="W312">
        <v>1</v>
      </c>
      <c r="X312">
        <v>4</v>
      </c>
      <c r="Y312" t="s">
        <v>39</v>
      </c>
      <c r="Z312" t="s">
        <v>36</v>
      </c>
      <c r="AA312" t="s">
        <v>38</v>
      </c>
      <c r="AB312">
        <v>3</v>
      </c>
      <c r="AC312">
        <v>3</v>
      </c>
      <c r="AD312">
        <f>COUNTIF(Attrition_data[[#All],[Attrition]], "Yes") / COUNTA(Attrition_data[[#All],[Attrition]])</f>
        <v>0.16118793924280209</v>
      </c>
    </row>
    <row r="313" spans="1:30" x14ac:dyDescent="0.3">
      <c r="A313">
        <v>312</v>
      </c>
      <c r="B313">
        <v>36</v>
      </c>
      <c r="C313" t="s">
        <v>29</v>
      </c>
      <c r="D313" t="s">
        <v>52</v>
      </c>
      <c r="E313" t="s">
        <v>43</v>
      </c>
      <c r="F313">
        <v>7</v>
      </c>
      <c r="G313">
        <v>2</v>
      </c>
      <c r="H313" t="s">
        <v>32</v>
      </c>
      <c r="I313">
        <v>1</v>
      </c>
      <c r="J313" t="s">
        <v>49</v>
      </c>
      <c r="K313">
        <v>5</v>
      </c>
      <c r="L313" t="s">
        <v>50</v>
      </c>
      <c r="M313" t="s">
        <v>45</v>
      </c>
      <c r="N313">
        <v>116310</v>
      </c>
      <c r="O313" t="s">
        <v>36</v>
      </c>
      <c r="P313" t="s">
        <v>37</v>
      </c>
      <c r="Q313">
        <v>18</v>
      </c>
      <c r="R313">
        <v>8</v>
      </c>
      <c r="S313">
        <v>1</v>
      </c>
      <c r="T313" t="s">
        <v>59</v>
      </c>
      <c r="U313">
        <v>2</v>
      </c>
      <c r="V313">
        <v>10</v>
      </c>
      <c r="W313">
        <v>0</v>
      </c>
      <c r="X313">
        <v>9</v>
      </c>
      <c r="Y313" t="s">
        <v>36</v>
      </c>
      <c r="Z313" t="s">
        <v>36</v>
      </c>
      <c r="AA313" t="s">
        <v>38</v>
      </c>
      <c r="AB313">
        <v>1</v>
      </c>
      <c r="AC313">
        <v>3</v>
      </c>
      <c r="AD313">
        <f>COUNTIF(Attrition_data[[#All],[Attrition]], "Yes") / COUNTA(Attrition_data[[#All],[Attrition]])</f>
        <v>0.16118793924280209</v>
      </c>
    </row>
    <row r="314" spans="1:30" x14ac:dyDescent="0.3">
      <c r="A314">
        <v>313</v>
      </c>
      <c r="B314">
        <v>52</v>
      </c>
      <c r="C314" t="s">
        <v>29</v>
      </c>
      <c r="D314" t="s">
        <v>52</v>
      </c>
      <c r="E314" t="s">
        <v>43</v>
      </c>
      <c r="F314">
        <v>1</v>
      </c>
      <c r="G314">
        <v>4</v>
      </c>
      <c r="H314" t="s">
        <v>32</v>
      </c>
      <c r="I314">
        <v>1</v>
      </c>
      <c r="J314" t="s">
        <v>49</v>
      </c>
      <c r="K314">
        <v>5</v>
      </c>
      <c r="L314" t="s">
        <v>50</v>
      </c>
      <c r="M314" t="s">
        <v>35</v>
      </c>
      <c r="N314">
        <v>97380</v>
      </c>
      <c r="O314" t="s">
        <v>46</v>
      </c>
      <c r="P314" t="s">
        <v>37</v>
      </c>
      <c r="Q314">
        <v>18</v>
      </c>
      <c r="R314">
        <v>8</v>
      </c>
      <c r="S314">
        <v>2</v>
      </c>
      <c r="T314" t="s">
        <v>51</v>
      </c>
      <c r="U314">
        <v>2</v>
      </c>
      <c r="V314">
        <v>4</v>
      </c>
      <c r="W314">
        <v>1</v>
      </c>
      <c r="X314">
        <v>2</v>
      </c>
      <c r="Y314" t="s">
        <v>39</v>
      </c>
      <c r="Z314" t="s">
        <v>39</v>
      </c>
      <c r="AA314" t="s">
        <v>38</v>
      </c>
      <c r="AB314">
        <v>3</v>
      </c>
      <c r="AC314">
        <v>3</v>
      </c>
      <c r="AD314">
        <f>COUNTIF(Attrition_data[[#All],[Attrition]], "Yes") / COUNTA(Attrition_data[[#All],[Attrition]])</f>
        <v>0.16118793924280209</v>
      </c>
    </row>
    <row r="315" spans="1:30" x14ac:dyDescent="0.3">
      <c r="A315">
        <v>314</v>
      </c>
      <c r="B315">
        <v>26</v>
      </c>
      <c r="C315" t="s">
        <v>29</v>
      </c>
      <c r="D315" t="s">
        <v>42</v>
      </c>
      <c r="E315" t="s">
        <v>43</v>
      </c>
      <c r="F315">
        <v>2</v>
      </c>
      <c r="G315">
        <v>2</v>
      </c>
      <c r="H315" t="s">
        <v>32</v>
      </c>
      <c r="I315">
        <v>1</v>
      </c>
      <c r="J315" t="s">
        <v>49</v>
      </c>
      <c r="K315">
        <v>1</v>
      </c>
      <c r="L315" t="s">
        <v>66</v>
      </c>
      <c r="M315" t="s">
        <v>61</v>
      </c>
      <c r="N315">
        <v>28350</v>
      </c>
      <c r="O315" t="s">
        <v>38</v>
      </c>
      <c r="P315" t="s">
        <v>37</v>
      </c>
      <c r="Q315">
        <v>11</v>
      </c>
      <c r="R315">
        <v>8</v>
      </c>
      <c r="S315">
        <v>1</v>
      </c>
      <c r="T315" t="s">
        <v>51</v>
      </c>
      <c r="U315">
        <v>2</v>
      </c>
      <c r="V315">
        <v>2</v>
      </c>
      <c r="W315">
        <v>2</v>
      </c>
      <c r="X315">
        <v>0</v>
      </c>
      <c r="Y315" t="s">
        <v>36</v>
      </c>
      <c r="Z315" t="s">
        <v>64</v>
      </c>
      <c r="AA315" t="s">
        <v>38</v>
      </c>
      <c r="AB315">
        <v>3</v>
      </c>
      <c r="AC315">
        <v>3</v>
      </c>
      <c r="AD315">
        <f>COUNTIF(Attrition_data[[#All],[Attrition]], "Yes") / COUNTA(Attrition_data[[#All],[Attrition]])</f>
        <v>0.16118793924280209</v>
      </c>
    </row>
    <row r="316" spans="1:30" x14ac:dyDescent="0.3">
      <c r="A316">
        <v>315</v>
      </c>
      <c r="B316">
        <v>29</v>
      </c>
      <c r="C316" t="s">
        <v>29</v>
      </c>
      <c r="D316" t="s">
        <v>30</v>
      </c>
      <c r="E316" t="s">
        <v>43</v>
      </c>
      <c r="F316">
        <v>10</v>
      </c>
      <c r="G316">
        <v>2</v>
      </c>
      <c r="H316" t="s">
        <v>55</v>
      </c>
      <c r="I316">
        <v>1</v>
      </c>
      <c r="J316" t="s">
        <v>49</v>
      </c>
      <c r="K316">
        <v>3</v>
      </c>
      <c r="L316" t="s">
        <v>66</v>
      </c>
      <c r="M316" t="s">
        <v>35</v>
      </c>
      <c r="N316">
        <v>169590</v>
      </c>
      <c r="O316" t="s">
        <v>39</v>
      </c>
      <c r="P316" t="s">
        <v>37</v>
      </c>
      <c r="Q316">
        <v>14</v>
      </c>
      <c r="R316">
        <v>8</v>
      </c>
      <c r="S316">
        <v>3</v>
      </c>
      <c r="T316" t="s">
        <v>79</v>
      </c>
      <c r="U316">
        <v>5</v>
      </c>
      <c r="V316">
        <v>8</v>
      </c>
      <c r="W316">
        <v>1</v>
      </c>
      <c r="X316">
        <v>1</v>
      </c>
      <c r="Y316" t="s">
        <v>40</v>
      </c>
      <c r="Z316" t="s">
        <v>38</v>
      </c>
      <c r="AA316" t="s">
        <v>40</v>
      </c>
      <c r="AB316">
        <v>3</v>
      </c>
      <c r="AC316">
        <v>3</v>
      </c>
      <c r="AD316">
        <f>COUNTIF(Attrition_data[[#All],[Attrition]], "Yes") / COUNTA(Attrition_data[[#All],[Attrition]])</f>
        <v>0.16118793924280209</v>
      </c>
    </row>
    <row r="317" spans="1:30" x14ac:dyDescent="0.3">
      <c r="A317">
        <v>316</v>
      </c>
      <c r="B317">
        <v>26</v>
      </c>
      <c r="C317" t="s">
        <v>41</v>
      </c>
      <c r="D317" t="s">
        <v>30</v>
      </c>
      <c r="E317" t="s">
        <v>43</v>
      </c>
      <c r="F317">
        <v>15</v>
      </c>
      <c r="G317">
        <v>2</v>
      </c>
      <c r="H317" t="s">
        <v>32</v>
      </c>
      <c r="I317">
        <v>1</v>
      </c>
      <c r="J317" t="s">
        <v>49</v>
      </c>
      <c r="K317">
        <v>2</v>
      </c>
      <c r="L317" t="s">
        <v>60</v>
      </c>
      <c r="M317" t="s">
        <v>45</v>
      </c>
      <c r="N317">
        <v>26130</v>
      </c>
      <c r="O317" t="s">
        <v>47</v>
      </c>
      <c r="P317" t="s">
        <v>37</v>
      </c>
      <c r="Q317">
        <v>19</v>
      </c>
      <c r="R317">
        <v>8</v>
      </c>
      <c r="S317">
        <v>1</v>
      </c>
      <c r="T317" t="s">
        <v>47</v>
      </c>
      <c r="U317">
        <v>2</v>
      </c>
      <c r="V317">
        <v>4</v>
      </c>
      <c r="W317">
        <v>1</v>
      </c>
      <c r="X317">
        <v>2</v>
      </c>
      <c r="Y317" t="s">
        <v>39</v>
      </c>
      <c r="Z317" t="s">
        <v>36</v>
      </c>
      <c r="AA317" t="s">
        <v>40</v>
      </c>
      <c r="AB317">
        <v>3</v>
      </c>
      <c r="AC317">
        <v>3</v>
      </c>
      <c r="AD317">
        <f>COUNTIF(Attrition_data[[#All],[Attrition]], "Yes") / COUNTA(Attrition_data[[#All],[Attrition]])</f>
        <v>0.16118793924280209</v>
      </c>
    </row>
    <row r="318" spans="1:30" x14ac:dyDescent="0.3">
      <c r="A318">
        <v>317</v>
      </c>
      <c r="B318">
        <v>34</v>
      </c>
      <c r="C318" t="s">
        <v>29</v>
      </c>
      <c r="D318" t="s">
        <v>30</v>
      </c>
      <c r="E318" t="s">
        <v>43</v>
      </c>
      <c r="F318">
        <v>14</v>
      </c>
      <c r="G318">
        <v>4</v>
      </c>
      <c r="H318" t="s">
        <v>77</v>
      </c>
      <c r="I318">
        <v>1</v>
      </c>
      <c r="J318" t="s">
        <v>49</v>
      </c>
      <c r="K318">
        <v>2</v>
      </c>
      <c r="L318" t="s">
        <v>66</v>
      </c>
      <c r="M318" t="s">
        <v>45</v>
      </c>
      <c r="N318">
        <v>61460</v>
      </c>
      <c r="O318" t="s">
        <v>40</v>
      </c>
      <c r="P318" t="s">
        <v>37</v>
      </c>
      <c r="Q318">
        <v>12</v>
      </c>
      <c r="R318">
        <v>8</v>
      </c>
      <c r="S318">
        <v>0</v>
      </c>
      <c r="T318" t="s">
        <v>59</v>
      </c>
      <c r="U318">
        <v>3</v>
      </c>
      <c r="V318">
        <v>4</v>
      </c>
      <c r="W318">
        <v>1</v>
      </c>
      <c r="X318">
        <v>3</v>
      </c>
      <c r="Y318" t="s">
        <v>40</v>
      </c>
      <c r="Z318" t="s">
        <v>39</v>
      </c>
      <c r="AA318" t="s">
        <v>38</v>
      </c>
      <c r="AB318">
        <v>3</v>
      </c>
      <c r="AC318">
        <v>3</v>
      </c>
      <c r="AD318">
        <f>COUNTIF(Attrition_data[[#All],[Attrition]], "Yes") / COUNTA(Attrition_data[[#All],[Attrition]])</f>
        <v>0.16118793924280209</v>
      </c>
    </row>
    <row r="319" spans="1:30" x14ac:dyDescent="0.3">
      <c r="A319">
        <v>318</v>
      </c>
      <c r="B319">
        <v>54</v>
      </c>
      <c r="C319" t="s">
        <v>29</v>
      </c>
      <c r="D319" t="s">
        <v>30</v>
      </c>
      <c r="E319" t="s">
        <v>43</v>
      </c>
      <c r="F319">
        <v>18</v>
      </c>
      <c r="G319">
        <v>4</v>
      </c>
      <c r="H319" t="s">
        <v>55</v>
      </c>
      <c r="I319">
        <v>1</v>
      </c>
      <c r="J319" t="s">
        <v>33</v>
      </c>
      <c r="K319">
        <v>2</v>
      </c>
      <c r="L319" t="s">
        <v>60</v>
      </c>
      <c r="M319" t="s">
        <v>61</v>
      </c>
      <c r="N319">
        <v>49630</v>
      </c>
      <c r="O319" t="s">
        <v>56</v>
      </c>
      <c r="P319" t="s">
        <v>37</v>
      </c>
      <c r="Q319">
        <v>15</v>
      </c>
      <c r="R319">
        <v>8</v>
      </c>
      <c r="S319">
        <v>1</v>
      </c>
      <c r="T319" t="s">
        <v>56</v>
      </c>
      <c r="U319">
        <v>2</v>
      </c>
      <c r="V319">
        <v>5</v>
      </c>
      <c r="W319">
        <v>1</v>
      </c>
      <c r="X319">
        <v>4</v>
      </c>
      <c r="Y319" t="s">
        <v>39</v>
      </c>
      <c r="Z319" t="s">
        <v>36</v>
      </c>
      <c r="AA319" t="s">
        <v>38</v>
      </c>
      <c r="AB319">
        <v>3</v>
      </c>
      <c r="AC319">
        <v>3</v>
      </c>
      <c r="AD319">
        <f>COUNTIF(Attrition_data[[#All],[Attrition]], "Yes") / COUNTA(Attrition_data[[#All],[Attrition]])</f>
        <v>0.16118793924280209</v>
      </c>
    </row>
    <row r="320" spans="1:30" x14ac:dyDescent="0.3">
      <c r="A320">
        <v>319</v>
      </c>
      <c r="B320">
        <v>27</v>
      </c>
      <c r="C320" t="s">
        <v>29</v>
      </c>
      <c r="D320" t="s">
        <v>42</v>
      </c>
      <c r="E320" t="s">
        <v>43</v>
      </c>
      <c r="F320">
        <v>13</v>
      </c>
      <c r="G320">
        <v>2</v>
      </c>
      <c r="H320" t="s">
        <v>32</v>
      </c>
      <c r="I320">
        <v>1</v>
      </c>
      <c r="J320" t="s">
        <v>33</v>
      </c>
      <c r="K320">
        <v>4</v>
      </c>
      <c r="L320" t="s">
        <v>44</v>
      </c>
      <c r="M320" t="s">
        <v>35</v>
      </c>
      <c r="N320">
        <v>195370</v>
      </c>
      <c r="O320" t="s">
        <v>46</v>
      </c>
      <c r="P320" t="s">
        <v>37</v>
      </c>
      <c r="Q320">
        <v>12</v>
      </c>
      <c r="R320">
        <v>8</v>
      </c>
      <c r="S320">
        <v>0</v>
      </c>
      <c r="T320" t="s">
        <v>51</v>
      </c>
      <c r="U320">
        <v>5</v>
      </c>
      <c r="V320">
        <v>4</v>
      </c>
      <c r="W320">
        <v>1</v>
      </c>
      <c r="X320">
        <v>1</v>
      </c>
      <c r="Y320" t="s">
        <v>38</v>
      </c>
      <c r="Z320" t="s">
        <v>39</v>
      </c>
      <c r="AA320" t="s">
        <v>38</v>
      </c>
      <c r="AB320">
        <v>3</v>
      </c>
      <c r="AC320">
        <v>3</v>
      </c>
      <c r="AD320">
        <f>COUNTIF(Attrition_data[[#All],[Attrition]], "Yes") / COUNTA(Attrition_data[[#All],[Attrition]])</f>
        <v>0.16118793924280209</v>
      </c>
    </row>
    <row r="321" spans="1:30" x14ac:dyDescent="0.3">
      <c r="A321">
        <v>320</v>
      </c>
      <c r="B321">
        <v>37</v>
      </c>
      <c r="C321" t="s">
        <v>29</v>
      </c>
      <c r="D321" t="s">
        <v>30</v>
      </c>
      <c r="E321" t="s">
        <v>31</v>
      </c>
      <c r="F321">
        <v>2</v>
      </c>
      <c r="G321">
        <v>4</v>
      </c>
      <c r="H321" t="s">
        <v>77</v>
      </c>
      <c r="I321">
        <v>1</v>
      </c>
      <c r="J321" t="s">
        <v>49</v>
      </c>
      <c r="K321">
        <v>2</v>
      </c>
      <c r="L321" t="s">
        <v>66</v>
      </c>
      <c r="M321" t="s">
        <v>61</v>
      </c>
      <c r="N321">
        <v>61720</v>
      </c>
      <c r="O321" t="s">
        <v>46</v>
      </c>
      <c r="P321" t="s">
        <v>37</v>
      </c>
      <c r="Q321">
        <v>11</v>
      </c>
      <c r="R321">
        <v>8</v>
      </c>
      <c r="S321">
        <v>0</v>
      </c>
      <c r="T321" t="s">
        <v>47</v>
      </c>
      <c r="U321">
        <v>1</v>
      </c>
      <c r="V321">
        <v>5</v>
      </c>
      <c r="W321">
        <v>4</v>
      </c>
      <c r="X321">
        <v>3</v>
      </c>
      <c r="Y321" t="s">
        <v>39</v>
      </c>
      <c r="Z321" t="s">
        <v>36</v>
      </c>
      <c r="AA321" t="s">
        <v>40</v>
      </c>
      <c r="AB321">
        <v>3</v>
      </c>
      <c r="AC321">
        <v>3</v>
      </c>
      <c r="AD321">
        <f>COUNTIF(Attrition_data[[#All],[Attrition]], "Yes") / COUNTA(Attrition_data[[#All],[Attrition]])</f>
        <v>0.16118793924280209</v>
      </c>
    </row>
    <row r="322" spans="1:30" x14ac:dyDescent="0.3">
      <c r="A322">
        <v>321</v>
      </c>
      <c r="B322">
        <v>38</v>
      </c>
      <c r="C322" t="s">
        <v>29</v>
      </c>
      <c r="D322" t="s">
        <v>42</v>
      </c>
      <c r="E322" t="s">
        <v>31</v>
      </c>
      <c r="F322">
        <v>2</v>
      </c>
      <c r="G322">
        <v>4</v>
      </c>
      <c r="H322" t="s">
        <v>32</v>
      </c>
      <c r="I322">
        <v>1</v>
      </c>
      <c r="J322" t="s">
        <v>33</v>
      </c>
      <c r="K322">
        <v>2</v>
      </c>
      <c r="L322" t="s">
        <v>44</v>
      </c>
      <c r="M322" t="s">
        <v>45</v>
      </c>
      <c r="N322">
        <v>23680</v>
      </c>
      <c r="O322" t="s">
        <v>47</v>
      </c>
      <c r="P322" t="s">
        <v>37</v>
      </c>
      <c r="Q322">
        <v>11</v>
      </c>
      <c r="R322">
        <v>8</v>
      </c>
      <c r="S322">
        <v>1</v>
      </c>
      <c r="T322" t="s">
        <v>74</v>
      </c>
      <c r="U322">
        <v>3</v>
      </c>
      <c r="V322">
        <v>15</v>
      </c>
      <c r="W322">
        <v>4</v>
      </c>
      <c r="X322">
        <v>12</v>
      </c>
      <c r="Y322" t="s">
        <v>36</v>
      </c>
      <c r="Z322" t="s">
        <v>36</v>
      </c>
      <c r="AA322" t="s">
        <v>38</v>
      </c>
      <c r="AB322">
        <v>3</v>
      </c>
      <c r="AC322">
        <v>3</v>
      </c>
      <c r="AD322">
        <f>COUNTIF(Attrition_data[[#All],[Attrition]], "Yes") / COUNTA(Attrition_data[[#All],[Attrition]])</f>
        <v>0.16118793924280209</v>
      </c>
    </row>
    <row r="323" spans="1:30" x14ac:dyDescent="0.3">
      <c r="A323">
        <v>322</v>
      </c>
      <c r="B323">
        <v>34</v>
      </c>
      <c r="C323" t="s">
        <v>29</v>
      </c>
      <c r="D323" t="s">
        <v>30</v>
      </c>
      <c r="E323" t="s">
        <v>31</v>
      </c>
      <c r="F323">
        <v>2</v>
      </c>
      <c r="G323">
        <v>3</v>
      </c>
      <c r="H323" t="s">
        <v>73</v>
      </c>
      <c r="I323">
        <v>1</v>
      </c>
      <c r="J323" t="s">
        <v>49</v>
      </c>
      <c r="K323">
        <v>1</v>
      </c>
      <c r="L323" t="s">
        <v>69</v>
      </c>
      <c r="M323" t="s">
        <v>45</v>
      </c>
      <c r="N323">
        <v>103120</v>
      </c>
      <c r="O323" t="s">
        <v>36</v>
      </c>
      <c r="P323" t="s">
        <v>37</v>
      </c>
      <c r="Q323">
        <v>12</v>
      </c>
      <c r="R323">
        <v>8</v>
      </c>
      <c r="S323">
        <v>0</v>
      </c>
      <c r="T323" t="s">
        <v>47</v>
      </c>
      <c r="U323">
        <v>2</v>
      </c>
      <c r="V323">
        <v>6</v>
      </c>
      <c r="W323">
        <v>1</v>
      </c>
      <c r="X323">
        <v>3</v>
      </c>
      <c r="Y323" t="s">
        <v>38</v>
      </c>
      <c r="Z323" t="s">
        <v>36</v>
      </c>
      <c r="AA323" t="s">
        <v>38</v>
      </c>
      <c r="AB323">
        <v>3</v>
      </c>
      <c r="AC323">
        <v>3</v>
      </c>
      <c r="AD323">
        <f>COUNTIF(Attrition_data[[#All],[Attrition]], "Yes") / COUNTA(Attrition_data[[#All],[Attrition]])</f>
        <v>0.16118793924280209</v>
      </c>
    </row>
    <row r="324" spans="1:30" x14ac:dyDescent="0.3">
      <c r="A324">
        <v>323</v>
      </c>
      <c r="B324">
        <v>35</v>
      </c>
      <c r="C324" t="s">
        <v>29</v>
      </c>
      <c r="D324" t="s">
        <v>30</v>
      </c>
      <c r="E324" t="s">
        <v>43</v>
      </c>
      <c r="F324">
        <v>5</v>
      </c>
      <c r="G324">
        <v>4</v>
      </c>
      <c r="H324" t="s">
        <v>55</v>
      </c>
      <c r="I324">
        <v>1</v>
      </c>
      <c r="J324" t="s">
        <v>49</v>
      </c>
      <c r="K324">
        <v>3</v>
      </c>
      <c r="L324" t="s">
        <v>70</v>
      </c>
      <c r="M324" t="s">
        <v>35</v>
      </c>
      <c r="N324">
        <v>16750</v>
      </c>
      <c r="O324" t="s">
        <v>36</v>
      </c>
      <c r="P324" t="s">
        <v>37</v>
      </c>
      <c r="Q324">
        <v>16</v>
      </c>
      <c r="R324">
        <v>8</v>
      </c>
      <c r="S324">
        <v>0</v>
      </c>
      <c r="T324" t="s">
        <v>38</v>
      </c>
      <c r="U324">
        <v>6</v>
      </c>
      <c r="V324">
        <v>3</v>
      </c>
      <c r="W324">
        <v>0</v>
      </c>
      <c r="X324">
        <v>2</v>
      </c>
      <c r="Y324" t="s">
        <v>36</v>
      </c>
      <c r="Z324" t="s">
        <v>39</v>
      </c>
      <c r="AA324" t="s">
        <v>40</v>
      </c>
      <c r="AB324">
        <v>2</v>
      </c>
      <c r="AC324">
        <v>3</v>
      </c>
      <c r="AD324">
        <f>COUNTIF(Attrition_data[[#All],[Attrition]], "Yes") / COUNTA(Attrition_data[[#All],[Attrition]])</f>
        <v>0.16118793924280209</v>
      </c>
    </row>
    <row r="325" spans="1:30" x14ac:dyDescent="0.3">
      <c r="A325">
        <v>324</v>
      </c>
      <c r="B325">
        <v>30</v>
      </c>
      <c r="C325" t="s">
        <v>29</v>
      </c>
      <c r="D325" t="s">
        <v>30</v>
      </c>
      <c r="E325" t="s">
        <v>43</v>
      </c>
      <c r="F325">
        <v>20</v>
      </c>
      <c r="G325">
        <v>3</v>
      </c>
      <c r="H325" t="s">
        <v>55</v>
      </c>
      <c r="I325">
        <v>1</v>
      </c>
      <c r="J325" t="s">
        <v>49</v>
      </c>
      <c r="K325">
        <v>1</v>
      </c>
      <c r="L325" t="s">
        <v>60</v>
      </c>
      <c r="M325" t="s">
        <v>35</v>
      </c>
      <c r="N325">
        <v>25230</v>
      </c>
      <c r="O325" t="s">
        <v>38</v>
      </c>
      <c r="P325" t="s">
        <v>37</v>
      </c>
      <c r="Q325">
        <v>13</v>
      </c>
      <c r="R325">
        <v>8</v>
      </c>
      <c r="S325">
        <v>1</v>
      </c>
      <c r="T325" t="s">
        <v>67</v>
      </c>
      <c r="U325">
        <v>2</v>
      </c>
      <c r="V325">
        <v>2</v>
      </c>
      <c r="W325">
        <v>0</v>
      </c>
      <c r="X325">
        <v>2</v>
      </c>
      <c r="Y325" t="s">
        <v>39</v>
      </c>
      <c r="Z325" t="s">
        <v>38</v>
      </c>
      <c r="AA325" t="s">
        <v>38</v>
      </c>
      <c r="AB325">
        <v>3</v>
      </c>
      <c r="AC325">
        <v>3</v>
      </c>
      <c r="AD325">
        <f>COUNTIF(Attrition_data[[#All],[Attrition]], "Yes") / COUNTA(Attrition_data[[#All],[Attrition]])</f>
        <v>0.16118793924280209</v>
      </c>
    </row>
    <row r="326" spans="1:30" x14ac:dyDescent="0.3">
      <c r="A326">
        <v>325</v>
      </c>
      <c r="B326">
        <v>40</v>
      </c>
      <c r="C326" t="s">
        <v>29</v>
      </c>
      <c r="D326" t="s">
        <v>42</v>
      </c>
      <c r="E326" t="s">
        <v>43</v>
      </c>
      <c r="F326">
        <v>10</v>
      </c>
      <c r="G326">
        <v>4</v>
      </c>
      <c r="H326" t="s">
        <v>55</v>
      </c>
      <c r="I326">
        <v>1</v>
      </c>
      <c r="J326" t="s">
        <v>49</v>
      </c>
      <c r="K326">
        <v>2</v>
      </c>
      <c r="L326" t="s">
        <v>66</v>
      </c>
      <c r="M326" t="s">
        <v>35</v>
      </c>
      <c r="N326">
        <v>65670</v>
      </c>
      <c r="O326" t="s">
        <v>36</v>
      </c>
      <c r="P326" t="s">
        <v>37</v>
      </c>
      <c r="Q326">
        <v>13</v>
      </c>
      <c r="R326">
        <v>8</v>
      </c>
      <c r="S326">
        <v>1</v>
      </c>
      <c r="T326" t="s">
        <v>71</v>
      </c>
      <c r="U326">
        <v>3</v>
      </c>
      <c r="V326">
        <v>8</v>
      </c>
      <c r="W326">
        <v>3</v>
      </c>
      <c r="X326">
        <v>7</v>
      </c>
      <c r="Y326" t="s">
        <v>38</v>
      </c>
      <c r="Z326" t="s">
        <v>40</v>
      </c>
      <c r="AA326" t="s">
        <v>38</v>
      </c>
      <c r="AB326">
        <v>4</v>
      </c>
      <c r="AC326">
        <v>3</v>
      </c>
      <c r="AD326">
        <f>COUNTIF(Attrition_data[[#All],[Attrition]], "Yes") / COUNTA(Attrition_data[[#All],[Attrition]])</f>
        <v>0.16118793924280209</v>
      </c>
    </row>
    <row r="327" spans="1:30" x14ac:dyDescent="0.3">
      <c r="A327">
        <v>326</v>
      </c>
      <c r="B327">
        <v>34</v>
      </c>
      <c r="C327" t="s">
        <v>29</v>
      </c>
      <c r="D327" t="s">
        <v>30</v>
      </c>
      <c r="E327" t="s">
        <v>43</v>
      </c>
      <c r="F327">
        <v>10</v>
      </c>
      <c r="G327">
        <v>3</v>
      </c>
      <c r="H327" t="s">
        <v>32</v>
      </c>
      <c r="I327">
        <v>1</v>
      </c>
      <c r="J327" t="s">
        <v>49</v>
      </c>
      <c r="K327">
        <v>3</v>
      </c>
      <c r="L327" t="s">
        <v>34</v>
      </c>
      <c r="M327" t="s">
        <v>35</v>
      </c>
      <c r="N327">
        <v>47390</v>
      </c>
      <c r="O327" t="s">
        <v>51</v>
      </c>
      <c r="P327" t="s">
        <v>37</v>
      </c>
      <c r="Q327">
        <v>24</v>
      </c>
      <c r="R327">
        <v>8</v>
      </c>
      <c r="S327">
        <v>2</v>
      </c>
      <c r="T327" t="s">
        <v>47</v>
      </c>
      <c r="U327">
        <v>2</v>
      </c>
      <c r="V327">
        <v>3</v>
      </c>
      <c r="W327">
        <v>1</v>
      </c>
      <c r="X327">
        <v>2</v>
      </c>
      <c r="Y327" t="s">
        <v>38</v>
      </c>
      <c r="Z327" t="s">
        <v>36</v>
      </c>
      <c r="AA327" t="s">
        <v>38</v>
      </c>
      <c r="AB327">
        <v>3</v>
      </c>
      <c r="AC327">
        <v>4</v>
      </c>
      <c r="AD327">
        <f>COUNTIF(Attrition_data[[#All],[Attrition]], "Yes") / COUNTA(Attrition_data[[#All],[Attrition]])</f>
        <v>0.16118793924280209</v>
      </c>
    </row>
    <row r="328" spans="1:30" x14ac:dyDescent="0.3">
      <c r="A328">
        <v>327</v>
      </c>
      <c r="B328">
        <v>42</v>
      </c>
      <c r="C328" t="s">
        <v>29</v>
      </c>
      <c r="D328" t="s">
        <v>42</v>
      </c>
      <c r="E328" t="s">
        <v>43</v>
      </c>
      <c r="F328">
        <v>9</v>
      </c>
      <c r="G328">
        <v>4</v>
      </c>
      <c r="H328" t="s">
        <v>55</v>
      </c>
      <c r="I328">
        <v>1</v>
      </c>
      <c r="J328" t="s">
        <v>49</v>
      </c>
      <c r="K328">
        <v>1</v>
      </c>
      <c r="L328" t="s">
        <v>66</v>
      </c>
      <c r="M328" t="s">
        <v>61</v>
      </c>
      <c r="N328">
        <v>92080</v>
      </c>
      <c r="O328" t="s">
        <v>36</v>
      </c>
      <c r="P328" t="s">
        <v>37</v>
      </c>
      <c r="Q328">
        <v>15</v>
      </c>
      <c r="R328">
        <v>8</v>
      </c>
      <c r="S328">
        <v>1</v>
      </c>
      <c r="T328" t="s">
        <v>80</v>
      </c>
      <c r="U328">
        <v>2</v>
      </c>
      <c r="V328">
        <v>24</v>
      </c>
      <c r="W328">
        <v>14</v>
      </c>
      <c r="X328">
        <v>9</v>
      </c>
      <c r="Y328" t="s">
        <v>40</v>
      </c>
      <c r="Z328" t="s">
        <v>39</v>
      </c>
      <c r="AA328" t="s">
        <v>40</v>
      </c>
      <c r="AB328">
        <v>4</v>
      </c>
      <c r="AC328">
        <v>3</v>
      </c>
      <c r="AD328">
        <f>COUNTIF(Attrition_data[[#All],[Attrition]], "Yes") / COUNTA(Attrition_data[[#All],[Attrition]])</f>
        <v>0.16118793924280209</v>
      </c>
    </row>
    <row r="329" spans="1:30" x14ac:dyDescent="0.3">
      <c r="A329">
        <v>328</v>
      </c>
      <c r="B329">
        <v>23</v>
      </c>
      <c r="C329" t="s">
        <v>41</v>
      </c>
      <c r="D329" t="s">
        <v>30</v>
      </c>
      <c r="E329" t="s">
        <v>31</v>
      </c>
      <c r="F329">
        <v>2</v>
      </c>
      <c r="G329">
        <v>3</v>
      </c>
      <c r="H329" t="s">
        <v>55</v>
      </c>
      <c r="I329">
        <v>1</v>
      </c>
      <c r="J329" t="s">
        <v>33</v>
      </c>
      <c r="K329">
        <v>4</v>
      </c>
      <c r="L329" t="s">
        <v>66</v>
      </c>
      <c r="M329" t="s">
        <v>35</v>
      </c>
      <c r="N329">
        <v>45590</v>
      </c>
      <c r="O329" t="s">
        <v>36</v>
      </c>
      <c r="P329" t="s">
        <v>37</v>
      </c>
      <c r="Q329">
        <v>18</v>
      </c>
      <c r="R329">
        <v>8</v>
      </c>
      <c r="S329">
        <v>1</v>
      </c>
      <c r="T329" t="s">
        <v>36</v>
      </c>
      <c r="U329">
        <v>2</v>
      </c>
      <c r="V329">
        <v>0</v>
      </c>
      <c r="W329">
        <v>0</v>
      </c>
      <c r="X329">
        <v>0</v>
      </c>
      <c r="Y329" t="s">
        <v>38</v>
      </c>
      <c r="Z329" t="s">
        <v>36</v>
      </c>
      <c r="AA329" t="s">
        <v>38</v>
      </c>
      <c r="AB329">
        <v>2</v>
      </c>
      <c r="AC329">
        <v>3</v>
      </c>
      <c r="AD329">
        <f>COUNTIF(Attrition_data[[#All],[Attrition]], "Yes") / COUNTA(Attrition_data[[#All],[Attrition]])</f>
        <v>0.16118793924280209</v>
      </c>
    </row>
    <row r="330" spans="1:30" x14ac:dyDescent="0.3">
      <c r="A330">
        <v>329</v>
      </c>
      <c r="B330">
        <v>24</v>
      </c>
      <c r="C330" t="s">
        <v>29</v>
      </c>
      <c r="D330" t="s">
        <v>52</v>
      </c>
      <c r="E330" t="s">
        <v>31</v>
      </c>
      <c r="F330">
        <v>1</v>
      </c>
      <c r="G330">
        <v>5</v>
      </c>
      <c r="H330" t="s">
        <v>73</v>
      </c>
      <c r="I330">
        <v>1</v>
      </c>
      <c r="J330" t="s">
        <v>33</v>
      </c>
      <c r="K330">
        <v>1</v>
      </c>
      <c r="L330" t="s">
        <v>66</v>
      </c>
      <c r="M330" t="s">
        <v>61</v>
      </c>
      <c r="N330">
        <v>81890</v>
      </c>
      <c r="O330" t="s">
        <v>36</v>
      </c>
      <c r="P330" t="s">
        <v>37</v>
      </c>
      <c r="Q330">
        <v>14</v>
      </c>
      <c r="R330">
        <v>8</v>
      </c>
      <c r="S330">
        <v>1</v>
      </c>
      <c r="T330" t="s">
        <v>36</v>
      </c>
      <c r="U330">
        <v>3</v>
      </c>
      <c r="V330">
        <v>1</v>
      </c>
      <c r="W330">
        <v>0</v>
      </c>
      <c r="X330">
        <v>0</v>
      </c>
      <c r="Y330" t="s">
        <v>38</v>
      </c>
      <c r="Z330" t="s">
        <v>40</v>
      </c>
      <c r="AA330" t="s">
        <v>38</v>
      </c>
      <c r="AB330">
        <v>3</v>
      </c>
      <c r="AC330">
        <v>3</v>
      </c>
      <c r="AD330">
        <f>COUNTIF(Attrition_data[[#All],[Attrition]], "Yes") / COUNTA(Attrition_data[[#All],[Attrition]])</f>
        <v>0.16118793924280209</v>
      </c>
    </row>
    <row r="331" spans="1:30" x14ac:dyDescent="0.3">
      <c r="A331">
        <v>330</v>
      </c>
      <c r="B331">
        <v>52</v>
      </c>
      <c r="C331" t="s">
        <v>29</v>
      </c>
      <c r="D331" t="s">
        <v>30</v>
      </c>
      <c r="E331" t="s">
        <v>43</v>
      </c>
      <c r="F331">
        <v>29</v>
      </c>
      <c r="G331">
        <v>3</v>
      </c>
      <c r="H331" t="s">
        <v>32</v>
      </c>
      <c r="I331">
        <v>1</v>
      </c>
      <c r="J331" t="s">
        <v>49</v>
      </c>
      <c r="K331">
        <v>2</v>
      </c>
      <c r="L331" t="s">
        <v>66</v>
      </c>
      <c r="M331" t="s">
        <v>35</v>
      </c>
      <c r="N331">
        <v>29420</v>
      </c>
      <c r="O331" t="s">
        <v>71</v>
      </c>
      <c r="P331" t="s">
        <v>37</v>
      </c>
      <c r="Q331">
        <v>11</v>
      </c>
      <c r="R331">
        <v>8</v>
      </c>
      <c r="S331">
        <v>1</v>
      </c>
      <c r="T331" t="s">
        <v>56</v>
      </c>
      <c r="U331">
        <v>1</v>
      </c>
      <c r="V331">
        <v>5</v>
      </c>
      <c r="W331">
        <v>1</v>
      </c>
      <c r="X331">
        <v>4</v>
      </c>
      <c r="Y331" t="s">
        <v>39</v>
      </c>
      <c r="Z331" t="s">
        <v>38</v>
      </c>
      <c r="AA331" t="s">
        <v>38</v>
      </c>
      <c r="AB331">
        <v>2</v>
      </c>
      <c r="AC331">
        <v>3</v>
      </c>
      <c r="AD331">
        <f>COUNTIF(Attrition_data[[#All],[Attrition]], "Yes") / COUNTA(Attrition_data[[#All],[Attrition]])</f>
        <v>0.16118793924280209</v>
      </c>
    </row>
    <row r="332" spans="1:30" x14ac:dyDescent="0.3">
      <c r="A332">
        <v>331</v>
      </c>
      <c r="B332">
        <v>50</v>
      </c>
      <c r="C332" t="s">
        <v>29</v>
      </c>
      <c r="D332" t="s">
        <v>30</v>
      </c>
      <c r="E332" t="s">
        <v>43</v>
      </c>
      <c r="F332">
        <v>8</v>
      </c>
      <c r="G332">
        <v>4</v>
      </c>
      <c r="H332" t="s">
        <v>32</v>
      </c>
      <c r="I332">
        <v>1</v>
      </c>
      <c r="J332" t="s">
        <v>49</v>
      </c>
      <c r="K332">
        <v>2</v>
      </c>
      <c r="L332" t="s">
        <v>50</v>
      </c>
      <c r="M332" t="s">
        <v>35</v>
      </c>
      <c r="N332">
        <v>49410</v>
      </c>
      <c r="O332" t="s">
        <v>51</v>
      </c>
      <c r="P332" t="s">
        <v>37</v>
      </c>
      <c r="Q332">
        <v>11</v>
      </c>
      <c r="R332">
        <v>8</v>
      </c>
      <c r="S332">
        <v>1</v>
      </c>
      <c r="T332" t="s">
        <v>86</v>
      </c>
      <c r="U332">
        <v>3</v>
      </c>
      <c r="V332">
        <v>4</v>
      </c>
      <c r="W332">
        <v>0</v>
      </c>
      <c r="X332">
        <v>3</v>
      </c>
      <c r="Y332" t="s">
        <v>38</v>
      </c>
      <c r="Z332" t="s">
        <v>38</v>
      </c>
      <c r="AA332" t="s">
        <v>38</v>
      </c>
      <c r="AB332">
        <v>1</v>
      </c>
      <c r="AC332">
        <v>3</v>
      </c>
      <c r="AD332">
        <f>COUNTIF(Attrition_data[[#All],[Attrition]], "Yes") / COUNTA(Attrition_data[[#All],[Attrition]])</f>
        <v>0.16118793924280209</v>
      </c>
    </row>
    <row r="333" spans="1:30" x14ac:dyDescent="0.3">
      <c r="A333">
        <v>332</v>
      </c>
      <c r="B333">
        <v>29</v>
      </c>
      <c r="C333" t="s">
        <v>41</v>
      </c>
      <c r="D333" t="s">
        <v>30</v>
      </c>
      <c r="E333" t="s">
        <v>31</v>
      </c>
      <c r="F333">
        <v>2</v>
      </c>
      <c r="G333">
        <v>4</v>
      </c>
      <c r="H333" t="s">
        <v>73</v>
      </c>
      <c r="I333">
        <v>1</v>
      </c>
      <c r="J333" t="s">
        <v>33</v>
      </c>
      <c r="K333">
        <v>4</v>
      </c>
      <c r="L333" t="s">
        <v>44</v>
      </c>
      <c r="M333" t="s">
        <v>35</v>
      </c>
      <c r="N333">
        <v>106500</v>
      </c>
      <c r="O333" t="s">
        <v>36</v>
      </c>
      <c r="P333" t="s">
        <v>37</v>
      </c>
      <c r="Q333">
        <v>13</v>
      </c>
      <c r="R333">
        <v>8</v>
      </c>
      <c r="S333">
        <v>2</v>
      </c>
      <c r="T333" t="s">
        <v>36</v>
      </c>
      <c r="U333">
        <v>2</v>
      </c>
      <c r="V333">
        <v>1</v>
      </c>
      <c r="W333">
        <v>0</v>
      </c>
      <c r="X333">
        <v>0</v>
      </c>
      <c r="Y333" t="s">
        <v>40</v>
      </c>
      <c r="Z333" t="s">
        <v>36</v>
      </c>
      <c r="AA333" t="s">
        <v>38</v>
      </c>
      <c r="AB333">
        <v>4</v>
      </c>
      <c r="AC333">
        <v>3</v>
      </c>
      <c r="AD333">
        <f>COUNTIF(Attrition_data[[#All],[Attrition]], "Yes") / COUNTA(Attrition_data[[#All],[Attrition]])</f>
        <v>0.16118793924280209</v>
      </c>
    </row>
    <row r="334" spans="1:30" x14ac:dyDescent="0.3">
      <c r="A334">
        <v>333</v>
      </c>
      <c r="B334">
        <v>33</v>
      </c>
      <c r="C334" t="s">
        <v>29</v>
      </c>
      <c r="D334" t="s">
        <v>30</v>
      </c>
      <c r="E334" t="s">
        <v>43</v>
      </c>
      <c r="F334">
        <v>3</v>
      </c>
      <c r="G334">
        <v>4</v>
      </c>
      <c r="H334" t="s">
        <v>32</v>
      </c>
      <c r="I334">
        <v>1</v>
      </c>
      <c r="J334" t="s">
        <v>49</v>
      </c>
      <c r="K334">
        <v>4</v>
      </c>
      <c r="L334" t="s">
        <v>66</v>
      </c>
      <c r="M334" t="s">
        <v>35</v>
      </c>
      <c r="N334">
        <v>59020</v>
      </c>
      <c r="O334" t="s">
        <v>46</v>
      </c>
      <c r="P334" t="s">
        <v>37</v>
      </c>
      <c r="Q334">
        <v>12</v>
      </c>
      <c r="R334">
        <v>8</v>
      </c>
      <c r="S334">
        <v>1</v>
      </c>
      <c r="T334" t="s">
        <v>83</v>
      </c>
      <c r="U334">
        <v>2</v>
      </c>
      <c r="V334">
        <v>13</v>
      </c>
      <c r="W334">
        <v>3</v>
      </c>
      <c r="X334">
        <v>7</v>
      </c>
      <c r="Y334" t="s">
        <v>38</v>
      </c>
      <c r="Z334" t="s">
        <v>38</v>
      </c>
      <c r="AA334" t="s">
        <v>39</v>
      </c>
      <c r="AB334">
        <v>3</v>
      </c>
      <c r="AC334">
        <v>3</v>
      </c>
      <c r="AD334">
        <f>COUNTIF(Attrition_data[[#All],[Attrition]], "Yes") / COUNTA(Attrition_data[[#All],[Attrition]])</f>
        <v>0.16118793924280209</v>
      </c>
    </row>
    <row r="335" spans="1:30" x14ac:dyDescent="0.3">
      <c r="A335">
        <v>334</v>
      </c>
      <c r="B335">
        <v>33</v>
      </c>
      <c r="C335" t="s">
        <v>41</v>
      </c>
      <c r="D335" t="s">
        <v>30</v>
      </c>
      <c r="E335" t="s">
        <v>43</v>
      </c>
      <c r="F335">
        <v>23</v>
      </c>
      <c r="G335">
        <v>5</v>
      </c>
      <c r="H335" t="s">
        <v>32</v>
      </c>
      <c r="I335">
        <v>1</v>
      </c>
      <c r="J335" t="s">
        <v>49</v>
      </c>
      <c r="K335">
        <v>1</v>
      </c>
      <c r="L335" t="s">
        <v>53</v>
      </c>
      <c r="M335" t="s">
        <v>45</v>
      </c>
      <c r="N335">
        <v>86390</v>
      </c>
      <c r="O335" t="s">
        <v>51</v>
      </c>
      <c r="P335" t="s">
        <v>37</v>
      </c>
      <c r="Q335">
        <v>16</v>
      </c>
      <c r="R335">
        <v>8</v>
      </c>
      <c r="S335">
        <v>2</v>
      </c>
      <c r="T335" t="s">
        <v>47</v>
      </c>
      <c r="U335">
        <v>3</v>
      </c>
      <c r="V335">
        <v>3</v>
      </c>
      <c r="W335">
        <v>0</v>
      </c>
      <c r="X335">
        <v>2</v>
      </c>
      <c r="Y335" t="s">
        <v>36</v>
      </c>
      <c r="Z335" t="s">
        <v>36</v>
      </c>
      <c r="AA335" t="s">
        <v>38</v>
      </c>
      <c r="AB335">
        <v>2</v>
      </c>
      <c r="AC335">
        <v>3</v>
      </c>
      <c r="AD335">
        <f>COUNTIF(Attrition_data[[#All],[Attrition]], "Yes") / COUNTA(Attrition_data[[#All],[Attrition]])</f>
        <v>0.16118793924280209</v>
      </c>
    </row>
    <row r="336" spans="1:30" x14ac:dyDescent="0.3">
      <c r="A336">
        <v>335</v>
      </c>
      <c r="B336">
        <v>47</v>
      </c>
      <c r="C336" t="s">
        <v>29</v>
      </c>
      <c r="D336" t="s">
        <v>30</v>
      </c>
      <c r="E336" t="s">
        <v>43</v>
      </c>
      <c r="F336">
        <v>6</v>
      </c>
      <c r="G336">
        <v>4</v>
      </c>
      <c r="H336" t="s">
        <v>48</v>
      </c>
      <c r="I336">
        <v>1</v>
      </c>
      <c r="J336" t="s">
        <v>49</v>
      </c>
      <c r="K336">
        <v>2</v>
      </c>
      <c r="L336" t="s">
        <v>70</v>
      </c>
      <c r="M336" t="s">
        <v>35</v>
      </c>
      <c r="N336">
        <v>63470</v>
      </c>
      <c r="O336" t="s">
        <v>36</v>
      </c>
      <c r="P336" t="s">
        <v>37</v>
      </c>
      <c r="Q336">
        <v>14</v>
      </c>
      <c r="R336">
        <v>8</v>
      </c>
      <c r="S336">
        <v>0</v>
      </c>
      <c r="T336" t="s">
        <v>84</v>
      </c>
      <c r="U336">
        <v>2</v>
      </c>
      <c r="V336">
        <v>26</v>
      </c>
      <c r="W336">
        <v>3</v>
      </c>
      <c r="X336">
        <v>0</v>
      </c>
      <c r="Y336" t="s">
        <v>38</v>
      </c>
      <c r="Z336" t="s">
        <v>39</v>
      </c>
      <c r="AA336" t="s">
        <v>40</v>
      </c>
      <c r="AB336">
        <v>4</v>
      </c>
      <c r="AC336">
        <v>3</v>
      </c>
      <c r="AD336">
        <f>COUNTIF(Attrition_data[[#All],[Attrition]], "Yes") / COUNTA(Attrition_data[[#All],[Attrition]])</f>
        <v>0.16118793924280209</v>
      </c>
    </row>
    <row r="337" spans="1:30" x14ac:dyDescent="0.3">
      <c r="A337">
        <v>336</v>
      </c>
      <c r="B337">
        <v>36</v>
      </c>
      <c r="C337" t="s">
        <v>29</v>
      </c>
      <c r="D337" t="s">
        <v>30</v>
      </c>
      <c r="E337" t="s">
        <v>31</v>
      </c>
      <c r="F337">
        <v>6</v>
      </c>
      <c r="G337">
        <v>3</v>
      </c>
      <c r="H337" t="s">
        <v>55</v>
      </c>
      <c r="I337">
        <v>1</v>
      </c>
      <c r="J337" t="s">
        <v>33</v>
      </c>
      <c r="K337">
        <v>2</v>
      </c>
      <c r="L337" t="s">
        <v>50</v>
      </c>
      <c r="M337" t="s">
        <v>35</v>
      </c>
      <c r="N337">
        <v>42000</v>
      </c>
      <c r="O337" t="s">
        <v>46</v>
      </c>
      <c r="P337" t="s">
        <v>37</v>
      </c>
      <c r="Q337">
        <v>22</v>
      </c>
      <c r="R337">
        <v>8</v>
      </c>
      <c r="S337">
        <v>0</v>
      </c>
      <c r="T337" t="s">
        <v>59</v>
      </c>
      <c r="U337">
        <v>3</v>
      </c>
      <c r="V337">
        <v>9</v>
      </c>
      <c r="W337">
        <v>0</v>
      </c>
      <c r="X337">
        <v>5</v>
      </c>
      <c r="Y337" t="s">
        <v>38</v>
      </c>
      <c r="Z337" t="s">
        <v>40</v>
      </c>
      <c r="AA337" t="s">
        <v>38</v>
      </c>
      <c r="AB337">
        <v>3</v>
      </c>
      <c r="AC337">
        <v>4</v>
      </c>
      <c r="AD337">
        <f>COUNTIF(Attrition_data[[#All],[Attrition]], "Yes") / COUNTA(Attrition_data[[#All],[Attrition]])</f>
        <v>0.16118793924280209</v>
      </c>
    </row>
    <row r="338" spans="1:30" x14ac:dyDescent="0.3">
      <c r="A338">
        <v>337</v>
      </c>
      <c r="B338">
        <v>29</v>
      </c>
      <c r="C338" t="s">
        <v>29</v>
      </c>
      <c r="D338" t="s">
        <v>30</v>
      </c>
      <c r="E338" t="s">
        <v>43</v>
      </c>
      <c r="F338">
        <v>10</v>
      </c>
      <c r="G338">
        <v>3</v>
      </c>
      <c r="H338" t="s">
        <v>48</v>
      </c>
      <c r="I338">
        <v>1</v>
      </c>
      <c r="J338" t="s">
        <v>49</v>
      </c>
      <c r="K338">
        <v>1</v>
      </c>
      <c r="L338" t="s">
        <v>44</v>
      </c>
      <c r="M338" t="s">
        <v>35</v>
      </c>
      <c r="N338">
        <v>34520</v>
      </c>
      <c r="O338" t="s">
        <v>36</v>
      </c>
      <c r="P338" t="s">
        <v>37</v>
      </c>
      <c r="Q338">
        <v>11</v>
      </c>
      <c r="R338">
        <v>8</v>
      </c>
      <c r="S338">
        <v>0</v>
      </c>
      <c r="T338" t="s">
        <v>59</v>
      </c>
      <c r="U338">
        <v>3</v>
      </c>
      <c r="V338">
        <v>10</v>
      </c>
      <c r="W338">
        <v>0</v>
      </c>
      <c r="X338">
        <v>7</v>
      </c>
      <c r="Y338" t="s">
        <v>38</v>
      </c>
      <c r="Z338" t="s">
        <v>38</v>
      </c>
      <c r="AA338" t="s">
        <v>38</v>
      </c>
      <c r="AB338">
        <v>2</v>
      </c>
      <c r="AC338">
        <v>3</v>
      </c>
      <c r="AD338">
        <f>COUNTIF(Attrition_data[[#All],[Attrition]], "Yes") / COUNTA(Attrition_data[[#All],[Attrition]])</f>
        <v>0.16118793924280209</v>
      </c>
    </row>
    <row r="339" spans="1:30" x14ac:dyDescent="0.3">
      <c r="A339">
        <v>338</v>
      </c>
      <c r="B339">
        <v>58</v>
      </c>
      <c r="C339" t="s">
        <v>41</v>
      </c>
      <c r="D339" t="s">
        <v>30</v>
      </c>
      <c r="E339" t="s">
        <v>43</v>
      </c>
      <c r="F339">
        <v>24</v>
      </c>
      <c r="G339">
        <v>3</v>
      </c>
      <c r="H339" t="s">
        <v>48</v>
      </c>
      <c r="I339">
        <v>1</v>
      </c>
      <c r="J339" t="s">
        <v>33</v>
      </c>
      <c r="K339">
        <v>2</v>
      </c>
      <c r="L339" t="s">
        <v>44</v>
      </c>
      <c r="M339" t="s">
        <v>45</v>
      </c>
      <c r="N339">
        <v>43170</v>
      </c>
      <c r="O339" t="s">
        <v>67</v>
      </c>
      <c r="P339" t="s">
        <v>37</v>
      </c>
      <c r="Q339">
        <v>17</v>
      </c>
      <c r="R339">
        <v>8</v>
      </c>
      <c r="S339">
        <v>0</v>
      </c>
      <c r="T339" t="s">
        <v>92</v>
      </c>
      <c r="U339">
        <v>2</v>
      </c>
      <c r="V339">
        <v>31</v>
      </c>
      <c r="W339">
        <v>13</v>
      </c>
      <c r="X339">
        <v>8</v>
      </c>
      <c r="Y339" t="s">
        <v>39</v>
      </c>
      <c r="Z339" t="s">
        <v>40</v>
      </c>
      <c r="AA339" t="s">
        <v>38</v>
      </c>
      <c r="AB339">
        <v>3</v>
      </c>
      <c r="AC339">
        <v>3</v>
      </c>
      <c r="AD339">
        <f>COUNTIF(Attrition_data[[#All],[Attrition]], "Yes") / COUNTA(Attrition_data[[#All],[Attrition]])</f>
        <v>0.16118793924280209</v>
      </c>
    </row>
    <row r="340" spans="1:30" x14ac:dyDescent="0.3">
      <c r="A340">
        <v>339</v>
      </c>
      <c r="B340">
        <v>35</v>
      </c>
      <c r="C340" t="s">
        <v>29</v>
      </c>
      <c r="D340" t="s">
        <v>30</v>
      </c>
      <c r="E340" t="s">
        <v>31</v>
      </c>
      <c r="F340">
        <v>10</v>
      </c>
      <c r="G340">
        <v>4</v>
      </c>
      <c r="H340" t="s">
        <v>73</v>
      </c>
      <c r="I340">
        <v>1</v>
      </c>
      <c r="J340" t="s">
        <v>33</v>
      </c>
      <c r="K340">
        <v>1</v>
      </c>
      <c r="L340" t="s">
        <v>44</v>
      </c>
      <c r="M340" t="s">
        <v>45</v>
      </c>
      <c r="N340">
        <v>26320</v>
      </c>
      <c r="O340" t="s">
        <v>38</v>
      </c>
      <c r="P340" t="s">
        <v>37</v>
      </c>
      <c r="Q340">
        <v>13</v>
      </c>
      <c r="R340">
        <v>8</v>
      </c>
      <c r="S340">
        <v>3</v>
      </c>
      <c r="T340" t="s">
        <v>67</v>
      </c>
      <c r="U340">
        <v>3</v>
      </c>
      <c r="V340">
        <v>2</v>
      </c>
      <c r="W340">
        <v>2</v>
      </c>
      <c r="X340">
        <v>2</v>
      </c>
      <c r="Y340" t="s">
        <v>39</v>
      </c>
      <c r="Z340" t="s">
        <v>38</v>
      </c>
      <c r="AA340" t="s">
        <v>38</v>
      </c>
      <c r="AB340">
        <v>4</v>
      </c>
      <c r="AC340">
        <v>3</v>
      </c>
      <c r="AD340">
        <f>COUNTIF(Attrition_data[[#All],[Attrition]], "Yes") / COUNTA(Attrition_data[[#All],[Attrition]])</f>
        <v>0.16118793924280209</v>
      </c>
    </row>
    <row r="341" spans="1:30" x14ac:dyDescent="0.3">
      <c r="A341">
        <v>340</v>
      </c>
      <c r="B341">
        <v>42</v>
      </c>
      <c r="C341" t="s">
        <v>29</v>
      </c>
      <c r="D341" t="s">
        <v>30</v>
      </c>
      <c r="E341" t="s">
        <v>31</v>
      </c>
      <c r="F341">
        <v>15</v>
      </c>
      <c r="G341">
        <v>1</v>
      </c>
      <c r="H341" t="s">
        <v>73</v>
      </c>
      <c r="I341">
        <v>1</v>
      </c>
      <c r="J341" t="s">
        <v>49</v>
      </c>
      <c r="K341">
        <v>2</v>
      </c>
      <c r="L341" t="s">
        <v>60</v>
      </c>
      <c r="M341" t="s">
        <v>35</v>
      </c>
      <c r="N341">
        <v>46680</v>
      </c>
      <c r="O341" t="s">
        <v>56</v>
      </c>
      <c r="P341" t="s">
        <v>37</v>
      </c>
      <c r="Q341">
        <v>18</v>
      </c>
      <c r="R341">
        <v>8</v>
      </c>
      <c r="S341">
        <v>2</v>
      </c>
      <c r="T341" t="s">
        <v>71</v>
      </c>
      <c r="U341">
        <v>2</v>
      </c>
      <c r="V341">
        <v>4</v>
      </c>
      <c r="W341">
        <v>0</v>
      </c>
      <c r="X341">
        <v>2</v>
      </c>
      <c r="Y341" t="s">
        <v>39</v>
      </c>
      <c r="Z341" t="s">
        <v>39</v>
      </c>
      <c r="AA341" t="s">
        <v>38</v>
      </c>
      <c r="AB341">
        <v>3</v>
      </c>
      <c r="AC341">
        <v>3</v>
      </c>
      <c r="AD341">
        <f>COUNTIF(Attrition_data[[#All],[Attrition]], "Yes") / COUNTA(Attrition_data[[#All],[Attrition]])</f>
        <v>0.16118793924280209</v>
      </c>
    </row>
    <row r="342" spans="1:30" x14ac:dyDescent="0.3">
      <c r="A342">
        <v>341</v>
      </c>
      <c r="B342">
        <v>28</v>
      </c>
      <c r="C342" t="s">
        <v>41</v>
      </c>
      <c r="D342" t="s">
        <v>30</v>
      </c>
      <c r="E342" t="s">
        <v>43</v>
      </c>
      <c r="F342">
        <v>19</v>
      </c>
      <c r="G342">
        <v>4</v>
      </c>
      <c r="H342" t="s">
        <v>55</v>
      </c>
      <c r="I342">
        <v>1</v>
      </c>
      <c r="J342" t="s">
        <v>33</v>
      </c>
      <c r="K342">
        <v>2</v>
      </c>
      <c r="L342" t="s">
        <v>50</v>
      </c>
      <c r="M342" t="s">
        <v>45</v>
      </c>
      <c r="N342">
        <v>32040</v>
      </c>
      <c r="O342" t="s">
        <v>47</v>
      </c>
      <c r="P342" t="s">
        <v>37</v>
      </c>
      <c r="Q342">
        <v>16</v>
      </c>
      <c r="R342">
        <v>8</v>
      </c>
      <c r="S342">
        <v>1</v>
      </c>
      <c r="T342" t="s">
        <v>51</v>
      </c>
      <c r="U342">
        <v>4</v>
      </c>
      <c r="V342">
        <v>2</v>
      </c>
      <c r="W342">
        <v>2</v>
      </c>
      <c r="X342">
        <v>1</v>
      </c>
      <c r="Y342" t="s">
        <v>38</v>
      </c>
      <c r="Z342" t="s">
        <v>38</v>
      </c>
      <c r="AA342" t="s">
        <v>40</v>
      </c>
      <c r="AB342">
        <v>2</v>
      </c>
      <c r="AC342">
        <v>3</v>
      </c>
      <c r="AD342">
        <f>COUNTIF(Attrition_data[[#All],[Attrition]], "Yes") / COUNTA(Attrition_data[[#All],[Attrition]])</f>
        <v>0.16118793924280209</v>
      </c>
    </row>
    <row r="343" spans="1:30" x14ac:dyDescent="0.3">
      <c r="A343">
        <v>342</v>
      </c>
      <c r="B343">
        <v>36</v>
      </c>
      <c r="C343" t="s">
        <v>29</v>
      </c>
      <c r="D343" t="s">
        <v>30</v>
      </c>
      <c r="E343" t="s">
        <v>43</v>
      </c>
      <c r="F343">
        <v>2</v>
      </c>
      <c r="G343">
        <v>3</v>
      </c>
      <c r="H343" t="s">
        <v>32</v>
      </c>
      <c r="I343">
        <v>1</v>
      </c>
      <c r="J343" t="s">
        <v>49</v>
      </c>
      <c r="K343">
        <v>2</v>
      </c>
      <c r="L343" t="s">
        <v>34</v>
      </c>
      <c r="M343" t="s">
        <v>35</v>
      </c>
      <c r="N343">
        <v>27200</v>
      </c>
      <c r="O343" t="s">
        <v>39</v>
      </c>
      <c r="P343" t="s">
        <v>37</v>
      </c>
      <c r="Q343">
        <v>14</v>
      </c>
      <c r="R343">
        <v>8</v>
      </c>
      <c r="S343">
        <v>1</v>
      </c>
      <c r="T343" t="s">
        <v>71</v>
      </c>
      <c r="U343">
        <v>3</v>
      </c>
      <c r="V343">
        <v>5</v>
      </c>
      <c r="W343">
        <v>0</v>
      </c>
      <c r="X343">
        <v>4</v>
      </c>
      <c r="Y343" t="s">
        <v>38</v>
      </c>
      <c r="Z343" t="s">
        <v>40</v>
      </c>
      <c r="AA343" t="s">
        <v>38</v>
      </c>
      <c r="AB343">
        <v>3</v>
      </c>
      <c r="AC343">
        <v>3</v>
      </c>
      <c r="AD343">
        <f>COUNTIF(Attrition_data[[#All],[Attrition]], "Yes") / COUNTA(Attrition_data[[#All],[Attrition]])</f>
        <v>0.16118793924280209</v>
      </c>
    </row>
    <row r="344" spans="1:30" x14ac:dyDescent="0.3">
      <c r="A344">
        <v>343</v>
      </c>
      <c r="B344">
        <v>32</v>
      </c>
      <c r="C344" t="s">
        <v>29</v>
      </c>
      <c r="D344" t="s">
        <v>30</v>
      </c>
      <c r="E344" t="s">
        <v>43</v>
      </c>
      <c r="F344">
        <v>3</v>
      </c>
      <c r="G344">
        <v>1</v>
      </c>
      <c r="H344" t="s">
        <v>55</v>
      </c>
      <c r="I344">
        <v>1</v>
      </c>
      <c r="J344" t="s">
        <v>49</v>
      </c>
      <c r="K344">
        <v>2</v>
      </c>
      <c r="L344" t="s">
        <v>66</v>
      </c>
      <c r="M344" t="s">
        <v>35</v>
      </c>
      <c r="N344">
        <v>171810</v>
      </c>
      <c r="O344" t="s">
        <v>36</v>
      </c>
      <c r="P344" t="s">
        <v>37</v>
      </c>
      <c r="Q344">
        <v>14</v>
      </c>
      <c r="R344">
        <v>8</v>
      </c>
      <c r="S344">
        <v>0</v>
      </c>
      <c r="T344" t="s">
        <v>83</v>
      </c>
      <c r="U344">
        <v>2</v>
      </c>
      <c r="V344">
        <v>14</v>
      </c>
      <c r="W344">
        <v>6</v>
      </c>
      <c r="X344">
        <v>8</v>
      </c>
      <c r="Y344" t="s">
        <v>38</v>
      </c>
      <c r="Z344" t="s">
        <v>38</v>
      </c>
      <c r="AA344" t="s">
        <v>38</v>
      </c>
      <c r="AB344">
        <v>2</v>
      </c>
      <c r="AC344">
        <v>3</v>
      </c>
      <c r="AD344">
        <f>COUNTIF(Attrition_data[[#All],[Attrition]], "Yes") / COUNTA(Attrition_data[[#All],[Attrition]])</f>
        <v>0.16118793924280209</v>
      </c>
    </row>
    <row r="345" spans="1:30" x14ac:dyDescent="0.3">
      <c r="A345">
        <v>344</v>
      </c>
      <c r="B345">
        <v>40</v>
      </c>
      <c r="C345" t="s">
        <v>29</v>
      </c>
      <c r="D345" t="s">
        <v>42</v>
      </c>
      <c r="E345" t="s">
        <v>31</v>
      </c>
      <c r="F345">
        <v>9</v>
      </c>
      <c r="G345">
        <v>3</v>
      </c>
      <c r="H345" t="s">
        <v>73</v>
      </c>
      <c r="I345">
        <v>1</v>
      </c>
      <c r="J345" t="s">
        <v>49</v>
      </c>
      <c r="K345">
        <v>3</v>
      </c>
      <c r="L345" t="s">
        <v>66</v>
      </c>
      <c r="M345" t="s">
        <v>45</v>
      </c>
      <c r="N345">
        <v>22380</v>
      </c>
      <c r="O345" t="s">
        <v>64</v>
      </c>
      <c r="P345" t="s">
        <v>37</v>
      </c>
      <c r="Q345">
        <v>14</v>
      </c>
      <c r="R345">
        <v>8</v>
      </c>
      <c r="S345">
        <v>0</v>
      </c>
      <c r="T345" t="s">
        <v>59</v>
      </c>
      <c r="U345">
        <v>3</v>
      </c>
      <c r="V345">
        <v>1</v>
      </c>
      <c r="W345">
        <v>0</v>
      </c>
      <c r="X345">
        <v>0</v>
      </c>
      <c r="Y345" t="s">
        <v>36</v>
      </c>
      <c r="Z345" t="s">
        <v>38</v>
      </c>
      <c r="AA345" t="s">
        <v>38</v>
      </c>
      <c r="AB345">
        <v>3</v>
      </c>
      <c r="AC345">
        <v>3</v>
      </c>
      <c r="AD345">
        <f>COUNTIF(Attrition_data[[#All],[Attrition]], "Yes") / COUNTA(Attrition_data[[#All],[Attrition]])</f>
        <v>0.16118793924280209</v>
      </c>
    </row>
    <row r="346" spans="1:30" x14ac:dyDescent="0.3">
      <c r="A346">
        <v>345</v>
      </c>
      <c r="B346">
        <v>30</v>
      </c>
      <c r="C346" t="s">
        <v>29</v>
      </c>
      <c r="D346" t="s">
        <v>30</v>
      </c>
      <c r="E346" t="s">
        <v>43</v>
      </c>
      <c r="F346">
        <v>7</v>
      </c>
      <c r="G346">
        <v>3</v>
      </c>
      <c r="H346" t="s">
        <v>77</v>
      </c>
      <c r="I346">
        <v>1</v>
      </c>
      <c r="J346" t="s">
        <v>49</v>
      </c>
      <c r="K346">
        <v>2</v>
      </c>
      <c r="L346" t="s">
        <v>57</v>
      </c>
      <c r="M346" t="s">
        <v>45</v>
      </c>
      <c r="N346">
        <v>14830</v>
      </c>
      <c r="O346" t="s">
        <v>51</v>
      </c>
      <c r="P346" t="s">
        <v>37</v>
      </c>
      <c r="Q346">
        <v>13</v>
      </c>
      <c r="R346">
        <v>8</v>
      </c>
      <c r="S346">
        <v>0</v>
      </c>
      <c r="T346" t="s">
        <v>72</v>
      </c>
      <c r="U346">
        <v>3</v>
      </c>
      <c r="V346">
        <v>0</v>
      </c>
      <c r="W346">
        <v>0</v>
      </c>
      <c r="X346">
        <v>0</v>
      </c>
      <c r="Y346" t="s">
        <v>38</v>
      </c>
      <c r="Z346" t="s">
        <v>39</v>
      </c>
      <c r="AA346" t="s">
        <v>40</v>
      </c>
      <c r="AB346">
        <v>3</v>
      </c>
      <c r="AC346">
        <v>3</v>
      </c>
      <c r="AD346">
        <f>COUNTIF(Attrition_data[[#All],[Attrition]], "Yes") / COUNTA(Attrition_data[[#All],[Attrition]])</f>
        <v>0.16118793924280209</v>
      </c>
    </row>
    <row r="347" spans="1:30" x14ac:dyDescent="0.3">
      <c r="A347">
        <v>346</v>
      </c>
      <c r="B347">
        <v>45</v>
      </c>
      <c r="C347" t="s">
        <v>29</v>
      </c>
      <c r="D347" t="s">
        <v>30</v>
      </c>
      <c r="E347" t="s">
        <v>43</v>
      </c>
      <c r="F347">
        <v>10</v>
      </c>
      <c r="G347">
        <v>4</v>
      </c>
      <c r="H347" t="s">
        <v>32</v>
      </c>
      <c r="I347">
        <v>1</v>
      </c>
      <c r="J347" t="s">
        <v>49</v>
      </c>
      <c r="K347">
        <v>1</v>
      </c>
      <c r="L347" t="s">
        <v>57</v>
      </c>
      <c r="M347" t="s">
        <v>45</v>
      </c>
      <c r="N347">
        <v>56050</v>
      </c>
      <c r="O347" t="s">
        <v>36</v>
      </c>
      <c r="P347" t="s">
        <v>37</v>
      </c>
      <c r="Q347">
        <v>12</v>
      </c>
      <c r="R347">
        <v>8</v>
      </c>
      <c r="S347">
        <v>2</v>
      </c>
      <c r="T347" t="s">
        <v>36</v>
      </c>
      <c r="U347">
        <v>2</v>
      </c>
      <c r="V347">
        <v>1</v>
      </c>
      <c r="W347">
        <v>0</v>
      </c>
      <c r="X347">
        <v>0</v>
      </c>
      <c r="Y347" t="s">
        <v>40</v>
      </c>
      <c r="Z347" t="s">
        <v>38</v>
      </c>
      <c r="AA347" t="s">
        <v>38</v>
      </c>
      <c r="AB347">
        <v>3</v>
      </c>
      <c r="AC347">
        <v>3</v>
      </c>
      <c r="AD347">
        <f>COUNTIF(Attrition_data[[#All],[Attrition]], "Yes") / COUNTA(Attrition_data[[#All],[Attrition]])</f>
        <v>0.16118793924280209</v>
      </c>
    </row>
    <row r="348" spans="1:30" x14ac:dyDescent="0.3">
      <c r="A348">
        <v>347</v>
      </c>
      <c r="B348">
        <v>42</v>
      </c>
      <c r="C348" t="s">
        <v>29</v>
      </c>
      <c r="D348" t="s">
        <v>30</v>
      </c>
      <c r="E348" t="s">
        <v>43</v>
      </c>
      <c r="F348">
        <v>20</v>
      </c>
      <c r="G348">
        <v>2</v>
      </c>
      <c r="H348" t="s">
        <v>55</v>
      </c>
      <c r="I348">
        <v>1</v>
      </c>
      <c r="J348" t="s">
        <v>49</v>
      </c>
      <c r="K348">
        <v>2</v>
      </c>
      <c r="L348" t="s">
        <v>69</v>
      </c>
      <c r="M348" t="s">
        <v>35</v>
      </c>
      <c r="N348">
        <v>72950</v>
      </c>
      <c r="O348" t="s">
        <v>36</v>
      </c>
      <c r="P348" t="s">
        <v>37</v>
      </c>
      <c r="Q348">
        <v>15</v>
      </c>
      <c r="R348">
        <v>8</v>
      </c>
      <c r="S348">
        <v>0</v>
      </c>
      <c r="T348" t="s">
        <v>59</v>
      </c>
      <c r="U348">
        <v>3</v>
      </c>
      <c r="V348">
        <v>9</v>
      </c>
      <c r="W348">
        <v>7</v>
      </c>
      <c r="X348">
        <v>8</v>
      </c>
      <c r="Y348" t="s">
        <v>40</v>
      </c>
      <c r="Z348" t="s">
        <v>40</v>
      </c>
      <c r="AA348" t="s">
        <v>40</v>
      </c>
      <c r="AB348">
        <v>3</v>
      </c>
      <c r="AC348">
        <v>3</v>
      </c>
      <c r="AD348">
        <f>COUNTIF(Attrition_data[[#All],[Attrition]], "Yes") / COUNTA(Attrition_data[[#All],[Attrition]])</f>
        <v>0.16118793924280209</v>
      </c>
    </row>
    <row r="349" spans="1:30" x14ac:dyDescent="0.3">
      <c r="A349">
        <v>348</v>
      </c>
      <c r="B349">
        <v>38</v>
      </c>
      <c r="C349" t="s">
        <v>29</v>
      </c>
      <c r="D349" t="s">
        <v>42</v>
      </c>
      <c r="E349" t="s">
        <v>31</v>
      </c>
      <c r="F349">
        <v>4</v>
      </c>
      <c r="G349">
        <v>3</v>
      </c>
      <c r="H349" t="s">
        <v>55</v>
      </c>
      <c r="I349">
        <v>1</v>
      </c>
      <c r="J349" t="s">
        <v>49</v>
      </c>
      <c r="K349">
        <v>2</v>
      </c>
      <c r="L349" t="s">
        <v>44</v>
      </c>
      <c r="M349" t="s">
        <v>61</v>
      </c>
      <c r="N349">
        <v>23060</v>
      </c>
      <c r="O349" t="s">
        <v>40</v>
      </c>
      <c r="P349" t="s">
        <v>37</v>
      </c>
      <c r="Q349">
        <v>19</v>
      </c>
      <c r="R349">
        <v>8</v>
      </c>
      <c r="S349">
        <v>1</v>
      </c>
      <c r="T349" t="s">
        <v>54</v>
      </c>
      <c r="U349">
        <v>5</v>
      </c>
      <c r="V349">
        <v>4</v>
      </c>
      <c r="W349">
        <v>1</v>
      </c>
      <c r="X349">
        <v>2</v>
      </c>
      <c r="Y349" t="s">
        <v>36</v>
      </c>
      <c r="Z349" t="s">
        <v>36</v>
      </c>
      <c r="AA349" t="s">
        <v>40</v>
      </c>
      <c r="AB349">
        <v>3</v>
      </c>
      <c r="AC349">
        <v>3</v>
      </c>
      <c r="AD349">
        <f>COUNTIF(Attrition_data[[#All],[Attrition]], "Yes") / COUNTA(Attrition_data[[#All],[Attrition]])</f>
        <v>0.16118793924280209</v>
      </c>
    </row>
    <row r="350" spans="1:30" x14ac:dyDescent="0.3">
      <c r="A350">
        <v>349</v>
      </c>
      <c r="B350">
        <v>34</v>
      </c>
      <c r="C350" t="s">
        <v>29</v>
      </c>
      <c r="D350" t="s">
        <v>42</v>
      </c>
      <c r="E350" t="s">
        <v>43</v>
      </c>
      <c r="F350">
        <v>7</v>
      </c>
      <c r="G350">
        <v>4</v>
      </c>
      <c r="H350" t="s">
        <v>32</v>
      </c>
      <c r="I350">
        <v>1</v>
      </c>
      <c r="J350" t="s">
        <v>49</v>
      </c>
      <c r="K350">
        <v>3</v>
      </c>
      <c r="L350" t="s">
        <v>60</v>
      </c>
      <c r="M350" t="s">
        <v>45</v>
      </c>
      <c r="N350">
        <v>23480</v>
      </c>
      <c r="O350" t="s">
        <v>36</v>
      </c>
      <c r="P350" t="s">
        <v>37</v>
      </c>
      <c r="Q350">
        <v>14</v>
      </c>
      <c r="R350">
        <v>8</v>
      </c>
      <c r="S350">
        <v>1</v>
      </c>
      <c r="T350" t="s">
        <v>47</v>
      </c>
      <c r="U350">
        <v>3</v>
      </c>
      <c r="V350">
        <v>5</v>
      </c>
      <c r="W350">
        <v>1</v>
      </c>
      <c r="X350">
        <v>3</v>
      </c>
      <c r="Y350" t="s">
        <v>38</v>
      </c>
      <c r="Z350" t="s">
        <v>39</v>
      </c>
      <c r="AA350" t="s">
        <v>38</v>
      </c>
      <c r="AB350">
        <v>3</v>
      </c>
      <c r="AC350">
        <v>3</v>
      </c>
      <c r="AD350">
        <f>COUNTIF(Attrition_data[[#All],[Attrition]], "Yes") / COUNTA(Attrition_data[[#All],[Attrition]])</f>
        <v>0.16118793924280209</v>
      </c>
    </row>
    <row r="351" spans="1:30" x14ac:dyDescent="0.3">
      <c r="A351">
        <v>350</v>
      </c>
      <c r="B351">
        <v>49</v>
      </c>
      <c r="C351" t="s">
        <v>41</v>
      </c>
      <c r="D351" t="s">
        <v>30</v>
      </c>
      <c r="E351" t="s">
        <v>31</v>
      </c>
      <c r="F351">
        <v>7</v>
      </c>
      <c r="G351">
        <v>2</v>
      </c>
      <c r="H351" t="s">
        <v>32</v>
      </c>
      <c r="I351">
        <v>1</v>
      </c>
      <c r="J351" t="s">
        <v>33</v>
      </c>
      <c r="K351">
        <v>2</v>
      </c>
      <c r="L351" t="s">
        <v>34</v>
      </c>
      <c r="M351" t="s">
        <v>35</v>
      </c>
      <c r="N351">
        <v>89980</v>
      </c>
      <c r="O351" t="s">
        <v>36</v>
      </c>
      <c r="P351" t="s">
        <v>37</v>
      </c>
      <c r="Q351">
        <v>14</v>
      </c>
      <c r="R351">
        <v>8</v>
      </c>
      <c r="S351">
        <v>2</v>
      </c>
      <c r="T351" t="s">
        <v>56</v>
      </c>
      <c r="U351">
        <v>2</v>
      </c>
      <c r="V351">
        <v>9</v>
      </c>
      <c r="W351">
        <v>7</v>
      </c>
      <c r="X351">
        <v>7</v>
      </c>
      <c r="Y351" t="s">
        <v>38</v>
      </c>
      <c r="Z351" t="s">
        <v>39</v>
      </c>
      <c r="AA351" t="s">
        <v>39</v>
      </c>
      <c r="AB351">
        <v>4</v>
      </c>
      <c r="AC351">
        <v>3</v>
      </c>
      <c r="AD351">
        <f>COUNTIF(Attrition_data[[#All],[Attrition]], "Yes") / COUNTA(Attrition_data[[#All],[Attrition]])</f>
        <v>0.16118793924280209</v>
      </c>
    </row>
    <row r="352" spans="1:30" x14ac:dyDescent="0.3">
      <c r="A352">
        <v>351</v>
      </c>
      <c r="B352">
        <v>55</v>
      </c>
      <c r="C352" t="s">
        <v>41</v>
      </c>
      <c r="D352" t="s">
        <v>30</v>
      </c>
      <c r="E352" t="s">
        <v>53</v>
      </c>
      <c r="F352">
        <v>16</v>
      </c>
      <c r="G352">
        <v>3</v>
      </c>
      <c r="H352" t="s">
        <v>77</v>
      </c>
      <c r="I352">
        <v>1</v>
      </c>
      <c r="J352" t="s">
        <v>49</v>
      </c>
      <c r="K352">
        <v>4</v>
      </c>
      <c r="L352" t="s">
        <v>66</v>
      </c>
      <c r="M352" t="s">
        <v>45</v>
      </c>
      <c r="N352">
        <v>43190</v>
      </c>
      <c r="O352" t="s">
        <v>39</v>
      </c>
      <c r="P352" t="s">
        <v>37</v>
      </c>
      <c r="Q352">
        <v>11</v>
      </c>
      <c r="R352">
        <v>8</v>
      </c>
      <c r="S352">
        <v>0</v>
      </c>
      <c r="T352" t="s">
        <v>72</v>
      </c>
      <c r="U352">
        <v>3</v>
      </c>
      <c r="V352">
        <v>9</v>
      </c>
      <c r="W352">
        <v>7</v>
      </c>
      <c r="X352">
        <v>3</v>
      </c>
      <c r="Y352" t="s">
        <v>38</v>
      </c>
      <c r="Z352" t="s">
        <v>39</v>
      </c>
      <c r="AA352" t="s">
        <v>40</v>
      </c>
      <c r="AB352">
        <v>4</v>
      </c>
      <c r="AC352">
        <v>3</v>
      </c>
      <c r="AD352">
        <f>COUNTIF(Attrition_data[[#All],[Attrition]], "Yes") / COUNTA(Attrition_data[[#All],[Attrition]])</f>
        <v>0.16118793924280209</v>
      </c>
    </row>
    <row r="353" spans="1:30" x14ac:dyDescent="0.3">
      <c r="A353">
        <v>352</v>
      </c>
      <c r="B353">
        <v>43</v>
      </c>
      <c r="C353" t="s">
        <v>29</v>
      </c>
      <c r="D353" t="s">
        <v>30</v>
      </c>
      <c r="E353" t="s">
        <v>43</v>
      </c>
      <c r="F353">
        <v>25</v>
      </c>
      <c r="G353">
        <v>2</v>
      </c>
      <c r="H353" t="s">
        <v>55</v>
      </c>
      <c r="I353">
        <v>1</v>
      </c>
      <c r="J353" t="s">
        <v>49</v>
      </c>
      <c r="K353">
        <v>2</v>
      </c>
      <c r="L353" t="s">
        <v>34</v>
      </c>
      <c r="M353" t="s">
        <v>35</v>
      </c>
      <c r="N353">
        <v>61320</v>
      </c>
      <c r="O353" t="s">
        <v>47</v>
      </c>
      <c r="P353" t="s">
        <v>37</v>
      </c>
      <c r="Q353">
        <v>13</v>
      </c>
      <c r="R353">
        <v>8</v>
      </c>
      <c r="S353">
        <v>0</v>
      </c>
      <c r="T353" t="s">
        <v>76</v>
      </c>
      <c r="U353">
        <v>3</v>
      </c>
      <c r="V353">
        <v>4</v>
      </c>
      <c r="W353">
        <v>1</v>
      </c>
      <c r="X353">
        <v>0</v>
      </c>
      <c r="Y353" t="s">
        <v>40</v>
      </c>
      <c r="Z353" t="s">
        <v>36</v>
      </c>
      <c r="AA353" t="s">
        <v>38</v>
      </c>
      <c r="AB353">
        <v>2</v>
      </c>
      <c r="AC353">
        <v>3</v>
      </c>
      <c r="AD353">
        <f>COUNTIF(Attrition_data[[#All],[Attrition]], "Yes") / COUNTA(Attrition_data[[#All],[Attrition]])</f>
        <v>0.16118793924280209</v>
      </c>
    </row>
    <row r="354" spans="1:30" x14ac:dyDescent="0.3">
      <c r="A354">
        <v>353</v>
      </c>
      <c r="B354">
        <v>27</v>
      </c>
      <c r="C354" t="s">
        <v>29</v>
      </c>
      <c r="D354" t="s">
        <v>30</v>
      </c>
      <c r="E354" t="s">
        <v>31</v>
      </c>
      <c r="F354">
        <v>2</v>
      </c>
      <c r="G354">
        <v>4</v>
      </c>
      <c r="H354" t="s">
        <v>55</v>
      </c>
      <c r="I354">
        <v>1</v>
      </c>
      <c r="J354" t="s">
        <v>49</v>
      </c>
      <c r="K354">
        <v>2</v>
      </c>
      <c r="L354" t="s">
        <v>70</v>
      </c>
      <c r="M354" t="s">
        <v>61</v>
      </c>
      <c r="N354">
        <v>33460</v>
      </c>
      <c r="O354" t="s">
        <v>36</v>
      </c>
      <c r="P354" t="s">
        <v>37</v>
      </c>
      <c r="Q354">
        <v>21</v>
      </c>
      <c r="R354">
        <v>8</v>
      </c>
      <c r="S354">
        <v>1</v>
      </c>
      <c r="T354" t="s">
        <v>56</v>
      </c>
      <c r="U354">
        <v>2</v>
      </c>
      <c r="V354">
        <v>9</v>
      </c>
      <c r="W354">
        <v>0</v>
      </c>
      <c r="X354">
        <v>8</v>
      </c>
      <c r="Y354" t="s">
        <v>38</v>
      </c>
      <c r="Z354" t="s">
        <v>39</v>
      </c>
      <c r="AA354" t="s">
        <v>38</v>
      </c>
      <c r="AB354">
        <v>2</v>
      </c>
      <c r="AC354">
        <v>4</v>
      </c>
      <c r="AD354">
        <f>COUNTIF(Attrition_data[[#All],[Attrition]], "Yes") / COUNTA(Attrition_data[[#All],[Attrition]])</f>
        <v>0.16118793924280209</v>
      </c>
    </row>
    <row r="355" spans="1:30" x14ac:dyDescent="0.3">
      <c r="A355">
        <v>354</v>
      </c>
      <c r="B355">
        <v>35</v>
      </c>
      <c r="C355" t="s">
        <v>29</v>
      </c>
      <c r="D355" t="s">
        <v>30</v>
      </c>
      <c r="E355" t="s">
        <v>43</v>
      </c>
      <c r="F355">
        <v>1</v>
      </c>
      <c r="G355">
        <v>3</v>
      </c>
      <c r="H355" t="s">
        <v>55</v>
      </c>
      <c r="I355">
        <v>1</v>
      </c>
      <c r="J355" t="s">
        <v>49</v>
      </c>
      <c r="K355">
        <v>1</v>
      </c>
      <c r="L355" t="s">
        <v>57</v>
      </c>
      <c r="M355" t="s">
        <v>45</v>
      </c>
      <c r="N355">
        <v>108550</v>
      </c>
      <c r="O355" t="s">
        <v>38</v>
      </c>
      <c r="P355" t="s">
        <v>37</v>
      </c>
      <c r="Q355">
        <v>13</v>
      </c>
      <c r="R355">
        <v>8</v>
      </c>
      <c r="S355">
        <v>1</v>
      </c>
      <c r="T355" t="s">
        <v>74</v>
      </c>
      <c r="U355">
        <v>2</v>
      </c>
      <c r="V355">
        <v>8</v>
      </c>
      <c r="W355">
        <v>1</v>
      </c>
      <c r="X355">
        <v>6</v>
      </c>
      <c r="Y355" t="s">
        <v>38</v>
      </c>
      <c r="Z355" t="s">
        <v>38</v>
      </c>
      <c r="AA355" t="s">
        <v>39</v>
      </c>
      <c r="AB355">
        <v>3</v>
      </c>
      <c r="AC355">
        <v>3</v>
      </c>
      <c r="AD355">
        <f>COUNTIF(Attrition_data[[#All],[Attrition]], "Yes") / COUNTA(Attrition_data[[#All],[Attrition]])</f>
        <v>0.16118793924280209</v>
      </c>
    </row>
    <row r="356" spans="1:30" x14ac:dyDescent="0.3">
      <c r="A356">
        <v>355</v>
      </c>
      <c r="B356">
        <v>28</v>
      </c>
      <c r="C356" t="s">
        <v>29</v>
      </c>
      <c r="D356" t="s">
        <v>30</v>
      </c>
      <c r="E356" t="s">
        <v>31</v>
      </c>
      <c r="F356">
        <v>1</v>
      </c>
      <c r="G356">
        <v>2</v>
      </c>
      <c r="H356" t="s">
        <v>77</v>
      </c>
      <c r="I356">
        <v>1</v>
      </c>
      <c r="J356" t="s">
        <v>33</v>
      </c>
      <c r="K356">
        <v>1</v>
      </c>
      <c r="L356" t="s">
        <v>50</v>
      </c>
      <c r="M356" t="s">
        <v>35</v>
      </c>
      <c r="N356">
        <v>22310</v>
      </c>
      <c r="O356" t="s">
        <v>36</v>
      </c>
      <c r="P356" t="s">
        <v>37</v>
      </c>
      <c r="Q356">
        <v>12</v>
      </c>
      <c r="R356">
        <v>8</v>
      </c>
      <c r="S356">
        <v>0</v>
      </c>
      <c r="T356" t="s">
        <v>71</v>
      </c>
      <c r="U356">
        <v>3</v>
      </c>
      <c r="V356">
        <v>8</v>
      </c>
      <c r="W356">
        <v>7</v>
      </c>
      <c r="X356">
        <v>5</v>
      </c>
      <c r="Y356" t="s">
        <v>40</v>
      </c>
      <c r="Z356" t="s">
        <v>40</v>
      </c>
      <c r="AA356" t="s">
        <v>38</v>
      </c>
      <c r="AB356">
        <v>2</v>
      </c>
      <c r="AC356">
        <v>3</v>
      </c>
      <c r="AD356">
        <f>COUNTIF(Attrition_data[[#All],[Attrition]], "Yes") / COUNTA(Attrition_data[[#All],[Attrition]])</f>
        <v>0.16118793924280209</v>
      </c>
    </row>
    <row r="357" spans="1:30" x14ac:dyDescent="0.3">
      <c r="A357">
        <v>356</v>
      </c>
      <c r="B357">
        <v>34</v>
      </c>
      <c r="C357" t="s">
        <v>29</v>
      </c>
      <c r="D357" t="s">
        <v>30</v>
      </c>
      <c r="E357" t="s">
        <v>31</v>
      </c>
      <c r="F357">
        <v>2</v>
      </c>
      <c r="G357">
        <v>5</v>
      </c>
      <c r="H357" t="s">
        <v>32</v>
      </c>
      <c r="I357">
        <v>1</v>
      </c>
      <c r="J357" t="s">
        <v>49</v>
      </c>
      <c r="K357">
        <v>4</v>
      </c>
      <c r="L357" t="s">
        <v>44</v>
      </c>
      <c r="M357" t="s">
        <v>35</v>
      </c>
      <c r="N357">
        <v>23230</v>
      </c>
      <c r="O357" t="s">
        <v>46</v>
      </c>
      <c r="P357" t="s">
        <v>37</v>
      </c>
      <c r="Q357">
        <v>17</v>
      </c>
      <c r="R357">
        <v>8</v>
      </c>
      <c r="S357">
        <v>0</v>
      </c>
      <c r="T357" t="s">
        <v>39</v>
      </c>
      <c r="U357">
        <v>2</v>
      </c>
      <c r="V357">
        <v>3</v>
      </c>
      <c r="W357">
        <v>0</v>
      </c>
      <c r="X357">
        <v>2</v>
      </c>
      <c r="Y357" t="s">
        <v>38</v>
      </c>
      <c r="Z357" t="s">
        <v>39</v>
      </c>
      <c r="AA357" t="s">
        <v>36</v>
      </c>
      <c r="AB357">
        <v>3</v>
      </c>
      <c r="AC357">
        <v>3</v>
      </c>
      <c r="AD357">
        <f>COUNTIF(Attrition_data[[#All],[Attrition]], "Yes") / COUNTA(Attrition_data[[#All],[Attrition]])</f>
        <v>0.16118793924280209</v>
      </c>
    </row>
    <row r="358" spans="1:30" x14ac:dyDescent="0.3">
      <c r="A358">
        <v>357</v>
      </c>
      <c r="B358">
        <v>26</v>
      </c>
      <c r="C358" t="s">
        <v>41</v>
      </c>
      <c r="D358" t="s">
        <v>42</v>
      </c>
      <c r="E358" t="s">
        <v>43</v>
      </c>
      <c r="F358">
        <v>22</v>
      </c>
      <c r="G358">
        <v>4</v>
      </c>
      <c r="H358" t="s">
        <v>48</v>
      </c>
      <c r="I358">
        <v>1</v>
      </c>
      <c r="J358" t="s">
        <v>33</v>
      </c>
      <c r="K358">
        <v>1</v>
      </c>
      <c r="L358" t="s">
        <v>50</v>
      </c>
      <c r="M358" t="s">
        <v>35</v>
      </c>
      <c r="N358">
        <v>20240</v>
      </c>
      <c r="O358" t="s">
        <v>36</v>
      </c>
      <c r="P358" t="s">
        <v>37</v>
      </c>
      <c r="Q358">
        <v>23</v>
      </c>
      <c r="R358">
        <v>8</v>
      </c>
      <c r="S358">
        <v>0</v>
      </c>
      <c r="T358" t="s">
        <v>71</v>
      </c>
      <c r="U358">
        <v>2</v>
      </c>
      <c r="V358">
        <v>8</v>
      </c>
      <c r="W358">
        <v>1</v>
      </c>
      <c r="X358">
        <v>7</v>
      </c>
      <c r="Y358" t="s">
        <v>38</v>
      </c>
      <c r="Z358" t="s">
        <v>38</v>
      </c>
      <c r="AA358" t="s">
        <v>38</v>
      </c>
      <c r="AB358">
        <v>3</v>
      </c>
      <c r="AC358">
        <v>4</v>
      </c>
      <c r="AD358">
        <f>COUNTIF(Attrition_data[[#All],[Attrition]], "Yes") / COUNTA(Attrition_data[[#All],[Attrition]])</f>
        <v>0.16118793924280209</v>
      </c>
    </row>
    <row r="359" spans="1:30" x14ac:dyDescent="0.3">
      <c r="A359">
        <v>358</v>
      </c>
      <c r="B359">
        <v>27</v>
      </c>
      <c r="C359" t="s">
        <v>29</v>
      </c>
      <c r="D359" t="s">
        <v>52</v>
      </c>
      <c r="E359" t="s">
        <v>31</v>
      </c>
      <c r="F359">
        <v>1</v>
      </c>
      <c r="G359">
        <v>3</v>
      </c>
      <c r="H359" t="s">
        <v>77</v>
      </c>
      <c r="I359">
        <v>1</v>
      </c>
      <c r="J359" t="s">
        <v>33</v>
      </c>
      <c r="K359">
        <v>1</v>
      </c>
      <c r="L359" t="s">
        <v>50</v>
      </c>
      <c r="M359" t="s">
        <v>35</v>
      </c>
      <c r="N359">
        <v>27130</v>
      </c>
      <c r="O359" t="s">
        <v>36</v>
      </c>
      <c r="P359" t="s">
        <v>37</v>
      </c>
      <c r="Q359">
        <v>11</v>
      </c>
      <c r="R359">
        <v>8</v>
      </c>
      <c r="S359">
        <v>0</v>
      </c>
      <c r="T359" t="s">
        <v>46</v>
      </c>
      <c r="U359">
        <v>2</v>
      </c>
      <c r="V359">
        <v>0</v>
      </c>
      <c r="W359">
        <v>0</v>
      </c>
      <c r="X359">
        <v>0</v>
      </c>
      <c r="Y359" t="s">
        <v>39</v>
      </c>
      <c r="Z359" t="s">
        <v>39</v>
      </c>
      <c r="AA359" t="s">
        <v>40</v>
      </c>
      <c r="AB359">
        <v>3</v>
      </c>
      <c r="AC359">
        <v>3</v>
      </c>
      <c r="AD359">
        <f>COUNTIF(Attrition_data[[#All],[Attrition]], "Yes") / COUNTA(Attrition_data[[#All],[Attrition]])</f>
        <v>0.16118793924280209</v>
      </c>
    </row>
    <row r="360" spans="1:30" x14ac:dyDescent="0.3">
      <c r="A360">
        <v>359</v>
      </c>
      <c r="B360">
        <v>51</v>
      </c>
      <c r="C360" t="s">
        <v>29</v>
      </c>
      <c r="D360" t="s">
        <v>30</v>
      </c>
      <c r="E360" t="s">
        <v>31</v>
      </c>
      <c r="F360">
        <v>16</v>
      </c>
      <c r="G360">
        <v>3</v>
      </c>
      <c r="H360" t="s">
        <v>55</v>
      </c>
      <c r="I360">
        <v>1</v>
      </c>
      <c r="J360" t="s">
        <v>49</v>
      </c>
      <c r="K360">
        <v>3</v>
      </c>
      <c r="L360" t="s">
        <v>44</v>
      </c>
      <c r="M360" t="s">
        <v>35</v>
      </c>
      <c r="N360">
        <v>94390</v>
      </c>
      <c r="O360" t="s">
        <v>40</v>
      </c>
      <c r="P360" t="s">
        <v>37</v>
      </c>
      <c r="Q360">
        <v>15</v>
      </c>
      <c r="R360">
        <v>8</v>
      </c>
      <c r="S360">
        <v>3</v>
      </c>
      <c r="T360" t="s">
        <v>93</v>
      </c>
      <c r="U360">
        <v>0</v>
      </c>
      <c r="V360">
        <v>20</v>
      </c>
      <c r="W360">
        <v>4</v>
      </c>
      <c r="X360">
        <v>17</v>
      </c>
      <c r="Y360" t="s">
        <v>36</v>
      </c>
      <c r="Z360" t="s">
        <v>38</v>
      </c>
      <c r="AA360" t="s">
        <v>40</v>
      </c>
      <c r="AB360">
        <v>3</v>
      </c>
      <c r="AC360">
        <v>3</v>
      </c>
      <c r="AD360">
        <f>COUNTIF(Attrition_data[[#All],[Attrition]], "Yes") / COUNTA(Attrition_data[[#All],[Attrition]])</f>
        <v>0.16118793924280209</v>
      </c>
    </row>
    <row r="361" spans="1:30" x14ac:dyDescent="0.3">
      <c r="A361">
        <v>360</v>
      </c>
      <c r="B361">
        <v>44</v>
      </c>
      <c r="C361" t="s">
        <v>29</v>
      </c>
      <c r="D361" t="s">
        <v>30</v>
      </c>
      <c r="E361" t="s">
        <v>31</v>
      </c>
      <c r="F361">
        <v>24</v>
      </c>
      <c r="G361">
        <v>5</v>
      </c>
      <c r="H361" t="s">
        <v>55</v>
      </c>
      <c r="I361">
        <v>1</v>
      </c>
      <c r="J361" t="s">
        <v>33</v>
      </c>
      <c r="K361">
        <v>1</v>
      </c>
      <c r="L361" t="s">
        <v>50</v>
      </c>
      <c r="M361" t="s">
        <v>45</v>
      </c>
      <c r="N361">
        <v>25660</v>
      </c>
      <c r="O361" t="s">
        <v>56</v>
      </c>
      <c r="P361" t="s">
        <v>37</v>
      </c>
      <c r="Q361">
        <v>11</v>
      </c>
      <c r="R361">
        <v>8</v>
      </c>
      <c r="S361">
        <v>1</v>
      </c>
      <c r="T361" t="s">
        <v>59</v>
      </c>
      <c r="U361">
        <v>3</v>
      </c>
      <c r="V361">
        <v>5</v>
      </c>
      <c r="W361">
        <v>2</v>
      </c>
      <c r="X361">
        <v>3</v>
      </c>
      <c r="Y361" t="s">
        <v>39</v>
      </c>
      <c r="Z361" t="s">
        <v>40</v>
      </c>
      <c r="AA361" t="s">
        <v>40</v>
      </c>
      <c r="AB361">
        <v>3</v>
      </c>
      <c r="AC361">
        <v>3</v>
      </c>
      <c r="AD361">
        <f>COUNTIF(Attrition_data[[#All],[Attrition]], "Yes") / COUNTA(Attrition_data[[#All],[Attrition]])</f>
        <v>0.16118793924280209</v>
      </c>
    </row>
    <row r="362" spans="1:30" x14ac:dyDescent="0.3">
      <c r="A362">
        <v>361</v>
      </c>
      <c r="B362">
        <v>25</v>
      </c>
      <c r="C362" t="s">
        <v>29</v>
      </c>
      <c r="D362" t="s">
        <v>30</v>
      </c>
      <c r="E362" t="s">
        <v>43</v>
      </c>
      <c r="F362">
        <v>17</v>
      </c>
      <c r="G362">
        <v>3</v>
      </c>
      <c r="H362" t="s">
        <v>55</v>
      </c>
      <c r="I362">
        <v>1</v>
      </c>
      <c r="J362" t="s">
        <v>49</v>
      </c>
      <c r="K362">
        <v>1</v>
      </c>
      <c r="L362" t="s">
        <v>60</v>
      </c>
      <c r="M362" t="s">
        <v>45</v>
      </c>
      <c r="N362">
        <v>199260</v>
      </c>
      <c r="O362" t="s">
        <v>67</v>
      </c>
      <c r="P362" t="s">
        <v>37</v>
      </c>
      <c r="Q362">
        <v>11</v>
      </c>
      <c r="R362">
        <v>8</v>
      </c>
      <c r="S362">
        <v>3</v>
      </c>
      <c r="T362" t="s">
        <v>47</v>
      </c>
      <c r="U362">
        <v>5</v>
      </c>
      <c r="V362">
        <v>4</v>
      </c>
      <c r="W362">
        <v>0</v>
      </c>
      <c r="X362">
        <v>1</v>
      </c>
      <c r="Y362" t="s">
        <v>36</v>
      </c>
      <c r="Z362" t="s">
        <v>36</v>
      </c>
      <c r="AA362" t="s">
        <v>40</v>
      </c>
      <c r="AB362">
        <v>4</v>
      </c>
      <c r="AC362">
        <v>3</v>
      </c>
      <c r="AD362">
        <f>COUNTIF(Attrition_data[[#All],[Attrition]], "Yes") / COUNTA(Attrition_data[[#All],[Attrition]])</f>
        <v>0.16118793924280209</v>
      </c>
    </row>
    <row r="363" spans="1:30" x14ac:dyDescent="0.3">
      <c r="A363">
        <v>362</v>
      </c>
      <c r="B363">
        <v>33</v>
      </c>
      <c r="C363" t="s">
        <v>29</v>
      </c>
      <c r="D363" t="s">
        <v>30</v>
      </c>
      <c r="E363" t="s">
        <v>43</v>
      </c>
      <c r="F363">
        <v>8</v>
      </c>
      <c r="G363">
        <v>4</v>
      </c>
      <c r="H363" t="s">
        <v>32</v>
      </c>
      <c r="I363">
        <v>1</v>
      </c>
      <c r="J363" t="s">
        <v>49</v>
      </c>
      <c r="K363">
        <v>3</v>
      </c>
      <c r="L363" t="s">
        <v>60</v>
      </c>
      <c r="M363" t="s">
        <v>61</v>
      </c>
      <c r="N363">
        <v>24510</v>
      </c>
      <c r="O363" t="s">
        <v>36</v>
      </c>
      <c r="P363" t="s">
        <v>37</v>
      </c>
      <c r="Q363">
        <v>13</v>
      </c>
      <c r="R363">
        <v>8</v>
      </c>
      <c r="S363">
        <v>1</v>
      </c>
      <c r="T363" t="s">
        <v>56</v>
      </c>
      <c r="U363">
        <v>3</v>
      </c>
      <c r="V363">
        <v>9</v>
      </c>
      <c r="W363">
        <v>0</v>
      </c>
      <c r="X363">
        <v>8</v>
      </c>
      <c r="Y363" t="s">
        <v>36</v>
      </c>
      <c r="Z363" t="s">
        <v>36</v>
      </c>
      <c r="AA363" t="s">
        <v>38</v>
      </c>
      <c r="AB363">
        <v>2</v>
      </c>
      <c r="AC363">
        <v>3</v>
      </c>
      <c r="AD363">
        <f>COUNTIF(Attrition_data[[#All],[Attrition]], "Yes") / COUNTA(Attrition_data[[#All],[Attrition]])</f>
        <v>0.16118793924280209</v>
      </c>
    </row>
    <row r="364" spans="1:30" x14ac:dyDescent="0.3">
      <c r="A364">
        <v>363</v>
      </c>
      <c r="B364">
        <v>35</v>
      </c>
      <c r="C364" t="s">
        <v>29</v>
      </c>
      <c r="D364" t="s">
        <v>30</v>
      </c>
      <c r="E364" t="s">
        <v>31</v>
      </c>
      <c r="F364">
        <v>6</v>
      </c>
      <c r="G364">
        <v>4</v>
      </c>
      <c r="H364" t="s">
        <v>55</v>
      </c>
      <c r="I364">
        <v>1</v>
      </c>
      <c r="J364" t="s">
        <v>33</v>
      </c>
      <c r="K364">
        <v>2</v>
      </c>
      <c r="L364" t="s">
        <v>70</v>
      </c>
      <c r="M364" t="s">
        <v>45</v>
      </c>
      <c r="N364">
        <v>94190</v>
      </c>
      <c r="O364" t="s">
        <v>36</v>
      </c>
      <c r="P364" t="s">
        <v>37</v>
      </c>
      <c r="Q364">
        <v>24</v>
      </c>
      <c r="R364">
        <v>8</v>
      </c>
      <c r="S364">
        <v>1</v>
      </c>
      <c r="T364" t="s">
        <v>47</v>
      </c>
      <c r="U364">
        <v>5</v>
      </c>
      <c r="V364">
        <v>6</v>
      </c>
      <c r="W364">
        <v>1</v>
      </c>
      <c r="X364">
        <v>1</v>
      </c>
      <c r="Y364" t="s">
        <v>38</v>
      </c>
      <c r="Z364" t="s">
        <v>36</v>
      </c>
      <c r="AA364" t="s">
        <v>40</v>
      </c>
      <c r="AB364">
        <v>2</v>
      </c>
      <c r="AC364">
        <v>4</v>
      </c>
      <c r="AD364">
        <f>COUNTIF(Attrition_data[[#All],[Attrition]], "Yes") / COUNTA(Attrition_data[[#All],[Attrition]])</f>
        <v>0.16118793924280209</v>
      </c>
    </row>
    <row r="365" spans="1:30" x14ac:dyDescent="0.3">
      <c r="A365">
        <v>364</v>
      </c>
      <c r="B365">
        <v>36</v>
      </c>
      <c r="C365" t="s">
        <v>29</v>
      </c>
      <c r="D365" t="s">
        <v>30</v>
      </c>
      <c r="E365" t="s">
        <v>31</v>
      </c>
      <c r="F365">
        <v>10</v>
      </c>
      <c r="G365">
        <v>4</v>
      </c>
      <c r="H365" t="s">
        <v>73</v>
      </c>
      <c r="I365">
        <v>1</v>
      </c>
      <c r="J365" t="s">
        <v>49</v>
      </c>
      <c r="K365">
        <v>3</v>
      </c>
      <c r="L365" t="s">
        <v>70</v>
      </c>
      <c r="M365" t="s">
        <v>35</v>
      </c>
      <c r="N365">
        <v>86860</v>
      </c>
      <c r="O365" t="s">
        <v>36</v>
      </c>
      <c r="P365" t="s">
        <v>37</v>
      </c>
      <c r="Q365">
        <v>13</v>
      </c>
      <c r="R365">
        <v>8</v>
      </c>
      <c r="S365">
        <v>0</v>
      </c>
      <c r="T365" t="s">
        <v>85</v>
      </c>
      <c r="U365">
        <v>2</v>
      </c>
      <c r="V365">
        <v>18</v>
      </c>
      <c r="W365">
        <v>4</v>
      </c>
      <c r="X365">
        <v>11</v>
      </c>
      <c r="Y365" t="s">
        <v>40</v>
      </c>
      <c r="Z365" t="s">
        <v>39</v>
      </c>
      <c r="AA365" t="s">
        <v>40</v>
      </c>
      <c r="AB365">
        <v>3</v>
      </c>
      <c r="AC365">
        <v>3</v>
      </c>
      <c r="AD365">
        <f>COUNTIF(Attrition_data[[#All],[Attrition]], "Yes") / COUNTA(Attrition_data[[#All],[Attrition]])</f>
        <v>0.16118793924280209</v>
      </c>
    </row>
    <row r="366" spans="1:30" x14ac:dyDescent="0.3">
      <c r="A366">
        <v>365</v>
      </c>
      <c r="B366">
        <v>32</v>
      </c>
      <c r="C366" t="s">
        <v>29</v>
      </c>
      <c r="D366" t="s">
        <v>30</v>
      </c>
      <c r="E366" t="s">
        <v>43</v>
      </c>
      <c r="F366">
        <v>3</v>
      </c>
      <c r="G366">
        <v>4</v>
      </c>
      <c r="H366" t="s">
        <v>55</v>
      </c>
      <c r="I366">
        <v>1</v>
      </c>
      <c r="J366" t="s">
        <v>33</v>
      </c>
      <c r="K366">
        <v>4</v>
      </c>
      <c r="L366" t="s">
        <v>50</v>
      </c>
      <c r="M366" t="s">
        <v>61</v>
      </c>
      <c r="N366">
        <v>30380</v>
      </c>
      <c r="O366" t="s">
        <v>40</v>
      </c>
      <c r="P366" t="s">
        <v>37</v>
      </c>
      <c r="Q366">
        <v>20</v>
      </c>
      <c r="R366">
        <v>8</v>
      </c>
      <c r="S366">
        <v>0</v>
      </c>
      <c r="T366" t="s">
        <v>71</v>
      </c>
      <c r="U366">
        <v>3</v>
      </c>
      <c r="V366">
        <v>5</v>
      </c>
      <c r="W366">
        <v>0</v>
      </c>
      <c r="X366">
        <v>3</v>
      </c>
      <c r="Y366" t="s">
        <v>40</v>
      </c>
      <c r="Z366" t="s">
        <v>39</v>
      </c>
      <c r="AA366" t="s">
        <v>40</v>
      </c>
      <c r="AB366">
        <v>3</v>
      </c>
      <c r="AC366">
        <v>4</v>
      </c>
      <c r="AD366">
        <f>COUNTIF(Attrition_data[[#All],[Attrition]], "Yes") / COUNTA(Attrition_data[[#All],[Attrition]])</f>
        <v>0.16118793924280209</v>
      </c>
    </row>
    <row r="367" spans="1:30" x14ac:dyDescent="0.3">
      <c r="A367">
        <v>366</v>
      </c>
      <c r="B367">
        <v>30</v>
      </c>
      <c r="C367" t="s">
        <v>29</v>
      </c>
      <c r="D367" t="s">
        <v>42</v>
      </c>
      <c r="E367" t="s">
        <v>43</v>
      </c>
      <c r="F367">
        <v>4</v>
      </c>
      <c r="G367">
        <v>5</v>
      </c>
      <c r="H367" t="s">
        <v>55</v>
      </c>
      <c r="I367">
        <v>1</v>
      </c>
      <c r="J367" t="s">
        <v>49</v>
      </c>
      <c r="K367">
        <v>5</v>
      </c>
      <c r="L367" t="s">
        <v>69</v>
      </c>
      <c r="M367" t="s">
        <v>61</v>
      </c>
      <c r="N367">
        <v>30580</v>
      </c>
      <c r="O367" t="s">
        <v>56</v>
      </c>
      <c r="P367" t="s">
        <v>37</v>
      </c>
      <c r="Q367">
        <v>14</v>
      </c>
      <c r="R367">
        <v>8</v>
      </c>
      <c r="S367">
        <v>1</v>
      </c>
      <c r="T367" t="s">
        <v>59</v>
      </c>
      <c r="U367">
        <v>2</v>
      </c>
      <c r="V367">
        <v>5</v>
      </c>
      <c r="W367">
        <v>0</v>
      </c>
      <c r="X367">
        <v>3</v>
      </c>
      <c r="Y367" t="s">
        <v>40</v>
      </c>
      <c r="Z367" t="s">
        <v>39</v>
      </c>
      <c r="AA367" t="s">
        <v>40</v>
      </c>
      <c r="AB367">
        <v>3</v>
      </c>
      <c r="AC367">
        <v>3</v>
      </c>
      <c r="AD367">
        <f>COUNTIF(Attrition_data[[#All],[Attrition]], "Yes") / COUNTA(Attrition_data[[#All],[Attrition]])</f>
        <v>0.16118793924280209</v>
      </c>
    </row>
    <row r="368" spans="1:30" x14ac:dyDescent="0.3">
      <c r="A368">
        <v>367</v>
      </c>
      <c r="B368">
        <v>53</v>
      </c>
      <c r="C368" t="s">
        <v>29</v>
      </c>
      <c r="D368" t="s">
        <v>30</v>
      </c>
      <c r="E368" t="s">
        <v>31</v>
      </c>
      <c r="F368">
        <v>6</v>
      </c>
      <c r="G368">
        <v>3</v>
      </c>
      <c r="H368" t="s">
        <v>73</v>
      </c>
      <c r="I368">
        <v>1</v>
      </c>
      <c r="J368" t="s">
        <v>49</v>
      </c>
      <c r="K368">
        <v>4</v>
      </c>
      <c r="L368" t="s">
        <v>50</v>
      </c>
      <c r="M368" t="s">
        <v>35</v>
      </c>
      <c r="N368">
        <v>23250</v>
      </c>
      <c r="O368" t="s">
        <v>67</v>
      </c>
      <c r="P368" t="s">
        <v>37</v>
      </c>
      <c r="Q368">
        <v>18</v>
      </c>
      <c r="R368">
        <v>8</v>
      </c>
      <c r="S368">
        <v>1</v>
      </c>
      <c r="T368" t="s">
        <v>94</v>
      </c>
      <c r="U368">
        <v>1</v>
      </c>
      <c r="V368">
        <v>5</v>
      </c>
      <c r="W368">
        <v>0</v>
      </c>
      <c r="X368">
        <v>4</v>
      </c>
      <c r="Y368" t="s">
        <v>36</v>
      </c>
      <c r="Z368" t="s">
        <v>39</v>
      </c>
      <c r="AA368" t="s">
        <v>38</v>
      </c>
      <c r="AB368">
        <v>4</v>
      </c>
      <c r="AC368">
        <v>3</v>
      </c>
      <c r="AD368">
        <f>COUNTIF(Attrition_data[[#All],[Attrition]], "Yes") / COUNTA(Attrition_data[[#All],[Attrition]])</f>
        <v>0.16118793924280209</v>
      </c>
    </row>
    <row r="369" spans="1:30" x14ac:dyDescent="0.3">
      <c r="A369">
        <v>368</v>
      </c>
      <c r="B369">
        <v>45</v>
      </c>
      <c r="C369" t="s">
        <v>29</v>
      </c>
      <c r="D369" t="s">
        <v>30</v>
      </c>
      <c r="E369" t="s">
        <v>43</v>
      </c>
      <c r="F369">
        <v>1</v>
      </c>
      <c r="G369">
        <v>5</v>
      </c>
      <c r="H369" t="s">
        <v>77</v>
      </c>
      <c r="I369">
        <v>1</v>
      </c>
      <c r="J369" t="s">
        <v>49</v>
      </c>
      <c r="K369">
        <v>2</v>
      </c>
      <c r="L369" t="s">
        <v>34</v>
      </c>
      <c r="M369" t="s">
        <v>61</v>
      </c>
      <c r="N369">
        <v>20880</v>
      </c>
      <c r="O369" t="s">
        <v>39</v>
      </c>
      <c r="P369" t="s">
        <v>37</v>
      </c>
      <c r="Q369">
        <v>15</v>
      </c>
      <c r="R369">
        <v>8</v>
      </c>
      <c r="S369">
        <v>3</v>
      </c>
      <c r="T369" t="s">
        <v>85</v>
      </c>
      <c r="U369">
        <v>2</v>
      </c>
      <c r="V369">
        <v>5</v>
      </c>
      <c r="W369">
        <v>0</v>
      </c>
      <c r="X369">
        <v>2</v>
      </c>
      <c r="Y369" t="s">
        <v>39</v>
      </c>
      <c r="Z369" t="s">
        <v>36</v>
      </c>
      <c r="AA369" t="s">
        <v>38</v>
      </c>
      <c r="AB369">
        <v>3</v>
      </c>
      <c r="AC369">
        <v>3</v>
      </c>
      <c r="AD369">
        <f>COUNTIF(Attrition_data[[#All],[Attrition]], "Yes") / COUNTA(Attrition_data[[#All],[Attrition]])</f>
        <v>0.16118793924280209</v>
      </c>
    </row>
    <row r="370" spans="1:30" x14ac:dyDescent="0.3">
      <c r="A370">
        <v>369</v>
      </c>
      <c r="B370">
        <v>32</v>
      </c>
      <c r="C370" t="s">
        <v>29</v>
      </c>
      <c r="D370" t="s">
        <v>30</v>
      </c>
      <c r="E370" t="s">
        <v>31</v>
      </c>
      <c r="F370">
        <v>10</v>
      </c>
      <c r="G370">
        <v>3</v>
      </c>
      <c r="H370" t="s">
        <v>73</v>
      </c>
      <c r="I370">
        <v>1</v>
      </c>
      <c r="J370" t="s">
        <v>33</v>
      </c>
      <c r="K370">
        <v>1</v>
      </c>
      <c r="L370" t="s">
        <v>53</v>
      </c>
      <c r="M370" t="s">
        <v>35</v>
      </c>
      <c r="N370">
        <v>30720</v>
      </c>
      <c r="O370" t="s">
        <v>51</v>
      </c>
      <c r="P370" t="s">
        <v>37</v>
      </c>
      <c r="Q370">
        <v>12</v>
      </c>
      <c r="R370">
        <v>8</v>
      </c>
      <c r="S370">
        <v>0</v>
      </c>
      <c r="T370" t="s">
        <v>56</v>
      </c>
      <c r="U370">
        <v>4</v>
      </c>
      <c r="V370">
        <v>5</v>
      </c>
      <c r="W370">
        <v>1</v>
      </c>
      <c r="X370">
        <v>3</v>
      </c>
      <c r="Y370" t="s">
        <v>38</v>
      </c>
      <c r="Z370" t="s">
        <v>38</v>
      </c>
      <c r="AA370" t="s">
        <v>40</v>
      </c>
      <c r="AB370">
        <v>1</v>
      </c>
      <c r="AC370">
        <v>3</v>
      </c>
      <c r="AD370">
        <f>COUNTIF(Attrition_data[[#All],[Attrition]], "Yes") / COUNTA(Attrition_data[[#All],[Attrition]])</f>
        <v>0.16118793924280209</v>
      </c>
    </row>
    <row r="371" spans="1:30" x14ac:dyDescent="0.3">
      <c r="A371">
        <v>370</v>
      </c>
      <c r="B371">
        <v>52</v>
      </c>
      <c r="C371" t="s">
        <v>29</v>
      </c>
      <c r="D371" t="s">
        <v>42</v>
      </c>
      <c r="E371" t="s">
        <v>43</v>
      </c>
      <c r="F371">
        <v>1</v>
      </c>
      <c r="G371">
        <v>1</v>
      </c>
      <c r="H371" t="s">
        <v>32</v>
      </c>
      <c r="I371">
        <v>1</v>
      </c>
      <c r="J371" t="s">
        <v>49</v>
      </c>
      <c r="K371">
        <v>2</v>
      </c>
      <c r="L371" t="s">
        <v>60</v>
      </c>
      <c r="M371" t="s">
        <v>35</v>
      </c>
      <c r="N371">
        <v>50060</v>
      </c>
      <c r="O371" t="s">
        <v>38</v>
      </c>
      <c r="P371" t="s">
        <v>37</v>
      </c>
      <c r="Q371">
        <v>16</v>
      </c>
      <c r="R371">
        <v>8</v>
      </c>
      <c r="S371">
        <v>1</v>
      </c>
      <c r="T371" t="s">
        <v>88</v>
      </c>
      <c r="U371">
        <v>2</v>
      </c>
      <c r="V371">
        <v>9</v>
      </c>
      <c r="W371">
        <v>0</v>
      </c>
      <c r="X371">
        <v>0</v>
      </c>
      <c r="Y371" t="s">
        <v>38</v>
      </c>
      <c r="Z371" t="s">
        <v>39</v>
      </c>
      <c r="AA371" t="s">
        <v>38</v>
      </c>
      <c r="AB371">
        <v>3</v>
      </c>
      <c r="AC371">
        <v>3</v>
      </c>
      <c r="AD371">
        <f>COUNTIF(Attrition_data[[#All],[Attrition]], "Yes") / COUNTA(Attrition_data[[#All],[Attrition]])</f>
        <v>0.16118793924280209</v>
      </c>
    </row>
    <row r="372" spans="1:30" x14ac:dyDescent="0.3">
      <c r="A372">
        <v>371</v>
      </c>
      <c r="B372">
        <v>37</v>
      </c>
      <c r="C372" t="s">
        <v>29</v>
      </c>
      <c r="D372" t="s">
        <v>30</v>
      </c>
      <c r="E372" t="s">
        <v>31</v>
      </c>
      <c r="F372">
        <v>24</v>
      </c>
      <c r="G372">
        <v>2</v>
      </c>
      <c r="H372" t="s">
        <v>32</v>
      </c>
      <c r="I372">
        <v>1</v>
      </c>
      <c r="J372" t="s">
        <v>33</v>
      </c>
      <c r="K372">
        <v>4</v>
      </c>
      <c r="L372" t="s">
        <v>60</v>
      </c>
      <c r="M372" t="s">
        <v>61</v>
      </c>
      <c r="N372">
        <v>42570</v>
      </c>
      <c r="O372" t="s">
        <v>39</v>
      </c>
      <c r="P372" t="s">
        <v>37</v>
      </c>
      <c r="Q372">
        <v>15</v>
      </c>
      <c r="R372">
        <v>8</v>
      </c>
      <c r="S372">
        <v>0</v>
      </c>
      <c r="T372" t="s">
        <v>56</v>
      </c>
      <c r="U372">
        <v>2</v>
      </c>
      <c r="V372">
        <v>1</v>
      </c>
      <c r="W372">
        <v>0</v>
      </c>
      <c r="X372">
        <v>0</v>
      </c>
      <c r="Y372" t="s">
        <v>39</v>
      </c>
      <c r="Z372" t="s">
        <v>38</v>
      </c>
      <c r="AA372" t="s">
        <v>38</v>
      </c>
      <c r="AB372">
        <v>3</v>
      </c>
      <c r="AC372">
        <v>3</v>
      </c>
      <c r="AD372">
        <f>COUNTIF(Attrition_data[[#All],[Attrition]], "Yes") / COUNTA(Attrition_data[[#All],[Attrition]])</f>
        <v>0.16118793924280209</v>
      </c>
    </row>
    <row r="373" spans="1:30" x14ac:dyDescent="0.3">
      <c r="A373">
        <v>372</v>
      </c>
      <c r="B373">
        <v>28</v>
      </c>
      <c r="C373" t="s">
        <v>29</v>
      </c>
      <c r="D373" t="s">
        <v>30</v>
      </c>
      <c r="E373" t="s">
        <v>43</v>
      </c>
      <c r="F373">
        <v>21</v>
      </c>
      <c r="G373">
        <v>4</v>
      </c>
      <c r="H373" t="s">
        <v>32</v>
      </c>
      <c r="I373">
        <v>1</v>
      </c>
      <c r="J373" t="s">
        <v>33</v>
      </c>
      <c r="K373">
        <v>1</v>
      </c>
      <c r="L373" t="s">
        <v>34</v>
      </c>
      <c r="M373" t="s">
        <v>61</v>
      </c>
      <c r="N373">
        <v>25000</v>
      </c>
      <c r="O373" t="s">
        <v>36</v>
      </c>
      <c r="P373" t="s">
        <v>37</v>
      </c>
      <c r="Q373">
        <v>16</v>
      </c>
      <c r="R373">
        <v>8</v>
      </c>
      <c r="S373">
        <v>2</v>
      </c>
      <c r="T373" t="s">
        <v>47</v>
      </c>
      <c r="U373">
        <v>3</v>
      </c>
      <c r="V373">
        <v>5</v>
      </c>
      <c r="W373">
        <v>0</v>
      </c>
      <c r="X373">
        <v>4</v>
      </c>
      <c r="Y373" t="s">
        <v>40</v>
      </c>
      <c r="Z373" t="s">
        <v>39</v>
      </c>
      <c r="AA373" t="s">
        <v>38</v>
      </c>
      <c r="AB373">
        <v>3</v>
      </c>
      <c r="AC373">
        <v>3</v>
      </c>
      <c r="AD373">
        <f>COUNTIF(Attrition_data[[#All],[Attrition]], "Yes") / COUNTA(Attrition_data[[#All],[Attrition]])</f>
        <v>0.16118793924280209</v>
      </c>
    </row>
    <row r="374" spans="1:30" x14ac:dyDescent="0.3">
      <c r="A374">
        <v>373</v>
      </c>
      <c r="B374">
        <v>22</v>
      </c>
      <c r="C374" t="s">
        <v>29</v>
      </c>
      <c r="D374" t="s">
        <v>30</v>
      </c>
      <c r="E374" t="s">
        <v>43</v>
      </c>
      <c r="F374">
        <v>2</v>
      </c>
      <c r="G374">
        <v>2</v>
      </c>
      <c r="H374" t="s">
        <v>32</v>
      </c>
      <c r="I374">
        <v>1</v>
      </c>
      <c r="J374" t="s">
        <v>49</v>
      </c>
      <c r="K374">
        <v>1</v>
      </c>
      <c r="L374" t="s">
        <v>69</v>
      </c>
      <c r="M374" t="s">
        <v>35</v>
      </c>
      <c r="N374">
        <v>11020</v>
      </c>
      <c r="O374" t="s">
        <v>47</v>
      </c>
      <c r="P374" t="s">
        <v>37</v>
      </c>
      <c r="Q374">
        <v>19</v>
      </c>
      <c r="R374">
        <v>8</v>
      </c>
      <c r="S374">
        <v>0</v>
      </c>
      <c r="T374" t="s">
        <v>39</v>
      </c>
      <c r="U374">
        <v>3</v>
      </c>
      <c r="V374">
        <v>2</v>
      </c>
      <c r="W374">
        <v>2</v>
      </c>
      <c r="X374">
        <v>2</v>
      </c>
      <c r="Y374" t="s">
        <v>39</v>
      </c>
      <c r="Z374" t="s">
        <v>39</v>
      </c>
      <c r="AA374" t="s">
        <v>36</v>
      </c>
      <c r="AB374">
        <v>2</v>
      </c>
      <c r="AC374">
        <v>3</v>
      </c>
      <c r="AD374">
        <f>COUNTIF(Attrition_data[[#All],[Attrition]], "Yes") / COUNTA(Attrition_data[[#All],[Attrition]])</f>
        <v>0.16118793924280209</v>
      </c>
    </row>
    <row r="375" spans="1:30" x14ac:dyDescent="0.3">
      <c r="A375">
        <v>374</v>
      </c>
      <c r="B375">
        <v>44</v>
      </c>
      <c r="C375" t="s">
        <v>29</v>
      </c>
      <c r="D375" t="s">
        <v>30</v>
      </c>
      <c r="E375" t="s">
        <v>43</v>
      </c>
      <c r="F375">
        <v>22</v>
      </c>
      <c r="G375">
        <v>3</v>
      </c>
      <c r="H375" t="s">
        <v>55</v>
      </c>
      <c r="I375">
        <v>1</v>
      </c>
      <c r="J375" t="s">
        <v>33</v>
      </c>
      <c r="K375">
        <v>1</v>
      </c>
      <c r="L375" t="s">
        <v>60</v>
      </c>
      <c r="M375" t="s">
        <v>35</v>
      </c>
      <c r="N375">
        <v>104530</v>
      </c>
      <c r="O375" t="s">
        <v>40</v>
      </c>
      <c r="P375" t="s">
        <v>37</v>
      </c>
      <c r="Q375">
        <v>11</v>
      </c>
      <c r="R375">
        <v>8</v>
      </c>
      <c r="S375">
        <v>1</v>
      </c>
      <c r="T375" t="s">
        <v>59</v>
      </c>
      <c r="U375">
        <v>2</v>
      </c>
      <c r="V375">
        <v>3</v>
      </c>
      <c r="W375">
        <v>0</v>
      </c>
      <c r="X375">
        <v>2</v>
      </c>
      <c r="Y375" t="s">
        <v>36</v>
      </c>
      <c r="Z375" t="s">
        <v>39</v>
      </c>
      <c r="AA375" t="s">
        <v>40</v>
      </c>
      <c r="AB375">
        <v>3</v>
      </c>
      <c r="AC375">
        <v>3</v>
      </c>
      <c r="AD375">
        <f>COUNTIF(Attrition_data[[#All],[Attrition]], "Yes") / COUNTA(Attrition_data[[#All],[Attrition]])</f>
        <v>0.16118793924280209</v>
      </c>
    </row>
    <row r="376" spans="1:30" x14ac:dyDescent="0.3">
      <c r="A376">
        <v>375</v>
      </c>
      <c r="B376">
        <v>42</v>
      </c>
      <c r="C376" t="s">
        <v>29</v>
      </c>
      <c r="D376" t="s">
        <v>42</v>
      </c>
      <c r="E376" t="s">
        <v>31</v>
      </c>
      <c r="F376">
        <v>13</v>
      </c>
      <c r="G376">
        <v>4</v>
      </c>
      <c r="H376" t="s">
        <v>32</v>
      </c>
      <c r="I376">
        <v>1</v>
      </c>
      <c r="J376" t="s">
        <v>33</v>
      </c>
      <c r="K376">
        <v>2</v>
      </c>
      <c r="L376" t="s">
        <v>60</v>
      </c>
      <c r="M376" t="s">
        <v>45</v>
      </c>
      <c r="N376">
        <v>22880</v>
      </c>
      <c r="O376" t="s">
        <v>51</v>
      </c>
      <c r="P376" t="s">
        <v>37</v>
      </c>
      <c r="Q376">
        <v>16</v>
      </c>
      <c r="R376">
        <v>8</v>
      </c>
      <c r="S376">
        <v>1</v>
      </c>
      <c r="T376" t="s">
        <v>71</v>
      </c>
      <c r="U376">
        <v>4</v>
      </c>
      <c r="V376">
        <v>2</v>
      </c>
      <c r="W376">
        <v>2</v>
      </c>
      <c r="X376">
        <v>2</v>
      </c>
      <c r="Y376" t="s">
        <v>40</v>
      </c>
      <c r="Z376" t="s">
        <v>39</v>
      </c>
      <c r="AA376" t="s">
        <v>38</v>
      </c>
      <c r="AB376">
        <v>2</v>
      </c>
      <c r="AC376">
        <v>3</v>
      </c>
      <c r="AD376">
        <f>COUNTIF(Attrition_data[[#All],[Attrition]], "Yes") / COUNTA(Attrition_data[[#All],[Attrition]])</f>
        <v>0.16118793924280209</v>
      </c>
    </row>
    <row r="377" spans="1:30" x14ac:dyDescent="0.3">
      <c r="A377">
        <v>376</v>
      </c>
      <c r="B377">
        <v>36</v>
      </c>
      <c r="C377" t="s">
        <v>29</v>
      </c>
      <c r="D377" t="s">
        <v>30</v>
      </c>
      <c r="E377" t="s">
        <v>43</v>
      </c>
      <c r="F377">
        <v>14</v>
      </c>
      <c r="G377">
        <v>3</v>
      </c>
      <c r="H377" t="s">
        <v>48</v>
      </c>
      <c r="I377">
        <v>1</v>
      </c>
      <c r="J377" t="s">
        <v>49</v>
      </c>
      <c r="K377">
        <v>2</v>
      </c>
      <c r="L377" t="s">
        <v>44</v>
      </c>
      <c r="M377" t="s">
        <v>35</v>
      </c>
      <c r="N377">
        <v>39290</v>
      </c>
      <c r="O377" t="s">
        <v>46</v>
      </c>
      <c r="P377" t="s">
        <v>37</v>
      </c>
      <c r="Q377">
        <v>24</v>
      </c>
      <c r="R377">
        <v>8</v>
      </c>
      <c r="S377">
        <v>0</v>
      </c>
      <c r="T377" t="s">
        <v>47</v>
      </c>
      <c r="U377">
        <v>6</v>
      </c>
      <c r="V377">
        <v>5</v>
      </c>
      <c r="W377">
        <v>0</v>
      </c>
      <c r="X377">
        <v>3</v>
      </c>
      <c r="Y377" t="s">
        <v>36</v>
      </c>
      <c r="Z377" t="s">
        <v>36</v>
      </c>
      <c r="AA377" t="s">
        <v>38</v>
      </c>
      <c r="AB377">
        <v>2</v>
      </c>
      <c r="AC377">
        <v>4</v>
      </c>
      <c r="AD377">
        <f>COUNTIF(Attrition_data[[#All],[Attrition]], "Yes") / COUNTA(Attrition_data[[#All],[Attrition]])</f>
        <v>0.16118793924280209</v>
      </c>
    </row>
    <row r="378" spans="1:30" x14ac:dyDescent="0.3">
      <c r="A378">
        <v>377</v>
      </c>
      <c r="B378">
        <v>25</v>
      </c>
      <c r="C378" t="s">
        <v>29</v>
      </c>
      <c r="D378" t="s">
        <v>30</v>
      </c>
      <c r="E378" t="s">
        <v>31</v>
      </c>
      <c r="F378">
        <v>11</v>
      </c>
      <c r="G378">
        <v>3</v>
      </c>
      <c r="H378" t="s">
        <v>32</v>
      </c>
      <c r="I378">
        <v>1</v>
      </c>
      <c r="J378" t="s">
        <v>33</v>
      </c>
      <c r="K378">
        <v>1</v>
      </c>
      <c r="L378" t="s">
        <v>60</v>
      </c>
      <c r="M378" t="s">
        <v>35</v>
      </c>
      <c r="N378">
        <v>23110</v>
      </c>
      <c r="O378" t="s">
        <v>36</v>
      </c>
      <c r="P378" t="s">
        <v>37</v>
      </c>
      <c r="Q378">
        <v>11</v>
      </c>
      <c r="R378">
        <v>8</v>
      </c>
      <c r="S378">
        <v>1</v>
      </c>
      <c r="T378" t="s">
        <v>51</v>
      </c>
      <c r="U378">
        <v>2</v>
      </c>
      <c r="V378">
        <v>5</v>
      </c>
      <c r="W378">
        <v>0</v>
      </c>
      <c r="X378">
        <v>3</v>
      </c>
      <c r="Y378" t="s">
        <v>38</v>
      </c>
      <c r="Z378" t="s">
        <v>36</v>
      </c>
      <c r="AA378" t="s">
        <v>38</v>
      </c>
      <c r="AB378">
        <v>3</v>
      </c>
      <c r="AC378">
        <v>3</v>
      </c>
      <c r="AD378">
        <f>COUNTIF(Attrition_data[[#All],[Attrition]], "Yes") / COUNTA(Attrition_data[[#All],[Attrition]])</f>
        <v>0.16118793924280209</v>
      </c>
    </row>
    <row r="379" spans="1:30" x14ac:dyDescent="0.3">
      <c r="A379">
        <v>378</v>
      </c>
      <c r="B379">
        <v>35</v>
      </c>
      <c r="C379" t="s">
        <v>29</v>
      </c>
      <c r="D379" t="s">
        <v>30</v>
      </c>
      <c r="E379" t="s">
        <v>43</v>
      </c>
      <c r="F379">
        <v>9</v>
      </c>
      <c r="G379">
        <v>2</v>
      </c>
      <c r="H379" t="s">
        <v>32</v>
      </c>
      <c r="I379">
        <v>1</v>
      </c>
      <c r="J379" t="s">
        <v>33</v>
      </c>
      <c r="K379">
        <v>1</v>
      </c>
      <c r="L379" t="s">
        <v>34</v>
      </c>
      <c r="M379" t="s">
        <v>35</v>
      </c>
      <c r="N379">
        <v>31400</v>
      </c>
      <c r="O379" t="s">
        <v>36</v>
      </c>
      <c r="P379" t="s">
        <v>37</v>
      </c>
      <c r="Q379">
        <v>13</v>
      </c>
      <c r="R379">
        <v>8</v>
      </c>
      <c r="S379">
        <v>1</v>
      </c>
      <c r="T379" t="s">
        <v>74</v>
      </c>
      <c r="U379">
        <v>2</v>
      </c>
      <c r="V379">
        <v>17</v>
      </c>
      <c r="W379">
        <v>5</v>
      </c>
      <c r="X379">
        <v>15</v>
      </c>
      <c r="Y379" t="s">
        <v>39</v>
      </c>
      <c r="Z379" t="s">
        <v>38</v>
      </c>
      <c r="AA379" t="s">
        <v>38</v>
      </c>
      <c r="AB379">
        <v>2</v>
      </c>
      <c r="AC379">
        <v>3</v>
      </c>
      <c r="AD379">
        <f>COUNTIF(Attrition_data[[#All],[Attrition]], "Yes") / COUNTA(Attrition_data[[#All],[Attrition]])</f>
        <v>0.16118793924280209</v>
      </c>
    </row>
    <row r="380" spans="1:30" x14ac:dyDescent="0.3">
      <c r="A380">
        <v>379</v>
      </c>
      <c r="B380">
        <v>35</v>
      </c>
      <c r="C380" t="s">
        <v>41</v>
      </c>
      <c r="D380" t="s">
        <v>42</v>
      </c>
      <c r="E380" t="s">
        <v>31</v>
      </c>
      <c r="F380">
        <v>8</v>
      </c>
      <c r="G380">
        <v>2</v>
      </c>
      <c r="H380" t="s">
        <v>73</v>
      </c>
      <c r="I380">
        <v>1</v>
      </c>
      <c r="J380" t="s">
        <v>33</v>
      </c>
      <c r="K380">
        <v>1</v>
      </c>
      <c r="L380" t="s">
        <v>60</v>
      </c>
      <c r="M380" t="s">
        <v>61</v>
      </c>
      <c r="N380">
        <v>36900</v>
      </c>
      <c r="O380" t="s">
        <v>36</v>
      </c>
      <c r="P380" t="s">
        <v>37</v>
      </c>
      <c r="Q380">
        <v>13</v>
      </c>
      <c r="R380">
        <v>8</v>
      </c>
      <c r="S380">
        <v>1</v>
      </c>
      <c r="T380" t="s">
        <v>59</v>
      </c>
      <c r="U380">
        <v>2</v>
      </c>
      <c r="V380">
        <v>10</v>
      </c>
      <c r="W380">
        <v>7</v>
      </c>
      <c r="X380">
        <v>8</v>
      </c>
      <c r="Y380" t="s">
        <v>39</v>
      </c>
      <c r="Z380" t="s">
        <v>40</v>
      </c>
      <c r="AA380" t="s">
        <v>40</v>
      </c>
      <c r="AB380">
        <v>4</v>
      </c>
      <c r="AC380">
        <v>3</v>
      </c>
      <c r="AD380">
        <f>COUNTIF(Attrition_data[[#All],[Attrition]], "Yes") / COUNTA(Attrition_data[[#All],[Attrition]])</f>
        <v>0.16118793924280209</v>
      </c>
    </row>
    <row r="381" spans="1:30" x14ac:dyDescent="0.3">
      <c r="A381">
        <v>380</v>
      </c>
      <c r="B381">
        <v>32</v>
      </c>
      <c r="C381" t="s">
        <v>29</v>
      </c>
      <c r="D381" t="s">
        <v>52</v>
      </c>
      <c r="E381" t="s">
        <v>43</v>
      </c>
      <c r="F381">
        <v>21</v>
      </c>
      <c r="G381">
        <v>3</v>
      </c>
      <c r="H381" t="s">
        <v>32</v>
      </c>
      <c r="I381">
        <v>1</v>
      </c>
      <c r="J381" t="s">
        <v>49</v>
      </c>
      <c r="K381">
        <v>1</v>
      </c>
      <c r="L381" t="s">
        <v>50</v>
      </c>
      <c r="M381" t="s">
        <v>61</v>
      </c>
      <c r="N381">
        <v>44500</v>
      </c>
      <c r="O381" t="s">
        <v>46</v>
      </c>
      <c r="P381" t="s">
        <v>37</v>
      </c>
      <c r="Q381">
        <v>13</v>
      </c>
      <c r="R381">
        <v>8</v>
      </c>
      <c r="S381">
        <v>0</v>
      </c>
      <c r="T381" t="s">
        <v>39</v>
      </c>
      <c r="U381">
        <v>3</v>
      </c>
      <c r="V381">
        <v>3</v>
      </c>
      <c r="W381">
        <v>0</v>
      </c>
      <c r="X381">
        <v>2</v>
      </c>
      <c r="Y381" t="s">
        <v>39</v>
      </c>
      <c r="Z381" t="s">
        <v>39</v>
      </c>
      <c r="AA381" t="s">
        <v>38</v>
      </c>
      <c r="AB381">
        <v>3</v>
      </c>
      <c r="AC381">
        <v>3</v>
      </c>
      <c r="AD381">
        <f>COUNTIF(Attrition_data[[#All],[Attrition]], "Yes") / COUNTA(Attrition_data[[#All],[Attrition]])</f>
        <v>0.16118793924280209</v>
      </c>
    </row>
    <row r="382" spans="1:30" x14ac:dyDescent="0.3">
      <c r="A382">
        <v>381</v>
      </c>
      <c r="B382">
        <v>25</v>
      </c>
      <c r="C382" t="s">
        <v>29</v>
      </c>
      <c r="D382" t="s">
        <v>30</v>
      </c>
      <c r="E382" t="s">
        <v>31</v>
      </c>
      <c r="F382">
        <v>5</v>
      </c>
      <c r="G382">
        <v>3</v>
      </c>
      <c r="H382" t="s">
        <v>73</v>
      </c>
      <c r="I382">
        <v>1</v>
      </c>
      <c r="J382" t="s">
        <v>33</v>
      </c>
      <c r="K382">
        <v>4</v>
      </c>
      <c r="L382" t="s">
        <v>44</v>
      </c>
      <c r="M382" t="s">
        <v>35</v>
      </c>
      <c r="N382">
        <v>27560</v>
      </c>
      <c r="O382" t="s">
        <v>36</v>
      </c>
      <c r="P382" t="s">
        <v>37</v>
      </c>
      <c r="Q382">
        <v>12</v>
      </c>
      <c r="R382">
        <v>8</v>
      </c>
      <c r="S382">
        <v>2</v>
      </c>
      <c r="T382" t="s">
        <v>51</v>
      </c>
      <c r="U382">
        <v>2</v>
      </c>
      <c r="V382">
        <v>5</v>
      </c>
      <c r="W382">
        <v>0</v>
      </c>
      <c r="X382">
        <v>3</v>
      </c>
      <c r="Y382" t="s">
        <v>38</v>
      </c>
      <c r="Z382" t="s">
        <v>36</v>
      </c>
      <c r="AA382" t="s">
        <v>39</v>
      </c>
      <c r="AB382">
        <v>3</v>
      </c>
      <c r="AC382">
        <v>3</v>
      </c>
      <c r="AD382">
        <f>COUNTIF(Attrition_data[[#All],[Attrition]], "Yes") / COUNTA(Attrition_data[[#All],[Attrition]])</f>
        <v>0.16118793924280209</v>
      </c>
    </row>
    <row r="383" spans="1:30" x14ac:dyDescent="0.3">
      <c r="A383">
        <v>382</v>
      </c>
      <c r="B383">
        <v>49</v>
      </c>
      <c r="C383" t="s">
        <v>29</v>
      </c>
      <c r="D383" t="s">
        <v>30</v>
      </c>
      <c r="E383" t="s">
        <v>31</v>
      </c>
      <c r="F383">
        <v>9</v>
      </c>
      <c r="G383">
        <v>3</v>
      </c>
      <c r="H383" t="s">
        <v>77</v>
      </c>
      <c r="I383">
        <v>1</v>
      </c>
      <c r="J383" t="s">
        <v>33</v>
      </c>
      <c r="K383">
        <v>2</v>
      </c>
      <c r="L383" t="s">
        <v>69</v>
      </c>
      <c r="M383" t="s">
        <v>35</v>
      </c>
      <c r="N383">
        <v>190330</v>
      </c>
      <c r="O383" t="s">
        <v>40</v>
      </c>
      <c r="P383" t="s">
        <v>37</v>
      </c>
      <c r="Q383">
        <v>18</v>
      </c>
      <c r="R383">
        <v>8</v>
      </c>
      <c r="S383">
        <v>1</v>
      </c>
      <c r="T383" t="s">
        <v>67</v>
      </c>
      <c r="U383">
        <v>5</v>
      </c>
      <c r="V383">
        <v>4</v>
      </c>
      <c r="W383">
        <v>0</v>
      </c>
      <c r="X383">
        <v>2</v>
      </c>
      <c r="Y383" t="s">
        <v>38</v>
      </c>
      <c r="Z383" t="s">
        <v>36</v>
      </c>
      <c r="AA383" t="s">
        <v>38</v>
      </c>
      <c r="AB383">
        <v>3</v>
      </c>
      <c r="AC383">
        <v>3</v>
      </c>
      <c r="AD383">
        <f>COUNTIF(Attrition_data[[#All],[Attrition]], "Yes") / COUNTA(Attrition_data[[#All],[Attrition]])</f>
        <v>0.16118793924280209</v>
      </c>
    </row>
    <row r="384" spans="1:30" x14ac:dyDescent="0.3">
      <c r="A384">
        <v>383</v>
      </c>
      <c r="B384">
        <v>24</v>
      </c>
      <c r="C384" t="s">
        <v>29</v>
      </c>
      <c r="D384" t="s">
        <v>52</v>
      </c>
      <c r="E384" t="s">
        <v>43</v>
      </c>
      <c r="F384">
        <v>2</v>
      </c>
      <c r="G384">
        <v>5</v>
      </c>
      <c r="H384" t="s">
        <v>77</v>
      </c>
      <c r="I384">
        <v>1</v>
      </c>
      <c r="J384" t="s">
        <v>49</v>
      </c>
      <c r="K384">
        <v>2</v>
      </c>
      <c r="L384" t="s">
        <v>34</v>
      </c>
      <c r="M384" t="s">
        <v>35</v>
      </c>
      <c r="N384">
        <v>187220</v>
      </c>
      <c r="O384" t="s">
        <v>46</v>
      </c>
      <c r="P384" t="s">
        <v>37</v>
      </c>
      <c r="Q384">
        <v>22</v>
      </c>
      <c r="R384">
        <v>8</v>
      </c>
      <c r="S384">
        <v>1</v>
      </c>
      <c r="T384" t="s">
        <v>47</v>
      </c>
      <c r="U384">
        <v>3</v>
      </c>
      <c r="V384">
        <v>5</v>
      </c>
      <c r="W384">
        <v>3</v>
      </c>
      <c r="X384">
        <v>4</v>
      </c>
      <c r="Y384" t="s">
        <v>36</v>
      </c>
      <c r="Z384" t="s">
        <v>39</v>
      </c>
      <c r="AA384" t="s">
        <v>40</v>
      </c>
      <c r="AB384">
        <v>3</v>
      </c>
      <c r="AC384">
        <v>4</v>
      </c>
      <c r="AD384">
        <f>COUNTIF(Attrition_data[[#All],[Attrition]], "Yes") / COUNTA(Attrition_data[[#All],[Attrition]])</f>
        <v>0.16118793924280209</v>
      </c>
    </row>
    <row r="385" spans="1:30" x14ac:dyDescent="0.3">
      <c r="A385">
        <v>384</v>
      </c>
      <c r="B385">
        <v>32</v>
      </c>
      <c r="C385" t="s">
        <v>29</v>
      </c>
      <c r="D385" t="s">
        <v>42</v>
      </c>
      <c r="E385" t="s">
        <v>43</v>
      </c>
      <c r="F385">
        <v>12</v>
      </c>
      <c r="G385">
        <v>5</v>
      </c>
      <c r="H385" t="s">
        <v>55</v>
      </c>
      <c r="I385">
        <v>1</v>
      </c>
      <c r="J385" t="s">
        <v>49</v>
      </c>
      <c r="K385">
        <v>1</v>
      </c>
      <c r="L385" t="s">
        <v>44</v>
      </c>
      <c r="M385" t="s">
        <v>35</v>
      </c>
      <c r="N385">
        <v>95470</v>
      </c>
      <c r="O385" t="s">
        <v>36</v>
      </c>
      <c r="P385" t="s">
        <v>37</v>
      </c>
      <c r="Q385">
        <v>13</v>
      </c>
      <c r="R385">
        <v>8</v>
      </c>
      <c r="S385">
        <v>1</v>
      </c>
      <c r="T385" t="s">
        <v>59</v>
      </c>
      <c r="U385">
        <v>3</v>
      </c>
      <c r="V385">
        <v>10</v>
      </c>
      <c r="W385">
        <v>5</v>
      </c>
      <c r="X385">
        <v>3</v>
      </c>
      <c r="Y385" t="s">
        <v>40</v>
      </c>
      <c r="Z385" t="s">
        <v>40</v>
      </c>
      <c r="AA385" t="s">
        <v>38</v>
      </c>
      <c r="AB385">
        <v>2</v>
      </c>
      <c r="AC385">
        <v>3</v>
      </c>
      <c r="AD385">
        <f>COUNTIF(Attrition_data[[#All],[Attrition]], "Yes") / COUNTA(Attrition_data[[#All],[Attrition]])</f>
        <v>0.16118793924280209</v>
      </c>
    </row>
    <row r="386" spans="1:30" x14ac:dyDescent="0.3">
      <c r="A386">
        <v>385</v>
      </c>
      <c r="B386">
        <v>38</v>
      </c>
      <c r="C386" t="s">
        <v>29</v>
      </c>
      <c r="D386" t="s">
        <v>30</v>
      </c>
      <c r="E386" t="s">
        <v>31</v>
      </c>
      <c r="F386">
        <v>22</v>
      </c>
      <c r="G386">
        <v>2</v>
      </c>
      <c r="H386" t="s">
        <v>55</v>
      </c>
      <c r="I386">
        <v>1</v>
      </c>
      <c r="J386" t="s">
        <v>49</v>
      </c>
      <c r="K386">
        <v>1</v>
      </c>
      <c r="L386" t="s">
        <v>50</v>
      </c>
      <c r="M386" t="s">
        <v>35</v>
      </c>
      <c r="N386">
        <v>137340</v>
      </c>
      <c r="O386" t="s">
        <v>46</v>
      </c>
      <c r="P386" t="s">
        <v>37</v>
      </c>
      <c r="Q386">
        <v>13</v>
      </c>
      <c r="R386">
        <v>8</v>
      </c>
      <c r="S386">
        <v>0</v>
      </c>
      <c r="T386" t="s">
        <v>38</v>
      </c>
      <c r="U386">
        <v>3</v>
      </c>
      <c r="V386">
        <v>2</v>
      </c>
      <c r="W386">
        <v>1</v>
      </c>
      <c r="X386">
        <v>2</v>
      </c>
      <c r="Y386" t="s">
        <v>40</v>
      </c>
      <c r="Z386" t="s">
        <v>40</v>
      </c>
      <c r="AA386" t="s">
        <v>38</v>
      </c>
      <c r="AB386">
        <v>4</v>
      </c>
      <c r="AC386">
        <v>3</v>
      </c>
      <c r="AD386">
        <f>COUNTIF(Attrition_data[[#All],[Attrition]], "Yes") / COUNTA(Attrition_data[[#All],[Attrition]])</f>
        <v>0.16118793924280209</v>
      </c>
    </row>
    <row r="387" spans="1:30" x14ac:dyDescent="0.3">
      <c r="A387">
        <v>386</v>
      </c>
      <c r="B387">
        <v>42</v>
      </c>
      <c r="C387" t="s">
        <v>29</v>
      </c>
      <c r="D387" t="s">
        <v>30</v>
      </c>
      <c r="E387" t="s">
        <v>43</v>
      </c>
      <c r="F387">
        <v>18</v>
      </c>
      <c r="G387">
        <v>1</v>
      </c>
      <c r="H387" t="s">
        <v>77</v>
      </c>
      <c r="I387">
        <v>1</v>
      </c>
      <c r="J387" t="s">
        <v>33</v>
      </c>
      <c r="K387">
        <v>2</v>
      </c>
      <c r="L387" t="s">
        <v>44</v>
      </c>
      <c r="M387" t="s">
        <v>35</v>
      </c>
      <c r="N387">
        <v>199990</v>
      </c>
      <c r="O387" t="s">
        <v>40</v>
      </c>
      <c r="P387" t="s">
        <v>37</v>
      </c>
      <c r="Q387">
        <v>23</v>
      </c>
      <c r="R387">
        <v>8</v>
      </c>
      <c r="S387">
        <v>1</v>
      </c>
      <c r="T387" t="s">
        <v>74</v>
      </c>
      <c r="U387">
        <v>6</v>
      </c>
      <c r="V387">
        <v>5</v>
      </c>
      <c r="W387">
        <v>1</v>
      </c>
      <c r="X387">
        <v>3</v>
      </c>
      <c r="Y387" t="s">
        <v>38</v>
      </c>
      <c r="Z387" t="s">
        <v>39</v>
      </c>
      <c r="AA387" t="s">
        <v>40</v>
      </c>
      <c r="AB387">
        <v>3</v>
      </c>
      <c r="AC387">
        <v>4</v>
      </c>
      <c r="AD387">
        <f>COUNTIF(Attrition_data[[#All],[Attrition]], "Yes") / COUNTA(Attrition_data[[#All],[Attrition]])</f>
        <v>0.16118793924280209</v>
      </c>
    </row>
    <row r="388" spans="1:30" x14ac:dyDescent="0.3">
      <c r="A388">
        <v>387</v>
      </c>
      <c r="B388">
        <v>31</v>
      </c>
      <c r="C388" t="s">
        <v>29</v>
      </c>
      <c r="D388" t="s">
        <v>30</v>
      </c>
      <c r="E388" t="s">
        <v>43</v>
      </c>
      <c r="F388">
        <v>16</v>
      </c>
      <c r="G388">
        <v>3</v>
      </c>
      <c r="H388" t="s">
        <v>32</v>
      </c>
      <c r="I388">
        <v>1</v>
      </c>
      <c r="J388" t="s">
        <v>33</v>
      </c>
      <c r="K388">
        <v>3</v>
      </c>
      <c r="L388" t="s">
        <v>50</v>
      </c>
      <c r="M388" t="s">
        <v>35</v>
      </c>
      <c r="N388">
        <v>22790</v>
      </c>
      <c r="O388" t="s">
        <v>38</v>
      </c>
      <c r="P388" t="s">
        <v>37</v>
      </c>
      <c r="Q388">
        <v>12</v>
      </c>
      <c r="R388">
        <v>8</v>
      </c>
      <c r="S388">
        <v>1</v>
      </c>
      <c r="T388" t="s">
        <v>71</v>
      </c>
      <c r="U388">
        <v>3</v>
      </c>
      <c r="V388">
        <v>6</v>
      </c>
      <c r="W388">
        <v>0</v>
      </c>
      <c r="X388">
        <v>2</v>
      </c>
      <c r="Y388" t="s">
        <v>39</v>
      </c>
      <c r="Z388" t="s">
        <v>39</v>
      </c>
      <c r="AA388" t="s">
        <v>38</v>
      </c>
      <c r="AB388">
        <v>3</v>
      </c>
      <c r="AC388">
        <v>3</v>
      </c>
      <c r="AD388">
        <f>COUNTIF(Attrition_data[[#All],[Attrition]], "Yes") / COUNTA(Attrition_data[[#All],[Attrition]])</f>
        <v>0.16118793924280209</v>
      </c>
    </row>
    <row r="389" spans="1:30" x14ac:dyDescent="0.3">
      <c r="A389">
        <v>388</v>
      </c>
      <c r="B389">
        <v>29</v>
      </c>
      <c r="C389" t="s">
        <v>41</v>
      </c>
      <c r="D389" t="s">
        <v>30</v>
      </c>
      <c r="E389" t="s">
        <v>31</v>
      </c>
      <c r="F389">
        <v>3</v>
      </c>
      <c r="G389">
        <v>3</v>
      </c>
      <c r="H389" t="s">
        <v>73</v>
      </c>
      <c r="I389">
        <v>1</v>
      </c>
      <c r="J389" t="s">
        <v>49</v>
      </c>
      <c r="K389">
        <v>3</v>
      </c>
      <c r="L389" t="s">
        <v>60</v>
      </c>
      <c r="M389" t="s">
        <v>61</v>
      </c>
      <c r="N389">
        <v>59160</v>
      </c>
      <c r="O389" t="s">
        <v>47</v>
      </c>
      <c r="P389" t="s">
        <v>37</v>
      </c>
      <c r="Q389">
        <v>12</v>
      </c>
      <c r="R389">
        <v>8</v>
      </c>
      <c r="S389">
        <v>0</v>
      </c>
      <c r="T389" t="s">
        <v>51</v>
      </c>
      <c r="U389">
        <v>2</v>
      </c>
      <c r="V389">
        <v>3</v>
      </c>
      <c r="W389">
        <v>0</v>
      </c>
      <c r="X389">
        <v>2</v>
      </c>
      <c r="Y389" t="s">
        <v>40</v>
      </c>
      <c r="Z389" t="s">
        <v>38</v>
      </c>
      <c r="AA389" t="s">
        <v>38</v>
      </c>
      <c r="AB389">
        <v>3</v>
      </c>
      <c r="AC389">
        <v>3</v>
      </c>
      <c r="AD389">
        <f>COUNTIF(Attrition_data[[#All],[Attrition]], "Yes") / COUNTA(Attrition_data[[#All],[Attrition]])</f>
        <v>0.16118793924280209</v>
      </c>
    </row>
    <row r="390" spans="1:30" x14ac:dyDescent="0.3">
      <c r="A390">
        <v>389</v>
      </c>
      <c r="B390">
        <v>53</v>
      </c>
      <c r="C390" t="s">
        <v>29</v>
      </c>
      <c r="D390" t="s">
        <v>30</v>
      </c>
      <c r="E390" t="s">
        <v>43</v>
      </c>
      <c r="F390">
        <v>9</v>
      </c>
      <c r="G390">
        <v>3</v>
      </c>
      <c r="H390" t="s">
        <v>32</v>
      </c>
      <c r="I390">
        <v>1</v>
      </c>
      <c r="J390" t="s">
        <v>49</v>
      </c>
      <c r="K390">
        <v>1</v>
      </c>
      <c r="L390" t="s">
        <v>69</v>
      </c>
      <c r="M390" t="s">
        <v>35</v>
      </c>
      <c r="N390">
        <v>20890</v>
      </c>
      <c r="O390" t="s">
        <v>51</v>
      </c>
      <c r="P390" t="s">
        <v>37</v>
      </c>
      <c r="Q390">
        <v>16</v>
      </c>
      <c r="R390">
        <v>8</v>
      </c>
      <c r="S390">
        <v>0</v>
      </c>
      <c r="T390" t="s">
        <v>58</v>
      </c>
      <c r="U390">
        <v>2</v>
      </c>
      <c r="V390">
        <v>2</v>
      </c>
      <c r="W390">
        <v>2</v>
      </c>
      <c r="X390">
        <v>2</v>
      </c>
      <c r="Y390" t="s">
        <v>36</v>
      </c>
      <c r="Z390" t="s">
        <v>39</v>
      </c>
      <c r="AA390" t="s">
        <v>38</v>
      </c>
      <c r="AB390">
        <v>2</v>
      </c>
      <c r="AC390">
        <v>3</v>
      </c>
      <c r="AD390">
        <f>COUNTIF(Attrition_data[[#All],[Attrition]], "Yes") / COUNTA(Attrition_data[[#All],[Attrition]])</f>
        <v>0.16118793924280209</v>
      </c>
    </row>
    <row r="391" spans="1:30" x14ac:dyDescent="0.3">
      <c r="A391">
        <v>390</v>
      </c>
      <c r="B391">
        <v>35</v>
      </c>
      <c r="C391" t="s">
        <v>29</v>
      </c>
      <c r="D391" t="s">
        <v>30</v>
      </c>
      <c r="E391" t="s">
        <v>43</v>
      </c>
      <c r="F391">
        <v>1</v>
      </c>
      <c r="G391">
        <v>3</v>
      </c>
      <c r="H391" t="s">
        <v>32</v>
      </c>
      <c r="I391">
        <v>1</v>
      </c>
      <c r="J391" t="s">
        <v>49</v>
      </c>
      <c r="K391">
        <v>3</v>
      </c>
      <c r="L391" t="s">
        <v>34</v>
      </c>
      <c r="M391" t="s">
        <v>35</v>
      </c>
      <c r="N391">
        <v>167920</v>
      </c>
      <c r="O391" t="s">
        <v>38</v>
      </c>
      <c r="P391" t="s">
        <v>37</v>
      </c>
      <c r="Q391">
        <v>12</v>
      </c>
      <c r="R391">
        <v>8</v>
      </c>
      <c r="S391">
        <v>1</v>
      </c>
      <c r="T391" t="s">
        <v>63</v>
      </c>
      <c r="U391">
        <v>3</v>
      </c>
      <c r="V391">
        <v>13</v>
      </c>
      <c r="W391">
        <v>4</v>
      </c>
      <c r="X391">
        <v>8</v>
      </c>
      <c r="Y391" t="s">
        <v>39</v>
      </c>
      <c r="Z391" t="s">
        <v>40</v>
      </c>
      <c r="AA391" t="s">
        <v>38</v>
      </c>
      <c r="AB391">
        <v>4</v>
      </c>
      <c r="AC391">
        <v>3</v>
      </c>
      <c r="AD391">
        <f>COUNTIF(Attrition_data[[#All],[Attrition]], "Yes") / COUNTA(Attrition_data[[#All],[Attrition]])</f>
        <v>0.16118793924280209</v>
      </c>
    </row>
    <row r="392" spans="1:30" x14ac:dyDescent="0.3">
      <c r="A392">
        <v>391</v>
      </c>
      <c r="B392">
        <v>37</v>
      </c>
      <c r="C392" t="s">
        <v>29</v>
      </c>
      <c r="D392" t="s">
        <v>42</v>
      </c>
      <c r="E392" t="s">
        <v>43</v>
      </c>
      <c r="F392">
        <v>13</v>
      </c>
      <c r="G392">
        <v>4</v>
      </c>
      <c r="H392" t="s">
        <v>32</v>
      </c>
      <c r="I392">
        <v>1</v>
      </c>
      <c r="J392" t="s">
        <v>33</v>
      </c>
      <c r="K392">
        <v>3</v>
      </c>
      <c r="L392" t="s">
        <v>53</v>
      </c>
      <c r="M392" t="s">
        <v>35</v>
      </c>
      <c r="N392">
        <v>35640</v>
      </c>
      <c r="O392" t="s">
        <v>51</v>
      </c>
      <c r="P392" t="s">
        <v>37</v>
      </c>
      <c r="Q392">
        <v>11</v>
      </c>
      <c r="R392">
        <v>8</v>
      </c>
      <c r="S392">
        <v>0</v>
      </c>
      <c r="T392" t="s">
        <v>59</v>
      </c>
      <c r="U392">
        <v>1</v>
      </c>
      <c r="V392">
        <v>5</v>
      </c>
      <c r="W392">
        <v>0</v>
      </c>
      <c r="X392">
        <v>0</v>
      </c>
      <c r="Y392" t="s">
        <v>38</v>
      </c>
      <c r="Z392" t="s">
        <v>39</v>
      </c>
      <c r="AA392" t="s">
        <v>38</v>
      </c>
      <c r="AB392">
        <v>1</v>
      </c>
      <c r="AC392">
        <v>3</v>
      </c>
      <c r="AD392">
        <f>COUNTIF(Attrition_data[[#All],[Attrition]], "Yes") / COUNTA(Attrition_data[[#All],[Attrition]])</f>
        <v>0.16118793924280209</v>
      </c>
    </row>
    <row r="393" spans="1:30" x14ac:dyDescent="0.3">
      <c r="A393">
        <v>392</v>
      </c>
      <c r="B393">
        <v>53</v>
      </c>
      <c r="C393" t="s">
        <v>29</v>
      </c>
      <c r="D393" t="s">
        <v>30</v>
      </c>
      <c r="E393" t="s">
        <v>43</v>
      </c>
      <c r="F393">
        <v>1</v>
      </c>
      <c r="G393">
        <v>1</v>
      </c>
      <c r="H393" t="s">
        <v>55</v>
      </c>
      <c r="I393">
        <v>1</v>
      </c>
      <c r="J393" t="s">
        <v>49</v>
      </c>
      <c r="K393">
        <v>1</v>
      </c>
      <c r="L393" t="s">
        <v>50</v>
      </c>
      <c r="M393" t="s">
        <v>45</v>
      </c>
      <c r="N393">
        <v>44250</v>
      </c>
      <c r="O393" t="s">
        <v>47</v>
      </c>
      <c r="P393" t="s">
        <v>37</v>
      </c>
      <c r="Q393">
        <v>22</v>
      </c>
      <c r="R393">
        <v>8</v>
      </c>
      <c r="S393">
        <v>1</v>
      </c>
      <c r="T393" t="s">
        <v>89</v>
      </c>
      <c r="U393">
        <v>2</v>
      </c>
      <c r="V393">
        <v>12</v>
      </c>
      <c r="W393">
        <v>3</v>
      </c>
      <c r="X393">
        <v>8</v>
      </c>
      <c r="Y393" t="s">
        <v>39</v>
      </c>
      <c r="Z393" t="s">
        <v>39</v>
      </c>
      <c r="AA393" t="s">
        <v>38</v>
      </c>
      <c r="AB393">
        <v>4</v>
      </c>
      <c r="AC393">
        <v>4</v>
      </c>
      <c r="AD393">
        <f>COUNTIF(Attrition_data[[#All],[Attrition]], "Yes") / COUNTA(Attrition_data[[#All],[Attrition]])</f>
        <v>0.16118793924280209</v>
      </c>
    </row>
    <row r="394" spans="1:30" x14ac:dyDescent="0.3">
      <c r="A394">
        <v>393</v>
      </c>
      <c r="B394">
        <v>43</v>
      </c>
      <c r="C394" t="s">
        <v>29</v>
      </c>
      <c r="D394" t="s">
        <v>42</v>
      </c>
      <c r="E394" t="s">
        <v>43</v>
      </c>
      <c r="F394">
        <v>1</v>
      </c>
      <c r="G394">
        <v>3</v>
      </c>
      <c r="H394" t="s">
        <v>55</v>
      </c>
      <c r="I394">
        <v>1</v>
      </c>
      <c r="J394" t="s">
        <v>49</v>
      </c>
      <c r="K394">
        <v>1</v>
      </c>
      <c r="L394" t="s">
        <v>60</v>
      </c>
      <c r="M394" t="s">
        <v>35</v>
      </c>
      <c r="N394">
        <v>52650</v>
      </c>
      <c r="O394" t="s">
        <v>39</v>
      </c>
      <c r="P394" t="s">
        <v>37</v>
      </c>
      <c r="Q394">
        <v>11</v>
      </c>
      <c r="R394">
        <v>8</v>
      </c>
      <c r="S394">
        <v>1</v>
      </c>
      <c r="T394" t="s">
        <v>72</v>
      </c>
      <c r="U394">
        <v>4</v>
      </c>
      <c r="V394">
        <v>5</v>
      </c>
      <c r="W394">
        <v>2</v>
      </c>
      <c r="X394">
        <v>2</v>
      </c>
      <c r="Y394" t="s">
        <v>39</v>
      </c>
      <c r="Z394" t="s">
        <v>39</v>
      </c>
      <c r="AA394" t="s">
        <v>40</v>
      </c>
      <c r="AB394">
        <v>3</v>
      </c>
      <c r="AC394">
        <v>3</v>
      </c>
      <c r="AD394">
        <f>COUNTIF(Attrition_data[[#All],[Attrition]], "Yes") / COUNTA(Attrition_data[[#All],[Attrition]])</f>
        <v>0.16118793924280209</v>
      </c>
    </row>
    <row r="395" spans="1:30" x14ac:dyDescent="0.3">
      <c r="A395">
        <v>394</v>
      </c>
      <c r="B395">
        <v>47</v>
      </c>
      <c r="C395" t="s">
        <v>29</v>
      </c>
      <c r="D395" t="s">
        <v>30</v>
      </c>
      <c r="E395" t="s">
        <v>31</v>
      </c>
      <c r="F395">
        <v>15</v>
      </c>
      <c r="G395">
        <v>4</v>
      </c>
      <c r="H395" t="s">
        <v>73</v>
      </c>
      <c r="I395">
        <v>1</v>
      </c>
      <c r="J395" t="s">
        <v>33</v>
      </c>
      <c r="K395">
        <v>3</v>
      </c>
      <c r="L395" t="s">
        <v>57</v>
      </c>
      <c r="M395" t="s">
        <v>35</v>
      </c>
      <c r="N395">
        <v>65530</v>
      </c>
      <c r="O395" t="s">
        <v>46</v>
      </c>
      <c r="P395" t="s">
        <v>37</v>
      </c>
      <c r="Q395">
        <v>15</v>
      </c>
      <c r="R395">
        <v>8</v>
      </c>
      <c r="S395">
        <v>0</v>
      </c>
      <c r="T395" t="s">
        <v>71</v>
      </c>
      <c r="U395">
        <v>2</v>
      </c>
      <c r="V395">
        <v>7</v>
      </c>
      <c r="W395">
        <v>7</v>
      </c>
      <c r="X395">
        <v>7</v>
      </c>
      <c r="Y395" t="s">
        <v>38</v>
      </c>
      <c r="Z395" t="s">
        <v>39</v>
      </c>
      <c r="AA395" t="s">
        <v>38</v>
      </c>
      <c r="AB395">
        <v>3</v>
      </c>
      <c r="AC395">
        <v>3</v>
      </c>
      <c r="AD395">
        <f>COUNTIF(Attrition_data[[#All],[Attrition]], "Yes") / COUNTA(Attrition_data[[#All],[Attrition]])</f>
        <v>0.16118793924280209</v>
      </c>
    </row>
    <row r="396" spans="1:30" x14ac:dyDescent="0.3">
      <c r="A396">
        <v>395</v>
      </c>
      <c r="B396">
        <v>37</v>
      </c>
      <c r="C396" t="s">
        <v>29</v>
      </c>
      <c r="D396" t="s">
        <v>52</v>
      </c>
      <c r="E396" t="s">
        <v>43</v>
      </c>
      <c r="F396">
        <v>1</v>
      </c>
      <c r="G396">
        <v>5</v>
      </c>
      <c r="H396" t="s">
        <v>55</v>
      </c>
      <c r="I396">
        <v>1</v>
      </c>
      <c r="J396" t="s">
        <v>33</v>
      </c>
      <c r="K396">
        <v>2</v>
      </c>
      <c r="L396" t="s">
        <v>44</v>
      </c>
      <c r="M396" t="s">
        <v>45</v>
      </c>
      <c r="N396">
        <v>62610</v>
      </c>
      <c r="O396" t="s">
        <v>36</v>
      </c>
      <c r="P396" t="s">
        <v>37</v>
      </c>
      <c r="Q396">
        <v>12</v>
      </c>
      <c r="R396">
        <v>8</v>
      </c>
      <c r="S396">
        <v>0</v>
      </c>
      <c r="T396" t="s">
        <v>59</v>
      </c>
      <c r="U396">
        <v>1</v>
      </c>
      <c r="V396">
        <v>10</v>
      </c>
      <c r="W396">
        <v>0</v>
      </c>
      <c r="X396">
        <v>9</v>
      </c>
      <c r="Y396" t="s">
        <v>36</v>
      </c>
      <c r="Z396" t="s">
        <v>40</v>
      </c>
      <c r="AA396" t="s">
        <v>38</v>
      </c>
      <c r="AB396">
        <v>3</v>
      </c>
      <c r="AC396">
        <v>3</v>
      </c>
      <c r="AD396">
        <f>COUNTIF(Attrition_data[[#All],[Attrition]], "Yes") / COUNTA(Attrition_data[[#All],[Attrition]])</f>
        <v>0.16118793924280209</v>
      </c>
    </row>
    <row r="397" spans="1:30" x14ac:dyDescent="0.3">
      <c r="A397">
        <v>396</v>
      </c>
      <c r="B397">
        <v>50</v>
      </c>
      <c r="C397" t="s">
        <v>29</v>
      </c>
      <c r="D397" t="s">
        <v>52</v>
      </c>
      <c r="E397" t="s">
        <v>43</v>
      </c>
      <c r="F397">
        <v>17</v>
      </c>
      <c r="G397">
        <v>3</v>
      </c>
      <c r="H397" t="s">
        <v>55</v>
      </c>
      <c r="I397">
        <v>1</v>
      </c>
      <c r="J397" t="s">
        <v>33</v>
      </c>
      <c r="K397">
        <v>1</v>
      </c>
      <c r="L397" t="s">
        <v>60</v>
      </c>
      <c r="M397" t="s">
        <v>61</v>
      </c>
      <c r="N397">
        <v>42980</v>
      </c>
      <c r="O397" t="s">
        <v>36</v>
      </c>
      <c r="P397" t="s">
        <v>37</v>
      </c>
      <c r="Q397">
        <v>20</v>
      </c>
      <c r="R397">
        <v>8</v>
      </c>
      <c r="S397">
        <v>1</v>
      </c>
      <c r="T397" t="s">
        <v>88</v>
      </c>
      <c r="U397">
        <v>6</v>
      </c>
      <c r="V397">
        <v>31</v>
      </c>
      <c r="W397">
        <v>14</v>
      </c>
      <c r="X397">
        <v>7</v>
      </c>
      <c r="Y397" t="s">
        <v>36</v>
      </c>
      <c r="Z397" t="s">
        <v>36</v>
      </c>
      <c r="AA397" t="s">
        <v>38</v>
      </c>
      <c r="AB397">
        <v>3</v>
      </c>
      <c r="AC397">
        <v>4</v>
      </c>
      <c r="AD397">
        <f>COUNTIF(Attrition_data[[#All],[Attrition]], "Yes") / COUNTA(Attrition_data[[#All],[Attrition]])</f>
        <v>0.16118793924280209</v>
      </c>
    </row>
    <row r="398" spans="1:30" x14ac:dyDescent="0.3">
      <c r="A398">
        <v>397</v>
      </c>
      <c r="B398">
        <v>39</v>
      </c>
      <c r="C398" t="s">
        <v>29</v>
      </c>
      <c r="D398" t="s">
        <v>30</v>
      </c>
      <c r="E398" t="s">
        <v>43</v>
      </c>
      <c r="F398">
        <v>1</v>
      </c>
      <c r="G398">
        <v>3</v>
      </c>
      <c r="H398" t="s">
        <v>48</v>
      </c>
      <c r="I398">
        <v>1</v>
      </c>
      <c r="J398" t="s">
        <v>33</v>
      </c>
      <c r="K398">
        <v>3</v>
      </c>
      <c r="L398" t="s">
        <v>53</v>
      </c>
      <c r="M398" t="s">
        <v>35</v>
      </c>
      <c r="N398">
        <v>68040</v>
      </c>
      <c r="O398" t="s">
        <v>71</v>
      </c>
      <c r="P398" t="s">
        <v>37</v>
      </c>
      <c r="Q398">
        <v>14</v>
      </c>
      <c r="R398">
        <v>8</v>
      </c>
      <c r="S398">
        <v>1</v>
      </c>
      <c r="T398" t="s">
        <v>54</v>
      </c>
      <c r="U398">
        <v>3</v>
      </c>
      <c r="V398">
        <v>5</v>
      </c>
      <c r="W398">
        <v>0</v>
      </c>
      <c r="X398">
        <v>4</v>
      </c>
      <c r="Y398" t="s">
        <v>39</v>
      </c>
      <c r="Z398" t="s">
        <v>39</v>
      </c>
      <c r="AA398" t="s">
        <v>38</v>
      </c>
      <c r="AB398">
        <v>2</v>
      </c>
      <c r="AC398">
        <v>3</v>
      </c>
      <c r="AD398">
        <f>COUNTIF(Attrition_data[[#All],[Attrition]], "Yes") / COUNTA(Attrition_data[[#All],[Attrition]])</f>
        <v>0.16118793924280209</v>
      </c>
    </row>
    <row r="399" spans="1:30" x14ac:dyDescent="0.3">
      <c r="A399">
        <v>398</v>
      </c>
      <c r="B399">
        <v>33</v>
      </c>
      <c r="C399" t="s">
        <v>29</v>
      </c>
      <c r="D399" t="s">
        <v>30</v>
      </c>
      <c r="E399" t="s">
        <v>31</v>
      </c>
      <c r="F399">
        <v>7</v>
      </c>
      <c r="G399">
        <v>3</v>
      </c>
      <c r="H399" t="s">
        <v>32</v>
      </c>
      <c r="I399">
        <v>1</v>
      </c>
      <c r="J399" t="s">
        <v>49</v>
      </c>
      <c r="K399">
        <v>2</v>
      </c>
      <c r="L399" t="s">
        <v>66</v>
      </c>
      <c r="M399" t="s">
        <v>61</v>
      </c>
      <c r="N399">
        <v>38150</v>
      </c>
      <c r="O399" t="s">
        <v>38</v>
      </c>
      <c r="P399" t="s">
        <v>37</v>
      </c>
      <c r="Q399">
        <v>11</v>
      </c>
      <c r="R399">
        <v>8</v>
      </c>
      <c r="S399">
        <v>1</v>
      </c>
      <c r="T399" t="s">
        <v>67</v>
      </c>
      <c r="U399">
        <v>3</v>
      </c>
      <c r="V399">
        <v>4</v>
      </c>
      <c r="W399">
        <v>0</v>
      </c>
      <c r="X399">
        <v>3</v>
      </c>
      <c r="Y399" t="s">
        <v>39</v>
      </c>
      <c r="Z399" t="s">
        <v>40</v>
      </c>
      <c r="AA399" t="s">
        <v>39</v>
      </c>
      <c r="AB399">
        <v>3</v>
      </c>
      <c r="AC399">
        <v>3</v>
      </c>
      <c r="AD399">
        <f>COUNTIF(Attrition_data[[#All],[Attrition]], "Yes") / COUNTA(Attrition_data[[#All],[Attrition]])</f>
        <v>0.16118793924280209</v>
      </c>
    </row>
    <row r="400" spans="1:30" x14ac:dyDescent="0.3">
      <c r="A400">
        <v>399</v>
      </c>
      <c r="B400">
        <v>32</v>
      </c>
      <c r="C400" t="s">
        <v>41</v>
      </c>
      <c r="D400" t="s">
        <v>30</v>
      </c>
      <c r="E400" t="s">
        <v>43</v>
      </c>
      <c r="F400">
        <v>9</v>
      </c>
      <c r="G400">
        <v>1</v>
      </c>
      <c r="H400" t="s">
        <v>55</v>
      </c>
      <c r="I400">
        <v>1</v>
      </c>
      <c r="J400" t="s">
        <v>33</v>
      </c>
      <c r="K400">
        <v>1</v>
      </c>
      <c r="L400" t="s">
        <v>60</v>
      </c>
      <c r="M400" t="s">
        <v>45</v>
      </c>
      <c r="N400">
        <v>27410</v>
      </c>
      <c r="O400" t="s">
        <v>36</v>
      </c>
      <c r="P400" t="s">
        <v>37</v>
      </c>
      <c r="Q400">
        <v>15</v>
      </c>
      <c r="R400">
        <v>8</v>
      </c>
      <c r="S400">
        <v>1</v>
      </c>
      <c r="T400" t="s">
        <v>36</v>
      </c>
      <c r="U400">
        <v>5</v>
      </c>
      <c r="V400">
        <v>1</v>
      </c>
      <c r="W400">
        <v>0</v>
      </c>
      <c r="X400">
        <v>1</v>
      </c>
      <c r="Y400" t="s">
        <v>36</v>
      </c>
      <c r="Z400" t="s">
        <v>39</v>
      </c>
      <c r="AA400" t="s">
        <v>36</v>
      </c>
      <c r="AB400">
        <v>2</v>
      </c>
      <c r="AC400">
        <v>3</v>
      </c>
      <c r="AD400">
        <f>COUNTIF(Attrition_data[[#All],[Attrition]], "Yes") / COUNTA(Attrition_data[[#All],[Attrition]])</f>
        <v>0.16118793924280209</v>
      </c>
    </row>
    <row r="401" spans="1:30" x14ac:dyDescent="0.3">
      <c r="A401">
        <v>400</v>
      </c>
      <c r="B401">
        <v>29</v>
      </c>
      <c r="C401" t="s">
        <v>29</v>
      </c>
      <c r="D401" t="s">
        <v>30</v>
      </c>
      <c r="E401" t="s">
        <v>43</v>
      </c>
      <c r="F401">
        <v>5</v>
      </c>
      <c r="G401">
        <v>4</v>
      </c>
      <c r="H401" t="s">
        <v>32</v>
      </c>
      <c r="I401">
        <v>1</v>
      </c>
      <c r="J401" t="s">
        <v>33</v>
      </c>
      <c r="K401">
        <v>4</v>
      </c>
      <c r="L401" t="s">
        <v>34</v>
      </c>
      <c r="M401" t="s">
        <v>61</v>
      </c>
      <c r="N401">
        <v>66730</v>
      </c>
      <c r="O401" t="s">
        <v>47</v>
      </c>
      <c r="P401" t="s">
        <v>37</v>
      </c>
      <c r="Q401">
        <v>12</v>
      </c>
      <c r="R401">
        <v>8</v>
      </c>
      <c r="S401">
        <v>1</v>
      </c>
      <c r="T401" t="s">
        <v>71</v>
      </c>
      <c r="U401">
        <v>2</v>
      </c>
      <c r="V401">
        <v>4</v>
      </c>
      <c r="W401">
        <v>0</v>
      </c>
      <c r="X401">
        <v>3</v>
      </c>
      <c r="Y401" t="s">
        <v>36</v>
      </c>
      <c r="Z401" t="s">
        <v>39</v>
      </c>
      <c r="AA401" t="s">
        <v>38</v>
      </c>
      <c r="AB401">
        <v>4</v>
      </c>
      <c r="AC401">
        <v>3</v>
      </c>
      <c r="AD401">
        <f>COUNTIF(Attrition_data[[#All],[Attrition]], "Yes") / COUNTA(Attrition_data[[#All],[Attrition]])</f>
        <v>0.16118793924280209</v>
      </c>
    </row>
    <row r="402" spans="1:30" x14ac:dyDescent="0.3">
      <c r="A402">
        <v>401</v>
      </c>
      <c r="B402">
        <v>44</v>
      </c>
      <c r="C402" t="s">
        <v>29</v>
      </c>
      <c r="D402" t="s">
        <v>30</v>
      </c>
      <c r="E402" t="s">
        <v>43</v>
      </c>
      <c r="F402">
        <v>26</v>
      </c>
      <c r="G402">
        <v>2</v>
      </c>
      <c r="H402" t="s">
        <v>32</v>
      </c>
      <c r="I402">
        <v>1</v>
      </c>
      <c r="J402" t="s">
        <v>49</v>
      </c>
      <c r="K402">
        <v>2</v>
      </c>
      <c r="L402" t="s">
        <v>66</v>
      </c>
      <c r="M402" t="s">
        <v>35</v>
      </c>
      <c r="N402">
        <v>76390</v>
      </c>
      <c r="O402" t="s">
        <v>36</v>
      </c>
      <c r="P402" t="s">
        <v>37</v>
      </c>
      <c r="Q402">
        <v>14</v>
      </c>
      <c r="R402">
        <v>8</v>
      </c>
      <c r="S402">
        <v>0</v>
      </c>
      <c r="T402" t="s">
        <v>71</v>
      </c>
      <c r="U402">
        <v>6</v>
      </c>
      <c r="V402">
        <v>8</v>
      </c>
      <c r="W402">
        <v>7</v>
      </c>
      <c r="X402">
        <v>1</v>
      </c>
      <c r="Y402" t="s">
        <v>40</v>
      </c>
      <c r="Z402" t="s">
        <v>36</v>
      </c>
      <c r="AA402" t="s">
        <v>38</v>
      </c>
      <c r="AB402">
        <v>3</v>
      </c>
      <c r="AC402">
        <v>3</v>
      </c>
      <c r="AD402">
        <f>COUNTIF(Attrition_data[[#All],[Attrition]], "Yes") / COUNTA(Attrition_data[[#All],[Attrition]])</f>
        <v>0.16118793924280209</v>
      </c>
    </row>
    <row r="403" spans="1:30" x14ac:dyDescent="0.3">
      <c r="A403">
        <v>402</v>
      </c>
      <c r="B403">
        <v>28</v>
      </c>
      <c r="C403" t="s">
        <v>29</v>
      </c>
      <c r="D403" t="s">
        <v>30</v>
      </c>
      <c r="E403" t="s">
        <v>31</v>
      </c>
      <c r="F403">
        <v>24</v>
      </c>
      <c r="G403">
        <v>5</v>
      </c>
      <c r="H403" t="s">
        <v>32</v>
      </c>
      <c r="I403">
        <v>1</v>
      </c>
      <c r="J403" t="s">
        <v>33</v>
      </c>
      <c r="K403">
        <v>1</v>
      </c>
      <c r="L403" t="s">
        <v>44</v>
      </c>
      <c r="M403" t="s">
        <v>45</v>
      </c>
      <c r="N403">
        <v>23280</v>
      </c>
      <c r="O403" t="s">
        <v>36</v>
      </c>
      <c r="P403" t="s">
        <v>37</v>
      </c>
      <c r="Q403">
        <v>11</v>
      </c>
      <c r="R403">
        <v>8</v>
      </c>
      <c r="S403">
        <v>2</v>
      </c>
      <c r="T403" t="s">
        <v>39</v>
      </c>
      <c r="U403">
        <v>3</v>
      </c>
      <c r="V403">
        <v>4</v>
      </c>
      <c r="W403">
        <v>0</v>
      </c>
      <c r="X403">
        <v>2</v>
      </c>
      <c r="Y403" t="s">
        <v>36</v>
      </c>
      <c r="Z403" t="s">
        <v>39</v>
      </c>
      <c r="AA403" t="s">
        <v>38</v>
      </c>
      <c r="AB403">
        <v>3</v>
      </c>
      <c r="AC403">
        <v>3</v>
      </c>
      <c r="AD403">
        <f>COUNTIF(Attrition_data[[#All],[Attrition]], "Yes") / COUNTA(Attrition_data[[#All],[Attrition]])</f>
        <v>0.16118793924280209</v>
      </c>
    </row>
    <row r="404" spans="1:30" x14ac:dyDescent="0.3">
      <c r="A404">
        <v>403</v>
      </c>
      <c r="B404">
        <v>58</v>
      </c>
      <c r="C404" t="s">
        <v>41</v>
      </c>
      <c r="D404" t="s">
        <v>42</v>
      </c>
      <c r="E404" t="s">
        <v>31</v>
      </c>
      <c r="F404">
        <v>9</v>
      </c>
      <c r="G404">
        <v>2</v>
      </c>
      <c r="H404" t="s">
        <v>77</v>
      </c>
      <c r="I404">
        <v>1</v>
      </c>
      <c r="J404" t="s">
        <v>49</v>
      </c>
      <c r="K404">
        <v>1</v>
      </c>
      <c r="L404" t="s">
        <v>50</v>
      </c>
      <c r="M404" t="s">
        <v>61</v>
      </c>
      <c r="N404">
        <v>21530</v>
      </c>
      <c r="O404" t="s">
        <v>56</v>
      </c>
      <c r="P404" t="s">
        <v>37</v>
      </c>
      <c r="Q404">
        <v>11</v>
      </c>
      <c r="R404">
        <v>8</v>
      </c>
      <c r="S404">
        <v>0</v>
      </c>
      <c r="T404" t="s">
        <v>38</v>
      </c>
      <c r="U404">
        <v>3</v>
      </c>
      <c r="V404">
        <v>1</v>
      </c>
      <c r="W404">
        <v>0</v>
      </c>
      <c r="X404">
        <v>0</v>
      </c>
      <c r="Y404" t="s">
        <v>39</v>
      </c>
      <c r="Z404" t="s">
        <v>39</v>
      </c>
      <c r="AA404" t="s">
        <v>40</v>
      </c>
      <c r="AB404">
        <v>3</v>
      </c>
      <c r="AC404">
        <v>3</v>
      </c>
      <c r="AD404">
        <f>COUNTIF(Attrition_data[[#All],[Attrition]], "Yes") / COUNTA(Attrition_data[[#All],[Attrition]])</f>
        <v>0.16118793924280209</v>
      </c>
    </row>
    <row r="405" spans="1:30" x14ac:dyDescent="0.3">
      <c r="A405">
        <v>404</v>
      </c>
      <c r="B405">
        <v>43</v>
      </c>
      <c r="C405" t="s">
        <v>29</v>
      </c>
      <c r="D405" t="s">
        <v>30</v>
      </c>
      <c r="E405" t="s">
        <v>31</v>
      </c>
      <c r="F405">
        <v>7</v>
      </c>
      <c r="G405">
        <v>4</v>
      </c>
      <c r="H405" t="s">
        <v>73</v>
      </c>
      <c r="I405">
        <v>1</v>
      </c>
      <c r="J405" t="s">
        <v>49</v>
      </c>
      <c r="K405">
        <v>2</v>
      </c>
      <c r="L405" t="s">
        <v>50</v>
      </c>
      <c r="M405" t="s">
        <v>61</v>
      </c>
      <c r="N405">
        <v>48760</v>
      </c>
      <c r="O405" t="s">
        <v>39</v>
      </c>
      <c r="P405" t="s">
        <v>37</v>
      </c>
      <c r="Q405">
        <v>16</v>
      </c>
      <c r="R405">
        <v>8</v>
      </c>
      <c r="S405">
        <v>2</v>
      </c>
      <c r="T405" t="s">
        <v>39</v>
      </c>
      <c r="U405">
        <v>4</v>
      </c>
      <c r="V405">
        <v>1</v>
      </c>
      <c r="W405">
        <v>0</v>
      </c>
      <c r="X405">
        <v>0</v>
      </c>
      <c r="Y405" t="s">
        <v>36</v>
      </c>
      <c r="Z405" t="s">
        <v>40</v>
      </c>
      <c r="AA405" t="s">
        <v>39</v>
      </c>
      <c r="AB405">
        <v>3</v>
      </c>
      <c r="AC405">
        <v>3</v>
      </c>
      <c r="AD405">
        <f>COUNTIF(Attrition_data[[#All],[Attrition]], "Yes") / COUNTA(Attrition_data[[#All],[Attrition]])</f>
        <v>0.16118793924280209</v>
      </c>
    </row>
    <row r="406" spans="1:30" x14ac:dyDescent="0.3">
      <c r="A406">
        <v>405</v>
      </c>
      <c r="B406">
        <v>20</v>
      </c>
      <c r="C406" t="s">
        <v>41</v>
      </c>
      <c r="D406" t="s">
        <v>30</v>
      </c>
      <c r="E406" t="s">
        <v>43</v>
      </c>
      <c r="F406">
        <v>11</v>
      </c>
      <c r="G406">
        <v>3</v>
      </c>
      <c r="H406" t="s">
        <v>55</v>
      </c>
      <c r="I406">
        <v>1</v>
      </c>
      <c r="J406" t="s">
        <v>49</v>
      </c>
      <c r="K406">
        <v>2</v>
      </c>
      <c r="L406" t="s">
        <v>50</v>
      </c>
      <c r="M406" t="s">
        <v>45</v>
      </c>
      <c r="N406">
        <v>93960</v>
      </c>
      <c r="O406" t="s">
        <v>36</v>
      </c>
      <c r="P406" t="s">
        <v>37</v>
      </c>
      <c r="Q406">
        <v>12</v>
      </c>
      <c r="R406">
        <v>8</v>
      </c>
      <c r="S406">
        <v>0</v>
      </c>
      <c r="T406" t="s">
        <v>40</v>
      </c>
      <c r="U406">
        <v>6</v>
      </c>
      <c r="V406">
        <v>2</v>
      </c>
      <c r="W406">
        <v>0</v>
      </c>
      <c r="X406">
        <v>2</v>
      </c>
      <c r="Y406" t="s">
        <v>38</v>
      </c>
      <c r="Z406" t="s">
        <v>38</v>
      </c>
      <c r="AA406" t="s">
        <v>40</v>
      </c>
      <c r="AB406">
        <v>1</v>
      </c>
      <c r="AC406">
        <v>3</v>
      </c>
      <c r="AD406">
        <f>COUNTIF(Attrition_data[[#All],[Attrition]], "Yes") / COUNTA(Attrition_data[[#All],[Attrition]])</f>
        <v>0.16118793924280209</v>
      </c>
    </row>
    <row r="407" spans="1:30" x14ac:dyDescent="0.3">
      <c r="A407">
        <v>406</v>
      </c>
      <c r="B407">
        <v>21</v>
      </c>
      <c r="C407" t="s">
        <v>41</v>
      </c>
      <c r="D407" t="s">
        <v>30</v>
      </c>
      <c r="E407" t="s">
        <v>43</v>
      </c>
      <c r="F407">
        <v>1</v>
      </c>
      <c r="G407">
        <v>3</v>
      </c>
      <c r="H407" t="s">
        <v>55</v>
      </c>
      <c r="I407">
        <v>1</v>
      </c>
      <c r="J407" t="s">
        <v>49</v>
      </c>
      <c r="K407">
        <v>2</v>
      </c>
      <c r="L407" t="s">
        <v>50</v>
      </c>
      <c r="M407" t="s">
        <v>45</v>
      </c>
      <c r="N407">
        <v>104000</v>
      </c>
      <c r="O407" t="s">
        <v>36</v>
      </c>
      <c r="P407" t="s">
        <v>37</v>
      </c>
      <c r="Q407">
        <v>13</v>
      </c>
      <c r="R407">
        <v>8</v>
      </c>
      <c r="S407">
        <v>1</v>
      </c>
      <c r="T407" t="s">
        <v>36</v>
      </c>
      <c r="U407">
        <v>2</v>
      </c>
      <c r="V407">
        <v>1</v>
      </c>
      <c r="W407">
        <v>0</v>
      </c>
      <c r="X407">
        <v>0</v>
      </c>
      <c r="Y407" t="s">
        <v>64</v>
      </c>
      <c r="Z407" t="s">
        <v>39</v>
      </c>
      <c r="AA407" t="s">
        <v>40</v>
      </c>
      <c r="AB407">
        <v>3</v>
      </c>
      <c r="AC407">
        <v>3</v>
      </c>
      <c r="AD407">
        <f>COUNTIF(Attrition_data[[#All],[Attrition]], "Yes") / COUNTA(Attrition_data[[#All],[Attrition]])</f>
        <v>0.16118793924280209</v>
      </c>
    </row>
    <row r="408" spans="1:30" x14ac:dyDescent="0.3">
      <c r="A408">
        <v>407</v>
      </c>
      <c r="B408">
        <v>36</v>
      </c>
      <c r="C408" t="s">
        <v>29</v>
      </c>
      <c r="D408" t="s">
        <v>30</v>
      </c>
      <c r="E408" t="s">
        <v>43</v>
      </c>
      <c r="F408">
        <v>26</v>
      </c>
      <c r="G408">
        <v>4</v>
      </c>
      <c r="H408" t="s">
        <v>55</v>
      </c>
      <c r="I408">
        <v>1</v>
      </c>
      <c r="J408" t="s">
        <v>49</v>
      </c>
      <c r="K408">
        <v>1</v>
      </c>
      <c r="L408" t="s">
        <v>60</v>
      </c>
      <c r="M408" t="s">
        <v>35</v>
      </c>
      <c r="N408">
        <v>84740</v>
      </c>
      <c r="O408" t="s">
        <v>46</v>
      </c>
      <c r="P408" t="s">
        <v>37</v>
      </c>
      <c r="Q408">
        <v>14</v>
      </c>
      <c r="R408">
        <v>8</v>
      </c>
      <c r="S408">
        <v>0</v>
      </c>
      <c r="T408" t="s">
        <v>74</v>
      </c>
      <c r="U408">
        <v>3</v>
      </c>
      <c r="V408">
        <v>16</v>
      </c>
      <c r="W408">
        <v>4</v>
      </c>
      <c r="X408">
        <v>11</v>
      </c>
      <c r="Y408" t="s">
        <v>38</v>
      </c>
      <c r="Z408" t="s">
        <v>39</v>
      </c>
      <c r="AA408" t="s">
        <v>40</v>
      </c>
      <c r="AB408">
        <v>3</v>
      </c>
      <c r="AC408">
        <v>3</v>
      </c>
      <c r="AD408">
        <f>COUNTIF(Attrition_data[[#All],[Attrition]], "Yes") / COUNTA(Attrition_data[[#All],[Attrition]])</f>
        <v>0.16118793924280209</v>
      </c>
    </row>
    <row r="409" spans="1:30" x14ac:dyDescent="0.3">
      <c r="A409">
        <v>408</v>
      </c>
      <c r="B409">
        <v>47</v>
      </c>
      <c r="C409" t="s">
        <v>29</v>
      </c>
      <c r="D409" t="s">
        <v>30</v>
      </c>
      <c r="E409" t="s">
        <v>43</v>
      </c>
      <c r="F409">
        <v>2</v>
      </c>
      <c r="G409">
        <v>3</v>
      </c>
      <c r="H409" t="s">
        <v>32</v>
      </c>
      <c r="I409">
        <v>1</v>
      </c>
      <c r="J409" t="s">
        <v>49</v>
      </c>
      <c r="K409">
        <v>2</v>
      </c>
      <c r="L409" t="s">
        <v>66</v>
      </c>
      <c r="M409" t="s">
        <v>45</v>
      </c>
      <c r="N409">
        <v>99810</v>
      </c>
      <c r="O409" t="s">
        <v>36</v>
      </c>
      <c r="P409" t="s">
        <v>37</v>
      </c>
      <c r="Q409">
        <v>21</v>
      </c>
      <c r="R409">
        <v>8</v>
      </c>
      <c r="S409">
        <v>1</v>
      </c>
      <c r="T409" t="s">
        <v>38</v>
      </c>
      <c r="U409">
        <v>3</v>
      </c>
      <c r="V409">
        <v>3</v>
      </c>
      <c r="W409">
        <v>1</v>
      </c>
      <c r="X409">
        <v>2</v>
      </c>
      <c r="Y409" t="s">
        <v>39</v>
      </c>
      <c r="Z409" t="s">
        <v>39</v>
      </c>
      <c r="AA409" t="s">
        <v>40</v>
      </c>
      <c r="AB409">
        <v>3</v>
      </c>
      <c r="AC409">
        <v>4</v>
      </c>
      <c r="AD409">
        <f>COUNTIF(Attrition_data[[#All],[Attrition]], "Yes") / COUNTA(Attrition_data[[#All],[Attrition]])</f>
        <v>0.16118793924280209</v>
      </c>
    </row>
    <row r="410" spans="1:30" x14ac:dyDescent="0.3">
      <c r="A410">
        <v>409</v>
      </c>
      <c r="B410">
        <v>22</v>
      </c>
      <c r="C410" t="s">
        <v>41</v>
      </c>
      <c r="D410" t="s">
        <v>30</v>
      </c>
      <c r="E410" t="s">
        <v>43</v>
      </c>
      <c r="F410">
        <v>15</v>
      </c>
      <c r="G410">
        <v>4</v>
      </c>
      <c r="H410" t="s">
        <v>32</v>
      </c>
      <c r="I410">
        <v>1</v>
      </c>
      <c r="J410" t="s">
        <v>33</v>
      </c>
      <c r="K410">
        <v>1</v>
      </c>
      <c r="L410" t="s">
        <v>60</v>
      </c>
      <c r="M410" t="s">
        <v>35</v>
      </c>
      <c r="N410">
        <v>124900</v>
      </c>
      <c r="O410" t="s">
        <v>46</v>
      </c>
      <c r="P410" t="s">
        <v>37</v>
      </c>
      <c r="Q410">
        <v>13</v>
      </c>
      <c r="R410">
        <v>8</v>
      </c>
      <c r="S410">
        <v>0</v>
      </c>
      <c r="T410" t="s">
        <v>39</v>
      </c>
      <c r="U410">
        <v>3</v>
      </c>
      <c r="V410">
        <v>3</v>
      </c>
      <c r="W410">
        <v>0</v>
      </c>
      <c r="X410">
        <v>2</v>
      </c>
      <c r="Y410" t="s">
        <v>40</v>
      </c>
      <c r="Z410" t="s">
        <v>38</v>
      </c>
      <c r="AA410" t="s">
        <v>39</v>
      </c>
      <c r="AB410">
        <v>3</v>
      </c>
      <c r="AC410">
        <v>3</v>
      </c>
      <c r="AD410">
        <f>COUNTIF(Attrition_data[[#All],[Attrition]], "Yes") / COUNTA(Attrition_data[[#All],[Attrition]])</f>
        <v>0.16118793924280209</v>
      </c>
    </row>
    <row r="411" spans="1:30" x14ac:dyDescent="0.3">
      <c r="A411">
        <v>410</v>
      </c>
      <c r="B411">
        <v>41</v>
      </c>
      <c r="C411" t="s">
        <v>41</v>
      </c>
      <c r="D411" t="s">
        <v>30</v>
      </c>
      <c r="E411" t="s">
        <v>43</v>
      </c>
      <c r="F411">
        <v>23</v>
      </c>
      <c r="G411">
        <v>3</v>
      </c>
      <c r="H411" t="s">
        <v>32</v>
      </c>
      <c r="I411">
        <v>1</v>
      </c>
      <c r="J411" t="s">
        <v>33</v>
      </c>
      <c r="K411">
        <v>2</v>
      </c>
      <c r="L411" t="s">
        <v>50</v>
      </c>
      <c r="M411" t="s">
        <v>61</v>
      </c>
      <c r="N411">
        <v>26570</v>
      </c>
      <c r="O411" t="s">
        <v>39</v>
      </c>
      <c r="P411" t="s">
        <v>37</v>
      </c>
      <c r="Q411">
        <v>11</v>
      </c>
      <c r="R411">
        <v>8</v>
      </c>
      <c r="S411">
        <v>0</v>
      </c>
      <c r="T411" t="s">
        <v>59</v>
      </c>
      <c r="U411">
        <v>3</v>
      </c>
      <c r="V411">
        <v>7</v>
      </c>
      <c r="W411">
        <v>1</v>
      </c>
      <c r="X411">
        <v>0</v>
      </c>
      <c r="Y411" t="s">
        <v>40</v>
      </c>
      <c r="Z411" t="s">
        <v>39</v>
      </c>
      <c r="AA411" t="s">
        <v>40</v>
      </c>
      <c r="AB411">
        <v>4</v>
      </c>
      <c r="AC411">
        <v>3</v>
      </c>
      <c r="AD411">
        <f>COUNTIF(Attrition_data[[#All],[Attrition]], "Yes") / COUNTA(Attrition_data[[#All],[Attrition]])</f>
        <v>0.16118793924280209</v>
      </c>
    </row>
    <row r="412" spans="1:30" x14ac:dyDescent="0.3">
      <c r="A412">
        <v>411</v>
      </c>
      <c r="B412">
        <v>28</v>
      </c>
      <c r="C412" t="s">
        <v>29</v>
      </c>
      <c r="D412" t="s">
        <v>30</v>
      </c>
      <c r="E412" t="s">
        <v>43</v>
      </c>
      <c r="F412">
        <v>10</v>
      </c>
      <c r="G412">
        <v>3</v>
      </c>
      <c r="H412" t="s">
        <v>32</v>
      </c>
      <c r="I412">
        <v>1</v>
      </c>
      <c r="J412" t="s">
        <v>33</v>
      </c>
      <c r="K412">
        <v>3</v>
      </c>
      <c r="L412" t="s">
        <v>70</v>
      </c>
      <c r="M412" t="s">
        <v>61</v>
      </c>
      <c r="N412">
        <v>135910</v>
      </c>
      <c r="O412" t="s">
        <v>51</v>
      </c>
      <c r="P412" t="s">
        <v>37</v>
      </c>
      <c r="Q412">
        <v>20</v>
      </c>
      <c r="R412">
        <v>8</v>
      </c>
      <c r="S412">
        <v>1</v>
      </c>
      <c r="T412" t="s">
        <v>47</v>
      </c>
      <c r="U412">
        <v>2</v>
      </c>
      <c r="V412">
        <v>2</v>
      </c>
      <c r="W412">
        <v>2</v>
      </c>
      <c r="X412">
        <v>2</v>
      </c>
      <c r="Y412" t="s">
        <v>38</v>
      </c>
      <c r="Z412" t="s">
        <v>38</v>
      </c>
      <c r="AA412" t="s">
        <v>38</v>
      </c>
      <c r="AB412">
        <v>3</v>
      </c>
      <c r="AC412">
        <v>4</v>
      </c>
      <c r="AD412">
        <f>COUNTIF(Attrition_data[[#All],[Attrition]], "Yes") / COUNTA(Attrition_data[[#All],[Attrition]])</f>
        <v>0.16118793924280209</v>
      </c>
    </row>
    <row r="413" spans="1:30" x14ac:dyDescent="0.3">
      <c r="A413">
        <v>412</v>
      </c>
      <c r="B413">
        <v>39</v>
      </c>
      <c r="C413" t="s">
        <v>41</v>
      </c>
      <c r="D413" t="s">
        <v>30</v>
      </c>
      <c r="E413" t="s">
        <v>43</v>
      </c>
      <c r="F413">
        <v>10</v>
      </c>
      <c r="G413">
        <v>4</v>
      </c>
      <c r="H413" t="s">
        <v>32</v>
      </c>
      <c r="I413">
        <v>1</v>
      </c>
      <c r="J413" t="s">
        <v>33</v>
      </c>
      <c r="K413">
        <v>4</v>
      </c>
      <c r="L413" t="s">
        <v>53</v>
      </c>
      <c r="M413" t="s">
        <v>35</v>
      </c>
      <c r="N413">
        <v>66960</v>
      </c>
      <c r="O413" t="s">
        <v>67</v>
      </c>
      <c r="P413" t="s">
        <v>37</v>
      </c>
      <c r="Q413">
        <v>11</v>
      </c>
      <c r="R413">
        <v>8</v>
      </c>
      <c r="S413">
        <v>0</v>
      </c>
      <c r="T413" t="s">
        <v>71</v>
      </c>
      <c r="U413">
        <v>3</v>
      </c>
      <c r="V413">
        <v>2</v>
      </c>
      <c r="W413">
        <v>2</v>
      </c>
      <c r="X413">
        <v>2</v>
      </c>
      <c r="Y413" t="s">
        <v>39</v>
      </c>
      <c r="Z413" t="s">
        <v>36</v>
      </c>
      <c r="AA413" t="s">
        <v>36</v>
      </c>
      <c r="AB413">
        <v>3</v>
      </c>
      <c r="AC413">
        <v>3</v>
      </c>
      <c r="AD413">
        <f>COUNTIF(Attrition_data[[#All],[Attrition]], "Yes") / COUNTA(Attrition_data[[#All],[Attrition]])</f>
        <v>0.16118793924280209</v>
      </c>
    </row>
    <row r="414" spans="1:30" x14ac:dyDescent="0.3">
      <c r="A414">
        <v>413</v>
      </c>
      <c r="B414">
        <v>27</v>
      </c>
      <c r="C414" t="s">
        <v>29</v>
      </c>
      <c r="D414" t="s">
        <v>30</v>
      </c>
      <c r="E414" t="s">
        <v>43</v>
      </c>
      <c r="F414">
        <v>1</v>
      </c>
      <c r="G414">
        <v>3</v>
      </c>
      <c r="H414" t="s">
        <v>55</v>
      </c>
      <c r="I414">
        <v>1</v>
      </c>
      <c r="J414" t="s">
        <v>49</v>
      </c>
      <c r="K414">
        <v>1</v>
      </c>
      <c r="L414" t="s">
        <v>44</v>
      </c>
      <c r="M414" t="s">
        <v>45</v>
      </c>
      <c r="N414">
        <v>20580</v>
      </c>
      <c r="O414" t="s">
        <v>36</v>
      </c>
      <c r="P414" t="s">
        <v>37</v>
      </c>
      <c r="Q414">
        <v>14</v>
      </c>
      <c r="R414">
        <v>8</v>
      </c>
      <c r="S414">
        <v>1</v>
      </c>
      <c r="T414" t="s">
        <v>36</v>
      </c>
      <c r="U414">
        <v>5</v>
      </c>
      <c r="V414">
        <v>1</v>
      </c>
      <c r="W414">
        <v>0</v>
      </c>
      <c r="X414">
        <v>0</v>
      </c>
      <c r="Y414" t="s">
        <v>40</v>
      </c>
      <c r="Z414" t="s">
        <v>38</v>
      </c>
      <c r="AA414" t="s">
        <v>38</v>
      </c>
      <c r="AB414">
        <v>3</v>
      </c>
      <c r="AC414">
        <v>3</v>
      </c>
      <c r="AD414">
        <f>COUNTIF(Attrition_data[[#All],[Attrition]], "Yes") / COUNTA(Attrition_data[[#All],[Attrition]])</f>
        <v>0.16118793924280209</v>
      </c>
    </row>
    <row r="415" spans="1:30" x14ac:dyDescent="0.3">
      <c r="A415">
        <v>414</v>
      </c>
      <c r="B415">
        <v>34</v>
      </c>
      <c r="C415" t="s">
        <v>29</v>
      </c>
      <c r="D415" t="s">
        <v>30</v>
      </c>
      <c r="E415" t="s">
        <v>43</v>
      </c>
      <c r="F415">
        <v>12</v>
      </c>
      <c r="G415">
        <v>2</v>
      </c>
      <c r="H415" t="s">
        <v>77</v>
      </c>
      <c r="I415">
        <v>1</v>
      </c>
      <c r="J415" t="s">
        <v>49</v>
      </c>
      <c r="K415">
        <v>2</v>
      </c>
      <c r="L415" t="s">
        <v>53</v>
      </c>
      <c r="M415" t="s">
        <v>61</v>
      </c>
      <c r="N415">
        <v>88650</v>
      </c>
      <c r="O415" t="s">
        <v>36</v>
      </c>
      <c r="P415" t="s">
        <v>37</v>
      </c>
      <c r="Q415">
        <v>11</v>
      </c>
      <c r="R415">
        <v>8</v>
      </c>
      <c r="S415">
        <v>1</v>
      </c>
      <c r="T415" t="s">
        <v>36</v>
      </c>
      <c r="U415">
        <v>0</v>
      </c>
      <c r="V415">
        <v>1</v>
      </c>
      <c r="W415">
        <v>1</v>
      </c>
      <c r="X415">
        <v>0</v>
      </c>
      <c r="Y415" t="s">
        <v>40</v>
      </c>
      <c r="Z415" t="s">
        <v>40</v>
      </c>
      <c r="AA415" t="s">
        <v>38</v>
      </c>
      <c r="AB415">
        <v>3</v>
      </c>
      <c r="AC415">
        <v>3</v>
      </c>
      <c r="AD415">
        <f>COUNTIF(Attrition_data[[#All],[Attrition]], "Yes") / COUNTA(Attrition_data[[#All],[Attrition]])</f>
        <v>0.16118793924280209</v>
      </c>
    </row>
    <row r="416" spans="1:30" x14ac:dyDescent="0.3">
      <c r="A416">
        <v>415</v>
      </c>
      <c r="B416">
        <v>42</v>
      </c>
      <c r="C416" t="s">
        <v>29</v>
      </c>
      <c r="D416" t="s">
        <v>30</v>
      </c>
      <c r="E416" t="s">
        <v>31</v>
      </c>
      <c r="F416">
        <v>11</v>
      </c>
      <c r="G416">
        <v>1</v>
      </c>
      <c r="H416" t="s">
        <v>77</v>
      </c>
      <c r="I416">
        <v>1</v>
      </c>
      <c r="J416" t="s">
        <v>49</v>
      </c>
      <c r="K416">
        <v>2</v>
      </c>
      <c r="L416" t="s">
        <v>53</v>
      </c>
      <c r="M416" t="s">
        <v>45</v>
      </c>
      <c r="N416">
        <v>59400</v>
      </c>
      <c r="O416" t="s">
        <v>67</v>
      </c>
      <c r="P416" t="s">
        <v>37</v>
      </c>
      <c r="Q416">
        <v>16</v>
      </c>
      <c r="R416">
        <v>8</v>
      </c>
      <c r="S416">
        <v>0</v>
      </c>
      <c r="T416" t="s">
        <v>59</v>
      </c>
      <c r="U416">
        <v>2</v>
      </c>
      <c r="V416">
        <v>5</v>
      </c>
      <c r="W416">
        <v>0</v>
      </c>
      <c r="X416">
        <v>3</v>
      </c>
      <c r="Y416" t="s">
        <v>38</v>
      </c>
      <c r="Z416" t="s">
        <v>38</v>
      </c>
      <c r="AA416" t="s">
        <v>38</v>
      </c>
      <c r="AB416">
        <v>2</v>
      </c>
      <c r="AC416">
        <v>3</v>
      </c>
      <c r="AD416">
        <f>COUNTIF(Attrition_data[[#All],[Attrition]], "Yes") / COUNTA(Attrition_data[[#All],[Attrition]])</f>
        <v>0.16118793924280209</v>
      </c>
    </row>
    <row r="417" spans="1:30" x14ac:dyDescent="0.3">
      <c r="A417">
        <v>416</v>
      </c>
      <c r="B417">
        <v>33</v>
      </c>
      <c r="C417" t="s">
        <v>29</v>
      </c>
      <c r="D417" t="s">
        <v>30</v>
      </c>
      <c r="E417" t="s">
        <v>31</v>
      </c>
      <c r="F417">
        <v>2</v>
      </c>
      <c r="G417">
        <v>3</v>
      </c>
      <c r="H417" t="s">
        <v>73</v>
      </c>
      <c r="I417">
        <v>1</v>
      </c>
      <c r="J417" t="s">
        <v>33</v>
      </c>
      <c r="K417">
        <v>1</v>
      </c>
      <c r="L417" t="s">
        <v>50</v>
      </c>
      <c r="M417" t="s">
        <v>45</v>
      </c>
      <c r="N417">
        <v>59140</v>
      </c>
      <c r="O417" t="s">
        <v>38</v>
      </c>
      <c r="P417" t="s">
        <v>37</v>
      </c>
      <c r="Q417">
        <v>16</v>
      </c>
      <c r="R417">
        <v>8</v>
      </c>
      <c r="S417">
        <v>1</v>
      </c>
      <c r="T417" t="s">
        <v>47</v>
      </c>
      <c r="U417">
        <v>4</v>
      </c>
      <c r="V417">
        <v>3</v>
      </c>
      <c r="W417">
        <v>0</v>
      </c>
      <c r="X417">
        <v>2</v>
      </c>
      <c r="Y417" t="s">
        <v>38</v>
      </c>
      <c r="Z417" t="s">
        <v>36</v>
      </c>
      <c r="AA417" t="s">
        <v>38</v>
      </c>
      <c r="AB417">
        <v>3</v>
      </c>
      <c r="AC417">
        <v>3</v>
      </c>
      <c r="AD417">
        <f>COUNTIF(Attrition_data[[#All],[Attrition]], "Yes") / COUNTA(Attrition_data[[#All],[Attrition]])</f>
        <v>0.16118793924280209</v>
      </c>
    </row>
    <row r="418" spans="1:30" x14ac:dyDescent="0.3">
      <c r="A418">
        <v>417</v>
      </c>
      <c r="B418">
        <v>58</v>
      </c>
      <c r="C418" t="s">
        <v>29</v>
      </c>
      <c r="D418" t="s">
        <v>30</v>
      </c>
      <c r="E418" t="s">
        <v>43</v>
      </c>
      <c r="F418">
        <v>2</v>
      </c>
      <c r="G418">
        <v>4</v>
      </c>
      <c r="H418" t="s">
        <v>32</v>
      </c>
      <c r="I418">
        <v>1</v>
      </c>
      <c r="J418" t="s">
        <v>49</v>
      </c>
      <c r="K418">
        <v>1</v>
      </c>
      <c r="L418" t="s">
        <v>44</v>
      </c>
      <c r="M418" t="s">
        <v>61</v>
      </c>
      <c r="N418">
        <v>26220</v>
      </c>
      <c r="O418" t="s">
        <v>40</v>
      </c>
      <c r="P418" t="s">
        <v>37</v>
      </c>
      <c r="Q418">
        <v>23</v>
      </c>
      <c r="R418">
        <v>8</v>
      </c>
      <c r="S418">
        <v>0</v>
      </c>
      <c r="T418" t="s">
        <v>80</v>
      </c>
      <c r="U418">
        <v>3</v>
      </c>
      <c r="V418">
        <v>6</v>
      </c>
      <c r="W418">
        <v>0</v>
      </c>
      <c r="X418">
        <v>4</v>
      </c>
      <c r="Y418" t="s">
        <v>38</v>
      </c>
      <c r="Z418" t="s">
        <v>40</v>
      </c>
      <c r="AA418" t="s">
        <v>38</v>
      </c>
      <c r="AB418">
        <v>3</v>
      </c>
      <c r="AC418">
        <v>4</v>
      </c>
      <c r="AD418">
        <f>COUNTIF(Attrition_data[[#All],[Attrition]], "Yes") / COUNTA(Attrition_data[[#All],[Attrition]])</f>
        <v>0.16118793924280209</v>
      </c>
    </row>
    <row r="419" spans="1:30" x14ac:dyDescent="0.3">
      <c r="A419">
        <v>418</v>
      </c>
      <c r="B419">
        <v>31</v>
      </c>
      <c r="C419" t="s">
        <v>29</v>
      </c>
      <c r="D419" t="s">
        <v>30</v>
      </c>
      <c r="E419" t="s">
        <v>31</v>
      </c>
      <c r="F419">
        <v>1</v>
      </c>
      <c r="G419">
        <v>3</v>
      </c>
      <c r="H419" t="s">
        <v>32</v>
      </c>
      <c r="I419">
        <v>1</v>
      </c>
      <c r="J419" t="s">
        <v>33</v>
      </c>
      <c r="K419">
        <v>1</v>
      </c>
      <c r="L419" t="s">
        <v>69</v>
      </c>
      <c r="M419" t="s">
        <v>35</v>
      </c>
      <c r="N419">
        <v>121850</v>
      </c>
      <c r="O419" t="s">
        <v>38</v>
      </c>
      <c r="P419" t="s">
        <v>37</v>
      </c>
      <c r="Q419">
        <v>14</v>
      </c>
      <c r="R419">
        <v>8</v>
      </c>
      <c r="S419">
        <v>0</v>
      </c>
      <c r="T419" t="s">
        <v>54</v>
      </c>
      <c r="U419">
        <v>2</v>
      </c>
      <c r="V419">
        <v>7</v>
      </c>
      <c r="W419">
        <v>5</v>
      </c>
      <c r="X419">
        <v>2</v>
      </c>
      <c r="Y419" t="s">
        <v>40</v>
      </c>
      <c r="Z419" t="s">
        <v>38</v>
      </c>
      <c r="AA419" t="s">
        <v>39</v>
      </c>
      <c r="AB419">
        <v>3</v>
      </c>
      <c r="AC419">
        <v>3</v>
      </c>
      <c r="AD419">
        <f>COUNTIF(Attrition_data[[#All],[Attrition]], "Yes") / COUNTA(Attrition_data[[#All],[Attrition]])</f>
        <v>0.16118793924280209</v>
      </c>
    </row>
    <row r="420" spans="1:30" x14ac:dyDescent="0.3">
      <c r="A420">
        <v>419</v>
      </c>
      <c r="B420">
        <v>35</v>
      </c>
      <c r="C420" t="s">
        <v>29</v>
      </c>
      <c r="D420" t="s">
        <v>30</v>
      </c>
      <c r="E420" t="s">
        <v>43</v>
      </c>
      <c r="F420">
        <v>2</v>
      </c>
      <c r="G420">
        <v>1</v>
      </c>
      <c r="H420" t="s">
        <v>32</v>
      </c>
      <c r="I420">
        <v>1</v>
      </c>
      <c r="J420" t="s">
        <v>49</v>
      </c>
      <c r="K420">
        <v>3</v>
      </c>
      <c r="L420" t="s">
        <v>34</v>
      </c>
      <c r="M420" t="s">
        <v>35</v>
      </c>
      <c r="N420">
        <v>106090</v>
      </c>
      <c r="O420" t="s">
        <v>36</v>
      </c>
      <c r="P420" t="s">
        <v>37</v>
      </c>
      <c r="Q420">
        <v>22</v>
      </c>
      <c r="R420">
        <v>8</v>
      </c>
      <c r="S420">
        <v>0</v>
      </c>
      <c r="T420" t="s">
        <v>59</v>
      </c>
      <c r="U420">
        <v>3</v>
      </c>
      <c r="V420">
        <v>10</v>
      </c>
      <c r="W420">
        <v>0</v>
      </c>
      <c r="X420">
        <v>7</v>
      </c>
      <c r="Y420" t="s">
        <v>39</v>
      </c>
      <c r="Z420" t="s">
        <v>39</v>
      </c>
      <c r="AA420" t="s">
        <v>36</v>
      </c>
      <c r="AB420">
        <v>3</v>
      </c>
      <c r="AC420">
        <v>4</v>
      </c>
      <c r="AD420">
        <f>COUNTIF(Attrition_data[[#All],[Attrition]], "Yes") / COUNTA(Attrition_data[[#All],[Attrition]])</f>
        <v>0.16118793924280209</v>
      </c>
    </row>
    <row r="421" spans="1:30" x14ac:dyDescent="0.3">
      <c r="A421">
        <v>420</v>
      </c>
      <c r="B421">
        <v>49</v>
      </c>
      <c r="C421" t="s">
        <v>29</v>
      </c>
      <c r="D421" t="s">
        <v>30</v>
      </c>
      <c r="E421" t="s">
        <v>43</v>
      </c>
      <c r="F421">
        <v>25</v>
      </c>
      <c r="G421">
        <v>2</v>
      </c>
      <c r="H421" t="s">
        <v>32</v>
      </c>
      <c r="I421">
        <v>1</v>
      </c>
      <c r="J421" t="s">
        <v>33</v>
      </c>
      <c r="K421">
        <v>2</v>
      </c>
      <c r="L421" t="s">
        <v>50</v>
      </c>
      <c r="M421" t="s">
        <v>35</v>
      </c>
      <c r="N421">
        <v>43450</v>
      </c>
      <c r="O421" t="s">
        <v>39</v>
      </c>
      <c r="P421" t="s">
        <v>37</v>
      </c>
      <c r="Q421">
        <v>15</v>
      </c>
      <c r="R421">
        <v>8</v>
      </c>
      <c r="S421">
        <v>0</v>
      </c>
      <c r="T421" t="s">
        <v>93</v>
      </c>
      <c r="U421">
        <v>3</v>
      </c>
      <c r="V421">
        <v>26</v>
      </c>
      <c r="W421">
        <v>1</v>
      </c>
      <c r="X421">
        <v>7</v>
      </c>
      <c r="Y421" t="s">
        <v>36</v>
      </c>
      <c r="Z421" t="s">
        <v>40</v>
      </c>
      <c r="AA421" t="s">
        <v>40</v>
      </c>
      <c r="AB421">
        <v>2</v>
      </c>
      <c r="AC421">
        <v>3</v>
      </c>
      <c r="AD421">
        <f>COUNTIF(Attrition_data[[#All],[Attrition]], "Yes") / COUNTA(Attrition_data[[#All],[Attrition]])</f>
        <v>0.16118793924280209</v>
      </c>
    </row>
    <row r="422" spans="1:30" x14ac:dyDescent="0.3">
      <c r="A422">
        <v>421</v>
      </c>
      <c r="B422">
        <v>48</v>
      </c>
      <c r="C422" t="s">
        <v>29</v>
      </c>
      <c r="D422" t="s">
        <v>30</v>
      </c>
      <c r="E422" t="s">
        <v>43</v>
      </c>
      <c r="F422">
        <v>1</v>
      </c>
      <c r="G422">
        <v>4</v>
      </c>
      <c r="H422" t="s">
        <v>55</v>
      </c>
      <c r="I422">
        <v>1</v>
      </c>
      <c r="J422" t="s">
        <v>49</v>
      </c>
      <c r="K422">
        <v>1</v>
      </c>
      <c r="L422" t="s">
        <v>44</v>
      </c>
      <c r="M422" t="s">
        <v>35</v>
      </c>
      <c r="N422">
        <v>21770</v>
      </c>
      <c r="O422" t="s">
        <v>39</v>
      </c>
      <c r="P422" t="s">
        <v>37</v>
      </c>
      <c r="Q422">
        <v>18</v>
      </c>
      <c r="R422">
        <v>8</v>
      </c>
      <c r="S422">
        <v>0</v>
      </c>
      <c r="T422" t="s">
        <v>54</v>
      </c>
      <c r="U422">
        <v>4</v>
      </c>
      <c r="V422">
        <v>0</v>
      </c>
      <c r="W422">
        <v>0</v>
      </c>
      <c r="X422">
        <v>0</v>
      </c>
      <c r="Y422" t="s">
        <v>39</v>
      </c>
      <c r="Z422" t="s">
        <v>38</v>
      </c>
      <c r="AA422" t="s">
        <v>40</v>
      </c>
      <c r="AB422">
        <v>3</v>
      </c>
      <c r="AC422">
        <v>3</v>
      </c>
      <c r="AD422">
        <f>COUNTIF(Attrition_data[[#All],[Attrition]], "Yes") / COUNTA(Attrition_data[[#All],[Attrition]])</f>
        <v>0.16118793924280209</v>
      </c>
    </row>
    <row r="423" spans="1:30" x14ac:dyDescent="0.3">
      <c r="A423">
        <v>422</v>
      </c>
      <c r="B423">
        <v>31</v>
      </c>
      <c r="C423" t="s">
        <v>29</v>
      </c>
      <c r="D423" t="s">
        <v>52</v>
      </c>
      <c r="E423" t="s">
        <v>43</v>
      </c>
      <c r="F423">
        <v>1</v>
      </c>
      <c r="G423">
        <v>2</v>
      </c>
      <c r="H423" t="s">
        <v>77</v>
      </c>
      <c r="I423">
        <v>1</v>
      </c>
      <c r="J423" t="s">
        <v>33</v>
      </c>
      <c r="K423">
        <v>2</v>
      </c>
      <c r="L423" t="s">
        <v>50</v>
      </c>
      <c r="M423" t="s">
        <v>35</v>
      </c>
      <c r="N423">
        <v>27930</v>
      </c>
      <c r="O423" t="s">
        <v>36</v>
      </c>
      <c r="P423" t="s">
        <v>37</v>
      </c>
      <c r="Q423">
        <v>16</v>
      </c>
      <c r="R423">
        <v>8</v>
      </c>
      <c r="S423">
        <v>0</v>
      </c>
      <c r="T423" t="s">
        <v>56</v>
      </c>
      <c r="U423">
        <v>4</v>
      </c>
      <c r="V423">
        <v>9</v>
      </c>
      <c r="W423">
        <v>0</v>
      </c>
      <c r="X423">
        <v>0</v>
      </c>
      <c r="Y423" t="s">
        <v>39</v>
      </c>
      <c r="Z423" t="s">
        <v>38</v>
      </c>
      <c r="AA423" t="s">
        <v>40</v>
      </c>
      <c r="AB423">
        <v>3</v>
      </c>
      <c r="AC423">
        <v>3</v>
      </c>
      <c r="AD423">
        <f>COUNTIF(Attrition_data[[#All],[Attrition]], "Yes") / COUNTA(Attrition_data[[#All],[Attrition]])</f>
        <v>0.16118793924280209</v>
      </c>
    </row>
    <row r="424" spans="1:30" x14ac:dyDescent="0.3">
      <c r="A424">
        <v>423</v>
      </c>
      <c r="B424">
        <v>36</v>
      </c>
      <c r="C424" t="s">
        <v>29</v>
      </c>
      <c r="D424" t="s">
        <v>30</v>
      </c>
      <c r="E424" t="s">
        <v>53</v>
      </c>
      <c r="F424">
        <v>2</v>
      </c>
      <c r="G424">
        <v>4</v>
      </c>
      <c r="H424" t="s">
        <v>77</v>
      </c>
      <c r="I424">
        <v>1</v>
      </c>
      <c r="J424" t="s">
        <v>49</v>
      </c>
      <c r="K424">
        <v>1</v>
      </c>
      <c r="L424" t="s">
        <v>50</v>
      </c>
      <c r="M424" t="s">
        <v>45</v>
      </c>
      <c r="N424">
        <v>79180</v>
      </c>
      <c r="O424" t="s">
        <v>40</v>
      </c>
      <c r="P424" t="s">
        <v>37</v>
      </c>
      <c r="Q424">
        <v>12</v>
      </c>
      <c r="R424">
        <v>8</v>
      </c>
      <c r="S424">
        <v>2</v>
      </c>
      <c r="T424" t="s">
        <v>71</v>
      </c>
      <c r="U424">
        <v>3</v>
      </c>
      <c r="V424">
        <v>6</v>
      </c>
      <c r="W424">
        <v>0</v>
      </c>
      <c r="X424">
        <v>1</v>
      </c>
      <c r="Y424" t="s">
        <v>40</v>
      </c>
      <c r="Z424" t="s">
        <v>39</v>
      </c>
      <c r="AA424" t="s">
        <v>38</v>
      </c>
      <c r="AB424">
        <v>2</v>
      </c>
      <c r="AC424">
        <v>3</v>
      </c>
      <c r="AD424">
        <f>COUNTIF(Attrition_data[[#All],[Attrition]], "Yes") / COUNTA(Attrition_data[[#All],[Attrition]])</f>
        <v>0.16118793924280209</v>
      </c>
    </row>
    <row r="425" spans="1:30" x14ac:dyDescent="0.3">
      <c r="A425">
        <v>424</v>
      </c>
      <c r="B425">
        <v>38</v>
      </c>
      <c r="C425" t="s">
        <v>29</v>
      </c>
      <c r="D425" t="s">
        <v>30</v>
      </c>
      <c r="E425" t="s">
        <v>31</v>
      </c>
      <c r="F425">
        <v>6</v>
      </c>
      <c r="G425">
        <v>3</v>
      </c>
      <c r="H425" t="s">
        <v>48</v>
      </c>
      <c r="I425">
        <v>1</v>
      </c>
      <c r="J425" t="s">
        <v>49</v>
      </c>
      <c r="K425">
        <v>2</v>
      </c>
      <c r="L425" t="s">
        <v>50</v>
      </c>
      <c r="M425" t="s">
        <v>35</v>
      </c>
      <c r="N425">
        <v>87890</v>
      </c>
      <c r="O425" t="s">
        <v>36</v>
      </c>
      <c r="P425" t="s">
        <v>37</v>
      </c>
      <c r="Q425">
        <v>11</v>
      </c>
      <c r="R425">
        <v>8</v>
      </c>
      <c r="S425">
        <v>3</v>
      </c>
      <c r="T425" t="s">
        <v>68</v>
      </c>
      <c r="U425">
        <v>4</v>
      </c>
      <c r="V425">
        <v>15</v>
      </c>
      <c r="W425">
        <v>5</v>
      </c>
      <c r="X425">
        <v>11</v>
      </c>
      <c r="Y425" t="s">
        <v>39</v>
      </c>
      <c r="Z425" t="s">
        <v>36</v>
      </c>
      <c r="AA425" t="s">
        <v>38</v>
      </c>
      <c r="AB425">
        <v>3</v>
      </c>
      <c r="AC425">
        <v>3</v>
      </c>
      <c r="AD425">
        <f>COUNTIF(Attrition_data[[#All],[Attrition]], "Yes") / COUNTA(Attrition_data[[#All],[Attrition]])</f>
        <v>0.16118793924280209</v>
      </c>
    </row>
    <row r="426" spans="1:30" x14ac:dyDescent="0.3">
      <c r="A426">
        <v>425</v>
      </c>
      <c r="B426">
        <v>32</v>
      </c>
      <c r="C426" t="s">
        <v>29</v>
      </c>
      <c r="D426" t="s">
        <v>52</v>
      </c>
      <c r="E426" t="s">
        <v>31</v>
      </c>
      <c r="F426">
        <v>18</v>
      </c>
      <c r="G426">
        <v>3</v>
      </c>
      <c r="H426" t="s">
        <v>73</v>
      </c>
      <c r="I426">
        <v>1</v>
      </c>
      <c r="J426" t="s">
        <v>49</v>
      </c>
      <c r="K426">
        <v>1</v>
      </c>
      <c r="L426" t="s">
        <v>60</v>
      </c>
      <c r="M426" t="s">
        <v>35</v>
      </c>
      <c r="N426">
        <v>23890</v>
      </c>
      <c r="O426" t="s">
        <v>47</v>
      </c>
      <c r="P426" t="s">
        <v>37</v>
      </c>
      <c r="Q426">
        <v>12</v>
      </c>
      <c r="R426">
        <v>8</v>
      </c>
      <c r="S426">
        <v>1</v>
      </c>
      <c r="T426" t="s">
        <v>51</v>
      </c>
      <c r="U426">
        <v>4</v>
      </c>
      <c r="V426">
        <v>3</v>
      </c>
      <c r="W426">
        <v>0</v>
      </c>
      <c r="X426">
        <v>2</v>
      </c>
      <c r="Y426" t="s">
        <v>38</v>
      </c>
      <c r="Z426" t="s">
        <v>40</v>
      </c>
      <c r="AA426" t="s">
        <v>38</v>
      </c>
      <c r="AB426">
        <v>2</v>
      </c>
      <c r="AC426">
        <v>3</v>
      </c>
      <c r="AD426">
        <f>COUNTIF(Attrition_data[[#All],[Attrition]], "Yes") / COUNTA(Attrition_data[[#All],[Attrition]])</f>
        <v>0.16118793924280209</v>
      </c>
    </row>
    <row r="427" spans="1:30" x14ac:dyDescent="0.3">
      <c r="A427">
        <v>426</v>
      </c>
      <c r="B427">
        <v>25</v>
      </c>
      <c r="C427" t="s">
        <v>41</v>
      </c>
      <c r="D427" t="s">
        <v>30</v>
      </c>
      <c r="E427" t="s">
        <v>43</v>
      </c>
      <c r="F427">
        <v>1</v>
      </c>
      <c r="G427">
        <v>2</v>
      </c>
      <c r="H427" t="s">
        <v>32</v>
      </c>
      <c r="I427">
        <v>1</v>
      </c>
      <c r="J427" t="s">
        <v>49</v>
      </c>
      <c r="K427">
        <v>1</v>
      </c>
      <c r="L427" t="s">
        <v>50</v>
      </c>
      <c r="M427" t="s">
        <v>35</v>
      </c>
      <c r="N427">
        <v>32120</v>
      </c>
      <c r="O427" t="s">
        <v>36</v>
      </c>
      <c r="P427" t="s">
        <v>37</v>
      </c>
      <c r="Q427">
        <v>15</v>
      </c>
      <c r="R427">
        <v>8</v>
      </c>
      <c r="S427">
        <v>1</v>
      </c>
      <c r="T427" t="s">
        <v>36</v>
      </c>
      <c r="U427">
        <v>3</v>
      </c>
      <c r="V427">
        <v>1</v>
      </c>
      <c r="W427">
        <v>0</v>
      </c>
      <c r="X427">
        <v>0</v>
      </c>
      <c r="Y427" t="s">
        <v>38</v>
      </c>
      <c r="Z427" t="s">
        <v>40</v>
      </c>
      <c r="AA427" t="s">
        <v>38</v>
      </c>
      <c r="AB427">
        <v>2</v>
      </c>
      <c r="AC427">
        <v>3</v>
      </c>
      <c r="AD427">
        <f>COUNTIF(Attrition_data[[#All],[Attrition]], "Yes") / COUNTA(Attrition_data[[#All],[Attrition]])</f>
        <v>0.16118793924280209</v>
      </c>
    </row>
    <row r="428" spans="1:30" x14ac:dyDescent="0.3">
      <c r="A428">
        <v>427</v>
      </c>
      <c r="B428">
        <v>40</v>
      </c>
      <c r="C428" t="s">
        <v>29</v>
      </c>
      <c r="D428" t="s">
        <v>30</v>
      </c>
      <c r="E428" t="s">
        <v>43</v>
      </c>
      <c r="F428">
        <v>1</v>
      </c>
      <c r="G428">
        <v>4</v>
      </c>
      <c r="H428" t="s">
        <v>55</v>
      </c>
      <c r="I428">
        <v>1</v>
      </c>
      <c r="J428" t="s">
        <v>49</v>
      </c>
      <c r="K428">
        <v>2</v>
      </c>
      <c r="L428" t="s">
        <v>44</v>
      </c>
      <c r="M428" t="s">
        <v>61</v>
      </c>
      <c r="N428">
        <v>192320</v>
      </c>
      <c r="O428" t="s">
        <v>40</v>
      </c>
      <c r="P428" t="s">
        <v>37</v>
      </c>
      <c r="Q428">
        <v>14</v>
      </c>
      <c r="R428">
        <v>8</v>
      </c>
      <c r="S428">
        <v>1</v>
      </c>
      <c r="T428" t="s">
        <v>79</v>
      </c>
      <c r="U428">
        <v>3</v>
      </c>
      <c r="V428">
        <v>1</v>
      </c>
      <c r="W428">
        <v>0</v>
      </c>
      <c r="X428">
        <v>0</v>
      </c>
      <c r="Y428" t="s">
        <v>36</v>
      </c>
      <c r="Z428" t="s">
        <v>40</v>
      </c>
      <c r="AA428" t="s">
        <v>40</v>
      </c>
      <c r="AB428">
        <v>3</v>
      </c>
      <c r="AC428">
        <v>3</v>
      </c>
      <c r="AD428">
        <f>COUNTIF(Attrition_data[[#All],[Attrition]], "Yes") / COUNTA(Attrition_data[[#All],[Attrition]])</f>
        <v>0.16118793924280209</v>
      </c>
    </row>
    <row r="429" spans="1:30" x14ac:dyDescent="0.3">
      <c r="A429">
        <v>428</v>
      </c>
      <c r="B429">
        <v>26</v>
      </c>
      <c r="C429" t="s">
        <v>29</v>
      </c>
      <c r="D429" t="s">
        <v>42</v>
      </c>
      <c r="E429" t="s">
        <v>31</v>
      </c>
      <c r="F429">
        <v>11</v>
      </c>
      <c r="G429">
        <v>3</v>
      </c>
      <c r="H429" t="s">
        <v>73</v>
      </c>
      <c r="I429">
        <v>1</v>
      </c>
      <c r="J429" t="s">
        <v>49</v>
      </c>
      <c r="K429">
        <v>2</v>
      </c>
      <c r="L429" t="s">
        <v>34</v>
      </c>
      <c r="M429" t="s">
        <v>45</v>
      </c>
      <c r="N429">
        <v>22670</v>
      </c>
      <c r="O429" t="s">
        <v>36</v>
      </c>
      <c r="P429" t="s">
        <v>37</v>
      </c>
      <c r="Q429">
        <v>19</v>
      </c>
      <c r="R429">
        <v>8</v>
      </c>
      <c r="S429">
        <v>3</v>
      </c>
      <c r="T429" t="s">
        <v>67</v>
      </c>
      <c r="U429">
        <v>2</v>
      </c>
      <c r="V429">
        <v>7</v>
      </c>
      <c r="W429">
        <v>0</v>
      </c>
      <c r="X429">
        <v>7</v>
      </c>
      <c r="Y429" t="s">
        <v>38</v>
      </c>
      <c r="Z429" t="s">
        <v>36</v>
      </c>
      <c r="AA429" t="s">
        <v>38</v>
      </c>
      <c r="AB429">
        <v>2</v>
      </c>
      <c r="AC429">
        <v>3</v>
      </c>
      <c r="AD429">
        <f>COUNTIF(Attrition_data[[#All],[Attrition]], "Yes") / COUNTA(Attrition_data[[#All],[Attrition]])</f>
        <v>0.16118793924280209</v>
      </c>
    </row>
    <row r="430" spans="1:30" x14ac:dyDescent="0.3">
      <c r="A430">
        <v>429</v>
      </c>
      <c r="B430">
        <v>41</v>
      </c>
      <c r="C430" t="s">
        <v>29</v>
      </c>
      <c r="D430" t="s">
        <v>30</v>
      </c>
      <c r="E430" t="s">
        <v>43</v>
      </c>
      <c r="F430">
        <v>1</v>
      </c>
      <c r="G430">
        <v>4</v>
      </c>
      <c r="H430" t="s">
        <v>55</v>
      </c>
      <c r="I430">
        <v>1</v>
      </c>
      <c r="J430" t="s">
        <v>49</v>
      </c>
      <c r="K430">
        <v>1</v>
      </c>
      <c r="L430" t="s">
        <v>44</v>
      </c>
      <c r="M430" t="s">
        <v>45</v>
      </c>
      <c r="N430">
        <v>195170</v>
      </c>
      <c r="O430" t="s">
        <v>40</v>
      </c>
      <c r="P430" t="s">
        <v>37</v>
      </c>
      <c r="Q430">
        <v>13</v>
      </c>
      <c r="R430">
        <v>8</v>
      </c>
      <c r="S430">
        <v>0</v>
      </c>
      <c r="T430" t="s">
        <v>82</v>
      </c>
      <c r="U430">
        <v>5</v>
      </c>
      <c r="V430">
        <v>18</v>
      </c>
      <c r="W430">
        <v>2</v>
      </c>
      <c r="X430">
        <v>17</v>
      </c>
      <c r="Y430" t="s">
        <v>39</v>
      </c>
      <c r="Z430" t="s">
        <v>36</v>
      </c>
      <c r="AA430" t="s">
        <v>38</v>
      </c>
      <c r="AB430">
        <v>3</v>
      </c>
      <c r="AC430">
        <v>3</v>
      </c>
      <c r="AD430">
        <f>COUNTIF(Attrition_data[[#All],[Attrition]], "Yes") / COUNTA(Attrition_data[[#All],[Attrition]])</f>
        <v>0.16118793924280209</v>
      </c>
    </row>
    <row r="431" spans="1:30" x14ac:dyDescent="0.3">
      <c r="A431">
        <v>430</v>
      </c>
      <c r="B431">
        <v>36</v>
      </c>
      <c r="C431" t="s">
        <v>29</v>
      </c>
      <c r="D431" t="s">
        <v>30</v>
      </c>
      <c r="E431" t="s">
        <v>43</v>
      </c>
      <c r="F431">
        <v>9</v>
      </c>
      <c r="G431">
        <v>3</v>
      </c>
      <c r="H431" t="s">
        <v>32</v>
      </c>
      <c r="I431">
        <v>1</v>
      </c>
      <c r="J431" t="s">
        <v>33</v>
      </c>
      <c r="K431">
        <v>2</v>
      </c>
      <c r="L431" t="s">
        <v>34</v>
      </c>
      <c r="M431" t="s">
        <v>45</v>
      </c>
      <c r="N431">
        <v>24360</v>
      </c>
      <c r="O431" t="s">
        <v>39</v>
      </c>
      <c r="P431" t="s">
        <v>37</v>
      </c>
      <c r="Q431">
        <v>13</v>
      </c>
      <c r="R431">
        <v>8</v>
      </c>
      <c r="S431">
        <v>0</v>
      </c>
      <c r="T431" t="s">
        <v>63</v>
      </c>
      <c r="U431">
        <v>3</v>
      </c>
      <c r="V431">
        <v>11</v>
      </c>
      <c r="W431">
        <v>3</v>
      </c>
      <c r="X431">
        <v>9</v>
      </c>
      <c r="Y431" t="s">
        <v>38</v>
      </c>
      <c r="Z431" t="s">
        <v>38</v>
      </c>
      <c r="AA431" t="s">
        <v>38</v>
      </c>
      <c r="AB431">
        <v>1</v>
      </c>
      <c r="AC431">
        <v>3</v>
      </c>
      <c r="AD431">
        <f>COUNTIF(Attrition_data[[#All],[Attrition]], "Yes") / COUNTA(Attrition_data[[#All],[Attrition]])</f>
        <v>0.16118793924280209</v>
      </c>
    </row>
    <row r="432" spans="1:30" x14ac:dyDescent="0.3">
      <c r="A432">
        <v>431</v>
      </c>
      <c r="B432">
        <v>19</v>
      </c>
      <c r="C432" t="s">
        <v>41</v>
      </c>
      <c r="D432" t="s">
        <v>30</v>
      </c>
      <c r="E432" t="s">
        <v>43</v>
      </c>
      <c r="F432">
        <v>15</v>
      </c>
      <c r="G432">
        <v>3</v>
      </c>
      <c r="H432" t="s">
        <v>32</v>
      </c>
      <c r="I432">
        <v>1</v>
      </c>
      <c r="J432" t="s">
        <v>49</v>
      </c>
      <c r="K432">
        <v>2</v>
      </c>
      <c r="L432" t="s">
        <v>44</v>
      </c>
      <c r="M432" t="s">
        <v>45</v>
      </c>
      <c r="N432">
        <v>160640</v>
      </c>
      <c r="O432" t="s">
        <v>36</v>
      </c>
      <c r="P432" t="s">
        <v>37</v>
      </c>
      <c r="Q432">
        <v>15</v>
      </c>
      <c r="R432">
        <v>8</v>
      </c>
      <c r="S432">
        <v>1</v>
      </c>
      <c r="T432" t="s">
        <v>36</v>
      </c>
      <c r="U432">
        <v>3</v>
      </c>
      <c r="V432">
        <v>1</v>
      </c>
      <c r="W432">
        <v>0</v>
      </c>
      <c r="X432">
        <v>0</v>
      </c>
      <c r="Y432" t="s">
        <v>39</v>
      </c>
      <c r="Z432" t="s">
        <v>40</v>
      </c>
      <c r="AA432" t="s">
        <v>39</v>
      </c>
      <c r="AB432">
        <v>3</v>
      </c>
      <c r="AC432">
        <v>3</v>
      </c>
      <c r="AD432">
        <f>COUNTIF(Attrition_data[[#All],[Attrition]], "Yes") / COUNTA(Attrition_data[[#All],[Attrition]])</f>
        <v>0.16118793924280209</v>
      </c>
    </row>
    <row r="433" spans="1:30" x14ac:dyDescent="0.3">
      <c r="A433">
        <v>432</v>
      </c>
      <c r="B433">
        <v>20</v>
      </c>
      <c r="C433" t="s">
        <v>41</v>
      </c>
      <c r="D433" t="s">
        <v>30</v>
      </c>
      <c r="E433" t="s">
        <v>43</v>
      </c>
      <c r="F433">
        <v>29</v>
      </c>
      <c r="G433">
        <v>3</v>
      </c>
      <c r="H433" t="s">
        <v>32</v>
      </c>
      <c r="I433">
        <v>1</v>
      </c>
      <c r="J433" t="s">
        <v>33</v>
      </c>
      <c r="K433">
        <v>3</v>
      </c>
      <c r="L433" t="s">
        <v>60</v>
      </c>
      <c r="M433" t="s">
        <v>45</v>
      </c>
      <c r="N433">
        <v>27070</v>
      </c>
      <c r="O433" t="s">
        <v>36</v>
      </c>
      <c r="P433" t="s">
        <v>37</v>
      </c>
      <c r="Q433">
        <v>11</v>
      </c>
      <c r="R433">
        <v>8</v>
      </c>
      <c r="S433">
        <v>0</v>
      </c>
      <c r="T433" t="s">
        <v>36</v>
      </c>
      <c r="U433">
        <v>2</v>
      </c>
      <c r="V433">
        <v>1</v>
      </c>
      <c r="W433">
        <v>0</v>
      </c>
      <c r="X433">
        <v>0</v>
      </c>
      <c r="Y433" t="s">
        <v>36</v>
      </c>
      <c r="Z433" t="s">
        <v>36</v>
      </c>
      <c r="AA433" t="s">
        <v>38</v>
      </c>
      <c r="AB433">
        <v>3</v>
      </c>
      <c r="AC433">
        <v>3</v>
      </c>
      <c r="AD433">
        <f>COUNTIF(Attrition_data[[#All],[Attrition]], "Yes") / COUNTA(Attrition_data[[#All],[Attrition]])</f>
        <v>0.16118793924280209</v>
      </c>
    </row>
    <row r="434" spans="1:30" x14ac:dyDescent="0.3">
      <c r="A434">
        <v>433</v>
      </c>
      <c r="B434">
        <v>31</v>
      </c>
      <c r="C434" t="s">
        <v>29</v>
      </c>
      <c r="D434" t="s">
        <v>30</v>
      </c>
      <c r="E434" t="s">
        <v>43</v>
      </c>
      <c r="F434">
        <v>1</v>
      </c>
      <c r="G434">
        <v>4</v>
      </c>
      <c r="H434" t="s">
        <v>32</v>
      </c>
      <c r="I434">
        <v>1</v>
      </c>
      <c r="J434" t="s">
        <v>49</v>
      </c>
      <c r="K434">
        <v>4</v>
      </c>
      <c r="L434" t="s">
        <v>57</v>
      </c>
      <c r="M434" t="s">
        <v>35</v>
      </c>
      <c r="N434">
        <v>190680</v>
      </c>
      <c r="O434" t="s">
        <v>46</v>
      </c>
      <c r="P434" t="s">
        <v>37</v>
      </c>
      <c r="Q434">
        <v>12</v>
      </c>
      <c r="R434">
        <v>8</v>
      </c>
      <c r="S434">
        <v>0</v>
      </c>
      <c r="T434" t="s">
        <v>59</v>
      </c>
      <c r="U434">
        <v>1</v>
      </c>
      <c r="V434">
        <v>9</v>
      </c>
      <c r="W434">
        <v>8</v>
      </c>
      <c r="X434">
        <v>5</v>
      </c>
      <c r="Y434" t="s">
        <v>39</v>
      </c>
      <c r="Z434" t="s">
        <v>39</v>
      </c>
      <c r="AA434" t="s">
        <v>36</v>
      </c>
      <c r="AB434">
        <v>3</v>
      </c>
      <c r="AC434">
        <v>3</v>
      </c>
      <c r="AD434">
        <f>COUNTIF(Attrition_data[[#All],[Attrition]], "Yes") / COUNTA(Attrition_data[[#All],[Attrition]])</f>
        <v>0.16118793924280209</v>
      </c>
    </row>
    <row r="435" spans="1:30" x14ac:dyDescent="0.3">
      <c r="A435">
        <v>434</v>
      </c>
      <c r="B435">
        <v>40</v>
      </c>
      <c r="C435" t="s">
        <v>29</v>
      </c>
      <c r="D435" t="s">
        <v>42</v>
      </c>
      <c r="E435" t="s">
        <v>31</v>
      </c>
      <c r="F435">
        <v>1</v>
      </c>
      <c r="G435">
        <v>3</v>
      </c>
      <c r="H435" t="s">
        <v>73</v>
      </c>
      <c r="I435">
        <v>1</v>
      </c>
      <c r="J435" t="s">
        <v>49</v>
      </c>
      <c r="K435">
        <v>1</v>
      </c>
      <c r="L435" t="s">
        <v>44</v>
      </c>
      <c r="M435" t="s">
        <v>61</v>
      </c>
      <c r="N435">
        <v>39310</v>
      </c>
      <c r="O435" t="s">
        <v>71</v>
      </c>
      <c r="P435" t="s">
        <v>37</v>
      </c>
      <c r="Q435">
        <v>19</v>
      </c>
      <c r="R435">
        <v>8</v>
      </c>
      <c r="S435">
        <v>0</v>
      </c>
      <c r="T435" t="s">
        <v>38</v>
      </c>
      <c r="U435">
        <v>2</v>
      </c>
      <c r="V435">
        <v>1</v>
      </c>
      <c r="W435">
        <v>0</v>
      </c>
      <c r="X435">
        <v>0</v>
      </c>
      <c r="Y435" t="s">
        <v>39</v>
      </c>
      <c r="Z435" t="s">
        <v>40</v>
      </c>
      <c r="AA435" t="s">
        <v>38</v>
      </c>
      <c r="AB435">
        <v>2</v>
      </c>
      <c r="AC435">
        <v>3</v>
      </c>
      <c r="AD435">
        <f>COUNTIF(Attrition_data[[#All],[Attrition]], "Yes") / COUNTA(Attrition_data[[#All],[Attrition]])</f>
        <v>0.16118793924280209</v>
      </c>
    </row>
    <row r="436" spans="1:30" x14ac:dyDescent="0.3">
      <c r="A436">
        <v>435</v>
      </c>
      <c r="B436">
        <v>32</v>
      </c>
      <c r="C436" t="s">
        <v>29</v>
      </c>
      <c r="D436" t="s">
        <v>30</v>
      </c>
      <c r="E436" t="s">
        <v>43</v>
      </c>
      <c r="F436">
        <v>24</v>
      </c>
      <c r="G436">
        <v>3</v>
      </c>
      <c r="H436" t="s">
        <v>32</v>
      </c>
      <c r="I436">
        <v>1</v>
      </c>
      <c r="J436" t="s">
        <v>49</v>
      </c>
      <c r="K436">
        <v>4</v>
      </c>
      <c r="L436" t="s">
        <v>60</v>
      </c>
      <c r="M436" t="s">
        <v>35</v>
      </c>
      <c r="N436">
        <v>37300</v>
      </c>
      <c r="O436" t="s">
        <v>36</v>
      </c>
      <c r="P436" t="s">
        <v>37</v>
      </c>
      <c r="Q436">
        <v>25</v>
      </c>
      <c r="R436">
        <v>8</v>
      </c>
      <c r="S436">
        <v>1</v>
      </c>
      <c r="T436" t="s">
        <v>71</v>
      </c>
      <c r="U436">
        <v>4</v>
      </c>
      <c r="V436">
        <v>8</v>
      </c>
      <c r="W436">
        <v>6</v>
      </c>
      <c r="X436">
        <v>3</v>
      </c>
      <c r="Y436" t="s">
        <v>38</v>
      </c>
      <c r="Z436" t="s">
        <v>36</v>
      </c>
      <c r="AA436" t="s">
        <v>39</v>
      </c>
      <c r="AB436">
        <v>3</v>
      </c>
      <c r="AC436">
        <v>4</v>
      </c>
      <c r="AD436">
        <f>COUNTIF(Attrition_data[[#All],[Attrition]], "Yes") / COUNTA(Attrition_data[[#All],[Attrition]])</f>
        <v>0.16118793924280209</v>
      </c>
    </row>
    <row r="437" spans="1:30" x14ac:dyDescent="0.3">
      <c r="A437">
        <v>436</v>
      </c>
      <c r="B437">
        <v>36</v>
      </c>
      <c r="C437" t="s">
        <v>41</v>
      </c>
      <c r="D437" t="s">
        <v>30</v>
      </c>
      <c r="E437" t="s">
        <v>43</v>
      </c>
      <c r="F437">
        <v>10</v>
      </c>
      <c r="G437">
        <v>3</v>
      </c>
      <c r="H437" t="s">
        <v>55</v>
      </c>
      <c r="I437">
        <v>1</v>
      </c>
      <c r="J437" t="s">
        <v>49</v>
      </c>
      <c r="K437">
        <v>3</v>
      </c>
      <c r="L437" t="s">
        <v>50</v>
      </c>
      <c r="M437" t="s">
        <v>35</v>
      </c>
      <c r="N437">
        <v>22320</v>
      </c>
      <c r="O437" t="s">
        <v>36</v>
      </c>
      <c r="P437" t="s">
        <v>37</v>
      </c>
      <c r="Q437">
        <v>12</v>
      </c>
      <c r="R437">
        <v>8</v>
      </c>
      <c r="S437">
        <v>1</v>
      </c>
      <c r="T437" t="s">
        <v>63</v>
      </c>
      <c r="U437">
        <v>2</v>
      </c>
      <c r="V437">
        <v>16</v>
      </c>
      <c r="W437">
        <v>3</v>
      </c>
      <c r="X437">
        <v>7</v>
      </c>
      <c r="Y437" t="s">
        <v>38</v>
      </c>
      <c r="Z437" t="s">
        <v>39</v>
      </c>
      <c r="AA437" t="s">
        <v>38</v>
      </c>
      <c r="AB437">
        <v>3</v>
      </c>
      <c r="AC437">
        <v>3</v>
      </c>
      <c r="AD437">
        <f>COUNTIF(Attrition_data[[#All],[Attrition]], "Yes") / COUNTA(Attrition_data[[#All],[Attrition]])</f>
        <v>0.16118793924280209</v>
      </c>
    </row>
    <row r="438" spans="1:30" x14ac:dyDescent="0.3">
      <c r="A438">
        <v>437</v>
      </c>
      <c r="B438">
        <v>33</v>
      </c>
      <c r="C438" t="s">
        <v>29</v>
      </c>
      <c r="D438" t="s">
        <v>30</v>
      </c>
      <c r="E438" t="s">
        <v>43</v>
      </c>
      <c r="F438">
        <v>1</v>
      </c>
      <c r="G438">
        <v>4</v>
      </c>
      <c r="H438" t="s">
        <v>55</v>
      </c>
      <c r="I438">
        <v>1</v>
      </c>
      <c r="J438" t="s">
        <v>33</v>
      </c>
      <c r="K438">
        <v>4</v>
      </c>
      <c r="L438" t="s">
        <v>66</v>
      </c>
      <c r="M438" t="s">
        <v>45</v>
      </c>
      <c r="N438">
        <v>44650</v>
      </c>
      <c r="O438" t="s">
        <v>46</v>
      </c>
      <c r="P438" t="s">
        <v>37</v>
      </c>
      <c r="Q438">
        <v>13</v>
      </c>
      <c r="R438">
        <v>8</v>
      </c>
      <c r="S438">
        <v>0</v>
      </c>
      <c r="T438" t="s">
        <v>47</v>
      </c>
      <c r="U438">
        <v>3</v>
      </c>
      <c r="V438">
        <v>5</v>
      </c>
      <c r="W438">
        <v>1</v>
      </c>
      <c r="X438">
        <v>4</v>
      </c>
      <c r="Y438" t="s">
        <v>40</v>
      </c>
      <c r="Z438" t="s">
        <v>39</v>
      </c>
      <c r="AA438" t="s">
        <v>38</v>
      </c>
      <c r="AB438">
        <v>3</v>
      </c>
      <c r="AC438">
        <v>3</v>
      </c>
      <c r="AD438">
        <f>COUNTIF(Attrition_data[[#All],[Attrition]], "Yes") / COUNTA(Attrition_data[[#All],[Attrition]])</f>
        <v>0.16118793924280209</v>
      </c>
    </row>
    <row r="439" spans="1:30" x14ac:dyDescent="0.3">
      <c r="A439">
        <v>438</v>
      </c>
      <c r="B439">
        <v>37</v>
      </c>
      <c r="C439" t="s">
        <v>41</v>
      </c>
      <c r="D439" t="s">
        <v>30</v>
      </c>
      <c r="E439" t="s">
        <v>31</v>
      </c>
      <c r="F439">
        <v>10</v>
      </c>
      <c r="G439">
        <v>4</v>
      </c>
      <c r="H439" t="s">
        <v>73</v>
      </c>
      <c r="I439">
        <v>1</v>
      </c>
      <c r="J439" t="s">
        <v>33</v>
      </c>
      <c r="K439">
        <v>3</v>
      </c>
      <c r="L439" t="s">
        <v>53</v>
      </c>
      <c r="M439" t="s">
        <v>35</v>
      </c>
      <c r="N439">
        <v>30720</v>
      </c>
      <c r="O439" t="s">
        <v>51</v>
      </c>
      <c r="P439" t="s">
        <v>37</v>
      </c>
      <c r="Q439">
        <v>14</v>
      </c>
      <c r="R439">
        <v>8</v>
      </c>
      <c r="S439">
        <v>0</v>
      </c>
      <c r="T439" t="s">
        <v>74</v>
      </c>
      <c r="U439">
        <v>3</v>
      </c>
      <c r="V439">
        <v>14</v>
      </c>
      <c r="W439">
        <v>11</v>
      </c>
      <c r="X439">
        <v>7</v>
      </c>
      <c r="Y439" t="s">
        <v>36</v>
      </c>
      <c r="Z439" t="s">
        <v>38</v>
      </c>
      <c r="AA439" t="s">
        <v>36</v>
      </c>
      <c r="AB439">
        <v>2</v>
      </c>
      <c r="AC439">
        <v>3</v>
      </c>
      <c r="AD439">
        <f>COUNTIF(Attrition_data[[#All],[Attrition]], "Yes") / COUNTA(Attrition_data[[#All],[Attrition]])</f>
        <v>0.16118793924280209</v>
      </c>
    </row>
    <row r="440" spans="1:30" x14ac:dyDescent="0.3">
      <c r="A440">
        <v>439</v>
      </c>
      <c r="B440">
        <v>45</v>
      </c>
      <c r="C440" t="s">
        <v>29</v>
      </c>
      <c r="D440" t="s">
        <v>52</v>
      </c>
      <c r="E440" t="s">
        <v>43</v>
      </c>
      <c r="F440">
        <v>8</v>
      </c>
      <c r="G440">
        <v>1</v>
      </c>
      <c r="H440" t="s">
        <v>32</v>
      </c>
      <c r="I440">
        <v>1</v>
      </c>
      <c r="J440" t="s">
        <v>49</v>
      </c>
      <c r="K440">
        <v>2</v>
      </c>
      <c r="L440" t="s">
        <v>50</v>
      </c>
      <c r="M440" t="s">
        <v>35</v>
      </c>
      <c r="N440">
        <v>33190</v>
      </c>
      <c r="O440" t="s">
        <v>36</v>
      </c>
      <c r="P440" t="s">
        <v>37</v>
      </c>
      <c r="Q440">
        <v>12</v>
      </c>
      <c r="R440">
        <v>8</v>
      </c>
      <c r="S440">
        <v>1</v>
      </c>
      <c r="T440" t="s">
        <v>56</v>
      </c>
      <c r="U440">
        <v>3</v>
      </c>
      <c r="V440">
        <v>9</v>
      </c>
      <c r="W440">
        <v>0</v>
      </c>
      <c r="X440">
        <v>8</v>
      </c>
      <c r="Y440" t="s">
        <v>38</v>
      </c>
      <c r="Z440" t="s">
        <v>40</v>
      </c>
      <c r="AA440" t="s">
        <v>40</v>
      </c>
      <c r="AB440">
        <v>3</v>
      </c>
      <c r="AC440">
        <v>3</v>
      </c>
      <c r="AD440">
        <f>COUNTIF(Attrition_data[[#All],[Attrition]], "Yes") / COUNTA(Attrition_data[[#All],[Attrition]])</f>
        <v>0.16118793924280209</v>
      </c>
    </row>
    <row r="441" spans="1:30" x14ac:dyDescent="0.3">
      <c r="A441">
        <v>440</v>
      </c>
      <c r="B441">
        <v>29</v>
      </c>
      <c r="C441" t="s">
        <v>29</v>
      </c>
      <c r="D441" t="s">
        <v>42</v>
      </c>
      <c r="E441" t="s">
        <v>43</v>
      </c>
      <c r="F441">
        <v>29</v>
      </c>
      <c r="G441">
        <v>1</v>
      </c>
      <c r="H441" t="s">
        <v>32</v>
      </c>
      <c r="I441">
        <v>1</v>
      </c>
      <c r="J441" t="s">
        <v>49</v>
      </c>
      <c r="K441">
        <v>1</v>
      </c>
      <c r="L441" t="s">
        <v>69</v>
      </c>
      <c r="M441" t="s">
        <v>35</v>
      </c>
      <c r="N441">
        <v>192020</v>
      </c>
      <c r="O441" t="s">
        <v>36</v>
      </c>
      <c r="P441" t="s">
        <v>37</v>
      </c>
      <c r="Q441">
        <v>12</v>
      </c>
      <c r="R441">
        <v>8</v>
      </c>
      <c r="S441">
        <v>0</v>
      </c>
      <c r="T441" t="s">
        <v>38</v>
      </c>
      <c r="U441">
        <v>5</v>
      </c>
      <c r="V441">
        <v>3</v>
      </c>
      <c r="W441">
        <v>0</v>
      </c>
      <c r="X441">
        <v>2</v>
      </c>
      <c r="Y441" t="s">
        <v>38</v>
      </c>
      <c r="Z441" t="s">
        <v>39</v>
      </c>
      <c r="AA441" t="s">
        <v>38</v>
      </c>
      <c r="AB441">
        <v>3</v>
      </c>
      <c r="AC441">
        <v>3</v>
      </c>
      <c r="AD441">
        <f>COUNTIF(Attrition_data[[#All],[Attrition]], "Yes") / COUNTA(Attrition_data[[#All],[Attrition]])</f>
        <v>0.16118793924280209</v>
      </c>
    </row>
    <row r="442" spans="1:30" x14ac:dyDescent="0.3">
      <c r="A442">
        <v>441</v>
      </c>
      <c r="B442">
        <v>35</v>
      </c>
      <c r="C442" t="s">
        <v>29</v>
      </c>
      <c r="D442" t="s">
        <v>30</v>
      </c>
      <c r="E442" t="s">
        <v>53</v>
      </c>
      <c r="F442">
        <v>1</v>
      </c>
      <c r="G442">
        <v>3</v>
      </c>
      <c r="H442" t="s">
        <v>53</v>
      </c>
      <c r="I442">
        <v>1</v>
      </c>
      <c r="J442" t="s">
        <v>49</v>
      </c>
      <c r="K442">
        <v>3</v>
      </c>
      <c r="L442" t="s">
        <v>60</v>
      </c>
      <c r="M442" t="s">
        <v>35</v>
      </c>
      <c r="N442">
        <v>136750</v>
      </c>
      <c r="O442" t="s">
        <v>36</v>
      </c>
      <c r="P442" t="s">
        <v>37</v>
      </c>
      <c r="Q442">
        <v>15</v>
      </c>
      <c r="R442">
        <v>8</v>
      </c>
      <c r="S442">
        <v>3</v>
      </c>
      <c r="T442" t="s">
        <v>51</v>
      </c>
      <c r="U442">
        <v>5</v>
      </c>
      <c r="V442">
        <v>5</v>
      </c>
      <c r="W442">
        <v>1</v>
      </c>
      <c r="X442">
        <v>0</v>
      </c>
      <c r="Y442" t="s">
        <v>38</v>
      </c>
      <c r="Z442" t="s">
        <v>38</v>
      </c>
      <c r="AA442" t="s">
        <v>38</v>
      </c>
      <c r="AB442">
        <v>2</v>
      </c>
      <c r="AC442">
        <v>3</v>
      </c>
      <c r="AD442">
        <f>COUNTIF(Attrition_data[[#All],[Attrition]], "Yes") / COUNTA(Attrition_data[[#All],[Attrition]])</f>
        <v>0.16118793924280209</v>
      </c>
    </row>
    <row r="443" spans="1:30" x14ac:dyDescent="0.3">
      <c r="A443">
        <v>442</v>
      </c>
      <c r="B443">
        <v>52</v>
      </c>
      <c r="C443" t="s">
        <v>29</v>
      </c>
      <c r="D443" t="s">
        <v>30</v>
      </c>
      <c r="E443" t="s">
        <v>43</v>
      </c>
      <c r="F443">
        <v>5</v>
      </c>
      <c r="G443">
        <v>4</v>
      </c>
      <c r="H443" t="s">
        <v>48</v>
      </c>
      <c r="I443">
        <v>1</v>
      </c>
      <c r="J443" t="s">
        <v>49</v>
      </c>
      <c r="K443">
        <v>1</v>
      </c>
      <c r="L443" t="s">
        <v>60</v>
      </c>
      <c r="M443" t="s">
        <v>35</v>
      </c>
      <c r="N443">
        <v>29110</v>
      </c>
      <c r="O443" t="s">
        <v>40</v>
      </c>
      <c r="P443" t="s">
        <v>37</v>
      </c>
      <c r="Q443">
        <v>17</v>
      </c>
      <c r="R443">
        <v>8</v>
      </c>
      <c r="S443">
        <v>2</v>
      </c>
      <c r="T443" t="s">
        <v>84</v>
      </c>
      <c r="U443">
        <v>3</v>
      </c>
      <c r="V443">
        <v>9</v>
      </c>
      <c r="W443">
        <v>7</v>
      </c>
      <c r="X443">
        <v>8</v>
      </c>
      <c r="Y443" t="s">
        <v>39</v>
      </c>
      <c r="Z443" t="s">
        <v>39</v>
      </c>
      <c r="AA443" t="s">
        <v>40</v>
      </c>
      <c r="AB443">
        <v>3</v>
      </c>
      <c r="AC443">
        <v>3</v>
      </c>
      <c r="AD443">
        <f>COUNTIF(Attrition_data[[#All],[Attrition]], "Yes") / COUNTA(Attrition_data[[#All],[Attrition]])</f>
        <v>0.16118793924280209</v>
      </c>
    </row>
    <row r="444" spans="1:30" x14ac:dyDescent="0.3">
      <c r="A444">
        <v>443</v>
      </c>
      <c r="B444">
        <v>58</v>
      </c>
      <c r="C444" t="s">
        <v>41</v>
      </c>
      <c r="D444" t="s">
        <v>30</v>
      </c>
      <c r="E444" t="s">
        <v>31</v>
      </c>
      <c r="F444">
        <v>9</v>
      </c>
      <c r="G444">
        <v>2</v>
      </c>
      <c r="H444" t="s">
        <v>55</v>
      </c>
      <c r="I444">
        <v>1</v>
      </c>
      <c r="J444" t="s">
        <v>33</v>
      </c>
      <c r="K444">
        <v>4</v>
      </c>
      <c r="L444" t="s">
        <v>50</v>
      </c>
      <c r="M444" t="s">
        <v>45</v>
      </c>
      <c r="N444">
        <v>59570</v>
      </c>
      <c r="O444" t="s">
        <v>39</v>
      </c>
      <c r="P444" t="s">
        <v>37</v>
      </c>
      <c r="Q444">
        <v>14</v>
      </c>
      <c r="R444">
        <v>8</v>
      </c>
      <c r="S444">
        <v>1</v>
      </c>
      <c r="T444" t="s">
        <v>67</v>
      </c>
      <c r="U444">
        <v>2</v>
      </c>
      <c r="V444">
        <v>1</v>
      </c>
      <c r="W444">
        <v>0</v>
      </c>
      <c r="X444">
        <v>0</v>
      </c>
      <c r="Y444" t="s">
        <v>39</v>
      </c>
      <c r="Z444" t="s">
        <v>38</v>
      </c>
      <c r="AA444" t="s">
        <v>38</v>
      </c>
      <c r="AB444">
        <v>1</v>
      </c>
      <c r="AC444">
        <v>3</v>
      </c>
      <c r="AD444">
        <f>COUNTIF(Attrition_data[[#All],[Attrition]], "Yes") / COUNTA(Attrition_data[[#All],[Attrition]])</f>
        <v>0.16118793924280209</v>
      </c>
    </row>
    <row r="445" spans="1:30" x14ac:dyDescent="0.3">
      <c r="A445">
        <v>444</v>
      </c>
      <c r="B445">
        <v>53</v>
      </c>
      <c r="C445" t="s">
        <v>29</v>
      </c>
      <c r="D445" t="s">
        <v>30</v>
      </c>
      <c r="E445" t="s">
        <v>43</v>
      </c>
      <c r="F445">
        <v>9</v>
      </c>
      <c r="G445">
        <v>3</v>
      </c>
      <c r="H445" t="s">
        <v>77</v>
      </c>
      <c r="I445">
        <v>1</v>
      </c>
      <c r="J445" t="s">
        <v>49</v>
      </c>
      <c r="K445">
        <v>1</v>
      </c>
      <c r="L445" t="s">
        <v>70</v>
      </c>
      <c r="M445" t="s">
        <v>61</v>
      </c>
      <c r="N445">
        <v>39200</v>
      </c>
      <c r="O445" t="s">
        <v>47</v>
      </c>
      <c r="P445" t="s">
        <v>37</v>
      </c>
      <c r="Q445">
        <v>16</v>
      </c>
      <c r="R445">
        <v>8</v>
      </c>
      <c r="S445">
        <v>1</v>
      </c>
      <c r="T445" t="s">
        <v>76</v>
      </c>
      <c r="U445">
        <v>3</v>
      </c>
      <c r="V445">
        <v>17</v>
      </c>
      <c r="W445">
        <v>15</v>
      </c>
      <c r="X445">
        <v>2</v>
      </c>
      <c r="Y445" t="s">
        <v>38</v>
      </c>
      <c r="Z445" t="s">
        <v>38</v>
      </c>
      <c r="AA445" t="s">
        <v>39</v>
      </c>
      <c r="AB445">
        <v>3</v>
      </c>
      <c r="AC445">
        <v>3</v>
      </c>
      <c r="AD445">
        <f>COUNTIF(Attrition_data[[#All],[Attrition]], "Yes") / COUNTA(Attrition_data[[#All],[Attrition]])</f>
        <v>0.16118793924280209</v>
      </c>
    </row>
    <row r="446" spans="1:30" x14ac:dyDescent="0.3">
      <c r="A446">
        <v>445</v>
      </c>
      <c r="B446">
        <v>30</v>
      </c>
      <c r="C446" t="s">
        <v>29</v>
      </c>
      <c r="D446" t="s">
        <v>30</v>
      </c>
      <c r="E446" t="s">
        <v>31</v>
      </c>
      <c r="F446">
        <v>3</v>
      </c>
      <c r="G446">
        <v>4</v>
      </c>
      <c r="H446" t="s">
        <v>73</v>
      </c>
      <c r="I446">
        <v>1</v>
      </c>
      <c r="J446" t="s">
        <v>49</v>
      </c>
      <c r="K446">
        <v>1</v>
      </c>
      <c r="L446" t="s">
        <v>50</v>
      </c>
      <c r="M446" t="s">
        <v>61</v>
      </c>
      <c r="N446">
        <v>64340</v>
      </c>
      <c r="O446" t="s">
        <v>51</v>
      </c>
      <c r="P446" t="s">
        <v>37</v>
      </c>
      <c r="Q446">
        <v>14</v>
      </c>
      <c r="R446">
        <v>8</v>
      </c>
      <c r="S446">
        <v>1</v>
      </c>
      <c r="T446" t="s">
        <v>59</v>
      </c>
      <c r="U446">
        <v>3</v>
      </c>
      <c r="V446">
        <v>8</v>
      </c>
      <c r="W446">
        <v>7</v>
      </c>
      <c r="X446">
        <v>7</v>
      </c>
      <c r="Y446" t="s">
        <v>38</v>
      </c>
      <c r="Z446" t="s">
        <v>38</v>
      </c>
      <c r="AA446" t="s">
        <v>39</v>
      </c>
      <c r="AB446">
        <v>2</v>
      </c>
      <c r="AC446">
        <v>3</v>
      </c>
      <c r="AD446">
        <f>COUNTIF(Attrition_data[[#All],[Attrition]], "Yes") / COUNTA(Attrition_data[[#All],[Attrition]])</f>
        <v>0.16118793924280209</v>
      </c>
    </row>
    <row r="447" spans="1:30" x14ac:dyDescent="0.3">
      <c r="A447">
        <v>446</v>
      </c>
      <c r="B447">
        <v>38</v>
      </c>
      <c r="C447" t="s">
        <v>29</v>
      </c>
      <c r="D447" t="s">
        <v>52</v>
      </c>
      <c r="E447" t="s">
        <v>31</v>
      </c>
      <c r="F447">
        <v>4</v>
      </c>
      <c r="G447">
        <v>3</v>
      </c>
      <c r="H447" t="s">
        <v>32</v>
      </c>
      <c r="I447">
        <v>1</v>
      </c>
      <c r="J447" t="s">
        <v>49</v>
      </c>
      <c r="K447">
        <v>2</v>
      </c>
      <c r="L447" t="s">
        <v>57</v>
      </c>
      <c r="M447" t="s">
        <v>45</v>
      </c>
      <c r="N447">
        <v>100480</v>
      </c>
      <c r="O447" t="s">
        <v>36</v>
      </c>
      <c r="P447" t="s">
        <v>37</v>
      </c>
      <c r="Q447">
        <v>23</v>
      </c>
      <c r="R447">
        <v>8</v>
      </c>
      <c r="S447">
        <v>1</v>
      </c>
      <c r="T447" t="s">
        <v>47</v>
      </c>
      <c r="U447">
        <v>2</v>
      </c>
      <c r="V447">
        <v>5</v>
      </c>
      <c r="W447">
        <v>1</v>
      </c>
      <c r="X447">
        <v>3</v>
      </c>
      <c r="Y447" t="s">
        <v>38</v>
      </c>
      <c r="Z447" t="s">
        <v>39</v>
      </c>
      <c r="AA447" t="s">
        <v>38</v>
      </c>
      <c r="AB447">
        <v>3</v>
      </c>
      <c r="AC447">
        <v>4</v>
      </c>
      <c r="AD447">
        <f>COUNTIF(Attrition_data[[#All],[Attrition]], "Yes") / COUNTA(Attrition_data[[#All],[Attrition]])</f>
        <v>0.16118793924280209</v>
      </c>
    </row>
    <row r="448" spans="1:30" x14ac:dyDescent="0.3">
      <c r="A448">
        <v>447</v>
      </c>
      <c r="B448">
        <v>35</v>
      </c>
      <c r="C448" t="s">
        <v>29</v>
      </c>
      <c r="D448" t="s">
        <v>30</v>
      </c>
      <c r="E448" t="s">
        <v>31</v>
      </c>
      <c r="F448">
        <v>1</v>
      </c>
      <c r="G448">
        <v>2</v>
      </c>
      <c r="H448" t="s">
        <v>32</v>
      </c>
      <c r="I448">
        <v>1</v>
      </c>
      <c r="J448" t="s">
        <v>33</v>
      </c>
      <c r="K448">
        <v>2</v>
      </c>
      <c r="L448" t="s">
        <v>34</v>
      </c>
      <c r="M448" t="s">
        <v>61</v>
      </c>
      <c r="N448">
        <v>109380</v>
      </c>
      <c r="O448" t="s">
        <v>47</v>
      </c>
      <c r="P448" t="s">
        <v>37</v>
      </c>
      <c r="Q448">
        <v>14</v>
      </c>
      <c r="R448">
        <v>8</v>
      </c>
      <c r="S448">
        <v>2</v>
      </c>
      <c r="T448" t="s">
        <v>72</v>
      </c>
      <c r="U448">
        <v>2</v>
      </c>
      <c r="V448">
        <v>10</v>
      </c>
      <c r="W448">
        <v>0</v>
      </c>
      <c r="X448">
        <v>8</v>
      </c>
      <c r="Y448" t="s">
        <v>39</v>
      </c>
      <c r="Z448" t="s">
        <v>39</v>
      </c>
      <c r="AA448" t="s">
        <v>38</v>
      </c>
      <c r="AB448">
        <v>1</v>
      </c>
      <c r="AC448">
        <v>3</v>
      </c>
      <c r="AD448">
        <f>COUNTIF(Attrition_data[[#All],[Attrition]], "Yes") / COUNTA(Attrition_data[[#All],[Attrition]])</f>
        <v>0.16118793924280209</v>
      </c>
    </row>
    <row r="449" spans="1:30" x14ac:dyDescent="0.3">
      <c r="A449">
        <v>448</v>
      </c>
      <c r="B449">
        <v>39</v>
      </c>
      <c r="C449" t="s">
        <v>29</v>
      </c>
      <c r="D449" t="s">
        <v>30</v>
      </c>
      <c r="E449" t="s">
        <v>31</v>
      </c>
      <c r="F449">
        <v>1</v>
      </c>
      <c r="G449">
        <v>1</v>
      </c>
      <c r="H449" t="s">
        <v>73</v>
      </c>
      <c r="I449">
        <v>1</v>
      </c>
      <c r="J449" t="s">
        <v>49</v>
      </c>
      <c r="K449">
        <v>2</v>
      </c>
      <c r="L449" t="s">
        <v>44</v>
      </c>
      <c r="M449" t="s">
        <v>45</v>
      </c>
      <c r="N449">
        <v>23400</v>
      </c>
      <c r="O449" t="s">
        <v>46</v>
      </c>
      <c r="P449" t="s">
        <v>37</v>
      </c>
      <c r="Q449">
        <v>11</v>
      </c>
      <c r="R449">
        <v>8</v>
      </c>
      <c r="S449">
        <v>1</v>
      </c>
      <c r="T449" t="s">
        <v>56</v>
      </c>
      <c r="U449">
        <v>2</v>
      </c>
      <c r="V449">
        <v>8</v>
      </c>
      <c r="W449">
        <v>0</v>
      </c>
      <c r="X449">
        <v>7</v>
      </c>
      <c r="Y449" t="s">
        <v>36</v>
      </c>
      <c r="Z449" t="s">
        <v>38</v>
      </c>
      <c r="AA449" t="s">
        <v>38</v>
      </c>
      <c r="AB449">
        <v>2</v>
      </c>
      <c r="AC449">
        <v>3</v>
      </c>
      <c r="AD449">
        <f>COUNTIF(Attrition_data[[#All],[Attrition]], "Yes") / COUNTA(Attrition_data[[#All],[Attrition]])</f>
        <v>0.16118793924280209</v>
      </c>
    </row>
    <row r="450" spans="1:30" x14ac:dyDescent="0.3">
      <c r="A450">
        <v>449</v>
      </c>
      <c r="B450">
        <v>40</v>
      </c>
      <c r="C450" t="s">
        <v>41</v>
      </c>
      <c r="D450" t="s">
        <v>52</v>
      </c>
      <c r="E450" t="s">
        <v>43</v>
      </c>
      <c r="F450">
        <v>2</v>
      </c>
      <c r="G450">
        <v>4</v>
      </c>
      <c r="H450" t="s">
        <v>32</v>
      </c>
      <c r="I450">
        <v>1</v>
      </c>
      <c r="J450" t="s">
        <v>49</v>
      </c>
      <c r="K450">
        <v>1</v>
      </c>
      <c r="L450" t="s">
        <v>53</v>
      </c>
      <c r="M450" t="s">
        <v>45</v>
      </c>
      <c r="N450">
        <v>65450</v>
      </c>
      <c r="O450" t="s">
        <v>39</v>
      </c>
      <c r="P450" t="s">
        <v>37</v>
      </c>
      <c r="Q450">
        <v>15</v>
      </c>
      <c r="R450">
        <v>8</v>
      </c>
      <c r="S450">
        <v>0</v>
      </c>
      <c r="T450" t="s">
        <v>76</v>
      </c>
      <c r="U450">
        <v>2</v>
      </c>
      <c r="V450">
        <v>1</v>
      </c>
      <c r="W450">
        <v>0</v>
      </c>
      <c r="X450">
        <v>0</v>
      </c>
      <c r="Y450" t="s">
        <v>40</v>
      </c>
      <c r="Z450" t="s">
        <v>40</v>
      </c>
      <c r="AA450" t="s">
        <v>40</v>
      </c>
      <c r="AB450">
        <v>3</v>
      </c>
      <c r="AC450">
        <v>3</v>
      </c>
      <c r="AD450">
        <f>COUNTIF(Attrition_data[[#All],[Attrition]], "Yes") / COUNTA(Attrition_data[[#All],[Attrition]])</f>
        <v>0.16118793924280209</v>
      </c>
    </row>
    <row r="451" spans="1:30" x14ac:dyDescent="0.3">
      <c r="A451">
        <v>450</v>
      </c>
      <c r="B451">
        <v>47</v>
      </c>
      <c r="C451" t="s">
        <v>29</v>
      </c>
      <c r="D451" t="s">
        <v>42</v>
      </c>
      <c r="E451" t="s">
        <v>43</v>
      </c>
      <c r="F451">
        <v>7</v>
      </c>
      <c r="G451">
        <v>4</v>
      </c>
      <c r="H451" t="s">
        <v>32</v>
      </c>
      <c r="I451">
        <v>1</v>
      </c>
      <c r="J451" t="s">
        <v>49</v>
      </c>
      <c r="K451">
        <v>3</v>
      </c>
      <c r="L451" t="s">
        <v>50</v>
      </c>
      <c r="M451" t="s">
        <v>61</v>
      </c>
      <c r="N451">
        <v>69310</v>
      </c>
      <c r="O451" t="s">
        <v>36</v>
      </c>
      <c r="P451" t="s">
        <v>37</v>
      </c>
      <c r="Q451">
        <v>11</v>
      </c>
      <c r="R451">
        <v>8</v>
      </c>
      <c r="S451">
        <v>0</v>
      </c>
      <c r="T451" t="s">
        <v>82</v>
      </c>
      <c r="U451">
        <v>3</v>
      </c>
      <c r="V451">
        <v>19</v>
      </c>
      <c r="W451">
        <v>2</v>
      </c>
      <c r="X451">
        <v>7</v>
      </c>
      <c r="Y451" t="s">
        <v>38</v>
      </c>
      <c r="Z451" t="s">
        <v>38</v>
      </c>
      <c r="AA451" t="s">
        <v>39</v>
      </c>
      <c r="AB451">
        <v>3</v>
      </c>
      <c r="AC451">
        <v>3</v>
      </c>
      <c r="AD451">
        <f>COUNTIF(Attrition_data[[#All],[Attrition]], "Yes") / COUNTA(Attrition_data[[#All],[Attrition]])</f>
        <v>0.16118793924280209</v>
      </c>
    </row>
    <row r="452" spans="1:30" x14ac:dyDescent="0.3">
      <c r="A452">
        <v>451</v>
      </c>
      <c r="B452">
        <v>36</v>
      </c>
      <c r="C452" t="s">
        <v>29</v>
      </c>
      <c r="D452" t="s">
        <v>52</v>
      </c>
      <c r="E452" t="s">
        <v>31</v>
      </c>
      <c r="F452">
        <v>28</v>
      </c>
      <c r="G452">
        <v>1</v>
      </c>
      <c r="H452" t="s">
        <v>32</v>
      </c>
      <c r="I452">
        <v>1</v>
      </c>
      <c r="J452" t="s">
        <v>49</v>
      </c>
      <c r="K452">
        <v>2</v>
      </c>
      <c r="L452" t="s">
        <v>44</v>
      </c>
      <c r="M452" t="s">
        <v>61</v>
      </c>
      <c r="N452">
        <v>48980</v>
      </c>
      <c r="O452" t="s">
        <v>39</v>
      </c>
      <c r="P452" t="s">
        <v>37</v>
      </c>
      <c r="Q452">
        <v>13</v>
      </c>
      <c r="R452">
        <v>8</v>
      </c>
      <c r="S452">
        <v>1</v>
      </c>
      <c r="T452" t="s">
        <v>72</v>
      </c>
      <c r="U452">
        <v>3</v>
      </c>
      <c r="V452">
        <v>7</v>
      </c>
      <c r="W452">
        <v>0</v>
      </c>
      <c r="X452">
        <v>7</v>
      </c>
      <c r="Y452" t="s">
        <v>36</v>
      </c>
      <c r="Z452" t="s">
        <v>39</v>
      </c>
      <c r="AA452" t="s">
        <v>38</v>
      </c>
      <c r="AB452">
        <v>3</v>
      </c>
      <c r="AC452">
        <v>3</v>
      </c>
      <c r="AD452">
        <f>COUNTIF(Attrition_data[[#All],[Attrition]], "Yes") / COUNTA(Attrition_data[[#All],[Attrition]])</f>
        <v>0.16118793924280209</v>
      </c>
    </row>
    <row r="453" spans="1:30" x14ac:dyDescent="0.3">
      <c r="A453">
        <v>452</v>
      </c>
      <c r="B453">
        <v>31</v>
      </c>
      <c r="C453" t="s">
        <v>41</v>
      </c>
      <c r="D453" t="s">
        <v>52</v>
      </c>
      <c r="E453" t="s">
        <v>43</v>
      </c>
      <c r="F453">
        <v>28</v>
      </c>
      <c r="G453">
        <v>4</v>
      </c>
      <c r="H453" t="s">
        <v>55</v>
      </c>
      <c r="I453">
        <v>1</v>
      </c>
      <c r="J453" t="s">
        <v>49</v>
      </c>
      <c r="K453">
        <v>2</v>
      </c>
      <c r="L453" t="s">
        <v>44</v>
      </c>
      <c r="M453" t="s">
        <v>45</v>
      </c>
      <c r="N453">
        <v>25930</v>
      </c>
      <c r="O453" t="s">
        <v>46</v>
      </c>
      <c r="P453" t="s">
        <v>37</v>
      </c>
      <c r="Q453">
        <v>21</v>
      </c>
      <c r="R453">
        <v>8</v>
      </c>
      <c r="S453">
        <v>0</v>
      </c>
      <c r="T453" t="s">
        <v>39</v>
      </c>
      <c r="U453">
        <v>2</v>
      </c>
      <c r="V453">
        <v>3</v>
      </c>
      <c r="W453">
        <v>1</v>
      </c>
      <c r="X453">
        <v>2</v>
      </c>
      <c r="Y453" t="s">
        <v>38</v>
      </c>
      <c r="Z453" t="s">
        <v>36</v>
      </c>
      <c r="AA453" t="s">
        <v>38</v>
      </c>
      <c r="AB453">
        <v>3</v>
      </c>
      <c r="AC453">
        <v>4</v>
      </c>
      <c r="AD453">
        <f>COUNTIF(Attrition_data[[#All],[Attrition]], "Yes") / COUNTA(Attrition_data[[#All],[Attrition]])</f>
        <v>0.16118793924280209</v>
      </c>
    </row>
    <row r="454" spans="1:30" x14ac:dyDescent="0.3">
      <c r="A454">
        <v>453</v>
      </c>
      <c r="B454">
        <v>33</v>
      </c>
      <c r="C454" t="s">
        <v>29</v>
      </c>
      <c r="D454" t="s">
        <v>52</v>
      </c>
      <c r="E454" t="s">
        <v>31</v>
      </c>
      <c r="F454">
        <v>15</v>
      </c>
      <c r="G454">
        <v>3</v>
      </c>
      <c r="H454" t="s">
        <v>48</v>
      </c>
      <c r="I454">
        <v>1</v>
      </c>
      <c r="J454" t="s">
        <v>49</v>
      </c>
      <c r="K454">
        <v>4</v>
      </c>
      <c r="L454" t="s">
        <v>57</v>
      </c>
      <c r="M454" t="s">
        <v>45</v>
      </c>
      <c r="N454">
        <v>194360</v>
      </c>
      <c r="O454" t="s">
        <v>36</v>
      </c>
      <c r="P454" t="s">
        <v>37</v>
      </c>
      <c r="Q454">
        <v>19</v>
      </c>
      <c r="R454">
        <v>8</v>
      </c>
      <c r="S454">
        <v>2</v>
      </c>
      <c r="T454" t="s">
        <v>59</v>
      </c>
      <c r="U454">
        <v>4</v>
      </c>
      <c r="V454">
        <v>10</v>
      </c>
      <c r="W454">
        <v>6</v>
      </c>
      <c r="X454">
        <v>0</v>
      </c>
      <c r="Y454" t="s">
        <v>39</v>
      </c>
      <c r="Z454" t="s">
        <v>38</v>
      </c>
      <c r="AA454" t="s">
        <v>38</v>
      </c>
      <c r="AB454">
        <v>3</v>
      </c>
      <c r="AC454">
        <v>3</v>
      </c>
      <c r="AD454">
        <f>COUNTIF(Attrition_data[[#All],[Attrition]], "Yes") / COUNTA(Attrition_data[[#All],[Attrition]])</f>
        <v>0.16118793924280209</v>
      </c>
    </row>
    <row r="455" spans="1:30" x14ac:dyDescent="0.3">
      <c r="A455">
        <v>454</v>
      </c>
      <c r="B455">
        <v>29</v>
      </c>
      <c r="C455" t="s">
        <v>41</v>
      </c>
      <c r="D455" t="s">
        <v>30</v>
      </c>
      <c r="E455" t="s">
        <v>53</v>
      </c>
      <c r="F455">
        <v>3</v>
      </c>
      <c r="G455">
        <v>5</v>
      </c>
      <c r="H455" t="s">
        <v>32</v>
      </c>
      <c r="I455">
        <v>1</v>
      </c>
      <c r="J455" t="s">
        <v>49</v>
      </c>
      <c r="K455">
        <v>1</v>
      </c>
      <c r="L455" t="s">
        <v>50</v>
      </c>
      <c r="M455" t="s">
        <v>45</v>
      </c>
      <c r="N455">
        <v>27230</v>
      </c>
      <c r="O455" t="s">
        <v>47</v>
      </c>
      <c r="P455" t="s">
        <v>37</v>
      </c>
      <c r="Q455">
        <v>11</v>
      </c>
      <c r="R455">
        <v>8</v>
      </c>
      <c r="S455">
        <v>1</v>
      </c>
      <c r="T455" t="s">
        <v>38</v>
      </c>
      <c r="U455">
        <v>2</v>
      </c>
      <c r="V455">
        <v>0</v>
      </c>
      <c r="W455">
        <v>0</v>
      </c>
      <c r="X455">
        <v>0</v>
      </c>
      <c r="Y455" t="s">
        <v>39</v>
      </c>
      <c r="Z455" t="s">
        <v>36</v>
      </c>
      <c r="AA455" t="s">
        <v>38</v>
      </c>
      <c r="AB455">
        <v>2</v>
      </c>
      <c r="AC455">
        <v>3</v>
      </c>
      <c r="AD455">
        <f>COUNTIF(Attrition_data[[#All],[Attrition]], "Yes") / COUNTA(Attrition_data[[#All],[Attrition]])</f>
        <v>0.16118793924280209</v>
      </c>
    </row>
    <row r="456" spans="1:30" x14ac:dyDescent="0.3">
      <c r="A456">
        <v>455</v>
      </c>
      <c r="B456">
        <v>33</v>
      </c>
      <c r="C456" t="s">
        <v>29</v>
      </c>
      <c r="D456" t="s">
        <v>30</v>
      </c>
      <c r="E456" t="s">
        <v>43</v>
      </c>
      <c r="F456">
        <v>2</v>
      </c>
      <c r="G456">
        <v>2</v>
      </c>
      <c r="H456" t="s">
        <v>77</v>
      </c>
      <c r="I456">
        <v>1</v>
      </c>
      <c r="J456" t="s">
        <v>49</v>
      </c>
      <c r="K456">
        <v>2</v>
      </c>
      <c r="L456" t="s">
        <v>60</v>
      </c>
      <c r="M456" t="s">
        <v>45</v>
      </c>
      <c r="N456">
        <v>34790</v>
      </c>
      <c r="O456" t="s">
        <v>38</v>
      </c>
      <c r="P456" t="s">
        <v>37</v>
      </c>
      <c r="Q456">
        <v>12</v>
      </c>
      <c r="R456">
        <v>8</v>
      </c>
      <c r="S456">
        <v>0</v>
      </c>
      <c r="T456" t="s">
        <v>51</v>
      </c>
      <c r="U456">
        <v>3</v>
      </c>
      <c r="V456">
        <v>3</v>
      </c>
      <c r="W456">
        <v>0</v>
      </c>
      <c r="X456">
        <v>2</v>
      </c>
      <c r="Y456" t="s">
        <v>40</v>
      </c>
      <c r="Z456" t="s">
        <v>39</v>
      </c>
      <c r="AA456" t="s">
        <v>38</v>
      </c>
      <c r="AB456">
        <v>3</v>
      </c>
      <c r="AC456">
        <v>3</v>
      </c>
      <c r="AD456">
        <f>COUNTIF(Attrition_data[[#All],[Attrition]], "Yes") / COUNTA(Attrition_data[[#All],[Attrition]])</f>
        <v>0.16118793924280209</v>
      </c>
    </row>
    <row r="457" spans="1:30" x14ac:dyDescent="0.3">
      <c r="A457">
        <v>456</v>
      </c>
      <c r="B457">
        <v>45</v>
      </c>
      <c r="C457" t="s">
        <v>29</v>
      </c>
      <c r="D457" t="s">
        <v>30</v>
      </c>
      <c r="E457" t="s">
        <v>43</v>
      </c>
      <c r="F457">
        <v>26</v>
      </c>
      <c r="G457">
        <v>1</v>
      </c>
      <c r="H457" t="s">
        <v>55</v>
      </c>
      <c r="I457">
        <v>1</v>
      </c>
      <c r="J457" t="s">
        <v>33</v>
      </c>
      <c r="K457">
        <v>3</v>
      </c>
      <c r="L457" t="s">
        <v>34</v>
      </c>
      <c r="M457" t="s">
        <v>61</v>
      </c>
      <c r="N457">
        <v>27940</v>
      </c>
      <c r="O457" t="s">
        <v>38</v>
      </c>
      <c r="P457" t="s">
        <v>37</v>
      </c>
      <c r="Q457">
        <v>19</v>
      </c>
      <c r="R457">
        <v>8</v>
      </c>
      <c r="S457">
        <v>1</v>
      </c>
      <c r="T457" t="s">
        <v>71</v>
      </c>
      <c r="U457">
        <v>2</v>
      </c>
      <c r="V457">
        <v>5</v>
      </c>
      <c r="W457">
        <v>0</v>
      </c>
      <c r="X457">
        <v>2</v>
      </c>
      <c r="Y457" t="s">
        <v>39</v>
      </c>
      <c r="Z457" t="s">
        <v>39</v>
      </c>
      <c r="AA457" t="s">
        <v>38</v>
      </c>
      <c r="AB457">
        <v>3</v>
      </c>
      <c r="AC457">
        <v>3</v>
      </c>
      <c r="AD457">
        <f>COUNTIF(Attrition_data[[#All],[Attrition]], "Yes") / COUNTA(Attrition_data[[#All],[Attrition]])</f>
        <v>0.16118793924280209</v>
      </c>
    </row>
    <row r="458" spans="1:30" x14ac:dyDescent="0.3">
      <c r="A458">
        <v>457</v>
      </c>
      <c r="B458">
        <v>50</v>
      </c>
      <c r="C458" t="s">
        <v>29</v>
      </c>
      <c r="D458" t="s">
        <v>30</v>
      </c>
      <c r="E458" t="s">
        <v>31</v>
      </c>
      <c r="F458">
        <v>10</v>
      </c>
      <c r="G458">
        <v>1</v>
      </c>
      <c r="H458" t="s">
        <v>32</v>
      </c>
      <c r="I458">
        <v>1</v>
      </c>
      <c r="J458" t="s">
        <v>33</v>
      </c>
      <c r="K458">
        <v>1</v>
      </c>
      <c r="L458" t="s">
        <v>66</v>
      </c>
      <c r="M458" t="s">
        <v>61</v>
      </c>
      <c r="N458">
        <v>52490</v>
      </c>
      <c r="O458" t="s">
        <v>56</v>
      </c>
      <c r="P458" t="s">
        <v>37</v>
      </c>
      <c r="Q458">
        <v>21</v>
      </c>
      <c r="R458">
        <v>8</v>
      </c>
      <c r="S458">
        <v>2</v>
      </c>
      <c r="T458" t="s">
        <v>90</v>
      </c>
      <c r="U458">
        <v>2</v>
      </c>
      <c r="V458">
        <v>5</v>
      </c>
      <c r="W458">
        <v>1</v>
      </c>
      <c r="X458">
        <v>3</v>
      </c>
      <c r="Y458" t="s">
        <v>39</v>
      </c>
      <c r="Z458" t="s">
        <v>39</v>
      </c>
      <c r="AA458" t="s">
        <v>40</v>
      </c>
      <c r="AB458">
        <v>2</v>
      </c>
      <c r="AC458">
        <v>4</v>
      </c>
      <c r="AD458">
        <f>COUNTIF(Attrition_data[[#All],[Attrition]], "Yes") / COUNTA(Attrition_data[[#All],[Attrition]])</f>
        <v>0.16118793924280209</v>
      </c>
    </row>
    <row r="459" spans="1:30" x14ac:dyDescent="0.3">
      <c r="A459">
        <v>458</v>
      </c>
      <c r="B459">
        <v>33</v>
      </c>
      <c r="C459" t="s">
        <v>29</v>
      </c>
      <c r="D459" t="s">
        <v>42</v>
      </c>
      <c r="E459" t="s">
        <v>31</v>
      </c>
      <c r="F459">
        <v>1</v>
      </c>
      <c r="G459">
        <v>3</v>
      </c>
      <c r="H459" t="s">
        <v>73</v>
      </c>
      <c r="I459">
        <v>1</v>
      </c>
      <c r="J459" t="s">
        <v>49</v>
      </c>
      <c r="K459">
        <v>2</v>
      </c>
      <c r="L459" t="s">
        <v>53</v>
      </c>
      <c r="M459" t="s">
        <v>35</v>
      </c>
      <c r="N459">
        <v>21760</v>
      </c>
      <c r="O459" t="s">
        <v>36</v>
      </c>
      <c r="P459" t="s">
        <v>37</v>
      </c>
      <c r="Q459">
        <v>14</v>
      </c>
      <c r="R459">
        <v>8</v>
      </c>
      <c r="S459">
        <v>1</v>
      </c>
      <c r="T459" t="s">
        <v>47</v>
      </c>
      <c r="U459">
        <v>2</v>
      </c>
      <c r="V459">
        <v>6</v>
      </c>
      <c r="W459">
        <v>1</v>
      </c>
      <c r="X459">
        <v>2</v>
      </c>
      <c r="Y459" t="s">
        <v>38</v>
      </c>
      <c r="Z459" t="s">
        <v>40</v>
      </c>
      <c r="AA459" t="s">
        <v>38</v>
      </c>
      <c r="AB459">
        <v>2</v>
      </c>
      <c r="AC459">
        <v>3</v>
      </c>
      <c r="AD459">
        <f>COUNTIF(Attrition_data[[#All],[Attrition]], "Yes") / COUNTA(Attrition_data[[#All],[Attrition]])</f>
        <v>0.16118793924280209</v>
      </c>
    </row>
    <row r="460" spans="1:30" x14ac:dyDescent="0.3">
      <c r="A460">
        <v>459</v>
      </c>
      <c r="B460">
        <v>41</v>
      </c>
      <c r="C460" t="s">
        <v>29</v>
      </c>
      <c r="D460" t="s">
        <v>42</v>
      </c>
      <c r="E460" t="s">
        <v>31</v>
      </c>
      <c r="F460">
        <v>11</v>
      </c>
      <c r="G460">
        <v>3</v>
      </c>
      <c r="H460" t="s">
        <v>48</v>
      </c>
      <c r="I460">
        <v>1</v>
      </c>
      <c r="J460" t="s">
        <v>49</v>
      </c>
      <c r="K460">
        <v>1</v>
      </c>
      <c r="L460" t="s">
        <v>60</v>
      </c>
      <c r="M460" t="s">
        <v>61</v>
      </c>
      <c r="N460">
        <v>168720</v>
      </c>
      <c r="O460" t="s">
        <v>40</v>
      </c>
      <c r="P460" t="s">
        <v>37</v>
      </c>
      <c r="Q460">
        <v>15</v>
      </c>
      <c r="R460">
        <v>8</v>
      </c>
      <c r="S460">
        <v>1</v>
      </c>
      <c r="T460" t="s">
        <v>62</v>
      </c>
      <c r="U460">
        <v>2</v>
      </c>
      <c r="V460">
        <v>18</v>
      </c>
      <c r="W460">
        <v>0</v>
      </c>
      <c r="X460">
        <v>11</v>
      </c>
      <c r="Y460" t="s">
        <v>36</v>
      </c>
      <c r="Z460" t="s">
        <v>38</v>
      </c>
      <c r="AA460" t="s">
        <v>39</v>
      </c>
      <c r="AB460">
        <v>3</v>
      </c>
      <c r="AC460">
        <v>3</v>
      </c>
      <c r="AD460">
        <f>COUNTIF(Attrition_data[[#All],[Attrition]], "Yes") / COUNTA(Attrition_data[[#All],[Attrition]])</f>
        <v>0.16118793924280209</v>
      </c>
    </row>
    <row r="461" spans="1:30" x14ac:dyDescent="0.3">
      <c r="A461">
        <v>460</v>
      </c>
      <c r="B461">
        <v>27</v>
      </c>
      <c r="C461" t="s">
        <v>29</v>
      </c>
      <c r="D461" t="s">
        <v>30</v>
      </c>
      <c r="E461" t="s">
        <v>43</v>
      </c>
      <c r="F461">
        <v>20</v>
      </c>
      <c r="G461">
        <v>4</v>
      </c>
      <c r="H461" t="s">
        <v>48</v>
      </c>
      <c r="I461">
        <v>1</v>
      </c>
      <c r="J461" t="s">
        <v>49</v>
      </c>
      <c r="K461">
        <v>2</v>
      </c>
      <c r="L461" t="s">
        <v>66</v>
      </c>
      <c r="M461" t="s">
        <v>35</v>
      </c>
      <c r="N461">
        <v>34850</v>
      </c>
      <c r="O461" t="s">
        <v>56</v>
      </c>
      <c r="P461" t="s">
        <v>37</v>
      </c>
      <c r="Q461">
        <v>17</v>
      </c>
      <c r="R461">
        <v>8</v>
      </c>
      <c r="S461">
        <v>2</v>
      </c>
      <c r="T461" t="s">
        <v>39</v>
      </c>
      <c r="U461">
        <v>2</v>
      </c>
      <c r="V461">
        <v>2</v>
      </c>
      <c r="W461">
        <v>2</v>
      </c>
      <c r="X461">
        <v>2</v>
      </c>
      <c r="Y461" t="s">
        <v>38</v>
      </c>
      <c r="Z461" t="s">
        <v>40</v>
      </c>
      <c r="AA461" t="s">
        <v>38</v>
      </c>
      <c r="AB461">
        <v>3</v>
      </c>
      <c r="AC461">
        <v>3</v>
      </c>
      <c r="AD461">
        <f>COUNTIF(Attrition_data[[#All],[Attrition]], "Yes") / COUNTA(Attrition_data[[#All],[Attrition]])</f>
        <v>0.16118793924280209</v>
      </c>
    </row>
    <row r="462" spans="1:30" x14ac:dyDescent="0.3">
      <c r="A462">
        <v>461</v>
      </c>
      <c r="B462">
        <v>45</v>
      </c>
      <c r="C462" t="s">
        <v>29</v>
      </c>
      <c r="D462" t="s">
        <v>52</v>
      </c>
      <c r="E462" t="s">
        <v>31</v>
      </c>
      <c r="F462">
        <v>2</v>
      </c>
      <c r="G462">
        <v>3</v>
      </c>
      <c r="H462" t="s">
        <v>55</v>
      </c>
      <c r="I462">
        <v>1</v>
      </c>
      <c r="J462" t="s">
        <v>33</v>
      </c>
      <c r="K462">
        <v>1</v>
      </c>
      <c r="L462" t="s">
        <v>50</v>
      </c>
      <c r="M462" t="s">
        <v>35</v>
      </c>
      <c r="N462">
        <v>66440</v>
      </c>
      <c r="O462" t="s">
        <v>36</v>
      </c>
      <c r="P462" t="s">
        <v>37</v>
      </c>
      <c r="Q462">
        <v>12</v>
      </c>
      <c r="R462">
        <v>8</v>
      </c>
      <c r="S462">
        <v>0</v>
      </c>
      <c r="T462" t="s">
        <v>56</v>
      </c>
      <c r="U462">
        <v>3</v>
      </c>
      <c r="V462">
        <v>9</v>
      </c>
      <c r="W462">
        <v>0</v>
      </c>
      <c r="X462">
        <v>8</v>
      </c>
      <c r="Y462" t="s">
        <v>39</v>
      </c>
      <c r="Z462" t="s">
        <v>36</v>
      </c>
      <c r="AA462" t="s">
        <v>38</v>
      </c>
      <c r="AB462">
        <v>4</v>
      </c>
      <c r="AC462">
        <v>3</v>
      </c>
      <c r="AD462">
        <f>COUNTIF(Attrition_data[[#All],[Attrition]], "Yes") / COUNTA(Attrition_data[[#All],[Attrition]])</f>
        <v>0.16118793924280209</v>
      </c>
    </row>
    <row r="463" spans="1:30" x14ac:dyDescent="0.3">
      <c r="A463">
        <v>462</v>
      </c>
      <c r="B463">
        <v>47</v>
      </c>
      <c r="C463" t="s">
        <v>29</v>
      </c>
      <c r="D463" t="s">
        <v>30</v>
      </c>
      <c r="E463" t="s">
        <v>31</v>
      </c>
      <c r="F463">
        <v>18</v>
      </c>
      <c r="G463">
        <v>4</v>
      </c>
      <c r="H463" t="s">
        <v>55</v>
      </c>
      <c r="I463">
        <v>1</v>
      </c>
      <c r="J463" t="s">
        <v>33</v>
      </c>
      <c r="K463">
        <v>2</v>
      </c>
      <c r="L463" t="s">
        <v>44</v>
      </c>
      <c r="M463" t="s">
        <v>45</v>
      </c>
      <c r="N463">
        <v>55820</v>
      </c>
      <c r="O463" t="s">
        <v>36</v>
      </c>
      <c r="P463" t="s">
        <v>37</v>
      </c>
      <c r="Q463">
        <v>16</v>
      </c>
      <c r="R463">
        <v>8</v>
      </c>
      <c r="S463">
        <v>0</v>
      </c>
      <c r="T463" t="s">
        <v>56</v>
      </c>
      <c r="U463">
        <v>3</v>
      </c>
      <c r="V463">
        <v>9</v>
      </c>
      <c r="W463">
        <v>0</v>
      </c>
      <c r="X463">
        <v>7</v>
      </c>
      <c r="Y463" t="s">
        <v>39</v>
      </c>
      <c r="Z463" t="s">
        <v>39</v>
      </c>
      <c r="AA463" t="s">
        <v>38</v>
      </c>
      <c r="AB463">
        <v>3</v>
      </c>
      <c r="AC463">
        <v>3</v>
      </c>
      <c r="AD463">
        <f>COUNTIF(Attrition_data[[#All],[Attrition]], "Yes") / COUNTA(Attrition_data[[#All],[Attrition]])</f>
        <v>0.16118793924280209</v>
      </c>
    </row>
    <row r="464" spans="1:30" x14ac:dyDescent="0.3">
      <c r="A464">
        <v>463</v>
      </c>
      <c r="B464">
        <v>30</v>
      </c>
      <c r="C464" t="s">
        <v>41</v>
      </c>
      <c r="D464" t="s">
        <v>30</v>
      </c>
      <c r="E464" t="s">
        <v>31</v>
      </c>
      <c r="F464">
        <v>2</v>
      </c>
      <c r="G464">
        <v>3</v>
      </c>
      <c r="H464" t="s">
        <v>32</v>
      </c>
      <c r="I464">
        <v>1</v>
      </c>
      <c r="J464" t="s">
        <v>49</v>
      </c>
      <c r="K464">
        <v>2</v>
      </c>
      <c r="L464" t="s">
        <v>34</v>
      </c>
      <c r="M464" t="s">
        <v>35</v>
      </c>
      <c r="N464">
        <v>40000</v>
      </c>
      <c r="O464" t="s">
        <v>39</v>
      </c>
      <c r="P464" t="s">
        <v>37</v>
      </c>
      <c r="Q464">
        <v>12</v>
      </c>
      <c r="R464">
        <v>8</v>
      </c>
      <c r="S464">
        <v>0</v>
      </c>
      <c r="T464" t="s">
        <v>67</v>
      </c>
      <c r="U464">
        <v>5</v>
      </c>
      <c r="V464">
        <v>5</v>
      </c>
      <c r="W464">
        <v>0</v>
      </c>
      <c r="X464">
        <v>1</v>
      </c>
      <c r="Y464" t="s">
        <v>36</v>
      </c>
      <c r="Z464" t="s">
        <v>38</v>
      </c>
      <c r="AA464" t="s">
        <v>38</v>
      </c>
      <c r="AB464">
        <v>2</v>
      </c>
      <c r="AC464">
        <v>3</v>
      </c>
      <c r="AD464">
        <f>COUNTIF(Attrition_data[[#All],[Attrition]], "Yes") / COUNTA(Attrition_data[[#All],[Attrition]])</f>
        <v>0.16118793924280209</v>
      </c>
    </row>
    <row r="465" spans="1:30" x14ac:dyDescent="0.3">
      <c r="A465">
        <v>464</v>
      </c>
      <c r="B465">
        <v>50</v>
      </c>
      <c r="C465" t="s">
        <v>29</v>
      </c>
      <c r="D465" t="s">
        <v>30</v>
      </c>
      <c r="E465" t="s">
        <v>43</v>
      </c>
      <c r="F465">
        <v>1</v>
      </c>
      <c r="G465">
        <v>3</v>
      </c>
      <c r="H465" t="s">
        <v>77</v>
      </c>
      <c r="I465">
        <v>1</v>
      </c>
      <c r="J465" t="s">
        <v>33</v>
      </c>
      <c r="K465">
        <v>2</v>
      </c>
      <c r="L465" t="s">
        <v>50</v>
      </c>
      <c r="M465" t="s">
        <v>35</v>
      </c>
      <c r="N465">
        <v>134960</v>
      </c>
      <c r="O465" t="s">
        <v>38</v>
      </c>
      <c r="P465" t="s">
        <v>37</v>
      </c>
      <c r="Q465">
        <v>18</v>
      </c>
      <c r="R465">
        <v>8</v>
      </c>
      <c r="S465">
        <v>1</v>
      </c>
      <c r="T465" t="s">
        <v>76</v>
      </c>
      <c r="U465">
        <v>3</v>
      </c>
      <c r="V465">
        <v>12</v>
      </c>
      <c r="W465">
        <v>1</v>
      </c>
      <c r="X465">
        <v>5</v>
      </c>
      <c r="Y465" t="s">
        <v>39</v>
      </c>
      <c r="Z465" t="s">
        <v>38</v>
      </c>
      <c r="AA465" t="s">
        <v>38</v>
      </c>
      <c r="AB465">
        <v>3</v>
      </c>
      <c r="AC465">
        <v>3</v>
      </c>
      <c r="AD465">
        <f>COUNTIF(Attrition_data[[#All],[Attrition]], "Yes") / COUNTA(Attrition_data[[#All],[Attrition]])</f>
        <v>0.16118793924280209</v>
      </c>
    </row>
    <row r="466" spans="1:30" x14ac:dyDescent="0.3">
      <c r="A466">
        <v>465</v>
      </c>
      <c r="B466">
        <v>38</v>
      </c>
      <c r="C466" t="s">
        <v>29</v>
      </c>
      <c r="D466" t="s">
        <v>42</v>
      </c>
      <c r="E466" t="s">
        <v>43</v>
      </c>
      <c r="F466">
        <v>13</v>
      </c>
      <c r="G466">
        <v>3</v>
      </c>
      <c r="H466" t="s">
        <v>77</v>
      </c>
      <c r="I466">
        <v>1</v>
      </c>
      <c r="J466" t="s">
        <v>49</v>
      </c>
      <c r="K466">
        <v>1</v>
      </c>
      <c r="L466" t="s">
        <v>66</v>
      </c>
      <c r="M466" t="s">
        <v>35</v>
      </c>
      <c r="N466">
        <v>32100</v>
      </c>
      <c r="O466" t="s">
        <v>46</v>
      </c>
      <c r="P466" t="s">
        <v>37</v>
      </c>
      <c r="Q466">
        <v>17</v>
      </c>
      <c r="R466">
        <v>8</v>
      </c>
      <c r="S466">
        <v>2</v>
      </c>
      <c r="T466" t="s">
        <v>38</v>
      </c>
      <c r="U466">
        <v>5</v>
      </c>
      <c r="V466">
        <v>2</v>
      </c>
      <c r="W466">
        <v>0</v>
      </c>
      <c r="X466">
        <v>2</v>
      </c>
      <c r="Y466" t="s">
        <v>38</v>
      </c>
      <c r="Z466" t="s">
        <v>38</v>
      </c>
      <c r="AA466" t="s">
        <v>40</v>
      </c>
      <c r="AB466">
        <v>2</v>
      </c>
      <c r="AC466">
        <v>3</v>
      </c>
      <c r="AD466">
        <f>COUNTIF(Attrition_data[[#All],[Attrition]], "Yes") / COUNTA(Attrition_data[[#All],[Attrition]])</f>
        <v>0.16118793924280209</v>
      </c>
    </row>
    <row r="467" spans="1:30" x14ac:dyDescent="0.3">
      <c r="A467">
        <v>466</v>
      </c>
      <c r="B467">
        <v>46</v>
      </c>
      <c r="C467" t="s">
        <v>29</v>
      </c>
      <c r="D467" t="s">
        <v>30</v>
      </c>
      <c r="E467" t="s">
        <v>43</v>
      </c>
      <c r="F467">
        <v>28</v>
      </c>
      <c r="G467">
        <v>3</v>
      </c>
      <c r="H467" t="s">
        <v>55</v>
      </c>
      <c r="I467">
        <v>1</v>
      </c>
      <c r="J467" t="s">
        <v>33</v>
      </c>
      <c r="K467">
        <v>3</v>
      </c>
      <c r="L467" t="s">
        <v>53</v>
      </c>
      <c r="M467" t="s">
        <v>61</v>
      </c>
      <c r="N467">
        <v>190450</v>
      </c>
      <c r="O467" t="s">
        <v>47</v>
      </c>
      <c r="P467" t="s">
        <v>37</v>
      </c>
      <c r="Q467">
        <v>11</v>
      </c>
      <c r="R467">
        <v>8</v>
      </c>
      <c r="S467">
        <v>3</v>
      </c>
      <c r="T467" t="s">
        <v>54</v>
      </c>
      <c r="U467">
        <v>2</v>
      </c>
      <c r="V467">
        <v>8</v>
      </c>
      <c r="W467">
        <v>0</v>
      </c>
      <c r="X467">
        <v>7</v>
      </c>
      <c r="Y467" t="s">
        <v>39</v>
      </c>
      <c r="Z467" t="s">
        <v>38</v>
      </c>
      <c r="AA467" t="s">
        <v>38</v>
      </c>
      <c r="AB467">
        <v>3</v>
      </c>
      <c r="AC467">
        <v>3</v>
      </c>
      <c r="AD467">
        <f>COUNTIF(Attrition_data[[#All],[Attrition]], "Yes") / COUNTA(Attrition_data[[#All],[Attrition]])</f>
        <v>0.16118793924280209</v>
      </c>
    </row>
    <row r="468" spans="1:30" x14ac:dyDescent="0.3">
      <c r="A468">
        <v>467</v>
      </c>
      <c r="B468">
        <v>24</v>
      </c>
      <c r="C468" t="s">
        <v>29</v>
      </c>
      <c r="D468" t="s">
        <v>30</v>
      </c>
      <c r="E468" t="s">
        <v>31</v>
      </c>
      <c r="F468">
        <v>28</v>
      </c>
      <c r="G468">
        <v>3</v>
      </c>
      <c r="H468" t="s">
        <v>32</v>
      </c>
      <c r="I468">
        <v>1</v>
      </c>
      <c r="J468" t="s">
        <v>33</v>
      </c>
      <c r="K468">
        <v>1</v>
      </c>
      <c r="L468" t="s">
        <v>34</v>
      </c>
      <c r="M468" t="s">
        <v>61</v>
      </c>
      <c r="N468">
        <v>118490</v>
      </c>
      <c r="O468" t="s">
        <v>36</v>
      </c>
      <c r="P468" t="s">
        <v>37</v>
      </c>
      <c r="Q468">
        <v>16</v>
      </c>
      <c r="R468">
        <v>8</v>
      </c>
      <c r="S468">
        <v>1</v>
      </c>
      <c r="T468" t="s">
        <v>51</v>
      </c>
      <c r="U468">
        <v>3</v>
      </c>
      <c r="V468">
        <v>4</v>
      </c>
      <c r="W468">
        <v>3</v>
      </c>
      <c r="X468">
        <v>2</v>
      </c>
      <c r="Y468" t="s">
        <v>39</v>
      </c>
      <c r="Z468" t="s">
        <v>38</v>
      </c>
      <c r="AA468" t="s">
        <v>38</v>
      </c>
      <c r="AB468">
        <v>3</v>
      </c>
      <c r="AC468">
        <v>3</v>
      </c>
      <c r="AD468">
        <f>COUNTIF(Attrition_data[[#All],[Attrition]], "Yes") / COUNTA(Attrition_data[[#All],[Attrition]])</f>
        <v>0.16118793924280209</v>
      </c>
    </row>
    <row r="469" spans="1:30" x14ac:dyDescent="0.3">
      <c r="A469">
        <v>468</v>
      </c>
      <c r="B469">
        <v>35</v>
      </c>
      <c r="C469" t="s">
        <v>41</v>
      </c>
      <c r="D469" t="s">
        <v>30</v>
      </c>
      <c r="E469" t="s">
        <v>31</v>
      </c>
      <c r="F469">
        <v>24</v>
      </c>
      <c r="G469">
        <v>3</v>
      </c>
      <c r="H469" t="s">
        <v>55</v>
      </c>
      <c r="I469">
        <v>1</v>
      </c>
      <c r="J469" t="s">
        <v>49</v>
      </c>
      <c r="K469">
        <v>3</v>
      </c>
      <c r="L469" t="s">
        <v>34</v>
      </c>
      <c r="M469" t="s">
        <v>61</v>
      </c>
      <c r="N469">
        <v>20700</v>
      </c>
      <c r="O469" t="s">
        <v>36</v>
      </c>
      <c r="P469" t="s">
        <v>37</v>
      </c>
      <c r="Q469">
        <v>13</v>
      </c>
      <c r="R469">
        <v>8</v>
      </c>
      <c r="S469">
        <v>3</v>
      </c>
      <c r="T469" t="s">
        <v>51</v>
      </c>
      <c r="U469">
        <v>1</v>
      </c>
      <c r="V469">
        <v>4</v>
      </c>
      <c r="W469">
        <v>0</v>
      </c>
      <c r="X469">
        <v>2</v>
      </c>
      <c r="Y469" t="s">
        <v>38</v>
      </c>
      <c r="Z469" t="s">
        <v>40</v>
      </c>
      <c r="AA469" t="s">
        <v>36</v>
      </c>
      <c r="AB469">
        <v>2</v>
      </c>
      <c r="AC469">
        <v>3</v>
      </c>
      <c r="AD469">
        <f>COUNTIF(Attrition_data[[#All],[Attrition]], "Yes") / COUNTA(Attrition_data[[#All],[Attrition]])</f>
        <v>0.16118793924280209</v>
      </c>
    </row>
    <row r="470" spans="1:30" x14ac:dyDescent="0.3">
      <c r="A470">
        <v>469</v>
      </c>
      <c r="B470">
        <v>31</v>
      </c>
      <c r="C470" t="s">
        <v>29</v>
      </c>
      <c r="D470" t="s">
        <v>42</v>
      </c>
      <c r="E470" t="s">
        <v>43</v>
      </c>
      <c r="F470">
        <v>5</v>
      </c>
      <c r="G470">
        <v>2</v>
      </c>
      <c r="H470" t="s">
        <v>77</v>
      </c>
      <c r="I470">
        <v>1</v>
      </c>
      <c r="J470" t="s">
        <v>49</v>
      </c>
      <c r="K470">
        <v>2</v>
      </c>
      <c r="L470" t="s">
        <v>50</v>
      </c>
      <c r="M470" t="s">
        <v>35</v>
      </c>
      <c r="N470">
        <v>65020</v>
      </c>
      <c r="O470" t="s">
        <v>36</v>
      </c>
      <c r="P470" t="s">
        <v>37</v>
      </c>
      <c r="Q470">
        <v>12</v>
      </c>
      <c r="R470">
        <v>8</v>
      </c>
      <c r="S470">
        <v>0</v>
      </c>
      <c r="T470" t="s">
        <v>39</v>
      </c>
      <c r="U470">
        <v>3</v>
      </c>
      <c r="V470">
        <v>4</v>
      </c>
      <c r="W470">
        <v>0</v>
      </c>
      <c r="X470">
        <v>3</v>
      </c>
      <c r="Y470" t="s">
        <v>38</v>
      </c>
      <c r="Z470" t="s">
        <v>36</v>
      </c>
      <c r="AA470" t="s">
        <v>38</v>
      </c>
      <c r="AB470">
        <v>3</v>
      </c>
      <c r="AC470">
        <v>3</v>
      </c>
      <c r="AD470">
        <f>COUNTIF(Attrition_data[[#All],[Attrition]], "Yes") / COUNTA(Attrition_data[[#All],[Attrition]])</f>
        <v>0.16118793924280209</v>
      </c>
    </row>
    <row r="471" spans="1:30" x14ac:dyDescent="0.3">
      <c r="A471">
        <v>470</v>
      </c>
      <c r="B471">
        <v>18</v>
      </c>
      <c r="C471" t="s">
        <v>29</v>
      </c>
      <c r="D471" t="s">
        <v>52</v>
      </c>
      <c r="E471" t="s">
        <v>31</v>
      </c>
      <c r="F471">
        <v>5</v>
      </c>
      <c r="G471">
        <v>4</v>
      </c>
      <c r="H471" t="s">
        <v>48</v>
      </c>
      <c r="I471">
        <v>1</v>
      </c>
      <c r="J471" t="s">
        <v>49</v>
      </c>
      <c r="K471">
        <v>2</v>
      </c>
      <c r="L471" t="s">
        <v>70</v>
      </c>
      <c r="M471" t="s">
        <v>45</v>
      </c>
      <c r="N471">
        <v>32300</v>
      </c>
      <c r="O471" t="s">
        <v>36</v>
      </c>
      <c r="P471" t="s">
        <v>37</v>
      </c>
      <c r="Q471">
        <v>12</v>
      </c>
      <c r="R471">
        <v>8</v>
      </c>
      <c r="S471">
        <v>1</v>
      </c>
      <c r="T471" t="s">
        <v>46</v>
      </c>
      <c r="U471">
        <v>3</v>
      </c>
      <c r="V471">
        <v>0</v>
      </c>
      <c r="W471">
        <v>0</v>
      </c>
      <c r="X471">
        <v>0</v>
      </c>
      <c r="Y471" t="s">
        <v>40</v>
      </c>
      <c r="Z471" t="s">
        <v>39</v>
      </c>
      <c r="AA471" t="s">
        <v>38</v>
      </c>
      <c r="AB471">
        <v>3</v>
      </c>
      <c r="AC471">
        <v>3</v>
      </c>
      <c r="AD471">
        <f>COUNTIF(Attrition_data[[#All],[Attrition]], "Yes") / COUNTA(Attrition_data[[#All],[Attrition]])</f>
        <v>0.16118793924280209</v>
      </c>
    </row>
    <row r="472" spans="1:30" x14ac:dyDescent="0.3">
      <c r="A472">
        <v>471</v>
      </c>
      <c r="B472">
        <v>54</v>
      </c>
      <c r="C472" t="s">
        <v>29</v>
      </c>
      <c r="D472" t="s">
        <v>30</v>
      </c>
      <c r="E472" t="s">
        <v>31</v>
      </c>
      <c r="F472">
        <v>23</v>
      </c>
      <c r="G472">
        <v>3</v>
      </c>
      <c r="H472" t="s">
        <v>55</v>
      </c>
      <c r="I472">
        <v>1</v>
      </c>
      <c r="J472" t="s">
        <v>33</v>
      </c>
      <c r="K472">
        <v>1</v>
      </c>
      <c r="L472" t="s">
        <v>60</v>
      </c>
      <c r="M472" t="s">
        <v>35</v>
      </c>
      <c r="N472">
        <v>136030</v>
      </c>
      <c r="O472" t="s">
        <v>71</v>
      </c>
      <c r="P472" t="s">
        <v>37</v>
      </c>
      <c r="Q472">
        <v>13</v>
      </c>
      <c r="R472">
        <v>8</v>
      </c>
      <c r="S472">
        <v>1</v>
      </c>
      <c r="T472" t="s">
        <v>76</v>
      </c>
      <c r="U472">
        <v>2</v>
      </c>
      <c r="V472">
        <v>10</v>
      </c>
      <c r="W472">
        <v>0</v>
      </c>
      <c r="X472">
        <v>8</v>
      </c>
      <c r="Y472" t="s">
        <v>38</v>
      </c>
      <c r="Z472" t="s">
        <v>38</v>
      </c>
      <c r="AA472" t="s">
        <v>38</v>
      </c>
      <c r="AB472">
        <v>3</v>
      </c>
      <c r="AC472">
        <v>3</v>
      </c>
      <c r="AD472">
        <f>COUNTIF(Attrition_data[[#All],[Attrition]], "Yes") / COUNTA(Attrition_data[[#All],[Attrition]])</f>
        <v>0.16118793924280209</v>
      </c>
    </row>
    <row r="473" spans="1:30" x14ac:dyDescent="0.3">
      <c r="A473">
        <v>472</v>
      </c>
      <c r="B473">
        <v>35</v>
      </c>
      <c r="C473" t="s">
        <v>29</v>
      </c>
      <c r="D473" t="s">
        <v>30</v>
      </c>
      <c r="E473" t="s">
        <v>43</v>
      </c>
      <c r="F473">
        <v>6</v>
      </c>
      <c r="G473">
        <v>4</v>
      </c>
      <c r="H473" t="s">
        <v>55</v>
      </c>
      <c r="I473">
        <v>1</v>
      </c>
      <c r="J473" t="s">
        <v>33</v>
      </c>
      <c r="K473">
        <v>1</v>
      </c>
      <c r="L473" t="s">
        <v>66</v>
      </c>
      <c r="M473" t="s">
        <v>61</v>
      </c>
      <c r="N473">
        <v>119960</v>
      </c>
      <c r="O473" t="s">
        <v>36</v>
      </c>
      <c r="P473" t="s">
        <v>37</v>
      </c>
      <c r="Q473">
        <v>19</v>
      </c>
      <c r="R473">
        <v>8</v>
      </c>
      <c r="S473">
        <v>2</v>
      </c>
      <c r="T473" t="s">
        <v>63</v>
      </c>
      <c r="U473">
        <v>3</v>
      </c>
      <c r="V473">
        <v>16</v>
      </c>
      <c r="W473">
        <v>10</v>
      </c>
      <c r="X473">
        <v>1</v>
      </c>
      <c r="Y473" t="s">
        <v>38</v>
      </c>
      <c r="Z473" t="s">
        <v>38</v>
      </c>
      <c r="AA473" t="s">
        <v>40</v>
      </c>
      <c r="AB473">
        <v>3</v>
      </c>
      <c r="AC473">
        <v>3</v>
      </c>
      <c r="AD473">
        <f>COUNTIF(Attrition_data[[#All],[Attrition]], "Yes") / COUNTA(Attrition_data[[#All],[Attrition]])</f>
        <v>0.16118793924280209</v>
      </c>
    </row>
    <row r="474" spans="1:30" x14ac:dyDescent="0.3">
      <c r="A474">
        <v>473</v>
      </c>
      <c r="B474">
        <v>30</v>
      </c>
      <c r="C474" t="s">
        <v>29</v>
      </c>
      <c r="D474" t="s">
        <v>30</v>
      </c>
      <c r="E474" t="s">
        <v>43</v>
      </c>
      <c r="F474">
        <v>4</v>
      </c>
      <c r="G474">
        <v>3</v>
      </c>
      <c r="H474" t="s">
        <v>32</v>
      </c>
      <c r="I474">
        <v>1</v>
      </c>
      <c r="J474" t="s">
        <v>33</v>
      </c>
      <c r="K474">
        <v>5</v>
      </c>
      <c r="L474" t="s">
        <v>34</v>
      </c>
      <c r="M474" t="s">
        <v>35</v>
      </c>
      <c r="N474">
        <v>56050</v>
      </c>
      <c r="O474" t="s">
        <v>46</v>
      </c>
      <c r="P474" t="s">
        <v>37</v>
      </c>
      <c r="Q474">
        <v>12</v>
      </c>
      <c r="R474">
        <v>8</v>
      </c>
      <c r="S474">
        <v>1</v>
      </c>
      <c r="T474" t="s">
        <v>56</v>
      </c>
      <c r="U474">
        <v>0</v>
      </c>
      <c r="V474">
        <v>8</v>
      </c>
      <c r="W474">
        <v>1</v>
      </c>
      <c r="X474">
        <v>7</v>
      </c>
      <c r="Y474" t="s">
        <v>40</v>
      </c>
      <c r="Z474" t="s">
        <v>36</v>
      </c>
      <c r="AA474" t="s">
        <v>40</v>
      </c>
      <c r="AB474">
        <v>2</v>
      </c>
      <c r="AC474">
        <v>3</v>
      </c>
      <c r="AD474">
        <f>COUNTIF(Attrition_data[[#All],[Attrition]], "Yes") / COUNTA(Attrition_data[[#All],[Attrition]])</f>
        <v>0.16118793924280209</v>
      </c>
    </row>
    <row r="475" spans="1:30" x14ac:dyDescent="0.3">
      <c r="A475">
        <v>474</v>
      </c>
      <c r="B475">
        <v>20</v>
      </c>
      <c r="C475" t="s">
        <v>41</v>
      </c>
      <c r="D475" t="s">
        <v>30</v>
      </c>
      <c r="E475" t="s">
        <v>43</v>
      </c>
      <c r="F475">
        <v>2</v>
      </c>
      <c r="G475">
        <v>2</v>
      </c>
      <c r="H475" t="s">
        <v>32</v>
      </c>
      <c r="I475">
        <v>1</v>
      </c>
      <c r="J475" t="s">
        <v>33</v>
      </c>
      <c r="K475">
        <v>2</v>
      </c>
      <c r="L475" t="s">
        <v>44</v>
      </c>
      <c r="M475" t="s">
        <v>45</v>
      </c>
      <c r="N475">
        <v>63970</v>
      </c>
      <c r="O475" t="s">
        <v>36</v>
      </c>
      <c r="P475" t="s">
        <v>37</v>
      </c>
      <c r="Q475">
        <v>17</v>
      </c>
      <c r="R475">
        <v>8</v>
      </c>
      <c r="S475">
        <v>1</v>
      </c>
      <c r="T475" t="s">
        <v>36</v>
      </c>
      <c r="U475">
        <v>3</v>
      </c>
      <c r="V475">
        <v>1</v>
      </c>
      <c r="W475">
        <v>0</v>
      </c>
      <c r="X475">
        <v>0</v>
      </c>
      <c r="Y475" t="s">
        <v>39</v>
      </c>
      <c r="Z475" t="s">
        <v>36</v>
      </c>
      <c r="AA475" t="s">
        <v>38</v>
      </c>
      <c r="AB475">
        <v>3</v>
      </c>
      <c r="AC475">
        <v>3</v>
      </c>
      <c r="AD475">
        <f>COUNTIF(Attrition_data[[#All],[Attrition]], "Yes") / COUNTA(Attrition_data[[#All],[Attrition]])</f>
        <v>0.16118793924280209</v>
      </c>
    </row>
    <row r="476" spans="1:30" x14ac:dyDescent="0.3">
      <c r="A476">
        <v>475</v>
      </c>
      <c r="B476">
        <v>30</v>
      </c>
      <c r="C476" t="s">
        <v>41</v>
      </c>
      <c r="D476" t="s">
        <v>42</v>
      </c>
      <c r="E476" t="s">
        <v>43</v>
      </c>
      <c r="F476">
        <v>8</v>
      </c>
      <c r="G476">
        <v>4</v>
      </c>
      <c r="H476" t="s">
        <v>55</v>
      </c>
      <c r="I476">
        <v>1</v>
      </c>
      <c r="J476" t="s">
        <v>49</v>
      </c>
      <c r="K476">
        <v>1</v>
      </c>
      <c r="L476" t="s">
        <v>50</v>
      </c>
      <c r="M476" t="s">
        <v>45</v>
      </c>
      <c r="N476">
        <v>191440</v>
      </c>
      <c r="O476" t="s">
        <v>46</v>
      </c>
      <c r="P476" t="s">
        <v>37</v>
      </c>
      <c r="Q476">
        <v>11</v>
      </c>
      <c r="R476">
        <v>8</v>
      </c>
      <c r="S476">
        <v>0</v>
      </c>
      <c r="T476" t="s">
        <v>39</v>
      </c>
      <c r="U476">
        <v>3</v>
      </c>
      <c r="V476">
        <v>3</v>
      </c>
      <c r="W476">
        <v>1</v>
      </c>
      <c r="X476">
        <v>2</v>
      </c>
      <c r="Y476" t="s">
        <v>40</v>
      </c>
      <c r="Z476" t="s">
        <v>40</v>
      </c>
      <c r="AA476" t="s">
        <v>38</v>
      </c>
      <c r="AB476">
        <v>3</v>
      </c>
      <c r="AC476">
        <v>3</v>
      </c>
      <c r="AD476">
        <f>COUNTIF(Attrition_data[[#All],[Attrition]], "Yes") / COUNTA(Attrition_data[[#All],[Attrition]])</f>
        <v>0.16118793924280209</v>
      </c>
    </row>
    <row r="477" spans="1:30" x14ac:dyDescent="0.3">
      <c r="A477">
        <v>476</v>
      </c>
      <c r="B477">
        <v>26</v>
      </c>
      <c r="C477" t="s">
        <v>29</v>
      </c>
      <c r="D477" t="s">
        <v>30</v>
      </c>
      <c r="E477" t="s">
        <v>31</v>
      </c>
      <c r="F477">
        <v>1</v>
      </c>
      <c r="G477">
        <v>3</v>
      </c>
      <c r="H477" t="s">
        <v>73</v>
      </c>
      <c r="I477">
        <v>1</v>
      </c>
      <c r="J477" t="s">
        <v>33</v>
      </c>
      <c r="K477">
        <v>2</v>
      </c>
      <c r="L477" t="s">
        <v>44</v>
      </c>
      <c r="M477" t="s">
        <v>35</v>
      </c>
      <c r="N477">
        <v>175840</v>
      </c>
      <c r="O477" t="s">
        <v>36</v>
      </c>
      <c r="P477" t="s">
        <v>37</v>
      </c>
      <c r="Q477">
        <v>20</v>
      </c>
      <c r="R477">
        <v>8</v>
      </c>
      <c r="S477">
        <v>0</v>
      </c>
      <c r="T477" t="s">
        <v>71</v>
      </c>
      <c r="U477">
        <v>2</v>
      </c>
      <c r="V477">
        <v>8</v>
      </c>
      <c r="W477">
        <v>1</v>
      </c>
      <c r="X477">
        <v>3</v>
      </c>
      <c r="Y477" t="s">
        <v>39</v>
      </c>
      <c r="Z477" t="s">
        <v>39</v>
      </c>
      <c r="AA477" t="s">
        <v>38</v>
      </c>
      <c r="AB477">
        <v>3</v>
      </c>
      <c r="AC477">
        <v>4</v>
      </c>
      <c r="AD477">
        <f>COUNTIF(Attrition_data[[#All],[Attrition]], "Yes") / COUNTA(Attrition_data[[#All],[Attrition]])</f>
        <v>0.16118793924280209</v>
      </c>
    </row>
    <row r="478" spans="1:30" x14ac:dyDescent="0.3">
      <c r="A478">
        <v>477</v>
      </c>
      <c r="B478">
        <v>22</v>
      </c>
      <c r="C478" t="s">
        <v>29</v>
      </c>
      <c r="D478" t="s">
        <v>30</v>
      </c>
      <c r="E478" t="s">
        <v>43</v>
      </c>
      <c r="F478">
        <v>8</v>
      </c>
      <c r="G478">
        <v>3</v>
      </c>
      <c r="H478" t="s">
        <v>48</v>
      </c>
      <c r="I478">
        <v>1</v>
      </c>
      <c r="J478" t="s">
        <v>49</v>
      </c>
      <c r="K478">
        <v>2</v>
      </c>
      <c r="L478" t="s">
        <v>69</v>
      </c>
      <c r="M478" t="s">
        <v>35</v>
      </c>
      <c r="N478">
        <v>49070</v>
      </c>
      <c r="O478" t="s">
        <v>64</v>
      </c>
      <c r="P478" t="s">
        <v>37</v>
      </c>
      <c r="Q478">
        <v>21</v>
      </c>
      <c r="R478">
        <v>8</v>
      </c>
      <c r="S478">
        <v>1</v>
      </c>
      <c r="T478" t="s">
        <v>39</v>
      </c>
      <c r="U478">
        <v>2</v>
      </c>
      <c r="V478">
        <v>4</v>
      </c>
      <c r="W478">
        <v>1</v>
      </c>
      <c r="X478">
        <v>1</v>
      </c>
      <c r="Y478" t="s">
        <v>40</v>
      </c>
      <c r="Z478" t="s">
        <v>36</v>
      </c>
      <c r="AA478" t="s">
        <v>40</v>
      </c>
      <c r="AB478">
        <v>3</v>
      </c>
      <c r="AC478">
        <v>4</v>
      </c>
      <c r="AD478">
        <f>COUNTIF(Attrition_data[[#All],[Attrition]], "Yes") / COUNTA(Attrition_data[[#All],[Attrition]])</f>
        <v>0.16118793924280209</v>
      </c>
    </row>
    <row r="479" spans="1:30" x14ac:dyDescent="0.3">
      <c r="A479">
        <v>478</v>
      </c>
      <c r="B479">
        <v>48</v>
      </c>
      <c r="C479" t="s">
        <v>29</v>
      </c>
      <c r="D479" t="s">
        <v>30</v>
      </c>
      <c r="E479" t="s">
        <v>53</v>
      </c>
      <c r="F479">
        <v>2</v>
      </c>
      <c r="G479">
        <v>4</v>
      </c>
      <c r="H479" t="s">
        <v>55</v>
      </c>
      <c r="I479">
        <v>1</v>
      </c>
      <c r="J479" t="s">
        <v>49</v>
      </c>
      <c r="K479">
        <v>2</v>
      </c>
      <c r="L479" t="s">
        <v>50</v>
      </c>
      <c r="M479" t="s">
        <v>45</v>
      </c>
      <c r="N479">
        <v>45540</v>
      </c>
      <c r="O479" t="s">
        <v>40</v>
      </c>
      <c r="P479" t="s">
        <v>37</v>
      </c>
      <c r="Q479">
        <v>11</v>
      </c>
      <c r="R479">
        <v>8</v>
      </c>
      <c r="S479">
        <v>2</v>
      </c>
      <c r="T479" t="s">
        <v>75</v>
      </c>
      <c r="U479">
        <v>3</v>
      </c>
      <c r="V479">
        <v>2</v>
      </c>
      <c r="W479">
        <v>2</v>
      </c>
      <c r="X479">
        <v>2</v>
      </c>
      <c r="Y479" t="s">
        <v>36</v>
      </c>
      <c r="Z479" t="s">
        <v>38</v>
      </c>
      <c r="AA479" t="s">
        <v>38</v>
      </c>
      <c r="AB479">
        <v>3</v>
      </c>
      <c r="AC479">
        <v>3</v>
      </c>
      <c r="AD479">
        <f>COUNTIF(Attrition_data[[#All],[Attrition]], "Yes") / COUNTA(Attrition_data[[#All],[Attrition]])</f>
        <v>0.16118793924280209</v>
      </c>
    </row>
    <row r="480" spans="1:30" x14ac:dyDescent="0.3">
      <c r="A480">
        <v>479</v>
      </c>
      <c r="B480">
        <v>48</v>
      </c>
      <c r="C480" t="s">
        <v>29</v>
      </c>
      <c r="D480" t="s">
        <v>30</v>
      </c>
      <c r="E480" t="s">
        <v>31</v>
      </c>
      <c r="F480">
        <v>3</v>
      </c>
      <c r="G480">
        <v>3</v>
      </c>
      <c r="H480" t="s">
        <v>55</v>
      </c>
      <c r="I480">
        <v>1</v>
      </c>
      <c r="J480" t="s">
        <v>49</v>
      </c>
      <c r="K480">
        <v>1</v>
      </c>
      <c r="L480" t="s">
        <v>57</v>
      </c>
      <c r="M480" t="s">
        <v>45</v>
      </c>
      <c r="N480">
        <v>54150</v>
      </c>
      <c r="O480" t="s">
        <v>67</v>
      </c>
      <c r="P480" t="s">
        <v>37</v>
      </c>
      <c r="Q480">
        <v>11</v>
      </c>
      <c r="R480">
        <v>8</v>
      </c>
      <c r="S480">
        <v>1</v>
      </c>
      <c r="T480" t="s">
        <v>95</v>
      </c>
      <c r="U480">
        <v>1</v>
      </c>
      <c r="V480">
        <v>15</v>
      </c>
      <c r="W480">
        <v>4</v>
      </c>
      <c r="X480">
        <v>8</v>
      </c>
      <c r="Y480" t="s">
        <v>38</v>
      </c>
      <c r="Z480" t="s">
        <v>38</v>
      </c>
      <c r="AA480" t="s">
        <v>38</v>
      </c>
      <c r="AB480">
        <v>3</v>
      </c>
      <c r="AC480">
        <v>3</v>
      </c>
      <c r="AD480">
        <f>COUNTIF(Attrition_data[[#All],[Attrition]], "Yes") / COUNTA(Attrition_data[[#All],[Attrition]])</f>
        <v>0.16118793924280209</v>
      </c>
    </row>
    <row r="481" spans="1:30" x14ac:dyDescent="0.3">
      <c r="A481">
        <v>480</v>
      </c>
      <c r="B481">
        <v>41</v>
      </c>
      <c r="C481" t="s">
        <v>29</v>
      </c>
      <c r="D481" t="s">
        <v>30</v>
      </c>
      <c r="E481" t="s">
        <v>43</v>
      </c>
      <c r="F481">
        <v>2</v>
      </c>
      <c r="G481">
        <v>3</v>
      </c>
      <c r="H481" t="s">
        <v>32</v>
      </c>
      <c r="I481">
        <v>1</v>
      </c>
      <c r="J481" t="s">
        <v>49</v>
      </c>
      <c r="K481">
        <v>2</v>
      </c>
      <c r="L481" t="s">
        <v>44</v>
      </c>
      <c r="M481" t="s">
        <v>45</v>
      </c>
      <c r="N481">
        <v>47410</v>
      </c>
      <c r="O481" t="s">
        <v>47</v>
      </c>
      <c r="P481" t="s">
        <v>37</v>
      </c>
      <c r="Q481">
        <v>16</v>
      </c>
      <c r="R481">
        <v>8</v>
      </c>
      <c r="S481">
        <v>0</v>
      </c>
      <c r="T481" t="s">
        <v>71</v>
      </c>
      <c r="U481">
        <v>3</v>
      </c>
      <c r="V481">
        <v>2</v>
      </c>
      <c r="W481">
        <v>2</v>
      </c>
      <c r="X481">
        <v>1</v>
      </c>
      <c r="Y481" t="s">
        <v>39</v>
      </c>
      <c r="Z481" t="s">
        <v>38</v>
      </c>
      <c r="AA481" t="s">
        <v>38</v>
      </c>
      <c r="AB481">
        <v>3</v>
      </c>
      <c r="AC481">
        <v>3</v>
      </c>
      <c r="AD481">
        <f>COUNTIF(Attrition_data[[#All],[Attrition]], "Yes") / COUNTA(Attrition_data[[#All],[Attrition]])</f>
        <v>0.16118793924280209</v>
      </c>
    </row>
    <row r="482" spans="1:30" x14ac:dyDescent="0.3">
      <c r="A482">
        <v>481</v>
      </c>
      <c r="B482">
        <v>39</v>
      </c>
      <c r="C482" t="s">
        <v>29</v>
      </c>
      <c r="D482" t="s">
        <v>30</v>
      </c>
      <c r="E482" t="s">
        <v>31</v>
      </c>
      <c r="F482">
        <v>2</v>
      </c>
      <c r="G482">
        <v>3</v>
      </c>
      <c r="H482" t="s">
        <v>32</v>
      </c>
      <c r="I482">
        <v>1</v>
      </c>
      <c r="J482" t="s">
        <v>49</v>
      </c>
      <c r="K482">
        <v>3</v>
      </c>
      <c r="L482" t="s">
        <v>53</v>
      </c>
      <c r="M482" t="s">
        <v>35</v>
      </c>
      <c r="N482">
        <v>21150</v>
      </c>
      <c r="O482" t="s">
        <v>36</v>
      </c>
      <c r="P482" t="s">
        <v>37</v>
      </c>
      <c r="Q482">
        <v>18</v>
      </c>
      <c r="R482">
        <v>8</v>
      </c>
      <c r="S482">
        <v>0</v>
      </c>
      <c r="T482" t="s">
        <v>62</v>
      </c>
      <c r="U482">
        <v>3</v>
      </c>
      <c r="V482">
        <v>21</v>
      </c>
      <c r="W482">
        <v>11</v>
      </c>
      <c r="X482">
        <v>8</v>
      </c>
      <c r="Y482" t="s">
        <v>39</v>
      </c>
      <c r="Z482" t="s">
        <v>39</v>
      </c>
      <c r="AA482" t="s">
        <v>38</v>
      </c>
      <c r="AB482">
        <v>4</v>
      </c>
      <c r="AC482">
        <v>3</v>
      </c>
      <c r="AD482">
        <f>COUNTIF(Attrition_data[[#All],[Attrition]], "Yes") / COUNTA(Attrition_data[[#All],[Attrition]])</f>
        <v>0.16118793924280209</v>
      </c>
    </row>
    <row r="483" spans="1:30" x14ac:dyDescent="0.3">
      <c r="A483">
        <v>482</v>
      </c>
      <c r="B483">
        <v>27</v>
      </c>
      <c r="C483" t="s">
        <v>29</v>
      </c>
      <c r="D483" t="s">
        <v>30</v>
      </c>
      <c r="E483" t="s">
        <v>43</v>
      </c>
      <c r="F483">
        <v>3</v>
      </c>
      <c r="G483">
        <v>3</v>
      </c>
      <c r="H483" t="s">
        <v>32</v>
      </c>
      <c r="I483">
        <v>1</v>
      </c>
      <c r="J483" t="s">
        <v>49</v>
      </c>
      <c r="K483">
        <v>2</v>
      </c>
      <c r="L483" t="s">
        <v>53</v>
      </c>
      <c r="M483" t="s">
        <v>35</v>
      </c>
      <c r="N483">
        <v>31610</v>
      </c>
      <c r="O483" t="s">
        <v>46</v>
      </c>
      <c r="P483" t="s">
        <v>37</v>
      </c>
      <c r="Q483">
        <v>13</v>
      </c>
      <c r="R483">
        <v>8</v>
      </c>
      <c r="S483">
        <v>2</v>
      </c>
      <c r="T483" t="s">
        <v>39</v>
      </c>
      <c r="U483">
        <v>0</v>
      </c>
      <c r="V483">
        <v>3</v>
      </c>
      <c r="W483">
        <v>2</v>
      </c>
      <c r="X483">
        <v>2</v>
      </c>
      <c r="Y483" t="s">
        <v>36</v>
      </c>
      <c r="Z483" t="s">
        <v>39</v>
      </c>
      <c r="AA483" t="s">
        <v>38</v>
      </c>
      <c r="AB483">
        <v>3</v>
      </c>
      <c r="AC483">
        <v>3</v>
      </c>
      <c r="AD483">
        <f>COUNTIF(Attrition_data[[#All],[Attrition]], "Yes") / COUNTA(Attrition_data[[#All],[Attrition]])</f>
        <v>0.16118793924280209</v>
      </c>
    </row>
    <row r="484" spans="1:30" x14ac:dyDescent="0.3">
      <c r="A484">
        <v>483</v>
      </c>
      <c r="B484">
        <v>35</v>
      </c>
      <c r="C484" t="s">
        <v>29</v>
      </c>
      <c r="D484" t="s">
        <v>30</v>
      </c>
      <c r="E484" t="s">
        <v>31</v>
      </c>
      <c r="F484">
        <v>24</v>
      </c>
      <c r="G484">
        <v>3</v>
      </c>
      <c r="H484" t="s">
        <v>55</v>
      </c>
      <c r="I484">
        <v>1</v>
      </c>
      <c r="J484" t="s">
        <v>49</v>
      </c>
      <c r="K484">
        <v>5</v>
      </c>
      <c r="L484" t="s">
        <v>50</v>
      </c>
      <c r="M484" t="s">
        <v>61</v>
      </c>
      <c r="N484">
        <v>57450</v>
      </c>
      <c r="O484" t="s">
        <v>36</v>
      </c>
      <c r="P484" t="s">
        <v>37</v>
      </c>
      <c r="Q484">
        <v>17</v>
      </c>
      <c r="R484">
        <v>8</v>
      </c>
      <c r="S484">
        <v>3</v>
      </c>
      <c r="T484" t="s">
        <v>38</v>
      </c>
      <c r="U484">
        <v>4</v>
      </c>
      <c r="V484">
        <v>3</v>
      </c>
      <c r="W484">
        <v>1</v>
      </c>
      <c r="X484">
        <v>2</v>
      </c>
      <c r="Y484" t="s">
        <v>40</v>
      </c>
      <c r="Z484" t="s">
        <v>39</v>
      </c>
      <c r="AA484" t="s">
        <v>40</v>
      </c>
      <c r="AB484">
        <v>3</v>
      </c>
      <c r="AC484">
        <v>3</v>
      </c>
      <c r="AD484">
        <f>COUNTIF(Attrition_data[[#All],[Attrition]], "Yes") / COUNTA(Attrition_data[[#All],[Attrition]])</f>
        <v>0.16118793924280209</v>
      </c>
    </row>
    <row r="485" spans="1:30" x14ac:dyDescent="0.3">
      <c r="A485">
        <v>484</v>
      </c>
      <c r="B485">
        <v>42</v>
      </c>
      <c r="C485" t="s">
        <v>29</v>
      </c>
      <c r="D485" t="s">
        <v>30</v>
      </c>
      <c r="E485" t="s">
        <v>43</v>
      </c>
      <c r="F485">
        <v>23</v>
      </c>
      <c r="G485">
        <v>4</v>
      </c>
      <c r="H485" t="s">
        <v>48</v>
      </c>
      <c r="I485">
        <v>1</v>
      </c>
      <c r="J485" t="s">
        <v>49</v>
      </c>
      <c r="K485">
        <v>1</v>
      </c>
      <c r="L485" t="s">
        <v>44</v>
      </c>
      <c r="M485" t="s">
        <v>35</v>
      </c>
      <c r="N485">
        <v>23730</v>
      </c>
      <c r="O485" t="s">
        <v>47</v>
      </c>
      <c r="P485" t="s">
        <v>37</v>
      </c>
      <c r="Q485">
        <v>14</v>
      </c>
      <c r="R485">
        <v>8</v>
      </c>
      <c r="S485">
        <v>1</v>
      </c>
      <c r="T485" t="s">
        <v>62</v>
      </c>
      <c r="U485">
        <v>3</v>
      </c>
      <c r="V485">
        <v>1</v>
      </c>
      <c r="W485">
        <v>0</v>
      </c>
      <c r="X485">
        <v>0</v>
      </c>
      <c r="Y485" t="s">
        <v>39</v>
      </c>
      <c r="Z485" t="s">
        <v>38</v>
      </c>
      <c r="AA485" t="s">
        <v>64</v>
      </c>
      <c r="AB485">
        <v>4</v>
      </c>
      <c r="AC485">
        <v>3</v>
      </c>
      <c r="AD485">
        <f>COUNTIF(Attrition_data[[#All],[Attrition]], "Yes") / COUNTA(Attrition_data[[#All],[Attrition]])</f>
        <v>0.16118793924280209</v>
      </c>
    </row>
    <row r="486" spans="1:30" x14ac:dyDescent="0.3">
      <c r="A486">
        <v>485</v>
      </c>
      <c r="B486">
        <v>50</v>
      </c>
      <c r="C486" t="s">
        <v>29</v>
      </c>
      <c r="D486" t="s">
        <v>30</v>
      </c>
      <c r="E486" t="s">
        <v>31</v>
      </c>
      <c r="F486">
        <v>27</v>
      </c>
      <c r="G486">
        <v>3</v>
      </c>
      <c r="H486" t="s">
        <v>55</v>
      </c>
      <c r="I486">
        <v>1</v>
      </c>
      <c r="J486" t="s">
        <v>49</v>
      </c>
      <c r="K486">
        <v>2</v>
      </c>
      <c r="L486" t="s">
        <v>50</v>
      </c>
      <c r="M486" t="s">
        <v>35</v>
      </c>
      <c r="N486">
        <v>33100</v>
      </c>
      <c r="O486" t="s">
        <v>39</v>
      </c>
      <c r="P486" t="s">
        <v>37</v>
      </c>
      <c r="Q486">
        <v>22</v>
      </c>
      <c r="R486">
        <v>8</v>
      </c>
      <c r="S486">
        <v>1</v>
      </c>
      <c r="T486" t="s">
        <v>71</v>
      </c>
      <c r="U486">
        <v>3</v>
      </c>
      <c r="V486">
        <v>1</v>
      </c>
      <c r="W486">
        <v>0</v>
      </c>
      <c r="X486">
        <v>0</v>
      </c>
      <c r="Y486" t="s">
        <v>36</v>
      </c>
      <c r="Z486" t="s">
        <v>39</v>
      </c>
      <c r="AA486" t="s">
        <v>38</v>
      </c>
      <c r="AB486">
        <v>4</v>
      </c>
      <c r="AC486">
        <v>4</v>
      </c>
      <c r="AD486">
        <f>COUNTIF(Attrition_data[[#All],[Attrition]], "Yes") / COUNTA(Attrition_data[[#All],[Attrition]])</f>
        <v>0.16118793924280209</v>
      </c>
    </row>
    <row r="487" spans="1:30" x14ac:dyDescent="0.3">
      <c r="A487">
        <v>486</v>
      </c>
      <c r="B487">
        <v>59</v>
      </c>
      <c r="C487" t="s">
        <v>29</v>
      </c>
      <c r="D487" t="s">
        <v>30</v>
      </c>
      <c r="E487" t="s">
        <v>43</v>
      </c>
      <c r="F487">
        <v>16</v>
      </c>
      <c r="G487">
        <v>4</v>
      </c>
      <c r="H487" t="s">
        <v>55</v>
      </c>
      <c r="I487">
        <v>1</v>
      </c>
      <c r="J487" t="s">
        <v>33</v>
      </c>
      <c r="K487">
        <v>5</v>
      </c>
      <c r="L487" t="s">
        <v>60</v>
      </c>
      <c r="M487" t="s">
        <v>45</v>
      </c>
      <c r="N487">
        <v>186650</v>
      </c>
      <c r="O487" t="s">
        <v>38</v>
      </c>
      <c r="P487" t="s">
        <v>37</v>
      </c>
      <c r="Q487">
        <v>12</v>
      </c>
      <c r="R487">
        <v>8</v>
      </c>
      <c r="S487">
        <v>0</v>
      </c>
      <c r="T487" t="s">
        <v>86</v>
      </c>
      <c r="U487">
        <v>3</v>
      </c>
      <c r="V487">
        <v>5</v>
      </c>
      <c r="W487">
        <v>4</v>
      </c>
      <c r="X487">
        <v>3</v>
      </c>
      <c r="Y487" t="s">
        <v>38</v>
      </c>
      <c r="Z487" t="s">
        <v>39</v>
      </c>
      <c r="AA487" t="s">
        <v>38</v>
      </c>
      <c r="AB487">
        <v>2</v>
      </c>
      <c r="AC487">
        <v>3</v>
      </c>
      <c r="AD487">
        <f>COUNTIF(Attrition_data[[#All],[Attrition]], "Yes") / COUNTA(Attrition_data[[#All],[Attrition]])</f>
        <v>0.16118793924280209</v>
      </c>
    </row>
    <row r="488" spans="1:30" x14ac:dyDescent="0.3">
      <c r="A488">
        <v>487</v>
      </c>
      <c r="B488">
        <v>37</v>
      </c>
      <c r="C488" t="s">
        <v>41</v>
      </c>
      <c r="D488" t="s">
        <v>30</v>
      </c>
      <c r="E488" t="s">
        <v>31</v>
      </c>
      <c r="F488">
        <v>15</v>
      </c>
      <c r="G488">
        <v>3</v>
      </c>
      <c r="H488" t="s">
        <v>73</v>
      </c>
      <c r="I488">
        <v>1</v>
      </c>
      <c r="J488" t="s">
        <v>49</v>
      </c>
      <c r="K488">
        <v>2</v>
      </c>
      <c r="L488" t="s">
        <v>60</v>
      </c>
      <c r="M488" t="s">
        <v>35</v>
      </c>
      <c r="N488">
        <v>44850</v>
      </c>
      <c r="O488" t="s">
        <v>51</v>
      </c>
      <c r="P488" t="s">
        <v>37</v>
      </c>
      <c r="Q488">
        <v>11</v>
      </c>
      <c r="R488">
        <v>8</v>
      </c>
      <c r="S488">
        <v>1</v>
      </c>
      <c r="T488" t="s">
        <v>68</v>
      </c>
      <c r="U488">
        <v>2</v>
      </c>
      <c r="V488">
        <v>1</v>
      </c>
      <c r="W488">
        <v>0</v>
      </c>
      <c r="X488">
        <v>0</v>
      </c>
      <c r="Y488" t="s">
        <v>36</v>
      </c>
      <c r="Z488" t="s">
        <v>40</v>
      </c>
      <c r="AA488" t="s">
        <v>36</v>
      </c>
      <c r="AB488">
        <v>4</v>
      </c>
      <c r="AC488">
        <v>3</v>
      </c>
      <c r="AD488">
        <f>COUNTIF(Attrition_data[[#All],[Attrition]], "Yes") / COUNTA(Attrition_data[[#All],[Attrition]])</f>
        <v>0.16118793924280209</v>
      </c>
    </row>
    <row r="489" spans="1:30" x14ac:dyDescent="0.3">
      <c r="A489">
        <v>488</v>
      </c>
      <c r="B489">
        <v>55</v>
      </c>
      <c r="C489" t="s">
        <v>29</v>
      </c>
      <c r="D489" t="s">
        <v>42</v>
      </c>
      <c r="E489" t="s">
        <v>43</v>
      </c>
      <c r="F489">
        <v>26</v>
      </c>
      <c r="G489">
        <v>2</v>
      </c>
      <c r="H489" t="s">
        <v>32</v>
      </c>
      <c r="I489">
        <v>1</v>
      </c>
      <c r="J489" t="s">
        <v>33</v>
      </c>
      <c r="K489">
        <v>2</v>
      </c>
      <c r="L489" t="s">
        <v>50</v>
      </c>
      <c r="M489" t="s">
        <v>35</v>
      </c>
      <c r="N489">
        <v>27890</v>
      </c>
      <c r="O489" t="s">
        <v>38</v>
      </c>
      <c r="P489" t="s">
        <v>37</v>
      </c>
      <c r="Q489">
        <v>13</v>
      </c>
      <c r="R489">
        <v>8</v>
      </c>
      <c r="S489">
        <v>1</v>
      </c>
      <c r="T489" t="s">
        <v>74</v>
      </c>
      <c r="U489">
        <v>2</v>
      </c>
      <c r="V489">
        <v>8</v>
      </c>
      <c r="W489">
        <v>6</v>
      </c>
      <c r="X489">
        <v>7</v>
      </c>
      <c r="Y489" t="s">
        <v>38</v>
      </c>
      <c r="Z489" t="s">
        <v>40</v>
      </c>
      <c r="AA489" t="s">
        <v>38</v>
      </c>
      <c r="AB489">
        <v>2</v>
      </c>
      <c r="AC489">
        <v>3</v>
      </c>
      <c r="AD489">
        <f>COUNTIF(Attrition_data[[#All],[Attrition]], "Yes") / COUNTA(Attrition_data[[#All],[Attrition]])</f>
        <v>0.16118793924280209</v>
      </c>
    </row>
    <row r="490" spans="1:30" x14ac:dyDescent="0.3">
      <c r="A490">
        <v>489</v>
      </c>
      <c r="B490">
        <v>41</v>
      </c>
      <c r="C490" t="s">
        <v>29</v>
      </c>
      <c r="D490" t="s">
        <v>52</v>
      </c>
      <c r="E490" t="s">
        <v>43</v>
      </c>
      <c r="F490">
        <v>19</v>
      </c>
      <c r="G490">
        <v>1</v>
      </c>
      <c r="H490" t="s">
        <v>32</v>
      </c>
      <c r="I490">
        <v>1</v>
      </c>
      <c r="J490" t="s">
        <v>49</v>
      </c>
      <c r="K490">
        <v>2</v>
      </c>
      <c r="L490" t="s">
        <v>44</v>
      </c>
      <c r="M490" t="s">
        <v>61</v>
      </c>
      <c r="N490">
        <v>58280</v>
      </c>
      <c r="O490" t="s">
        <v>36</v>
      </c>
      <c r="P490" t="s">
        <v>37</v>
      </c>
      <c r="Q490">
        <v>13</v>
      </c>
      <c r="R490">
        <v>8</v>
      </c>
      <c r="S490">
        <v>0</v>
      </c>
      <c r="T490" t="s">
        <v>62</v>
      </c>
      <c r="U490">
        <v>0</v>
      </c>
      <c r="V490">
        <v>21</v>
      </c>
      <c r="W490">
        <v>5</v>
      </c>
      <c r="X490">
        <v>10</v>
      </c>
      <c r="Y490" t="s">
        <v>40</v>
      </c>
      <c r="Z490" t="s">
        <v>38</v>
      </c>
      <c r="AA490" t="s">
        <v>38</v>
      </c>
      <c r="AB490">
        <v>3</v>
      </c>
      <c r="AC490">
        <v>3</v>
      </c>
      <c r="AD490">
        <f>COUNTIF(Attrition_data[[#All],[Attrition]], "Yes") / COUNTA(Attrition_data[[#All],[Attrition]])</f>
        <v>0.16118793924280209</v>
      </c>
    </row>
    <row r="491" spans="1:30" x14ac:dyDescent="0.3">
      <c r="A491">
        <v>490</v>
      </c>
      <c r="B491">
        <v>38</v>
      </c>
      <c r="C491" t="s">
        <v>29</v>
      </c>
      <c r="D491" t="s">
        <v>30</v>
      </c>
      <c r="E491" t="s">
        <v>43</v>
      </c>
      <c r="F491">
        <v>24</v>
      </c>
      <c r="G491">
        <v>2</v>
      </c>
      <c r="H491" t="s">
        <v>48</v>
      </c>
      <c r="I491">
        <v>1</v>
      </c>
      <c r="J491" t="s">
        <v>33</v>
      </c>
      <c r="K491">
        <v>1</v>
      </c>
      <c r="L491" t="s">
        <v>60</v>
      </c>
      <c r="M491" t="s">
        <v>45</v>
      </c>
      <c r="N491">
        <v>23260</v>
      </c>
      <c r="O491" t="s">
        <v>71</v>
      </c>
      <c r="P491" t="s">
        <v>37</v>
      </c>
      <c r="Q491">
        <v>14</v>
      </c>
      <c r="R491">
        <v>8</v>
      </c>
      <c r="S491">
        <v>0</v>
      </c>
      <c r="T491" t="s">
        <v>75</v>
      </c>
      <c r="U491">
        <v>3</v>
      </c>
      <c r="V491">
        <v>1</v>
      </c>
      <c r="W491">
        <v>0</v>
      </c>
      <c r="X491">
        <v>0</v>
      </c>
      <c r="Y491" t="s">
        <v>64</v>
      </c>
      <c r="Z491" t="s">
        <v>39</v>
      </c>
      <c r="AA491" t="s">
        <v>38</v>
      </c>
      <c r="AB491">
        <v>4</v>
      </c>
      <c r="AC491">
        <v>3</v>
      </c>
      <c r="AD491">
        <f>COUNTIF(Attrition_data[[#All],[Attrition]], "Yes") / COUNTA(Attrition_data[[#All],[Attrition]])</f>
        <v>0.16118793924280209</v>
      </c>
    </row>
    <row r="492" spans="1:30" x14ac:dyDescent="0.3">
      <c r="A492">
        <v>491</v>
      </c>
      <c r="B492">
        <v>26</v>
      </c>
      <c r="C492" t="s">
        <v>41</v>
      </c>
      <c r="D492" t="s">
        <v>52</v>
      </c>
      <c r="E492" t="s">
        <v>43</v>
      </c>
      <c r="F492">
        <v>21</v>
      </c>
      <c r="G492">
        <v>1</v>
      </c>
      <c r="H492" t="s">
        <v>32</v>
      </c>
      <c r="I492">
        <v>1</v>
      </c>
      <c r="J492" t="s">
        <v>33</v>
      </c>
      <c r="K492">
        <v>1</v>
      </c>
      <c r="L492" t="s">
        <v>66</v>
      </c>
      <c r="M492" t="s">
        <v>45</v>
      </c>
      <c r="N492">
        <v>135250</v>
      </c>
      <c r="O492" t="s">
        <v>71</v>
      </c>
      <c r="P492" t="s">
        <v>37</v>
      </c>
      <c r="Q492">
        <v>17</v>
      </c>
      <c r="R492">
        <v>8</v>
      </c>
      <c r="S492">
        <v>1</v>
      </c>
      <c r="T492" t="s">
        <v>67</v>
      </c>
      <c r="U492">
        <v>4</v>
      </c>
      <c r="V492">
        <v>2</v>
      </c>
      <c r="W492">
        <v>2</v>
      </c>
      <c r="X492">
        <v>2</v>
      </c>
      <c r="Y492" t="s">
        <v>40</v>
      </c>
      <c r="Z492" t="s">
        <v>36</v>
      </c>
      <c r="AA492" t="s">
        <v>38</v>
      </c>
      <c r="AB492">
        <v>2</v>
      </c>
      <c r="AC492">
        <v>3</v>
      </c>
      <c r="AD492">
        <f>COUNTIF(Attrition_data[[#All],[Attrition]], "Yes") / COUNTA(Attrition_data[[#All],[Attrition]])</f>
        <v>0.16118793924280209</v>
      </c>
    </row>
    <row r="493" spans="1:30" x14ac:dyDescent="0.3">
      <c r="A493">
        <v>492</v>
      </c>
      <c r="B493">
        <v>52</v>
      </c>
      <c r="C493" t="s">
        <v>41</v>
      </c>
      <c r="D493" t="s">
        <v>30</v>
      </c>
      <c r="E493" t="s">
        <v>43</v>
      </c>
      <c r="F493">
        <v>5</v>
      </c>
      <c r="G493">
        <v>4</v>
      </c>
      <c r="H493" t="s">
        <v>55</v>
      </c>
      <c r="I493">
        <v>1</v>
      </c>
      <c r="J493" t="s">
        <v>33</v>
      </c>
      <c r="K493">
        <v>4</v>
      </c>
      <c r="L493" t="s">
        <v>53</v>
      </c>
      <c r="M493" t="s">
        <v>35</v>
      </c>
      <c r="N493">
        <v>14200</v>
      </c>
      <c r="O493" t="s">
        <v>36</v>
      </c>
      <c r="P493" t="s">
        <v>37</v>
      </c>
      <c r="Q493">
        <v>13</v>
      </c>
      <c r="R493">
        <v>8</v>
      </c>
      <c r="S493">
        <v>1</v>
      </c>
      <c r="T493" t="s">
        <v>89</v>
      </c>
      <c r="U493">
        <v>2</v>
      </c>
      <c r="V493">
        <v>32</v>
      </c>
      <c r="W493">
        <v>6</v>
      </c>
      <c r="X493">
        <v>9</v>
      </c>
      <c r="Y493" t="s">
        <v>36</v>
      </c>
      <c r="Z493" t="s">
        <v>39</v>
      </c>
      <c r="AA493" t="s">
        <v>38</v>
      </c>
      <c r="AB493">
        <v>4</v>
      </c>
      <c r="AC493">
        <v>3</v>
      </c>
      <c r="AD493">
        <f>COUNTIF(Attrition_data[[#All],[Attrition]], "Yes") / COUNTA(Attrition_data[[#All],[Attrition]])</f>
        <v>0.16118793924280209</v>
      </c>
    </row>
    <row r="494" spans="1:30" x14ac:dyDescent="0.3">
      <c r="A494">
        <v>493</v>
      </c>
      <c r="B494">
        <v>44</v>
      </c>
      <c r="C494" t="s">
        <v>29</v>
      </c>
      <c r="D494" t="s">
        <v>30</v>
      </c>
      <c r="E494" t="s">
        <v>43</v>
      </c>
      <c r="F494">
        <v>16</v>
      </c>
      <c r="G494">
        <v>3</v>
      </c>
      <c r="H494" t="s">
        <v>32</v>
      </c>
      <c r="I494">
        <v>1</v>
      </c>
      <c r="J494" t="s">
        <v>33</v>
      </c>
      <c r="K494">
        <v>1</v>
      </c>
      <c r="L494" t="s">
        <v>34</v>
      </c>
      <c r="M494" t="s">
        <v>35</v>
      </c>
      <c r="N494">
        <v>80200</v>
      </c>
      <c r="O494" t="s">
        <v>38</v>
      </c>
      <c r="P494" t="s">
        <v>37</v>
      </c>
      <c r="Q494">
        <v>11</v>
      </c>
      <c r="R494">
        <v>8</v>
      </c>
      <c r="S494">
        <v>1</v>
      </c>
      <c r="T494" t="s">
        <v>78</v>
      </c>
      <c r="U494">
        <v>2</v>
      </c>
      <c r="V494">
        <v>12</v>
      </c>
      <c r="W494">
        <v>11</v>
      </c>
      <c r="X494">
        <v>11</v>
      </c>
      <c r="Y494" t="s">
        <v>39</v>
      </c>
      <c r="Z494" t="s">
        <v>39</v>
      </c>
      <c r="AA494" t="s">
        <v>38</v>
      </c>
      <c r="AB494">
        <v>3</v>
      </c>
      <c r="AC494">
        <v>3</v>
      </c>
      <c r="AD494">
        <f>COUNTIF(Attrition_data[[#All],[Attrition]], "Yes") / COUNTA(Attrition_data[[#All],[Attrition]])</f>
        <v>0.16118793924280209</v>
      </c>
    </row>
    <row r="495" spans="1:30" x14ac:dyDescent="0.3">
      <c r="A495">
        <v>494</v>
      </c>
      <c r="B495">
        <v>50</v>
      </c>
      <c r="C495" t="s">
        <v>29</v>
      </c>
      <c r="D495" t="s">
        <v>52</v>
      </c>
      <c r="E495" t="s">
        <v>53</v>
      </c>
      <c r="F495">
        <v>2</v>
      </c>
      <c r="G495">
        <v>2</v>
      </c>
      <c r="H495" t="s">
        <v>32</v>
      </c>
      <c r="I495">
        <v>1</v>
      </c>
      <c r="J495" t="s">
        <v>49</v>
      </c>
      <c r="K495">
        <v>1</v>
      </c>
      <c r="L495" t="s">
        <v>60</v>
      </c>
      <c r="M495" t="s">
        <v>35</v>
      </c>
      <c r="N495">
        <v>36880</v>
      </c>
      <c r="O495" t="s">
        <v>46</v>
      </c>
      <c r="P495" t="s">
        <v>37</v>
      </c>
      <c r="Q495">
        <v>11</v>
      </c>
      <c r="R495">
        <v>8</v>
      </c>
      <c r="S495">
        <v>0</v>
      </c>
      <c r="T495" t="s">
        <v>75</v>
      </c>
      <c r="U495">
        <v>3</v>
      </c>
      <c r="V495">
        <v>18</v>
      </c>
      <c r="W495">
        <v>0</v>
      </c>
      <c r="X495">
        <v>13</v>
      </c>
      <c r="Y495" t="s">
        <v>39</v>
      </c>
      <c r="Z495" t="s">
        <v>38</v>
      </c>
      <c r="AA495" t="s">
        <v>38</v>
      </c>
      <c r="AB495">
        <v>2</v>
      </c>
      <c r="AC495">
        <v>3</v>
      </c>
      <c r="AD495">
        <f>COUNTIF(Attrition_data[[#All],[Attrition]], "Yes") / COUNTA(Attrition_data[[#All],[Attrition]])</f>
        <v>0.16118793924280209</v>
      </c>
    </row>
    <row r="496" spans="1:30" x14ac:dyDescent="0.3">
      <c r="A496">
        <v>495</v>
      </c>
      <c r="B496">
        <v>36</v>
      </c>
      <c r="C496" t="s">
        <v>41</v>
      </c>
      <c r="D496" t="s">
        <v>30</v>
      </c>
      <c r="E496" t="s">
        <v>31</v>
      </c>
      <c r="F496">
        <v>2</v>
      </c>
      <c r="G496">
        <v>4</v>
      </c>
      <c r="H496" t="s">
        <v>77</v>
      </c>
      <c r="I496">
        <v>1</v>
      </c>
      <c r="J496" t="s">
        <v>49</v>
      </c>
      <c r="K496">
        <v>4</v>
      </c>
      <c r="L496" t="s">
        <v>50</v>
      </c>
      <c r="M496" t="s">
        <v>45</v>
      </c>
      <c r="N496">
        <v>54820</v>
      </c>
      <c r="O496" t="s">
        <v>36</v>
      </c>
      <c r="P496" t="s">
        <v>37</v>
      </c>
      <c r="Q496">
        <v>18</v>
      </c>
      <c r="R496">
        <v>8</v>
      </c>
      <c r="S496">
        <v>0</v>
      </c>
      <c r="T496" t="s">
        <v>85</v>
      </c>
      <c r="U496">
        <v>3</v>
      </c>
      <c r="V496">
        <v>17</v>
      </c>
      <c r="W496">
        <v>15</v>
      </c>
      <c r="X496">
        <v>14</v>
      </c>
      <c r="Y496" t="s">
        <v>38</v>
      </c>
      <c r="Z496" t="s">
        <v>36</v>
      </c>
      <c r="AA496" t="s">
        <v>38</v>
      </c>
      <c r="AB496">
        <v>3</v>
      </c>
      <c r="AC496">
        <v>3</v>
      </c>
      <c r="AD496">
        <f>COUNTIF(Attrition_data[[#All],[Attrition]], "Yes") / COUNTA(Attrition_data[[#All],[Attrition]])</f>
        <v>0.16118793924280209</v>
      </c>
    </row>
    <row r="497" spans="1:30" x14ac:dyDescent="0.3">
      <c r="A497">
        <v>496</v>
      </c>
      <c r="B497">
        <v>39</v>
      </c>
      <c r="C497" t="s">
        <v>29</v>
      </c>
      <c r="D497" t="s">
        <v>42</v>
      </c>
      <c r="E497" t="s">
        <v>31</v>
      </c>
      <c r="F497">
        <v>11</v>
      </c>
      <c r="G497">
        <v>3</v>
      </c>
      <c r="H497" t="s">
        <v>73</v>
      </c>
      <c r="I497">
        <v>1</v>
      </c>
      <c r="J497" t="s">
        <v>49</v>
      </c>
      <c r="K497">
        <v>1</v>
      </c>
      <c r="L497" t="s">
        <v>50</v>
      </c>
      <c r="M497" t="s">
        <v>45</v>
      </c>
      <c r="N497">
        <v>160150</v>
      </c>
      <c r="O497" t="s">
        <v>36</v>
      </c>
      <c r="P497" t="s">
        <v>37</v>
      </c>
      <c r="Q497">
        <v>11</v>
      </c>
      <c r="R497">
        <v>8</v>
      </c>
      <c r="S497">
        <v>0</v>
      </c>
      <c r="T497" t="s">
        <v>62</v>
      </c>
      <c r="U497">
        <v>3</v>
      </c>
      <c r="V497">
        <v>21</v>
      </c>
      <c r="W497">
        <v>2</v>
      </c>
      <c r="X497">
        <v>8</v>
      </c>
      <c r="Y497" t="s">
        <v>39</v>
      </c>
      <c r="Z497" t="s">
        <v>36</v>
      </c>
      <c r="AA497" t="s">
        <v>38</v>
      </c>
      <c r="AB497">
        <v>4</v>
      </c>
      <c r="AC497">
        <v>3</v>
      </c>
      <c r="AD497">
        <f>COUNTIF(Attrition_data[[#All],[Attrition]], "Yes") / COUNTA(Attrition_data[[#All],[Attrition]])</f>
        <v>0.16118793924280209</v>
      </c>
    </row>
    <row r="498" spans="1:30" x14ac:dyDescent="0.3">
      <c r="A498">
        <v>497</v>
      </c>
      <c r="B498">
        <v>33</v>
      </c>
      <c r="C498" t="s">
        <v>29</v>
      </c>
      <c r="D498" t="s">
        <v>52</v>
      </c>
      <c r="E498" t="s">
        <v>31</v>
      </c>
      <c r="F498">
        <v>9</v>
      </c>
      <c r="G498">
        <v>2</v>
      </c>
      <c r="H498" t="s">
        <v>77</v>
      </c>
      <c r="I498">
        <v>1</v>
      </c>
      <c r="J498" t="s">
        <v>49</v>
      </c>
      <c r="K498">
        <v>5</v>
      </c>
      <c r="L498" t="s">
        <v>69</v>
      </c>
      <c r="M498" t="s">
        <v>45</v>
      </c>
      <c r="N498">
        <v>12000</v>
      </c>
      <c r="O498" t="s">
        <v>46</v>
      </c>
      <c r="P498" t="s">
        <v>37</v>
      </c>
      <c r="Q498">
        <v>11</v>
      </c>
      <c r="R498">
        <v>8</v>
      </c>
      <c r="S498">
        <v>1</v>
      </c>
      <c r="T498" t="s">
        <v>38</v>
      </c>
      <c r="U498">
        <v>3</v>
      </c>
      <c r="V498">
        <v>2</v>
      </c>
      <c r="W498">
        <v>2</v>
      </c>
      <c r="X498">
        <v>2</v>
      </c>
      <c r="Y498" t="s">
        <v>40</v>
      </c>
      <c r="Z498" t="s">
        <v>39</v>
      </c>
      <c r="AA498" t="s">
        <v>40</v>
      </c>
      <c r="AB498">
        <v>3</v>
      </c>
      <c r="AC498">
        <v>3</v>
      </c>
      <c r="AD498">
        <f>COUNTIF(Attrition_data[[#All],[Attrition]], "Yes") / COUNTA(Attrition_data[[#All],[Attrition]])</f>
        <v>0.16118793924280209</v>
      </c>
    </row>
    <row r="499" spans="1:30" x14ac:dyDescent="0.3">
      <c r="A499">
        <v>498</v>
      </c>
      <c r="B499">
        <v>45</v>
      </c>
      <c r="C499" t="s">
        <v>29</v>
      </c>
      <c r="D499" t="s">
        <v>30</v>
      </c>
      <c r="E499" t="s">
        <v>43</v>
      </c>
      <c r="F499">
        <v>7</v>
      </c>
      <c r="G499">
        <v>2</v>
      </c>
      <c r="H499" t="s">
        <v>48</v>
      </c>
      <c r="I499">
        <v>1</v>
      </c>
      <c r="J499" t="s">
        <v>49</v>
      </c>
      <c r="K499">
        <v>1</v>
      </c>
      <c r="L499" t="s">
        <v>53</v>
      </c>
      <c r="M499" t="s">
        <v>35</v>
      </c>
      <c r="N499">
        <v>56610</v>
      </c>
      <c r="O499" t="s">
        <v>38</v>
      </c>
      <c r="P499" t="s">
        <v>37</v>
      </c>
      <c r="Q499">
        <v>12</v>
      </c>
      <c r="R499">
        <v>8</v>
      </c>
      <c r="S499">
        <v>0</v>
      </c>
      <c r="T499" t="s">
        <v>84</v>
      </c>
      <c r="U499">
        <v>2</v>
      </c>
      <c r="V499">
        <v>9</v>
      </c>
      <c r="W499">
        <v>1</v>
      </c>
      <c r="X499">
        <v>1</v>
      </c>
      <c r="Y499" t="s">
        <v>39</v>
      </c>
      <c r="Z499" t="s">
        <v>39</v>
      </c>
      <c r="AA499" t="s">
        <v>39</v>
      </c>
      <c r="AB499">
        <v>2</v>
      </c>
      <c r="AC499">
        <v>3</v>
      </c>
      <c r="AD499">
        <f>COUNTIF(Attrition_data[[#All],[Attrition]], "Yes") / COUNTA(Attrition_data[[#All],[Attrition]])</f>
        <v>0.16118793924280209</v>
      </c>
    </row>
    <row r="500" spans="1:30" x14ac:dyDescent="0.3">
      <c r="A500">
        <v>499</v>
      </c>
      <c r="B500">
        <v>32</v>
      </c>
      <c r="C500" t="s">
        <v>29</v>
      </c>
      <c r="D500" t="s">
        <v>52</v>
      </c>
      <c r="E500" t="s">
        <v>43</v>
      </c>
      <c r="F500">
        <v>15</v>
      </c>
      <c r="G500">
        <v>3</v>
      </c>
      <c r="H500" t="s">
        <v>55</v>
      </c>
      <c r="I500">
        <v>1</v>
      </c>
      <c r="J500" t="s">
        <v>49</v>
      </c>
      <c r="K500">
        <v>2</v>
      </c>
      <c r="L500" t="s">
        <v>70</v>
      </c>
      <c r="M500" t="s">
        <v>45</v>
      </c>
      <c r="N500">
        <v>69290</v>
      </c>
      <c r="O500" t="s">
        <v>56</v>
      </c>
      <c r="P500" t="s">
        <v>37</v>
      </c>
      <c r="Q500">
        <v>20</v>
      </c>
      <c r="R500">
        <v>8</v>
      </c>
      <c r="S500">
        <v>0</v>
      </c>
      <c r="T500" t="s">
        <v>59</v>
      </c>
      <c r="U500">
        <v>6</v>
      </c>
      <c r="V500">
        <v>8</v>
      </c>
      <c r="W500">
        <v>7</v>
      </c>
      <c r="X500">
        <v>7</v>
      </c>
      <c r="Y500" t="s">
        <v>39</v>
      </c>
      <c r="Z500" t="s">
        <v>38</v>
      </c>
      <c r="AA500" t="s">
        <v>38</v>
      </c>
      <c r="AB500">
        <v>1</v>
      </c>
      <c r="AC500">
        <v>4</v>
      </c>
      <c r="AD500">
        <f>COUNTIF(Attrition_data[[#All],[Attrition]], "Yes") / COUNTA(Attrition_data[[#All],[Attrition]])</f>
        <v>0.16118793924280209</v>
      </c>
    </row>
    <row r="501" spans="1:30" x14ac:dyDescent="0.3">
      <c r="A501">
        <v>500</v>
      </c>
      <c r="B501">
        <v>34</v>
      </c>
      <c r="C501" t="s">
        <v>29</v>
      </c>
      <c r="D501" t="s">
        <v>30</v>
      </c>
      <c r="E501" t="s">
        <v>31</v>
      </c>
      <c r="F501">
        <v>6</v>
      </c>
      <c r="G501">
        <v>4</v>
      </c>
      <c r="H501" t="s">
        <v>73</v>
      </c>
      <c r="I501">
        <v>1</v>
      </c>
      <c r="J501" t="s">
        <v>49</v>
      </c>
      <c r="K501">
        <v>2</v>
      </c>
      <c r="L501" t="s">
        <v>57</v>
      </c>
      <c r="M501" t="s">
        <v>61</v>
      </c>
      <c r="N501">
        <v>96130</v>
      </c>
      <c r="O501" t="s">
        <v>46</v>
      </c>
      <c r="P501" t="s">
        <v>37</v>
      </c>
      <c r="Q501">
        <v>12</v>
      </c>
      <c r="R501">
        <v>8</v>
      </c>
      <c r="S501">
        <v>1</v>
      </c>
      <c r="T501" t="s">
        <v>63</v>
      </c>
      <c r="U501">
        <v>5</v>
      </c>
      <c r="V501">
        <v>15</v>
      </c>
      <c r="W501">
        <v>0</v>
      </c>
      <c r="X501">
        <v>9</v>
      </c>
      <c r="Y501" t="s">
        <v>40</v>
      </c>
      <c r="Z501" t="s">
        <v>39</v>
      </c>
      <c r="AA501" t="s">
        <v>40</v>
      </c>
      <c r="AB501">
        <v>2</v>
      </c>
      <c r="AC501">
        <v>3</v>
      </c>
      <c r="AD501">
        <f>COUNTIF(Attrition_data[[#All],[Attrition]], "Yes") / COUNTA(Attrition_data[[#All],[Attrition]])</f>
        <v>0.16118793924280209</v>
      </c>
    </row>
    <row r="502" spans="1:30" x14ac:dyDescent="0.3">
      <c r="A502">
        <v>501</v>
      </c>
      <c r="B502">
        <v>59</v>
      </c>
      <c r="C502" t="s">
        <v>29</v>
      </c>
      <c r="D502" t="s">
        <v>30</v>
      </c>
      <c r="E502" t="s">
        <v>43</v>
      </c>
      <c r="F502">
        <v>5</v>
      </c>
      <c r="G502">
        <v>3</v>
      </c>
      <c r="H502" t="s">
        <v>32</v>
      </c>
      <c r="I502">
        <v>1</v>
      </c>
      <c r="J502" t="s">
        <v>49</v>
      </c>
      <c r="K502">
        <v>2</v>
      </c>
      <c r="L502" t="s">
        <v>44</v>
      </c>
      <c r="M502" t="s">
        <v>35</v>
      </c>
      <c r="N502">
        <v>56740</v>
      </c>
      <c r="O502" t="s">
        <v>38</v>
      </c>
      <c r="P502" t="s">
        <v>37</v>
      </c>
      <c r="Q502">
        <v>12</v>
      </c>
      <c r="R502">
        <v>8</v>
      </c>
      <c r="S502">
        <v>0</v>
      </c>
      <c r="T502" t="s">
        <v>83</v>
      </c>
      <c r="U502">
        <v>6</v>
      </c>
      <c r="V502">
        <v>6</v>
      </c>
      <c r="W502">
        <v>0</v>
      </c>
      <c r="X502">
        <v>4</v>
      </c>
      <c r="Y502" t="s">
        <v>40</v>
      </c>
      <c r="Z502" t="s">
        <v>39</v>
      </c>
      <c r="AA502" t="s">
        <v>36</v>
      </c>
      <c r="AB502">
        <v>3</v>
      </c>
      <c r="AC502">
        <v>3</v>
      </c>
      <c r="AD502">
        <f>COUNTIF(Attrition_data[[#All],[Attrition]], "Yes") / COUNTA(Attrition_data[[#All],[Attrition]])</f>
        <v>0.16118793924280209</v>
      </c>
    </row>
    <row r="503" spans="1:30" x14ac:dyDescent="0.3">
      <c r="A503">
        <v>502</v>
      </c>
      <c r="B503">
        <v>45</v>
      </c>
      <c r="C503" t="s">
        <v>29</v>
      </c>
      <c r="D503" t="s">
        <v>30</v>
      </c>
      <c r="E503" t="s">
        <v>43</v>
      </c>
      <c r="F503">
        <v>16</v>
      </c>
      <c r="G503">
        <v>1</v>
      </c>
      <c r="H503" t="s">
        <v>55</v>
      </c>
      <c r="I503">
        <v>1</v>
      </c>
      <c r="J503" t="s">
        <v>49</v>
      </c>
      <c r="K503">
        <v>2</v>
      </c>
      <c r="L503" t="s">
        <v>50</v>
      </c>
      <c r="M503" t="s">
        <v>45</v>
      </c>
      <c r="N503">
        <v>54840</v>
      </c>
      <c r="O503" t="s">
        <v>36</v>
      </c>
      <c r="P503" t="s">
        <v>37</v>
      </c>
      <c r="Q503">
        <v>20</v>
      </c>
      <c r="R503">
        <v>8</v>
      </c>
      <c r="S503">
        <v>3</v>
      </c>
      <c r="T503" t="s">
        <v>47</v>
      </c>
      <c r="U503">
        <v>6</v>
      </c>
      <c r="V503">
        <v>6</v>
      </c>
      <c r="W503">
        <v>0</v>
      </c>
      <c r="X503">
        <v>4</v>
      </c>
      <c r="Y503" t="s">
        <v>40</v>
      </c>
      <c r="Z503" t="s">
        <v>40</v>
      </c>
      <c r="AA503" t="s">
        <v>38</v>
      </c>
      <c r="AB503">
        <v>3</v>
      </c>
      <c r="AC503">
        <v>4</v>
      </c>
      <c r="AD503">
        <f>COUNTIF(Attrition_data[[#All],[Attrition]], "Yes") / COUNTA(Attrition_data[[#All],[Attrition]])</f>
        <v>0.16118793924280209</v>
      </c>
    </row>
    <row r="504" spans="1:30" x14ac:dyDescent="0.3">
      <c r="A504">
        <v>503</v>
      </c>
      <c r="B504">
        <v>53</v>
      </c>
      <c r="C504" t="s">
        <v>29</v>
      </c>
      <c r="D504" t="s">
        <v>42</v>
      </c>
      <c r="E504" t="s">
        <v>31</v>
      </c>
      <c r="F504">
        <v>8</v>
      </c>
      <c r="G504">
        <v>2</v>
      </c>
      <c r="H504" t="s">
        <v>55</v>
      </c>
      <c r="I504">
        <v>1</v>
      </c>
      <c r="J504" t="s">
        <v>49</v>
      </c>
      <c r="K504">
        <v>2</v>
      </c>
      <c r="L504" t="s">
        <v>44</v>
      </c>
      <c r="M504" t="s">
        <v>35</v>
      </c>
      <c r="N504">
        <v>120610</v>
      </c>
      <c r="O504" t="s">
        <v>40</v>
      </c>
      <c r="P504" t="s">
        <v>37</v>
      </c>
      <c r="Q504">
        <v>20</v>
      </c>
      <c r="R504">
        <v>8</v>
      </c>
      <c r="S504">
        <v>1</v>
      </c>
      <c r="T504" t="s">
        <v>86</v>
      </c>
      <c r="U504">
        <v>2</v>
      </c>
      <c r="V504">
        <v>15</v>
      </c>
      <c r="W504">
        <v>6</v>
      </c>
      <c r="X504">
        <v>12</v>
      </c>
      <c r="Y504" t="s">
        <v>38</v>
      </c>
      <c r="Z504" t="s">
        <v>40</v>
      </c>
      <c r="AA504" t="s">
        <v>38</v>
      </c>
      <c r="AB504">
        <v>4</v>
      </c>
      <c r="AC504">
        <v>4</v>
      </c>
      <c r="AD504">
        <f>COUNTIF(Attrition_data[[#All],[Attrition]], "Yes") / COUNTA(Attrition_data[[#All],[Attrition]])</f>
        <v>0.16118793924280209</v>
      </c>
    </row>
    <row r="505" spans="1:30" x14ac:dyDescent="0.3">
      <c r="A505">
        <v>504</v>
      </c>
      <c r="B505">
        <v>36</v>
      </c>
      <c r="C505" t="s">
        <v>41</v>
      </c>
      <c r="D505" t="s">
        <v>30</v>
      </c>
      <c r="E505" t="s">
        <v>43</v>
      </c>
      <c r="F505">
        <v>7</v>
      </c>
      <c r="G505">
        <v>2</v>
      </c>
      <c r="H505" t="s">
        <v>32</v>
      </c>
      <c r="I505">
        <v>1</v>
      </c>
      <c r="J505" t="s">
        <v>33</v>
      </c>
      <c r="K505">
        <v>1</v>
      </c>
      <c r="L505" t="s">
        <v>44</v>
      </c>
      <c r="M505" t="s">
        <v>61</v>
      </c>
      <c r="N505">
        <v>56600</v>
      </c>
      <c r="O505" t="s">
        <v>67</v>
      </c>
      <c r="P505" t="s">
        <v>37</v>
      </c>
      <c r="Q505">
        <v>12</v>
      </c>
      <c r="R505">
        <v>8</v>
      </c>
      <c r="S505">
        <v>0</v>
      </c>
      <c r="T505" t="s">
        <v>56</v>
      </c>
      <c r="U505">
        <v>3</v>
      </c>
      <c r="V505">
        <v>1</v>
      </c>
      <c r="W505">
        <v>0</v>
      </c>
      <c r="X505">
        <v>0</v>
      </c>
      <c r="Y505" t="s">
        <v>36</v>
      </c>
      <c r="Z505" t="s">
        <v>38</v>
      </c>
      <c r="AA505" t="s">
        <v>40</v>
      </c>
      <c r="AB505">
        <v>3</v>
      </c>
      <c r="AC505">
        <v>3</v>
      </c>
      <c r="AD505">
        <f>COUNTIF(Attrition_data[[#All],[Attrition]], "Yes") / COUNTA(Attrition_data[[#All],[Attrition]])</f>
        <v>0.16118793924280209</v>
      </c>
    </row>
    <row r="506" spans="1:30" x14ac:dyDescent="0.3">
      <c r="A506">
        <v>505</v>
      </c>
      <c r="B506">
        <v>26</v>
      </c>
      <c r="C506" t="s">
        <v>41</v>
      </c>
      <c r="D506" t="s">
        <v>42</v>
      </c>
      <c r="E506" t="s">
        <v>31</v>
      </c>
      <c r="F506">
        <v>2</v>
      </c>
      <c r="G506">
        <v>3</v>
      </c>
      <c r="H506" t="s">
        <v>32</v>
      </c>
      <c r="I506">
        <v>1</v>
      </c>
      <c r="J506" t="s">
        <v>49</v>
      </c>
      <c r="K506">
        <v>2</v>
      </c>
      <c r="L506" t="s">
        <v>44</v>
      </c>
      <c r="M506" t="s">
        <v>35</v>
      </c>
      <c r="N506">
        <v>48210</v>
      </c>
      <c r="O506" t="s">
        <v>47</v>
      </c>
      <c r="P506" t="s">
        <v>37</v>
      </c>
      <c r="Q506">
        <v>14</v>
      </c>
      <c r="R506">
        <v>8</v>
      </c>
      <c r="S506">
        <v>2</v>
      </c>
      <c r="T506" t="s">
        <v>47</v>
      </c>
      <c r="U506">
        <v>2</v>
      </c>
      <c r="V506">
        <v>3</v>
      </c>
      <c r="W506">
        <v>1</v>
      </c>
      <c r="X506">
        <v>2</v>
      </c>
      <c r="Y506" t="s">
        <v>36</v>
      </c>
      <c r="Z506" t="s">
        <v>36</v>
      </c>
      <c r="AA506" t="s">
        <v>38</v>
      </c>
      <c r="AB506">
        <v>3</v>
      </c>
      <c r="AC506">
        <v>3</v>
      </c>
      <c r="AD506">
        <f>COUNTIF(Attrition_data[[#All],[Attrition]], "Yes") / COUNTA(Attrition_data[[#All],[Attrition]])</f>
        <v>0.16118793924280209</v>
      </c>
    </row>
    <row r="507" spans="1:30" x14ac:dyDescent="0.3">
      <c r="A507">
        <v>506</v>
      </c>
      <c r="B507">
        <v>34</v>
      </c>
      <c r="C507" t="s">
        <v>29</v>
      </c>
      <c r="D507" t="s">
        <v>30</v>
      </c>
      <c r="E507" t="s">
        <v>43</v>
      </c>
      <c r="F507">
        <v>2</v>
      </c>
      <c r="G507">
        <v>2</v>
      </c>
      <c r="H507" t="s">
        <v>32</v>
      </c>
      <c r="I507">
        <v>1</v>
      </c>
      <c r="J507" t="s">
        <v>49</v>
      </c>
      <c r="K507">
        <v>1</v>
      </c>
      <c r="L507" t="s">
        <v>69</v>
      </c>
      <c r="M507" t="s">
        <v>35</v>
      </c>
      <c r="N507">
        <v>64100</v>
      </c>
      <c r="O507" t="s">
        <v>36</v>
      </c>
      <c r="P507" t="s">
        <v>37</v>
      </c>
      <c r="Q507">
        <v>13</v>
      </c>
      <c r="R507">
        <v>8</v>
      </c>
      <c r="S507">
        <v>1</v>
      </c>
      <c r="T507" t="s">
        <v>36</v>
      </c>
      <c r="U507">
        <v>5</v>
      </c>
      <c r="V507">
        <v>1</v>
      </c>
      <c r="W507">
        <v>0</v>
      </c>
      <c r="X507">
        <v>0</v>
      </c>
      <c r="Y507" t="s">
        <v>38</v>
      </c>
      <c r="Z507" t="s">
        <v>38</v>
      </c>
      <c r="AA507" t="s">
        <v>38</v>
      </c>
      <c r="AB507">
        <v>2</v>
      </c>
      <c r="AC507">
        <v>3</v>
      </c>
      <c r="AD507">
        <f>COUNTIF(Attrition_data[[#All],[Attrition]], "Yes") / COUNTA(Attrition_data[[#All],[Attrition]])</f>
        <v>0.16118793924280209</v>
      </c>
    </row>
    <row r="508" spans="1:30" x14ac:dyDescent="0.3">
      <c r="A508">
        <v>507</v>
      </c>
      <c r="B508">
        <v>28</v>
      </c>
      <c r="C508" t="s">
        <v>29</v>
      </c>
      <c r="D508" t="s">
        <v>30</v>
      </c>
      <c r="E508" t="s">
        <v>43</v>
      </c>
      <c r="F508">
        <v>10</v>
      </c>
      <c r="G508">
        <v>3</v>
      </c>
      <c r="H508" t="s">
        <v>48</v>
      </c>
      <c r="I508">
        <v>1</v>
      </c>
      <c r="J508" t="s">
        <v>49</v>
      </c>
      <c r="K508">
        <v>2</v>
      </c>
      <c r="L508" t="s">
        <v>69</v>
      </c>
      <c r="M508" t="s">
        <v>35</v>
      </c>
      <c r="N508">
        <v>52100</v>
      </c>
      <c r="O508" t="s">
        <v>36</v>
      </c>
      <c r="P508" t="s">
        <v>37</v>
      </c>
      <c r="Q508">
        <v>15</v>
      </c>
      <c r="R508">
        <v>8</v>
      </c>
      <c r="S508">
        <v>0</v>
      </c>
      <c r="T508" t="s">
        <v>36</v>
      </c>
      <c r="U508">
        <v>1</v>
      </c>
      <c r="V508">
        <v>1</v>
      </c>
      <c r="W508">
        <v>0</v>
      </c>
      <c r="X508">
        <v>0</v>
      </c>
      <c r="Y508" t="s">
        <v>39</v>
      </c>
      <c r="Z508" t="s">
        <v>40</v>
      </c>
      <c r="AA508" t="s">
        <v>38</v>
      </c>
      <c r="AB508">
        <v>4</v>
      </c>
      <c r="AC508">
        <v>3</v>
      </c>
      <c r="AD508">
        <f>COUNTIF(Attrition_data[[#All],[Attrition]], "Yes") / COUNTA(Attrition_data[[#All],[Attrition]])</f>
        <v>0.16118793924280209</v>
      </c>
    </row>
    <row r="509" spans="1:30" x14ac:dyDescent="0.3">
      <c r="A509">
        <v>508</v>
      </c>
      <c r="B509">
        <v>38</v>
      </c>
      <c r="C509" t="s">
        <v>29</v>
      </c>
      <c r="D509" t="s">
        <v>42</v>
      </c>
      <c r="E509" t="s">
        <v>31</v>
      </c>
      <c r="F509">
        <v>9</v>
      </c>
      <c r="G509">
        <v>4</v>
      </c>
      <c r="H509" t="s">
        <v>55</v>
      </c>
      <c r="I509">
        <v>1</v>
      </c>
      <c r="J509" t="s">
        <v>49</v>
      </c>
      <c r="K509">
        <v>2</v>
      </c>
      <c r="L509" t="s">
        <v>44</v>
      </c>
      <c r="M509" t="s">
        <v>35</v>
      </c>
      <c r="N509">
        <v>26950</v>
      </c>
      <c r="O509" t="s">
        <v>38</v>
      </c>
      <c r="P509" t="s">
        <v>37</v>
      </c>
      <c r="Q509">
        <v>14</v>
      </c>
      <c r="R509">
        <v>8</v>
      </c>
      <c r="S509">
        <v>1</v>
      </c>
      <c r="T509" t="s">
        <v>71</v>
      </c>
      <c r="U509">
        <v>4</v>
      </c>
      <c r="V509">
        <v>2</v>
      </c>
      <c r="W509">
        <v>2</v>
      </c>
      <c r="X509">
        <v>2</v>
      </c>
      <c r="Y509" t="s">
        <v>38</v>
      </c>
      <c r="Z509" t="s">
        <v>38</v>
      </c>
      <c r="AA509" t="s">
        <v>38</v>
      </c>
      <c r="AB509">
        <v>1</v>
      </c>
      <c r="AC509">
        <v>3</v>
      </c>
      <c r="AD509">
        <f>COUNTIF(Attrition_data[[#All],[Attrition]], "Yes") / COUNTA(Attrition_data[[#All],[Attrition]])</f>
        <v>0.16118793924280209</v>
      </c>
    </row>
    <row r="510" spans="1:30" x14ac:dyDescent="0.3">
      <c r="A510">
        <v>509</v>
      </c>
      <c r="B510">
        <v>50</v>
      </c>
      <c r="C510" t="s">
        <v>29</v>
      </c>
      <c r="D510" t="s">
        <v>30</v>
      </c>
      <c r="E510" t="s">
        <v>43</v>
      </c>
      <c r="F510">
        <v>5</v>
      </c>
      <c r="G510">
        <v>4</v>
      </c>
      <c r="H510" t="s">
        <v>32</v>
      </c>
      <c r="I510">
        <v>1</v>
      </c>
      <c r="J510" t="s">
        <v>49</v>
      </c>
      <c r="K510">
        <v>1</v>
      </c>
      <c r="L510" t="s">
        <v>50</v>
      </c>
      <c r="M510" t="s">
        <v>35</v>
      </c>
      <c r="N510">
        <v>118780</v>
      </c>
      <c r="O510" t="s">
        <v>40</v>
      </c>
      <c r="P510" t="s">
        <v>37</v>
      </c>
      <c r="Q510">
        <v>13</v>
      </c>
      <c r="R510">
        <v>8</v>
      </c>
      <c r="S510">
        <v>1</v>
      </c>
      <c r="T510" t="s">
        <v>93</v>
      </c>
      <c r="U510">
        <v>2</v>
      </c>
      <c r="V510">
        <v>8</v>
      </c>
      <c r="W510">
        <v>7</v>
      </c>
      <c r="X510">
        <v>7</v>
      </c>
      <c r="Y510" t="s">
        <v>40</v>
      </c>
      <c r="Z510" t="s">
        <v>38</v>
      </c>
      <c r="AA510" t="s">
        <v>40</v>
      </c>
      <c r="AB510">
        <v>3</v>
      </c>
      <c r="AC510">
        <v>3</v>
      </c>
      <c r="AD510">
        <f>COUNTIF(Attrition_data[[#All],[Attrition]], "Yes") / COUNTA(Attrition_data[[#All],[Attrition]])</f>
        <v>0.16118793924280209</v>
      </c>
    </row>
    <row r="511" spans="1:30" x14ac:dyDescent="0.3">
      <c r="A511">
        <v>510</v>
      </c>
      <c r="B511">
        <v>37</v>
      </c>
      <c r="C511" t="s">
        <v>29</v>
      </c>
      <c r="D511" t="s">
        <v>30</v>
      </c>
      <c r="E511" t="s">
        <v>43</v>
      </c>
      <c r="F511">
        <v>1</v>
      </c>
      <c r="G511">
        <v>3</v>
      </c>
      <c r="H511" t="s">
        <v>32</v>
      </c>
      <c r="I511">
        <v>1</v>
      </c>
      <c r="J511" t="s">
        <v>49</v>
      </c>
      <c r="K511">
        <v>1</v>
      </c>
      <c r="L511" t="s">
        <v>60</v>
      </c>
      <c r="M511" t="s">
        <v>45</v>
      </c>
      <c r="N511">
        <v>170680</v>
      </c>
      <c r="O511" t="s">
        <v>38</v>
      </c>
      <c r="P511" t="s">
        <v>37</v>
      </c>
      <c r="Q511">
        <v>23</v>
      </c>
      <c r="R511">
        <v>8</v>
      </c>
      <c r="S511">
        <v>0</v>
      </c>
      <c r="T511" t="s">
        <v>71</v>
      </c>
      <c r="U511">
        <v>6</v>
      </c>
      <c r="V511">
        <v>4</v>
      </c>
      <c r="W511">
        <v>0</v>
      </c>
      <c r="X511">
        <v>1</v>
      </c>
      <c r="Y511" t="s">
        <v>39</v>
      </c>
      <c r="Z511" t="s">
        <v>40</v>
      </c>
      <c r="AA511" t="s">
        <v>40</v>
      </c>
      <c r="AB511">
        <v>3</v>
      </c>
      <c r="AC511">
        <v>4</v>
      </c>
      <c r="AD511">
        <f>COUNTIF(Attrition_data[[#All],[Attrition]], "Yes") / COUNTA(Attrition_data[[#All],[Attrition]])</f>
        <v>0.16118793924280209</v>
      </c>
    </row>
    <row r="512" spans="1:30" x14ac:dyDescent="0.3">
      <c r="A512">
        <v>511</v>
      </c>
      <c r="B512">
        <v>40</v>
      </c>
      <c r="C512" t="s">
        <v>29</v>
      </c>
      <c r="D512" t="s">
        <v>30</v>
      </c>
      <c r="E512" t="s">
        <v>53</v>
      </c>
      <c r="F512">
        <v>2</v>
      </c>
      <c r="G512">
        <v>3</v>
      </c>
      <c r="H512" t="s">
        <v>55</v>
      </c>
      <c r="I512">
        <v>1</v>
      </c>
      <c r="J512" t="s">
        <v>49</v>
      </c>
      <c r="K512">
        <v>5</v>
      </c>
      <c r="L512" t="s">
        <v>50</v>
      </c>
      <c r="M512" t="s">
        <v>35</v>
      </c>
      <c r="N512">
        <v>24550</v>
      </c>
      <c r="O512" t="s">
        <v>36</v>
      </c>
      <c r="P512" t="s">
        <v>37</v>
      </c>
      <c r="Q512">
        <v>15</v>
      </c>
      <c r="R512">
        <v>8</v>
      </c>
      <c r="S512">
        <v>1</v>
      </c>
      <c r="T512" t="s">
        <v>71</v>
      </c>
      <c r="U512">
        <v>2</v>
      </c>
      <c r="V512">
        <v>7</v>
      </c>
      <c r="W512">
        <v>7</v>
      </c>
      <c r="X512">
        <v>5</v>
      </c>
      <c r="Y512" t="s">
        <v>38</v>
      </c>
      <c r="Z512" t="s">
        <v>36</v>
      </c>
      <c r="AA512" t="s">
        <v>40</v>
      </c>
      <c r="AB512">
        <v>3</v>
      </c>
      <c r="AC512">
        <v>3</v>
      </c>
      <c r="AD512">
        <f>COUNTIF(Attrition_data[[#All],[Attrition]], "Yes") / COUNTA(Attrition_data[[#All],[Attrition]])</f>
        <v>0.16118793924280209</v>
      </c>
    </row>
    <row r="513" spans="1:30" x14ac:dyDescent="0.3">
      <c r="A513">
        <v>512</v>
      </c>
      <c r="B513">
        <v>26</v>
      </c>
      <c r="C513" t="s">
        <v>29</v>
      </c>
      <c r="D513" t="s">
        <v>42</v>
      </c>
      <c r="E513" t="s">
        <v>43</v>
      </c>
      <c r="F513">
        <v>3</v>
      </c>
      <c r="G513">
        <v>3</v>
      </c>
      <c r="H513" t="s">
        <v>55</v>
      </c>
      <c r="I513">
        <v>1</v>
      </c>
      <c r="J513" t="s">
        <v>49</v>
      </c>
      <c r="K513">
        <v>2</v>
      </c>
      <c r="L513" t="s">
        <v>60</v>
      </c>
      <c r="M513" t="s">
        <v>61</v>
      </c>
      <c r="N513">
        <v>139640</v>
      </c>
      <c r="O513" t="s">
        <v>36</v>
      </c>
      <c r="P513" t="s">
        <v>37</v>
      </c>
      <c r="Q513">
        <v>11</v>
      </c>
      <c r="R513">
        <v>8</v>
      </c>
      <c r="S513">
        <v>2</v>
      </c>
      <c r="T513" t="s">
        <v>51</v>
      </c>
      <c r="U513">
        <v>1</v>
      </c>
      <c r="V513">
        <v>5</v>
      </c>
      <c r="W513">
        <v>1</v>
      </c>
      <c r="X513">
        <v>3</v>
      </c>
      <c r="Y513" t="s">
        <v>36</v>
      </c>
      <c r="Z513" t="s">
        <v>38</v>
      </c>
      <c r="AA513" t="s">
        <v>38</v>
      </c>
      <c r="AB513">
        <v>2</v>
      </c>
      <c r="AC513">
        <v>3</v>
      </c>
      <c r="AD513">
        <f>COUNTIF(Attrition_data[[#All],[Attrition]], "Yes") / COUNTA(Attrition_data[[#All],[Attrition]])</f>
        <v>0.16118793924280209</v>
      </c>
    </row>
    <row r="514" spans="1:30" x14ac:dyDescent="0.3">
      <c r="A514">
        <v>513</v>
      </c>
      <c r="B514">
        <v>46</v>
      </c>
      <c r="C514" t="s">
        <v>29</v>
      </c>
      <c r="D514" t="s">
        <v>30</v>
      </c>
      <c r="E514" t="s">
        <v>43</v>
      </c>
      <c r="F514">
        <v>2</v>
      </c>
      <c r="G514">
        <v>1</v>
      </c>
      <c r="H514" t="s">
        <v>55</v>
      </c>
      <c r="I514">
        <v>1</v>
      </c>
      <c r="J514" t="s">
        <v>33</v>
      </c>
      <c r="K514">
        <v>3</v>
      </c>
      <c r="L514" t="s">
        <v>44</v>
      </c>
      <c r="M514" t="s">
        <v>61</v>
      </c>
      <c r="N514">
        <v>49410</v>
      </c>
      <c r="O514" t="s">
        <v>56</v>
      </c>
      <c r="P514" t="s">
        <v>37</v>
      </c>
      <c r="Q514">
        <v>13</v>
      </c>
      <c r="R514">
        <v>8</v>
      </c>
      <c r="S514">
        <v>2</v>
      </c>
      <c r="T514" t="s">
        <v>78</v>
      </c>
      <c r="U514">
        <v>2</v>
      </c>
      <c r="V514">
        <v>2</v>
      </c>
      <c r="W514">
        <v>2</v>
      </c>
      <c r="X514">
        <v>2</v>
      </c>
      <c r="Y514" t="s">
        <v>39</v>
      </c>
      <c r="Z514" t="s">
        <v>39</v>
      </c>
      <c r="AA514" t="s">
        <v>38</v>
      </c>
      <c r="AB514">
        <v>2</v>
      </c>
      <c r="AC514">
        <v>3</v>
      </c>
      <c r="AD514">
        <f>COUNTIF(Attrition_data[[#All],[Attrition]], "Yes") / COUNTA(Attrition_data[[#All],[Attrition]])</f>
        <v>0.16118793924280209</v>
      </c>
    </row>
    <row r="515" spans="1:30" x14ac:dyDescent="0.3">
      <c r="A515">
        <v>514</v>
      </c>
      <c r="B515">
        <v>54</v>
      </c>
      <c r="C515" t="s">
        <v>29</v>
      </c>
      <c r="D515" t="s">
        <v>30</v>
      </c>
      <c r="E515" t="s">
        <v>43</v>
      </c>
      <c r="F515">
        <v>5</v>
      </c>
      <c r="G515">
        <v>3</v>
      </c>
      <c r="H515" t="s">
        <v>55</v>
      </c>
      <c r="I515">
        <v>1</v>
      </c>
      <c r="J515" t="s">
        <v>33</v>
      </c>
      <c r="K515">
        <v>2</v>
      </c>
      <c r="L515" t="s">
        <v>66</v>
      </c>
      <c r="M515" t="s">
        <v>35</v>
      </c>
      <c r="N515">
        <v>24780</v>
      </c>
      <c r="O515" t="s">
        <v>47</v>
      </c>
      <c r="P515" t="s">
        <v>37</v>
      </c>
      <c r="Q515">
        <v>11</v>
      </c>
      <c r="R515">
        <v>8</v>
      </c>
      <c r="S515">
        <v>0</v>
      </c>
      <c r="T515" t="s">
        <v>54</v>
      </c>
      <c r="U515">
        <v>0</v>
      </c>
      <c r="V515">
        <v>9</v>
      </c>
      <c r="W515">
        <v>7</v>
      </c>
      <c r="X515">
        <v>0</v>
      </c>
      <c r="Y515" t="s">
        <v>38</v>
      </c>
      <c r="Z515" t="s">
        <v>38</v>
      </c>
      <c r="AA515" t="s">
        <v>38</v>
      </c>
      <c r="AB515">
        <v>3</v>
      </c>
      <c r="AC515">
        <v>3</v>
      </c>
      <c r="AD515">
        <f>COUNTIF(Attrition_data[[#All],[Attrition]], "Yes") / COUNTA(Attrition_data[[#All],[Attrition]])</f>
        <v>0.16118793924280209</v>
      </c>
    </row>
    <row r="516" spans="1:30" x14ac:dyDescent="0.3">
      <c r="A516">
        <v>515</v>
      </c>
      <c r="B516">
        <v>56</v>
      </c>
      <c r="C516" t="s">
        <v>29</v>
      </c>
      <c r="D516" t="s">
        <v>42</v>
      </c>
      <c r="E516" t="s">
        <v>43</v>
      </c>
      <c r="F516">
        <v>1</v>
      </c>
      <c r="G516">
        <v>2</v>
      </c>
      <c r="H516" t="s">
        <v>32</v>
      </c>
      <c r="I516">
        <v>1</v>
      </c>
      <c r="J516" t="s">
        <v>33</v>
      </c>
      <c r="K516">
        <v>2</v>
      </c>
      <c r="L516" t="s">
        <v>66</v>
      </c>
      <c r="M516" t="s">
        <v>35</v>
      </c>
      <c r="N516">
        <v>52280</v>
      </c>
      <c r="O516" t="s">
        <v>40</v>
      </c>
      <c r="P516" t="s">
        <v>37</v>
      </c>
      <c r="Q516">
        <v>11</v>
      </c>
      <c r="R516">
        <v>8</v>
      </c>
      <c r="S516">
        <v>0</v>
      </c>
      <c r="T516" t="s">
        <v>85</v>
      </c>
      <c r="U516">
        <v>4</v>
      </c>
      <c r="V516">
        <v>5</v>
      </c>
      <c r="W516">
        <v>0</v>
      </c>
      <c r="X516">
        <v>3</v>
      </c>
      <c r="Y516" t="s">
        <v>36</v>
      </c>
      <c r="Z516" t="s">
        <v>38</v>
      </c>
      <c r="AA516" t="s">
        <v>38</v>
      </c>
      <c r="AB516">
        <v>3</v>
      </c>
      <c r="AC516">
        <v>3</v>
      </c>
      <c r="AD516">
        <f>COUNTIF(Attrition_data[[#All],[Attrition]], "Yes") / COUNTA(Attrition_data[[#All],[Attrition]])</f>
        <v>0.16118793924280209</v>
      </c>
    </row>
    <row r="517" spans="1:30" x14ac:dyDescent="0.3">
      <c r="A517">
        <v>516</v>
      </c>
      <c r="B517">
        <v>36</v>
      </c>
      <c r="C517" t="s">
        <v>29</v>
      </c>
      <c r="D517" t="s">
        <v>30</v>
      </c>
      <c r="E517" t="s">
        <v>43</v>
      </c>
      <c r="F517">
        <v>4</v>
      </c>
      <c r="G517">
        <v>2</v>
      </c>
      <c r="H517" t="s">
        <v>32</v>
      </c>
      <c r="I517">
        <v>1</v>
      </c>
      <c r="J517" t="s">
        <v>33</v>
      </c>
      <c r="K517">
        <v>2</v>
      </c>
      <c r="L517" t="s">
        <v>53</v>
      </c>
      <c r="M517" t="s">
        <v>45</v>
      </c>
      <c r="N517">
        <v>44780</v>
      </c>
      <c r="O517" t="s">
        <v>46</v>
      </c>
      <c r="P517" t="s">
        <v>37</v>
      </c>
      <c r="Q517">
        <v>18</v>
      </c>
      <c r="R517">
        <v>8</v>
      </c>
      <c r="S517">
        <v>1</v>
      </c>
      <c r="T517" t="s">
        <v>68</v>
      </c>
      <c r="U517">
        <v>3</v>
      </c>
      <c r="V517">
        <v>14</v>
      </c>
      <c r="W517">
        <v>7</v>
      </c>
      <c r="X517">
        <v>8</v>
      </c>
      <c r="Y517" t="s">
        <v>39</v>
      </c>
      <c r="Z517" t="s">
        <v>39</v>
      </c>
      <c r="AA517" t="s">
        <v>40</v>
      </c>
      <c r="AB517">
        <v>3</v>
      </c>
      <c r="AC517">
        <v>3</v>
      </c>
      <c r="AD517">
        <f>COUNTIF(Attrition_data[[#All],[Attrition]], "Yes") / COUNTA(Attrition_data[[#All],[Attrition]])</f>
        <v>0.16118793924280209</v>
      </c>
    </row>
    <row r="518" spans="1:30" x14ac:dyDescent="0.3">
      <c r="A518">
        <v>517</v>
      </c>
      <c r="B518">
        <v>55</v>
      </c>
      <c r="C518" t="s">
        <v>29</v>
      </c>
      <c r="D518" t="s">
        <v>52</v>
      </c>
      <c r="E518" t="s">
        <v>43</v>
      </c>
      <c r="F518">
        <v>2</v>
      </c>
      <c r="G518">
        <v>3</v>
      </c>
      <c r="H518" t="s">
        <v>55</v>
      </c>
      <c r="I518">
        <v>1</v>
      </c>
      <c r="J518" t="s">
        <v>33</v>
      </c>
      <c r="K518">
        <v>2</v>
      </c>
      <c r="L518" t="s">
        <v>70</v>
      </c>
      <c r="M518" t="s">
        <v>45</v>
      </c>
      <c r="N518">
        <v>75470</v>
      </c>
      <c r="O518" t="s">
        <v>67</v>
      </c>
      <c r="P518" t="s">
        <v>37</v>
      </c>
      <c r="Q518">
        <v>16</v>
      </c>
      <c r="R518">
        <v>8</v>
      </c>
      <c r="S518">
        <v>0</v>
      </c>
      <c r="T518" t="s">
        <v>88</v>
      </c>
      <c r="U518">
        <v>2</v>
      </c>
      <c r="V518">
        <v>9</v>
      </c>
      <c r="W518">
        <v>6</v>
      </c>
      <c r="X518">
        <v>2</v>
      </c>
      <c r="Y518" t="s">
        <v>38</v>
      </c>
      <c r="Z518" t="s">
        <v>36</v>
      </c>
      <c r="AA518" t="s">
        <v>39</v>
      </c>
      <c r="AB518">
        <v>2</v>
      </c>
      <c r="AC518">
        <v>3</v>
      </c>
      <c r="AD518">
        <f>COUNTIF(Attrition_data[[#All],[Attrition]], "Yes") / COUNTA(Attrition_data[[#All],[Attrition]])</f>
        <v>0.16118793924280209</v>
      </c>
    </row>
    <row r="519" spans="1:30" x14ac:dyDescent="0.3">
      <c r="A519">
        <v>518</v>
      </c>
      <c r="B519">
        <v>43</v>
      </c>
      <c r="C519" t="s">
        <v>29</v>
      </c>
      <c r="D519" t="s">
        <v>30</v>
      </c>
      <c r="E519" t="s">
        <v>31</v>
      </c>
      <c r="F519">
        <v>25</v>
      </c>
      <c r="G519">
        <v>2</v>
      </c>
      <c r="H519" t="s">
        <v>32</v>
      </c>
      <c r="I519">
        <v>1</v>
      </c>
      <c r="J519" t="s">
        <v>49</v>
      </c>
      <c r="K519">
        <v>3</v>
      </c>
      <c r="L519" t="s">
        <v>44</v>
      </c>
      <c r="M519" t="s">
        <v>61</v>
      </c>
      <c r="N519">
        <v>50550</v>
      </c>
      <c r="O519" t="s">
        <v>51</v>
      </c>
      <c r="P519" t="s">
        <v>37</v>
      </c>
      <c r="Q519">
        <v>22</v>
      </c>
      <c r="R519">
        <v>8</v>
      </c>
      <c r="S519">
        <v>0</v>
      </c>
      <c r="T519" t="s">
        <v>85</v>
      </c>
      <c r="U519">
        <v>2</v>
      </c>
      <c r="V519">
        <v>1</v>
      </c>
      <c r="W519">
        <v>0</v>
      </c>
      <c r="X519">
        <v>0</v>
      </c>
      <c r="Y519" t="s">
        <v>38</v>
      </c>
      <c r="Z519" t="s">
        <v>39</v>
      </c>
      <c r="AA519" t="s">
        <v>38</v>
      </c>
      <c r="AB519">
        <v>2</v>
      </c>
      <c r="AC519">
        <v>4</v>
      </c>
      <c r="AD519">
        <f>COUNTIF(Attrition_data[[#All],[Attrition]], "Yes") / COUNTA(Attrition_data[[#All],[Attrition]])</f>
        <v>0.16118793924280209</v>
      </c>
    </row>
    <row r="520" spans="1:30" x14ac:dyDescent="0.3">
      <c r="A520">
        <v>519</v>
      </c>
      <c r="B520">
        <v>20</v>
      </c>
      <c r="C520" t="s">
        <v>41</v>
      </c>
      <c r="D520" t="s">
        <v>42</v>
      </c>
      <c r="E520" t="s">
        <v>31</v>
      </c>
      <c r="F520">
        <v>8</v>
      </c>
      <c r="G520">
        <v>3</v>
      </c>
      <c r="H520" t="s">
        <v>73</v>
      </c>
      <c r="I520">
        <v>1</v>
      </c>
      <c r="J520" t="s">
        <v>49</v>
      </c>
      <c r="K520">
        <v>3</v>
      </c>
      <c r="L520" t="s">
        <v>50</v>
      </c>
      <c r="M520" t="s">
        <v>45</v>
      </c>
      <c r="N520">
        <v>34640</v>
      </c>
      <c r="O520" t="s">
        <v>36</v>
      </c>
      <c r="P520" t="s">
        <v>37</v>
      </c>
      <c r="Q520">
        <v>20</v>
      </c>
      <c r="R520">
        <v>8</v>
      </c>
      <c r="S520">
        <v>0</v>
      </c>
      <c r="T520" t="s">
        <v>40</v>
      </c>
      <c r="U520">
        <v>3</v>
      </c>
      <c r="V520">
        <v>2</v>
      </c>
      <c r="W520">
        <v>0</v>
      </c>
      <c r="X520">
        <v>2</v>
      </c>
      <c r="Y520" t="s">
        <v>39</v>
      </c>
      <c r="Z520" t="s">
        <v>39</v>
      </c>
      <c r="AA520" t="s">
        <v>38</v>
      </c>
      <c r="AB520">
        <v>2</v>
      </c>
      <c r="AC520">
        <v>4</v>
      </c>
      <c r="AD520">
        <f>COUNTIF(Attrition_data[[#All],[Attrition]], "Yes") / COUNTA(Attrition_data[[#All],[Attrition]])</f>
        <v>0.16118793924280209</v>
      </c>
    </row>
    <row r="521" spans="1:30" x14ac:dyDescent="0.3">
      <c r="A521">
        <v>520</v>
      </c>
      <c r="B521">
        <v>21</v>
      </c>
      <c r="C521" t="s">
        <v>41</v>
      </c>
      <c r="D521" t="s">
        <v>30</v>
      </c>
      <c r="E521" t="s">
        <v>43</v>
      </c>
      <c r="F521">
        <v>1</v>
      </c>
      <c r="G521">
        <v>4</v>
      </c>
      <c r="H521" t="s">
        <v>32</v>
      </c>
      <c r="I521">
        <v>1</v>
      </c>
      <c r="J521" t="s">
        <v>49</v>
      </c>
      <c r="K521">
        <v>1</v>
      </c>
      <c r="L521" t="s">
        <v>70</v>
      </c>
      <c r="M521" t="s">
        <v>45</v>
      </c>
      <c r="N521">
        <v>57750</v>
      </c>
      <c r="O521" t="s">
        <v>36</v>
      </c>
      <c r="P521" t="s">
        <v>37</v>
      </c>
      <c r="Q521">
        <v>18</v>
      </c>
      <c r="R521">
        <v>8</v>
      </c>
      <c r="S521">
        <v>0</v>
      </c>
      <c r="T521" t="s">
        <v>36</v>
      </c>
      <c r="U521">
        <v>2</v>
      </c>
      <c r="V521">
        <v>1</v>
      </c>
      <c r="W521">
        <v>1</v>
      </c>
      <c r="X521">
        <v>0</v>
      </c>
      <c r="Y521" t="s">
        <v>38</v>
      </c>
      <c r="Z521" t="s">
        <v>36</v>
      </c>
      <c r="AA521" t="s">
        <v>40</v>
      </c>
      <c r="AB521">
        <v>3</v>
      </c>
      <c r="AC521">
        <v>3</v>
      </c>
      <c r="AD521">
        <f>COUNTIF(Attrition_data[[#All],[Attrition]], "Yes") / COUNTA(Attrition_data[[#All],[Attrition]])</f>
        <v>0.16118793924280209</v>
      </c>
    </row>
    <row r="522" spans="1:30" x14ac:dyDescent="0.3">
      <c r="A522">
        <v>521</v>
      </c>
      <c r="B522">
        <v>46</v>
      </c>
      <c r="C522" t="s">
        <v>29</v>
      </c>
      <c r="D522" t="s">
        <v>30</v>
      </c>
      <c r="E522" t="s">
        <v>31</v>
      </c>
      <c r="F522">
        <v>12</v>
      </c>
      <c r="G522">
        <v>3</v>
      </c>
      <c r="H522" t="s">
        <v>73</v>
      </c>
      <c r="I522">
        <v>1</v>
      </c>
      <c r="J522" t="s">
        <v>33</v>
      </c>
      <c r="K522">
        <v>3</v>
      </c>
      <c r="L522" t="s">
        <v>34</v>
      </c>
      <c r="M522" t="s">
        <v>61</v>
      </c>
      <c r="N522">
        <v>89430</v>
      </c>
      <c r="O522" t="s">
        <v>71</v>
      </c>
      <c r="P522" t="s">
        <v>37</v>
      </c>
      <c r="Q522">
        <v>12</v>
      </c>
      <c r="R522">
        <v>8</v>
      </c>
      <c r="S522">
        <v>1</v>
      </c>
      <c r="T522" t="s">
        <v>75</v>
      </c>
      <c r="U522">
        <v>6</v>
      </c>
      <c r="V522">
        <v>16</v>
      </c>
      <c r="W522">
        <v>1</v>
      </c>
      <c r="X522">
        <v>7</v>
      </c>
      <c r="Y522" t="s">
        <v>39</v>
      </c>
      <c r="Z522" t="s">
        <v>36</v>
      </c>
      <c r="AA522" t="s">
        <v>38</v>
      </c>
      <c r="AB522">
        <v>3</v>
      </c>
      <c r="AC522">
        <v>3</v>
      </c>
      <c r="AD522">
        <f>COUNTIF(Attrition_data[[#All],[Attrition]], "Yes") / COUNTA(Attrition_data[[#All],[Attrition]])</f>
        <v>0.16118793924280209</v>
      </c>
    </row>
    <row r="523" spans="1:30" x14ac:dyDescent="0.3">
      <c r="A523">
        <v>522</v>
      </c>
      <c r="B523">
        <v>51</v>
      </c>
      <c r="C523" t="s">
        <v>41</v>
      </c>
      <c r="D523" t="s">
        <v>30</v>
      </c>
      <c r="E523" t="s">
        <v>31</v>
      </c>
      <c r="F523">
        <v>23</v>
      </c>
      <c r="G523">
        <v>3</v>
      </c>
      <c r="H523" t="s">
        <v>55</v>
      </c>
      <c r="I523">
        <v>1</v>
      </c>
      <c r="J523" t="s">
        <v>33</v>
      </c>
      <c r="K523">
        <v>2</v>
      </c>
      <c r="L523" t="s">
        <v>44</v>
      </c>
      <c r="M523" t="s">
        <v>35</v>
      </c>
      <c r="N523">
        <v>192720</v>
      </c>
      <c r="O523" t="s">
        <v>56</v>
      </c>
      <c r="P523" t="s">
        <v>37</v>
      </c>
      <c r="Q523">
        <v>20</v>
      </c>
      <c r="R523">
        <v>8</v>
      </c>
      <c r="S523">
        <v>0</v>
      </c>
      <c r="T523" t="s">
        <v>85</v>
      </c>
      <c r="U523">
        <v>2</v>
      </c>
      <c r="V523">
        <v>10</v>
      </c>
      <c r="W523">
        <v>2</v>
      </c>
      <c r="X523">
        <v>7</v>
      </c>
      <c r="Y523" t="s">
        <v>36</v>
      </c>
      <c r="Z523" t="s">
        <v>38</v>
      </c>
      <c r="AA523" t="s">
        <v>39</v>
      </c>
      <c r="AB523">
        <v>3</v>
      </c>
      <c r="AC523">
        <v>4</v>
      </c>
      <c r="AD523">
        <f>COUNTIF(Attrition_data[[#All],[Attrition]], "Yes") / COUNTA(Attrition_data[[#All],[Attrition]])</f>
        <v>0.16118793924280209</v>
      </c>
    </row>
    <row r="524" spans="1:30" x14ac:dyDescent="0.3">
      <c r="A524">
        <v>523</v>
      </c>
      <c r="B524">
        <v>28</v>
      </c>
      <c r="C524" t="s">
        <v>41</v>
      </c>
      <c r="D524" t="s">
        <v>52</v>
      </c>
      <c r="E524" t="s">
        <v>43</v>
      </c>
      <c r="F524">
        <v>19</v>
      </c>
      <c r="G524">
        <v>4</v>
      </c>
      <c r="H524" t="s">
        <v>32</v>
      </c>
      <c r="I524">
        <v>1</v>
      </c>
      <c r="J524" t="s">
        <v>33</v>
      </c>
      <c r="K524">
        <v>4</v>
      </c>
      <c r="L524" t="s">
        <v>60</v>
      </c>
      <c r="M524" t="s">
        <v>45</v>
      </c>
      <c r="N524">
        <v>52380</v>
      </c>
      <c r="O524" t="s">
        <v>36</v>
      </c>
      <c r="P524" t="s">
        <v>37</v>
      </c>
      <c r="Q524">
        <v>17</v>
      </c>
      <c r="R524">
        <v>8</v>
      </c>
      <c r="S524">
        <v>1</v>
      </c>
      <c r="T524" t="s">
        <v>59</v>
      </c>
      <c r="U524">
        <v>4</v>
      </c>
      <c r="V524">
        <v>10</v>
      </c>
      <c r="W524">
        <v>1</v>
      </c>
      <c r="X524">
        <v>9</v>
      </c>
      <c r="Y524" t="s">
        <v>40</v>
      </c>
      <c r="Z524" t="s">
        <v>36</v>
      </c>
      <c r="AA524" t="s">
        <v>40</v>
      </c>
      <c r="AB524">
        <v>2</v>
      </c>
      <c r="AC524">
        <v>3</v>
      </c>
      <c r="AD524">
        <f>COUNTIF(Attrition_data[[#All],[Attrition]], "Yes") / COUNTA(Attrition_data[[#All],[Attrition]])</f>
        <v>0.16118793924280209</v>
      </c>
    </row>
    <row r="525" spans="1:30" x14ac:dyDescent="0.3">
      <c r="A525">
        <v>524</v>
      </c>
      <c r="B525">
        <v>26</v>
      </c>
      <c r="C525" t="s">
        <v>29</v>
      </c>
      <c r="D525" t="s">
        <v>30</v>
      </c>
      <c r="E525" t="s">
        <v>43</v>
      </c>
      <c r="F525">
        <v>5</v>
      </c>
      <c r="G525">
        <v>4</v>
      </c>
      <c r="H525" t="s">
        <v>55</v>
      </c>
      <c r="I525">
        <v>1</v>
      </c>
      <c r="J525" t="s">
        <v>33</v>
      </c>
      <c r="K525">
        <v>2</v>
      </c>
      <c r="L525" t="s">
        <v>50</v>
      </c>
      <c r="M525" t="s">
        <v>35</v>
      </c>
      <c r="N525">
        <v>46820</v>
      </c>
      <c r="O525" t="s">
        <v>36</v>
      </c>
      <c r="P525" t="s">
        <v>37</v>
      </c>
      <c r="Q525">
        <v>11</v>
      </c>
      <c r="R525">
        <v>8</v>
      </c>
      <c r="S525">
        <v>1</v>
      </c>
      <c r="T525" t="s">
        <v>47</v>
      </c>
      <c r="U525">
        <v>3</v>
      </c>
      <c r="V525">
        <v>5</v>
      </c>
      <c r="W525">
        <v>1</v>
      </c>
      <c r="X525">
        <v>3</v>
      </c>
      <c r="Y525" t="s">
        <v>36</v>
      </c>
      <c r="Z525" t="s">
        <v>36</v>
      </c>
      <c r="AA525" t="s">
        <v>38</v>
      </c>
      <c r="AB525">
        <v>1</v>
      </c>
      <c r="AC525">
        <v>3</v>
      </c>
      <c r="AD525">
        <f>COUNTIF(Attrition_data[[#All],[Attrition]], "Yes") / COUNTA(Attrition_data[[#All],[Attrition]])</f>
        <v>0.16118793924280209</v>
      </c>
    </row>
    <row r="526" spans="1:30" x14ac:dyDescent="0.3">
      <c r="A526">
        <v>525</v>
      </c>
      <c r="B526">
        <v>30</v>
      </c>
      <c r="C526" t="s">
        <v>29</v>
      </c>
      <c r="D526" t="s">
        <v>30</v>
      </c>
      <c r="E526" t="s">
        <v>43</v>
      </c>
      <c r="F526">
        <v>8</v>
      </c>
      <c r="G526">
        <v>3</v>
      </c>
      <c r="H526" t="s">
        <v>55</v>
      </c>
      <c r="I526">
        <v>1</v>
      </c>
      <c r="J526" t="s">
        <v>33</v>
      </c>
      <c r="K526">
        <v>1</v>
      </c>
      <c r="L526" t="s">
        <v>50</v>
      </c>
      <c r="M526" t="s">
        <v>35</v>
      </c>
      <c r="N526">
        <v>183000</v>
      </c>
      <c r="O526" t="s">
        <v>46</v>
      </c>
      <c r="P526" t="s">
        <v>37</v>
      </c>
      <c r="Q526">
        <v>14</v>
      </c>
      <c r="R526">
        <v>8</v>
      </c>
      <c r="S526">
        <v>0</v>
      </c>
      <c r="T526" t="s">
        <v>67</v>
      </c>
      <c r="U526">
        <v>6</v>
      </c>
      <c r="V526">
        <v>6</v>
      </c>
      <c r="W526">
        <v>0</v>
      </c>
      <c r="X526">
        <v>2</v>
      </c>
      <c r="Y526" t="s">
        <v>38</v>
      </c>
      <c r="Z526" t="s">
        <v>36</v>
      </c>
      <c r="AA526" t="s">
        <v>40</v>
      </c>
      <c r="AB526">
        <v>3</v>
      </c>
      <c r="AC526">
        <v>3</v>
      </c>
      <c r="AD526">
        <f>COUNTIF(Attrition_data[[#All],[Attrition]], "Yes") / COUNTA(Attrition_data[[#All],[Attrition]])</f>
        <v>0.16118793924280209</v>
      </c>
    </row>
    <row r="527" spans="1:30" x14ac:dyDescent="0.3">
      <c r="A527">
        <v>526</v>
      </c>
      <c r="B527">
        <v>41</v>
      </c>
      <c r="C527" t="s">
        <v>29</v>
      </c>
      <c r="D527" t="s">
        <v>30</v>
      </c>
      <c r="E527" t="s">
        <v>31</v>
      </c>
      <c r="F527">
        <v>1</v>
      </c>
      <c r="G527">
        <v>4</v>
      </c>
      <c r="H527" t="s">
        <v>32</v>
      </c>
      <c r="I527">
        <v>1</v>
      </c>
      <c r="J527" t="s">
        <v>33</v>
      </c>
      <c r="K527">
        <v>1</v>
      </c>
      <c r="L527" t="s">
        <v>57</v>
      </c>
      <c r="M527" t="s">
        <v>35</v>
      </c>
      <c r="N527">
        <v>52570</v>
      </c>
      <c r="O527" t="s">
        <v>36</v>
      </c>
      <c r="P527" t="s">
        <v>37</v>
      </c>
      <c r="Q527">
        <v>14</v>
      </c>
      <c r="R527">
        <v>8</v>
      </c>
      <c r="S527">
        <v>0</v>
      </c>
      <c r="T527" t="s">
        <v>59</v>
      </c>
      <c r="U527">
        <v>2</v>
      </c>
      <c r="V527">
        <v>10</v>
      </c>
      <c r="W527">
        <v>0</v>
      </c>
      <c r="X527">
        <v>8</v>
      </c>
      <c r="Y527" t="s">
        <v>40</v>
      </c>
      <c r="Z527" t="s">
        <v>38</v>
      </c>
      <c r="AA527" t="s">
        <v>38</v>
      </c>
      <c r="AB527">
        <v>4</v>
      </c>
      <c r="AC527">
        <v>3</v>
      </c>
      <c r="AD527">
        <f>COUNTIF(Attrition_data[[#All],[Attrition]], "Yes") / COUNTA(Attrition_data[[#All],[Attrition]])</f>
        <v>0.16118793924280209</v>
      </c>
    </row>
    <row r="528" spans="1:30" x14ac:dyDescent="0.3">
      <c r="A528">
        <v>527</v>
      </c>
      <c r="B528">
        <v>38</v>
      </c>
      <c r="C528" t="s">
        <v>29</v>
      </c>
      <c r="D528" t="s">
        <v>30</v>
      </c>
      <c r="E528" t="s">
        <v>43</v>
      </c>
      <c r="F528">
        <v>5</v>
      </c>
      <c r="G528">
        <v>3</v>
      </c>
      <c r="H528" t="s">
        <v>77</v>
      </c>
      <c r="I528">
        <v>1</v>
      </c>
      <c r="J528" t="s">
        <v>49</v>
      </c>
      <c r="K528">
        <v>1</v>
      </c>
      <c r="L528" t="s">
        <v>50</v>
      </c>
      <c r="M528" t="s">
        <v>35</v>
      </c>
      <c r="N528">
        <v>63490</v>
      </c>
      <c r="O528" t="s">
        <v>46</v>
      </c>
      <c r="P528" t="s">
        <v>37</v>
      </c>
      <c r="Q528">
        <v>11</v>
      </c>
      <c r="R528">
        <v>8</v>
      </c>
      <c r="S528">
        <v>0</v>
      </c>
      <c r="T528" t="s">
        <v>82</v>
      </c>
      <c r="U528">
        <v>3</v>
      </c>
      <c r="V528">
        <v>19</v>
      </c>
      <c r="W528">
        <v>1</v>
      </c>
      <c r="X528">
        <v>9</v>
      </c>
      <c r="Y528" t="s">
        <v>38</v>
      </c>
      <c r="Z528" t="s">
        <v>38</v>
      </c>
      <c r="AA528" t="s">
        <v>40</v>
      </c>
      <c r="AB528">
        <v>3</v>
      </c>
      <c r="AC528">
        <v>3</v>
      </c>
      <c r="AD528">
        <f>COUNTIF(Attrition_data[[#All],[Attrition]], "Yes") / COUNTA(Attrition_data[[#All],[Attrition]])</f>
        <v>0.16118793924280209</v>
      </c>
    </row>
    <row r="529" spans="1:30" x14ac:dyDescent="0.3">
      <c r="A529">
        <v>528</v>
      </c>
      <c r="B529">
        <v>40</v>
      </c>
      <c r="C529" t="s">
        <v>29</v>
      </c>
      <c r="D529" t="s">
        <v>30</v>
      </c>
      <c r="E529" t="s">
        <v>31</v>
      </c>
      <c r="F529">
        <v>1</v>
      </c>
      <c r="G529">
        <v>4</v>
      </c>
      <c r="H529" t="s">
        <v>73</v>
      </c>
      <c r="I529">
        <v>1</v>
      </c>
      <c r="J529" t="s">
        <v>49</v>
      </c>
      <c r="K529">
        <v>1</v>
      </c>
      <c r="L529" t="s">
        <v>50</v>
      </c>
      <c r="M529" t="s">
        <v>35</v>
      </c>
      <c r="N529">
        <v>48690</v>
      </c>
      <c r="O529" t="s">
        <v>39</v>
      </c>
      <c r="P529" t="s">
        <v>37</v>
      </c>
      <c r="Q529">
        <v>12</v>
      </c>
      <c r="R529">
        <v>8</v>
      </c>
      <c r="S529">
        <v>0</v>
      </c>
      <c r="T529" t="s">
        <v>83</v>
      </c>
      <c r="U529">
        <v>2</v>
      </c>
      <c r="V529">
        <v>11</v>
      </c>
      <c r="W529">
        <v>11</v>
      </c>
      <c r="X529">
        <v>1</v>
      </c>
      <c r="Y529" t="s">
        <v>36</v>
      </c>
      <c r="Z529" t="s">
        <v>39</v>
      </c>
      <c r="AA529" t="s">
        <v>38</v>
      </c>
      <c r="AB529">
        <v>3</v>
      </c>
      <c r="AC529">
        <v>3</v>
      </c>
      <c r="AD529">
        <f>COUNTIF(Attrition_data[[#All],[Attrition]], "Yes") / COUNTA(Attrition_data[[#All],[Attrition]])</f>
        <v>0.16118793924280209</v>
      </c>
    </row>
    <row r="530" spans="1:30" x14ac:dyDescent="0.3">
      <c r="A530">
        <v>529</v>
      </c>
      <c r="B530">
        <v>27</v>
      </c>
      <c r="C530" t="s">
        <v>29</v>
      </c>
      <c r="D530" t="s">
        <v>52</v>
      </c>
      <c r="E530" t="s">
        <v>31</v>
      </c>
      <c r="F530">
        <v>11</v>
      </c>
      <c r="G530">
        <v>3</v>
      </c>
      <c r="H530" t="s">
        <v>77</v>
      </c>
      <c r="I530">
        <v>1</v>
      </c>
      <c r="J530" t="s">
        <v>33</v>
      </c>
      <c r="K530">
        <v>2</v>
      </c>
      <c r="L530" t="s">
        <v>60</v>
      </c>
      <c r="M530" t="s">
        <v>35</v>
      </c>
      <c r="N530">
        <v>99850</v>
      </c>
      <c r="O530" t="s">
        <v>36</v>
      </c>
      <c r="P530" t="s">
        <v>37</v>
      </c>
      <c r="Q530">
        <v>14</v>
      </c>
      <c r="R530">
        <v>8</v>
      </c>
      <c r="S530">
        <v>1</v>
      </c>
      <c r="T530" t="s">
        <v>38</v>
      </c>
      <c r="U530">
        <v>3</v>
      </c>
      <c r="V530">
        <v>3</v>
      </c>
      <c r="W530">
        <v>1</v>
      </c>
      <c r="X530">
        <v>2</v>
      </c>
      <c r="Y530" t="s">
        <v>36</v>
      </c>
      <c r="Z530" t="s">
        <v>38</v>
      </c>
      <c r="AA530" t="s">
        <v>38</v>
      </c>
      <c r="AB530">
        <v>2</v>
      </c>
      <c r="AC530">
        <v>3</v>
      </c>
      <c r="AD530">
        <f>COUNTIF(Attrition_data[[#All],[Attrition]], "Yes") / COUNTA(Attrition_data[[#All],[Attrition]])</f>
        <v>0.16118793924280209</v>
      </c>
    </row>
    <row r="531" spans="1:30" x14ac:dyDescent="0.3">
      <c r="A531">
        <v>530</v>
      </c>
      <c r="B531">
        <v>55</v>
      </c>
      <c r="C531" t="s">
        <v>29</v>
      </c>
      <c r="D531" t="s">
        <v>42</v>
      </c>
      <c r="E531" t="s">
        <v>43</v>
      </c>
      <c r="F531">
        <v>23</v>
      </c>
      <c r="G531">
        <v>5</v>
      </c>
      <c r="H531" t="s">
        <v>32</v>
      </c>
      <c r="I531">
        <v>1</v>
      </c>
      <c r="J531" t="s">
        <v>49</v>
      </c>
      <c r="K531">
        <v>3</v>
      </c>
      <c r="L531" t="s">
        <v>60</v>
      </c>
      <c r="M531" t="s">
        <v>35</v>
      </c>
      <c r="N531">
        <v>36970</v>
      </c>
      <c r="O531" t="s">
        <v>38</v>
      </c>
      <c r="P531" t="s">
        <v>37</v>
      </c>
      <c r="Q531">
        <v>13</v>
      </c>
      <c r="R531">
        <v>8</v>
      </c>
      <c r="S531">
        <v>1</v>
      </c>
      <c r="T531" t="s">
        <v>78</v>
      </c>
      <c r="U531">
        <v>1</v>
      </c>
      <c r="V531">
        <v>3</v>
      </c>
      <c r="W531">
        <v>1</v>
      </c>
      <c r="X531">
        <v>2</v>
      </c>
      <c r="Y531" t="s">
        <v>39</v>
      </c>
      <c r="Z531" t="s">
        <v>40</v>
      </c>
      <c r="AA531" t="s">
        <v>38</v>
      </c>
      <c r="AB531">
        <v>3</v>
      </c>
      <c r="AC531">
        <v>3</v>
      </c>
      <c r="AD531">
        <f>COUNTIF(Attrition_data[[#All],[Attrition]], "Yes") / COUNTA(Attrition_data[[#All],[Attrition]])</f>
        <v>0.16118793924280209</v>
      </c>
    </row>
    <row r="532" spans="1:30" x14ac:dyDescent="0.3">
      <c r="A532">
        <v>531</v>
      </c>
      <c r="B532">
        <v>28</v>
      </c>
      <c r="C532" t="s">
        <v>29</v>
      </c>
      <c r="D532" t="s">
        <v>30</v>
      </c>
      <c r="E532" t="s">
        <v>43</v>
      </c>
      <c r="F532">
        <v>1</v>
      </c>
      <c r="G532">
        <v>3</v>
      </c>
      <c r="H532" t="s">
        <v>32</v>
      </c>
      <c r="I532">
        <v>1</v>
      </c>
      <c r="J532" t="s">
        <v>49</v>
      </c>
      <c r="K532">
        <v>2</v>
      </c>
      <c r="L532" t="s">
        <v>34</v>
      </c>
      <c r="M532" t="s">
        <v>45</v>
      </c>
      <c r="N532">
        <v>74570</v>
      </c>
      <c r="O532" t="s">
        <v>38</v>
      </c>
      <c r="P532" t="s">
        <v>37</v>
      </c>
      <c r="Q532">
        <v>11</v>
      </c>
      <c r="R532">
        <v>8</v>
      </c>
      <c r="S532">
        <v>2</v>
      </c>
      <c r="T532" t="s">
        <v>59</v>
      </c>
      <c r="U532">
        <v>1</v>
      </c>
      <c r="V532">
        <v>8</v>
      </c>
      <c r="W532">
        <v>1</v>
      </c>
      <c r="X532">
        <v>7</v>
      </c>
      <c r="Y532" t="s">
        <v>38</v>
      </c>
      <c r="Z532" t="s">
        <v>38</v>
      </c>
      <c r="AA532" t="s">
        <v>39</v>
      </c>
      <c r="AB532">
        <v>4</v>
      </c>
      <c r="AC532">
        <v>3</v>
      </c>
      <c r="AD532">
        <f>COUNTIF(Attrition_data[[#All],[Attrition]], "Yes") / COUNTA(Attrition_data[[#All],[Attrition]])</f>
        <v>0.16118793924280209</v>
      </c>
    </row>
    <row r="533" spans="1:30" x14ac:dyDescent="0.3">
      <c r="A533">
        <v>532</v>
      </c>
      <c r="B533">
        <v>44</v>
      </c>
      <c r="C533" t="s">
        <v>41</v>
      </c>
      <c r="D533" t="s">
        <v>30</v>
      </c>
      <c r="E533" t="s">
        <v>43</v>
      </c>
      <c r="F533">
        <v>18</v>
      </c>
      <c r="G533">
        <v>4</v>
      </c>
      <c r="H533" t="s">
        <v>32</v>
      </c>
      <c r="I533">
        <v>1</v>
      </c>
      <c r="J533" t="s">
        <v>33</v>
      </c>
      <c r="K533">
        <v>2</v>
      </c>
      <c r="L533" t="s">
        <v>50</v>
      </c>
      <c r="M533" t="s">
        <v>35</v>
      </c>
      <c r="N533">
        <v>21190</v>
      </c>
      <c r="O533" t="s">
        <v>56</v>
      </c>
      <c r="P533" t="s">
        <v>37</v>
      </c>
      <c r="Q533">
        <v>15</v>
      </c>
      <c r="R533">
        <v>8</v>
      </c>
      <c r="S533">
        <v>0</v>
      </c>
      <c r="T533" t="s">
        <v>80</v>
      </c>
      <c r="U533">
        <v>3</v>
      </c>
      <c r="V533">
        <v>20</v>
      </c>
      <c r="W533">
        <v>3</v>
      </c>
      <c r="X533">
        <v>6</v>
      </c>
      <c r="Y533" t="s">
        <v>40</v>
      </c>
      <c r="Z533" t="s">
        <v>36</v>
      </c>
      <c r="AA533" t="s">
        <v>38</v>
      </c>
      <c r="AB533">
        <v>3</v>
      </c>
      <c r="AC533">
        <v>3</v>
      </c>
      <c r="AD533">
        <f>COUNTIF(Attrition_data[[#All],[Attrition]], "Yes") / COUNTA(Attrition_data[[#All],[Attrition]])</f>
        <v>0.16118793924280209</v>
      </c>
    </row>
    <row r="534" spans="1:30" x14ac:dyDescent="0.3">
      <c r="A534">
        <v>533</v>
      </c>
      <c r="B534">
        <v>33</v>
      </c>
      <c r="C534" t="s">
        <v>29</v>
      </c>
      <c r="D534" t="s">
        <v>30</v>
      </c>
      <c r="E534" t="s">
        <v>31</v>
      </c>
      <c r="F534">
        <v>23</v>
      </c>
      <c r="G534">
        <v>4</v>
      </c>
      <c r="H534" t="s">
        <v>73</v>
      </c>
      <c r="I534">
        <v>1</v>
      </c>
      <c r="J534" t="s">
        <v>33</v>
      </c>
      <c r="K534">
        <v>4</v>
      </c>
      <c r="L534" t="s">
        <v>50</v>
      </c>
      <c r="M534" t="s">
        <v>61</v>
      </c>
      <c r="N534">
        <v>39830</v>
      </c>
      <c r="O534" t="s">
        <v>39</v>
      </c>
      <c r="P534" t="s">
        <v>37</v>
      </c>
      <c r="Q534">
        <v>12</v>
      </c>
      <c r="R534">
        <v>8</v>
      </c>
      <c r="S534">
        <v>0</v>
      </c>
      <c r="T534" t="s">
        <v>56</v>
      </c>
      <c r="U534">
        <v>3</v>
      </c>
      <c r="V534">
        <v>3</v>
      </c>
      <c r="W534">
        <v>1</v>
      </c>
      <c r="X534">
        <v>2</v>
      </c>
      <c r="Y534" t="s">
        <v>39</v>
      </c>
      <c r="Z534" t="s">
        <v>39</v>
      </c>
      <c r="AA534" t="s">
        <v>38</v>
      </c>
      <c r="AB534">
        <v>3</v>
      </c>
      <c r="AC534">
        <v>3</v>
      </c>
      <c r="AD534">
        <f>COUNTIF(Attrition_data[[#All],[Attrition]], "Yes") / COUNTA(Attrition_data[[#All],[Attrition]])</f>
        <v>0.16118793924280209</v>
      </c>
    </row>
    <row r="535" spans="1:30" x14ac:dyDescent="0.3">
      <c r="A535">
        <v>534</v>
      </c>
      <c r="B535">
        <v>35</v>
      </c>
      <c r="C535" t="s">
        <v>41</v>
      </c>
      <c r="D535" t="s">
        <v>30</v>
      </c>
      <c r="E535" t="s">
        <v>31</v>
      </c>
      <c r="F535">
        <v>7</v>
      </c>
      <c r="G535">
        <v>4</v>
      </c>
      <c r="H535" t="s">
        <v>32</v>
      </c>
      <c r="I535">
        <v>1</v>
      </c>
      <c r="J535" t="s">
        <v>49</v>
      </c>
      <c r="K535">
        <v>3</v>
      </c>
      <c r="L535" t="s">
        <v>69</v>
      </c>
      <c r="M535" t="s">
        <v>45</v>
      </c>
      <c r="N535">
        <v>61180</v>
      </c>
      <c r="O535" t="s">
        <v>46</v>
      </c>
      <c r="P535" t="s">
        <v>37</v>
      </c>
      <c r="Q535">
        <v>21</v>
      </c>
      <c r="R535">
        <v>8</v>
      </c>
      <c r="S535">
        <v>1</v>
      </c>
      <c r="T535" t="s">
        <v>56</v>
      </c>
      <c r="U535">
        <v>3</v>
      </c>
      <c r="V535">
        <v>8</v>
      </c>
      <c r="W535">
        <v>4</v>
      </c>
      <c r="X535">
        <v>7</v>
      </c>
      <c r="Y535" t="s">
        <v>39</v>
      </c>
      <c r="Z535" t="s">
        <v>36</v>
      </c>
      <c r="AA535" t="s">
        <v>38</v>
      </c>
      <c r="AB535">
        <v>2</v>
      </c>
      <c r="AC535">
        <v>4</v>
      </c>
      <c r="AD535">
        <f>COUNTIF(Attrition_data[[#All],[Attrition]], "Yes") / COUNTA(Attrition_data[[#All],[Attrition]])</f>
        <v>0.16118793924280209</v>
      </c>
    </row>
    <row r="536" spans="1:30" x14ac:dyDescent="0.3">
      <c r="A536">
        <v>535</v>
      </c>
      <c r="B536">
        <v>33</v>
      </c>
      <c r="C536" t="s">
        <v>41</v>
      </c>
      <c r="D536" t="s">
        <v>42</v>
      </c>
      <c r="E536" t="s">
        <v>43</v>
      </c>
      <c r="F536">
        <v>1</v>
      </c>
      <c r="G536">
        <v>2</v>
      </c>
      <c r="H536" t="s">
        <v>32</v>
      </c>
      <c r="I536">
        <v>1</v>
      </c>
      <c r="J536" t="s">
        <v>33</v>
      </c>
      <c r="K536">
        <v>1</v>
      </c>
      <c r="L536" t="s">
        <v>50</v>
      </c>
      <c r="M536" t="s">
        <v>45</v>
      </c>
      <c r="N536">
        <v>62140</v>
      </c>
      <c r="O536" t="s">
        <v>36</v>
      </c>
      <c r="P536" t="s">
        <v>37</v>
      </c>
      <c r="Q536">
        <v>19</v>
      </c>
      <c r="R536">
        <v>8</v>
      </c>
      <c r="S536">
        <v>2</v>
      </c>
      <c r="T536" t="s">
        <v>83</v>
      </c>
      <c r="U536">
        <v>3</v>
      </c>
      <c r="V536">
        <v>13</v>
      </c>
      <c r="W536">
        <v>3</v>
      </c>
      <c r="X536">
        <v>8</v>
      </c>
      <c r="Y536" t="s">
        <v>36</v>
      </c>
      <c r="Z536" t="s">
        <v>38</v>
      </c>
      <c r="AA536" t="s">
        <v>38</v>
      </c>
      <c r="AB536">
        <v>3</v>
      </c>
      <c r="AC536">
        <v>3</v>
      </c>
      <c r="AD536">
        <f>COUNTIF(Attrition_data[[#All],[Attrition]], "Yes") / COUNTA(Attrition_data[[#All],[Attrition]])</f>
        <v>0.16118793924280209</v>
      </c>
    </row>
    <row r="537" spans="1:30" x14ac:dyDescent="0.3">
      <c r="A537">
        <v>536</v>
      </c>
      <c r="B537">
        <v>28</v>
      </c>
      <c r="C537" t="s">
        <v>29</v>
      </c>
      <c r="D537" t="s">
        <v>30</v>
      </c>
      <c r="E537" t="s">
        <v>53</v>
      </c>
      <c r="F537">
        <v>1</v>
      </c>
      <c r="G537">
        <v>1</v>
      </c>
      <c r="H537" t="s">
        <v>53</v>
      </c>
      <c r="I537">
        <v>1</v>
      </c>
      <c r="J537" t="s">
        <v>49</v>
      </c>
      <c r="K537">
        <v>2</v>
      </c>
      <c r="L537" t="s">
        <v>44</v>
      </c>
      <c r="M537" t="s">
        <v>61</v>
      </c>
      <c r="N537">
        <v>63470</v>
      </c>
      <c r="O537" t="s">
        <v>36</v>
      </c>
      <c r="P537" t="s">
        <v>37</v>
      </c>
      <c r="Q537">
        <v>15</v>
      </c>
      <c r="R537">
        <v>8</v>
      </c>
      <c r="S537">
        <v>1</v>
      </c>
      <c r="T537" t="s">
        <v>39</v>
      </c>
      <c r="U537">
        <v>2</v>
      </c>
      <c r="V537">
        <v>4</v>
      </c>
      <c r="W537">
        <v>2</v>
      </c>
      <c r="X537">
        <v>2</v>
      </c>
      <c r="Y537" t="s">
        <v>36</v>
      </c>
      <c r="Z537" t="s">
        <v>38</v>
      </c>
      <c r="AA537" t="s">
        <v>40</v>
      </c>
      <c r="AB537">
        <v>3</v>
      </c>
      <c r="AC537">
        <v>3</v>
      </c>
      <c r="AD537">
        <f>COUNTIF(Attrition_data[[#All],[Attrition]], "Yes") / COUNTA(Attrition_data[[#All],[Attrition]])</f>
        <v>0.16118793924280209</v>
      </c>
    </row>
    <row r="538" spans="1:30" x14ac:dyDescent="0.3">
      <c r="A538">
        <v>537</v>
      </c>
      <c r="B538">
        <v>34</v>
      </c>
      <c r="C538" t="s">
        <v>29</v>
      </c>
      <c r="D538" t="s">
        <v>42</v>
      </c>
      <c r="E538" t="s">
        <v>31</v>
      </c>
      <c r="F538">
        <v>29</v>
      </c>
      <c r="G538">
        <v>4</v>
      </c>
      <c r="H538" t="s">
        <v>73</v>
      </c>
      <c r="I538">
        <v>1</v>
      </c>
      <c r="J538" t="s">
        <v>49</v>
      </c>
      <c r="K538">
        <v>1</v>
      </c>
      <c r="L538" t="s">
        <v>44</v>
      </c>
      <c r="M538" t="s">
        <v>45</v>
      </c>
      <c r="N538">
        <v>115100</v>
      </c>
      <c r="O538" t="s">
        <v>46</v>
      </c>
      <c r="P538" t="s">
        <v>37</v>
      </c>
      <c r="Q538">
        <v>14</v>
      </c>
      <c r="R538">
        <v>8</v>
      </c>
      <c r="S538">
        <v>1</v>
      </c>
      <c r="T538" t="s">
        <v>67</v>
      </c>
      <c r="U538">
        <v>5</v>
      </c>
      <c r="V538">
        <v>6</v>
      </c>
      <c r="W538">
        <v>0</v>
      </c>
      <c r="X538">
        <v>4</v>
      </c>
      <c r="Y538" t="s">
        <v>36</v>
      </c>
      <c r="Z538" t="s">
        <v>39</v>
      </c>
      <c r="AA538" t="s">
        <v>40</v>
      </c>
      <c r="AB538">
        <v>3</v>
      </c>
      <c r="AC538">
        <v>3</v>
      </c>
      <c r="AD538">
        <f>COUNTIF(Attrition_data[[#All],[Attrition]], "Yes") / COUNTA(Attrition_data[[#All],[Attrition]])</f>
        <v>0.16118793924280209</v>
      </c>
    </row>
    <row r="539" spans="1:30" x14ac:dyDescent="0.3">
      <c r="A539">
        <v>538</v>
      </c>
      <c r="B539">
        <v>37</v>
      </c>
      <c r="C539" t="s">
        <v>29</v>
      </c>
      <c r="D539" t="s">
        <v>30</v>
      </c>
      <c r="E539" t="s">
        <v>43</v>
      </c>
      <c r="F539">
        <v>7</v>
      </c>
      <c r="G539">
        <v>4</v>
      </c>
      <c r="H539" t="s">
        <v>32</v>
      </c>
      <c r="I539">
        <v>1</v>
      </c>
      <c r="J539" t="s">
        <v>49</v>
      </c>
      <c r="K539">
        <v>4</v>
      </c>
      <c r="L539" t="s">
        <v>50</v>
      </c>
      <c r="M539" t="s">
        <v>61</v>
      </c>
      <c r="N539">
        <v>71430</v>
      </c>
      <c r="O539" t="s">
        <v>40</v>
      </c>
      <c r="P539" t="s">
        <v>37</v>
      </c>
      <c r="Q539">
        <v>21</v>
      </c>
      <c r="R539">
        <v>8</v>
      </c>
      <c r="S539">
        <v>0</v>
      </c>
      <c r="T539" t="s">
        <v>71</v>
      </c>
      <c r="U539">
        <v>6</v>
      </c>
      <c r="V539">
        <v>1</v>
      </c>
      <c r="W539">
        <v>0</v>
      </c>
      <c r="X539">
        <v>0</v>
      </c>
      <c r="Y539" t="s">
        <v>39</v>
      </c>
      <c r="Z539" t="s">
        <v>39</v>
      </c>
      <c r="AA539" t="s">
        <v>38</v>
      </c>
      <c r="AB539">
        <v>2</v>
      </c>
      <c r="AC539">
        <v>4</v>
      </c>
      <c r="AD539">
        <f>COUNTIF(Attrition_data[[#All],[Attrition]], "Yes") / COUNTA(Attrition_data[[#All],[Attrition]])</f>
        <v>0.16118793924280209</v>
      </c>
    </row>
    <row r="540" spans="1:30" x14ac:dyDescent="0.3">
      <c r="A540">
        <v>539</v>
      </c>
      <c r="B540">
        <v>25</v>
      </c>
      <c r="C540" t="s">
        <v>41</v>
      </c>
      <c r="D540" t="s">
        <v>30</v>
      </c>
      <c r="E540" t="s">
        <v>53</v>
      </c>
      <c r="F540">
        <v>25</v>
      </c>
      <c r="G540">
        <v>4</v>
      </c>
      <c r="H540" t="s">
        <v>53</v>
      </c>
      <c r="I540">
        <v>1</v>
      </c>
      <c r="J540" t="s">
        <v>33</v>
      </c>
      <c r="K540">
        <v>2</v>
      </c>
      <c r="L540" t="s">
        <v>44</v>
      </c>
      <c r="M540" t="s">
        <v>35</v>
      </c>
      <c r="N540">
        <v>82680</v>
      </c>
      <c r="O540" t="s">
        <v>36</v>
      </c>
      <c r="P540" t="s">
        <v>37</v>
      </c>
      <c r="Q540">
        <v>12</v>
      </c>
      <c r="R540">
        <v>8</v>
      </c>
      <c r="S540">
        <v>0</v>
      </c>
      <c r="T540" t="s">
        <v>67</v>
      </c>
      <c r="U540">
        <v>3</v>
      </c>
      <c r="V540">
        <v>7</v>
      </c>
      <c r="W540">
        <v>5</v>
      </c>
      <c r="X540">
        <v>6</v>
      </c>
      <c r="Y540" t="s">
        <v>39</v>
      </c>
      <c r="Z540" t="s">
        <v>39</v>
      </c>
      <c r="AA540" t="s">
        <v>39</v>
      </c>
      <c r="AB540">
        <v>2</v>
      </c>
      <c r="AC540">
        <v>3</v>
      </c>
      <c r="AD540">
        <f>COUNTIF(Attrition_data[[#All],[Attrition]], "Yes") / COUNTA(Attrition_data[[#All],[Attrition]])</f>
        <v>0.16118793924280209</v>
      </c>
    </row>
    <row r="541" spans="1:30" x14ac:dyDescent="0.3">
      <c r="A541">
        <v>540</v>
      </c>
      <c r="B541">
        <v>26</v>
      </c>
      <c r="C541" t="s">
        <v>41</v>
      </c>
      <c r="D541" t="s">
        <v>30</v>
      </c>
      <c r="E541" t="s">
        <v>31</v>
      </c>
      <c r="F541">
        <v>8</v>
      </c>
      <c r="G541">
        <v>2</v>
      </c>
      <c r="H541" t="s">
        <v>73</v>
      </c>
      <c r="I541">
        <v>1</v>
      </c>
      <c r="J541" t="s">
        <v>49</v>
      </c>
      <c r="K541">
        <v>2</v>
      </c>
      <c r="L541" t="s">
        <v>50</v>
      </c>
      <c r="M541" t="s">
        <v>61</v>
      </c>
      <c r="N541">
        <v>80950</v>
      </c>
      <c r="O541" t="s">
        <v>36</v>
      </c>
      <c r="P541" t="s">
        <v>37</v>
      </c>
      <c r="Q541">
        <v>15</v>
      </c>
      <c r="R541">
        <v>8</v>
      </c>
      <c r="S541">
        <v>0</v>
      </c>
      <c r="T541" t="s">
        <v>36</v>
      </c>
      <c r="U541">
        <v>3</v>
      </c>
      <c r="V541">
        <v>1</v>
      </c>
      <c r="W541">
        <v>0</v>
      </c>
      <c r="X541">
        <v>0</v>
      </c>
      <c r="Y541" t="s">
        <v>36</v>
      </c>
      <c r="Z541" t="s">
        <v>38</v>
      </c>
      <c r="AA541" t="s">
        <v>40</v>
      </c>
      <c r="AB541">
        <v>4</v>
      </c>
      <c r="AC541">
        <v>3</v>
      </c>
      <c r="AD541">
        <f>COUNTIF(Attrition_data[[#All],[Attrition]], "Yes") / COUNTA(Attrition_data[[#All],[Attrition]])</f>
        <v>0.16118793924280209</v>
      </c>
    </row>
    <row r="542" spans="1:30" x14ac:dyDescent="0.3">
      <c r="A542">
        <v>541</v>
      </c>
      <c r="B542">
        <v>33</v>
      </c>
      <c r="C542" t="s">
        <v>41</v>
      </c>
      <c r="D542" t="s">
        <v>30</v>
      </c>
      <c r="E542" t="s">
        <v>43</v>
      </c>
      <c r="F542">
        <v>8</v>
      </c>
      <c r="G542">
        <v>2</v>
      </c>
      <c r="H542" t="s">
        <v>32</v>
      </c>
      <c r="I542">
        <v>1</v>
      </c>
      <c r="J542" t="s">
        <v>49</v>
      </c>
      <c r="K542">
        <v>4</v>
      </c>
      <c r="L542" t="s">
        <v>66</v>
      </c>
      <c r="M542" t="s">
        <v>45</v>
      </c>
      <c r="N542">
        <v>29040</v>
      </c>
      <c r="O542" t="s">
        <v>39</v>
      </c>
      <c r="P542" t="s">
        <v>37</v>
      </c>
      <c r="Q542">
        <v>13</v>
      </c>
      <c r="R542">
        <v>8</v>
      </c>
      <c r="S542">
        <v>0</v>
      </c>
      <c r="T542" t="s">
        <v>51</v>
      </c>
      <c r="U542">
        <v>2</v>
      </c>
      <c r="V542">
        <v>2</v>
      </c>
      <c r="W542">
        <v>2</v>
      </c>
      <c r="X542">
        <v>2</v>
      </c>
      <c r="Y542" t="s">
        <v>36</v>
      </c>
      <c r="Z542" t="s">
        <v>40</v>
      </c>
      <c r="AA542" t="s">
        <v>38</v>
      </c>
      <c r="AB542">
        <v>3</v>
      </c>
      <c r="AC542">
        <v>3</v>
      </c>
      <c r="AD542">
        <f>COUNTIF(Attrition_data[[#All],[Attrition]], "Yes") / COUNTA(Attrition_data[[#All],[Attrition]])</f>
        <v>0.16118793924280209</v>
      </c>
    </row>
    <row r="543" spans="1:30" x14ac:dyDescent="0.3">
      <c r="A543">
        <v>542</v>
      </c>
      <c r="B543">
        <v>42</v>
      </c>
      <c r="C543" t="s">
        <v>29</v>
      </c>
      <c r="D543" t="s">
        <v>30</v>
      </c>
      <c r="E543" t="s">
        <v>43</v>
      </c>
      <c r="F543">
        <v>11</v>
      </c>
      <c r="G543">
        <v>1</v>
      </c>
      <c r="H543" t="s">
        <v>32</v>
      </c>
      <c r="I543">
        <v>1</v>
      </c>
      <c r="J543" t="s">
        <v>49</v>
      </c>
      <c r="K543">
        <v>4</v>
      </c>
      <c r="L543" t="s">
        <v>44</v>
      </c>
      <c r="M543" t="s">
        <v>35</v>
      </c>
      <c r="N543">
        <v>60320</v>
      </c>
      <c r="O543" t="s">
        <v>46</v>
      </c>
      <c r="P543" t="s">
        <v>37</v>
      </c>
      <c r="Q543">
        <v>14</v>
      </c>
      <c r="R543">
        <v>8</v>
      </c>
      <c r="S543">
        <v>0</v>
      </c>
      <c r="T543" t="s">
        <v>78</v>
      </c>
      <c r="U543">
        <v>2</v>
      </c>
      <c r="V543">
        <v>22</v>
      </c>
      <c r="W543">
        <v>13</v>
      </c>
      <c r="X543">
        <v>7</v>
      </c>
      <c r="Y543" t="s">
        <v>39</v>
      </c>
      <c r="Z543" t="s">
        <v>36</v>
      </c>
      <c r="AA543" t="s">
        <v>38</v>
      </c>
      <c r="AB543">
        <v>2</v>
      </c>
      <c r="AC543">
        <v>3</v>
      </c>
      <c r="AD543">
        <f>COUNTIF(Attrition_data[[#All],[Attrition]], "Yes") / COUNTA(Attrition_data[[#All],[Attrition]])</f>
        <v>0.16118793924280209</v>
      </c>
    </row>
    <row r="544" spans="1:30" x14ac:dyDescent="0.3">
      <c r="A544">
        <v>543</v>
      </c>
      <c r="B544">
        <v>28</v>
      </c>
      <c r="C544" t="s">
        <v>41</v>
      </c>
      <c r="D544" t="s">
        <v>42</v>
      </c>
      <c r="E544" t="s">
        <v>43</v>
      </c>
      <c r="F544">
        <v>7</v>
      </c>
      <c r="G544">
        <v>3</v>
      </c>
      <c r="H544" t="s">
        <v>32</v>
      </c>
      <c r="I544">
        <v>1</v>
      </c>
      <c r="J544" t="s">
        <v>49</v>
      </c>
      <c r="K544">
        <v>2</v>
      </c>
      <c r="L544" t="s">
        <v>70</v>
      </c>
      <c r="M544" t="s">
        <v>61</v>
      </c>
      <c r="N544">
        <v>29760</v>
      </c>
      <c r="O544" t="s">
        <v>36</v>
      </c>
      <c r="P544" t="s">
        <v>37</v>
      </c>
      <c r="Q544">
        <v>14</v>
      </c>
      <c r="R544">
        <v>8</v>
      </c>
      <c r="S544">
        <v>0</v>
      </c>
      <c r="T544" t="s">
        <v>36</v>
      </c>
      <c r="U544">
        <v>3</v>
      </c>
      <c r="V544">
        <v>1</v>
      </c>
      <c r="W544">
        <v>0</v>
      </c>
      <c r="X544">
        <v>0</v>
      </c>
      <c r="Y544" t="s">
        <v>36</v>
      </c>
      <c r="Z544" t="s">
        <v>40</v>
      </c>
      <c r="AA544" t="s">
        <v>38</v>
      </c>
      <c r="AB544">
        <v>3</v>
      </c>
      <c r="AC544">
        <v>3</v>
      </c>
      <c r="AD544">
        <f>COUNTIF(Attrition_data[[#All],[Attrition]], "Yes") / COUNTA(Attrition_data[[#All],[Attrition]])</f>
        <v>0.16118793924280209</v>
      </c>
    </row>
    <row r="545" spans="1:30" x14ac:dyDescent="0.3">
      <c r="A545">
        <v>544</v>
      </c>
      <c r="B545">
        <v>50</v>
      </c>
      <c r="C545" t="s">
        <v>41</v>
      </c>
      <c r="D545" t="s">
        <v>42</v>
      </c>
      <c r="E545" t="s">
        <v>43</v>
      </c>
      <c r="F545">
        <v>1</v>
      </c>
      <c r="G545">
        <v>4</v>
      </c>
      <c r="H545" t="s">
        <v>55</v>
      </c>
      <c r="I545">
        <v>1</v>
      </c>
      <c r="J545" t="s">
        <v>49</v>
      </c>
      <c r="K545">
        <v>2</v>
      </c>
      <c r="L545" t="s">
        <v>44</v>
      </c>
      <c r="M545" t="s">
        <v>45</v>
      </c>
      <c r="N545">
        <v>159920</v>
      </c>
      <c r="O545" t="s">
        <v>38</v>
      </c>
      <c r="P545" t="s">
        <v>37</v>
      </c>
      <c r="Q545">
        <v>14</v>
      </c>
      <c r="R545">
        <v>8</v>
      </c>
      <c r="S545">
        <v>0</v>
      </c>
      <c r="T545" t="s">
        <v>51</v>
      </c>
      <c r="U545">
        <v>3</v>
      </c>
      <c r="V545">
        <v>0</v>
      </c>
      <c r="W545">
        <v>0</v>
      </c>
      <c r="X545">
        <v>0</v>
      </c>
      <c r="Y545" t="s">
        <v>39</v>
      </c>
      <c r="Z545" t="s">
        <v>38</v>
      </c>
      <c r="AA545" t="s">
        <v>38</v>
      </c>
      <c r="AB545">
        <v>3</v>
      </c>
      <c r="AC545">
        <v>3</v>
      </c>
      <c r="AD545">
        <f>COUNTIF(Attrition_data[[#All],[Attrition]], "Yes") / COUNTA(Attrition_data[[#All],[Attrition]])</f>
        <v>0.16118793924280209</v>
      </c>
    </row>
    <row r="546" spans="1:30" x14ac:dyDescent="0.3">
      <c r="A546">
        <v>545</v>
      </c>
      <c r="B546">
        <v>33</v>
      </c>
      <c r="C546" t="s">
        <v>29</v>
      </c>
      <c r="D546" t="s">
        <v>42</v>
      </c>
      <c r="E546" t="s">
        <v>31</v>
      </c>
      <c r="F546">
        <v>9</v>
      </c>
      <c r="G546">
        <v>3</v>
      </c>
      <c r="H546" t="s">
        <v>55</v>
      </c>
      <c r="I546">
        <v>1</v>
      </c>
      <c r="J546" t="s">
        <v>33</v>
      </c>
      <c r="K546">
        <v>2</v>
      </c>
      <c r="L546" t="s">
        <v>44</v>
      </c>
      <c r="M546" t="s">
        <v>35</v>
      </c>
      <c r="N546">
        <v>46490</v>
      </c>
      <c r="O546" t="s">
        <v>46</v>
      </c>
      <c r="P546" t="s">
        <v>37</v>
      </c>
      <c r="Q546">
        <v>12</v>
      </c>
      <c r="R546">
        <v>8</v>
      </c>
      <c r="S546">
        <v>0</v>
      </c>
      <c r="T546" t="s">
        <v>39</v>
      </c>
      <c r="U546">
        <v>2</v>
      </c>
      <c r="V546">
        <v>3</v>
      </c>
      <c r="W546">
        <v>0</v>
      </c>
      <c r="X546">
        <v>2</v>
      </c>
      <c r="Y546" t="s">
        <v>39</v>
      </c>
      <c r="Z546" t="s">
        <v>40</v>
      </c>
      <c r="AA546" t="s">
        <v>38</v>
      </c>
      <c r="AB546">
        <v>2</v>
      </c>
      <c r="AC546">
        <v>3</v>
      </c>
      <c r="AD546">
        <f>COUNTIF(Attrition_data[[#All],[Attrition]], "Yes") / COUNTA(Attrition_data[[#All],[Attrition]])</f>
        <v>0.16118793924280209</v>
      </c>
    </row>
    <row r="547" spans="1:30" x14ac:dyDescent="0.3">
      <c r="A547">
        <v>546</v>
      </c>
      <c r="B547">
        <v>34</v>
      </c>
      <c r="C547" t="s">
        <v>29</v>
      </c>
      <c r="D547" t="s">
        <v>52</v>
      </c>
      <c r="E547" t="s">
        <v>31</v>
      </c>
      <c r="F547">
        <v>1</v>
      </c>
      <c r="G547">
        <v>1</v>
      </c>
      <c r="H547" t="s">
        <v>73</v>
      </c>
      <c r="I547">
        <v>1</v>
      </c>
      <c r="J547" t="s">
        <v>33</v>
      </c>
      <c r="K547">
        <v>2</v>
      </c>
      <c r="L547" t="s">
        <v>57</v>
      </c>
      <c r="M547" t="s">
        <v>35</v>
      </c>
      <c r="N547">
        <v>26960</v>
      </c>
      <c r="O547" t="s">
        <v>38</v>
      </c>
      <c r="P547" t="s">
        <v>37</v>
      </c>
      <c r="Q547">
        <v>23</v>
      </c>
      <c r="R547">
        <v>8</v>
      </c>
      <c r="S547">
        <v>0</v>
      </c>
      <c r="T547" t="s">
        <v>47</v>
      </c>
      <c r="U547">
        <v>3</v>
      </c>
      <c r="V547">
        <v>0</v>
      </c>
      <c r="W547">
        <v>0</v>
      </c>
      <c r="X547">
        <v>0</v>
      </c>
      <c r="Y547" t="s">
        <v>38</v>
      </c>
      <c r="Z547" t="s">
        <v>39</v>
      </c>
      <c r="AA547" t="s">
        <v>38</v>
      </c>
      <c r="AB547">
        <v>3</v>
      </c>
      <c r="AC547">
        <v>4</v>
      </c>
      <c r="AD547">
        <f>COUNTIF(Attrition_data[[#All],[Attrition]], "Yes") / COUNTA(Attrition_data[[#All],[Attrition]])</f>
        <v>0.16118793924280209</v>
      </c>
    </row>
    <row r="548" spans="1:30" x14ac:dyDescent="0.3">
      <c r="A548">
        <v>547</v>
      </c>
      <c r="B548">
        <v>48</v>
      </c>
      <c r="C548" t="s">
        <v>29</v>
      </c>
      <c r="D548" t="s">
        <v>52</v>
      </c>
      <c r="E548" t="s">
        <v>31</v>
      </c>
      <c r="F548">
        <v>2</v>
      </c>
      <c r="G548">
        <v>1</v>
      </c>
      <c r="H548" t="s">
        <v>32</v>
      </c>
      <c r="I548">
        <v>1</v>
      </c>
      <c r="J548" t="s">
        <v>49</v>
      </c>
      <c r="K548">
        <v>2</v>
      </c>
      <c r="L548" t="s">
        <v>50</v>
      </c>
      <c r="M548" t="s">
        <v>45</v>
      </c>
      <c r="N548">
        <v>23700</v>
      </c>
      <c r="O548" t="s">
        <v>40</v>
      </c>
      <c r="P548" t="s">
        <v>37</v>
      </c>
      <c r="Q548">
        <v>11</v>
      </c>
      <c r="R548">
        <v>8</v>
      </c>
      <c r="S548">
        <v>0</v>
      </c>
      <c r="T548" t="s">
        <v>95</v>
      </c>
      <c r="U548">
        <v>3</v>
      </c>
      <c r="V548">
        <v>5</v>
      </c>
      <c r="W548">
        <v>2</v>
      </c>
      <c r="X548">
        <v>1</v>
      </c>
      <c r="Y548" t="s">
        <v>36</v>
      </c>
      <c r="Z548" t="s">
        <v>39</v>
      </c>
      <c r="AA548" t="s">
        <v>40</v>
      </c>
      <c r="AB548">
        <v>3</v>
      </c>
      <c r="AC548">
        <v>3</v>
      </c>
      <c r="AD548">
        <f>COUNTIF(Attrition_data[[#All],[Attrition]], "Yes") / COUNTA(Attrition_data[[#All],[Attrition]])</f>
        <v>0.16118793924280209</v>
      </c>
    </row>
    <row r="549" spans="1:30" x14ac:dyDescent="0.3">
      <c r="A549">
        <v>548</v>
      </c>
      <c r="B549">
        <v>45</v>
      </c>
      <c r="C549" t="s">
        <v>29</v>
      </c>
      <c r="D549" t="s">
        <v>52</v>
      </c>
      <c r="E549" t="s">
        <v>43</v>
      </c>
      <c r="F549">
        <v>1</v>
      </c>
      <c r="G549">
        <v>3</v>
      </c>
      <c r="H549" t="s">
        <v>55</v>
      </c>
      <c r="I549">
        <v>1</v>
      </c>
      <c r="J549" t="s">
        <v>33</v>
      </c>
      <c r="K549">
        <v>2</v>
      </c>
      <c r="L549" t="s">
        <v>53</v>
      </c>
      <c r="M549" t="s">
        <v>35</v>
      </c>
      <c r="N549">
        <v>125040</v>
      </c>
      <c r="O549" t="s">
        <v>36</v>
      </c>
      <c r="P549" t="s">
        <v>37</v>
      </c>
      <c r="Q549">
        <v>12</v>
      </c>
      <c r="R549">
        <v>8</v>
      </c>
      <c r="S549">
        <v>1</v>
      </c>
      <c r="T549" t="s">
        <v>68</v>
      </c>
      <c r="U549">
        <v>2</v>
      </c>
      <c r="V549">
        <v>15</v>
      </c>
      <c r="W549">
        <v>4</v>
      </c>
      <c r="X549">
        <v>12</v>
      </c>
      <c r="Y549" t="s">
        <v>40</v>
      </c>
      <c r="Z549" t="s">
        <v>38</v>
      </c>
      <c r="AA549" t="s">
        <v>38</v>
      </c>
      <c r="AB549">
        <v>3</v>
      </c>
      <c r="AC549">
        <v>3</v>
      </c>
      <c r="AD549">
        <f>COUNTIF(Attrition_data[[#All],[Attrition]], "Yes") / COUNTA(Attrition_data[[#All],[Attrition]])</f>
        <v>0.16118793924280209</v>
      </c>
    </row>
    <row r="550" spans="1:30" x14ac:dyDescent="0.3">
      <c r="A550">
        <v>549</v>
      </c>
      <c r="B550">
        <v>52</v>
      </c>
      <c r="C550" t="s">
        <v>29</v>
      </c>
      <c r="D550" t="s">
        <v>30</v>
      </c>
      <c r="E550" t="s">
        <v>31</v>
      </c>
      <c r="F550">
        <v>1</v>
      </c>
      <c r="G550">
        <v>3</v>
      </c>
      <c r="H550" t="s">
        <v>32</v>
      </c>
      <c r="I550">
        <v>1</v>
      </c>
      <c r="J550" t="s">
        <v>49</v>
      </c>
      <c r="K550">
        <v>1</v>
      </c>
      <c r="L550" t="s">
        <v>50</v>
      </c>
      <c r="M550" t="s">
        <v>45</v>
      </c>
      <c r="N550">
        <v>59740</v>
      </c>
      <c r="O550" t="s">
        <v>67</v>
      </c>
      <c r="P550" t="s">
        <v>37</v>
      </c>
      <c r="Q550">
        <v>18</v>
      </c>
      <c r="R550">
        <v>8</v>
      </c>
      <c r="S550">
        <v>1</v>
      </c>
      <c r="T550" t="s">
        <v>85</v>
      </c>
      <c r="U550">
        <v>6</v>
      </c>
      <c r="V550">
        <v>8</v>
      </c>
      <c r="W550">
        <v>4</v>
      </c>
      <c r="X550">
        <v>0</v>
      </c>
      <c r="Y550" t="s">
        <v>40</v>
      </c>
      <c r="Z550" t="s">
        <v>40</v>
      </c>
      <c r="AA550" t="s">
        <v>38</v>
      </c>
      <c r="AB550">
        <v>3</v>
      </c>
      <c r="AC550">
        <v>3</v>
      </c>
      <c r="AD550">
        <f>COUNTIF(Attrition_data[[#All],[Attrition]], "Yes") / COUNTA(Attrition_data[[#All],[Attrition]])</f>
        <v>0.16118793924280209</v>
      </c>
    </row>
    <row r="551" spans="1:30" x14ac:dyDescent="0.3">
      <c r="A551">
        <v>550</v>
      </c>
      <c r="B551">
        <v>38</v>
      </c>
      <c r="C551" t="s">
        <v>29</v>
      </c>
      <c r="D551" t="s">
        <v>30</v>
      </c>
      <c r="E551" t="s">
        <v>43</v>
      </c>
      <c r="F551">
        <v>6</v>
      </c>
      <c r="G551">
        <v>2</v>
      </c>
      <c r="H551" t="s">
        <v>55</v>
      </c>
      <c r="I551">
        <v>1</v>
      </c>
      <c r="J551" t="s">
        <v>49</v>
      </c>
      <c r="K551">
        <v>1</v>
      </c>
      <c r="L551" t="s">
        <v>44</v>
      </c>
      <c r="M551" t="s">
        <v>61</v>
      </c>
      <c r="N551">
        <v>47360</v>
      </c>
      <c r="O551" t="s">
        <v>46</v>
      </c>
      <c r="P551" t="s">
        <v>37</v>
      </c>
      <c r="Q551">
        <v>11</v>
      </c>
      <c r="R551">
        <v>8</v>
      </c>
      <c r="S551">
        <v>1</v>
      </c>
      <c r="T551" t="s">
        <v>56</v>
      </c>
      <c r="U551">
        <v>3</v>
      </c>
      <c r="V551">
        <v>8</v>
      </c>
      <c r="W551">
        <v>2</v>
      </c>
      <c r="X551">
        <v>7</v>
      </c>
      <c r="Y551" t="s">
        <v>38</v>
      </c>
      <c r="Z551" t="s">
        <v>38</v>
      </c>
      <c r="AA551" t="s">
        <v>38</v>
      </c>
      <c r="AB551">
        <v>2</v>
      </c>
      <c r="AC551">
        <v>3</v>
      </c>
      <c r="AD551">
        <f>COUNTIF(Attrition_data[[#All],[Attrition]], "Yes") / COUNTA(Attrition_data[[#All],[Attrition]])</f>
        <v>0.16118793924280209</v>
      </c>
    </row>
    <row r="552" spans="1:30" x14ac:dyDescent="0.3">
      <c r="A552">
        <v>551</v>
      </c>
      <c r="B552">
        <v>29</v>
      </c>
      <c r="C552" t="s">
        <v>29</v>
      </c>
      <c r="D552" t="s">
        <v>30</v>
      </c>
      <c r="E552" t="s">
        <v>43</v>
      </c>
      <c r="F552">
        <v>8</v>
      </c>
      <c r="G552">
        <v>3</v>
      </c>
      <c r="H552" t="s">
        <v>55</v>
      </c>
      <c r="I552">
        <v>1</v>
      </c>
      <c r="J552" t="s">
        <v>33</v>
      </c>
      <c r="K552">
        <v>4</v>
      </c>
      <c r="L552" t="s">
        <v>44</v>
      </c>
      <c r="M552" t="s">
        <v>61</v>
      </c>
      <c r="N552">
        <v>52960</v>
      </c>
      <c r="O552" t="s">
        <v>39</v>
      </c>
      <c r="P552" t="s">
        <v>37</v>
      </c>
      <c r="Q552">
        <v>14</v>
      </c>
      <c r="R552">
        <v>8</v>
      </c>
      <c r="S552">
        <v>0</v>
      </c>
      <c r="T552" t="s">
        <v>79</v>
      </c>
      <c r="U552">
        <v>3</v>
      </c>
      <c r="V552">
        <v>7</v>
      </c>
      <c r="W552">
        <v>1</v>
      </c>
      <c r="X552">
        <v>7</v>
      </c>
      <c r="Y552" t="s">
        <v>38</v>
      </c>
      <c r="Z552" t="s">
        <v>39</v>
      </c>
      <c r="AA552" t="s">
        <v>38</v>
      </c>
      <c r="AB552">
        <v>4</v>
      </c>
      <c r="AC552">
        <v>3</v>
      </c>
      <c r="AD552">
        <f>COUNTIF(Attrition_data[[#All],[Attrition]], "Yes") / COUNTA(Attrition_data[[#All],[Attrition]])</f>
        <v>0.16118793924280209</v>
      </c>
    </row>
    <row r="553" spans="1:30" x14ac:dyDescent="0.3">
      <c r="A553">
        <v>552</v>
      </c>
      <c r="B553">
        <v>28</v>
      </c>
      <c r="C553" t="s">
        <v>29</v>
      </c>
      <c r="D553" t="s">
        <v>30</v>
      </c>
      <c r="E553" t="s">
        <v>53</v>
      </c>
      <c r="F553">
        <v>1</v>
      </c>
      <c r="G553">
        <v>3</v>
      </c>
      <c r="H553" t="s">
        <v>53</v>
      </c>
      <c r="I553">
        <v>1</v>
      </c>
      <c r="J553" t="s">
        <v>33</v>
      </c>
      <c r="K553">
        <v>4</v>
      </c>
      <c r="L553" t="s">
        <v>60</v>
      </c>
      <c r="M553" t="s">
        <v>61</v>
      </c>
      <c r="N553">
        <v>67810</v>
      </c>
      <c r="O553" t="s">
        <v>46</v>
      </c>
      <c r="P553" t="s">
        <v>37</v>
      </c>
      <c r="Q553">
        <v>15</v>
      </c>
      <c r="R553">
        <v>8</v>
      </c>
      <c r="S553">
        <v>1</v>
      </c>
      <c r="T553" t="s">
        <v>59</v>
      </c>
      <c r="U553">
        <v>2</v>
      </c>
      <c r="V553">
        <v>9</v>
      </c>
      <c r="W553">
        <v>1</v>
      </c>
      <c r="X553">
        <v>7</v>
      </c>
      <c r="Y553" t="s">
        <v>39</v>
      </c>
      <c r="Z553" t="s">
        <v>40</v>
      </c>
      <c r="AA553" t="s">
        <v>40</v>
      </c>
      <c r="AB553">
        <v>3</v>
      </c>
      <c r="AC553">
        <v>3</v>
      </c>
      <c r="AD553">
        <f>COUNTIF(Attrition_data[[#All],[Attrition]], "Yes") / COUNTA(Attrition_data[[#All],[Attrition]])</f>
        <v>0.16118793924280209</v>
      </c>
    </row>
    <row r="554" spans="1:30" x14ac:dyDescent="0.3">
      <c r="A554">
        <v>553</v>
      </c>
      <c r="B554">
        <v>46</v>
      </c>
      <c r="C554" t="s">
        <v>29</v>
      </c>
      <c r="D554" t="s">
        <v>30</v>
      </c>
      <c r="E554" t="s">
        <v>43</v>
      </c>
      <c r="F554">
        <v>6</v>
      </c>
      <c r="G554">
        <v>4</v>
      </c>
      <c r="H554" t="s">
        <v>55</v>
      </c>
      <c r="I554">
        <v>1</v>
      </c>
      <c r="J554" t="s">
        <v>49</v>
      </c>
      <c r="K554">
        <v>3</v>
      </c>
      <c r="L554" t="s">
        <v>50</v>
      </c>
      <c r="M554" t="s">
        <v>35</v>
      </c>
      <c r="N554">
        <v>21740</v>
      </c>
      <c r="O554" t="s">
        <v>38</v>
      </c>
      <c r="P554" t="s">
        <v>37</v>
      </c>
      <c r="Q554">
        <v>11</v>
      </c>
      <c r="R554">
        <v>8</v>
      </c>
      <c r="S554">
        <v>1</v>
      </c>
      <c r="T554" t="s">
        <v>78</v>
      </c>
      <c r="U554">
        <v>3</v>
      </c>
      <c r="V554">
        <v>12</v>
      </c>
      <c r="W554">
        <v>4</v>
      </c>
      <c r="X554">
        <v>9</v>
      </c>
      <c r="Y554" t="s">
        <v>36</v>
      </c>
      <c r="Z554" t="s">
        <v>38</v>
      </c>
      <c r="AA554" t="s">
        <v>38</v>
      </c>
      <c r="AB554">
        <v>3</v>
      </c>
      <c r="AC554">
        <v>3</v>
      </c>
      <c r="AD554">
        <f>COUNTIF(Attrition_data[[#All],[Attrition]], "Yes") / COUNTA(Attrition_data[[#All],[Attrition]])</f>
        <v>0.16118793924280209</v>
      </c>
    </row>
    <row r="555" spans="1:30" x14ac:dyDescent="0.3">
      <c r="A555">
        <v>554</v>
      </c>
      <c r="B555">
        <v>38</v>
      </c>
      <c r="C555" t="s">
        <v>29</v>
      </c>
      <c r="D555" t="s">
        <v>30</v>
      </c>
      <c r="E555" t="s">
        <v>43</v>
      </c>
      <c r="F555">
        <v>7</v>
      </c>
      <c r="G555">
        <v>4</v>
      </c>
      <c r="H555" t="s">
        <v>55</v>
      </c>
      <c r="I555">
        <v>1</v>
      </c>
      <c r="J555" t="s">
        <v>49</v>
      </c>
      <c r="K555">
        <v>1</v>
      </c>
      <c r="L555" t="s">
        <v>50</v>
      </c>
      <c r="M555" t="s">
        <v>45</v>
      </c>
      <c r="N555">
        <v>66530</v>
      </c>
      <c r="O555" t="s">
        <v>67</v>
      </c>
      <c r="P555" t="s">
        <v>37</v>
      </c>
      <c r="Q555">
        <v>20</v>
      </c>
      <c r="R555">
        <v>8</v>
      </c>
      <c r="S555">
        <v>1</v>
      </c>
      <c r="T555" t="s">
        <v>59</v>
      </c>
      <c r="U555">
        <v>2</v>
      </c>
      <c r="V555">
        <v>1</v>
      </c>
      <c r="W555">
        <v>0</v>
      </c>
      <c r="X555">
        <v>0</v>
      </c>
      <c r="Y555" t="s">
        <v>39</v>
      </c>
      <c r="Z555" t="s">
        <v>40</v>
      </c>
      <c r="AA555" t="s">
        <v>38</v>
      </c>
      <c r="AB555">
        <v>3</v>
      </c>
      <c r="AC555">
        <v>4</v>
      </c>
      <c r="AD555">
        <f>COUNTIF(Attrition_data[[#All],[Attrition]], "Yes") / COUNTA(Attrition_data[[#All],[Attrition]])</f>
        <v>0.16118793924280209</v>
      </c>
    </row>
    <row r="556" spans="1:30" x14ac:dyDescent="0.3">
      <c r="A556">
        <v>555</v>
      </c>
      <c r="B556">
        <v>43</v>
      </c>
      <c r="C556" t="s">
        <v>29</v>
      </c>
      <c r="D556" t="s">
        <v>42</v>
      </c>
      <c r="E556" t="s">
        <v>43</v>
      </c>
      <c r="F556">
        <v>5</v>
      </c>
      <c r="G556">
        <v>3</v>
      </c>
      <c r="H556" t="s">
        <v>55</v>
      </c>
      <c r="I556">
        <v>1</v>
      </c>
      <c r="J556" t="s">
        <v>33</v>
      </c>
      <c r="K556">
        <v>2</v>
      </c>
      <c r="L556" t="s">
        <v>60</v>
      </c>
      <c r="M556" t="s">
        <v>35</v>
      </c>
      <c r="N556">
        <v>96990</v>
      </c>
      <c r="O556" t="s">
        <v>71</v>
      </c>
      <c r="P556" t="s">
        <v>37</v>
      </c>
      <c r="Q556">
        <v>19</v>
      </c>
      <c r="R556">
        <v>8</v>
      </c>
      <c r="S556">
        <v>1</v>
      </c>
      <c r="T556" t="s">
        <v>85</v>
      </c>
      <c r="U556">
        <v>3</v>
      </c>
      <c r="V556">
        <v>8</v>
      </c>
      <c r="W556">
        <v>0</v>
      </c>
      <c r="X556">
        <v>1</v>
      </c>
      <c r="Y556" t="s">
        <v>38</v>
      </c>
      <c r="Z556" t="s">
        <v>36</v>
      </c>
      <c r="AA556" t="s">
        <v>38</v>
      </c>
      <c r="AB556">
        <v>3</v>
      </c>
      <c r="AC556">
        <v>3</v>
      </c>
      <c r="AD556">
        <f>COUNTIF(Attrition_data[[#All],[Attrition]], "Yes") / COUNTA(Attrition_data[[#All],[Attrition]])</f>
        <v>0.16118793924280209</v>
      </c>
    </row>
    <row r="557" spans="1:30" x14ac:dyDescent="0.3">
      <c r="A557">
        <v>556</v>
      </c>
      <c r="B557">
        <v>39</v>
      </c>
      <c r="C557" t="s">
        <v>41</v>
      </c>
      <c r="D557" t="s">
        <v>42</v>
      </c>
      <c r="E557" t="s">
        <v>31</v>
      </c>
      <c r="F557">
        <v>1</v>
      </c>
      <c r="G557">
        <v>3</v>
      </c>
      <c r="H557" t="s">
        <v>73</v>
      </c>
      <c r="I557">
        <v>1</v>
      </c>
      <c r="J557" t="s">
        <v>49</v>
      </c>
      <c r="K557">
        <v>2</v>
      </c>
      <c r="L557" t="s">
        <v>34</v>
      </c>
      <c r="M557" t="s">
        <v>61</v>
      </c>
      <c r="N557">
        <v>67550</v>
      </c>
      <c r="O557" t="s">
        <v>67</v>
      </c>
      <c r="P557" t="s">
        <v>37</v>
      </c>
      <c r="Q557">
        <v>14</v>
      </c>
      <c r="R557">
        <v>8</v>
      </c>
      <c r="S557">
        <v>1</v>
      </c>
      <c r="T557" t="s">
        <v>62</v>
      </c>
      <c r="U557">
        <v>2</v>
      </c>
      <c r="V557">
        <v>18</v>
      </c>
      <c r="W557">
        <v>11</v>
      </c>
      <c r="X557">
        <v>5</v>
      </c>
      <c r="Y557" t="s">
        <v>36</v>
      </c>
      <c r="Z557" t="s">
        <v>39</v>
      </c>
      <c r="AA557" t="s">
        <v>38</v>
      </c>
      <c r="AB557">
        <v>3</v>
      </c>
      <c r="AC557">
        <v>3</v>
      </c>
      <c r="AD557">
        <f>COUNTIF(Attrition_data[[#All],[Attrition]], "Yes") / COUNTA(Attrition_data[[#All],[Attrition]])</f>
        <v>0.16118793924280209</v>
      </c>
    </row>
    <row r="558" spans="1:30" x14ac:dyDescent="0.3">
      <c r="A558">
        <v>557</v>
      </c>
      <c r="B558">
        <v>40</v>
      </c>
      <c r="C558" t="s">
        <v>29</v>
      </c>
      <c r="D558" t="s">
        <v>30</v>
      </c>
      <c r="E558" t="s">
        <v>43</v>
      </c>
      <c r="F558">
        <v>1</v>
      </c>
      <c r="G558">
        <v>1</v>
      </c>
      <c r="H558" t="s">
        <v>32</v>
      </c>
      <c r="I558">
        <v>1</v>
      </c>
      <c r="J558" t="s">
        <v>49</v>
      </c>
      <c r="K558">
        <v>1</v>
      </c>
      <c r="L558" t="s">
        <v>34</v>
      </c>
      <c r="M558" t="s">
        <v>45</v>
      </c>
      <c r="N558">
        <v>22130</v>
      </c>
      <c r="O558" t="s">
        <v>36</v>
      </c>
      <c r="P558" t="s">
        <v>37</v>
      </c>
      <c r="Q558">
        <v>17</v>
      </c>
      <c r="R558">
        <v>8</v>
      </c>
      <c r="S558">
        <v>0</v>
      </c>
      <c r="T558" t="s">
        <v>62</v>
      </c>
      <c r="U558">
        <v>4</v>
      </c>
      <c r="V558">
        <v>20</v>
      </c>
      <c r="W558">
        <v>4</v>
      </c>
      <c r="X558">
        <v>9</v>
      </c>
      <c r="Y558" t="s">
        <v>38</v>
      </c>
      <c r="Z558" t="s">
        <v>38</v>
      </c>
      <c r="AA558" t="s">
        <v>39</v>
      </c>
      <c r="AB558">
        <v>3</v>
      </c>
      <c r="AC558">
        <v>3</v>
      </c>
      <c r="AD558">
        <f>COUNTIF(Attrition_data[[#All],[Attrition]], "Yes") / COUNTA(Attrition_data[[#All],[Attrition]])</f>
        <v>0.16118793924280209</v>
      </c>
    </row>
    <row r="559" spans="1:30" x14ac:dyDescent="0.3">
      <c r="A559">
        <v>558</v>
      </c>
      <c r="B559">
        <v>21</v>
      </c>
      <c r="C559" t="s">
        <v>29</v>
      </c>
      <c r="D559" t="s">
        <v>30</v>
      </c>
      <c r="E559" t="s">
        <v>43</v>
      </c>
      <c r="F559">
        <v>1</v>
      </c>
      <c r="G559">
        <v>4</v>
      </c>
      <c r="H559" t="s">
        <v>32</v>
      </c>
      <c r="I559">
        <v>1</v>
      </c>
      <c r="J559" t="s">
        <v>33</v>
      </c>
      <c r="K559">
        <v>1</v>
      </c>
      <c r="L559" t="s">
        <v>44</v>
      </c>
      <c r="M559" t="s">
        <v>45</v>
      </c>
      <c r="N559">
        <v>26100</v>
      </c>
      <c r="O559" t="s">
        <v>36</v>
      </c>
      <c r="P559" t="s">
        <v>37</v>
      </c>
      <c r="Q559">
        <v>11</v>
      </c>
      <c r="R559">
        <v>8</v>
      </c>
      <c r="S559">
        <v>1</v>
      </c>
      <c r="T559" t="s">
        <v>40</v>
      </c>
      <c r="U559">
        <v>3</v>
      </c>
      <c r="V559">
        <v>2</v>
      </c>
      <c r="W559">
        <v>2</v>
      </c>
      <c r="X559">
        <v>2</v>
      </c>
      <c r="Y559" t="s">
        <v>39</v>
      </c>
      <c r="Z559" t="s">
        <v>40</v>
      </c>
      <c r="AA559" t="s">
        <v>39</v>
      </c>
      <c r="AB559">
        <v>2</v>
      </c>
      <c r="AC559">
        <v>3</v>
      </c>
      <c r="AD559">
        <f>COUNTIF(Attrition_data[[#All],[Attrition]], "Yes") / COUNTA(Attrition_data[[#All],[Attrition]])</f>
        <v>0.16118793924280209</v>
      </c>
    </row>
    <row r="560" spans="1:30" x14ac:dyDescent="0.3">
      <c r="A560">
        <v>559</v>
      </c>
      <c r="B560">
        <v>39</v>
      </c>
      <c r="C560" t="s">
        <v>29</v>
      </c>
      <c r="D560" t="s">
        <v>52</v>
      </c>
      <c r="E560" t="s">
        <v>43</v>
      </c>
      <c r="F560">
        <v>6</v>
      </c>
      <c r="G560">
        <v>3</v>
      </c>
      <c r="H560" t="s">
        <v>32</v>
      </c>
      <c r="I560">
        <v>1</v>
      </c>
      <c r="J560" t="s">
        <v>49</v>
      </c>
      <c r="K560">
        <v>1</v>
      </c>
      <c r="L560" t="s">
        <v>60</v>
      </c>
      <c r="M560" t="s">
        <v>45</v>
      </c>
      <c r="N560">
        <v>28510</v>
      </c>
      <c r="O560" t="s">
        <v>56</v>
      </c>
      <c r="P560" t="s">
        <v>37</v>
      </c>
      <c r="Q560">
        <v>15</v>
      </c>
      <c r="R560">
        <v>8</v>
      </c>
      <c r="S560">
        <v>0</v>
      </c>
      <c r="T560" t="s">
        <v>56</v>
      </c>
      <c r="U560">
        <v>2</v>
      </c>
      <c r="V560">
        <v>5</v>
      </c>
      <c r="W560">
        <v>0</v>
      </c>
      <c r="X560">
        <v>3</v>
      </c>
      <c r="Y560" t="s">
        <v>38</v>
      </c>
      <c r="Z560" t="s">
        <v>40</v>
      </c>
      <c r="AA560" t="s">
        <v>40</v>
      </c>
      <c r="AB560">
        <v>3</v>
      </c>
      <c r="AC560">
        <v>3</v>
      </c>
      <c r="AD560">
        <f>COUNTIF(Attrition_data[[#All],[Attrition]], "Yes") / COUNTA(Attrition_data[[#All],[Attrition]])</f>
        <v>0.16118793924280209</v>
      </c>
    </row>
    <row r="561" spans="1:30" x14ac:dyDescent="0.3">
      <c r="A561">
        <v>560</v>
      </c>
      <c r="B561">
        <v>36</v>
      </c>
      <c r="C561" t="s">
        <v>29</v>
      </c>
      <c r="D561" t="s">
        <v>52</v>
      </c>
      <c r="E561" t="s">
        <v>43</v>
      </c>
      <c r="F561">
        <v>1</v>
      </c>
      <c r="G561">
        <v>3</v>
      </c>
      <c r="H561" t="s">
        <v>55</v>
      </c>
      <c r="I561">
        <v>1</v>
      </c>
      <c r="J561" t="s">
        <v>49</v>
      </c>
      <c r="K561">
        <v>3</v>
      </c>
      <c r="L561" t="s">
        <v>69</v>
      </c>
      <c r="M561" t="s">
        <v>45</v>
      </c>
      <c r="N561">
        <v>34520</v>
      </c>
      <c r="O561" t="s">
        <v>40</v>
      </c>
      <c r="P561" t="s">
        <v>37</v>
      </c>
      <c r="Q561">
        <v>13</v>
      </c>
      <c r="R561">
        <v>8</v>
      </c>
      <c r="S561">
        <v>3</v>
      </c>
      <c r="T561" t="s">
        <v>85</v>
      </c>
      <c r="U561">
        <v>4</v>
      </c>
      <c r="V561">
        <v>11</v>
      </c>
      <c r="W561">
        <v>0</v>
      </c>
      <c r="X561">
        <v>9</v>
      </c>
      <c r="Y561" t="s">
        <v>36</v>
      </c>
      <c r="Z561" t="s">
        <v>39</v>
      </c>
      <c r="AA561" t="s">
        <v>38</v>
      </c>
      <c r="AB561">
        <v>4</v>
      </c>
      <c r="AC561">
        <v>3</v>
      </c>
      <c r="AD561">
        <f>COUNTIF(Attrition_data[[#All],[Attrition]], "Yes") / COUNTA(Attrition_data[[#All],[Attrition]])</f>
        <v>0.16118793924280209</v>
      </c>
    </row>
    <row r="562" spans="1:30" x14ac:dyDescent="0.3">
      <c r="A562">
        <v>561</v>
      </c>
      <c r="B562">
        <v>31</v>
      </c>
      <c r="C562" t="s">
        <v>29</v>
      </c>
      <c r="D562" t="s">
        <v>42</v>
      </c>
      <c r="E562" t="s">
        <v>43</v>
      </c>
      <c r="F562">
        <v>7</v>
      </c>
      <c r="G562">
        <v>3</v>
      </c>
      <c r="H562" t="s">
        <v>32</v>
      </c>
      <c r="I562">
        <v>1</v>
      </c>
      <c r="J562" t="s">
        <v>49</v>
      </c>
      <c r="K562">
        <v>1</v>
      </c>
      <c r="L562" t="s">
        <v>50</v>
      </c>
      <c r="M562" t="s">
        <v>35</v>
      </c>
      <c r="N562">
        <v>52580</v>
      </c>
      <c r="O562" t="s">
        <v>46</v>
      </c>
      <c r="P562" t="s">
        <v>37</v>
      </c>
      <c r="Q562">
        <v>14</v>
      </c>
      <c r="R562">
        <v>8</v>
      </c>
      <c r="S562">
        <v>3</v>
      </c>
      <c r="T562" t="s">
        <v>38</v>
      </c>
      <c r="U562">
        <v>5</v>
      </c>
      <c r="V562">
        <v>2</v>
      </c>
      <c r="W562">
        <v>2</v>
      </c>
      <c r="X562">
        <v>2</v>
      </c>
      <c r="Y562" t="s">
        <v>38</v>
      </c>
      <c r="Z562" t="s">
        <v>39</v>
      </c>
      <c r="AA562" t="s">
        <v>38</v>
      </c>
      <c r="AB562">
        <v>3</v>
      </c>
      <c r="AC562">
        <v>3</v>
      </c>
      <c r="AD562">
        <f>COUNTIF(Attrition_data[[#All],[Attrition]], "Yes") / COUNTA(Attrition_data[[#All],[Attrition]])</f>
        <v>0.16118793924280209</v>
      </c>
    </row>
    <row r="563" spans="1:30" x14ac:dyDescent="0.3">
      <c r="A563">
        <v>562</v>
      </c>
      <c r="B563">
        <v>28</v>
      </c>
      <c r="C563" t="s">
        <v>29</v>
      </c>
      <c r="D563" t="s">
        <v>30</v>
      </c>
      <c r="E563" t="s">
        <v>31</v>
      </c>
      <c r="F563">
        <v>2</v>
      </c>
      <c r="G563">
        <v>4</v>
      </c>
      <c r="H563" t="s">
        <v>73</v>
      </c>
      <c r="I563">
        <v>1</v>
      </c>
      <c r="J563" t="s">
        <v>49</v>
      </c>
      <c r="K563">
        <v>1</v>
      </c>
      <c r="L563" t="s">
        <v>50</v>
      </c>
      <c r="M563" t="s">
        <v>35</v>
      </c>
      <c r="N563">
        <v>93550</v>
      </c>
      <c r="O563" t="s">
        <v>46</v>
      </c>
      <c r="P563" t="s">
        <v>37</v>
      </c>
      <c r="Q563">
        <v>11</v>
      </c>
      <c r="R563">
        <v>8</v>
      </c>
      <c r="S563">
        <v>0</v>
      </c>
      <c r="T563" t="s">
        <v>47</v>
      </c>
      <c r="U563">
        <v>4</v>
      </c>
      <c r="V563">
        <v>5</v>
      </c>
      <c r="W563">
        <v>0</v>
      </c>
      <c r="X563">
        <v>4</v>
      </c>
      <c r="Y563" t="s">
        <v>36</v>
      </c>
      <c r="Z563" t="s">
        <v>40</v>
      </c>
      <c r="AA563" t="s">
        <v>36</v>
      </c>
      <c r="AB563">
        <v>3</v>
      </c>
      <c r="AC563">
        <v>3</v>
      </c>
      <c r="AD563">
        <f>COUNTIF(Attrition_data[[#All],[Attrition]], "Yes") / COUNTA(Attrition_data[[#All],[Attrition]])</f>
        <v>0.16118793924280209</v>
      </c>
    </row>
    <row r="564" spans="1:30" x14ac:dyDescent="0.3">
      <c r="A564">
        <v>563</v>
      </c>
      <c r="B564">
        <v>35</v>
      </c>
      <c r="C564" t="s">
        <v>29</v>
      </c>
      <c r="D564" t="s">
        <v>42</v>
      </c>
      <c r="E564" t="s">
        <v>43</v>
      </c>
      <c r="F564">
        <v>9</v>
      </c>
      <c r="G564">
        <v>2</v>
      </c>
      <c r="H564" t="s">
        <v>48</v>
      </c>
      <c r="I564">
        <v>1</v>
      </c>
      <c r="J564" t="s">
        <v>33</v>
      </c>
      <c r="K564">
        <v>1</v>
      </c>
      <c r="L564" t="s">
        <v>66</v>
      </c>
      <c r="M564" t="s">
        <v>61</v>
      </c>
      <c r="N564">
        <v>104960</v>
      </c>
      <c r="O564" t="s">
        <v>36</v>
      </c>
      <c r="P564" t="s">
        <v>37</v>
      </c>
      <c r="Q564">
        <v>13</v>
      </c>
      <c r="R564">
        <v>8</v>
      </c>
      <c r="S564">
        <v>1</v>
      </c>
      <c r="T564" t="s">
        <v>51</v>
      </c>
      <c r="U564">
        <v>2</v>
      </c>
      <c r="V564">
        <v>5</v>
      </c>
      <c r="W564">
        <v>0</v>
      </c>
      <c r="X564">
        <v>2</v>
      </c>
      <c r="Y564" t="s">
        <v>39</v>
      </c>
      <c r="Z564" t="s">
        <v>39</v>
      </c>
      <c r="AA564" t="s">
        <v>38</v>
      </c>
      <c r="AB564">
        <v>3</v>
      </c>
      <c r="AC564">
        <v>3</v>
      </c>
      <c r="AD564">
        <f>COUNTIF(Attrition_data[[#All],[Attrition]], "Yes") / COUNTA(Attrition_data[[#All],[Attrition]])</f>
        <v>0.16118793924280209</v>
      </c>
    </row>
    <row r="565" spans="1:30" x14ac:dyDescent="0.3">
      <c r="A565">
        <v>564</v>
      </c>
      <c r="B565">
        <v>49</v>
      </c>
      <c r="C565" t="s">
        <v>29</v>
      </c>
      <c r="D565" t="s">
        <v>30</v>
      </c>
      <c r="E565" t="s">
        <v>31</v>
      </c>
      <c r="F565">
        <v>2</v>
      </c>
      <c r="G565">
        <v>2</v>
      </c>
      <c r="H565" t="s">
        <v>55</v>
      </c>
      <c r="I565">
        <v>1</v>
      </c>
      <c r="J565" t="s">
        <v>33</v>
      </c>
      <c r="K565">
        <v>1</v>
      </c>
      <c r="L565" t="s">
        <v>50</v>
      </c>
      <c r="M565" t="s">
        <v>35</v>
      </c>
      <c r="N565">
        <v>63800</v>
      </c>
      <c r="O565" t="s">
        <v>47</v>
      </c>
      <c r="P565" t="s">
        <v>37</v>
      </c>
      <c r="Q565">
        <v>23</v>
      </c>
      <c r="R565">
        <v>8</v>
      </c>
      <c r="S565">
        <v>1</v>
      </c>
      <c r="T565" t="s">
        <v>76</v>
      </c>
      <c r="U565">
        <v>1</v>
      </c>
      <c r="V565">
        <v>9</v>
      </c>
      <c r="W565">
        <v>2</v>
      </c>
      <c r="X565">
        <v>3</v>
      </c>
      <c r="Y565" t="s">
        <v>39</v>
      </c>
      <c r="Z565" t="s">
        <v>40</v>
      </c>
      <c r="AA565" t="s">
        <v>38</v>
      </c>
      <c r="AB565">
        <v>2</v>
      </c>
      <c r="AC565">
        <v>4</v>
      </c>
      <c r="AD565">
        <f>COUNTIF(Attrition_data[[#All],[Attrition]], "Yes") / COUNTA(Attrition_data[[#All],[Attrition]])</f>
        <v>0.16118793924280209</v>
      </c>
    </row>
    <row r="566" spans="1:30" x14ac:dyDescent="0.3">
      <c r="A566">
        <v>565</v>
      </c>
      <c r="B566">
        <v>34</v>
      </c>
      <c r="C566" t="s">
        <v>29</v>
      </c>
      <c r="D566" t="s">
        <v>42</v>
      </c>
      <c r="E566" t="s">
        <v>31</v>
      </c>
      <c r="F566">
        <v>9</v>
      </c>
      <c r="G566">
        <v>1</v>
      </c>
      <c r="H566" t="s">
        <v>77</v>
      </c>
      <c r="I566">
        <v>1</v>
      </c>
      <c r="J566" t="s">
        <v>49</v>
      </c>
      <c r="K566">
        <v>2</v>
      </c>
      <c r="L566" t="s">
        <v>50</v>
      </c>
      <c r="M566" t="s">
        <v>45</v>
      </c>
      <c r="N566">
        <v>26570</v>
      </c>
      <c r="O566" t="s">
        <v>40</v>
      </c>
      <c r="P566" t="s">
        <v>37</v>
      </c>
      <c r="Q566">
        <v>13</v>
      </c>
      <c r="R566">
        <v>8</v>
      </c>
      <c r="S566">
        <v>1</v>
      </c>
      <c r="T566" t="s">
        <v>51</v>
      </c>
      <c r="U566">
        <v>3</v>
      </c>
      <c r="V566">
        <v>3</v>
      </c>
      <c r="W566">
        <v>0</v>
      </c>
      <c r="X566">
        <v>2</v>
      </c>
      <c r="Y566" t="s">
        <v>39</v>
      </c>
      <c r="Z566" t="s">
        <v>38</v>
      </c>
      <c r="AA566" t="s">
        <v>40</v>
      </c>
      <c r="AB566">
        <v>2</v>
      </c>
      <c r="AC566">
        <v>3</v>
      </c>
      <c r="AD566">
        <f>COUNTIF(Attrition_data[[#All],[Attrition]], "Yes") / COUNTA(Attrition_data[[#All],[Attrition]])</f>
        <v>0.16118793924280209</v>
      </c>
    </row>
    <row r="567" spans="1:30" x14ac:dyDescent="0.3">
      <c r="A567">
        <v>566</v>
      </c>
      <c r="B567">
        <v>29</v>
      </c>
      <c r="C567" t="s">
        <v>29</v>
      </c>
      <c r="D567" t="s">
        <v>42</v>
      </c>
      <c r="E567" t="s">
        <v>43</v>
      </c>
      <c r="F567">
        <v>1</v>
      </c>
      <c r="G567">
        <v>4</v>
      </c>
      <c r="H567" t="s">
        <v>55</v>
      </c>
      <c r="I567">
        <v>1</v>
      </c>
      <c r="J567" t="s">
        <v>49</v>
      </c>
      <c r="K567">
        <v>3</v>
      </c>
      <c r="L567" t="s">
        <v>44</v>
      </c>
      <c r="M567" t="s">
        <v>61</v>
      </c>
      <c r="N567">
        <v>27160</v>
      </c>
      <c r="O567" t="s">
        <v>46</v>
      </c>
      <c r="P567" t="s">
        <v>37</v>
      </c>
      <c r="Q567">
        <v>18</v>
      </c>
      <c r="R567">
        <v>8</v>
      </c>
      <c r="S567">
        <v>0</v>
      </c>
      <c r="T567" t="s">
        <v>71</v>
      </c>
      <c r="U567">
        <v>2</v>
      </c>
      <c r="V567">
        <v>7</v>
      </c>
      <c r="W567">
        <v>1</v>
      </c>
      <c r="X567">
        <v>1</v>
      </c>
      <c r="Y567" t="s">
        <v>39</v>
      </c>
      <c r="Z567" t="s">
        <v>40</v>
      </c>
      <c r="AA567" t="s">
        <v>40</v>
      </c>
      <c r="AB567">
        <v>1</v>
      </c>
      <c r="AC567">
        <v>3</v>
      </c>
      <c r="AD567">
        <f>COUNTIF(Attrition_data[[#All],[Attrition]], "Yes") / COUNTA(Attrition_data[[#All],[Attrition]])</f>
        <v>0.16118793924280209</v>
      </c>
    </row>
    <row r="568" spans="1:30" x14ac:dyDescent="0.3">
      <c r="A568">
        <v>567</v>
      </c>
      <c r="B568">
        <v>42</v>
      </c>
      <c r="C568" t="s">
        <v>29</v>
      </c>
      <c r="D568" t="s">
        <v>30</v>
      </c>
      <c r="E568" t="s">
        <v>31</v>
      </c>
      <c r="F568">
        <v>21</v>
      </c>
      <c r="G568">
        <v>2</v>
      </c>
      <c r="H568" t="s">
        <v>32</v>
      </c>
      <c r="I568">
        <v>1</v>
      </c>
      <c r="J568" t="s">
        <v>33</v>
      </c>
      <c r="K568">
        <v>1</v>
      </c>
      <c r="L568" t="s">
        <v>34</v>
      </c>
      <c r="M568" t="s">
        <v>45</v>
      </c>
      <c r="N568">
        <v>22010</v>
      </c>
      <c r="O568" t="s">
        <v>39</v>
      </c>
      <c r="P568" t="s">
        <v>37</v>
      </c>
      <c r="Q568">
        <v>12</v>
      </c>
      <c r="R568">
        <v>8</v>
      </c>
      <c r="S568">
        <v>1</v>
      </c>
      <c r="T568" t="s">
        <v>63</v>
      </c>
      <c r="U568">
        <v>3</v>
      </c>
      <c r="V568">
        <v>1</v>
      </c>
      <c r="W568">
        <v>0</v>
      </c>
      <c r="X568">
        <v>0</v>
      </c>
      <c r="Y568" t="s">
        <v>40</v>
      </c>
      <c r="Z568" t="s">
        <v>39</v>
      </c>
      <c r="AA568" t="s">
        <v>38</v>
      </c>
      <c r="AB568">
        <v>4</v>
      </c>
      <c r="AC568">
        <v>3</v>
      </c>
      <c r="AD568">
        <f>COUNTIF(Attrition_data[[#All],[Attrition]], "Yes") / COUNTA(Attrition_data[[#All],[Attrition]])</f>
        <v>0.16118793924280209</v>
      </c>
    </row>
    <row r="569" spans="1:30" x14ac:dyDescent="0.3">
      <c r="A569">
        <v>568</v>
      </c>
      <c r="B569">
        <v>29</v>
      </c>
      <c r="C569" t="s">
        <v>29</v>
      </c>
      <c r="D569" t="s">
        <v>30</v>
      </c>
      <c r="E569" t="s">
        <v>31</v>
      </c>
      <c r="F569">
        <v>4</v>
      </c>
      <c r="G569">
        <v>2</v>
      </c>
      <c r="H569" t="s">
        <v>48</v>
      </c>
      <c r="I569">
        <v>1</v>
      </c>
      <c r="J569" t="s">
        <v>33</v>
      </c>
      <c r="K569">
        <v>2</v>
      </c>
      <c r="L569" t="s">
        <v>34</v>
      </c>
      <c r="M569" t="s">
        <v>35</v>
      </c>
      <c r="N569">
        <v>65400</v>
      </c>
      <c r="O569" t="s">
        <v>36</v>
      </c>
      <c r="P569" t="s">
        <v>37</v>
      </c>
      <c r="Q569">
        <v>22</v>
      </c>
      <c r="R569">
        <v>8</v>
      </c>
      <c r="S569">
        <v>0</v>
      </c>
      <c r="T569" t="s">
        <v>59</v>
      </c>
      <c r="U569">
        <v>2</v>
      </c>
      <c r="V569">
        <v>10</v>
      </c>
      <c r="W569">
        <v>1</v>
      </c>
      <c r="X569">
        <v>2</v>
      </c>
      <c r="Y569" t="s">
        <v>40</v>
      </c>
      <c r="Z569" t="s">
        <v>39</v>
      </c>
      <c r="AA569" t="s">
        <v>40</v>
      </c>
      <c r="AB569">
        <v>1</v>
      </c>
      <c r="AC569">
        <v>4</v>
      </c>
      <c r="AD569">
        <f>COUNTIF(Attrition_data[[#All],[Attrition]], "Yes") / COUNTA(Attrition_data[[#All],[Attrition]])</f>
        <v>0.16118793924280209</v>
      </c>
    </row>
    <row r="570" spans="1:30" x14ac:dyDescent="0.3">
      <c r="A570">
        <v>569</v>
      </c>
      <c r="B570">
        <v>38</v>
      </c>
      <c r="C570" t="s">
        <v>29</v>
      </c>
      <c r="D570" t="s">
        <v>30</v>
      </c>
      <c r="E570" t="s">
        <v>43</v>
      </c>
      <c r="F570">
        <v>1</v>
      </c>
      <c r="G570">
        <v>3</v>
      </c>
      <c r="H570" t="s">
        <v>55</v>
      </c>
      <c r="I570">
        <v>1</v>
      </c>
      <c r="J570" t="s">
        <v>33</v>
      </c>
      <c r="K570">
        <v>1</v>
      </c>
      <c r="L570" t="s">
        <v>53</v>
      </c>
      <c r="M570" t="s">
        <v>35</v>
      </c>
      <c r="N570">
        <v>38160</v>
      </c>
      <c r="O570" t="s">
        <v>36</v>
      </c>
      <c r="P570" t="s">
        <v>37</v>
      </c>
      <c r="Q570">
        <v>13</v>
      </c>
      <c r="R570">
        <v>8</v>
      </c>
      <c r="S570">
        <v>2</v>
      </c>
      <c r="T570" t="s">
        <v>67</v>
      </c>
      <c r="U570">
        <v>2</v>
      </c>
      <c r="V570">
        <v>7</v>
      </c>
      <c r="W570">
        <v>5</v>
      </c>
      <c r="X570">
        <v>0</v>
      </c>
      <c r="Y570" t="s">
        <v>38</v>
      </c>
      <c r="Z570" t="s">
        <v>38</v>
      </c>
      <c r="AA570" t="s">
        <v>39</v>
      </c>
      <c r="AB570">
        <v>2</v>
      </c>
      <c r="AC570">
        <v>3</v>
      </c>
      <c r="AD570">
        <f>COUNTIF(Attrition_data[[#All],[Attrition]], "Yes") / COUNTA(Attrition_data[[#All],[Attrition]])</f>
        <v>0.16118793924280209</v>
      </c>
    </row>
    <row r="571" spans="1:30" x14ac:dyDescent="0.3">
      <c r="A571">
        <v>570</v>
      </c>
      <c r="B571">
        <v>28</v>
      </c>
      <c r="C571" t="s">
        <v>29</v>
      </c>
      <c r="D571" t="s">
        <v>42</v>
      </c>
      <c r="E571" t="s">
        <v>31</v>
      </c>
      <c r="F571">
        <v>6</v>
      </c>
      <c r="G571">
        <v>4</v>
      </c>
      <c r="H571" t="s">
        <v>32</v>
      </c>
      <c r="I571">
        <v>1</v>
      </c>
      <c r="J571" t="s">
        <v>49</v>
      </c>
      <c r="K571">
        <v>1</v>
      </c>
      <c r="L571" t="s">
        <v>70</v>
      </c>
      <c r="M571" t="s">
        <v>61</v>
      </c>
      <c r="N571">
        <v>52530</v>
      </c>
      <c r="O571" t="s">
        <v>36</v>
      </c>
      <c r="P571" t="s">
        <v>37</v>
      </c>
      <c r="Q571">
        <v>15</v>
      </c>
      <c r="R571">
        <v>8</v>
      </c>
      <c r="S571">
        <v>0</v>
      </c>
      <c r="T571" t="s">
        <v>38</v>
      </c>
      <c r="U571">
        <v>2</v>
      </c>
      <c r="V571">
        <v>3</v>
      </c>
      <c r="W571">
        <v>0</v>
      </c>
      <c r="X571">
        <v>2</v>
      </c>
      <c r="Y571" t="s">
        <v>38</v>
      </c>
      <c r="Z571" t="s">
        <v>38</v>
      </c>
      <c r="AA571" t="s">
        <v>38</v>
      </c>
      <c r="AB571">
        <v>3</v>
      </c>
      <c r="AC571">
        <v>3</v>
      </c>
      <c r="AD571">
        <f>COUNTIF(Attrition_data[[#All],[Attrition]], "Yes") / COUNTA(Attrition_data[[#All],[Attrition]])</f>
        <v>0.16118793924280209</v>
      </c>
    </row>
    <row r="572" spans="1:30" x14ac:dyDescent="0.3">
      <c r="A572">
        <v>571</v>
      </c>
      <c r="B572">
        <v>18</v>
      </c>
      <c r="C572" t="s">
        <v>41</v>
      </c>
      <c r="D572" t="s">
        <v>52</v>
      </c>
      <c r="E572" t="s">
        <v>43</v>
      </c>
      <c r="F572">
        <v>2</v>
      </c>
      <c r="G572">
        <v>4</v>
      </c>
      <c r="H572" t="s">
        <v>55</v>
      </c>
      <c r="I572">
        <v>1</v>
      </c>
      <c r="J572" t="s">
        <v>49</v>
      </c>
      <c r="K572">
        <v>3</v>
      </c>
      <c r="L572" t="s">
        <v>60</v>
      </c>
      <c r="M572" t="s">
        <v>45</v>
      </c>
      <c r="N572">
        <v>109650</v>
      </c>
      <c r="O572" t="s">
        <v>36</v>
      </c>
      <c r="P572" t="s">
        <v>37</v>
      </c>
      <c r="Q572">
        <v>18</v>
      </c>
      <c r="R572">
        <v>8</v>
      </c>
      <c r="S572">
        <v>0</v>
      </c>
      <c r="T572" t="s">
        <v>46</v>
      </c>
      <c r="U572">
        <v>5</v>
      </c>
      <c r="V572">
        <v>0</v>
      </c>
      <c r="W572">
        <v>0</v>
      </c>
      <c r="X572">
        <v>0</v>
      </c>
      <c r="Y572" t="s">
        <v>38</v>
      </c>
      <c r="Z572" t="s">
        <v>38</v>
      </c>
      <c r="AA572" t="s">
        <v>38</v>
      </c>
      <c r="AB572">
        <v>4</v>
      </c>
      <c r="AC572">
        <v>3</v>
      </c>
      <c r="AD572">
        <f>COUNTIF(Attrition_data[[#All],[Attrition]], "Yes") / COUNTA(Attrition_data[[#All],[Attrition]])</f>
        <v>0.16118793924280209</v>
      </c>
    </row>
    <row r="573" spans="1:30" x14ac:dyDescent="0.3">
      <c r="A573">
        <v>572</v>
      </c>
      <c r="B573">
        <v>33</v>
      </c>
      <c r="C573" t="s">
        <v>41</v>
      </c>
      <c r="D573" t="s">
        <v>30</v>
      </c>
      <c r="E573" t="s">
        <v>43</v>
      </c>
      <c r="F573">
        <v>3</v>
      </c>
      <c r="G573">
        <v>2</v>
      </c>
      <c r="H573" t="s">
        <v>32</v>
      </c>
      <c r="I573">
        <v>1</v>
      </c>
      <c r="J573" t="s">
        <v>49</v>
      </c>
      <c r="K573">
        <v>1</v>
      </c>
      <c r="L573" t="s">
        <v>50</v>
      </c>
      <c r="M573" t="s">
        <v>45</v>
      </c>
      <c r="N573">
        <v>49360</v>
      </c>
      <c r="O573" t="s">
        <v>46</v>
      </c>
      <c r="P573" t="s">
        <v>37</v>
      </c>
      <c r="Q573">
        <v>14</v>
      </c>
      <c r="R573">
        <v>8</v>
      </c>
      <c r="S573">
        <v>0</v>
      </c>
      <c r="T573" t="s">
        <v>47</v>
      </c>
      <c r="U573">
        <v>2</v>
      </c>
      <c r="V573">
        <v>5</v>
      </c>
      <c r="W573">
        <v>0</v>
      </c>
      <c r="X573">
        <v>3</v>
      </c>
      <c r="Y573" t="s">
        <v>36</v>
      </c>
      <c r="Z573" t="s">
        <v>36</v>
      </c>
      <c r="AA573" t="s">
        <v>38</v>
      </c>
      <c r="AB573">
        <v>2</v>
      </c>
      <c r="AC573">
        <v>3</v>
      </c>
      <c r="AD573">
        <f>COUNTIF(Attrition_data[[#All],[Attrition]], "Yes") / COUNTA(Attrition_data[[#All],[Attrition]])</f>
        <v>0.16118793924280209</v>
      </c>
    </row>
    <row r="574" spans="1:30" x14ac:dyDescent="0.3">
      <c r="A574">
        <v>573</v>
      </c>
      <c r="B574">
        <v>41</v>
      </c>
      <c r="C574" t="s">
        <v>29</v>
      </c>
      <c r="D574" t="s">
        <v>30</v>
      </c>
      <c r="E574" t="s">
        <v>43</v>
      </c>
      <c r="F574">
        <v>4</v>
      </c>
      <c r="G574">
        <v>2</v>
      </c>
      <c r="H574" t="s">
        <v>55</v>
      </c>
      <c r="I574">
        <v>1</v>
      </c>
      <c r="J574" t="s">
        <v>49</v>
      </c>
      <c r="K574">
        <v>2</v>
      </c>
      <c r="L574" t="s">
        <v>44</v>
      </c>
      <c r="M574" t="s">
        <v>35</v>
      </c>
      <c r="N574">
        <v>25430</v>
      </c>
      <c r="O574" t="s">
        <v>38</v>
      </c>
      <c r="P574" t="s">
        <v>37</v>
      </c>
      <c r="Q574">
        <v>12</v>
      </c>
      <c r="R574">
        <v>8</v>
      </c>
      <c r="S574">
        <v>0</v>
      </c>
      <c r="T574" t="s">
        <v>47</v>
      </c>
      <c r="U574">
        <v>3</v>
      </c>
      <c r="V574">
        <v>1</v>
      </c>
      <c r="W574">
        <v>0</v>
      </c>
      <c r="X574">
        <v>0</v>
      </c>
      <c r="Y574" t="s">
        <v>40</v>
      </c>
      <c r="Z574" t="s">
        <v>39</v>
      </c>
      <c r="AA574" t="s">
        <v>38</v>
      </c>
      <c r="AB574">
        <v>3</v>
      </c>
      <c r="AC574">
        <v>3</v>
      </c>
      <c r="AD574">
        <f>COUNTIF(Attrition_data[[#All],[Attrition]], "Yes") / COUNTA(Attrition_data[[#All],[Attrition]])</f>
        <v>0.16118793924280209</v>
      </c>
    </row>
    <row r="575" spans="1:30" x14ac:dyDescent="0.3">
      <c r="A575">
        <v>574</v>
      </c>
      <c r="B575">
        <v>31</v>
      </c>
      <c r="C575" t="s">
        <v>41</v>
      </c>
      <c r="D575" t="s">
        <v>42</v>
      </c>
      <c r="E575" t="s">
        <v>31</v>
      </c>
      <c r="F575">
        <v>10</v>
      </c>
      <c r="G575">
        <v>3</v>
      </c>
      <c r="H575" t="s">
        <v>77</v>
      </c>
      <c r="I575">
        <v>1</v>
      </c>
      <c r="J575" t="s">
        <v>33</v>
      </c>
      <c r="K575">
        <v>1</v>
      </c>
      <c r="L575" t="s">
        <v>57</v>
      </c>
      <c r="M575" t="s">
        <v>35</v>
      </c>
      <c r="N575">
        <v>53040</v>
      </c>
      <c r="O575" t="s">
        <v>36</v>
      </c>
      <c r="P575" t="s">
        <v>37</v>
      </c>
      <c r="Q575">
        <v>17</v>
      </c>
      <c r="R575">
        <v>8</v>
      </c>
      <c r="S575">
        <v>0</v>
      </c>
      <c r="T575" t="s">
        <v>40</v>
      </c>
      <c r="U575">
        <v>3</v>
      </c>
      <c r="V575">
        <v>2</v>
      </c>
      <c r="W575">
        <v>2</v>
      </c>
      <c r="X575">
        <v>2</v>
      </c>
      <c r="Y575" t="s">
        <v>38</v>
      </c>
      <c r="Z575" t="s">
        <v>38</v>
      </c>
      <c r="AA575" t="s">
        <v>40</v>
      </c>
      <c r="AB575">
        <v>4</v>
      </c>
      <c r="AC575">
        <v>3</v>
      </c>
      <c r="AD575">
        <f>COUNTIF(Attrition_data[[#All],[Attrition]], "Yes") / COUNTA(Attrition_data[[#All],[Attrition]])</f>
        <v>0.16118793924280209</v>
      </c>
    </row>
    <row r="576" spans="1:30" x14ac:dyDescent="0.3">
      <c r="A576">
        <v>575</v>
      </c>
      <c r="B576">
        <v>37</v>
      </c>
      <c r="C576" t="s">
        <v>29</v>
      </c>
      <c r="D576" t="s">
        <v>30</v>
      </c>
      <c r="E576" t="s">
        <v>43</v>
      </c>
      <c r="F576">
        <v>23</v>
      </c>
      <c r="G576">
        <v>3</v>
      </c>
      <c r="H576" t="s">
        <v>32</v>
      </c>
      <c r="I576">
        <v>1</v>
      </c>
      <c r="J576" t="s">
        <v>49</v>
      </c>
      <c r="K576">
        <v>3</v>
      </c>
      <c r="L576" t="s">
        <v>66</v>
      </c>
      <c r="M576" t="s">
        <v>61</v>
      </c>
      <c r="N576">
        <v>166590</v>
      </c>
      <c r="O576" t="s">
        <v>67</v>
      </c>
      <c r="P576" t="s">
        <v>37</v>
      </c>
      <c r="Q576">
        <v>16</v>
      </c>
      <c r="R576">
        <v>8</v>
      </c>
      <c r="S576">
        <v>1</v>
      </c>
      <c r="T576" t="s">
        <v>64</v>
      </c>
      <c r="U576">
        <v>2</v>
      </c>
      <c r="V576">
        <v>6</v>
      </c>
      <c r="W576">
        <v>1</v>
      </c>
      <c r="X576">
        <v>3</v>
      </c>
      <c r="Y576" t="s">
        <v>38</v>
      </c>
      <c r="Z576" t="s">
        <v>39</v>
      </c>
      <c r="AA576" t="s">
        <v>38</v>
      </c>
      <c r="AB576">
        <v>3</v>
      </c>
      <c r="AC576">
        <v>3</v>
      </c>
      <c r="AD576">
        <f>COUNTIF(Attrition_data[[#All],[Attrition]], "Yes") / COUNTA(Attrition_data[[#All],[Attrition]])</f>
        <v>0.16118793924280209</v>
      </c>
    </row>
    <row r="577" spans="1:30" x14ac:dyDescent="0.3">
      <c r="A577">
        <v>576</v>
      </c>
      <c r="B577">
        <v>27</v>
      </c>
      <c r="C577" t="s">
        <v>29</v>
      </c>
      <c r="D577" t="s">
        <v>30</v>
      </c>
      <c r="E577" t="s">
        <v>43</v>
      </c>
      <c r="F577">
        <v>6</v>
      </c>
      <c r="G577">
        <v>2</v>
      </c>
      <c r="H577" t="s">
        <v>55</v>
      </c>
      <c r="I577">
        <v>1</v>
      </c>
      <c r="J577" t="s">
        <v>33</v>
      </c>
      <c r="K577">
        <v>1</v>
      </c>
      <c r="L577" t="s">
        <v>34</v>
      </c>
      <c r="M577" t="s">
        <v>35</v>
      </c>
      <c r="N577">
        <v>42600</v>
      </c>
      <c r="O577" t="s">
        <v>36</v>
      </c>
      <c r="P577" t="s">
        <v>37</v>
      </c>
      <c r="Q577">
        <v>11</v>
      </c>
      <c r="R577">
        <v>8</v>
      </c>
      <c r="S577">
        <v>2</v>
      </c>
      <c r="T577" t="s">
        <v>39</v>
      </c>
      <c r="U577">
        <v>2</v>
      </c>
      <c r="V577">
        <v>4</v>
      </c>
      <c r="W577">
        <v>2</v>
      </c>
      <c r="X577">
        <v>2</v>
      </c>
      <c r="Y577" t="s">
        <v>39</v>
      </c>
      <c r="Z577" t="s">
        <v>38</v>
      </c>
      <c r="AA577" t="s">
        <v>38</v>
      </c>
      <c r="AB577">
        <v>3</v>
      </c>
      <c r="AC577">
        <v>3</v>
      </c>
      <c r="AD577">
        <f>COUNTIF(Attrition_data[[#All],[Attrition]], "Yes") / COUNTA(Attrition_data[[#All],[Attrition]])</f>
        <v>0.16118793924280209</v>
      </c>
    </row>
    <row r="578" spans="1:30" x14ac:dyDescent="0.3">
      <c r="A578">
        <v>577</v>
      </c>
      <c r="B578">
        <v>34</v>
      </c>
      <c r="C578" t="s">
        <v>29</v>
      </c>
      <c r="D578" t="s">
        <v>30</v>
      </c>
      <c r="E578" t="s">
        <v>31</v>
      </c>
      <c r="F578">
        <v>1</v>
      </c>
      <c r="G578">
        <v>1</v>
      </c>
      <c r="H578" t="s">
        <v>73</v>
      </c>
      <c r="I578">
        <v>1</v>
      </c>
      <c r="J578" t="s">
        <v>33</v>
      </c>
      <c r="K578">
        <v>2</v>
      </c>
      <c r="L578" t="s">
        <v>60</v>
      </c>
      <c r="M578" t="s">
        <v>35</v>
      </c>
      <c r="N578">
        <v>24760</v>
      </c>
      <c r="O578" t="s">
        <v>36</v>
      </c>
      <c r="P578" t="s">
        <v>37</v>
      </c>
      <c r="Q578">
        <v>19</v>
      </c>
      <c r="R578">
        <v>8</v>
      </c>
      <c r="S578">
        <v>0</v>
      </c>
      <c r="T578" t="s">
        <v>47</v>
      </c>
      <c r="U578">
        <v>2</v>
      </c>
      <c r="V578">
        <v>6</v>
      </c>
      <c r="W578">
        <v>1</v>
      </c>
      <c r="X578">
        <v>3</v>
      </c>
      <c r="Y578" t="s">
        <v>40</v>
      </c>
      <c r="Z578" t="s">
        <v>38</v>
      </c>
      <c r="AA578" t="s">
        <v>40</v>
      </c>
      <c r="AB578">
        <v>3</v>
      </c>
      <c r="AC578">
        <v>3</v>
      </c>
      <c r="AD578">
        <f>COUNTIF(Attrition_data[[#All],[Attrition]], "Yes") / COUNTA(Attrition_data[[#All],[Attrition]])</f>
        <v>0.16118793924280209</v>
      </c>
    </row>
    <row r="579" spans="1:30" x14ac:dyDescent="0.3">
      <c r="A579">
        <v>578</v>
      </c>
      <c r="B579">
        <v>35</v>
      </c>
      <c r="C579" t="s">
        <v>29</v>
      </c>
      <c r="D579" t="s">
        <v>30</v>
      </c>
      <c r="E579" t="s">
        <v>43</v>
      </c>
      <c r="F579">
        <v>6</v>
      </c>
      <c r="G579">
        <v>3</v>
      </c>
      <c r="H579" t="s">
        <v>32</v>
      </c>
      <c r="I579">
        <v>1</v>
      </c>
      <c r="J579" t="s">
        <v>33</v>
      </c>
      <c r="K579">
        <v>3</v>
      </c>
      <c r="L579" t="s">
        <v>60</v>
      </c>
      <c r="M579" t="s">
        <v>45</v>
      </c>
      <c r="N579">
        <v>31020</v>
      </c>
      <c r="O579" t="s">
        <v>36</v>
      </c>
      <c r="P579" t="s">
        <v>37</v>
      </c>
      <c r="Q579">
        <v>13</v>
      </c>
      <c r="R579">
        <v>8</v>
      </c>
      <c r="S579">
        <v>1</v>
      </c>
      <c r="T579" t="s">
        <v>47</v>
      </c>
      <c r="U579">
        <v>3</v>
      </c>
      <c r="V579">
        <v>5</v>
      </c>
      <c r="W579">
        <v>1</v>
      </c>
      <c r="X579">
        <v>4</v>
      </c>
      <c r="Y579" t="s">
        <v>38</v>
      </c>
      <c r="Z579" t="s">
        <v>38</v>
      </c>
      <c r="AA579" t="s">
        <v>36</v>
      </c>
      <c r="AB579">
        <v>2</v>
      </c>
      <c r="AC579">
        <v>3</v>
      </c>
      <c r="AD579">
        <f>COUNTIF(Attrition_data[[#All],[Attrition]], "Yes") / COUNTA(Attrition_data[[#All],[Attrition]])</f>
        <v>0.16118793924280209</v>
      </c>
    </row>
    <row r="580" spans="1:30" x14ac:dyDescent="0.3">
      <c r="A580">
        <v>579</v>
      </c>
      <c r="B580">
        <v>29</v>
      </c>
      <c r="C580" t="s">
        <v>41</v>
      </c>
      <c r="D580" t="s">
        <v>30</v>
      </c>
      <c r="E580" t="s">
        <v>43</v>
      </c>
      <c r="F580">
        <v>6</v>
      </c>
      <c r="G580">
        <v>3</v>
      </c>
      <c r="H580" t="s">
        <v>32</v>
      </c>
      <c r="I580">
        <v>1</v>
      </c>
      <c r="J580" t="s">
        <v>49</v>
      </c>
      <c r="K580">
        <v>1</v>
      </c>
      <c r="L580" t="s">
        <v>50</v>
      </c>
      <c r="M580" t="s">
        <v>35</v>
      </c>
      <c r="N580">
        <v>22440</v>
      </c>
      <c r="O580" t="s">
        <v>36</v>
      </c>
      <c r="P580" t="s">
        <v>37</v>
      </c>
      <c r="Q580">
        <v>12</v>
      </c>
      <c r="R580">
        <v>8</v>
      </c>
      <c r="S580">
        <v>3</v>
      </c>
      <c r="T580" t="s">
        <v>79</v>
      </c>
      <c r="U580">
        <v>5</v>
      </c>
      <c r="V580">
        <v>11</v>
      </c>
      <c r="W580">
        <v>3</v>
      </c>
      <c r="X580">
        <v>10</v>
      </c>
      <c r="Y580" t="s">
        <v>39</v>
      </c>
      <c r="Z580" t="s">
        <v>36</v>
      </c>
      <c r="AA580" t="s">
        <v>36</v>
      </c>
      <c r="AB580">
        <v>1</v>
      </c>
      <c r="AC580">
        <v>3</v>
      </c>
      <c r="AD580">
        <f>COUNTIF(Attrition_data[[#All],[Attrition]], "Yes") / COUNTA(Attrition_data[[#All],[Attrition]])</f>
        <v>0.16118793924280209</v>
      </c>
    </row>
    <row r="581" spans="1:30" x14ac:dyDescent="0.3">
      <c r="A581">
        <v>580</v>
      </c>
      <c r="B581">
        <v>40</v>
      </c>
      <c r="C581" t="s">
        <v>29</v>
      </c>
      <c r="D581" t="s">
        <v>42</v>
      </c>
      <c r="E581" t="s">
        <v>43</v>
      </c>
      <c r="F581">
        <v>2</v>
      </c>
      <c r="G581">
        <v>4</v>
      </c>
      <c r="H581" t="s">
        <v>55</v>
      </c>
      <c r="I581">
        <v>1</v>
      </c>
      <c r="J581" t="s">
        <v>49</v>
      </c>
      <c r="K581">
        <v>4</v>
      </c>
      <c r="L581" t="s">
        <v>53</v>
      </c>
      <c r="M581" t="s">
        <v>45</v>
      </c>
      <c r="N581">
        <v>75960</v>
      </c>
      <c r="O581" t="s">
        <v>56</v>
      </c>
      <c r="P581" t="s">
        <v>37</v>
      </c>
      <c r="Q581">
        <v>11</v>
      </c>
      <c r="R581">
        <v>8</v>
      </c>
      <c r="S581">
        <v>0</v>
      </c>
      <c r="T581" t="s">
        <v>82</v>
      </c>
      <c r="U581">
        <v>0</v>
      </c>
      <c r="V581">
        <v>18</v>
      </c>
      <c r="W581">
        <v>2</v>
      </c>
      <c r="X581">
        <v>13</v>
      </c>
      <c r="Y581" t="s">
        <v>40</v>
      </c>
      <c r="Z581" t="s">
        <v>38</v>
      </c>
      <c r="AA581" t="s">
        <v>40</v>
      </c>
      <c r="AB581">
        <v>1</v>
      </c>
      <c r="AC581">
        <v>3</v>
      </c>
      <c r="AD581">
        <f>COUNTIF(Attrition_data[[#All],[Attrition]], "Yes") / COUNTA(Attrition_data[[#All],[Attrition]])</f>
        <v>0.16118793924280209</v>
      </c>
    </row>
    <row r="582" spans="1:30" x14ac:dyDescent="0.3">
      <c r="A582">
        <v>581</v>
      </c>
      <c r="B582">
        <v>42</v>
      </c>
      <c r="C582" t="s">
        <v>41</v>
      </c>
      <c r="D582" t="s">
        <v>42</v>
      </c>
      <c r="E582" t="s">
        <v>31</v>
      </c>
      <c r="F582">
        <v>2</v>
      </c>
      <c r="G582">
        <v>4</v>
      </c>
      <c r="H582" t="s">
        <v>32</v>
      </c>
      <c r="I582">
        <v>1</v>
      </c>
      <c r="J582" t="s">
        <v>49</v>
      </c>
      <c r="K582">
        <v>1</v>
      </c>
      <c r="L582" t="s">
        <v>60</v>
      </c>
      <c r="M582" t="s">
        <v>45</v>
      </c>
      <c r="N582">
        <v>22850</v>
      </c>
      <c r="O582" t="s">
        <v>46</v>
      </c>
      <c r="P582" t="s">
        <v>37</v>
      </c>
      <c r="Q582">
        <v>16</v>
      </c>
      <c r="R582">
        <v>8</v>
      </c>
      <c r="S582">
        <v>0</v>
      </c>
      <c r="T582" t="s">
        <v>76</v>
      </c>
      <c r="U582">
        <v>3</v>
      </c>
      <c r="V582">
        <v>21</v>
      </c>
      <c r="W582">
        <v>13</v>
      </c>
      <c r="X582">
        <v>14</v>
      </c>
      <c r="Y582" t="s">
        <v>38</v>
      </c>
      <c r="Z582" t="s">
        <v>36</v>
      </c>
      <c r="AA582" t="s">
        <v>40</v>
      </c>
      <c r="AB582">
        <v>1</v>
      </c>
      <c r="AC582">
        <v>3</v>
      </c>
      <c r="AD582">
        <f>COUNTIF(Attrition_data[[#All],[Attrition]], "Yes") / COUNTA(Attrition_data[[#All],[Attrition]])</f>
        <v>0.16118793924280209</v>
      </c>
    </row>
    <row r="583" spans="1:30" x14ac:dyDescent="0.3">
      <c r="A583">
        <v>582</v>
      </c>
      <c r="B583">
        <v>42</v>
      </c>
      <c r="C583" t="s">
        <v>29</v>
      </c>
      <c r="D583" t="s">
        <v>30</v>
      </c>
      <c r="E583" t="s">
        <v>43</v>
      </c>
      <c r="F583">
        <v>1</v>
      </c>
      <c r="G583">
        <v>2</v>
      </c>
      <c r="H583" t="s">
        <v>32</v>
      </c>
      <c r="I583">
        <v>1</v>
      </c>
      <c r="J583" t="s">
        <v>49</v>
      </c>
      <c r="K583">
        <v>4</v>
      </c>
      <c r="L583" t="s">
        <v>60</v>
      </c>
      <c r="M583" t="s">
        <v>45</v>
      </c>
      <c r="N583">
        <v>30340</v>
      </c>
      <c r="O583" t="s">
        <v>67</v>
      </c>
      <c r="P583" t="s">
        <v>37</v>
      </c>
      <c r="Q583">
        <v>21</v>
      </c>
      <c r="R583">
        <v>8</v>
      </c>
      <c r="S583">
        <v>1</v>
      </c>
      <c r="T583" t="s">
        <v>56</v>
      </c>
      <c r="U583">
        <v>3</v>
      </c>
      <c r="V583">
        <v>6</v>
      </c>
      <c r="W583">
        <v>1</v>
      </c>
      <c r="X583">
        <v>5</v>
      </c>
      <c r="Y583" t="s">
        <v>40</v>
      </c>
      <c r="Z583" t="s">
        <v>36</v>
      </c>
      <c r="AA583" t="s">
        <v>39</v>
      </c>
      <c r="AB583">
        <v>2</v>
      </c>
      <c r="AC583">
        <v>4</v>
      </c>
      <c r="AD583">
        <f>COUNTIF(Attrition_data[[#All],[Attrition]], "Yes") / COUNTA(Attrition_data[[#All],[Attrition]])</f>
        <v>0.16118793924280209</v>
      </c>
    </row>
    <row r="584" spans="1:30" x14ac:dyDescent="0.3">
      <c r="A584">
        <v>583</v>
      </c>
      <c r="B584">
        <v>35</v>
      </c>
      <c r="C584" t="s">
        <v>29</v>
      </c>
      <c r="D584" t="s">
        <v>30</v>
      </c>
      <c r="E584" t="s">
        <v>43</v>
      </c>
      <c r="F584">
        <v>5</v>
      </c>
      <c r="G584">
        <v>3</v>
      </c>
      <c r="H584" t="s">
        <v>55</v>
      </c>
      <c r="I584">
        <v>1</v>
      </c>
      <c r="J584" t="s">
        <v>49</v>
      </c>
      <c r="K584">
        <v>1</v>
      </c>
      <c r="L584" t="s">
        <v>34</v>
      </c>
      <c r="M584" t="s">
        <v>35</v>
      </c>
      <c r="N584">
        <v>57150</v>
      </c>
      <c r="O584" t="s">
        <v>47</v>
      </c>
      <c r="P584" t="s">
        <v>37</v>
      </c>
      <c r="Q584">
        <v>24</v>
      </c>
      <c r="R584">
        <v>8</v>
      </c>
      <c r="S584">
        <v>2</v>
      </c>
      <c r="T584" t="s">
        <v>59</v>
      </c>
      <c r="U584">
        <v>0</v>
      </c>
      <c r="V584">
        <v>8</v>
      </c>
      <c r="W584">
        <v>1</v>
      </c>
      <c r="X584">
        <v>7</v>
      </c>
      <c r="Y584" t="s">
        <v>39</v>
      </c>
      <c r="Z584" t="s">
        <v>38</v>
      </c>
      <c r="AA584" t="s">
        <v>38</v>
      </c>
      <c r="AB584">
        <v>3</v>
      </c>
      <c r="AC584">
        <v>4</v>
      </c>
      <c r="AD584">
        <f>COUNTIF(Attrition_data[[#All],[Attrition]], "Yes") / COUNTA(Attrition_data[[#All],[Attrition]])</f>
        <v>0.16118793924280209</v>
      </c>
    </row>
    <row r="585" spans="1:30" x14ac:dyDescent="0.3">
      <c r="A585">
        <v>584</v>
      </c>
      <c r="B585">
        <v>24</v>
      </c>
      <c r="C585" t="s">
        <v>29</v>
      </c>
      <c r="D585" t="s">
        <v>30</v>
      </c>
      <c r="E585" t="s">
        <v>31</v>
      </c>
      <c r="F585">
        <v>7</v>
      </c>
      <c r="G585">
        <v>4</v>
      </c>
      <c r="H585" t="s">
        <v>32</v>
      </c>
      <c r="I585">
        <v>1</v>
      </c>
      <c r="J585" t="s">
        <v>33</v>
      </c>
      <c r="K585">
        <v>1</v>
      </c>
      <c r="L585" t="s">
        <v>60</v>
      </c>
      <c r="M585" t="s">
        <v>45</v>
      </c>
      <c r="N585">
        <v>25760</v>
      </c>
      <c r="O585" t="s">
        <v>71</v>
      </c>
      <c r="P585" t="s">
        <v>37</v>
      </c>
      <c r="Q585">
        <v>17</v>
      </c>
      <c r="R585">
        <v>8</v>
      </c>
      <c r="S585">
        <v>3</v>
      </c>
      <c r="T585" t="s">
        <v>47</v>
      </c>
      <c r="U585">
        <v>3</v>
      </c>
      <c r="V585">
        <v>4</v>
      </c>
      <c r="W585">
        <v>1</v>
      </c>
      <c r="X585">
        <v>2</v>
      </c>
      <c r="Y585" t="s">
        <v>39</v>
      </c>
      <c r="Z585" t="s">
        <v>40</v>
      </c>
      <c r="AA585" t="s">
        <v>38</v>
      </c>
      <c r="AB585">
        <v>3</v>
      </c>
      <c r="AC585">
        <v>3</v>
      </c>
      <c r="AD585">
        <f>COUNTIF(Attrition_data[[#All],[Attrition]], "Yes") / COUNTA(Attrition_data[[#All],[Attrition]])</f>
        <v>0.16118793924280209</v>
      </c>
    </row>
    <row r="586" spans="1:30" x14ac:dyDescent="0.3">
      <c r="A586">
        <v>585</v>
      </c>
      <c r="B586">
        <v>28</v>
      </c>
      <c r="C586" t="s">
        <v>41</v>
      </c>
      <c r="D586" t="s">
        <v>30</v>
      </c>
      <c r="E586" t="s">
        <v>43</v>
      </c>
      <c r="F586">
        <v>15</v>
      </c>
      <c r="G586">
        <v>4</v>
      </c>
      <c r="H586" t="s">
        <v>32</v>
      </c>
      <c r="I586">
        <v>1</v>
      </c>
      <c r="J586" t="s">
        <v>49</v>
      </c>
      <c r="K586">
        <v>2</v>
      </c>
      <c r="L586" t="s">
        <v>50</v>
      </c>
      <c r="M586" t="s">
        <v>35</v>
      </c>
      <c r="N586">
        <v>41970</v>
      </c>
      <c r="O586" t="s">
        <v>36</v>
      </c>
      <c r="P586" t="s">
        <v>37</v>
      </c>
      <c r="Q586">
        <v>13</v>
      </c>
      <c r="R586">
        <v>8</v>
      </c>
      <c r="S586">
        <v>0</v>
      </c>
      <c r="T586" t="s">
        <v>36</v>
      </c>
      <c r="U586">
        <v>3</v>
      </c>
      <c r="V586">
        <v>1</v>
      </c>
      <c r="W586">
        <v>0</v>
      </c>
      <c r="X586">
        <v>0</v>
      </c>
      <c r="Y586" t="s">
        <v>38</v>
      </c>
      <c r="Z586" t="s">
        <v>39</v>
      </c>
      <c r="AA586" t="s">
        <v>40</v>
      </c>
      <c r="AB586">
        <v>1</v>
      </c>
      <c r="AC586">
        <v>3</v>
      </c>
      <c r="AD586">
        <f>COUNTIF(Attrition_data[[#All],[Attrition]], "Yes") / COUNTA(Attrition_data[[#All],[Attrition]])</f>
        <v>0.16118793924280209</v>
      </c>
    </row>
    <row r="587" spans="1:30" x14ac:dyDescent="0.3">
      <c r="A587">
        <v>586</v>
      </c>
      <c r="B587">
        <v>26</v>
      </c>
      <c r="C587" t="s">
        <v>29</v>
      </c>
      <c r="D587" t="s">
        <v>30</v>
      </c>
      <c r="E587" t="s">
        <v>43</v>
      </c>
      <c r="F587">
        <v>1</v>
      </c>
      <c r="G587">
        <v>4</v>
      </c>
      <c r="H587" t="s">
        <v>32</v>
      </c>
      <c r="I587">
        <v>1</v>
      </c>
      <c r="J587" t="s">
        <v>49</v>
      </c>
      <c r="K587">
        <v>2</v>
      </c>
      <c r="L587" t="s">
        <v>69</v>
      </c>
      <c r="M587" t="s">
        <v>35</v>
      </c>
      <c r="N587">
        <v>143360</v>
      </c>
      <c r="O587" t="s">
        <v>36</v>
      </c>
      <c r="P587" t="s">
        <v>37</v>
      </c>
      <c r="Q587">
        <v>21</v>
      </c>
      <c r="R587">
        <v>8</v>
      </c>
      <c r="S587">
        <v>1</v>
      </c>
      <c r="T587" t="s">
        <v>71</v>
      </c>
      <c r="U587">
        <v>3</v>
      </c>
      <c r="V587">
        <v>8</v>
      </c>
      <c r="W587">
        <v>0</v>
      </c>
      <c r="X587">
        <v>7</v>
      </c>
      <c r="Y587" t="s">
        <v>36</v>
      </c>
      <c r="Z587" t="s">
        <v>39</v>
      </c>
      <c r="AA587" t="s">
        <v>38</v>
      </c>
      <c r="AB587">
        <v>3</v>
      </c>
      <c r="AC587">
        <v>4</v>
      </c>
      <c r="AD587">
        <f>COUNTIF(Attrition_data[[#All],[Attrition]], "Yes") / COUNTA(Attrition_data[[#All],[Attrition]])</f>
        <v>0.16118793924280209</v>
      </c>
    </row>
    <row r="588" spans="1:30" x14ac:dyDescent="0.3">
      <c r="A588">
        <v>587</v>
      </c>
      <c r="B588">
        <v>30</v>
      </c>
      <c r="C588" t="s">
        <v>29</v>
      </c>
      <c r="D588" t="s">
        <v>30</v>
      </c>
      <c r="E588" t="s">
        <v>43</v>
      </c>
      <c r="F588">
        <v>7</v>
      </c>
      <c r="G588">
        <v>2</v>
      </c>
      <c r="H588" t="s">
        <v>32</v>
      </c>
      <c r="I588">
        <v>1</v>
      </c>
      <c r="J588" t="s">
        <v>33</v>
      </c>
      <c r="K588">
        <v>1</v>
      </c>
      <c r="L588" t="s">
        <v>66</v>
      </c>
      <c r="M588" t="s">
        <v>35</v>
      </c>
      <c r="N588">
        <v>34480</v>
      </c>
      <c r="O588" t="s">
        <v>36</v>
      </c>
      <c r="P588" t="s">
        <v>37</v>
      </c>
      <c r="Q588">
        <v>11</v>
      </c>
      <c r="R588">
        <v>8</v>
      </c>
      <c r="S588">
        <v>0</v>
      </c>
      <c r="T588" t="s">
        <v>59</v>
      </c>
      <c r="U588">
        <v>3</v>
      </c>
      <c r="V588">
        <v>10</v>
      </c>
      <c r="W588">
        <v>1</v>
      </c>
      <c r="X588">
        <v>4</v>
      </c>
      <c r="Y588" t="s">
        <v>38</v>
      </c>
      <c r="Z588" t="s">
        <v>64</v>
      </c>
      <c r="AA588" t="s">
        <v>38</v>
      </c>
      <c r="AB588">
        <v>3</v>
      </c>
      <c r="AC588">
        <v>3</v>
      </c>
      <c r="AD588">
        <f>COUNTIF(Attrition_data[[#All],[Attrition]], "Yes") / COUNTA(Attrition_data[[#All],[Attrition]])</f>
        <v>0.16118793924280209</v>
      </c>
    </row>
    <row r="589" spans="1:30" x14ac:dyDescent="0.3">
      <c r="A589">
        <v>588</v>
      </c>
      <c r="B589">
        <v>40</v>
      </c>
      <c r="C589" t="s">
        <v>29</v>
      </c>
      <c r="D589" t="s">
        <v>42</v>
      </c>
      <c r="E589" t="s">
        <v>43</v>
      </c>
      <c r="F589">
        <v>26</v>
      </c>
      <c r="G589">
        <v>4</v>
      </c>
      <c r="H589" t="s">
        <v>32</v>
      </c>
      <c r="I589">
        <v>1</v>
      </c>
      <c r="J589" t="s">
        <v>49</v>
      </c>
      <c r="K589">
        <v>2</v>
      </c>
      <c r="L589" t="s">
        <v>44</v>
      </c>
      <c r="M589" t="s">
        <v>35</v>
      </c>
      <c r="N589">
        <v>194060</v>
      </c>
      <c r="O589" t="s">
        <v>38</v>
      </c>
      <c r="P589" t="s">
        <v>37</v>
      </c>
      <c r="Q589">
        <v>20</v>
      </c>
      <c r="R589">
        <v>8</v>
      </c>
      <c r="S589">
        <v>3</v>
      </c>
      <c r="T589" t="s">
        <v>63</v>
      </c>
      <c r="U589">
        <v>2</v>
      </c>
      <c r="V589">
        <v>1</v>
      </c>
      <c r="W589">
        <v>0</v>
      </c>
      <c r="X589">
        <v>0</v>
      </c>
      <c r="Y589" t="s">
        <v>38</v>
      </c>
      <c r="Z589" t="s">
        <v>39</v>
      </c>
      <c r="AA589" t="s">
        <v>36</v>
      </c>
      <c r="AB589">
        <v>3</v>
      </c>
      <c r="AC589">
        <v>4</v>
      </c>
      <c r="AD589">
        <f>COUNTIF(Attrition_data[[#All],[Attrition]], "Yes") / COUNTA(Attrition_data[[#All],[Attrition]])</f>
        <v>0.16118793924280209</v>
      </c>
    </row>
    <row r="590" spans="1:30" x14ac:dyDescent="0.3">
      <c r="A590">
        <v>589</v>
      </c>
      <c r="B590">
        <v>35</v>
      </c>
      <c r="C590" t="s">
        <v>29</v>
      </c>
      <c r="D590" t="s">
        <v>30</v>
      </c>
      <c r="E590" t="s">
        <v>43</v>
      </c>
      <c r="F590">
        <v>18</v>
      </c>
      <c r="G590">
        <v>5</v>
      </c>
      <c r="H590" t="s">
        <v>55</v>
      </c>
      <c r="I590">
        <v>1</v>
      </c>
      <c r="J590" t="s">
        <v>33</v>
      </c>
      <c r="K590">
        <v>2</v>
      </c>
      <c r="L590" t="s">
        <v>44</v>
      </c>
      <c r="M590" t="s">
        <v>61</v>
      </c>
      <c r="N590">
        <v>65380</v>
      </c>
      <c r="O590" t="s">
        <v>40</v>
      </c>
      <c r="P590" t="s">
        <v>37</v>
      </c>
      <c r="Q590">
        <v>16</v>
      </c>
      <c r="R590">
        <v>8</v>
      </c>
      <c r="S590">
        <v>1</v>
      </c>
      <c r="T590" t="s">
        <v>68</v>
      </c>
      <c r="U590">
        <v>3</v>
      </c>
      <c r="V590">
        <v>7</v>
      </c>
      <c r="W590">
        <v>6</v>
      </c>
      <c r="X590">
        <v>4</v>
      </c>
      <c r="Y590" t="s">
        <v>38</v>
      </c>
      <c r="Z590" t="s">
        <v>40</v>
      </c>
      <c r="AA590" t="s">
        <v>39</v>
      </c>
      <c r="AB590">
        <v>3</v>
      </c>
      <c r="AC590">
        <v>3</v>
      </c>
      <c r="AD590">
        <f>COUNTIF(Attrition_data[[#All],[Attrition]], "Yes") / COUNTA(Attrition_data[[#All],[Attrition]])</f>
        <v>0.16118793924280209</v>
      </c>
    </row>
    <row r="591" spans="1:30" x14ac:dyDescent="0.3">
      <c r="A591">
        <v>590</v>
      </c>
      <c r="B591">
        <v>34</v>
      </c>
      <c r="C591" t="s">
        <v>29</v>
      </c>
      <c r="D591" t="s">
        <v>42</v>
      </c>
      <c r="E591" t="s">
        <v>43</v>
      </c>
      <c r="F591">
        <v>6</v>
      </c>
      <c r="G591">
        <v>2</v>
      </c>
      <c r="H591" t="s">
        <v>32</v>
      </c>
      <c r="I591">
        <v>1</v>
      </c>
      <c r="J591" t="s">
        <v>49</v>
      </c>
      <c r="K591">
        <v>1</v>
      </c>
      <c r="L591" t="s">
        <v>57</v>
      </c>
      <c r="M591" t="s">
        <v>45</v>
      </c>
      <c r="N591">
        <v>43060</v>
      </c>
      <c r="O591" t="s">
        <v>46</v>
      </c>
      <c r="P591" t="s">
        <v>37</v>
      </c>
      <c r="Q591">
        <v>11</v>
      </c>
      <c r="R591">
        <v>8</v>
      </c>
      <c r="S591">
        <v>0</v>
      </c>
      <c r="T591" t="s">
        <v>83</v>
      </c>
      <c r="U591">
        <v>2</v>
      </c>
      <c r="V591">
        <v>13</v>
      </c>
      <c r="W591">
        <v>4</v>
      </c>
      <c r="X591">
        <v>9</v>
      </c>
      <c r="Y591" t="s">
        <v>39</v>
      </c>
      <c r="Z591" t="s">
        <v>36</v>
      </c>
      <c r="AA591" t="s">
        <v>38</v>
      </c>
      <c r="AB591">
        <v>3</v>
      </c>
      <c r="AC591">
        <v>3</v>
      </c>
      <c r="AD591">
        <f>COUNTIF(Attrition_data[[#All],[Attrition]], "Yes") / COUNTA(Attrition_data[[#All],[Attrition]])</f>
        <v>0.16118793924280209</v>
      </c>
    </row>
    <row r="592" spans="1:30" x14ac:dyDescent="0.3">
      <c r="A592">
        <v>591</v>
      </c>
      <c r="B592">
        <v>35</v>
      </c>
      <c r="C592" t="s">
        <v>29</v>
      </c>
      <c r="D592" t="s">
        <v>42</v>
      </c>
      <c r="E592" t="s">
        <v>43</v>
      </c>
      <c r="F592">
        <v>3</v>
      </c>
      <c r="G592">
        <v>3</v>
      </c>
      <c r="H592" t="s">
        <v>55</v>
      </c>
      <c r="I592">
        <v>1</v>
      </c>
      <c r="J592" t="s">
        <v>33</v>
      </c>
      <c r="K592">
        <v>2</v>
      </c>
      <c r="L592" t="s">
        <v>60</v>
      </c>
      <c r="M592" t="s">
        <v>35</v>
      </c>
      <c r="N592">
        <v>22580</v>
      </c>
      <c r="O592" t="s">
        <v>36</v>
      </c>
      <c r="P592" t="s">
        <v>37</v>
      </c>
      <c r="Q592">
        <v>11</v>
      </c>
      <c r="R592">
        <v>8</v>
      </c>
      <c r="S592">
        <v>1</v>
      </c>
      <c r="T592" t="s">
        <v>40</v>
      </c>
      <c r="U592">
        <v>2</v>
      </c>
      <c r="V592">
        <v>2</v>
      </c>
      <c r="W592">
        <v>2</v>
      </c>
      <c r="X592">
        <v>2</v>
      </c>
      <c r="Y592" t="s">
        <v>39</v>
      </c>
      <c r="Z592" t="s">
        <v>39</v>
      </c>
      <c r="AA592" t="s">
        <v>39</v>
      </c>
      <c r="AB592">
        <v>3</v>
      </c>
      <c r="AC592">
        <v>3</v>
      </c>
      <c r="AD592">
        <f>COUNTIF(Attrition_data[[#All],[Attrition]], "Yes") / COUNTA(Attrition_data[[#All],[Attrition]])</f>
        <v>0.16118793924280209</v>
      </c>
    </row>
    <row r="593" spans="1:30" x14ac:dyDescent="0.3">
      <c r="A593">
        <v>592</v>
      </c>
      <c r="B593">
        <v>43</v>
      </c>
      <c r="C593" t="s">
        <v>41</v>
      </c>
      <c r="D593" t="s">
        <v>30</v>
      </c>
      <c r="E593" t="s">
        <v>31</v>
      </c>
      <c r="F593">
        <v>5</v>
      </c>
      <c r="G593">
        <v>3</v>
      </c>
      <c r="H593" t="s">
        <v>73</v>
      </c>
      <c r="I593">
        <v>1</v>
      </c>
      <c r="J593" t="s">
        <v>33</v>
      </c>
      <c r="K593">
        <v>3</v>
      </c>
      <c r="L593" t="s">
        <v>44</v>
      </c>
      <c r="M593" t="s">
        <v>45</v>
      </c>
      <c r="N593">
        <v>45220</v>
      </c>
      <c r="O593" t="s">
        <v>71</v>
      </c>
      <c r="P593" t="s">
        <v>37</v>
      </c>
      <c r="Q593">
        <v>15</v>
      </c>
      <c r="R593">
        <v>8</v>
      </c>
      <c r="S593">
        <v>1</v>
      </c>
      <c r="T593" t="s">
        <v>67</v>
      </c>
      <c r="U593">
        <v>3</v>
      </c>
      <c r="V593">
        <v>4</v>
      </c>
      <c r="W593">
        <v>1</v>
      </c>
      <c r="X593">
        <v>3</v>
      </c>
      <c r="Y593" t="s">
        <v>36</v>
      </c>
      <c r="Z593" t="s">
        <v>38</v>
      </c>
      <c r="AA593" t="s">
        <v>40</v>
      </c>
      <c r="AB593">
        <v>3</v>
      </c>
      <c r="AC593">
        <v>3</v>
      </c>
      <c r="AD593">
        <f>COUNTIF(Attrition_data[[#All],[Attrition]], "Yes") / COUNTA(Attrition_data[[#All],[Attrition]])</f>
        <v>0.16118793924280209</v>
      </c>
    </row>
    <row r="594" spans="1:30" x14ac:dyDescent="0.3">
      <c r="A594">
        <v>593</v>
      </c>
      <c r="B594">
        <v>32</v>
      </c>
      <c r="C594" t="s">
        <v>29</v>
      </c>
      <c r="D594" t="s">
        <v>52</v>
      </c>
      <c r="E594" t="s">
        <v>43</v>
      </c>
      <c r="F594">
        <v>11</v>
      </c>
      <c r="G594">
        <v>2</v>
      </c>
      <c r="H594" t="s">
        <v>48</v>
      </c>
      <c r="I594">
        <v>1</v>
      </c>
      <c r="J594" t="s">
        <v>33</v>
      </c>
      <c r="K594">
        <v>2</v>
      </c>
      <c r="L594" t="s">
        <v>44</v>
      </c>
      <c r="M594" t="s">
        <v>61</v>
      </c>
      <c r="N594">
        <v>44870</v>
      </c>
      <c r="O594" t="s">
        <v>36</v>
      </c>
      <c r="P594" t="s">
        <v>37</v>
      </c>
      <c r="Q594">
        <v>11</v>
      </c>
      <c r="R594">
        <v>8</v>
      </c>
      <c r="S594">
        <v>0</v>
      </c>
      <c r="T594" t="s">
        <v>36</v>
      </c>
      <c r="U594">
        <v>5</v>
      </c>
      <c r="V594">
        <v>1</v>
      </c>
      <c r="W594">
        <v>0</v>
      </c>
      <c r="X594">
        <v>0</v>
      </c>
      <c r="Y594" t="s">
        <v>38</v>
      </c>
      <c r="Z594" t="s">
        <v>36</v>
      </c>
      <c r="AA594" t="s">
        <v>38</v>
      </c>
      <c r="AB594">
        <v>2</v>
      </c>
      <c r="AC594">
        <v>3</v>
      </c>
      <c r="AD594">
        <f>COUNTIF(Attrition_data[[#All],[Attrition]], "Yes") / COUNTA(Attrition_data[[#All],[Attrition]])</f>
        <v>0.16118793924280209</v>
      </c>
    </row>
    <row r="595" spans="1:30" x14ac:dyDescent="0.3">
      <c r="A595">
        <v>594</v>
      </c>
      <c r="B595">
        <v>56</v>
      </c>
      <c r="C595" t="s">
        <v>29</v>
      </c>
      <c r="D595" t="s">
        <v>30</v>
      </c>
      <c r="E595" t="s">
        <v>43</v>
      </c>
      <c r="F595">
        <v>3</v>
      </c>
      <c r="G595">
        <v>2</v>
      </c>
      <c r="H595" t="s">
        <v>48</v>
      </c>
      <c r="I595">
        <v>1</v>
      </c>
      <c r="J595" t="s">
        <v>49</v>
      </c>
      <c r="K595">
        <v>2</v>
      </c>
      <c r="L595" t="s">
        <v>34</v>
      </c>
      <c r="M595" t="s">
        <v>61</v>
      </c>
      <c r="N595">
        <v>44490</v>
      </c>
      <c r="O595" t="s">
        <v>39</v>
      </c>
      <c r="P595" t="s">
        <v>37</v>
      </c>
      <c r="Q595">
        <v>15</v>
      </c>
      <c r="R595">
        <v>8</v>
      </c>
      <c r="S595">
        <v>0</v>
      </c>
      <c r="T595" t="s">
        <v>58</v>
      </c>
      <c r="U595">
        <v>3</v>
      </c>
      <c r="V595">
        <v>5</v>
      </c>
      <c r="W595">
        <v>4</v>
      </c>
      <c r="X595">
        <v>2</v>
      </c>
      <c r="Y595" t="s">
        <v>39</v>
      </c>
      <c r="Z595" t="s">
        <v>36</v>
      </c>
      <c r="AA595" t="s">
        <v>38</v>
      </c>
      <c r="AB595">
        <v>1</v>
      </c>
      <c r="AC595">
        <v>3</v>
      </c>
      <c r="AD595">
        <f>COUNTIF(Attrition_data[[#All],[Attrition]], "Yes") / COUNTA(Attrition_data[[#All],[Attrition]])</f>
        <v>0.16118793924280209</v>
      </c>
    </row>
    <row r="596" spans="1:30" x14ac:dyDescent="0.3">
      <c r="A596">
        <v>595</v>
      </c>
      <c r="B596">
        <v>29</v>
      </c>
      <c r="C596" t="s">
        <v>29</v>
      </c>
      <c r="D596" t="s">
        <v>30</v>
      </c>
      <c r="E596" t="s">
        <v>43</v>
      </c>
      <c r="F596">
        <v>26</v>
      </c>
      <c r="G596">
        <v>1</v>
      </c>
      <c r="H596" t="s">
        <v>32</v>
      </c>
      <c r="I596">
        <v>1</v>
      </c>
      <c r="J596" t="s">
        <v>49</v>
      </c>
      <c r="K596">
        <v>1</v>
      </c>
      <c r="L596" t="s">
        <v>60</v>
      </c>
      <c r="M596" t="s">
        <v>35</v>
      </c>
      <c r="N596">
        <v>22180</v>
      </c>
      <c r="O596" t="s">
        <v>36</v>
      </c>
      <c r="P596" t="s">
        <v>37</v>
      </c>
      <c r="Q596">
        <v>24</v>
      </c>
      <c r="R596">
        <v>8</v>
      </c>
      <c r="S596">
        <v>1</v>
      </c>
      <c r="T596" t="s">
        <v>59</v>
      </c>
      <c r="U596">
        <v>1</v>
      </c>
      <c r="V596">
        <v>10</v>
      </c>
      <c r="W596">
        <v>0</v>
      </c>
      <c r="X596">
        <v>8</v>
      </c>
      <c r="Y596" t="s">
        <v>40</v>
      </c>
      <c r="Z596" t="s">
        <v>39</v>
      </c>
      <c r="AA596" t="s">
        <v>38</v>
      </c>
      <c r="AB596">
        <v>3</v>
      </c>
      <c r="AC596">
        <v>4</v>
      </c>
      <c r="AD596">
        <f>COUNTIF(Attrition_data[[#All],[Attrition]], "Yes") / COUNTA(Attrition_data[[#All],[Attrition]])</f>
        <v>0.16118793924280209</v>
      </c>
    </row>
    <row r="597" spans="1:30" x14ac:dyDescent="0.3">
      <c r="A597">
        <v>596</v>
      </c>
      <c r="B597">
        <v>19</v>
      </c>
      <c r="C597" t="s">
        <v>29</v>
      </c>
      <c r="D597" t="s">
        <v>30</v>
      </c>
      <c r="E597" t="s">
        <v>43</v>
      </c>
      <c r="F597">
        <v>23</v>
      </c>
      <c r="G597">
        <v>4</v>
      </c>
      <c r="H597" t="s">
        <v>32</v>
      </c>
      <c r="I597">
        <v>1</v>
      </c>
      <c r="J597" t="s">
        <v>49</v>
      </c>
      <c r="K597">
        <v>2</v>
      </c>
      <c r="L597" t="s">
        <v>60</v>
      </c>
      <c r="M597" t="s">
        <v>45</v>
      </c>
      <c r="N597">
        <v>191970</v>
      </c>
      <c r="O597" t="s">
        <v>36</v>
      </c>
      <c r="P597" t="s">
        <v>37</v>
      </c>
      <c r="Q597">
        <v>12</v>
      </c>
      <c r="R597">
        <v>8</v>
      </c>
      <c r="S597">
        <v>0</v>
      </c>
      <c r="T597" t="s">
        <v>36</v>
      </c>
      <c r="U597">
        <v>2</v>
      </c>
      <c r="V597">
        <v>1</v>
      </c>
      <c r="W597">
        <v>0</v>
      </c>
      <c r="X597">
        <v>0</v>
      </c>
      <c r="Y597" t="s">
        <v>38</v>
      </c>
      <c r="Z597" t="s">
        <v>36</v>
      </c>
      <c r="AA597" t="s">
        <v>38</v>
      </c>
      <c r="AB597">
        <v>3</v>
      </c>
      <c r="AC597">
        <v>3</v>
      </c>
      <c r="AD597">
        <f>COUNTIF(Attrition_data[[#All],[Attrition]], "Yes") / COUNTA(Attrition_data[[#All],[Attrition]])</f>
        <v>0.16118793924280209</v>
      </c>
    </row>
    <row r="598" spans="1:30" x14ac:dyDescent="0.3">
      <c r="A598">
        <v>597</v>
      </c>
      <c r="B598">
        <v>45</v>
      </c>
      <c r="C598" t="s">
        <v>29</v>
      </c>
      <c r="D598" t="s">
        <v>30</v>
      </c>
      <c r="E598" t="s">
        <v>43</v>
      </c>
      <c r="F598">
        <v>22</v>
      </c>
      <c r="G598">
        <v>3</v>
      </c>
      <c r="H598" t="s">
        <v>32</v>
      </c>
      <c r="I598">
        <v>1</v>
      </c>
      <c r="J598" t="s">
        <v>33</v>
      </c>
      <c r="K598">
        <v>2</v>
      </c>
      <c r="L598" t="s">
        <v>69</v>
      </c>
      <c r="M598" t="s">
        <v>35</v>
      </c>
      <c r="N598">
        <v>132120</v>
      </c>
      <c r="O598" t="s">
        <v>39</v>
      </c>
      <c r="P598" t="s">
        <v>37</v>
      </c>
      <c r="Q598">
        <v>13</v>
      </c>
      <c r="R598">
        <v>8</v>
      </c>
      <c r="S598">
        <v>0</v>
      </c>
      <c r="T598" t="s">
        <v>67</v>
      </c>
      <c r="U598">
        <v>4</v>
      </c>
      <c r="V598">
        <v>3</v>
      </c>
      <c r="W598">
        <v>0</v>
      </c>
      <c r="X598">
        <v>2</v>
      </c>
      <c r="Y598" t="s">
        <v>36</v>
      </c>
      <c r="Z598" t="s">
        <v>38</v>
      </c>
      <c r="AA598" t="s">
        <v>40</v>
      </c>
      <c r="AB598">
        <v>3</v>
      </c>
      <c r="AC598">
        <v>3</v>
      </c>
      <c r="AD598">
        <f>COUNTIF(Attrition_data[[#All],[Attrition]], "Yes") / COUNTA(Attrition_data[[#All],[Attrition]])</f>
        <v>0.16118793924280209</v>
      </c>
    </row>
    <row r="599" spans="1:30" x14ac:dyDescent="0.3">
      <c r="A599">
        <v>598</v>
      </c>
      <c r="B599">
        <v>37</v>
      </c>
      <c r="C599" t="s">
        <v>29</v>
      </c>
      <c r="D599" t="s">
        <v>30</v>
      </c>
      <c r="E599" t="s">
        <v>43</v>
      </c>
      <c r="F599">
        <v>14</v>
      </c>
      <c r="G599">
        <v>4</v>
      </c>
      <c r="H599" t="s">
        <v>32</v>
      </c>
      <c r="I599">
        <v>1</v>
      </c>
      <c r="J599" t="s">
        <v>49</v>
      </c>
      <c r="K599">
        <v>3</v>
      </c>
      <c r="L599" t="s">
        <v>44</v>
      </c>
      <c r="M599" t="s">
        <v>35</v>
      </c>
      <c r="N599">
        <v>65770</v>
      </c>
      <c r="O599" t="s">
        <v>36</v>
      </c>
      <c r="P599" t="s">
        <v>37</v>
      </c>
      <c r="Q599">
        <v>13</v>
      </c>
      <c r="R599">
        <v>8</v>
      </c>
      <c r="S599">
        <v>0</v>
      </c>
      <c r="T599" t="s">
        <v>83</v>
      </c>
      <c r="U599">
        <v>1</v>
      </c>
      <c r="V599">
        <v>14</v>
      </c>
      <c r="W599">
        <v>3</v>
      </c>
      <c r="X599">
        <v>11</v>
      </c>
      <c r="Y599" t="s">
        <v>39</v>
      </c>
      <c r="Z599" t="s">
        <v>39</v>
      </c>
      <c r="AA599" t="s">
        <v>40</v>
      </c>
      <c r="AB599">
        <v>1</v>
      </c>
      <c r="AC599">
        <v>3</v>
      </c>
      <c r="AD599">
        <f>COUNTIF(Attrition_data[[#All],[Attrition]], "Yes") / COUNTA(Attrition_data[[#All],[Attrition]])</f>
        <v>0.16118793924280209</v>
      </c>
    </row>
    <row r="600" spans="1:30" x14ac:dyDescent="0.3">
      <c r="A600">
        <v>599</v>
      </c>
      <c r="B600">
        <v>20</v>
      </c>
      <c r="C600" t="s">
        <v>29</v>
      </c>
      <c r="D600" t="s">
        <v>30</v>
      </c>
      <c r="E600" t="s">
        <v>43</v>
      </c>
      <c r="F600">
        <v>6</v>
      </c>
      <c r="G600">
        <v>3</v>
      </c>
      <c r="H600" t="s">
        <v>55</v>
      </c>
      <c r="I600">
        <v>1</v>
      </c>
      <c r="J600" t="s">
        <v>49</v>
      </c>
      <c r="K600">
        <v>5</v>
      </c>
      <c r="L600" t="s">
        <v>57</v>
      </c>
      <c r="M600" t="s">
        <v>45</v>
      </c>
      <c r="N600">
        <v>83920</v>
      </c>
      <c r="O600" t="s">
        <v>36</v>
      </c>
      <c r="P600" t="s">
        <v>37</v>
      </c>
      <c r="Q600">
        <v>17</v>
      </c>
      <c r="R600">
        <v>8</v>
      </c>
      <c r="S600">
        <v>0</v>
      </c>
      <c r="T600" t="s">
        <v>40</v>
      </c>
      <c r="U600">
        <v>5</v>
      </c>
      <c r="V600">
        <v>2</v>
      </c>
      <c r="W600">
        <v>1</v>
      </c>
      <c r="X600">
        <v>2</v>
      </c>
      <c r="Y600" t="s">
        <v>36</v>
      </c>
      <c r="Z600" t="s">
        <v>38</v>
      </c>
      <c r="AA600" t="s">
        <v>40</v>
      </c>
      <c r="AB600">
        <v>3</v>
      </c>
      <c r="AC600">
        <v>3</v>
      </c>
      <c r="AD600">
        <f>COUNTIF(Attrition_data[[#All],[Attrition]], "Yes") / COUNTA(Attrition_data[[#All],[Attrition]])</f>
        <v>0.16118793924280209</v>
      </c>
    </row>
    <row r="601" spans="1:30" x14ac:dyDescent="0.3">
      <c r="A601">
        <v>600</v>
      </c>
      <c r="B601">
        <v>44</v>
      </c>
      <c r="C601" t="s">
        <v>41</v>
      </c>
      <c r="D601" t="s">
        <v>30</v>
      </c>
      <c r="E601" t="s">
        <v>53</v>
      </c>
      <c r="F601">
        <v>6</v>
      </c>
      <c r="G601">
        <v>2</v>
      </c>
      <c r="H601" t="s">
        <v>53</v>
      </c>
      <c r="I601">
        <v>1</v>
      </c>
      <c r="J601" t="s">
        <v>49</v>
      </c>
      <c r="K601">
        <v>3</v>
      </c>
      <c r="L601" t="s">
        <v>50</v>
      </c>
      <c r="M601" t="s">
        <v>45</v>
      </c>
      <c r="N601">
        <v>45580</v>
      </c>
      <c r="O601" t="s">
        <v>36</v>
      </c>
      <c r="P601" t="s">
        <v>37</v>
      </c>
      <c r="Q601">
        <v>13</v>
      </c>
      <c r="R601">
        <v>8</v>
      </c>
      <c r="S601">
        <v>1</v>
      </c>
      <c r="T601" t="s">
        <v>47</v>
      </c>
      <c r="U601">
        <v>2</v>
      </c>
      <c r="V601">
        <v>6</v>
      </c>
      <c r="W601">
        <v>0</v>
      </c>
      <c r="X601">
        <v>2</v>
      </c>
      <c r="Y601" t="s">
        <v>38</v>
      </c>
      <c r="Z601" t="s">
        <v>38</v>
      </c>
      <c r="AA601" t="s">
        <v>38</v>
      </c>
      <c r="AB601">
        <v>1</v>
      </c>
      <c r="AC601">
        <v>3</v>
      </c>
      <c r="AD601">
        <f>COUNTIF(Attrition_data[[#All],[Attrition]], "Yes") / COUNTA(Attrition_data[[#All],[Attrition]])</f>
        <v>0.16118793924280209</v>
      </c>
    </row>
    <row r="602" spans="1:30" x14ac:dyDescent="0.3">
      <c r="A602">
        <v>601</v>
      </c>
      <c r="B602">
        <v>53</v>
      </c>
      <c r="C602" t="s">
        <v>29</v>
      </c>
      <c r="D602" t="s">
        <v>30</v>
      </c>
      <c r="E602" t="s">
        <v>43</v>
      </c>
      <c r="F602">
        <v>6</v>
      </c>
      <c r="G602">
        <v>4</v>
      </c>
      <c r="H602" t="s">
        <v>32</v>
      </c>
      <c r="I602">
        <v>1</v>
      </c>
      <c r="J602" t="s">
        <v>49</v>
      </c>
      <c r="K602">
        <v>1</v>
      </c>
      <c r="L602" t="s">
        <v>57</v>
      </c>
      <c r="M602" t="s">
        <v>61</v>
      </c>
      <c r="N602">
        <v>40310</v>
      </c>
      <c r="O602" t="s">
        <v>38</v>
      </c>
      <c r="P602" t="s">
        <v>37</v>
      </c>
      <c r="Q602">
        <v>12</v>
      </c>
      <c r="R602">
        <v>8</v>
      </c>
      <c r="S602">
        <v>1</v>
      </c>
      <c r="T602" t="s">
        <v>84</v>
      </c>
      <c r="U602">
        <v>3</v>
      </c>
      <c r="V602">
        <v>7</v>
      </c>
      <c r="W602">
        <v>4</v>
      </c>
      <c r="X602">
        <v>7</v>
      </c>
      <c r="Y602" t="s">
        <v>39</v>
      </c>
      <c r="Z602" t="s">
        <v>38</v>
      </c>
      <c r="AA602" t="s">
        <v>38</v>
      </c>
      <c r="AB602">
        <v>2</v>
      </c>
      <c r="AC602">
        <v>3</v>
      </c>
      <c r="AD602">
        <f>COUNTIF(Attrition_data[[#All],[Attrition]], "Yes") / COUNTA(Attrition_data[[#All],[Attrition]])</f>
        <v>0.16118793924280209</v>
      </c>
    </row>
    <row r="603" spans="1:30" x14ac:dyDescent="0.3">
      <c r="A603">
        <v>602</v>
      </c>
      <c r="B603">
        <v>29</v>
      </c>
      <c r="C603" t="s">
        <v>29</v>
      </c>
      <c r="D603" t="s">
        <v>30</v>
      </c>
      <c r="E603" t="s">
        <v>43</v>
      </c>
      <c r="F603">
        <v>23</v>
      </c>
      <c r="G603">
        <v>3</v>
      </c>
      <c r="H603" t="s">
        <v>55</v>
      </c>
      <c r="I603">
        <v>1</v>
      </c>
      <c r="J603" t="s">
        <v>49</v>
      </c>
      <c r="K603">
        <v>1</v>
      </c>
      <c r="L603" t="s">
        <v>50</v>
      </c>
      <c r="M603" t="s">
        <v>35</v>
      </c>
      <c r="N603">
        <v>79690</v>
      </c>
      <c r="O603" t="s">
        <v>46</v>
      </c>
      <c r="P603" t="s">
        <v>37</v>
      </c>
      <c r="Q603">
        <v>14</v>
      </c>
      <c r="R603">
        <v>8</v>
      </c>
      <c r="S603">
        <v>0</v>
      </c>
      <c r="T603" t="s">
        <v>47</v>
      </c>
      <c r="U603">
        <v>3</v>
      </c>
      <c r="V603">
        <v>5</v>
      </c>
      <c r="W603">
        <v>1</v>
      </c>
      <c r="X603">
        <v>3</v>
      </c>
      <c r="Y603" t="s">
        <v>40</v>
      </c>
      <c r="Z603" t="s">
        <v>39</v>
      </c>
      <c r="AA603" t="s">
        <v>40</v>
      </c>
      <c r="AB603">
        <v>3</v>
      </c>
      <c r="AC603">
        <v>3</v>
      </c>
      <c r="AD603">
        <f>COUNTIF(Attrition_data[[#All],[Attrition]], "Yes") / COUNTA(Attrition_data[[#All],[Attrition]])</f>
        <v>0.16118793924280209</v>
      </c>
    </row>
    <row r="604" spans="1:30" x14ac:dyDescent="0.3">
      <c r="A604">
        <v>603</v>
      </c>
      <c r="B604">
        <v>22</v>
      </c>
      <c r="C604" t="s">
        <v>41</v>
      </c>
      <c r="D604" t="s">
        <v>42</v>
      </c>
      <c r="E604" t="s">
        <v>43</v>
      </c>
      <c r="F604">
        <v>22</v>
      </c>
      <c r="G604">
        <v>4</v>
      </c>
      <c r="H604" t="s">
        <v>55</v>
      </c>
      <c r="I604">
        <v>1</v>
      </c>
      <c r="J604" t="s">
        <v>49</v>
      </c>
      <c r="K604">
        <v>1</v>
      </c>
      <c r="L604" t="s">
        <v>69</v>
      </c>
      <c r="M604" t="s">
        <v>35</v>
      </c>
      <c r="N604">
        <v>26540</v>
      </c>
      <c r="O604" t="s">
        <v>46</v>
      </c>
      <c r="P604" t="s">
        <v>37</v>
      </c>
      <c r="Q604">
        <v>24</v>
      </c>
      <c r="R604">
        <v>8</v>
      </c>
      <c r="S604">
        <v>0</v>
      </c>
      <c r="T604" t="s">
        <v>36</v>
      </c>
      <c r="U604">
        <v>5</v>
      </c>
      <c r="V604">
        <v>0</v>
      </c>
      <c r="W604">
        <v>0</v>
      </c>
      <c r="X604">
        <v>0</v>
      </c>
      <c r="Y604" t="s">
        <v>38</v>
      </c>
      <c r="Z604" t="s">
        <v>39</v>
      </c>
      <c r="AA604" t="s">
        <v>38</v>
      </c>
      <c r="AB604">
        <v>2</v>
      </c>
      <c r="AC604">
        <v>4</v>
      </c>
      <c r="AD604">
        <f>COUNTIF(Attrition_data[[#All],[Attrition]], "Yes") / COUNTA(Attrition_data[[#All],[Attrition]])</f>
        <v>0.16118793924280209</v>
      </c>
    </row>
    <row r="605" spans="1:30" x14ac:dyDescent="0.3">
      <c r="A605">
        <v>604</v>
      </c>
      <c r="B605">
        <v>46</v>
      </c>
      <c r="C605" t="s">
        <v>29</v>
      </c>
      <c r="D605" t="s">
        <v>30</v>
      </c>
      <c r="E605" t="s">
        <v>43</v>
      </c>
      <c r="F605">
        <v>2</v>
      </c>
      <c r="G605">
        <v>3</v>
      </c>
      <c r="H605" t="s">
        <v>32</v>
      </c>
      <c r="I605">
        <v>1</v>
      </c>
      <c r="J605" t="s">
        <v>49</v>
      </c>
      <c r="K605">
        <v>2</v>
      </c>
      <c r="L605" t="s">
        <v>44</v>
      </c>
      <c r="M605" t="s">
        <v>35</v>
      </c>
      <c r="N605">
        <v>165550</v>
      </c>
      <c r="O605" t="s">
        <v>71</v>
      </c>
      <c r="P605" t="s">
        <v>37</v>
      </c>
      <c r="Q605">
        <v>14</v>
      </c>
      <c r="R605">
        <v>8</v>
      </c>
      <c r="S605">
        <v>2</v>
      </c>
      <c r="T605" t="s">
        <v>58</v>
      </c>
      <c r="U605">
        <v>4</v>
      </c>
      <c r="V605">
        <v>26</v>
      </c>
      <c r="W605">
        <v>15</v>
      </c>
      <c r="X605">
        <v>9</v>
      </c>
      <c r="Y605" t="s">
        <v>38</v>
      </c>
      <c r="Z605" t="s">
        <v>36</v>
      </c>
      <c r="AA605" t="s">
        <v>38</v>
      </c>
      <c r="AB605">
        <v>3</v>
      </c>
      <c r="AC605">
        <v>3</v>
      </c>
      <c r="AD605">
        <f>COUNTIF(Attrition_data[[#All],[Attrition]], "Yes") / COUNTA(Attrition_data[[#All],[Attrition]])</f>
        <v>0.16118793924280209</v>
      </c>
    </row>
    <row r="606" spans="1:30" x14ac:dyDescent="0.3">
      <c r="A606">
        <v>605</v>
      </c>
      <c r="B606">
        <v>44</v>
      </c>
      <c r="C606" t="s">
        <v>29</v>
      </c>
      <c r="D606" t="s">
        <v>52</v>
      </c>
      <c r="E606" t="s">
        <v>43</v>
      </c>
      <c r="F606">
        <v>20</v>
      </c>
      <c r="G606">
        <v>3</v>
      </c>
      <c r="H606" t="s">
        <v>32</v>
      </c>
      <c r="I606">
        <v>1</v>
      </c>
      <c r="J606" t="s">
        <v>49</v>
      </c>
      <c r="K606">
        <v>1</v>
      </c>
      <c r="L606" t="s">
        <v>69</v>
      </c>
      <c r="M606" t="s">
        <v>45</v>
      </c>
      <c r="N606">
        <v>45560</v>
      </c>
      <c r="O606" t="s">
        <v>40</v>
      </c>
      <c r="P606" t="s">
        <v>37</v>
      </c>
      <c r="Q606">
        <v>13</v>
      </c>
      <c r="R606">
        <v>8</v>
      </c>
      <c r="S606">
        <v>0</v>
      </c>
      <c r="T606" t="s">
        <v>47</v>
      </c>
      <c r="U606">
        <v>4</v>
      </c>
      <c r="V606">
        <v>0</v>
      </c>
      <c r="W606">
        <v>0</v>
      </c>
      <c r="X606">
        <v>0</v>
      </c>
      <c r="Y606" t="s">
        <v>39</v>
      </c>
      <c r="Z606" t="s">
        <v>38</v>
      </c>
      <c r="AA606" t="s">
        <v>38</v>
      </c>
      <c r="AB606">
        <v>3</v>
      </c>
      <c r="AC606">
        <v>3</v>
      </c>
      <c r="AD606">
        <f>COUNTIF(Attrition_data[[#All],[Attrition]], "Yes") / COUNTA(Attrition_data[[#All],[Attrition]])</f>
        <v>0.16118793924280209</v>
      </c>
    </row>
    <row r="607" spans="1:30" x14ac:dyDescent="0.3">
      <c r="A607">
        <v>606</v>
      </c>
      <c r="B607">
        <v>33</v>
      </c>
      <c r="C607" t="s">
        <v>29</v>
      </c>
      <c r="D607" t="s">
        <v>30</v>
      </c>
      <c r="E607" t="s">
        <v>43</v>
      </c>
      <c r="F607">
        <v>28</v>
      </c>
      <c r="G607">
        <v>4</v>
      </c>
      <c r="H607" t="s">
        <v>32</v>
      </c>
      <c r="I607">
        <v>1</v>
      </c>
      <c r="J607" t="s">
        <v>33</v>
      </c>
      <c r="K607">
        <v>1</v>
      </c>
      <c r="L607" t="s">
        <v>70</v>
      </c>
      <c r="M607" t="s">
        <v>35</v>
      </c>
      <c r="N607">
        <v>60910</v>
      </c>
      <c r="O607" t="s">
        <v>36</v>
      </c>
      <c r="P607" t="s">
        <v>37</v>
      </c>
      <c r="Q607">
        <v>15</v>
      </c>
      <c r="R607">
        <v>8</v>
      </c>
      <c r="S607">
        <v>0</v>
      </c>
      <c r="T607" t="s">
        <v>51</v>
      </c>
      <c r="U607">
        <v>6</v>
      </c>
      <c r="V607">
        <v>5</v>
      </c>
      <c r="W607">
        <v>1</v>
      </c>
      <c r="X607">
        <v>4</v>
      </c>
      <c r="Y607" t="s">
        <v>40</v>
      </c>
      <c r="Z607" t="s">
        <v>38</v>
      </c>
      <c r="AA607" t="s">
        <v>38</v>
      </c>
      <c r="AB607">
        <v>1</v>
      </c>
      <c r="AC607">
        <v>3</v>
      </c>
      <c r="AD607">
        <f>COUNTIF(Attrition_data[[#All],[Attrition]], "Yes") / COUNTA(Attrition_data[[#All],[Attrition]])</f>
        <v>0.16118793924280209</v>
      </c>
    </row>
    <row r="608" spans="1:30" x14ac:dyDescent="0.3">
      <c r="A608">
        <v>607</v>
      </c>
      <c r="B608">
        <v>41</v>
      </c>
      <c r="C608" t="s">
        <v>41</v>
      </c>
      <c r="D608" t="s">
        <v>52</v>
      </c>
      <c r="E608" t="s">
        <v>43</v>
      </c>
      <c r="F608">
        <v>12</v>
      </c>
      <c r="G608">
        <v>3</v>
      </c>
      <c r="H608" t="s">
        <v>32</v>
      </c>
      <c r="I608">
        <v>1</v>
      </c>
      <c r="J608" t="s">
        <v>49</v>
      </c>
      <c r="K608">
        <v>2</v>
      </c>
      <c r="L608" t="s">
        <v>69</v>
      </c>
      <c r="M608" t="s">
        <v>61</v>
      </c>
      <c r="N608">
        <v>195660</v>
      </c>
      <c r="O608" t="s">
        <v>47</v>
      </c>
      <c r="P608" t="s">
        <v>37</v>
      </c>
      <c r="Q608">
        <v>16</v>
      </c>
      <c r="R608">
        <v>8</v>
      </c>
      <c r="S608">
        <v>0</v>
      </c>
      <c r="T608" t="s">
        <v>51</v>
      </c>
      <c r="U608">
        <v>2</v>
      </c>
      <c r="V608">
        <v>1</v>
      </c>
      <c r="W608">
        <v>0</v>
      </c>
      <c r="X608">
        <v>0</v>
      </c>
      <c r="Y608" t="s">
        <v>36</v>
      </c>
      <c r="Z608" t="s">
        <v>36</v>
      </c>
      <c r="AA608" t="s">
        <v>36</v>
      </c>
      <c r="AB608">
        <v>4</v>
      </c>
      <c r="AC608">
        <v>3</v>
      </c>
      <c r="AD608">
        <f>COUNTIF(Attrition_data[[#All],[Attrition]], "Yes") / COUNTA(Attrition_data[[#All],[Attrition]])</f>
        <v>0.16118793924280209</v>
      </c>
    </row>
    <row r="609" spans="1:30" x14ac:dyDescent="0.3">
      <c r="A609">
        <v>608</v>
      </c>
      <c r="B609">
        <v>30</v>
      </c>
      <c r="C609" t="s">
        <v>29</v>
      </c>
      <c r="D609" t="s">
        <v>30</v>
      </c>
      <c r="E609" t="s">
        <v>31</v>
      </c>
      <c r="F609">
        <v>20</v>
      </c>
      <c r="G609">
        <v>3</v>
      </c>
      <c r="H609" t="s">
        <v>73</v>
      </c>
      <c r="I609">
        <v>1</v>
      </c>
      <c r="J609" t="s">
        <v>49</v>
      </c>
      <c r="K609">
        <v>3</v>
      </c>
      <c r="L609" t="s">
        <v>50</v>
      </c>
      <c r="M609" t="s">
        <v>61</v>
      </c>
      <c r="N609">
        <v>48100</v>
      </c>
      <c r="O609" t="s">
        <v>71</v>
      </c>
      <c r="P609" t="s">
        <v>37</v>
      </c>
      <c r="Q609">
        <v>18</v>
      </c>
      <c r="R609">
        <v>8</v>
      </c>
      <c r="S609">
        <v>0</v>
      </c>
      <c r="T609" t="s">
        <v>71</v>
      </c>
      <c r="U609">
        <v>3</v>
      </c>
      <c r="V609">
        <v>4</v>
      </c>
      <c r="W609">
        <v>0</v>
      </c>
      <c r="X609">
        <v>3</v>
      </c>
      <c r="Y609" t="s">
        <v>38</v>
      </c>
      <c r="Z609" t="s">
        <v>36</v>
      </c>
      <c r="AA609" t="s">
        <v>38</v>
      </c>
      <c r="AB609">
        <v>2</v>
      </c>
      <c r="AC609">
        <v>3</v>
      </c>
      <c r="AD609">
        <f>COUNTIF(Attrition_data[[#All],[Attrition]], "Yes") / COUNTA(Attrition_data[[#All],[Attrition]])</f>
        <v>0.16118793924280209</v>
      </c>
    </row>
    <row r="610" spans="1:30" x14ac:dyDescent="0.3">
      <c r="A610">
        <v>609</v>
      </c>
      <c r="B610">
        <v>40</v>
      </c>
      <c r="C610" t="s">
        <v>29</v>
      </c>
      <c r="D610" t="s">
        <v>42</v>
      </c>
      <c r="E610" t="s">
        <v>31</v>
      </c>
      <c r="F610">
        <v>9</v>
      </c>
      <c r="G610">
        <v>3</v>
      </c>
      <c r="H610" t="s">
        <v>55</v>
      </c>
      <c r="I610">
        <v>1</v>
      </c>
      <c r="J610" t="s">
        <v>49</v>
      </c>
      <c r="K610">
        <v>1</v>
      </c>
      <c r="L610" t="s">
        <v>66</v>
      </c>
      <c r="M610" t="s">
        <v>35</v>
      </c>
      <c r="N610">
        <v>45230</v>
      </c>
      <c r="O610" t="s">
        <v>51</v>
      </c>
      <c r="P610" t="s">
        <v>37</v>
      </c>
      <c r="Q610">
        <v>16</v>
      </c>
      <c r="R610">
        <v>8</v>
      </c>
      <c r="S610">
        <v>1</v>
      </c>
      <c r="T610" t="s">
        <v>51</v>
      </c>
      <c r="U610">
        <v>5</v>
      </c>
      <c r="V610">
        <v>0</v>
      </c>
      <c r="W610">
        <v>0</v>
      </c>
      <c r="X610">
        <v>0</v>
      </c>
      <c r="Y610" t="s">
        <v>40</v>
      </c>
      <c r="Z610" t="s">
        <v>40</v>
      </c>
      <c r="AA610" t="s">
        <v>38</v>
      </c>
      <c r="AB610">
        <v>4</v>
      </c>
      <c r="AC610">
        <v>3</v>
      </c>
      <c r="AD610">
        <f>COUNTIF(Attrition_data[[#All],[Attrition]], "Yes") / COUNTA(Attrition_data[[#All],[Attrition]])</f>
        <v>0.16118793924280209</v>
      </c>
    </row>
    <row r="611" spans="1:30" x14ac:dyDescent="0.3">
      <c r="A611">
        <v>610</v>
      </c>
      <c r="B611">
        <v>50</v>
      </c>
      <c r="C611" t="s">
        <v>29</v>
      </c>
      <c r="D611" t="s">
        <v>42</v>
      </c>
      <c r="E611" t="s">
        <v>43</v>
      </c>
      <c r="F611">
        <v>25</v>
      </c>
      <c r="G611">
        <v>4</v>
      </c>
      <c r="H611" t="s">
        <v>32</v>
      </c>
      <c r="I611">
        <v>1</v>
      </c>
      <c r="J611" t="s">
        <v>33</v>
      </c>
      <c r="K611">
        <v>2</v>
      </c>
      <c r="L611" t="s">
        <v>34</v>
      </c>
      <c r="M611" t="s">
        <v>35</v>
      </c>
      <c r="N611">
        <v>32020</v>
      </c>
      <c r="O611" t="s">
        <v>40</v>
      </c>
      <c r="P611" t="s">
        <v>37</v>
      </c>
      <c r="Q611">
        <v>24</v>
      </c>
      <c r="R611">
        <v>8</v>
      </c>
      <c r="S611">
        <v>1</v>
      </c>
      <c r="T611" t="s">
        <v>90</v>
      </c>
      <c r="U611">
        <v>2</v>
      </c>
      <c r="V611">
        <v>2</v>
      </c>
      <c r="W611">
        <v>2</v>
      </c>
      <c r="X611">
        <v>2</v>
      </c>
      <c r="Y611" t="s">
        <v>39</v>
      </c>
      <c r="Z611" t="s">
        <v>36</v>
      </c>
      <c r="AA611" t="s">
        <v>64</v>
      </c>
      <c r="AB611">
        <v>3</v>
      </c>
      <c r="AC611">
        <v>4</v>
      </c>
      <c r="AD611">
        <f>COUNTIF(Attrition_data[[#All],[Attrition]], "Yes") / COUNTA(Attrition_data[[#All],[Attrition]])</f>
        <v>0.16118793924280209</v>
      </c>
    </row>
    <row r="612" spans="1:30" x14ac:dyDescent="0.3">
      <c r="A612">
        <v>611</v>
      </c>
      <c r="B612">
        <v>28</v>
      </c>
      <c r="C612" t="s">
        <v>29</v>
      </c>
      <c r="D612" t="s">
        <v>30</v>
      </c>
      <c r="E612" t="s">
        <v>43</v>
      </c>
      <c r="F612">
        <v>6</v>
      </c>
      <c r="G612">
        <v>3</v>
      </c>
      <c r="H612" t="s">
        <v>77</v>
      </c>
      <c r="I612">
        <v>1</v>
      </c>
      <c r="J612" t="s">
        <v>49</v>
      </c>
      <c r="K612">
        <v>2</v>
      </c>
      <c r="L612" t="s">
        <v>44</v>
      </c>
      <c r="M612" t="s">
        <v>35</v>
      </c>
      <c r="N612">
        <v>23510</v>
      </c>
      <c r="O612" t="s">
        <v>36</v>
      </c>
      <c r="P612" t="s">
        <v>37</v>
      </c>
      <c r="Q612">
        <v>16</v>
      </c>
      <c r="R612">
        <v>8</v>
      </c>
      <c r="S612">
        <v>0</v>
      </c>
      <c r="T612" t="s">
        <v>47</v>
      </c>
      <c r="U612">
        <v>4</v>
      </c>
      <c r="V612">
        <v>6</v>
      </c>
      <c r="W612">
        <v>3</v>
      </c>
      <c r="X612">
        <v>3</v>
      </c>
      <c r="Y612" t="s">
        <v>39</v>
      </c>
      <c r="Z612" t="s">
        <v>36</v>
      </c>
      <c r="AA612" t="s">
        <v>38</v>
      </c>
      <c r="AB612">
        <v>3</v>
      </c>
      <c r="AC612">
        <v>3</v>
      </c>
      <c r="AD612">
        <f>COUNTIF(Attrition_data[[#All],[Attrition]], "Yes") / COUNTA(Attrition_data[[#All],[Attrition]])</f>
        <v>0.16118793924280209</v>
      </c>
    </row>
    <row r="613" spans="1:30" x14ac:dyDescent="0.3">
      <c r="A613">
        <v>612</v>
      </c>
      <c r="B613">
        <v>46</v>
      </c>
      <c r="C613" t="s">
        <v>29</v>
      </c>
      <c r="D613" t="s">
        <v>30</v>
      </c>
      <c r="E613" t="s">
        <v>43</v>
      </c>
      <c r="F613">
        <v>8</v>
      </c>
      <c r="G613">
        <v>4</v>
      </c>
      <c r="H613" t="s">
        <v>48</v>
      </c>
      <c r="I613">
        <v>1</v>
      </c>
      <c r="J613" t="s">
        <v>49</v>
      </c>
      <c r="K613">
        <v>3</v>
      </c>
      <c r="L613" t="s">
        <v>70</v>
      </c>
      <c r="M613" t="s">
        <v>35</v>
      </c>
      <c r="N613">
        <v>17020</v>
      </c>
      <c r="O613" t="s">
        <v>51</v>
      </c>
      <c r="P613" t="s">
        <v>37</v>
      </c>
      <c r="Q613">
        <v>21</v>
      </c>
      <c r="R613">
        <v>8</v>
      </c>
      <c r="S613">
        <v>0</v>
      </c>
      <c r="T613" t="s">
        <v>81</v>
      </c>
      <c r="U613">
        <v>2</v>
      </c>
      <c r="V613">
        <v>4</v>
      </c>
      <c r="W613">
        <v>0</v>
      </c>
      <c r="X613">
        <v>3</v>
      </c>
      <c r="Y613" t="s">
        <v>39</v>
      </c>
      <c r="Z613" t="s">
        <v>40</v>
      </c>
      <c r="AA613" t="s">
        <v>38</v>
      </c>
      <c r="AB613">
        <v>3</v>
      </c>
      <c r="AC613">
        <v>4</v>
      </c>
      <c r="AD613">
        <f>COUNTIF(Attrition_data[[#All],[Attrition]], "Yes") / COUNTA(Attrition_data[[#All],[Attrition]])</f>
        <v>0.16118793924280209</v>
      </c>
    </row>
    <row r="614" spans="1:30" x14ac:dyDescent="0.3">
      <c r="A614">
        <v>613</v>
      </c>
      <c r="B614">
        <v>35</v>
      </c>
      <c r="C614" t="s">
        <v>29</v>
      </c>
      <c r="D614" t="s">
        <v>30</v>
      </c>
      <c r="E614" t="s">
        <v>31</v>
      </c>
      <c r="F614">
        <v>4</v>
      </c>
      <c r="G614">
        <v>4</v>
      </c>
      <c r="H614" t="s">
        <v>73</v>
      </c>
      <c r="I614">
        <v>1</v>
      </c>
      <c r="J614" t="s">
        <v>49</v>
      </c>
      <c r="K614">
        <v>1</v>
      </c>
      <c r="L614" t="s">
        <v>60</v>
      </c>
      <c r="M614" t="s">
        <v>35</v>
      </c>
      <c r="N614">
        <v>180410</v>
      </c>
      <c r="O614" t="s">
        <v>38</v>
      </c>
      <c r="P614" t="s">
        <v>37</v>
      </c>
      <c r="Q614">
        <v>20</v>
      </c>
      <c r="R614">
        <v>8</v>
      </c>
      <c r="S614">
        <v>1</v>
      </c>
      <c r="T614" t="s">
        <v>68</v>
      </c>
      <c r="U614">
        <v>3</v>
      </c>
      <c r="V614">
        <v>7</v>
      </c>
      <c r="W614">
        <v>1</v>
      </c>
      <c r="X614">
        <v>7</v>
      </c>
      <c r="Y614" t="s">
        <v>38</v>
      </c>
      <c r="Z614" t="s">
        <v>36</v>
      </c>
      <c r="AA614" t="s">
        <v>38</v>
      </c>
      <c r="AB614">
        <v>2</v>
      </c>
      <c r="AC614">
        <v>4</v>
      </c>
      <c r="AD614">
        <f>COUNTIF(Attrition_data[[#All],[Attrition]], "Yes") / COUNTA(Attrition_data[[#All],[Attrition]])</f>
        <v>0.16118793924280209</v>
      </c>
    </row>
    <row r="615" spans="1:30" x14ac:dyDescent="0.3">
      <c r="A615">
        <v>614</v>
      </c>
      <c r="B615">
        <v>24</v>
      </c>
      <c r="C615" t="s">
        <v>41</v>
      </c>
      <c r="D615" t="s">
        <v>30</v>
      </c>
      <c r="E615" t="s">
        <v>53</v>
      </c>
      <c r="F615">
        <v>28</v>
      </c>
      <c r="G615">
        <v>4</v>
      </c>
      <c r="H615" t="s">
        <v>53</v>
      </c>
      <c r="I615">
        <v>1</v>
      </c>
      <c r="J615" t="s">
        <v>49</v>
      </c>
      <c r="K615">
        <v>3</v>
      </c>
      <c r="L615" t="s">
        <v>66</v>
      </c>
      <c r="M615" t="s">
        <v>35</v>
      </c>
      <c r="N615">
        <v>28860</v>
      </c>
      <c r="O615" t="s">
        <v>36</v>
      </c>
      <c r="P615" t="s">
        <v>37</v>
      </c>
      <c r="Q615">
        <v>19</v>
      </c>
      <c r="R615">
        <v>8</v>
      </c>
      <c r="S615">
        <v>1</v>
      </c>
      <c r="T615" t="s">
        <v>36</v>
      </c>
      <c r="U615">
        <v>5</v>
      </c>
      <c r="V615">
        <v>1</v>
      </c>
      <c r="W615">
        <v>0</v>
      </c>
      <c r="X615">
        <v>0</v>
      </c>
      <c r="Y615" t="s">
        <v>39</v>
      </c>
      <c r="Z615" t="s">
        <v>40</v>
      </c>
      <c r="AA615" t="s">
        <v>36</v>
      </c>
      <c r="AB615">
        <v>3</v>
      </c>
      <c r="AC615">
        <v>3</v>
      </c>
      <c r="AD615">
        <f>COUNTIF(Attrition_data[[#All],[Attrition]], "Yes") / COUNTA(Attrition_data[[#All],[Attrition]])</f>
        <v>0.16118793924280209</v>
      </c>
    </row>
    <row r="616" spans="1:30" x14ac:dyDescent="0.3">
      <c r="A616">
        <v>615</v>
      </c>
      <c r="B616">
        <v>33</v>
      </c>
      <c r="C616" t="s">
        <v>29</v>
      </c>
      <c r="D616" t="s">
        <v>42</v>
      </c>
      <c r="E616" t="s">
        <v>43</v>
      </c>
      <c r="F616">
        <v>9</v>
      </c>
      <c r="G616">
        <v>2</v>
      </c>
      <c r="H616" t="s">
        <v>55</v>
      </c>
      <c r="I616">
        <v>1</v>
      </c>
      <c r="J616" t="s">
        <v>33</v>
      </c>
      <c r="K616">
        <v>1</v>
      </c>
      <c r="L616" t="s">
        <v>50</v>
      </c>
      <c r="M616" t="s">
        <v>35</v>
      </c>
      <c r="N616">
        <v>20970</v>
      </c>
      <c r="O616" t="s">
        <v>36</v>
      </c>
      <c r="P616" t="s">
        <v>37</v>
      </c>
      <c r="Q616">
        <v>14</v>
      </c>
      <c r="R616">
        <v>8</v>
      </c>
      <c r="S616">
        <v>2</v>
      </c>
      <c r="T616" t="s">
        <v>59</v>
      </c>
      <c r="U616">
        <v>5</v>
      </c>
      <c r="V616">
        <v>10</v>
      </c>
      <c r="W616">
        <v>0</v>
      </c>
      <c r="X616">
        <v>1</v>
      </c>
      <c r="Y616" t="s">
        <v>40</v>
      </c>
      <c r="Z616" t="s">
        <v>38</v>
      </c>
      <c r="AA616" t="s">
        <v>40</v>
      </c>
      <c r="AB616">
        <v>2</v>
      </c>
      <c r="AC616">
        <v>3</v>
      </c>
      <c r="AD616">
        <f>COUNTIF(Attrition_data[[#All],[Attrition]], "Yes") / COUNTA(Attrition_data[[#All],[Attrition]])</f>
        <v>0.16118793924280209</v>
      </c>
    </row>
    <row r="617" spans="1:30" x14ac:dyDescent="0.3">
      <c r="A617">
        <v>616</v>
      </c>
      <c r="B617">
        <v>36</v>
      </c>
      <c r="C617" t="s">
        <v>29</v>
      </c>
      <c r="D617" t="s">
        <v>30</v>
      </c>
      <c r="E617" t="s">
        <v>43</v>
      </c>
      <c r="F617">
        <v>9</v>
      </c>
      <c r="G617">
        <v>2</v>
      </c>
      <c r="H617" t="s">
        <v>55</v>
      </c>
      <c r="I617">
        <v>1</v>
      </c>
      <c r="J617" t="s">
        <v>49</v>
      </c>
      <c r="K617">
        <v>2</v>
      </c>
      <c r="L617" t="s">
        <v>50</v>
      </c>
      <c r="M617" t="s">
        <v>61</v>
      </c>
      <c r="N617">
        <v>119350</v>
      </c>
      <c r="O617" t="s">
        <v>36</v>
      </c>
      <c r="P617" t="s">
        <v>37</v>
      </c>
      <c r="Q617">
        <v>11</v>
      </c>
      <c r="R617">
        <v>8</v>
      </c>
      <c r="S617">
        <v>3</v>
      </c>
      <c r="T617" t="s">
        <v>67</v>
      </c>
      <c r="U617">
        <v>6</v>
      </c>
      <c r="V617">
        <v>7</v>
      </c>
      <c r="W617">
        <v>1</v>
      </c>
      <c r="X617">
        <v>7</v>
      </c>
      <c r="Y617" t="s">
        <v>38</v>
      </c>
      <c r="Z617" t="s">
        <v>38</v>
      </c>
      <c r="AA617" t="s">
        <v>38</v>
      </c>
      <c r="AB617">
        <v>4</v>
      </c>
      <c r="AC617">
        <v>3</v>
      </c>
      <c r="AD617">
        <f>COUNTIF(Attrition_data[[#All],[Attrition]], "Yes") / COUNTA(Attrition_data[[#All],[Attrition]])</f>
        <v>0.16118793924280209</v>
      </c>
    </row>
    <row r="618" spans="1:30" x14ac:dyDescent="0.3">
      <c r="A618">
        <v>617</v>
      </c>
      <c r="B618">
        <v>30</v>
      </c>
      <c r="C618" t="s">
        <v>29</v>
      </c>
      <c r="D618" t="s">
        <v>30</v>
      </c>
      <c r="E618" t="s">
        <v>31</v>
      </c>
      <c r="F618">
        <v>29</v>
      </c>
      <c r="G618">
        <v>3</v>
      </c>
      <c r="H618" t="s">
        <v>73</v>
      </c>
      <c r="I618">
        <v>1</v>
      </c>
      <c r="J618" t="s">
        <v>49</v>
      </c>
      <c r="K618">
        <v>1</v>
      </c>
      <c r="L618" t="s">
        <v>50</v>
      </c>
      <c r="M618" t="s">
        <v>61</v>
      </c>
      <c r="N618">
        <v>25460</v>
      </c>
      <c r="O618" t="s">
        <v>36</v>
      </c>
      <c r="P618" t="s">
        <v>37</v>
      </c>
      <c r="Q618">
        <v>14</v>
      </c>
      <c r="R618">
        <v>8</v>
      </c>
      <c r="S618">
        <v>1</v>
      </c>
      <c r="T618" t="s">
        <v>59</v>
      </c>
      <c r="U618">
        <v>2</v>
      </c>
      <c r="V618">
        <v>10</v>
      </c>
      <c r="W618">
        <v>8</v>
      </c>
      <c r="X618">
        <v>9</v>
      </c>
      <c r="Y618" t="s">
        <v>38</v>
      </c>
      <c r="Z618" t="s">
        <v>38</v>
      </c>
      <c r="AA618" t="s">
        <v>40</v>
      </c>
      <c r="AB618">
        <v>3</v>
      </c>
      <c r="AC618">
        <v>3</v>
      </c>
      <c r="AD618">
        <f>COUNTIF(Attrition_data[[#All],[Attrition]], "Yes") / COUNTA(Attrition_data[[#All],[Attrition]])</f>
        <v>0.16118793924280209</v>
      </c>
    </row>
    <row r="619" spans="1:30" x14ac:dyDescent="0.3">
      <c r="A619">
        <v>618</v>
      </c>
      <c r="B619">
        <v>44</v>
      </c>
      <c r="C619" t="s">
        <v>29</v>
      </c>
      <c r="D619" t="s">
        <v>30</v>
      </c>
      <c r="E619" t="s">
        <v>43</v>
      </c>
      <c r="F619">
        <v>3</v>
      </c>
      <c r="G619">
        <v>4</v>
      </c>
      <c r="H619" t="s">
        <v>55</v>
      </c>
      <c r="I619">
        <v>1</v>
      </c>
      <c r="J619" t="s">
        <v>49</v>
      </c>
      <c r="K619">
        <v>2</v>
      </c>
      <c r="L619" t="s">
        <v>44</v>
      </c>
      <c r="M619" t="s">
        <v>45</v>
      </c>
      <c r="N619">
        <v>25640</v>
      </c>
      <c r="O619" t="s">
        <v>36</v>
      </c>
      <c r="P619" t="s">
        <v>37</v>
      </c>
      <c r="Q619">
        <v>12</v>
      </c>
      <c r="R619">
        <v>8</v>
      </c>
      <c r="S619">
        <v>3</v>
      </c>
      <c r="T619" t="s">
        <v>82</v>
      </c>
      <c r="U619">
        <v>3</v>
      </c>
      <c r="V619">
        <v>20</v>
      </c>
      <c r="W619">
        <v>13</v>
      </c>
      <c r="X619">
        <v>17</v>
      </c>
      <c r="Y619" t="s">
        <v>39</v>
      </c>
      <c r="Z619" t="s">
        <v>39</v>
      </c>
      <c r="AA619" t="s">
        <v>38</v>
      </c>
      <c r="AB619">
        <v>1</v>
      </c>
      <c r="AC619">
        <v>3</v>
      </c>
      <c r="AD619">
        <f>COUNTIF(Attrition_data[[#All],[Attrition]], "Yes") / COUNTA(Attrition_data[[#All],[Attrition]])</f>
        <v>0.16118793924280209</v>
      </c>
    </row>
    <row r="620" spans="1:30" x14ac:dyDescent="0.3">
      <c r="A620">
        <v>619</v>
      </c>
      <c r="B620">
        <v>20</v>
      </c>
      <c r="C620" t="s">
        <v>29</v>
      </c>
      <c r="D620" t="s">
        <v>30</v>
      </c>
      <c r="E620" t="s">
        <v>43</v>
      </c>
      <c r="F620">
        <v>18</v>
      </c>
      <c r="G620">
        <v>4</v>
      </c>
      <c r="H620" t="s">
        <v>55</v>
      </c>
      <c r="I620">
        <v>1</v>
      </c>
      <c r="J620" t="s">
        <v>49</v>
      </c>
      <c r="K620">
        <v>1</v>
      </c>
      <c r="L620" t="s">
        <v>53</v>
      </c>
      <c r="M620" t="s">
        <v>45</v>
      </c>
      <c r="N620">
        <v>84120</v>
      </c>
      <c r="O620" t="s">
        <v>36</v>
      </c>
      <c r="P620" t="s">
        <v>37</v>
      </c>
      <c r="Q620">
        <v>13</v>
      </c>
      <c r="R620">
        <v>8</v>
      </c>
      <c r="S620">
        <v>0</v>
      </c>
      <c r="T620" t="s">
        <v>40</v>
      </c>
      <c r="U620">
        <v>2</v>
      </c>
      <c r="V620">
        <v>2</v>
      </c>
      <c r="W620">
        <v>2</v>
      </c>
      <c r="X620">
        <v>2</v>
      </c>
      <c r="Y620" t="s">
        <v>38</v>
      </c>
      <c r="Z620" t="s">
        <v>39</v>
      </c>
      <c r="AA620" t="s">
        <v>38</v>
      </c>
      <c r="AB620">
        <v>2</v>
      </c>
      <c r="AC620">
        <v>3</v>
      </c>
      <c r="AD620">
        <f>COUNTIF(Attrition_data[[#All],[Attrition]], "Yes") / COUNTA(Attrition_data[[#All],[Attrition]])</f>
        <v>0.16118793924280209</v>
      </c>
    </row>
    <row r="621" spans="1:30" x14ac:dyDescent="0.3">
      <c r="A621">
        <v>620</v>
      </c>
      <c r="B621">
        <v>46</v>
      </c>
      <c r="C621" t="s">
        <v>29</v>
      </c>
      <c r="D621" t="s">
        <v>30</v>
      </c>
      <c r="E621" t="s">
        <v>31</v>
      </c>
      <c r="F621">
        <v>9</v>
      </c>
      <c r="G621">
        <v>1</v>
      </c>
      <c r="H621" t="s">
        <v>55</v>
      </c>
      <c r="I621">
        <v>1</v>
      </c>
      <c r="J621" t="s">
        <v>33</v>
      </c>
      <c r="K621">
        <v>1</v>
      </c>
      <c r="L621" t="s">
        <v>50</v>
      </c>
      <c r="M621" t="s">
        <v>61</v>
      </c>
      <c r="N621">
        <v>141180</v>
      </c>
      <c r="O621" t="s">
        <v>40</v>
      </c>
      <c r="P621" t="s">
        <v>37</v>
      </c>
      <c r="Q621">
        <v>22</v>
      </c>
      <c r="R621">
        <v>8</v>
      </c>
      <c r="S621">
        <v>0</v>
      </c>
      <c r="T621" t="s">
        <v>72</v>
      </c>
      <c r="U621">
        <v>3</v>
      </c>
      <c r="V621">
        <v>6</v>
      </c>
      <c r="W621">
        <v>1</v>
      </c>
      <c r="X621">
        <v>4</v>
      </c>
      <c r="Y621" t="s">
        <v>39</v>
      </c>
      <c r="Z621" t="s">
        <v>39</v>
      </c>
      <c r="AA621" t="s">
        <v>40</v>
      </c>
      <c r="AB621">
        <v>3</v>
      </c>
      <c r="AC621">
        <v>4</v>
      </c>
      <c r="AD621">
        <f>COUNTIF(Attrition_data[[#All],[Attrition]], "Yes") / COUNTA(Attrition_data[[#All],[Attrition]])</f>
        <v>0.16118793924280209</v>
      </c>
    </row>
    <row r="622" spans="1:30" x14ac:dyDescent="0.3">
      <c r="A622">
        <v>621</v>
      </c>
      <c r="B622">
        <v>42</v>
      </c>
      <c r="C622" t="s">
        <v>29</v>
      </c>
      <c r="D622" t="s">
        <v>52</v>
      </c>
      <c r="E622" t="s">
        <v>43</v>
      </c>
      <c r="F622">
        <v>5</v>
      </c>
      <c r="G622">
        <v>4</v>
      </c>
      <c r="H622" t="s">
        <v>55</v>
      </c>
      <c r="I622">
        <v>1</v>
      </c>
      <c r="J622" t="s">
        <v>49</v>
      </c>
      <c r="K622">
        <v>5</v>
      </c>
      <c r="L622" t="s">
        <v>50</v>
      </c>
      <c r="M622" t="s">
        <v>35</v>
      </c>
      <c r="N622">
        <v>170460</v>
      </c>
      <c r="O622" t="s">
        <v>67</v>
      </c>
      <c r="P622" t="s">
        <v>37</v>
      </c>
      <c r="Q622">
        <v>11</v>
      </c>
      <c r="R622">
        <v>8</v>
      </c>
      <c r="S622">
        <v>0</v>
      </c>
      <c r="T622" t="s">
        <v>59</v>
      </c>
      <c r="U622">
        <v>3</v>
      </c>
      <c r="V622">
        <v>4</v>
      </c>
      <c r="W622">
        <v>0</v>
      </c>
      <c r="X622">
        <v>3</v>
      </c>
      <c r="Y622" t="s">
        <v>39</v>
      </c>
      <c r="Z622" t="s">
        <v>36</v>
      </c>
      <c r="AA622" t="s">
        <v>39</v>
      </c>
      <c r="AB622">
        <v>2</v>
      </c>
      <c r="AC622">
        <v>3</v>
      </c>
      <c r="AD622">
        <f>COUNTIF(Attrition_data[[#All],[Attrition]], "Yes") / COUNTA(Attrition_data[[#All],[Attrition]])</f>
        <v>0.16118793924280209</v>
      </c>
    </row>
    <row r="623" spans="1:30" x14ac:dyDescent="0.3">
      <c r="A623">
        <v>622</v>
      </c>
      <c r="B623">
        <v>60</v>
      </c>
      <c r="C623" t="s">
        <v>29</v>
      </c>
      <c r="D623" t="s">
        <v>30</v>
      </c>
      <c r="E623" t="s">
        <v>31</v>
      </c>
      <c r="F623">
        <v>2</v>
      </c>
      <c r="G623">
        <v>2</v>
      </c>
      <c r="H623" t="s">
        <v>32</v>
      </c>
      <c r="I623">
        <v>1</v>
      </c>
      <c r="J623" t="s">
        <v>49</v>
      </c>
      <c r="K623">
        <v>2</v>
      </c>
      <c r="L623" t="s">
        <v>50</v>
      </c>
      <c r="M623" t="s">
        <v>61</v>
      </c>
      <c r="N623">
        <v>25640</v>
      </c>
      <c r="O623" t="s">
        <v>46</v>
      </c>
      <c r="P623" t="s">
        <v>37</v>
      </c>
      <c r="Q623">
        <v>14</v>
      </c>
      <c r="R623">
        <v>8</v>
      </c>
      <c r="S623">
        <v>1</v>
      </c>
      <c r="T623" t="s">
        <v>72</v>
      </c>
      <c r="U623">
        <v>3</v>
      </c>
      <c r="V623">
        <v>11</v>
      </c>
      <c r="W623">
        <v>1</v>
      </c>
      <c r="X623">
        <v>9</v>
      </c>
      <c r="Y623" t="s">
        <v>40</v>
      </c>
      <c r="Z623" t="s">
        <v>39</v>
      </c>
      <c r="AA623" t="s">
        <v>38</v>
      </c>
      <c r="AB623">
        <v>3</v>
      </c>
      <c r="AC623">
        <v>3</v>
      </c>
      <c r="AD623">
        <f>COUNTIF(Attrition_data[[#All],[Attrition]], "Yes") / COUNTA(Attrition_data[[#All],[Attrition]])</f>
        <v>0.16118793924280209</v>
      </c>
    </row>
    <row r="624" spans="1:30" x14ac:dyDescent="0.3">
      <c r="A624">
        <v>623</v>
      </c>
      <c r="B624">
        <v>32</v>
      </c>
      <c r="C624" t="s">
        <v>29</v>
      </c>
      <c r="D624" t="s">
        <v>42</v>
      </c>
      <c r="E624" t="s">
        <v>31</v>
      </c>
      <c r="F624">
        <v>10</v>
      </c>
      <c r="G624">
        <v>3</v>
      </c>
      <c r="H624" t="s">
        <v>32</v>
      </c>
      <c r="I624">
        <v>1</v>
      </c>
      <c r="J624" t="s">
        <v>33</v>
      </c>
      <c r="K624">
        <v>1</v>
      </c>
      <c r="L624" t="s">
        <v>50</v>
      </c>
      <c r="M624" t="s">
        <v>35</v>
      </c>
      <c r="N624">
        <v>102660</v>
      </c>
      <c r="O624" t="s">
        <v>36</v>
      </c>
      <c r="P624" t="s">
        <v>37</v>
      </c>
      <c r="Q624">
        <v>11</v>
      </c>
      <c r="R624">
        <v>8</v>
      </c>
      <c r="S624">
        <v>0</v>
      </c>
      <c r="T624" t="s">
        <v>40</v>
      </c>
      <c r="U624">
        <v>3</v>
      </c>
      <c r="V624">
        <v>2</v>
      </c>
      <c r="W624">
        <v>2</v>
      </c>
      <c r="X624">
        <v>2</v>
      </c>
      <c r="Y624" t="s">
        <v>38</v>
      </c>
      <c r="Z624" t="s">
        <v>40</v>
      </c>
      <c r="AA624" t="s">
        <v>38</v>
      </c>
      <c r="AB624">
        <v>3</v>
      </c>
      <c r="AC624">
        <v>3</v>
      </c>
      <c r="AD624">
        <f>COUNTIF(Attrition_data[[#All],[Attrition]], "Yes") / COUNTA(Attrition_data[[#All],[Attrition]])</f>
        <v>0.16118793924280209</v>
      </c>
    </row>
    <row r="625" spans="1:30" x14ac:dyDescent="0.3">
      <c r="A625">
        <v>624</v>
      </c>
      <c r="B625">
        <v>32</v>
      </c>
      <c r="C625" t="s">
        <v>29</v>
      </c>
      <c r="D625" t="s">
        <v>42</v>
      </c>
      <c r="E625" t="s">
        <v>43</v>
      </c>
      <c r="F625">
        <v>9</v>
      </c>
      <c r="G625">
        <v>3</v>
      </c>
      <c r="H625" t="s">
        <v>32</v>
      </c>
      <c r="I625">
        <v>1</v>
      </c>
      <c r="J625" t="s">
        <v>33</v>
      </c>
      <c r="K625">
        <v>2</v>
      </c>
      <c r="L625" t="s">
        <v>44</v>
      </c>
      <c r="M625" t="s">
        <v>45</v>
      </c>
      <c r="N625">
        <v>50700</v>
      </c>
      <c r="O625" t="s">
        <v>39</v>
      </c>
      <c r="P625" t="s">
        <v>37</v>
      </c>
      <c r="Q625">
        <v>12</v>
      </c>
      <c r="R625">
        <v>8</v>
      </c>
      <c r="S625">
        <v>1</v>
      </c>
      <c r="T625" t="s">
        <v>59</v>
      </c>
      <c r="U625">
        <v>6</v>
      </c>
      <c r="V625">
        <v>8</v>
      </c>
      <c r="W625">
        <v>0</v>
      </c>
      <c r="X625">
        <v>7</v>
      </c>
      <c r="Y625" t="s">
        <v>39</v>
      </c>
      <c r="Z625" t="s">
        <v>38</v>
      </c>
      <c r="AA625" t="s">
        <v>38</v>
      </c>
      <c r="AB625">
        <v>3</v>
      </c>
      <c r="AC625">
        <v>3</v>
      </c>
      <c r="AD625">
        <f>COUNTIF(Attrition_data[[#All],[Attrition]], "Yes") / COUNTA(Attrition_data[[#All],[Attrition]])</f>
        <v>0.16118793924280209</v>
      </c>
    </row>
    <row r="626" spans="1:30" x14ac:dyDescent="0.3">
      <c r="A626">
        <v>625</v>
      </c>
      <c r="B626">
        <v>36</v>
      </c>
      <c r="C626" t="s">
        <v>29</v>
      </c>
      <c r="D626" t="s">
        <v>30</v>
      </c>
      <c r="E626" t="s">
        <v>31</v>
      </c>
      <c r="F626">
        <v>3</v>
      </c>
      <c r="G626">
        <v>2</v>
      </c>
      <c r="H626" t="s">
        <v>73</v>
      </c>
      <c r="I626">
        <v>1</v>
      </c>
      <c r="J626" t="s">
        <v>49</v>
      </c>
      <c r="K626">
        <v>4</v>
      </c>
      <c r="L626" t="s">
        <v>34</v>
      </c>
      <c r="M626" t="s">
        <v>61</v>
      </c>
      <c r="N626">
        <v>178610</v>
      </c>
      <c r="O626" t="s">
        <v>40</v>
      </c>
      <c r="P626" t="s">
        <v>37</v>
      </c>
      <c r="Q626">
        <v>18</v>
      </c>
      <c r="R626">
        <v>8</v>
      </c>
      <c r="S626">
        <v>0</v>
      </c>
      <c r="T626" t="s">
        <v>74</v>
      </c>
      <c r="U626">
        <v>2</v>
      </c>
      <c r="V626">
        <v>7</v>
      </c>
      <c r="W626">
        <v>7</v>
      </c>
      <c r="X626">
        <v>7</v>
      </c>
      <c r="Y626" t="s">
        <v>38</v>
      </c>
      <c r="Z626" t="s">
        <v>36</v>
      </c>
      <c r="AA626" t="s">
        <v>38</v>
      </c>
      <c r="AB626">
        <v>2</v>
      </c>
      <c r="AC626">
        <v>3</v>
      </c>
      <c r="AD626">
        <f>COUNTIF(Attrition_data[[#All],[Attrition]], "Yes") / COUNTA(Attrition_data[[#All],[Attrition]])</f>
        <v>0.16118793924280209</v>
      </c>
    </row>
    <row r="627" spans="1:30" x14ac:dyDescent="0.3">
      <c r="A627">
        <v>626</v>
      </c>
      <c r="B627">
        <v>33</v>
      </c>
      <c r="C627" t="s">
        <v>29</v>
      </c>
      <c r="D627" t="s">
        <v>30</v>
      </c>
      <c r="E627" t="s">
        <v>31</v>
      </c>
      <c r="F627">
        <v>26</v>
      </c>
      <c r="G627">
        <v>2</v>
      </c>
      <c r="H627" t="s">
        <v>73</v>
      </c>
      <c r="I627">
        <v>1</v>
      </c>
      <c r="J627" t="s">
        <v>49</v>
      </c>
      <c r="K627">
        <v>1</v>
      </c>
      <c r="L627" t="s">
        <v>44</v>
      </c>
      <c r="M627" t="s">
        <v>35</v>
      </c>
      <c r="N627">
        <v>42300</v>
      </c>
      <c r="O627" t="s">
        <v>46</v>
      </c>
      <c r="P627" t="s">
        <v>37</v>
      </c>
      <c r="Q627">
        <v>12</v>
      </c>
      <c r="R627">
        <v>8</v>
      </c>
      <c r="S627">
        <v>0</v>
      </c>
      <c r="T627" t="s">
        <v>68</v>
      </c>
      <c r="U627">
        <v>0</v>
      </c>
      <c r="V627">
        <v>14</v>
      </c>
      <c r="W627">
        <v>4</v>
      </c>
      <c r="X627">
        <v>10</v>
      </c>
      <c r="Y627" t="s">
        <v>36</v>
      </c>
      <c r="Z627" t="s">
        <v>39</v>
      </c>
      <c r="AA627" t="s">
        <v>38</v>
      </c>
      <c r="AB627">
        <v>3</v>
      </c>
      <c r="AC627">
        <v>3</v>
      </c>
      <c r="AD627">
        <f>COUNTIF(Attrition_data[[#All],[Attrition]], "Yes") / COUNTA(Attrition_data[[#All],[Attrition]])</f>
        <v>0.16118793924280209</v>
      </c>
    </row>
    <row r="628" spans="1:30" x14ac:dyDescent="0.3">
      <c r="A628">
        <v>627</v>
      </c>
      <c r="B628">
        <v>40</v>
      </c>
      <c r="C628" t="s">
        <v>29</v>
      </c>
      <c r="D628" t="s">
        <v>30</v>
      </c>
      <c r="E628" t="s">
        <v>43</v>
      </c>
      <c r="F628">
        <v>1</v>
      </c>
      <c r="G628">
        <v>3</v>
      </c>
      <c r="H628" t="s">
        <v>55</v>
      </c>
      <c r="I628">
        <v>1</v>
      </c>
      <c r="J628" t="s">
        <v>33</v>
      </c>
      <c r="K628">
        <v>2</v>
      </c>
      <c r="L628" t="s">
        <v>44</v>
      </c>
      <c r="M628" t="s">
        <v>61</v>
      </c>
      <c r="N628">
        <v>37800</v>
      </c>
      <c r="O628" t="s">
        <v>67</v>
      </c>
      <c r="P628" t="s">
        <v>37</v>
      </c>
      <c r="Q628">
        <v>12</v>
      </c>
      <c r="R628">
        <v>8</v>
      </c>
      <c r="S628">
        <v>0</v>
      </c>
      <c r="T628" t="s">
        <v>67</v>
      </c>
      <c r="U628">
        <v>2</v>
      </c>
      <c r="V628">
        <v>5</v>
      </c>
      <c r="W628">
        <v>1</v>
      </c>
      <c r="X628">
        <v>3</v>
      </c>
      <c r="Y628" t="s">
        <v>40</v>
      </c>
      <c r="Z628" t="s">
        <v>40</v>
      </c>
      <c r="AA628" t="s">
        <v>39</v>
      </c>
      <c r="AB628">
        <v>1</v>
      </c>
      <c r="AC628">
        <v>3</v>
      </c>
      <c r="AD628">
        <f>COUNTIF(Attrition_data[[#All],[Attrition]], "Yes") / COUNTA(Attrition_data[[#All],[Attrition]])</f>
        <v>0.16118793924280209</v>
      </c>
    </row>
    <row r="629" spans="1:30" x14ac:dyDescent="0.3">
      <c r="A629">
        <v>628</v>
      </c>
      <c r="B629">
        <v>25</v>
      </c>
      <c r="C629" t="s">
        <v>29</v>
      </c>
      <c r="D629" t="s">
        <v>30</v>
      </c>
      <c r="E629" t="s">
        <v>43</v>
      </c>
      <c r="F629">
        <v>6</v>
      </c>
      <c r="G629">
        <v>2</v>
      </c>
      <c r="H629" t="s">
        <v>55</v>
      </c>
      <c r="I629">
        <v>1</v>
      </c>
      <c r="J629" t="s">
        <v>33</v>
      </c>
      <c r="K629">
        <v>1</v>
      </c>
      <c r="L629" t="s">
        <v>60</v>
      </c>
      <c r="M629" t="s">
        <v>45</v>
      </c>
      <c r="N629">
        <v>27680</v>
      </c>
      <c r="O629" t="s">
        <v>46</v>
      </c>
      <c r="P629" t="s">
        <v>37</v>
      </c>
      <c r="Q629">
        <v>22</v>
      </c>
      <c r="R629">
        <v>8</v>
      </c>
      <c r="S629">
        <v>1</v>
      </c>
      <c r="T629" t="s">
        <v>51</v>
      </c>
      <c r="U629">
        <v>0</v>
      </c>
      <c r="V629">
        <v>4</v>
      </c>
      <c r="W629">
        <v>1</v>
      </c>
      <c r="X629">
        <v>1</v>
      </c>
      <c r="Y629" t="s">
        <v>38</v>
      </c>
      <c r="Z629" t="s">
        <v>39</v>
      </c>
      <c r="AA629" t="s">
        <v>38</v>
      </c>
      <c r="AB629">
        <v>3</v>
      </c>
      <c r="AC629">
        <v>4</v>
      </c>
      <c r="AD629">
        <f>COUNTIF(Attrition_data[[#All],[Attrition]], "Yes") / COUNTA(Attrition_data[[#All],[Attrition]])</f>
        <v>0.16118793924280209</v>
      </c>
    </row>
    <row r="630" spans="1:30" x14ac:dyDescent="0.3">
      <c r="A630">
        <v>629</v>
      </c>
      <c r="B630">
        <v>30</v>
      </c>
      <c r="C630" t="s">
        <v>29</v>
      </c>
      <c r="D630" t="s">
        <v>30</v>
      </c>
      <c r="E630" t="s">
        <v>31</v>
      </c>
      <c r="F630">
        <v>9</v>
      </c>
      <c r="G630">
        <v>3</v>
      </c>
      <c r="H630" t="s">
        <v>73</v>
      </c>
      <c r="I630">
        <v>1</v>
      </c>
      <c r="J630" t="s">
        <v>33</v>
      </c>
      <c r="K630">
        <v>1</v>
      </c>
      <c r="L630" t="s">
        <v>44</v>
      </c>
      <c r="M630" t="s">
        <v>35</v>
      </c>
      <c r="N630">
        <v>90710</v>
      </c>
      <c r="O630" t="s">
        <v>46</v>
      </c>
      <c r="P630" t="s">
        <v>37</v>
      </c>
      <c r="Q630">
        <v>19</v>
      </c>
      <c r="R630">
        <v>8</v>
      </c>
      <c r="S630">
        <v>1</v>
      </c>
      <c r="T630" t="s">
        <v>72</v>
      </c>
      <c r="U630">
        <v>2</v>
      </c>
      <c r="V630">
        <v>11</v>
      </c>
      <c r="W630">
        <v>5</v>
      </c>
      <c r="X630">
        <v>7</v>
      </c>
      <c r="Y630" t="s">
        <v>39</v>
      </c>
      <c r="Z630" t="s">
        <v>40</v>
      </c>
      <c r="AA630" t="s">
        <v>38</v>
      </c>
      <c r="AB630">
        <v>2</v>
      </c>
      <c r="AC630">
        <v>3</v>
      </c>
      <c r="AD630">
        <f>COUNTIF(Attrition_data[[#All],[Attrition]], "Yes") / COUNTA(Attrition_data[[#All],[Attrition]])</f>
        <v>0.16118793924280209</v>
      </c>
    </row>
    <row r="631" spans="1:30" x14ac:dyDescent="0.3">
      <c r="A631">
        <v>630</v>
      </c>
      <c r="B631">
        <v>42</v>
      </c>
      <c r="C631" t="s">
        <v>29</v>
      </c>
      <c r="D631" t="s">
        <v>42</v>
      </c>
      <c r="E631" t="s">
        <v>53</v>
      </c>
      <c r="F631">
        <v>8</v>
      </c>
      <c r="G631">
        <v>2</v>
      </c>
      <c r="H631" t="s">
        <v>55</v>
      </c>
      <c r="I631">
        <v>1</v>
      </c>
      <c r="J631" t="s">
        <v>49</v>
      </c>
      <c r="K631">
        <v>1</v>
      </c>
      <c r="L631" t="s">
        <v>50</v>
      </c>
      <c r="M631" t="s">
        <v>35</v>
      </c>
      <c r="N631">
        <v>106480</v>
      </c>
      <c r="O631" t="s">
        <v>38</v>
      </c>
      <c r="P631" t="s">
        <v>37</v>
      </c>
      <c r="Q631">
        <v>13</v>
      </c>
      <c r="R631">
        <v>8</v>
      </c>
      <c r="S631">
        <v>1</v>
      </c>
      <c r="T631" t="s">
        <v>82</v>
      </c>
      <c r="U631">
        <v>1</v>
      </c>
      <c r="V631">
        <v>1</v>
      </c>
      <c r="W631">
        <v>0</v>
      </c>
      <c r="X631">
        <v>0</v>
      </c>
      <c r="Y631" t="s">
        <v>36</v>
      </c>
      <c r="Z631" t="s">
        <v>36</v>
      </c>
      <c r="AA631" t="s">
        <v>38</v>
      </c>
      <c r="AB631">
        <v>3</v>
      </c>
      <c r="AC631">
        <v>3</v>
      </c>
      <c r="AD631">
        <f>COUNTIF(Attrition_data[[#All],[Attrition]], "Yes") / COUNTA(Attrition_data[[#All],[Attrition]])</f>
        <v>0.16118793924280209</v>
      </c>
    </row>
    <row r="632" spans="1:30" x14ac:dyDescent="0.3">
      <c r="A632">
        <v>631</v>
      </c>
      <c r="B632">
        <v>35</v>
      </c>
      <c r="C632" t="s">
        <v>29</v>
      </c>
      <c r="D632" t="s">
        <v>52</v>
      </c>
      <c r="E632" t="s">
        <v>43</v>
      </c>
      <c r="F632">
        <v>1</v>
      </c>
      <c r="G632">
        <v>1</v>
      </c>
      <c r="H632" t="s">
        <v>32</v>
      </c>
      <c r="I632">
        <v>1</v>
      </c>
      <c r="J632" t="s">
        <v>49</v>
      </c>
      <c r="K632">
        <v>2</v>
      </c>
      <c r="L632" t="s">
        <v>50</v>
      </c>
      <c r="M632" t="s">
        <v>35</v>
      </c>
      <c r="N632">
        <v>136100</v>
      </c>
      <c r="O632" t="s">
        <v>39</v>
      </c>
      <c r="P632" t="s">
        <v>37</v>
      </c>
      <c r="Q632">
        <v>22</v>
      </c>
      <c r="R632">
        <v>8</v>
      </c>
      <c r="S632">
        <v>2</v>
      </c>
      <c r="T632" t="s">
        <v>63</v>
      </c>
      <c r="U632">
        <v>4</v>
      </c>
      <c r="V632">
        <v>13</v>
      </c>
      <c r="W632">
        <v>4</v>
      </c>
      <c r="X632">
        <v>12</v>
      </c>
      <c r="Y632" t="s">
        <v>38</v>
      </c>
      <c r="Z632" t="s">
        <v>39</v>
      </c>
      <c r="AA632" t="s">
        <v>40</v>
      </c>
      <c r="AB632">
        <v>2</v>
      </c>
      <c r="AC632">
        <v>4</v>
      </c>
      <c r="AD632">
        <f>COUNTIF(Attrition_data[[#All],[Attrition]], "Yes") / COUNTA(Attrition_data[[#All],[Attrition]])</f>
        <v>0.16118793924280209</v>
      </c>
    </row>
    <row r="633" spans="1:30" x14ac:dyDescent="0.3">
      <c r="A633">
        <v>632</v>
      </c>
      <c r="B633">
        <v>27</v>
      </c>
      <c r="C633" t="s">
        <v>29</v>
      </c>
      <c r="D633" t="s">
        <v>30</v>
      </c>
      <c r="E633" t="s">
        <v>43</v>
      </c>
      <c r="F633">
        <v>7</v>
      </c>
      <c r="G633">
        <v>3</v>
      </c>
      <c r="H633" t="s">
        <v>32</v>
      </c>
      <c r="I633">
        <v>1</v>
      </c>
      <c r="J633" t="s">
        <v>49</v>
      </c>
      <c r="K633">
        <v>3</v>
      </c>
      <c r="L633" t="s">
        <v>66</v>
      </c>
      <c r="M633" t="s">
        <v>35</v>
      </c>
      <c r="N633">
        <v>34080</v>
      </c>
      <c r="O633" t="s">
        <v>36</v>
      </c>
      <c r="P633" t="s">
        <v>37</v>
      </c>
      <c r="Q633">
        <v>24</v>
      </c>
      <c r="R633">
        <v>8</v>
      </c>
      <c r="S633">
        <v>0</v>
      </c>
      <c r="T633" t="s">
        <v>56</v>
      </c>
      <c r="U633">
        <v>2</v>
      </c>
      <c r="V633">
        <v>9</v>
      </c>
      <c r="W633">
        <v>6</v>
      </c>
      <c r="X633">
        <v>8</v>
      </c>
      <c r="Y633" t="s">
        <v>36</v>
      </c>
      <c r="Z633" t="s">
        <v>36</v>
      </c>
      <c r="AA633" t="s">
        <v>40</v>
      </c>
      <c r="AB633">
        <v>3</v>
      </c>
      <c r="AC633">
        <v>4</v>
      </c>
      <c r="AD633">
        <f>COUNTIF(Attrition_data[[#All],[Attrition]], "Yes") / COUNTA(Attrition_data[[#All],[Attrition]])</f>
        <v>0.16118793924280209</v>
      </c>
    </row>
    <row r="634" spans="1:30" x14ac:dyDescent="0.3">
      <c r="A634">
        <v>633</v>
      </c>
      <c r="B634">
        <v>54</v>
      </c>
      <c r="C634" t="s">
        <v>29</v>
      </c>
      <c r="D634" t="s">
        <v>42</v>
      </c>
      <c r="E634" t="s">
        <v>43</v>
      </c>
      <c r="F634">
        <v>9</v>
      </c>
      <c r="G634">
        <v>2</v>
      </c>
      <c r="H634" t="s">
        <v>55</v>
      </c>
      <c r="I634">
        <v>1</v>
      </c>
      <c r="J634" t="s">
        <v>49</v>
      </c>
      <c r="K634">
        <v>2</v>
      </c>
      <c r="L634" t="s">
        <v>69</v>
      </c>
      <c r="M634" t="s">
        <v>61</v>
      </c>
      <c r="N634">
        <v>29830</v>
      </c>
      <c r="O634" t="s">
        <v>67</v>
      </c>
      <c r="P634" t="s">
        <v>37</v>
      </c>
      <c r="Q634">
        <v>14</v>
      </c>
      <c r="R634">
        <v>8</v>
      </c>
      <c r="S634">
        <v>1</v>
      </c>
      <c r="T634" t="s">
        <v>89</v>
      </c>
      <c r="U634">
        <v>2</v>
      </c>
      <c r="V634">
        <v>5</v>
      </c>
      <c r="W634">
        <v>1</v>
      </c>
      <c r="X634">
        <v>4</v>
      </c>
      <c r="Y634" t="s">
        <v>39</v>
      </c>
      <c r="Z634" t="s">
        <v>38</v>
      </c>
      <c r="AA634" t="s">
        <v>36</v>
      </c>
      <c r="AB634">
        <v>2</v>
      </c>
      <c r="AC634">
        <v>3</v>
      </c>
      <c r="AD634">
        <f>COUNTIF(Attrition_data[[#All],[Attrition]], "Yes") / COUNTA(Attrition_data[[#All],[Attrition]])</f>
        <v>0.16118793924280209</v>
      </c>
    </row>
    <row r="635" spans="1:30" x14ac:dyDescent="0.3">
      <c r="A635">
        <v>634</v>
      </c>
      <c r="B635">
        <v>44</v>
      </c>
      <c r="C635" t="s">
        <v>29</v>
      </c>
      <c r="D635" t="s">
        <v>30</v>
      </c>
      <c r="E635" t="s">
        <v>53</v>
      </c>
      <c r="F635">
        <v>4</v>
      </c>
      <c r="G635">
        <v>4</v>
      </c>
      <c r="H635" t="s">
        <v>32</v>
      </c>
      <c r="I635">
        <v>1</v>
      </c>
      <c r="J635" t="s">
        <v>49</v>
      </c>
      <c r="K635">
        <v>5</v>
      </c>
      <c r="L635" t="s">
        <v>60</v>
      </c>
      <c r="M635" t="s">
        <v>35</v>
      </c>
      <c r="N635">
        <v>76320</v>
      </c>
      <c r="O635" t="s">
        <v>36</v>
      </c>
      <c r="P635" t="s">
        <v>37</v>
      </c>
      <c r="Q635">
        <v>21</v>
      </c>
      <c r="R635">
        <v>8</v>
      </c>
      <c r="S635">
        <v>0</v>
      </c>
      <c r="T635" t="s">
        <v>59</v>
      </c>
      <c r="U635">
        <v>3</v>
      </c>
      <c r="V635">
        <v>10</v>
      </c>
      <c r="W635">
        <v>7</v>
      </c>
      <c r="X635">
        <v>7</v>
      </c>
      <c r="Y635" t="s">
        <v>36</v>
      </c>
      <c r="Z635" t="s">
        <v>39</v>
      </c>
      <c r="AA635" t="s">
        <v>38</v>
      </c>
      <c r="AB635">
        <v>3</v>
      </c>
      <c r="AC635">
        <v>4</v>
      </c>
      <c r="AD635">
        <f>COUNTIF(Attrition_data[[#All],[Attrition]], "Yes") / COUNTA(Attrition_data[[#All],[Attrition]])</f>
        <v>0.16118793924280209</v>
      </c>
    </row>
    <row r="636" spans="1:30" x14ac:dyDescent="0.3">
      <c r="A636">
        <v>635</v>
      </c>
      <c r="B636">
        <v>19</v>
      </c>
      <c r="C636" t="s">
        <v>41</v>
      </c>
      <c r="D636" t="s">
        <v>52</v>
      </c>
      <c r="E636" t="s">
        <v>31</v>
      </c>
      <c r="F636">
        <v>2</v>
      </c>
      <c r="G636">
        <v>2</v>
      </c>
      <c r="H636" t="s">
        <v>48</v>
      </c>
      <c r="I636">
        <v>1</v>
      </c>
      <c r="J636" t="s">
        <v>49</v>
      </c>
      <c r="K636">
        <v>3</v>
      </c>
      <c r="L636" t="s">
        <v>34</v>
      </c>
      <c r="M636" t="s">
        <v>45</v>
      </c>
      <c r="N636">
        <v>98240</v>
      </c>
      <c r="O636" t="s">
        <v>36</v>
      </c>
      <c r="P636" t="s">
        <v>37</v>
      </c>
      <c r="Q636">
        <v>18</v>
      </c>
      <c r="R636">
        <v>8</v>
      </c>
      <c r="S636">
        <v>0</v>
      </c>
      <c r="T636" t="s">
        <v>36</v>
      </c>
      <c r="U636">
        <v>2</v>
      </c>
      <c r="V636">
        <v>1</v>
      </c>
      <c r="W636">
        <v>0</v>
      </c>
      <c r="X636">
        <v>0</v>
      </c>
      <c r="Y636" t="s">
        <v>36</v>
      </c>
      <c r="Z636" t="s">
        <v>40</v>
      </c>
      <c r="AA636" t="s">
        <v>39</v>
      </c>
      <c r="AB636">
        <v>3</v>
      </c>
      <c r="AC636">
        <v>3</v>
      </c>
      <c r="AD636">
        <f>COUNTIF(Attrition_data[[#All],[Attrition]], "Yes") / COUNTA(Attrition_data[[#All],[Attrition]])</f>
        <v>0.16118793924280209</v>
      </c>
    </row>
    <row r="637" spans="1:30" x14ac:dyDescent="0.3">
      <c r="A637">
        <v>636</v>
      </c>
      <c r="B637">
        <v>29</v>
      </c>
      <c r="C637" t="s">
        <v>29</v>
      </c>
      <c r="D637" t="s">
        <v>30</v>
      </c>
      <c r="E637" t="s">
        <v>43</v>
      </c>
      <c r="F637">
        <v>19</v>
      </c>
      <c r="G637">
        <v>4</v>
      </c>
      <c r="H637" t="s">
        <v>32</v>
      </c>
      <c r="I637">
        <v>1</v>
      </c>
      <c r="J637" t="s">
        <v>49</v>
      </c>
      <c r="K637">
        <v>1</v>
      </c>
      <c r="L637" t="s">
        <v>66</v>
      </c>
      <c r="M637" t="s">
        <v>61</v>
      </c>
      <c r="N637">
        <v>99500</v>
      </c>
      <c r="O637" t="s">
        <v>36</v>
      </c>
      <c r="P637" t="s">
        <v>37</v>
      </c>
      <c r="Q637">
        <v>20</v>
      </c>
      <c r="R637">
        <v>8</v>
      </c>
      <c r="S637">
        <v>0</v>
      </c>
      <c r="T637" t="s">
        <v>38</v>
      </c>
      <c r="U637">
        <v>3</v>
      </c>
      <c r="V637">
        <v>3</v>
      </c>
      <c r="W637">
        <v>1</v>
      </c>
      <c r="X637">
        <v>2</v>
      </c>
      <c r="Y637" t="s">
        <v>36</v>
      </c>
      <c r="Z637" t="s">
        <v>39</v>
      </c>
      <c r="AA637" t="s">
        <v>38</v>
      </c>
      <c r="AB637">
        <v>3</v>
      </c>
      <c r="AC637">
        <v>4</v>
      </c>
      <c r="AD637">
        <f>COUNTIF(Attrition_data[[#All],[Attrition]], "Yes") / COUNTA(Attrition_data[[#All],[Attrition]])</f>
        <v>0.16118793924280209</v>
      </c>
    </row>
    <row r="638" spans="1:30" x14ac:dyDescent="0.3">
      <c r="A638">
        <v>637</v>
      </c>
      <c r="B638">
        <v>54</v>
      </c>
      <c r="C638" t="s">
        <v>29</v>
      </c>
      <c r="D638" t="s">
        <v>30</v>
      </c>
      <c r="E638" t="s">
        <v>43</v>
      </c>
      <c r="F638">
        <v>9</v>
      </c>
      <c r="G638">
        <v>4</v>
      </c>
      <c r="H638" t="s">
        <v>32</v>
      </c>
      <c r="I638">
        <v>1</v>
      </c>
      <c r="J638" t="s">
        <v>49</v>
      </c>
      <c r="K638">
        <v>2</v>
      </c>
      <c r="L638" t="s">
        <v>50</v>
      </c>
      <c r="M638" t="s">
        <v>35</v>
      </c>
      <c r="N638">
        <v>20930</v>
      </c>
      <c r="O638" t="s">
        <v>38</v>
      </c>
      <c r="P638" t="s">
        <v>37</v>
      </c>
      <c r="Q638">
        <v>19</v>
      </c>
      <c r="R638">
        <v>8</v>
      </c>
      <c r="S638">
        <v>0</v>
      </c>
      <c r="T638" t="s">
        <v>87</v>
      </c>
      <c r="U638">
        <v>2</v>
      </c>
      <c r="V638">
        <v>10</v>
      </c>
      <c r="W638">
        <v>0</v>
      </c>
      <c r="X638">
        <v>9</v>
      </c>
      <c r="Y638" t="s">
        <v>39</v>
      </c>
      <c r="Z638" t="s">
        <v>39</v>
      </c>
      <c r="AA638" t="s">
        <v>38</v>
      </c>
      <c r="AB638">
        <v>3</v>
      </c>
      <c r="AC638">
        <v>3</v>
      </c>
      <c r="AD638">
        <f>COUNTIF(Attrition_data[[#All],[Attrition]], "Yes") / COUNTA(Attrition_data[[#All],[Attrition]])</f>
        <v>0.16118793924280209</v>
      </c>
    </row>
    <row r="639" spans="1:30" x14ac:dyDescent="0.3">
      <c r="A639">
        <v>638</v>
      </c>
      <c r="B639">
        <v>31</v>
      </c>
      <c r="C639" t="s">
        <v>29</v>
      </c>
      <c r="D639" t="s">
        <v>30</v>
      </c>
      <c r="E639" t="s">
        <v>43</v>
      </c>
      <c r="F639">
        <v>21</v>
      </c>
      <c r="G639">
        <v>3</v>
      </c>
      <c r="H639" t="s">
        <v>32</v>
      </c>
      <c r="I639">
        <v>1</v>
      </c>
      <c r="J639" t="s">
        <v>49</v>
      </c>
      <c r="K639">
        <v>2</v>
      </c>
      <c r="L639" t="s">
        <v>60</v>
      </c>
      <c r="M639" t="s">
        <v>35</v>
      </c>
      <c r="N639">
        <v>99800</v>
      </c>
      <c r="O639" t="s">
        <v>36</v>
      </c>
      <c r="P639" t="s">
        <v>37</v>
      </c>
      <c r="Q639">
        <v>12</v>
      </c>
      <c r="R639">
        <v>8</v>
      </c>
      <c r="S639">
        <v>0</v>
      </c>
      <c r="T639" t="s">
        <v>47</v>
      </c>
      <c r="U639">
        <v>1</v>
      </c>
      <c r="V639">
        <v>6</v>
      </c>
      <c r="W639">
        <v>0</v>
      </c>
      <c r="X639">
        <v>1</v>
      </c>
      <c r="Y639" t="s">
        <v>38</v>
      </c>
      <c r="Z639" t="s">
        <v>36</v>
      </c>
      <c r="AA639" t="s">
        <v>40</v>
      </c>
      <c r="AB639">
        <v>3</v>
      </c>
      <c r="AC639">
        <v>3</v>
      </c>
      <c r="AD639">
        <f>COUNTIF(Attrition_data[[#All],[Attrition]], "Yes") / COUNTA(Attrition_data[[#All],[Attrition]])</f>
        <v>0.16118793924280209</v>
      </c>
    </row>
    <row r="640" spans="1:30" x14ac:dyDescent="0.3">
      <c r="A640">
        <v>639</v>
      </c>
      <c r="B640">
        <v>31</v>
      </c>
      <c r="C640" t="s">
        <v>29</v>
      </c>
      <c r="D640" t="s">
        <v>30</v>
      </c>
      <c r="E640" t="s">
        <v>31</v>
      </c>
      <c r="F640">
        <v>24</v>
      </c>
      <c r="G640">
        <v>1</v>
      </c>
      <c r="H640" t="s">
        <v>73</v>
      </c>
      <c r="I640">
        <v>1</v>
      </c>
      <c r="J640" t="s">
        <v>33</v>
      </c>
      <c r="K640">
        <v>1</v>
      </c>
      <c r="L640" t="s">
        <v>50</v>
      </c>
      <c r="M640" t="s">
        <v>45</v>
      </c>
      <c r="N640">
        <v>38940</v>
      </c>
      <c r="O640" t="s">
        <v>36</v>
      </c>
      <c r="P640" t="s">
        <v>37</v>
      </c>
      <c r="Q640">
        <v>12</v>
      </c>
      <c r="R640">
        <v>8</v>
      </c>
      <c r="S640">
        <v>0</v>
      </c>
      <c r="T640" t="s">
        <v>59</v>
      </c>
      <c r="U640">
        <v>3</v>
      </c>
      <c r="V640">
        <v>10</v>
      </c>
      <c r="W640">
        <v>1</v>
      </c>
      <c r="X640">
        <v>8</v>
      </c>
      <c r="Y640" t="s">
        <v>38</v>
      </c>
      <c r="Z640" t="s">
        <v>36</v>
      </c>
      <c r="AA640" t="s">
        <v>38</v>
      </c>
      <c r="AB640">
        <v>4</v>
      </c>
      <c r="AC640">
        <v>3</v>
      </c>
      <c r="AD640">
        <f>COUNTIF(Attrition_data[[#All],[Attrition]], "Yes") / COUNTA(Attrition_data[[#All],[Attrition]])</f>
        <v>0.16118793924280209</v>
      </c>
    </row>
    <row r="641" spans="1:30" x14ac:dyDescent="0.3">
      <c r="A641">
        <v>640</v>
      </c>
      <c r="B641">
        <v>59</v>
      </c>
      <c r="C641" t="s">
        <v>29</v>
      </c>
      <c r="D641" t="s">
        <v>30</v>
      </c>
      <c r="E641" t="s">
        <v>43</v>
      </c>
      <c r="F641">
        <v>3</v>
      </c>
      <c r="G641">
        <v>4</v>
      </c>
      <c r="H641" t="s">
        <v>77</v>
      </c>
      <c r="I641">
        <v>1</v>
      </c>
      <c r="J641" t="s">
        <v>49</v>
      </c>
      <c r="K641">
        <v>1</v>
      </c>
      <c r="L641" t="s">
        <v>44</v>
      </c>
      <c r="M641" t="s">
        <v>45</v>
      </c>
      <c r="N641">
        <v>40510</v>
      </c>
      <c r="O641" t="s">
        <v>51</v>
      </c>
      <c r="P641" t="s">
        <v>37</v>
      </c>
      <c r="Q641">
        <v>16</v>
      </c>
      <c r="R641">
        <v>8</v>
      </c>
      <c r="S641">
        <v>3</v>
      </c>
      <c r="T641" t="s">
        <v>54</v>
      </c>
      <c r="U641">
        <v>3</v>
      </c>
      <c r="V641">
        <v>6</v>
      </c>
      <c r="W641">
        <v>0</v>
      </c>
      <c r="X641">
        <v>5</v>
      </c>
      <c r="Y641" t="s">
        <v>38</v>
      </c>
      <c r="Z641" t="s">
        <v>39</v>
      </c>
      <c r="AA641" t="s">
        <v>38</v>
      </c>
      <c r="AB641">
        <v>3</v>
      </c>
      <c r="AC641">
        <v>3</v>
      </c>
      <c r="AD641">
        <f>COUNTIF(Attrition_data[[#All],[Attrition]], "Yes") / COUNTA(Attrition_data[[#All],[Attrition]])</f>
        <v>0.16118793924280209</v>
      </c>
    </row>
    <row r="642" spans="1:30" x14ac:dyDescent="0.3">
      <c r="A642">
        <v>641</v>
      </c>
      <c r="B642">
        <v>43</v>
      </c>
      <c r="C642" t="s">
        <v>29</v>
      </c>
      <c r="D642" t="s">
        <v>30</v>
      </c>
      <c r="E642" t="s">
        <v>43</v>
      </c>
      <c r="F642">
        <v>11</v>
      </c>
      <c r="G642">
        <v>2</v>
      </c>
      <c r="H642" t="s">
        <v>32</v>
      </c>
      <c r="I642">
        <v>1</v>
      </c>
      <c r="J642" t="s">
        <v>49</v>
      </c>
      <c r="K642">
        <v>3</v>
      </c>
      <c r="L642" t="s">
        <v>60</v>
      </c>
      <c r="M642" t="s">
        <v>35</v>
      </c>
      <c r="N642">
        <v>168350</v>
      </c>
      <c r="O642" t="s">
        <v>38</v>
      </c>
      <c r="P642" t="s">
        <v>37</v>
      </c>
      <c r="Q642">
        <v>17</v>
      </c>
      <c r="R642">
        <v>8</v>
      </c>
      <c r="S642">
        <v>1</v>
      </c>
      <c r="T642" t="s">
        <v>81</v>
      </c>
      <c r="U642">
        <v>3</v>
      </c>
      <c r="V642">
        <v>8</v>
      </c>
      <c r="W642">
        <v>0</v>
      </c>
      <c r="X642">
        <v>7</v>
      </c>
      <c r="Y642" t="s">
        <v>38</v>
      </c>
      <c r="Z642" t="s">
        <v>39</v>
      </c>
      <c r="AA642" t="s">
        <v>38</v>
      </c>
      <c r="AB642">
        <v>3</v>
      </c>
      <c r="AC642">
        <v>3</v>
      </c>
      <c r="AD642">
        <f>COUNTIF(Attrition_data[[#All],[Attrition]], "Yes") / COUNTA(Attrition_data[[#All],[Attrition]])</f>
        <v>0.16118793924280209</v>
      </c>
    </row>
    <row r="643" spans="1:30" x14ac:dyDescent="0.3">
      <c r="A643">
        <v>642</v>
      </c>
      <c r="B643">
        <v>49</v>
      </c>
      <c r="C643" t="s">
        <v>29</v>
      </c>
      <c r="D643" t="s">
        <v>30</v>
      </c>
      <c r="E643" t="s">
        <v>31</v>
      </c>
      <c r="F643">
        <v>14</v>
      </c>
      <c r="G643">
        <v>4</v>
      </c>
      <c r="H643" t="s">
        <v>32</v>
      </c>
      <c r="I643">
        <v>1</v>
      </c>
      <c r="J643" t="s">
        <v>49</v>
      </c>
      <c r="K643">
        <v>2</v>
      </c>
      <c r="L643" t="s">
        <v>44</v>
      </c>
      <c r="M643" t="s">
        <v>35</v>
      </c>
      <c r="N643">
        <v>62300</v>
      </c>
      <c r="O643" t="s">
        <v>40</v>
      </c>
      <c r="P643" t="s">
        <v>37</v>
      </c>
      <c r="Q643">
        <v>14</v>
      </c>
      <c r="R643">
        <v>8</v>
      </c>
      <c r="S643">
        <v>0</v>
      </c>
      <c r="T643" t="s">
        <v>78</v>
      </c>
      <c r="U643">
        <v>2</v>
      </c>
      <c r="V643">
        <v>1</v>
      </c>
      <c r="W643">
        <v>0</v>
      </c>
      <c r="X643">
        <v>0</v>
      </c>
      <c r="Y643" t="s">
        <v>36</v>
      </c>
      <c r="Z643" t="s">
        <v>38</v>
      </c>
      <c r="AA643" t="s">
        <v>39</v>
      </c>
      <c r="AB643">
        <v>2</v>
      </c>
      <c r="AC643">
        <v>3</v>
      </c>
      <c r="AD643">
        <f>COUNTIF(Attrition_data[[#All],[Attrition]], "Yes") / COUNTA(Attrition_data[[#All],[Attrition]])</f>
        <v>0.16118793924280209</v>
      </c>
    </row>
    <row r="644" spans="1:30" x14ac:dyDescent="0.3">
      <c r="A644">
        <v>643</v>
      </c>
      <c r="B644">
        <v>36</v>
      </c>
      <c r="C644" t="s">
        <v>29</v>
      </c>
      <c r="D644" t="s">
        <v>42</v>
      </c>
      <c r="E644" t="s">
        <v>31</v>
      </c>
      <c r="F644">
        <v>5</v>
      </c>
      <c r="G644">
        <v>2</v>
      </c>
      <c r="H644" t="s">
        <v>73</v>
      </c>
      <c r="I644">
        <v>1</v>
      </c>
      <c r="J644" t="s">
        <v>33</v>
      </c>
      <c r="K644">
        <v>1</v>
      </c>
      <c r="L644" t="s">
        <v>60</v>
      </c>
      <c r="M644" t="s">
        <v>35</v>
      </c>
      <c r="N644">
        <v>47170</v>
      </c>
      <c r="O644" t="s">
        <v>36</v>
      </c>
      <c r="P644" t="s">
        <v>37</v>
      </c>
      <c r="Q644">
        <v>19</v>
      </c>
      <c r="R644">
        <v>8</v>
      </c>
      <c r="S644">
        <v>1</v>
      </c>
      <c r="T644" t="s">
        <v>72</v>
      </c>
      <c r="U644">
        <v>3</v>
      </c>
      <c r="V644">
        <v>11</v>
      </c>
      <c r="W644">
        <v>0</v>
      </c>
      <c r="X644">
        <v>7</v>
      </c>
      <c r="Y644" t="s">
        <v>38</v>
      </c>
      <c r="Z644" t="s">
        <v>40</v>
      </c>
      <c r="AA644" t="s">
        <v>40</v>
      </c>
      <c r="AB644">
        <v>3</v>
      </c>
      <c r="AC644">
        <v>3</v>
      </c>
      <c r="AD644">
        <f>COUNTIF(Attrition_data[[#All],[Attrition]], "Yes") / COUNTA(Attrition_data[[#All],[Attrition]])</f>
        <v>0.16118793924280209</v>
      </c>
    </row>
    <row r="645" spans="1:30" x14ac:dyDescent="0.3">
      <c r="A645">
        <v>644</v>
      </c>
      <c r="B645">
        <v>48</v>
      </c>
      <c r="C645" t="s">
        <v>29</v>
      </c>
      <c r="D645" t="s">
        <v>30</v>
      </c>
      <c r="E645" t="s">
        <v>43</v>
      </c>
      <c r="F645">
        <v>1</v>
      </c>
      <c r="G645">
        <v>4</v>
      </c>
      <c r="H645" t="s">
        <v>32</v>
      </c>
      <c r="I645">
        <v>1</v>
      </c>
      <c r="J645" t="s">
        <v>33</v>
      </c>
      <c r="K645">
        <v>2</v>
      </c>
      <c r="L645" t="s">
        <v>60</v>
      </c>
      <c r="M645" t="s">
        <v>45</v>
      </c>
      <c r="N645">
        <v>132370</v>
      </c>
      <c r="O645" t="s">
        <v>51</v>
      </c>
      <c r="P645" t="s">
        <v>37</v>
      </c>
      <c r="Q645">
        <v>13</v>
      </c>
      <c r="R645">
        <v>8</v>
      </c>
      <c r="S645">
        <v>1</v>
      </c>
      <c r="T645" t="s">
        <v>67</v>
      </c>
      <c r="U645">
        <v>2</v>
      </c>
      <c r="V645">
        <v>1</v>
      </c>
      <c r="W645">
        <v>0</v>
      </c>
      <c r="X645">
        <v>0</v>
      </c>
      <c r="Y645" t="s">
        <v>39</v>
      </c>
      <c r="Z645" t="s">
        <v>40</v>
      </c>
      <c r="AA645" t="s">
        <v>40</v>
      </c>
      <c r="AB645">
        <v>4</v>
      </c>
      <c r="AC645">
        <v>3</v>
      </c>
      <c r="AD645">
        <f>COUNTIF(Attrition_data[[#All],[Attrition]], "Yes") / COUNTA(Attrition_data[[#All],[Attrition]])</f>
        <v>0.16118793924280209</v>
      </c>
    </row>
    <row r="646" spans="1:30" x14ac:dyDescent="0.3">
      <c r="A646">
        <v>645</v>
      </c>
      <c r="B646">
        <v>27</v>
      </c>
      <c r="C646" t="s">
        <v>29</v>
      </c>
      <c r="D646" t="s">
        <v>30</v>
      </c>
      <c r="E646" t="s">
        <v>43</v>
      </c>
      <c r="F646">
        <v>6</v>
      </c>
      <c r="G646">
        <v>4</v>
      </c>
      <c r="H646" t="s">
        <v>32</v>
      </c>
      <c r="I646">
        <v>1</v>
      </c>
      <c r="J646" t="s">
        <v>49</v>
      </c>
      <c r="K646">
        <v>2</v>
      </c>
      <c r="L646" t="s">
        <v>60</v>
      </c>
      <c r="M646" t="s">
        <v>61</v>
      </c>
      <c r="N646">
        <v>37550</v>
      </c>
      <c r="O646" t="s">
        <v>36</v>
      </c>
      <c r="P646" t="s">
        <v>37</v>
      </c>
      <c r="Q646">
        <v>19</v>
      </c>
      <c r="R646">
        <v>8</v>
      </c>
      <c r="S646">
        <v>0</v>
      </c>
      <c r="T646" t="s">
        <v>51</v>
      </c>
      <c r="U646">
        <v>2</v>
      </c>
      <c r="V646">
        <v>5</v>
      </c>
      <c r="W646">
        <v>0</v>
      </c>
      <c r="X646">
        <v>3</v>
      </c>
      <c r="Y646" t="s">
        <v>36</v>
      </c>
      <c r="Z646" t="s">
        <v>38</v>
      </c>
      <c r="AA646" t="s">
        <v>38</v>
      </c>
      <c r="AB646">
        <v>3</v>
      </c>
      <c r="AC646">
        <v>3</v>
      </c>
      <c r="AD646">
        <f>COUNTIF(Attrition_data[[#All],[Attrition]], "Yes") / COUNTA(Attrition_data[[#All],[Attrition]])</f>
        <v>0.16118793924280209</v>
      </c>
    </row>
    <row r="647" spans="1:30" x14ac:dyDescent="0.3">
      <c r="A647">
        <v>646</v>
      </c>
      <c r="B647">
        <v>29</v>
      </c>
      <c r="C647" t="s">
        <v>29</v>
      </c>
      <c r="D647" t="s">
        <v>30</v>
      </c>
      <c r="E647" t="s">
        <v>31</v>
      </c>
      <c r="F647">
        <v>17</v>
      </c>
      <c r="G647">
        <v>4</v>
      </c>
      <c r="H647" t="s">
        <v>55</v>
      </c>
      <c r="I647">
        <v>1</v>
      </c>
      <c r="J647" t="s">
        <v>49</v>
      </c>
      <c r="K647">
        <v>1</v>
      </c>
      <c r="L647" t="s">
        <v>60</v>
      </c>
      <c r="M647" t="s">
        <v>61</v>
      </c>
      <c r="N647">
        <v>65820</v>
      </c>
      <c r="O647" t="s">
        <v>36</v>
      </c>
      <c r="P647" t="s">
        <v>37</v>
      </c>
      <c r="Q647">
        <v>19</v>
      </c>
      <c r="R647">
        <v>8</v>
      </c>
      <c r="S647">
        <v>1</v>
      </c>
      <c r="T647" t="s">
        <v>47</v>
      </c>
      <c r="U647">
        <v>3</v>
      </c>
      <c r="V647">
        <v>6</v>
      </c>
      <c r="W647">
        <v>1</v>
      </c>
      <c r="X647">
        <v>0</v>
      </c>
      <c r="Y647" t="s">
        <v>38</v>
      </c>
      <c r="Z647" t="s">
        <v>39</v>
      </c>
      <c r="AA647" t="s">
        <v>38</v>
      </c>
      <c r="AB647">
        <v>3</v>
      </c>
      <c r="AC647">
        <v>3</v>
      </c>
      <c r="AD647">
        <f>COUNTIF(Attrition_data[[#All],[Attrition]], "Yes") / COUNTA(Attrition_data[[#All],[Attrition]])</f>
        <v>0.16118793924280209</v>
      </c>
    </row>
    <row r="648" spans="1:30" x14ac:dyDescent="0.3">
      <c r="A648">
        <v>647</v>
      </c>
      <c r="B648">
        <v>48</v>
      </c>
      <c r="C648" t="s">
        <v>29</v>
      </c>
      <c r="D648" t="s">
        <v>30</v>
      </c>
      <c r="E648" t="s">
        <v>31</v>
      </c>
      <c r="F648">
        <v>1</v>
      </c>
      <c r="G648">
        <v>1</v>
      </c>
      <c r="H648" t="s">
        <v>73</v>
      </c>
      <c r="I648">
        <v>1</v>
      </c>
      <c r="J648" t="s">
        <v>49</v>
      </c>
      <c r="K648">
        <v>2</v>
      </c>
      <c r="L648" t="s">
        <v>66</v>
      </c>
      <c r="M648" t="s">
        <v>45</v>
      </c>
      <c r="N648">
        <v>74060</v>
      </c>
      <c r="O648" t="s">
        <v>47</v>
      </c>
      <c r="P648" t="s">
        <v>37</v>
      </c>
      <c r="Q648">
        <v>14</v>
      </c>
      <c r="R648">
        <v>8</v>
      </c>
      <c r="S648">
        <v>2</v>
      </c>
      <c r="T648" t="s">
        <v>81</v>
      </c>
      <c r="U648">
        <v>2</v>
      </c>
      <c r="V648">
        <v>1</v>
      </c>
      <c r="W648">
        <v>0</v>
      </c>
      <c r="X648">
        <v>0</v>
      </c>
      <c r="Y648" t="s">
        <v>39</v>
      </c>
      <c r="Z648" t="s">
        <v>39</v>
      </c>
      <c r="AA648" t="s">
        <v>39</v>
      </c>
      <c r="AB648">
        <v>3</v>
      </c>
      <c r="AC648">
        <v>3</v>
      </c>
      <c r="AD648">
        <f>COUNTIF(Attrition_data[[#All],[Attrition]], "Yes") / COUNTA(Attrition_data[[#All],[Attrition]])</f>
        <v>0.16118793924280209</v>
      </c>
    </row>
    <row r="649" spans="1:30" x14ac:dyDescent="0.3">
      <c r="A649">
        <v>648</v>
      </c>
      <c r="B649">
        <v>29</v>
      </c>
      <c r="C649" t="s">
        <v>29</v>
      </c>
      <c r="D649" t="s">
        <v>30</v>
      </c>
      <c r="E649" t="s">
        <v>43</v>
      </c>
      <c r="F649">
        <v>3</v>
      </c>
      <c r="G649">
        <v>3</v>
      </c>
      <c r="H649" t="s">
        <v>77</v>
      </c>
      <c r="I649">
        <v>1</v>
      </c>
      <c r="J649" t="s">
        <v>33</v>
      </c>
      <c r="K649">
        <v>2</v>
      </c>
      <c r="L649" t="s">
        <v>34</v>
      </c>
      <c r="M649" t="s">
        <v>61</v>
      </c>
      <c r="N649">
        <v>48050</v>
      </c>
      <c r="O649" t="s">
        <v>64</v>
      </c>
      <c r="P649" t="s">
        <v>37</v>
      </c>
      <c r="Q649">
        <v>16</v>
      </c>
      <c r="R649">
        <v>8</v>
      </c>
      <c r="S649">
        <v>1</v>
      </c>
      <c r="T649" t="s">
        <v>56</v>
      </c>
      <c r="U649">
        <v>2</v>
      </c>
      <c r="V649">
        <v>7</v>
      </c>
      <c r="W649">
        <v>1</v>
      </c>
      <c r="X649">
        <v>7</v>
      </c>
      <c r="Y649" t="s">
        <v>39</v>
      </c>
      <c r="Z649" t="s">
        <v>39</v>
      </c>
      <c r="AA649" t="s">
        <v>40</v>
      </c>
      <c r="AB649">
        <v>3</v>
      </c>
      <c r="AC649">
        <v>3</v>
      </c>
      <c r="AD649">
        <f>COUNTIF(Attrition_data[[#All],[Attrition]], "Yes") / COUNTA(Attrition_data[[#All],[Attrition]])</f>
        <v>0.16118793924280209</v>
      </c>
    </row>
    <row r="650" spans="1:30" x14ac:dyDescent="0.3">
      <c r="A650">
        <v>649</v>
      </c>
      <c r="B650">
        <v>34</v>
      </c>
      <c r="C650" t="s">
        <v>29</v>
      </c>
      <c r="D650" t="s">
        <v>30</v>
      </c>
      <c r="E650" t="s">
        <v>31</v>
      </c>
      <c r="F650">
        <v>9</v>
      </c>
      <c r="G650">
        <v>4</v>
      </c>
      <c r="H650" t="s">
        <v>55</v>
      </c>
      <c r="I650">
        <v>1</v>
      </c>
      <c r="J650" t="s">
        <v>33</v>
      </c>
      <c r="K650">
        <v>2</v>
      </c>
      <c r="L650" t="s">
        <v>60</v>
      </c>
      <c r="M650" t="s">
        <v>35</v>
      </c>
      <c r="N650">
        <v>27410</v>
      </c>
      <c r="O650" t="s">
        <v>46</v>
      </c>
      <c r="P650" t="s">
        <v>37</v>
      </c>
      <c r="Q650">
        <v>15</v>
      </c>
      <c r="R650">
        <v>8</v>
      </c>
      <c r="S650">
        <v>1</v>
      </c>
      <c r="T650" t="s">
        <v>40</v>
      </c>
      <c r="U650">
        <v>3</v>
      </c>
      <c r="V650">
        <v>1</v>
      </c>
      <c r="W650">
        <v>0</v>
      </c>
      <c r="X650">
        <v>0</v>
      </c>
      <c r="Y650" t="s">
        <v>38</v>
      </c>
      <c r="Z650" t="s">
        <v>38</v>
      </c>
      <c r="AA650" t="s">
        <v>40</v>
      </c>
      <c r="AB650">
        <v>3</v>
      </c>
      <c r="AC650">
        <v>3</v>
      </c>
      <c r="AD650">
        <f>COUNTIF(Attrition_data[[#All],[Attrition]], "Yes") / COUNTA(Attrition_data[[#All],[Attrition]])</f>
        <v>0.16118793924280209</v>
      </c>
    </row>
    <row r="651" spans="1:30" x14ac:dyDescent="0.3">
      <c r="A651">
        <v>650</v>
      </c>
      <c r="B651">
        <v>44</v>
      </c>
      <c r="C651" t="s">
        <v>29</v>
      </c>
      <c r="D651" t="s">
        <v>30</v>
      </c>
      <c r="E651" t="s">
        <v>43</v>
      </c>
      <c r="F651">
        <v>4</v>
      </c>
      <c r="G651">
        <v>3</v>
      </c>
      <c r="H651" t="s">
        <v>32</v>
      </c>
      <c r="I651">
        <v>1</v>
      </c>
      <c r="J651" t="s">
        <v>33</v>
      </c>
      <c r="K651">
        <v>1</v>
      </c>
      <c r="L651" t="s">
        <v>60</v>
      </c>
      <c r="M651" t="s">
        <v>35</v>
      </c>
      <c r="N651">
        <v>42620</v>
      </c>
      <c r="O651" t="s">
        <v>67</v>
      </c>
      <c r="P651" t="s">
        <v>37</v>
      </c>
      <c r="Q651">
        <v>18</v>
      </c>
      <c r="R651">
        <v>8</v>
      </c>
      <c r="S651">
        <v>0</v>
      </c>
      <c r="T651" t="s">
        <v>84</v>
      </c>
      <c r="U651">
        <v>2</v>
      </c>
      <c r="V651">
        <v>22</v>
      </c>
      <c r="W651">
        <v>3</v>
      </c>
      <c r="X651">
        <v>10</v>
      </c>
      <c r="Y651" t="s">
        <v>40</v>
      </c>
      <c r="Z651" t="s">
        <v>40</v>
      </c>
      <c r="AA651" t="s">
        <v>38</v>
      </c>
      <c r="AB651">
        <v>3</v>
      </c>
      <c r="AC651">
        <v>3</v>
      </c>
      <c r="AD651">
        <f>COUNTIF(Attrition_data[[#All],[Attrition]], "Yes") / COUNTA(Attrition_data[[#All],[Attrition]])</f>
        <v>0.16118793924280209</v>
      </c>
    </row>
    <row r="652" spans="1:30" x14ac:dyDescent="0.3">
      <c r="A652">
        <v>651</v>
      </c>
      <c r="B652">
        <v>33</v>
      </c>
      <c r="C652" t="s">
        <v>29</v>
      </c>
      <c r="D652" t="s">
        <v>30</v>
      </c>
      <c r="E652" t="s">
        <v>43</v>
      </c>
      <c r="F652">
        <v>8</v>
      </c>
      <c r="G652">
        <v>2</v>
      </c>
      <c r="H652" t="s">
        <v>32</v>
      </c>
      <c r="I652">
        <v>1</v>
      </c>
      <c r="J652" t="s">
        <v>33</v>
      </c>
      <c r="K652">
        <v>2</v>
      </c>
      <c r="L652" t="s">
        <v>44</v>
      </c>
      <c r="M652" t="s">
        <v>61</v>
      </c>
      <c r="N652">
        <v>161840</v>
      </c>
      <c r="O652" t="s">
        <v>46</v>
      </c>
      <c r="P652" t="s">
        <v>37</v>
      </c>
      <c r="Q652">
        <v>13</v>
      </c>
      <c r="R652">
        <v>8</v>
      </c>
      <c r="S652">
        <v>1</v>
      </c>
      <c r="T652" t="s">
        <v>59</v>
      </c>
      <c r="U652">
        <v>2</v>
      </c>
      <c r="V652">
        <v>9</v>
      </c>
      <c r="W652">
        <v>0</v>
      </c>
      <c r="X652">
        <v>8</v>
      </c>
      <c r="Y652" t="s">
        <v>39</v>
      </c>
      <c r="Z652" t="s">
        <v>38</v>
      </c>
      <c r="AA652" t="s">
        <v>38</v>
      </c>
      <c r="AB652">
        <v>4</v>
      </c>
      <c r="AC652">
        <v>3</v>
      </c>
      <c r="AD652">
        <f>COUNTIF(Attrition_data[[#All],[Attrition]], "Yes") / COUNTA(Attrition_data[[#All],[Attrition]])</f>
        <v>0.16118793924280209</v>
      </c>
    </row>
    <row r="653" spans="1:30" x14ac:dyDescent="0.3">
      <c r="A653">
        <v>652</v>
      </c>
      <c r="B653">
        <v>19</v>
      </c>
      <c r="C653" t="s">
        <v>29</v>
      </c>
      <c r="D653" t="s">
        <v>30</v>
      </c>
      <c r="E653" t="s">
        <v>31</v>
      </c>
      <c r="F653">
        <v>2</v>
      </c>
      <c r="G653">
        <v>4</v>
      </c>
      <c r="H653" t="s">
        <v>73</v>
      </c>
      <c r="I653">
        <v>1</v>
      </c>
      <c r="J653" t="s">
        <v>49</v>
      </c>
      <c r="K653">
        <v>3</v>
      </c>
      <c r="L653" t="s">
        <v>60</v>
      </c>
      <c r="M653" t="s">
        <v>45</v>
      </c>
      <c r="N653">
        <v>115570</v>
      </c>
      <c r="O653" t="s">
        <v>36</v>
      </c>
      <c r="P653" t="s">
        <v>37</v>
      </c>
      <c r="Q653">
        <v>22</v>
      </c>
      <c r="R653">
        <v>8</v>
      </c>
      <c r="S653">
        <v>0</v>
      </c>
      <c r="T653" t="s">
        <v>36</v>
      </c>
      <c r="U653">
        <v>0</v>
      </c>
      <c r="V653">
        <v>1</v>
      </c>
      <c r="W653">
        <v>0</v>
      </c>
      <c r="X653">
        <v>1</v>
      </c>
      <c r="Y653" t="s">
        <v>40</v>
      </c>
      <c r="Z653" t="s">
        <v>39</v>
      </c>
      <c r="AA653" t="s">
        <v>38</v>
      </c>
      <c r="AB653">
        <v>3</v>
      </c>
      <c r="AC653">
        <v>4</v>
      </c>
      <c r="AD653">
        <f>COUNTIF(Attrition_data[[#All],[Attrition]], "Yes") / COUNTA(Attrition_data[[#All],[Attrition]])</f>
        <v>0.16118793924280209</v>
      </c>
    </row>
    <row r="654" spans="1:30" x14ac:dyDescent="0.3">
      <c r="A654">
        <v>653</v>
      </c>
      <c r="B654">
        <v>23</v>
      </c>
      <c r="C654" t="s">
        <v>29</v>
      </c>
      <c r="D654" t="s">
        <v>30</v>
      </c>
      <c r="E654" t="s">
        <v>31</v>
      </c>
      <c r="F654">
        <v>2</v>
      </c>
      <c r="G654">
        <v>3</v>
      </c>
      <c r="H654" t="s">
        <v>55</v>
      </c>
      <c r="I654">
        <v>1</v>
      </c>
      <c r="J654" t="s">
        <v>49</v>
      </c>
      <c r="K654">
        <v>3</v>
      </c>
      <c r="L654" t="s">
        <v>60</v>
      </c>
      <c r="M654" t="s">
        <v>35</v>
      </c>
      <c r="N654">
        <v>18780</v>
      </c>
      <c r="O654" t="s">
        <v>36</v>
      </c>
      <c r="P654" t="s">
        <v>37</v>
      </c>
      <c r="Q654">
        <v>13</v>
      </c>
      <c r="R654">
        <v>8</v>
      </c>
      <c r="S654">
        <v>1</v>
      </c>
      <c r="T654" t="s">
        <v>36</v>
      </c>
      <c r="U654">
        <v>2</v>
      </c>
      <c r="V654">
        <v>1</v>
      </c>
      <c r="W654">
        <v>0</v>
      </c>
      <c r="X654">
        <v>1</v>
      </c>
      <c r="Y654" t="s">
        <v>39</v>
      </c>
      <c r="Z654" t="s">
        <v>38</v>
      </c>
      <c r="AA654" t="s">
        <v>38</v>
      </c>
      <c r="AB654">
        <v>3</v>
      </c>
      <c r="AC654">
        <v>3</v>
      </c>
      <c r="AD654">
        <f>COUNTIF(Attrition_data[[#All],[Attrition]], "Yes") / COUNTA(Attrition_data[[#All],[Attrition]])</f>
        <v>0.16118793924280209</v>
      </c>
    </row>
    <row r="655" spans="1:30" x14ac:dyDescent="0.3">
      <c r="A655">
        <v>654</v>
      </c>
      <c r="B655">
        <v>25</v>
      </c>
      <c r="C655" t="s">
        <v>41</v>
      </c>
      <c r="D655" t="s">
        <v>42</v>
      </c>
      <c r="E655" t="s">
        <v>43</v>
      </c>
      <c r="F655">
        <v>1</v>
      </c>
      <c r="G655">
        <v>1</v>
      </c>
      <c r="H655" t="s">
        <v>32</v>
      </c>
      <c r="I655">
        <v>1</v>
      </c>
      <c r="J655" t="s">
        <v>49</v>
      </c>
      <c r="K655">
        <v>1</v>
      </c>
      <c r="L655" t="s">
        <v>66</v>
      </c>
      <c r="M655" t="s">
        <v>45</v>
      </c>
      <c r="N655">
        <v>109320</v>
      </c>
      <c r="O655" t="s">
        <v>36</v>
      </c>
      <c r="P655" t="s">
        <v>37</v>
      </c>
      <c r="Q655">
        <v>11</v>
      </c>
      <c r="R655">
        <v>8</v>
      </c>
      <c r="S655">
        <v>1</v>
      </c>
      <c r="T655" t="s">
        <v>36</v>
      </c>
      <c r="U655">
        <v>3</v>
      </c>
      <c r="V655">
        <v>1</v>
      </c>
      <c r="W655">
        <v>1</v>
      </c>
      <c r="X655">
        <v>0</v>
      </c>
      <c r="Y655" t="s">
        <v>38</v>
      </c>
      <c r="Z655" t="s">
        <v>39</v>
      </c>
      <c r="AA655" t="s">
        <v>38</v>
      </c>
      <c r="AB655">
        <v>3</v>
      </c>
      <c r="AC655">
        <v>3</v>
      </c>
      <c r="AD655">
        <f>COUNTIF(Attrition_data[[#All],[Attrition]], "Yes") / COUNTA(Attrition_data[[#All],[Attrition]])</f>
        <v>0.16118793924280209</v>
      </c>
    </row>
    <row r="656" spans="1:30" x14ac:dyDescent="0.3">
      <c r="A656">
        <v>655</v>
      </c>
      <c r="B656">
        <v>26</v>
      </c>
      <c r="C656" t="s">
        <v>29</v>
      </c>
      <c r="D656" t="s">
        <v>30</v>
      </c>
      <c r="E656" t="s">
        <v>53</v>
      </c>
      <c r="F656">
        <v>9</v>
      </c>
      <c r="G656">
        <v>3</v>
      </c>
      <c r="H656" t="s">
        <v>32</v>
      </c>
      <c r="I656">
        <v>1</v>
      </c>
      <c r="J656" t="s">
        <v>49</v>
      </c>
      <c r="K656">
        <v>2</v>
      </c>
      <c r="L656" t="s">
        <v>44</v>
      </c>
      <c r="M656" t="s">
        <v>45</v>
      </c>
      <c r="N656">
        <v>68110</v>
      </c>
      <c r="O656" t="s">
        <v>36</v>
      </c>
      <c r="P656" t="s">
        <v>37</v>
      </c>
      <c r="Q656">
        <v>11</v>
      </c>
      <c r="R656">
        <v>8</v>
      </c>
      <c r="S656">
        <v>1</v>
      </c>
      <c r="T656" t="s">
        <v>71</v>
      </c>
      <c r="U656">
        <v>4</v>
      </c>
      <c r="V656">
        <v>8</v>
      </c>
      <c r="W656">
        <v>2</v>
      </c>
      <c r="X656">
        <v>2</v>
      </c>
      <c r="Y656" t="s">
        <v>38</v>
      </c>
      <c r="Z656" t="s">
        <v>39</v>
      </c>
      <c r="AA656" t="s">
        <v>40</v>
      </c>
      <c r="AB656">
        <v>3</v>
      </c>
      <c r="AC656">
        <v>3</v>
      </c>
      <c r="AD656">
        <f>COUNTIF(Attrition_data[[#All],[Attrition]], "Yes") / COUNTA(Attrition_data[[#All],[Attrition]])</f>
        <v>0.16118793924280209</v>
      </c>
    </row>
    <row r="657" spans="1:30" x14ac:dyDescent="0.3">
      <c r="A657">
        <v>656</v>
      </c>
      <c r="B657">
        <v>45</v>
      </c>
      <c r="C657" t="s">
        <v>41</v>
      </c>
      <c r="D657" t="s">
        <v>30</v>
      </c>
      <c r="E657" t="s">
        <v>53</v>
      </c>
      <c r="F657">
        <v>12</v>
      </c>
      <c r="G657">
        <v>3</v>
      </c>
      <c r="H657" t="s">
        <v>53</v>
      </c>
      <c r="I657">
        <v>1</v>
      </c>
      <c r="J657" t="s">
        <v>49</v>
      </c>
      <c r="K657">
        <v>2</v>
      </c>
      <c r="L657" t="s">
        <v>60</v>
      </c>
      <c r="M657" t="s">
        <v>45</v>
      </c>
      <c r="N657">
        <v>43060</v>
      </c>
      <c r="O657" t="s">
        <v>40</v>
      </c>
      <c r="P657" t="s">
        <v>37</v>
      </c>
      <c r="Q657">
        <v>11</v>
      </c>
      <c r="R657">
        <v>8</v>
      </c>
      <c r="S657">
        <v>2</v>
      </c>
      <c r="T657" t="s">
        <v>84</v>
      </c>
      <c r="U657">
        <v>3</v>
      </c>
      <c r="V657">
        <v>24</v>
      </c>
      <c r="W657">
        <v>1</v>
      </c>
      <c r="X657">
        <v>11</v>
      </c>
      <c r="Y657" t="s">
        <v>36</v>
      </c>
      <c r="Z657" t="s">
        <v>40</v>
      </c>
      <c r="AA657" t="s">
        <v>38</v>
      </c>
      <c r="AB657">
        <v>3</v>
      </c>
      <c r="AC657">
        <v>3</v>
      </c>
      <c r="AD657">
        <f>COUNTIF(Attrition_data[[#All],[Attrition]], "Yes") / COUNTA(Attrition_data[[#All],[Attrition]])</f>
        <v>0.16118793924280209</v>
      </c>
    </row>
    <row r="658" spans="1:30" x14ac:dyDescent="0.3">
      <c r="A658">
        <v>657</v>
      </c>
      <c r="B658">
        <v>55</v>
      </c>
      <c r="C658" t="s">
        <v>29</v>
      </c>
      <c r="D658" t="s">
        <v>52</v>
      </c>
      <c r="E658" t="s">
        <v>43</v>
      </c>
      <c r="F658">
        <v>27</v>
      </c>
      <c r="G658">
        <v>3</v>
      </c>
      <c r="H658" t="s">
        <v>32</v>
      </c>
      <c r="I658">
        <v>1</v>
      </c>
      <c r="J658" t="s">
        <v>33</v>
      </c>
      <c r="K658">
        <v>2</v>
      </c>
      <c r="L658" t="s">
        <v>70</v>
      </c>
      <c r="M658" t="s">
        <v>61</v>
      </c>
      <c r="N658">
        <v>48590</v>
      </c>
      <c r="O658" t="s">
        <v>36</v>
      </c>
      <c r="P658" t="s">
        <v>37</v>
      </c>
      <c r="Q658">
        <v>24</v>
      </c>
      <c r="R658">
        <v>8</v>
      </c>
      <c r="S658">
        <v>1</v>
      </c>
      <c r="T658" t="s">
        <v>91</v>
      </c>
      <c r="U658">
        <v>3</v>
      </c>
      <c r="V658">
        <v>33</v>
      </c>
      <c r="W658">
        <v>15</v>
      </c>
      <c r="X658">
        <v>0</v>
      </c>
      <c r="Y658" t="s">
        <v>39</v>
      </c>
      <c r="Z658" t="s">
        <v>40</v>
      </c>
      <c r="AA658" t="s">
        <v>38</v>
      </c>
      <c r="AB658">
        <v>4</v>
      </c>
      <c r="AC658">
        <v>4</v>
      </c>
      <c r="AD658">
        <f>COUNTIF(Attrition_data[[#All],[Attrition]], "Yes") / COUNTA(Attrition_data[[#All],[Attrition]])</f>
        <v>0.16118793924280209</v>
      </c>
    </row>
    <row r="659" spans="1:30" x14ac:dyDescent="0.3">
      <c r="A659">
        <v>658</v>
      </c>
      <c r="B659">
        <v>21</v>
      </c>
      <c r="C659" t="s">
        <v>41</v>
      </c>
      <c r="D659" t="s">
        <v>42</v>
      </c>
      <c r="E659" t="s">
        <v>43</v>
      </c>
      <c r="F659">
        <v>20</v>
      </c>
      <c r="G659">
        <v>2</v>
      </c>
      <c r="H659" t="s">
        <v>55</v>
      </c>
      <c r="I659">
        <v>1</v>
      </c>
      <c r="J659" t="s">
        <v>33</v>
      </c>
      <c r="K659">
        <v>4</v>
      </c>
      <c r="L659" t="s">
        <v>44</v>
      </c>
      <c r="M659" t="s">
        <v>45</v>
      </c>
      <c r="N659">
        <v>53370</v>
      </c>
      <c r="O659" t="s">
        <v>36</v>
      </c>
      <c r="P659" t="s">
        <v>37</v>
      </c>
      <c r="Q659">
        <v>14</v>
      </c>
      <c r="R659">
        <v>8</v>
      </c>
      <c r="S659">
        <v>1</v>
      </c>
      <c r="T659" t="s">
        <v>40</v>
      </c>
      <c r="U659">
        <v>2</v>
      </c>
      <c r="V659">
        <v>2</v>
      </c>
      <c r="W659">
        <v>2</v>
      </c>
      <c r="X659">
        <v>2</v>
      </c>
      <c r="Y659" t="s">
        <v>36</v>
      </c>
      <c r="Z659" t="s">
        <v>38</v>
      </c>
      <c r="AA659" t="s">
        <v>36</v>
      </c>
      <c r="AB659">
        <v>3</v>
      </c>
      <c r="AC659">
        <v>3</v>
      </c>
      <c r="AD659">
        <f>COUNTIF(Attrition_data[[#All],[Attrition]], "Yes") / COUNTA(Attrition_data[[#All],[Attrition]])</f>
        <v>0.16118793924280209</v>
      </c>
    </row>
    <row r="660" spans="1:30" x14ac:dyDescent="0.3">
      <c r="A660">
        <v>659</v>
      </c>
      <c r="B660">
        <v>46</v>
      </c>
      <c r="C660" t="s">
        <v>29</v>
      </c>
      <c r="D660" t="s">
        <v>30</v>
      </c>
      <c r="E660" t="s">
        <v>43</v>
      </c>
      <c r="F660">
        <v>1</v>
      </c>
      <c r="G660">
        <v>4</v>
      </c>
      <c r="H660" t="s">
        <v>32</v>
      </c>
      <c r="I660">
        <v>1</v>
      </c>
      <c r="J660" t="s">
        <v>49</v>
      </c>
      <c r="K660">
        <v>1</v>
      </c>
      <c r="L660" t="s">
        <v>66</v>
      </c>
      <c r="M660" t="s">
        <v>35</v>
      </c>
      <c r="N660">
        <v>23400</v>
      </c>
      <c r="O660" t="s">
        <v>40</v>
      </c>
      <c r="P660" t="s">
        <v>37</v>
      </c>
      <c r="Q660">
        <v>13</v>
      </c>
      <c r="R660">
        <v>8</v>
      </c>
      <c r="S660">
        <v>1</v>
      </c>
      <c r="T660" t="s">
        <v>84</v>
      </c>
      <c r="U660">
        <v>2</v>
      </c>
      <c r="V660">
        <v>11</v>
      </c>
      <c r="W660">
        <v>0</v>
      </c>
      <c r="X660">
        <v>8</v>
      </c>
      <c r="Y660" t="s">
        <v>39</v>
      </c>
      <c r="Z660" t="s">
        <v>40</v>
      </c>
      <c r="AA660" t="s">
        <v>38</v>
      </c>
      <c r="AB660">
        <v>1</v>
      </c>
      <c r="AC660">
        <v>3</v>
      </c>
      <c r="AD660">
        <f>COUNTIF(Attrition_data[[#All],[Attrition]], "Yes") / COUNTA(Attrition_data[[#All],[Attrition]])</f>
        <v>0.16118793924280209</v>
      </c>
    </row>
    <row r="661" spans="1:30" x14ac:dyDescent="0.3">
      <c r="A661">
        <v>660</v>
      </c>
      <c r="B661">
        <v>34</v>
      </c>
      <c r="C661" t="s">
        <v>29</v>
      </c>
      <c r="D661" t="s">
        <v>30</v>
      </c>
      <c r="E661" t="s">
        <v>31</v>
      </c>
      <c r="F661">
        <v>13</v>
      </c>
      <c r="G661">
        <v>4</v>
      </c>
      <c r="H661" t="s">
        <v>55</v>
      </c>
      <c r="I661">
        <v>1</v>
      </c>
      <c r="J661" t="s">
        <v>49</v>
      </c>
      <c r="K661">
        <v>3</v>
      </c>
      <c r="L661" t="s">
        <v>69</v>
      </c>
      <c r="M661" t="s">
        <v>45</v>
      </c>
      <c r="N661">
        <v>74910</v>
      </c>
      <c r="O661" t="s">
        <v>46</v>
      </c>
      <c r="P661" t="s">
        <v>37</v>
      </c>
      <c r="Q661">
        <v>14</v>
      </c>
      <c r="R661">
        <v>8</v>
      </c>
      <c r="S661">
        <v>1</v>
      </c>
      <c r="T661" t="s">
        <v>39</v>
      </c>
      <c r="U661">
        <v>3</v>
      </c>
      <c r="V661">
        <v>3</v>
      </c>
      <c r="W661">
        <v>0</v>
      </c>
      <c r="X661">
        <v>2</v>
      </c>
      <c r="Y661" t="s">
        <v>38</v>
      </c>
      <c r="Z661" t="s">
        <v>36</v>
      </c>
      <c r="AA661" t="s">
        <v>38</v>
      </c>
      <c r="AB661">
        <v>2</v>
      </c>
      <c r="AC661">
        <v>3</v>
      </c>
      <c r="AD661">
        <f>COUNTIF(Attrition_data[[#All],[Attrition]], "Yes") / COUNTA(Attrition_data[[#All],[Attrition]])</f>
        <v>0.16118793924280209</v>
      </c>
    </row>
    <row r="662" spans="1:30" x14ac:dyDescent="0.3">
      <c r="A662">
        <v>661</v>
      </c>
      <c r="B662">
        <v>51</v>
      </c>
      <c r="C662" t="s">
        <v>29</v>
      </c>
      <c r="D662" t="s">
        <v>42</v>
      </c>
      <c r="E662" t="s">
        <v>43</v>
      </c>
      <c r="F662">
        <v>14</v>
      </c>
      <c r="G662">
        <v>3</v>
      </c>
      <c r="H662" t="s">
        <v>32</v>
      </c>
      <c r="I662">
        <v>1</v>
      </c>
      <c r="J662" t="s">
        <v>49</v>
      </c>
      <c r="K662">
        <v>2</v>
      </c>
      <c r="L662" t="s">
        <v>57</v>
      </c>
      <c r="M662" t="s">
        <v>61</v>
      </c>
      <c r="N662">
        <v>105270</v>
      </c>
      <c r="O662" t="s">
        <v>39</v>
      </c>
      <c r="P662" t="s">
        <v>37</v>
      </c>
      <c r="Q662">
        <v>14</v>
      </c>
      <c r="R662">
        <v>8</v>
      </c>
      <c r="S662">
        <v>0</v>
      </c>
      <c r="T662" t="s">
        <v>88</v>
      </c>
      <c r="U662">
        <v>3</v>
      </c>
      <c r="V662">
        <v>29</v>
      </c>
      <c r="W662">
        <v>11</v>
      </c>
      <c r="X662">
        <v>10</v>
      </c>
      <c r="Y662" t="s">
        <v>39</v>
      </c>
      <c r="Z662" t="s">
        <v>40</v>
      </c>
      <c r="AA662" t="s">
        <v>40</v>
      </c>
      <c r="AB662">
        <v>3</v>
      </c>
      <c r="AC662">
        <v>3</v>
      </c>
      <c r="AD662">
        <f>COUNTIF(Attrition_data[[#All],[Attrition]], "Yes") / COUNTA(Attrition_data[[#All],[Attrition]])</f>
        <v>0.16118793924280209</v>
      </c>
    </row>
    <row r="663" spans="1:30" x14ac:dyDescent="0.3">
      <c r="A663">
        <v>662</v>
      </c>
      <c r="B663">
        <v>59</v>
      </c>
      <c r="C663" t="s">
        <v>29</v>
      </c>
      <c r="D663" t="s">
        <v>30</v>
      </c>
      <c r="E663" t="s">
        <v>43</v>
      </c>
      <c r="F663">
        <v>4</v>
      </c>
      <c r="G663">
        <v>2</v>
      </c>
      <c r="H663" t="s">
        <v>32</v>
      </c>
      <c r="I663">
        <v>1</v>
      </c>
      <c r="J663" t="s">
        <v>49</v>
      </c>
      <c r="K663">
        <v>2</v>
      </c>
      <c r="L663" t="s">
        <v>44</v>
      </c>
      <c r="M663" t="s">
        <v>45</v>
      </c>
      <c r="N663">
        <v>165950</v>
      </c>
      <c r="O663" t="s">
        <v>47</v>
      </c>
      <c r="P663" t="s">
        <v>37</v>
      </c>
      <c r="Q663">
        <v>21</v>
      </c>
      <c r="R663">
        <v>8</v>
      </c>
      <c r="S663">
        <v>1</v>
      </c>
      <c r="T663" t="s">
        <v>81</v>
      </c>
      <c r="U663">
        <v>2</v>
      </c>
      <c r="V663">
        <v>9</v>
      </c>
      <c r="W663">
        <v>5</v>
      </c>
      <c r="X663">
        <v>4</v>
      </c>
      <c r="Y663" t="s">
        <v>39</v>
      </c>
      <c r="Z663" t="s">
        <v>39</v>
      </c>
      <c r="AA663" t="s">
        <v>40</v>
      </c>
      <c r="AB663">
        <v>3</v>
      </c>
      <c r="AC663">
        <v>4</v>
      </c>
      <c r="AD663">
        <f>COUNTIF(Attrition_data[[#All],[Attrition]], "Yes") / COUNTA(Attrition_data[[#All],[Attrition]])</f>
        <v>0.16118793924280209</v>
      </c>
    </row>
    <row r="664" spans="1:30" x14ac:dyDescent="0.3">
      <c r="A664">
        <v>663</v>
      </c>
      <c r="B664">
        <v>34</v>
      </c>
      <c r="C664" t="s">
        <v>29</v>
      </c>
      <c r="D664" t="s">
        <v>42</v>
      </c>
      <c r="E664" t="s">
        <v>31</v>
      </c>
      <c r="F664">
        <v>14</v>
      </c>
      <c r="G664">
        <v>4</v>
      </c>
      <c r="H664" t="s">
        <v>55</v>
      </c>
      <c r="I664">
        <v>1</v>
      </c>
      <c r="J664" t="s">
        <v>33</v>
      </c>
      <c r="K664">
        <v>3</v>
      </c>
      <c r="L664" t="s">
        <v>44</v>
      </c>
      <c r="M664" t="s">
        <v>61</v>
      </c>
      <c r="N664">
        <v>88340</v>
      </c>
      <c r="O664" t="s">
        <v>39</v>
      </c>
      <c r="P664" t="s">
        <v>37</v>
      </c>
      <c r="Q664">
        <v>13</v>
      </c>
      <c r="R664">
        <v>8</v>
      </c>
      <c r="S664">
        <v>1</v>
      </c>
      <c r="T664" t="s">
        <v>68</v>
      </c>
      <c r="U664">
        <v>1</v>
      </c>
      <c r="V664">
        <v>11</v>
      </c>
      <c r="W664">
        <v>5</v>
      </c>
      <c r="X664">
        <v>10</v>
      </c>
      <c r="Y664" t="s">
        <v>38</v>
      </c>
      <c r="Z664" t="s">
        <v>40</v>
      </c>
      <c r="AA664" t="s">
        <v>39</v>
      </c>
      <c r="AB664">
        <v>3</v>
      </c>
      <c r="AC664">
        <v>3</v>
      </c>
      <c r="AD664">
        <f>COUNTIF(Attrition_data[[#All],[Attrition]], "Yes") / COUNTA(Attrition_data[[#All],[Attrition]])</f>
        <v>0.16118793924280209</v>
      </c>
    </row>
    <row r="665" spans="1:30" x14ac:dyDescent="0.3">
      <c r="A665">
        <v>664</v>
      </c>
      <c r="B665">
        <v>28</v>
      </c>
      <c r="C665" t="s">
        <v>29</v>
      </c>
      <c r="D665" t="s">
        <v>42</v>
      </c>
      <c r="E665" t="s">
        <v>43</v>
      </c>
      <c r="F665">
        <v>2</v>
      </c>
      <c r="G665">
        <v>3</v>
      </c>
      <c r="H665" t="s">
        <v>48</v>
      </c>
      <c r="I665">
        <v>1</v>
      </c>
      <c r="J665" t="s">
        <v>33</v>
      </c>
      <c r="K665">
        <v>1</v>
      </c>
      <c r="L665" t="s">
        <v>70</v>
      </c>
      <c r="M665" t="s">
        <v>45</v>
      </c>
      <c r="N665">
        <v>55770</v>
      </c>
      <c r="O665" t="s">
        <v>46</v>
      </c>
      <c r="P665" t="s">
        <v>37</v>
      </c>
      <c r="Q665">
        <v>19</v>
      </c>
      <c r="R665">
        <v>8</v>
      </c>
      <c r="S665">
        <v>0</v>
      </c>
      <c r="T665" t="s">
        <v>51</v>
      </c>
      <c r="U665">
        <v>3</v>
      </c>
      <c r="V665">
        <v>4</v>
      </c>
      <c r="W665">
        <v>0</v>
      </c>
      <c r="X665">
        <v>2</v>
      </c>
      <c r="Y665" t="s">
        <v>39</v>
      </c>
      <c r="Z665" t="s">
        <v>38</v>
      </c>
      <c r="AA665" t="s">
        <v>40</v>
      </c>
      <c r="AB665">
        <v>3</v>
      </c>
      <c r="AC665">
        <v>3</v>
      </c>
      <c r="AD665">
        <f>COUNTIF(Attrition_data[[#All],[Attrition]], "Yes") / COUNTA(Attrition_data[[#All],[Attrition]])</f>
        <v>0.16118793924280209</v>
      </c>
    </row>
    <row r="666" spans="1:30" x14ac:dyDescent="0.3">
      <c r="A666">
        <v>665</v>
      </c>
      <c r="B666">
        <v>44</v>
      </c>
      <c r="C666" t="s">
        <v>29</v>
      </c>
      <c r="D666" t="s">
        <v>30</v>
      </c>
      <c r="E666" t="s">
        <v>43</v>
      </c>
      <c r="F666">
        <v>3</v>
      </c>
      <c r="G666">
        <v>4</v>
      </c>
      <c r="H666" t="s">
        <v>32</v>
      </c>
      <c r="I666">
        <v>1</v>
      </c>
      <c r="J666" t="s">
        <v>49</v>
      </c>
      <c r="K666">
        <v>2</v>
      </c>
      <c r="L666" t="s">
        <v>44</v>
      </c>
      <c r="M666" t="s">
        <v>61</v>
      </c>
      <c r="N666">
        <v>47070</v>
      </c>
      <c r="O666" t="s">
        <v>36</v>
      </c>
      <c r="P666" t="s">
        <v>37</v>
      </c>
      <c r="Q666">
        <v>17</v>
      </c>
      <c r="R666">
        <v>8</v>
      </c>
      <c r="S666">
        <v>0</v>
      </c>
      <c r="T666" t="s">
        <v>84</v>
      </c>
      <c r="U666">
        <v>4</v>
      </c>
      <c r="V666">
        <v>25</v>
      </c>
      <c r="W666">
        <v>14</v>
      </c>
      <c r="X666">
        <v>13</v>
      </c>
      <c r="Y666" t="s">
        <v>38</v>
      </c>
      <c r="Z666" t="s">
        <v>36</v>
      </c>
      <c r="AA666" t="s">
        <v>40</v>
      </c>
      <c r="AB666">
        <v>1</v>
      </c>
      <c r="AC666">
        <v>3</v>
      </c>
      <c r="AD666">
        <f>COUNTIF(Attrition_data[[#All],[Attrition]], "Yes") / COUNTA(Attrition_data[[#All],[Attrition]])</f>
        <v>0.16118793924280209</v>
      </c>
    </row>
    <row r="667" spans="1:30" x14ac:dyDescent="0.3">
      <c r="A667">
        <v>666</v>
      </c>
      <c r="B667">
        <v>34</v>
      </c>
      <c r="C667" t="s">
        <v>29</v>
      </c>
      <c r="D667" t="s">
        <v>42</v>
      </c>
      <c r="E667" t="s">
        <v>31</v>
      </c>
      <c r="F667">
        <v>1</v>
      </c>
      <c r="G667">
        <v>3</v>
      </c>
      <c r="H667" t="s">
        <v>32</v>
      </c>
      <c r="I667">
        <v>1</v>
      </c>
      <c r="J667" t="s">
        <v>49</v>
      </c>
      <c r="K667">
        <v>2</v>
      </c>
      <c r="L667" t="s">
        <v>50</v>
      </c>
      <c r="M667" t="s">
        <v>35</v>
      </c>
      <c r="N667">
        <v>24000</v>
      </c>
      <c r="O667" t="s">
        <v>39</v>
      </c>
      <c r="P667" t="s">
        <v>37</v>
      </c>
      <c r="Q667">
        <v>18</v>
      </c>
      <c r="R667">
        <v>8</v>
      </c>
      <c r="S667">
        <v>1</v>
      </c>
      <c r="T667" t="s">
        <v>83</v>
      </c>
      <c r="U667">
        <v>3</v>
      </c>
      <c r="V667">
        <v>10</v>
      </c>
      <c r="W667">
        <v>1</v>
      </c>
      <c r="X667">
        <v>8</v>
      </c>
      <c r="Y667" t="s">
        <v>38</v>
      </c>
      <c r="Z667" t="s">
        <v>40</v>
      </c>
      <c r="AA667" t="s">
        <v>39</v>
      </c>
      <c r="AB667">
        <v>3</v>
      </c>
      <c r="AC667">
        <v>3</v>
      </c>
      <c r="AD667">
        <f>COUNTIF(Attrition_data[[#All],[Attrition]], "Yes") / COUNTA(Attrition_data[[#All],[Attrition]])</f>
        <v>0.16118793924280209</v>
      </c>
    </row>
    <row r="668" spans="1:30" x14ac:dyDescent="0.3">
      <c r="A668">
        <v>667</v>
      </c>
      <c r="B668">
        <v>35</v>
      </c>
      <c r="C668" t="s">
        <v>29</v>
      </c>
      <c r="D668" t="s">
        <v>30</v>
      </c>
      <c r="E668" t="s">
        <v>43</v>
      </c>
      <c r="F668">
        <v>9</v>
      </c>
      <c r="G668">
        <v>3</v>
      </c>
      <c r="H668" t="s">
        <v>32</v>
      </c>
      <c r="I668">
        <v>1</v>
      </c>
      <c r="J668" t="s">
        <v>49</v>
      </c>
      <c r="K668">
        <v>4</v>
      </c>
      <c r="L668" t="s">
        <v>34</v>
      </c>
      <c r="M668" t="s">
        <v>35</v>
      </c>
      <c r="N668">
        <v>98240</v>
      </c>
      <c r="O668" t="s">
        <v>46</v>
      </c>
      <c r="P668" t="s">
        <v>37</v>
      </c>
      <c r="Q668">
        <v>19</v>
      </c>
      <c r="R668">
        <v>8</v>
      </c>
      <c r="S668">
        <v>0</v>
      </c>
      <c r="T668" t="s">
        <v>39</v>
      </c>
      <c r="U668">
        <v>2</v>
      </c>
      <c r="V668">
        <v>3</v>
      </c>
      <c r="W668">
        <v>2</v>
      </c>
      <c r="X668">
        <v>2</v>
      </c>
      <c r="Y668" t="s">
        <v>38</v>
      </c>
      <c r="Z668" t="s">
        <v>38</v>
      </c>
      <c r="AA668" t="s">
        <v>38</v>
      </c>
      <c r="AB668">
        <v>3</v>
      </c>
      <c r="AC668">
        <v>3</v>
      </c>
      <c r="AD668">
        <f>COUNTIF(Attrition_data[[#All],[Attrition]], "Yes") / COUNTA(Attrition_data[[#All],[Attrition]])</f>
        <v>0.16118793924280209</v>
      </c>
    </row>
    <row r="669" spans="1:30" x14ac:dyDescent="0.3">
      <c r="A669">
        <v>668</v>
      </c>
      <c r="B669">
        <v>42</v>
      </c>
      <c r="C669" t="s">
        <v>29</v>
      </c>
      <c r="D669" t="s">
        <v>30</v>
      </c>
      <c r="E669" t="s">
        <v>43</v>
      </c>
      <c r="F669">
        <v>23</v>
      </c>
      <c r="G669">
        <v>4</v>
      </c>
      <c r="H669" t="s">
        <v>32</v>
      </c>
      <c r="I669">
        <v>1</v>
      </c>
      <c r="J669" t="s">
        <v>33</v>
      </c>
      <c r="K669">
        <v>1</v>
      </c>
      <c r="L669" t="s">
        <v>70</v>
      </c>
      <c r="M669" t="s">
        <v>35</v>
      </c>
      <c r="N669">
        <v>64470</v>
      </c>
      <c r="O669" t="s">
        <v>47</v>
      </c>
      <c r="P669" t="s">
        <v>37</v>
      </c>
      <c r="Q669">
        <v>13</v>
      </c>
      <c r="R669">
        <v>8</v>
      </c>
      <c r="S669">
        <v>0</v>
      </c>
      <c r="T669" t="s">
        <v>85</v>
      </c>
      <c r="U669">
        <v>3</v>
      </c>
      <c r="V669">
        <v>1</v>
      </c>
      <c r="W669">
        <v>0</v>
      </c>
      <c r="X669">
        <v>0</v>
      </c>
      <c r="Y669" t="s">
        <v>40</v>
      </c>
      <c r="Z669" t="s">
        <v>40</v>
      </c>
      <c r="AA669" t="s">
        <v>38</v>
      </c>
      <c r="AB669">
        <v>3</v>
      </c>
      <c r="AC669">
        <v>3</v>
      </c>
      <c r="AD669">
        <f>COUNTIF(Attrition_data[[#All],[Attrition]], "Yes") / COUNTA(Attrition_data[[#All],[Attrition]])</f>
        <v>0.16118793924280209</v>
      </c>
    </row>
    <row r="670" spans="1:30" x14ac:dyDescent="0.3">
      <c r="A670">
        <v>669</v>
      </c>
      <c r="B670">
        <v>43</v>
      </c>
      <c r="C670" t="s">
        <v>29</v>
      </c>
      <c r="D670" t="s">
        <v>30</v>
      </c>
      <c r="E670" t="s">
        <v>43</v>
      </c>
      <c r="F670">
        <v>7</v>
      </c>
      <c r="G670">
        <v>2</v>
      </c>
      <c r="H670" t="s">
        <v>55</v>
      </c>
      <c r="I670">
        <v>1</v>
      </c>
      <c r="J670" t="s">
        <v>33</v>
      </c>
      <c r="K670">
        <v>1</v>
      </c>
      <c r="L670" t="s">
        <v>60</v>
      </c>
      <c r="M670" t="s">
        <v>45</v>
      </c>
      <c r="N670">
        <v>195020</v>
      </c>
      <c r="O670" t="s">
        <v>38</v>
      </c>
      <c r="P670" t="s">
        <v>37</v>
      </c>
      <c r="Q670">
        <v>18</v>
      </c>
      <c r="R670">
        <v>8</v>
      </c>
      <c r="S670">
        <v>2</v>
      </c>
      <c r="T670" t="s">
        <v>78</v>
      </c>
      <c r="U670">
        <v>3</v>
      </c>
      <c r="V670">
        <v>21</v>
      </c>
      <c r="W670">
        <v>15</v>
      </c>
      <c r="X670">
        <v>17</v>
      </c>
      <c r="Y670" t="s">
        <v>39</v>
      </c>
      <c r="Z670" t="s">
        <v>39</v>
      </c>
      <c r="AA670" t="s">
        <v>39</v>
      </c>
      <c r="AB670">
        <v>4</v>
      </c>
      <c r="AC670">
        <v>3</v>
      </c>
      <c r="AD670">
        <f>COUNTIF(Attrition_data[[#All],[Attrition]], "Yes") / COUNTA(Attrition_data[[#All],[Attrition]])</f>
        <v>0.16118793924280209</v>
      </c>
    </row>
    <row r="671" spans="1:30" x14ac:dyDescent="0.3">
      <c r="A671">
        <v>670</v>
      </c>
      <c r="B671">
        <v>36</v>
      </c>
      <c r="C671" t="s">
        <v>29</v>
      </c>
      <c r="D671" t="s">
        <v>30</v>
      </c>
      <c r="E671" t="s">
        <v>43</v>
      </c>
      <c r="F671">
        <v>2</v>
      </c>
      <c r="G671">
        <v>4</v>
      </c>
      <c r="H671" t="s">
        <v>55</v>
      </c>
      <c r="I671">
        <v>1</v>
      </c>
      <c r="J671" t="s">
        <v>49</v>
      </c>
      <c r="K671">
        <v>1</v>
      </c>
      <c r="L671" t="s">
        <v>34</v>
      </c>
      <c r="M671" t="s">
        <v>45</v>
      </c>
      <c r="N671">
        <v>27250</v>
      </c>
      <c r="O671" t="s">
        <v>56</v>
      </c>
      <c r="P671" t="s">
        <v>37</v>
      </c>
      <c r="Q671">
        <v>21</v>
      </c>
      <c r="R671">
        <v>8</v>
      </c>
      <c r="S671">
        <v>1</v>
      </c>
      <c r="T671" t="s">
        <v>85</v>
      </c>
      <c r="U671">
        <v>4</v>
      </c>
      <c r="V671">
        <v>16</v>
      </c>
      <c r="W671">
        <v>5</v>
      </c>
      <c r="X671">
        <v>12</v>
      </c>
      <c r="Y671" t="s">
        <v>38</v>
      </c>
      <c r="Z671" t="s">
        <v>40</v>
      </c>
      <c r="AA671" t="s">
        <v>38</v>
      </c>
      <c r="AB671">
        <v>2</v>
      </c>
      <c r="AC671">
        <v>4</v>
      </c>
      <c r="AD671">
        <f>COUNTIF(Attrition_data[[#All],[Attrition]], "Yes") / COUNTA(Attrition_data[[#All],[Attrition]])</f>
        <v>0.16118793924280209</v>
      </c>
    </row>
    <row r="672" spans="1:30" x14ac:dyDescent="0.3">
      <c r="A672">
        <v>671</v>
      </c>
      <c r="B672">
        <v>44</v>
      </c>
      <c r="C672" t="s">
        <v>41</v>
      </c>
      <c r="D672" t="s">
        <v>30</v>
      </c>
      <c r="E672" t="s">
        <v>43</v>
      </c>
      <c r="F672">
        <v>21</v>
      </c>
      <c r="G672">
        <v>4</v>
      </c>
      <c r="H672" t="s">
        <v>32</v>
      </c>
      <c r="I672">
        <v>1</v>
      </c>
      <c r="J672" t="s">
        <v>33</v>
      </c>
      <c r="K672">
        <v>2</v>
      </c>
      <c r="L672" t="s">
        <v>60</v>
      </c>
      <c r="M672" t="s">
        <v>35</v>
      </c>
      <c r="N672">
        <v>62720</v>
      </c>
      <c r="O672" t="s">
        <v>36</v>
      </c>
      <c r="P672" t="s">
        <v>37</v>
      </c>
      <c r="Q672">
        <v>19</v>
      </c>
      <c r="R672">
        <v>8</v>
      </c>
      <c r="S672">
        <v>1</v>
      </c>
      <c r="T672" t="s">
        <v>59</v>
      </c>
      <c r="U672">
        <v>3</v>
      </c>
      <c r="V672">
        <v>10</v>
      </c>
      <c r="W672">
        <v>0</v>
      </c>
      <c r="X672">
        <v>5</v>
      </c>
      <c r="Y672" t="s">
        <v>36</v>
      </c>
      <c r="Z672" t="s">
        <v>39</v>
      </c>
      <c r="AA672" t="s">
        <v>38</v>
      </c>
      <c r="AB672">
        <v>3</v>
      </c>
      <c r="AC672">
        <v>3</v>
      </c>
      <c r="AD672">
        <f>COUNTIF(Attrition_data[[#All],[Attrition]], "Yes") / COUNTA(Attrition_data[[#All],[Attrition]])</f>
        <v>0.16118793924280209</v>
      </c>
    </row>
    <row r="673" spans="1:30" x14ac:dyDescent="0.3">
      <c r="A673">
        <v>672</v>
      </c>
      <c r="B673">
        <v>28</v>
      </c>
      <c r="C673" t="s">
        <v>29</v>
      </c>
      <c r="D673" t="s">
        <v>42</v>
      </c>
      <c r="E673" t="s">
        <v>43</v>
      </c>
      <c r="F673">
        <v>2</v>
      </c>
      <c r="G673">
        <v>3</v>
      </c>
      <c r="H673" t="s">
        <v>32</v>
      </c>
      <c r="I673">
        <v>1</v>
      </c>
      <c r="J673" t="s">
        <v>33</v>
      </c>
      <c r="K673">
        <v>2</v>
      </c>
      <c r="L673" t="s">
        <v>69</v>
      </c>
      <c r="M673" t="s">
        <v>35</v>
      </c>
      <c r="N673">
        <v>21270</v>
      </c>
      <c r="O673" t="s">
        <v>36</v>
      </c>
      <c r="P673" t="s">
        <v>37</v>
      </c>
      <c r="Q673">
        <v>14</v>
      </c>
      <c r="R673">
        <v>8</v>
      </c>
      <c r="S673">
        <v>0</v>
      </c>
      <c r="T673" t="s">
        <v>40</v>
      </c>
      <c r="U673">
        <v>3</v>
      </c>
      <c r="V673">
        <v>2</v>
      </c>
      <c r="W673">
        <v>2</v>
      </c>
      <c r="X673">
        <v>2</v>
      </c>
      <c r="Y673" t="s">
        <v>39</v>
      </c>
      <c r="Z673" t="s">
        <v>39</v>
      </c>
      <c r="AA673" t="s">
        <v>38</v>
      </c>
      <c r="AB673">
        <v>3</v>
      </c>
      <c r="AC673">
        <v>3</v>
      </c>
      <c r="AD673">
        <f>COUNTIF(Attrition_data[[#All],[Attrition]], "Yes") / COUNTA(Attrition_data[[#All],[Attrition]])</f>
        <v>0.16118793924280209</v>
      </c>
    </row>
    <row r="674" spans="1:30" x14ac:dyDescent="0.3">
      <c r="A674">
        <v>673</v>
      </c>
      <c r="B674">
        <v>51</v>
      </c>
      <c r="C674" t="s">
        <v>29</v>
      </c>
      <c r="D674" t="s">
        <v>42</v>
      </c>
      <c r="E674" t="s">
        <v>31</v>
      </c>
      <c r="F674">
        <v>21</v>
      </c>
      <c r="G674">
        <v>4</v>
      </c>
      <c r="H674" t="s">
        <v>55</v>
      </c>
      <c r="I674">
        <v>1</v>
      </c>
      <c r="J674" t="s">
        <v>49</v>
      </c>
      <c r="K674">
        <v>2</v>
      </c>
      <c r="L674" t="s">
        <v>44</v>
      </c>
      <c r="M674" t="s">
        <v>45</v>
      </c>
      <c r="N674">
        <v>182000</v>
      </c>
      <c r="O674" t="s">
        <v>46</v>
      </c>
      <c r="P674" t="s">
        <v>37</v>
      </c>
      <c r="Q674">
        <v>17</v>
      </c>
      <c r="R674">
        <v>8</v>
      </c>
      <c r="S674">
        <v>0</v>
      </c>
      <c r="T674" t="s">
        <v>71</v>
      </c>
      <c r="U674">
        <v>3</v>
      </c>
      <c r="V674">
        <v>7</v>
      </c>
      <c r="W674">
        <v>7</v>
      </c>
      <c r="X674">
        <v>7</v>
      </c>
      <c r="Y674" t="s">
        <v>40</v>
      </c>
      <c r="Z674" t="s">
        <v>38</v>
      </c>
      <c r="AA674" t="s">
        <v>40</v>
      </c>
      <c r="AB674">
        <v>3</v>
      </c>
      <c r="AC674">
        <v>3</v>
      </c>
      <c r="AD674">
        <f>COUNTIF(Attrition_data[[#All],[Attrition]], "Yes") / COUNTA(Attrition_data[[#All],[Attrition]])</f>
        <v>0.16118793924280209</v>
      </c>
    </row>
    <row r="675" spans="1:30" x14ac:dyDescent="0.3">
      <c r="A675">
        <v>674</v>
      </c>
      <c r="B675">
        <v>30</v>
      </c>
      <c r="C675" t="s">
        <v>29</v>
      </c>
      <c r="D675" t="s">
        <v>52</v>
      </c>
      <c r="E675" t="s">
        <v>43</v>
      </c>
      <c r="F675">
        <v>2</v>
      </c>
      <c r="G675">
        <v>4</v>
      </c>
      <c r="H675" t="s">
        <v>48</v>
      </c>
      <c r="I675">
        <v>1</v>
      </c>
      <c r="J675" t="s">
        <v>49</v>
      </c>
      <c r="K675">
        <v>1</v>
      </c>
      <c r="L675" t="s">
        <v>44</v>
      </c>
      <c r="M675" t="s">
        <v>45</v>
      </c>
      <c r="N675">
        <v>20960</v>
      </c>
      <c r="O675" t="s">
        <v>67</v>
      </c>
      <c r="P675" t="s">
        <v>37</v>
      </c>
      <c r="Q675">
        <v>11</v>
      </c>
      <c r="R675">
        <v>8</v>
      </c>
      <c r="S675">
        <v>3</v>
      </c>
      <c r="T675" t="s">
        <v>59</v>
      </c>
      <c r="U675">
        <v>2</v>
      </c>
      <c r="V675">
        <v>8</v>
      </c>
      <c r="W675">
        <v>1</v>
      </c>
      <c r="X675">
        <v>7</v>
      </c>
      <c r="Y675" t="s">
        <v>38</v>
      </c>
      <c r="Z675" t="s">
        <v>38</v>
      </c>
      <c r="AA675" t="s">
        <v>38</v>
      </c>
      <c r="AB675">
        <v>3</v>
      </c>
      <c r="AC675">
        <v>3</v>
      </c>
      <c r="AD675">
        <f>COUNTIF(Attrition_data[[#All],[Attrition]], "Yes") / COUNTA(Attrition_data[[#All],[Attrition]])</f>
        <v>0.16118793924280209</v>
      </c>
    </row>
    <row r="676" spans="1:30" x14ac:dyDescent="0.3">
      <c r="A676">
        <v>675</v>
      </c>
      <c r="B676">
        <v>29</v>
      </c>
      <c r="C676" t="s">
        <v>41</v>
      </c>
      <c r="D676" t="s">
        <v>30</v>
      </c>
      <c r="E676" t="s">
        <v>43</v>
      </c>
      <c r="F676">
        <v>29</v>
      </c>
      <c r="G676">
        <v>4</v>
      </c>
      <c r="H676" t="s">
        <v>77</v>
      </c>
      <c r="I676">
        <v>1</v>
      </c>
      <c r="J676" t="s">
        <v>33</v>
      </c>
      <c r="K676">
        <v>1</v>
      </c>
      <c r="L676" t="s">
        <v>69</v>
      </c>
      <c r="M676" t="s">
        <v>61</v>
      </c>
      <c r="N676">
        <v>28860</v>
      </c>
      <c r="O676" t="s">
        <v>38</v>
      </c>
      <c r="P676" t="s">
        <v>37</v>
      </c>
      <c r="Q676">
        <v>13</v>
      </c>
      <c r="R676">
        <v>8</v>
      </c>
      <c r="S676">
        <v>0</v>
      </c>
      <c r="T676" t="s">
        <v>59</v>
      </c>
      <c r="U676">
        <v>4</v>
      </c>
      <c r="V676">
        <v>7</v>
      </c>
      <c r="W676">
        <v>7</v>
      </c>
      <c r="X676">
        <v>7</v>
      </c>
      <c r="Y676" t="s">
        <v>40</v>
      </c>
      <c r="Z676" t="s">
        <v>38</v>
      </c>
      <c r="AA676" t="s">
        <v>38</v>
      </c>
      <c r="AB676">
        <v>3</v>
      </c>
      <c r="AC676">
        <v>3</v>
      </c>
      <c r="AD676">
        <f>COUNTIF(Attrition_data[[#All],[Attrition]], "Yes") / COUNTA(Attrition_data[[#All],[Attrition]])</f>
        <v>0.16118793924280209</v>
      </c>
    </row>
    <row r="677" spans="1:30" x14ac:dyDescent="0.3">
      <c r="A677">
        <v>676</v>
      </c>
      <c r="B677">
        <v>28</v>
      </c>
      <c r="C677" t="s">
        <v>29</v>
      </c>
      <c r="D677" t="s">
        <v>30</v>
      </c>
      <c r="E677" t="s">
        <v>31</v>
      </c>
      <c r="F677">
        <v>1</v>
      </c>
      <c r="G677">
        <v>4</v>
      </c>
      <c r="H677" t="s">
        <v>32</v>
      </c>
      <c r="I677">
        <v>1</v>
      </c>
      <c r="J677" t="s">
        <v>33</v>
      </c>
      <c r="K677">
        <v>2</v>
      </c>
      <c r="L677" t="s">
        <v>69</v>
      </c>
      <c r="M677" t="s">
        <v>45</v>
      </c>
      <c r="N677">
        <v>20330</v>
      </c>
      <c r="O677" t="s">
        <v>40</v>
      </c>
      <c r="P677" t="s">
        <v>37</v>
      </c>
      <c r="Q677">
        <v>15</v>
      </c>
      <c r="R677">
        <v>8</v>
      </c>
      <c r="S677">
        <v>1</v>
      </c>
      <c r="T677" t="s">
        <v>51</v>
      </c>
      <c r="U677">
        <v>5</v>
      </c>
      <c r="V677">
        <v>3</v>
      </c>
      <c r="W677">
        <v>1</v>
      </c>
      <c r="X677">
        <v>2</v>
      </c>
      <c r="Y677" t="s">
        <v>39</v>
      </c>
      <c r="Z677" t="s">
        <v>36</v>
      </c>
      <c r="AA677" t="s">
        <v>40</v>
      </c>
      <c r="AB677">
        <v>3</v>
      </c>
      <c r="AC677">
        <v>3</v>
      </c>
      <c r="AD677">
        <f>COUNTIF(Attrition_data[[#All],[Attrition]], "Yes") / COUNTA(Attrition_data[[#All],[Attrition]])</f>
        <v>0.16118793924280209</v>
      </c>
    </row>
    <row r="678" spans="1:30" x14ac:dyDescent="0.3">
      <c r="A678">
        <v>677</v>
      </c>
      <c r="B678">
        <v>25</v>
      </c>
      <c r="C678" t="s">
        <v>29</v>
      </c>
      <c r="D678" t="s">
        <v>30</v>
      </c>
      <c r="E678" t="s">
        <v>43</v>
      </c>
      <c r="F678">
        <v>18</v>
      </c>
      <c r="G678">
        <v>2</v>
      </c>
      <c r="H678" t="s">
        <v>32</v>
      </c>
      <c r="I678">
        <v>1</v>
      </c>
      <c r="J678" t="s">
        <v>49</v>
      </c>
      <c r="K678">
        <v>1</v>
      </c>
      <c r="L678" t="s">
        <v>44</v>
      </c>
      <c r="M678" t="s">
        <v>45</v>
      </c>
      <c r="N678">
        <v>36220</v>
      </c>
      <c r="O678" t="s">
        <v>36</v>
      </c>
      <c r="P678" t="s">
        <v>37</v>
      </c>
      <c r="Q678">
        <v>25</v>
      </c>
      <c r="R678">
        <v>8</v>
      </c>
      <c r="S678">
        <v>0</v>
      </c>
      <c r="T678" t="s">
        <v>40</v>
      </c>
      <c r="U678">
        <v>0</v>
      </c>
      <c r="V678">
        <v>2</v>
      </c>
      <c r="W678">
        <v>2</v>
      </c>
      <c r="X678">
        <v>1</v>
      </c>
      <c r="Y678" t="s">
        <v>39</v>
      </c>
      <c r="Z678" t="s">
        <v>40</v>
      </c>
      <c r="AA678" t="s">
        <v>40</v>
      </c>
      <c r="AB678">
        <v>3</v>
      </c>
      <c r="AC678">
        <v>4</v>
      </c>
      <c r="AD678">
        <f>COUNTIF(Attrition_data[[#All],[Attrition]], "Yes") / COUNTA(Attrition_data[[#All],[Attrition]])</f>
        <v>0.16118793924280209</v>
      </c>
    </row>
    <row r="679" spans="1:30" x14ac:dyDescent="0.3">
      <c r="A679">
        <v>678</v>
      </c>
      <c r="B679">
        <v>32</v>
      </c>
      <c r="C679" t="s">
        <v>29</v>
      </c>
      <c r="D679" t="s">
        <v>30</v>
      </c>
      <c r="E679" t="s">
        <v>43</v>
      </c>
      <c r="F679">
        <v>10</v>
      </c>
      <c r="G679">
        <v>4</v>
      </c>
      <c r="H679" t="s">
        <v>48</v>
      </c>
      <c r="I679">
        <v>1</v>
      </c>
      <c r="J679" t="s">
        <v>33</v>
      </c>
      <c r="K679">
        <v>1</v>
      </c>
      <c r="L679" t="s">
        <v>50</v>
      </c>
      <c r="M679" t="s">
        <v>35</v>
      </c>
      <c r="N679">
        <v>42330</v>
      </c>
      <c r="O679" t="s">
        <v>36</v>
      </c>
      <c r="P679" t="s">
        <v>37</v>
      </c>
      <c r="Q679">
        <v>11</v>
      </c>
      <c r="R679">
        <v>8</v>
      </c>
      <c r="S679">
        <v>0</v>
      </c>
      <c r="T679" t="s">
        <v>59</v>
      </c>
      <c r="U679">
        <v>5</v>
      </c>
      <c r="V679">
        <v>10</v>
      </c>
      <c r="W679">
        <v>0</v>
      </c>
      <c r="X679">
        <v>8</v>
      </c>
      <c r="Y679" t="s">
        <v>38</v>
      </c>
      <c r="Z679" t="s">
        <v>39</v>
      </c>
      <c r="AA679" t="s">
        <v>39</v>
      </c>
      <c r="AB679">
        <v>3</v>
      </c>
      <c r="AC679">
        <v>3</v>
      </c>
      <c r="AD679">
        <f>COUNTIF(Attrition_data[[#All],[Attrition]], "Yes") / COUNTA(Attrition_data[[#All],[Attrition]])</f>
        <v>0.16118793924280209</v>
      </c>
    </row>
    <row r="680" spans="1:30" x14ac:dyDescent="0.3">
      <c r="A680">
        <v>679</v>
      </c>
      <c r="B680">
        <v>45</v>
      </c>
      <c r="C680" t="s">
        <v>29</v>
      </c>
      <c r="D680" t="s">
        <v>42</v>
      </c>
      <c r="E680" t="s">
        <v>43</v>
      </c>
      <c r="F680">
        <v>19</v>
      </c>
      <c r="G680">
        <v>3</v>
      </c>
      <c r="H680" t="s">
        <v>55</v>
      </c>
      <c r="I680">
        <v>1</v>
      </c>
      <c r="J680" t="s">
        <v>49</v>
      </c>
      <c r="K680">
        <v>3</v>
      </c>
      <c r="L680" t="s">
        <v>60</v>
      </c>
      <c r="M680" t="s">
        <v>45</v>
      </c>
      <c r="N680">
        <v>36810</v>
      </c>
      <c r="O680" t="s">
        <v>38</v>
      </c>
      <c r="P680" t="s">
        <v>37</v>
      </c>
      <c r="Q680">
        <v>17</v>
      </c>
      <c r="R680">
        <v>8</v>
      </c>
      <c r="S680">
        <v>1</v>
      </c>
      <c r="T680" t="s">
        <v>76</v>
      </c>
      <c r="U680">
        <v>2</v>
      </c>
      <c r="V680">
        <v>0</v>
      </c>
      <c r="W680">
        <v>0</v>
      </c>
      <c r="X680">
        <v>0</v>
      </c>
      <c r="Y680" t="s">
        <v>64</v>
      </c>
      <c r="Z680" t="s">
        <v>40</v>
      </c>
      <c r="AA680" t="s">
        <v>38</v>
      </c>
      <c r="AB680">
        <v>3</v>
      </c>
      <c r="AC680">
        <v>3</v>
      </c>
      <c r="AD680">
        <f>COUNTIF(Attrition_data[[#All],[Attrition]], "Yes") / COUNTA(Attrition_data[[#All],[Attrition]])</f>
        <v>0.16118793924280209</v>
      </c>
    </row>
    <row r="681" spans="1:30" x14ac:dyDescent="0.3">
      <c r="A681">
        <v>680</v>
      </c>
      <c r="B681">
        <v>39</v>
      </c>
      <c r="C681" t="s">
        <v>29</v>
      </c>
      <c r="D681" t="s">
        <v>30</v>
      </c>
      <c r="E681" t="s">
        <v>31</v>
      </c>
      <c r="F681">
        <v>29</v>
      </c>
      <c r="G681">
        <v>1</v>
      </c>
      <c r="H681" t="s">
        <v>73</v>
      </c>
      <c r="I681">
        <v>1</v>
      </c>
      <c r="J681" t="s">
        <v>33</v>
      </c>
      <c r="K681">
        <v>1</v>
      </c>
      <c r="L681" t="s">
        <v>60</v>
      </c>
      <c r="M681" t="s">
        <v>61</v>
      </c>
      <c r="N681">
        <v>54600</v>
      </c>
      <c r="O681" t="s">
        <v>47</v>
      </c>
      <c r="P681" t="s">
        <v>37</v>
      </c>
      <c r="Q681">
        <v>13</v>
      </c>
      <c r="R681">
        <v>8</v>
      </c>
      <c r="S681">
        <v>2</v>
      </c>
      <c r="T681" t="s">
        <v>62</v>
      </c>
      <c r="U681">
        <v>3</v>
      </c>
      <c r="V681">
        <v>19</v>
      </c>
      <c r="W681">
        <v>15</v>
      </c>
      <c r="X681">
        <v>2</v>
      </c>
      <c r="Y681" t="s">
        <v>38</v>
      </c>
      <c r="Z681" t="s">
        <v>40</v>
      </c>
      <c r="AA681" t="s">
        <v>38</v>
      </c>
      <c r="AB681">
        <v>3</v>
      </c>
      <c r="AC681">
        <v>3</v>
      </c>
      <c r="AD681">
        <f>COUNTIF(Attrition_data[[#All],[Attrition]], "Yes") / COUNTA(Attrition_data[[#All],[Attrition]])</f>
        <v>0.16118793924280209</v>
      </c>
    </row>
    <row r="682" spans="1:30" x14ac:dyDescent="0.3">
      <c r="A682">
        <v>681</v>
      </c>
      <c r="B682">
        <v>58</v>
      </c>
      <c r="C682" t="s">
        <v>29</v>
      </c>
      <c r="D682" t="s">
        <v>30</v>
      </c>
      <c r="E682" t="s">
        <v>43</v>
      </c>
      <c r="F682">
        <v>27</v>
      </c>
      <c r="G682">
        <v>3</v>
      </c>
      <c r="H682" t="s">
        <v>48</v>
      </c>
      <c r="I682">
        <v>1</v>
      </c>
      <c r="J682" t="s">
        <v>49</v>
      </c>
      <c r="K682">
        <v>2</v>
      </c>
      <c r="L682" t="s">
        <v>60</v>
      </c>
      <c r="M682" t="s">
        <v>61</v>
      </c>
      <c r="N682">
        <v>21870</v>
      </c>
      <c r="O682" t="s">
        <v>36</v>
      </c>
      <c r="P682" t="s">
        <v>37</v>
      </c>
      <c r="Q682">
        <v>18</v>
      </c>
      <c r="R682">
        <v>8</v>
      </c>
      <c r="S682">
        <v>1</v>
      </c>
      <c r="T682" t="s">
        <v>40</v>
      </c>
      <c r="U682">
        <v>1</v>
      </c>
      <c r="V682">
        <v>2</v>
      </c>
      <c r="W682">
        <v>2</v>
      </c>
      <c r="X682">
        <v>2</v>
      </c>
      <c r="Y682" t="s">
        <v>36</v>
      </c>
      <c r="Z682" t="s">
        <v>38</v>
      </c>
      <c r="AA682" t="s">
        <v>38</v>
      </c>
      <c r="AB682">
        <v>1</v>
      </c>
      <c r="AC682">
        <v>3</v>
      </c>
      <c r="AD682">
        <f>COUNTIF(Attrition_data[[#All],[Attrition]], "Yes") / COUNTA(Attrition_data[[#All],[Attrition]])</f>
        <v>0.16118793924280209</v>
      </c>
    </row>
    <row r="683" spans="1:30" x14ac:dyDescent="0.3">
      <c r="A683">
        <v>682</v>
      </c>
      <c r="B683">
        <v>32</v>
      </c>
      <c r="C683" t="s">
        <v>41</v>
      </c>
      <c r="D683" t="s">
        <v>30</v>
      </c>
      <c r="E683" t="s">
        <v>43</v>
      </c>
      <c r="F683">
        <v>5</v>
      </c>
      <c r="G683">
        <v>3</v>
      </c>
      <c r="H683" t="s">
        <v>77</v>
      </c>
      <c r="I683">
        <v>1</v>
      </c>
      <c r="J683" t="s">
        <v>33</v>
      </c>
      <c r="K683">
        <v>1</v>
      </c>
      <c r="L683" t="s">
        <v>50</v>
      </c>
      <c r="M683" t="s">
        <v>35</v>
      </c>
      <c r="N683">
        <v>96020</v>
      </c>
      <c r="O683" t="s">
        <v>36</v>
      </c>
      <c r="P683" t="s">
        <v>37</v>
      </c>
      <c r="Q683">
        <v>13</v>
      </c>
      <c r="R683">
        <v>8</v>
      </c>
      <c r="S683">
        <v>1</v>
      </c>
      <c r="T683" t="s">
        <v>59</v>
      </c>
      <c r="U683">
        <v>3</v>
      </c>
      <c r="V683">
        <v>10</v>
      </c>
      <c r="W683">
        <v>1</v>
      </c>
      <c r="X683">
        <v>1</v>
      </c>
      <c r="Y683" t="s">
        <v>39</v>
      </c>
      <c r="Z683" t="s">
        <v>38</v>
      </c>
      <c r="AA683" t="s">
        <v>38</v>
      </c>
      <c r="AB683">
        <v>3</v>
      </c>
      <c r="AC683">
        <v>3</v>
      </c>
      <c r="AD683">
        <f>COUNTIF(Attrition_data[[#All],[Attrition]], "Yes") / COUNTA(Attrition_data[[#All],[Attrition]])</f>
        <v>0.16118793924280209</v>
      </c>
    </row>
    <row r="684" spans="1:30" x14ac:dyDescent="0.3">
      <c r="A684">
        <v>683</v>
      </c>
      <c r="B684">
        <v>39</v>
      </c>
      <c r="C684" t="s">
        <v>41</v>
      </c>
      <c r="D684" t="s">
        <v>30</v>
      </c>
      <c r="E684" t="s">
        <v>43</v>
      </c>
      <c r="F684">
        <v>18</v>
      </c>
      <c r="G684">
        <v>2</v>
      </c>
      <c r="H684" t="s">
        <v>32</v>
      </c>
      <c r="I684">
        <v>1</v>
      </c>
      <c r="J684" t="s">
        <v>49</v>
      </c>
      <c r="K684">
        <v>2</v>
      </c>
      <c r="L684" t="s">
        <v>60</v>
      </c>
      <c r="M684" t="s">
        <v>45</v>
      </c>
      <c r="N684">
        <v>28360</v>
      </c>
      <c r="O684" t="s">
        <v>46</v>
      </c>
      <c r="P684" t="s">
        <v>37</v>
      </c>
      <c r="Q684">
        <v>20</v>
      </c>
      <c r="R684">
        <v>8</v>
      </c>
      <c r="S684">
        <v>0</v>
      </c>
      <c r="T684" t="s">
        <v>47</v>
      </c>
      <c r="U684">
        <v>3</v>
      </c>
      <c r="V684">
        <v>5</v>
      </c>
      <c r="W684">
        <v>0</v>
      </c>
      <c r="X684">
        <v>3</v>
      </c>
      <c r="Y684" t="s">
        <v>38</v>
      </c>
      <c r="Z684" t="s">
        <v>36</v>
      </c>
      <c r="AA684" t="s">
        <v>38</v>
      </c>
      <c r="AB684">
        <v>2</v>
      </c>
      <c r="AC684">
        <v>4</v>
      </c>
      <c r="AD684">
        <f>COUNTIF(Attrition_data[[#All],[Attrition]], "Yes") / COUNTA(Attrition_data[[#All],[Attrition]])</f>
        <v>0.16118793924280209</v>
      </c>
    </row>
    <row r="685" spans="1:30" x14ac:dyDescent="0.3">
      <c r="A685">
        <v>684</v>
      </c>
      <c r="B685">
        <v>30</v>
      </c>
      <c r="C685" t="s">
        <v>29</v>
      </c>
      <c r="D685" t="s">
        <v>30</v>
      </c>
      <c r="E685" t="s">
        <v>31</v>
      </c>
      <c r="F685">
        <v>9</v>
      </c>
      <c r="G685">
        <v>1</v>
      </c>
      <c r="H685" t="s">
        <v>73</v>
      </c>
      <c r="I685">
        <v>1</v>
      </c>
      <c r="J685" t="s">
        <v>49</v>
      </c>
      <c r="K685">
        <v>4</v>
      </c>
      <c r="L685" t="s">
        <v>57</v>
      </c>
      <c r="M685" t="s">
        <v>35</v>
      </c>
      <c r="N685">
        <v>40890</v>
      </c>
      <c r="O685" t="s">
        <v>46</v>
      </c>
      <c r="P685" t="s">
        <v>37</v>
      </c>
      <c r="Q685">
        <v>18</v>
      </c>
      <c r="R685">
        <v>8</v>
      </c>
      <c r="S685">
        <v>0</v>
      </c>
      <c r="T685" t="s">
        <v>59</v>
      </c>
      <c r="U685">
        <v>2</v>
      </c>
      <c r="V685">
        <v>9</v>
      </c>
      <c r="W685">
        <v>6</v>
      </c>
      <c r="X685">
        <v>7</v>
      </c>
      <c r="Y685" t="s">
        <v>36</v>
      </c>
      <c r="Z685" t="s">
        <v>39</v>
      </c>
      <c r="AA685" t="s">
        <v>38</v>
      </c>
      <c r="AB685">
        <v>4</v>
      </c>
      <c r="AC685">
        <v>3</v>
      </c>
      <c r="AD685">
        <f>COUNTIF(Attrition_data[[#All],[Attrition]], "Yes") / COUNTA(Attrition_data[[#All],[Attrition]])</f>
        <v>0.16118793924280209</v>
      </c>
    </row>
    <row r="686" spans="1:30" x14ac:dyDescent="0.3">
      <c r="A686">
        <v>685</v>
      </c>
      <c r="B686">
        <v>36</v>
      </c>
      <c r="C686" t="s">
        <v>29</v>
      </c>
      <c r="D686" t="s">
        <v>30</v>
      </c>
      <c r="E686" t="s">
        <v>31</v>
      </c>
      <c r="F686">
        <v>1</v>
      </c>
      <c r="G686">
        <v>3</v>
      </c>
      <c r="H686" t="s">
        <v>73</v>
      </c>
      <c r="I686">
        <v>1</v>
      </c>
      <c r="J686" t="s">
        <v>49</v>
      </c>
      <c r="K686">
        <v>2</v>
      </c>
      <c r="L686" t="s">
        <v>50</v>
      </c>
      <c r="M686" t="s">
        <v>35</v>
      </c>
      <c r="N686">
        <v>166270</v>
      </c>
      <c r="O686" t="s">
        <v>38</v>
      </c>
      <c r="P686" t="s">
        <v>37</v>
      </c>
      <c r="Q686">
        <v>12</v>
      </c>
      <c r="R686">
        <v>8</v>
      </c>
      <c r="S686">
        <v>0</v>
      </c>
      <c r="T686" t="s">
        <v>59</v>
      </c>
      <c r="U686">
        <v>5</v>
      </c>
      <c r="V686">
        <v>7</v>
      </c>
      <c r="W686">
        <v>1</v>
      </c>
      <c r="X686">
        <v>7</v>
      </c>
      <c r="Y686" t="s">
        <v>39</v>
      </c>
      <c r="Z686" t="s">
        <v>38</v>
      </c>
      <c r="AA686" t="s">
        <v>38</v>
      </c>
      <c r="AB686">
        <v>2</v>
      </c>
      <c r="AC686">
        <v>3</v>
      </c>
      <c r="AD686">
        <f>COUNTIF(Attrition_data[[#All],[Attrition]], "Yes") / COUNTA(Attrition_data[[#All],[Attrition]])</f>
        <v>0.16118793924280209</v>
      </c>
    </row>
    <row r="687" spans="1:30" x14ac:dyDescent="0.3">
      <c r="A687">
        <v>686</v>
      </c>
      <c r="B687">
        <v>46</v>
      </c>
      <c r="C687" t="s">
        <v>29</v>
      </c>
      <c r="D687" t="s">
        <v>30</v>
      </c>
      <c r="E687" t="s">
        <v>31</v>
      </c>
      <c r="F687">
        <v>4</v>
      </c>
      <c r="G687">
        <v>3</v>
      </c>
      <c r="H687" t="s">
        <v>55</v>
      </c>
      <c r="I687">
        <v>1</v>
      </c>
      <c r="J687" t="s">
        <v>49</v>
      </c>
      <c r="K687">
        <v>1</v>
      </c>
      <c r="L687" t="s">
        <v>44</v>
      </c>
      <c r="M687" t="s">
        <v>45</v>
      </c>
      <c r="N687">
        <v>26190</v>
      </c>
      <c r="O687" t="s">
        <v>47</v>
      </c>
      <c r="P687" t="s">
        <v>37</v>
      </c>
      <c r="Q687">
        <v>12</v>
      </c>
      <c r="R687">
        <v>8</v>
      </c>
      <c r="S687">
        <v>1</v>
      </c>
      <c r="T687" t="s">
        <v>59</v>
      </c>
      <c r="U687">
        <v>3</v>
      </c>
      <c r="V687">
        <v>7</v>
      </c>
      <c r="W687">
        <v>5</v>
      </c>
      <c r="X687">
        <v>7</v>
      </c>
      <c r="Y687" t="s">
        <v>39</v>
      </c>
      <c r="Z687" t="s">
        <v>36</v>
      </c>
      <c r="AA687" t="s">
        <v>39</v>
      </c>
      <c r="AB687">
        <v>2</v>
      </c>
      <c r="AC687">
        <v>3</v>
      </c>
      <c r="AD687">
        <f>COUNTIF(Attrition_data[[#All],[Attrition]], "Yes") / COUNTA(Attrition_data[[#All],[Attrition]])</f>
        <v>0.16118793924280209</v>
      </c>
    </row>
    <row r="688" spans="1:30" x14ac:dyDescent="0.3">
      <c r="A688">
        <v>687</v>
      </c>
      <c r="B688">
        <v>28</v>
      </c>
      <c r="C688" t="s">
        <v>29</v>
      </c>
      <c r="D688" t="s">
        <v>52</v>
      </c>
      <c r="E688" t="s">
        <v>43</v>
      </c>
      <c r="F688">
        <v>1</v>
      </c>
      <c r="G688">
        <v>3</v>
      </c>
      <c r="H688" t="s">
        <v>55</v>
      </c>
      <c r="I688">
        <v>1</v>
      </c>
      <c r="J688" t="s">
        <v>49</v>
      </c>
      <c r="K688">
        <v>5</v>
      </c>
      <c r="L688" t="s">
        <v>50</v>
      </c>
      <c r="M688" t="s">
        <v>35</v>
      </c>
      <c r="N688">
        <v>56790</v>
      </c>
      <c r="O688" t="s">
        <v>46</v>
      </c>
      <c r="P688" t="s">
        <v>37</v>
      </c>
      <c r="Q688">
        <v>13</v>
      </c>
      <c r="R688">
        <v>8</v>
      </c>
      <c r="S688">
        <v>0</v>
      </c>
      <c r="T688" t="s">
        <v>59</v>
      </c>
      <c r="U688">
        <v>2</v>
      </c>
      <c r="V688">
        <v>9</v>
      </c>
      <c r="W688">
        <v>7</v>
      </c>
      <c r="X688">
        <v>5</v>
      </c>
      <c r="Y688" t="s">
        <v>38</v>
      </c>
      <c r="Z688" t="s">
        <v>39</v>
      </c>
      <c r="AA688" t="s">
        <v>38</v>
      </c>
      <c r="AB688">
        <v>2</v>
      </c>
      <c r="AC688">
        <v>3</v>
      </c>
      <c r="AD688">
        <f>COUNTIF(Attrition_data[[#All],[Attrition]], "Yes") / COUNTA(Attrition_data[[#All],[Attrition]])</f>
        <v>0.16118793924280209</v>
      </c>
    </row>
    <row r="689" spans="1:30" x14ac:dyDescent="0.3">
      <c r="A689">
        <v>688</v>
      </c>
      <c r="B689">
        <v>50</v>
      </c>
      <c r="C689" t="s">
        <v>29</v>
      </c>
      <c r="D689" t="s">
        <v>30</v>
      </c>
      <c r="E689" t="s">
        <v>43</v>
      </c>
      <c r="F689">
        <v>20</v>
      </c>
      <c r="G689">
        <v>2</v>
      </c>
      <c r="H689" t="s">
        <v>55</v>
      </c>
      <c r="I689">
        <v>1</v>
      </c>
      <c r="J689" t="s">
        <v>33</v>
      </c>
      <c r="K689">
        <v>5</v>
      </c>
      <c r="L689" t="s">
        <v>60</v>
      </c>
      <c r="M689" t="s">
        <v>35</v>
      </c>
      <c r="N689">
        <v>154020</v>
      </c>
      <c r="O689" t="s">
        <v>39</v>
      </c>
      <c r="P689" t="s">
        <v>37</v>
      </c>
      <c r="Q689">
        <v>21</v>
      </c>
      <c r="R689">
        <v>8</v>
      </c>
      <c r="S689">
        <v>0</v>
      </c>
      <c r="T689" t="s">
        <v>81</v>
      </c>
      <c r="U689">
        <v>3</v>
      </c>
      <c r="V689">
        <v>3</v>
      </c>
      <c r="W689">
        <v>1</v>
      </c>
      <c r="X689">
        <v>2</v>
      </c>
      <c r="Y689" t="s">
        <v>39</v>
      </c>
      <c r="Z689" t="s">
        <v>36</v>
      </c>
      <c r="AA689" t="s">
        <v>38</v>
      </c>
      <c r="AB689">
        <v>2</v>
      </c>
      <c r="AC689">
        <v>4</v>
      </c>
      <c r="AD689">
        <f>COUNTIF(Attrition_data[[#All],[Attrition]], "Yes") / COUNTA(Attrition_data[[#All],[Attrition]])</f>
        <v>0.16118793924280209</v>
      </c>
    </row>
    <row r="690" spans="1:30" x14ac:dyDescent="0.3">
      <c r="A690">
        <v>689</v>
      </c>
      <c r="B690">
        <v>40</v>
      </c>
      <c r="C690" t="s">
        <v>41</v>
      </c>
      <c r="D690" t="s">
        <v>30</v>
      </c>
      <c r="E690" t="s">
        <v>31</v>
      </c>
      <c r="F690">
        <v>8</v>
      </c>
      <c r="G690">
        <v>1</v>
      </c>
      <c r="H690" t="s">
        <v>48</v>
      </c>
      <c r="I690">
        <v>1</v>
      </c>
      <c r="J690" t="s">
        <v>49</v>
      </c>
      <c r="K690">
        <v>1</v>
      </c>
      <c r="L690" t="s">
        <v>60</v>
      </c>
      <c r="M690" t="s">
        <v>45</v>
      </c>
      <c r="N690">
        <v>59850</v>
      </c>
      <c r="O690" t="s">
        <v>40</v>
      </c>
      <c r="P690" t="s">
        <v>37</v>
      </c>
      <c r="Q690">
        <v>13</v>
      </c>
      <c r="R690">
        <v>8</v>
      </c>
      <c r="S690">
        <v>3</v>
      </c>
      <c r="T690" t="s">
        <v>56</v>
      </c>
      <c r="U690">
        <v>1</v>
      </c>
      <c r="V690">
        <v>5</v>
      </c>
      <c r="W690">
        <v>1</v>
      </c>
      <c r="X690">
        <v>0</v>
      </c>
      <c r="Y690" t="s">
        <v>39</v>
      </c>
      <c r="Z690" t="s">
        <v>40</v>
      </c>
      <c r="AA690" t="s">
        <v>38</v>
      </c>
      <c r="AB690">
        <v>2</v>
      </c>
      <c r="AC690">
        <v>3</v>
      </c>
      <c r="AD690">
        <f>COUNTIF(Attrition_data[[#All],[Attrition]], "Yes") / COUNTA(Attrition_data[[#All],[Attrition]])</f>
        <v>0.16118793924280209</v>
      </c>
    </row>
    <row r="691" spans="1:30" x14ac:dyDescent="0.3">
      <c r="A691">
        <v>690</v>
      </c>
      <c r="B691">
        <v>52</v>
      </c>
      <c r="C691" t="s">
        <v>41</v>
      </c>
      <c r="D691" t="s">
        <v>30</v>
      </c>
      <c r="E691" t="s">
        <v>43</v>
      </c>
      <c r="F691">
        <v>3</v>
      </c>
      <c r="G691">
        <v>2</v>
      </c>
      <c r="H691" t="s">
        <v>77</v>
      </c>
      <c r="I691">
        <v>1</v>
      </c>
      <c r="J691" t="s">
        <v>49</v>
      </c>
      <c r="K691">
        <v>3</v>
      </c>
      <c r="L691" t="s">
        <v>60</v>
      </c>
      <c r="M691" t="s">
        <v>45</v>
      </c>
      <c r="N691">
        <v>25790</v>
      </c>
      <c r="O691" t="s">
        <v>56</v>
      </c>
      <c r="P691" t="s">
        <v>37</v>
      </c>
      <c r="Q691">
        <v>19</v>
      </c>
      <c r="R691">
        <v>8</v>
      </c>
      <c r="S691">
        <v>1</v>
      </c>
      <c r="T691" t="s">
        <v>59</v>
      </c>
      <c r="U691">
        <v>1</v>
      </c>
      <c r="V691">
        <v>8</v>
      </c>
      <c r="W691">
        <v>7</v>
      </c>
      <c r="X691">
        <v>7</v>
      </c>
      <c r="Y691" t="s">
        <v>40</v>
      </c>
      <c r="Z691" t="s">
        <v>40</v>
      </c>
      <c r="AA691" t="s">
        <v>40</v>
      </c>
      <c r="AB691">
        <v>3</v>
      </c>
      <c r="AC691">
        <v>3</v>
      </c>
      <c r="AD691">
        <f>COUNTIF(Attrition_data[[#All],[Attrition]], "Yes") / COUNTA(Attrition_data[[#All],[Attrition]])</f>
        <v>0.16118793924280209</v>
      </c>
    </row>
    <row r="692" spans="1:30" x14ac:dyDescent="0.3">
      <c r="A692">
        <v>691</v>
      </c>
      <c r="B692">
        <v>30</v>
      </c>
      <c r="C692" t="s">
        <v>29</v>
      </c>
      <c r="D692" t="s">
        <v>30</v>
      </c>
      <c r="E692" t="s">
        <v>43</v>
      </c>
      <c r="F692">
        <v>6</v>
      </c>
      <c r="G692">
        <v>4</v>
      </c>
      <c r="H692" t="s">
        <v>55</v>
      </c>
      <c r="I692">
        <v>1</v>
      </c>
      <c r="J692" t="s">
        <v>33</v>
      </c>
      <c r="K692">
        <v>1</v>
      </c>
      <c r="L692" t="s">
        <v>50</v>
      </c>
      <c r="M692" t="s">
        <v>35</v>
      </c>
      <c r="N692">
        <v>30410</v>
      </c>
      <c r="O692" t="s">
        <v>36</v>
      </c>
      <c r="P692" t="s">
        <v>37</v>
      </c>
      <c r="Q692">
        <v>11</v>
      </c>
      <c r="R692">
        <v>8</v>
      </c>
      <c r="S692">
        <v>1</v>
      </c>
      <c r="T692" t="s">
        <v>56</v>
      </c>
      <c r="U692">
        <v>2</v>
      </c>
      <c r="V692">
        <v>9</v>
      </c>
      <c r="W692">
        <v>0</v>
      </c>
      <c r="X692">
        <v>8</v>
      </c>
      <c r="Y692" t="s">
        <v>40</v>
      </c>
      <c r="Z692" t="s">
        <v>36</v>
      </c>
      <c r="AA692" t="s">
        <v>38</v>
      </c>
      <c r="AB692">
        <v>2</v>
      </c>
      <c r="AC692">
        <v>3</v>
      </c>
      <c r="AD692">
        <f>COUNTIF(Attrition_data[[#All],[Attrition]], "Yes") / COUNTA(Attrition_data[[#All],[Attrition]])</f>
        <v>0.16118793924280209</v>
      </c>
    </row>
    <row r="693" spans="1:30" x14ac:dyDescent="0.3">
      <c r="A693">
        <v>692</v>
      </c>
      <c r="B693">
        <v>39</v>
      </c>
      <c r="C693" t="s">
        <v>29</v>
      </c>
      <c r="D693" t="s">
        <v>30</v>
      </c>
      <c r="E693" t="s">
        <v>43</v>
      </c>
      <c r="F693">
        <v>26</v>
      </c>
      <c r="G693">
        <v>1</v>
      </c>
      <c r="H693" t="s">
        <v>55</v>
      </c>
      <c r="I693">
        <v>1</v>
      </c>
      <c r="J693" t="s">
        <v>49</v>
      </c>
      <c r="K693">
        <v>2</v>
      </c>
      <c r="L693" t="s">
        <v>34</v>
      </c>
      <c r="M693" t="s">
        <v>45</v>
      </c>
      <c r="N693">
        <v>34470</v>
      </c>
      <c r="O693" t="s">
        <v>46</v>
      </c>
      <c r="P693" t="s">
        <v>37</v>
      </c>
      <c r="Q693">
        <v>14</v>
      </c>
      <c r="R693">
        <v>8</v>
      </c>
      <c r="S693">
        <v>0</v>
      </c>
      <c r="T693" t="s">
        <v>56</v>
      </c>
      <c r="U693">
        <v>5</v>
      </c>
      <c r="V693">
        <v>8</v>
      </c>
      <c r="W693">
        <v>1</v>
      </c>
      <c r="X693">
        <v>7</v>
      </c>
      <c r="Y693" t="s">
        <v>36</v>
      </c>
      <c r="Z693" t="s">
        <v>38</v>
      </c>
      <c r="AA693" t="s">
        <v>38</v>
      </c>
      <c r="AB693">
        <v>3</v>
      </c>
      <c r="AC693">
        <v>3</v>
      </c>
      <c r="AD693">
        <f>COUNTIF(Attrition_data[[#All],[Attrition]], "Yes") / COUNTA(Attrition_data[[#All],[Attrition]])</f>
        <v>0.16118793924280209</v>
      </c>
    </row>
    <row r="694" spans="1:30" x14ac:dyDescent="0.3">
      <c r="A694">
        <v>693</v>
      </c>
      <c r="B694">
        <v>31</v>
      </c>
      <c r="C694" t="s">
        <v>29</v>
      </c>
      <c r="D694" t="s">
        <v>52</v>
      </c>
      <c r="E694" t="s">
        <v>43</v>
      </c>
      <c r="F694">
        <v>1</v>
      </c>
      <c r="G694">
        <v>2</v>
      </c>
      <c r="H694" t="s">
        <v>55</v>
      </c>
      <c r="I694">
        <v>1</v>
      </c>
      <c r="J694" t="s">
        <v>49</v>
      </c>
      <c r="K694">
        <v>1</v>
      </c>
      <c r="L694" t="s">
        <v>50</v>
      </c>
      <c r="M694" t="s">
        <v>61</v>
      </c>
      <c r="N694">
        <v>195130</v>
      </c>
      <c r="O694" t="s">
        <v>36</v>
      </c>
      <c r="P694" t="s">
        <v>37</v>
      </c>
      <c r="Q694">
        <v>12</v>
      </c>
      <c r="R694">
        <v>8</v>
      </c>
      <c r="S694">
        <v>1</v>
      </c>
      <c r="T694" t="s">
        <v>59</v>
      </c>
      <c r="U694">
        <v>1</v>
      </c>
      <c r="V694">
        <v>10</v>
      </c>
      <c r="W694">
        <v>9</v>
      </c>
      <c r="X694">
        <v>6</v>
      </c>
      <c r="Y694" t="s">
        <v>39</v>
      </c>
      <c r="Z694" t="s">
        <v>38</v>
      </c>
      <c r="AA694" t="s">
        <v>40</v>
      </c>
      <c r="AB694">
        <v>2</v>
      </c>
      <c r="AC694">
        <v>3</v>
      </c>
      <c r="AD694">
        <f>COUNTIF(Attrition_data[[#All],[Attrition]], "Yes") / COUNTA(Attrition_data[[#All],[Attrition]])</f>
        <v>0.16118793924280209</v>
      </c>
    </row>
    <row r="695" spans="1:30" x14ac:dyDescent="0.3">
      <c r="A695">
        <v>694</v>
      </c>
      <c r="B695">
        <v>41</v>
      </c>
      <c r="C695" t="s">
        <v>29</v>
      </c>
      <c r="D695" t="s">
        <v>52</v>
      </c>
      <c r="E695" t="s">
        <v>31</v>
      </c>
      <c r="F695">
        <v>6</v>
      </c>
      <c r="G695">
        <v>3</v>
      </c>
      <c r="H695" t="s">
        <v>32</v>
      </c>
      <c r="I695">
        <v>1</v>
      </c>
      <c r="J695" t="s">
        <v>33</v>
      </c>
      <c r="K695">
        <v>1</v>
      </c>
      <c r="L695" t="s">
        <v>57</v>
      </c>
      <c r="M695" t="s">
        <v>45</v>
      </c>
      <c r="N695">
        <v>27730</v>
      </c>
      <c r="O695" t="s">
        <v>36</v>
      </c>
      <c r="P695" t="s">
        <v>37</v>
      </c>
      <c r="Q695">
        <v>11</v>
      </c>
      <c r="R695">
        <v>8</v>
      </c>
      <c r="S695">
        <v>0</v>
      </c>
      <c r="T695" t="s">
        <v>75</v>
      </c>
      <c r="U695">
        <v>3</v>
      </c>
      <c r="V695">
        <v>19</v>
      </c>
      <c r="W695">
        <v>11</v>
      </c>
      <c r="X695">
        <v>9</v>
      </c>
      <c r="Y695" t="s">
        <v>38</v>
      </c>
      <c r="Z695" t="s">
        <v>40</v>
      </c>
      <c r="AA695" t="s">
        <v>38</v>
      </c>
      <c r="AB695">
        <v>3</v>
      </c>
      <c r="AC695">
        <v>3</v>
      </c>
      <c r="AD695">
        <f>COUNTIF(Attrition_data[[#All],[Attrition]], "Yes") / COUNTA(Attrition_data[[#All],[Attrition]])</f>
        <v>0.16118793924280209</v>
      </c>
    </row>
    <row r="696" spans="1:30" x14ac:dyDescent="0.3">
      <c r="A696">
        <v>695</v>
      </c>
      <c r="B696">
        <v>31</v>
      </c>
      <c r="C696" t="s">
        <v>41</v>
      </c>
      <c r="D696" t="s">
        <v>42</v>
      </c>
      <c r="E696" t="s">
        <v>43</v>
      </c>
      <c r="F696">
        <v>3</v>
      </c>
      <c r="G696">
        <v>1</v>
      </c>
      <c r="H696" t="s">
        <v>32</v>
      </c>
      <c r="I696">
        <v>1</v>
      </c>
      <c r="J696" t="s">
        <v>49</v>
      </c>
      <c r="K696">
        <v>1</v>
      </c>
      <c r="L696" t="s">
        <v>50</v>
      </c>
      <c r="M696" t="s">
        <v>45</v>
      </c>
      <c r="N696">
        <v>71040</v>
      </c>
      <c r="O696" t="s">
        <v>36</v>
      </c>
      <c r="P696" t="s">
        <v>37</v>
      </c>
      <c r="Q696">
        <v>14</v>
      </c>
      <c r="R696">
        <v>8</v>
      </c>
      <c r="S696">
        <v>1</v>
      </c>
      <c r="T696" t="s">
        <v>38</v>
      </c>
      <c r="U696">
        <v>3</v>
      </c>
      <c r="V696">
        <v>3</v>
      </c>
      <c r="W696">
        <v>2</v>
      </c>
      <c r="X696">
        <v>2</v>
      </c>
      <c r="Y696" t="s">
        <v>39</v>
      </c>
      <c r="Z696" t="s">
        <v>40</v>
      </c>
      <c r="AA696" t="s">
        <v>39</v>
      </c>
      <c r="AB696">
        <v>3</v>
      </c>
      <c r="AC696">
        <v>3</v>
      </c>
      <c r="AD696">
        <f>COUNTIF(Attrition_data[[#All],[Attrition]], "Yes") / COUNTA(Attrition_data[[#All],[Attrition]])</f>
        <v>0.16118793924280209</v>
      </c>
    </row>
    <row r="697" spans="1:30" x14ac:dyDescent="0.3">
      <c r="A697">
        <v>696</v>
      </c>
      <c r="B697">
        <v>44</v>
      </c>
      <c r="C697" t="s">
        <v>41</v>
      </c>
      <c r="D697" t="s">
        <v>30</v>
      </c>
      <c r="E697" t="s">
        <v>31</v>
      </c>
      <c r="F697">
        <v>5</v>
      </c>
      <c r="G697">
        <v>3</v>
      </c>
      <c r="H697" t="s">
        <v>32</v>
      </c>
      <c r="I697">
        <v>1</v>
      </c>
      <c r="J697" t="s">
        <v>49</v>
      </c>
      <c r="K697">
        <v>1</v>
      </c>
      <c r="L697" t="s">
        <v>60</v>
      </c>
      <c r="M697" t="s">
        <v>35</v>
      </c>
      <c r="N697">
        <v>63220</v>
      </c>
      <c r="O697" t="s">
        <v>39</v>
      </c>
      <c r="P697" t="s">
        <v>37</v>
      </c>
      <c r="Q697">
        <v>11</v>
      </c>
      <c r="R697">
        <v>8</v>
      </c>
      <c r="S697">
        <v>1</v>
      </c>
      <c r="T697" t="s">
        <v>59</v>
      </c>
      <c r="U697">
        <v>2</v>
      </c>
      <c r="V697">
        <v>3</v>
      </c>
      <c r="W697">
        <v>1</v>
      </c>
      <c r="X697">
        <v>2</v>
      </c>
      <c r="Y697" t="s">
        <v>36</v>
      </c>
      <c r="Z697" t="s">
        <v>36</v>
      </c>
      <c r="AA697" t="s">
        <v>39</v>
      </c>
      <c r="AB697">
        <v>3</v>
      </c>
      <c r="AC697">
        <v>3</v>
      </c>
      <c r="AD697">
        <f>COUNTIF(Attrition_data[[#All],[Attrition]], "Yes") / COUNTA(Attrition_data[[#All],[Attrition]])</f>
        <v>0.16118793924280209</v>
      </c>
    </row>
    <row r="698" spans="1:30" x14ac:dyDescent="0.3">
      <c r="A698">
        <v>697</v>
      </c>
      <c r="B698">
        <v>42</v>
      </c>
      <c r="C698" t="s">
        <v>29</v>
      </c>
      <c r="D698" t="s">
        <v>52</v>
      </c>
      <c r="E698" t="s">
        <v>43</v>
      </c>
      <c r="F698">
        <v>4</v>
      </c>
      <c r="G698">
        <v>3</v>
      </c>
      <c r="H698" t="s">
        <v>32</v>
      </c>
      <c r="I698">
        <v>1</v>
      </c>
      <c r="J698" t="s">
        <v>49</v>
      </c>
      <c r="K698">
        <v>2</v>
      </c>
      <c r="L698" t="s">
        <v>60</v>
      </c>
      <c r="M698" t="s">
        <v>35</v>
      </c>
      <c r="N698">
        <v>20830</v>
      </c>
      <c r="O698" t="s">
        <v>46</v>
      </c>
      <c r="P698" t="s">
        <v>37</v>
      </c>
      <c r="Q698">
        <v>12</v>
      </c>
      <c r="R698">
        <v>8</v>
      </c>
      <c r="S698">
        <v>2</v>
      </c>
      <c r="T698" t="s">
        <v>62</v>
      </c>
      <c r="U698">
        <v>3</v>
      </c>
      <c r="V698">
        <v>20</v>
      </c>
      <c r="W698">
        <v>2</v>
      </c>
      <c r="X698">
        <v>10</v>
      </c>
      <c r="Y698" t="s">
        <v>38</v>
      </c>
      <c r="Z698" t="s">
        <v>38</v>
      </c>
      <c r="AA698" t="s">
        <v>40</v>
      </c>
      <c r="AB698">
        <v>2</v>
      </c>
      <c r="AC698">
        <v>3</v>
      </c>
      <c r="AD698">
        <f>COUNTIF(Attrition_data[[#All],[Attrition]], "Yes") / COUNTA(Attrition_data[[#All],[Attrition]])</f>
        <v>0.16118793924280209</v>
      </c>
    </row>
    <row r="699" spans="1:30" x14ac:dyDescent="0.3">
      <c r="A699">
        <v>698</v>
      </c>
      <c r="B699">
        <v>55</v>
      </c>
      <c r="C699" t="s">
        <v>29</v>
      </c>
      <c r="D699" t="s">
        <v>30</v>
      </c>
      <c r="E699" t="s">
        <v>31</v>
      </c>
      <c r="F699">
        <v>11</v>
      </c>
      <c r="G699">
        <v>3</v>
      </c>
      <c r="H699" t="s">
        <v>77</v>
      </c>
      <c r="I699">
        <v>1</v>
      </c>
      <c r="J699" t="s">
        <v>49</v>
      </c>
      <c r="K699">
        <v>2</v>
      </c>
      <c r="L699" t="s">
        <v>66</v>
      </c>
      <c r="M699" t="s">
        <v>35</v>
      </c>
      <c r="N699">
        <v>83810</v>
      </c>
      <c r="O699" t="s">
        <v>39</v>
      </c>
      <c r="P699" t="s">
        <v>37</v>
      </c>
      <c r="Q699">
        <v>15</v>
      </c>
      <c r="R699">
        <v>8</v>
      </c>
      <c r="S699">
        <v>1</v>
      </c>
      <c r="T699" t="s">
        <v>78</v>
      </c>
      <c r="U699">
        <v>3</v>
      </c>
      <c r="V699">
        <v>19</v>
      </c>
      <c r="W699">
        <v>9</v>
      </c>
      <c r="X699">
        <v>11</v>
      </c>
      <c r="Y699" t="s">
        <v>39</v>
      </c>
      <c r="Z699" t="s">
        <v>38</v>
      </c>
      <c r="AA699" t="s">
        <v>38</v>
      </c>
      <c r="AB699">
        <v>3</v>
      </c>
      <c r="AC699">
        <v>3</v>
      </c>
      <c r="AD699">
        <f>COUNTIF(Attrition_data[[#All],[Attrition]], "Yes") / COUNTA(Attrition_data[[#All],[Attrition]])</f>
        <v>0.16118793924280209</v>
      </c>
    </row>
    <row r="700" spans="1:30" x14ac:dyDescent="0.3">
      <c r="A700">
        <v>699</v>
      </c>
      <c r="B700">
        <v>56</v>
      </c>
      <c r="C700" t="s">
        <v>29</v>
      </c>
      <c r="D700" t="s">
        <v>30</v>
      </c>
      <c r="E700" t="s">
        <v>31</v>
      </c>
      <c r="F700">
        <v>3</v>
      </c>
      <c r="G700">
        <v>2</v>
      </c>
      <c r="H700" t="s">
        <v>55</v>
      </c>
      <c r="I700">
        <v>1</v>
      </c>
      <c r="J700" t="s">
        <v>33</v>
      </c>
      <c r="K700">
        <v>3</v>
      </c>
      <c r="L700" t="s">
        <v>66</v>
      </c>
      <c r="M700" t="s">
        <v>45</v>
      </c>
      <c r="N700">
        <v>26910</v>
      </c>
      <c r="O700" t="s">
        <v>47</v>
      </c>
      <c r="P700" t="s">
        <v>37</v>
      </c>
      <c r="Q700">
        <v>16</v>
      </c>
      <c r="R700">
        <v>8</v>
      </c>
      <c r="S700">
        <v>1</v>
      </c>
      <c r="T700" t="s">
        <v>87</v>
      </c>
      <c r="U700">
        <v>6</v>
      </c>
      <c r="V700">
        <v>7</v>
      </c>
      <c r="W700">
        <v>7</v>
      </c>
      <c r="X700">
        <v>7</v>
      </c>
      <c r="Y700" t="s">
        <v>39</v>
      </c>
      <c r="Z700" t="s">
        <v>40</v>
      </c>
      <c r="AA700" t="s">
        <v>38</v>
      </c>
      <c r="AB700">
        <v>3</v>
      </c>
      <c r="AC700">
        <v>3</v>
      </c>
      <c r="AD700">
        <f>COUNTIF(Attrition_data[[#All],[Attrition]], "Yes") / COUNTA(Attrition_data[[#All],[Attrition]])</f>
        <v>0.16118793924280209</v>
      </c>
    </row>
    <row r="701" spans="1:30" x14ac:dyDescent="0.3">
      <c r="A701">
        <v>700</v>
      </c>
      <c r="B701">
        <v>40</v>
      </c>
      <c r="C701" t="s">
        <v>29</v>
      </c>
      <c r="D701" t="s">
        <v>52</v>
      </c>
      <c r="E701" t="s">
        <v>43</v>
      </c>
      <c r="F701">
        <v>1</v>
      </c>
      <c r="G701">
        <v>1</v>
      </c>
      <c r="H701" t="s">
        <v>32</v>
      </c>
      <c r="I701">
        <v>1</v>
      </c>
      <c r="J701" t="s">
        <v>49</v>
      </c>
      <c r="K701">
        <v>1</v>
      </c>
      <c r="L701" t="s">
        <v>60</v>
      </c>
      <c r="M701" t="s">
        <v>61</v>
      </c>
      <c r="N701">
        <v>42860</v>
      </c>
      <c r="O701" t="s">
        <v>56</v>
      </c>
      <c r="P701" t="s">
        <v>37</v>
      </c>
      <c r="Q701">
        <v>15</v>
      </c>
      <c r="R701">
        <v>8</v>
      </c>
      <c r="S701">
        <v>0</v>
      </c>
      <c r="T701" t="s">
        <v>47</v>
      </c>
      <c r="U701">
        <v>6</v>
      </c>
      <c r="V701">
        <v>4</v>
      </c>
      <c r="W701">
        <v>0</v>
      </c>
      <c r="X701">
        <v>0</v>
      </c>
      <c r="Y701" t="s">
        <v>38</v>
      </c>
      <c r="Z701" t="s">
        <v>38</v>
      </c>
      <c r="AA701" t="s">
        <v>38</v>
      </c>
      <c r="AB701">
        <v>3</v>
      </c>
      <c r="AC701">
        <v>3</v>
      </c>
      <c r="AD701">
        <f>COUNTIF(Attrition_data[[#All],[Attrition]], "Yes") / COUNTA(Attrition_data[[#All],[Attrition]])</f>
        <v>0.16118793924280209</v>
      </c>
    </row>
    <row r="702" spans="1:30" x14ac:dyDescent="0.3">
      <c r="A702">
        <v>701</v>
      </c>
      <c r="B702">
        <v>34</v>
      </c>
      <c r="C702" t="s">
        <v>29</v>
      </c>
      <c r="D702" t="s">
        <v>30</v>
      </c>
      <c r="E702" t="s">
        <v>43</v>
      </c>
      <c r="F702">
        <v>3</v>
      </c>
      <c r="G702">
        <v>2</v>
      </c>
      <c r="H702" t="s">
        <v>77</v>
      </c>
      <c r="I702">
        <v>1</v>
      </c>
      <c r="J702" t="s">
        <v>49</v>
      </c>
      <c r="K702">
        <v>2</v>
      </c>
      <c r="L702" t="s">
        <v>57</v>
      </c>
      <c r="M702" t="s">
        <v>61</v>
      </c>
      <c r="N702">
        <v>26590</v>
      </c>
      <c r="O702" t="s">
        <v>46</v>
      </c>
      <c r="P702" t="s">
        <v>37</v>
      </c>
      <c r="Q702">
        <v>24</v>
      </c>
      <c r="R702">
        <v>8</v>
      </c>
      <c r="S702">
        <v>3</v>
      </c>
      <c r="T702" t="s">
        <v>59</v>
      </c>
      <c r="U702">
        <v>2</v>
      </c>
      <c r="V702">
        <v>9</v>
      </c>
      <c r="W702">
        <v>1</v>
      </c>
      <c r="X702">
        <v>6</v>
      </c>
      <c r="Y702" t="s">
        <v>39</v>
      </c>
      <c r="Z702" t="s">
        <v>39</v>
      </c>
      <c r="AA702" t="s">
        <v>40</v>
      </c>
      <c r="AB702">
        <v>3</v>
      </c>
      <c r="AC702">
        <v>4</v>
      </c>
      <c r="AD702">
        <f>COUNTIF(Attrition_data[[#All],[Attrition]], "Yes") / COUNTA(Attrition_data[[#All],[Attrition]])</f>
        <v>0.16118793924280209</v>
      </c>
    </row>
    <row r="703" spans="1:30" x14ac:dyDescent="0.3">
      <c r="A703">
        <v>702</v>
      </c>
      <c r="B703">
        <v>40</v>
      </c>
      <c r="C703" t="s">
        <v>29</v>
      </c>
      <c r="D703" t="s">
        <v>30</v>
      </c>
      <c r="E703" t="s">
        <v>31</v>
      </c>
      <c r="F703">
        <v>4</v>
      </c>
      <c r="G703">
        <v>3</v>
      </c>
      <c r="H703" t="s">
        <v>55</v>
      </c>
      <c r="I703">
        <v>1</v>
      </c>
      <c r="J703" t="s">
        <v>49</v>
      </c>
      <c r="K703">
        <v>2</v>
      </c>
      <c r="L703" t="s">
        <v>50</v>
      </c>
      <c r="M703" t="s">
        <v>45</v>
      </c>
      <c r="N703">
        <v>94340</v>
      </c>
      <c r="O703" t="s">
        <v>36</v>
      </c>
      <c r="P703" t="s">
        <v>37</v>
      </c>
      <c r="Q703">
        <v>13</v>
      </c>
      <c r="R703">
        <v>8</v>
      </c>
      <c r="S703">
        <v>1</v>
      </c>
      <c r="T703" t="s">
        <v>56</v>
      </c>
      <c r="U703">
        <v>3</v>
      </c>
      <c r="V703">
        <v>9</v>
      </c>
      <c r="W703">
        <v>8</v>
      </c>
      <c r="X703">
        <v>8</v>
      </c>
      <c r="Y703" t="s">
        <v>38</v>
      </c>
      <c r="Z703" t="s">
        <v>39</v>
      </c>
      <c r="AA703" t="s">
        <v>38</v>
      </c>
      <c r="AB703">
        <v>2</v>
      </c>
      <c r="AC703">
        <v>3</v>
      </c>
      <c r="AD703">
        <f>COUNTIF(Attrition_data[[#All],[Attrition]], "Yes") / COUNTA(Attrition_data[[#All],[Attrition]])</f>
        <v>0.16118793924280209</v>
      </c>
    </row>
    <row r="704" spans="1:30" x14ac:dyDescent="0.3">
      <c r="A704">
        <v>703</v>
      </c>
      <c r="B704">
        <v>41</v>
      </c>
      <c r="C704" t="s">
        <v>29</v>
      </c>
      <c r="D704" t="s">
        <v>42</v>
      </c>
      <c r="E704" t="s">
        <v>31</v>
      </c>
      <c r="F704">
        <v>1</v>
      </c>
      <c r="G704">
        <v>4</v>
      </c>
      <c r="H704" t="s">
        <v>48</v>
      </c>
      <c r="I704">
        <v>1</v>
      </c>
      <c r="J704" t="s">
        <v>33</v>
      </c>
      <c r="K704">
        <v>2</v>
      </c>
      <c r="L704" t="s">
        <v>34</v>
      </c>
      <c r="M704" t="s">
        <v>61</v>
      </c>
      <c r="N704">
        <v>55610</v>
      </c>
      <c r="O704" t="s">
        <v>46</v>
      </c>
      <c r="P704" t="s">
        <v>37</v>
      </c>
      <c r="Q704">
        <v>11</v>
      </c>
      <c r="R704">
        <v>8</v>
      </c>
      <c r="S704">
        <v>0</v>
      </c>
      <c r="T704" t="s">
        <v>59</v>
      </c>
      <c r="U704">
        <v>2</v>
      </c>
      <c r="V704">
        <v>9</v>
      </c>
      <c r="W704">
        <v>1</v>
      </c>
      <c r="X704">
        <v>7</v>
      </c>
      <c r="Y704" t="s">
        <v>38</v>
      </c>
      <c r="Z704" t="s">
        <v>36</v>
      </c>
      <c r="AA704" t="s">
        <v>38</v>
      </c>
      <c r="AB704">
        <v>2</v>
      </c>
      <c r="AC704">
        <v>3</v>
      </c>
      <c r="AD704">
        <f>COUNTIF(Attrition_data[[#All],[Attrition]], "Yes") / COUNTA(Attrition_data[[#All],[Attrition]])</f>
        <v>0.16118793924280209</v>
      </c>
    </row>
    <row r="705" spans="1:30" x14ac:dyDescent="0.3">
      <c r="A705">
        <v>704</v>
      </c>
      <c r="B705">
        <v>35</v>
      </c>
      <c r="C705" t="s">
        <v>29</v>
      </c>
      <c r="D705" t="s">
        <v>42</v>
      </c>
      <c r="E705" t="s">
        <v>31</v>
      </c>
      <c r="F705">
        <v>1</v>
      </c>
      <c r="G705">
        <v>2</v>
      </c>
      <c r="H705" t="s">
        <v>77</v>
      </c>
      <c r="I705">
        <v>1</v>
      </c>
      <c r="J705" t="s">
        <v>49</v>
      </c>
      <c r="K705">
        <v>2</v>
      </c>
      <c r="L705" t="s">
        <v>70</v>
      </c>
      <c r="M705" t="s">
        <v>45</v>
      </c>
      <c r="N705">
        <v>66460</v>
      </c>
      <c r="O705" t="s">
        <v>36</v>
      </c>
      <c r="P705" t="s">
        <v>37</v>
      </c>
      <c r="Q705">
        <v>13</v>
      </c>
      <c r="R705">
        <v>8</v>
      </c>
      <c r="S705">
        <v>1</v>
      </c>
      <c r="T705" t="s">
        <v>56</v>
      </c>
      <c r="U705">
        <v>2</v>
      </c>
      <c r="V705">
        <v>9</v>
      </c>
      <c r="W705">
        <v>1</v>
      </c>
      <c r="X705">
        <v>1</v>
      </c>
      <c r="Y705" t="s">
        <v>38</v>
      </c>
      <c r="Z705" t="s">
        <v>38</v>
      </c>
      <c r="AA705" t="s">
        <v>38</v>
      </c>
      <c r="AB705">
        <v>2</v>
      </c>
      <c r="AC705">
        <v>3</v>
      </c>
      <c r="AD705">
        <f>COUNTIF(Attrition_data[[#All],[Attrition]], "Yes") / COUNTA(Attrition_data[[#All],[Attrition]])</f>
        <v>0.16118793924280209</v>
      </c>
    </row>
    <row r="706" spans="1:30" x14ac:dyDescent="0.3">
      <c r="A706">
        <v>705</v>
      </c>
      <c r="B706">
        <v>51</v>
      </c>
      <c r="C706" t="s">
        <v>29</v>
      </c>
      <c r="D706" t="s">
        <v>30</v>
      </c>
      <c r="E706" t="s">
        <v>31</v>
      </c>
      <c r="F706">
        <v>18</v>
      </c>
      <c r="G706">
        <v>2</v>
      </c>
      <c r="H706" t="s">
        <v>32</v>
      </c>
      <c r="I706">
        <v>1</v>
      </c>
      <c r="J706" t="s">
        <v>49</v>
      </c>
      <c r="K706">
        <v>4</v>
      </c>
      <c r="L706" t="s">
        <v>66</v>
      </c>
      <c r="M706" t="s">
        <v>61</v>
      </c>
      <c r="N706">
        <v>77250</v>
      </c>
      <c r="O706" t="s">
        <v>36</v>
      </c>
      <c r="P706" t="s">
        <v>37</v>
      </c>
      <c r="Q706">
        <v>13</v>
      </c>
      <c r="R706">
        <v>8</v>
      </c>
      <c r="S706">
        <v>1</v>
      </c>
      <c r="T706" t="s">
        <v>89</v>
      </c>
      <c r="U706">
        <v>2</v>
      </c>
      <c r="V706">
        <v>33</v>
      </c>
      <c r="W706">
        <v>0</v>
      </c>
      <c r="X706">
        <v>10</v>
      </c>
      <c r="Y706" t="s">
        <v>38</v>
      </c>
      <c r="Z706" t="s">
        <v>40</v>
      </c>
      <c r="AA706" t="s">
        <v>38</v>
      </c>
      <c r="AB706">
        <v>3</v>
      </c>
      <c r="AC706">
        <v>3</v>
      </c>
      <c r="AD706">
        <f>COUNTIF(Attrition_data[[#All],[Attrition]], "Yes") / COUNTA(Attrition_data[[#All],[Attrition]])</f>
        <v>0.16118793924280209</v>
      </c>
    </row>
    <row r="707" spans="1:30" x14ac:dyDescent="0.3">
      <c r="A707">
        <v>706</v>
      </c>
      <c r="B707">
        <v>38</v>
      </c>
      <c r="C707" t="s">
        <v>29</v>
      </c>
      <c r="D707" t="s">
        <v>30</v>
      </c>
      <c r="E707" t="s">
        <v>31</v>
      </c>
      <c r="F707">
        <v>2</v>
      </c>
      <c r="G707">
        <v>4</v>
      </c>
      <c r="H707" t="s">
        <v>32</v>
      </c>
      <c r="I707">
        <v>1</v>
      </c>
      <c r="J707" t="s">
        <v>33</v>
      </c>
      <c r="K707">
        <v>1</v>
      </c>
      <c r="L707" t="s">
        <v>44</v>
      </c>
      <c r="M707" t="s">
        <v>61</v>
      </c>
      <c r="N707">
        <v>107250</v>
      </c>
      <c r="O707" t="s">
        <v>38</v>
      </c>
      <c r="P707" t="s">
        <v>37</v>
      </c>
      <c r="Q707">
        <v>18</v>
      </c>
      <c r="R707">
        <v>8</v>
      </c>
      <c r="S707">
        <v>0</v>
      </c>
      <c r="T707" t="s">
        <v>79</v>
      </c>
      <c r="U707">
        <v>5</v>
      </c>
      <c r="V707">
        <v>7</v>
      </c>
      <c r="W707">
        <v>1</v>
      </c>
      <c r="X707">
        <v>7</v>
      </c>
      <c r="Y707" t="s">
        <v>40</v>
      </c>
      <c r="Z707" t="s">
        <v>36</v>
      </c>
      <c r="AA707" t="s">
        <v>38</v>
      </c>
      <c r="AB707">
        <v>2</v>
      </c>
      <c r="AC707">
        <v>3</v>
      </c>
      <c r="AD707">
        <f>COUNTIF(Attrition_data[[#All],[Attrition]], "Yes") / COUNTA(Attrition_data[[#All],[Attrition]])</f>
        <v>0.16118793924280209</v>
      </c>
    </row>
    <row r="708" spans="1:30" x14ac:dyDescent="0.3">
      <c r="A708">
        <v>707</v>
      </c>
      <c r="B708">
        <v>34</v>
      </c>
      <c r="C708" t="s">
        <v>29</v>
      </c>
      <c r="D708" t="s">
        <v>30</v>
      </c>
      <c r="E708" t="s">
        <v>31</v>
      </c>
      <c r="F708">
        <v>4</v>
      </c>
      <c r="G708">
        <v>3</v>
      </c>
      <c r="H708" t="s">
        <v>32</v>
      </c>
      <c r="I708">
        <v>1</v>
      </c>
      <c r="J708" t="s">
        <v>49</v>
      </c>
      <c r="K708">
        <v>2</v>
      </c>
      <c r="L708" t="s">
        <v>44</v>
      </c>
      <c r="M708" t="s">
        <v>45</v>
      </c>
      <c r="N708">
        <v>88470</v>
      </c>
      <c r="O708" t="s">
        <v>36</v>
      </c>
      <c r="P708" t="s">
        <v>37</v>
      </c>
      <c r="Q708">
        <v>16</v>
      </c>
      <c r="R708">
        <v>8</v>
      </c>
      <c r="S708">
        <v>0</v>
      </c>
      <c r="T708" t="s">
        <v>59</v>
      </c>
      <c r="U708">
        <v>3</v>
      </c>
      <c r="V708">
        <v>10</v>
      </c>
      <c r="W708">
        <v>9</v>
      </c>
      <c r="X708">
        <v>6</v>
      </c>
      <c r="Y708" t="s">
        <v>38</v>
      </c>
      <c r="Z708" t="s">
        <v>36</v>
      </c>
      <c r="AA708" t="s">
        <v>39</v>
      </c>
      <c r="AB708">
        <v>4</v>
      </c>
      <c r="AC708">
        <v>3</v>
      </c>
      <c r="AD708">
        <f>COUNTIF(Attrition_data[[#All],[Attrition]], "Yes") / COUNTA(Attrition_data[[#All],[Attrition]])</f>
        <v>0.16118793924280209</v>
      </c>
    </row>
    <row r="709" spans="1:30" x14ac:dyDescent="0.3">
      <c r="A709">
        <v>708</v>
      </c>
      <c r="B709">
        <v>25</v>
      </c>
      <c r="C709" t="s">
        <v>29</v>
      </c>
      <c r="D709" t="s">
        <v>30</v>
      </c>
      <c r="E709" t="s">
        <v>43</v>
      </c>
      <c r="F709">
        <v>6</v>
      </c>
      <c r="G709">
        <v>2</v>
      </c>
      <c r="H709" t="s">
        <v>55</v>
      </c>
      <c r="I709">
        <v>1</v>
      </c>
      <c r="J709" t="s">
        <v>33</v>
      </c>
      <c r="K709">
        <v>4</v>
      </c>
      <c r="L709" t="s">
        <v>44</v>
      </c>
      <c r="M709" t="s">
        <v>35</v>
      </c>
      <c r="N709">
        <v>20450</v>
      </c>
      <c r="O709" t="s">
        <v>38</v>
      </c>
      <c r="P709" t="s">
        <v>37</v>
      </c>
      <c r="Q709">
        <v>19</v>
      </c>
      <c r="R709">
        <v>8</v>
      </c>
      <c r="S709">
        <v>0</v>
      </c>
      <c r="T709" t="s">
        <v>67</v>
      </c>
      <c r="U709">
        <v>3</v>
      </c>
      <c r="V709">
        <v>3</v>
      </c>
      <c r="W709">
        <v>1</v>
      </c>
      <c r="X709">
        <v>2</v>
      </c>
      <c r="Y709" t="s">
        <v>39</v>
      </c>
      <c r="Z709" t="s">
        <v>39</v>
      </c>
      <c r="AA709" t="s">
        <v>40</v>
      </c>
      <c r="AB709">
        <v>3</v>
      </c>
      <c r="AC709">
        <v>3</v>
      </c>
      <c r="AD709">
        <f>COUNTIF(Attrition_data[[#All],[Attrition]], "Yes") / COUNTA(Attrition_data[[#All],[Attrition]])</f>
        <v>0.16118793924280209</v>
      </c>
    </row>
    <row r="710" spans="1:30" x14ac:dyDescent="0.3">
      <c r="A710">
        <v>709</v>
      </c>
      <c r="B710">
        <v>58</v>
      </c>
      <c r="C710" t="s">
        <v>41</v>
      </c>
      <c r="D710" t="s">
        <v>30</v>
      </c>
      <c r="E710" t="s">
        <v>31</v>
      </c>
      <c r="F710">
        <v>1</v>
      </c>
      <c r="G710">
        <v>4</v>
      </c>
      <c r="H710" t="s">
        <v>77</v>
      </c>
      <c r="I710">
        <v>1</v>
      </c>
      <c r="J710" t="s">
        <v>49</v>
      </c>
      <c r="K710">
        <v>2</v>
      </c>
      <c r="L710" t="s">
        <v>50</v>
      </c>
      <c r="M710" t="s">
        <v>35</v>
      </c>
      <c r="N710">
        <v>10090</v>
      </c>
      <c r="O710" t="s">
        <v>67</v>
      </c>
      <c r="P710" t="s">
        <v>37</v>
      </c>
      <c r="Q710">
        <v>13</v>
      </c>
      <c r="R710">
        <v>8</v>
      </c>
      <c r="S710">
        <v>2</v>
      </c>
      <c r="T710" t="s">
        <v>88</v>
      </c>
      <c r="U710">
        <v>3</v>
      </c>
      <c r="V710">
        <v>10</v>
      </c>
      <c r="W710">
        <v>5</v>
      </c>
      <c r="X710">
        <v>9</v>
      </c>
      <c r="Y710" t="s">
        <v>38</v>
      </c>
      <c r="Z710" t="s">
        <v>36</v>
      </c>
      <c r="AA710" t="s">
        <v>40</v>
      </c>
      <c r="AB710">
        <v>4</v>
      </c>
      <c r="AC710">
        <v>3</v>
      </c>
      <c r="AD710">
        <f>COUNTIF(Attrition_data[[#All],[Attrition]], "Yes") / COUNTA(Attrition_data[[#All],[Attrition]])</f>
        <v>0.16118793924280209</v>
      </c>
    </row>
    <row r="711" spans="1:30" x14ac:dyDescent="0.3">
      <c r="A711">
        <v>710</v>
      </c>
      <c r="B711">
        <v>40</v>
      </c>
      <c r="C711" t="s">
        <v>29</v>
      </c>
      <c r="D711" t="s">
        <v>30</v>
      </c>
      <c r="E711" t="s">
        <v>43</v>
      </c>
      <c r="F711">
        <v>14</v>
      </c>
      <c r="G711">
        <v>4</v>
      </c>
      <c r="H711" t="s">
        <v>55</v>
      </c>
      <c r="I711">
        <v>1</v>
      </c>
      <c r="J711" t="s">
        <v>33</v>
      </c>
      <c r="K711">
        <v>1</v>
      </c>
      <c r="L711" t="s">
        <v>44</v>
      </c>
      <c r="M711" t="s">
        <v>35</v>
      </c>
      <c r="N711">
        <v>33480</v>
      </c>
      <c r="O711" t="s">
        <v>38</v>
      </c>
      <c r="P711" t="s">
        <v>37</v>
      </c>
      <c r="Q711">
        <v>22</v>
      </c>
      <c r="R711">
        <v>8</v>
      </c>
      <c r="S711">
        <v>0</v>
      </c>
      <c r="T711" t="s">
        <v>67</v>
      </c>
      <c r="U711">
        <v>2</v>
      </c>
      <c r="V711">
        <v>4</v>
      </c>
      <c r="W711">
        <v>0</v>
      </c>
      <c r="X711">
        <v>3</v>
      </c>
      <c r="Y711" t="s">
        <v>40</v>
      </c>
      <c r="Z711" t="s">
        <v>40</v>
      </c>
      <c r="AA711" t="s">
        <v>38</v>
      </c>
      <c r="AB711">
        <v>1</v>
      </c>
      <c r="AC711">
        <v>4</v>
      </c>
      <c r="AD711">
        <f>COUNTIF(Attrition_data[[#All],[Attrition]], "Yes") / COUNTA(Attrition_data[[#All],[Attrition]])</f>
        <v>0.16118793924280209</v>
      </c>
    </row>
    <row r="712" spans="1:30" x14ac:dyDescent="0.3">
      <c r="A712">
        <v>711</v>
      </c>
      <c r="B712">
        <v>36</v>
      </c>
      <c r="C712" t="s">
        <v>29</v>
      </c>
      <c r="D712" t="s">
        <v>42</v>
      </c>
      <c r="E712" t="s">
        <v>31</v>
      </c>
      <c r="F712">
        <v>16</v>
      </c>
      <c r="G712">
        <v>2</v>
      </c>
      <c r="H712" t="s">
        <v>32</v>
      </c>
      <c r="I712">
        <v>1</v>
      </c>
      <c r="J712" t="s">
        <v>49</v>
      </c>
      <c r="K712">
        <v>1</v>
      </c>
      <c r="L712" t="s">
        <v>44</v>
      </c>
      <c r="M712" t="s">
        <v>35</v>
      </c>
      <c r="N712">
        <v>12810</v>
      </c>
      <c r="O712" t="s">
        <v>40</v>
      </c>
      <c r="P712" t="s">
        <v>37</v>
      </c>
      <c r="Q712">
        <v>11</v>
      </c>
      <c r="R712">
        <v>8</v>
      </c>
      <c r="S712">
        <v>0</v>
      </c>
      <c r="T712" t="s">
        <v>74</v>
      </c>
      <c r="U712">
        <v>2</v>
      </c>
      <c r="V712">
        <v>15</v>
      </c>
      <c r="W712">
        <v>6</v>
      </c>
      <c r="X712">
        <v>13</v>
      </c>
      <c r="Y712" t="s">
        <v>36</v>
      </c>
      <c r="Z712" t="s">
        <v>36</v>
      </c>
      <c r="AA712" t="s">
        <v>40</v>
      </c>
      <c r="AB712">
        <v>3</v>
      </c>
      <c r="AC712">
        <v>3</v>
      </c>
      <c r="AD712">
        <f>COUNTIF(Attrition_data[[#All],[Attrition]], "Yes") / COUNTA(Attrition_data[[#All],[Attrition]])</f>
        <v>0.16118793924280209</v>
      </c>
    </row>
    <row r="713" spans="1:30" x14ac:dyDescent="0.3">
      <c r="A713">
        <v>712</v>
      </c>
      <c r="B713">
        <v>48</v>
      </c>
      <c r="C713" t="s">
        <v>29</v>
      </c>
      <c r="D713" t="s">
        <v>30</v>
      </c>
      <c r="E713" t="s">
        <v>43</v>
      </c>
      <c r="F713">
        <v>2</v>
      </c>
      <c r="G713">
        <v>1</v>
      </c>
      <c r="H713" t="s">
        <v>32</v>
      </c>
      <c r="I713">
        <v>1</v>
      </c>
      <c r="J713" t="s">
        <v>49</v>
      </c>
      <c r="K713">
        <v>2</v>
      </c>
      <c r="L713" t="s">
        <v>44</v>
      </c>
      <c r="M713" t="s">
        <v>45</v>
      </c>
      <c r="N713">
        <v>28190</v>
      </c>
      <c r="O713" t="s">
        <v>36</v>
      </c>
      <c r="P713" t="s">
        <v>37</v>
      </c>
      <c r="Q713">
        <v>20</v>
      </c>
      <c r="R713">
        <v>8</v>
      </c>
      <c r="S713">
        <v>0</v>
      </c>
      <c r="T713" t="s">
        <v>79</v>
      </c>
      <c r="U713">
        <v>2</v>
      </c>
      <c r="V713">
        <v>10</v>
      </c>
      <c r="W713">
        <v>0</v>
      </c>
      <c r="X713">
        <v>8</v>
      </c>
      <c r="Y713" t="s">
        <v>39</v>
      </c>
      <c r="Z713" t="s">
        <v>39</v>
      </c>
      <c r="AA713" t="s">
        <v>38</v>
      </c>
      <c r="AB713">
        <v>2</v>
      </c>
      <c r="AC713">
        <v>4</v>
      </c>
      <c r="AD713">
        <f>COUNTIF(Attrition_data[[#All],[Attrition]], "Yes") / COUNTA(Attrition_data[[#All],[Attrition]])</f>
        <v>0.16118793924280209</v>
      </c>
    </row>
    <row r="714" spans="1:30" x14ac:dyDescent="0.3">
      <c r="A714">
        <v>713</v>
      </c>
      <c r="B714">
        <v>27</v>
      </c>
      <c r="C714" t="s">
        <v>29</v>
      </c>
      <c r="D714" t="s">
        <v>30</v>
      </c>
      <c r="E714" t="s">
        <v>43</v>
      </c>
      <c r="F714">
        <v>2</v>
      </c>
      <c r="G714">
        <v>3</v>
      </c>
      <c r="H714" t="s">
        <v>32</v>
      </c>
      <c r="I714">
        <v>1</v>
      </c>
      <c r="J714" t="s">
        <v>33</v>
      </c>
      <c r="K714">
        <v>2</v>
      </c>
      <c r="L714" t="s">
        <v>60</v>
      </c>
      <c r="M714" t="s">
        <v>35</v>
      </c>
      <c r="N714">
        <v>48510</v>
      </c>
      <c r="O714" t="s">
        <v>71</v>
      </c>
      <c r="P714" t="s">
        <v>37</v>
      </c>
      <c r="Q714">
        <v>18</v>
      </c>
      <c r="R714">
        <v>8</v>
      </c>
      <c r="S714">
        <v>0</v>
      </c>
      <c r="T714" t="s">
        <v>51</v>
      </c>
      <c r="U714">
        <v>2</v>
      </c>
      <c r="V714">
        <v>1</v>
      </c>
      <c r="W714">
        <v>0</v>
      </c>
      <c r="X714">
        <v>0</v>
      </c>
      <c r="Y714" t="s">
        <v>38</v>
      </c>
      <c r="Z714" t="s">
        <v>39</v>
      </c>
      <c r="AA714" t="s">
        <v>38</v>
      </c>
      <c r="AB714">
        <v>3</v>
      </c>
      <c r="AC714">
        <v>3</v>
      </c>
      <c r="AD714">
        <f>COUNTIF(Attrition_data[[#All],[Attrition]], "Yes") / COUNTA(Attrition_data[[#All],[Attrition]])</f>
        <v>0.16118793924280209</v>
      </c>
    </row>
    <row r="715" spans="1:30" x14ac:dyDescent="0.3">
      <c r="A715">
        <v>714</v>
      </c>
      <c r="B715">
        <v>51</v>
      </c>
      <c r="C715" t="s">
        <v>29</v>
      </c>
      <c r="D715" t="s">
        <v>30</v>
      </c>
      <c r="E715" t="s">
        <v>43</v>
      </c>
      <c r="F715">
        <v>4</v>
      </c>
      <c r="G715">
        <v>1</v>
      </c>
      <c r="H715" t="s">
        <v>55</v>
      </c>
      <c r="I715">
        <v>1</v>
      </c>
      <c r="J715" t="s">
        <v>33</v>
      </c>
      <c r="K715">
        <v>3</v>
      </c>
      <c r="L715" t="s">
        <v>66</v>
      </c>
      <c r="M715" t="s">
        <v>45</v>
      </c>
      <c r="N715">
        <v>40280</v>
      </c>
      <c r="O715" t="s">
        <v>38</v>
      </c>
      <c r="P715" t="s">
        <v>37</v>
      </c>
      <c r="Q715">
        <v>14</v>
      </c>
      <c r="R715">
        <v>8</v>
      </c>
      <c r="S715">
        <v>0</v>
      </c>
      <c r="T715" t="s">
        <v>93</v>
      </c>
      <c r="U715">
        <v>3</v>
      </c>
      <c r="V715">
        <v>5</v>
      </c>
      <c r="W715">
        <v>0</v>
      </c>
      <c r="X715">
        <v>3</v>
      </c>
      <c r="Y715" t="s">
        <v>39</v>
      </c>
      <c r="Z715" t="s">
        <v>40</v>
      </c>
      <c r="AA715" t="s">
        <v>40</v>
      </c>
      <c r="AB715">
        <v>3</v>
      </c>
      <c r="AC715">
        <v>3</v>
      </c>
      <c r="AD715">
        <f>COUNTIF(Attrition_data[[#All],[Attrition]], "Yes") / COUNTA(Attrition_data[[#All],[Attrition]])</f>
        <v>0.16118793924280209</v>
      </c>
    </row>
    <row r="716" spans="1:30" x14ac:dyDescent="0.3">
      <c r="A716">
        <v>715</v>
      </c>
      <c r="B716">
        <v>18</v>
      </c>
      <c r="C716" t="s">
        <v>29</v>
      </c>
      <c r="D716" t="s">
        <v>52</v>
      </c>
      <c r="E716" t="s">
        <v>43</v>
      </c>
      <c r="F716">
        <v>1</v>
      </c>
      <c r="G716">
        <v>4</v>
      </c>
      <c r="H716" t="s">
        <v>55</v>
      </c>
      <c r="I716">
        <v>1</v>
      </c>
      <c r="J716" t="s">
        <v>49</v>
      </c>
      <c r="K716">
        <v>2</v>
      </c>
      <c r="L716" t="s">
        <v>50</v>
      </c>
      <c r="M716" t="s">
        <v>45</v>
      </c>
      <c r="N716">
        <v>27200</v>
      </c>
      <c r="O716" t="s">
        <v>36</v>
      </c>
      <c r="P716" t="s">
        <v>37</v>
      </c>
      <c r="Q716">
        <v>22</v>
      </c>
      <c r="R716">
        <v>8</v>
      </c>
      <c r="S716">
        <v>1</v>
      </c>
      <c r="T716" t="s">
        <v>46</v>
      </c>
      <c r="U716">
        <v>2</v>
      </c>
      <c r="V716">
        <v>0</v>
      </c>
      <c r="W716">
        <v>0</v>
      </c>
      <c r="X716">
        <v>0</v>
      </c>
      <c r="Y716" t="s">
        <v>39</v>
      </c>
      <c r="Z716" t="s">
        <v>39</v>
      </c>
      <c r="AA716" t="s">
        <v>39</v>
      </c>
      <c r="AB716">
        <v>3</v>
      </c>
      <c r="AC716">
        <v>4</v>
      </c>
      <c r="AD716">
        <f>COUNTIF(Attrition_data[[#All],[Attrition]], "Yes") / COUNTA(Attrition_data[[#All],[Attrition]])</f>
        <v>0.16118793924280209</v>
      </c>
    </row>
    <row r="717" spans="1:30" x14ac:dyDescent="0.3">
      <c r="A717">
        <v>716</v>
      </c>
      <c r="B717">
        <v>35</v>
      </c>
      <c r="C717" t="s">
        <v>29</v>
      </c>
      <c r="D717" t="s">
        <v>30</v>
      </c>
      <c r="E717" t="s">
        <v>43</v>
      </c>
      <c r="F717">
        <v>1</v>
      </c>
      <c r="G717">
        <v>4</v>
      </c>
      <c r="H717" t="s">
        <v>48</v>
      </c>
      <c r="I717">
        <v>1</v>
      </c>
      <c r="J717" t="s">
        <v>33</v>
      </c>
      <c r="K717">
        <v>2</v>
      </c>
      <c r="L717" t="s">
        <v>57</v>
      </c>
      <c r="M717" t="s">
        <v>35</v>
      </c>
      <c r="N717">
        <v>81200</v>
      </c>
      <c r="O717" t="s">
        <v>46</v>
      </c>
      <c r="P717" t="s">
        <v>37</v>
      </c>
      <c r="Q717">
        <v>13</v>
      </c>
      <c r="R717">
        <v>8</v>
      </c>
      <c r="S717">
        <v>0</v>
      </c>
      <c r="T717" t="s">
        <v>59</v>
      </c>
      <c r="U717">
        <v>2</v>
      </c>
      <c r="V717">
        <v>9</v>
      </c>
      <c r="W717">
        <v>0</v>
      </c>
      <c r="X717">
        <v>0</v>
      </c>
      <c r="Y717" t="s">
        <v>39</v>
      </c>
      <c r="Z717" t="s">
        <v>39</v>
      </c>
      <c r="AA717" t="s">
        <v>38</v>
      </c>
      <c r="AB717">
        <v>2</v>
      </c>
      <c r="AC717">
        <v>3</v>
      </c>
      <c r="AD717">
        <f>COUNTIF(Attrition_data[[#All],[Attrition]], "Yes") / COUNTA(Attrition_data[[#All],[Attrition]])</f>
        <v>0.16118793924280209</v>
      </c>
    </row>
    <row r="718" spans="1:30" x14ac:dyDescent="0.3">
      <c r="A718">
        <v>717</v>
      </c>
      <c r="B718">
        <v>27</v>
      </c>
      <c r="C718" t="s">
        <v>29</v>
      </c>
      <c r="D718" t="s">
        <v>42</v>
      </c>
      <c r="E718" t="s">
        <v>43</v>
      </c>
      <c r="F718">
        <v>26</v>
      </c>
      <c r="G718">
        <v>4</v>
      </c>
      <c r="H718" t="s">
        <v>55</v>
      </c>
      <c r="I718">
        <v>1</v>
      </c>
      <c r="J718" t="s">
        <v>33</v>
      </c>
      <c r="K718">
        <v>1</v>
      </c>
      <c r="L718" t="s">
        <v>57</v>
      </c>
      <c r="M718" t="s">
        <v>45</v>
      </c>
      <c r="N718">
        <v>46470</v>
      </c>
      <c r="O718" t="s">
        <v>38</v>
      </c>
      <c r="P718" t="s">
        <v>37</v>
      </c>
      <c r="Q718">
        <v>17</v>
      </c>
      <c r="R718">
        <v>8</v>
      </c>
      <c r="S718">
        <v>0</v>
      </c>
      <c r="T718" t="s">
        <v>71</v>
      </c>
      <c r="U718">
        <v>3</v>
      </c>
      <c r="V718">
        <v>6</v>
      </c>
      <c r="W718">
        <v>0</v>
      </c>
      <c r="X718">
        <v>0</v>
      </c>
      <c r="Y718" t="s">
        <v>39</v>
      </c>
      <c r="Z718" t="s">
        <v>39</v>
      </c>
      <c r="AA718" t="s">
        <v>38</v>
      </c>
      <c r="AB718">
        <v>4</v>
      </c>
      <c r="AC718">
        <v>3</v>
      </c>
      <c r="AD718">
        <f>COUNTIF(Attrition_data[[#All],[Attrition]], "Yes") / COUNTA(Attrition_data[[#All],[Attrition]])</f>
        <v>0.16118793924280209</v>
      </c>
    </row>
    <row r="719" spans="1:30" x14ac:dyDescent="0.3">
      <c r="A719">
        <v>718</v>
      </c>
      <c r="B719">
        <v>55</v>
      </c>
      <c r="C719" t="s">
        <v>41</v>
      </c>
      <c r="D719" t="s">
        <v>30</v>
      </c>
      <c r="E719" t="s">
        <v>43</v>
      </c>
      <c r="F719">
        <v>19</v>
      </c>
      <c r="G719">
        <v>3</v>
      </c>
      <c r="H719" t="s">
        <v>77</v>
      </c>
      <c r="I719">
        <v>1</v>
      </c>
      <c r="J719" t="s">
        <v>49</v>
      </c>
      <c r="K719">
        <v>1</v>
      </c>
      <c r="L719" t="s">
        <v>53</v>
      </c>
      <c r="M719" t="s">
        <v>45</v>
      </c>
      <c r="N719">
        <v>46800</v>
      </c>
      <c r="O719" t="s">
        <v>47</v>
      </c>
      <c r="P719" t="s">
        <v>37</v>
      </c>
      <c r="Q719">
        <v>14</v>
      </c>
      <c r="R719">
        <v>8</v>
      </c>
      <c r="S719">
        <v>3</v>
      </c>
      <c r="T719" t="s">
        <v>80</v>
      </c>
      <c r="U719">
        <v>0</v>
      </c>
      <c r="V719">
        <v>19</v>
      </c>
      <c r="W719">
        <v>3</v>
      </c>
      <c r="X719">
        <v>8</v>
      </c>
      <c r="Y719" t="s">
        <v>36</v>
      </c>
      <c r="Z719" t="s">
        <v>38</v>
      </c>
      <c r="AA719" t="s">
        <v>40</v>
      </c>
      <c r="AB719">
        <v>4</v>
      </c>
      <c r="AC719">
        <v>3</v>
      </c>
      <c r="AD719">
        <f>COUNTIF(Attrition_data[[#All],[Attrition]], "Yes") / COUNTA(Attrition_data[[#All],[Attrition]])</f>
        <v>0.16118793924280209</v>
      </c>
    </row>
    <row r="720" spans="1:30" x14ac:dyDescent="0.3">
      <c r="A720">
        <v>719</v>
      </c>
      <c r="B720">
        <v>56</v>
      </c>
      <c r="C720" t="s">
        <v>29</v>
      </c>
      <c r="D720" t="s">
        <v>30</v>
      </c>
      <c r="E720" t="s">
        <v>43</v>
      </c>
      <c r="F720">
        <v>24</v>
      </c>
      <c r="G720">
        <v>4</v>
      </c>
      <c r="H720" t="s">
        <v>32</v>
      </c>
      <c r="I720">
        <v>1</v>
      </c>
      <c r="J720" t="s">
        <v>49</v>
      </c>
      <c r="K720">
        <v>2</v>
      </c>
      <c r="L720" t="s">
        <v>60</v>
      </c>
      <c r="M720" t="s">
        <v>35</v>
      </c>
      <c r="N720">
        <v>32210</v>
      </c>
      <c r="O720" t="s">
        <v>39</v>
      </c>
      <c r="P720" t="s">
        <v>37</v>
      </c>
      <c r="Q720">
        <v>15</v>
      </c>
      <c r="R720">
        <v>8</v>
      </c>
      <c r="S720">
        <v>2</v>
      </c>
      <c r="T720" t="s">
        <v>89</v>
      </c>
      <c r="U720">
        <v>2</v>
      </c>
      <c r="V720">
        <v>19</v>
      </c>
      <c r="W720">
        <v>15</v>
      </c>
      <c r="X720">
        <v>9</v>
      </c>
      <c r="Y720" t="s">
        <v>39</v>
      </c>
      <c r="Z720" t="s">
        <v>40</v>
      </c>
      <c r="AA720" t="s">
        <v>38</v>
      </c>
      <c r="AB720">
        <v>3</v>
      </c>
      <c r="AC720">
        <v>3</v>
      </c>
      <c r="AD720">
        <f>COUNTIF(Attrition_data[[#All],[Attrition]], "Yes") / COUNTA(Attrition_data[[#All],[Attrition]])</f>
        <v>0.16118793924280209</v>
      </c>
    </row>
    <row r="721" spans="1:30" x14ac:dyDescent="0.3">
      <c r="A721">
        <v>720</v>
      </c>
      <c r="B721">
        <v>34</v>
      </c>
      <c r="C721" t="s">
        <v>29</v>
      </c>
      <c r="D721" t="s">
        <v>52</v>
      </c>
      <c r="E721" t="s">
        <v>31</v>
      </c>
      <c r="F721">
        <v>1</v>
      </c>
      <c r="G721">
        <v>2</v>
      </c>
      <c r="H721" t="s">
        <v>32</v>
      </c>
      <c r="I721">
        <v>1</v>
      </c>
      <c r="J721" t="s">
        <v>49</v>
      </c>
      <c r="K721">
        <v>2</v>
      </c>
      <c r="L721" t="s">
        <v>44</v>
      </c>
      <c r="M721" t="s">
        <v>61</v>
      </c>
      <c r="N721">
        <v>86210</v>
      </c>
      <c r="O721" t="s">
        <v>36</v>
      </c>
      <c r="P721" t="s">
        <v>37</v>
      </c>
      <c r="Q721">
        <v>17</v>
      </c>
      <c r="R721">
        <v>8</v>
      </c>
      <c r="S721">
        <v>1</v>
      </c>
      <c r="T721" t="s">
        <v>51</v>
      </c>
      <c r="U721">
        <v>1</v>
      </c>
      <c r="V721">
        <v>5</v>
      </c>
      <c r="W721">
        <v>0</v>
      </c>
      <c r="X721">
        <v>0</v>
      </c>
      <c r="Y721" t="s">
        <v>36</v>
      </c>
      <c r="Z721" t="s">
        <v>38</v>
      </c>
      <c r="AA721" t="s">
        <v>38</v>
      </c>
      <c r="AB721">
        <v>3</v>
      </c>
      <c r="AC721">
        <v>3</v>
      </c>
      <c r="AD721">
        <f>COUNTIF(Attrition_data[[#All],[Attrition]], "Yes") / COUNTA(Attrition_data[[#All],[Attrition]])</f>
        <v>0.16118793924280209</v>
      </c>
    </row>
    <row r="722" spans="1:30" x14ac:dyDescent="0.3">
      <c r="A722">
        <v>721</v>
      </c>
      <c r="B722">
        <v>40</v>
      </c>
      <c r="C722" t="s">
        <v>29</v>
      </c>
      <c r="D722" t="s">
        <v>30</v>
      </c>
      <c r="E722" t="s">
        <v>43</v>
      </c>
      <c r="F722">
        <v>3</v>
      </c>
      <c r="G722">
        <v>3</v>
      </c>
      <c r="H722" t="s">
        <v>32</v>
      </c>
      <c r="I722">
        <v>1</v>
      </c>
      <c r="J722" t="s">
        <v>49</v>
      </c>
      <c r="K722">
        <v>2</v>
      </c>
      <c r="L722" t="s">
        <v>50</v>
      </c>
      <c r="M722" t="s">
        <v>61</v>
      </c>
      <c r="N722">
        <v>45770</v>
      </c>
      <c r="O722" t="s">
        <v>51</v>
      </c>
      <c r="P722" t="s">
        <v>37</v>
      </c>
      <c r="Q722">
        <v>11</v>
      </c>
      <c r="R722">
        <v>8</v>
      </c>
      <c r="S722">
        <v>1</v>
      </c>
      <c r="T722" t="s">
        <v>68</v>
      </c>
      <c r="U722">
        <v>3</v>
      </c>
      <c r="V722">
        <v>12</v>
      </c>
      <c r="W722">
        <v>11</v>
      </c>
      <c r="X722">
        <v>8</v>
      </c>
      <c r="Y722" t="s">
        <v>40</v>
      </c>
      <c r="Z722" t="s">
        <v>38</v>
      </c>
      <c r="AA722" t="s">
        <v>38</v>
      </c>
      <c r="AB722">
        <v>2</v>
      </c>
      <c r="AC722">
        <v>3</v>
      </c>
      <c r="AD722">
        <f>COUNTIF(Attrition_data[[#All],[Attrition]], "Yes") / COUNTA(Attrition_data[[#All],[Attrition]])</f>
        <v>0.16118793924280209</v>
      </c>
    </row>
    <row r="723" spans="1:30" x14ac:dyDescent="0.3">
      <c r="A723">
        <v>722</v>
      </c>
      <c r="B723">
        <v>34</v>
      </c>
      <c r="C723" t="s">
        <v>29</v>
      </c>
      <c r="D723" t="s">
        <v>30</v>
      </c>
      <c r="E723" t="s">
        <v>43</v>
      </c>
      <c r="F723">
        <v>5</v>
      </c>
      <c r="G723">
        <v>3</v>
      </c>
      <c r="H723" t="s">
        <v>32</v>
      </c>
      <c r="I723">
        <v>1</v>
      </c>
      <c r="J723" t="s">
        <v>49</v>
      </c>
      <c r="K723">
        <v>1</v>
      </c>
      <c r="L723" t="s">
        <v>44</v>
      </c>
      <c r="M723" t="s">
        <v>35</v>
      </c>
      <c r="N723">
        <v>45530</v>
      </c>
      <c r="O723" t="s">
        <v>39</v>
      </c>
      <c r="P723" t="s">
        <v>37</v>
      </c>
      <c r="Q723">
        <v>18</v>
      </c>
      <c r="R723">
        <v>8</v>
      </c>
      <c r="S723">
        <v>1</v>
      </c>
      <c r="T723" t="s">
        <v>59</v>
      </c>
      <c r="U723">
        <v>2</v>
      </c>
      <c r="V723">
        <v>8</v>
      </c>
      <c r="W723">
        <v>7</v>
      </c>
      <c r="X723">
        <v>7</v>
      </c>
      <c r="Y723" t="s">
        <v>40</v>
      </c>
      <c r="Z723" t="s">
        <v>38</v>
      </c>
      <c r="AA723" t="s">
        <v>38</v>
      </c>
      <c r="AB723">
        <v>4</v>
      </c>
      <c r="AC723">
        <v>3</v>
      </c>
      <c r="AD723">
        <f>COUNTIF(Attrition_data[[#All],[Attrition]], "Yes") / COUNTA(Attrition_data[[#All],[Attrition]])</f>
        <v>0.16118793924280209</v>
      </c>
    </row>
    <row r="724" spans="1:30" x14ac:dyDescent="0.3">
      <c r="A724">
        <v>723</v>
      </c>
      <c r="B724">
        <v>31</v>
      </c>
      <c r="C724" t="s">
        <v>41</v>
      </c>
      <c r="D724" t="s">
        <v>42</v>
      </c>
      <c r="E724" t="s">
        <v>43</v>
      </c>
      <c r="F724">
        <v>2</v>
      </c>
      <c r="G724">
        <v>2</v>
      </c>
      <c r="H724" t="s">
        <v>55</v>
      </c>
      <c r="I724">
        <v>1</v>
      </c>
      <c r="J724" t="s">
        <v>33</v>
      </c>
      <c r="K724">
        <v>2</v>
      </c>
      <c r="L724" t="s">
        <v>66</v>
      </c>
      <c r="M724" t="s">
        <v>45</v>
      </c>
      <c r="N724">
        <v>53960</v>
      </c>
      <c r="O724" t="s">
        <v>67</v>
      </c>
      <c r="P724" t="s">
        <v>37</v>
      </c>
      <c r="Q724">
        <v>17</v>
      </c>
      <c r="R724">
        <v>8</v>
      </c>
      <c r="S724">
        <v>1</v>
      </c>
      <c r="T724" t="s">
        <v>38</v>
      </c>
      <c r="U724">
        <v>2</v>
      </c>
      <c r="V724">
        <v>1</v>
      </c>
      <c r="W724">
        <v>0</v>
      </c>
      <c r="X724">
        <v>0</v>
      </c>
      <c r="Y724" t="s">
        <v>38</v>
      </c>
      <c r="Z724" t="s">
        <v>39</v>
      </c>
      <c r="AA724" t="s">
        <v>39</v>
      </c>
      <c r="AB724">
        <v>1</v>
      </c>
      <c r="AC724">
        <v>3</v>
      </c>
      <c r="AD724">
        <f>COUNTIF(Attrition_data[[#All],[Attrition]], "Yes") / COUNTA(Attrition_data[[#All],[Attrition]])</f>
        <v>0.16118793924280209</v>
      </c>
    </row>
    <row r="725" spans="1:30" x14ac:dyDescent="0.3">
      <c r="A725">
        <v>724</v>
      </c>
      <c r="B725">
        <v>35</v>
      </c>
      <c r="C725" t="s">
        <v>41</v>
      </c>
      <c r="D725" t="s">
        <v>42</v>
      </c>
      <c r="E725" t="s">
        <v>43</v>
      </c>
      <c r="F725">
        <v>1</v>
      </c>
      <c r="G725">
        <v>2</v>
      </c>
      <c r="H725" t="s">
        <v>55</v>
      </c>
      <c r="I725">
        <v>1</v>
      </c>
      <c r="J725" t="s">
        <v>49</v>
      </c>
      <c r="K725">
        <v>1</v>
      </c>
      <c r="L725" t="s">
        <v>66</v>
      </c>
      <c r="M725" t="s">
        <v>35</v>
      </c>
      <c r="N725">
        <v>67960</v>
      </c>
      <c r="O725" t="s">
        <v>46</v>
      </c>
      <c r="P725" t="s">
        <v>37</v>
      </c>
      <c r="Q725">
        <v>13</v>
      </c>
      <c r="R725">
        <v>8</v>
      </c>
      <c r="S725">
        <v>0</v>
      </c>
      <c r="T725" t="s">
        <v>51</v>
      </c>
      <c r="U725">
        <v>2</v>
      </c>
      <c r="V725">
        <v>4</v>
      </c>
      <c r="W725">
        <v>3</v>
      </c>
      <c r="X725">
        <v>2</v>
      </c>
      <c r="Y725" t="s">
        <v>39</v>
      </c>
      <c r="Z725" t="s">
        <v>38</v>
      </c>
      <c r="AA725" t="s">
        <v>40</v>
      </c>
      <c r="AB725">
        <v>3</v>
      </c>
      <c r="AC725">
        <v>3</v>
      </c>
      <c r="AD725">
        <f>COUNTIF(Attrition_data[[#All],[Attrition]], "Yes") / COUNTA(Attrition_data[[#All],[Attrition]])</f>
        <v>0.16118793924280209</v>
      </c>
    </row>
    <row r="726" spans="1:30" x14ac:dyDescent="0.3">
      <c r="A726">
        <v>725</v>
      </c>
      <c r="B726">
        <v>38</v>
      </c>
      <c r="C726" t="s">
        <v>29</v>
      </c>
      <c r="D726" t="s">
        <v>42</v>
      </c>
      <c r="E726" t="s">
        <v>43</v>
      </c>
      <c r="F726">
        <v>7</v>
      </c>
      <c r="G726">
        <v>3</v>
      </c>
      <c r="H726" t="s">
        <v>55</v>
      </c>
      <c r="I726">
        <v>1</v>
      </c>
      <c r="J726" t="s">
        <v>33</v>
      </c>
      <c r="K726">
        <v>2</v>
      </c>
      <c r="L726" t="s">
        <v>69</v>
      </c>
      <c r="M726" t="s">
        <v>61</v>
      </c>
      <c r="N726">
        <v>76250</v>
      </c>
      <c r="O726" t="s">
        <v>36</v>
      </c>
      <c r="P726" t="s">
        <v>37</v>
      </c>
      <c r="Q726">
        <v>15</v>
      </c>
      <c r="R726">
        <v>8</v>
      </c>
      <c r="S726">
        <v>0</v>
      </c>
      <c r="T726" t="s">
        <v>39</v>
      </c>
      <c r="U726">
        <v>2</v>
      </c>
      <c r="V726">
        <v>4</v>
      </c>
      <c r="W726">
        <v>0</v>
      </c>
      <c r="X726">
        <v>3</v>
      </c>
      <c r="Y726" t="s">
        <v>39</v>
      </c>
      <c r="Z726" t="s">
        <v>38</v>
      </c>
      <c r="AA726" t="s">
        <v>38</v>
      </c>
      <c r="AB726">
        <v>2</v>
      </c>
      <c r="AC726">
        <v>3</v>
      </c>
      <c r="AD726">
        <f>COUNTIF(Attrition_data[[#All],[Attrition]], "Yes") / COUNTA(Attrition_data[[#All],[Attrition]])</f>
        <v>0.16118793924280209</v>
      </c>
    </row>
    <row r="727" spans="1:30" x14ac:dyDescent="0.3">
      <c r="A727">
        <v>726</v>
      </c>
      <c r="B727">
        <v>34</v>
      </c>
      <c r="C727" t="s">
        <v>29</v>
      </c>
      <c r="D727" t="s">
        <v>30</v>
      </c>
      <c r="E727" t="s">
        <v>43</v>
      </c>
      <c r="F727">
        <v>10</v>
      </c>
      <c r="G727">
        <v>4</v>
      </c>
      <c r="H727" t="s">
        <v>48</v>
      </c>
      <c r="I727">
        <v>1</v>
      </c>
      <c r="J727" t="s">
        <v>33</v>
      </c>
      <c r="K727">
        <v>2</v>
      </c>
      <c r="L727" t="s">
        <v>60</v>
      </c>
      <c r="M727" t="s">
        <v>45</v>
      </c>
      <c r="N727">
        <v>74120</v>
      </c>
      <c r="O727" t="s">
        <v>36</v>
      </c>
      <c r="P727" t="s">
        <v>37</v>
      </c>
      <c r="Q727">
        <v>24</v>
      </c>
      <c r="R727">
        <v>8</v>
      </c>
      <c r="S727">
        <v>0</v>
      </c>
      <c r="T727" t="s">
        <v>83</v>
      </c>
      <c r="U727">
        <v>4</v>
      </c>
      <c r="V727">
        <v>14</v>
      </c>
      <c r="W727">
        <v>4</v>
      </c>
      <c r="X727">
        <v>11</v>
      </c>
      <c r="Y727" t="s">
        <v>38</v>
      </c>
      <c r="Z727" t="s">
        <v>39</v>
      </c>
      <c r="AA727" t="s">
        <v>39</v>
      </c>
      <c r="AB727">
        <v>3</v>
      </c>
      <c r="AC727">
        <v>4</v>
      </c>
      <c r="AD727">
        <f>COUNTIF(Attrition_data[[#All],[Attrition]], "Yes") / COUNTA(Attrition_data[[#All],[Attrition]])</f>
        <v>0.16118793924280209</v>
      </c>
    </row>
    <row r="728" spans="1:30" x14ac:dyDescent="0.3">
      <c r="A728">
        <v>727</v>
      </c>
      <c r="B728">
        <v>28</v>
      </c>
      <c r="C728" t="s">
        <v>29</v>
      </c>
      <c r="D728" t="s">
        <v>30</v>
      </c>
      <c r="E728" t="s">
        <v>43</v>
      </c>
      <c r="F728">
        <v>2</v>
      </c>
      <c r="G728">
        <v>3</v>
      </c>
      <c r="H728" t="s">
        <v>32</v>
      </c>
      <c r="I728">
        <v>1</v>
      </c>
      <c r="J728" t="s">
        <v>33</v>
      </c>
      <c r="K728">
        <v>2</v>
      </c>
      <c r="L728" t="s">
        <v>34</v>
      </c>
      <c r="M728" t="s">
        <v>35</v>
      </c>
      <c r="N728">
        <v>111590</v>
      </c>
      <c r="O728" t="s">
        <v>36</v>
      </c>
      <c r="P728" t="s">
        <v>37</v>
      </c>
      <c r="Q728">
        <v>12</v>
      </c>
      <c r="R728">
        <v>8</v>
      </c>
      <c r="S728">
        <v>0</v>
      </c>
      <c r="T728" t="s">
        <v>51</v>
      </c>
      <c r="U728">
        <v>2</v>
      </c>
      <c r="V728">
        <v>5</v>
      </c>
      <c r="W728">
        <v>0</v>
      </c>
      <c r="X728">
        <v>4</v>
      </c>
      <c r="Y728" t="s">
        <v>38</v>
      </c>
      <c r="Z728" t="s">
        <v>36</v>
      </c>
      <c r="AA728" t="s">
        <v>38</v>
      </c>
      <c r="AB728">
        <v>3</v>
      </c>
      <c r="AC728">
        <v>3</v>
      </c>
      <c r="AD728">
        <f>COUNTIF(Attrition_data[[#All],[Attrition]], "Yes") / COUNTA(Attrition_data[[#All],[Attrition]])</f>
        <v>0.16118793924280209</v>
      </c>
    </row>
    <row r="729" spans="1:30" x14ac:dyDescent="0.3">
      <c r="A729">
        <v>728</v>
      </c>
      <c r="B729">
        <v>31</v>
      </c>
      <c r="C729" t="s">
        <v>41</v>
      </c>
      <c r="D729" t="s">
        <v>30</v>
      </c>
      <c r="E729" t="s">
        <v>43</v>
      </c>
      <c r="F729">
        <v>15</v>
      </c>
      <c r="G729">
        <v>2</v>
      </c>
      <c r="H729" t="s">
        <v>32</v>
      </c>
      <c r="I729">
        <v>1</v>
      </c>
      <c r="J729" t="s">
        <v>49</v>
      </c>
      <c r="K729">
        <v>2</v>
      </c>
      <c r="L729" t="s">
        <v>50</v>
      </c>
      <c r="M729" t="s">
        <v>35</v>
      </c>
      <c r="N729">
        <v>49600</v>
      </c>
      <c r="O729" t="s">
        <v>36</v>
      </c>
      <c r="P729" t="s">
        <v>37</v>
      </c>
      <c r="Q729">
        <v>15</v>
      </c>
      <c r="R729">
        <v>8</v>
      </c>
      <c r="S729">
        <v>0</v>
      </c>
      <c r="T729" t="s">
        <v>59</v>
      </c>
      <c r="U729">
        <v>3</v>
      </c>
      <c r="V729">
        <v>10</v>
      </c>
      <c r="W729">
        <v>6</v>
      </c>
      <c r="X729">
        <v>7</v>
      </c>
      <c r="Y729" t="s">
        <v>39</v>
      </c>
      <c r="Z729" t="s">
        <v>38</v>
      </c>
      <c r="AA729" t="s">
        <v>40</v>
      </c>
      <c r="AB729">
        <v>2</v>
      </c>
      <c r="AC729">
        <v>3</v>
      </c>
      <c r="AD729">
        <f>COUNTIF(Attrition_data[[#All],[Attrition]], "Yes") / COUNTA(Attrition_data[[#All],[Attrition]])</f>
        <v>0.16118793924280209</v>
      </c>
    </row>
    <row r="730" spans="1:30" x14ac:dyDescent="0.3">
      <c r="A730">
        <v>729</v>
      </c>
      <c r="B730">
        <v>39</v>
      </c>
      <c r="C730" t="s">
        <v>29</v>
      </c>
      <c r="D730" t="s">
        <v>30</v>
      </c>
      <c r="E730" t="s">
        <v>43</v>
      </c>
      <c r="F730">
        <v>17</v>
      </c>
      <c r="G730">
        <v>4</v>
      </c>
      <c r="H730" t="s">
        <v>77</v>
      </c>
      <c r="I730">
        <v>1</v>
      </c>
      <c r="J730" t="s">
        <v>33</v>
      </c>
      <c r="K730">
        <v>2</v>
      </c>
      <c r="L730" t="s">
        <v>34</v>
      </c>
      <c r="M730" t="s">
        <v>35</v>
      </c>
      <c r="N730">
        <v>104750</v>
      </c>
      <c r="O730" t="s">
        <v>38</v>
      </c>
      <c r="P730" t="s">
        <v>37</v>
      </c>
      <c r="Q730">
        <v>11</v>
      </c>
      <c r="R730">
        <v>8</v>
      </c>
      <c r="S730">
        <v>1</v>
      </c>
      <c r="T730" t="s">
        <v>71</v>
      </c>
      <c r="U730">
        <v>3</v>
      </c>
      <c r="V730">
        <v>5</v>
      </c>
      <c r="W730">
        <v>1</v>
      </c>
      <c r="X730">
        <v>4</v>
      </c>
      <c r="Y730" t="s">
        <v>36</v>
      </c>
      <c r="Z730" t="s">
        <v>39</v>
      </c>
      <c r="AA730" t="s">
        <v>39</v>
      </c>
      <c r="AB730">
        <v>3</v>
      </c>
      <c r="AC730">
        <v>3</v>
      </c>
      <c r="AD730">
        <f>COUNTIF(Attrition_data[[#All],[Attrition]], "Yes") / COUNTA(Attrition_data[[#All],[Attrition]])</f>
        <v>0.16118793924280209</v>
      </c>
    </row>
    <row r="731" spans="1:30" x14ac:dyDescent="0.3">
      <c r="A731">
        <v>730</v>
      </c>
      <c r="B731">
        <v>51</v>
      </c>
      <c r="C731" t="s">
        <v>29</v>
      </c>
      <c r="D731" t="s">
        <v>42</v>
      </c>
      <c r="E731" t="s">
        <v>43</v>
      </c>
      <c r="F731">
        <v>20</v>
      </c>
      <c r="G731">
        <v>3</v>
      </c>
      <c r="H731" t="s">
        <v>55</v>
      </c>
      <c r="I731">
        <v>1</v>
      </c>
      <c r="J731" t="s">
        <v>49</v>
      </c>
      <c r="K731">
        <v>2</v>
      </c>
      <c r="L731" t="s">
        <v>50</v>
      </c>
      <c r="M731" t="s">
        <v>35</v>
      </c>
      <c r="N731">
        <v>148140</v>
      </c>
      <c r="O731" t="s">
        <v>40</v>
      </c>
      <c r="P731" t="s">
        <v>37</v>
      </c>
      <c r="Q731">
        <v>11</v>
      </c>
      <c r="R731">
        <v>8</v>
      </c>
      <c r="S731">
        <v>1</v>
      </c>
      <c r="T731" t="s">
        <v>83</v>
      </c>
      <c r="U731">
        <v>2</v>
      </c>
      <c r="V731">
        <v>4</v>
      </c>
      <c r="W731">
        <v>3</v>
      </c>
      <c r="X731">
        <v>2</v>
      </c>
      <c r="Y731" t="s">
        <v>40</v>
      </c>
      <c r="Z731" t="s">
        <v>40</v>
      </c>
      <c r="AA731" t="s">
        <v>38</v>
      </c>
      <c r="AB731">
        <v>2</v>
      </c>
      <c r="AC731">
        <v>3</v>
      </c>
      <c r="AD731">
        <f>COUNTIF(Attrition_data[[#All],[Attrition]], "Yes") / COUNTA(Attrition_data[[#All],[Attrition]])</f>
        <v>0.16118793924280209</v>
      </c>
    </row>
    <row r="732" spans="1:30" x14ac:dyDescent="0.3">
      <c r="A732">
        <v>731</v>
      </c>
      <c r="B732">
        <v>41</v>
      </c>
      <c r="C732" t="s">
        <v>29</v>
      </c>
      <c r="D732" t="s">
        <v>42</v>
      </c>
      <c r="E732" t="s">
        <v>43</v>
      </c>
      <c r="F732">
        <v>1</v>
      </c>
      <c r="G732">
        <v>3</v>
      </c>
      <c r="H732" t="s">
        <v>32</v>
      </c>
      <c r="I732">
        <v>1</v>
      </c>
      <c r="J732" t="s">
        <v>49</v>
      </c>
      <c r="K732">
        <v>4</v>
      </c>
      <c r="L732" t="s">
        <v>50</v>
      </c>
      <c r="M732" t="s">
        <v>61</v>
      </c>
      <c r="N732">
        <v>191410</v>
      </c>
      <c r="O732" t="s">
        <v>38</v>
      </c>
      <c r="P732" t="s">
        <v>37</v>
      </c>
      <c r="Q732">
        <v>12</v>
      </c>
      <c r="R732">
        <v>8</v>
      </c>
      <c r="S732">
        <v>1</v>
      </c>
      <c r="T732" t="s">
        <v>72</v>
      </c>
      <c r="U732">
        <v>2</v>
      </c>
      <c r="V732">
        <v>6</v>
      </c>
      <c r="W732">
        <v>3</v>
      </c>
      <c r="X732">
        <v>3</v>
      </c>
      <c r="Y732" t="s">
        <v>39</v>
      </c>
      <c r="Z732" t="s">
        <v>39</v>
      </c>
      <c r="AA732" t="s">
        <v>40</v>
      </c>
      <c r="AB732">
        <v>3</v>
      </c>
      <c r="AC732">
        <v>3</v>
      </c>
      <c r="AD732">
        <f>COUNTIF(Attrition_data[[#All],[Attrition]], "Yes") / COUNTA(Attrition_data[[#All],[Attrition]])</f>
        <v>0.16118793924280209</v>
      </c>
    </row>
    <row r="733" spans="1:30" x14ac:dyDescent="0.3">
      <c r="A733">
        <v>732</v>
      </c>
      <c r="B733">
        <v>37</v>
      </c>
      <c r="C733" t="s">
        <v>29</v>
      </c>
      <c r="D733" t="s">
        <v>30</v>
      </c>
      <c r="E733" t="s">
        <v>43</v>
      </c>
      <c r="F733">
        <v>2</v>
      </c>
      <c r="G733">
        <v>2</v>
      </c>
      <c r="H733" t="s">
        <v>55</v>
      </c>
      <c r="I733">
        <v>1</v>
      </c>
      <c r="J733" t="s">
        <v>33</v>
      </c>
      <c r="K733">
        <v>1</v>
      </c>
      <c r="L733" t="s">
        <v>34</v>
      </c>
      <c r="M733" t="s">
        <v>35</v>
      </c>
      <c r="N733">
        <v>54050</v>
      </c>
      <c r="O733" t="s">
        <v>67</v>
      </c>
      <c r="P733" t="s">
        <v>37</v>
      </c>
      <c r="Q733">
        <v>15</v>
      </c>
      <c r="R733">
        <v>8</v>
      </c>
      <c r="S733">
        <v>0</v>
      </c>
      <c r="T733" t="s">
        <v>71</v>
      </c>
      <c r="U733">
        <v>3</v>
      </c>
      <c r="V733">
        <v>6</v>
      </c>
      <c r="W733">
        <v>1</v>
      </c>
      <c r="X733">
        <v>3</v>
      </c>
      <c r="Y733" t="s">
        <v>38</v>
      </c>
      <c r="Z733" t="s">
        <v>38</v>
      </c>
      <c r="AA733" t="s">
        <v>38</v>
      </c>
      <c r="AB733">
        <v>4</v>
      </c>
      <c r="AC733">
        <v>3</v>
      </c>
      <c r="AD733">
        <f>COUNTIF(Attrition_data[[#All],[Attrition]], "Yes") / COUNTA(Attrition_data[[#All],[Attrition]])</f>
        <v>0.16118793924280209</v>
      </c>
    </row>
    <row r="734" spans="1:30" x14ac:dyDescent="0.3">
      <c r="A734">
        <v>733</v>
      </c>
      <c r="B734">
        <v>33</v>
      </c>
      <c r="C734" t="s">
        <v>29</v>
      </c>
      <c r="D734" t="s">
        <v>42</v>
      </c>
      <c r="E734" t="s">
        <v>43</v>
      </c>
      <c r="F734">
        <v>2</v>
      </c>
      <c r="G734">
        <v>3</v>
      </c>
      <c r="H734" t="s">
        <v>55</v>
      </c>
      <c r="I734">
        <v>1</v>
      </c>
      <c r="J734" t="s">
        <v>33</v>
      </c>
      <c r="K734">
        <v>1</v>
      </c>
      <c r="L734" t="s">
        <v>50</v>
      </c>
      <c r="M734" t="s">
        <v>35</v>
      </c>
      <c r="N734">
        <v>87930</v>
      </c>
      <c r="O734" t="s">
        <v>47</v>
      </c>
      <c r="P734" t="s">
        <v>37</v>
      </c>
      <c r="Q734">
        <v>17</v>
      </c>
      <c r="R734">
        <v>8</v>
      </c>
      <c r="S734">
        <v>0</v>
      </c>
      <c r="T734" t="s">
        <v>71</v>
      </c>
      <c r="U734">
        <v>2</v>
      </c>
      <c r="V734">
        <v>5</v>
      </c>
      <c r="W734">
        <v>1</v>
      </c>
      <c r="X734">
        <v>2</v>
      </c>
      <c r="Y734" t="s">
        <v>40</v>
      </c>
      <c r="Z734" t="s">
        <v>39</v>
      </c>
      <c r="AA734" t="s">
        <v>39</v>
      </c>
      <c r="AB734">
        <v>3</v>
      </c>
      <c r="AC734">
        <v>3</v>
      </c>
      <c r="AD734">
        <f>COUNTIF(Attrition_data[[#All],[Attrition]], "Yes") / COUNTA(Attrition_data[[#All],[Attrition]])</f>
        <v>0.16118793924280209</v>
      </c>
    </row>
    <row r="735" spans="1:30" x14ac:dyDescent="0.3">
      <c r="A735">
        <v>734</v>
      </c>
      <c r="B735">
        <v>32</v>
      </c>
      <c r="C735" t="s">
        <v>29</v>
      </c>
      <c r="D735" t="s">
        <v>30</v>
      </c>
      <c r="E735" t="s">
        <v>43</v>
      </c>
      <c r="F735">
        <v>1</v>
      </c>
      <c r="G735">
        <v>4</v>
      </c>
      <c r="H735" t="s">
        <v>55</v>
      </c>
      <c r="I735">
        <v>1</v>
      </c>
      <c r="J735" t="s">
        <v>49</v>
      </c>
      <c r="K735">
        <v>5</v>
      </c>
      <c r="L735" t="s">
        <v>57</v>
      </c>
      <c r="M735" t="s">
        <v>35</v>
      </c>
      <c r="N735">
        <v>191890</v>
      </c>
      <c r="O735" t="s">
        <v>46</v>
      </c>
      <c r="P735" t="s">
        <v>37</v>
      </c>
      <c r="Q735">
        <v>12</v>
      </c>
      <c r="R735">
        <v>8</v>
      </c>
      <c r="S735">
        <v>1</v>
      </c>
      <c r="T735" t="s">
        <v>39</v>
      </c>
      <c r="U735">
        <v>3</v>
      </c>
      <c r="V735">
        <v>3</v>
      </c>
      <c r="W735">
        <v>1</v>
      </c>
      <c r="X735">
        <v>2</v>
      </c>
      <c r="Y735" t="s">
        <v>38</v>
      </c>
      <c r="Z735" t="s">
        <v>40</v>
      </c>
      <c r="AA735" t="s">
        <v>40</v>
      </c>
      <c r="AB735">
        <v>3</v>
      </c>
      <c r="AC735">
        <v>3</v>
      </c>
      <c r="AD735">
        <f>COUNTIF(Attrition_data[[#All],[Attrition]], "Yes") / COUNTA(Attrition_data[[#All],[Attrition]])</f>
        <v>0.16118793924280209</v>
      </c>
    </row>
    <row r="736" spans="1:30" x14ac:dyDescent="0.3">
      <c r="A736">
        <v>735</v>
      </c>
      <c r="B736">
        <v>39</v>
      </c>
      <c r="C736" t="s">
        <v>29</v>
      </c>
      <c r="D736" t="s">
        <v>52</v>
      </c>
      <c r="E736" t="s">
        <v>43</v>
      </c>
      <c r="F736">
        <v>29</v>
      </c>
      <c r="G736">
        <v>2</v>
      </c>
      <c r="H736" t="s">
        <v>32</v>
      </c>
      <c r="I736">
        <v>1</v>
      </c>
      <c r="J736" t="s">
        <v>49</v>
      </c>
      <c r="K736">
        <v>2</v>
      </c>
      <c r="L736" t="s">
        <v>50</v>
      </c>
      <c r="M736" t="s">
        <v>35</v>
      </c>
      <c r="N736">
        <v>38750</v>
      </c>
      <c r="O736" t="s">
        <v>38</v>
      </c>
      <c r="P736" t="s">
        <v>37</v>
      </c>
      <c r="Q736">
        <v>15</v>
      </c>
      <c r="R736">
        <v>8</v>
      </c>
      <c r="S736">
        <v>0</v>
      </c>
      <c r="T736" t="s">
        <v>54</v>
      </c>
      <c r="U736">
        <v>3</v>
      </c>
      <c r="V736">
        <v>6</v>
      </c>
      <c r="W736">
        <v>0</v>
      </c>
      <c r="X736">
        <v>5</v>
      </c>
      <c r="Y736" t="s">
        <v>38</v>
      </c>
      <c r="Z736" t="s">
        <v>38</v>
      </c>
      <c r="AA736" t="s">
        <v>38</v>
      </c>
      <c r="AB736">
        <v>3</v>
      </c>
      <c r="AC736">
        <v>3</v>
      </c>
      <c r="AD736">
        <f>COUNTIF(Attrition_data[[#All],[Attrition]], "Yes") / COUNTA(Attrition_data[[#All],[Attrition]])</f>
        <v>0.16118793924280209</v>
      </c>
    </row>
    <row r="737" spans="1:30" x14ac:dyDescent="0.3">
      <c r="A737">
        <v>736</v>
      </c>
      <c r="B737">
        <v>25</v>
      </c>
      <c r="C737" t="s">
        <v>29</v>
      </c>
      <c r="D737" t="s">
        <v>30</v>
      </c>
      <c r="E737" t="s">
        <v>43</v>
      </c>
      <c r="F737">
        <v>7</v>
      </c>
      <c r="G737">
        <v>4</v>
      </c>
      <c r="H737" t="s">
        <v>32</v>
      </c>
      <c r="I737">
        <v>1</v>
      </c>
      <c r="J737" t="s">
        <v>49</v>
      </c>
      <c r="K737">
        <v>1</v>
      </c>
      <c r="L737" t="s">
        <v>50</v>
      </c>
      <c r="M737" t="s">
        <v>35</v>
      </c>
      <c r="N737">
        <v>22160</v>
      </c>
      <c r="O737" t="s">
        <v>40</v>
      </c>
      <c r="P737" t="s">
        <v>37</v>
      </c>
      <c r="Q737">
        <v>13</v>
      </c>
      <c r="R737">
        <v>8</v>
      </c>
      <c r="S737">
        <v>3</v>
      </c>
      <c r="T737" t="s">
        <v>47</v>
      </c>
      <c r="U737">
        <v>2</v>
      </c>
      <c r="V737">
        <v>3</v>
      </c>
      <c r="W737">
        <v>1</v>
      </c>
      <c r="X737">
        <v>2</v>
      </c>
      <c r="Y737" t="s">
        <v>36</v>
      </c>
      <c r="Z737" t="s">
        <v>38</v>
      </c>
      <c r="AA737" t="s">
        <v>64</v>
      </c>
      <c r="AB737">
        <v>2</v>
      </c>
      <c r="AC737">
        <v>3</v>
      </c>
      <c r="AD737">
        <f>COUNTIF(Attrition_data[[#All],[Attrition]], "Yes") / COUNTA(Attrition_data[[#All],[Attrition]])</f>
        <v>0.16118793924280209</v>
      </c>
    </row>
    <row r="738" spans="1:30" x14ac:dyDescent="0.3">
      <c r="A738">
        <v>737</v>
      </c>
      <c r="B738">
        <v>52</v>
      </c>
      <c r="C738" t="s">
        <v>29</v>
      </c>
      <c r="D738" t="s">
        <v>42</v>
      </c>
      <c r="E738" t="s">
        <v>43</v>
      </c>
      <c r="F738">
        <v>2</v>
      </c>
      <c r="G738">
        <v>1</v>
      </c>
      <c r="H738" t="s">
        <v>32</v>
      </c>
      <c r="I738">
        <v>1</v>
      </c>
      <c r="J738" t="s">
        <v>49</v>
      </c>
      <c r="K738">
        <v>2</v>
      </c>
      <c r="L738" t="s">
        <v>50</v>
      </c>
      <c r="M738" t="s">
        <v>35</v>
      </c>
      <c r="N738">
        <v>117130</v>
      </c>
      <c r="O738" t="s">
        <v>40</v>
      </c>
      <c r="P738" t="s">
        <v>37</v>
      </c>
      <c r="Q738">
        <v>14</v>
      </c>
      <c r="R738">
        <v>8</v>
      </c>
      <c r="S738">
        <v>0</v>
      </c>
      <c r="T738" t="s">
        <v>80</v>
      </c>
      <c r="U738">
        <v>2</v>
      </c>
      <c r="V738">
        <v>5</v>
      </c>
      <c r="W738">
        <v>0</v>
      </c>
      <c r="X738">
        <v>2</v>
      </c>
      <c r="Y738" t="s">
        <v>39</v>
      </c>
      <c r="Z738" t="s">
        <v>38</v>
      </c>
      <c r="AA738" t="s">
        <v>40</v>
      </c>
      <c r="AB738">
        <v>3</v>
      </c>
      <c r="AC738">
        <v>3</v>
      </c>
      <c r="AD738">
        <f>COUNTIF(Attrition_data[[#All],[Attrition]], "Yes") / COUNTA(Attrition_data[[#All],[Attrition]])</f>
        <v>0.16118793924280209</v>
      </c>
    </row>
    <row r="739" spans="1:30" x14ac:dyDescent="0.3">
      <c r="A739">
        <v>738</v>
      </c>
      <c r="B739">
        <v>43</v>
      </c>
      <c r="C739" t="s">
        <v>29</v>
      </c>
      <c r="D739" t="s">
        <v>30</v>
      </c>
      <c r="E739" t="s">
        <v>43</v>
      </c>
      <c r="F739">
        <v>2</v>
      </c>
      <c r="G739">
        <v>2</v>
      </c>
      <c r="H739" t="s">
        <v>55</v>
      </c>
      <c r="I739">
        <v>1</v>
      </c>
      <c r="J739" t="s">
        <v>49</v>
      </c>
      <c r="K739">
        <v>1</v>
      </c>
      <c r="L739" t="s">
        <v>60</v>
      </c>
      <c r="M739" t="s">
        <v>45</v>
      </c>
      <c r="N739">
        <v>78610</v>
      </c>
      <c r="O739" t="s">
        <v>36</v>
      </c>
      <c r="P739" t="s">
        <v>37</v>
      </c>
      <c r="Q739">
        <v>14</v>
      </c>
      <c r="R739">
        <v>8</v>
      </c>
      <c r="S739">
        <v>2</v>
      </c>
      <c r="T739" t="s">
        <v>82</v>
      </c>
      <c r="U739">
        <v>1</v>
      </c>
      <c r="V739">
        <v>20</v>
      </c>
      <c r="W739">
        <v>1</v>
      </c>
      <c r="X739">
        <v>8</v>
      </c>
      <c r="Y739" t="s">
        <v>36</v>
      </c>
      <c r="Z739" t="s">
        <v>38</v>
      </c>
      <c r="AA739" t="s">
        <v>36</v>
      </c>
      <c r="AB739">
        <v>3</v>
      </c>
      <c r="AC739">
        <v>3</v>
      </c>
      <c r="AD739">
        <f>COUNTIF(Attrition_data[[#All],[Attrition]], "Yes") / COUNTA(Attrition_data[[#All],[Attrition]])</f>
        <v>0.16118793924280209</v>
      </c>
    </row>
    <row r="740" spans="1:30" x14ac:dyDescent="0.3">
      <c r="A740">
        <v>739</v>
      </c>
      <c r="B740">
        <v>27</v>
      </c>
      <c r="C740" t="s">
        <v>29</v>
      </c>
      <c r="D740" t="s">
        <v>30</v>
      </c>
      <c r="E740" t="s">
        <v>43</v>
      </c>
      <c r="F740">
        <v>2</v>
      </c>
      <c r="G740">
        <v>4</v>
      </c>
      <c r="H740" t="s">
        <v>32</v>
      </c>
      <c r="I740">
        <v>1</v>
      </c>
      <c r="J740" t="s">
        <v>49</v>
      </c>
      <c r="K740">
        <v>1</v>
      </c>
      <c r="L740" t="s">
        <v>53</v>
      </c>
      <c r="M740" t="s">
        <v>35</v>
      </c>
      <c r="N740">
        <v>37080</v>
      </c>
      <c r="O740" t="s">
        <v>36</v>
      </c>
      <c r="P740" t="s">
        <v>37</v>
      </c>
      <c r="Q740">
        <v>16</v>
      </c>
      <c r="R740">
        <v>8</v>
      </c>
      <c r="S740">
        <v>2</v>
      </c>
      <c r="T740" t="s">
        <v>47</v>
      </c>
      <c r="U740">
        <v>2</v>
      </c>
      <c r="V740">
        <v>6</v>
      </c>
      <c r="W740">
        <v>4</v>
      </c>
      <c r="X740">
        <v>4</v>
      </c>
      <c r="Y740" t="s">
        <v>39</v>
      </c>
      <c r="Z740" t="s">
        <v>39</v>
      </c>
      <c r="AA740" t="s">
        <v>38</v>
      </c>
      <c r="AB740">
        <v>3</v>
      </c>
      <c r="AC740">
        <v>3</v>
      </c>
      <c r="AD740">
        <f>COUNTIF(Attrition_data[[#All],[Attrition]], "Yes") / COUNTA(Attrition_data[[#All],[Attrition]])</f>
        <v>0.16118793924280209</v>
      </c>
    </row>
    <row r="741" spans="1:30" x14ac:dyDescent="0.3">
      <c r="A741">
        <v>740</v>
      </c>
      <c r="B741">
        <v>27</v>
      </c>
      <c r="C741" t="s">
        <v>41</v>
      </c>
      <c r="D741" t="s">
        <v>30</v>
      </c>
      <c r="E741" t="s">
        <v>43</v>
      </c>
      <c r="F741">
        <v>2</v>
      </c>
      <c r="G741">
        <v>5</v>
      </c>
      <c r="H741" t="s">
        <v>32</v>
      </c>
      <c r="I741">
        <v>1</v>
      </c>
      <c r="J741" t="s">
        <v>33</v>
      </c>
      <c r="K741">
        <v>1</v>
      </c>
      <c r="L741" t="s">
        <v>44</v>
      </c>
      <c r="M741" t="s">
        <v>45</v>
      </c>
      <c r="N741">
        <v>137700</v>
      </c>
      <c r="O741" t="s">
        <v>36</v>
      </c>
      <c r="P741" t="s">
        <v>37</v>
      </c>
      <c r="Q741">
        <v>18</v>
      </c>
      <c r="R741">
        <v>8</v>
      </c>
      <c r="S741">
        <v>1</v>
      </c>
      <c r="T741" t="s">
        <v>71</v>
      </c>
      <c r="U741">
        <v>3</v>
      </c>
      <c r="V741">
        <v>8</v>
      </c>
      <c r="W741">
        <v>7</v>
      </c>
      <c r="X741">
        <v>7</v>
      </c>
      <c r="Y741" t="s">
        <v>39</v>
      </c>
      <c r="Z741" t="s">
        <v>38</v>
      </c>
      <c r="AA741" t="s">
        <v>38</v>
      </c>
      <c r="AB741">
        <v>4</v>
      </c>
      <c r="AC741">
        <v>3</v>
      </c>
      <c r="AD741">
        <f>COUNTIF(Attrition_data[[#All],[Attrition]], "Yes") / COUNTA(Attrition_data[[#All],[Attrition]])</f>
        <v>0.16118793924280209</v>
      </c>
    </row>
    <row r="742" spans="1:30" x14ac:dyDescent="0.3">
      <c r="A742">
        <v>741</v>
      </c>
      <c r="B742">
        <v>26</v>
      </c>
      <c r="C742" t="s">
        <v>29</v>
      </c>
      <c r="D742" t="s">
        <v>30</v>
      </c>
      <c r="E742" t="s">
        <v>43</v>
      </c>
      <c r="F742">
        <v>2</v>
      </c>
      <c r="G742">
        <v>2</v>
      </c>
      <c r="H742" t="s">
        <v>48</v>
      </c>
      <c r="I742">
        <v>1</v>
      </c>
      <c r="J742" t="s">
        <v>49</v>
      </c>
      <c r="K742">
        <v>3</v>
      </c>
      <c r="L742" t="s">
        <v>60</v>
      </c>
      <c r="M742" t="s">
        <v>45</v>
      </c>
      <c r="N742">
        <v>53040</v>
      </c>
      <c r="O742" t="s">
        <v>46</v>
      </c>
      <c r="P742" t="s">
        <v>37</v>
      </c>
      <c r="Q742">
        <v>20</v>
      </c>
      <c r="R742">
        <v>8</v>
      </c>
      <c r="S742">
        <v>1</v>
      </c>
      <c r="T742" t="s">
        <v>51</v>
      </c>
      <c r="U742">
        <v>2</v>
      </c>
      <c r="V742">
        <v>4</v>
      </c>
      <c r="W742">
        <v>1</v>
      </c>
      <c r="X742">
        <v>1</v>
      </c>
      <c r="Y742" t="s">
        <v>36</v>
      </c>
      <c r="Z742" t="s">
        <v>39</v>
      </c>
      <c r="AA742" t="s">
        <v>38</v>
      </c>
      <c r="AB742">
        <v>3</v>
      </c>
      <c r="AC742">
        <v>4</v>
      </c>
      <c r="AD742">
        <f>COUNTIF(Attrition_data[[#All],[Attrition]], "Yes") / COUNTA(Attrition_data[[#All],[Attrition]])</f>
        <v>0.16118793924280209</v>
      </c>
    </row>
    <row r="743" spans="1:30" x14ac:dyDescent="0.3">
      <c r="A743">
        <v>742</v>
      </c>
      <c r="B743">
        <v>42</v>
      </c>
      <c r="C743" t="s">
        <v>29</v>
      </c>
      <c r="D743" t="s">
        <v>30</v>
      </c>
      <c r="E743" t="s">
        <v>31</v>
      </c>
      <c r="F743">
        <v>23</v>
      </c>
      <c r="G743">
        <v>3</v>
      </c>
      <c r="H743" t="s">
        <v>73</v>
      </c>
      <c r="I743">
        <v>1</v>
      </c>
      <c r="J743" t="s">
        <v>33</v>
      </c>
      <c r="K743">
        <v>3</v>
      </c>
      <c r="L743" t="s">
        <v>44</v>
      </c>
      <c r="M743" t="s">
        <v>35</v>
      </c>
      <c r="N743">
        <v>26420</v>
      </c>
      <c r="O743" t="s">
        <v>46</v>
      </c>
      <c r="P743" t="s">
        <v>37</v>
      </c>
      <c r="Q743">
        <v>13</v>
      </c>
      <c r="R743">
        <v>8</v>
      </c>
      <c r="S743">
        <v>1</v>
      </c>
      <c r="T743" t="s">
        <v>62</v>
      </c>
      <c r="U743">
        <v>3</v>
      </c>
      <c r="V743">
        <v>20</v>
      </c>
      <c r="W743">
        <v>0</v>
      </c>
      <c r="X743">
        <v>9</v>
      </c>
      <c r="Y743" t="s">
        <v>38</v>
      </c>
      <c r="Z743" t="s">
        <v>36</v>
      </c>
      <c r="AA743" t="s">
        <v>38</v>
      </c>
      <c r="AB743">
        <v>3</v>
      </c>
      <c r="AC743">
        <v>3</v>
      </c>
      <c r="AD743">
        <f>COUNTIF(Attrition_data[[#All],[Attrition]], "Yes") / COUNTA(Attrition_data[[#All],[Attrition]])</f>
        <v>0.16118793924280209</v>
      </c>
    </row>
    <row r="744" spans="1:30" x14ac:dyDescent="0.3">
      <c r="A744">
        <v>743</v>
      </c>
      <c r="B744">
        <v>52</v>
      </c>
      <c r="C744" t="s">
        <v>29</v>
      </c>
      <c r="D744" t="s">
        <v>30</v>
      </c>
      <c r="E744" t="s">
        <v>43</v>
      </c>
      <c r="F744">
        <v>5</v>
      </c>
      <c r="G744">
        <v>2</v>
      </c>
      <c r="H744" t="s">
        <v>32</v>
      </c>
      <c r="I744">
        <v>1</v>
      </c>
      <c r="J744" t="s">
        <v>33</v>
      </c>
      <c r="K744">
        <v>1</v>
      </c>
      <c r="L744" t="s">
        <v>34</v>
      </c>
      <c r="M744" t="s">
        <v>35</v>
      </c>
      <c r="N744">
        <v>27590</v>
      </c>
      <c r="O744" t="s">
        <v>56</v>
      </c>
      <c r="P744" t="s">
        <v>37</v>
      </c>
      <c r="Q744">
        <v>18</v>
      </c>
      <c r="R744">
        <v>8</v>
      </c>
      <c r="S744">
        <v>1</v>
      </c>
      <c r="T744" t="s">
        <v>72</v>
      </c>
      <c r="U744">
        <v>6</v>
      </c>
      <c r="V744">
        <v>5</v>
      </c>
      <c r="W744">
        <v>0</v>
      </c>
      <c r="X744">
        <v>4</v>
      </c>
      <c r="Y744" t="s">
        <v>38</v>
      </c>
      <c r="Z744" t="s">
        <v>36</v>
      </c>
      <c r="AA744" t="s">
        <v>36</v>
      </c>
      <c r="AB744">
        <v>3</v>
      </c>
      <c r="AC744">
        <v>3</v>
      </c>
      <c r="AD744">
        <f>COUNTIF(Attrition_data[[#All],[Attrition]], "Yes") / COUNTA(Attrition_data[[#All],[Attrition]])</f>
        <v>0.16118793924280209</v>
      </c>
    </row>
    <row r="745" spans="1:30" x14ac:dyDescent="0.3">
      <c r="A745">
        <v>744</v>
      </c>
      <c r="B745">
        <v>37</v>
      </c>
      <c r="C745" t="s">
        <v>29</v>
      </c>
      <c r="D745" t="s">
        <v>30</v>
      </c>
      <c r="E745" t="s">
        <v>43</v>
      </c>
      <c r="F745">
        <v>20</v>
      </c>
      <c r="G745">
        <v>5</v>
      </c>
      <c r="H745" t="s">
        <v>32</v>
      </c>
      <c r="I745">
        <v>1</v>
      </c>
      <c r="J745" t="s">
        <v>49</v>
      </c>
      <c r="K745">
        <v>2</v>
      </c>
      <c r="L745" t="s">
        <v>70</v>
      </c>
      <c r="M745" t="s">
        <v>45</v>
      </c>
      <c r="N745">
        <v>68040</v>
      </c>
      <c r="O745" t="s">
        <v>39</v>
      </c>
      <c r="P745" t="s">
        <v>37</v>
      </c>
      <c r="Q745">
        <v>13</v>
      </c>
      <c r="R745">
        <v>8</v>
      </c>
      <c r="S745">
        <v>1</v>
      </c>
      <c r="T745" t="s">
        <v>71</v>
      </c>
      <c r="U745">
        <v>1</v>
      </c>
      <c r="V745">
        <v>3</v>
      </c>
      <c r="W745">
        <v>0</v>
      </c>
      <c r="X745">
        <v>2</v>
      </c>
      <c r="Y745" t="s">
        <v>36</v>
      </c>
      <c r="Z745" t="s">
        <v>38</v>
      </c>
      <c r="AA745" t="s">
        <v>38</v>
      </c>
      <c r="AB745">
        <v>3</v>
      </c>
      <c r="AC745">
        <v>3</v>
      </c>
      <c r="AD745">
        <f>COUNTIF(Attrition_data[[#All],[Attrition]], "Yes") / COUNTA(Attrition_data[[#All],[Attrition]])</f>
        <v>0.16118793924280209</v>
      </c>
    </row>
    <row r="746" spans="1:30" x14ac:dyDescent="0.3">
      <c r="A746">
        <v>745</v>
      </c>
      <c r="B746">
        <v>35</v>
      </c>
      <c r="C746" t="s">
        <v>29</v>
      </c>
      <c r="D746" t="s">
        <v>42</v>
      </c>
      <c r="E746" t="s">
        <v>43</v>
      </c>
      <c r="F746">
        <v>6</v>
      </c>
      <c r="G746">
        <v>4</v>
      </c>
      <c r="H746" t="s">
        <v>55</v>
      </c>
      <c r="I746">
        <v>1</v>
      </c>
      <c r="J746" t="s">
        <v>33</v>
      </c>
      <c r="K746">
        <v>2</v>
      </c>
      <c r="L746" t="s">
        <v>57</v>
      </c>
      <c r="M746" t="s">
        <v>45</v>
      </c>
      <c r="N746">
        <v>61420</v>
      </c>
      <c r="O746" t="s">
        <v>40</v>
      </c>
      <c r="P746" t="s">
        <v>37</v>
      </c>
      <c r="Q746">
        <v>15</v>
      </c>
      <c r="R746">
        <v>8</v>
      </c>
      <c r="S746">
        <v>1</v>
      </c>
      <c r="T746" t="s">
        <v>59</v>
      </c>
      <c r="U746">
        <v>2</v>
      </c>
      <c r="V746">
        <v>2</v>
      </c>
      <c r="W746">
        <v>2</v>
      </c>
      <c r="X746">
        <v>2</v>
      </c>
      <c r="Y746" t="s">
        <v>38</v>
      </c>
      <c r="Z746" t="s">
        <v>39</v>
      </c>
      <c r="AA746" t="s">
        <v>38</v>
      </c>
      <c r="AB746">
        <v>3</v>
      </c>
      <c r="AC746">
        <v>3</v>
      </c>
      <c r="AD746">
        <f>COUNTIF(Attrition_data[[#All],[Attrition]], "Yes") / COUNTA(Attrition_data[[#All],[Attrition]])</f>
        <v>0.16118793924280209</v>
      </c>
    </row>
    <row r="747" spans="1:30" x14ac:dyDescent="0.3">
      <c r="A747">
        <v>746</v>
      </c>
      <c r="B747">
        <v>25</v>
      </c>
      <c r="C747" t="s">
        <v>29</v>
      </c>
      <c r="D747" t="s">
        <v>30</v>
      </c>
      <c r="E747" t="s">
        <v>43</v>
      </c>
      <c r="F747">
        <v>1</v>
      </c>
      <c r="G747">
        <v>4</v>
      </c>
      <c r="H747" t="s">
        <v>55</v>
      </c>
      <c r="I747">
        <v>1</v>
      </c>
      <c r="J747" t="s">
        <v>49</v>
      </c>
      <c r="K747">
        <v>2</v>
      </c>
      <c r="L747" t="s">
        <v>50</v>
      </c>
      <c r="M747" t="s">
        <v>35</v>
      </c>
      <c r="N747">
        <v>25000</v>
      </c>
      <c r="O747" t="s">
        <v>39</v>
      </c>
      <c r="P747" t="s">
        <v>37</v>
      </c>
      <c r="Q747">
        <v>14</v>
      </c>
      <c r="R747">
        <v>8</v>
      </c>
      <c r="S747">
        <v>2</v>
      </c>
      <c r="T747" t="s">
        <v>67</v>
      </c>
      <c r="U747">
        <v>2</v>
      </c>
      <c r="V747">
        <v>3</v>
      </c>
      <c r="W747">
        <v>0</v>
      </c>
      <c r="X747">
        <v>2</v>
      </c>
      <c r="Y747" t="s">
        <v>36</v>
      </c>
      <c r="Z747" t="s">
        <v>39</v>
      </c>
      <c r="AA747" t="s">
        <v>40</v>
      </c>
      <c r="AB747">
        <v>1</v>
      </c>
      <c r="AC747">
        <v>3</v>
      </c>
      <c r="AD747">
        <f>COUNTIF(Attrition_data[[#All],[Attrition]], "Yes") / COUNTA(Attrition_data[[#All],[Attrition]])</f>
        <v>0.16118793924280209</v>
      </c>
    </row>
    <row r="748" spans="1:30" x14ac:dyDescent="0.3">
      <c r="A748">
        <v>747</v>
      </c>
      <c r="B748">
        <v>26</v>
      </c>
      <c r="C748" t="s">
        <v>29</v>
      </c>
      <c r="D748" t="s">
        <v>30</v>
      </c>
      <c r="E748" t="s">
        <v>43</v>
      </c>
      <c r="F748">
        <v>29</v>
      </c>
      <c r="G748">
        <v>4</v>
      </c>
      <c r="H748" t="s">
        <v>32</v>
      </c>
      <c r="I748">
        <v>1</v>
      </c>
      <c r="J748" t="s">
        <v>49</v>
      </c>
      <c r="K748">
        <v>1</v>
      </c>
      <c r="L748" t="s">
        <v>44</v>
      </c>
      <c r="M748" t="s">
        <v>45</v>
      </c>
      <c r="N748">
        <v>63890</v>
      </c>
      <c r="O748" t="s">
        <v>46</v>
      </c>
      <c r="P748" t="s">
        <v>37</v>
      </c>
      <c r="Q748">
        <v>22</v>
      </c>
      <c r="R748">
        <v>8</v>
      </c>
      <c r="S748">
        <v>0</v>
      </c>
      <c r="T748" t="s">
        <v>71</v>
      </c>
      <c r="U748">
        <v>2</v>
      </c>
      <c r="V748">
        <v>7</v>
      </c>
      <c r="W748">
        <v>0</v>
      </c>
      <c r="X748">
        <v>7</v>
      </c>
      <c r="Y748" t="s">
        <v>38</v>
      </c>
      <c r="Z748" t="s">
        <v>36</v>
      </c>
      <c r="AA748" t="s">
        <v>38</v>
      </c>
      <c r="AB748">
        <v>2</v>
      </c>
      <c r="AC748">
        <v>4</v>
      </c>
      <c r="AD748">
        <f>COUNTIF(Attrition_data[[#All],[Attrition]], "Yes") / COUNTA(Attrition_data[[#All],[Attrition]])</f>
        <v>0.16118793924280209</v>
      </c>
    </row>
    <row r="749" spans="1:30" x14ac:dyDescent="0.3">
      <c r="A749">
        <v>748</v>
      </c>
      <c r="B749">
        <v>29</v>
      </c>
      <c r="C749" t="s">
        <v>29</v>
      </c>
      <c r="D749" t="s">
        <v>30</v>
      </c>
      <c r="E749" t="s">
        <v>31</v>
      </c>
      <c r="F749">
        <v>9</v>
      </c>
      <c r="G749">
        <v>3</v>
      </c>
      <c r="H749" t="s">
        <v>32</v>
      </c>
      <c r="I749">
        <v>1</v>
      </c>
      <c r="J749" t="s">
        <v>49</v>
      </c>
      <c r="K749">
        <v>1</v>
      </c>
      <c r="L749" t="s">
        <v>60</v>
      </c>
      <c r="M749" t="s">
        <v>45</v>
      </c>
      <c r="N749">
        <v>111030</v>
      </c>
      <c r="O749" t="s">
        <v>36</v>
      </c>
      <c r="P749" t="s">
        <v>37</v>
      </c>
      <c r="Q749">
        <v>12</v>
      </c>
      <c r="R749">
        <v>8</v>
      </c>
      <c r="S749">
        <v>0</v>
      </c>
      <c r="T749" t="s">
        <v>59</v>
      </c>
      <c r="U749">
        <v>5</v>
      </c>
      <c r="V749">
        <v>10</v>
      </c>
      <c r="W749">
        <v>0</v>
      </c>
      <c r="X749">
        <v>9</v>
      </c>
      <c r="Y749" t="s">
        <v>40</v>
      </c>
      <c r="Z749" t="s">
        <v>36</v>
      </c>
      <c r="AA749" t="s">
        <v>40</v>
      </c>
      <c r="AB749">
        <v>2</v>
      </c>
      <c r="AC749">
        <v>3</v>
      </c>
      <c r="AD749">
        <f>COUNTIF(Attrition_data[[#All],[Attrition]], "Yes") / COUNTA(Attrition_data[[#All],[Attrition]])</f>
        <v>0.16118793924280209</v>
      </c>
    </row>
    <row r="750" spans="1:30" x14ac:dyDescent="0.3">
      <c r="A750">
        <v>749</v>
      </c>
      <c r="B750">
        <v>49</v>
      </c>
      <c r="C750" t="s">
        <v>41</v>
      </c>
      <c r="D750" t="s">
        <v>42</v>
      </c>
      <c r="E750" t="s">
        <v>31</v>
      </c>
      <c r="F750">
        <v>6</v>
      </c>
      <c r="G750">
        <v>5</v>
      </c>
      <c r="H750" t="s">
        <v>55</v>
      </c>
      <c r="I750">
        <v>1</v>
      </c>
      <c r="J750" t="s">
        <v>33</v>
      </c>
      <c r="K750">
        <v>2</v>
      </c>
      <c r="L750" t="s">
        <v>34</v>
      </c>
      <c r="M750" t="s">
        <v>45</v>
      </c>
      <c r="N750">
        <v>23420</v>
      </c>
      <c r="O750" t="s">
        <v>38</v>
      </c>
      <c r="P750" t="s">
        <v>37</v>
      </c>
      <c r="Q750">
        <v>18</v>
      </c>
      <c r="R750">
        <v>8</v>
      </c>
      <c r="S750">
        <v>0</v>
      </c>
      <c r="T750" t="s">
        <v>82</v>
      </c>
      <c r="U750">
        <v>2</v>
      </c>
      <c r="V750">
        <v>4</v>
      </c>
      <c r="W750">
        <v>1</v>
      </c>
      <c r="X750">
        <v>3</v>
      </c>
      <c r="Y750" t="s">
        <v>36</v>
      </c>
      <c r="Z750" t="s">
        <v>36</v>
      </c>
      <c r="AA750" t="s">
        <v>38</v>
      </c>
      <c r="AB750">
        <v>3</v>
      </c>
      <c r="AC750">
        <v>3</v>
      </c>
      <c r="AD750">
        <f>COUNTIF(Attrition_data[[#All],[Attrition]], "Yes") / COUNTA(Attrition_data[[#All],[Attrition]])</f>
        <v>0.16118793924280209</v>
      </c>
    </row>
    <row r="751" spans="1:30" x14ac:dyDescent="0.3">
      <c r="A751">
        <v>750</v>
      </c>
      <c r="B751">
        <v>29</v>
      </c>
      <c r="C751" t="s">
        <v>41</v>
      </c>
      <c r="D751" t="s">
        <v>42</v>
      </c>
      <c r="E751" t="s">
        <v>31</v>
      </c>
      <c r="F751">
        <v>3</v>
      </c>
      <c r="G751">
        <v>2</v>
      </c>
      <c r="H751" t="s">
        <v>73</v>
      </c>
      <c r="I751">
        <v>1</v>
      </c>
      <c r="J751" t="s">
        <v>33</v>
      </c>
      <c r="K751">
        <v>2</v>
      </c>
      <c r="L751" t="s">
        <v>60</v>
      </c>
      <c r="M751" t="s">
        <v>45</v>
      </c>
      <c r="N751">
        <v>68110</v>
      </c>
      <c r="O751" t="s">
        <v>46</v>
      </c>
      <c r="P751" t="s">
        <v>37</v>
      </c>
      <c r="Q751">
        <v>15</v>
      </c>
      <c r="R751">
        <v>8</v>
      </c>
      <c r="S751">
        <v>1</v>
      </c>
      <c r="T751" t="s">
        <v>56</v>
      </c>
      <c r="U751">
        <v>2</v>
      </c>
      <c r="V751">
        <v>8</v>
      </c>
      <c r="W751">
        <v>7</v>
      </c>
      <c r="X751">
        <v>7</v>
      </c>
      <c r="Y751" t="s">
        <v>38</v>
      </c>
      <c r="Z751" t="s">
        <v>39</v>
      </c>
      <c r="AA751" t="s">
        <v>38</v>
      </c>
      <c r="AB751">
        <v>3</v>
      </c>
      <c r="AC751">
        <v>3</v>
      </c>
      <c r="AD751">
        <f>COUNTIF(Attrition_data[[#All],[Attrition]], "Yes") / COUNTA(Attrition_data[[#All],[Attrition]])</f>
        <v>0.16118793924280209</v>
      </c>
    </row>
    <row r="752" spans="1:30" x14ac:dyDescent="0.3">
      <c r="A752">
        <v>751</v>
      </c>
      <c r="B752">
        <v>54</v>
      </c>
      <c r="C752" t="s">
        <v>29</v>
      </c>
      <c r="D752" t="s">
        <v>30</v>
      </c>
      <c r="E752" t="s">
        <v>31</v>
      </c>
      <c r="F752">
        <v>1</v>
      </c>
      <c r="G752">
        <v>3</v>
      </c>
      <c r="H752" t="s">
        <v>55</v>
      </c>
      <c r="I752">
        <v>1</v>
      </c>
      <c r="J752" t="s">
        <v>33</v>
      </c>
      <c r="K752">
        <v>2</v>
      </c>
      <c r="L752" t="s">
        <v>70</v>
      </c>
      <c r="M752" t="s">
        <v>45</v>
      </c>
      <c r="N752">
        <v>22970</v>
      </c>
      <c r="O752" t="s">
        <v>47</v>
      </c>
      <c r="P752" t="s">
        <v>37</v>
      </c>
      <c r="Q752">
        <v>18</v>
      </c>
      <c r="R752">
        <v>8</v>
      </c>
      <c r="S752">
        <v>2</v>
      </c>
      <c r="T752" t="s">
        <v>93</v>
      </c>
      <c r="U752">
        <v>2</v>
      </c>
      <c r="V752">
        <v>20</v>
      </c>
      <c r="W752">
        <v>12</v>
      </c>
      <c r="X752">
        <v>7</v>
      </c>
      <c r="Y752" t="s">
        <v>39</v>
      </c>
      <c r="Z752" t="s">
        <v>39</v>
      </c>
      <c r="AA752" t="s">
        <v>40</v>
      </c>
      <c r="AB752">
        <v>2</v>
      </c>
      <c r="AC752">
        <v>3</v>
      </c>
      <c r="AD752">
        <f>COUNTIF(Attrition_data[[#All],[Attrition]], "Yes") / COUNTA(Attrition_data[[#All],[Attrition]])</f>
        <v>0.16118793924280209</v>
      </c>
    </row>
    <row r="753" spans="1:30" x14ac:dyDescent="0.3">
      <c r="A753">
        <v>752</v>
      </c>
      <c r="B753">
        <v>58</v>
      </c>
      <c r="C753" t="s">
        <v>29</v>
      </c>
      <c r="D753" t="s">
        <v>30</v>
      </c>
      <c r="E753" t="s">
        <v>31</v>
      </c>
      <c r="F753">
        <v>22</v>
      </c>
      <c r="G753">
        <v>3</v>
      </c>
      <c r="H753" t="s">
        <v>32</v>
      </c>
      <c r="I753">
        <v>1</v>
      </c>
      <c r="J753" t="s">
        <v>33</v>
      </c>
      <c r="K753">
        <v>2</v>
      </c>
      <c r="L753" t="s">
        <v>60</v>
      </c>
      <c r="M753" t="s">
        <v>35</v>
      </c>
      <c r="N753">
        <v>24500</v>
      </c>
      <c r="O753" t="s">
        <v>38</v>
      </c>
      <c r="P753" t="s">
        <v>37</v>
      </c>
      <c r="Q753">
        <v>12</v>
      </c>
      <c r="R753">
        <v>8</v>
      </c>
      <c r="S753">
        <v>1</v>
      </c>
      <c r="T753" t="s">
        <v>90</v>
      </c>
      <c r="U753">
        <v>2</v>
      </c>
      <c r="V753">
        <v>9</v>
      </c>
      <c r="W753">
        <v>1</v>
      </c>
      <c r="X753">
        <v>5</v>
      </c>
      <c r="Y753" t="s">
        <v>39</v>
      </c>
      <c r="Z753" t="s">
        <v>36</v>
      </c>
      <c r="AA753" t="s">
        <v>38</v>
      </c>
      <c r="AB753">
        <v>3</v>
      </c>
      <c r="AC753">
        <v>3</v>
      </c>
      <c r="AD753">
        <f>COUNTIF(Attrition_data[[#All],[Attrition]], "Yes") / COUNTA(Attrition_data[[#All],[Attrition]])</f>
        <v>0.16118793924280209</v>
      </c>
    </row>
    <row r="754" spans="1:30" x14ac:dyDescent="0.3">
      <c r="A754">
        <v>753</v>
      </c>
      <c r="B754">
        <v>55</v>
      </c>
      <c r="C754" t="s">
        <v>29</v>
      </c>
      <c r="D754" t="s">
        <v>30</v>
      </c>
      <c r="E754" t="s">
        <v>43</v>
      </c>
      <c r="F754">
        <v>7</v>
      </c>
      <c r="G754">
        <v>3</v>
      </c>
      <c r="H754" t="s">
        <v>32</v>
      </c>
      <c r="I754">
        <v>1</v>
      </c>
      <c r="J754" t="s">
        <v>33</v>
      </c>
      <c r="K754">
        <v>3</v>
      </c>
      <c r="L754" t="s">
        <v>44</v>
      </c>
      <c r="M754" t="s">
        <v>61</v>
      </c>
      <c r="N754">
        <v>50930</v>
      </c>
      <c r="O754" t="s">
        <v>40</v>
      </c>
      <c r="P754" t="s">
        <v>37</v>
      </c>
      <c r="Q754">
        <v>16</v>
      </c>
      <c r="R754">
        <v>8</v>
      </c>
      <c r="S754">
        <v>1</v>
      </c>
      <c r="T754" t="s">
        <v>88</v>
      </c>
      <c r="U754">
        <v>3</v>
      </c>
      <c r="V754">
        <v>7</v>
      </c>
      <c r="W754">
        <v>0</v>
      </c>
      <c r="X754">
        <v>0</v>
      </c>
      <c r="Y754" t="s">
        <v>40</v>
      </c>
      <c r="Z754" t="s">
        <v>39</v>
      </c>
      <c r="AA754" t="s">
        <v>39</v>
      </c>
      <c r="AB754">
        <v>3</v>
      </c>
      <c r="AC754">
        <v>3</v>
      </c>
      <c r="AD754">
        <f>COUNTIF(Attrition_data[[#All],[Attrition]], "Yes") / COUNTA(Attrition_data[[#All],[Attrition]])</f>
        <v>0.16118793924280209</v>
      </c>
    </row>
    <row r="755" spans="1:30" x14ac:dyDescent="0.3">
      <c r="A755">
        <v>754</v>
      </c>
      <c r="B755">
        <v>36</v>
      </c>
      <c r="C755" t="s">
        <v>29</v>
      </c>
      <c r="D755" t="s">
        <v>30</v>
      </c>
      <c r="E755" t="s">
        <v>43</v>
      </c>
      <c r="F755">
        <v>1</v>
      </c>
      <c r="G755">
        <v>3</v>
      </c>
      <c r="H755" t="s">
        <v>55</v>
      </c>
      <c r="I755">
        <v>1</v>
      </c>
      <c r="J755" t="s">
        <v>49</v>
      </c>
      <c r="K755">
        <v>2</v>
      </c>
      <c r="L755" t="s">
        <v>50</v>
      </c>
      <c r="M755" t="s">
        <v>45</v>
      </c>
      <c r="N755">
        <v>53090</v>
      </c>
      <c r="O755" t="s">
        <v>38</v>
      </c>
      <c r="P755" t="s">
        <v>37</v>
      </c>
      <c r="Q755">
        <v>13</v>
      </c>
      <c r="R755">
        <v>8</v>
      </c>
      <c r="S755">
        <v>0</v>
      </c>
      <c r="T755" t="s">
        <v>68</v>
      </c>
      <c r="U755">
        <v>5</v>
      </c>
      <c r="V755">
        <v>5</v>
      </c>
      <c r="W755">
        <v>0</v>
      </c>
      <c r="X755">
        <v>1</v>
      </c>
      <c r="Y755" t="s">
        <v>36</v>
      </c>
      <c r="Z755" t="s">
        <v>40</v>
      </c>
      <c r="AA755" t="s">
        <v>38</v>
      </c>
      <c r="AB755">
        <v>3</v>
      </c>
      <c r="AC755">
        <v>3</v>
      </c>
      <c r="AD755">
        <f>COUNTIF(Attrition_data[[#All],[Attrition]], "Yes") / COUNTA(Attrition_data[[#All],[Attrition]])</f>
        <v>0.16118793924280209</v>
      </c>
    </row>
    <row r="756" spans="1:30" x14ac:dyDescent="0.3">
      <c r="A756">
        <v>755</v>
      </c>
      <c r="B756">
        <v>31</v>
      </c>
      <c r="C756" t="s">
        <v>41</v>
      </c>
      <c r="D756" t="s">
        <v>42</v>
      </c>
      <c r="E756" t="s">
        <v>31</v>
      </c>
      <c r="F756">
        <v>4</v>
      </c>
      <c r="G756">
        <v>3</v>
      </c>
      <c r="H756" t="s">
        <v>32</v>
      </c>
      <c r="I756">
        <v>1</v>
      </c>
      <c r="J756" t="s">
        <v>49</v>
      </c>
      <c r="K756">
        <v>2</v>
      </c>
      <c r="L756" t="s">
        <v>70</v>
      </c>
      <c r="M756" t="s">
        <v>45</v>
      </c>
      <c r="N756">
        <v>30570</v>
      </c>
      <c r="O756" t="s">
        <v>36</v>
      </c>
      <c r="P756" t="s">
        <v>37</v>
      </c>
      <c r="Q756">
        <v>19</v>
      </c>
      <c r="R756">
        <v>8</v>
      </c>
      <c r="S756">
        <v>0</v>
      </c>
      <c r="T756" t="s">
        <v>36</v>
      </c>
      <c r="U756">
        <v>3</v>
      </c>
      <c r="V756">
        <v>1</v>
      </c>
      <c r="W756">
        <v>0</v>
      </c>
      <c r="X756">
        <v>0</v>
      </c>
      <c r="Y756" t="s">
        <v>40</v>
      </c>
      <c r="Z756" t="s">
        <v>38</v>
      </c>
      <c r="AA756" t="s">
        <v>38</v>
      </c>
      <c r="AB756">
        <v>3</v>
      </c>
      <c r="AC756">
        <v>3</v>
      </c>
      <c r="AD756">
        <f>COUNTIF(Attrition_data[[#All],[Attrition]], "Yes") / COUNTA(Attrition_data[[#All],[Attrition]])</f>
        <v>0.16118793924280209</v>
      </c>
    </row>
    <row r="757" spans="1:30" x14ac:dyDescent="0.3">
      <c r="A757">
        <v>756</v>
      </c>
      <c r="B757">
        <v>30</v>
      </c>
      <c r="C757" t="s">
        <v>29</v>
      </c>
      <c r="D757" t="s">
        <v>30</v>
      </c>
      <c r="E757" t="s">
        <v>31</v>
      </c>
      <c r="F757">
        <v>3</v>
      </c>
      <c r="G757">
        <v>3</v>
      </c>
      <c r="H757" t="s">
        <v>32</v>
      </c>
      <c r="I757">
        <v>1</v>
      </c>
      <c r="J757" t="s">
        <v>49</v>
      </c>
      <c r="K757">
        <v>3</v>
      </c>
      <c r="L757" t="s">
        <v>50</v>
      </c>
      <c r="M757" t="s">
        <v>61</v>
      </c>
      <c r="N757">
        <v>51210</v>
      </c>
      <c r="O757" t="s">
        <v>67</v>
      </c>
      <c r="P757" t="s">
        <v>37</v>
      </c>
      <c r="Q757">
        <v>13</v>
      </c>
      <c r="R757">
        <v>8</v>
      </c>
      <c r="S757">
        <v>0</v>
      </c>
      <c r="T757" t="s">
        <v>71</v>
      </c>
      <c r="U757">
        <v>4</v>
      </c>
      <c r="V757">
        <v>3</v>
      </c>
      <c r="W757">
        <v>0</v>
      </c>
      <c r="X757">
        <v>2</v>
      </c>
      <c r="Y757" t="s">
        <v>39</v>
      </c>
      <c r="Z757" t="s">
        <v>36</v>
      </c>
      <c r="AA757" t="s">
        <v>38</v>
      </c>
      <c r="AB757">
        <v>3</v>
      </c>
      <c r="AC757">
        <v>3</v>
      </c>
      <c r="AD757">
        <f>COUNTIF(Attrition_data[[#All],[Attrition]], "Yes") / COUNTA(Attrition_data[[#All],[Attrition]])</f>
        <v>0.16118793924280209</v>
      </c>
    </row>
    <row r="758" spans="1:30" x14ac:dyDescent="0.3">
      <c r="A758">
        <v>757</v>
      </c>
      <c r="B758">
        <v>31</v>
      </c>
      <c r="C758" t="s">
        <v>29</v>
      </c>
      <c r="D758" t="s">
        <v>30</v>
      </c>
      <c r="E758" t="s">
        <v>43</v>
      </c>
      <c r="F758">
        <v>1</v>
      </c>
      <c r="G758">
        <v>3</v>
      </c>
      <c r="H758" t="s">
        <v>55</v>
      </c>
      <c r="I758">
        <v>1</v>
      </c>
      <c r="J758" t="s">
        <v>49</v>
      </c>
      <c r="K758">
        <v>1</v>
      </c>
      <c r="L758" t="s">
        <v>60</v>
      </c>
      <c r="M758" t="s">
        <v>45</v>
      </c>
      <c r="N758">
        <v>168560</v>
      </c>
      <c r="O758" t="s">
        <v>38</v>
      </c>
      <c r="P758" t="s">
        <v>37</v>
      </c>
      <c r="Q758">
        <v>12</v>
      </c>
      <c r="R758">
        <v>8</v>
      </c>
      <c r="S758">
        <v>1</v>
      </c>
      <c r="T758" t="s">
        <v>56</v>
      </c>
      <c r="U758">
        <v>3</v>
      </c>
      <c r="V758">
        <v>3</v>
      </c>
      <c r="W758">
        <v>1</v>
      </c>
      <c r="X758">
        <v>0</v>
      </c>
      <c r="Y758" t="s">
        <v>36</v>
      </c>
      <c r="Z758" t="s">
        <v>40</v>
      </c>
      <c r="AA758" t="s">
        <v>39</v>
      </c>
      <c r="AB758">
        <v>3</v>
      </c>
      <c r="AC758">
        <v>3</v>
      </c>
      <c r="AD758">
        <f>COUNTIF(Attrition_data[[#All],[Attrition]], "Yes") / COUNTA(Attrition_data[[#All],[Attrition]])</f>
        <v>0.16118793924280209</v>
      </c>
    </row>
    <row r="759" spans="1:30" x14ac:dyDescent="0.3">
      <c r="A759">
        <v>758</v>
      </c>
      <c r="B759">
        <v>34</v>
      </c>
      <c r="C759" t="s">
        <v>29</v>
      </c>
      <c r="D759" t="s">
        <v>42</v>
      </c>
      <c r="E759" t="s">
        <v>31</v>
      </c>
      <c r="F759">
        <v>2</v>
      </c>
      <c r="G759">
        <v>1</v>
      </c>
      <c r="H759" t="s">
        <v>73</v>
      </c>
      <c r="I759">
        <v>1</v>
      </c>
      <c r="J759" t="s">
        <v>33</v>
      </c>
      <c r="K759">
        <v>5</v>
      </c>
      <c r="L759" t="s">
        <v>70</v>
      </c>
      <c r="M759" t="s">
        <v>61</v>
      </c>
      <c r="N759">
        <v>26860</v>
      </c>
      <c r="O759" t="s">
        <v>51</v>
      </c>
      <c r="P759" t="s">
        <v>37</v>
      </c>
      <c r="Q759">
        <v>11</v>
      </c>
      <c r="R759">
        <v>8</v>
      </c>
      <c r="S759">
        <v>0</v>
      </c>
      <c r="T759" t="s">
        <v>59</v>
      </c>
      <c r="U759">
        <v>3</v>
      </c>
      <c r="V759">
        <v>4</v>
      </c>
      <c r="W759">
        <v>1</v>
      </c>
      <c r="X759">
        <v>3</v>
      </c>
      <c r="Y759" t="s">
        <v>39</v>
      </c>
      <c r="Z759" t="s">
        <v>36</v>
      </c>
      <c r="AA759" t="s">
        <v>38</v>
      </c>
      <c r="AB759">
        <v>4</v>
      </c>
      <c r="AC759">
        <v>3</v>
      </c>
      <c r="AD759">
        <f>COUNTIF(Attrition_data[[#All],[Attrition]], "Yes") / COUNTA(Attrition_data[[#All],[Attrition]])</f>
        <v>0.16118793924280209</v>
      </c>
    </row>
    <row r="760" spans="1:30" x14ac:dyDescent="0.3">
      <c r="A760">
        <v>759</v>
      </c>
      <c r="B760">
        <v>31</v>
      </c>
      <c r="C760" t="s">
        <v>41</v>
      </c>
      <c r="D760" t="s">
        <v>30</v>
      </c>
      <c r="E760" t="s">
        <v>31</v>
      </c>
      <c r="F760">
        <v>20</v>
      </c>
      <c r="G760">
        <v>3</v>
      </c>
      <c r="H760" t="s">
        <v>77</v>
      </c>
      <c r="I760">
        <v>1</v>
      </c>
      <c r="J760" t="s">
        <v>49</v>
      </c>
      <c r="K760">
        <v>1</v>
      </c>
      <c r="L760" t="s">
        <v>44</v>
      </c>
      <c r="M760" t="s">
        <v>45</v>
      </c>
      <c r="N760">
        <v>61800</v>
      </c>
      <c r="O760" t="s">
        <v>36</v>
      </c>
      <c r="P760" t="s">
        <v>37</v>
      </c>
      <c r="Q760">
        <v>14</v>
      </c>
      <c r="R760">
        <v>8</v>
      </c>
      <c r="S760">
        <v>1</v>
      </c>
      <c r="T760" t="s">
        <v>36</v>
      </c>
      <c r="U760">
        <v>2</v>
      </c>
      <c r="V760">
        <v>1</v>
      </c>
      <c r="W760">
        <v>0</v>
      </c>
      <c r="X760">
        <v>0</v>
      </c>
      <c r="Y760" t="s">
        <v>36</v>
      </c>
      <c r="Z760" t="s">
        <v>40</v>
      </c>
      <c r="AA760" t="s">
        <v>39</v>
      </c>
      <c r="AB760">
        <v>1</v>
      </c>
      <c r="AC760">
        <v>3</v>
      </c>
      <c r="AD760">
        <f>COUNTIF(Attrition_data[[#All],[Attrition]], "Yes") / COUNTA(Attrition_data[[#All],[Attrition]])</f>
        <v>0.16118793924280209</v>
      </c>
    </row>
    <row r="761" spans="1:30" x14ac:dyDescent="0.3">
      <c r="A761">
        <v>760</v>
      </c>
      <c r="B761">
        <v>27</v>
      </c>
      <c r="C761" t="s">
        <v>29</v>
      </c>
      <c r="D761" t="s">
        <v>30</v>
      </c>
      <c r="E761" t="s">
        <v>53</v>
      </c>
      <c r="F761">
        <v>11</v>
      </c>
      <c r="G761">
        <v>4</v>
      </c>
      <c r="H761" t="s">
        <v>55</v>
      </c>
      <c r="I761">
        <v>1</v>
      </c>
      <c r="J761" t="s">
        <v>49</v>
      </c>
      <c r="K761">
        <v>4</v>
      </c>
      <c r="L761" t="s">
        <v>50</v>
      </c>
      <c r="M761" t="s">
        <v>35</v>
      </c>
      <c r="N761">
        <v>66320</v>
      </c>
      <c r="O761" t="s">
        <v>46</v>
      </c>
      <c r="P761" t="s">
        <v>37</v>
      </c>
      <c r="Q761">
        <v>16</v>
      </c>
      <c r="R761">
        <v>8</v>
      </c>
      <c r="S761">
        <v>0</v>
      </c>
      <c r="T761" t="s">
        <v>47</v>
      </c>
      <c r="U761">
        <v>3</v>
      </c>
      <c r="V761">
        <v>5</v>
      </c>
      <c r="W761">
        <v>1</v>
      </c>
      <c r="X761">
        <v>4</v>
      </c>
      <c r="Y761" t="s">
        <v>40</v>
      </c>
      <c r="Z761" t="s">
        <v>36</v>
      </c>
      <c r="AA761" t="s">
        <v>39</v>
      </c>
      <c r="AB761">
        <v>3</v>
      </c>
      <c r="AC761">
        <v>3</v>
      </c>
      <c r="AD761">
        <f>COUNTIF(Attrition_data[[#All],[Attrition]], "Yes") / COUNTA(Attrition_data[[#All],[Attrition]])</f>
        <v>0.16118793924280209</v>
      </c>
    </row>
    <row r="762" spans="1:30" x14ac:dyDescent="0.3">
      <c r="A762">
        <v>761</v>
      </c>
      <c r="B762">
        <v>36</v>
      </c>
      <c r="C762" t="s">
        <v>29</v>
      </c>
      <c r="D762" t="s">
        <v>30</v>
      </c>
      <c r="E762" t="s">
        <v>31</v>
      </c>
      <c r="F762">
        <v>1</v>
      </c>
      <c r="G762">
        <v>3</v>
      </c>
      <c r="H762" t="s">
        <v>73</v>
      </c>
      <c r="I762">
        <v>1</v>
      </c>
      <c r="J762" t="s">
        <v>49</v>
      </c>
      <c r="K762">
        <v>2</v>
      </c>
      <c r="L762" t="s">
        <v>44</v>
      </c>
      <c r="M762" t="s">
        <v>45</v>
      </c>
      <c r="N762">
        <v>35050</v>
      </c>
      <c r="O762" t="s">
        <v>36</v>
      </c>
      <c r="P762" t="s">
        <v>37</v>
      </c>
      <c r="Q762">
        <v>12</v>
      </c>
      <c r="R762">
        <v>8</v>
      </c>
      <c r="S762">
        <v>2</v>
      </c>
      <c r="T762" t="s">
        <v>59</v>
      </c>
      <c r="U762">
        <v>2</v>
      </c>
      <c r="V762">
        <v>10</v>
      </c>
      <c r="W762">
        <v>1</v>
      </c>
      <c r="X762">
        <v>8</v>
      </c>
      <c r="Y762" t="s">
        <v>36</v>
      </c>
      <c r="Z762" t="s">
        <v>39</v>
      </c>
      <c r="AA762" t="s">
        <v>40</v>
      </c>
      <c r="AB762">
        <v>2</v>
      </c>
      <c r="AC762">
        <v>3</v>
      </c>
      <c r="AD762">
        <f>COUNTIF(Attrition_data[[#All],[Attrition]], "Yes") / COUNTA(Attrition_data[[#All],[Attrition]])</f>
        <v>0.16118793924280209</v>
      </c>
    </row>
    <row r="763" spans="1:30" x14ac:dyDescent="0.3">
      <c r="A763">
        <v>762</v>
      </c>
      <c r="B763">
        <v>36</v>
      </c>
      <c r="C763" t="s">
        <v>29</v>
      </c>
      <c r="D763" t="s">
        <v>30</v>
      </c>
      <c r="E763" t="s">
        <v>43</v>
      </c>
      <c r="F763">
        <v>24</v>
      </c>
      <c r="G763">
        <v>3</v>
      </c>
      <c r="H763" t="s">
        <v>48</v>
      </c>
      <c r="I763">
        <v>1</v>
      </c>
      <c r="J763" t="s">
        <v>33</v>
      </c>
      <c r="K763">
        <v>3</v>
      </c>
      <c r="L763" t="s">
        <v>57</v>
      </c>
      <c r="M763" t="s">
        <v>35</v>
      </c>
      <c r="N763">
        <v>63970</v>
      </c>
      <c r="O763" t="s">
        <v>39</v>
      </c>
      <c r="P763" t="s">
        <v>37</v>
      </c>
      <c r="Q763">
        <v>14</v>
      </c>
      <c r="R763">
        <v>8</v>
      </c>
      <c r="S763">
        <v>1</v>
      </c>
      <c r="T763" t="s">
        <v>79</v>
      </c>
      <c r="U763">
        <v>3</v>
      </c>
      <c r="V763">
        <v>3</v>
      </c>
      <c r="W763">
        <v>0</v>
      </c>
      <c r="X763">
        <v>2</v>
      </c>
      <c r="Y763" t="s">
        <v>38</v>
      </c>
      <c r="Z763" t="s">
        <v>36</v>
      </c>
      <c r="AA763" t="s">
        <v>40</v>
      </c>
      <c r="AB763">
        <v>3</v>
      </c>
      <c r="AC763">
        <v>3</v>
      </c>
      <c r="AD763">
        <f>COUNTIF(Attrition_data[[#All],[Attrition]], "Yes") / COUNTA(Attrition_data[[#All],[Attrition]])</f>
        <v>0.16118793924280209</v>
      </c>
    </row>
    <row r="764" spans="1:30" x14ac:dyDescent="0.3">
      <c r="A764">
        <v>763</v>
      </c>
      <c r="B764">
        <v>47</v>
      </c>
      <c r="C764" t="s">
        <v>29</v>
      </c>
      <c r="D764" t="s">
        <v>30</v>
      </c>
      <c r="E764" t="s">
        <v>43</v>
      </c>
      <c r="F764">
        <v>23</v>
      </c>
      <c r="G764">
        <v>4</v>
      </c>
      <c r="H764" t="s">
        <v>32</v>
      </c>
      <c r="I764">
        <v>1</v>
      </c>
      <c r="J764" t="s">
        <v>33</v>
      </c>
      <c r="K764">
        <v>2</v>
      </c>
      <c r="L764" t="s">
        <v>50</v>
      </c>
      <c r="M764" t="s">
        <v>35</v>
      </c>
      <c r="N764">
        <v>62740</v>
      </c>
      <c r="O764" t="s">
        <v>67</v>
      </c>
      <c r="P764" t="s">
        <v>37</v>
      </c>
      <c r="Q764">
        <v>14</v>
      </c>
      <c r="R764">
        <v>8</v>
      </c>
      <c r="S764">
        <v>2</v>
      </c>
      <c r="T764" t="s">
        <v>74</v>
      </c>
      <c r="U764">
        <v>0</v>
      </c>
      <c r="V764">
        <v>6</v>
      </c>
      <c r="W764">
        <v>1</v>
      </c>
      <c r="X764">
        <v>2</v>
      </c>
      <c r="Y764" t="s">
        <v>36</v>
      </c>
      <c r="Z764" t="s">
        <v>39</v>
      </c>
      <c r="AA764" t="s">
        <v>40</v>
      </c>
      <c r="AB764">
        <v>3</v>
      </c>
      <c r="AC764">
        <v>3</v>
      </c>
      <c r="AD764">
        <f>COUNTIF(Attrition_data[[#All],[Attrition]], "Yes") / COUNTA(Attrition_data[[#All],[Attrition]])</f>
        <v>0.16118793924280209</v>
      </c>
    </row>
    <row r="765" spans="1:30" x14ac:dyDescent="0.3">
      <c r="A765">
        <v>764</v>
      </c>
      <c r="B765">
        <v>25</v>
      </c>
      <c r="C765" t="s">
        <v>41</v>
      </c>
      <c r="D765" t="s">
        <v>30</v>
      </c>
      <c r="E765" t="s">
        <v>31</v>
      </c>
      <c r="F765">
        <v>16</v>
      </c>
      <c r="G765">
        <v>4</v>
      </c>
      <c r="H765" t="s">
        <v>32</v>
      </c>
      <c r="I765">
        <v>1</v>
      </c>
      <c r="J765" t="s">
        <v>49</v>
      </c>
      <c r="K765">
        <v>2</v>
      </c>
      <c r="L765" t="s">
        <v>44</v>
      </c>
      <c r="M765" t="s">
        <v>35</v>
      </c>
      <c r="N765">
        <v>198590</v>
      </c>
      <c r="O765" t="s">
        <v>38</v>
      </c>
      <c r="P765" t="s">
        <v>37</v>
      </c>
      <c r="Q765">
        <v>19</v>
      </c>
      <c r="R765">
        <v>8</v>
      </c>
      <c r="S765">
        <v>0</v>
      </c>
      <c r="T765" t="s">
        <v>47</v>
      </c>
      <c r="U765">
        <v>3</v>
      </c>
      <c r="V765">
        <v>3</v>
      </c>
      <c r="W765">
        <v>2</v>
      </c>
      <c r="X765">
        <v>2</v>
      </c>
      <c r="Y765" t="s">
        <v>36</v>
      </c>
      <c r="Z765" t="s">
        <v>36</v>
      </c>
      <c r="AA765" t="s">
        <v>38</v>
      </c>
      <c r="AB765">
        <v>2</v>
      </c>
      <c r="AC765">
        <v>3</v>
      </c>
      <c r="AD765">
        <f>COUNTIF(Attrition_data[[#All],[Attrition]], "Yes") / COUNTA(Attrition_data[[#All],[Attrition]])</f>
        <v>0.16118793924280209</v>
      </c>
    </row>
    <row r="766" spans="1:30" x14ac:dyDescent="0.3">
      <c r="A766">
        <v>765</v>
      </c>
      <c r="B766">
        <v>37</v>
      </c>
      <c r="C766" t="s">
        <v>29</v>
      </c>
      <c r="D766" t="s">
        <v>52</v>
      </c>
      <c r="E766" t="s">
        <v>31</v>
      </c>
      <c r="F766">
        <v>8</v>
      </c>
      <c r="G766">
        <v>4</v>
      </c>
      <c r="H766" t="s">
        <v>55</v>
      </c>
      <c r="I766">
        <v>1</v>
      </c>
      <c r="J766" t="s">
        <v>49</v>
      </c>
      <c r="K766">
        <v>1</v>
      </c>
      <c r="L766" t="s">
        <v>34</v>
      </c>
      <c r="M766" t="s">
        <v>45</v>
      </c>
      <c r="N766">
        <v>75870</v>
      </c>
      <c r="O766" t="s">
        <v>46</v>
      </c>
      <c r="P766" t="s">
        <v>37</v>
      </c>
      <c r="Q766">
        <v>22</v>
      </c>
      <c r="R766">
        <v>8</v>
      </c>
      <c r="S766">
        <v>1</v>
      </c>
      <c r="T766" t="s">
        <v>67</v>
      </c>
      <c r="U766">
        <v>5</v>
      </c>
      <c r="V766">
        <v>6</v>
      </c>
      <c r="W766">
        <v>1</v>
      </c>
      <c r="X766">
        <v>3</v>
      </c>
      <c r="Y766" t="s">
        <v>38</v>
      </c>
      <c r="Z766" t="s">
        <v>38</v>
      </c>
      <c r="AA766" t="s">
        <v>36</v>
      </c>
      <c r="AB766">
        <v>3</v>
      </c>
      <c r="AC766">
        <v>4</v>
      </c>
      <c r="AD766">
        <f>COUNTIF(Attrition_data[[#All],[Attrition]], "Yes") / COUNTA(Attrition_data[[#All],[Attrition]])</f>
        <v>0.16118793924280209</v>
      </c>
    </row>
    <row r="767" spans="1:30" x14ac:dyDescent="0.3">
      <c r="A767">
        <v>766</v>
      </c>
      <c r="B767">
        <v>56</v>
      </c>
      <c r="C767" t="s">
        <v>29</v>
      </c>
      <c r="D767" t="s">
        <v>30</v>
      </c>
      <c r="E767" t="s">
        <v>43</v>
      </c>
      <c r="F767">
        <v>10</v>
      </c>
      <c r="G767">
        <v>4</v>
      </c>
      <c r="H767" t="s">
        <v>48</v>
      </c>
      <c r="I767">
        <v>1</v>
      </c>
      <c r="J767" t="s">
        <v>49</v>
      </c>
      <c r="K767">
        <v>2</v>
      </c>
      <c r="L767" t="s">
        <v>69</v>
      </c>
      <c r="M767" t="s">
        <v>35</v>
      </c>
      <c r="N767">
        <v>42580</v>
      </c>
      <c r="O767" t="s">
        <v>40</v>
      </c>
      <c r="P767" t="s">
        <v>37</v>
      </c>
      <c r="Q767">
        <v>16</v>
      </c>
      <c r="R767">
        <v>8</v>
      </c>
      <c r="S767">
        <v>0</v>
      </c>
      <c r="T767" t="s">
        <v>51</v>
      </c>
      <c r="U767">
        <v>2</v>
      </c>
      <c r="V767">
        <v>3</v>
      </c>
      <c r="W767">
        <v>1</v>
      </c>
      <c r="X767">
        <v>0</v>
      </c>
      <c r="Y767" t="s">
        <v>36</v>
      </c>
      <c r="Z767" t="s">
        <v>36</v>
      </c>
      <c r="AA767" t="s">
        <v>39</v>
      </c>
      <c r="AB767">
        <v>3</v>
      </c>
      <c r="AC767">
        <v>3</v>
      </c>
      <c r="AD767">
        <f>COUNTIF(Attrition_data[[#All],[Attrition]], "Yes") / COUNTA(Attrition_data[[#All],[Attrition]])</f>
        <v>0.16118793924280209</v>
      </c>
    </row>
    <row r="768" spans="1:30" x14ac:dyDescent="0.3">
      <c r="A768">
        <v>767</v>
      </c>
      <c r="B768">
        <v>47</v>
      </c>
      <c r="C768" t="s">
        <v>29</v>
      </c>
      <c r="D768" t="s">
        <v>30</v>
      </c>
      <c r="E768" t="s">
        <v>43</v>
      </c>
      <c r="F768">
        <v>3</v>
      </c>
      <c r="G768">
        <v>2</v>
      </c>
      <c r="H768" t="s">
        <v>55</v>
      </c>
      <c r="I768">
        <v>1</v>
      </c>
      <c r="J768" t="s">
        <v>49</v>
      </c>
      <c r="K768">
        <v>2</v>
      </c>
      <c r="L768" t="s">
        <v>60</v>
      </c>
      <c r="M768" t="s">
        <v>35</v>
      </c>
      <c r="N768">
        <v>43640</v>
      </c>
      <c r="O768" t="s">
        <v>38</v>
      </c>
      <c r="P768" t="s">
        <v>37</v>
      </c>
      <c r="Q768">
        <v>11</v>
      </c>
      <c r="R768">
        <v>8</v>
      </c>
      <c r="S768">
        <v>1</v>
      </c>
      <c r="T768" t="s">
        <v>84</v>
      </c>
      <c r="U768">
        <v>3</v>
      </c>
      <c r="V768">
        <v>20</v>
      </c>
      <c r="W768">
        <v>5</v>
      </c>
      <c r="X768">
        <v>6</v>
      </c>
      <c r="Y768" t="s">
        <v>36</v>
      </c>
      <c r="Z768" t="s">
        <v>38</v>
      </c>
      <c r="AA768" t="s">
        <v>39</v>
      </c>
      <c r="AB768">
        <v>3</v>
      </c>
      <c r="AC768">
        <v>3</v>
      </c>
      <c r="AD768">
        <f>COUNTIF(Attrition_data[[#All],[Attrition]], "Yes") / COUNTA(Attrition_data[[#All],[Attrition]])</f>
        <v>0.16118793924280209</v>
      </c>
    </row>
    <row r="769" spans="1:30" x14ac:dyDescent="0.3">
      <c r="A769">
        <v>768</v>
      </c>
      <c r="B769">
        <v>24</v>
      </c>
      <c r="C769" t="s">
        <v>29</v>
      </c>
      <c r="D769" t="s">
        <v>30</v>
      </c>
      <c r="E769" t="s">
        <v>43</v>
      </c>
      <c r="F769">
        <v>5</v>
      </c>
      <c r="G769">
        <v>1</v>
      </c>
      <c r="H769" t="s">
        <v>48</v>
      </c>
      <c r="I769">
        <v>1</v>
      </c>
      <c r="J769" t="s">
        <v>49</v>
      </c>
      <c r="K769">
        <v>1</v>
      </c>
      <c r="L769" t="s">
        <v>66</v>
      </c>
      <c r="M769" t="s">
        <v>35</v>
      </c>
      <c r="N769">
        <v>43350</v>
      </c>
      <c r="O769" t="s">
        <v>36</v>
      </c>
      <c r="P769" t="s">
        <v>37</v>
      </c>
      <c r="Q769">
        <v>15</v>
      </c>
      <c r="R769">
        <v>8</v>
      </c>
      <c r="S769">
        <v>1</v>
      </c>
      <c r="T769" t="s">
        <v>51</v>
      </c>
      <c r="U769">
        <v>5</v>
      </c>
      <c r="V769">
        <v>5</v>
      </c>
      <c r="W769">
        <v>0</v>
      </c>
      <c r="X769">
        <v>3</v>
      </c>
      <c r="Y769" t="s">
        <v>39</v>
      </c>
      <c r="Z769" t="s">
        <v>38</v>
      </c>
      <c r="AA769" t="s">
        <v>38</v>
      </c>
      <c r="AB769">
        <v>3</v>
      </c>
      <c r="AC769">
        <v>3</v>
      </c>
      <c r="AD769">
        <f>COUNTIF(Attrition_data[[#All],[Attrition]], "Yes") / COUNTA(Attrition_data[[#All],[Attrition]])</f>
        <v>0.16118793924280209</v>
      </c>
    </row>
    <row r="770" spans="1:30" x14ac:dyDescent="0.3">
      <c r="A770">
        <v>769</v>
      </c>
      <c r="B770">
        <v>32</v>
      </c>
      <c r="C770" t="s">
        <v>29</v>
      </c>
      <c r="D770" t="s">
        <v>30</v>
      </c>
      <c r="E770" t="s">
        <v>31</v>
      </c>
      <c r="F770">
        <v>4</v>
      </c>
      <c r="G770">
        <v>3</v>
      </c>
      <c r="H770" t="s">
        <v>73</v>
      </c>
      <c r="I770">
        <v>1</v>
      </c>
      <c r="J770" t="s">
        <v>49</v>
      </c>
      <c r="K770">
        <v>1</v>
      </c>
      <c r="L770" t="s">
        <v>44</v>
      </c>
      <c r="M770" t="s">
        <v>35</v>
      </c>
      <c r="N770">
        <v>53260</v>
      </c>
      <c r="O770" t="s">
        <v>39</v>
      </c>
      <c r="P770" t="s">
        <v>37</v>
      </c>
      <c r="Q770">
        <v>14</v>
      </c>
      <c r="R770">
        <v>8</v>
      </c>
      <c r="S770">
        <v>1</v>
      </c>
      <c r="T770" t="s">
        <v>67</v>
      </c>
      <c r="U770">
        <v>2</v>
      </c>
      <c r="V770">
        <v>4</v>
      </c>
      <c r="W770">
        <v>0</v>
      </c>
      <c r="X770">
        <v>3</v>
      </c>
      <c r="Y770" t="s">
        <v>39</v>
      </c>
      <c r="Z770" t="s">
        <v>39</v>
      </c>
      <c r="AA770" t="s">
        <v>40</v>
      </c>
      <c r="AB770">
        <v>3</v>
      </c>
      <c r="AC770">
        <v>3</v>
      </c>
      <c r="AD770">
        <f>COUNTIF(Attrition_data[[#All],[Attrition]], "Yes") / COUNTA(Attrition_data[[#All],[Attrition]])</f>
        <v>0.16118793924280209</v>
      </c>
    </row>
    <row r="771" spans="1:30" x14ac:dyDescent="0.3">
      <c r="A771">
        <v>770</v>
      </c>
      <c r="B771">
        <v>34</v>
      </c>
      <c r="C771" t="s">
        <v>29</v>
      </c>
      <c r="D771" t="s">
        <v>30</v>
      </c>
      <c r="E771" t="s">
        <v>43</v>
      </c>
      <c r="F771">
        <v>9</v>
      </c>
      <c r="G771">
        <v>2</v>
      </c>
      <c r="H771" t="s">
        <v>55</v>
      </c>
      <c r="I771">
        <v>1</v>
      </c>
      <c r="J771" t="s">
        <v>49</v>
      </c>
      <c r="K771">
        <v>1</v>
      </c>
      <c r="L771" t="s">
        <v>50</v>
      </c>
      <c r="M771" t="s">
        <v>35</v>
      </c>
      <c r="N771">
        <v>32800</v>
      </c>
      <c r="O771" t="s">
        <v>51</v>
      </c>
      <c r="P771" t="s">
        <v>37</v>
      </c>
      <c r="Q771">
        <v>13</v>
      </c>
      <c r="R771">
        <v>8</v>
      </c>
      <c r="S771">
        <v>0</v>
      </c>
      <c r="T771" t="s">
        <v>67</v>
      </c>
      <c r="U771">
        <v>3</v>
      </c>
      <c r="V771">
        <v>5</v>
      </c>
      <c r="W771">
        <v>0</v>
      </c>
      <c r="X771">
        <v>2</v>
      </c>
      <c r="Y771" t="s">
        <v>39</v>
      </c>
      <c r="Z771" t="s">
        <v>40</v>
      </c>
      <c r="AA771" t="s">
        <v>40</v>
      </c>
      <c r="AB771">
        <v>3</v>
      </c>
      <c r="AC771">
        <v>3</v>
      </c>
      <c r="AD771">
        <f>COUNTIF(Attrition_data[[#All],[Attrition]], "Yes") / COUNTA(Attrition_data[[#All],[Attrition]])</f>
        <v>0.16118793924280209</v>
      </c>
    </row>
    <row r="772" spans="1:30" x14ac:dyDescent="0.3">
      <c r="A772">
        <v>771</v>
      </c>
      <c r="B772">
        <v>41</v>
      </c>
      <c r="C772" t="s">
        <v>29</v>
      </c>
      <c r="D772" t="s">
        <v>30</v>
      </c>
      <c r="E772" t="s">
        <v>43</v>
      </c>
      <c r="F772">
        <v>26</v>
      </c>
      <c r="G772">
        <v>3</v>
      </c>
      <c r="H772" t="s">
        <v>55</v>
      </c>
      <c r="I772">
        <v>1</v>
      </c>
      <c r="J772" t="s">
        <v>33</v>
      </c>
      <c r="K772">
        <v>3</v>
      </c>
      <c r="L772" t="s">
        <v>50</v>
      </c>
      <c r="M772" t="s">
        <v>35</v>
      </c>
      <c r="N772">
        <v>54850</v>
      </c>
      <c r="O772" t="s">
        <v>40</v>
      </c>
      <c r="P772" t="s">
        <v>37</v>
      </c>
      <c r="Q772">
        <v>17</v>
      </c>
      <c r="R772">
        <v>8</v>
      </c>
      <c r="S772">
        <v>2</v>
      </c>
      <c r="T772" t="s">
        <v>67</v>
      </c>
      <c r="U772">
        <v>2</v>
      </c>
      <c r="V772">
        <v>4</v>
      </c>
      <c r="W772">
        <v>0</v>
      </c>
      <c r="X772">
        <v>3</v>
      </c>
      <c r="Y772" t="s">
        <v>40</v>
      </c>
      <c r="Z772" t="s">
        <v>38</v>
      </c>
      <c r="AA772" t="s">
        <v>40</v>
      </c>
      <c r="AB772">
        <v>3</v>
      </c>
      <c r="AC772">
        <v>3</v>
      </c>
      <c r="AD772">
        <f>COUNTIF(Attrition_data[[#All],[Attrition]], "Yes") / COUNTA(Attrition_data[[#All],[Attrition]])</f>
        <v>0.16118793924280209</v>
      </c>
    </row>
    <row r="773" spans="1:30" x14ac:dyDescent="0.3">
      <c r="A773">
        <v>772</v>
      </c>
      <c r="B773">
        <v>40</v>
      </c>
      <c r="C773" t="s">
        <v>29</v>
      </c>
      <c r="D773" t="s">
        <v>52</v>
      </c>
      <c r="E773" t="s">
        <v>31</v>
      </c>
      <c r="F773">
        <v>3</v>
      </c>
      <c r="G773">
        <v>2</v>
      </c>
      <c r="H773" t="s">
        <v>32</v>
      </c>
      <c r="I773">
        <v>1</v>
      </c>
      <c r="J773" t="s">
        <v>49</v>
      </c>
      <c r="K773">
        <v>1</v>
      </c>
      <c r="L773" t="s">
        <v>50</v>
      </c>
      <c r="M773" t="s">
        <v>61</v>
      </c>
      <c r="N773">
        <v>43420</v>
      </c>
      <c r="O773" t="s">
        <v>38</v>
      </c>
      <c r="P773" t="s">
        <v>37</v>
      </c>
      <c r="Q773">
        <v>11</v>
      </c>
      <c r="R773">
        <v>8</v>
      </c>
      <c r="S773">
        <v>1</v>
      </c>
      <c r="T773" t="s">
        <v>79</v>
      </c>
      <c r="U773">
        <v>6</v>
      </c>
      <c r="V773">
        <v>8</v>
      </c>
      <c r="W773">
        <v>0</v>
      </c>
      <c r="X773">
        <v>7</v>
      </c>
      <c r="Y773" t="s">
        <v>38</v>
      </c>
      <c r="Z773" t="s">
        <v>38</v>
      </c>
      <c r="AA773" t="s">
        <v>39</v>
      </c>
      <c r="AB773">
        <v>2</v>
      </c>
      <c r="AC773">
        <v>3</v>
      </c>
      <c r="AD773">
        <f>COUNTIF(Attrition_data[[#All],[Attrition]], "Yes") / COUNTA(Attrition_data[[#All],[Attrition]])</f>
        <v>0.16118793924280209</v>
      </c>
    </row>
    <row r="774" spans="1:30" x14ac:dyDescent="0.3">
      <c r="A774">
        <v>773</v>
      </c>
      <c r="B774">
        <v>31</v>
      </c>
      <c r="C774" t="s">
        <v>29</v>
      </c>
      <c r="D774" t="s">
        <v>30</v>
      </c>
      <c r="E774" t="s">
        <v>43</v>
      </c>
      <c r="F774">
        <v>16</v>
      </c>
      <c r="G774">
        <v>3</v>
      </c>
      <c r="H774" t="s">
        <v>55</v>
      </c>
      <c r="I774">
        <v>1</v>
      </c>
      <c r="J774" t="s">
        <v>49</v>
      </c>
      <c r="K774">
        <v>2</v>
      </c>
      <c r="L774" t="s">
        <v>53</v>
      </c>
      <c r="M774" t="s">
        <v>61</v>
      </c>
      <c r="N774">
        <v>27820</v>
      </c>
      <c r="O774" t="s">
        <v>36</v>
      </c>
      <c r="P774" t="s">
        <v>37</v>
      </c>
      <c r="Q774">
        <v>19</v>
      </c>
      <c r="R774">
        <v>8</v>
      </c>
      <c r="S774">
        <v>1</v>
      </c>
      <c r="T774" t="s">
        <v>54</v>
      </c>
      <c r="U774">
        <v>5</v>
      </c>
      <c r="V774">
        <v>13</v>
      </c>
      <c r="W774">
        <v>9</v>
      </c>
      <c r="X774">
        <v>9</v>
      </c>
      <c r="Y774" t="s">
        <v>36</v>
      </c>
      <c r="Z774" t="s">
        <v>39</v>
      </c>
      <c r="AA774" t="s">
        <v>38</v>
      </c>
      <c r="AB774">
        <v>3</v>
      </c>
      <c r="AC774">
        <v>3</v>
      </c>
      <c r="AD774">
        <f>COUNTIF(Attrition_data[[#All],[Attrition]], "Yes") / COUNTA(Attrition_data[[#All],[Attrition]])</f>
        <v>0.16118793924280209</v>
      </c>
    </row>
    <row r="775" spans="1:30" x14ac:dyDescent="0.3">
      <c r="A775">
        <v>774</v>
      </c>
      <c r="B775">
        <v>46</v>
      </c>
      <c r="C775" t="s">
        <v>41</v>
      </c>
      <c r="D775" t="s">
        <v>30</v>
      </c>
      <c r="E775" t="s">
        <v>43</v>
      </c>
      <c r="F775">
        <v>18</v>
      </c>
      <c r="G775">
        <v>1</v>
      </c>
      <c r="H775" t="s">
        <v>55</v>
      </c>
      <c r="I775">
        <v>1</v>
      </c>
      <c r="J775" t="s">
        <v>49</v>
      </c>
      <c r="K775">
        <v>1</v>
      </c>
      <c r="L775" t="s">
        <v>66</v>
      </c>
      <c r="M775" t="s">
        <v>61</v>
      </c>
      <c r="N775">
        <v>59800</v>
      </c>
      <c r="O775" t="s">
        <v>39</v>
      </c>
      <c r="P775" t="s">
        <v>37</v>
      </c>
      <c r="Q775">
        <v>11</v>
      </c>
      <c r="R775">
        <v>8</v>
      </c>
      <c r="S775">
        <v>1</v>
      </c>
      <c r="T775" t="s">
        <v>58</v>
      </c>
      <c r="U775">
        <v>2</v>
      </c>
      <c r="V775">
        <v>7</v>
      </c>
      <c r="W775">
        <v>4</v>
      </c>
      <c r="X775">
        <v>3</v>
      </c>
      <c r="Y775" t="s">
        <v>36</v>
      </c>
      <c r="Z775" t="s">
        <v>39</v>
      </c>
      <c r="AA775" t="s">
        <v>39</v>
      </c>
      <c r="AB775">
        <v>3</v>
      </c>
      <c r="AC775">
        <v>3</v>
      </c>
      <c r="AD775">
        <f>COUNTIF(Attrition_data[[#All],[Attrition]], "Yes") / COUNTA(Attrition_data[[#All],[Attrition]])</f>
        <v>0.16118793924280209</v>
      </c>
    </row>
    <row r="776" spans="1:30" x14ac:dyDescent="0.3">
      <c r="A776">
        <v>775</v>
      </c>
      <c r="B776">
        <v>39</v>
      </c>
      <c r="C776" t="s">
        <v>41</v>
      </c>
      <c r="D776" t="s">
        <v>52</v>
      </c>
      <c r="E776" t="s">
        <v>43</v>
      </c>
      <c r="F776">
        <v>2</v>
      </c>
      <c r="G776">
        <v>4</v>
      </c>
      <c r="H776" t="s">
        <v>55</v>
      </c>
      <c r="I776">
        <v>1</v>
      </c>
      <c r="J776" t="s">
        <v>49</v>
      </c>
      <c r="K776">
        <v>2</v>
      </c>
      <c r="L776" t="s">
        <v>66</v>
      </c>
      <c r="M776" t="s">
        <v>45</v>
      </c>
      <c r="N776">
        <v>43810</v>
      </c>
      <c r="O776" t="s">
        <v>40</v>
      </c>
      <c r="P776" t="s">
        <v>37</v>
      </c>
      <c r="Q776">
        <v>15</v>
      </c>
      <c r="R776">
        <v>8</v>
      </c>
      <c r="S776">
        <v>2</v>
      </c>
      <c r="T776" t="s">
        <v>79</v>
      </c>
      <c r="U776">
        <v>1</v>
      </c>
      <c r="V776">
        <v>1</v>
      </c>
      <c r="W776">
        <v>0</v>
      </c>
      <c r="X776">
        <v>0</v>
      </c>
      <c r="Y776" t="s">
        <v>36</v>
      </c>
      <c r="Z776" t="s">
        <v>36</v>
      </c>
      <c r="AA776" t="s">
        <v>39</v>
      </c>
      <c r="AB776">
        <v>2</v>
      </c>
      <c r="AC776">
        <v>3</v>
      </c>
      <c r="AD776">
        <f>COUNTIF(Attrition_data[[#All],[Attrition]], "Yes") / COUNTA(Attrition_data[[#All],[Attrition]])</f>
        <v>0.16118793924280209</v>
      </c>
    </row>
    <row r="777" spans="1:30" x14ac:dyDescent="0.3">
      <c r="A777">
        <v>776</v>
      </c>
      <c r="B777">
        <v>31</v>
      </c>
      <c r="C777" t="s">
        <v>41</v>
      </c>
      <c r="D777" t="s">
        <v>42</v>
      </c>
      <c r="E777" t="s">
        <v>31</v>
      </c>
      <c r="F777">
        <v>2</v>
      </c>
      <c r="G777">
        <v>3</v>
      </c>
      <c r="H777" t="s">
        <v>55</v>
      </c>
      <c r="I777">
        <v>1</v>
      </c>
      <c r="J777" t="s">
        <v>49</v>
      </c>
      <c r="K777">
        <v>2</v>
      </c>
      <c r="L777" t="s">
        <v>50</v>
      </c>
      <c r="M777" t="s">
        <v>45</v>
      </c>
      <c r="N777">
        <v>25720</v>
      </c>
      <c r="O777" t="s">
        <v>36</v>
      </c>
      <c r="P777" t="s">
        <v>37</v>
      </c>
      <c r="Q777">
        <v>13</v>
      </c>
      <c r="R777">
        <v>8</v>
      </c>
      <c r="S777">
        <v>3</v>
      </c>
      <c r="T777" t="s">
        <v>59</v>
      </c>
      <c r="U777">
        <v>3</v>
      </c>
      <c r="V777">
        <v>10</v>
      </c>
      <c r="W777">
        <v>4</v>
      </c>
      <c r="X777">
        <v>7</v>
      </c>
      <c r="Y777" t="s">
        <v>38</v>
      </c>
      <c r="Z777" t="s">
        <v>40</v>
      </c>
      <c r="AA777" t="s">
        <v>38</v>
      </c>
      <c r="AB777">
        <v>3</v>
      </c>
      <c r="AC777">
        <v>3</v>
      </c>
      <c r="AD777">
        <f>COUNTIF(Attrition_data[[#All],[Attrition]], "Yes") / COUNTA(Attrition_data[[#All],[Attrition]])</f>
        <v>0.16118793924280209</v>
      </c>
    </row>
    <row r="778" spans="1:30" x14ac:dyDescent="0.3">
      <c r="A778">
        <v>777</v>
      </c>
      <c r="B778">
        <v>45</v>
      </c>
      <c r="C778" t="s">
        <v>29</v>
      </c>
      <c r="D778" t="s">
        <v>30</v>
      </c>
      <c r="E778" t="s">
        <v>31</v>
      </c>
      <c r="F778">
        <v>10</v>
      </c>
      <c r="G778">
        <v>2</v>
      </c>
      <c r="H778" t="s">
        <v>73</v>
      </c>
      <c r="I778">
        <v>1</v>
      </c>
      <c r="J778" t="s">
        <v>49</v>
      </c>
      <c r="K778">
        <v>1</v>
      </c>
      <c r="L778" t="s">
        <v>50</v>
      </c>
      <c r="M778" t="s">
        <v>61</v>
      </c>
      <c r="N778">
        <v>38330</v>
      </c>
      <c r="O778" t="s">
        <v>40</v>
      </c>
      <c r="P778" t="s">
        <v>37</v>
      </c>
      <c r="Q778">
        <v>14</v>
      </c>
      <c r="R778">
        <v>8</v>
      </c>
      <c r="S778">
        <v>0</v>
      </c>
      <c r="T778" t="s">
        <v>80</v>
      </c>
      <c r="U778">
        <v>1</v>
      </c>
      <c r="V778">
        <v>7</v>
      </c>
      <c r="W778">
        <v>0</v>
      </c>
      <c r="X778">
        <v>7</v>
      </c>
      <c r="Y778" t="s">
        <v>40</v>
      </c>
      <c r="Z778" t="s">
        <v>36</v>
      </c>
      <c r="AA778" t="s">
        <v>38</v>
      </c>
      <c r="AB778">
        <v>3</v>
      </c>
      <c r="AC778">
        <v>3</v>
      </c>
      <c r="AD778">
        <f>COUNTIF(Attrition_data[[#All],[Attrition]], "Yes") / COUNTA(Attrition_data[[#All],[Attrition]])</f>
        <v>0.16118793924280209</v>
      </c>
    </row>
    <row r="779" spans="1:30" x14ac:dyDescent="0.3">
      <c r="A779">
        <v>778</v>
      </c>
      <c r="B779">
        <v>31</v>
      </c>
      <c r="C779" t="s">
        <v>29</v>
      </c>
      <c r="D779" t="s">
        <v>30</v>
      </c>
      <c r="E779" t="s">
        <v>43</v>
      </c>
      <c r="F779">
        <v>16</v>
      </c>
      <c r="G779">
        <v>4</v>
      </c>
      <c r="H779" t="s">
        <v>32</v>
      </c>
      <c r="I779">
        <v>1</v>
      </c>
      <c r="J779" t="s">
        <v>49</v>
      </c>
      <c r="K779">
        <v>3</v>
      </c>
      <c r="L779" t="s">
        <v>53</v>
      </c>
      <c r="M779" t="s">
        <v>45</v>
      </c>
      <c r="N779">
        <v>42440</v>
      </c>
      <c r="O779" t="s">
        <v>56</v>
      </c>
      <c r="P779" t="s">
        <v>37</v>
      </c>
      <c r="Q779">
        <v>13</v>
      </c>
      <c r="R779">
        <v>8</v>
      </c>
      <c r="S779">
        <v>0</v>
      </c>
      <c r="T779" t="s">
        <v>71</v>
      </c>
      <c r="U779">
        <v>3</v>
      </c>
      <c r="V779">
        <v>3</v>
      </c>
      <c r="W779">
        <v>0</v>
      </c>
      <c r="X779">
        <v>2</v>
      </c>
      <c r="Y779" t="s">
        <v>39</v>
      </c>
      <c r="Z779" t="s">
        <v>40</v>
      </c>
      <c r="AA779" t="s">
        <v>38</v>
      </c>
      <c r="AB779">
        <v>3</v>
      </c>
      <c r="AC779">
        <v>3</v>
      </c>
      <c r="AD779">
        <f>COUNTIF(Attrition_data[[#All],[Attrition]], "Yes") / COUNTA(Attrition_data[[#All],[Attrition]])</f>
        <v>0.16118793924280209</v>
      </c>
    </row>
    <row r="780" spans="1:30" x14ac:dyDescent="0.3">
      <c r="A780">
        <v>779</v>
      </c>
      <c r="B780">
        <v>31</v>
      </c>
      <c r="C780" t="s">
        <v>41</v>
      </c>
      <c r="D780" t="s">
        <v>42</v>
      </c>
      <c r="E780" t="s">
        <v>43</v>
      </c>
      <c r="F780">
        <v>7</v>
      </c>
      <c r="G780">
        <v>4</v>
      </c>
      <c r="H780" t="s">
        <v>32</v>
      </c>
      <c r="I780">
        <v>1</v>
      </c>
      <c r="J780" t="s">
        <v>49</v>
      </c>
      <c r="K780">
        <v>1</v>
      </c>
      <c r="L780" t="s">
        <v>60</v>
      </c>
      <c r="M780" t="s">
        <v>35</v>
      </c>
      <c r="N780">
        <v>65000</v>
      </c>
      <c r="O780" t="s">
        <v>47</v>
      </c>
      <c r="P780" t="s">
        <v>37</v>
      </c>
      <c r="Q780">
        <v>23</v>
      </c>
      <c r="R780">
        <v>8</v>
      </c>
      <c r="S780">
        <v>1</v>
      </c>
      <c r="T780" t="s">
        <v>67</v>
      </c>
      <c r="U780">
        <v>5</v>
      </c>
      <c r="V780">
        <v>2</v>
      </c>
      <c r="W780">
        <v>2</v>
      </c>
      <c r="X780">
        <v>2</v>
      </c>
      <c r="Y780" t="s">
        <v>40</v>
      </c>
      <c r="Z780" t="s">
        <v>39</v>
      </c>
      <c r="AA780" t="s">
        <v>36</v>
      </c>
      <c r="AB780">
        <v>3</v>
      </c>
      <c r="AC780">
        <v>4</v>
      </c>
      <c r="AD780">
        <f>COUNTIF(Attrition_data[[#All],[Attrition]], "Yes") / COUNTA(Attrition_data[[#All],[Attrition]])</f>
        <v>0.16118793924280209</v>
      </c>
    </row>
    <row r="781" spans="1:30" x14ac:dyDescent="0.3">
      <c r="A781">
        <v>780</v>
      </c>
      <c r="B781">
        <v>45</v>
      </c>
      <c r="C781" t="s">
        <v>29</v>
      </c>
      <c r="D781" t="s">
        <v>30</v>
      </c>
      <c r="E781" t="s">
        <v>43</v>
      </c>
      <c r="F781">
        <v>1</v>
      </c>
      <c r="G781">
        <v>2</v>
      </c>
      <c r="H781" t="s">
        <v>32</v>
      </c>
      <c r="I781">
        <v>1</v>
      </c>
      <c r="J781" t="s">
        <v>33</v>
      </c>
      <c r="K781">
        <v>1</v>
      </c>
      <c r="L781" t="s">
        <v>44</v>
      </c>
      <c r="M781" t="s">
        <v>35</v>
      </c>
      <c r="N781">
        <v>184300</v>
      </c>
      <c r="O781" t="s">
        <v>39</v>
      </c>
      <c r="P781" t="s">
        <v>37</v>
      </c>
      <c r="Q781">
        <v>12</v>
      </c>
      <c r="R781">
        <v>8</v>
      </c>
      <c r="S781">
        <v>1</v>
      </c>
      <c r="T781" t="s">
        <v>59</v>
      </c>
      <c r="U781">
        <v>5</v>
      </c>
      <c r="V781">
        <v>3</v>
      </c>
      <c r="W781">
        <v>1</v>
      </c>
      <c r="X781">
        <v>2</v>
      </c>
      <c r="Y781" t="s">
        <v>40</v>
      </c>
      <c r="Z781" t="s">
        <v>39</v>
      </c>
      <c r="AA781" t="s">
        <v>39</v>
      </c>
      <c r="AB781">
        <v>3</v>
      </c>
      <c r="AC781">
        <v>3</v>
      </c>
      <c r="AD781">
        <f>COUNTIF(Attrition_data[[#All],[Attrition]], "Yes") / COUNTA(Attrition_data[[#All],[Attrition]])</f>
        <v>0.16118793924280209</v>
      </c>
    </row>
    <row r="782" spans="1:30" x14ac:dyDescent="0.3">
      <c r="A782">
        <v>781</v>
      </c>
      <c r="B782">
        <v>48</v>
      </c>
      <c r="C782" t="s">
        <v>29</v>
      </c>
      <c r="D782" t="s">
        <v>30</v>
      </c>
      <c r="E782" t="s">
        <v>43</v>
      </c>
      <c r="F782">
        <v>24</v>
      </c>
      <c r="G782">
        <v>3</v>
      </c>
      <c r="H782" t="s">
        <v>77</v>
      </c>
      <c r="I782">
        <v>1</v>
      </c>
      <c r="J782" t="s">
        <v>49</v>
      </c>
      <c r="K782">
        <v>2</v>
      </c>
      <c r="L782" t="s">
        <v>44</v>
      </c>
      <c r="M782" t="s">
        <v>61</v>
      </c>
      <c r="N782">
        <v>16010</v>
      </c>
      <c r="O782" t="s">
        <v>39</v>
      </c>
      <c r="P782" t="s">
        <v>37</v>
      </c>
      <c r="Q782">
        <v>12</v>
      </c>
      <c r="R782">
        <v>8</v>
      </c>
      <c r="S782">
        <v>0</v>
      </c>
      <c r="T782" t="s">
        <v>68</v>
      </c>
      <c r="U782">
        <v>3</v>
      </c>
      <c r="V782">
        <v>2</v>
      </c>
      <c r="W782">
        <v>2</v>
      </c>
      <c r="X782">
        <v>2</v>
      </c>
      <c r="Y782" t="s">
        <v>38</v>
      </c>
      <c r="Z782" t="s">
        <v>36</v>
      </c>
      <c r="AA782" t="s">
        <v>38</v>
      </c>
      <c r="AB782">
        <v>3</v>
      </c>
      <c r="AC782">
        <v>3</v>
      </c>
      <c r="AD782">
        <f>COUNTIF(Attrition_data[[#All],[Attrition]], "Yes") / COUNTA(Attrition_data[[#All],[Attrition]])</f>
        <v>0.16118793924280209</v>
      </c>
    </row>
    <row r="783" spans="1:30" x14ac:dyDescent="0.3">
      <c r="A783">
        <v>782</v>
      </c>
      <c r="B783">
        <v>34</v>
      </c>
      <c r="C783" t="s">
        <v>41</v>
      </c>
      <c r="D783" t="s">
        <v>30</v>
      </c>
      <c r="E783" t="s">
        <v>43</v>
      </c>
      <c r="F783">
        <v>7</v>
      </c>
      <c r="G783">
        <v>4</v>
      </c>
      <c r="H783" t="s">
        <v>55</v>
      </c>
      <c r="I783">
        <v>1</v>
      </c>
      <c r="J783" t="s">
        <v>49</v>
      </c>
      <c r="K783">
        <v>2</v>
      </c>
      <c r="L783" t="s">
        <v>44</v>
      </c>
      <c r="M783" t="s">
        <v>35</v>
      </c>
      <c r="N783">
        <v>26940</v>
      </c>
      <c r="O783" t="s">
        <v>36</v>
      </c>
      <c r="P783" t="s">
        <v>37</v>
      </c>
      <c r="Q783">
        <v>16</v>
      </c>
      <c r="R783">
        <v>8</v>
      </c>
      <c r="S783">
        <v>1</v>
      </c>
      <c r="T783" t="s">
        <v>40</v>
      </c>
      <c r="U783">
        <v>3</v>
      </c>
      <c r="V783">
        <v>2</v>
      </c>
      <c r="W783">
        <v>2</v>
      </c>
      <c r="X783">
        <v>2</v>
      </c>
      <c r="Y783" t="s">
        <v>36</v>
      </c>
      <c r="Z783" t="s">
        <v>38</v>
      </c>
      <c r="AA783" t="s">
        <v>38</v>
      </c>
      <c r="AB783">
        <v>3</v>
      </c>
      <c r="AC783">
        <v>3</v>
      </c>
      <c r="AD783">
        <f>COUNTIF(Attrition_data[[#All],[Attrition]], "Yes") / COUNTA(Attrition_data[[#All],[Attrition]])</f>
        <v>0.16118793924280209</v>
      </c>
    </row>
    <row r="784" spans="1:30" x14ac:dyDescent="0.3">
      <c r="A784">
        <v>783</v>
      </c>
      <c r="B784">
        <v>40</v>
      </c>
      <c r="C784" t="s">
        <v>29</v>
      </c>
      <c r="D784" t="s">
        <v>52</v>
      </c>
      <c r="E784" t="s">
        <v>43</v>
      </c>
      <c r="F784">
        <v>25</v>
      </c>
      <c r="G784">
        <v>4</v>
      </c>
      <c r="H784" t="s">
        <v>48</v>
      </c>
      <c r="I784">
        <v>1</v>
      </c>
      <c r="J784" t="s">
        <v>33</v>
      </c>
      <c r="K784">
        <v>1</v>
      </c>
      <c r="L784" t="s">
        <v>50</v>
      </c>
      <c r="M784" t="s">
        <v>61</v>
      </c>
      <c r="N784">
        <v>31490</v>
      </c>
      <c r="O784" t="s">
        <v>40</v>
      </c>
      <c r="P784" t="s">
        <v>37</v>
      </c>
      <c r="Q784">
        <v>15</v>
      </c>
      <c r="R784">
        <v>8</v>
      </c>
      <c r="S784">
        <v>1</v>
      </c>
      <c r="T784" t="s">
        <v>63</v>
      </c>
      <c r="U784">
        <v>1</v>
      </c>
      <c r="V784">
        <v>9</v>
      </c>
      <c r="W784">
        <v>4</v>
      </c>
      <c r="X784">
        <v>8</v>
      </c>
      <c r="Y784" t="s">
        <v>39</v>
      </c>
      <c r="Z784" t="s">
        <v>40</v>
      </c>
      <c r="AA784" t="s">
        <v>38</v>
      </c>
      <c r="AB784">
        <v>2</v>
      </c>
      <c r="AC784">
        <v>3</v>
      </c>
      <c r="AD784">
        <f>COUNTIF(Attrition_data[[#All],[Attrition]], "Yes") / COUNTA(Attrition_data[[#All],[Attrition]])</f>
        <v>0.16118793924280209</v>
      </c>
    </row>
    <row r="785" spans="1:30" x14ac:dyDescent="0.3">
      <c r="A785">
        <v>784</v>
      </c>
      <c r="B785">
        <v>28</v>
      </c>
      <c r="C785" t="s">
        <v>29</v>
      </c>
      <c r="D785" t="s">
        <v>30</v>
      </c>
      <c r="E785" t="s">
        <v>43</v>
      </c>
      <c r="F785">
        <v>1</v>
      </c>
      <c r="G785">
        <v>2</v>
      </c>
      <c r="H785" t="s">
        <v>77</v>
      </c>
      <c r="I785">
        <v>1</v>
      </c>
      <c r="J785" t="s">
        <v>33</v>
      </c>
      <c r="K785">
        <v>1</v>
      </c>
      <c r="L785" t="s">
        <v>44</v>
      </c>
      <c r="M785" t="s">
        <v>45</v>
      </c>
      <c r="N785">
        <v>176390</v>
      </c>
      <c r="O785" t="s">
        <v>46</v>
      </c>
      <c r="P785" t="s">
        <v>37</v>
      </c>
      <c r="Q785">
        <v>13</v>
      </c>
      <c r="R785">
        <v>8</v>
      </c>
      <c r="S785">
        <v>1</v>
      </c>
      <c r="T785" t="s">
        <v>47</v>
      </c>
      <c r="U785">
        <v>0</v>
      </c>
      <c r="V785">
        <v>5</v>
      </c>
      <c r="W785">
        <v>1</v>
      </c>
      <c r="X785">
        <v>3</v>
      </c>
      <c r="Y785" t="s">
        <v>39</v>
      </c>
      <c r="Z785" t="s">
        <v>36</v>
      </c>
      <c r="AA785" t="s">
        <v>38</v>
      </c>
      <c r="AB785">
        <v>3</v>
      </c>
      <c r="AC785">
        <v>3</v>
      </c>
      <c r="AD785">
        <f>COUNTIF(Attrition_data[[#All],[Attrition]], "Yes") / COUNTA(Attrition_data[[#All],[Attrition]])</f>
        <v>0.16118793924280209</v>
      </c>
    </row>
    <row r="786" spans="1:30" x14ac:dyDescent="0.3">
      <c r="A786">
        <v>785</v>
      </c>
      <c r="B786">
        <v>44</v>
      </c>
      <c r="C786" t="s">
        <v>29</v>
      </c>
      <c r="D786" t="s">
        <v>52</v>
      </c>
      <c r="E786" t="s">
        <v>43</v>
      </c>
      <c r="F786">
        <v>5</v>
      </c>
      <c r="G786">
        <v>3</v>
      </c>
      <c r="H786" t="s">
        <v>32</v>
      </c>
      <c r="I786">
        <v>1</v>
      </c>
      <c r="J786" t="s">
        <v>49</v>
      </c>
      <c r="K786">
        <v>1</v>
      </c>
      <c r="L786" t="s">
        <v>60</v>
      </c>
      <c r="M786" t="s">
        <v>45</v>
      </c>
      <c r="N786">
        <v>23190</v>
      </c>
      <c r="O786" t="s">
        <v>38</v>
      </c>
      <c r="P786" t="s">
        <v>37</v>
      </c>
      <c r="Q786">
        <v>18</v>
      </c>
      <c r="R786">
        <v>8</v>
      </c>
      <c r="S786">
        <v>0</v>
      </c>
      <c r="T786" t="s">
        <v>67</v>
      </c>
      <c r="U786">
        <v>4</v>
      </c>
      <c r="V786">
        <v>5</v>
      </c>
      <c r="W786">
        <v>0</v>
      </c>
      <c r="X786">
        <v>3</v>
      </c>
      <c r="Y786" t="s">
        <v>38</v>
      </c>
      <c r="Z786" t="s">
        <v>38</v>
      </c>
      <c r="AA786" t="s">
        <v>38</v>
      </c>
      <c r="AB786">
        <v>2</v>
      </c>
      <c r="AC786">
        <v>3</v>
      </c>
      <c r="AD786">
        <f>COUNTIF(Attrition_data[[#All],[Attrition]], "Yes") / COUNTA(Attrition_data[[#All],[Attrition]])</f>
        <v>0.16118793924280209</v>
      </c>
    </row>
    <row r="787" spans="1:30" x14ac:dyDescent="0.3">
      <c r="A787">
        <v>786</v>
      </c>
      <c r="B787">
        <v>53</v>
      </c>
      <c r="C787" t="s">
        <v>29</v>
      </c>
      <c r="D787" t="s">
        <v>30</v>
      </c>
      <c r="E787" t="s">
        <v>43</v>
      </c>
      <c r="F787">
        <v>2</v>
      </c>
      <c r="G787">
        <v>4</v>
      </c>
      <c r="H787" t="s">
        <v>77</v>
      </c>
      <c r="I787">
        <v>1</v>
      </c>
      <c r="J787" t="s">
        <v>49</v>
      </c>
      <c r="K787">
        <v>2</v>
      </c>
      <c r="L787" t="s">
        <v>70</v>
      </c>
      <c r="M787" t="s">
        <v>45</v>
      </c>
      <c r="N787">
        <v>116910</v>
      </c>
      <c r="O787" t="s">
        <v>39</v>
      </c>
      <c r="P787" t="s">
        <v>37</v>
      </c>
      <c r="Q787">
        <v>20</v>
      </c>
      <c r="R787">
        <v>8</v>
      </c>
      <c r="S787">
        <v>0</v>
      </c>
      <c r="T787" t="s">
        <v>94</v>
      </c>
      <c r="U787">
        <v>2</v>
      </c>
      <c r="V787">
        <v>9</v>
      </c>
      <c r="W787">
        <v>8</v>
      </c>
      <c r="X787">
        <v>8</v>
      </c>
      <c r="Y787" t="s">
        <v>39</v>
      </c>
      <c r="Z787" t="s">
        <v>40</v>
      </c>
      <c r="AA787" t="s">
        <v>40</v>
      </c>
      <c r="AB787">
        <v>3</v>
      </c>
      <c r="AC787">
        <v>4</v>
      </c>
      <c r="AD787">
        <f>COUNTIF(Attrition_data[[#All],[Attrition]], "Yes") / COUNTA(Attrition_data[[#All],[Attrition]])</f>
        <v>0.16118793924280209</v>
      </c>
    </row>
    <row r="788" spans="1:30" x14ac:dyDescent="0.3">
      <c r="A788">
        <v>787</v>
      </c>
      <c r="B788">
        <v>49</v>
      </c>
      <c r="C788" t="s">
        <v>29</v>
      </c>
      <c r="D788" t="s">
        <v>30</v>
      </c>
      <c r="E788" t="s">
        <v>43</v>
      </c>
      <c r="F788">
        <v>7</v>
      </c>
      <c r="G788">
        <v>3</v>
      </c>
      <c r="H788" t="s">
        <v>32</v>
      </c>
      <c r="I788">
        <v>1</v>
      </c>
      <c r="J788" t="s">
        <v>49</v>
      </c>
      <c r="K788">
        <v>3</v>
      </c>
      <c r="L788" t="s">
        <v>60</v>
      </c>
      <c r="M788" t="s">
        <v>35</v>
      </c>
      <c r="N788">
        <v>53240</v>
      </c>
      <c r="O788" t="s">
        <v>40</v>
      </c>
      <c r="P788" t="s">
        <v>37</v>
      </c>
      <c r="Q788">
        <v>19</v>
      </c>
      <c r="R788">
        <v>8</v>
      </c>
      <c r="S788">
        <v>0</v>
      </c>
      <c r="T788" t="s">
        <v>82</v>
      </c>
      <c r="U788">
        <v>2</v>
      </c>
      <c r="V788">
        <v>3</v>
      </c>
      <c r="W788">
        <v>1</v>
      </c>
      <c r="X788">
        <v>2</v>
      </c>
      <c r="Y788" t="s">
        <v>36</v>
      </c>
      <c r="Z788" t="s">
        <v>38</v>
      </c>
      <c r="AA788" t="s">
        <v>40</v>
      </c>
      <c r="AB788">
        <v>1</v>
      </c>
      <c r="AC788">
        <v>3</v>
      </c>
      <c r="AD788">
        <f>COUNTIF(Attrition_data[[#All],[Attrition]], "Yes") / COUNTA(Attrition_data[[#All],[Attrition]])</f>
        <v>0.16118793924280209</v>
      </c>
    </row>
    <row r="789" spans="1:30" x14ac:dyDescent="0.3">
      <c r="A789">
        <v>788</v>
      </c>
      <c r="B789">
        <v>40</v>
      </c>
      <c r="C789" t="s">
        <v>29</v>
      </c>
      <c r="D789" t="s">
        <v>30</v>
      </c>
      <c r="E789" t="s">
        <v>43</v>
      </c>
      <c r="F789">
        <v>2</v>
      </c>
      <c r="G789">
        <v>4</v>
      </c>
      <c r="H789" t="s">
        <v>32</v>
      </c>
      <c r="I789">
        <v>1</v>
      </c>
      <c r="J789" t="s">
        <v>49</v>
      </c>
      <c r="K789">
        <v>3</v>
      </c>
      <c r="L789" t="s">
        <v>60</v>
      </c>
      <c r="M789" t="s">
        <v>61</v>
      </c>
      <c r="N789">
        <v>167520</v>
      </c>
      <c r="O789" t="s">
        <v>40</v>
      </c>
      <c r="P789" t="s">
        <v>37</v>
      </c>
      <c r="Q789">
        <v>18</v>
      </c>
      <c r="R789">
        <v>8</v>
      </c>
      <c r="S789">
        <v>1</v>
      </c>
      <c r="T789" t="s">
        <v>71</v>
      </c>
      <c r="U789">
        <v>3</v>
      </c>
      <c r="V789">
        <v>3</v>
      </c>
      <c r="W789">
        <v>1</v>
      </c>
      <c r="X789">
        <v>2</v>
      </c>
      <c r="Y789" t="s">
        <v>38</v>
      </c>
      <c r="Z789" t="s">
        <v>38</v>
      </c>
      <c r="AA789" t="s">
        <v>39</v>
      </c>
      <c r="AB789">
        <v>3</v>
      </c>
      <c r="AC789">
        <v>3</v>
      </c>
      <c r="AD789">
        <f>COUNTIF(Attrition_data[[#All],[Attrition]], "Yes") / COUNTA(Attrition_data[[#All],[Attrition]])</f>
        <v>0.16118793924280209</v>
      </c>
    </row>
    <row r="790" spans="1:30" x14ac:dyDescent="0.3">
      <c r="A790">
        <v>789</v>
      </c>
      <c r="B790">
        <v>44</v>
      </c>
      <c r="C790" t="s">
        <v>29</v>
      </c>
      <c r="D790" t="s">
        <v>30</v>
      </c>
      <c r="E790" t="s">
        <v>43</v>
      </c>
      <c r="F790">
        <v>5</v>
      </c>
      <c r="G790">
        <v>1</v>
      </c>
      <c r="H790" t="s">
        <v>48</v>
      </c>
      <c r="I790">
        <v>1</v>
      </c>
      <c r="J790" t="s">
        <v>49</v>
      </c>
      <c r="K790">
        <v>3</v>
      </c>
      <c r="L790" t="s">
        <v>44</v>
      </c>
      <c r="M790" t="s">
        <v>45</v>
      </c>
      <c r="N790">
        <v>52280</v>
      </c>
      <c r="O790" t="s">
        <v>36</v>
      </c>
      <c r="P790" t="s">
        <v>37</v>
      </c>
      <c r="Q790">
        <v>13</v>
      </c>
      <c r="R790">
        <v>8</v>
      </c>
      <c r="S790">
        <v>0</v>
      </c>
      <c r="T790" t="s">
        <v>47</v>
      </c>
      <c r="U790">
        <v>2</v>
      </c>
      <c r="V790">
        <v>5</v>
      </c>
      <c r="W790">
        <v>1</v>
      </c>
      <c r="X790">
        <v>3</v>
      </c>
      <c r="Y790" t="s">
        <v>39</v>
      </c>
      <c r="Z790" t="s">
        <v>40</v>
      </c>
      <c r="AA790" t="s">
        <v>40</v>
      </c>
      <c r="AB790">
        <v>4</v>
      </c>
      <c r="AC790">
        <v>3</v>
      </c>
      <c r="AD790">
        <f>COUNTIF(Attrition_data[[#All],[Attrition]], "Yes") / COUNTA(Attrition_data[[#All],[Attrition]])</f>
        <v>0.16118793924280209</v>
      </c>
    </row>
    <row r="791" spans="1:30" x14ac:dyDescent="0.3">
      <c r="A791">
        <v>790</v>
      </c>
      <c r="B791">
        <v>33</v>
      </c>
      <c r="C791" t="s">
        <v>29</v>
      </c>
      <c r="D791" t="s">
        <v>42</v>
      </c>
      <c r="E791" t="s">
        <v>53</v>
      </c>
      <c r="F791">
        <v>10</v>
      </c>
      <c r="G791">
        <v>3</v>
      </c>
      <c r="H791" t="s">
        <v>55</v>
      </c>
      <c r="I791">
        <v>1</v>
      </c>
      <c r="J791" t="s">
        <v>33</v>
      </c>
      <c r="K791">
        <v>2</v>
      </c>
      <c r="L791" t="s">
        <v>50</v>
      </c>
      <c r="M791" t="s">
        <v>35</v>
      </c>
      <c r="N791">
        <v>27000</v>
      </c>
      <c r="O791" t="s">
        <v>46</v>
      </c>
      <c r="P791" t="s">
        <v>37</v>
      </c>
      <c r="Q791">
        <v>14</v>
      </c>
      <c r="R791">
        <v>8</v>
      </c>
      <c r="S791">
        <v>3</v>
      </c>
      <c r="T791" t="s">
        <v>51</v>
      </c>
      <c r="U791">
        <v>2</v>
      </c>
      <c r="V791">
        <v>4</v>
      </c>
      <c r="W791">
        <v>0</v>
      </c>
      <c r="X791">
        <v>3</v>
      </c>
      <c r="Y791" t="s">
        <v>39</v>
      </c>
      <c r="Z791" t="s">
        <v>36</v>
      </c>
      <c r="AA791" t="s">
        <v>38</v>
      </c>
      <c r="AB791">
        <v>3</v>
      </c>
      <c r="AC791">
        <v>3</v>
      </c>
      <c r="AD791">
        <f>COUNTIF(Attrition_data[[#All],[Attrition]], "Yes") / COUNTA(Attrition_data[[#All],[Attrition]])</f>
        <v>0.16118793924280209</v>
      </c>
    </row>
    <row r="792" spans="1:30" x14ac:dyDescent="0.3">
      <c r="A792">
        <v>791</v>
      </c>
      <c r="B792">
        <v>34</v>
      </c>
      <c r="C792" t="s">
        <v>29</v>
      </c>
      <c r="D792" t="s">
        <v>30</v>
      </c>
      <c r="E792" t="s">
        <v>43</v>
      </c>
      <c r="F792">
        <v>10</v>
      </c>
      <c r="G792">
        <v>4</v>
      </c>
      <c r="H792" t="s">
        <v>32</v>
      </c>
      <c r="I792">
        <v>1</v>
      </c>
      <c r="J792" t="s">
        <v>33</v>
      </c>
      <c r="K792">
        <v>1</v>
      </c>
      <c r="L792" t="s">
        <v>69</v>
      </c>
      <c r="M792" t="s">
        <v>45</v>
      </c>
      <c r="N792">
        <v>192460</v>
      </c>
      <c r="O792" t="s">
        <v>38</v>
      </c>
      <c r="P792" t="s">
        <v>37</v>
      </c>
      <c r="Q792">
        <v>15</v>
      </c>
      <c r="R792">
        <v>8</v>
      </c>
      <c r="S792">
        <v>1</v>
      </c>
      <c r="T792" t="s">
        <v>68</v>
      </c>
      <c r="U792">
        <v>5</v>
      </c>
      <c r="V792">
        <v>13</v>
      </c>
      <c r="W792">
        <v>3</v>
      </c>
      <c r="X792">
        <v>12</v>
      </c>
      <c r="Y792" t="s">
        <v>39</v>
      </c>
      <c r="Z792" t="s">
        <v>36</v>
      </c>
      <c r="AA792" t="s">
        <v>38</v>
      </c>
      <c r="AB792">
        <v>3</v>
      </c>
      <c r="AC792">
        <v>3</v>
      </c>
      <c r="AD792">
        <f>COUNTIF(Attrition_data[[#All],[Attrition]], "Yes") / COUNTA(Attrition_data[[#All],[Attrition]])</f>
        <v>0.16118793924280209</v>
      </c>
    </row>
    <row r="793" spans="1:30" x14ac:dyDescent="0.3">
      <c r="A793">
        <v>792</v>
      </c>
      <c r="B793">
        <v>30</v>
      </c>
      <c r="C793" t="s">
        <v>29</v>
      </c>
      <c r="D793" t="s">
        <v>30</v>
      </c>
      <c r="E793" t="s">
        <v>31</v>
      </c>
      <c r="F793">
        <v>1</v>
      </c>
      <c r="G793">
        <v>2</v>
      </c>
      <c r="H793" t="s">
        <v>77</v>
      </c>
      <c r="I793">
        <v>1</v>
      </c>
      <c r="J793" t="s">
        <v>49</v>
      </c>
      <c r="K793">
        <v>1</v>
      </c>
      <c r="L793" t="s">
        <v>60</v>
      </c>
      <c r="M793" t="s">
        <v>35</v>
      </c>
      <c r="N793">
        <v>25060</v>
      </c>
      <c r="O793" t="s">
        <v>71</v>
      </c>
      <c r="P793" t="s">
        <v>37</v>
      </c>
      <c r="Q793">
        <v>22</v>
      </c>
      <c r="R793">
        <v>8</v>
      </c>
      <c r="S793">
        <v>0</v>
      </c>
      <c r="T793" t="s">
        <v>39</v>
      </c>
      <c r="U793">
        <v>3</v>
      </c>
      <c r="V793">
        <v>2</v>
      </c>
      <c r="W793">
        <v>2</v>
      </c>
      <c r="X793">
        <v>2</v>
      </c>
      <c r="Y793" t="s">
        <v>39</v>
      </c>
      <c r="Z793" t="s">
        <v>38</v>
      </c>
      <c r="AA793" t="s">
        <v>40</v>
      </c>
      <c r="AB793">
        <v>3</v>
      </c>
      <c r="AC793">
        <v>4</v>
      </c>
      <c r="AD793">
        <f>COUNTIF(Attrition_data[[#All],[Attrition]], "Yes") / COUNTA(Attrition_data[[#All],[Attrition]])</f>
        <v>0.16118793924280209</v>
      </c>
    </row>
    <row r="794" spans="1:30" x14ac:dyDescent="0.3">
      <c r="A794">
        <v>793</v>
      </c>
      <c r="B794">
        <v>42</v>
      </c>
      <c r="C794" t="s">
        <v>29</v>
      </c>
      <c r="D794" t="s">
        <v>42</v>
      </c>
      <c r="E794" t="s">
        <v>43</v>
      </c>
      <c r="F794">
        <v>8</v>
      </c>
      <c r="G794">
        <v>4</v>
      </c>
      <c r="H794" t="s">
        <v>55</v>
      </c>
      <c r="I794">
        <v>1</v>
      </c>
      <c r="J794" t="s">
        <v>33</v>
      </c>
      <c r="K794">
        <v>1</v>
      </c>
      <c r="L794" t="s">
        <v>50</v>
      </c>
      <c r="M794" t="s">
        <v>45</v>
      </c>
      <c r="N794">
        <v>60620</v>
      </c>
      <c r="O794" t="s">
        <v>36</v>
      </c>
      <c r="P794" t="s">
        <v>37</v>
      </c>
      <c r="Q794">
        <v>22</v>
      </c>
      <c r="R794">
        <v>8</v>
      </c>
      <c r="S794">
        <v>2</v>
      </c>
      <c r="T794" t="s">
        <v>72</v>
      </c>
      <c r="U794">
        <v>2</v>
      </c>
      <c r="V794">
        <v>12</v>
      </c>
      <c r="W794">
        <v>5</v>
      </c>
      <c r="X794">
        <v>8</v>
      </c>
      <c r="Y794" t="s">
        <v>36</v>
      </c>
      <c r="Z794" t="s">
        <v>39</v>
      </c>
      <c r="AA794" t="s">
        <v>38</v>
      </c>
      <c r="AB794">
        <v>3</v>
      </c>
      <c r="AC794">
        <v>4</v>
      </c>
      <c r="AD794">
        <f>COUNTIF(Attrition_data[[#All],[Attrition]], "Yes") / COUNTA(Attrition_data[[#All],[Attrition]])</f>
        <v>0.16118793924280209</v>
      </c>
    </row>
    <row r="795" spans="1:30" x14ac:dyDescent="0.3">
      <c r="A795">
        <v>794</v>
      </c>
      <c r="B795">
        <v>44</v>
      </c>
      <c r="C795" t="s">
        <v>29</v>
      </c>
      <c r="D795" t="s">
        <v>42</v>
      </c>
      <c r="E795" t="s">
        <v>43</v>
      </c>
      <c r="F795">
        <v>5</v>
      </c>
      <c r="G795">
        <v>3</v>
      </c>
      <c r="H795" t="s">
        <v>32</v>
      </c>
      <c r="I795">
        <v>1</v>
      </c>
      <c r="J795" t="s">
        <v>33</v>
      </c>
      <c r="K795">
        <v>5</v>
      </c>
      <c r="L795" t="s">
        <v>66</v>
      </c>
      <c r="M795" t="s">
        <v>35</v>
      </c>
      <c r="N795">
        <v>43820</v>
      </c>
      <c r="O795" t="s">
        <v>67</v>
      </c>
      <c r="P795" t="s">
        <v>37</v>
      </c>
      <c r="Q795">
        <v>16</v>
      </c>
      <c r="R795">
        <v>8</v>
      </c>
      <c r="S795">
        <v>2</v>
      </c>
      <c r="T795" t="s">
        <v>79</v>
      </c>
      <c r="U795">
        <v>2</v>
      </c>
      <c r="V795">
        <v>1</v>
      </c>
      <c r="W795">
        <v>0</v>
      </c>
      <c r="X795">
        <v>0</v>
      </c>
      <c r="Y795" t="s">
        <v>36</v>
      </c>
      <c r="Z795" t="s">
        <v>38</v>
      </c>
      <c r="AA795" t="s">
        <v>40</v>
      </c>
      <c r="AB795">
        <v>3</v>
      </c>
      <c r="AC795">
        <v>3</v>
      </c>
      <c r="AD795">
        <f>COUNTIF(Attrition_data[[#All],[Attrition]], "Yes") / COUNTA(Attrition_data[[#All],[Attrition]])</f>
        <v>0.16118793924280209</v>
      </c>
    </row>
    <row r="796" spans="1:30" x14ac:dyDescent="0.3">
      <c r="A796">
        <v>795</v>
      </c>
      <c r="B796">
        <v>30</v>
      </c>
      <c r="C796" t="s">
        <v>29</v>
      </c>
      <c r="D796" t="s">
        <v>52</v>
      </c>
      <c r="E796" t="s">
        <v>43</v>
      </c>
      <c r="F796">
        <v>8</v>
      </c>
      <c r="G796">
        <v>3</v>
      </c>
      <c r="H796" t="s">
        <v>32</v>
      </c>
      <c r="I796">
        <v>1</v>
      </c>
      <c r="J796" t="s">
        <v>49</v>
      </c>
      <c r="K796">
        <v>1</v>
      </c>
      <c r="L796" t="s">
        <v>66</v>
      </c>
      <c r="M796" t="s">
        <v>61</v>
      </c>
      <c r="N796">
        <v>21430</v>
      </c>
      <c r="O796" t="s">
        <v>36</v>
      </c>
      <c r="P796" t="s">
        <v>37</v>
      </c>
      <c r="Q796">
        <v>17</v>
      </c>
      <c r="R796">
        <v>8</v>
      </c>
      <c r="S796">
        <v>1</v>
      </c>
      <c r="T796" t="s">
        <v>36</v>
      </c>
      <c r="U796">
        <v>2</v>
      </c>
      <c r="V796">
        <v>1</v>
      </c>
      <c r="W796">
        <v>0</v>
      </c>
      <c r="X796">
        <v>0</v>
      </c>
      <c r="Y796" t="s">
        <v>38</v>
      </c>
      <c r="Z796" t="s">
        <v>38</v>
      </c>
      <c r="AA796" t="s">
        <v>40</v>
      </c>
      <c r="AB796">
        <v>3</v>
      </c>
      <c r="AC796">
        <v>3</v>
      </c>
      <c r="AD796">
        <f>COUNTIF(Attrition_data[[#All],[Attrition]], "Yes") / COUNTA(Attrition_data[[#All],[Attrition]])</f>
        <v>0.16118793924280209</v>
      </c>
    </row>
    <row r="797" spans="1:30" x14ac:dyDescent="0.3">
      <c r="A797">
        <v>796</v>
      </c>
      <c r="B797">
        <v>57</v>
      </c>
      <c r="C797" t="s">
        <v>29</v>
      </c>
      <c r="D797" t="s">
        <v>30</v>
      </c>
      <c r="E797" t="s">
        <v>31</v>
      </c>
      <c r="F797">
        <v>2</v>
      </c>
      <c r="G797">
        <v>1</v>
      </c>
      <c r="H797" t="s">
        <v>32</v>
      </c>
      <c r="I797">
        <v>1</v>
      </c>
      <c r="J797" t="s">
        <v>49</v>
      </c>
      <c r="K797">
        <v>3</v>
      </c>
      <c r="L797" t="s">
        <v>44</v>
      </c>
      <c r="M797" t="s">
        <v>35</v>
      </c>
      <c r="N797">
        <v>61620</v>
      </c>
      <c r="O797" t="s">
        <v>46</v>
      </c>
      <c r="P797" t="s">
        <v>37</v>
      </c>
      <c r="Q797">
        <v>14</v>
      </c>
      <c r="R797">
        <v>8</v>
      </c>
      <c r="S797">
        <v>0</v>
      </c>
      <c r="T797" t="s">
        <v>54</v>
      </c>
      <c r="U797">
        <v>5</v>
      </c>
      <c r="V797">
        <v>12</v>
      </c>
      <c r="W797">
        <v>2</v>
      </c>
      <c r="X797">
        <v>8</v>
      </c>
      <c r="Y797" t="s">
        <v>40</v>
      </c>
      <c r="Z797" t="s">
        <v>38</v>
      </c>
      <c r="AA797" t="s">
        <v>40</v>
      </c>
      <c r="AB797">
        <v>2</v>
      </c>
      <c r="AC797">
        <v>3</v>
      </c>
      <c r="AD797">
        <f>COUNTIF(Attrition_data[[#All],[Attrition]], "Yes") / COUNTA(Attrition_data[[#All],[Attrition]])</f>
        <v>0.16118793924280209</v>
      </c>
    </row>
    <row r="798" spans="1:30" x14ac:dyDescent="0.3">
      <c r="A798">
        <v>797</v>
      </c>
      <c r="B798">
        <v>49</v>
      </c>
      <c r="C798" t="s">
        <v>29</v>
      </c>
      <c r="D798" t="s">
        <v>30</v>
      </c>
      <c r="E798" t="s">
        <v>43</v>
      </c>
      <c r="F798">
        <v>7</v>
      </c>
      <c r="G798">
        <v>3</v>
      </c>
      <c r="H798" t="s">
        <v>77</v>
      </c>
      <c r="I798">
        <v>1</v>
      </c>
      <c r="J798" t="s">
        <v>33</v>
      </c>
      <c r="K798">
        <v>2</v>
      </c>
      <c r="L798" t="s">
        <v>50</v>
      </c>
      <c r="M798" t="s">
        <v>61</v>
      </c>
      <c r="N798">
        <v>50940</v>
      </c>
      <c r="O798" t="s">
        <v>38</v>
      </c>
      <c r="P798" t="s">
        <v>37</v>
      </c>
      <c r="Q798">
        <v>15</v>
      </c>
      <c r="R798">
        <v>8</v>
      </c>
      <c r="S798">
        <v>0</v>
      </c>
      <c r="T798" t="s">
        <v>93</v>
      </c>
      <c r="U798">
        <v>5</v>
      </c>
      <c r="V798">
        <v>8</v>
      </c>
      <c r="W798">
        <v>0</v>
      </c>
      <c r="X798">
        <v>7</v>
      </c>
      <c r="Y798" t="s">
        <v>38</v>
      </c>
      <c r="Z798" t="s">
        <v>40</v>
      </c>
      <c r="AA798" t="s">
        <v>38</v>
      </c>
      <c r="AB798">
        <v>3</v>
      </c>
      <c r="AC798">
        <v>3</v>
      </c>
      <c r="AD798">
        <f>COUNTIF(Attrition_data[[#All],[Attrition]], "Yes") / COUNTA(Attrition_data[[#All],[Attrition]])</f>
        <v>0.16118793924280209</v>
      </c>
    </row>
    <row r="799" spans="1:30" x14ac:dyDescent="0.3">
      <c r="A799">
        <v>798</v>
      </c>
      <c r="B799">
        <v>34</v>
      </c>
      <c r="C799" t="s">
        <v>29</v>
      </c>
      <c r="D799" t="s">
        <v>42</v>
      </c>
      <c r="E799" t="s">
        <v>43</v>
      </c>
      <c r="F799">
        <v>2</v>
      </c>
      <c r="G799">
        <v>4</v>
      </c>
      <c r="H799" t="s">
        <v>55</v>
      </c>
      <c r="I799">
        <v>1</v>
      </c>
      <c r="J799" t="s">
        <v>33</v>
      </c>
      <c r="K799">
        <v>2</v>
      </c>
      <c r="L799" t="s">
        <v>69</v>
      </c>
      <c r="M799" t="s">
        <v>61</v>
      </c>
      <c r="N799">
        <v>68770</v>
      </c>
      <c r="O799" t="s">
        <v>67</v>
      </c>
      <c r="P799" t="s">
        <v>37</v>
      </c>
      <c r="Q799">
        <v>20</v>
      </c>
      <c r="R799">
        <v>8</v>
      </c>
      <c r="S799">
        <v>0</v>
      </c>
      <c r="T799" t="s">
        <v>63</v>
      </c>
      <c r="U799">
        <v>3</v>
      </c>
      <c r="V799">
        <v>14</v>
      </c>
      <c r="W799">
        <v>6</v>
      </c>
      <c r="X799">
        <v>9</v>
      </c>
      <c r="Y799" t="s">
        <v>40</v>
      </c>
      <c r="Z799" t="s">
        <v>36</v>
      </c>
      <c r="AA799" t="s">
        <v>40</v>
      </c>
      <c r="AB799">
        <v>3</v>
      </c>
      <c r="AC799">
        <v>4</v>
      </c>
      <c r="AD799">
        <f>COUNTIF(Attrition_data[[#All],[Attrition]], "Yes") / COUNTA(Attrition_data[[#All],[Attrition]])</f>
        <v>0.16118793924280209</v>
      </c>
    </row>
    <row r="800" spans="1:30" x14ac:dyDescent="0.3">
      <c r="A800">
        <v>799</v>
      </c>
      <c r="B800">
        <v>28</v>
      </c>
      <c r="C800" t="s">
        <v>41</v>
      </c>
      <c r="D800" t="s">
        <v>42</v>
      </c>
      <c r="E800" t="s">
        <v>43</v>
      </c>
      <c r="F800">
        <v>2</v>
      </c>
      <c r="G800">
        <v>3</v>
      </c>
      <c r="H800" t="s">
        <v>55</v>
      </c>
      <c r="I800">
        <v>1</v>
      </c>
      <c r="J800" t="s">
        <v>49</v>
      </c>
      <c r="K800">
        <v>1</v>
      </c>
      <c r="L800" t="s">
        <v>44</v>
      </c>
      <c r="M800" t="s">
        <v>35</v>
      </c>
      <c r="N800">
        <v>22740</v>
      </c>
      <c r="O800" t="s">
        <v>38</v>
      </c>
      <c r="P800" t="s">
        <v>37</v>
      </c>
      <c r="Q800">
        <v>20</v>
      </c>
      <c r="R800">
        <v>8</v>
      </c>
      <c r="S800">
        <v>1</v>
      </c>
      <c r="T800" t="s">
        <v>51</v>
      </c>
      <c r="U800">
        <v>5</v>
      </c>
      <c r="V800">
        <v>3</v>
      </c>
      <c r="W800">
        <v>1</v>
      </c>
      <c r="X800">
        <v>2</v>
      </c>
      <c r="Y800" t="s">
        <v>36</v>
      </c>
      <c r="Z800" t="s">
        <v>38</v>
      </c>
      <c r="AA800" t="s">
        <v>39</v>
      </c>
      <c r="AB800">
        <v>3</v>
      </c>
      <c r="AC800">
        <v>4</v>
      </c>
      <c r="AD800">
        <f>COUNTIF(Attrition_data[[#All],[Attrition]], "Yes") / COUNTA(Attrition_data[[#All],[Attrition]])</f>
        <v>0.16118793924280209</v>
      </c>
    </row>
    <row r="801" spans="1:30" x14ac:dyDescent="0.3">
      <c r="A801">
        <v>800</v>
      </c>
      <c r="B801">
        <v>29</v>
      </c>
      <c r="C801" t="s">
        <v>41</v>
      </c>
      <c r="D801" t="s">
        <v>42</v>
      </c>
      <c r="E801" t="s">
        <v>43</v>
      </c>
      <c r="F801">
        <v>28</v>
      </c>
      <c r="G801">
        <v>3</v>
      </c>
      <c r="H801" t="s">
        <v>55</v>
      </c>
      <c r="I801">
        <v>1</v>
      </c>
      <c r="J801" t="s">
        <v>33</v>
      </c>
      <c r="K801">
        <v>5</v>
      </c>
      <c r="L801" t="s">
        <v>44</v>
      </c>
      <c r="M801" t="s">
        <v>45</v>
      </c>
      <c r="N801">
        <v>44340</v>
      </c>
      <c r="O801" t="s">
        <v>64</v>
      </c>
      <c r="P801" t="s">
        <v>37</v>
      </c>
      <c r="Q801">
        <v>17</v>
      </c>
      <c r="R801">
        <v>8</v>
      </c>
      <c r="S801">
        <v>3</v>
      </c>
      <c r="T801" t="s">
        <v>67</v>
      </c>
      <c r="U801">
        <v>1</v>
      </c>
      <c r="V801">
        <v>5</v>
      </c>
      <c r="W801">
        <v>0</v>
      </c>
      <c r="X801">
        <v>0</v>
      </c>
      <c r="Y801" t="s">
        <v>36</v>
      </c>
      <c r="Z801" t="s">
        <v>40</v>
      </c>
      <c r="AA801" t="s">
        <v>36</v>
      </c>
      <c r="AB801">
        <v>3</v>
      </c>
      <c r="AC801">
        <v>3</v>
      </c>
      <c r="AD801">
        <f>COUNTIF(Attrition_data[[#All],[Attrition]], "Yes") / COUNTA(Attrition_data[[#All],[Attrition]])</f>
        <v>0.16118793924280209</v>
      </c>
    </row>
    <row r="802" spans="1:30" x14ac:dyDescent="0.3">
      <c r="A802">
        <v>801</v>
      </c>
      <c r="B802">
        <v>34</v>
      </c>
      <c r="C802" t="s">
        <v>41</v>
      </c>
      <c r="D802" t="s">
        <v>30</v>
      </c>
      <c r="E802" t="s">
        <v>43</v>
      </c>
      <c r="F802">
        <v>7</v>
      </c>
      <c r="G802">
        <v>1</v>
      </c>
      <c r="H802" t="s">
        <v>55</v>
      </c>
      <c r="I802">
        <v>1</v>
      </c>
      <c r="J802" t="s">
        <v>49</v>
      </c>
      <c r="K802">
        <v>1</v>
      </c>
      <c r="L802" t="s">
        <v>44</v>
      </c>
      <c r="M802" t="s">
        <v>45</v>
      </c>
      <c r="N802">
        <v>62880</v>
      </c>
      <c r="O802" t="s">
        <v>46</v>
      </c>
      <c r="P802" t="s">
        <v>37</v>
      </c>
      <c r="Q802">
        <v>15</v>
      </c>
      <c r="R802">
        <v>8</v>
      </c>
      <c r="S802">
        <v>1</v>
      </c>
      <c r="T802" t="s">
        <v>63</v>
      </c>
      <c r="U802">
        <v>2</v>
      </c>
      <c r="V802">
        <v>15</v>
      </c>
      <c r="W802">
        <v>10</v>
      </c>
      <c r="X802">
        <v>10</v>
      </c>
      <c r="Y802" t="s">
        <v>36</v>
      </c>
      <c r="Z802" t="s">
        <v>40</v>
      </c>
      <c r="AA802" t="s">
        <v>39</v>
      </c>
      <c r="AB802">
        <v>3</v>
      </c>
      <c r="AC802">
        <v>3</v>
      </c>
      <c r="AD802">
        <f>COUNTIF(Attrition_data[[#All],[Attrition]], "Yes") / COUNTA(Attrition_data[[#All],[Attrition]])</f>
        <v>0.16118793924280209</v>
      </c>
    </row>
    <row r="803" spans="1:30" x14ac:dyDescent="0.3">
      <c r="A803">
        <v>802</v>
      </c>
      <c r="B803">
        <v>35</v>
      </c>
      <c r="C803" t="s">
        <v>29</v>
      </c>
      <c r="D803" t="s">
        <v>30</v>
      </c>
      <c r="E803" t="s">
        <v>31</v>
      </c>
      <c r="F803">
        <v>7</v>
      </c>
      <c r="G803">
        <v>4</v>
      </c>
      <c r="H803" t="s">
        <v>48</v>
      </c>
      <c r="I803">
        <v>1</v>
      </c>
      <c r="J803" t="s">
        <v>33</v>
      </c>
      <c r="K803">
        <v>4</v>
      </c>
      <c r="L803" t="s">
        <v>34</v>
      </c>
      <c r="M803" t="s">
        <v>35</v>
      </c>
      <c r="N803">
        <v>25530</v>
      </c>
      <c r="O803" t="s">
        <v>36</v>
      </c>
      <c r="P803" t="s">
        <v>37</v>
      </c>
      <c r="Q803">
        <v>14</v>
      </c>
      <c r="R803">
        <v>8</v>
      </c>
      <c r="S803">
        <v>1</v>
      </c>
      <c r="T803" t="s">
        <v>36</v>
      </c>
      <c r="U803">
        <v>4</v>
      </c>
      <c r="V803">
        <v>1</v>
      </c>
      <c r="W803">
        <v>0</v>
      </c>
      <c r="X803">
        <v>0</v>
      </c>
      <c r="Y803" t="s">
        <v>39</v>
      </c>
      <c r="Z803" t="s">
        <v>38</v>
      </c>
      <c r="AA803" t="s">
        <v>38</v>
      </c>
      <c r="AB803">
        <v>2</v>
      </c>
      <c r="AC803">
        <v>3</v>
      </c>
      <c r="AD803">
        <f>COUNTIF(Attrition_data[[#All],[Attrition]], "Yes") / COUNTA(Attrition_data[[#All],[Attrition]])</f>
        <v>0.16118793924280209</v>
      </c>
    </row>
    <row r="804" spans="1:30" x14ac:dyDescent="0.3">
      <c r="A804">
        <v>803</v>
      </c>
      <c r="B804">
        <v>24</v>
      </c>
      <c r="C804" t="s">
        <v>41</v>
      </c>
      <c r="D804" t="s">
        <v>42</v>
      </c>
      <c r="E804" t="s">
        <v>31</v>
      </c>
      <c r="F804">
        <v>3</v>
      </c>
      <c r="G804">
        <v>3</v>
      </c>
      <c r="H804" t="s">
        <v>32</v>
      </c>
      <c r="I804">
        <v>1</v>
      </c>
      <c r="J804" t="s">
        <v>49</v>
      </c>
      <c r="K804">
        <v>2</v>
      </c>
      <c r="L804" t="s">
        <v>44</v>
      </c>
      <c r="M804" t="s">
        <v>45</v>
      </c>
      <c r="N804">
        <v>76540</v>
      </c>
      <c r="O804" t="s">
        <v>40</v>
      </c>
      <c r="P804" t="s">
        <v>37</v>
      </c>
      <c r="Q804">
        <v>17</v>
      </c>
      <c r="R804">
        <v>8</v>
      </c>
      <c r="S804">
        <v>1</v>
      </c>
      <c r="T804" t="s">
        <v>39</v>
      </c>
      <c r="U804">
        <v>3</v>
      </c>
      <c r="V804">
        <v>0</v>
      </c>
      <c r="W804">
        <v>0</v>
      </c>
      <c r="X804">
        <v>0</v>
      </c>
      <c r="Y804" t="s">
        <v>40</v>
      </c>
      <c r="Z804" t="s">
        <v>36</v>
      </c>
      <c r="AA804" t="s">
        <v>40</v>
      </c>
      <c r="AB804">
        <v>2</v>
      </c>
      <c r="AC804">
        <v>3</v>
      </c>
      <c r="AD804">
        <f>COUNTIF(Attrition_data[[#All],[Attrition]], "Yes") / COUNTA(Attrition_data[[#All],[Attrition]])</f>
        <v>0.16118793924280209</v>
      </c>
    </row>
    <row r="805" spans="1:30" x14ac:dyDescent="0.3">
      <c r="A805">
        <v>804</v>
      </c>
      <c r="B805">
        <v>24</v>
      </c>
      <c r="C805" t="s">
        <v>29</v>
      </c>
      <c r="D805" t="s">
        <v>52</v>
      </c>
      <c r="E805" t="s">
        <v>43</v>
      </c>
      <c r="F805">
        <v>10</v>
      </c>
      <c r="G805">
        <v>3</v>
      </c>
      <c r="H805" t="s">
        <v>32</v>
      </c>
      <c r="I805">
        <v>1</v>
      </c>
      <c r="J805" t="s">
        <v>33</v>
      </c>
      <c r="K805">
        <v>2</v>
      </c>
      <c r="L805" t="s">
        <v>70</v>
      </c>
      <c r="M805" t="s">
        <v>35</v>
      </c>
      <c r="N805">
        <v>51600</v>
      </c>
      <c r="O805" t="s">
        <v>36</v>
      </c>
      <c r="P805" t="s">
        <v>37</v>
      </c>
      <c r="Q805">
        <v>17</v>
      </c>
      <c r="R805">
        <v>8</v>
      </c>
      <c r="S805">
        <v>1</v>
      </c>
      <c r="T805" t="s">
        <v>36</v>
      </c>
      <c r="U805">
        <v>3</v>
      </c>
      <c r="V805">
        <v>1</v>
      </c>
      <c r="W805">
        <v>0</v>
      </c>
      <c r="X805">
        <v>0</v>
      </c>
      <c r="Y805" t="s">
        <v>39</v>
      </c>
      <c r="Z805" t="s">
        <v>40</v>
      </c>
      <c r="AA805" t="s">
        <v>38</v>
      </c>
      <c r="AB805">
        <v>1</v>
      </c>
      <c r="AC805">
        <v>3</v>
      </c>
      <c r="AD805">
        <f>COUNTIF(Attrition_data[[#All],[Attrition]], "Yes") / COUNTA(Attrition_data[[#All],[Attrition]])</f>
        <v>0.16118793924280209</v>
      </c>
    </row>
    <row r="806" spans="1:30" x14ac:dyDescent="0.3">
      <c r="A806">
        <v>805</v>
      </c>
      <c r="B806">
        <v>44</v>
      </c>
      <c r="C806" t="s">
        <v>29</v>
      </c>
      <c r="D806" t="s">
        <v>42</v>
      </c>
      <c r="E806" t="s">
        <v>43</v>
      </c>
      <c r="F806">
        <v>5</v>
      </c>
      <c r="G806">
        <v>2</v>
      </c>
      <c r="H806" t="s">
        <v>55</v>
      </c>
      <c r="I806">
        <v>1</v>
      </c>
      <c r="J806" t="s">
        <v>33</v>
      </c>
      <c r="K806">
        <v>2</v>
      </c>
      <c r="L806" t="s">
        <v>44</v>
      </c>
      <c r="M806" t="s">
        <v>45</v>
      </c>
      <c r="N806">
        <v>171590</v>
      </c>
      <c r="O806" t="s">
        <v>51</v>
      </c>
      <c r="P806" t="s">
        <v>37</v>
      </c>
      <c r="Q806">
        <v>22</v>
      </c>
      <c r="R806">
        <v>8</v>
      </c>
      <c r="S806">
        <v>1</v>
      </c>
      <c r="T806" t="s">
        <v>63</v>
      </c>
      <c r="U806">
        <v>1</v>
      </c>
      <c r="V806">
        <v>2</v>
      </c>
      <c r="W806">
        <v>2</v>
      </c>
      <c r="X806">
        <v>2</v>
      </c>
      <c r="Y806" t="s">
        <v>40</v>
      </c>
      <c r="Z806" t="s">
        <v>38</v>
      </c>
      <c r="AA806" t="s">
        <v>40</v>
      </c>
      <c r="AB806">
        <v>2</v>
      </c>
      <c r="AC806">
        <v>4</v>
      </c>
      <c r="AD806">
        <f>COUNTIF(Attrition_data[[#All],[Attrition]], "Yes") / COUNTA(Attrition_data[[#All],[Attrition]])</f>
        <v>0.16118793924280209</v>
      </c>
    </row>
    <row r="807" spans="1:30" x14ac:dyDescent="0.3">
      <c r="A807">
        <v>806</v>
      </c>
      <c r="B807">
        <v>29</v>
      </c>
      <c r="C807" t="s">
        <v>29</v>
      </c>
      <c r="D807" t="s">
        <v>30</v>
      </c>
      <c r="E807" t="s">
        <v>31</v>
      </c>
      <c r="F807">
        <v>10</v>
      </c>
      <c r="G807">
        <v>2</v>
      </c>
      <c r="H807" t="s">
        <v>32</v>
      </c>
      <c r="I807">
        <v>1</v>
      </c>
      <c r="J807" t="s">
        <v>33</v>
      </c>
      <c r="K807">
        <v>1</v>
      </c>
      <c r="L807" t="s">
        <v>50</v>
      </c>
      <c r="M807" t="s">
        <v>61</v>
      </c>
      <c r="N807">
        <v>128080</v>
      </c>
      <c r="O807" t="s">
        <v>36</v>
      </c>
      <c r="P807" t="s">
        <v>37</v>
      </c>
      <c r="Q807">
        <v>13</v>
      </c>
      <c r="R807">
        <v>8</v>
      </c>
      <c r="S807">
        <v>0</v>
      </c>
      <c r="T807" t="s">
        <v>59</v>
      </c>
      <c r="U807">
        <v>6</v>
      </c>
      <c r="V807">
        <v>10</v>
      </c>
      <c r="W807">
        <v>0</v>
      </c>
      <c r="X807">
        <v>4</v>
      </c>
      <c r="Y807" t="s">
        <v>38</v>
      </c>
      <c r="Z807" t="s">
        <v>38</v>
      </c>
      <c r="AA807" t="s">
        <v>38</v>
      </c>
      <c r="AB807">
        <v>3</v>
      </c>
      <c r="AC807">
        <v>3</v>
      </c>
      <c r="AD807">
        <f>COUNTIF(Attrition_data[[#All],[Attrition]], "Yes") / COUNTA(Attrition_data[[#All],[Attrition]])</f>
        <v>0.16118793924280209</v>
      </c>
    </row>
    <row r="808" spans="1:30" x14ac:dyDescent="0.3">
      <c r="A808">
        <v>807</v>
      </c>
      <c r="B808">
        <v>30</v>
      </c>
      <c r="C808" t="s">
        <v>29</v>
      </c>
      <c r="D808" t="s">
        <v>30</v>
      </c>
      <c r="E808" t="s">
        <v>43</v>
      </c>
      <c r="F808">
        <v>1</v>
      </c>
      <c r="G808">
        <v>2</v>
      </c>
      <c r="H808" t="s">
        <v>32</v>
      </c>
      <c r="I808">
        <v>1</v>
      </c>
      <c r="J808" t="s">
        <v>49</v>
      </c>
      <c r="K808">
        <v>3</v>
      </c>
      <c r="L808" t="s">
        <v>50</v>
      </c>
      <c r="M808" t="s">
        <v>61</v>
      </c>
      <c r="N808">
        <v>102210</v>
      </c>
      <c r="O808" t="s">
        <v>46</v>
      </c>
      <c r="P808" t="s">
        <v>37</v>
      </c>
      <c r="Q808">
        <v>19</v>
      </c>
      <c r="R808">
        <v>8</v>
      </c>
      <c r="S808">
        <v>1</v>
      </c>
      <c r="T808" t="s">
        <v>47</v>
      </c>
      <c r="U808">
        <v>2</v>
      </c>
      <c r="V808">
        <v>5</v>
      </c>
      <c r="W808">
        <v>1</v>
      </c>
      <c r="X808">
        <v>3</v>
      </c>
      <c r="Y808" t="s">
        <v>38</v>
      </c>
      <c r="Z808" t="s">
        <v>38</v>
      </c>
      <c r="AA808" t="s">
        <v>39</v>
      </c>
      <c r="AB808">
        <v>3</v>
      </c>
      <c r="AC808">
        <v>3</v>
      </c>
      <c r="AD808">
        <f>COUNTIF(Attrition_data[[#All],[Attrition]], "Yes") / COUNTA(Attrition_data[[#All],[Attrition]])</f>
        <v>0.16118793924280209</v>
      </c>
    </row>
    <row r="809" spans="1:30" x14ac:dyDescent="0.3">
      <c r="A809">
        <v>808</v>
      </c>
      <c r="B809">
        <v>55</v>
      </c>
      <c r="C809" t="s">
        <v>29</v>
      </c>
      <c r="D809" t="s">
        <v>30</v>
      </c>
      <c r="E809" t="s">
        <v>31</v>
      </c>
      <c r="F809">
        <v>20</v>
      </c>
      <c r="G809">
        <v>3</v>
      </c>
      <c r="H809" t="s">
        <v>73</v>
      </c>
      <c r="I809">
        <v>1</v>
      </c>
      <c r="J809" t="s">
        <v>49</v>
      </c>
      <c r="K809">
        <v>2</v>
      </c>
      <c r="L809" t="s">
        <v>44</v>
      </c>
      <c r="M809" t="s">
        <v>35</v>
      </c>
      <c r="N809">
        <v>47790</v>
      </c>
      <c r="O809" t="s">
        <v>46</v>
      </c>
      <c r="P809" t="s">
        <v>37</v>
      </c>
      <c r="Q809">
        <v>14</v>
      </c>
      <c r="R809">
        <v>8</v>
      </c>
      <c r="S809">
        <v>1</v>
      </c>
      <c r="T809" t="s">
        <v>39</v>
      </c>
      <c r="U809">
        <v>6</v>
      </c>
      <c r="V809">
        <v>3</v>
      </c>
      <c r="W809">
        <v>1</v>
      </c>
      <c r="X809">
        <v>2</v>
      </c>
      <c r="Y809" t="s">
        <v>39</v>
      </c>
      <c r="Z809" t="s">
        <v>38</v>
      </c>
      <c r="AA809" t="s">
        <v>38</v>
      </c>
      <c r="AB809">
        <v>3</v>
      </c>
      <c r="AC809">
        <v>3</v>
      </c>
      <c r="AD809">
        <f>COUNTIF(Attrition_data[[#All],[Attrition]], "Yes") / COUNTA(Attrition_data[[#All],[Attrition]])</f>
        <v>0.16118793924280209</v>
      </c>
    </row>
    <row r="810" spans="1:30" x14ac:dyDescent="0.3">
      <c r="A810">
        <v>809</v>
      </c>
      <c r="B810">
        <v>33</v>
      </c>
      <c r="C810" t="s">
        <v>29</v>
      </c>
      <c r="D810" t="s">
        <v>30</v>
      </c>
      <c r="E810" t="s">
        <v>43</v>
      </c>
      <c r="F810">
        <v>7</v>
      </c>
      <c r="G810">
        <v>2</v>
      </c>
      <c r="H810" t="s">
        <v>32</v>
      </c>
      <c r="I810">
        <v>1</v>
      </c>
      <c r="J810" t="s">
        <v>49</v>
      </c>
      <c r="K810">
        <v>2</v>
      </c>
      <c r="L810" t="s">
        <v>44</v>
      </c>
      <c r="M810" t="s">
        <v>35</v>
      </c>
      <c r="N810">
        <v>37370</v>
      </c>
      <c r="O810" t="s">
        <v>71</v>
      </c>
      <c r="P810" t="s">
        <v>37</v>
      </c>
      <c r="Q810">
        <v>22</v>
      </c>
      <c r="R810">
        <v>8</v>
      </c>
      <c r="S810">
        <v>2</v>
      </c>
      <c r="T810" t="s">
        <v>71</v>
      </c>
      <c r="U810">
        <v>2</v>
      </c>
      <c r="V810">
        <v>5</v>
      </c>
      <c r="W810">
        <v>0</v>
      </c>
      <c r="X810">
        <v>2</v>
      </c>
      <c r="Y810" t="s">
        <v>36</v>
      </c>
      <c r="Z810" t="s">
        <v>40</v>
      </c>
      <c r="AA810" t="s">
        <v>38</v>
      </c>
      <c r="AB810">
        <v>3</v>
      </c>
      <c r="AC810">
        <v>4</v>
      </c>
      <c r="AD810">
        <f>COUNTIF(Attrition_data[[#All],[Attrition]], "Yes") / COUNTA(Attrition_data[[#All],[Attrition]])</f>
        <v>0.16118793924280209</v>
      </c>
    </row>
    <row r="811" spans="1:30" x14ac:dyDescent="0.3">
      <c r="A811">
        <v>810</v>
      </c>
      <c r="B811">
        <v>47</v>
      </c>
      <c r="C811" t="s">
        <v>29</v>
      </c>
      <c r="D811" t="s">
        <v>30</v>
      </c>
      <c r="E811" t="s">
        <v>43</v>
      </c>
      <c r="F811">
        <v>8</v>
      </c>
      <c r="G811">
        <v>4</v>
      </c>
      <c r="H811" t="s">
        <v>55</v>
      </c>
      <c r="I811">
        <v>1</v>
      </c>
      <c r="J811" t="s">
        <v>33</v>
      </c>
      <c r="K811">
        <v>2</v>
      </c>
      <c r="L811" t="s">
        <v>69</v>
      </c>
      <c r="M811" t="s">
        <v>35</v>
      </c>
      <c r="N811">
        <v>23660</v>
      </c>
      <c r="O811" t="s">
        <v>38</v>
      </c>
      <c r="P811" t="s">
        <v>37</v>
      </c>
      <c r="Q811">
        <v>17</v>
      </c>
      <c r="R811">
        <v>8</v>
      </c>
      <c r="S811">
        <v>0</v>
      </c>
      <c r="T811" t="s">
        <v>79</v>
      </c>
      <c r="U811">
        <v>5</v>
      </c>
      <c r="V811">
        <v>5</v>
      </c>
      <c r="W811">
        <v>1</v>
      </c>
      <c r="X811">
        <v>2</v>
      </c>
      <c r="Y811" t="s">
        <v>38</v>
      </c>
      <c r="Z811" t="s">
        <v>38</v>
      </c>
      <c r="AA811" t="s">
        <v>40</v>
      </c>
      <c r="AB811">
        <v>2</v>
      </c>
      <c r="AC811">
        <v>3</v>
      </c>
      <c r="AD811">
        <f>COUNTIF(Attrition_data[[#All],[Attrition]], "Yes") / COUNTA(Attrition_data[[#All],[Attrition]])</f>
        <v>0.16118793924280209</v>
      </c>
    </row>
    <row r="812" spans="1:30" x14ac:dyDescent="0.3">
      <c r="A812">
        <v>811</v>
      </c>
      <c r="B812">
        <v>28</v>
      </c>
      <c r="C812" t="s">
        <v>41</v>
      </c>
      <c r="D812" t="s">
        <v>42</v>
      </c>
      <c r="E812" t="s">
        <v>31</v>
      </c>
      <c r="F812">
        <v>1</v>
      </c>
      <c r="G812">
        <v>3</v>
      </c>
      <c r="H812" t="s">
        <v>73</v>
      </c>
      <c r="I812">
        <v>1</v>
      </c>
      <c r="J812" t="s">
        <v>49</v>
      </c>
      <c r="K812">
        <v>2</v>
      </c>
      <c r="L812" t="s">
        <v>60</v>
      </c>
      <c r="M812" t="s">
        <v>45</v>
      </c>
      <c r="N812">
        <v>17060</v>
      </c>
      <c r="O812" t="s">
        <v>67</v>
      </c>
      <c r="P812" t="s">
        <v>37</v>
      </c>
      <c r="Q812">
        <v>12</v>
      </c>
      <c r="R812">
        <v>8</v>
      </c>
      <c r="S812">
        <v>0</v>
      </c>
      <c r="T812" t="s">
        <v>71</v>
      </c>
      <c r="U812">
        <v>3</v>
      </c>
      <c r="V812">
        <v>0</v>
      </c>
      <c r="W812">
        <v>0</v>
      </c>
      <c r="X812">
        <v>0</v>
      </c>
      <c r="Y812" t="s">
        <v>38</v>
      </c>
      <c r="Z812" t="s">
        <v>36</v>
      </c>
      <c r="AA812" t="s">
        <v>40</v>
      </c>
      <c r="AB812">
        <v>3</v>
      </c>
      <c r="AC812">
        <v>3</v>
      </c>
      <c r="AD812">
        <f>COUNTIF(Attrition_data[[#All],[Attrition]], "Yes") / COUNTA(Attrition_data[[#All],[Attrition]])</f>
        <v>0.16118793924280209</v>
      </c>
    </row>
    <row r="813" spans="1:30" x14ac:dyDescent="0.3">
      <c r="A813">
        <v>812</v>
      </c>
      <c r="B813">
        <v>28</v>
      </c>
      <c r="C813" t="s">
        <v>29</v>
      </c>
      <c r="D813" t="s">
        <v>30</v>
      </c>
      <c r="E813" t="s">
        <v>31</v>
      </c>
      <c r="F813">
        <v>8</v>
      </c>
      <c r="G813">
        <v>4</v>
      </c>
      <c r="H813" t="s">
        <v>73</v>
      </c>
      <c r="I813">
        <v>1</v>
      </c>
      <c r="J813" t="s">
        <v>49</v>
      </c>
      <c r="K813">
        <v>1</v>
      </c>
      <c r="L813" t="s">
        <v>60</v>
      </c>
      <c r="M813" t="s">
        <v>61</v>
      </c>
      <c r="N813">
        <v>163070</v>
      </c>
      <c r="O813" t="s">
        <v>36</v>
      </c>
      <c r="P813" t="s">
        <v>37</v>
      </c>
      <c r="Q813">
        <v>16</v>
      </c>
      <c r="R813">
        <v>8</v>
      </c>
      <c r="S813">
        <v>0</v>
      </c>
      <c r="T813" t="s">
        <v>36</v>
      </c>
      <c r="U813">
        <v>3</v>
      </c>
      <c r="V813">
        <v>1</v>
      </c>
      <c r="W813">
        <v>0</v>
      </c>
      <c r="X813">
        <v>0</v>
      </c>
      <c r="Y813" t="s">
        <v>36</v>
      </c>
      <c r="Z813" t="s">
        <v>38</v>
      </c>
      <c r="AA813" t="s">
        <v>36</v>
      </c>
      <c r="AB813">
        <v>2</v>
      </c>
      <c r="AC813">
        <v>3</v>
      </c>
      <c r="AD813">
        <f>COUNTIF(Attrition_data[[#All],[Attrition]], "Yes") / COUNTA(Attrition_data[[#All],[Attrition]])</f>
        <v>0.16118793924280209</v>
      </c>
    </row>
    <row r="814" spans="1:30" x14ac:dyDescent="0.3">
      <c r="A814">
        <v>813</v>
      </c>
      <c r="B814">
        <v>28</v>
      </c>
      <c r="C814" t="s">
        <v>29</v>
      </c>
      <c r="D814" t="s">
        <v>42</v>
      </c>
      <c r="E814" t="s">
        <v>43</v>
      </c>
      <c r="F814">
        <v>9</v>
      </c>
      <c r="G814">
        <v>3</v>
      </c>
      <c r="H814" t="s">
        <v>32</v>
      </c>
      <c r="I814">
        <v>1</v>
      </c>
      <c r="J814" t="s">
        <v>33</v>
      </c>
      <c r="K814">
        <v>2</v>
      </c>
      <c r="L814" t="s">
        <v>50</v>
      </c>
      <c r="M814" t="s">
        <v>45</v>
      </c>
      <c r="N814">
        <v>59330</v>
      </c>
      <c r="O814" t="s">
        <v>46</v>
      </c>
      <c r="P814" t="s">
        <v>37</v>
      </c>
      <c r="Q814">
        <v>11</v>
      </c>
      <c r="R814">
        <v>8</v>
      </c>
      <c r="S814">
        <v>0</v>
      </c>
      <c r="T814" t="s">
        <v>51</v>
      </c>
      <c r="U814">
        <v>3</v>
      </c>
      <c r="V814">
        <v>4</v>
      </c>
      <c r="W814">
        <v>1</v>
      </c>
      <c r="X814">
        <v>3</v>
      </c>
      <c r="Y814" t="s">
        <v>38</v>
      </c>
      <c r="Z814" t="s">
        <v>36</v>
      </c>
      <c r="AA814" t="s">
        <v>38</v>
      </c>
      <c r="AB814">
        <v>3</v>
      </c>
      <c r="AC814">
        <v>3</v>
      </c>
      <c r="AD814">
        <f>COUNTIF(Attrition_data[[#All],[Attrition]], "Yes") / COUNTA(Attrition_data[[#All],[Attrition]])</f>
        <v>0.16118793924280209</v>
      </c>
    </row>
    <row r="815" spans="1:30" x14ac:dyDescent="0.3">
      <c r="A815">
        <v>814</v>
      </c>
      <c r="B815">
        <v>49</v>
      </c>
      <c r="C815" t="s">
        <v>29</v>
      </c>
      <c r="D815" t="s">
        <v>30</v>
      </c>
      <c r="E815" t="s">
        <v>43</v>
      </c>
      <c r="F815">
        <v>5</v>
      </c>
      <c r="G815">
        <v>4</v>
      </c>
      <c r="H815" t="s">
        <v>32</v>
      </c>
      <c r="I815">
        <v>1</v>
      </c>
      <c r="J815" t="s">
        <v>33</v>
      </c>
      <c r="K815">
        <v>1</v>
      </c>
      <c r="L815" t="s">
        <v>44</v>
      </c>
      <c r="M815" t="s">
        <v>35</v>
      </c>
      <c r="N815">
        <v>34240</v>
      </c>
      <c r="O815" t="s">
        <v>39</v>
      </c>
      <c r="P815" t="s">
        <v>37</v>
      </c>
      <c r="Q815">
        <v>11</v>
      </c>
      <c r="R815">
        <v>8</v>
      </c>
      <c r="S815">
        <v>0</v>
      </c>
      <c r="T815" t="s">
        <v>59</v>
      </c>
      <c r="U815">
        <v>3</v>
      </c>
      <c r="V815">
        <v>3</v>
      </c>
      <c r="W815">
        <v>1</v>
      </c>
      <c r="X815">
        <v>2</v>
      </c>
      <c r="Y815" t="s">
        <v>38</v>
      </c>
      <c r="Z815" t="s">
        <v>36</v>
      </c>
      <c r="AA815" t="s">
        <v>38</v>
      </c>
      <c r="AB815">
        <v>3</v>
      </c>
      <c r="AC815">
        <v>3</v>
      </c>
      <c r="AD815">
        <f>COUNTIF(Attrition_data[[#All],[Attrition]], "Yes") / COUNTA(Attrition_data[[#All],[Attrition]])</f>
        <v>0.16118793924280209</v>
      </c>
    </row>
    <row r="816" spans="1:30" x14ac:dyDescent="0.3">
      <c r="A816">
        <v>815</v>
      </c>
      <c r="B816">
        <v>29</v>
      </c>
      <c r="C816" t="s">
        <v>29</v>
      </c>
      <c r="D816" t="s">
        <v>42</v>
      </c>
      <c r="E816" t="s">
        <v>43</v>
      </c>
      <c r="F816">
        <v>8</v>
      </c>
      <c r="G816">
        <v>1</v>
      </c>
      <c r="H816" t="s">
        <v>55</v>
      </c>
      <c r="I816">
        <v>1</v>
      </c>
      <c r="J816" t="s">
        <v>49</v>
      </c>
      <c r="K816">
        <v>1</v>
      </c>
      <c r="L816" t="s">
        <v>44</v>
      </c>
      <c r="M816" t="s">
        <v>35</v>
      </c>
      <c r="N816">
        <v>40370</v>
      </c>
      <c r="O816" t="s">
        <v>46</v>
      </c>
      <c r="P816" t="s">
        <v>37</v>
      </c>
      <c r="Q816">
        <v>14</v>
      </c>
      <c r="R816">
        <v>8</v>
      </c>
      <c r="S816">
        <v>0</v>
      </c>
      <c r="T816" t="s">
        <v>39</v>
      </c>
      <c r="U816">
        <v>2</v>
      </c>
      <c r="V816">
        <v>3</v>
      </c>
      <c r="W816">
        <v>0</v>
      </c>
      <c r="X816">
        <v>2</v>
      </c>
      <c r="Y816" t="s">
        <v>39</v>
      </c>
      <c r="Z816" t="s">
        <v>40</v>
      </c>
      <c r="AA816" t="s">
        <v>38</v>
      </c>
      <c r="AB816">
        <v>1</v>
      </c>
      <c r="AC816">
        <v>3</v>
      </c>
      <c r="AD816">
        <f>COUNTIF(Attrition_data[[#All],[Attrition]], "Yes") / COUNTA(Attrition_data[[#All],[Attrition]])</f>
        <v>0.16118793924280209</v>
      </c>
    </row>
    <row r="817" spans="1:30" x14ac:dyDescent="0.3">
      <c r="A817">
        <v>816</v>
      </c>
      <c r="B817">
        <v>28</v>
      </c>
      <c r="C817" t="s">
        <v>29</v>
      </c>
      <c r="D817" t="s">
        <v>30</v>
      </c>
      <c r="E817" t="s">
        <v>43</v>
      </c>
      <c r="F817">
        <v>5</v>
      </c>
      <c r="G817">
        <v>1</v>
      </c>
      <c r="H817" t="s">
        <v>77</v>
      </c>
      <c r="I817">
        <v>1</v>
      </c>
      <c r="J817" t="s">
        <v>49</v>
      </c>
      <c r="K817">
        <v>2</v>
      </c>
      <c r="L817" t="s">
        <v>60</v>
      </c>
      <c r="M817" t="s">
        <v>35</v>
      </c>
      <c r="N817">
        <v>25590</v>
      </c>
      <c r="O817" t="s">
        <v>36</v>
      </c>
      <c r="P817" t="s">
        <v>37</v>
      </c>
      <c r="Q817">
        <v>11</v>
      </c>
      <c r="R817">
        <v>8</v>
      </c>
      <c r="S817">
        <v>0</v>
      </c>
      <c r="T817" t="s">
        <v>71</v>
      </c>
      <c r="U817">
        <v>3</v>
      </c>
      <c r="V817">
        <v>8</v>
      </c>
      <c r="W817">
        <v>1</v>
      </c>
      <c r="X817">
        <v>7</v>
      </c>
      <c r="Y817" t="s">
        <v>38</v>
      </c>
      <c r="Z817" t="s">
        <v>40</v>
      </c>
      <c r="AA817" t="s">
        <v>40</v>
      </c>
      <c r="AB817">
        <v>2</v>
      </c>
      <c r="AC817">
        <v>3</v>
      </c>
      <c r="AD817">
        <f>COUNTIF(Attrition_data[[#All],[Attrition]], "Yes") / COUNTA(Attrition_data[[#All],[Attrition]])</f>
        <v>0.16118793924280209</v>
      </c>
    </row>
    <row r="818" spans="1:30" x14ac:dyDescent="0.3">
      <c r="A818">
        <v>817</v>
      </c>
      <c r="B818">
        <v>33</v>
      </c>
      <c r="C818" t="s">
        <v>29</v>
      </c>
      <c r="D818" t="s">
        <v>30</v>
      </c>
      <c r="E818" t="s">
        <v>43</v>
      </c>
      <c r="F818">
        <v>15</v>
      </c>
      <c r="G818">
        <v>4</v>
      </c>
      <c r="H818" t="s">
        <v>32</v>
      </c>
      <c r="I818">
        <v>1</v>
      </c>
      <c r="J818" t="s">
        <v>33</v>
      </c>
      <c r="K818">
        <v>1</v>
      </c>
      <c r="L818" t="s">
        <v>50</v>
      </c>
      <c r="M818" t="s">
        <v>45</v>
      </c>
      <c r="N818">
        <v>62010</v>
      </c>
      <c r="O818" t="s">
        <v>40</v>
      </c>
      <c r="P818" t="s">
        <v>37</v>
      </c>
      <c r="Q818">
        <v>15</v>
      </c>
      <c r="R818">
        <v>8</v>
      </c>
      <c r="S818">
        <v>3</v>
      </c>
      <c r="T818" t="s">
        <v>83</v>
      </c>
      <c r="U818">
        <v>2</v>
      </c>
      <c r="V818">
        <v>0</v>
      </c>
      <c r="W818">
        <v>0</v>
      </c>
      <c r="X818">
        <v>0</v>
      </c>
      <c r="Y818" t="s">
        <v>39</v>
      </c>
      <c r="Z818" t="s">
        <v>38</v>
      </c>
      <c r="AA818" t="s">
        <v>38</v>
      </c>
      <c r="AB818">
        <v>2</v>
      </c>
      <c r="AC818">
        <v>3</v>
      </c>
      <c r="AD818">
        <f>COUNTIF(Attrition_data[[#All],[Attrition]], "Yes") / COUNTA(Attrition_data[[#All],[Attrition]])</f>
        <v>0.16118793924280209</v>
      </c>
    </row>
    <row r="819" spans="1:30" x14ac:dyDescent="0.3">
      <c r="A819">
        <v>818</v>
      </c>
      <c r="B819">
        <v>32</v>
      </c>
      <c r="C819" t="s">
        <v>29</v>
      </c>
      <c r="D819" t="s">
        <v>30</v>
      </c>
      <c r="E819" t="s">
        <v>43</v>
      </c>
      <c r="F819">
        <v>7</v>
      </c>
      <c r="G819">
        <v>3</v>
      </c>
      <c r="H819" t="s">
        <v>32</v>
      </c>
      <c r="I819">
        <v>1</v>
      </c>
      <c r="J819" t="s">
        <v>33</v>
      </c>
      <c r="K819">
        <v>3</v>
      </c>
      <c r="L819" t="s">
        <v>60</v>
      </c>
      <c r="M819" t="s">
        <v>45</v>
      </c>
      <c r="N819">
        <v>44030</v>
      </c>
      <c r="O819" t="s">
        <v>40</v>
      </c>
      <c r="P819" t="s">
        <v>37</v>
      </c>
      <c r="Q819">
        <v>20</v>
      </c>
      <c r="R819">
        <v>8</v>
      </c>
      <c r="S819">
        <v>0</v>
      </c>
      <c r="T819" t="s">
        <v>59</v>
      </c>
      <c r="U819">
        <v>3</v>
      </c>
      <c r="V819">
        <v>5</v>
      </c>
      <c r="W819">
        <v>0</v>
      </c>
      <c r="X819">
        <v>0</v>
      </c>
      <c r="Y819" t="s">
        <v>38</v>
      </c>
      <c r="Z819" t="s">
        <v>39</v>
      </c>
      <c r="AA819" t="s">
        <v>39</v>
      </c>
      <c r="AB819">
        <v>2</v>
      </c>
      <c r="AC819">
        <v>4</v>
      </c>
      <c r="AD819">
        <f>COUNTIF(Attrition_data[[#All],[Attrition]], "Yes") / COUNTA(Attrition_data[[#All],[Attrition]])</f>
        <v>0.16118793924280209</v>
      </c>
    </row>
    <row r="820" spans="1:30" x14ac:dyDescent="0.3">
      <c r="A820">
        <v>819</v>
      </c>
      <c r="B820">
        <v>54</v>
      </c>
      <c r="C820" t="s">
        <v>29</v>
      </c>
      <c r="D820" t="s">
        <v>42</v>
      </c>
      <c r="E820" t="s">
        <v>31</v>
      </c>
      <c r="F820">
        <v>10</v>
      </c>
      <c r="G820">
        <v>3</v>
      </c>
      <c r="H820" t="s">
        <v>32</v>
      </c>
      <c r="I820">
        <v>1</v>
      </c>
      <c r="J820" t="s">
        <v>33</v>
      </c>
      <c r="K820">
        <v>4</v>
      </c>
      <c r="L820" t="s">
        <v>44</v>
      </c>
      <c r="M820" t="s">
        <v>61</v>
      </c>
      <c r="N820">
        <v>37610</v>
      </c>
      <c r="O820" t="s">
        <v>38</v>
      </c>
      <c r="P820" t="s">
        <v>37</v>
      </c>
      <c r="Q820">
        <v>12</v>
      </c>
      <c r="R820">
        <v>8</v>
      </c>
      <c r="S820">
        <v>0</v>
      </c>
      <c r="T820" t="s">
        <v>84</v>
      </c>
      <c r="U820">
        <v>3</v>
      </c>
      <c r="V820">
        <v>14</v>
      </c>
      <c r="W820">
        <v>1</v>
      </c>
      <c r="X820">
        <v>12</v>
      </c>
      <c r="Y820" t="s">
        <v>40</v>
      </c>
      <c r="Z820" t="s">
        <v>39</v>
      </c>
      <c r="AA820" t="s">
        <v>38</v>
      </c>
      <c r="AB820">
        <v>2</v>
      </c>
      <c r="AC820">
        <v>3</v>
      </c>
      <c r="AD820">
        <f>COUNTIF(Attrition_data[[#All],[Attrition]], "Yes") / COUNTA(Attrition_data[[#All],[Attrition]])</f>
        <v>0.16118793924280209</v>
      </c>
    </row>
    <row r="821" spans="1:30" x14ac:dyDescent="0.3">
      <c r="A821">
        <v>820</v>
      </c>
      <c r="B821">
        <v>29</v>
      </c>
      <c r="C821" t="s">
        <v>41</v>
      </c>
      <c r="D821" t="s">
        <v>30</v>
      </c>
      <c r="E821" t="s">
        <v>43</v>
      </c>
      <c r="F821">
        <v>5</v>
      </c>
      <c r="G821">
        <v>3</v>
      </c>
      <c r="H821" t="s">
        <v>32</v>
      </c>
      <c r="I821">
        <v>1</v>
      </c>
      <c r="J821" t="s">
        <v>33</v>
      </c>
      <c r="K821">
        <v>2</v>
      </c>
      <c r="L821" t="s">
        <v>44</v>
      </c>
      <c r="M821" t="s">
        <v>45</v>
      </c>
      <c r="N821">
        <v>109340</v>
      </c>
      <c r="O821" t="s">
        <v>47</v>
      </c>
      <c r="P821" t="s">
        <v>37</v>
      </c>
      <c r="Q821">
        <v>17</v>
      </c>
      <c r="R821">
        <v>8</v>
      </c>
      <c r="S821">
        <v>2</v>
      </c>
      <c r="T821" t="s">
        <v>79</v>
      </c>
      <c r="U821">
        <v>2</v>
      </c>
      <c r="V821">
        <v>9</v>
      </c>
      <c r="W821">
        <v>0</v>
      </c>
      <c r="X821">
        <v>7</v>
      </c>
      <c r="Y821" t="s">
        <v>36</v>
      </c>
      <c r="Z821" t="s">
        <v>36</v>
      </c>
      <c r="AA821" t="s">
        <v>36</v>
      </c>
      <c r="AB821">
        <v>3</v>
      </c>
      <c r="AC821">
        <v>3</v>
      </c>
      <c r="AD821">
        <f>COUNTIF(Attrition_data[[#All],[Attrition]], "Yes") / COUNTA(Attrition_data[[#All],[Attrition]])</f>
        <v>0.16118793924280209</v>
      </c>
    </row>
    <row r="822" spans="1:30" x14ac:dyDescent="0.3">
      <c r="A822">
        <v>821</v>
      </c>
      <c r="B822">
        <v>44</v>
      </c>
      <c r="C822" t="s">
        <v>29</v>
      </c>
      <c r="D822" t="s">
        <v>30</v>
      </c>
      <c r="E822" t="s">
        <v>31</v>
      </c>
      <c r="F822">
        <v>26</v>
      </c>
      <c r="G822">
        <v>1</v>
      </c>
      <c r="H822" t="s">
        <v>73</v>
      </c>
      <c r="I822">
        <v>1</v>
      </c>
      <c r="J822" t="s">
        <v>49</v>
      </c>
      <c r="K822">
        <v>1</v>
      </c>
      <c r="L822" t="s">
        <v>69</v>
      </c>
      <c r="M822" t="s">
        <v>35</v>
      </c>
      <c r="N822">
        <v>107610</v>
      </c>
      <c r="O822" t="s">
        <v>38</v>
      </c>
      <c r="P822" t="s">
        <v>37</v>
      </c>
      <c r="Q822">
        <v>11</v>
      </c>
      <c r="R822">
        <v>8</v>
      </c>
      <c r="S822">
        <v>1</v>
      </c>
      <c r="T822" t="s">
        <v>80</v>
      </c>
      <c r="U822">
        <v>5</v>
      </c>
      <c r="V822">
        <v>20</v>
      </c>
      <c r="W822">
        <v>14</v>
      </c>
      <c r="X822">
        <v>17</v>
      </c>
      <c r="Y822" t="s">
        <v>39</v>
      </c>
      <c r="Z822" t="s">
        <v>36</v>
      </c>
      <c r="AA822" t="s">
        <v>39</v>
      </c>
      <c r="AB822">
        <v>2</v>
      </c>
      <c r="AC822">
        <v>3</v>
      </c>
      <c r="AD822">
        <f>COUNTIF(Attrition_data[[#All],[Attrition]], "Yes") / COUNTA(Attrition_data[[#All],[Attrition]])</f>
        <v>0.16118793924280209</v>
      </c>
    </row>
    <row r="823" spans="1:30" x14ac:dyDescent="0.3">
      <c r="A823">
        <v>822</v>
      </c>
      <c r="B823">
        <v>39</v>
      </c>
      <c r="C823" t="s">
        <v>29</v>
      </c>
      <c r="D823" t="s">
        <v>30</v>
      </c>
      <c r="E823" t="s">
        <v>31</v>
      </c>
      <c r="F823">
        <v>6</v>
      </c>
      <c r="G823">
        <v>1</v>
      </c>
      <c r="H823" t="s">
        <v>77</v>
      </c>
      <c r="I823">
        <v>1</v>
      </c>
      <c r="J823" t="s">
        <v>33</v>
      </c>
      <c r="K823">
        <v>2</v>
      </c>
      <c r="L823" t="s">
        <v>60</v>
      </c>
      <c r="M823" t="s">
        <v>45</v>
      </c>
      <c r="N823">
        <v>51750</v>
      </c>
      <c r="O823" t="s">
        <v>39</v>
      </c>
      <c r="P823" t="s">
        <v>37</v>
      </c>
      <c r="Q823">
        <v>17</v>
      </c>
      <c r="R823">
        <v>8</v>
      </c>
      <c r="S823">
        <v>1</v>
      </c>
      <c r="T823" t="s">
        <v>56</v>
      </c>
      <c r="U823">
        <v>2</v>
      </c>
      <c r="V823">
        <v>2</v>
      </c>
      <c r="W823">
        <v>2</v>
      </c>
      <c r="X823">
        <v>2</v>
      </c>
      <c r="Y823" t="s">
        <v>40</v>
      </c>
      <c r="Z823" t="s">
        <v>40</v>
      </c>
      <c r="AA823" t="s">
        <v>38</v>
      </c>
      <c r="AB823">
        <v>4</v>
      </c>
      <c r="AC823">
        <v>3</v>
      </c>
      <c r="AD823">
        <f>COUNTIF(Attrition_data[[#All],[Attrition]], "Yes") / COUNTA(Attrition_data[[#All],[Attrition]])</f>
        <v>0.16118793924280209</v>
      </c>
    </row>
    <row r="824" spans="1:30" x14ac:dyDescent="0.3">
      <c r="A824">
        <v>823</v>
      </c>
      <c r="B824">
        <v>46</v>
      </c>
      <c r="C824" t="s">
        <v>29</v>
      </c>
      <c r="D824" t="s">
        <v>30</v>
      </c>
      <c r="E824" t="s">
        <v>43</v>
      </c>
      <c r="F824">
        <v>4</v>
      </c>
      <c r="G824">
        <v>2</v>
      </c>
      <c r="H824" t="s">
        <v>32</v>
      </c>
      <c r="I824">
        <v>1</v>
      </c>
      <c r="J824" t="s">
        <v>49</v>
      </c>
      <c r="K824">
        <v>3</v>
      </c>
      <c r="L824" t="s">
        <v>66</v>
      </c>
      <c r="M824" t="s">
        <v>35</v>
      </c>
      <c r="N824">
        <v>138260</v>
      </c>
      <c r="O824" t="s">
        <v>71</v>
      </c>
      <c r="P824" t="s">
        <v>37</v>
      </c>
      <c r="Q824">
        <v>11</v>
      </c>
      <c r="R824">
        <v>8</v>
      </c>
      <c r="S824">
        <v>0</v>
      </c>
      <c r="T824" t="s">
        <v>78</v>
      </c>
      <c r="U824">
        <v>1</v>
      </c>
      <c r="V824">
        <v>13</v>
      </c>
      <c r="W824">
        <v>5</v>
      </c>
      <c r="X824">
        <v>1</v>
      </c>
      <c r="Y824" t="s">
        <v>38</v>
      </c>
      <c r="Z824" t="s">
        <v>40</v>
      </c>
      <c r="AA824" t="s">
        <v>39</v>
      </c>
      <c r="AB824">
        <v>2</v>
      </c>
      <c r="AC824">
        <v>3</v>
      </c>
      <c r="AD824">
        <f>COUNTIF(Attrition_data[[#All],[Attrition]], "Yes") / COUNTA(Attrition_data[[#All],[Attrition]])</f>
        <v>0.16118793924280209</v>
      </c>
    </row>
    <row r="825" spans="1:30" x14ac:dyDescent="0.3">
      <c r="A825">
        <v>824</v>
      </c>
      <c r="B825">
        <v>35</v>
      </c>
      <c r="C825" t="s">
        <v>29</v>
      </c>
      <c r="D825" t="s">
        <v>30</v>
      </c>
      <c r="E825" t="s">
        <v>43</v>
      </c>
      <c r="F825">
        <v>23</v>
      </c>
      <c r="G825">
        <v>4</v>
      </c>
      <c r="H825" t="s">
        <v>32</v>
      </c>
      <c r="I825">
        <v>1</v>
      </c>
      <c r="J825" t="s">
        <v>49</v>
      </c>
      <c r="K825">
        <v>2</v>
      </c>
      <c r="L825" t="s">
        <v>44</v>
      </c>
      <c r="M825" t="s">
        <v>45</v>
      </c>
      <c r="N825">
        <v>63340</v>
      </c>
      <c r="O825" t="s">
        <v>36</v>
      </c>
      <c r="P825" t="s">
        <v>37</v>
      </c>
      <c r="Q825">
        <v>14</v>
      </c>
      <c r="R825">
        <v>8</v>
      </c>
      <c r="S825">
        <v>0</v>
      </c>
      <c r="T825" t="s">
        <v>79</v>
      </c>
      <c r="U825">
        <v>2</v>
      </c>
      <c r="V825">
        <v>11</v>
      </c>
      <c r="W825">
        <v>3</v>
      </c>
      <c r="X825">
        <v>3</v>
      </c>
      <c r="Y825" t="s">
        <v>39</v>
      </c>
      <c r="Z825" t="s">
        <v>40</v>
      </c>
      <c r="AA825" t="s">
        <v>36</v>
      </c>
      <c r="AB825">
        <v>4</v>
      </c>
      <c r="AC825">
        <v>3</v>
      </c>
      <c r="AD825">
        <f>COUNTIF(Attrition_data[[#All],[Attrition]], "Yes") / COUNTA(Attrition_data[[#All],[Attrition]])</f>
        <v>0.16118793924280209</v>
      </c>
    </row>
    <row r="826" spans="1:30" x14ac:dyDescent="0.3">
      <c r="A826">
        <v>825</v>
      </c>
      <c r="B826">
        <v>23</v>
      </c>
      <c r="C826" t="s">
        <v>29</v>
      </c>
      <c r="D826" t="s">
        <v>30</v>
      </c>
      <c r="E826" t="s">
        <v>43</v>
      </c>
      <c r="F826">
        <v>2</v>
      </c>
      <c r="G826">
        <v>4</v>
      </c>
      <c r="H826" t="s">
        <v>55</v>
      </c>
      <c r="I826">
        <v>1</v>
      </c>
      <c r="J826" t="s">
        <v>33</v>
      </c>
      <c r="K826">
        <v>2</v>
      </c>
      <c r="L826" t="s">
        <v>70</v>
      </c>
      <c r="M826" t="s">
        <v>45</v>
      </c>
      <c r="N826">
        <v>49360</v>
      </c>
      <c r="O826" t="s">
        <v>46</v>
      </c>
      <c r="P826" t="s">
        <v>37</v>
      </c>
      <c r="Q826">
        <v>19</v>
      </c>
      <c r="R826">
        <v>8</v>
      </c>
      <c r="S826">
        <v>1</v>
      </c>
      <c r="T826" t="s">
        <v>51</v>
      </c>
      <c r="U826">
        <v>2</v>
      </c>
      <c r="V826">
        <v>4</v>
      </c>
      <c r="W826">
        <v>1</v>
      </c>
      <c r="X826">
        <v>2</v>
      </c>
      <c r="Y826" t="s">
        <v>36</v>
      </c>
      <c r="Z826" t="s">
        <v>38</v>
      </c>
      <c r="AA826" t="s">
        <v>38</v>
      </c>
      <c r="AB826">
        <v>2</v>
      </c>
      <c r="AC826">
        <v>3</v>
      </c>
      <c r="AD826">
        <f>COUNTIF(Attrition_data[[#All],[Attrition]], "Yes") / COUNTA(Attrition_data[[#All],[Attrition]])</f>
        <v>0.16118793924280209</v>
      </c>
    </row>
    <row r="827" spans="1:30" x14ac:dyDescent="0.3">
      <c r="A827">
        <v>826</v>
      </c>
      <c r="B827">
        <v>40</v>
      </c>
      <c r="C827" t="s">
        <v>41</v>
      </c>
      <c r="D827" t="s">
        <v>30</v>
      </c>
      <c r="E827" t="s">
        <v>43</v>
      </c>
      <c r="F827">
        <v>2</v>
      </c>
      <c r="G827">
        <v>3</v>
      </c>
      <c r="H827" t="s">
        <v>55</v>
      </c>
      <c r="I827">
        <v>1</v>
      </c>
      <c r="J827" t="s">
        <v>49</v>
      </c>
      <c r="K827">
        <v>2</v>
      </c>
      <c r="L827" t="s">
        <v>57</v>
      </c>
      <c r="M827" t="s">
        <v>45</v>
      </c>
      <c r="N827">
        <v>47750</v>
      </c>
      <c r="O827" t="s">
        <v>38</v>
      </c>
      <c r="P827" t="s">
        <v>37</v>
      </c>
      <c r="Q827">
        <v>15</v>
      </c>
      <c r="R827">
        <v>8</v>
      </c>
      <c r="S827">
        <v>1</v>
      </c>
      <c r="T827" t="s">
        <v>68</v>
      </c>
      <c r="U827">
        <v>3</v>
      </c>
      <c r="V827">
        <v>5</v>
      </c>
      <c r="W827">
        <v>1</v>
      </c>
      <c r="X827">
        <v>0</v>
      </c>
      <c r="Y827" t="s">
        <v>39</v>
      </c>
      <c r="Z827" t="s">
        <v>36</v>
      </c>
      <c r="AA827" t="s">
        <v>36</v>
      </c>
      <c r="AB827">
        <v>4</v>
      </c>
      <c r="AC827">
        <v>3</v>
      </c>
      <c r="AD827">
        <f>COUNTIF(Attrition_data[[#All],[Attrition]], "Yes") / COUNTA(Attrition_data[[#All],[Attrition]])</f>
        <v>0.16118793924280209</v>
      </c>
    </row>
    <row r="828" spans="1:30" x14ac:dyDescent="0.3">
      <c r="A828">
        <v>827</v>
      </c>
      <c r="B828">
        <v>34</v>
      </c>
      <c r="C828" t="s">
        <v>29</v>
      </c>
      <c r="D828" t="s">
        <v>30</v>
      </c>
      <c r="E828" t="s">
        <v>53</v>
      </c>
      <c r="F828">
        <v>2</v>
      </c>
      <c r="G828">
        <v>3</v>
      </c>
      <c r="H828" t="s">
        <v>53</v>
      </c>
      <c r="I828">
        <v>1</v>
      </c>
      <c r="J828" t="s">
        <v>49</v>
      </c>
      <c r="K828">
        <v>2</v>
      </c>
      <c r="L828" t="s">
        <v>66</v>
      </c>
      <c r="M828" t="s">
        <v>35</v>
      </c>
      <c r="N828">
        <v>28180</v>
      </c>
      <c r="O828" t="s">
        <v>36</v>
      </c>
      <c r="P828" t="s">
        <v>37</v>
      </c>
      <c r="Q828">
        <v>13</v>
      </c>
      <c r="R828">
        <v>8</v>
      </c>
      <c r="S828">
        <v>1</v>
      </c>
      <c r="T828" t="s">
        <v>59</v>
      </c>
      <c r="U828">
        <v>2</v>
      </c>
      <c r="V828">
        <v>10</v>
      </c>
      <c r="W828">
        <v>8</v>
      </c>
      <c r="X828">
        <v>6</v>
      </c>
      <c r="Y828" t="s">
        <v>39</v>
      </c>
      <c r="Z828" t="s">
        <v>38</v>
      </c>
      <c r="AA828" t="s">
        <v>38</v>
      </c>
      <c r="AB828">
        <v>3</v>
      </c>
      <c r="AC828">
        <v>3</v>
      </c>
      <c r="AD828">
        <f>COUNTIF(Attrition_data[[#All],[Attrition]], "Yes") / COUNTA(Attrition_data[[#All],[Attrition]])</f>
        <v>0.16118793924280209</v>
      </c>
    </row>
    <row r="829" spans="1:30" x14ac:dyDescent="0.3">
      <c r="A829">
        <v>828</v>
      </c>
      <c r="B829">
        <v>31</v>
      </c>
      <c r="C829" t="s">
        <v>41</v>
      </c>
      <c r="D829" t="s">
        <v>42</v>
      </c>
      <c r="E829" t="s">
        <v>43</v>
      </c>
      <c r="F829">
        <v>29</v>
      </c>
      <c r="G829">
        <v>3</v>
      </c>
      <c r="H829" t="s">
        <v>32</v>
      </c>
      <c r="I829">
        <v>1</v>
      </c>
      <c r="J829" t="s">
        <v>33</v>
      </c>
      <c r="K829">
        <v>2</v>
      </c>
      <c r="L829" t="s">
        <v>34</v>
      </c>
      <c r="M829" t="s">
        <v>45</v>
      </c>
      <c r="N829">
        <v>25150</v>
      </c>
      <c r="O829" t="s">
        <v>36</v>
      </c>
      <c r="P829" t="s">
        <v>37</v>
      </c>
      <c r="Q829">
        <v>14</v>
      </c>
      <c r="R829">
        <v>8</v>
      </c>
      <c r="S829">
        <v>0</v>
      </c>
      <c r="T829" t="s">
        <v>67</v>
      </c>
      <c r="U829">
        <v>3</v>
      </c>
      <c r="V829">
        <v>7</v>
      </c>
      <c r="W829">
        <v>7</v>
      </c>
      <c r="X829">
        <v>7</v>
      </c>
      <c r="Y829" t="s">
        <v>39</v>
      </c>
      <c r="Z829" t="s">
        <v>38</v>
      </c>
      <c r="AA829" t="s">
        <v>36</v>
      </c>
      <c r="AB829">
        <v>2</v>
      </c>
      <c r="AC829">
        <v>3</v>
      </c>
      <c r="AD829">
        <f>COUNTIF(Attrition_data[[#All],[Attrition]], "Yes") / COUNTA(Attrition_data[[#All],[Attrition]])</f>
        <v>0.16118793924280209</v>
      </c>
    </row>
    <row r="830" spans="1:30" x14ac:dyDescent="0.3">
      <c r="A830">
        <v>829</v>
      </c>
      <c r="B830">
        <v>50</v>
      </c>
      <c r="C830" t="s">
        <v>29</v>
      </c>
      <c r="D830" t="s">
        <v>42</v>
      </c>
      <c r="E830" t="s">
        <v>43</v>
      </c>
      <c r="F830">
        <v>6</v>
      </c>
      <c r="G830">
        <v>3</v>
      </c>
      <c r="H830" t="s">
        <v>55</v>
      </c>
      <c r="I830">
        <v>1</v>
      </c>
      <c r="J830" t="s">
        <v>49</v>
      </c>
      <c r="K830">
        <v>1</v>
      </c>
      <c r="L830" t="s">
        <v>70</v>
      </c>
      <c r="M830" t="s">
        <v>45</v>
      </c>
      <c r="N830">
        <v>23420</v>
      </c>
      <c r="O830" t="s">
        <v>36</v>
      </c>
      <c r="P830" t="s">
        <v>37</v>
      </c>
      <c r="Q830">
        <v>12</v>
      </c>
      <c r="R830">
        <v>8</v>
      </c>
      <c r="S830">
        <v>1</v>
      </c>
      <c r="T830" t="s">
        <v>90</v>
      </c>
      <c r="U830">
        <v>2</v>
      </c>
      <c r="V830">
        <v>32</v>
      </c>
      <c r="W830">
        <v>13</v>
      </c>
      <c r="X830">
        <v>9</v>
      </c>
      <c r="Y830" t="s">
        <v>38</v>
      </c>
      <c r="Z830" t="s">
        <v>39</v>
      </c>
      <c r="AA830" t="s">
        <v>38</v>
      </c>
      <c r="AB830">
        <v>2</v>
      </c>
      <c r="AC830">
        <v>3</v>
      </c>
      <c r="AD830">
        <f>COUNTIF(Attrition_data[[#All],[Attrition]], "Yes") / COUNTA(Attrition_data[[#All],[Attrition]])</f>
        <v>0.16118793924280209</v>
      </c>
    </row>
    <row r="831" spans="1:30" x14ac:dyDescent="0.3">
      <c r="A831">
        <v>830</v>
      </c>
      <c r="B831">
        <v>34</v>
      </c>
      <c r="C831" t="s">
        <v>29</v>
      </c>
      <c r="D831" t="s">
        <v>30</v>
      </c>
      <c r="E831" t="s">
        <v>31</v>
      </c>
      <c r="F831">
        <v>25</v>
      </c>
      <c r="G831">
        <v>5</v>
      </c>
      <c r="H831" t="s">
        <v>73</v>
      </c>
      <c r="I831">
        <v>1</v>
      </c>
      <c r="J831" t="s">
        <v>33</v>
      </c>
      <c r="K831">
        <v>1</v>
      </c>
      <c r="L831" t="s">
        <v>44</v>
      </c>
      <c r="M831" t="s">
        <v>35</v>
      </c>
      <c r="N831">
        <v>41940</v>
      </c>
      <c r="O831" t="s">
        <v>46</v>
      </c>
      <c r="P831" t="s">
        <v>37</v>
      </c>
      <c r="Q831">
        <v>17</v>
      </c>
      <c r="R831">
        <v>8</v>
      </c>
      <c r="S831">
        <v>2</v>
      </c>
      <c r="T831" t="s">
        <v>72</v>
      </c>
      <c r="U831">
        <v>3</v>
      </c>
      <c r="V831">
        <v>11</v>
      </c>
      <c r="W831">
        <v>5</v>
      </c>
      <c r="X831">
        <v>7</v>
      </c>
      <c r="Y831" t="s">
        <v>40</v>
      </c>
      <c r="Z831" t="s">
        <v>38</v>
      </c>
      <c r="AA831" t="s">
        <v>38</v>
      </c>
      <c r="AB831">
        <v>3</v>
      </c>
      <c r="AC831">
        <v>3</v>
      </c>
      <c r="AD831">
        <f>COUNTIF(Attrition_data[[#All],[Attrition]], "Yes") / COUNTA(Attrition_data[[#All],[Attrition]])</f>
        <v>0.16118793924280209</v>
      </c>
    </row>
    <row r="832" spans="1:30" x14ac:dyDescent="0.3">
      <c r="A832">
        <v>831</v>
      </c>
      <c r="B832">
        <v>42</v>
      </c>
      <c r="C832" t="s">
        <v>29</v>
      </c>
      <c r="D832" t="s">
        <v>30</v>
      </c>
      <c r="E832" t="s">
        <v>43</v>
      </c>
      <c r="F832">
        <v>1</v>
      </c>
      <c r="G832">
        <v>3</v>
      </c>
      <c r="H832" t="s">
        <v>32</v>
      </c>
      <c r="I832">
        <v>1</v>
      </c>
      <c r="J832" t="s">
        <v>33</v>
      </c>
      <c r="K832">
        <v>1</v>
      </c>
      <c r="L832" t="s">
        <v>66</v>
      </c>
      <c r="M832" t="s">
        <v>35</v>
      </c>
      <c r="N832">
        <v>106850</v>
      </c>
      <c r="O832" t="s">
        <v>39</v>
      </c>
      <c r="P832" t="s">
        <v>37</v>
      </c>
      <c r="Q832">
        <v>11</v>
      </c>
      <c r="R832">
        <v>8</v>
      </c>
      <c r="S832">
        <v>3</v>
      </c>
      <c r="T832" t="s">
        <v>39</v>
      </c>
      <c r="U832">
        <v>2</v>
      </c>
      <c r="V832">
        <v>1</v>
      </c>
      <c r="W832">
        <v>0</v>
      </c>
      <c r="X832">
        <v>0</v>
      </c>
      <c r="Y832" t="s">
        <v>38</v>
      </c>
      <c r="Z832" t="s">
        <v>40</v>
      </c>
      <c r="AA832" t="s">
        <v>38</v>
      </c>
      <c r="AB832">
        <v>3</v>
      </c>
      <c r="AC832">
        <v>3</v>
      </c>
      <c r="AD832">
        <f>COUNTIF(Attrition_data[[#All],[Attrition]], "Yes") / COUNTA(Attrition_data[[#All],[Attrition]])</f>
        <v>0.16118793924280209</v>
      </c>
    </row>
    <row r="833" spans="1:30" x14ac:dyDescent="0.3">
      <c r="A833">
        <v>832</v>
      </c>
      <c r="B833">
        <v>37</v>
      </c>
      <c r="C833" t="s">
        <v>29</v>
      </c>
      <c r="D833" t="s">
        <v>30</v>
      </c>
      <c r="E833" t="s">
        <v>43</v>
      </c>
      <c r="F833">
        <v>2</v>
      </c>
      <c r="G833">
        <v>2</v>
      </c>
      <c r="H833" t="s">
        <v>55</v>
      </c>
      <c r="I833">
        <v>1</v>
      </c>
      <c r="J833" t="s">
        <v>49</v>
      </c>
      <c r="K833">
        <v>1</v>
      </c>
      <c r="L833" t="s">
        <v>44</v>
      </c>
      <c r="M833" t="s">
        <v>35</v>
      </c>
      <c r="N833">
        <v>20220</v>
      </c>
      <c r="O833" t="s">
        <v>36</v>
      </c>
      <c r="P833" t="s">
        <v>37</v>
      </c>
      <c r="Q833">
        <v>12</v>
      </c>
      <c r="R833">
        <v>8</v>
      </c>
      <c r="S833">
        <v>0</v>
      </c>
      <c r="T833" t="s">
        <v>59</v>
      </c>
      <c r="U833">
        <v>1</v>
      </c>
      <c r="V833">
        <v>10</v>
      </c>
      <c r="W833">
        <v>3</v>
      </c>
      <c r="X833">
        <v>7</v>
      </c>
      <c r="Y833" t="s">
        <v>36</v>
      </c>
      <c r="Z833" t="s">
        <v>39</v>
      </c>
      <c r="AA833" t="s">
        <v>38</v>
      </c>
      <c r="AB833">
        <v>3</v>
      </c>
      <c r="AC833">
        <v>3</v>
      </c>
      <c r="AD833">
        <f>COUNTIF(Attrition_data[[#All],[Attrition]], "Yes") / COUNTA(Attrition_data[[#All],[Attrition]])</f>
        <v>0.16118793924280209</v>
      </c>
    </row>
    <row r="834" spans="1:30" x14ac:dyDescent="0.3">
      <c r="A834">
        <v>833</v>
      </c>
      <c r="B834">
        <v>29</v>
      </c>
      <c r="C834" t="s">
        <v>29</v>
      </c>
      <c r="D834" t="s">
        <v>30</v>
      </c>
      <c r="E834" t="s">
        <v>43</v>
      </c>
      <c r="F834">
        <v>1</v>
      </c>
      <c r="G834">
        <v>3</v>
      </c>
      <c r="H834" t="s">
        <v>55</v>
      </c>
      <c r="I834">
        <v>1</v>
      </c>
      <c r="J834" t="s">
        <v>33</v>
      </c>
      <c r="K834">
        <v>1</v>
      </c>
      <c r="L834" t="s">
        <v>70</v>
      </c>
      <c r="M834" t="s">
        <v>35</v>
      </c>
      <c r="N834">
        <v>23140</v>
      </c>
      <c r="O834" t="s">
        <v>38</v>
      </c>
      <c r="P834" t="s">
        <v>37</v>
      </c>
      <c r="Q834">
        <v>13</v>
      </c>
      <c r="R834">
        <v>8</v>
      </c>
      <c r="S834">
        <v>0</v>
      </c>
      <c r="T834" t="s">
        <v>56</v>
      </c>
      <c r="U834">
        <v>5</v>
      </c>
      <c r="V834">
        <v>7</v>
      </c>
      <c r="W834">
        <v>0</v>
      </c>
      <c r="X834">
        <v>7</v>
      </c>
      <c r="Y834" t="s">
        <v>38</v>
      </c>
      <c r="Z834" t="s">
        <v>36</v>
      </c>
      <c r="AA834" t="s">
        <v>38</v>
      </c>
      <c r="AB834">
        <v>4</v>
      </c>
      <c r="AC834">
        <v>3</v>
      </c>
      <c r="AD834">
        <f>COUNTIF(Attrition_data[[#All],[Attrition]], "Yes") / COUNTA(Attrition_data[[#All],[Attrition]])</f>
        <v>0.16118793924280209</v>
      </c>
    </row>
    <row r="835" spans="1:30" x14ac:dyDescent="0.3">
      <c r="A835">
        <v>834</v>
      </c>
      <c r="B835">
        <v>33</v>
      </c>
      <c r="C835" t="s">
        <v>29</v>
      </c>
      <c r="D835" t="s">
        <v>30</v>
      </c>
      <c r="E835" t="s">
        <v>43</v>
      </c>
      <c r="F835">
        <v>1</v>
      </c>
      <c r="G835">
        <v>1</v>
      </c>
      <c r="H835" t="s">
        <v>32</v>
      </c>
      <c r="I835">
        <v>1</v>
      </c>
      <c r="J835" t="s">
        <v>49</v>
      </c>
      <c r="K835">
        <v>1</v>
      </c>
      <c r="L835" t="s">
        <v>44</v>
      </c>
      <c r="M835" t="s">
        <v>45</v>
      </c>
      <c r="N835">
        <v>42560</v>
      </c>
      <c r="O835" t="s">
        <v>36</v>
      </c>
      <c r="P835" t="s">
        <v>37</v>
      </c>
      <c r="Q835">
        <v>13</v>
      </c>
      <c r="R835">
        <v>8</v>
      </c>
      <c r="S835">
        <v>3</v>
      </c>
      <c r="T835" t="s">
        <v>51</v>
      </c>
      <c r="U835">
        <v>1</v>
      </c>
      <c r="V835">
        <v>5</v>
      </c>
      <c r="W835">
        <v>0</v>
      </c>
      <c r="X835">
        <v>2</v>
      </c>
      <c r="Y835" t="s">
        <v>39</v>
      </c>
      <c r="Z835" t="s">
        <v>40</v>
      </c>
      <c r="AA835" t="s">
        <v>38</v>
      </c>
      <c r="AB835">
        <v>3</v>
      </c>
      <c r="AC835">
        <v>3</v>
      </c>
      <c r="AD835">
        <f>COUNTIF(Attrition_data[[#All],[Attrition]], "Yes") / COUNTA(Attrition_data[[#All],[Attrition]])</f>
        <v>0.16118793924280209</v>
      </c>
    </row>
    <row r="836" spans="1:30" x14ac:dyDescent="0.3">
      <c r="A836">
        <v>835</v>
      </c>
      <c r="B836">
        <v>45</v>
      </c>
      <c r="C836" t="s">
        <v>29</v>
      </c>
      <c r="D836" t="s">
        <v>30</v>
      </c>
      <c r="E836" t="s">
        <v>31</v>
      </c>
      <c r="F836">
        <v>3</v>
      </c>
      <c r="G836">
        <v>3</v>
      </c>
      <c r="H836" t="s">
        <v>32</v>
      </c>
      <c r="I836">
        <v>1</v>
      </c>
      <c r="J836" t="s">
        <v>49</v>
      </c>
      <c r="K836">
        <v>3</v>
      </c>
      <c r="L836" t="s">
        <v>60</v>
      </c>
      <c r="M836" t="s">
        <v>35</v>
      </c>
      <c r="N836">
        <v>35800</v>
      </c>
      <c r="O836" t="s">
        <v>39</v>
      </c>
      <c r="P836" t="s">
        <v>37</v>
      </c>
      <c r="Q836">
        <v>20</v>
      </c>
      <c r="R836">
        <v>8</v>
      </c>
      <c r="S836">
        <v>1</v>
      </c>
      <c r="T836" t="s">
        <v>71</v>
      </c>
      <c r="U836">
        <v>1</v>
      </c>
      <c r="V836">
        <v>5</v>
      </c>
      <c r="W836">
        <v>0</v>
      </c>
      <c r="X836">
        <v>3</v>
      </c>
      <c r="Y836" t="s">
        <v>39</v>
      </c>
      <c r="Z836" t="s">
        <v>39</v>
      </c>
      <c r="AA836" t="s">
        <v>38</v>
      </c>
      <c r="AB836">
        <v>2</v>
      </c>
      <c r="AC836">
        <v>4</v>
      </c>
      <c r="AD836">
        <f>COUNTIF(Attrition_data[[#All],[Attrition]], "Yes") / COUNTA(Attrition_data[[#All],[Attrition]])</f>
        <v>0.16118793924280209</v>
      </c>
    </row>
    <row r="837" spans="1:30" x14ac:dyDescent="0.3">
      <c r="A837">
        <v>836</v>
      </c>
      <c r="B837">
        <v>42</v>
      </c>
      <c r="C837" t="s">
        <v>29</v>
      </c>
      <c r="D837" t="s">
        <v>42</v>
      </c>
      <c r="E837" t="s">
        <v>53</v>
      </c>
      <c r="F837">
        <v>1</v>
      </c>
      <c r="G837">
        <v>4</v>
      </c>
      <c r="H837" t="s">
        <v>77</v>
      </c>
      <c r="I837">
        <v>1</v>
      </c>
      <c r="J837" t="s">
        <v>49</v>
      </c>
      <c r="K837">
        <v>2</v>
      </c>
      <c r="L837" t="s">
        <v>66</v>
      </c>
      <c r="M837" t="s">
        <v>35</v>
      </c>
      <c r="N837">
        <v>31620</v>
      </c>
      <c r="O837" t="s">
        <v>40</v>
      </c>
      <c r="P837" t="s">
        <v>37</v>
      </c>
      <c r="Q837">
        <v>17</v>
      </c>
      <c r="R837">
        <v>8</v>
      </c>
      <c r="S837">
        <v>2</v>
      </c>
      <c r="T837" t="s">
        <v>80</v>
      </c>
      <c r="U837">
        <v>1</v>
      </c>
      <c r="V837">
        <v>20</v>
      </c>
      <c r="W837">
        <v>13</v>
      </c>
      <c r="X837">
        <v>9</v>
      </c>
      <c r="Y837" t="s">
        <v>39</v>
      </c>
      <c r="Z837" t="s">
        <v>39</v>
      </c>
      <c r="AA837" t="s">
        <v>36</v>
      </c>
      <c r="AB837">
        <v>3</v>
      </c>
      <c r="AC837">
        <v>3</v>
      </c>
      <c r="AD837">
        <f>COUNTIF(Attrition_data[[#All],[Attrition]], "Yes") / COUNTA(Attrition_data[[#All],[Attrition]])</f>
        <v>0.16118793924280209</v>
      </c>
    </row>
    <row r="838" spans="1:30" x14ac:dyDescent="0.3">
      <c r="A838">
        <v>837</v>
      </c>
      <c r="B838">
        <v>40</v>
      </c>
      <c r="C838" t="s">
        <v>29</v>
      </c>
      <c r="D838" t="s">
        <v>30</v>
      </c>
      <c r="E838" t="s">
        <v>31</v>
      </c>
      <c r="F838">
        <v>10</v>
      </c>
      <c r="G838">
        <v>1</v>
      </c>
      <c r="H838" t="s">
        <v>32</v>
      </c>
      <c r="I838">
        <v>1</v>
      </c>
      <c r="J838" t="s">
        <v>33</v>
      </c>
      <c r="K838">
        <v>1</v>
      </c>
      <c r="L838" t="s">
        <v>66</v>
      </c>
      <c r="M838" t="s">
        <v>35</v>
      </c>
      <c r="N838">
        <v>65240</v>
      </c>
      <c r="O838" t="s">
        <v>46</v>
      </c>
      <c r="P838" t="s">
        <v>37</v>
      </c>
      <c r="Q838">
        <v>13</v>
      </c>
      <c r="R838">
        <v>8</v>
      </c>
      <c r="S838">
        <v>1</v>
      </c>
      <c r="T838" t="s">
        <v>56</v>
      </c>
      <c r="U838">
        <v>2</v>
      </c>
      <c r="V838">
        <v>8</v>
      </c>
      <c r="W838">
        <v>7</v>
      </c>
      <c r="X838">
        <v>1</v>
      </c>
      <c r="Y838" t="s">
        <v>36</v>
      </c>
      <c r="Z838" t="s">
        <v>36</v>
      </c>
      <c r="AA838" t="s">
        <v>39</v>
      </c>
      <c r="AB838">
        <v>4</v>
      </c>
      <c r="AC838">
        <v>3</v>
      </c>
      <c r="AD838">
        <f>COUNTIF(Attrition_data[[#All],[Attrition]], "Yes") / COUNTA(Attrition_data[[#All],[Attrition]])</f>
        <v>0.16118793924280209</v>
      </c>
    </row>
    <row r="839" spans="1:30" x14ac:dyDescent="0.3">
      <c r="A839">
        <v>838</v>
      </c>
      <c r="B839">
        <v>33</v>
      </c>
      <c r="C839" t="s">
        <v>29</v>
      </c>
      <c r="D839" t="s">
        <v>30</v>
      </c>
      <c r="E839" t="s">
        <v>43</v>
      </c>
      <c r="F839">
        <v>9</v>
      </c>
      <c r="G839">
        <v>3</v>
      </c>
      <c r="H839" t="s">
        <v>55</v>
      </c>
      <c r="I839">
        <v>1</v>
      </c>
      <c r="J839" t="s">
        <v>33</v>
      </c>
      <c r="K839">
        <v>2</v>
      </c>
      <c r="L839" t="s">
        <v>66</v>
      </c>
      <c r="M839" t="s">
        <v>35</v>
      </c>
      <c r="N839">
        <v>28990</v>
      </c>
      <c r="O839" t="s">
        <v>36</v>
      </c>
      <c r="P839" t="s">
        <v>37</v>
      </c>
      <c r="Q839">
        <v>17</v>
      </c>
      <c r="R839">
        <v>8</v>
      </c>
      <c r="S839">
        <v>0</v>
      </c>
      <c r="T839" t="s">
        <v>68</v>
      </c>
      <c r="U839">
        <v>3</v>
      </c>
      <c r="V839">
        <v>15</v>
      </c>
      <c r="W839">
        <v>5</v>
      </c>
      <c r="X839">
        <v>7</v>
      </c>
      <c r="Y839" t="s">
        <v>40</v>
      </c>
      <c r="Z839" t="s">
        <v>38</v>
      </c>
      <c r="AA839" t="s">
        <v>38</v>
      </c>
      <c r="AB839">
        <v>2</v>
      </c>
      <c r="AC839">
        <v>3</v>
      </c>
      <c r="AD839">
        <f>COUNTIF(Attrition_data[[#All],[Attrition]], "Yes") / COUNTA(Attrition_data[[#All],[Attrition]])</f>
        <v>0.16118793924280209</v>
      </c>
    </row>
    <row r="840" spans="1:30" x14ac:dyDescent="0.3">
      <c r="A840">
        <v>839</v>
      </c>
      <c r="B840">
        <v>40</v>
      </c>
      <c r="C840" t="s">
        <v>29</v>
      </c>
      <c r="D840" t="s">
        <v>30</v>
      </c>
      <c r="E840" t="s">
        <v>31</v>
      </c>
      <c r="F840">
        <v>5</v>
      </c>
      <c r="G840">
        <v>5</v>
      </c>
      <c r="H840" t="s">
        <v>32</v>
      </c>
      <c r="I840">
        <v>1</v>
      </c>
      <c r="J840" t="s">
        <v>49</v>
      </c>
      <c r="K840">
        <v>1</v>
      </c>
      <c r="L840" t="s">
        <v>66</v>
      </c>
      <c r="M840" t="s">
        <v>45</v>
      </c>
      <c r="N840">
        <v>52310</v>
      </c>
      <c r="O840" t="s">
        <v>36</v>
      </c>
      <c r="P840" t="s">
        <v>37</v>
      </c>
      <c r="Q840">
        <v>12</v>
      </c>
      <c r="R840">
        <v>8</v>
      </c>
      <c r="S840">
        <v>2</v>
      </c>
      <c r="T840" t="s">
        <v>62</v>
      </c>
      <c r="U840">
        <v>4</v>
      </c>
      <c r="V840">
        <v>21</v>
      </c>
      <c r="W840">
        <v>7</v>
      </c>
      <c r="X840">
        <v>7</v>
      </c>
      <c r="Y840" t="s">
        <v>38</v>
      </c>
      <c r="Z840" t="s">
        <v>39</v>
      </c>
      <c r="AA840" t="s">
        <v>38</v>
      </c>
      <c r="AB840">
        <v>3</v>
      </c>
      <c r="AC840">
        <v>3</v>
      </c>
      <c r="AD840">
        <f>COUNTIF(Attrition_data[[#All],[Attrition]], "Yes") / COUNTA(Attrition_data[[#All],[Attrition]])</f>
        <v>0.16118793924280209</v>
      </c>
    </row>
    <row r="841" spans="1:30" x14ac:dyDescent="0.3">
      <c r="A841">
        <v>840</v>
      </c>
      <c r="B841">
        <v>24</v>
      </c>
      <c r="C841" t="s">
        <v>29</v>
      </c>
      <c r="D841" t="s">
        <v>30</v>
      </c>
      <c r="E841" t="s">
        <v>31</v>
      </c>
      <c r="F841">
        <v>10</v>
      </c>
      <c r="G841">
        <v>2</v>
      </c>
      <c r="H841" t="s">
        <v>73</v>
      </c>
      <c r="I841">
        <v>1</v>
      </c>
      <c r="J841" t="s">
        <v>49</v>
      </c>
      <c r="K841">
        <v>1</v>
      </c>
      <c r="L841" t="s">
        <v>66</v>
      </c>
      <c r="M841" t="s">
        <v>61</v>
      </c>
      <c r="N841">
        <v>23560</v>
      </c>
      <c r="O841" t="s">
        <v>46</v>
      </c>
      <c r="P841" t="s">
        <v>37</v>
      </c>
      <c r="Q841">
        <v>13</v>
      </c>
      <c r="R841">
        <v>8</v>
      </c>
      <c r="S841">
        <v>0</v>
      </c>
      <c r="T841" t="s">
        <v>40</v>
      </c>
      <c r="U841">
        <v>5</v>
      </c>
      <c r="V841">
        <v>1</v>
      </c>
      <c r="W841">
        <v>0</v>
      </c>
      <c r="X841">
        <v>0</v>
      </c>
      <c r="Y841" t="s">
        <v>38</v>
      </c>
      <c r="Z841" t="s">
        <v>36</v>
      </c>
      <c r="AA841" t="s">
        <v>38</v>
      </c>
      <c r="AB841">
        <v>3</v>
      </c>
      <c r="AC841">
        <v>3</v>
      </c>
      <c r="AD841">
        <f>COUNTIF(Attrition_data[[#All],[Attrition]], "Yes") / COUNTA(Attrition_data[[#All],[Attrition]])</f>
        <v>0.16118793924280209</v>
      </c>
    </row>
    <row r="842" spans="1:30" x14ac:dyDescent="0.3">
      <c r="A842">
        <v>841</v>
      </c>
      <c r="B842">
        <v>40</v>
      </c>
      <c r="C842" t="s">
        <v>29</v>
      </c>
      <c r="D842" t="s">
        <v>52</v>
      </c>
      <c r="E842" t="s">
        <v>43</v>
      </c>
      <c r="F842">
        <v>7</v>
      </c>
      <c r="G842">
        <v>3</v>
      </c>
      <c r="H842" t="s">
        <v>55</v>
      </c>
      <c r="I842">
        <v>1</v>
      </c>
      <c r="J842" t="s">
        <v>49</v>
      </c>
      <c r="K842">
        <v>1</v>
      </c>
      <c r="L842" t="s">
        <v>44</v>
      </c>
      <c r="M842" t="s">
        <v>61</v>
      </c>
      <c r="N842">
        <v>28000</v>
      </c>
      <c r="O842" t="s">
        <v>38</v>
      </c>
      <c r="P842" t="s">
        <v>37</v>
      </c>
      <c r="Q842">
        <v>12</v>
      </c>
      <c r="R842">
        <v>8</v>
      </c>
      <c r="S842">
        <v>2</v>
      </c>
      <c r="T842" t="s">
        <v>71</v>
      </c>
      <c r="U842">
        <v>0</v>
      </c>
      <c r="V842">
        <v>2</v>
      </c>
      <c r="W842">
        <v>2</v>
      </c>
      <c r="X842">
        <v>2</v>
      </c>
      <c r="Y842" t="s">
        <v>39</v>
      </c>
      <c r="Z842" t="s">
        <v>39</v>
      </c>
      <c r="AA842" t="s">
        <v>38</v>
      </c>
      <c r="AB842">
        <v>2</v>
      </c>
      <c r="AC842">
        <v>3</v>
      </c>
      <c r="AD842">
        <f>COUNTIF(Attrition_data[[#All],[Attrition]], "Yes") / COUNTA(Attrition_data[[#All],[Attrition]])</f>
        <v>0.16118793924280209</v>
      </c>
    </row>
    <row r="843" spans="1:30" x14ac:dyDescent="0.3">
      <c r="A843">
        <v>842</v>
      </c>
      <c r="B843">
        <v>45</v>
      </c>
      <c r="C843" t="s">
        <v>29</v>
      </c>
      <c r="D843" t="s">
        <v>30</v>
      </c>
      <c r="E843" t="s">
        <v>43</v>
      </c>
      <c r="F843">
        <v>4</v>
      </c>
      <c r="G843">
        <v>3</v>
      </c>
      <c r="H843" t="s">
        <v>55</v>
      </c>
      <c r="I843">
        <v>1</v>
      </c>
      <c r="J843" t="s">
        <v>33</v>
      </c>
      <c r="K843">
        <v>3</v>
      </c>
      <c r="L843" t="s">
        <v>60</v>
      </c>
      <c r="M843" t="s">
        <v>61</v>
      </c>
      <c r="N843">
        <v>118360</v>
      </c>
      <c r="O843" t="s">
        <v>36</v>
      </c>
      <c r="P843" t="s">
        <v>37</v>
      </c>
      <c r="Q843">
        <v>22</v>
      </c>
      <c r="R843">
        <v>8</v>
      </c>
      <c r="S843">
        <v>0</v>
      </c>
      <c r="T843" t="s">
        <v>59</v>
      </c>
      <c r="U843">
        <v>2</v>
      </c>
      <c r="V843">
        <v>10</v>
      </c>
      <c r="W843">
        <v>7</v>
      </c>
      <c r="X843">
        <v>7</v>
      </c>
      <c r="Y843" t="s">
        <v>36</v>
      </c>
      <c r="Z843" t="s">
        <v>40</v>
      </c>
      <c r="AA843" t="s">
        <v>38</v>
      </c>
      <c r="AB843">
        <v>4</v>
      </c>
      <c r="AC843">
        <v>4</v>
      </c>
      <c r="AD843">
        <f>COUNTIF(Attrition_data[[#All],[Attrition]], "Yes") / COUNTA(Attrition_data[[#All],[Attrition]])</f>
        <v>0.16118793924280209</v>
      </c>
    </row>
    <row r="844" spans="1:30" x14ac:dyDescent="0.3">
      <c r="A844">
        <v>843</v>
      </c>
      <c r="B844">
        <v>35</v>
      </c>
      <c r="C844" t="s">
        <v>29</v>
      </c>
      <c r="D844" t="s">
        <v>30</v>
      </c>
      <c r="E844" t="s">
        <v>43</v>
      </c>
      <c r="F844">
        <v>10</v>
      </c>
      <c r="G844">
        <v>1</v>
      </c>
      <c r="H844" t="s">
        <v>32</v>
      </c>
      <c r="I844">
        <v>1</v>
      </c>
      <c r="J844" t="s">
        <v>49</v>
      </c>
      <c r="K844">
        <v>1</v>
      </c>
      <c r="L844" t="s">
        <v>34</v>
      </c>
      <c r="M844" t="s">
        <v>35</v>
      </c>
      <c r="N844">
        <v>109030</v>
      </c>
      <c r="O844" t="s">
        <v>46</v>
      </c>
      <c r="P844" t="s">
        <v>37</v>
      </c>
      <c r="Q844">
        <v>11</v>
      </c>
      <c r="R844">
        <v>8</v>
      </c>
      <c r="S844">
        <v>0</v>
      </c>
      <c r="T844" t="s">
        <v>47</v>
      </c>
      <c r="U844">
        <v>3</v>
      </c>
      <c r="V844">
        <v>5</v>
      </c>
      <c r="W844">
        <v>4</v>
      </c>
      <c r="X844">
        <v>2</v>
      </c>
      <c r="Y844" t="s">
        <v>40</v>
      </c>
      <c r="Z844" t="s">
        <v>38</v>
      </c>
      <c r="AA844" t="s">
        <v>38</v>
      </c>
      <c r="AB844">
        <v>4</v>
      </c>
      <c r="AC844">
        <v>3</v>
      </c>
      <c r="AD844">
        <f>COUNTIF(Attrition_data[[#All],[Attrition]], "Yes") / COUNTA(Attrition_data[[#All],[Attrition]])</f>
        <v>0.16118793924280209</v>
      </c>
    </row>
    <row r="845" spans="1:30" x14ac:dyDescent="0.3">
      <c r="A845">
        <v>844</v>
      </c>
      <c r="B845">
        <v>32</v>
      </c>
      <c r="C845" t="s">
        <v>29</v>
      </c>
      <c r="D845" t="s">
        <v>30</v>
      </c>
      <c r="E845" t="s">
        <v>43</v>
      </c>
      <c r="F845">
        <v>22</v>
      </c>
      <c r="G845">
        <v>4</v>
      </c>
      <c r="H845" t="s">
        <v>55</v>
      </c>
      <c r="I845">
        <v>1</v>
      </c>
      <c r="J845" t="s">
        <v>49</v>
      </c>
      <c r="K845">
        <v>1</v>
      </c>
      <c r="L845" t="s">
        <v>50</v>
      </c>
      <c r="M845" t="s">
        <v>35</v>
      </c>
      <c r="N845">
        <v>29730</v>
      </c>
      <c r="O845" t="s">
        <v>38</v>
      </c>
      <c r="P845" t="s">
        <v>37</v>
      </c>
      <c r="Q845">
        <v>22</v>
      </c>
      <c r="R845">
        <v>8</v>
      </c>
      <c r="S845">
        <v>0</v>
      </c>
      <c r="T845" t="s">
        <v>72</v>
      </c>
      <c r="U845">
        <v>0</v>
      </c>
      <c r="V845">
        <v>7</v>
      </c>
      <c r="W845">
        <v>2</v>
      </c>
      <c r="X845">
        <v>5</v>
      </c>
      <c r="Y845" t="s">
        <v>39</v>
      </c>
      <c r="Z845" t="s">
        <v>40</v>
      </c>
      <c r="AA845" t="s">
        <v>38</v>
      </c>
      <c r="AB845">
        <v>4</v>
      </c>
      <c r="AC845">
        <v>4</v>
      </c>
      <c r="AD845">
        <f>COUNTIF(Attrition_data[[#All],[Attrition]], "Yes") / COUNTA(Attrition_data[[#All],[Attrition]])</f>
        <v>0.16118793924280209</v>
      </c>
    </row>
    <row r="846" spans="1:30" x14ac:dyDescent="0.3">
      <c r="A846">
        <v>845</v>
      </c>
      <c r="B846">
        <v>36</v>
      </c>
      <c r="C846" t="s">
        <v>29</v>
      </c>
      <c r="D846" t="s">
        <v>30</v>
      </c>
      <c r="E846" t="s">
        <v>31</v>
      </c>
      <c r="F846">
        <v>9</v>
      </c>
      <c r="G846">
        <v>3</v>
      </c>
      <c r="H846" t="s">
        <v>73</v>
      </c>
      <c r="I846">
        <v>1</v>
      </c>
      <c r="J846" t="s">
        <v>33</v>
      </c>
      <c r="K846">
        <v>4</v>
      </c>
      <c r="L846" t="s">
        <v>44</v>
      </c>
      <c r="M846" t="s">
        <v>45</v>
      </c>
      <c r="N846">
        <v>142750</v>
      </c>
      <c r="O846" t="s">
        <v>38</v>
      </c>
      <c r="P846" t="s">
        <v>37</v>
      </c>
      <c r="Q846">
        <v>18</v>
      </c>
      <c r="R846">
        <v>8</v>
      </c>
      <c r="S846">
        <v>1</v>
      </c>
      <c r="T846" t="s">
        <v>67</v>
      </c>
      <c r="U846">
        <v>5</v>
      </c>
      <c r="V846">
        <v>3</v>
      </c>
      <c r="W846">
        <v>1</v>
      </c>
      <c r="X846">
        <v>2</v>
      </c>
      <c r="Y846" t="s">
        <v>38</v>
      </c>
      <c r="Z846" t="s">
        <v>39</v>
      </c>
      <c r="AA846" t="s">
        <v>40</v>
      </c>
      <c r="AB846">
        <v>2</v>
      </c>
      <c r="AC846">
        <v>3</v>
      </c>
      <c r="AD846">
        <f>COUNTIF(Attrition_data[[#All],[Attrition]], "Yes") / COUNTA(Attrition_data[[#All],[Attrition]])</f>
        <v>0.16118793924280209</v>
      </c>
    </row>
    <row r="847" spans="1:30" x14ac:dyDescent="0.3">
      <c r="A847">
        <v>846</v>
      </c>
      <c r="B847">
        <v>48</v>
      </c>
      <c r="C847" t="s">
        <v>29</v>
      </c>
      <c r="D847" t="s">
        <v>30</v>
      </c>
      <c r="E847" t="s">
        <v>43</v>
      </c>
      <c r="F847">
        <v>12</v>
      </c>
      <c r="G847">
        <v>4</v>
      </c>
      <c r="H847" t="s">
        <v>55</v>
      </c>
      <c r="I847">
        <v>1</v>
      </c>
      <c r="J847" t="s">
        <v>49</v>
      </c>
      <c r="K847">
        <v>1</v>
      </c>
      <c r="L847" t="s">
        <v>60</v>
      </c>
      <c r="M847" t="s">
        <v>61</v>
      </c>
      <c r="N847">
        <v>55620</v>
      </c>
      <c r="O847" t="s">
        <v>71</v>
      </c>
      <c r="P847" t="s">
        <v>37</v>
      </c>
      <c r="Q847">
        <v>13</v>
      </c>
      <c r="R847">
        <v>8</v>
      </c>
      <c r="S847">
        <v>1</v>
      </c>
      <c r="T847" t="s">
        <v>85</v>
      </c>
      <c r="U847">
        <v>2</v>
      </c>
      <c r="V847">
        <v>8</v>
      </c>
      <c r="W847">
        <v>7</v>
      </c>
      <c r="X847">
        <v>7</v>
      </c>
      <c r="Y847" t="s">
        <v>38</v>
      </c>
      <c r="Z847" t="s">
        <v>38</v>
      </c>
      <c r="AA847" t="s">
        <v>38</v>
      </c>
      <c r="AB847">
        <v>3</v>
      </c>
      <c r="AC847">
        <v>3</v>
      </c>
      <c r="AD847">
        <f>COUNTIF(Attrition_data[[#All],[Attrition]], "Yes") / COUNTA(Attrition_data[[#All],[Attrition]])</f>
        <v>0.16118793924280209</v>
      </c>
    </row>
    <row r="848" spans="1:30" x14ac:dyDescent="0.3">
      <c r="A848">
        <v>847</v>
      </c>
      <c r="B848">
        <v>29</v>
      </c>
      <c r="C848" t="s">
        <v>29</v>
      </c>
      <c r="D848" t="s">
        <v>30</v>
      </c>
      <c r="E848" t="s">
        <v>43</v>
      </c>
      <c r="F848">
        <v>23</v>
      </c>
      <c r="G848">
        <v>4</v>
      </c>
      <c r="H848" t="s">
        <v>32</v>
      </c>
      <c r="I848">
        <v>1</v>
      </c>
      <c r="J848" t="s">
        <v>33</v>
      </c>
      <c r="K848">
        <v>2</v>
      </c>
      <c r="L848" t="s">
        <v>34</v>
      </c>
      <c r="M848" t="s">
        <v>35</v>
      </c>
      <c r="N848">
        <v>45370</v>
      </c>
      <c r="O848" t="s">
        <v>47</v>
      </c>
      <c r="P848" t="s">
        <v>37</v>
      </c>
      <c r="Q848">
        <v>18</v>
      </c>
      <c r="R848">
        <v>8</v>
      </c>
      <c r="S848">
        <v>1</v>
      </c>
      <c r="T848" t="s">
        <v>51</v>
      </c>
      <c r="U848">
        <v>5</v>
      </c>
      <c r="V848">
        <v>1</v>
      </c>
      <c r="W848">
        <v>0</v>
      </c>
      <c r="X848">
        <v>0</v>
      </c>
      <c r="Y848" t="s">
        <v>64</v>
      </c>
      <c r="Z848" t="s">
        <v>38</v>
      </c>
      <c r="AA848" t="s">
        <v>40</v>
      </c>
      <c r="AB848">
        <v>4</v>
      </c>
      <c r="AC848">
        <v>3</v>
      </c>
      <c r="AD848">
        <f>COUNTIF(Attrition_data[[#All],[Attrition]], "Yes") / COUNTA(Attrition_data[[#All],[Attrition]])</f>
        <v>0.16118793924280209</v>
      </c>
    </row>
    <row r="849" spans="1:30" x14ac:dyDescent="0.3">
      <c r="A849">
        <v>848</v>
      </c>
      <c r="B849">
        <v>33</v>
      </c>
      <c r="C849" t="s">
        <v>29</v>
      </c>
      <c r="D849" t="s">
        <v>30</v>
      </c>
      <c r="E849" t="s">
        <v>43</v>
      </c>
      <c r="F849">
        <v>9</v>
      </c>
      <c r="G849">
        <v>1</v>
      </c>
      <c r="H849" t="s">
        <v>55</v>
      </c>
      <c r="I849">
        <v>1</v>
      </c>
      <c r="J849" t="s">
        <v>49</v>
      </c>
      <c r="K849">
        <v>1</v>
      </c>
      <c r="L849" t="s">
        <v>34</v>
      </c>
      <c r="M849" t="s">
        <v>35</v>
      </c>
      <c r="N849">
        <v>76420</v>
      </c>
      <c r="O849" t="s">
        <v>40</v>
      </c>
      <c r="P849" t="s">
        <v>37</v>
      </c>
      <c r="Q849">
        <v>20</v>
      </c>
      <c r="R849">
        <v>8</v>
      </c>
      <c r="S849">
        <v>1</v>
      </c>
      <c r="T849" t="s">
        <v>71</v>
      </c>
      <c r="U849">
        <v>2</v>
      </c>
      <c r="V849">
        <v>2</v>
      </c>
      <c r="W849">
        <v>2</v>
      </c>
      <c r="X849">
        <v>2</v>
      </c>
      <c r="Y849" t="s">
        <v>36</v>
      </c>
      <c r="Z849" t="s">
        <v>36</v>
      </c>
      <c r="AA849" t="s">
        <v>36</v>
      </c>
      <c r="AB849">
        <v>2</v>
      </c>
      <c r="AC849">
        <v>4</v>
      </c>
      <c r="AD849">
        <f>COUNTIF(Attrition_data[[#All],[Attrition]], "Yes") / COUNTA(Attrition_data[[#All],[Attrition]])</f>
        <v>0.16118793924280209</v>
      </c>
    </row>
    <row r="850" spans="1:30" x14ac:dyDescent="0.3">
      <c r="A850">
        <v>849</v>
      </c>
      <c r="B850">
        <v>30</v>
      </c>
      <c r="C850" t="s">
        <v>41</v>
      </c>
      <c r="D850" t="s">
        <v>30</v>
      </c>
      <c r="E850" t="s">
        <v>43</v>
      </c>
      <c r="F850">
        <v>1</v>
      </c>
      <c r="G850">
        <v>3</v>
      </c>
      <c r="H850" t="s">
        <v>48</v>
      </c>
      <c r="I850">
        <v>1</v>
      </c>
      <c r="J850" t="s">
        <v>49</v>
      </c>
      <c r="K850">
        <v>3</v>
      </c>
      <c r="L850" t="s">
        <v>50</v>
      </c>
      <c r="M850" t="s">
        <v>35</v>
      </c>
      <c r="N850">
        <v>179240</v>
      </c>
      <c r="O850" t="s">
        <v>36</v>
      </c>
      <c r="P850" t="s">
        <v>37</v>
      </c>
      <c r="Q850">
        <v>13</v>
      </c>
      <c r="R850">
        <v>8</v>
      </c>
      <c r="S850">
        <v>2</v>
      </c>
      <c r="T850" t="s">
        <v>59</v>
      </c>
      <c r="U850">
        <v>2</v>
      </c>
      <c r="V850">
        <v>10</v>
      </c>
      <c r="W850">
        <v>6</v>
      </c>
      <c r="X850">
        <v>7</v>
      </c>
      <c r="Y850" t="s">
        <v>40</v>
      </c>
      <c r="Z850" t="s">
        <v>36</v>
      </c>
      <c r="AA850" t="s">
        <v>38</v>
      </c>
      <c r="AB850">
        <v>3</v>
      </c>
      <c r="AC850">
        <v>3</v>
      </c>
      <c r="AD850">
        <f>COUNTIF(Attrition_data[[#All],[Attrition]], "Yes") / COUNTA(Attrition_data[[#All],[Attrition]])</f>
        <v>0.16118793924280209</v>
      </c>
    </row>
    <row r="851" spans="1:30" x14ac:dyDescent="0.3">
      <c r="A851">
        <v>850</v>
      </c>
      <c r="B851">
        <v>38</v>
      </c>
      <c r="C851" t="s">
        <v>29</v>
      </c>
      <c r="D851" t="s">
        <v>42</v>
      </c>
      <c r="E851" t="s">
        <v>31</v>
      </c>
      <c r="F851">
        <v>9</v>
      </c>
      <c r="G851">
        <v>3</v>
      </c>
      <c r="H851" t="s">
        <v>73</v>
      </c>
      <c r="I851">
        <v>1</v>
      </c>
      <c r="J851" t="s">
        <v>49</v>
      </c>
      <c r="K851">
        <v>1</v>
      </c>
      <c r="L851" t="s">
        <v>66</v>
      </c>
      <c r="M851" t="s">
        <v>35</v>
      </c>
      <c r="N851">
        <v>52040</v>
      </c>
      <c r="O851" t="s">
        <v>38</v>
      </c>
      <c r="P851" t="s">
        <v>37</v>
      </c>
      <c r="Q851">
        <v>13</v>
      </c>
      <c r="R851">
        <v>8</v>
      </c>
      <c r="S851">
        <v>1</v>
      </c>
      <c r="T851" t="s">
        <v>59</v>
      </c>
      <c r="U851">
        <v>2</v>
      </c>
      <c r="V851">
        <v>6</v>
      </c>
      <c r="W851">
        <v>1</v>
      </c>
      <c r="X851">
        <v>2</v>
      </c>
      <c r="Y851" t="s">
        <v>38</v>
      </c>
      <c r="Z851" t="s">
        <v>38</v>
      </c>
      <c r="AA851" t="s">
        <v>38</v>
      </c>
      <c r="AB851">
        <v>3</v>
      </c>
      <c r="AC851">
        <v>3</v>
      </c>
      <c r="AD851">
        <f>COUNTIF(Attrition_data[[#All],[Attrition]], "Yes") / COUNTA(Attrition_data[[#All],[Attrition]])</f>
        <v>0.16118793924280209</v>
      </c>
    </row>
    <row r="852" spans="1:30" x14ac:dyDescent="0.3">
      <c r="A852">
        <v>851</v>
      </c>
      <c r="B852">
        <v>35</v>
      </c>
      <c r="C852" t="s">
        <v>29</v>
      </c>
      <c r="D852" t="s">
        <v>30</v>
      </c>
      <c r="E852" t="s">
        <v>31</v>
      </c>
      <c r="F852">
        <v>7</v>
      </c>
      <c r="G852">
        <v>2</v>
      </c>
      <c r="H852" t="s">
        <v>32</v>
      </c>
      <c r="I852">
        <v>1</v>
      </c>
      <c r="J852" t="s">
        <v>49</v>
      </c>
      <c r="K852">
        <v>1</v>
      </c>
      <c r="L852" t="s">
        <v>50</v>
      </c>
      <c r="M852" t="s">
        <v>45</v>
      </c>
      <c r="N852">
        <v>22770</v>
      </c>
      <c r="O852" t="s">
        <v>36</v>
      </c>
      <c r="P852" t="s">
        <v>37</v>
      </c>
      <c r="Q852">
        <v>12</v>
      </c>
      <c r="R852">
        <v>8</v>
      </c>
      <c r="S852">
        <v>1</v>
      </c>
      <c r="T852" t="s">
        <v>38</v>
      </c>
      <c r="U852">
        <v>2</v>
      </c>
      <c r="V852">
        <v>3</v>
      </c>
      <c r="W852">
        <v>1</v>
      </c>
      <c r="X852">
        <v>2</v>
      </c>
      <c r="Y852" t="s">
        <v>39</v>
      </c>
      <c r="Z852" t="s">
        <v>36</v>
      </c>
      <c r="AA852" t="s">
        <v>38</v>
      </c>
      <c r="AB852">
        <v>3</v>
      </c>
      <c r="AC852">
        <v>3</v>
      </c>
      <c r="AD852">
        <f>COUNTIF(Attrition_data[[#All],[Attrition]], "Yes") / COUNTA(Attrition_data[[#All],[Attrition]])</f>
        <v>0.16118793924280209</v>
      </c>
    </row>
    <row r="853" spans="1:30" x14ac:dyDescent="0.3">
      <c r="A853">
        <v>852</v>
      </c>
      <c r="B853">
        <v>30</v>
      </c>
      <c r="C853" t="s">
        <v>29</v>
      </c>
      <c r="D853" t="s">
        <v>30</v>
      </c>
      <c r="E853" t="s">
        <v>43</v>
      </c>
      <c r="F853">
        <v>14</v>
      </c>
      <c r="G853">
        <v>3</v>
      </c>
      <c r="H853" t="s">
        <v>77</v>
      </c>
      <c r="I853">
        <v>1</v>
      </c>
      <c r="J853" t="s">
        <v>49</v>
      </c>
      <c r="K853">
        <v>5</v>
      </c>
      <c r="L853" t="s">
        <v>57</v>
      </c>
      <c r="M853" t="s">
        <v>35</v>
      </c>
      <c r="N853">
        <v>27950</v>
      </c>
      <c r="O853" t="s">
        <v>38</v>
      </c>
      <c r="P853" t="s">
        <v>37</v>
      </c>
      <c r="Q853">
        <v>13</v>
      </c>
      <c r="R853">
        <v>8</v>
      </c>
      <c r="S853">
        <v>0</v>
      </c>
      <c r="T853" t="s">
        <v>56</v>
      </c>
      <c r="U853">
        <v>4</v>
      </c>
      <c r="V853">
        <v>4</v>
      </c>
      <c r="W853">
        <v>1</v>
      </c>
      <c r="X853">
        <v>3</v>
      </c>
      <c r="Y853" t="s">
        <v>38</v>
      </c>
      <c r="Z853" t="s">
        <v>40</v>
      </c>
      <c r="AA853" t="s">
        <v>38</v>
      </c>
      <c r="AB853">
        <v>3</v>
      </c>
      <c r="AC853">
        <v>3</v>
      </c>
      <c r="AD853">
        <f>COUNTIF(Attrition_data[[#All],[Attrition]], "Yes") / COUNTA(Attrition_data[[#All],[Attrition]])</f>
        <v>0.16118793924280209</v>
      </c>
    </row>
    <row r="854" spans="1:30" x14ac:dyDescent="0.3">
      <c r="A854">
        <v>853</v>
      </c>
      <c r="B854">
        <v>35</v>
      </c>
      <c r="C854" t="s">
        <v>41</v>
      </c>
      <c r="D854" t="s">
        <v>30</v>
      </c>
      <c r="E854" t="s">
        <v>43</v>
      </c>
      <c r="F854">
        <v>2</v>
      </c>
      <c r="G854">
        <v>3</v>
      </c>
      <c r="H854" t="s">
        <v>55</v>
      </c>
      <c r="I854">
        <v>1</v>
      </c>
      <c r="J854" t="s">
        <v>33</v>
      </c>
      <c r="K854">
        <v>1</v>
      </c>
      <c r="L854" t="s">
        <v>44</v>
      </c>
      <c r="M854" t="s">
        <v>61</v>
      </c>
      <c r="N854">
        <v>25320</v>
      </c>
      <c r="O854" t="s">
        <v>36</v>
      </c>
      <c r="P854" t="s">
        <v>37</v>
      </c>
      <c r="Q854">
        <v>13</v>
      </c>
      <c r="R854">
        <v>8</v>
      </c>
      <c r="S854">
        <v>0</v>
      </c>
      <c r="T854" t="s">
        <v>36</v>
      </c>
      <c r="U854">
        <v>2</v>
      </c>
      <c r="V854">
        <v>1</v>
      </c>
      <c r="W854">
        <v>0</v>
      </c>
      <c r="X854">
        <v>0</v>
      </c>
      <c r="Y854" t="s">
        <v>36</v>
      </c>
      <c r="Z854" t="s">
        <v>36</v>
      </c>
      <c r="AA854" t="s">
        <v>38</v>
      </c>
      <c r="AB854">
        <v>1</v>
      </c>
      <c r="AC854">
        <v>3</v>
      </c>
      <c r="AD854">
        <f>COUNTIF(Attrition_data[[#All],[Attrition]], "Yes") / COUNTA(Attrition_data[[#All],[Attrition]])</f>
        <v>0.16118793924280209</v>
      </c>
    </row>
    <row r="855" spans="1:30" x14ac:dyDescent="0.3">
      <c r="A855">
        <v>854</v>
      </c>
      <c r="B855">
        <v>53</v>
      </c>
      <c r="C855" t="s">
        <v>41</v>
      </c>
      <c r="D855" t="s">
        <v>30</v>
      </c>
      <c r="E855" t="s">
        <v>43</v>
      </c>
      <c r="F855">
        <v>19</v>
      </c>
      <c r="G855">
        <v>3</v>
      </c>
      <c r="H855" t="s">
        <v>32</v>
      </c>
      <c r="I855">
        <v>1</v>
      </c>
      <c r="J855" t="s">
        <v>49</v>
      </c>
      <c r="K855">
        <v>2</v>
      </c>
      <c r="L855" t="s">
        <v>70</v>
      </c>
      <c r="M855" t="s">
        <v>35</v>
      </c>
      <c r="N855">
        <v>25590</v>
      </c>
      <c r="O855" t="s">
        <v>46</v>
      </c>
      <c r="P855" t="s">
        <v>37</v>
      </c>
      <c r="Q855">
        <v>25</v>
      </c>
      <c r="R855">
        <v>8</v>
      </c>
      <c r="S855">
        <v>0</v>
      </c>
      <c r="T855" t="s">
        <v>91</v>
      </c>
      <c r="U855">
        <v>2</v>
      </c>
      <c r="V855">
        <v>33</v>
      </c>
      <c r="W855">
        <v>1</v>
      </c>
      <c r="X855">
        <v>9</v>
      </c>
      <c r="Y855" t="s">
        <v>38</v>
      </c>
      <c r="Z855" t="s">
        <v>39</v>
      </c>
      <c r="AA855" t="s">
        <v>38</v>
      </c>
      <c r="AB855">
        <v>3</v>
      </c>
      <c r="AC855">
        <v>4</v>
      </c>
      <c r="AD855">
        <f>COUNTIF(Attrition_data[[#All],[Attrition]], "Yes") / COUNTA(Attrition_data[[#All],[Attrition]])</f>
        <v>0.16118793924280209</v>
      </c>
    </row>
    <row r="856" spans="1:30" x14ac:dyDescent="0.3">
      <c r="A856">
        <v>855</v>
      </c>
      <c r="B856">
        <v>38</v>
      </c>
      <c r="C856" t="s">
        <v>41</v>
      </c>
      <c r="D856" t="s">
        <v>30</v>
      </c>
      <c r="E856" t="s">
        <v>43</v>
      </c>
      <c r="F856">
        <v>2</v>
      </c>
      <c r="G856">
        <v>3</v>
      </c>
      <c r="H856" t="s">
        <v>55</v>
      </c>
      <c r="I856">
        <v>1</v>
      </c>
      <c r="J856" t="s">
        <v>33</v>
      </c>
      <c r="K856">
        <v>3</v>
      </c>
      <c r="L856" t="s">
        <v>50</v>
      </c>
      <c r="M856" t="s">
        <v>35</v>
      </c>
      <c r="N856">
        <v>49080</v>
      </c>
      <c r="O856" t="s">
        <v>39</v>
      </c>
      <c r="P856" t="s">
        <v>37</v>
      </c>
      <c r="Q856">
        <v>19</v>
      </c>
      <c r="R856">
        <v>8</v>
      </c>
      <c r="S856">
        <v>1</v>
      </c>
      <c r="T856" t="s">
        <v>67</v>
      </c>
      <c r="U856">
        <v>3</v>
      </c>
      <c r="V856">
        <v>5</v>
      </c>
      <c r="W856">
        <v>1</v>
      </c>
      <c r="X856">
        <v>4</v>
      </c>
      <c r="Y856" t="s">
        <v>38</v>
      </c>
      <c r="Z856" t="s">
        <v>40</v>
      </c>
      <c r="AA856" t="s">
        <v>38</v>
      </c>
      <c r="AB856">
        <v>2</v>
      </c>
      <c r="AC856">
        <v>3</v>
      </c>
      <c r="AD856">
        <f>COUNTIF(Attrition_data[[#All],[Attrition]], "Yes") / COUNTA(Attrition_data[[#All],[Attrition]])</f>
        <v>0.16118793924280209</v>
      </c>
    </row>
    <row r="857" spans="1:30" x14ac:dyDescent="0.3">
      <c r="A857">
        <v>856</v>
      </c>
      <c r="B857">
        <v>32</v>
      </c>
      <c r="C857" t="s">
        <v>29</v>
      </c>
      <c r="D857" t="s">
        <v>52</v>
      </c>
      <c r="E857" t="s">
        <v>43</v>
      </c>
      <c r="F857">
        <v>10</v>
      </c>
      <c r="G857">
        <v>4</v>
      </c>
      <c r="H857" t="s">
        <v>32</v>
      </c>
      <c r="I857">
        <v>1</v>
      </c>
      <c r="J857" t="s">
        <v>33</v>
      </c>
      <c r="K857">
        <v>5</v>
      </c>
      <c r="L857" t="s">
        <v>44</v>
      </c>
      <c r="M857" t="s">
        <v>35</v>
      </c>
      <c r="N857">
        <v>23800</v>
      </c>
      <c r="O857" t="s">
        <v>39</v>
      </c>
      <c r="P857" t="s">
        <v>37</v>
      </c>
      <c r="Q857">
        <v>13</v>
      </c>
      <c r="R857">
        <v>8</v>
      </c>
      <c r="S857">
        <v>0</v>
      </c>
      <c r="T857" t="s">
        <v>56</v>
      </c>
      <c r="U857">
        <v>5</v>
      </c>
      <c r="V857">
        <v>6</v>
      </c>
      <c r="W857">
        <v>1</v>
      </c>
      <c r="X857">
        <v>2</v>
      </c>
      <c r="Y857" t="s">
        <v>39</v>
      </c>
      <c r="Z857" t="s">
        <v>36</v>
      </c>
      <c r="AA857" t="s">
        <v>40</v>
      </c>
      <c r="AB857">
        <v>3</v>
      </c>
      <c r="AC857">
        <v>3</v>
      </c>
      <c r="AD857">
        <f>COUNTIF(Attrition_data[[#All],[Attrition]], "Yes") / COUNTA(Attrition_data[[#All],[Attrition]])</f>
        <v>0.16118793924280209</v>
      </c>
    </row>
    <row r="858" spans="1:30" x14ac:dyDescent="0.3">
      <c r="A858">
        <v>857</v>
      </c>
      <c r="B858">
        <v>48</v>
      </c>
      <c r="C858" t="s">
        <v>29</v>
      </c>
      <c r="D858" t="s">
        <v>30</v>
      </c>
      <c r="E858" t="s">
        <v>43</v>
      </c>
      <c r="F858">
        <v>2</v>
      </c>
      <c r="G858">
        <v>5</v>
      </c>
      <c r="H858" t="s">
        <v>32</v>
      </c>
      <c r="I858">
        <v>1</v>
      </c>
      <c r="J858" t="s">
        <v>49</v>
      </c>
      <c r="K858">
        <v>1</v>
      </c>
      <c r="L858" t="s">
        <v>50</v>
      </c>
      <c r="M858" t="s">
        <v>35</v>
      </c>
      <c r="N858">
        <v>47650</v>
      </c>
      <c r="O858" t="s">
        <v>71</v>
      </c>
      <c r="P858" t="s">
        <v>37</v>
      </c>
      <c r="Q858">
        <v>12</v>
      </c>
      <c r="R858">
        <v>8</v>
      </c>
      <c r="S858">
        <v>1</v>
      </c>
      <c r="T858" t="s">
        <v>59</v>
      </c>
      <c r="U858">
        <v>4</v>
      </c>
      <c r="V858">
        <v>8</v>
      </c>
      <c r="W858">
        <v>7</v>
      </c>
      <c r="X858">
        <v>6</v>
      </c>
      <c r="Y858" t="s">
        <v>38</v>
      </c>
      <c r="Z858" t="s">
        <v>36</v>
      </c>
      <c r="AA858" t="s">
        <v>40</v>
      </c>
      <c r="AB858">
        <v>3</v>
      </c>
      <c r="AC858">
        <v>3</v>
      </c>
      <c r="AD858">
        <f>COUNTIF(Attrition_data[[#All],[Attrition]], "Yes") / COUNTA(Attrition_data[[#All],[Attrition]])</f>
        <v>0.16118793924280209</v>
      </c>
    </row>
    <row r="859" spans="1:30" x14ac:dyDescent="0.3">
      <c r="A859">
        <v>858</v>
      </c>
      <c r="B859">
        <v>34</v>
      </c>
      <c r="C859" t="s">
        <v>29</v>
      </c>
      <c r="D859" t="s">
        <v>30</v>
      </c>
      <c r="E859" t="s">
        <v>43</v>
      </c>
      <c r="F859">
        <v>3</v>
      </c>
      <c r="G859">
        <v>3</v>
      </c>
      <c r="H859" t="s">
        <v>32</v>
      </c>
      <c r="I859">
        <v>1</v>
      </c>
      <c r="J859" t="s">
        <v>49</v>
      </c>
      <c r="K859">
        <v>2</v>
      </c>
      <c r="L859" t="s">
        <v>50</v>
      </c>
      <c r="M859" t="s">
        <v>45</v>
      </c>
      <c r="N859">
        <v>20440</v>
      </c>
      <c r="O859" t="s">
        <v>36</v>
      </c>
      <c r="P859" t="s">
        <v>37</v>
      </c>
      <c r="Q859">
        <v>11</v>
      </c>
      <c r="R859">
        <v>8</v>
      </c>
      <c r="S859">
        <v>0</v>
      </c>
      <c r="T859" t="s">
        <v>36</v>
      </c>
      <c r="U859">
        <v>2</v>
      </c>
      <c r="V859">
        <v>1</v>
      </c>
      <c r="W859">
        <v>0</v>
      </c>
      <c r="X859">
        <v>0</v>
      </c>
      <c r="Y859" t="s">
        <v>36</v>
      </c>
      <c r="Z859" t="s">
        <v>39</v>
      </c>
      <c r="AA859" t="s">
        <v>36</v>
      </c>
      <c r="AB859">
        <v>3</v>
      </c>
      <c r="AC859">
        <v>3</v>
      </c>
      <c r="AD859">
        <f>COUNTIF(Attrition_data[[#All],[Attrition]], "Yes") / COUNTA(Attrition_data[[#All],[Attrition]])</f>
        <v>0.16118793924280209</v>
      </c>
    </row>
    <row r="860" spans="1:30" x14ac:dyDescent="0.3">
      <c r="A860">
        <v>859</v>
      </c>
      <c r="B860">
        <v>55</v>
      </c>
      <c r="C860" t="s">
        <v>29</v>
      </c>
      <c r="D860" t="s">
        <v>30</v>
      </c>
      <c r="E860" t="s">
        <v>43</v>
      </c>
      <c r="F860">
        <v>11</v>
      </c>
      <c r="G860">
        <v>1</v>
      </c>
      <c r="H860" t="s">
        <v>55</v>
      </c>
      <c r="I860">
        <v>1</v>
      </c>
      <c r="J860" t="s">
        <v>33</v>
      </c>
      <c r="K860">
        <v>1</v>
      </c>
      <c r="L860" t="s">
        <v>60</v>
      </c>
      <c r="M860" t="s">
        <v>35</v>
      </c>
      <c r="N860">
        <v>26930</v>
      </c>
      <c r="O860" t="s">
        <v>36</v>
      </c>
      <c r="P860" t="s">
        <v>37</v>
      </c>
      <c r="Q860">
        <v>18</v>
      </c>
      <c r="R860">
        <v>8</v>
      </c>
      <c r="S860">
        <v>0</v>
      </c>
      <c r="T860" t="s">
        <v>87</v>
      </c>
      <c r="U860">
        <v>6</v>
      </c>
      <c r="V860">
        <v>36</v>
      </c>
      <c r="W860">
        <v>2</v>
      </c>
      <c r="X860">
        <v>13</v>
      </c>
      <c r="Y860" t="s">
        <v>38</v>
      </c>
      <c r="Z860" t="s">
        <v>39</v>
      </c>
      <c r="AA860" t="s">
        <v>38</v>
      </c>
      <c r="AB860">
        <v>2</v>
      </c>
      <c r="AC860">
        <v>3</v>
      </c>
      <c r="AD860">
        <f>COUNTIF(Attrition_data[[#All],[Attrition]], "Yes") / COUNTA(Attrition_data[[#All],[Attrition]])</f>
        <v>0.16118793924280209</v>
      </c>
    </row>
    <row r="861" spans="1:30" x14ac:dyDescent="0.3">
      <c r="A861">
        <v>860</v>
      </c>
      <c r="B861">
        <v>34</v>
      </c>
      <c r="C861" t="s">
        <v>29</v>
      </c>
      <c r="D861" t="s">
        <v>30</v>
      </c>
      <c r="E861" t="s">
        <v>43</v>
      </c>
      <c r="F861">
        <v>2</v>
      </c>
      <c r="G861">
        <v>2</v>
      </c>
      <c r="H861" t="s">
        <v>32</v>
      </c>
      <c r="I861">
        <v>1</v>
      </c>
      <c r="J861" t="s">
        <v>49</v>
      </c>
      <c r="K861">
        <v>2</v>
      </c>
      <c r="L861" t="s">
        <v>44</v>
      </c>
      <c r="M861" t="s">
        <v>35</v>
      </c>
      <c r="N861">
        <v>65860</v>
      </c>
      <c r="O861" t="s">
        <v>56</v>
      </c>
      <c r="P861" t="s">
        <v>37</v>
      </c>
      <c r="Q861">
        <v>18</v>
      </c>
      <c r="R861">
        <v>8</v>
      </c>
      <c r="S861">
        <v>1</v>
      </c>
      <c r="T861" t="s">
        <v>56</v>
      </c>
      <c r="U861">
        <v>3</v>
      </c>
      <c r="V861">
        <v>2</v>
      </c>
      <c r="W861">
        <v>2</v>
      </c>
      <c r="X861">
        <v>1</v>
      </c>
      <c r="Y861" t="s">
        <v>40</v>
      </c>
      <c r="Z861" t="s">
        <v>64</v>
      </c>
      <c r="AA861" t="s">
        <v>40</v>
      </c>
      <c r="AB861">
        <v>3</v>
      </c>
      <c r="AC861">
        <v>3</v>
      </c>
      <c r="AD861">
        <f>COUNTIF(Attrition_data[[#All],[Attrition]], "Yes") / COUNTA(Attrition_data[[#All],[Attrition]])</f>
        <v>0.16118793924280209</v>
      </c>
    </row>
    <row r="862" spans="1:30" x14ac:dyDescent="0.3">
      <c r="A862">
        <v>861</v>
      </c>
      <c r="B862">
        <v>26</v>
      </c>
      <c r="C862" t="s">
        <v>29</v>
      </c>
      <c r="D862" t="s">
        <v>30</v>
      </c>
      <c r="E862" t="s">
        <v>43</v>
      </c>
      <c r="F862">
        <v>4</v>
      </c>
      <c r="G862">
        <v>3</v>
      </c>
      <c r="H862" t="s">
        <v>32</v>
      </c>
      <c r="I862">
        <v>1</v>
      </c>
      <c r="J862" t="s">
        <v>49</v>
      </c>
      <c r="K862">
        <v>1</v>
      </c>
      <c r="L862" t="s">
        <v>57</v>
      </c>
      <c r="M862" t="s">
        <v>35</v>
      </c>
      <c r="N862">
        <v>32940</v>
      </c>
      <c r="O862" t="s">
        <v>36</v>
      </c>
      <c r="P862" t="s">
        <v>37</v>
      </c>
      <c r="Q862">
        <v>11</v>
      </c>
      <c r="R862">
        <v>8</v>
      </c>
      <c r="S862">
        <v>0</v>
      </c>
      <c r="T862" t="s">
        <v>36</v>
      </c>
      <c r="U862">
        <v>6</v>
      </c>
      <c r="V862">
        <v>1</v>
      </c>
      <c r="W862">
        <v>0</v>
      </c>
      <c r="X862">
        <v>0</v>
      </c>
      <c r="Y862" t="s">
        <v>36</v>
      </c>
      <c r="Z862" t="s">
        <v>39</v>
      </c>
      <c r="AA862" t="s">
        <v>38</v>
      </c>
      <c r="AB862">
        <v>3</v>
      </c>
      <c r="AC862">
        <v>3</v>
      </c>
      <c r="AD862">
        <f>COUNTIF(Attrition_data[[#All],[Attrition]], "Yes") / COUNTA(Attrition_data[[#All],[Attrition]])</f>
        <v>0.16118793924280209</v>
      </c>
    </row>
    <row r="863" spans="1:30" x14ac:dyDescent="0.3">
      <c r="A863">
        <v>862</v>
      </c>
      <c r="B863">
        <v>38</v>
      </c>
      <c r="C863" t="s">
        <v>29</v>
      </c>
      <c r="D863" t="s">
        <v>30</v>
      </c>
      <c r="E863" t="s">
        <v>31</v>
      </c>
      <c r="F863">
        <v>14</v>
      </c>
      <c r="G863">
        <v>2</v>
      </c>
      <c r="H863" t="s">
        <v>73</v>
      </c>
      <c r="I863">
        <v>1</v>
      </c>
      <c r="J863" t="s">
        <v>33</v>
      </c>
      <c r="K863">
        <v>1</v>
      </c>
      <c r="L863" t="s">
        <v>50</v>
      </c>
      <c r="M863" t="s">
        <v>35</v>
      </c>
      <c r="N863">
        <v>41710</v>
      </c>
      <c r="O863" t="s">
        <v>46</v>
      </c>
      <c r="P863" t="s">
        <v>37</v>
      </c>
      <c r="Q863">
        <v>23</v>
      </c>
      <c r="R863">
        <v>8</v>
      </c>
      <c r="S863">
        <v>0</v>
      </c>
      <c r="T863" t="s">
        <v>59</v>
      </c>
      <c r="U863">
        <v>4</v>
      </c>
      <c r="V863">
        <v>9</v>
      </c>
      <c r="W863">
        <v>7</v>
      </c>
      <c r="X863">
        <v>7</v>
      </c>
      <c r="Y863" t="s">
        <v>38</v>
      </c>
      <c r="Z863" t="s">
        <v>40</v>
      </c>
      <c r="AA863" t="s">
        <v>64</v>
      </c>
      <c r="AB863">
        <v>4</v>
      </c>
      <c r="AC863">
        <v>4</v>
      </c>
      <c r="AD863">
        <f>COUNTIF(Attrition_data[[#All],[Attrition]], "Yes") / COUNTA(Attrition_data[[#All],[Attrition]])</f>
        <v>0.16118793924280209</v>
      </c>
    </row>
    <row r="864" spans="1:30" x14ac:dyDescent="0.3">
      <c r="A864">
        <v>863</v>
      </c>
      <c r="B864">
        <v>38</v>
      </c>
      <c r="C864" t="s">
        <v>29</v>
      </c>
      <c r="D864" t="s">
        <v>30</v>
      </c>
      <c r="E864" t="s">
        <v>43</v>
      </c>
      <c r="F864">
        <v>2</v>
      </c>
      <c r="G864">
        <v>3</v>
      </c>
      <c r="H864" t="s">
        <v>32</v>
      </c>
      <c r="I864">
        <v>1</v>
      </c>
      <c r="J864" t="s">
        <v>33</v>
      </c>
      <c r="K864">
        <v>1</v>
      </c>
      <c r="L864" t="s">
        <v>66</v>
      </c>
      <c r="M864" t="s">
        <v>45</v>
      </c>
      <c r="N864">
        <v>27780</v>
      </c>
      <c r="O864" t="s">
        <v>40</v>
      </c>
      <c r="P864" t="s">
        <v>37</v>
      </c>
      <c r="Q864">
        <v>13</v>
      </c>
      <c r="R864">
        <v>8</v>
      </c>
      <c r="S864">
        <v>0</v>
      </c>
      <c r="T864" t="s">
        <v>71</v>
      </c>
      <c r="U864">
        <v>5</v>
      </c>
      <c r="V864">
        <v>3</v>
      </c>
      <c r="W864">
        <v>1</v>
      </c>
      <c r="X864">
        <v>2</v>
      </c>
      <c r="Y864" t="s">
        <v>40</v>
      </c>
      <c r="Z864" t="s">
        <v>40</v>
      </c>
      <c r="AA864" t="s">
        <v>39</v>
      </c>
      <c r="AB864">
        <v>2</v>
      </c>
      <c r="AC864">
        <v>3</v>
      </c>
      <c r="AD864">
        <f>COUNTIF(Attrition_data[[#All],[Attrition]], "Yes") / COUNTA(Attrition_data[[#All],[Attrition]])</f>
        <v>0.16118793924280209</v>
      </c>
    </row>
    <row r="865" spans="1:30" x14ac:dyDescent="0.3">
      <c r="A865">
        <v>864</v>
      </c>
      <c r="B865">
        <v>36</v>
      </c>
      <c r="C865" t="s">
        <v>29</v>
      </c>
      <c r="D865" t="s">
        <v>30</v>
      </c>
      <c r="E865" t="s">
        <v>53</v>
      </c>
      <c r="F865">
        <v>1</v>
      </c>
      <c r="G865">
        <v>3</v>
      </c>
      <c r="H865" t="s">
        <v>53</v>
      </c>
      <c r="I865">
        <v>1</v>
      </c>
      <c r="J865" t="s">
        <v>49</v>
      </c>
      <c r="K865">
        <v>1</v>
      </c>
      <c r="L865" t="s">
        <v>44</v>
      </c>
      <c r="M865" t="s">
        <v>45</v>
      </c>
      <c r="N865">
        <v>23770</v>
      </c>
      <c r="O865" t="s">
        <v>47</v>
      </c>
      <c r="P865" t="s">
        <v>37</v>
      </c>
      <c r="Q865">
        <v>13</v>
      </c>
      <c r="R865">
        <v>8</v>
      </c>
      <c r="S865">
        <v>2</v>
      </c>
      <c r="T865" t="s">
        <v>68</v>
      </c>
      <c r="U865">
        <v>3</v>
      </c>
      <c r="V865">
        <v>1</v>
      </c>
      <c r="W865">
        <v>0</v>
      </c>
      <c r="X865">
        <v>0</v>
      </c>
      <c r="Y865" t="s">
        <v>40</v>
      </c>
      <c r="Z865" t="s">
        <v>38</v>
      </c>
      <c r="AA865" t="s">
        <v>38</v>
      </c>
      <c r="AB865">
        <v>3</v>
      </c>
      <c r="AC865">
        <v>3</v>
      </c>
      <c r="AD865">
        <f>COUNTIF(Attrition_data[[#All],[Attrition]], "Yes") / COUNTA(Attrition_data[[#All],[Attrition]])</f>
        <v>0.16118793924280209</v>
      </c>
    </row>
    <row r="866" spans="1:30" x14ac:dyDescent="0.3">
      <c r="A866">
        <v>865</v>
      </c>
      <c r="B866">
        <v>29</v>
      </c>
      <c r="C866" t="s">
        <v>29</v>
      </c>
      <c r="D866" t="s">
        <v>30</v>
      </c>
      <c r="E866" t="s">
        <v>43</v>
      </c>
      <c r="F866">
        <v>10</v>
      </c>
      <c r="G866">
        <v>3</v>
      </c>
      <c r="H866" t="s">
        <v>32</v>
      </c>
      <c r="I866">
        <v>1</v>
      </c>
      <c r="J866" t="s">
        <v>49</v>
      </c>
      <c r="K866">
        <v>1</v>
      </c>
      <c r="L866" t="s">
        <v>69</v>
      </c>
      <c r="M866" t="s">
        <v>45</v>
      </c>
      <c r="N866">
        <v>24040</v>
      </c>
      <c r="O866" t="s">
        <v>36</v>
      </c>
      <c r="P866" t="s">
        <v>37</v>
      </c>
      <c r="Q866">
        <v>17</v>
      </c>
      <c r="R866">
        <v>8</v>
      </c>
      <c r="S866">
        <v>0</v>
      </c>
      <c r="T866" t="s">
        <v>59</v>
      </c>
      <c r="U866">
        <v>3</v>
      </c>
      <c r="V866">
        <v>10</v>
      </c>
      <c r="W866">
        <v>1</v>
      </c>
      <c r="X866">
        <v>5</v>
      </c>
      <c r="Y866" t="s">
        <v>40</v>
      </c>
      <c r="Z866" t="s">
        <v>36</v>
      </c>
      <c r="AA866" t="s">
        <v>38</v>
      </c>
      <c r="AB866">
        <v>2</v>
      </c>
      <c r="AC866">
        <v>3</v>
      </c>
      <c r="AD866">
        <f>COUNTIF(Attrition_data[[#All],[Attrition]], "Yes") / COUNTA(Attrition_data[[#All],[Attrition]])</f>
        <v>0.16118793924280209</v>
      </c>
    </row>
    <row r="867" spans="1:30" x14ac:dyDescent="0.3">
      <c r="A867">
        <v>866</v>
      </c>
      <c r="B867">
        <v>35</v>
      </c>
      <c r="C867" t="s">
        <v>29</v>
      </c>
      <c r="D867" t="s">
        <v>30</v>
      </c>
      <c r="E867" t="s">
        <v>31</v>
      </c>
      <c r="F867">
        <v>12</v>
      </c>
      <c r="G867">
        <v>2</v>
      </c>
      <c r="H867" t="s">
        <v>32</v>
      </c>
      <c r="I867">
        <v>1</v>
      </c>
      <c r="J867" t="s">
        <v>33</v>
      </c>
      <c r="K867">
        <v>2</v>
      </c>
      <c r="L867" t="s">
        <v>50</v>
      </c>
      <c r="M867" t="s">
        <v>45</v>
      </c>
      <c r="N867">
        <v>23180</v>
      </c>
      <c r="O867" t="s">
        <v>38</v>
      </c>
      <c r="P867" t="s">
        <v>37</v>
      </c>
      <c r="Q867">
        <v>19</v>
      </c>
      <c r="R867">
        <v>8</v>
      </c>
      <c r="S867">
        <v>0</v>
      </c>
      <c r="T867" t="s">
        <v>59</v>
      </c>
      <c r="U867">
        <v>4</v>
      </c>
      <c r="V867">
        <v>5</v>
      </c>
      <c r="W867">
        <v>0</v>
      </c>
      <c r="X867">
        <v>4</v>
      </c>
      <c r="Y867" t="s">
        <v>36</v>
      </c>
      <c r="Z867" t="s">
        <v>38</v>
      </c>
      <c r="AA867" t="s">
        <v>38</v>
      </c>
      <c r="AB867">
        <v>4</v>
      </c>
      <c r="AC867">
        <v>3</v>
      </c>
      <c r="AD867">
        <f>COUNTIF(Attrition_data[[#All],[Attrition]], "Yes") / COUNTA(Attrition_data[[#All],[Attrition]])</f>
        <v>0.16118793924280209</v>
      </c>
    </row>
    <row r="868" spans="1:30" x14ac:dyDescent="0.3">
      <c r="A868">
        <v>867</v>
      </c>
      <c r="B868">
        <v>39</v>
      </c>
      <c r="C868" t="s">
        <v>29</v>
      </c>
      <c r="D868" t="s">
        <v>30</v>
      </c>
      <c r="E868" t="s">
        <v>31</v>
      </c>
      <c r="F868">
        <v>2</v>
      </c>
      <c r="G868">
        <v>2</v>
      </c>
      <c r="H868" t="s">
        <v>55</v>
      </c>
      <c r="I868">
        <v>1</v>
      </c>
      <c r="J868" t="s">
        <v>33</v>
      </c>
      <c r="K868">
        <v>1</v>
      </c>
      <c r="L868" t="s">
        <v>50</v>
      </c>
      <c r="M868" t="s">
        <v>35</v>
      </c>
      <c r="N868">
        <v>20080</v>
      </c>
      <c r="O868" t="s">
        <v>40</v>
      </c>
      <c r="P868" t="s">
        <v>37</v>
      </c>
      <c r="Q868">
        <v>12</v>
      </c>
      <c r="R868">
        <v>8</v>
      </c>
      <c r="S868">
        <v>0</v>
      </c>
      <c r="T868" t="s">
        <v>79</v>
      </c>
      <c r="U868">
        <v>3</v>
      </c>
      <c r="V868">
        <v>7</v>
      </c>
      <c r="W868">
        <v>7</v>
      </c>
      <c r="X868">
        <v>6</v>
      </c>
      <c r="Y868" t="s">
        <v>39</v>
      </c>
      <c r="Z868" t="s">
        <v>38</v>
      </c>
      <c r="AA868" t="s">
        <v>38</v>
      </c>
      <c r="AB868">
        <v>3</v>
      </c>
      <c r="AC868">
        <v>3</v>
      </c>
      <c r="AD868">
        <f>COUNTIF(Attrition_data[[#All],[Attrition]], "Yes") / COUNTA(Attrition_data[[#All],[Attrition]])</f>
        <v>0.16118793924280209</v>
      </c>
    </row>
    <row r="869" spans="1:30" x14ac:dyDescent="0.3">
      <c r="A869">
        <v>868</v>
      </c>
      <c r="B869">
        <v>29</v>
      </c>
      <c r="C869" t="s">
        <v>29</v>
      </c>
      <c r="D869" t="s">
        <v>42</v>
      </c>
      <c r="E869" t="s">
        <v>43</v>
      </c>
      <c r="F869">
        <v>5</v>
      </c>
      <c r="G869">
        <v>1</v>
      </c>
      <c r="H869" t="s">
        <v>55</v>
      </c>
      <c r="I869">
        <v>1</v>
      </c>
      <c r="J869" t="s">
        <v>33</v>
      </c>
      <c r="K869">
        <v>1</v>
      </c>
      <c r="L869" t="s">
        <v>44</v>
      </c>
      <c r="M869" t="s">
        <v>61</v>
      </c>
      <c r="N869">
        <v>62440</v>
      </c>
      <c r="O869" t="s">
        <v>36</v>
      </c>
      <c r="P869" t="s">
        <v>37</v>
      </c>
      <c r="Q869">
        <v>22</v>
      </c>
      <c r="R869">
        <v>8</v>
      </c>
      <c r="S869">
        <v>0</v>
      </c>
      <c r="T869" t="s">
        <v>47</v>
      </c>
      <c r="U869">
        <v>3</v>
      </c>
      <c r="V869">
        <v>6</v>
      </c>
      <c r="W869">
        <v>1</v>
      </c>
      <c r="X869">
        <v>3</v>
      </c>
      <c r="Y869" t="s">
        <v>36</v>
      </c>
      <c r="Z869" t="s">
        <v>39</v>
      </c>
      <c r="AA869" t="s">
        <v>39</v>
      </c>
      <c r="AB869">
        <v>3</v>
      </c>
      <c r="AC869">
        <v>4</v>
      </c>
      <c r="AD869">
        <f>COUNTIF(Attrition_data[[#All],[Attrition]], "Yes") / COUNTA(Attrition_data[[#All],[Attrition]])</f>
        <v>0.16118793924280209</v>
      </c>
    </row>
    <row r="870" spans="1:30" x14ac:dyDescent="0.3">
      <c r="A870">
        <v>869</v>
      </c>
      <c r="B870">
        <v>50</v>
      </c>
      <c r="C870" t="s">
        <v>29</v>
      </c>
      <c r="D870" t="s">
        <v>30</v>
      </c>
      <c r="E870" t="s">
        <v>43</v>
      </c>
      <c r="F870">
        <v>4</v>
      </c>
      <c r="G870">
        <v>2</v>
      </c>
      <c r="H870" t="s">
        <v>55</v>
      </c>
      <c r="I870">
        <v>1</v>
      </c>
      <c r="J870" t="s">
        <v>33</v>
      </c>
      <c r="K870">
        <v>1</v>
      </c>
      <c r="L870" t="s">
        <v>60</v>
      </c>
      <c r="M870" t="s">
        <v>35</v>
      </c>
      <c r="N870">
        <v>27990</v>
      </c>
      <c r="O870" t="s">
        <v>39</v>
      </c>
      <c r="P870" t="s">
        <v>37</v>
      </c>
      <c r="Q870">
        <v>12</v>
      </c>
      <c r="R870">
        <v>8</v>
      </c>
      <c r="S870">
        <v>1</v>
      </c>
      <c r="T870" t="s">
        <v>95</v>
      </c>
      <c r="U870">
        <v>0</v>
      </c>
      <c r="V870">
        <v>1</v>
      </c>
      <c r="W870">
        <v>0</v>
      </c>
      <c r="X870">
        <v>0</v>
      </c>
      <c r="Y870" t="s">
        <v>38</v>
      </c>
      <c r="Z870" t="s">
        <v>38</v>
      </c>
      <c r="AA870" t="s">
        <v>38</v>
      </c>
      <c r="AB870">
        <v>1</v>
      </c>
      <c r="AC870">
        <v>3</v>
      </c>
      <c r="AD870">
        <f>COUNTIF(Attrition_data[[#All],[Attrition]], "Yes") / COUNTA(Attrition_data[[#All],[Attrition]])</f>
        <v>0.16118793924280209</v>
      </c>
    </row>
    <row r="871" spans="1:30" x14ac:dyDescent="0.3">
      <c r="A871">
        <v>870</v>
      </c>
      <c r="B871">
        <v>23</v>
      </c>
      <c r="C871" t="s">
        <v>29</v>
      </c>
      <c r="D871" t="s">
        <v>30</v>
      </c>
      <c r="E871" t="s">
        <v>43</v>
      </c>
      <c r="F871">
        <v>7</v>
      </c>
      <c r="G871">
        <v>2</v>
      </c>
      <c r="H871" t="s">
        <v>32</v>
      </c>
      <c r="I871">
        <v>1</v>
      </c>
      <c r="J871" t="s">
        <v>33</v>
      </c>
      <c r="K871">
        <v>3</v>
      </c>
      <c r="L871" t="s">
        <v>70</v>
      </c>
      <c r="M871" t="s">
        <v>35</v>
      </c>
      <c r="N871">
        <v>105520</v>
      </c>
      <c r="O871" t="s">
        <v>40</v>
      </c>
      <c r="P871" t="s">
        <v>37</v>
      </c>
      <c r="Q871">
        <v>11</v>
      </c>
      <c r="R871">
        <v>8</v>
      </c>
      <c r="S871">
        <v>0</v>
      </c>
      <c r="T871" t="s">
        <v>39</v>
      </c>
      <c r="U871">
        <v>2</v>
      </c>
      <c r="V871">
        <v>2</v>
      </c>
      <c r="W871">
        <v>2</v>
      </c>
      <c r="X871">
        <v>2</v>
      </c>
      <c r="Y871" t="s">
        <v>39</v>
      </c>
      <c r="Z871" t="s">
        <v>38</v>
      </c>
      <c r="AA871" t="s">
        <v>38</v>
      </c>
      <c r="AB871">
        <v>3</v>
      </c>
      <c r="AC871">
        <v>3</v>
      </c>
      <c r="AD871">
        <f>COUNTIF(Attrition_data[[#All],[Attrition]], "Yes") / COUNTA(Attrition_data[[#All],[Attrition]])</f>
        <v>0.16118793924280209</v>
      </c>
    </row>
    <row r="872" spans="1:30" x14ac:dyDescent="0.3">
      <c r="A872">
        <v>871</v>
      </c>
      <c r="B872">
        <v>36</v>
      </c>
      <c r="C872" t="s">
        <v>29</v>
      </c>
      <c r="D872" t="s">
        <v>42</v>
      </c>
      <c r="E872" t="s">
        <v>31</v>
      </c>
      <c r="F872">
        <v>21</v>
      </c>
      <c r="G872">
        <v>3</v>
      </c>
      <c r="H872" t="s">
        <v>32</v>
      </c>
      <c r="I872">
        <v>1</v>
      </c>
      <c r="J872" t="s">
        <v>49</v>
      </c>
      <c r="K872">
        <v>2</v>
      </c>
      <c r="L872" t="s">
        <v>53</v>
      </c>
      <c r="M872" t="s">
        <v>35</v>
      </c>
      <c r="N872">
        <v>23290</v>
      </c>
      <c r="O872" t="s">
        <v>38</v>
      </c>
      <c r="P872" t="s">
        <v>37</v>
      </c>
      <c r="Q872">
        <v>15</v>
      </c>
      <c r="R872">
        <v>8</v>
      </c>
      <c r="S872">
        <v>0</v>
      </c>
      <c r="T872" t="s">
        <v>56</v>
      </c>
      <c r="U872">
        <v>2</v>
      </c>
      <c r="V872">
        <v>3</v>
      </c>
      <c r="W872">
        <v>0</v>
      </c>
      <c r="X872">
        <v>2</v>
      </c>
      <c r="Y872" t="s">
        <v>36</v>
      </c>
      <c r="Z872" t="s">
        <v>36</v>
      </c>
      <c r="AA872" t="s">
        <v>38</v>
      </c>
      <c r="AB872">
        <v>3</v>
      </c>
      <c r="AC872">
        <v>3</v>
      </c>
      <c r="AD872">
        <f>COUNTIF(Attrition_data[[#All],[Attrition]], "Yes") / COUNTA(Attrition_data[[#All],[Attrition]])</f>
        <v>0.16118793924280209</v>
      </c>
    </row>
    <row r="873" spans="1:30" x14ac:dyDescent="0.3">
      <c r="A873">
        <v>872</v>
      </c>
      <c r="B873">
        <v>42</v>
      </c>
      <c r="C873" t="s">
        <v>29</v>
      </c>
      <c r="D873" t="s">
        <v>30</v>
      </c>
      <c r="E873" t="s">
        <v>43</v>
      </c>
      <c r="F873">
        <v>8</v>
      </c>
      <c r="G873">
        <v>2</v>
      </c>
      <c r="H873" t="s">
        <v>32</v>
      </c>
      <c r="I873">
        <v>1</v>
      </c>
      <c r="J873" t="s">
        <v>33</v>
      </c>
      <c r="K873">
        <v>5</v>
      </c>
      <c r="L873" t="s">
        <v>70</v>
      </c>
      <c r="M873" t="s">
        <v>45</v>
      </c>
      <c r="N873">
        <v>40140</v>
      </c>
      <c r="O873" t="s">
        <v>71</v>
      </c>
      <c r="P873" t="s">
        <v>37</v>
      </c>
      <c r="Q873">
        <v>13</v>
      </c>
      <c r="R873">
        <v>8</v>
      </c>
      <c r="S873">
        <v>1</v>
      </c>
      <c r="T873" t="s">
        <v>80</v>
      </c>
      <c r="U873">
        <v>3</v>
      </c>
      <c r="V873">
        <v>1</v>
      </c>
      <c r="W873">
        <v>0</v>
      </c>
      <c r="X873">
        <v>1</v>
      </c>
      <c r="Y873" t="s">
        <v>39</v>
      </c>
      <c r="Z873" t="s">
        <v>39</v>
      </c>
      <c r="AA873" t="s">
        <v>38</v>
      </c>
      <c r="AB873">
        <v>3</v>
      </c>
      <c r="AC873">
        <v>3</v>
      </c>
      <c r="AD873">
        <f>COUNTIF(Attrition_data[[#All],[Attrition]], "Yes") / COUNTA(Attrition_data[[#All],[Attrition]])</f>
        <v>0.16118793924280209</v>
      </c>
    </row>
    <row r="874" spans="1:30" x14ac:dyDescent="0.3">
      <c r="A874">
        <v>873</v>
      </c>
      <c r="B874">
        <v>35</v>
      </c>
      <c r="C874" t="s">
        <v>29</v>
      </c>
      <c r="D874" t="s">
        <v>30</v>
      </c>
      <c r="E874" t="s">
        <v>31</v>
      </c>
      <c r="F874">
        <v>4</v>
      </c>
      <c r="G874">
        <v>3</v>
      </c>
      <c r="H874" t="s">
        <v>55</v>
      </c>
      <c r="I874">
        <v>1</v>
      </c>
      <c r="J874" t="s">
        <v>33</v>
      </c>
      <c r="K874">
        <v>2</v>
      </c>
      <c r="L874" t="s">
        <v>60</v>
      </c>
      <c r="M874" t="s">
        <v>35</v>
      </c>
      <c r="N874">
        <v>74030</v>
      </c>
      <c r="O874" t="s">
        <v>36</v>
      </c>
      <c r="P874" t="s">
        <v>37</v>
      </c>
      <c r="Q874">
        <v>12</v>
      </c>
      <c r="R874">
        <v>8</v>
      </c>
      <c r="S874">
        <v>1</v>
      </c>
      <c r="T874" t="s">
        <v>59</v>
      </c>
      <c r="U874">
        <v>4</v>
      </c>
      <c r="V874">
        <v>10</v>
      </c>
      <c r="W874">
        <v>6</v>
      </c>
      <c r="X874">
        <v>8</v>
      </c>
      <c r="Y874" t="s">
        <v>40</v>
      </c>
      <c r="Z874" t="s">
        <v>38</v>
      </c>
      <c r="AA874" t="s">
        <v>40</v>
      </c>
      <c r="AB874">
        <v>3</v>
      </c>
      <c r="AC874">
        <v>3</v>
      </c>
      <c r="AD874">
        <f>COUNTIF(Attrition_data[[#All],[Attrition]], "Yes") / COUNTA(Attrition_data[[#All],[Attrition]])</f>
        <v>0.16118793924280209</v>
      </c>
    </row>
    <row r="875" spans="1:30" x14ac:dyDescent="0.3">
      <c r="A875">
        <v>874</v>
      </c>
      <c r="B875">
        <v>34</v>
      </c>
      <c r="C875" t="s">
        <v>29</v>
      </c>
      <c r="D875" t="s">
        <v>42</v>
      </c>
      <c r="E875" t="s">
        <v>43</v>
      </c>
      <c r="F875">
        <v>25</v>
      </c>
      <c r="G875">
        <v>1</v>
      </c>
      <c r="H875" t="s">
        <v>32</v>
      </c>
      <c r="I875">
        <v>1</v>
      </c>
      <c r="J875" t="s">
        <v>33</v>
      </c>
      <c r="K875">
        <v>1</v>
      </c>
      <c r="L875" t="s">
        <v>70</v>
      </c>
      <c r="M875" t="s">
        <v>35</v>
      </c>
      <c r="N875">
        <v>22590</v>
      </c>
      <c r="O875" t="s">
        <v>36</v>
      </c>
      <c r="P875" t="s">
        <v>37</v>
      </c>
      <c r="Q875">
        <v>14</v>
      </c>
      <c r="R875">
        <v>8</v>
      </c>
      <c r="S875">
        <v>0</v>
      </c>
      <c r="T875" t="s">
        <v>71</v>
      </c>
      <c r="U875">
        <v>2</v>
      </c>
      <c r="V875">
        <v>8</v>
      </c>
      <c r="W875">
        <v>7</v>
      </c>
      <c r="X875">
        <v>7</v>
      </c>
      <c r="Y875" t="s">
        <v>39</v>
      </c>
      <c r="Z875" t="s">
        <v>38</v>
      </c>
      <c r="AA875" t="s">
        <v>40</v>
      </c>
      <c r="AB875">
        <v>3</v>
      </c>
      <c r="AC875">
        <v>3</v>
      </c>
      <c r="AD875">
        <f>COUNTIF(Attrition_data[[#All],[Attrition]], "Yes") / COUNTA(Attrition_data[[#All],[Attrition]])</f>
        <v>0.16118793924280209</v>
      </c>
    </row>
    <row r="876" spans="1:30" x14ac:dyDescent="0.3">
      <c r="A876">
        <v>875</v>
      </c>
      <c r="B876">
        <v>40</v>
      </c>
      <c r="C876" t="s">
        <v>29</v>
      </c>
      <c r="D876" t="s">
        <v>30</v>
      </c>
      <c r="E876" t="s">
        <v>43</v>
      </c>
      <c r="F876">
        <v>1</v>
      </c>
      <c r="G876">
        <v>4</v>
      </c>
      <c r="H876" t="s">
        <v>32</v>
      </c>
      <c r="I876">
        <v>1</v>
      </c>
      <c r="J876" t="s">
        <v>49</v>
      </c>
      <c r="K876">
        <v>2</v>
      </c>
      <c r="L876" t="s">
        <v>60</v>
      </c>
      <c r="M876" t="s">
        <v>35</v>
      </c>
      <c r="N876">
        <v>69320</v>
      </c>
      <c r="O876" t="s">
        <v>36</v>
      </c>
      <c r="P876" t="s">
        <v>37</v>
      </c>
      <c r="Q876">
        <v>13</v>
      </c>
      <c r="R876">
        <v>8</v>
      </c>
      <c r="S876">
        <v>0</v>
      </c>
      <c r="T876" t="s">
        <v>51</v>
      </c>
      <c r="U876">
        <v>5</v>
      </c>
      <c r="V876">
        <v>5</v>
      </c>
      <c r="W876">
        <v>1</v>
      </c>
      <c r="X876">
        <v>2</v>
      </c>
      <c r="Y876" t="s">
        <v>39</v>
      </c>
      <c r="Z876" t="s">
        <v>36</v>
      </c>
      <c r="AA876" t="s">
        <v>38</v>
      </c>
      <c r="AB876">
        <v>3</v>
      </c>
      <c r="AC876">
        <v>3</v>
      </c>
      <c r="AD876">
        <f>COUNTIF(Attrition_data[[#All],[Attrition]], "Yes") / COUNTA(Attrition_data[[#All],[Attrition]])</f>
        <v>0.16118793924280209</v>
      </c>
    </row>
    <row r="877" spans="1:30" x14ac:dyDescent="0.3">
      <c r="A877">
        <v>876</v>
      </c>
      <c r="B877">
        <v>43</v>
      </c>
      <c r="C877" t="s">
        <v>29</v>
      </c>
      <c r="D877" t="s">
        <v>30</v>
      </c>
      <c r="E877" t="s">
        <v>43</v>
      </c>
      <c r="F877">
        <v>1</v>
      </c>
      <c r="G877">
        <v>1</v>
      </c>
      <c r="H877" t="s">
        <v>48</v>
      </c>
      <c r="I877">
        <v>1</v>
      </c>
      <c r="J877" t="s">
        <v>49</v>
      </c>
      <c r="K877">
        <v>1</v>
      </c>
      <c r="L877" t="s">
        <v>70</v>
      </c>
      <c r="M877" t="s">
        <v>61</v>
      </c>
      <c r="N877">
        <v>46780</v>
      </c>
      <c r="O877" t="s">
        <v>51</v>
      </c>
      <c r="P877" t="s">
        <v>37</v>
      </c>
      <c r="Q877">
        <v>25</v>
      </c>
      <c r="R877">
        <v>8</v>
      </c>
      <c r="S877">
        <v>1</v>
      </c>
      <c r="T877" t="s">
        <v>71</v>
      </c>
      <c r="U877">
        <v>0</v>
      </c>
      <c r="V877">
        <v>6</v>
      </c>
      <c r="W877">
        <v>0</v>
      </c>
      <c r="X877">
        <v>2</v>
      </c>
      <c r="Y877" t="s">
        <v>39</v>
      </c>
      <c r="Z877" t="s">
        <v>40</v>
      </c>
      <c r="AA877" t="s">
        <v>38</v>
      </c>
      <c r="AB877">
        <v>4</v>
      </c>
      <c r="AC877">
        <v>4</v>
      </c>
      <c r="AD877">
        <f>COUNTIF(Attrition_data[[#All],[Attrition]], "Yes") / COUNTA(Attrition_data[[#All],[Attrition]])</f>
        <v>0.16118793924280209</v>
      </c>
    </row>
    <row r="878" spans="1:30" x14ac:dyDescent="0.3">
      <c r="A878">
        <v>877</v>
      </c>
      <c r="B878">
        <v>35</v>
      </c>
      <c r="C878" t="s">
        <v>29</v>
      </c>
      <c r="D878" t="s">
        <v>30</v>
      </c>
      <c r="E878" t="s">
        <v>31</v>
      </c>
      <c r="F878">
        <v>6</v>
      </c>
      <c r="G878">
        <v>3</v>
      </c>
      <c r="H878" t="s">
        <v>73</v>
      </c>
      <c r="I878">
        <v>1</v>
      </c>
      <c r="J878" t="s">
        <v>33</v>
      </c>
      <c r="K878">
        <v>3</v>
      </c>
      <c r="L878" t="s">
        <v>69</v>
      </c>
      <c r="M878" t="s">
        <v>35</v>
      </c>
      <c r="N878">
        <v>135820</v>
      </c>
      <c r="O878" t="s">
        <v>36</v>
      </c>
      <c r="P878" t="s">
        <v>37</v>
      </c>
      <c r="Q878">
        <v>17</v>
      </c>
      <c r="R878">
        <v>8</v>
      </c>
      <c r="S878">
        <v>1</v>
      </c>
      <c r="T878" t="s">
        <v>36</v>
      </c>
      <c r="U878">
        <v>3</v>
      </c>
      <c r="V878">
        <v>1</v>
      </c>
      <c r="W878">
        <v>0</v>
      </c>
      <c r="X878">
        <v>1</v>
      </c>
      <c r="Y878" t="s">
        <v>38</v>
      </c>
      <c r="Z878" t="s">
        <v>39</v>
      </c>
      <c r="AA878" t="s">
        <v>40</v>
      </c>
      <c r="AB878">
        <v>2</v>
      </c>
      <c r="AC878">
        <v>3</v>
      </c>
      <c r="AD878">
        <f>COUNTIF(Attrition_data[[#All],[Attrition]], "Yes") / COUNTA(Attrition_data[[#All],[Attrition]])</f>
        <v>0.16118793924280209</v>
      </c>
    </row>
    <row r="879" spans="1:30" x14ac:dyDescent="0.3">
      <c r="A879">
        <v>878</v>
      </c>
      <c r="B879">
        <v>46</v>
      </c>
      <c r="C879" t="s">
        <v>29</v>
      </c>
      <c r="D879" t="s">
        <v>30</v>
      </c>
      <c r="E879" t="s">
        <v>43</v>
      </c>
      <c r="F879">
        <v>12</v>
      </c>
      <c r="G879">
        <v>4</v>
      </c>
      <c r="H879" t="s">
        <v>77</v>
      </c>
      <c r="I879">
        <v>1</v>
      </c>
      <c r="J879" t="s">
        <v>49</v>
      </c>
      <c r="K879">
        <v>1</v>
      </c>
      <c r="L879" t="s">
        <v>60</v>
      </c>
      <c r="M879" t="s">
        <v>45</v>
      </c>
      <c r="N879">
        <v>23320</v>
      </c>
      <c r="O879" t="s">
        <v>36</v>
      </c>
      <c r="P879" t="s">
        <v>37</v>
      </c>
      <c r="Q879">
        <v>11</v>
      </c>
      <c r="R879">
        <v>8</v>
      </c>
      <c r="S879">
        <v>0</v>
      </c>
      <c r="T879" t="s">
        <v>95</v>
      </c>
      <c r="U879">
        <v>2</v>
      </c>
      <c r="V879">
        <v>26</v>
      </c>
      <c r="W879">
        <v>0</v>
      </c>
      <c r="X879">
        <v>12</v>
      </c>
      <c r="Y879" t="s">
        <v>39</v>
      </c>
      <c r="Z879" t="s">
        <v>36</v>
      </c>
      <c r="AA879" t="s">
        <v>36</v>
      </c>
      <c r="AB879">
        <v>3</v>
      </c>
      <c r="AC879">
        <v>3</v>
      </c>
      <c r="AD879">
        <f>COUNTIF(Attrition_data[[#All],[Attrition]], "Yes") / COUNTA(Attrition_data[[#All],[Attrition]])</f>
        <v>0.16118793924280209</v>
      </c>
    </row>
    <row r="880" spans="1:30" x14ac:dyDescent="0.3">
      <c r="A880">
        <v>879</v>
      </c>
      <c r="B880">
        <v>28</v>
      </c>
      <c r="C880" t="s">
        <v>41</v>
      </c>
      <c r="D880" t="s">
        <v>30</v>
      </c>
      <c r="E880" t="s">
        <v>53</v>
      </c>
      <c r="F880">
        <v>1</v>
      </c>
      <c r="G880">
        <v>3</v>
      </c>
      <c r="H880" t="s">
        <v>55</v>
      </c>
      <c r="I880">
        <v>1</v>
      </c>
      <c r="J880" t="s">
        <v>33</v>
      </c>
      <c r="K880">
        <v>2</v>
      </c>
      <c r="L880" t="s">
        <v>60</v>
      </c>
      <c r="M880" t="s">
        <v>35</v>
      </c>
      <c r="N880">
        <v>24130</v>
      </c>
      <c r="O880" t="s">
        <v>36</v>
      </c>
      <c r="P880" t="s">
        <v>37</v>
      </c>
      <c r="Q880">
        <v>16</v>
      </c>
      <c r="R880">
        <v>8</v>
      </c>
      <c r="S880">
        <v>1</v>
      </c>
      <c r="T880" t="s">
        <v>36</v>
      </c>
      <c r="U880">
        <v>2</v>
      </c>
      <c r="V880">
        <v>1</v>
      </c>
      <c r="W880">
        <v>0</v>
      </c>
      <c r="X880">
        <v>0</v>
      </c>
      <c r="Y880" t="s">
        <v>38</v>
      </c>
      <c r="Z880" t="s">
        <v>40</v>
      </c>
      <c r="AA880" t="s">
        <v>38</v>
      </c>
      <c r="AB880">
        <v>3</v>
      </c>
      <c r="AC880">
        <v>3</v>
      </c>
      <c r="AD880">
        <f>COUNTIF(Attrition_data[[#All],[Attrition]], "Yes") / COUNTA(Attrition_data[[#All],[Attrition]])</f>
        <v>0.16118793924280209</v>
      </c>
    </row>
    <row r="881" spans="1:30" x14ac:dyDescent="0.3">
      <c r="A881">
        <v>880</v>
      </c>
      <c r="B881">
        <v>22</v>
      </c>
      <c r="C881" t="s">
        <v>29</v>
      </c>
      <c r="D881" t="s">
        <v>52</v>
      </c>
      <c r="E881" t="s">
        <v>31</v>
      </c>
      <c r="F881">
        <v>17</v>
      </c>
      <c r="G881">
        <v>2</v>
      </c>
      <c r="H881" t="s">
        <v>73</v>
      </c>
      <c r="I881">
        <v>1</v>
      </c>
      <c r="J881" t="s">
        <v>49</v>
      </c>
      <c r="K881">
        <v>3</v>
      </c>
      <c r="L881" t="s">
        <v>50</v>
      </c>
      <c r="M881" t="s">
        <v>35</v>
      </c>
      <c r="N881">
        <v>97050</v>
      </c>
      <c r="O881" t="s">
        <v>36</v>
      </c>
      <c r="P881" t="s">
        <v>37</v>
      </c>
      <c r="Q881">
        <v>18</v>
      </c>
      <c r="R881">
        <v>8</v>
      </c>
      <c r="S881">
        <v>2</v>
      </c>
      <c r="T881" t="s">
        <v>39</v>
      </c>
      <c r="U881">
        <v>3</v>
      </c>
      <c r="V881">
        <v>4</v>
      </c>
      <c r="W881">
        <v>1</v>
      </c>
      <c r="X881">
        <v>3</v>
      </c>
      <c r="Y881" t="s">
        <v>40</v>
      </c>
      <c r="Z881" t="s">
        <v>38</v>
      </c>
      <c r="AA881" t="s">
        <v>40</v>
      </c>
      <c r="AB881">
        <v>2</v>
      </c>
      <c r="AC881">
        <v>3</v>
      </c>
      <c r="AD881">
        <f>COUNTIF(Attrition_data[[#All],[Attrition]], "Yes") / COUNTA(Attrition_data[[#All],[Attrition]])</f>
        <v>0.16118793924280209</v>
      </c>
    </row>
    <row r="882" spans="1:30" x14ac:dyDescent="0.3">
      <c r="A882">
        <v>881</v>
      </c>
      <c r="B882">
        <v>50</v>
      </c>
      <c r="C882" t="s">
        <v>29</v>
      </c>
      <c r="D882" t="s">
        <v>42</v>
      </c>
      <c r="E882" t="s">
        <v>43</v>
      </c>
      <c r="F882">
        <v>3</v>
      </c>
      <c r="G882">
        <v>3</v>
      </c>
      <c r="H882" t="s">
        <v>48</v>
      </c>
      <c r="I882">
        <v>1</v>
      </c>
      <c r="J882" t="s">
        <v>49</v>
      </c>
      <c r="K882">
        <v>2</v>
      </c>
      <c r="L882" t="s">
        <v>44</v>
      </c>
      <c r="M882" t="s">
        <v>35</v>
      </c>
      <c r="N882">
        <v>42940</v>
      </c>
      <c r="O882" t="s">
        <v>40</v>
      </c>
      <c r="P882" t="s">
        <v>37</v>
      </c>
      <c r="Q882">
        <v>20</v>
      </c>
      <c r="R882">
        <v>8</v>
      </c>
      <c r="S882">
        <v>0</v>
      </c>
      <c r="T882" t="s">
        <v>90</v>
      </c>
      <c r="U882">
        <v>2</v>
      </c>
      <c r="V882">
        <v>30</v>
      </c>
      <c r="W882">
        <v>12</v>
      </c>
      <c r="X882">
        <v>13</v>
      </c>
      <c r="Y882" t="s">
        <v>40</v>
      </c>
      <c r="Z882" t="s">
        <v>38</v>
      </c>
      <c r="AA882" t="s">
        <v>38</v>
      </c>
      <c r="AB882">
        <v>2</v>
      </c>
      <c r="AC882">
        <v>4</v>
      </c>
      <c r="AD882">
        <f>COUNTIF(Attrition_data[[#All],[Attrition]], "Yes") / COUNTA(Attrition_data[[#All],[Attrition]])</f>
        <v>0.16118793924280209</v>
      </c>
    </row>
    <row r="883" spans="1:30" x14ac:dyDescent="0.3">
      <c r="A883">
        <v>882</v>
      </c>
      <c r="B883">
        <v>32</v>
      </c>
      <c r="C883" t="s">
        <v>29</v>
      </c>
      <c r="D883" t="s">
        <v>30</v>
      </c>
      <c r="E883" t="s">
        <v>43</v>
      </c>
      <c r="F883">
        <v>3</v>
      </c>
      <c r="G883">
        <v>2</v>
      </c>
      <c r="H883" t="s">
        <v>32</v>
      </c>
      <c r="I883">
        <v>1</v>
      </c>
      <c r="J883" t="s">
        <v>49</v>
      </c>
      <c r="K883">
        <v>3</v>
      </c>
      <c r="L883" t="s">
        <v>44</v>
      </c>
      <c r="M883" t="s">
        <v>35</v>
      </c>
      <c r="N883">
        <v>47210</v>
      </c>
      <c r="O883" t="s">
        <v>38</v>
      </c>
      <c r="P883" t="s">
        <v>37</v>
      </c>
      <c r="Q883">
        <v>14</v>
      </c>
      <c r="R883">
        <v>8</v>
      </c>
      <c r="S883">
        <v>1</v>
      </c>
      <c r="T883" t="s">
        <v>47</v>
      </c>
      <c r="U883">
        <v>3</v>
      </c>
      <c r="V883">
        <v>3</v>
      </c>
      <c r="W883">
        <v>0</v>
      </c>
      <c r="X883">
        <v>2</v>
      </c>
      <c r="Y883" t="s">
        <v>40</v>
      </c>
      <c r="Z883" t="s">
        <v>39</v>
      </c>
      <c r="AA883" t="s">
        <v>38</v>
      </c>
      <c r="AB883">
        <v>3</v>
      </c>
      <c r="AC883">
        <v>3</v>
      </c>
      <c r="AD883">
        <f>COUNTIF(Attrition_data[[#All],[Attrition]], "Yes") / COUNTA(Attrition_data[[#All],[Attrition]])</f>
        <v>0.16118793924280209</v>
      </c>
    </row>
    <row r="884" spans="1:30" x14ac:dyDescent="0.3">
      <c r="A884">
        <v>883</v>
      </c>
      <c r="B884">
        <v>44</v>
      </c>
      <c r="C884" t="s">
        <v>29</v>
      </c>
      <c r="D884" t="s">
        <v>30</v>
      </c>
      <c r="E884" t="s">
        <v>43</v>
      </c>
      <c r="F884">
        <v>10</v>
      </c>
      <c r="G884">
        <v>3</v>
      </c>
      <c r="H884" t="s">
        <v>77</v>
      </c>
      <c r="I884">
        <v>1</v>
      </c>
      <c r="J884" t="s">
        <v>49</v>
      </c>
      <c r="K884">
        <v>3</v>
      </c>
      <c r="L884" t="s">
        <v>70</v>
      </c>
      <c r="M884" t="s">
        <v>61</v>
      </c>
      <c r="N884">
        <v>25190</v>
      </c>
      <c r="O884" t="s">
        <v>46</v>
      </c>
      <c r="P884" t="s">
        <v>37</v>
      </c>
      <c r="Q884">
        <v>21</v>
      </c>
      <c r="R884">
        <v>8</v>
      </c>
      <c r="S884">
        <v>2</v>
      </c>
      <c r="T884" t="s">
        <v>78</v>
      </c>
      <c r="U884">
        <v>2</v>
      </c>
      <c r="V884">
        <v>22</v>
      </c>
      <c r="W884">
        <v>1</v>
      </c>
      <c r="X884">
        <v>10</v>
      </c>
      <c r="Y884" t="s">
        <v>40</v>
      </c>
      <c r="Z884" t="s">
        <v>39</v>
      </c>
      <c r="AA884" t="s">
        <v>40</v>
      </c>
      <c r="AB884">
        <v>3</v>
      </c>
      <c r="AC884">
        <v>4</v>
      </c>
      <c r="AD884">
        <f>COUNTIF(Attrition_data[[#All],[Attrition]], "Yes") / COUNTA(Attrition_data[[#All],[Attrition]])</f>
        <v>0.16118793924280209</v>
      </c>
    </row>
    <row r="885" spans="1:30" x14ac:dyDescent="0.3">
      <c r="A885">
        <v>884</v>
      </c>
      <c r="B885">
        <v>30</v>
      </c>
      <c r="C885" t="s">
        <v>29</v>
      </c>
      <c r="D885" t="s">
        <v>30</v>
      </c>
      <c r="E885" t="s">
        <v>43</v>
      </c>
      <c r="F885">
        <v>4</v>
      </c>
      <c r="G885">
        <v>3</v>
      </c>
      <c r="H885" t="s">
        <v>55</v>
      </c>
      <c r="I885">
        <v>1</v>
      </c>
      <c r="J885" t="s">
        <v>33</v>
      </c>
      <c r="K885">
        <v>1</v>
      </c>
      <c r="L885" t="s">
        <v>57</v>
      </c>
      <c r="M885" t="s">
        <v>35</v>
      </c>
      <c r="N885">
        <v>21210</v>
      </c>
      <c r="O885" t="s">
        <v>36</v>
      </c>
      <c r="P885" t="s">
        <v>37</v>
      </c>
      <c r="Q885">
        <v>13</v>
      </c>
      <c r="R885">
        <v>8</v>
      </c>
      <c r="S885">
        <v>1</v>
      </c>
      <c r="T885" t="s">
        <v>47</v>
      </c>
      <c r="U885">
        <v>2</v>
      </c>
      <c r="V885">
        <v>6</v>
      </c>
      <c r="W885">
        <v>1</v>
      </c>
      <c r="X885">
        <v>1</v>
      </c>
      <c r="Y885" t="s">
        <v>40</v>
      </c>
      <c r="Z885" t="s">
        <v>40</v>
      </c>
      <c r="AA885" t="s">
        <v>40</v>
      </c>
      <c r="AB885">
        <v>3</v>
      </c>
      <c r="AC885">
        <v>3</v>
      </c>
      <c r="AD885">
        <f>COUNTIF(Attrition_data[[#All],[Attrition]], "Yes") / COUNTA(Attrition_data[[#All],[Attrition]])</f>
        <v>0.16118793924280209</v>
      </c>
    </row>
    <row r="886" spans="1:30" x14ac:dyDescent="0.3">
      <c r="A886">
        <v>885</v>
      </c>
      <c r="B886">
        <v>45</v>
      </c>
      <c r="C886" t="s">
        <v>29</v>
      </c>
      <c r="D886" t="s">
        <v>30</v>
      </c>
      <c r="E886" t="s">
        <v>31</v>
      </c>
      <c r="F886">
        <v>29</v>
      </c>
      <c r="G886">
        <v>2</v>
      </c>
      <c r="H886" t="s">
        <v>77</v>
      </c>
      <c r="I886">
        <v>1</v>
      </c>
      <c r="J886" t="s">
        <v>33</v>
      </c>
      <c r="K886">
        <v>2</v>
      </c>
      <c r="L886" t="s">
        <v>44</v>
      </c>
      <c r="M886" t="s">
        <v>45</v>
      </c>
      <c r="N886">
        <v>29730</v>
      </c>
      <c r="O886" t="s">
        <v>36</v>
      </c>
      <c r="P886" t="s">
        <v>37</v>
      </c>
      <c r="Q886">
        <v>12</v>
      </c>
      <c r="R886">
        <v>8</v>
      </c>
      <c r="S886">
        <v>0</v>
      </c>
      <c r="T886" t="s">
        <v>59</v>
      </c>
      <c r="U886">
        <v>2</v>
      </c>
      <c r="V886">
        <v>10</v>
      </c>
      <c r="W886">
        <v>1</v>
      </c>
      <c r="X886">
        <v>4</v>
      </c>
      <c r="Y886" t="s">
        <v>38</v>
      </c>
      <c r="Z886" t="s">
        <v>36</v>
      </c>
      <c r="AA886" t="s">
        <v>38</v>
      </c>
      <c r="AB886">
        <v>3</v>
      </c>
      <c r="AC886">
        <v>3</v>
      </c>
      <c r="AD886">
        <f>COUNTIF(Attrition_data[[#All],[Attrition]], "Yes") / COUNTA(Attrition_data[[#All],[Attrition]])</f>
        <v>0.16118793924280209</v>
      </c>
    </row>
    <row r="887" spans="1:30" x14ac:dyDescent="0.3">
      <c r="A887">
        <v>886</v>
      </c>
      <c r="B887">
        <v>45</v>
      </c>
      <c r="C887" t="s">
        <v>29</v>
      </c>
      <c r="D887" t="s">
        <v>52</v>
      </c>
      <c r="E887" t="s">
        <v>31</v>
      </c>
      <c r="F887">
        <v>2</v>
      </c>
      <c r="G887">
        <v>4</v>
      </c>
      <c r="H887" t="s">
        <v>32</v>
      </c>
      <c r="I887">
        <v>1</v>
      </c>
      <c r="J887" t="s">
        <v>49</v>
      </c>
      <c r="K887">
        <v>2</v>
      </c>
      <c r="L887" t="s">
        <v>66</v>
      </c>
      <c r="M887" t="s">
        <v>35</v>
      </c>
      <c r="N887">
        <v>58550</v>
      </c>
      <c r="O887" t="s">
        <v>36</v>
      </c>
      <c r="P887" t="s">
        <v>37</v>
      </c>
      <c r="Q887">
        <v>14</v>
      </c>
      <c r="R887">
        <v>8</v>
      </c>
      <c r="S887">
        <v>1</v>
      </c>
      <c r="T887" t="s">
        <v>59</v>
      </c>
      <c r="U887">
        <v>3</v>
      </c>
      <c r="V887">
        <v>10</v>
      </c>
      <c r="W887">
        <v>4</v>
      </c>
      <c r="X887">
        <v>5</v>
      </c>
      <c r="Y887" t="s">
        <v>36</v>
      </c>
      <c r="Z887" t="s">
        <v>36</v>
      </c>
      <c r="AA887" t="s">
        <v>38</v>
      </c>
      <c r="AB887">
        <v>2</v>
      </c>
      <c r="AC887">
        <v>3</v>
      </c>
      <c r="AD887">
        <f>COUNTIF(Attrition_data[[#All],[Attrition]], "Yes") / COUNTA(Attrition_data[[#All],[Attrition]])</f>
        <v>0.16118793924280209</v>
      </c>
    </row>
    <row r="888" spans="1:30" x14ac:dyDescent="0.3">
      <c r="A888">
        <v>887</v>
      </c>
      <c r="B888">
        <v>31</v>
      </c>
      <c r="C888" t="s">
        <v>29</v>
      </c>
      <c r="D888" t="s">
        <v>42</v>
      </c>
      <c r="E888" t="s">
        <v>43</v>
      </c>
      <c r="F888">
        <v>7</v>
      </c>
      <c r="G888">
        <v>3</v>
      </c>
      <c r="H888" t="s">
        <v>55</v>
      </c>
      <c r="I888">
        <v>1</v>
      </c>
      <c r="J888" t="s">
        <v>49</v>
      </c>
      <c r="K888">
        <v>2</v>
      </c>
      <c r="L888" t="s">
        <v>44</v>
      </c>
      <c r="M888" t="s">
        <v>45</v>
      </c>
      <c r="N888">
        <v>36170</v>
      </c>
      <c r="O888" t="s">
        <v>67</v>
      </c>
      <c r="P888" t="s">
        <v>37</v>
      </c>
      <c r="Q888">
        <v>21</v>
      </c>
      <c r="R888">
        <v>8</v>
      </c>
      <c r="S888">
        <v>1</v>
      </c>
      <c r="T888" t="s">
        <v>59</v>
      </c>
      <c r="U888">
        <v>5</v>
      </c>
      <c r="V888">
        <v>5</v>
      </c>
      <c r="W888">
        <v>0</v>
      </c>
      <c r="X888">
        <v>3</v>
      </c>
      <c r="Y888" t="s">
        <v>39</v>
      </c>
      <c r="Z888" t="s">
        <v>36</v>
      </c>
      <c r="AA888" t="s">
        <v>38</v>
      </c>
      <c r="AB888">
        <v>3</v>
      </c>
      <c r="AC888">
        <v>4</v>
      </c>
      <c r="AD888">
        <f>COUNTIF(Attrition_data[[#All],[Attrition]], "Yes") / COUNTA(Attrition_data[[#All],[Attrition]])</f>
        <v>0.16118793924280209</v>
      </c>
    </row>
    <row r="889" spans="1:30" x14ac:dyDescent="0.3">
      <c r="A889">
        <v>888</v>
      </c>
      <c r="B889">
        <v>36</v>
      </c>
      <c r="C889" t="s">
        <v>29</v>
      </c>
      <c r="D889" t="s">
        <v>30</v>
      </c>
      <c r="E889" t="s">
        <v>43</v>
      </c>
      <c r="F889">
        <v>18</v>
      </c>
      <c r="G889">
        <v>1</v>
      </c>
      <c r="H889" t="s">
        <v>55</v>
      </c>
      <c r="I889">
        <v>1</v>
      </c>
      <c r="J889" t="s">
        <v>49</v>
      </c>
      <c r="K889">
        <v>2</v>
      </c>
      <c r="L889" t="s">
        <v>66</v>
      </c>
      <c r="M889" t="s">
        <v>35</v>
      </c>
      <c r="N889">
        <v>67250</v>
      </c>
      <c r="O889" t="s">
        <v>56</v>
      </c>
      <c r="P889" t="s">
        <v>37</v>
      </c>
      <c r="Q889">
        <v>17</v>
      </c>
      <c r="R889">
        <v>8</v>
      </c>
      <c r="S889">
        <v>1</v>
      </c>
      <c r="T889" t="s">
        <v>67</v>
      </c>
      <c r="U889">
        <v>3</v>
      </c>
      <c r="V889">
        <v>3</v>
      </c>
      <c r="W889">
        <v>1</v>
      </c>
      <c r="X889">
        <v>1</v>
      </c>
      <c r="Y889" t="s">
        <v>38</v>
      </c>
      <c r="Z889" t="s">
        <v>38</v>
      </c>
      <c r="AA889" t="s">
        <v>38</v>
      </c>
      <c r="AB889">
        <v>3</v>
      </c>
      <c r="AC889">
        <v>3</v>
      </c>
      <c r="AD889">
        <f>COUNTIF(Attrition_data[[#All],[Attrition]], "Yes") / COUNTA(Attrition_data[[#All],[Attrition]])</f>
        <v>0.16118793924280209</v>
      </c>
    </row>
    <row r="890" spans="1:30" x14ac:dyDescent="0.3">
      <c r="A890">
        <v>889</v>
      </c>
      <c r="B890">
        <v>34</v>
      </c>
      <c r="C890" t="s">
        <v>29</v>
      </c>
      <c r="D890" t="s">
        <v>42</v>
      </c>
      <c r="E890" t="s">
        <v>31</v>
      </c>
      <c r="F890">
        <v>28</v>
      </c>
      <c r="G890">
        <v>4</v>
      </c>
      <c r="H890" t="s">
        <v>73</v>
      </c>
      <c r="I890">
        <v>1</v>
      </c>
      <c r="J890" t="s">
        <v>49</v>
      </c>
      <c r="K890">
        <v>5</v>
      </c>
      <c r="L890" t="s">
        <v>66</v>
      </c>
      <c r="M890" t="s">
        <v>61</v>
      </c>
      <c r="N890">
        <v>103250</v>
      </c>
      <c r="O890" t="s">
        <v>36</v>
      </c>
      <c r="P890" t="s">
        <v>37</v>
      </c>
      <c r="Q890">
        <v>11</v>
      </c>
      <c r="R890">
        <v>8</v>
      </c>
      <c r="S890">
        <v>1</v>
      </c>
      <c r="T890" t="s">
        <v>56</v>
      </c>
      <c r="U890">
        <v>3</v>
      </c>
      <c r="V890">
        <v>9</v>
      </c>
      <c r="W890">
        <v>7</v>
      </c>
      <c r="X890">
        <v>2</v>
      </c>
      <c r="Y890" t="s">
        <v>38</v>
      </c>
      <c r="Z890" t="s">
        <v>39</v>
      </c>
      <c r="AA890" t="s">
        <v>38</v>
      </c>
      <c r="AB890">
        <v>2</v>
      </c>
      <c r="AC890">
        <v>3</v>
      </c>
      <c r="AD890">
        <f>COUNTIF(Attrition_data[[#All],[Attrition]], "Yes") / COUNTA(Attrition_data[[#All],[Attrition]])</f>
        <v>0.16118793924280209</v>
      </c>
    </row>
    <row r="891" spans="1:30" x14ac:dyDescent="0.3">
      <c r="A891">
        <v>890</v>
      </c>
      <c r="B891">
        <v>49</v>
      </c>
      <c r="C891" t="s">
        <v>29</v>
      </c>
      <c r="D891" t="s">
        <v>30</v>
      </c>
      <c r="E891" t="s">
        <v>43</v>
      </c>
      <c r="F891">
        <v>1</v>
      </c>
      <c r="G891">
        <v>4</v>
      </c>
      <c r="H891" t="s">
        <v>32</v>
      </c>
      <c r="I891">
        <v>1</v>
      </c>
      <c r="J891" t="s">
        <v>49</v>
      </c>
      <c r="K891">
        <v>3</v>
      </c>
      <c r="L891" t="s">
        <v>34</v>
      </c>
      <c r="M891" t="s">
        <v>35</v>
      </c>
      <c r="N891">
        <v>69490</v>
      </c>
      <c r="O891" t="s">
        <v>36</v>
      </c>
      <c r="P891" t="s">
        <v>37</v>
      </c>
      <c r="Q891">
        <v>14</v>
      </c>
      <c r="R891">
        <v>8</v>
      </c>
      <c r="S891">
        <v>1</v>
      </c>
      <c r="T891" t="s">
        <v>59</v>
      </c>
      <c r="U891">
        <v>2</v>
      </c>
      <c r="V891">
        <v>9</v>
      </c>
      <c r="W891">
        <v>1</v>
      </c>
      <c r="X891">
        <v>4</v>
      </c>
      <c r="Y891" t="s">
        <v>38</v>
      </c>
      <c r="Z891" t="s">
        <v>36</v>
      </c>
      <c r="AA891" t="s">
        <v>40</v>
      </c>
      <c r="AB891">
        <v>3</v>
      </c>
      <c r="AC891">
        <v>3</v>
      </c>
      <c r="AD891">
        <f>COUNTIF(Attrition_data[[#All],[Attrition]], "Yes") / COUNTA(Attrition_data[[#All],[Attrition]])</f>
        <v>0.16118793924280209</v>
      </c>
    </row>
    <row r="892" spans="1:30" x14ac:dyDescent="0.3">
      <c r="A892">
        <v>891</v>
      </c>
      <c r="B892">
        <v>39</v>
      </c>
      <c r="C892" t="s">
        <v>29</v>
      </c>
      <c r="D892" t="s">
        <v>30</v>
      </c>
      <c r="E892" t="s">
        <v>43</v>
      </c>
      <c r="F892">
        <v>6</v>
      </c>
      <c r="G892">
        <v>2</v>
      </c>
      <c r="H892" t="s">
        <v>32</v>
      </c>
      <c r="I892">
        <v>1</v>
      </c>
      <c r="J892" t="s">
        <v>49</v>
      </c>
      <c r="K892">
        <v>3</v>
      </c>
      <c r="L892" t="s">
        <v>44</v>
      </c>
      <c r="M892" t="s">
        <v>35</v>
      </c>
      <c r="N892">
        <v>106090</v>
      </c>
      <c r="O892" t="s">
        <v>40</v>
      </c>
      <c r="P892" t="s">
        <v>37</v>
      </c>
      <c r="Q892">
        <v>17</v>
      </c>
      <c r="R892">
        <v>8</v>
      </c>
      <c r="S892">
        <v>1</v>
      </c>
      <c r="T892" t="s">
        <v>59</v>
      </c>
      <c r="U892">
        <v>2</v>
      </c>
      <c r="V892">
        <v>7</v>
      </c>
      <c r="W892">
        <v>7</v>
      </c>
      <c r="X892">
        <v>7</v>
      </c>
      <c r="Y892" t="s">
        <v>40</v>
      </c>
      <c r="Z892" t="s">
        <v>36</v>
      </c>
      <c r="AA892" t="s">
        <v>38</v>
      </c>
      <c r="AB892">
        <v>3</v>
      </c>
      <c r="AC892">
        <v>3</v>
      </c>
      <c r="AD892">
        <f>COUNTIF(Attrition_data[[#All],[Attrition]], "Yes") / COUNTA(Attrition_data[[#All],[Attrition]])</f>
        <v>0.16118793924280209</v>
      </c>
    </row>
    <row r="893" spans="1:30" x14ac:dyDescent="0.3">
      <c r="A893">
        <v>892</v>
      </c>
      <c r="B893">
        <v>27</v>
      </c>
      <c r="C893" t="s">
        <v>29</v>
      </c>
      <c r="D893" t="s">
        <v>30</v>
      </c>
      <c r="E893" t="s">
        <v>43</v>
      </c>
      <c r="F893">
        <v>2</v>
      </c>
      <c r="G893">
        <v>1</v>
      </c>
      <c r="H893" t="s">
        <v>32</v>
      </c>
      <c r="I893">
        <v>1</v>
      </c>
      <c r="J893" t="s">
        <v>49</v>
      </c>
      <c r="K893">
        <v>4</v>
      </c>
      <c r="L893" t="s">
        <v>44</v>
      </c>
      <c r="M893" t="s">
        <v>61</v>
      </c>
      <c r="N893">
        <v>44470</v>
      </c>
      <c r="O893" t="s">
        <v>36</v>
      </c>
      <c r="P893" t="s">
        <v>37</v>
      </c>
      <c r="Q893">
        <v>13</v>
      </c>
      <c r="R893">
        <v>8</v>
      </c>
      <c r="S893">
        <v>0</v>
      </c>
      <c r="T893" t="s">
        <v>67</v>
      </c>
      <c r="U893">
        <v>4</v>
      </c>
      <c r="V893">
        <v>7</v>
      </c>
      <c r="W893">
        <v>0</v>
      </c>
      <c r="X893">
        <v>7</v>
      </c>
      <c r="Y893" t="s">
        <v>39</v>
      </c>
      <c r="Z893" t="s">
        <v>36</v>
      </c>
      <c r="AA893" t="s">
        <v>38</v>
      </c>
      <c r="AB893">
        <v>3</v>
      </c>
      <c r="AC893">
        <v>3</v>
      </c>
      <c r="AD893">
        <f>COUNTIF(Attrition_data[[#All],[Attrition]], "Yes") / COUNTA(Attrition_data[[#All],[Attrition]])</f>
        <v>0.16118793924280209</v>
      </c>
    </row>
    <row r="894" spans="1:30" x14ac:dyDescent="0.3">
      <c r="A894">
        <v>893</v>
      </c>
      <c r="B894">
        <v>35</v>
      </c>
      <c r="C894" t="s">
        <v>29</v>
      </c>
      <c r="D894" t="s">
        <v>30</v>
      </c>
      <c r="E894" t="s">
        <v>43</v>
      </c>
      <c r="F894">
        <v>2</v>
      </c>
      <c r="G894">
        <v>3</v>
      </c>
      <c r="H894" t="s">
        <v>55</v>
      </c>
      <c r="I894">
        <v>1</v>
      </c>
      <c r="J894" t="s">
        <v>33</v>
      </c>
      <c r="K894">
        <v>2</v>
      </c>
      <c r="L894" t="s">
        <v>50</v>
      </c>
      <c r="M894" t="s">
        <v>35</v>
      </c>
      <c r="N894">
        <v>21570</v>
      </c>
      <c r="O894" t="s">
        <v>36</v>
      </c>
      <c r="P894" t="s">
        <v>37</v>
      </c>
      <c r="Q894">
        <v>25</v>
      </c>
      <c r="R894">
        <v>8</v>
      </c>
      <c r="S894">
        <v>0</v>
      </c>
      <c r="T894" t="s">
        <v>63</v>
      </c>
      <c r="U894">
        <v>1</v>
      </c>
      <c r="V894">
        <v>16</v>
      </c>
      <c r="W894">
        <v>1</v>
      </c>
      <c r="X894">
        <v>10</v>
      </c>
      <c r="Y894" t="s">
        <v>40</v>
      </c>
      <c r="Z894" t="s">
        <v>36</v>
      </c>
      <c r="AA894" t="s">
        <v>38</v>
      </c>
      <c r="AB894">
        <v>2</v>
      </c>
      <c r="AC894">
        <v>4</v>
      </c>
      <c r="AD894">
        <f>COUNTIF(Attrition_data[[#All],[Attrition]], "Yes") / COUNTA(Attrition_data[[#All],[Attrition]])</f>
        <v>0.16118793924280209</v>
      </c>
    </row>
    <row r="895" spans="1:30" x14ac:dyDescent="0.3">
      <c r="A895">
        <v>894</v>
      </c>
      <c r="B895">
        <v>28</v>
      </c>
      <c r="C895" t="s">
        <v>29</v>
      </c>
      <c r="D895" t="s">
        <v>30</v>
      </c>
      <c r="E895" t="s">
        <v>43</v>
      </c>
      <c r="F895">
        <v>23</v>
      </c>
      <c r="G895">
        <v>3</v>
      </c>
      <c r="H895" t="s">
        <v>32</v>
      </c>
      <c r="I895">
        <v>1</v>
      </c>
      <c r="J895" t="s">
        <v>49</v>
      </c>
      <c r="K895">
        <v>3</v>
      </c>
      <c r="L895" t="s">
        <v>66</v>
      </c>
      <c r="M895" t="s">
        <v>61</v>
      </c>
      <c r="N895">
        <v>46010</v>
      </c>
      <c r="O895" t="s">
        <v>46</v>
      </c>
      <c r="P895" t="s">
        <v>37</v>
      </c>
      <c r="Q895">
        <v>15</v>
      </c>
      <c r="R895">
        <v>8</v>
      </c>
      <c r="S895">
        <v>2</v>
      </c>
      <c r="T895" t="s">
        <v>47</v>
      </c>
      <c r="U895">
        <v>2</v>
      </c>
      <c r="V895">
        <v>5</v>
      </c>
      <c r="W895">
        <v>0</v>
      </c>
      <c r="X895">
        <v>0</v>
      </c>
      <c r="Y895" t="s">
        <v>40</v>
      </c>
      <c r="Z895" t="s">
        <v>36</v>
      </c>
      <c r="AA895" t="s">
        <v>40</v>
      </c>
      <c r="AB895">
        <v>3</v>
      </c>
      <c r="AC895">
        <v>3</v>
      </c>
      <c r="AD895">
        <f>COUNTIF(Attrition_data[[#All],[Attrition]], "Yes") / COUNTA(Attrition_data[[#All],[Attrition]])</f>
        <v>0.16118793924280209</v>
      </c>
    </row>
    <row r="896" spans="1:30" x14ac:dyDescent="0.3">
      <c r="A896">
        <v>895</v>
      </c>
      <c r="B896">
        <v>21</v>
      </c>
      <c r="C896" t="s">
        <v>29</v>
      </c>
      <c r="D896" t="s">
        <v>30</v>
      </c>
      <c r="E896" t="s">
        <v>43</v>
      </c>
      <c r="F896">
        <v>3</v>
      </c>
      <c r="G896">
        <v>1</v>
      </c>
      <c r="H896" t="s">
        <v>32</v>
      </c>
      <c r="I896">
        <v>1</v>
      </c>
      <c r="J896" t="s">
        <v>33</v>
      </c>
      <c r="K896">
        <v>1</v>
      </c>
      <c r="L896" t="s">
        <v>60</v>
      </c>
      <c r="M896" t="s">
        <v>45</v>
      </c>
      <c r="N896">
        <v>170990</v>
      </c>
      <c r="O896" t="s">
        <v>36</v>
      </c>
      <c r="P896" t="s">
        <v>37</v>
      </c>
      <c r="Q896">
        <v>14</v>
      </c>
      <c r="R896">
        <v>8</v>
      </c>
      <c r="S896">
        <v>1</v>
      </c>
      <c r="T896" t="s">
        <v>38</v>
      </c>
      <c r="U896">
        <v>2</v>
      </c>
      <c r="V896">
        <v>2</v>
      </c>
      <c r="W896">
        <v>2</v>
      </c>
      <c r="X896">
        <v>2</v>
      </c>
      <c r="Y896" t="s">
        <v>38</v>
      </c>
      <c r="Z896" t="s">
        <v>39</v>
      </c>
      <c r="AA896" t="s">
        <v>38</v>
      </c>
      <c r="AB896">
        <v>3</v>
      </c>
      <c r="AC896">
        <v>3</v>
      </c>
      <c r="AD896">
        <f>COUNTIF(Attrition_data[[#All],[Attrition]], "Yes") / COUNTA(Attrition_data[[#All],[Attrition]])</f>
        <v>0.16118793924280209</v>
      </c>
    </row>
    <row r="897" spans="1:30" x14ac:dyDescent="0.3">
      <c r="A897">
        <v>896</v>
      </c>
      <c r="B897">
        <v>18</v>
      </c>
      <c r="C897" t="s">
        <v>41</v>
      </c>
      <c r="D897" t="s">
        <v>42</v>
      </c>
      <c r="E897" t="s">
        <v>43</v>
      </c>
      <c r="F897">
        <v>3</v>
      </c>
      <c r="G897">
        <v>5</v>
      </c>
      <c r="H897" t="s">
        <v>55</v>
      </c>
      <c r="I897">
        <v>1</v>
      </c>
      <c r="J897" t="s">
        <v>49</v>
      </c>
      <c r="K897">
        <v>1</v>
      </c>
      <c r="L897" t="s">
        <v>57</v>
      </c>
      <c r="M897" t="s">
        <v>45</v>
      </c>
      <c r="N897">
        <v>24790</v>
      </c>
      <c r="O897" t="s">
        <v>36</v>
      </c>
      <c r="P897" t="s">
        <v>37</v>
      </c>
      <c r="Q897">
        <v>12</v>
      </c>
      <c r="R897">
        <v>8</v>
      </c>
      <c r="S897">
        <v>1</v>
      </c>
      <c r="T897" t="s">
        <v>46</v>
      </c>
      <c r="U897">
        <v>2</v>
      </c>
      <c r="V897">
        <v>0</v>
      </c>
      <c r="W897">
        <v>0</v>
      </c>
      <c r="X897">
        <v>0</v>
      </c>
      <c r="Y897" t="s">
        <v>40</v>
      </c>
      <c r="Z897" t="s">
        <v>39</v>
      </c>
      <c r="AA897" t="s">
        <v>39</v>
      </c>
      <c r="AB897">
        <v>2</v>
      </c>
      <c r="AC897">
        <v>3</v>
      </c>
      <c r="AD897">
        <f>COUNTIF(Attrition_data[[#All],[Attrition]], "Yes") / COUNTA(Attrition_data[[#All],[Attrition]])</f>
        <v>0.16118793924280209</v>
      </c>
    </row>
    <row r="898" spans="1:30" x14ac:dyDescent="0.3">
      <c r="A898">
        <v>897</v>
      </c>
      <c r="B898">
        <v>47</v>
      </c>
      <c r="C898" t="s">
        <v>29</v>
      </c>
      <c r="D898" t="s">
        <v>30</v>
      </c>
      <c r="E898" t="s">
        <v>43</v>
      </c>
      <c r="F898">
        <v>25</v>
      </c>
      <c r="G898">
        <v>4</v>
      </c>
      <c r="H898" t="s">
        <v>55</v>
      </c>
      <c r="I898">
        <v>1</v>
      </c>
      <c r="J898" t="s">
        <v>49</v>
      </c>
      <c r="K898">
        <v>2</v>
      </c>
      <c r="L898" t="s">
        <v>44</v>
      </c>
      <c r="M898" t="s">
        <v>35</v>
      </c>
      <c r="N898">
        <v>148520</v>
      </c>
      <c r="O898" t="s">
        <v>38</v>
      </c>
      <c r="P898" t="s">
        <v>37</v>
      </c>
      <c r="Q898">
        <v>19</v>
      </c>
      <c r="R898">
        <v>8</v>
      </c>
      <c r="S898">
        <v>3</v>
      </c>
      <c r="T898" t="s">
        <v>95</v>
      </c>
      <c r="U898">
        <v>3</v>
      </c>
      <c r="V898">
        <v>5</v>
      </c>
      <c r="W898">
        <v>1</v>
      </c>
      <c r="X898">
        <v>0</v>
      </c>
      <c r="Y898" t="s">
        <v>39</v>
      </c>
      <c r="Z898" t="s">
        <v>38</v>
      </c>
      <c r="AA898" t="s">
        <v>38</v>
      </c>
      <c r="AB898">
        <v>2</v>
      </c>
      <c r="AC898">
        <v>3</v>
      </c>
      <c r="AD898">
        <f>COUNTIF(Attrition_data[[#All],[Attrition]], "Yes") / COUNTA(Attrition_data[[#All],[Attrition]])</f>
        <v>0.16118793924280209</v>
      </c>
    </row>
    <row r="899" spans="1:30" x14ac:dyDescent="0.3">
      <c r="A899">
        <v>898</v>
      </c>
      <c r="B899">
        <v>39</v>
      </c>
      <c r="C899" t="s">
        <v>29</v>
      </c>
      <c r="D899" t="s">
        <v>30</v>
      </c>
      <c r="E899" t="s">
        <v>31</v>
      </c>
      <c r="F899">
        <v>2</v>
      </c>
      <c r="G899">
        <v>4</v>
      </c>
      <c r="H899" t="s">
        <v>32</v>
      </c>
      <c r="I899">
        <v>1</v>
      </c>
      <c r="J899" t="s">
        <v>49</v>
      </c>
      <c r="K899">
        <v>1</v>
      </c>
      <c r="L899" t="s">
        <v>60</v>
      </c>
      <c r="M899" t="s">
        <v>61</v>
      </c>
      <c r="N899">
        <v>72640</v>
      </c>
      <c r="O899" t="s">
        <v>46</v>
      </c>
      <c r="P899" t="s">
        <v>37</v>
      </c>
      <c r="Q899">
        <v>17</v>
      </c>
      <c r="R899">
        <v>8</v>
      </c>
      <c r="S899">
        <v>0</v>
      </c>
      <c r="T899" t="s">
        <v>79</v>
      </c>
      <c r="U899">
        <v>5</v>
      </c>
      <c r="V899">
        <v>10</v>
      </c>
      <c r="W899">
        <v>0</v>
      </c>
      <c r="X899">
        <v>7</v>
      </c>
      <c r="Y899" t="s">
        <v>38</v>
      </c>
      <c r="Z899" t="s">
        <v>38</v>
      </c>
      <c r="AA899" t="s">
        <v>38</v>
      </c>
      <c r="AB899">
        <v>3</v>
      </c>
      <c r="AC899">
        <v>3</v>
      </c>
      <c r="AD899">
        <f>COUNTIF(Attrition_data[[#All],[Attrition]], "Yes") / COUNTA(Attrition_data[[#All],[Attrition]])</f>
        <v>0.16118793924280209</v>
      </c>
    </row>
    <row r="900" spans="1:30" x14ac:dyDescent="0.3">
      <c r="A900">
        <v>899</v>
      </c>
      <c r="B900">
        <v>40</v>
      </c>
      <c r="C900" t="s">
        <v>29</v>
      </c>
      <c r="D900" t="s">
        <v>30</v>
      </c>
      <c r="E900" t="s">
        <v>43</v>
      </c>
      <c r="F900">
        <v>22</v>
      </c>
      <c r="G900">
        <v>1</v>
      </c>
      <c r="H900" t="s">
        <v>32</v>
      </c>
      <c r="I900">
        <v>1</v>
      </c>
      <c r="J900" t="s">
        <v>49</v>
      </c>
      <c r="K900">
        <v>1</v>
      </c>
      <c r="L900" t="s">
        <v>60</v>
      </c>
      <c r="M900" t="s">
        <v>35</v>
      </c>
      <c r="N900">
        <v>56660</v>
      </c>
      <c r="O900" t="s">
        <v>36</v>
      </c>
      <c r="P900" t="s">
        <v>37</v>
      </c>
      <c r="Q900">
        <v>14</v>
      </c>
      <c r="R900">
        <v>8</v>
      </c>
      <c r="S900">
        <v>1</v>
      </c>
      <c r="T900" t="s">
        <v>85</v>
      </c>
      <c r="U900">
        <v>2</v>
      </c>
      <c r="V900">
        <v>18</v>
      </c>
      <c r="W900">
        <v>14</v>
      </c>
      <c r="X900">
        <v>12</v>
      </c>
      <c r="Y900" t="s">
        <v>36</v>
      </c>
      <c r="Z900" t="s">
        <v>38</v>
      </c>
      <c r="AA900" t="s">
        <v>38</v>
      </c>
      <c r="AB900">
        <v>3</v>
      </c>
      <c r="AC900">
        <v>3</v>
      </c>
      <c r="AD900">
        <f>COUNTIF(Attrition_data[[#All],[Attrition]], "Yes") / COUNTA(Attrition_data[[#All],[Attrition]])</f>
        <v>0.16118793924280209</v>
      </c>
    </row>
    <row r="901" spans="1:30" x14ac:dyDescent="0.3">
      <c r="A901">
        <v>900</v>
      </c>
      <c r="B901">
        <v>35</v>
      </c>
      <c r="C901" t="s">
        <v>29</v>
      </c>
      <c r="D901" t="s">
        <v>52</v>
      </c>
      <c r="E901" t="s">
        <v>43</v>
      </c>
      <c r="F901">
        <v>29</v>
      </c>
      <c r="G901">
        <v>3</v>
      </c>
      <c r="H901" t="s">
        <v>55</v>
      </c>
      <c r="I901">
        <v>1</v>
      </c>
      <c r="J901" t="s">
        <v>33</v>
      </c>
      <c r="K901">
        <v>2</v>
      </c>
      <c r="L901" t="s">
        <v>50</v>
      </c>
      <c r="M901" t="s">
        <v>35</v>
      </c>
      <c r="N901">
        <v>78230</v>
      </c>
      <c r="O901" t="s">
        <v>36</v>
      </c>
      <c r="P901" t="s">
        <v>37</v>
      </c>
      <c r="Q901">
        <v>13</v>
      </c>
      <c r="R901">
        <v>8</v>
      </c>
      <c r="S901">
        <v>1</v>
      </c>
      <c r="T901" t="s">
        <v>68</v>
      </c>
      <c r="U901">
        <v>3</v>
      </c>
      <c r="V901">
        <v>14</v>
      </c>
      <c r="W901">
        <v>2</v>
      </c>
      <c r="X901">
        <v>9</v>
      </c>
      <c r="Y901" t="s">
        <v>38</v>
      </c>
      <c r="Z901" t="s">
        <v>38</v>
      </c>
      <c r="AA901" t="s">
        <v>38</v>
      </c>
      <c r="AB901">
        <v>3</v>
      </c>
      <c r="AC901">
        <v>3</v>
      </c>
      <c r="AD901">
        <f>COUNTIF(Attrition_data[[#All],[Attrition]], "Yes") / COUNTA(Attrition_data[[#All],[Attrition]])</f>
        <v>0.16118793924280209</v>
      </c>
    </row>
    <row r="902" spans="1:30" x14ac:dyDescent="0.3">
      <c r="A902">
        <v>901</v>
      </c>
      <c r="B902">
        <v>37</v>
      </c>
      <c r="C902" t="s">
        <v>29</v>
      </c>
      <c r="D902" t="s">
        <v>30</v>
      </c>
      <c r="E902" t="s">
        <v>43</v>
      </c>
      <c r="F902">
        <v>29</v>
      </c>
      <c r="G902">
        <v>4</v>
      </c>
      <c r="H902" t="s">
        <v>77</v>
      </c>
      <c r="I902">
        <v>1</v>
      </c>
      <c r="J902" t="s">
        <v>49</v>
      </c>
      <c r="K902">
        <v>1</v>
      </c>
      <c r="L902" t="s">
        <v>60</v>
      </c>
      <c r="M902" t="s">
        <v>35</v>
      </c>
      <c r="N902">
        <v>78800</v>
      </c>
      <c r="O902" t="s">
        <v>38</v>
      </c>
      <c r="P902" t="s">
        <v>37</v>
      </c>
      <c r="Q902">
        <v>12</v>
      </c>
      <c r="R902">
        <v>8</v>
      </c>
      <c r="S902">
        <v>1</v>
      </c>
      <c r="T902" t="s">
        <v>56</v>
      </c>
      <c r="U902">
        <v>2</v>
      </c>
      <c r="V902">
        <v>4</v>
      </c>
      <c r="W902">
        <v>0</v>
      </c>
      <c r="X902">
        <v>2</v>
      </c>
      <c r="Y902" t="s">
        <v>38</v>
      </c>
      <c r="Z902" t="s">
        <v>38</v>
      </c>
      <c r="AA902" t="s">
        <v>40</v>
      </c>
      <c r="AB902">
        <v>4</v>
      </c>
      <c r="AC902">
        <v>3</v>
      </c>
      <c r="AD902">
        <f>COUNTIF(Attrition_data[[#All],[Attrition]], "Yes") / COUNTA(Attrition_data[[#All],[Attrition]])</f>
        <v>0.16118793924280209</v>
      </c>
    </row>
    <row r="903" spans="1:30" x14ac:dyDescent="0.3">
      <c r="A903">
        <v>902</v>
      </c>
      <c r="B903">
        <v>39</v>
      </c>
      <c r="C903" t="s">
        <v>29</v>
      </c>
      <c r="D903" t="s">
        <v>42</v>
      </c>
      <c r="E903" t="s">
        <v>43</v>
      </c>
      <c r="F903">
        <v>2</v>
      </c>
      <c r="G903">
        <v>3</v>
      </c>
      <c r="H903" t="s">
        <v>77</v>
      </c>
      <c r="I903">
        <v>1</v>
      </c>
      <c r="J903" t="s">
        <v>33</v>
      </c>
      <c r="K903">
        <v>2</v>
      </c>
      <c r="L903" t="s">
        <v>70</v>
      </c>
      <c r="M903" t="s">
        <v>45</v>
      </c>
      <c r="N903">
        <v>131940</v>
      </c>
      <c r="O903" t="s">
        <v>46</v>
      </c>
      <c r="P903" t="s">
        <v>37</v>
      </c>
      <c r="Q903">
        <v>11</v>
      </c>
      <c r="R903">
        <v>8</v>
      </c>
      <c r="S903">
        <v>0</v>
      </c>
      <c r="T903" t="s">
        <v>59</v>
      </c>
      <c r="U903">
        <v>2</v>
      </c>
      <c r="V903">
        <v>9</v>
      </c>
      <c r="W903">
        <v>3</v>
      </c>
      <c r="X903">
        <v>8</v>
      </c>
      <c r="Y903" t="s">
        <v>36</v>
      </c>
      <c r="Z903" t="s">
        <v>38</v>
      </c>
      <c r="AA903" t="s">
        <v>36</v>
      </c>
      <c r="AB903">
        <v>3</v>
      </c>
      <c r="AC903">
        <v>3</v>
      </c>
      <c r="AD903">
        <f>COUNTIF(Attrition_data[[#All],[Attrition]], "Yes") / COUNTA(Attrition_data[[#All],[Attrition]])</f>
        <v>0.16118793924280209</v>
      </c>
    </row>
    <row r="904" spans="1:30" x14ac:dyDescent="0.3">
      <c r="A904">
        <v>903</v>
      </c>
      <c r="B904">
        <v>45</v>
      </c>
      <c r="C904" t="s">
        <v>29</v>
      </c>
      <c r="D904" t="s">
        <v>30</v>
      </c>
      <c r="E904" t="s">
        <v>43</v>
      </c>
      <c r="F904">
        <v>28</v>
      </c>
      <c r="G904">
        <v>3</v>
      </c>
      <c r="H904" t="s">
        <v>32</v>
      </c>
      <c r="I904">
        <v>1</v>
      </c>
      <c r="J904" t="s">
        <v>33</v>
      </c>
      <c r="K904">
        <v>2</v>
      </c>
      <c r="L904" t="s">
        <v>60</v>
      </c>
      <c r="M904" t="s">
        <v>61</v>
      </c>
      <c r="N904">
        <v>50670</v>
      </c>
      <c r="O904" t="s">
        <v>36</v>
      </c>
      <c r="P904" t="s">
        <v>37</v>
      </c>
      <c r="Q904">
        <v>11</v>
      </c>
      <c r="R904">
        <v>8</v>
      </c>
      <c r="S904">
        <v>2</v>
      </c>
      <c r="T904" t="s">
        <v>59</v>
      </c>
      <c r="U904">
        <v>3</v>
      </c>
      <c r="V904">
        <v>10</v>
      </c>
      <c r="W904">
        <v>3</v>
      </c>
      <c r="X904">
        <v>9</v>
      </c>
      <c r="Y904" t="s">
        <v>39</v>
      </c>
      <c r="Z904" t="s">
        <v>39</v>
      </c>
      <c r="AA904" t="s">
        <v>38</v>
      </c>
      <c r="AB904">
        <v>2</v>
      </c>
      <c r="AC904">
        <v>3</v>
      </c>
      <c r="AD904">
        <f>COUNTIF(Attrition_data[[#All],[Attrition]], "Yes") / COUNTA(Attrition_data[[#All],[Attrition]])</f>
        <v>0.16118793924280209</v>
      </c>
    </row>
    <row r="905" spans="1:30" x14ac:dyDescent="0.3">
      <c r="A905">
        <v>904</v>
      </c>
      <c r="B905">
        <v>38</v>
      </c>
      <c r="C905" t="s">
        <v>29</v>
      </c>
      <c r="D905" t="s">
        <v>30</v>
      </c>
      <c r="E905" t="s">
        <v>43</v>
      </c>
      <c r="F905">
        <v>2</v>
      </c>
      <c r="G905">
        <v>4</v>
      </c>
      <c r="H905" t="s">
        <v>32</v>
      </c>
      <c r="I905">
        <v>1</v>
      </c>
      <c r="J905" t="s">
        <v>33</v>
      </c>
      <c r="K905">
        <v>3</v>
      </c>
      <c r="L905" t="s">
        <v>50</v>
      </c>
      <c r="M905" t="s">
        <v>35</v>
      </c>
      <c r="N905">
        <v>50790</v>
      </c>
      <c r="O905" t="s">
        <v>38</v>
      </c>
      <c r="P905" t="s">
        <v>37</v>
      </c>
      <c r="Q905">
        <v>11</v>
      </c>
      <c r="R905">
        <v>8</v>
      </c>
      <c r="S905">
        <v>0</v>
      </c>
      <c r="T905" t="s">
        <v>59</v>
      </c>
      <c r="U905">
        <v>3</v>
      </c>
      <c r="V905">
        <v>5</v>
      </c>
      <c r="W905">
        <v>0</v>
      </c>
      <c r="X905">
        <v>2</v>
      </c>
      <c r="Y905" t="s">
        <v>39</v>
      </c>
      <c r="Z905" t="s">
        <v>38</v>
      </c>
      <c r="AA905" t="s">
        <v>39</v>
      </c>
      <c r="AB905">
        <v>3</v>
      </c>
      <c r="AC905">
        <v>3</v>
      </c>
      <c r="AD905">
        <f>COUNTIF(Attrition_data[[#All],[Attrition]], "Yes") / COUNTA(Attrition_data[[#All],[Attrition]])</f>
        <v>0.16118793924280209</v>
      </c>
    </row>
    <row r="906" spans="1:30" x14ac:dyDescent="0.3">
      <c r="A906">
        <v>905</v>
      </c>
      <c r="B906">
        <v>35</v>
      </c>
      <c r="C906" t="s">
        <v>41</v>
      </c>
      <c r="D906" t="s">
        <v>30</v>
      </c>
      <c r="E906" t="s">
        <v>43</v>
      </c>
      <c r="F906">
        <v>2</v>
      </c>
      <c r="G906">
        <v>3</v>
      </c>
      <c r="H906" t="s">
        <v>32</v>
      </c>
      <c r="I906">
        <v>1</v>
      </c>
      <c r="J906" t="s">
        <v>49</v>
      </c>
      <c r="K906">
        <v>3</v>
      </c>
      <c r="L906" t="s">
        <v>34</v>
      </c>
      <c r="M906" t="s">
        <v>35</v>
      </c>
      <c r="N906">
        <v>23210</v>
      </c>
      <c r="O906" t="s">
        <v>56</v>
      </c>
      <c r="P906" t="s">
        <v>37</v>
      </c>
      <c r="Q906">
        <v>12</v>
      </c>
      <c r="R906">
        <v>8</v>
      </c>
      <c r="S906">
        <v>1</v>
      </c>
      <c r="T906" t="s">
        <v>68</v>
      </c>
      <c r="U906">
        <v>0</v>
      </c>
      <c r="V906">
        <v>13</v>
      </c>
      <c r="W906">
        <v>6</v>
      </c>
      <c r="X906">
        <v>0</v>
      </c>
      <c r="Y906" t="s">
        <v>39</v>
      </c>
      <c r="Z906" t="s">
        <v>36</v>
      </c>
      <c r="AA906" t="s">
        <v>38</v>
      </c>
      <c r="AB906">
        <v>3</v>
      </c>
      <c r="AC906">
        <v>3</v>
      </c>
      <c r="AD906">
        <f>COUNTIF(Attrition_data[[#All],[Attrition]], "Yes") / COUNTA(Attrition_data[[#All],[Attrition]])</f>
        <v>0.16118793924280209</v>
      </c>
    </row>
    <row r="907" spans="1:30" x14ac:dyDescent="0.3">
      <c r="A907">
        <v>906</v>
      </c>
      <c r="B907">
        <v>37</v>
      </c>
      <c r="C907" t="s">
        <v>29</v>
      </c>
      <c r="D907" t="s">
        <v>30</v>
      </c>
      <c r="E907" t="s">
        <v>43</v>
      </c>
      <c r="F907">
        <v>22</v>
      </c>
      <c r="G907">
        <v>3</v>
      </c>
      <c r="H907" t="s">
        <v>32</v>
      </c>
      <c r="I907">
        <v>1</v>
      </c>
      <c r="J907" t="s">
        <v>33</v>
      </c>
      <c r="K907">
        <v>2</v>
      </c>
      <c r="L907" t="s">
        <v>34</v>
      </c>
      <c r="M907" t="s">
        <v>35</v>
      </c>
      <c r="N907">
        <v>174440</v>
      </c>
      <c r="O907" t="s">
        <v>36</v>
      </c>
      <c r="P907" t="s">
        <v>37</v>
      </c>
      <c r="Q907">
        <v>14</v>
      </c>
      <c r="R907">
        <v>8</v>
      </c>
      <c r="S907">
        <v>0</v>
      </c>
      <c r="T907" t="s">
        <v>71</v>
      </c>
      <c r="U907">
        <v>4</v>
      </c>
      <c r="V907">
        <v>8</v>
      </c>
      <c r="W907">
        <v>7</v>
      </c>
      <c r="X907">
        <v>7</v>
      </c>
      <c r="Y907" t="s">
        <v>40</v>
      </c>
      <c r="Z907" t="s">
        <v>40</v>
      </c>
      <c r="AA907" t="s">
        <v>36</v>
      </c>
      <c r="AB907">
        <v>3</v>
      </c>
      <c r="AC907">
        <v>3</v>
      </c>
      <c r="AD907">
        <f>COUNTIF(Attrition_data[[#All],[Attrition]], "Yes") / COUNTA(Attrition_data[[#All],[Attrition]])</f>
        <v>0.16118793924280209</v>
      </c>
    </row>
    <row r="908" spans="1:30" x14ac:dyDescent="0.3">
      <c r="A908">
        <v>907</v>
      </c>
      <c r="B908">
        <v>40</v>
      </c>
      <c r="C908" t="s">
        <v>29</v>
      </c>
      <c r="D908" t="s">
        <v>30</v>
      </c>
      <c r="E908" t="s">
        <v>43</v>
      </c>
      <c r="F908">
        <v>8</v>
      </c>
      <c r="G908">
        <v>3</v>
      </c>
      <c r="H908" t="s">
        <v>77</v>
      </c>
      <c r="I908">
        <v>1</v>
      </c>
      <c r="J908" t="s">
        <v>33</v>
      </c>
      <c r="K908">
        <v>2</v>
      </c>
      <c r="L908" t="s">
        <v>34</v>
      </c>
      <c r="M908" t="s">
        <v>45</v>
      </c>
      <c r="N908">
        <v>24040</v>
      </c>
      <c r="O908" t="s">
        <v>47</v>
      </c>
      <c r="P908" t="s">
        <v>37</v>
      </c>
      <c r="Q908">
        <v>17</v>
      </c>
      <c r="R908">
        <v>8</v>
      </c>
      <c r="S908">
        <v>0</v>
      </c>
      <c r="T908" t="s">
        <v>85</v>
      </c>
      <c r="U908">
        <v>2</v>
      </c>
      <c r="V908">
        <v>4</v>
      </c>
      <c r="W908">
        <v>3</v>
      </c>
      <c r="X908">
        <v>3</v>
      </c>
      <c r="Y908" t="s">
        <v>38</v>
      </c>
      <c r="Z908" t="s">
        <v>39</v>
      </c>
      <c r="AA908" t="s">
        <v>40</v>
      </c>
      <c r="AB908">
        <v>2</v>
      </c>
      <c r="AC908">
        <v>3</v>
      </c>
      <c r="AD908">
        <f>COUNTIF(Attrition_data[[#All],[Attrition]], "Yes") / COUNTA(Attrition_data[[#All],[Attrition]])</f>
        <v>0.16118793924280209</v>
      </c>
    </row>
    <row r="909" spans="1:30" x14ac:dyDescent="0.3">
      <c r="A909">
        <v>908</v>
      </c>
      <c r="B909">
        <v>44</v>
      </c>
      <c r="C909" t="s">
        <v>29</v>
      </c>
      <c r="D909" t="s">
        <v>42</v>
      </c>
      <c r="E909" t="s">
        <v>31</v>
      </c>
      <c r="F909">
        <v>2</v>
      </c>
      <c r="G909">
        <v>2</v>
      </c>
      <c r="H909" t="s">
        <v>73</v>
      </c>
      <c r="I909">
        <v>1</v>
      </c>
      <c r="J909" t="s">
        <v>49</v>
      </c>
      <c r="K909">
        <v>1</v>
      </c>
      <c r="L909" t="s">
        <v>60</v>
      </c>
      <c r="M909" t="s">
        <v>35</v>
      </c>
      <c r="N909">
        <v>34520</v>
      </c>
      <c r="O909" t="s">
        <v>39</v>
      </c>
      <c r="P909" t="s">
        <v>37</v>
      </c>
      <c r="Q909">
        <v>11</v>
      </c>
      <c r="R909">
        <v>8</v>
      </c>
      <c r="S909">
        <v>1</v>
      </c>
      <c r="T909" t="s">
        <v>83</v>
      </c>
      <c r="U909">
        <v>2</v>
      </c>
      <c r="V909">
        <v>10</v>
      </c>
      <c r="W909">
        <v>0</v>
      </c>
      <c r="X909">
        <v>2</v>
      </c>
      <c r="Y909" t="s">
        <v>36</v>
      </c>
      <c r="Z909" t="s">
        <v>39</v>
      </c>
      <c r="AA909" t="s">
        <v>38</v>
      </c>
      <c r="AB909">
        <v>2</v>
      </c>
      <c r="AC909">
        <v>3</v>
      </c>
      <c r="AD909">
        <f>COUNTIF(Attrition_data[[#All],[Attrition]], "Yes") / COUNTA(Attrition_data[[#All],[Attrition]])</f>
        <v>0.16118793924280209</v>
      </c>
    </row>
    <row r="910" spans="1:30" x14ac:dyDescent="0.3">
      <c r="A910">
        <v>909</v>
      </c>
      <c r="B910">
        <v>48</v>
      </c>
      <c r="C910" t="s">
        <v>29</v>
      </c>
      <c r="D910" t="s">
        <v>42</v>
      </c>
      <c r="E910" t="s">
        <v>31</v>
      </c>
      <c r="F910">
        <v>10</v>
      </c>
      <c r="G910">
        <v>4</v>
      </c>
      <c r="H910" t="s">
        <v>73</v>
      </c>
      <c r="I910">
        <v>1</v>
      </c>
      <c r="J910" t="s">
        <v>33</v>
      </c>
      <c r="K910">
        <v>3</v>
      </c>
      <c r="L910" t="s">
        <v>70</v>
      </c>
      <c r="M910" t="s">
        <v>35</v>
      </c>
      <c r="N910">
        <v>22700</v>
      </c>
      <c r="O910" t="s">
        <v>40</v>
      </c>
      <c r="P910" t="s">
        <v>37</v>
      </c>
      <c r="Q910">
        <v>14</v>
      </c>
      <c r="R910">
        <v>8</v>
      </c>
      <c r="S910">
        <v>3</v>
      </c>
      <c r="T910" t="s">
        <v>78</v>
      </c>
      <c r="U910">
        <v>2</v>
      </c>
      <c r="V910">
        <v>2</v>
      </c>
      <c r="W910">
        <v>2</v>
      </c>
      <c r="X910">
        <v>2</v>
      </c>
      <c r="Y910" t="s">
        <v>38</v>
      </c>
      <c r="Z910" t="s">
        <v>39</v>
      </c>
      <c r="AA910" t="s">
        <v>38</v>
      </c>
      <c r="AB910">
        <v>3</v>
      </c>
      <c r="AC910">
        <v>3</v>
      </c>
      <c r="AD910">
        <f>COUNTIF(Attrition_data[[#All],[Attrition]], "Yes") / COUNTA(Attrition_data[[#All],[Attrition]])</f>
        <v>0.16118793924280209</v>
      </c>
    </row>
    <row r="911" spans="1:30" x14ac:dyDescent="0.3">
      <c r="A911">
        <v>910</v>
      </c>
      <c r="B911">
        <v>35</v>
      </c>
      <c r="C911" t="s">
        <v>41</v>
      </c>
      <c r="D911" t="s">
        <v>30</v>
      </c>
      <c r="E911" t="s">
        <v>43</v>
      </c>
      <c r="F911">
        <v>9</v>
      </c>
      <c r="G911">
        <v>3</v>
      </c>
      <c r="H911" t="s">
        <v>32</v>
      </c>
      <c r="I911">
        <v>1</v>
      </c>
      <c r="J911" t="s">
        <v>49</v>
      </c>
      <c r="K911">
        <v>2</v>
      </c>
      <c r="L911" t="s">
        <v>70</v>
      </c>
      <c r="M911" t="s">
        <v>61</v>
      </c>
      <c r="N911">
        <v>173990</v>
      </c>
      <c r="O911" t="s">
        <v>47</v>
      </c>
      <c r="P911" t="s">
        <v>37</v>
      </c>
      <c r="Q911">
        <v>12</v>
      </c>
      <c r="R911">
        <v>8</v>
      </c>
      <c r="S911">
        <v>0</v>
      </c>
      <c r="T911" t="s">
        <v>67</v>
      </c>
      <c r="U911">
        <v>3</v>
      </c>
      <c r="V911">
        <v>2</v>
      </c>
      <c r="W911">
        <v>2</v>
      </c>
      <c r="X911">
        <v>2</v>
      </c>
      <c r="Y911" t="s">
        <v>64</v>
      </c>
      <c r="Z911" t="s">
        <v>39</v>
      </c>
      <c r="AA911" t="s">
        <v>40</v>
      </c>
      <c r="AB911">
        <v>1</v>
      </c>
      <c r="AC911">
        <v>3</v>
      </c>
      <c r="AD911">
        <f>COUNTIF(Attrition_data[[#All],[Attrition]], "Yes") / COUNTA(Attrition_data[[#All],[Attrition]])</f>
        <v>0.16118793924280209</v>
      </c>
    </row>
    <row r="912" spans="1:30" x14ac:dyDescent="0.3">
      <c r="A912">
        <v>911</v>
      </c>
      <c r="B912">
        <v>24</v>
      </c>
      <c r="C912" t="s">
        <v>29</v>
      </c>
      <c r="D912" t="s">
        <v>42</v>
      </c>
      <c r="E912" t="s">
        <v>43</v>
      </c>
      <c r="F912">
        <v>15</v>
      </c>
      <c r="G912">
        <v>3</v>
      </c>
      <c r="H912" t="s">
        <v>32</v>
      </c>
      <c r="I912">
        <v>1</v>
      </c>
      <c r="J912" t="s">
        <v>49</v>
      </c>
      <c r="K912">
        <v>2</v>
      </c>
      <c r="L912" t="s">
        <v>44</v>
      </c>
      <c r="M912" t="s">
        <v>45</v>
      </c>
      <c r="N912">
        <v>54880</v>
      </c>
      <c r="O912" t="s">
        <v>36</v>
      </c>
      <c r="P912" t="s">
        <v>37</v>
      </c>
      <c r="Q912">
        <v>22</v>
      </c>
      <c r="R912">
        <v>8</v>
      </c>
      <c r="S912">
        <v>1</v>
      </c>
      <c r="T912" t="s">
        <v>47</v>
      </c>
      <c r="U912">
        <v>6</v>
      </c>
      <c r="V912">
        <v>6</v>
      </c>
      <c r="W912">
        <v>1</v>
      </c>
      <c r="X912">
        <v>3</v>
      </c>
      <c r="Y912" t="s">
        <v>36</v>
      </c>
      <c r="Z912" t="s">
        <v>39</v>
      </c>
      <c r="AA912" t="s">
        <v>38</v>
      </c>
      <c r="AB912">
        <v>3</v>
      </c>
      <c r="AC912">
        <v>4</v>
      </c>
      <c r="AD912">
        <f>COUNTIF(Attrition_data[[#All],[Attrition]], "Yes") / COUNTA(Attrition_data[[#All],[Attrition]])</f>
        <v>0.16118793924280209</v>
      </c>
    </row>
    <row r="913" spans="1:30" x14ac:dyDescent="0.3">
      <c r="A913">
        <v>912</v>
      </c>
      <c r="B913">
        <v>27</v>
      </c>
      <c r="C913" t="s">
        <v>29</v>
      </c>
      <c r="D913" t="s">
        <v>30</v>
      </c>
      <c r="E913" t="s">
        <v>31</v>
      </c>
      <c r="F913">
        <v>10</v>
      </c>
      <c r="G913">
        <v>4</v>
      </c>
      <c r="H913" t="s">
        <v>32</v>
      </c>
      <c r="I913">
        <v>1</v>
      </c>
      <c r="J913" t="s">
        <v>49</v>
      </c>
      <c r="K913">
        <v>3</v>
      </c>
      <c r="L913" t="s">
        <v>50</v>
      </c>
      <c r="M913" t="s">
        <v>35</v>
      </c>
      <c r="N913">
        <v>194190</v>
      </c>
      <c r="O913" t="s">
        <v>67</v>
      </c>
      <c r="P913" t="s">
        <v>37</v>
      </c>
      <c r="Q913">
        <v>14</v>
      </c>
      <c r="R913">
        <v>8</v>
      </c>
      <c r="S913">
        <v>1</v>
      </c>
      <c r="T913" t="s">
        <v>51</v>
      </c>
      <c r="U913">
        <v>2</v>
      </c>
      <c r="V913">
        <v>3</v>
      </c>
      <c r="W913">
        <v>0</v>
      </c>
      <c r="X913">
        <v>2</v>
      </c>
      <c r="Y913" t="s">
        <v>40</v>
      </c>
      <c r="Z913" t="s">
        <v>38</v>
      </c>
      <c r="AA913" t="s">
        <v>38</v>
      </c>
      <c r="AB913">
        <v>1</v>
      </c>
      <c r="AC913">
        <v>3</v>
      </c>
      <c r="AD913">
        <f>COUNTIF(Attrition_data[[#All],[Attrition]], "Yes") / COUNTA(Attrition_data[[#All],[Attrition]])</f>
        <v>0.16118793924280209</v>
      </c>
    </row>
    <row r="914" spans="1:30" x14ac:dyDescent="0.3">
      <c r="A914">
        <v>913</v>
      </c>
      <c r="B914">
        <v>27</v>
      </c>
      <c r="C914" t="s">
        <v>29</v>
      </c>
      <c r="D914" t="s">
        <v>42</v>
      </c>
      <c r="E914" t="s">
        <v>43</v>
      </c>
      <c r="F914">
        <v>7</v>
      </c>
      <c r="G914">
        <v>3</v>
      </c>
      <c r="H914" t="s">
        <v>32</v>
      </c>
      <c r="I914">
        <v>1</v>
      </c>
      <c r="J914" t="s">
        <v>49</v>
      </c>
      <c r="K914">
        <v>1</v>
      </c>
      <c r="L914" t="s">
        <v>44</v>
      </c>
      <c r="M914" t="s">
        <v>45</v>
      </c>
      <c r="N914">
        <v>28110</v>
      </c>
      <c r="O914" t="s">
        <v>40</v>
      </c>
      <c r="P914" t="s">
        <v>37</v>
      </c>
      <c r="Q914">
        <v>20</v>
      </c>
      <c r="R914">
        <v>8</v>
      </c>
      <c r="S914">
        <v>0</v>
      </c>
      <c r="T914" t="s">
        <v>47</v>
      </c>
      <c r="U914">
        <v>3</v>
      </c>
      <c r="V914">
        <v>4</v>
      </c>
      <c r="W914">
        <v>1</v>
      </c>
      <c r="X914">
        <v>2</v>
      </c>
      <c r="Y914" t="s">
        <v>39</v>
      </c>
      <c r="Z914" t="s">
        <v>39</v>
      </c>
      <c r="AA914" t="s">
        <v>40</v>
      </c>
      <c r="AB914">
        <v>3</v>
      </c>
      <c r="AC914">
        <v>4</v>
      </c>
      <c r="AD914">
        <f>COUNTIF(Attrition_data[[#All],[Attrition]], "Yes") / COUNTA(Attrition_data[[#All],[Attrition]])</f>
        <v>0.16118793924280209</v>
      </c>
    </row>
    <row r="915" spans="1:30" x14ac:dyDescent="0.3">
      <c r="A915">
        <v>914</v>
      </c>
      <c r="B915">
        <v>40</v>
      </c>
      <c r="C915" t="s">
        <v>41</v>
      </c>
      <c r="D915" t="s">
        <v>30</v>
      </c>
      <c r="E915" t="s">
        <v>31</v>
      </c>
      <c r="F915">
        <v>16</v>
      </c>
      <c r="G915">
        <v>4</v>
      </c>
      <c r="H915" t="s">
        <v>73</v>
      </c>
      <c r="I915">
        <v>1</v>
      </c>
      <c r="J915" t="s">
        <v>49</v>
      </c>
      <c r="K915">
        <v>1</v>
      </c>
      <c r="L915" t="s">
        <v>57</v>
      </c>
      <c r="M915" t="s">
        <v>45</v>
      </c>
      <c r="N915">
        <v>36330</v>
      </c>
      <c r="O915" t="s">
        <v>38</v>
      </c>
      <c r="P915" t="s">
        <v>37</v>
      </c>
      <c r="Q915">
        <v>16</v>
      </c>
      <c r="R915">
        <v>8</v>
      </c>
      <c r="S915">
        <v>2</v>
      </c>
      <c r="T915" t="s">
        <v>59</v>
      </c>
      <c r="U915">
        <v>0</v>
      </c>
      <c r="V915">
        <v>4</v>
      </c>
      <c r="W915">
        <v>0</v>
      </c>
      <c r="X915">
        <v>3</v>
      </c>
      <c r="Y915" t="s">
        <v>36</v>
      </c>
      <c r="Z915" t="s">
        <v>36</v>
      </c>
      <c r="AA915" t="s">
        <v>36</v>
      </c>
      <c r="AB915">
        <v>3</v>
      </c>
      <c r="AC915">
        <v>3</v>
      </c>
      <c r="AD915">
        <f>COUNTIF(Attrition_data[[#All],[Attrition]], "Yes") / COUNTA(Attrition_data[[#All],[Attrition]])</f>
        <v>0.16118793924280209</v>
      </c>
    </row>
    <row r="916" spans="1:30" x14ac:dyDescent="0.3">
      <c r="A916">
        <v>915</v>
      </c>
      <c r="B916">
        <v>29</v>
      </c>
      <c r="C916" t="s">
        <v>29</v>
      </c>
      <c r="D916" t="s">
        <v>30</v>
      </c>
      <c r="E916" t="s">
        <v>43</v>
      </c>
      <c r="F916">
        <v>20</v>
      </c>
      <c r="G916">
        <v>1</v>
      </c>
      <c r="H916" t="s">
        <v>55</v>
      </c>
      <c r="I916">
        <v>1</v>
      </c>
      <c r="J916" t="s">
        <v>33</v>
      </c>
      <c r="K916">
        <v>2</v>
      </c>
      <c r="L916" t="s">
        <v>70</v>
      </c>
      <c r="M916" t="s">
        <v>45</v>
      </c>
      <c r="N916">
        <v>41630</v>
      </c>
      <c r="O916" t="s">
        <v>56</v>
      </c>
      <c r="P916" t="s">
        <v>37</v>
      </c>
      <c r="Q916">
        <v>15</v>
      </c>
      <c r="R916">
        <v>8</v>
      </c>
      <c r="S916">
        <v>1</v>
      </c>
      <c r="T916" t="s">
        <v>71</v>
      </c>
      <c r="U916">
        <v>4</v>
      </c>
      <c r="V916">
        <v>5</v>
      </c>
      <c r="W916">
        <v>1</v>
      </c>
      <c r="X916">
        <v>4</v>
      </c>
      <c r="Y916" t="s">
        <v>38</v>
      </c>
      <c r="Z916" t="s">
        <v>38</v>
      </c>
      <c r="AA916" t="s">
        <v>38</v>
      </c>
      <c r="AB916">
        <v>2</v>
      </c>
      <c r="AC916">
        <v>3</v>
      </c>
      <c r="AD916">
        <f>COUNTIF(Attrition_data[[#All],[Attrition]], "Yes") / COUNTA(Attrition_data[[#All],[Attrition]])</f>
        <v>0.16118793924280209</v>
      </c>
    </row>
    <row r="917" spans="1:30" x14ac:dyDescent="0.3">
      <c r="A917">
        <v>916</v>
      </c>
      <c r="B917">
        <v>36</v>
      </c>
      <c r="C917" t="s">
        <v>29</v>
      </c>
      <c r="D917" t="s">
        <v>30</v>
      </c>
      <c r="E917" t="s">
        <v>43</v>
      </c>
      <c r="F917">
        <v>23</v>
      </c>
      <c r="G917">
        <v>3</v>
      </c>
      <c r="H917" t="s">
        <v>32</v>
      </c>
      <c r="I917">
        <v>1</v>
      </c>
      <c r="J917" t="s">
        <v>33</v>
      </c>
      <c r="K917">
        <v>3</v>
      </c>
      <c r="L917" t="s">
        <v>50</v>
      </c>
      <c r="M917" t="s">
        <v>35</v>
      </c>
      <c r="N917">
        <v>21320</v>
      </c>
      <c r="O917" t="s">
        <v>39</v>
      </c>
      <c r="P917" t="s">
        <v>37</v>
      </c>
      <c r="Q917">
        <v>20</v>
      </c>
      <c r="R917">
        <v>8</v>
      </c>
      <c r="S917">
        <v>0</v>
      </c>
      <c r="T917" t="s">
        <v>56</v>
      </c>
      <c r="U917">
        <v>1</v>
      </c>
      <c r="V917">
        <v>3</v>
      </c>
      <c r="W917">
        <v>0</v>
      </c>
      <c r="X917">
        <v>2</v>
      </c>
      <c r="Y917" t="s">
        <v>40</v>
      </c>
      <c r="Z917" t="s">
        <v>36</v>
      </c>
      <c r="AA917" t="s">
        <v>38</v>
      </c>
      <c r="AB917">
        <v>2</v>
      </c>
      <c r="AC917">
        <v>4</v>
      </c>
      <c r="AD917">
        <f>COUNTIF(Attrition_data[[#All],[Attrition]], "Yes") / COUNTA(Attrition_data[[#All],[Attrition]])</f>
        <v>0.16118793924280209</v>
      </c>
    </row>
    <row r="918" spans="1:30" x14ac:dyDescent="0.3">
      <c r="A918">
        <v>917</v>
      </c>
      <c r="B918">
        <v>25</v>
      </c>
      <c r="C918" t="s">
        <v>29</v>
      </c>
      <c r="D918" t="s">
        <v>42</v>
      </c>
      <c r="E918" t="s">
        <v>31</v>
      </c>
      <c r="F918">
        <v>5</v>
      </c>
      <c r="G918">
        <v>1</v>
      </c>
      <c r="H918" t="s">
        <v>73</v>
      </c>
      <c r="I918">
        <v>1</v>
      </c>
      <c r="J918" t="s">
        <v>49</v>
      </c>
      <c r="K918">
        <v>4</v>
      </c>
      <c r="L918" t="s">
        <v>66</v>
      </c>
      <c r="M918" t="s">
        <v>61</v>
      </c>
      <c r="N918">
        <v>139730</v>
      </c>
      <c r="O918" t="s">
        <v>36</v>
      </c>
      <c r="P918" t="s">
        <v>37</v>
      </c>
      <c r="Q918">
        <v>14</v>
      </c>
      <c r="R918">
        <v>8</v>
      </c>
      <c r="S918">
        <v>0</v>
      </c>
      <c r="T918" t="s">
        <v>67</v>
      </c>
      <c r="U918">
        <v>3</v>
      </c>
      <c r="V918">
        <v>7</v>
      </c>
      <c r="W918">
        <v>0</v>
      </c>
      <c r="X918">
        <v>7</v>
      </c>
      <c r="Y918" t="s">
        <v>39</v>
      </c>
      <c r="Z918" t="s">
        <v>38</v>
      </c>
      <c r="AA918" t="s">
        <v>38</v>
      </c>
      <c r="AB918">
        <v>2</v>
      </c>
      <c r="AC918">
        <v>3</v>
      </c>
      <c r="AD918">
        <f>COUNTIF(Attrition_data[[#All],[Attrition]], "Yes") / COUNTA(Attrition_data[[#All],[Attrition]])</f>
        <v>0.16118793924280209</v>
      </c>
    </row>
    <row r="919" spans="1:30" x14ac:dyDescent="0.3">
      <c r="A919">
        <v>918</v>
      </c>
      <c r="B919">
        <v>39</v>
      </c>
      <c r="C919" t="s">
        <v>29</v>
      </c>
      <c r="D919" t="s">
        <v>30</v>
      </c>
      <c r="E919" t="s">
        <v>31</v>
      </c>
      <c r="F919">
        <v>10</v>
      </c>
      <c r="G919">
        <v>3</v>
      </c>
      <c r="H919" t="s">
        <v>73</v>
      </c>
      <c r="I919">
        <v>1</v>
      </c>
      <c r="J919" t="s">
        <v>33</v>
      </c>
      <c r="K919">
        <v>2</v>
      </c>
      <c r="L919" t="s">
        <v>57</v>
      </c>
      <c r="M919" t="s">
        <v>35</v>
      </c>
      <c r="N919">
        <v>26840</v>
      </c>
      <c r="O919" t="s">
        <v>39</v>
      </c>
      <c r="P919" t="s">
        <v>37</v>
      </c>
      <c r="Q919">
        <v>12</v>
      </c>
      <c r="R919">
        <v>8</v>
      </c>
      <c r="S919">
        <v>0</v>
      </c>
      <c r="T919" t="s">
        <v>67</v>
      </c>
      <c r="U919">
        <v>2</v>
      </c>
      <c r="V919">
        <v>5</v>
      </c>
      <c r="W919">
        <v>1</v>
      </c>
      <c r="X919">
        <v>0</v>
      </c>
      <c r="Y919" t="s">
        <v>39</v>
      </c>
      <c r="Z919" t="s">
        <v>40</v>
      </c>
      <c r="AA919" t="s">
        <v>38</v>
      </c>
      <c r="AB919">
        <v>3</v>
      </c>
      <c r="AC919">
        <v>3</v>
      </c>
      <c r="AD919">
        <f>COUNTIF(Attrition_data[[#All],[Attrition]], "Yes") / COUNTA(Attrition_data[[#All],[Attrition]])</f>
        <v>0.16118793924280209</v>
      </c>
    </row>
    <row r="920" spans="1:30" x14ac:dyDescent="0.3">
      <c r="A920">
        <v>919</v>
      </c>
      <c r="B920">
        <v>49</v>
      </c>
      <c r="C920" t="s">
        <v>29</v>
      </c>
      <c r="D920" t="s">
        <v>30</v>
      </c>
      <c r="E920" t="s">
        <v>31</v>
      </c>
      <c r="F920">
        <v>4</v>
      </c>
      <c r="G920">
        <v>2</v>
      </c>
      <c r="H920" t="s">
        <v>32</v>
      </c>
      <c r="I920">
        <v>1</v>
      </c>
      <c r="J920" t="s">
        <v>49</v>
      </c>
      <c r="K920">
        <v>2</v>
      </c>
      <c r="L920" t="s">
        <v>57</v>
      </c>
      <c r="M920" t="s">
        <v>35</v>
      </c>
      <c r="N920">
        <v>108450</v>
      </c>
      <c r="O920" t="s">
        <v>38</v>
      </c>
      <c r="P920" t="s">
        <v>37</v>
      </c>
      <c r="Q920">
        <v>24</v>
      </c>
      <c r="R920">
        <v>8</v>
      </c>
      <c r="S920">
        <v>0</v>
      </c>
      <c r="T920" t="s">
        <v>95</v>
      </c>
      <c r="U920">
        <v>4</v>
      </c>
      <c r="V920">
        <v>4</v>
      </c>
      <c r="W920">
        <v>1</v>
      </c>
      <c r="X920">
        <v>2</v>
      </c>
      <c r="Y920" t="s">
        <v>36</v>
      </c>
      <c r="Z920" t="s">
        <v>40</v>
      </c>
      <c r="AA920" t="s">
        <v>38</v>
      </c>
      <c r="AB920">
        <v>2</v>
      </c>
      <c r="AC920">
        <v>4</v>
      </c>
      <c r="AD920">
        <f>COUNTIF(Attrition_data[[#All],[Attrition]], "Yes") / COUNTA(Attrition_data[[#All],[Attrition]])</f>
        <v>0.16118793924280209</v>
      </c>
    </row>
    <row r="921" spans="1:30" x14ac:dyDescent="0.3">
      <c r="A921">
        <v>920</v>
      </c>
      <c r="B921">
        <v>50</v>
      </c>
      <c r="C921" t="s">
        <v>29</v>
      </c>
      <c r="D921" t="s">
        <v>30</v>
      </c>
      <c r="E921" t="s">
        <v>43</v>
      </c>
      <c r="F921">
        <v>2</v>
      </c>
      <c r="G921">
        <v>2</v>
      </c>
      <c r="H921" t="s">
        <v>55</v>
      </c>
      <c r="I921">
        <v>1</v>
      </c>
      <c r="J921" t="s">
        <v>49</v>
      </c>
      <c r="K921">
        <v>3</v>
      </c>
      <c r="L921" t="s">
        <v>50</v>
      </c>
      <c r="M921" t="s">
        <v>61</v>
      </c>
      <c r="N921">
        <v>43770</v>
      </c>
      <c r="O921" t="s">
        <v>51</v>
      </c>
      <c r="P921" t="s">
        <v>37</v>
      </c>
      <c r="Q921">
        <v>12</v>
      </c>
      <c r="R921">
        <v>8</v>
      </c>
      <c r="S921">
        <v>1</v>
      </c>
      <c r="T921" t="s">
        <v>75</v>
      </c>
      <c r="U921">
        <v>2</v>
      </c>
      <c r="V921">
        <v>14</v>
      </c>
      <c r="W921">
        <v>1</v>
      </c>
      <c r="X921">
        <v>11</v>
      </c>
      <c r="Y921" t="s">
        <v>39</v>
      </c>
      <c r="Z921" t="s">
        <v>36</v>
      </c>
      <c r="AA921" t="s">
        <v>38</v>
      </c>
      <c r="AB921">
        <v>2</v>
      </c>
      <c r="AC921">
        <v>3</v>
      </c>
      <c r="AD921">
        <f>COUNTIF(Attrition_data[[#All],[Attrition]], "Yes") / COUNTA(Attrition_data[[#All],[Attrition]])</f>
        <v>0.16118793924280209</v>
      </c>
    </row>
    <row r="922" spans="1:30" x14ac:dyDescent="0.3">
      <c r="A922">
        <v>921</v>
      </c>
      <c r="B922">
        <v>20</v>
      </c>
      <c r="C922" t="s">
        <v>29</v>
      </c>
      <c r="D922" t="s">
        <v>30</v>
      </c>
      <c r="E922" t="s">
        <v>43</v>
      </c>
      <c r="F922">
        <v>18</v>
      </c>
      <c r="G922">
        <v>4</v>
      </c>
      <c r="H922" t="s">
        <v>55</v>
      </c>
      <c r="I922">
        <v>1</v>
      </c>
      <c r="J922" t="s">
        <v>33</v>
      </c>
      <c r="K922">
        <v>2</v>
      </c>
      <c r="L922" t="s">
        <v>50</v>
      </c>
      <c r="M922" t="s">
        <v>45</v>
      </c>
      <c r="N922">
        <v>37430</v>
      </c>
      <c r="O922" t="s">
        <v>36</v>
      </c>
      <c r="P922" t="s">
        <v>37</v>
      </c>
      <c r="Q922">
        <v>13</v>
      </c>
      <c r="R922">
        <v>8</v>
      </c>
      <c r="S922">
        <v>1</v>
      </c>
      <c r="T922" t="s">
        <v>40</v>
      </c>
      <c r="U922">
        <v>2</v>
      </c>
      <c r="V922">
        <v>2</v>
      </c>
      <c r="W922">
        <v>2</v>
      </c>
      <c r="X922">
        <v>2</v>
      </c>
      <c r="Y922" t="s">
        <v>38</v>
      </c>
      <c r="Z922" t="s">
        <v>38</v>
      </c>
      <c r="AA922" t="s">
        <v>38</v>
      </c>
      <c r="AB922">
        <v>3</v>
      </c>
      <c r="AC922">
        <v>3</v>
      </c>
      <c r="AD922">
        <f>COUNTIF(Attrition_data[[#All],[Attrition]], "Yes") / COUNTA(Attrition_data[[#All],[Attrition]])</f>
        <v>0.16118793924280209</v>
      </c>
    </row>
    <row r="923" spans="1:30" x14ac:dyDescent="0.3">
      <c r="A923">
        <v>922</v>
      </c>
      <c r="B923">
        <v>34</v>
      </c>
      <c r="C923" t="s">
        <v>29</v>
      </c>
      <c r="D923" t="s">
        <v>30</v>
      </c>
      <c r="E923" t="s">
        <v>43</v>
      </c>
      <c r="F923">
        <v>10</v>
      </c>
      <c r="G923">
        <v>3</v>
      </c>
      <c r="H923" t="s">
        <v>55</v>
      </c>
      <c r="I923">
        <v>1</v>
      </c>
      <c r="J923" t="s">
        <v>49</v>
      </c>
      <c r="K923">
        <v>3</v>
      </c>
      <c r="L923" t="s">
        <v>60</v>
      </c>
      <c r="M923" t="s">
        <v>61</v>
      </c>
      <c r="N923">
        <v>41480</v>
      </c>
      <c r="O923" t="s">
        <v>36</v>
      </c>
      <c r="P923" t="s">
        <v>37</v>
      </c>
      <c r="Q923">
        <v>11</v>
      </c>
      <c r="R923">
        <v>8</v>
      </c>
      <c r="S923">
        <v>0</v>
      </c>
      <c r="T923" t="s">
        <v>79</v>
      </c>
      <c r="U923">
        <v>3</v>
      </c>
      <c r="V923">
        <v>11</v>
      </c>
      <c r="W923">
        <v>7</v>
      </c>
      <c r="X923">
        <v>9</v>
      </c>
      <c r="Y923" t="s">
        <v>39</v>
      </c>
      <c r="Z923" t="s">
        <v>40</v>
      </c>
      <c r="AA923" t="s">
        <v>38</v>
      </c>
      <c r="AB923">
        <v>3</v>
      </c>
      <c r="AC923">
        <v>3</v>
      </c>
      <c r="AD923">
        <f>COUNTIF(Attrition_data[[#All],[Attrition]], "Yes") / COUNTA(Attrition_data[[#All],[Attrition]])</f>
        <v>0.16118793924280209</v>
      </c>
    </row>
    <row r="924" spans="1:30" x14ac:dyDescent="0.3">
      <c r="A924">
        <v>923</v>
      </c>
      <c r="B924">
        <v>36</v>
      </c>
      <c r="C924" t="s">
        <v>29</v>
      </c>
      <c r="D924" t="s">
        <v>30</v>
      </c>
      <c r="E924" t="s">
        <v>43</v>
      </c>
      <c r="F924">
        <v>1</v>
      </c>
      <c r="G924">
        <v>3</v>
      </c>
      <c r="H924" t="s">
        <v>32</v>
      </c>
      <c r="I924">
        <v>1</v>
      </c>
      <c r="J924" t="s">
        <v>33</v>
      </c>
      <c r="K924">
        <v>2</v>
      </c>
      <c r="L924" t="s">
        <v>34</v>
      </c>
      <c r="M924" t="s">
        <v>45</v>
      </c>
      <c r="N924">
        <v>10510</v>
      </c>
      <c r="O924" t="s">
        <v>40</v>
      </c>
      <c r="P924" t="s">
        <v>37</v>
      </c>
      <c r="Q924">
        <v>14</v>
      </c>
      <c r="R924">
        <v>8</v>
      </c>
      <c r="S924">
        <v>0</v>
      </c>
      <c r="T924" t="s">
        <v>68</v>
      </c>
      <c r="U924">
        <v>2</v>
      </c>
      <c r="V924">
        <v>4</v>
      </c>
      <c r="W924">
        <v>1</v>
      </c>
      <c r="X924">
        <v>3</v>
      </c>
      <c r="Y924" t="s">
        <v>36</v>
      </c>
      <c r="Z924" t="s">
        <v>40</v>
      </c>
      <c r="AA924" t="s">
        <v>38</v>
      </c>
      <c r="AB924">
        <v>3</v>
      </c>
      <c r="AC924">
        <v>3</v>
      </c>
      <c r="AD924">
        <f>COUNTIF(Attrition_data[[#All],[Attrition]], "Yes") / COUNTA(Attrition_data[[#All],[Attrition]])</f>
        <v>0.16118793924280209</v>
      </c>
    </row>
    <row r="925" spans="1:30" x14ac:dyDescent="0.3">
      <c r="A925">
        <v>924</v>
      </c>
      <c r="B925">
        <v>49</v>
      </c>
      <c r="C925" t="s">
        <v>29</v>
      </c>
      <c r="D925" t="s">
        <v>30</v>
      </c>
      <c r="E925" t="s">
        <v>53</v>
      </c>
      <c r="F925">
        <v>6</v>
      </c>
      <c r="G925">
        <v>2</v>
      </c>
      <c r="H925" t="s">
        <v>32</v>
      </c>
      <c r="I925">
        <v>1</v>
      </c>
      <c r="J925" t="s">
        <v>33</v>
      </c>
      <c r="K925">
        <v>2</v>
      </c>
      <c r="L925" t="s">
        <v>44</v>
      </c>
      <c r="M925" t="s">
        <v>35</v>
      </c>
      <c r="N925">
        <v>107390</v>
      </c>
      <c r="O925" t="s">
        <v>40</v>
      </c>
      <c r="P925" t="s">
        <v>37</v>
      </c>
      <c r="Q925">
        <v>11</v>
      </c>
      <c r="R925">
        <v>8</v>
      </c>
      <c r="S925">
        <v>3</v>
      </c>
      <c r="T925" t="s">
        <v>86</v>
      </c>
      <c r="U925">
        <v>3</v>
      </c>
      <c r="V925">
        <v>15</v>
      </c>
      <c r="W925">
        <v>2</v>
      </c>
      <c r="X925">
        <v>12</v>
      </c>
      <c r="Y925" t="s">
        <v>38</v>
      </c>
      <c r="Z925" t="s">
        <v>38</v>
      </c>
      <c r="AA925" t="s">
        <v>38</v>
      </c>
      <c r="AB925">
        <v>3</v>
      </c>
      <c r="AC925">
        <v>3</v>
      </c>
      <c r="AD925">
        <f>COUNTIF(Attrition_data[[#All],[Attrition]], "Yes") / COUNTA(Attrition_data[[#All],[Attrition]])</f>
        <v>0.16118793924280209</v>
      </c>
    </row>
    <row r="926" spans="1:30" x14ac:dyDescent="0.3">
      <c r="A926">
        <v>925</v>
      </c>
      <c r="B926">
        <v>36</v>
      </c>
      <c r="C926" t="s">
        <v>29</v>
      </c>
      <c r="D926" t="s">
        <v>52</v>
      </c>
      <c r="E926" t="s">
        <v>43</v>
      </c>
      <c r="F926">
        <v>8</v>
      </c>
      <c r="G926">
        <v>4</v>
      </c>
      <c r="H926" t="s">
        <v>32</v>
      </c>
      <c r="I926">
        <v>1</v>
      </c>
      <c r="J926" t="s">
        <v>49</v>
      </c>
      <c r="K926">
        <v>4</v>
      </c>
      <c r="L926" t="s">
        <v>60</v>
      </c>
      <c r="M926" t="s">
        <v>35</v>
      </c>
      <c r="N926">
        <v>103880</v>
      </c>
      <c r="O926" t="s">
        <v>46</v>
      </c>
      <c r="P926" t="s">
        <v>37</v>
      </c>
      <c r="Q926">
        <v>14</v>
      </c>
      <c r="R926">
        <v>8</v>
      </c>
      <c r="S926">
        <v>0</v>
      </c>
      <c r="T926" t="s">
        <v>39</v>
      </c>
      <c r="U926">
        <v>2</v>
      </c>
      <c r="V926">
        <v>3</v>
      </c>
      <c r="W926">
        <v>1</v>
      </c>
      <c r="X926">
        <v>2</v>
      </c>
      <c r="Y926" t="s">
        <v>39</v>
      </c>
      <c r="Z926" t="s">
        <v>38</v>
      </c>
      <c r="AA926" t="s">
        <v>38</v>
      </c>
      <c r="AB926">
        <v>3</v>
      </c>
      <c r="AC926">
        <v>3</v>
      </c>
      <c r="AD926">
        <f>COUNTIF(Attrition_data[[#All],[Attrition]], "Yes") / COUNTA(Attrition_data[[#All],[Attrition]])</f>
        <v>0.16118793924280209</v>
      </c>
    </row>
    <row r="927" spans="1:30" x14ac:dyDescent="0.3">
      <c r="A927">
        <v>926</v>
      </c>
      <c r="B927">
        <v>36</v>
      </c>
      <c r="C927" t="s">
        <v>29</v>
      </c>
      <c r="D927" t="s">
        <v>30</v>
      </c>
      <c r="E927" t="s">
        <v>43</v>
      </c>
      <c r="F927">
        <v>2</v>
      </c>
      <c r="G927">
        <v>2</v>
      </c>
      <c r="H927" t="s">
        <v>55</v>
      </c>
      <c r="I927">
        <v>1</v>
      </c>
      <c r="J927" t="s">
        <v>33</v>
      </c>
      <c r="K927">
        <v>2</v>
      </c>
      <c r="L927" t="s">
        <v>34</v>
      </c>
      <c r="M927" t="s">
        <v>61</v>
      </c>
      <c r="N927">
        <v>114160</v>
      </c>
      <c r="O927" t="s">
        <v>47</v>
      </c>
      <c r="P927" t="s">
        <v>37</v>
      </c>
      <c r="Q927">
        <v>16</v>
      </c>
      <c r="R927">
        <v>8</v>
      </c>
      <c r="S927">
        <v>0</v>
      </c>
      <c r="T927" t="s">
        <v>54</v>
      </c>
      <c r="U927">
        <v>2</v>
      </c>
      <c r="V927">
        <v>5</v>
      </c>
      <c r="W927">
        <v>0</v>
      </c>
      <c r="X927">
        <v>4</v>
      </c>
      <c r="Y927" t="s">
        <v>39</v>
      </c>
      <c r="Z927" t="s">
        <v>36</v>
      </c>
      <c r="AA927" t="s">
        <v>38</v>
      </c>
      <c r="AB927">
        <v>3</v>
      </c>
      <c r="AC927">
        <v>3</v>
      </c>
      <c r="AD927">
        <f>COUNTIF(Attrition_data[[#All],[Attrition]], "Yes") / COUNTA(Attrition_data[[#All],[Attrition]])</f>
        <v>0.16118793924280209</v>
      </c>
    </row>
    <row r="928" spans="1:30" x14ac:dyDescent="0.3">
      <c r="A928">
        <v>927</v>
      </c>
      <c r="B928">
        <v>54</v>
      </c>
      <c r="C928" t="s">
        <v>29</v>
      </c>
      <c r="D928" t="s">
        <v>30</v>
      </c>
      <c r="E928" t="s">
        <v>31</v>
      </c>
      <c r="F928">
        <v>24</v>
      </c>
      <c r="G928">
        <v>3</v>
      </c>
      <c r="H928" t="s">
        <v>73</v>
      </c>
      <c r="I928">
        <v>1</v>
      </c>
      <c r="J928" t="s">
        <v>49</v>
      </c>
      <c r="K928">
        <v>1</v>
      </c>
      <c r="L928" t="s">
        <v>60</v>
      </c>
      <c r="M928" t="s">
        <v>35</v>
      </c>
      <c r="N928">
        <v>26000</v>
      </c>
      <c r="O928" t="s">
        <v>38</v>
      </c>
      <c r="P928" t="s">
        <v>37</v>
      </c>
      <c r="Q928">
        <v>14</v>
      </c>
      <c r="R928">
        <v>8</v>
      </c>
      <c r="S928">
        <v>0</v>
      </c>
      <c r="T928" t="s">
        <v>87</v>
      </c>
      <c r="U928">
        <v>5</v>
      </c>
      <c r="V928">
        <v>10</v>
      </c>
      <c r="W928">
        <v>4</v>
      </c>
      <c r="X928">
        <v>7</v>
      </c>
      <c r="Y928" t="s">
        <v>40</v>
      </c>
      <c r="Z928" t="s">
        <v>38</v>
      </c>
      <c r="AA928" t="s">
        <v>38</v>
      </c>
      <c r="AB928">
        <v>3</v>
      </c>
      <c r="AC928">
        <v>3</v>
      </c>
      <c r="AD928">
        <f>COUNTIF(Attrition_data[[#All],[Attrition]], "Yes") / COUNTA(Attrition_data[[#All],[Attrition]])</f>
        <v>0.16118793924280209</v>
      </c>
    </row>
    <row r="929" spans="1:30" x14ac:dyDescent="0.3">
      <c r="A929">
        <v>928</v>
      </c>
      <c r="B929">
        <v>43</v>
      </c>
      <c r="C929" t="s">
        <v>29</v>
      </c>
      <c r="D929" t="s">
        <v>30</v>
      </c>
      <c r="E929" t="s">
        <v>43</v>
      </c>
      <c r="F929">
        <v>2</v>
      </c>
      <c r="G929">
        <v>4</v>
      </c>
      <c r="H929" t="s">
        <v>32</v>
      </c>
      <c r="I929">
        <v>1</v>
      </c>
      <c r="J929" t="s">
        <v>33</v>
      </c>
      <c r="K929">
        <v>1</v>
      </c>
      <c r="L929" t="s">
        <v>44</v>
      </c>
      <c r="M929" t="s">
        <v>35</v>
      </c>
      <c r="N929">
        <v>24220</v>
      </c>
      <c r="O929" t="s">
        <v>36</v>
      </c>
      <c r="P929" t="s">
        <v>37</v>
      </c>
      <c r="Q929">
        <v>11</v>
      </c>
      <c r="R929">
        <v>8</v>
      </c>
      <c r="S929">
        <v>1</v>
      </c>
      <c r="T929" t="s">
        <v>83</v>
      </c>
      <c r="U929">
        <v>2</v>
      </c>
      <c r="V929">
        <v>14</v>
      </c>
      <c r="W929">
        <v>6</v>
      </c>
      <c r="X929">
        <v>11</v>
      </c>
      <c r="Y929" t="s">
        <v>38</v>
      </c>
      <c r="Z929" t="s">
        <v>38</v>
      </c>
      <c r="AA929" t="s">
        <v>38</v>
      </c>
      <c r="AB929">
        <v>3</v>
      </c>
      <c r="AC929">
        <v>3</v>
      </c>
      <c r="AD929">
        <f>COUNTIF(Attrition_data[[#All],[Attrition]], "Yes") / COUNTA(Attrition_data[[#All],[Attrition]])</f>
        <v>0.16118793924280209</v>
      </c>
    </row>
    <row r="930" spans="1:30" x14ac:dyDescent="0.3">
      <c r="A930">
        <v>929</v>
      </c>
      <c r="B930">
        <v>35</v>
      </c>
      <c r="C930" t="s">
        <v>41</v>
      </c>
      <c r="D930" t="s">
        <v>42</v>
      </c>
      <c r="E930" t="s">
        <v>43</v>
      </c>
      <c r="F930">
        <v>17</v>
      </c>
      <c r="G930">
        <v>4</v>
      </c>
      <c r="H930" t="s">
        <v>55</v>
      </c>
      <c r="I930">
        <v>1</v>
      </c>
      <c r="J930" t="s">
        <v>49</v>
      </c>
      <c r="K930">
        <v>1</v>
      </c>
      <c r="L930" t="s">
        <v>57</v>
      </c>
      <c r="M930" t="s">
        <v>45</v>
      </c>
      <c r="N930">
        <v>54720</v>
      </c>
      <c r="O930" t="s">
        <v>38</v>
      </c>
      <c r="P930" t="s">
        <v>37</v>
      </c>
      <c r="Q930">
        <v>11</v>
      </c>
      <c r="R930">
        <v>8</v>
      </c>
      <c r="S930">
        <v>1</v>
      </c>
      <c r="T930" t="s">
        <v>54</v>
      </c>
      <c r="U930">
        <v>3</v>
      </c>
      <c r="V930">
        <v>11</v>
      </c>
      <c r="W930">
        <v>6</v>
      </c>
      <c r="X930">
        <v>7</v>
      </c>
      <c r="Y930" t="s">
        <v>39</v>
      </c>
      <c r="Z930" t="s">
        <v>39</v>
      </c>
      <c r="AA930" t="s">
        <v>39</v>
      </c>
      <c r="AB930">
        <v>2</v>
      </c>
      <c r="AC930">
        <v>3</v>
      </c>
      <c r="AD930">
        <f>COUNTIF(Attrition_data[[#All],[Attrition]], "Yes") / COUNTA(Attrition_data[[#All],[Attrition]])</f>
        <v>0.16118793924280209</v>
      </c>
    </row>
    <row r="931" spans="1:30" x14ac:dyDescent="0.3">
      <c r="A931">
        <v>930</v>
      </c>
      <c r="B931">
        <v>38</v>
      </c>
      <c r="C931" t="s">
        <v>29</v>
      </c>
      <c r="D931" t="s">
        <v>42</v>
      </c>
      <c r="E931" t="s">
        <v>43</v>
      </c>
      <c r="F931">
        <v>19</v>
      </c>
      <c r="G931">
        <v>2</v>
      </c>
      <c r="H931" t="s">
        <v>32</v>
      </c>
      <c r="I931">
        <v>1</v>
      </c>
      <c r="J931" t="s">
        <v>49</v>
      </c>
      <c r="K931">
        <v>2</v>
      </c>
      <c r="L931" t="s">
        <v>44</v>
      </c>
      <c r="M931" t="s">
        <v>35</v>
      </c>
      <c r="N931">
        <v>24510</v>
      </c>
      <c r="O931" t="s">
        <v>67</v>
      </c>
      <c r="P931" t="s">
        <v>37</v>
      </c>
      <c r="Q931">
        <v>12</v>
      </c>
      <c r="R931">
        <v>8</v>
      </c>
      <c r="S931">
        <v>1</v>
      </c>
      <c r="T931" t="s">
        <v>75</v>
      </c>
      <c r="U931">
        <v>3</v>
      </c>
      <c r="V931">
        <v>13</v>
      </c>
      <c r="W931">
        <v>2</v>
      </c>
      <c r="X931">
        <v>9</v>
      </c>
      <c r="Y931" t="s">
        <v>39</v>
      </c>
      <c r="Z931" t="s">
        <v>39</v>
      </c>
      <c r="AA931" t="s">
        <v>39</v>
      </c>
      <c r="AB931">
        <v>3</v>
      </c>
      <c r="AC931">
        <v>3</v>
      </c>
      <c r="AD931">
        <f>COUNTIF(Attrition_data[[#All],[Attrition]], "Yes") / COUNTA(Attrition_data[[#All],[Attrition]])</f>
        <v>0.16118793924280209</v>
      </c>
    </row>
    <row r="932" spans="1:30" x14ac:dyDescent="0.3">
      <c r="A932">
        <v>931</v>
      </c>
      <c r="B932">
        <v>29</v>
      </c>
      <c r="C932" t="s">
        <v>29</v>
      </c>
      <c r="D932" t="s">
        <v>30</v>
      </c>
      <c r="E932" t="s">
        <v>43</v>
      </c>
      <c r="F932">
        <v>1</v>
      </c>
      <c r="G932">
        <v>2</v>
      </c>
      <c r="H932" t="s">
        <v>55</v>
      </c>
      <c r="I932">
        <v>1</v>
      </c>
      <c r="J932" t="s">
        <v>49</v>
      </c>
      <c r="K932">
        <v>2</v>
      </c>
      <c r="L932" t="s">
        <v>69</v>
      </c>
      <c r="M932" t="s">
        <v>61</v>
      </c>
      <c r="N932">
        <v>42400</v>
      </c>
      <c r="O932" t="s">
        <v>36</v>
      </c>
      <c r="P932" t="s">
        <v>37</v>
      </c>
      <c r="Q932">
        <v>14</v>
      </c>
      <c r="R932">
        <v>8</v>
      </c>
      <c r="S932">
        <v>0</v>
      </c>
      <c r="T932" t="s">
        <v>59</v>
      </c>
      <c r="U932">
        <v>2</v>
      </c>
      <c r="V932">
        <v>10</v>
      </c>
      <c r="W932">
        <v>0</v>
      </c>
      <c r="X932">
        <v>9</v>
      </c>
      <c r="Y932" t="s">
        <v>36</v>
      </c>
      <c r="Z932" t="s">
        <v>40</v>
      </c>
      <c r="AA932" t="s">
        <v>40</v>
      </c>
      <c r="AB932">
        <v>2</v>
      </c>
      <c r="AC932">
        <v>3</v>
      </c>
      <c r="AD932">
        <f>COUNTIF(Attrition_data[[#All],[Attrition]], "Yes") / COUNTA(Attrition_data[[#All],[Attrition]])</f>
        <v>0.16118793924280209</v>
      </c>
    </row>
    <row r="933" spans="1:30" x14ac:dyDescent="0.3">
      <c r="A933">
        <v>932</v>
      </c>
      <c r="B933">
        <v>33</v>
      </c>
      <c r="C933" t="s">
        <v>29</v>
      </c>
      <c r="D933" t="s">
        <v>30</v>
      </c>
      <c r="E933" t="s">
        <v>43</v>
      </c>
      <c r="F933">
        <v>7</v>
      </c>
      <c r="G933">
        <v>3</v>
      </c>
      <c r="H933" t="s">
        <v>55</v>
      </c>
      <c r="I933">
        <v>1</v>
      </c>
      <c r="J933" t="s">
        <v>49</v>
      </c>
      <c r="K933">
        <v>5</v>
      </c>
      <c r="L933" t="s">
        <v>50</v>
      </c>
      <c r="M933" t="s">
        <v>61</v>
      </c>
      <c r="N933">
        <v>109990</v>
      </c>
      <c r="O933" t="s">
        <v>36</v>
      </c>
      <c r="P933" t="s">
        <v>37</v>
      </c>
      <c r="Q933">
        <v>18</v>
      </c>
      <c r="R933">
        <v>8</v>
      </c>
      <c r="S933">
        <v>3</v>
      </c>
      <c r="T933" t="s">
        <v>47</v>
      </c>
      <c r="U933">
        <v>3</v>
      </c>
      <c r="V933">
        <v>6</v>
      </c>
      <c r="W933">
        <v>0</v>
      </c>
      <c r="X933">
        <v>4</v>
      </c>
      <c r="Y933" t="s">
        <v>39</v>
      </c>
      <c r="Z933" t="s">
        <v>39</v>
      </c>
      <c r="AA933" t="s">
        <v>38</v>
      </c>
      <c r="AB933">
        <v>2</v>
      </c>
      <c r="AC933">
        <v>3</v>
      </c>
      <c r="AD933">
        <f>COUNTIF(Attrition_data[[#All],[Attrition]], "Yes") / COUNTA(Attrition_data[[#All],[Attrition]])</f>
        <v>0.16118793924280209</v>
      </c>
    </row>
    <row r="934" spans="1:30" x14ac:dyDescent="0.3">
      <c r="A934">
        <v>933</v>
      </c>
      <c r="B934">
        <v>32</v>
      </c>
      <c r="C934" t="s">
        <v>29</v>
      </c>
      <c r="D934" t="s">
        <v>30</v>
      </c>
      <c r="E934" t="s">
        <v>43</v>
      </c>
      <c r="F934">
        <v>5</v>
      </c>
      <c r="G934">
        <v>4</v>
      </c>
      <c r="H934" t="s">
        <v>77</v>
      </c>
      <c r="I934">
        <v>1</v>
      </c>
      <c r="J934" t="s">
        <v>49</v>
      </c>
      <c r="K934">
        <v>5</v>
      </c>
      <c r="L934" t="s">
        <v>44</v>
      </c>
      <c r="M934" t="s">
        <v>61</v>
      </c>
      <c r="N934">
        <v>50030</v>
      </c>
      <c r="O934" t="s">
        <v>64</v>
      </c>
      <c r="P934" t="s">
        <v>37</v>
      </c>
      <c r="Q934">
        <v>13</v>
      </c>
      <c r="R934">
        <v>8</v>
      </c>
      <c r="S934">
        <v>0</v>
      </c>
      <c r="T934" t="s">
        <v>59</v>
      </c>
      <c r="U934">
        <v>5</v>
      </c>
      <c r="V934">
        <v>9</v>
      </c>
      <c r="W934">
        <v>1</v>
      </c>
      <c r="X934">
        <v>6</v>
      </c>
      <c r="Y934" t="s">
        <v>39</v>
      </c>
      <c r="Z934" t="s">
        <v>40</v>
      </c>
      <c r="AA934" t="s">
        <v>40</v>
      </c>
      <c r="AB934">
        <v>3</v>
      </c>
      <c r="AC934">
        <v>3</v>
      </c>
      <c r="AD934">
        <f>COUNTIF(Attrition_data[[#All],[Attrition]], "Yes") / COUNTA(Attrition_data[[#All],[Attrition]])</f>
        <v>0.16118793924280209</v>
      </c>
    </row>
    <row r="935" spans="1:30" x14ac:dyDescent="0.3">
      <c r="A935">
        <v>934</v>
      </c>
      <c r="B935">
        <v>31</v>
      </c>
      <c r="C935" t="s">
        <v>29</v>
      </c>
      <c r="D935" t="s">
        <v>30</v>
      </c>
      <c r="E935" t="s">
        <v>43</v>
      </c>
      <c r="F935">
        <v>28</v>
      </c>
      <c r="G935">
        <v>4</v>
      </c>
      <c r="H935" t="s">
        <v>77</v>
      </c>
      <c r="I935">
        <v>1</v>
      </c>
      <c r="J935" t="s">
        <v>33</v>
      </c>
      <c r="K935">
        <v>2</v>
      </c>
      <c r="L935" t="s">
        <v>50</v>
      </c>
      <c r="M935" t="s">
        <v>35</v>
      </c>
      <c r="N935">
        <v>127420</v>
      </c>
      <c r="O935" t="s">
        <v>36</v>
      </c>
      <c r="P935" t="s">
        <v>37</v>
      </c>
      <c r="Q935">
        <v>11</v>
      </c>
      <c r="R935">
        <v>8</v>
      </c>
      <c r="S935">
        <v>0</v>
      </c>
      <c r="T935" t="s">
        <v>59</v>
      </c>
      <c r="U935">
        <v>4</v>
      </c>
      <c r="V935">
        <v>10</v>
      </c>
      <c r="W935">
        <v>0</v>
      </c>
      <c r="X935">
        <v>2</v>
      </c>
      <c r="Y935" t="s">
        <v>36</v>
      </c>
      <c r="Z935" t="s">
        <v>39</v>
      </c>
      <c r="AA935" t="s">
        <v>38</v>
      </c>
      <c r="AB935">
        <v>2</v>
      </c>
      <c r="AC935">
        <v>3</v>
      </c>
      <c r="AD935">
        <f>COUNTIF(Attrition_data[[#All],[Attrition]], "Yes") / COUNTA(Attrition_data[[#All],[Attrition]])</f>
        <v>0.16118793924280209</v>
      </c>
    </row>
    <row r="936" spans="1:30" x14ac:dyDescent="0.3">
      <c r="A936">
        <v>935</v>
      </c>
      <c r="B936">
        <v>49</v>
      </c>
      <c r="C936" t="s">
        <v>29</v>
      </c>
      <c r="D936" t="s">
        <v>30</v>
      </c>
      <c r="E936" t="s">
        <v>43</v>
      </c>
      <c r="F936">
        <v>2</v>
      </c>
      <c r="G936">
        <v>4</v>
      </c>
      <c r="H936" t="s">
        <v>55</v>
      </c>
      <c r="I936">
        <v>1</v>
      </c>
      <c r="J936" t="s">
        <v>49</v>
      </c>
      <c r="K936">
        <v>1</v>
      </c>
      <c r="L936" t="s">
        <v>60</v>
      </c>
      <c r="M936" t="s">
        <v>61</v>
      </c>
      <c r="N936">
        <v>42270</v>
      </c>
      <c r="O936" t="s">
        <v>39</v>
      </c>
      <c r="P936" t="s">
        <v>37</v>
      </c>
      <c r="Q936">
        <v>18</v>
      </c>
      <c r="R936">
        <v>8</v>
      </c>
      <c r="S936">
        <v>0</v>
      </c>
      <c r="T936" t="s">
        <v>74</v>
      </c>
      <c r="U936">
        <v>3</v>
      </c>
      <c r="V936">
        <v>2</v>
      </c>
      <c r="W936">
        <v>2</v>
      </c>
      <c r="X936">
        <v>2</v>
      </c>
      <c r="Y936" t="s">
        <v>39</v>
      </c>
      <c r="Z936" t="s">
        <v>36</v>
      </c>
      <c r="AA936" t="s">
        <v>40</v>
      </c>
      <c r="AB936">
        <v>2</v>
      </c>
      <c r="AC936">
        <v>3</v>
      </c>
      <c r="AD936">
        <f>COUNTIF(Attrition_data[[#All],[Attrition]], "Yes") / COUNTA(Attrition_data[[#All],[Attrition]])</f>
        <v>0.16118793924280209</v>
      </c>
    </row>
    <row r="937" spans="1:30" x14ac:dyDescent="0.3">
      <c r="A937">
        <v>936</v>
      </c>
      <c r="B937">
        <v>38</v>
      </c>
      <c r="C937" t="s">
        <v>29</v>
      </c>
      <c r="D937" t="s">
        <v>42</v>
      </c>
      <c r="E937" t="s">
        <v>31</v>
      </c>
      <c r="F937">
        <v>29</v>
      </c>
      <c r="G937">
        <v>2</v>
      </c>
      <c r="H937" t="s">
        <v>55</v>
      </c>
      <c r="I937">
        <v>1</v>
      </c>
      <c r="J937" t="s">
        <v>33</v>
      </c>
      <c r="K937">
        <v>1</v>
      </c>
      <c r="L937" t="s">
        <v>50</v>
      </c>
      <c r="M937" t="s">
        <v>45</v>
      </c>
      <c r="N937">
        <v>39170</v>
      </c>
      <c r="O937" t="s">
        <v>36</v>
      </c>
      <c r="P937" t="s">
        <v>37</v>
      </c>
      <c r="Q937">
        <v>15</v>
      </c>
      <c r="R937">
        <v>8</v>
      </c>
      <c r="S937">
        <v>3</v>
      </c>
      <c r="T937" t="s">
        <v>39</v>
      </c>
      <c r="U937">
        <v>2</v>
      </c>
      <c r="V937">
        <v>4</v>
      </c>
      <c r="W937">
        <v>3</v>
      </c>
      <c r="X937">
        <v>3</v>
      </c>
      <c r="Y937" t="s">
        <v>39</v>
      </c>
      <c r="Z937" t="s">
        <v>40</v>
      </c>
      <c r="AA937" t="s">
        <v>38</v>
      </c>
      <c r="AB937">
        <v>3</v>
      </c>
      <c r="AC937">
        <v>3</v>
      </c>
      <c r="AD937">
        <f>COUNTIF(Attrition_data[[#All],[Attrition]], "Yes") / COUNTA(Attrition_data[[#All],[Attrition]])</f>
        <v>0.16118793924280209</v>
      </c>
    </row>
    <row r="938" spans="1:30" x14ac:dyDescent="0.3">
      <c r="A938">
        <v>937</v>
      </c>
      <c r="B938">
        <v>47</v>
      </c>
      <c r="C938" t="s">
        <v>29</v>
      </c>
      <c r="D938" t="s">
        <v>30</v>
      </c>
      <c r="E938" t="s">
        <v>43</v>
      </c>
      <c r="F938">
        <v>1</v>
      </c>
      <c r="G938">
        <v>4</v>
      </c>
      <c r="H938" t="s">
        <v>55</v>
      </c>
      <c r="I938">
        <v>1</v>
      </c>
      <c r="J938" t="s">
        <v>49</v>
      </c>
      <c r="K938">
        <v>3</v>
      </c>
      <c r="L938" t="s">
        <v>60</v>
      </c>
      <c r="M938" t="s">
        <v>61</v>
      </c>
      <c r="N938">
        <v>183030</v>
      </c>
      <c r="O938" t="s">
        <v>47</v>
      </c>
      <c r="P938" t="s">
        <v>37</v>
      </c>
      <c r="Q938">
        <v>22</v>
      </c>
      <c r="R938">
        <v>8</v>
      </c>
      <c r="S938">
        <v>1</v>
      </c>
      <c r="T938" t="s">
        <v>93</v>
      </c>
      <c r="U938">
        <v>2</v>
      </c>
      <c r="V938">
        <v>3</v>
      </c>
      <c r="W938">
        <v>1</v>
      </c>
      <c r="X938">
        <v>2</v>
      </c>
      <c r="Y938" t="s">
        <v>40</v>
      </c>
      <c r="Z938" t="s">
        <v>40</v>
      </c>
      <c r="AA938" t="s">
        <v>38</v>
      </c>
      <c r="AB938">
        <v>2</v>
      </c>
      <c r="AC938">
        <v>4</v>
      </c>
      <c r="AD938">
        <f>COUNTIF(Attrition_data[[#All],[Attrition]], "Yes") / COUNTA(Attrition_data[[#All],[Attrition]])</f>
        <v>0.16118793924280209</v>
      </c>
    </row>
    <row r="939" spans="1:30" x14ac:dyDescent="0.3">
      <c r="A939">
        <v>938</v>
      </c>
      <c r="B939">
        <v>49</v>
      </c>
      <c r="C939" t="s">
        <v>29</v>
      </c>
      <c r="D939" t="s">
        <v>30</v>
      </c>
      <c r="E939" t="s">
        <v>43</v>
      </c>
      <c r="F939">
        <v>21</v>
      </c>
      <c r="G939">
        <v>3</v>
      </c>
      <c r="H939" t="s">
        <v>55</v>
      </c>
      <c r="I939">
        <v>1</v>
      </c>
      <c r="J939" t="s">
        <v>49</v>
      </c>
      <c r="K939">
        <v>2</v>
      </c>
      <c r="L939" t="s">
        <v>66</v>
      </c>
      <c r="M939" t="s">
        <v>45</v>
      </c>
      <c r="N939">
        <v>23800</v>
      </c>
      <c r="O939" t="s">
        <v>39</v>
      </c>
      <c r="P939" t="s">
        <v>37</v>
      </c>
      <c r="Q939">
        <v>13</v>
      </c>
      <c r="R939">
        <v>8</v>
      </c>
      <c r="S939">
        <v>0</v>
      </c>
      <c r="T939" t="s">
        <v>78</v>
      </c>
      <c r="U939">
        <v>3</v>
      </c>
      <c r="V939">
        <v>8</v>
      </c>
      <c r="W939">
        <v>0</v>
      </c>
      <c r="X939">
        <v>0</v>
      </c>
      <c r="Y939" t="s">
        <v>38</v>
      </c>
      <c r="Z939" t="s">
        <v>38</v>
      </c>
      <c r="AA939" t="s">
        <v>38</v>
      </c>
      <c r="AB939">
        <v>1</v>
      </c>
      <c r="AC939">
        <v>3</v>
      </c>
      <c r="AD939">
        <f>COUNTIF(Attrition_data[[#All],[Attrition]], "Yes") / COUNTA(Attrition_data[[#All],[Attrition]])</f>
        <v>0.16118793924280209</v>
      </c>
    </row>
    <row r="940" spans="1:30" x14ac:dyDescent="0.3">
      <c r="A940">
        <v>939</v>
      </c>
      <c r="B940">
        <v>41</v>
      </c>
      <c r="C940" t="s">
        <v>29</v>
      </c>
      <c r="D940" t="s">
        <v>30</v>
      </c>
      <c r="E940" t="s">
        <v>43</v>
      </c>
      <c r="F940">
        <v>24</v>
      </c>
      <c r="G940">
        <v>4</v>
      </c>
      <c r="H940" t="s">
        <v>32</v>
      </c>
      <c r="I940">
        <v>1</v>
      </c>
      <c r="J940" t="s">
        <v>33</v>
      </c>
      <c r="K940">
        <v>4</v>
      </c>
      <c r="L940" t="s">
        <v>70</v>
      </c>
      <c r="M940" t="s">
        <v>45</v>
      </c>
      <c r="N940">
        <v>137260</v>
      </c>
      <c r="O940" t="s">
        <v>38</v>
      </c>
      <c r="P940" t="s">
        <v>37</v>
      </c>
      <c r="Q940">
        <v>12</v>
      </c>
      <c r="R940">
        <v>8</v>
      </c>
      <c r="S940">
        <v>0</v>
      </c>
      <c r="T940" t="s">
        <v>62</v>
      </c>
      <c r="U940">
        <v>6</v>
      </c>
      <c r="V940">
        <v>2</v>
      </c>
      <c r="W940">
        <v>0</v>
      </c>
      <c r="X940">
        <v>2</v>
      </c>
      <c r="Y940" t="s">
        <v>39</v>
      </c>
      <c r="Z940" t="s">
        <v>38</v>
      </c>
      <c r="AA940" t="s">
        <v>38</v>
      </c>
      <c r="AB940">
        <v>4</v>
      </c>
      <c r="AC940">
        <v>3</v>
      </c>
      <c r="AD940">
        <f>COUNTIF(Attrition_data[[#All],[Attrition]], "Yes") / COUNTA(Attrition_data[[#All],[Attrition]])</f>
        <v>0.16118793924280209</v>
      </c>
    </row>
    <row r="941" spans="1:30" x14ac:dyDescent="0.3">
      <c r="A941">
        <v>940</v>
      </c>
      <c r="B941">
        <v>20</v>
      </c>
      <c r="C941" t="s">
        <v>29</v>
      </c>
      <c r="D941" t="s">
        <v>30</v>
      </c>
      <c r="E941" t="s">
        <v>43</v>
      </c>
      <c r="F941">
        <v>1</v>
      </c>
      <c r="G941">
        <v>3</v>
      </c>
      <c r="H941" t="s">
        <v>32</v>
      </c>
      <c r="I941">
        <v>1</v>
      </c>
      <c r="J941" t="s">
        <v>49</v>
      </c>
      <c r="K941">
        <v>1</v>
      </c>
      <c r="L941" t="s">
        <v>69</v>
      </c>
      <c r="M941" t="s">
        <v>45</v>
      </c>
      <c r="N941">
        <v>47770</v>
      </c>
      <c r="O941" t="s">
        <v>36</v>
      </c>
      <c r="P941" t="s">
        <v>37</v>
      </c>
      <c r="Q941">
        <v>18</v>
      </c>
      <c r="R941">
        <v>8</v>
      </c>
      <c r="S941">
        <v>1</v>
      </c>
      <c r="T941" t="s">
        <v>40</v>
      </c>
      <c r="U941">
        <v>3</v>
      </c>
      <c r="V941">
        <v>2</v>
      </c>
      <c r="W941">
        <v>0</v>
      </c>
      <c r="X941">
        <v>2</v>
      </c>
      <c r="Y941" t="s">
        <v>39</v>
      </c>
      <c r="Z941" t="s">
        <v>36</v>
      </c>
      <c r="AA941" t="s">
        <v>38</v>
      </c>
      <c r="AB941">
        <v>3</v>
      </c>
      <c r="AC941">
        <v>3</v>
      </c>
      <c r="AD941">
        <f>COUNTIF(Attrition_data[[#All],[Attrition]], "Yes") / COUNTA(Attrition_data[[#All],[Attrition]])</f>
        <v>0.16118793924280209</v>
      </c>
    </row>
    <row r="942" spans="1:30" x14ac:dyDescent="0.3">
      <c r="A942">
        <v>941</v>
      </c>
      <c r="B942">
        <v>33</v>
      </c>
      <c r="C942" t="s">
        <v>29</v>
      </c>
      <c r="D942" t="s">
        <v>52</v>
      </c>
      <c r="E942" t="s">
        <v>43</v>
      </c>
      <c r="F942">
        <v>18</v>
      </c>
      <c r="G942">
        <v>2</v>
      </c>
      <c r="H942" t="s">
        <v>55</v>
      </c>
      <c r="I942">
        <v>1</v>
      </c>
      <c r="J942" t="s">
        <v>33</v>
      </c>
      <c r="K942">
        <v>2</v>
      </c>
      <c r="L942" t="s">
        <v>34</v>
      </c>
      <c r="M942" t="s">
        <v>61</v>
      </c>
      <c r="N942">
        <v>63850</v>
      </c>
      <c r="O942" t="s">
        <v>36</v>
      </c>
      <c r="P942" t="s">
        <v>37</v>
      </c>
      <c r="Q942">
        <v>13</v>
      </c>
      <c r="R942">
        <v>8</v>
      </c>
      <c r="S942">
        <v>0</v>
      </c>
      <c r="T942" t="s">
        <v>67</v>
      </c>
      <c r="U942">
        <v>6</v>
      </c>
      <c r="V942">
        <v>6</v>
      </c>
      <c r="W942">
        <v>1</v>
      </c>
      <c r="X942">
        <v>2</v>
      </c>
      <c r="Y942" t="s">
        <v>38</v>
      </c>
      <c r="Z942" t="s">
        <v>39</v>
      </c>
      <c r="AA942" t="s">
        <v>38</v>
      </c>
      <c r="AB942">
        <v>2</v>
      </c>
      <c r="AC942">
        <v>3</v>
      </c>
      <c r="AD942">
        <f>COUNTIF(Attrition_data[[#All],[Attrition]], "Yes") / COUNTA(Attrition_data[[#All],[Attrition]])</f>
        <v>0.16118793924280209</v>
      </c>
    </row>
    <row r="943" spans="1:30" x14ac:dyDescent="0.3">
      <c r="A943">
        <v>942</v>
      </c>
      <c r="B943">
        <v>36</v>
      </c>
      <c r="C943" t="s">
        <v>29</v>
      </c>
      <c r="D943" t="s">
        <v>30</v>
      </c>
      <c r="E943" t="s">
        <v>43</v>
      </c>
      <c r="F943">
        <v>2</v>
      </c>
      <c r="G943">
        <v>2</v>
      </c>
      <c r="H943" t="s">
        <v>77</v>
      </c>
      <c r="I943">
        <v>1</v>
      </c>
      <c r="J943" t="s">
        <v>49</v>
      </c>
      <c r="K943">
        <v>3</v>
      </c>
      <c r="L943" t="s">
        <v>50</v>
      </c>
      <c r="M943" t="s">
        <v>35</v>
      </c>
      <c r="N943">
        <v>199730</v>
      </c>
      <c r="O943" t="s">
        <v>47</v>
      </c>
      <c r="P943" t="s">
        <v>37</v>
      </c>
      <c r="Q943">
        <v>12</v>
      </c>
      <c r="R943">
        <v>8</v>
      </c>
      <c r="S943">
        <v>0</v>
      </c>
      <c r="T943" t="s">
        <v>59</v>
      </c>
      <c r="U943">
        <v>2</v>
      </c>
      <c r="V943">
        <v>3</v>
      </c>
      <c r="W943">
        <v>0</v>
      </c>
      <c r="X943">
        <v>2</v>
      </c>
      <c r="Y943" t="s">
        <v>36</v>
      </c>
      <c r="Z943" t="s">
        <v>38</v>
      </c>
      <c r="AA943" t="s">
        <v>40</v>
      </c>
      <c r="AB943">
        <v>3</v>
      </c>
      <c r="AC943">
        <v>3</v>
      </c>
      <c r="AD943">
        <f>COUNTIF(Attrition_data[[#All],[Attrition]], "Yes") / COUNTA(Attrition_data[[#All],[Attrition]])</f>
        <v>0.16118793924280209</v>
      </c>
    </row>
    <row r="944" spans="1:30" x14ac:dyDescent="0.3">
      <c r="A944">
        <v>943</v>
      </c>
      <c r="B944">
        <v>44</v>
      </c>
      <c r="C944" t="s">
        <v>29</v>
      </c>
      <c r="D944" t="s">
        <v>30</v>
      </c>
      <c r="E944" t="s">
        <v>43</v>
      </c>
      <c r="F944">
        <v>9</v>
      </c>
      <c r="G944">
        <v>3</v>
      </c>
      <c r="H944" t="s">
        <v>77</v>
      </c>
      <c r="I944">
        <v>1</v>
      </c>
      <c r="J944" t="s">
        <v>33</v>
      </c>
      <c r="K944">
        <v>3</v>
      </c>
      <c r="L944" t="s">
        <v>34</v>
      </c>
      <c r="M944" t="s">
        <v>61</v>
      </c>
      <c r="N944">
        <v>68610</v>
      </c>
      <c r="O944" t="s">
        <v>39</v>
      </c>
      <c r="P944" t="s">
        <v>37</v>
      </c>
      <c r="Q944">
        <v>12</v>
      </c>
      <c r="R944">
        <v>8</v>
      </c>
      <c r="S944">
        <v>0</v>
      </c>
      <c r="T944" t="s">
        <v>71</v>
      </c>
      <c r="U944">
        <v>2</v>
      </c>
      <c r="V944">
        <v>2</v>
      </c>
      <c r="W944">
        <v>2</v>
      </c>
      <c r="X944">
        <v>2</v>
      </c>
      <c r="Y944" t="s">
        <v>38</v>
      </c>
      <c r="Z944" t="s">
        <v>39</v>
      </c>
      <c r="AA944" t="s">
        <v>38</v>
      </c>
      <c r="AB944">
        <v>2</v>
      </c>
      <c r="AC944">
        <v>3</v>
      </c>
      <c r="AD944">
        <f>COUNTIF(Attrition_data[[#All],[Attrition]], "Yes") / COUNTA(Attrition_data[[#All],[Attrition]])</f>
        <v>0.16118793924280209</v>
      </c>
    </row>
    <row r="945" spans="1:30" x14ac:dyDescent="0.3">
      <c r="A945">
        <v>944</v>
      </c>
      <c r="B945">
        <v>23</v>
      </c>
      <c r="C945" t="s">
        <v>41</v>
      </c>
      <c r="D945" t="s">
        <v>30</v>
      </c>
      <c r="E945" t="s">
        <v>53</v>
      </c>
      <c r="F945">
        <v>6</v>
      </c>
      <c r="G945">
        <v>3</v>
      </c>
      <c r="H945" t="s">
        <v>32</v>
      </c>
      <c r="I945">
        <v>1</v>
      </c>
      <c r="J945" t="s">
        <v>33</v>
      </c>
      <c r="K945">
        <v>3</v>
      </c>
      <c r="L945" t="s">
        <v>60</v>
      </c>
      <c r="M945" t="s">
        <v>45</v>
      </c>
      <c r="N945">
        <v>49690</v>
      </c>
      <c r="O945" t="s">
        <v>36</v>
      </c>
      <c r="P945" t="s">
        <v>37</v>
      </c>
      <c r="Q945">
        <v>12</v>
      </c>
      <c r="R945">
        <v>8</v>
      </c>
      <c r="S945">
        <v>0</v>
      </c>
      <c r="T945" t="s">
        <v>51</v>
      </c>
      <c r="U945">
        <v>3</v>
      </c>
      <c r="V945">
        <v>5</v>
      </c>
      <c r="W945">
        <v>1</v>
      </c>
      <c r="X945">
        <v>2</v>
      </c>
      <c r="Y945" t="s">
        <v>39</v>
      </c>
      <c r="Z945" t="s">
        <v>38</v>
      </c>
      <c r="AA945" t="s">
        <v>38</v>
      </c>
      <c r="AB945">
        <v>3</v>
      </c>
      <c r="AC945">
        <v>3</v>
      </c>
      <c r="AD945">
        <f>COUNTIF(Attrition_data[[#All],[Attrition]], "Yes") / COUNTA(Attrition_data[[#All],[Attrition]])</f>
        <v>0.16118793924280209</v>
      </c>
    </row>
    <row r="946" spans="1:30" x14ac:dyDescent="0.3">
      <c r="A946">
        <v>945</v>
      </c>
      <c r="B946">
        <v>38</v>
      </c>
      <c r="C946" t="s">
        <v>29</v>
      </c>
      <c r="D946" t="s">
        <v>30</v>
      </c>
      <c r="E946" t="s">
        <v>43</v>
      </c>
      <c r="F946">
        <v>11</v>
      </c>
      <c r="G946">
        <v>2</v>
      </c>
      <c r="H946" t="s">
        <v>32</v>
      </c>
      <c r="I946">
        <v>1</v>
      </c>
      <c r="J946" t="s">
        <v>49</v>
      </c>
      <c r="K946">
        <v>1</v>
      </c>
      <c r="L946" t="s">
        <v>50</v>
      </c>
      <c r="M946" t="s">
        <v>35</v>
      </c>
      <c r="N946">
        <v>198450</v>
      </c>
      <c r="O946" t="s">
        <v>67</v>
      </c>
      <c r="P946" t="s">
        <v>37</v>
      </c>
      <c r="Q946">
        <v>11</v>
      </c>
      <c r="R946">
        <v>8</v>
      </c>
      <c r="S946">
        <v>1</v>
      </c>
      <c r="T946" t="s">
        <v>67</v>
      </c>
      <c r="U946">
        <v>3</v>
      </c>
      <c r="V946">
        <v>0</v>
      </c>
      <c r="W946">
        <v>0</v>
      </c>
      <c r="X946">
        <v>0</v>
      </c>
      <c r="Y946" t="s">
        <v>39</v>
      </c>
      <c r="Z946" t="s">
        <v>38</v>
      </c>
      <c r="AA946" t="s">
        <v>40</v>
      </c>
      <c r="AB946">
        <v>3</v>
      </c>
      <c r="AC946">
        <v>3</v>
      </c>
      <c r="AD946">
        <f>COUNTIF(Attrition_data[[#All],[Attrition]], "Yes") / COUNTA(Attrition_data[[#All],[Attrition]])</f>
        <v>0.16118793924280209</v>
      </c>
    </row>
    <row r="947" spans="1:30" x14ac:dyDescent="0.3">
      <c r="A947">
        <v>946</v>
      </c>
      <c r="B947">
        <v>53</v>
      </c>
      <c r="C947" t="s">
        <v>29</v>
      </c>
      <c r="D947" t="s">
        <v>30</v>
      </c>
      <c r="E947" t="s">
        <v>43</v>
      </c>
      <c r="F947">
        <v>24</v>
      </c>
      <c r="G947">
        <v>3</v>
      </c>
      <c r="H947" t="s">
        <v>32</v>
      </c>
      <c r="I947">
        <v>1</v>
      </c>
      <c r="J947" t="s">
        <v>49</v>
      </c>
      <c r="K947">
        <v>4</v>
      </c>
      <c r="L947" t="s">
        <v>57</v>
      </c>
      <c r="M947" t="s">
        <v>35</v>
      </c>
      <c r="N947">
        <v>133200</v>
      </c>
      <c r="O947" t="s">
        <v>38</v>
      </c>
      <c r="P947" t="s">
        <v>37</v>
      </c>
      <c r="Q947">
        <v>11</v>
      </c>
      <c r="R947">
        <v>8</v>
      </c>
      <c r="S947">
        <v>0</v>
      </c>
      <c r="T947" t="s">
        <v>79</v>
      </c>
      <c r="U947">
        <v>2</v>
      </c>
      <c r="V947">
        <v>4</v>
      </c>
      <c r="W947">
        <v>1</v>
      </c>
      <c r="X947">
        <v>2</v>
      </c>
      <c r="Y947" t="s">
        <v>40</v>
      </c>
      <c r="Z947" t="s">
        <v>39</v>
      </c>
      <c r="AA947" t="s">
        <v>38</v>
      </c>
      <c r="AB947">
        <v>3</v>
      </c>
      <c r="AC947">
        <v>3</v>
      </c>
      <c r="AD947">
        <f>COUNTIF(Attrition_data[[#All],[Attrition]], "Yes") / COUNTA(Attrition_data[[#All],[Attrition]])</f>
        <v>0.16118793924280209</v>
      </c>
    </row>
    <row r="948" spans="1:30" x14ac:dyDescent="0.3">
      <c r="A948">
        <v>947</v>
      </c>
      <c r="B948">
        <v>48</v>
      </c>
      <c r="C948" t="s">
        <v>41</v>
      </c>
      <c r="D948" t="s">
        <v>42</v>
      </c>
      <c r="E948" t="s">
        <v>31</v>
      </c>
      <c r="F948">
        <v>10</v>
      </c>
      <c r="G948">
        <v>2</v>
      </c>
      <c r="H948" t="s">
        <v>73</v>
      </c>
      <c r="I948">
        <v>1</v>
      </c>
      <c r="J948" t="s">
        <v>49</v>
      </c>
      <c r="K948">
        <v>1</v>
      </c>
      <c r="L948" t="s">
        <v>34</v>
      </c>
      <c r="M948" t="s">
        <v>35</v>
      </c>
      <c r="N948">
        <v>63470</v>
      </c>
      <c r="O948" t="s">
        <v>40</v>
      </c>
      <c r="P948" t="s">
        <v>37</v>
      </c>
      <c r="Q948">
        <v>12</v>
      </c>
      <c r="R948">
        <v>8</v>
      </c>
      <c r="S948">
        <v>1</v>
      </c>
      <c r="T948" t="s">
        <v>75</v>
      </c>
      <c r="U948">
        <v>3</v>
      </c>
      <c r="V948">
        <v>9</v>
      </c>
      <c r="W948">
        <v>7</v>
      </c>
      <c r="X948">
        <v>7</v>
      </c>
      <c r="Y948" t="s">
        <v>39</v>
      </c>
      <c r="Z948" t="s">
        <v>38</v>
      </c>
      <c r="AA948" t="s">
        <v>38</v>
      </c>
      <c r="AB948">
        <v>1</v>
      </c>
      <c r="AC948">
        <v>3</v>
      </c>
      <c r="AD948">
        <f>COUNTIF(Attrition_data[[#All],[Attrition]], "Yes") / COUNTA(Attrition_data[[#All],[Attrition]])</f>
        <v>0.16118793924280209</v>
      </c>
    </row>
    <row r="949" spans="1:30" x14ac:dyDescent="0.3">
      <c r="A949">
        <v>948</v>
      </c>
      <c r="B949">
        <v>32</v>
      </c>
      <c r="C949" t="s">
        <v>41</v>
      </c>
      <c r="D949" t="s">
        <v>30</v>
      </c>
      <c r="E949" t="s">
        <v>31</v>
      </c>
      <c r="F949">
        <v>1</v>
      </c>
      <c r="G949">
        <v>3</v>
      </c>
      <c r="H949" t="s">
        <v>32</v>
      </c>
      <c r="I949">
        <v>1</v>
      </c>
      <c r="J949" t="s">
        <v>49</v>
      </c>
      <c r="K949">
        <v>2</v>
      </c>
      <c r="L949" t="s">
        <v>44</v>
      </c>
      <c r="M949" t="s">
        <v>45</v>
      </c>
      <c r="N949">
        <v>27430</v>
      </c>
      <c r="O949" t="s">
        <v>36</v>
      </c>
      <c r="P949" t="s">
        <v>37</v>
      </c>
      <c r="Q949">
        <v>19</v>
      </c>
      <c r="R949">
        <v>8</v>
      </c>
      <c r="S949">
        <v>1</v>
      </c>
      <c r="T949" t="s">
        <v>36</v>
      </c>
      <c r="U949">
        <v>2</v>
      </c>
      <c r="V949">
        <v>1</v>
      </c>
      <c r="W949">
        <v>0</v>
      </c>
      <c r="X949">
        <v>0</v>
      </c>
      <c r="Y949" t="s">
        <v>39</v>
      </c>
      <c r="Z949" t="s">
        <v>40</v>
      </c>
      <c r="AA949" t="s">
        <v>38</v>
      </c>
      <c r="AB949">
        <v>3</v>
      </c>
      <c r="AC949">
        <v>3</v>
      </c>
      <c r="AD949">
        <f>COUNTIF(Attrition_data[[#All],[Attrition]], "Yes") / COUNTA(Attrition_data[[#All],[Attrition]])</f>
        <v>0.16118793924280209</v>
      </c>
    </row>
    <row r="950" spans="1:30" x14ac:dyDescent="0.3">
      <c r="A950">
        <v>949</v>
      </c>
      <c r="B950">
        <v>26</v>
      </c>
      <c r="C950" t="s">
        <v>29</v>
      </c>
      <c r="D950" t="s">
        <v>52</v>
      </c>
      <c r="E950" t="s">
        <v>43</v>
      </c>
      <c r="F950">
        <v>18</v>
      </c>
      <c r="G950">
        <v>2</v>
      </c>
      <c r="H950" t="s">
        <v>55</v>
      </c>
      <c r="I950">
        <v>1</v>
      </c>
      <c r="J950" t="s">
        <v>49</v>
      </c>
      <c r="K950">
        <v>1</v>
      </c>
      <c r="L950" t="s">
        <v>53</v>
      </c>
      <c r="M950" t="s">
        <v>45</v>
      </c>
      <c r="N950">
        <v>108800</v>
      </c>
      <c r="O950" t="s">
        <v>36</v>
      </c>
      <c r="P950" t="s">
        <v>37</v>
      </c>
      <c r="Q950">
        <v>23</v>
      </c>
      <c r="R950">
        <v>8</v>
      </c>
      <c r="S950">
        <v>1</v>
      </c>
      <c r="T950" t="s">
        <v>67</v>
      </c>
      <c r="U950">
        <v>5</v>
      </c>
      <c r="V950">
        <v>7</v>
      </c>
      <c r="W950">
        <v>5</v>
      </c>
      <c r="X950">
        <v>7</v>
      </c>
      <c r="Y950" t="s">
        <v>39</v>
      </c>
      <c r="Z950" t="s">
        <v>39</v>
      </c>
      <c r="AA950" t="s">
        <v>38</v>
      </c>
      <c r="AB950">
        <v>3</v>
      </c>
      <c r="AC950">
        <v>4</v>
      </c>
      <c r="AD950">
        <f>COUNTIF(Attrition_data[[#All],[Attrition]], "Yes") / COUNTA(Attrition_data[[#All],[Attrition]])</f>
        <v>0.16118793924280209</v>
      </c>
    </row>
    <row r="951" spans="1:30" x14ac:dyDescent="0.3">
      <c r="A951">
        <v>950</v>
      </c>
      <c r="B951">
        <v>55</v>
      </c>
      <c r="C951" t="s">
        <v>29</v>
      </c>
      <c r="D951" t="s">
        <v>30</v>
      </c>
      <c r="E951" t="s">
        <v>43</v>
      </c>
      <c r="F951">
        <v>23</v>
      </c>
      <c r="G951">
        <v>1</v>
      </c>
      <c r="H951" t="s">
        <v>32</v>
      </c>
      <c r="I951">
        <v>1</v>
      </c>
      <c r="J951" t="s">
        <v>49</v>
      </c>
      <c r="K951">
        <v>5</v>
      </c>
      <c r="L951" t="s">
        <v>60</v>
      </c>
      <c r="M951" t="s">
        <v>61</v>
      </c>
      <c r="N951">
        <v>23420</v>
      </c>
      <c r="O951" t="s">
        <v>51</v>
      </c>
      <c r="P951" t="s">
        <v>37</v>
      </c>
      <c r="Q951">
        <v>11</v>
      </c>
      <c r="R951">
        <v>8</v>
      </c>
      <c r="S951">
        <v>2</v>
      </c>
      <c r="T951" t="s">
        <v>71</v>
      </c>
      <c r="U951">
        <v>2</v>
      </c>
      <c r="V951">
        <v>4</v>
      </c>
      <c r="W951">
        <v>1</v>
      </c>
      <c r="X951">
        <v>2</v>
      </c>
      <c r="Y951" t="s">
        <v>36</v>
      </c>
      <c r="Z951" t="s">
        <v>40</v>
      </c>
      <c r="AA951" t="s">
        <v>38</v>
      </c>
      <c r="AB951">
        <v>3</v>
      </c>
      <c r="AC951">
        <v>3</v>
      </c>
      <c r="AD951">
        <f>COUNTIF(Attrition_data[[#All],[Attrition]], "Yes") / COUNTA(Attrition_data[[#All],[Attrition]])</f>
        <v>0.16118793924280209</v>
      </c>
    </row>
    <row r="952" spans="1:30" x14ac:dyDescent="0.3">
      <c r="A952">
        <v>951</v>
      </c>
      <c r="B952">
        <v>34</v>
      </c>
      <c r="C952" t="s">
        <v>29</v>
      </c>
      <c r="D952" t="s">
        <v>30</v>
      </c>
      <c r="E952" t="s">
        <v>31</v>
      </c>
      <c r="F952">
        <v>28</v>
      </c>
      <c r="G952">
        <v>3</v>
      </c>
      <c r="H952" t="s">
        <v>32</v>
      </c>
      <c r="I952">
        <v>1</v>
      </c>
      <c r="J952" t="s">
        <v>33</v>
      </c>
      <c r="K952">
        <v>2</v>
      </c>
      <c r="L952" t="s">
        <v>44</v>
      </c>
      <c r="M952" t="s">
        <v>35</v>
      </c>
      <c r="N952">
        <v>176500</v>
      </c>
      <c r="O952" t="s">
        <v>36</v>
      </c>
      <c r="P952" t="s">
        <v>37</v>
      </c>
      <c r="Q952">
        <v>19</v>
      </c>
      <c r="R952">
        <v>8</v>
      </c>
      <c r="S952">
        <v>1</v>
      </c>
      <c r="T952" t="s">
        <v>68</v>
      </c>
      <c r="U952">
        <v>6</v>
      </c>
      <c r="V952">
        <v>15</v>
      </c>
      <c r="W952">
        <v>4</v>
      </c>
      <c r="X952">
        <v>13</v>
      </c>
      <c r="Y952" t="s">
        <v>40</v>
      </c>
      <c r="Z952" t="s">
        <v>39</v>
      </c>
      <c r="AA952" t="s">
        <v>39</v>
      </c>
      <c r="AB952">
        <v>1</v>
      </c>
      <c r="AC952">
        <v>3</v>
      </c>
      <c r="AD952">
        <f>COUNTIF(Attrition_data[[#All],[Attrition]], "Yes") / COUNTA(Attrition_data[[#All],[Attrition]])</f>
        <v>0.16118793924280209</v>
      </c>
    </row>
    <row r="953" spans="1:30" x14ac:dyDescent="0.3">
      <c r="A953">
        <v>952</v>
      </c>
      <c r="B953">
        <v>60</v>
      </c>
      <c r="C953" t="s">
        <v>29</v>
      </c>
      <c r="D953" t="s">
        <v>30</v>
      </c>
      <c r="E953" t="s">
        <v>31</v>
      </c>
      <c r="F953">
        <v>17</v>
      </c>
      <c r="G953">
        <v>4</v>
      </c>
      <c r="H953" t="s">
        <v>55</v>
      </c>
      <c r="I953">
        <v>1</v>
      </c>
      <c r="J953" t="s">
        <v>49</v>
      </c>
      <c r="K953">
        <v>1</v>
      </c>
      <c r="L953" t="s">
        <v>70</v>
      </c>
      <c r="M953" t="s">
        <v>61</v>
      </c>
      <c r="N953">
        <v>40250</v>
      </c>
      <c r="O953" t="s">
        <v>38</v>
      </c>
      <c r="P953" t="s">
        <v>37</v>
      </c>
      <c r="Q953">
        <v>13</v>
      </c>
      <c r="R953">
        <v>8</v>
      </c>
      <c r="S953">
        <v>1</v>
      </c>
      <c r="T953" t="s">
        <v>75</v>
      </c>
      <c r="U953">
        <v>5</v>
      </c>
      <c r="V953">
        <v>1</v>
      </c>
      <c r="W953">
        <v>0</v>
      </c>
      <c r="X953">
        <v>0</v>
      </c>
      <c r="Y953" t="s">
        <v>38</v>
      </c>
      <c r="Z953" t="s">
        <v>39</v>
      </c>
      <c r="AA953" t="s">
        <v>39</v>
      </c>
      <c r="AB953">
        <v>2</v>
      </c>
      <c r="AC953">
        <v>3</v>
      </c>
      <c r="AD953">
        <f>COUNTIF(Attrition_data[[#All],[Attrition]], "Yes") / COUNTA(Attrition_data[[#All],[Attrition]])</f>
        <v>0.16118793924280209</v>
      </c>
    </row>
    <row r="954" spans="1:30" x14ac:dyDescent="0.3">
      <c r="A954">
        <v>953</v>
      </c>
      <c r="B954">
        <v>33</v>
      </c>
      <c r="C954" t="s">
        <v>29</v>
      </c>
      <c r="D954" t="s">
        <v>30</v>
      </c>
      <c r="E954" t="s">
        <v>31</v>
      </c>
      <c r="F954">
        <v>3</v>
      </c>
      <c r="G954">
        <v>3</v>
      </c>
      <c r="H954" t="s">
        <v>32</v>
      </c>
      <c r="I954">
        <v>1</v>
      </c>
      <c r="J954" t="s">
        <v>49</v>
      </c>
      <c r="K954">
        <v>3</v>
      </c>
      <c r="L954" t="s">
        <v>70</v>
      </c>
      <c r="M954" t="s">
        <v>35</v>
      </c>
      <c r="N954">
        <v>97250</v>
      </c>
      <c r="O954" t="s">
        <v>36</v>
      </c>
      <c r="P954" t="s">
        <v>37</v>
      </c>
      <c r="Q954">
        <v>11</v>
      </c>
      <c r="R954">
        <v>8</v>
      </c>
      <c r="S954">
        <v>0</v>
      </c>
      <c r="T954" t="s">
        <v>83</v>
      </c>
      <c r="U954">
        <v>0</v>
      </c>
      <c r="V954">
        <v>14</v>
      </c>
      <c r="W954">
        <v>2</v>
      </c>
      <c r="X954">
        <v>13</v>
      </c>
      <c r="Y954" t="s">
        <v>40</v>
      </c>
      <c r="Z954" t="s">
        <v>40</v>
      </c>
      <c r="AA954" t="s">
        <v>38</v>
      </c>
      <c r="AB954">
        <v>3</v>
      </c>
      <c r="AC954">
        <v>3</v>
      </c>
      <c r="AD954">
        <f>COUNTIF(Attrition_data[[#All],[Attrition]], "Yes") / COUNTA(Attrition_data[[#All],[Attrition]])</f>
        <v>0.16118793924280209</v>
      </c>
    </row>
    <row r="955" spans="1:30" x14ac:dyDescent="0.3">
      <c r="A955">
        <v>954</v>
      </c>
      <c r="B955">
        <v>37</v>
      </c>
      <c r="C955" t="s">
        <v>29</v>
      </c>
      <c r="D955" t="s">
        <v>42</v>
      </c>
      <c r="E955" t="s">
        <v>43</v>
      </c>
      <c r="F955">
        <v>13</v>
      </c>
      <c r="G955">
        <v>3</v>
      </c>
      <c r="H955" t="s">
        <v>32</v>
      </c>
      <c r="I955">
        <v>1</v>
      </c>
      <c r="J955" t="s">
        <v>49</v>
      </c>
      <c r="K955">
        <v>1</v>
      </c>
      <c r="L955" t="s">
        <v>60</v>
      </c>
      <c r="M955" t="s">
        <v>61</v>
      </c>
      <c r="N955">
        <v>119040</v>
      </c>
      <c r="O955" t="s">
        <v>36</v>
      </c>
      <c r="P955" t="s">
        <v>37</v>
      </c>
      <c r="Q955">
        <v>12</v>
      </c>
      <c r="R955">
        <v>8</v>
      </c>
      <c r="S955">
        <v>1</v>
      </c>
      <c r="T955" t="s">
        <v>47</v>
      </c>
      <c r="U955">
        <v>4</v>
      </c>
      <c r="V955">
        <v>6</v>
      </c>
      <c r="W955">
        <v>1</v>
      </c>
      <c r="X955">
        <v>3</v>
      </c>
      <c r="Y955" t="s">
        <v>38</v>
      </c>
      <c r="Z955" t="s">
        <v>39</v>
      </c>
      <c r="AA955" t="s">
        <v>40</v>
      </c>
      <c r="AB955">
        <v>3</v>
      </c>
      <c r="AC955">
        <v>3</v>
      </c>
      <c r="AD955">
        <f>COUNTIF(Attrition_data[[#All],[Attrition]], "Yes") / COUNTA(Attrition_data[[#All],[Attrition]])</f>
        <v>0.16118793924280209</v>
      </c>
    </row>
    <row r="956" spans="1:30" x14ac:dyDescent="0.3">
      <c r="A956">
        <v>955</v>
      </c>
      <c r="B956">
        <v>34</v>
      </c>
      <c r="C956" t="s">
        <v>29</v>
      </c>
      <c r="D956" t="s">
        <v>30</v>
      </c>
      <c r="E956" t="s">
        <v>43</v>
      </c>
      <c r="F956">
        <v>7</v>
      </c>
      <c r="G956">
        <v>2</v>
      </c>
      <c r="H956" t="s">
        <v>32</v>
      </c>
      <c r="I956">
        <v>1</v>
      </c>
      <c r="J956" t="s">
        <v>49</v>
      </c>
      <c r="K956">
        <v>1</v>
      </c>
      <c r="L956" t="s">
        <v>34</v>
      </c>
      <c r="M956" t="s">
        <v>35</v>
      </c>
      <c r="N956">
        <v>21770</v>
      </c>
      <c r="O956" t="s">
        <v>36</v>
      </c>
      <c r="P956" t="s">
        <v>37</v>
      </c>
      <c r="Q956">
        <v>13</v>
      </c>
      <c r="R956">
        <v>8</v>
      </c>
      <c r="S956">
        <v>0</v>
      </c>
      <c r="T956" t="s">
        <v>59</v>
      </c>
      <c r="U956">
        <v>5</v>
      </c>
      <c r="V956">
        <v>10</v>
      </c>
      <c r="W956">
        <v>8</v>
      </c>
      <c r="X956">
        <v>7</v>
      </c>
      <c r="Y956" t="s">
        <v>40</v>
      </c>
      <c r="Z956" t="s">
        <v>39</v>
      </c>
      <c r="AA956" t="s">
        <v>38</v>
      </c>
      <c r="AB956">
        <v>3</v>
      </c>
      <c r="AC956">
        <v>3</v>
      </c>
      <c r="AD956">
        <f>COUNTIF(Attrition_data[[#All],[Attrition]], "Yes") / COUNTA(Attrition_data[[#All],[Attrition]])</f>
        <v>0.16118793924280209</v>
      </c>
    </row>
    <row r="957" spans="1:30" x14ac:dyDescent="0.3">
      <c r="A957">
        <v>956</v>
      </c>
      <c r="B957">
        <v>23</v>
      </c>
      <c r="C957" t="s">
        <v>41</v>
      </c>
      <c r="D957" t="s">
        <v>30</v>
      </c>
      <c r="E957" t="s">
        <v>43</v>
      </c>
      <c r="F957">
        <v>12</v>
      </c>
      <c r="G957">
        <v>2</v>
      </c>
      <c r="H957" t="s">
        <v>55</v>
      </c>
      <c r="I957">
        <v>1</v>
      </c>
      <c r="J957" t="s">
        <v>49</v>
      </c>
      <c r="K957">
        <v>2</v>
      </c>
      <c r="L957" t="s">
        <v>44</v>
      </c>
      <c r="M957" t="s">
        <v>61</v>
      </c>
      <c r="N957">
        <v>75250</v>
      </c>
      <c r="O957" t="s">
        <v>36</v>
      </c>
      <c r="P957" t="s">
        <v>37</v>
      </c>
      <c r="Q957">
        <v>14</v>
      </c>
      <c r="R957">
        <v>8</v>
      </c>
      <c r="S957">
        <v>2</v>
      </c>
      <c r="T957" t="s">
        <v>38</v>
      </c>
      <c r="U957">
        <v>2</v>
      </c>
      <c r="V957">
        <v>3</v>
      </c>
      <c r="W957">
        <v>0</v>
      </c>
      <c r="X957">
        <v>2</v>
      </c>
      <c r="Y957" t="s">
        <v>38</v>
      </c>
      <c r="Z957" t="s">
        <v>39</v>
      </c>
      <c r="AA957" t="s">
        <v>38</v>
      </c>
      <c r="AB957">
        <v>3</v>
      </c>
      <c r="AC957">
        <v>3</v>
      </c>
      <c r="AD957">
        <f>COUNTIF(Attrition_data[[#All],[Attrition]], "Yes") / COUNTA(Attrition_data[[#All],[Attrition]])</f>
        <v>0.16118793924280209</v>
      </c>
    </row>
    <row r="958" spans="1:30" x14ac:dyDescent="0.3">
      <c r="A958">
        <v>957</v>
      </c>
      <c r="B958">
        <v>44</v>
      </c>
      <c r="C958" t="s">
        <v>29</v>
      </c>
      <c r="D958" t="s">
        <v>30</v>
      </c>
      <c r="E958" t="s">
        <v>53</v>
      </c>
      <c r="F958">
        <v>1</v>
      </c>
      <c r="G958">
        <v>3</v>
      </c>
      <c r="H958" t="s">
        <v>32</v>
      </c>
      <c r="I958">
        <v>1</v>
      </c>
      <c r="J958" t="s">
        <v>49</v>
      </c>
      <c r="K958">
        <v>1</v>
      </c>
      <c r="L958" t="s">
        <v>44</v>
      </c>
      <c r="M958" t="s">
        <v>35</v>
      </c>
      <c r="N958">
        <v>48340</v>
      </c>
      <c r="O958" t="s">
        <v>36</v>
      </c>
      <c r="P958" t="s">
        <v>37</v>
      </c>
      <c r="Q958">
        <v>14</v>
      </c>
      <c r="R958">
        <v>8</v>
      </c>
      <c r="S958">
        <v>0</v>
      </c>
      <c r="T958" t="s">
        <v>56</v>
      </c>
      <c r="U958">
        <v>1</v>
      </c>
      <c r="V958">
        <v>8</v>
      </c>
      <c r="W958">
        <v>6</v>
      </c>
      <c r="X958">
        <v>7</v>
      </c>
      <c r="Y958" t="s">
        <v>38</v>
      </c>
      <c r="Z958" t="s">
        <v>39</v>
      </c>
      <c r="AA958" t="s">
        <v>38</v>
      </c>
      <c r="AB958">
        <v>4</v>
      </c>
      <c r="AC958">
        <v>3</v>
      </c>
      <c r="AD958">
        <f>COUNTIF(Attrition_data[[#All],[Attrition]], "Yes") / COUNTA(Attrition_data[[#All],[Attrition]])</f>
        <v>0.16118793924280209</v>
      </c>
    </row>
    <row r="959" spans="1:30" x14ac:dyDescent="0.3">
      <c r="A959">
        <v>958</v>
      </c>
      <c r="B959">
        <v>35</v>
      </c>
      <c r="C959" t="s">
        <v>29</v>
      </c>
      <c r="D959" t="s">
        <v>42</v>
      </c>
      <c r="E959" t="s">
        <v>43</v>
      </c>
      <c r="F959">
        <v>13</v>
      </c>
      <c r="G959">
        <v>3</v>
      </c>
      <c r="H959" t="s">
        <v>32</v>
      </c>
      <c r="I959">
        <v>1</v>
      </c>
      <c r="J959" t="s">
        <v>49</v>
      </c>
      <c r="K959">
        <v>3</v>
      </c>
      <c r="L959" t="s">
        <v>50</v>
      </c>
      <c r="M959" t="s">
        <v>45</v>
      </c>
      <c r="N959">
        <v>20420</v>
      </c>
      <c r="O959" t="s">
        <v>46</v>
      </c>
      <c r="P959" t="s">
        <v>37</v>
      </c>
      <c r="Q959">
        <v>16</v>
      </c>
      <c r="R959">
        <v>8</v>
      </c>
      <c r="S959">
        <v>0</v>
      </c>
      <c r="T959" t="s">
        <v>47</v>
      </c>
      <c r="U959">
        <v>2</v>
      </c>
      <c r="V959">
        <v>5</v>
      </c>
      <c r="W959">
        <v>1</v>
      </c>
      <c r="X959">
        <v>4</v>
      </c>
      <c r="Y959" t="s">
        <v>36</v>
      </c>
      <c r="Z959" t="s">
        <v>39</v>
      </c>
      <c r="AA959" t="s">
        <v>39</v>
      </c>
      <c r="AB959">
        <v>3</v>
      </c>
      <c r="AC959">
        <v>3</v>
      </c>
      <c r="AD959">
        <f>COUNTIF(Attrition_data[[#All],[Attrition]], "Yes") / COUNTA(Attrition_data[[#All],[Attrition]])</f>
        <v>0.16118793924280209</v>
      </c>
    </row>
    <row r="960" spans="1:30" x14ac:dyDescent="0.3">
      <c r="A960">
        <v>959</v>
      </c>
      <c r="B960">
        <v>43</v>
      </c>
      <c r="C960" t="s">
        <v>29</v>
      </c>
      <c r="D960" t="s">
        <v>30</v>
      </c>
      <c r="E960" t="s">
        <v>43</v>
      </c>
      <c r="F960">
        <v>25</v>
      </c>
      <c r="G960">
        <v>4</v>
      </c>
      <c r="H960" t="s">
        <v>32</v>
      </c>
      <c r="I960">
        <v>1</v>
      </c>
      <c r="J960" t="s">
        <v>49</v>
      </c>
      <c r="K960">
        <v>2</v>
      </c>
      <c r="L960" t="s">
        <v>50</v>
      </c>
      <c r="M960" t="s">
        <v>35</v>
      </c>
      <c r="N960">
        <v>22200</v>
      </c>
      <c r="O960" t="s">
        <v>36</v>
      </c>
      <c r="P960" t="s">
        <v>37</v>
      </c>
      <c r="Q960">
        <v>11</v>
      </c>
      <c r="R960">
        <v>8</v>
      </c>
      <c r="S960">
        <v>0</v>
      </c>
      <c r="T960" t="s">
        <v>59</v>
      </c>
      <c r="U960">
        <v>2</v>
      </c>
      <c r="V960">
        <v>10</v>
      </c>
      <c r="W960">
        <v>8</v>
      </c>
      <c r="X960">
        <v>8</v>
      </c>
      <c r="Y960" t="s">
        <v>39</v>
      </c>
      <c r="Z960" t="s">
        <v>39</v>
      </c>
      <c r="AA960" t="s">
        <v>38</v>
      </c>
      <c r="AB960">
        <v>1</v>
      </c>
      <c r="AC960">
        <v>3</v>
      </c>
      <c r="AD960">
        <f>COUNTIF(Attrition_data[[#All],[Attrition]], "Yes") / COUNTA(Attrition_data[[#All],[Attrition]])</f>
        <v>0.16118793924280209</v>
      </c>
    </row>
    <row r="961" spans="1:30" x14ac:dyDescent="0.3">
      <c r="A961">
        <v>960</v>
      </c>
      <c r="B961">
        <v>24</v>
      </c>
      <c r="C961" t="s">
        <v>29</v>
      </c>
      <c r="D961" t="s">
        <v>30</v>
      </c>
      <c r="E961" t="s">
        <v>43</v>
      </c>
      <c r="F961">
        <v>6</v>
      </c>
      <c r="G961">
        <v>3</v>
      </c>
      <c r="H961" t="s">
        <v>32</v>
      </c>
      <c r="I961">
        <v>1</v>
      </c>
      <c r="J961" t="s">
        <v>49</v>
      </c>
      <c r="K961">
        <v>3</v>
      </c>
      <c r="L961" t="s">
        <v>50</v>
      </c>
      <c r="M961" t="s">
        <v>35</v>
      </c>
      <c r="N961">
        <v>10520</v>
      </c>
      <c r="O961" t="s">
        <v>36</v>
      </c>
      <c r="P961" t="s">
        <v>37</v>
      </c>
      <c r="Q961">
        <v>13</v>
      </c>
      <c r="R961">
        <v>8</v>
      </c>
      <c r="S961">
        <v>0</v>
      </c>
      <c r="T961" t="s">
        <v>51</v>
      </c>
      <c r="U961">
        <v>3</v>
      </c>
      <c r="V961">
        <v>5</v>
      </c>
      <c r="W961">
        <v>0</v>
      </c>
      <c r="X961">
        <v>4</v>
      </c>
      <c r="Y961" t="s">
        <v>38</v>
      </c>
      <c r="Z961" t="s">
        <v>38</v>
      </c>
      <c r="AA961" t="s">
        <v>38</v>
      </c>
      <c r="AB961">
        <v>3</v>
      </c>
      <c r="AC961">
        <v>3</v>
      </c>
      <c r="AD961">
        <f>COUNTIF(Attrition_data[[#All],[Attrition]], "Yes") / COUNTA(Attrition_data[[#All],[Attrition]])</f>
        <v>0.16118793924280209</v>
      </c>
    </row>
    <row r="962" spans="1:30" x14ac:dyDescent="0.3">
      <c r="A962">
        <v>961</v>
      </c>
      <c r="B962">
        <v>41</v>
      </c>
      <c r="C962" t="s">
        <v>29</v>
      </c>
      <c r="D962" t="s">
        <v>30</v>
      </c>
      <c r="E962" t="s">
        <v>31</v>
      </c>
      <c r="F962">
        <v>6</v>
      </c>
      <c r="G962">
        <v>4</v>
      </c>
      <c r="H962" t="s">
        <v>73</v>
      </c>
      <c r="I962">
        <v>1</v>
      </c>
      <c r="J962" t="s">
        <v>49</v>
      </c>
      <c r="K962">
        <v>1</v>
      </c>
      <c r="L962" t="s">
        <v>44</v>
      </c>
      <c r="M962" t="s">
        <v>45</v>
      </c>
      <c r="N962">
        <v>28210</v>
      </c>
      <c r="O962" t="s">
        <v>36</v>
      </c>
      <c r="P962" t="s">
        <v>37</v>
      </c>
      <c r="Q962">
        <v>17</v>
      </c>
      <c r="R962">
        <v>8</v>
      </c>
      <c r="S962">
        <v>0</v>
      </c>
      <c r="T962" t="s">
        <v>59</v>
      </c>
      <c r="U962">
        <v>3</v>
      </c>
      <c r="V962">
        <v>10</v>
      </c>
      <c r="W962">
        <v>8</v>
      </c>
      <c r="X962">
        <v>7</v>
      </c>
      <c r="Y962" t="s">
        <v>39</v>
      </c>
      <c r="Z962" t="s">
        <v>38</v>
      </c>
      <c r="AA962" t="s">
        <v>38</v>
      </c>
      <c r="AB962">
        <v>3</v>
      </c>
      <c r="AC962">
        <v>3</v>
      </c>
      <c r="AD962">
        <f>COUNTIF(Attrition_data[[#All],[Attrition]], "Yes") / COUNTA(Attrition_data[[#All],[Attrition]])</f>
        <v>0.16118793924280209</v>
      </c>
    </row>
    <row r="963" spans="1:30" x14ac:dyDescent="0.3">
      <c r="A963">
        <v>962</v>
      </c>
      <c r="B963">
        <v>29</v>
      </c>
      <c r="C963" t="s">
        <v>29</v>
      </c>
      <c r="D963" t="s">
        <v>30</v>
      </c>
      <c r="E963" t="s">
        <v>43</v>
      </c>
      <c r="F963">
        <v>2</v>
      </c>
      <c r="G963">
        <v>2</v>
      </c>
      <c r="H963" t="s">
        <v>32</v>
      </c>
      <c r="I963">
        <v>1</v>
      </c>
      <c r="J963" t="s">
        <v>49</v>
      </c>
      <c r="K963">
        <v>2</v>
      </c>
      <c r="L963" t="s">
        <v>44</v>
      </c>
      <c r="M963" t="s">
        <v>35</v>
      </c>
      <c r="N963">
        <v>192370</v>
      </c>
      <c r="O963" t="s">
        <v>56</v>
      </c>
      <c r="P963" t="s">
        <v>37</v>
      </c>
      <c r="Q963">
        <v>11</v>
      </c>
      <c r="R963">
        <v>8</v>
      </c>
      <c r="S963">
        <v>1</v>
      </c>
      <c r="T963" t="s">
        <v>56</v>
      </c>
      <c r="U963">
        <v>2</v>
      </c>
      <c r="V963">
        <v>5</v>
      </c>
      <c r="W963">
        <v>1</v>
      </c>
      <c r="X963">
        <v>2</v>
      </c>
      <c r="Y963" t="s">
        <v>39</v>
      </c>
      <c r="Z963" t="s">
        <v>38</v>
      </c>
      <c r="AA963" t="s">
        <v>38</v>
      </c>
      <c r="AB963">
        <v>3</v>
      </c>
      <c r="AC963">
        <v>3</v>
      </c>
      <c r="AD963">
        <f>COUNTIF(Attrition_data[[#All],[Attrition]], "Yes") / COUNTA(Attrition_data[[#All],[Attrition]])</f>
        <v>0.16118793924280209</v>
      </c>
    </row>
    <row r="964" spans="1:30" x14ac:dyDescent="0.3">
      <c r="A964">
        <v>963</v>
      </c>
      <c r="B964">
        <v>36</v>
      </c>
      <c r="C964" t="s">
        <v>29</v>
      </c>
      <c r="D964" t="s">
        <v>30</v>
      </c>
      <c r="E964" t="s">
        <v>53</v>
      </c>
      <c r="F964">
        <v>1</v>
      </c>
      <c r="G964">
        <v>4</v>
      </c>
      <c r="H964" t="s">
        <v>32</v>
      </c>
      <c r="I964">
        <v>1</v>
      </c>
      <c r="J964" t="s">
        <v>33</v>
      </c>
      <c r="K964">
        <v>3</v>
      </c>
      <c r="L964" t="s">
        <v>44</v>
      </c>
      <c r="M964" t="s">
        <v>45</v>
      </c>
      <c r="N964">
        <v>41070</v>
      </c>
      <c r="O964" t="s">
        <v>38</v>
      </c>
      <c r="P964" t="s">
        <v>37</v>
      </c>
      <c r="Q964">
        <v>11</v>
      </c>
      <c r="R964">
        <v>8</v>
      </c>
      <c r="S964">
        <v>1</v>
      </c>
      <c r="T964" t="s">
        <v>74</v>
      </c>
      <c r="U964">
        <v>2</v>
      </c>
      <c r="V964">
        <v>13</v>
      </c>
      <c r="W964">
        <v>6</v>
      </c>
      <c r="X964">
        <v>7</v>
      </c>
      <c r="Y964" t="s">
        <v>38</v>
      </c>
      <c r="Z964" t="s">
        <v>39</v>
      </c>
      <c r="AA964" t="s">
        <v>40</v>
      </c>
      <c r="AB964">
        <v>1</v>
      </c>
      <c r="AC964">
        <v>3</v>
      </c>
      <c r="AD964">
        <f>COUNTIF(Attrition_data[[#All],[Attrition]], "Yes") / COUNTA(Attrition_data[[#All],[Attrition]])</f>
        <v>0.16118793924280209</v>
      </c>
    </row>
    <row r="965" spans="1:30" x14ac:dyDescent="0.3">
      <c r="A965">
        <v>964</v>
      </c>
      <c r="B965">
        <v>45</v>
      </c>
      <c r="C965" t="s">
        <v>29</v>
      </c>
      <c r="D965" t="s">
        <v>52</v>
      </c>
      <c r="E965" t="s">
        <v>31</v>
      </c>
      <c r="F965">
        <v>2</v>
      </c>
      <c r="G965">
        <v>3</v>
      </c>
      <c r="H965" t="s">
        <v>32</v>
      </c>
      <c r="I965">
        <v>1</v>
      </c>
      <c r="J965" t="s">
        <v>33</v>
      </c>
      <c r="K965">
        <v>2</v>
      </c>
      <c r="L965" t="s">
        <v>66</v>
      </c>
      <c r="M965" t="s">
        <v>35</v>
      </c>
      <c r="N965">
        <v>83960</v>
      </c>
      <c r="O965" t="s">
        <v>38</v>
      </c>
      <c r="P965" t="s">
        <v>37</v>
      </c>
      <c r="Q965">
        <v>15</v>
      </c>
      <c r="R965">
        <v>8</v>
      </c>
      <c r="S965">
        <v>2</v>
      </c>
      <c r="T965" t="s">
        <v>81</v>
      </c>
      <c r="U965">
        <v>3</v>
      </c>
      <c r="V965">
        <v>23</v>
      </c>
      <c r="W965">
        <v>14</v>
      </c>
      <c r="X965">
        <v>4</v>
      </c>
      <c r="Y965" t="s">
        <v>38</v>
      </c>
      <c r="Z965" t="s">
        <v>38</v>
      </c>
      <c r="AA965" t="s">
        <v>40</v>
      </c>
      <c r="AB965">
        <v>2</v>
      </c>
      <c r="AC965">
        <v>3</v>
      </c>
      <c r="AD965">
        <f>COUNTIF(Attrition_data[[#All],[Attrition]], "Yes") / COUNTA(Attrition_data[[#All],[Attrition]])</f>
        <v>0.16118793924280209</v>
      </c>
    </row>
    <row r="966" spans="1:30" x14ac:dyDescent="0.3">
      <c r="A966">
        <v>965</v>
      </c>
      <c r="B966">
        <v>24</v>
      </c>
      <c r="C966" t="s">
        <v>41</v>
      </c>
      <c r="D966" t="s">
        <v>30</v>
      </c>
      <c r="E966" t="s">
        <v>31</v>
      </c>
      <c r="F966">
        <v>6</v>
      </c>
      <c r="G966">
        <v>2</v>
      </c>
      <c r="H966" t="s">
        <v>55</v>
      </c>
      <c r="I966">
        <v>1</v>
      </c>
      <c r="J966" t="s">
        <v>33</v>
      </c>
      <c r="K966">
        <v>2</v>
      </c>
      <c r="L966" t="s">
        <v>70</v>
      </c>
      <c r="M966" t="s">
        <v>35</v>
      </c>
      <c r="N966">
        <v>20070</v>
      </c>
      <c r="O966" t="s">
        <v>36</v>
      </c>
      <c r="P966" t="s">
        <v>37</v>
      </c>
      <c r="Q966">
        <v>12</v>
      </c>
      <c r="R966">
        <v>8</v>
      </c>
      <c r="S966">
        <v>0</v>
      </c>
      <c r="T966" t="s">
        <v>36</v>
      </c>
      <c r="U966">
        <v>2</v>
      </c>
      <c r="V966">
        <v>1</v>
      </c>
      <c r="W966">
        <v>0</v>
      </c>
      <c r="X966">
        <v>0</v>
      </c>
      <c r="Y966" t="s">
        <v>39</v>
      </c>
      <c r="Z966" t="s">
        <v>38</v>
      </c>
      <c r="AA966" t="s">
        <v>38</v>
      </c>
      <c r="AB966">
        <v>2</v>
      </c>
      <c r="AC966">
        <v>3</v>
      </c>
      <c r="AD966">
        <f>COUNTIF(Attrition_data[[#All],[Attrition]], "Yes") / COUNTA(Attrition_data[[#All],[Attrition]])</f>
        <v>0.16118793924280209</v>
      </c>
    </row>
    <row r="967" spans="1:30" x14ac:dyDescent="0.3">
      <c r="A967">
        <v>966</v>
      </c>
      <c r="B967">
        <v>47</v>
      </c>
      <c r="C967" t="s">
        <v>41</v>
      </c>
      <c r="D967" t="s">
        <v>42</v>
      </c>
      <c r="E967" t="s">
        <v>43</v>
      </c>
      <c r="F967">
        <v>1</v>
      </c>
      <c r="G967">
        <v>3</v>
      </c>
      <c r="H967" t="s">
        <v>55</v>
      </c>
      <c r="I967">
        <v>1</v>
      </c>
      <c r="J967" t="s">
        <v>33</v>
      </c>
      <c r="K967">
        <v>2</v>
      </c>
      <c r="L967" t="s">
        <v>50</v>
      </c>
      <c r="M967" t="s">
        <v>35</v>
      </c>
      <c r="N967">
        <v>196270</v>
      </c>
      <c r="O967" t="s">
        <v>67</v>
      </c>
      <c r="P967" t="s">
        <v>37</v>
      </c>
      <c r="Q967">
        <v>11</v>
      </c>
      <c r="R967">
        <v>8</v>
      </c>
      <c r="S967">
        <v>2</v>
      </c>
      <c r="T967" t="s">
        <v>81</v>
      </c>
      <c r="U967">
        <v>1</v>
      </c>
      <c r="V967">
        <v>23</v>
      </c>
      <c r="W967">
        <v>14</v>
      </c>
      <c r="X967">
        <v>10</v>
      </c>
      <c r="Y967" t="s">
        <v>38</v>
      </c>
      <c r="Z967" t="s">
        <v>38</v>
      </c>
      <c r="AA967" t="s">
        <v>36</v>
      </c>
      <c r="AB967">
        <v>3</v>
      </c>
      <c r="AC967">
        <v>3</v>
      </c>
      <c r="AD967">
        <f>COUNTIF(Attrition_data[[#All],[Attrition]], "Yes") / COUNTA(Attrition_data[[#All],[Attrition]])</f>
        <v>0.16118793924280209</v>
      </c>
    </row>
    <row r="968" spans="1:30" x14ac:dyDescent="0.3">
      <c r="A968">
        <v>967</v>
      </c>
      <c r="B968">
        <v>26</v>
      </c>
      <c r="C968" t="s">
        <v>29</v>
      </c>
      <c r="D968" t="s">
        <v>30</v>
      </c>
      <c r="E968" t="s">
        <v>43</v>
      </c>
      <c r="F968">
        <v>9</v>
      </c>
      <c r="G968">
        <v>1</v>
      </c>
      <c r="H968" t="s">
        <v>55</v>
      </c>
      <c r="I968">
        <v>1</v>
      </c>
      <c r="J968" t="s">
        <v>49</v>
      </c>
      <c r="K968">
        <v>1</v>
      </c>
      <c r="L968" t="s">
        <v>50</v>
      </c>
      <c r="M968" t="s">
        <v>35</v>
      </c>
      <c r="N968">
        <v>106860</v>
      </c>
      <c r="O968" t="s">
        <v>36</v>
      </c>
      <c r="P968" t="s">
        <v>37</v>
      </c>
      <c r="Q968">
        <v>14</v>
      </c>
      <c r="R968">
        <v>8</v>
      </c>
      <c r="S968">
        <v>1</v>
      </c>
      <c r="T968" t="s">
        <v>38</v>
      </c>
      <c r="U968">
        <v>2</v>
      </c>
      <c r="V968">
        <v>3</v>
      </c>
      <c r="W968">
        <v>0</v>
      </c>
      <c r="X968">
        <v>2</v>
      </c>
      <c r="Y968" t="s">
        <v>39</v>
      </c>
      <c r="Z968" t="s">
        <v>38</v>
      </c>
      <c r="AA968" t="s">
        <v>39</v>
      </c>
      <c r="AB968">
        <v>3</v>
      </c>
      <c r="AC968">
        <v>3</v>
      </c>
      <c r="AD968">
        <f>COUNTIF(Attrition_data[[#All],[Attrition]], "Yes") / COUNTA(Attrition_data[[#All],[Attrition]])</f>
        <v>0.16118793924280209</v>
      </c>
    </row>
    <row r="969" spans="1:30" x14ac:dyDescent="0.3">
      <c r="A969">
        <v>968</v>
      </c>
      <c r="B969">
        <v>45</v>
      </c>
      <c r="C969" t="s">
        <v>29</v>
      </c>
      <c r="D969" t="s">
        <v>30</v>
      </c>
      <c r="E969" t="s">
        <v>43</v>
      </c>
      <c r="F969">
        <v>1</v>
      </c>
      <c r="G969">
        <v>4</v>
      </c>
      <c r="H969" t="s">
        <v>32</v>
      </c>
      <c r="I969">
        <v>1</v>
      </c>
      <c r="J969" t="s">
        <v>49</v>
      </c>
      <c r="K969">
        <v>1</v>
      </c>
      <c r="L969" t="s">
        <v>57</v>
      </c>
      <c r="M969" t="s">
        <v>45</v>
      </c>
      <c r="N969">
        <v>29420</v>
      </c>
      <c r="O969" t="s">
        <v>36</v>
      </c>
      <c r="P969" t="s">
        <v>37</v>
      </c>
      <c r="Q969">
        <v>22</v>
      </c>
      <c r="R969">
        <v>8</v>
      </c>
      <c r="S969">
        <v>1</v>
      </c>
      <c r="T969" t="s">
        <v>62</v>
      </c>
      <c r="U969">
        <v>4</v>
      </c>
      <c r="V969">
        <v>21</v>
      </c>
      <c r="W969">
        <v>8</v>
      </c>
      <c r="X969">
        <v>6</v>
      </c>
      <c r="Y969" t="s">
        <v>39</v>
      </c>
      <c r="Z969" t="s">
        <v>40</v>
      </c>
      <c r="AA969" t="s">
        <v>38</v>
      </c>
      <c r="AB969">
        <v>3</v>
      </c>
      <c r="AC969">
        <v>4</v>
      </c>
      <c r="AD969">
        <f>COUNTIF(Attrition_data[[#All],[Attrition]], "Yes") / COUNTA(Attrition_data[[#All],[Attrition]])</f>
        <v>0.16118793924280209</v>
      </c>
    </row>
    <row r="970" spans="1:30" x14ac:dyDescent="0.3">
      <c r="A970">
        <v>969</v>
      </c>
      <c r="B970">
        <v>32</v>
      </c>
      <c r="C970" t="s">
        <v>29</v>
      </c>
      <c r="D970" t="s">
        <v>42</v>
      </c>
      <c r="E970" t="s">
        <v>31</v>
      </c>
      <c r="F970">
        <v>1</v>
      </c>
      <c r="G970">
        <v>1</v>
      </c>
      <c r="H970" t="s">
        <v>73</v>
      </c>
      <c r="I970">
        <v>1</v>
      </c>
      <c r="J970" t="s">
        <v>49</v>
      </c>
      <c r="K970">
        <v>2</v>
      </c>
      <c r="L970" t="s">
        <v>60</v>
      </c>
      <c r="M970" t="s">
        <v>35</v>
      </c>
      <c r="N970">
        <v>88580</v>
      </c>
      <c r="O970" t="s">
        <v>47</v>
      </c>
      <c r="P970" t="s">
        <v>37</v>
      </c>
      <c r="Q970">
        <v>16</v>
      </c>
      <c r="R970">
        <v>8</v>
      </c>
      <c r="S970">
        <v>1</v>
      </c>
      <c r="T970" t="s">
        <v>59</v>
      </c>
      <c r="U970">
        <v>2</v>
      </c>
      <c r="V970">
        <v>5</v>
      </c>
      <c r="W970">
        <v>1</v>
      </c>
      <c r="X970">
        <v>3</v>
      </c>
      <c r="Y970" t="s">
        <v>36</v>
      </c>
      <c r="Z970" t="s">
        <v>38</v>
      </c>
      <c r="AA970" t="s">
        <v>40</v>
      </c>
      <c r="AB970">
        <v>3</v>
      </c>
      <c r="AC970">
        <v>3</v>
      </c>
      <c r="AD970">
        <f>COUNTIF(Attrition_data[[#All],[Attrition]], "Yes") / COUNTA(Attrition_data[[#All],[Attrition]])</f>
        <v>0.16118793924280209</v>
      </c>
    </row>
    <row r="971" spans="1:30" x14ac:dyDescent="0.3">
      <c r="A971">
        <v>970</v>
      </c>
      <c r="B971">
        <v>31</v>
      </c>
      <c r="C971" t="s">
        <v>29</v>
      </c>
      <c r="D971" t="s">
        <v>30</v>
      </c>
      <c r="E971" t="s">
        <v>43</v>
      </c>
      <c r="F971">
        <v>14</v>
      </c>
      <c r="G971">
        <v>2</v>
      </c>
      <c r="H971" t="s">
        <v>32</v>
      </c>
      <c r="I971">
        <v>1</v>
      </c>
      <c r="J971" t="s">
        <v>49</v>
      </c>
      <c r="K971">
        <v>1</v>
      </c>
      <c r="L971" t="s">
        <v>50</v>
      </c>
      <c r="M971" t="s">
        <v>35</v>
      </c>
      <c r="N971">
        <v>167560</v>
      </c>
      <c r="O971" t="s">
        <v>36</v>
      </c>
      <c r="P971" t="s">
        <v>37</v>
      </c>
      <c r="Q971">
        <v>11</v>
      </c>
      <c r="R971">
        <v>8</v>
      </c>
      <c r="S971">
        <v>2</v>
      </c>
      <c r="T971" t="s">
        <v>47</v>
      </c>
      <c r="U971">
        <v>5</v>
      </c>
      <c r="V971">
        <v>5</v>
      </c>
      <c r="W971">
        <v>0</v>
      </c>
      <c r="X971">
        <v>3</v>
      </c>
      <c r="Y971" t="s">
        <v>40</v>
      </c>
      <c r="Z971" t="s">
        <v>38</v>
      </c>
      <c r="AA971" t="s">
        <v>39</v>
      </c>
      <c r="AB971">
        <v>3</v>
      </c>
      <c r="AC971">
        <v>3</v>
      </c>
      <c r="AD971">
        <f>COUNTIF(Attrition_data[[#All],[Attrition]], "Yes") / COUNTA(Attrition_data[[#All],[Attrition]])</f>
        <v>0.16118793924280209</v>
      </c>
    </row>
    <row r="972" spans="1:30" x14ac:dyDescent="0.3">
      <c r="A972">
        <v>971</v>
      </c>
      <c r="B972">
        <v>41</v>
      </c>
      <c r="C972" t="s">
        <v>29</v>
      </c>
      <c r="D972" t="s">
        <v>52</v>
      </c>
      <c r="E972" t="s">
        <v>31</v>
      </c>
      <c r="F972">
        <v>2</v>
      </c>
      <c r="G972">
        <v>2</v>
      </c>
      <c r="H972" t="s">
        <v>55</v>
      </c>
      <c r="I972">
        <v>1</v>
      </c>
      <c r="J972" t="s">
        <v>49</v>
      </c>
      <c r="K972">
        <v>2</v>
      </c>
      <c r="L972" t="s">
        <v>44</v>
      </c>
      <c r="M972" t="s">
        <v>35</v>
      </c>
      <c r="N972">
        <v>107980</v>
      </c>
      <c r="O972" t="s">
        <v>47</v>
      </c>
      <c r="P972" t="s">
        <v>37</v>
      </c>
      <c r="Q972">
        <v>14</v>
      </c>
      <c r="R972">
        <v>8</v>
      </c>
      <c r="S972">
        <v>2</v>
      </c>
      <c r="T972" t="s">
        <v>59</v>
      </c>
      <c r="U972">
        <v>5</v>
      </c>
      <c r="V972">
        <v>3</v>
      </c>
      <c r="W972">
        <v>1</v>
      </c>
      <c r="X972">
        <v>2</v>
      </c>
      <c r="Y972" t="s">
        <v>38</v>
      </c>
      <c r="Z972" t="s">
        <v>40</v>
      </c>
      <c r="AA972" t="s">
        <v>38</v>
      </c>
      <c r="AB972">
        <v>1</v>
      </c>
      <c r="AC972">
        <v>3</v>
      </c>
      <c r="AD972">
        <f>COUNTIF(Attrition_data[[#All],[Attrition]], "Yes") / COUNTA(Attrition_data[[#All],[Attrition]])</f>
        <v>0.16118793924280209</v>
      </c>
    </row>
    <row r="973" spans="1:30" x14ac:dyDescent="0.3">
      <c r="A973">
        <v>972</v>
      </c>
      <c r="B973">
        <v>40</v>
      </c>
      <c r="C973" t="s">
        <v>29</v>
      </c>
      <c r="D973" t="s">
        <v>30</v>
      </c>
      <c r="E973" t="s">
        <v>43</v>
      </c>
      <c r="F973">
        <v>22</v>
      </c>
      <c r="G973">
        <v>2</v>
      </c>
      <c r="H973" t="s">
        <v>77</v>
      </c>
      <c r="I973">
        <v>1</v>
      </c>
      <c r="J973" t="s">
        <v>49</v>
      </c>
      <c r="K973">
        <v>1</v>
      </c>
      <c r="L973" t="s">
        <v>34</v>
      </c>
      <c r="M973" t="s">
        <v>35</v>
      </c>
      <c r="N973">
        <v>23230</v>
      </c>
      <c r="O973" t="s">
        <v>40</v>
      </c>
      <c r="P973" t="s">
        <v>37</v>
      </c>
      <c r="Q973">
        <v>16</v>
      </c>
      <c r="R973">
        <v>8</v>
      </c>
      <c r="S973">
        <v>1</v>
      </c>
      <c r="T973" t="s">
        <v>85</v>
      </c>
      <c r="U973">
        <v>2</v>
      </c>
      <c r="V973">
        <v>1</v>
      </c>
      <c r="W973">
        <v>0</v>
      </c>
      <c r="X973">
        <v>0</v>
      </c>
      <c r="Y973" t="s">
        <v>40</v>
      </c>
      <c r="Z973" t="s">
        <v>36</v>
      </c>
      <c r="AA973" t="s">
        <v>38</v>
      </c>
      <c r="AB973">
        <v>3</v>
      </c>
      <c r="AC973">
        <v>3</v>
      </c>
      <c r="AD973">
        <f>COUNTIF(Attrition_data[[#All],[Attrition]], "Yes") / COUNTA(Attrition_data[[#All],[Attrition]])</f>
        <v>0.16118793924280209</v>
      </c>
    </row>
    <row r="974" spans="1:30" x14ac:dyDescent="0.3">
      <c r="A974">
        <v>973</v>
      </c>
      <c r="B974">
        <v>24</v>
      </c>
      <c r="C974" t="s">
        <v>29</v>
      </c>
      <c r="D974" t="s">
        <v>30</v>
      </c>
      <c r="E974" t="s">
        <v>43</v>
      </c>
      <c r="F974">
        <v>3</v>
      </c>
      <c r="G974">
        <v>3</v>
      </c>
      <c r="H974" t="s">
        <v>32</v>
      </c>
      <c r="I974">
        <v>1</v>
      </c>
      <c r="J974" t="s">
        <v>33</v>
      </c>
      <c r="K974">
        <v>1</v>
      </c>
      <c r="L974" t="s">
        <v>44</v>
      </c>
      <c r="M974" t="s">
        <v>61</v>
      </c>
      <c r="N974">
        <v>14160</v>
      </c>
      <c r="O974" t="s">
        <v>36</v>
      </c>
      <c r="P974" t="s">
        <v>37</v>
      </c>
      <c r="Q974">
        <v>15</v>
      </c>
      <c r="R974">
        <v>8</v>
      </c>
      <c r="S974">
        <v>1</v>
      </c>
      <c r="T974" t="s">
        <v>47</v>
      </c>
      <c r="U974">
        <v>3</v>
      </c>
      <c r="V974">
        <v>6</v>
      </c>
      <c r="W974">
        <v>1</v>
      </c>
      <c r="X974">
        <v>2</v>
      </c>
      <c r="Y974" t="s">
        <v>40</v>
      </c>
      <c r="Z974" t="s">
        <v>36</v>
      </c>
      <c r="AA974" t="s">
        <v>39</v>
      </c>
      <c r="AB974">
        <v>2</v>
      </c>
      <c r="AC974">
        <v>3</v>
      </c>
      <c r="AD974">
        <f>COUNTIF(Attrition_data[[#All],[Attrition]], "Yes") / COUNTA(Attrition_data[[#All],[Attrition]])</f>
        <v>0.16118793924280209</v>
      </c>
    </row>
    <row r="975" spans="1:30" x14ac:dyDescent="0.3">
      <c r="A975">
        <v>974</v>
      </c>
      <c r="B975">
        <v>46</v>
      </c>
      <c r="C975" t="s">
        <v>29</v>
      </c>
      <c r="D975" t="s">
        <v>30</v>
      </c>
      <c r="E975" t="s">
        <v>43</v>
      </c>
      <c r="F975">
        <v>6</v>
      </c>
      <c r="G975">
        <v>3</v>
      </c>
      <c r="H975" t="s">
        <v>55</v>
      </c>
      <c r="I975">
        <v>1</v>
      </c>
      <c r="J975" t="s">
        <v>49</v>
      </c>
      <c r="K975">
        <v>4</v>
      </c>
      <c r="L975" t="s">
        <v>50</v>
      </c>
      <c r="M975" t="s">
        <v>45</v>
      </c>
      <c r="N975">
        <v>46150</v>
      </c>
      <c r="O975" t="s">
        <v>47</v>
      </c>
      <c r="P975" t="s">
        <v>37</v>
      </c>
      <c r="Q975">
        <v>12</v>
      </c>
      <c r="R975">
        <v>8</v>
      </c>
      <c r="S975">
        <v>0</v>
      </c>
      <c r="T975" t="s">
        <v>75</v>
      </c>
      <c r="U975">
        <v>3</v>
      </c>
      <c r="V975">
        <v>10</v>
      </c>
      <c r="W975">
        <v>0</v>
      </c>
      <c r="X975">
        <v>9</v>
      </c>
      <c r="Y975" t="s">
        <v>38</v>
      </c>
      <c r="Z975" t="s">
        <v>40</v>
      </c>
      <c r="AA975" t="s">
        <v>38</v>
      </c>
      <c r="AB975">
        <v>2</v>
      </c>
      <c r="AC975">
        <v>3</v>
      </c>
      <c r="AD975">
        <f>COUNTIF(Attrition_data[[#All],[Attrition]], "Yes") / COUNTA(Attrition_data[[#All],[Attrition]])</f>
        <v>0.16118793924280209</v>
      </c>
    </row>
    <row r="976" spans="1:30" x14ac:dyDescent="0.3">
      <c r="A976">
        <v>975</v>
      </c>
      <c r="B976">
        <v>35</v>
      </c>
      <c r="C976" t="s">
        <v>29</v>
      </c>
      <c r="D976" t="s">
        <v>30</v>
      </c>
      <c r="E976" t="s">
        <v>31</v>
      </c>
      <c r="F976">
        <v>8</v>
      </c>
      <c r="G976">
        <v>4</v>
      </c>
      <c r="H976" t="s">
        <v>32</v>
      </c>
      <c r="I976">
        <v>1</v>
      </c>
      <c r="J976" t="s">
        <v>49</v>
      </c>
      <c r="K976">
        <v>1</v>
      </c>
      <c r="L976" t="s">
        <v>60</v>
      </c>
      <c r="M976" t="s">
        <v>35</v>
      </c>
      <c r="N976">
        <v>24610</v>
      </c>
      <c r="O976" t="s">
        <v>40</v>
      </c>
      <c r="P976" t="s">
        <v>37</v>
      </c>
      <c r="Q976">
        <v>20</v>
      </c>
      <c r="R976">
        <v>8</v>
      </c>
      <c r="S976">
        <v>1</v>
      </c>
      <c r="T976" t="s">
        <v>74</v>
      </c>
      <c r="U976">
        <v>4</v>
      </c>
      <c r="V976">
        <v>7</v>
      </c>
      <c r="W976">
        <v>0</v>
      </c>
      <c r="X976">
        <v>7</v>
      </c>
      <c r="Y976" t="s">
        <v>39</v>
      </c>
      <c r="Z976" t="s">
        <v>38</v>
      </c>
      <c r="AA976" t="s">
        <v>38</v>
      </c>
      <c r="AB976">
        <v>3</v>
      </c>
      <c r="AC976">
        <v>4</v>
      </c>
      <c r="AD976">
        <f>COUNTIF(Attrition_data[[#All],[Attrition]], "Yes") / COUNTA(Attrition_data[[#All],[Attrition]])</f>
        <v>0.16118793924280209</v>
      </c>
    </row>
    <row r="977" spans="1:30" x14ac:dyDescent="0.3">
      <c r="A977">
        <v>976</v>
      </c>
      <c r="B977">
        <v>30</v>
      </c>
      <c r="C977" t="s">
        <v>29</v>
      </c>
      <c r="D977" t="s">
        <v>30</v>
      </c>
      <c r="E977" t="s">
        <v>31</v>
      </c>
      <c r="F977">
        <v>9</v>
      </c>
      <c r="G977">
        <v>4</v>
      </c>
      <c r="H977" t="s">
        <v>73</v>
      </c>
      <c r="I977">
        <v>1</v>
      </c>
      <c r="J977" t="s">
        <v>49</v>
      </c>
      <c r="K977">
        <v>1</v>
      </c>
      <c r="L977" t="s">
        <v>60</v>
      </c>
      <c r="M977" t="s">
        <v>35</v>
      </c>
      <c r="N977">
        <v>87220</v>
      </c>
      <c r="O977" t="s">
        <v>36</v>
      </c>
      <c r="P977" t="s">
        <v>37</v>
      </c>
      <c r="Q977">
        <v>17</v>
      </c>
      <c r="R977">
        <v>8</v>
      </c>
      <c r="S977">
        <v>1</v>
      </c>
      <c r="T977" t="s">
        <v>59</v>
      </c>
      <c r="U977">
        <v>3</v>
      </c>
      <c r="V977">
        <v>10</v>
      </c>
      <c r="W977">
        <v>0</v>
      </c>
      <c r="X977">
        <v>8</v>
      </c>
      <c r="Y977" t="s">
        <v>40</v>
      </c>
      <c r="Z977" t="s">
        <v>39</v>
      </c>
      <c r="AA977" t="s">
        <v>40</v>
      </c>
      <c r="AB977">
        <v>3</v>
      </c>
      <c r="AC977">
        <v>3</v>
      </c>
      <c r="AD977">
        <f>COUNTIF(Attrition_data[[#All],[Attrition]], "Yes") / COUNTA(Attrition_data[[#All],[Attrition]])</f>
        <v>0.16118793924280209</v>
      </c>
    </row>
    <row r="978" spans="1:30" x14ac:dyDescent="0.3">
      <c r="A978">
        <v>977</v>
      </c>
      <c r="B978">
        <v>47</v>
      </c>
      <c r="C978" t="s">
        <v>29</v>
      </c>
      <c r="D978" t="s">
        <v>52</v>
      </c>
      <c r="E978" t="s">
        <v>43</v>
      </c>
      <c r="F978">
        <v>3</v>
      </c>
      <c r="G978">
        <v>2</v>
      </c>
      <c r="H978" t="s">
        <v>32</v>
      </c>
      <c r="I978">
        <v>1</v>
      </c>
      <c r="J978" t="s">
        <v>33</v>
      </c>
      <c r="K978">
        <v>2</v>
      </c>
      <c r="L978" t="s">
        <v>50</v>
      </c>
      <c r="M978" t="s">
        <v>35</v>
      </c>
      <c r="N978">
        <v>39550</v>
      </c>
      <c r="O978" t="s">
        <v>67</v>
      </c>
      <c r="P978" t="s">
        <v>37</v>
      </c>
      <c r="Q978">
        <v>12</v>
      </c>
      <c r="R978">
        <v>8</v>
      </c>
      <c r="S978">
        <v>1</v>
      </c>
      <c r="T978" t="s">
        <v>39</v>
      </c>
      <c r="U978">
        <v>5</v>
      </c>
      <c r="V978">
        <v>1</v>
      </c>
      <c r="W978">
        <v>0</v>
      </c>
      <c r="X978">
        <v>0</v>
      </c>
      <c r="Y978" t="s">
        <v>38</v>
      </c>
      <c r="Z978" t="s">
        <v>40</v>
      </c>
      <c r="AA978" t="s">
        <v>36</v>
      </c>
      <c r="AB978">
        <v>3</v>
      </c>
      <c r="AC978">
        <v>3</v>
      </c>
      <c r="AD978">
        <f>COUNTIF(Attrition_data[[#All],[Attrition]], "Yes") / COUNTA(Attrition_data[[#All],[Attrition]])</f>
        <v>0.16118793924280209</v>
      </c>
    </row>
    <row r="979" spans="1:30" x14ac:dyDescent="0.3">
      <c r="A979">
        <v>978</v>
      </c>
      <c r="B979">
        <v>46</v>
      </c>
      <c r="C979" t="s">
        <v>29</v>
      </c>
      <c r="D979" t="s">
        <v>30</v>
      </c>
      <c r="E979" t="s">
        <v>43</v>
      </c>
      <c r="F979">
        <v>1</v>
      </c>
      <c r="G979">
        <v>4</v>
      </c>
      <c r="H979" t="s">
        <v>77</v>
      </c>
      <c r="I979">
        <v>1</v>
      </c>
      <c r="J979" t="s">
        <v>33</v>
      </c>
      <c r="K979">
        <v>3</v>
      </c>
      <c r="L979" t="s">
        <v>50</v>
      </c>
      <c r="M979" t="s">
        <v>61</v>
      </c>
      <c r="N979">
        <v>99570</v>
      </c>
      <c r="O979" t="s">
        <v>39</v>
      </c>
      <c r="P979" t="s">
        <v>37</v>
      </c>
      <c r="Q979">
        <v>20</v>
      </c>
      <c r="R979">
        <v>8</v>
      </c>
      <c r="S979">
        <v>0</v>
      </c>
      <c r="T979" t="s">
        <v>54</v>
      </c>
      <c r="U979">
        <v>1</v>
      </c>
      <c r="V979">
        <v>10</v>
      </c>
      <c r="W979">
        <v>0</v>
      </c>
      <c r="X979">
        <v>3</v>
      </c>
      <c r="Y979" t="s">
        <v>38</v>
      </c>
      <c r="Z979" t="s">
        <v>39</v>
      </c>
      <c r="AA979" t="s">
        <v>40</v>
      </c>
      <c r="AB979">
        <v>3</v>
      </c>
      <c r="AC979">
        <v>4</v>
      </c>
      <c r="AD979">
        <f>COUNTIF(Attrition_data[[#All],[Attrition]], "Yes") / COUNTA(Attrition_data[[#All],[Attrition]])</f>
        <v>0.16118793924280209</v>
      </c>
    </row>
    <row r="980" spans="1:30" x14ac:dyDescent="0.3">
      <c r="A980">
        <v>979</v>
      </c>
      <c r="B980">
        <v>36</v>
      </c>
      <c r="C980" t="s">
        <v>41</v>
      </c>
      <c r="D980" t="s">
        <v>30</v>
      </c>
      <c r="E980" t="s">
        <v>43</v>
      </c>
      <c r="F980">
        <v>1</v>
      </c>
      <c r="G980">
        <v>3</v>
      </c>
      <c r="H980" t="s">
        <v>55</v>
      </c>
      <c r="I980">
        <v>1</v>
      </c>
      <c r="J980" t="s">
        <v>49</v>
      </c>
      <c r="K980">
        <v>2</v>
      </c>
      <c r="L980" t="s">
        <v>66</v>
      </c>
      <c r="M980" t="s">
        <v>61</v>
      </c>
      <c r="N980">
        <v>33760</v>
      </c>
      <c r="O980" t="s">
        <v>51</v>
      </c>
      <c r="P980" t="s">
        <v>37</v>
      </c>
      <c r="Q980">
        <v>20</v>
      </c>
      <c r="R980">
        <v>8</v>
      </c>
      <c r="S980">
        <v>0</v>
      </c>
      <c r="T980" t="s">
        <v>63</v>
      </c>
      <c r="U980">
        <v>3</v>
      </c>
      <c r="V980">
        <v>2</v>
      </c>
      <c r="W980">
        <v>2</v>
      </c>
      <c r="X980">
        <v>2</v>
      </c>
      <c r="Y980" t="s">
        <v>40</v>
      </c>
      <c r="Z980" t="s">
        <v>36</v>
      </c>
      <c r="AA980" t="s">
        <v>38</v>
      </c>
      <c r="AB980">
        <v>3</v>
      </c>
      <c r="AC980">
        <v>4</v>
      </c>
      <c r="AD980">
        <f>COUNTIF(Attrition_data[[#All],[Attrition]], "Yes") / COUNTA(Attrition_data[[#All],[Attrition]])</f>
        <v>0.16118793924280209</v>
      </c>
    </row>
    <row r="981" spans="1:30" x14ac:dyDescent="0.3">
      <c r="A981">
        <v>980</v>
      </c>
      <c r="B981">
        <v>32</v>
      </c>
      <c r="C981" t="s">
        <v>41</v>
      </c>
      <c r="D981" t="s">
        <v>30</v>
      </c>
      <c r="E981" t="s">
        <v>43</v>
      </c>
      <c r="F981">
        <v>26</v>
      </c>
      <c r="G981">
        <v>3</v>
      </c>
      <c r="H981" t="s">
        <v>55</v>
      </c>
      <c r="I981">
        <v>1</v>
      </c>
      <c r="J981" t="s">
        <v>33</v>
      </c>
      <c r="K981">
        <v>2</v>
      </c>
      <c r="L981" t="s">
        <v>57</v>
      </c>
      <c r="M981" t="s">
        <v>45</v>
      </c>
      <c r="N981">
        <v>88230</v>
      </c>
      <c r="O981" t="s">
        <v>47</v>
      </c>
      <c r="P981" t="s">
        <v>37</v>
      </c>
      <c r="Q981">
        <v>13</v>
      </c>
      <c r="R981">
        <v>8</v>
      </c>
      <c r="S981">
        <v>2</v>
      </c>
      <c r="T981" t="s">
        <v>59</v>
      </c>
      <c r="U981">
        <v>3</v>
      </c>
      <c r="V981">
        <v>0</v>
      </c>
      <c r="W981">
        <v>0</v>
      </c>
      <c r="X981">
        <v>0</v>
      </c>
      <c r="Y981" t="s">
        <v>36</v>
      </c>
      <c r="Z981" t="s">
        <v>40</v>
      </c>
      <c r="AA981" t="s">
        <v>38</v>
      </c>
      <c r="AB981">
        <v>3</v>
      </c>
      <c r="AC981">
        <v>3</v>
      </c>
      <c r="AD981">
        <f>COUNTIF(Attrition_data[[#All],[Attrition]], "Yes") / COUNTA(Attrition_data[[#All],[Attrition]])</f>
        <v>0.16118793924280209</v>
      </c>
    </row>
    <row r="982" spans="1:30" x14ac:dyDescent="0.3">
      <c r="A982">
        <v>981</v>
      </c>
      <c r="B982">
        <v>23</v>
      </c>
      <c r="C982" t="s">
        <v>29</v>
      </c>
      <c r="D982" t="s">
        <v>30</v>
      </c>
      <c r="E982" t="s">
        <v>31</v>
      </c>
      <c r="F982">
        <v>6</v>
      </c>
      <c r="G982">
        <v>4</v>
      </c>
      <c r="H982" t="s">
        <v>32</v>
      </c>
      <c r="I982">
        <v>1</v>
      </c>
      <c r="J982" t="s">
        <v>49</v>
      </c>
      <c r="K982">
        <v>3</v>
      </c>
      <c r="L982" t="s">
        <v>66</v>
      </c>
      <c r="M982" t="s">
        <v>45</v>
      </c>
      <c r="N982">
        <v>103220</v>
      </c>
      <c r="O982" t="s">
        <v>36</v>
      </c>
      <c r="P982" t="s">
        <v>37</v>
      </c>
      <c r="Q982">
        <v>14</v>
      </c>
      <c r="R982">
        <v>8</v>
      </c>
      <c r="S982">
        <v>2</v>
      </c>
      <c r="T982" t="s">
        <v>38</v>
      </c>
      <c r="U982">
        <v>2</v>
      </c>
      <c r="V982">
        <v>3</v>
      </c>
      <c r="W982">
        <v>1</v>
      </c>
      <c r="X982">
        <v>2</v>
      </c>
      <c r="Y982" t="s">
        <v>38</v>
      </c>
      <c r="Z982" t="s">
        <v>40</v>
      </c>
      <c r="AA982" t="s">
        <v>36</v>
      </c>
      <c r="AB982">
        <v>3</v>
      </c>
      <c r="AC982">
        <v>3</v>
      </c>
      <c r="AD982">
        <f>COUNTIF(Attrition_data[[#All],[Attrition]], "Yes") / COUNTA(Attrition_data[[#All],[Attrition]])</f>
        <v>0.16118793924280209</v>
      </c>
    </row>
    <row r="983" spans="1:30" x14ac:dyDescent="0.3">
      <c r="A983">
        <v>982</v>
      </c>
      <c r="B983">
        <v>31</v>
      </c>
      <c r="C983" t="s">
        <v>29</v>
      </c>
      <c r="D983" t="s">
        <v>42</v>
      </c>
      <c r="E983" t="s">
        <v>31</v>
      </c>
      <c r="F983">
        <v>3</v>
      </c>
      <c r="G983">
        <v>3</v>
      </c>
      <c r="H983" t="s">
        <v>73</v>
      </c>
      <c r="I983">
        <v>1</v>
      </c>
      <c r="J983" t="s">
        <v>49</v>
      </c>
      <c r="K983">
        <v>2</v>
      </c>
      <c r="L983" t="s">
        <v>50</v>
      </c>
      <c r="M983" t="s">
        <v>45</v>
      </c>
      <c r="N983">
        <v>46210</v>
      </c>
      <c r="O983" t="s">
        <v>40</v>
      </c>
      <c r="P983" t="s">
        <v>37</v>
      </c>
      <c r="Q983">
        <v>18</v>
      </c>
      <c r="R983">
        <v>8</v>
      </c>
      <c r="S983">
        <v>1</v>
      </c>
      <c r="T983" t="s">
        <v>56</v>
      </c>
      <c r="U983">
        <v>3</v>
      </c>
      <c r="V983">
        <v>5</v>
      </c>
      <c r="W983">
        <v>1</v>
      </c>
      <c r="X983">
        <v>4</v>
      </c>
      <c r="Y983" t="s">
        <v>39</v>
      </c>
      <c r="Z983" t="s">
        <v>39</v>
      </c>
      <c r="AA983" t="s">
        <v>40</v>
      </c>
      <c r="AB983">
        <v>3</v>
      </c>
      <c r="AC983">
        <v>3</v>
      </c>
      <c r="AD983">
        <f>COUNTIF(Attrition_data[[#All],[Attrition]], "Yes") / COUNTA(Attrition_data[[#All],[Attrition]])</f>
        <v>0.16118793924280209</v>
      </c>
    </row>
    <row r="984" spans="1:30" x14ac:dyDescent="0.3">
      <c r="A984">
        <v>983</v>
      </c>
      <c r="B984">
        <v>39</v>
      </c>
      <c r="C984" t="s">
        <v>29</v>
      </c>
      <c r="D984" t="s">
        <v>52</v>
      </c>
      <c r="E984" t="s">
        <v>43</v>
      </c>
      <c r="F984">
        <v>3</v>
      </c>
      <c r="G984">
        <v>3</v>
      </c>
      <c r="H984" t="s">
        <v>32</v>
      </c>
      <c r="I984">
        <v>1</v>
      </c>
      <c r="J984" t="s">
        <v>33</v>
      </c>
      <c r="K984">
        <v>2</v>
      </c>
      <c r="L984" t="s">
        <v>66</v>
      </c>
      <c r="M984" t="s">
        <v>35</v>
      </c>
      <c r="N984">
        <v>109760</v>
      </c>
      <c r="O984" t="s">
        <v>36</v>
      </c>
      <c r="P984" t="s">
        <v>37</v>
      </c>
      <c r="Q984">
        <v>11</v>
      </c>
      <c r="R984">
        <v>8</v>
      </c>
      <c r="S984">
        <v>0</v>
      </c>
      <c r="T984" t="s">
        <v>56</v>
      </c>
      <c r="U984">
        <v>3</v>
      </c>
      <c r="V984">
        <v>9</v>
      </c>
      <c r="W984">
        <v>5</v>
      </c>
      <c r="X984">
        <v>8</v>
      </c>
      <c r="Y984" t="s">
        <v>39</v>
      </c>
      <c r="Z984" t="s">
        <v>39</v>
      </c>
      <c r="AA984" t="s">
        <v>38</v>
      </c>
      <c r="AB984">
        <v>2</v>
      </c>
      <c r="AC984">
        <v>3</v>
      </c>
      <c r="AD984">
        <f>COUNTIF(Attrition_data[[#All],[Attrition]], "Yes") / COUNTA(Attrition_data[[#All],[Attrition]])</f>
        <v>0.16118793924280209</v>
      </c>
    </row>
    <row r="985" spans="1:30" x14ac:dyDescent="0.3">
      <c r="A985">
        <v>984</v>
      </c>
      <c r="B985">
        <v>32</v>
      </c>
      <c r="C985" t="s">
        <v>29</v>
      </c>
      <c r="D985" t="s">
        <v>30</v>
      </c>
      <c r="E985" t="s">
        <v>43</v>
      </c>
      <c r="F985">
        <v>6</v>
      </c>
      <c r="G985">
        <v>3</v>
      </c>
      <c r="H985" t="s">
        <v>77</v>
      </c>
      <c r="I985">
        <v>1</v>
      </c>
      <c r="J985" t="s">
        <v>49</v>
      </c>
      <c r="K985">
        <v>1</v>
      </c>
      <c r="L985" t="s">
        <v>44</v>
      </c>
      <c r="M985" t="s">
        <v>35</v>
      </c>
      <c r="N985">
        <v>36600</v>
      </c>
      <c r="O985" t="s">
        <v>38</v>
      </c>
      <c r="P985" t="s">
        <v>37</v>
      </c>
      <c r="Q985">
        <v>11</v>
      </c>
      <c r="R985">
        <v>8</v>
      </c>
      <c r="S985">
        <v>2</v>
      </c>
      <c r="T985" t="s">
        <v>59</v>
      </c>
      <c r="U985">
        <v>0</v>
      </c>
      <c r="V985">
        <v>4</v>
      </c>
      <c r="W985">
        <v>0</v>
      </c>
      <c r="X985">
        <v>2</v>
      </c>
      <c r="Y985" t="s">
        <v>39</v>
      </c>
      <c r="Z985" t="s">
        <v>38</v>
      </c>
      <c r="AA985" t="s">
        <v>36</v>
      </c>
      <c r="AB985">
        <v>2</v>
      </c>
      <c r="AC985">
        <v>3</v>
      </c>
      <c r="AD985">
        <f>COUNTIF(Attrition_data[[#All],[Attrition]], "Yes") / COUNTA(Attrition_data[[#All],[Attrition]])</f>
        <v>0.16118793924280209</v>
      </c>
    </row>
    <row r="986" spans="1:30" x14ac:dyDescent="0.3">
      <c r="A986">
        <v>985</v>
      </c>
      <c r="B986">
        <v>40</v>
      </c>
      <c r="C986" t="s">
        <v>29</v>
      </c>
      <c r="D986" t="s">
        <v>30</v>
      </c>
      <c r="E986" t="s">
        <v>31</v>
      </c>
      <c r="F986">
        <v>6</v>
      </c>
      <c r="G986">
        <v>3</v>
      </c>
      <c r="H986" t="s">
        <v>32</v>
      </c>
      <c r="I986">
        <v>1</v>
      </c>
      <c r="J986" t="s">
        <v>49</v>
      </c>
      <c r="K986">
        <v>3</v>
      </c>
      <c r="L986" t="s">
        <v>66</v>
      </c>
      <c r="M986" t="s">
        <v>45</v>
      </c>
      <c r="N986">
        <v>104820</v>
      </c>
      <c r="O986" t="s">
        <v>36</v>
      </c>
      <c r="P986" t="s">
        <v>37</v>
      </c>
      <c r="Q986">
        <v>11</v>
      </c>
      <c r="R986">
        <v>8</v>
      </c>
      <c r="S986">
        <v>1</v>
      </c>
      <c r="T986" t="s">
        <v>62</v>
      </c>
      <c r="U986">
        <v>6</v>
      </c>
      <c r="V986">
        <v>21</v>
      </c>
      <c r="W986">
        <v>12</v>
      </c>
      <c r="X986">
        <v>8</v>
      </c>
      <c r="Y986" t="s">
        <v>40</v>
      </c>
      <c r="Z986" t="s">
        <v>40</v>
      </c>
      <c r="AA986" t="s">
        <v>40</v>
      </c>
      <c r="AB986">
        <v>2</v>
      </c>
      <c r="AC986">
        <v>3</v>
      </c>
      <c r="AD986">
        <f>COUNTIF(Attrition_data[[#All],[Attrition]], "Yes") / COUNTA(Attrition_data[[#All],[Attrition]])</f>
        <v>0.16118793924280209</v>
      </c>
    </row>
    <row r="987" spans="1:30" x14ac:dyDescent="0.3">
      <c r="A987">
        <v>986</v>
      </c>
      <c r="B987">
        <v>45</v>
      </c>
      <c r="C987" t="s">
        <v>29</v>
      </c>
      <c r="D987" t="s">
        <v>30</v>
      </c>
      <c r="E987" t="s">
        <v>43</v>
      </c>
      <c r="F987">
        <v>19</v>
      </c>
      <c r="G987">
        <v>4</v>
      </c>
      <c r="H987" t="s">
        <v>55</v>
      </c>
      <c r="I987">
        <v>1</v>
      </c>
      <c r="J987" t="s">
        <v>49</v>
      </c>
      <c r="K987">
        <v>1</v>
      </c>
      <c r="L987" t="s">
        <v>69</v>
      </c>
      <c r="M987" t="s">
        <v>35</v>
      </c>
      <c r="N987">
        <v>71190</v>
      </c>
      <c r="O987" t="s">
        <v>39</v>
      </c>
      <c r="P987" t="s">
        <v>37</v>
      </c>
      <c r="Q987">
        <v>15</v>
      </c>
      <c r="R987">
        <v>8</v>
      </c>
      <c r="S987">
        <v>0</v>
      </c>
      <c r="T987" t="s">
        <v>56</v>
      </c>
      <c r="U987">
        <v>2</v>
      </c>
      <c r="V987">
        <v>5</v>
      </c>
      <c r="W987">
        <v>0</v>
      </c>
      <c r="X987">
        <v>3</v>
      </c>
      <c r="Y987" t="s">
        <v>38</v>
      </c>
      <c r="Z987" t="s">
        <v>38</v>
      </c>
      <c r="AA987" t="s">
        <v>39</v>
      </c>
      <c r="AB987">
        <v>3</v>
      </c>
      <c r="AC987">
        <v>3</v>
      </c>
      <c r="AD987">
        <f>COUNTIF(Attrition_data[[#All],[Attrition]], "Yes") / COUNTA(Attrition_data[[#All],[Attrition]])</f>
        <v>0.16118793924280209</v>
      </c>
    </row>
    <row r="988" spans="1:30" x14ac:dyDescent="0.3">
      <c r="A988">
        <v>987</v>
      </c>
      <c r="B988">
        <v>30</v>
      </c>
      <c r="C988" t="s">
        <v>29</v>
      </c>
      <c r="D988" t="s">
        <v>42</v>
      </c>
      <c r="E988" t="s">
        <v>31</v>
      </c>
      <c r="F988">
        <v>9</v>
      </c>
      <c r="G988">
        <v>3</v>
      </c>
      <c r="H988" t="s">
        <v>32</v>
      </c>
      <c r="I988">
        <v>1</v>
      </c>
      <c r="J988" t="s">
        <v>49</v>
      </c>
      <c r="K988">
        <v>1</v>
      </c>
      <c r="L988" t="s">
        <v>57</v>
      </c>
      <c r="M988" t="s">
        <v>45</v>
      </c>
      <c r="N988">
        <v>95820</v>
      </c>
      <c r="O988" t="s">
        <v>46</v>
      </c>
      <c r="P988" t="s">
        <v>37</v>
      </c>
      <c r="Q988">
        <v>12</v>
      </c>
      <c r="R988">
        <v>8</v>
      </c>
      <c r="S988">
        <v>1</v>
      </c>
      <c r="T988" t="s">
        <v>59</v>
      </c>
      <c r="U988">
        <v>2</v>
      </c>
      <c r="V988">
        <v>9</v>
      </c>
      <c r="W988">
        <v>0</v>
      </c>
      <c r="X988">
        <v>7</v>
      </c>
      <c r="Y988" t="s">
        <v>39</v>
      </c>
      <c r="Z988" t="s">
        <v>36</v>
      </c>
      <c r="AA988" t="s">
        <v>38</v>
      </c>
      <c r="AB988">
        <v>3</v>
      </c>
      <c r="AC988">
        <v>3</v>
      </c>
      <c r="AD988">
        <f>COUNTIF(Attrition_data[[#All],[Attrition]], "Yes") / COUNTA(Attrition_data[[#All],[Attrition]])</f>
        <v>0.16118793924280209</v>
      </c>
    </row>
    <row r="989" spans="1:30" x14ac:dyDescent="0.3">
      <c r="A989">
        <v>988</v>
      </c>
      <c r="B989">
        <v>24</v>
      </c>
      <c r="C989" t="s">
        <v>29</v>
      </c>
      <c r="D989" t="s">
        <v>42</v>
      </c>
      <c r="E989" t="s">
        <v>31</v>
      </c>
      <c r="F989">
        <v>3</v>
      </c>
      <c r="G989">
        <v>4</v>
      </c>
      <c r="H989" t="s">
        <v>73</v>
      </c>
      <c r="I989">
        <v>1</v>
      </c>
      <c r="J989" t="s">
        <v>49</v>
      </c>
      <c r="K989">
        <v>1</v>
      </c>
      <c r="L989" t="s">
        <v>50</v>
      </c>
      <c r="M989" t="s">
        <v>35</v>
      </c>
      <c r="N989">
        <v>45080</v>
      </c>
      <c r="O989" t="s">
        <v>46</v>
      </c>
      <c r="P989" t="s">
        <v>37</v>
      </c>
      <c r="Q989">
        <v>11</v>
      </c>
      <c r="R989">
        <v>8</v>
      </c>
      <c r="S989">
        <v>1</v>
      </c>
      <c r="T989" t="s">
        <v>38</v>
      </c>
      <c r="U989">
        <v>5</v>
      </c>
      <c r="V989">
        <v>2</v>
      </c>
      <c r="W989">
        <v>2</v>
      </c>
      <c r="X989">
        <v>1</v>
      </c>
      <c r="Y989" t="s">
        <v>36</v>
      </c>
      <c r="Z989" t="s">
        <v>39</v>
      </c>
      <c r="AA989" t="s">
        <v>64</v>
      </c>
      <c r="AB989">
        <v>3</v>
      </c>
      <c r="AC989">
        <v>3</v>
      </c>
      <c r="AD989">
        <f>COUNTIF(Attrition_data[[#All],[Attrition]], "Yes") / COUNTA(Attrition_data[[#All],[Attrition]])</f>
        <v>0.16118793924280209</v>
      </c>
    </row>
    <row r="990" spans="1:30" x14ac:dyDescent="0.3">
      <c r="A990">
        <v>989</v>
      </c>
      <c r="B990">
        <v>30</v>
      </c>
      <c r="C990" t="s">
        <v>41</v>
      </c>
      <c r="D990" t="s">
        <v>42</v>
      </c>
      <c r="E990" t="s">
        <v>43</v>
      </c>
      <c r="F990">
        <v>10</v>
      </c>
      <c r="G990">
        <v>3</v>
      </c>
      <c r="H990" t="s">
        <v>32</v>
      </c>
      <c r="I990">
        <v>1</v>
      </c>
      <c r="J990" t="s">
        <v>33</v>
      </c>
      <c r="K990">
        <v>1</v>
      </c>
      <c r="L990" t="s">
        <v>53</v>
      </c>
      <c r="M990" t="s">
        <v>61</v>
      </c>
      <c r="N990">
        <v>22070</v>
      </c>
      <c r="O990" t="s">
        <v>47</v>
      </c>
      <c r="P990" t="s">
        <v>37</v>
      </c>
      <c r="Q990">
        <v>14</v>
      </c>
      <c r="R990">
        <v>8</v>
      </c>
      <c r="S990">
        <v>0</v>
      </c>
      <c r="T990" t="s">
        <v>47</v>
      </c>
      <c r="U990">
        <v>4</v>
      </c>
      <c r="V990">
        <v>4</v>
      </c>
      <c r="W990">
        <v>1</v>
      </c>
      <c r="X990">
        <v>2</v>
      </c>
      <c r="Y990" t="s">
        <v>38</v>
      </c>
      <c r="Z990" t="s">
        <v>39</v>
      </c>
      <c r="AA990" t="s">
        <v>40</v>
      </c>
      <c r="AB990">
        <v>3</v>
      </c>
      <c r="AC990">
        <v>3</v>
      </c>
      <c r="AD990">
        <f>COUNTIF(Attrition_data[[#All],[Attrition]], "Yes") / COUNTA(Attrition_data[[#All],[Attrition]])</f>
        <v>0.16118793924280209</v>
      </c>
    </row>
    <row r="991" spans="1:30" x14ac:dyDescent="0.3">
      <c r="A991">
        <v>990</v>
      </c>
      <c r="B991">
        <v>31</v>
      </c>
      <c r="C991" t="s">
        <v>29</v>
      </c>
      <c r="D991" t="s">
        <v>30</v>
      </c>
      <c r="E991" t="s">
        <v>43</v>
      </c>
      <c r="F991">
        <v>3</v>
      </c>
      <c r="G991">
        <v>2</v>
      </c>
      <c r="H991" t="s">
        <v>32</v>
      </c>
      <c r="I991">
        <v>1</v>
      </c>
      <c r="J991" t="s">
        <v>49</v>
      </c>
      <c r="K991">
        <v>3</v>
      </c>
      <c r="L991" t="s">
        <v>60</v>
      </c>
      <c r="M991" t="s">
        <v>35</v>
      </c>
      <c r="N991">
        <v>77560</v>
      </c>
      <c r="O991" t="s">
        <v>36</v>
      </c>
      <c r="P991" t="s">
        <v>37</v>
      </c>
      <c r="Q991">
        <v>15</v>
      </c>
      <c r="R991">
        <v>8</v>
      </c>
      <c r="S991">
        <v>2</v>
      </c>
      <c r="T991" t="s">
        <v>47</v>
      </c>
      <c r="U991">
        <v>3</v>
      </c>
      <c r="V991">
        <v>5</v>
      </c>
      <c r="W991">
        <v>0</v>
      </c>
      <c r="X991">
        <v>2</v>
      </c>
      <c r="Y991" t="s">
        <v>36</v>
      </c>
      <c r="Z991" t="s">
        <v>38</v>
      </c>
      <c r="AA991" t="s">
        <v>38</v>
      </c>
      <c r="AB991">
        <v>4</v>
      </c>
      <c r="AC991">
        <v>3</v>
      </c>
      <c r="AD991">
        <f>COUNTIF(Attrition_data[[#All],[Attrition]], "Yes") / COUNTA(Attrition_data[[#All],[Attrition]])</f>
        <v>0.16118793924280209</v>
      </c>
    </row>
    <row r="992" spans="1:30" x14ac:dyDescent="0.3">
      <c r="A992">
        <v>991</v>
      </c>
      <c r="B992">
        <v>27</v>
      </c>
      <c r="C992" t="s">
        <v>29</v>
      </c>
      <c r="D992" t="s">
        <v>30</v>
      </c>
      <c r="E992" t="s">
        <v>31</v>
      </c>
      <c r="F992">
        <v>3</v>
      </c>
      <c r="G992">
        <v>3</v>
      </c>
      <c r="H992" t="s">
        <v>32</v>
      </c>
      <c r="I992">
        <v>1</v>
      </c>
      <c r="J992" t="s">
        <v>49</v>
      </c>
      <c r="K992">
        <v>1</v>
      </c>
      <c r="L992" t="s">
        <v>70</v>
      </c>
      <c r="M992" t="s">
        <v>45</v>
      </c>
      <c r="N992">
        <v>66940</v>
      </c>
      <c r="O992" t="s">
        <v>36</v>
      </c>
      <c r="P992" t="s">
        <v>37</v>
      </c>
      <c r="Q992">
        <v>13</v>
      </c>
      <c r="R992">
        <v>8</v>
      </c>
      <c r="S992">
        <v>1</v>
      </c>
      <c r="T992" t="s">
        <v>47</v>
      </c>
      <c r="U992">
        <v>2</v>
      </c>
      <c r="V992">
        <v>6</v>
      </c>
      <c r="W992">
        <v>1</v>
      </c>
      <c r="X992">
        <v>4</v>
      </c>
      <c r="Y992" t="s">
        <v>38</v>
      </c>
      <c r="Z992" t="s">
        <v>39</v>
      </c>
      <c r="AA992" t="s">
        <v>40</v>
      </c>
      <c r="AB992">
        <v>2</v>
      </c>
      <c r="AC992">
        <v>3</v>
      </c>
      <c r="AD992">
        <f>COUNTIF(Attrition_data[[#All],[Attrition]], "Yes") / COUNTA(Attrition_data[[#All],[Attrition]])</f>
        <v>0.16118793924280209</v>
      </c>
    </row>
    <row r="993" spans="1:30" x14ac:dyDescent="0.3">
      <c r="A993">
        <v>992</v>
      </c>
      <c r="B993">
        <v>29</v>
      </c>
      <c r="C993" t="s">
        <v>41</v>
      </c>
      <c r="D993" t="s">
        <v>30</v>
      </c>
      <c r="E993" t="s">
        <v>31</v>
      </c>
      <c r="F993">
        <v>4</v>
      </c>
      <c r="G993">
        <v>3</v>
      </c>
      <c r="H993" t="s">
        <v>73</v>
      </c>
      <c r="I993">
        <v>1</v>
      </c>
      <c r="J993" t="s">
        <v>49</v>
      </c>
      <c r="K993">
        <v>5</v>
      </c>
      <c r="L993" t="s">
        <v>44</v>
      </c>
      <c r="M993" t="s">
        <v>45</v>
      </c>
      <c r="N993">
        <v>36910</v>
      </c>
      <c r="O993" t="s">
        <v>36</v>
      </c>
      <c r="P993" t="s">
        <v>37</v>
      </c>
      <c r="Q993">
        <v>13</v>
      </c>
      <c r="R993">
        <v>8</v>
      </c>
      <c r="S993">
        <v>0</v>
      </c>
      <c r="T993" t="s">
        <v>40</v>
      </c>
      <c r="U993">
        <v>3</v>
      </c>
      <c r="V993">
        <v>2</v>
      </c>
      <c r="W993">
        <v>2</v>
      </c>
      <c r="X993">
        <v>2</v>
      </c>
      <c r="Y993" t="s">
        <v>40</v>
      </c>
      <c r="Z993" t="s">
        <v>40</v>
      </c>
      <c r="AA993" t="s">
        <v>38</v>
      </c>
      <c r="AB993">
        <v>3</v>
      </c>
      <c r="AC993">
        <v>3</v>
      </c>
      <c r="AD993">
        <f>COUNTIF(Attrition_data[[#All],[Attrition]], "Yes") / COUNTA(Attrition_data[[#All],[Attrition]])</f>
        <v>0.16118793924280209</v>
      </c>
    </row>
    <row r="994" spans="1:30" x14ac:dyDescent="0.3">
      <c r="A994">
        <v>993</v>
      </c>
      <c r="B994">
        <v>29</v>
      </c>
      <c r="C994" t="s">
        <v>29</v>
      </c>
      <c r="D994" t="s">
        <v>42</v>
      </c>
      <c r="E994" t="s">
        <v>43</v>
      </c>
      <c r="F994">
        <v>8</v>
      </c>
      <c r="G994">
        <v>4</v>
      </c>
      <c r="H994" t="s">
        <v>32</v>
      </c>
      <c r="I994">
        <v>1</v>
      </c>
      <c r="J994" t="s">
        <v>33</v>
      </c>
      <c r="K994">
        <v>1</v>
      </c>
      <c r="L994" t="s">
        <v>50</v>
      </c>
      <c r="M994" t="s">
        <v>45</v>
      </c>
      <c r="N994">
        <v>23770</v>
      </c>
      <c r="O994" t="s">
        <v>71</v>
      </c>
      <c r="P994" t="s">
        <v>37</v>
      </c>
      <c r="Q994">
        <v>21</v>
      </c>
      <c r="R994">
        <v>8</v>
      </c>
      <c r="S994">
        <v>1</v>
      </c>
      <c r="T994" t="s">
        <v>59</v>
      </c>
      <c r="U994">
        <v>2</v>
      </c>
      <c r="V994">
        <v>3</v>
      </c>
      <c r="W994">
        <v>0</v>
      </c>
      <c r="X994">
        <v>2</v>
      </c>
      <c r="Y994" t="s">
        <v>39</v>
      </c>
      <c r="Z994" t="s">
        <v>38</v>
      </c>
      <c r="AA994" t="s">
        <v>39</v>
      </c>
      <c r="AB994">
        <v>3</v>
      </c>
      <c r="AC994">
        <v>4</v>
      </c>
      <c r="AD994">
        <f>COUNTIF(Attrition_data[[#All],[Attrition]], "Yes") / COUNTA(Attrition_data[[#All],[Attrition]])</f>
        <v>0.16118793924280209</v>
      </c>
    </row>
    <row r="995" spans="1:30" x14ac:dyDescent="0.3">
      <c r="A995">
        <v>994</v>
      </c>
      <c r="B995">
        <v>30</v>
      </c>
      <c r="C995" t="s">
        <v>29</v>
      </c>
      <c r="D995" t="s">
        <v>30</v>
      </c>
      <c r="E995" t="s">
        <v>31</v>
      </c>
      <c r="F995">
        <v>7</v>
      </c>
      <c r="G995">
        <v>3</v>
      </c>
      <c r="H995" t="s">
        <v>32</v>
      </c>
      <c r="I995">
        <v>1</v>
      </c>
      <c r="J995" t="s">
        <v>49</v>
      </c>
      <c r="K995">
        <v>3</v>
      </c>
      <c r="L995" t="s">
        <v>50</v>
      </c>
      <c r="M995" t="s">
        <v>61</v>
      </c>
      <c r="N995">
        <v>23130</v>
      </c>
      <c r="O995" t="s">
        <v>40</v>
      </c>
      <c r="P995" t="s">
        <v>37</v>
      </c>
      <c r="Q995">
        <v>11</v>
      </c>
      <c r="R995">
        <v>8</v>
      </c>
      <c r="S995">
        <v>0</v>
      </c>
      <c r="T995" t="s">
        <v>72</v>
      </c>
      <c r="U995">
        <v>5</v>
      </c>
      <c r="V995">
        <v>7</v>
      </c>
      <c r="W995">
        <v>1</v>
      </c>
      <c r="X995">
        <v>7</v>
      </c>
      <c r="Y995" t="s">
        <v>38</v>
      </c>
      <c r="Z995" t="s">
        <v>36</v>
      </c>
      <c r="AA995" t="s">
        <v>38</v>
      </c>
      <c r="AB995">
        <v>3</v>
      </c>
      <c r="AC995">
        <v>3</v>
      </c>
      <c r="AD995">
        <f>COUNTIF(Attrition_data[[#All],[Attrition]], "Yes") / COUNTA(Attrition_data[[#All],[Attrition]])</f>
        <v>0.16118793924280209</v>
      </c>
    </row>
    <row r="996" spans="1:30" x14ac:dyDescent="0.3">
      <c r="A996">
        <v>995</v>
      </c>
      <c r="B996">
        <v>34</v>
      </c>
      <c r="C996" t="s">
        <v>29</v>
      </c>
      <c r="D996" t="s">
        <v>30</v>
      </c>
      <c r="E996" t="s">
        <v>43</v>
      </c>
      <c r="F996">
        <v>1</v>
      </c>
      <c r="G996">
        <v>2</v>
      </c>
      <c r="H996" t="s">
        <v>55</v>
      </c>
      <c r="I996">
        <v>1</v>
      </c>
      <c r="J996" t="s">
        <v>33</v>
      </c>
      <c r="K996">
        <v>2</v>
      </c>
      <c r="L996" t="s">
        <v>34</v>
      </c>
      <c r="M996" t="s">
        <v>35</v>
      </c>
      <c r="N996">
        <v>176650</v>
      </c>
      <c r="O996" t="s">
        <v>46</v>
      </c>
      <c r="P996" t="s">
        <v>37</v>
      </c>
      <c r="Q996">
        <v>11</v>
      </c>
      <c r="R996">
        <v>8</v>
      </c>
      <c r="S996">
        <v>0</v>
      </c>
      <c r="T996" t="s">
        <v>47</v>
      </c>
      <c r="U996">
        <v>5</v>
      </c>
      <c r="V996">
        <v>5</v>
      </c>
      <c r="W996">
        <v>1</v>
      </c>
      <c r="X996">
        <v>2</v>
      </c>
      <c r="Y996" t="s">
        <v>39</v>
      </c>
      <c r="Z996" t="s">
        <v>39</v>
      </c>
      <c r="AA996" t="s">
        <v>38</v>
      </c>
      <c r="AB996">
        <v>2</v>
      </c>
      <c r="AC996">
        <v>3</v>
      </c>
      <c r="AD996">
        <f>COUNTIF(Attrition_data[[#All],[Attrition]], "Yes") / COUNTA(Attrition_data[[#All],[Attrition]])</f>
        <v>0.16118793924280209</v>
      </c>
    </row>
    <row r="997" spans="1:30" x14ac:dyDescent="0.3">
      <c r="A997">
        <v>996</v>
      </c>
      <c r="B997">
        <v>33</v>
      </c>
      <c r="C997" t="s">
        <v>29</v>
      </c>
      <c r="D997" t="s">
        <v>52</v>
      </c>
      <c r="E997" t="s">
        <v>43</v>
      </c>
      <c r="F997">
        <v>2</v>
      </c>
      <c r="G997">
        <v>4</v>
      </c>
      <c r="H997" t="s">
        <v>55</v>
      </c>
      <c r="I997">
        <v>1</v>
      </c>
      <c r="J997" t="s">
        <v>49</v>
      </c>
      <c r="K997">
        <v>1</v>
      </c>
      <c r="L997" t="s">
        <v>69</v>
      </c>
      <c r="M997" t="s">
        <v>45</v>
      </c>
      <c r="N997">
        <v>25960</v>
      </c>
      <c r="O997" t="s">
        <v>71</v>
      </c>
      <c r="P997" t="s">
        <v>37</v>
      </c>
      <c r="Q997">
        <v>14</v>
      </c>
      <c r="R997">
        <v>8</v>
      </c>
      <c r="S997">
        <v>1</v>
      </c>
      <c r="T997" t="s">
        <v>54</v>
      </c>
      <c r="U997">
        <v>4</v>
      </c>
      <c r="V997">
        <v>11</v>
      </c>
      <c r="W997">
        <v>1</v>
      </c>
      <c r="X997">
        <v>7</v>
      </c>
      <c r="Y997" t="s">
        <v>39</v>
      </c>
      <c r="Z997" t="s">
        <v>40</v>
      </c>
      <c r="AA997" t="s">
        <v>40</v>
      </c>
      <c r="AB997">
        <v>3</v>
      </c>
      <c r="AC997">
        <v>3</v>
      </c>
      <c r="AD997">
        <f>COUNTIF(Attrition_data[[#All],[Attrition]], "Yes") / COUNTA(Attrition_data[[#All],[Attrition]])</f>
        <v>0.16118793924280209</v>
      </c>
    </row>
    <row r="998" spans="1:30" x14ac:dyDescent="0.3">
      <c r="A998">
        <v>997</v>
      </c>
      <c r="B998">
        <v>49</v>
      </c>
      <c r="C998" t="s">
        <v>29</v>
      </c>
      <c r="D998" t="s">
        <v>30</v>
      </c>
      <c r="E998" t="s">
        <v>31</v>
      </c>
      <c r="F998">
        <v>3</v>
      </c>
      <c r="G998">
        <v>4</v>
      </c>
      <c r="H998" t="s">
        <v>73</v>
      </c>
      <c r="I998">
        <v>1</v>
      </c>
      <c r="J998" t="s">
        <v>49</v>
      </c>
      <c r="K998">
        <v>1</v>
      </c>
      <c r="L998" t="s">
        <v>50</v>
      </c>
      <c r="M998" t="s">
        <v>45</v>
      </c>
      <c r="N998">
        <v>47280</v>
      </c>
      <c r="O998" t="s">
        <v>38</v>
      </c>
      <c r="P998" t="s">
        <v>37</v>
      </c>
      <c r="Q998">
        <v>11</v>
      </c>
      <c r="R998">
        <v>8</v>
      </c>
      <c r="S998">
        <v>1</v>
      </c>
      <c r="T998" t="s">
        <v>71</v>
      </c>
      <c r="U998">
        <v>4</v>
      </c>
      <c r="V998">
        <v>5</v>
      </c>
      <c r="W998">
        <v>0</v>
      </c>
      <c r="X998">
        <v>4</v>
      </c>
      <c r="Y998" t="s">
        <v>39</v>
      </c>
      <c r="Z998" t="s">
        <v>39</v>
      </c>
      <c r="AA998" t="s">
        <v>39</v>
      </c>
      <c r="AB998">
        <v>3</v>
      </c>
      <c r="AC998">
        <v>3</v>
      </c>
      <c r="AD998">
        <f>COUNTIF(Attrition_data[[#All],[Attrition]], "Yes") / COUNTA(Attrition_data[[#All],[Attrition]])</f>
        <v>0.16118793924280209</v>
      </c>
    </row>
    <row r="999" spans="1:30" x14ac:dyDescent="0.3">
      <c r="A999">
        <v>998</v>
      </c>
      <c r="B999">
        <v>33</v>
      </c>
      <c r="C999" t="s">
        <v>41</v>
      </c>
      <c r="D999" t="s">
        <v>30</v>
      </c>
      <c r="E999" t="s">
        <v>43</v>
      </c>
      <c r="F999">
        <v>10</v>
      </c>
      <c r="G999">
        <v>3</v>
      </c>
      <c r="H999" t="s">
        <v>32</v>
      </c>
      <c r="I999">
        <v>1</v>
      </c>
      <c r="J999" t="s">
        <v>49</v>
      </c>
      <c r="K999">
        <v>1</v>
      </c>
      <c r="L999" t="s">
        <v>50</v>
      </c>
      <c r="M999" t="s">
        <v>45</v>
      </c>
      <c r="N999">
        <v>43020</v>
      </c>
      <c r="O999" t="s">
        <v>40</v>
      </c>
      <c r="P999" t="s">
        <v>37</v>
      </c>
      <c r="Q999">
        <v>13</v>
      </c>
      <c r="R999">
        <v>8</v>
      </c>
      <c r="S999">
        <v>0</v>
      </c>
      <c r="T999" t="s">
        <v>79</v>
      </c>
      <c r="U999">
        <v>3</v>
      </c>
      <c r="V999">
        <v>0</v>
      </c>
      <c r="W999">
        <v>0</v>
      </c>
      <c r="X999">
        <v>0</v>
      </c>
      <c r="Y999" t="s">
        <v>36</v>
      </c>
      <c r="Z999" t="s">
        <v>36</v>
      </c>
      <c r="AA999" t="s">
        <v>40</v>
      </c>
      <c r="AB999">
        <v>1</v>
      </c>
      <c r="AC999">
        <v>3</v>
      </c>
      <c r="AD999">
        <f>COUNTIF(Attrition_data[[#All],[Attrition]], "Yes") / COUNTA(Attrition_data[[#All],[Attrition]])</f>
        <v>0.16118793924280209</v>
      </c>
    </row>
    <row r="1000" spans="1:30" x14ac:dyDescent="0.3">
      <c r="A1000">
        <v>999</v>
      </c>
      <c r="B1000">
        <v>38</v>
      </c>
      <c r="C1000" t="s">
        <v>29</v>
      </c>
      <c r="D1000" t="s">
        <v>42</v>
      </c>
      <c r="E1000" t="s">
        <v>43</v>
      </c>
      <c r="F1000">
        <v>28</v>
      </c>
      <c r="G1000">
        <v>3</v>
      </c>
      <c r="H1000" t="s">
        <v>55</v>
      </c>
      <c r="I1000">
        <v>1</v>
      </c>
      <c r="J1000" t="s">
        <v>49</v>
      </c>
      <c r="K1000">
        <v>1</v>
      </c>
      <c r="L1000" t="s">
        <v>34</v>
      </c>
      <c r="M1000" t="s">
        <v>35</v>
      </c>
      <c r="N1000">
        <v>29790</v>
      </c>
      <c r="O1000" t="s">
        <v>39</v>
      </c>
      <c r="P1000" t="s">
        <v>37</v>
      </c>
      <c r="Q1000">
        <v>12</v>
      </c>
      <c r="R1000">
        <v>8</v>
      </c>
      <c r="S1000">
        <v>1</v>
      </c>
      <c r="T1000" t="s">
        <v>56</v>
      </c>
      <c r="U1000">
        <v>3</v>
      </c>
      <c r="V1000">
        <v>6</v>
      </c>
      <c r="W1000">
        <v>0</v>
      </c>
      <c r="X1000">
        <v>5</v>
      </c>
      <c r="Y1000" t="s">
        <v>38</v>
      </c>
      <c r="Z1000" t="s">
        <v>40</v>
      </c>
      <c r="AA1000" t="s">
        <v>40</v>
      </c>
      <c r="AB1000">
        <v>3</v>
      </c>
      <c r="AC1000">
        <v>3</v>
      </c>
      <c r="AD1000">
        <f>COUNTIF(Attrition_data[[#All],[Attrition]], "Yes") / COUNTA(Attrition_data[[#All],[Attrition]])</f>
        <v>0.16118793924280209</v>
      </c>
    </row>
    <row r="1001" spans="1:30" x14ac:dyDescent="0.3">
      <c r="A1001">
        <v>1000</v>
      </c>
      <c r="B1001">
        <v>31</v>
      </c>
      <c r="C1001" t="s">
        <v>41</v>
      </c>
      <c r="D1001" t="s">
        <v>30</v>
      </c>
      <c r="E1001" t="s">
        <v>53</v>
      </c>
      <c r="F1001">
        <v>9</v>
      </c>
      <c r="G1001">
        <v>4</v>
      </c>
      <c r="H1001" t="s">
        <v>53</v>
      </c>
      <c r="I1001">
        <v>1</v>
      </c>
      <c r="J1001" t="s">
        <v>49</v>
      </c>
      <c r="K1001">
        <v>2</v>
      </c>
      <c r="L1001" t="s">
        <v>60</v>
      </c>
      <c r="M1001" t="s">
        <v>35</v>
      </c>
      <c r="N1001">
        <v>168850</v>
      </c>
      <c r="O1001" t="s">
        <v>40</v>
      </c>
      <c r="P1001" t="s">
        <v>37</v>
      </c>
      <c r="Q1001">
        <v>14</v>
      </c>
      <c r="R1001">
        <v>8</v>
      </c>
      <c r="S1001">
        <v>2</v>
      </c>
      <c r="T1001" t="s">
        <v>59</v>
      </c>
      <c r="U1001">
        <v>2</v>
      </c>
      <c r="V1001">
        <v>1</v>
      </c>
      <c r="W1001">
        <v>0</v>
      </c>
      <c r="X1001">
        <v>0</v>
      </c>
      <c r="Y1001" t="s">
        <v>36</v>
      </c>
      <c r="Z1001" t="s">
        <v>38</v>
      </c>
      <c r="AA1001" t="s">
        <v>38</v>
      </c>
      <c r="AB1001">
        <v>3</v>
      </c>
      <c r="AC1001">
        <v>3</v>
      </c>
      <c r="AD1001">
        <f>COUNTIF(Attrition_data[[#All],[Attrition]], "Yes") / COUNTA(Attrition_data[[#All],[Attrition]])</f>
        <v>0.16118793924280209</v>
      </c>
    </row>
    <row r="1002" spans="1:30" x14ac:dyDescent="0.3">
      <c r="A1002">
        <v>1001</v>
      </c>
      <c r="B1002">
        <v>29</v>
      </c>
      <c r="C1002" t="s">
        <v>29</v>
      </c>
      <c r="D1002" t="s">
        <v>30</v>
      </c>
      <c r="E1002" t="s">
        <v>43</v>
      </c>
      <c r="F1002">
        <v>3</v>
      </c>
      <c r="G1002">
        <v>4</v>
      </c>
      <c r="H1002" t="s">
        <v>48</v>
      </c>
      <c r="I1002">
        <v>1</v>
      </c>
      <c r="J1002" t="s">
        <v>33</v>
      </c>
      <c r="K1002">
        <v>2</v>
      </c>
      <c r="L1002" t="s">
        <v>69</v>
      </c>
      <c r="M1002" t="s">
        <v>61</v>
      </c>
      <c r="N1002">
        <v>55930</v>
      </c>
      <c r="O1002" t="s">
        <v>36</v>
      </c>
      <c r="P1002" t="s">
        <v>37</v>
      </c>
      <c r="Q1002">
        <v>13</v>
      </c>
      <c r="R1002">
        <v>8</v>
      </c>
      <c r="S1002">
        <v>1</v>
      </c>
      <c r="T1002" t="s">
        <v>36</v>
      </c>
      <c r="U1002">
        <v>3</v>
      </c>
      <c r="V1002">
        <v>1</v>
      </c>
      <c r="W1002">
        <v>0</v>
      </c>
      <c r="X1002">
        <v>0</v>
      </c>
      <c r="Y1002" t="s">
        <v>39</v>
      </c>
      <c r="Z1002" t="s">
        <v>36</v>
      </c>
      <c r="AA1002" t="s">
        <v>38</v>
      </c>
      <c r="AB1002">
        <v>3</v>
      </c>
      <c r="AC1002">
        <v>3</v>
      </c>
      <c r="AD1002">
        <f>COUNTIF(Attrition_data[[#All],[Attrition]], "Yes") / COUNTA(Attrition_data[[#All],[Attrition]])</f>
        <v>0.16118793924280209</v>
      </c>
    </row>
    <row r="1003" spans="1:30" x14ac:dyDescent="0.3">
      <c r="A1003">
        <v>1002</v>
      </c>
      <c r="B1003">
        <v>30</v>
      </c>
      <c r="C1003" t="s">
        <v>29</v>
      </c>
      <c r="D1003" t="s">
        <v>30</v>
      </c>
      <c r="E1003" t="s">
        <v>43</v>
      </c>
      <c r="F1003">
        <v>2</v>
      </c>
      <c r="G1003">
        <v>1</v>
      </c>
      <c r="H1003" t="s">
        <v>55</v>
      </c>
      <c r="I1003">
        <v>1</v>
      </c>
      <c r="J1003" t="s">
        <v>49</v>
      </c>
      <c r="K1003">
        <v>1</v>
      </c>
      <c r="L1003" t="s">
        <v>69</v>
      </c>
      <c r="M1003" t="s">
        <v>35</v>
      </c>
      <c r="N1003">
        <v>104450</v>
      </c>
      <c r="O1003" t="s">
        <v>38</v>
      </c>
      <c r="P1003" t="s">
        <v>37</v>
      </c>
      <c r="Q1003">
        <v>18</v>
      </c>
      <c r="R1003">
        <v>8</v>
      </c>
      <c r="S1003">
        <v>1</v>
      </c>
      <c r="T1003" t="s">
        <v>59</v>
      </c>
      <c r="U1003">
        <v>3</v>
      </c>
      <c r="V1003">
        <v>7</v>
      </c>
      <c r="W1003">
        <v>1</v>
      </c>
      <c r="X1003">
        <v>7</v>
      </c>
      <c r="Y1003" t="s">
        <v>38</v>
      </c>
      <c r="Z1003" t="s">
        <v>38</v>
      </c>
      <c r="AA1003" t="s">
        <v>38</v>
      </c>
      <c r="AB1003">
        <v>3</v>
      </c>
      <c r="AC1003">
        <v>3</v>
      </c>
      <c r="AD1003">
        <f>COUNTIF(Attrition_data[[#All],[Attrition]], "Yes") / COUNTA(Attrition_data[[#All],[Attrition]])</f>
        <v>0.16118793924280209</v>
      </c>
    </row>
    <row r="1004" spans="1:30" x14ac:dyDescent="0.3">
      <c r="A1004">
        <v>1003</v>
      </c>
      <c r="B1004">
        <v>32</v>
      </c>
      <c r="C1004" t="s">
        <v>29</v>
      </c>
      <c r="D1004" t="s">
        <v>52</v>
      </c>
      <c r="E1004" t="s">
        <v>43</v>
      </c>
      <c r="F1004">
        <v>10</v>
      </c>
      <c r="G1004">
        <v>4</v>
      </c>
      <c r="H1004" t="s">
        <v>32</v>
      </c>
      <c r="I1004">
        <v>1</v>
      </c>
      <c r="J1004" t="s">
        <v>33</v>
      </c>
      <c r="K1004">
        <v>1</v>
      </c>
      <c r="L1004" t="s">
        <v>60</v>
      </c>
      <c r="M1004" t="s">
        <v>45</v>
      </c>
      <c r="N1004">
        <v>87400</v>
      </c>
      <c r="O1004" t="s">
        <v>40</v>
      </c>
      <c r="P1004" t="s">
        <v>37</v>
      </c>
      <c r="Q1004">
        <v>11</v>
      </c>
      <c r="R1004">
        <v>8</v>
      </c>
      <c r="S1004">
        <v>1</v>
      </c>
      <c r="T1004" t="s">
        <v>72</v>
      </c>
      <c r="U1004">
        <v>2</v>
      </c>
      <c r="V1004">
        <v>7</v>
      </c>
      <c r="W1004">
        <v>0</v>
      </c>
      <c r="X1004">
        <v>7</v>
      </c>
      <c r="Y1004" t="s">
        <v>40</v>
      </c>
      <c r="Z1004" t="s">
        <v>40</v>
      </c>
      <c r="AA1004" t="s">
        <v>38</v>
      </c>
      <c r="AB1004">
        <v>3</v>
      </c>
      <c r="AC1004">
        <v>3</v>
      </c>
      <c r="AD1004">
        <f>COUNTIF(Attrition_data[[#All],[Attrition]], "Yes") / COUNTA(Attrition_data[[#All],[Attrition]])</f>
        <v>0.16118793924280209</v>
      </c>
    </row>
    <row r="1005" spans="1:30" x14ac:dyDescent="0.3">
      <c r="A1005">
        <v>1004</v>
      </c>
      <c r="B1005">
        <v>38</v>
      </c>
      <c r="C1005" t="s">
        <v>29</v>
      </c>
      <c r="D1005" t="s">
        <v>30</v>
      </c>
      <c r="E1005" t="s">
        <v>43</v>
      </c>
      <c r="F1005">
        <v>8</v>
      </c>
      <c r="G1005">
        <v>2</v>
      </c>
      <c r="H1005" t="s">
        <v>77</v>
      </c>
      <c r="I1005">
        <v>1</v>
      </c>
      <c r="J1005" t="s">
        <v>33</v>
      </c>
      <c r="K1005">
        <v>1</v>
      </c>
      <c r="L1005" t="s">
        <v>66</v>
      </c>
      <c r="M1005" t="s">
        <v>35</v>
      </c>
      <c r="N1005">
        <v>25140</v>
      </c>
      <c r="O1005" t="s">
        <v>38</v>
      </c>
      <c r="P1005" t="s">
        <v>37</v>
      </c>
      <c r="Q1005">
        <v>11</v>
      </c>
      <c r="R1005">
        <v>8</v>
      </c>
      <c r="S1005">
        <v>0</v>
      </c>
      <c r="T1005" t="s">
        <v>68</v>
      </c>
      <c r="U1005">
        <v>2</v>
      </c>
      <c r="V1005">
        <v>1</v>
      </c>
      <c r="W1005">
        <v>1</v>
      </c>
      <c r="X1005">
        <v>0</v>
      </c>
      <c r="Y1005" t="s">
        <v>40</v>
      </c>
      <c r="Z1005" t="s">
        <v>39</v>
      </c>
      <c r="AA1005" t="s">
        <v>38</v>
      </c>
      <c r="AB1005">
        <v>2</v>
      </c>
      <c r="AC1005">
        <v>3</v>
      </c>
      <c r="AD1005">
        <f>COUNTIF(Attrition_data[[#All],[Attrition]], "Yes") / COUNTA(Attrition_data[[#All],[Attrition]])</f>
        <v>0.16118793924280209</v>
      </c>
    </row>
    <row r="1006" spans="1:30" x14ac:dyDescent="0.3">
      <c r="A1006">
        <v>1005</v>
      </c>
      <c r="B1006">
        <v>43</v>
      </c>
      <c r="C1006" t="s">
        <v>41</v>
      </c>
      <c r="D1006" t="s">
        <v>42</v>
      </c>
      <c r="E1006" t="s">
        <v>43</v>
      </c>
      <c r="F1006">
        <v>1</v>
      </c>
      <c r="G1006">
        <v>4</v>
      </c>
      <c r="H1006" t="s">
        <v>48</v>
      </c>
      <c r="I1006">
        <v>1</v>
      </c>
      <c r="J1006" t="s">
        <v>49</v>
      </c>
      <c r="K1006">
        <v>3</v>
      </c>
      <c r="L1006" t="s">
        <v>50</v>
      </c>
      <c r="M1006" t="s">
        <v>35</v>
      </c>
      <c r="N1006">
        <v>76550</v>
      </c>
      <c r="O1006" t="s">
        <v>56</v>
      </c>
      <c r="P1006" t="s">
        <v>37</v>
      </c>
      <c r="Q1006">
        <v>12</v>
      </c>
      <c r="R1006">
        <v>8</v>
      </c>
      <c r="S1006">
        <v>1</v>
      </c>
      <c r="T1006" t="s">
        <v>47</v>
      </c>
      <c r="U1006">
        <v>3</v>
      </c>
      <c r="V1006">
        <v>1</v>
      </c>
      <c r="W1006">
        <v>0</v>
      </c>
      <c r="X1006">
        <v>0</v>
      </c>
      <c r="Y1006" t="s">
        <v>38</v>
      </c>
      <c r="Z1006" t="s">
        <v>38</v>
      </c>
      <c r="AA1006" t="s">
        <v>38</v>
      </c>
      <c r="AB1006">
        <v>3</v>
      </c>
      <c r="AC1006">
        <v>3</v>
      </c>
      <c r="AD1006">
        <f>COUNTIF(Attrition_data[[#All],[Attrition]], "Yes") / COUNTA(Attrition_data[[#All],[Attrition]])</f>
        <v>0.16118793924280209</v>
      </c>
    </row>
    <row r="1007" spans="1:30" x14ac:dyDescent="0.3">
      <c r="A1007">
        <v>1006</v>
      </c>
      <c r="B1007">
        <v>42</v>
      </c>
      <c r="C1007" t="s">
        <v>29</v>
      </c>
      <c r="D1007" t="s">
        <v>30</v>
      </c>
      <c r="E1007" t="s">
        <v>53</v>
      </c>
      <c r="F1007">
        <v>1</v>
      </c>
      <c r="G1007">
        <v>3</v>
      </c>
      <c r="H1007" t="s">
        <v>48</v>
      </c>
      <c r="I1007">
        <v>1</v>
      </c>
      <c r="J1007" t="s">
        <v>33</v>
      </c>
      <c r="K1007">
        <v>1</v>
      </c>
      <c r="L1007" t="s">
        <v>34</v>
      </c>
      <c r="M1007" t="s">
        <v>61</v>
      </c>
      <c r="N1007">
        <v>174650</v>
      </c>
      <c r="O1007" t="s">
        <v>71</v>
      </c>
      <c r="P1007" t="s">
        <v>37</v>
      </c>
      <c r="Q1007">
        <v>13</v>
      </c>
      <c r="R1007">
        <v>8</v>
      </c>
      <c r="S1007">
        <v>1</v>
      </c>
      <c r="T1007" t="s">
        <v>67</v>
      </c>
      <c r="U1007">
        <v>3</v>
      </c>
      <c r="V1007">
        <v>5</v>
      </c>
      <c r="W1007">
        <v>0</v>
      </c>
      <c r="X1007">
        <v>4</v>
      </c>
      <c r="Y1007" t="s">
        <v>40</v>
      </c>
      <c r="Z1007" t="s">
        <v>40</v>
      </c>
      <c r="AA1007" t="s">
        <v>40</v>
      </c>
      <c r="AB1007">
        <v>3</v>
      </c>
      <c r="AC1007">
        <v>3</v>
      </c>
      <c r="AD1007">
        <f>COUNTIF(Attrition_data[[#All],[Attrition]], "Yes") / COUNTA(Attrition_data[[#All],[Attrition]])</f>
        <v>0.16118793924280209</v>
      </c>
    </row>
    <row r="1008" spans="1:30" x14ac:dyDescent="0.3">
      <c r="A1008">
        <v>1007</v>
      </c>
      <c r="B1008">
        <v>55</v>
      </c>
      <c r="C1008" t="s">
        <v>29</v>
      </c>
      <c r="D1008" t="s">
        <v>30</v>
      </c>
      <c r="E1008" t="s">
        <v>43</v>
      </c>
      <c r="F1008">
        <v>3</v>
      </c>
      <c r="G1008">
        <v>2</v>
      </c>
      <c r="H1008" t="s">
        <v>32</v>
      </c>
      <c r="I1008">
        <v>1</v>
      </c>
      <c r="J1008" t="s">
        <v>33</v>
      </c>
      <c r="K1008">
        <v>1</v>
      </c>
      <c r="L1008" t="s">
        <v>50</v>
      </c>
      <c r="M1008" t="s">
        <v>35</v>
      </c>
      <c r="N1008">
        <v>73510</v>
      </c>
      <c r="O1008" t="s">
        <v>71</v>
      </c>
      <c r="P1008" t="s">
        <v>37</v>
      </c>
      <c r="Q1008">
        <v>20</v>
      </c>
      <c r="R1008">
        <v>8</v>
      </c>
      <c r="S1008">
        <v>1</v>
      </c>
      <c r="T1008" t="s">
        <v>91</v>
      </c>
      <c r="U1008">
        <v>3</v>
      </c>
      <c r="V1008">
        <v>1</v>
      </c>
      <c r="W1008">
        <v>0</v>
      </c>
      <c r="X1008">
        <v>0</v>
      </c>
      <c r="Y1008" t="s">
        <v>38</v>
      </c>
      <c r="Z1008" t="s">
        <v>36</v>
      </c>
      <c r="AA1008" t="s">
        <v>38</v>
      </c>
      <c r="AB1008">
        <v>3</v>
      </c>
      <c r="AC1008">
        <v>4</v>
      </c>
      <c r="AD1008">
        <f>COUNTIF(Attrition_data[[#All],[Attrition]], "Yes") / COUNTA(Attrition_data[[#All],[Attrition]])</f>
        <v>0.16118793924280209</v>
      </c>
    </row>
    <row r="1009" spans="1:30" x14ac:dyDescent="0.3">
      <c r="A1009">
        <v>1008</v>
      </c>
      <c r="B1009">
        <v>33</v>
      </c>
      <c r="C1009" t="s">
        <v>29</v>
      </c>
      <c r="D1009" t="s">
        <v>52</v>
      </c>
      <c r="E1009" t="s">
        <v>43</v>
      </c>
      <c r="F1009">
        <v>14</v>
      </c>
      <c r="G1009">
        <v>3</v>
      </c>
      <c r="H1009" t="s">
        <v>48</v>
      </c>
      <c r="I1009">
        <v>1</v>
      </c>
      <c r="J1009" t="s">
        <v>49</v>
      </c>
      <c r="K1009">
        <v>1</v>
      </c>
      <c r="L1009" t="s">
        <v>44</v>
      </c>
      <c r="M1009" t="s">
        <v>61</v>
      </c>
      <c r="N1009">
        <v>108200</v>
      </c>
      <c r="O1009" t="s">
        <v>51</v>
      </c>
      <c r="P1009" t="s">
        <v>37</v>
      </c>
      <c r="Q1009">
        <v>12</v>
      </c>
      <c r="R1009">
        <v>8</v>
      </c>
      <c r="S1009">
        <v>0</v>
      </c>
      <c r="T1009" t="s">
        <v>79</v>
      </c>
      <c r="U1009">
        <v>2</v>
      </c>
      <c r="V1009">
        <v>9</v>
      </c>
      <c r="W1009">
        <v>1</v>
      </c>
      <c r="X1009">
        <v>7</v>
      </c>
      <c r="Y1009" t="s">
        <v>39</v>
      </c>
      <c r="Z1009" t="s">
        <v>40</v>
      </c>
      <c r="AA1009" t="s">
        <v>40</v>
      </c>
      <c r="AB1009">
        <v>3</v>
      </c>
      <c r="AC1009">
        <v>3</v>
      </c>
      <c r="AD1009">
        <f>COUNTIF(Attrition_data[[#All],[Attrition]], "Yes") / COUNTA(Attrition_data[[#All],[Attrition]])</f>
        <v>0.16118793924280209</v>
      </c>
    </row>
    <row r="1010" spans="1:30" x14ac:dyDescent="0.3">
      <c r="A1010">
        <v>1009</v>
      </c>
      <c r="B1010">
        <v>41</v>
      </c>
      <c r="C1010" t="s">
        <v>29</v>
      </c>
      <c r="D1010" t="s">
        <v>30</v>
      </c>
      <c r="E1010" t="s">
        <v>43</v>
      </c>
      <c r="F1010">
        <v>5</v>
      </c>
      <c r="G1010">
        <v>3</v>
      </c>
      <c r="H1010" t="s">
        <v>55</v>
      </c>
      <c r="I1010">
        <v>1</v>
      </c>
      <c r="J1010" t="s">
        <v>49</v>
      </c>
      <c r="K1010">
        <v>1</v>
      </c>
      <c r="L1010" t="s">
        <v>69</v>
      </c>
      <c r="M1010" t="s">
        <v>61</v>
      </c>
      <c r="N1010">
        <v>121690</v>
      </c>
      <c r="O1010" t="s">
        <v>36</v>
      </c>
      <c r="P1010" t="s">
        <v>37</v>
      </c>
      <c r="Q1010">
        <v>19</v>
      </c>
      <c r="R1010">
        <v>8</v>
      </c>
      <c r="S1010">
        <v>0</v>
      </c>
      <c r="T1010" t="s">
        <v>51</v>
      </c>
      <c r="U1010">
        <v>2</v>
      </c>
      <c r="V1010">
        <v>5</v>
      </c>
      <c r="W1010">
        <v>0</v>
      </c>
      <c r="X1010">
        <v>4</v>
      </c>
      <c r="Y1010" t="s">
        <v>38</v>
      </c>
      <c r="Z1010" t="s">
        <v>36</v>
      </c>
      <c r="AA1010" t="s">
        <v>38</v>
      </c>
      <c r="AB1010">
        <v>3</v>
      </c>
      <c r="AC1010">
        <v>3</v>
      </c>
      <c r="AD1010">
        <f>COUNTIF(Attrition_data[[#All],[Attrition]], "Yes") / COUNTA(Attrition_data[[#All],[Attrition]])</f>
        <v>0.16118793924280209</v>
      </c>
    </row>
    <row r="1011" spans="1:30" x14ac:dyDescent="0.3">
      <c r="A1011">
        <v>1010</v>
      </c>
      <c r="B1011">
        <v>34</v>
      </c>
      <c r="C1011" t="s">
        <v>29</v>
      </c>
      <c r="D1011" t="s">
        <v>52</v>
      </c>
      <c r="E1011" t="s">
        <v>43</v>
      </c>
      <c r="F1011">
        <v>7</v>
      </c>
      <c r="G1011">
        <v>4</v>
      </c>
      <c r="H1011" t="s">
        <v>55</v>
      </c>
      <c r="I1011">
        <v>1</v>
      </c>
      <c r="J1011" t="s">
        <v>33</v>
      </c>
      <c r="K1011">
        <v>1</v>
      </c>
      <c r="L1011" t="s">
        <v>44</v>
      </c>
      <c r="M1011" t="s">
        <v>61</v>
      </c>
      <c r="N1011">
        <v>196260</v>
      </c>
      <c r="O1011" t="s">
        <v>36</v>
      </c>
      <c r="P1011" t="s">
        <v>37</v>
      </c>
      <c r="Q1011">
        <v>21</v>
      </c>
      <c r="R1011">
        <v>8</v>
      </c>
      <c r="S1011">
        <v>0</v>
      </c>
      <c r="T1011" t="s">
        <v>68</v>
      </c>
      <c r="U1011">
        <v>5</v>
      </c>
      <c r="V1011">
        <v>15</v>
      </c>
      <c r="W1011">
        <v>0</v>
      </c>
      <c r="X1011">
        <v>7</v>
      </c>
      <c r="Y1011" t="s">
        <v>39</v>
      </c>
      <c r="Z1011" t="s">
        <v>38</v>
      </c>
      <c r="AA1011" t="s">
        <v>38</v>
      </c>
      <c r="AB1011">
        <v>2</v>
      </c>
      <c r="AC1011">
        <v>4</v>
      </c>
      <c r="AD1011">
        <f>COUNTIF(Attrition_data[[#All],[Attrition]], "Yes") / COUNTA(Attrition_data[[#All],[Attrition]])</f>
        <v>0.16118793924280209</v>
      </c>
    </row>
    <row r="1012" spans="1:30" x14ac:dyDescent="0.3">
      <c r="A1012">
        <v>1011</v>
      </c>
      <c r="B1012">
        <v>53</v>
      </c>
      <c r="C1012" t="s">
        <v>29</v>
      </c>
      <c r="D1012" t="s">
        <v>52</v>
      </c>
      <c r="E1012" t="s">
        <v>43</v>
      </c>
      <c r="F1012">
        <v>10</v>
      </c>
      <c r="G1012">
        <v>4</v>
      </c>
      <c r="H1012" t="s">
        <v>55</v>
      </c>
      <c r="I1012">
        <v>1</v>
      </c>
      <c r="J1012" t="s">
        <v>49</v>
      </c>
      <c r="K1012">
        <v>2</v>
      </c>
      <c r="L1012" t="s">
        <v>34</v>
      </c>
      <c r="M1012" t="s">
        <v>35</v>
      </c>
      <c r="N1012">
        <v>20700</v>
      </c>
      <c r="O1012" t="s">
        <v>39</v>
      </c>
      <c r="P1012" t="s">
        <v>37</v>
      </c>
      <c r="Q1012">
        <v>13</v>
      </c>
      <c r="R1012">
        <v>8</v>
      </c>
      <c r="S1012">
        <v>2</v>
      </c>
      <c r="T1012" t="s">
        <v>95</v>
      </c>
      <c r="U1012">
        <v>2</v>
      </c>
      <c r="V1012">
        <v>3</v>
      </c>
      <c r="W1012">
        <v>0</v>
      </c>
      <c r="X1012">
        <v>2</v>
      </c>
      <c r="Y1012" t="s">
        <v>36</v>
      </c>
      <c r="Z1012" t="s">
        <v>38</v>
      </c>
      <c r="AA1012" t="s">
        <v>40</v>
      </c>
      <c r="AB1012">
        <v>4</v>
      </c>
      <c r="AC1012">
        <v>3</v>
      </c>
      <c r="AD1012">
        <f>COUNTIF(Attrition_data[[#All],[Attrition]], "Yes") / COUNTA(Attrition_data[[#All],[Attrition]])</f>
        <v>0.16118793924280209</v>
      </c>
    </row>
    <row r="1013" spans="1:30" x14ac:dyDescent="0.3">
      <c r="A1013">
        <v>1012</v>
      </c>
      <c r="B1013">
        <v>43</v>
      </c>
      <c r="C1013" t="s">
        <v>29</v>
      </c>
      <c r="D1013" t="s">
        <v>30</v>
      </c>
      <c r="E1013" t="s">
        <v>31</v>
      </c>
      <c r="F1013">
        <v>16</v>
      </c>
      <c r="G1013">
        <v>2</v>
      </c>
      <c r="H1013" t="s">
        <v>73</v>
      </c>
      <c r="I1013">
        <v>1</v>
      </c>
      <c r="J1013" t="s">
        <v>33</v>
      </c>
      <c r="K1013">
        <v>1</v>
      </c>
      <c r="L1013" t="s">
        <v>60</v>
      </c>
      <c r="M1013" t="s">
        <v>45</v>
      </c>
      <c r="N1013">
        <v>67820</v>
      </c>
      <c r="O1013" t="s">
        <v>46</v>
      </c>
      <c r="P1013" t="s">
        <v>37</v>
      </c>
      <c r="Q1013">
        <v>16</v>
      </c>
      <c r="R1013">
        <v>8</v>
      </c>
      <c r="S1013">
        <v>1</v>
      </c>
      <c r="T1013" t="s">
        <v>59</v>
      </c>
      <c r="U1013">
        <v>2</v>
      </c>
      <c r="V1013">
        <v>9</v>
      </c>
      <c r="W1013">
        <v>1</v>
      </c>
      <c r="X1013">
        <v>8</v>
      </c>
      <c r="Y1013" t="s">
        <v>40</v>
      </c>
      <c r="Z1013" t="s">
        <v>39</v>
      </c>
      <c r="AA1013" t="s">
        <v>38</v>
      </c>
      <c r="AB1013">
        <v>3</v>
      </c>
      <c r="AC1013">
        <v>3</v>
      </c>
      <c r="AD1013">
        <f>COUNTIF(Attrition_data[[#All],[Attrition]], "Yes") / COUNTA(Attrition_data[[#All],[Attrition]])</f>
        <v>0.16118793924280209</v>
      </c>
    </row>
    <row r="1014" spans="1:30" x14ac:dyDescent="0.3">
      <c r="A1014">
        <v>1013</v>
      </c>
      <c r="B1014">
        <v>34</v>
      </c>
      <c r="C1014" t="s">
        <v>29</v>
      </c>
      <c r="D1014" t="s">
        <v>30</v>
      </c>
      <c r="E1014" t="s">
        <v>31</v>
      </c>
      <c r="F1014">
        <v>10</v>
      </c>
      <c r="G1014">
        <v>2</v>
      </c>
      <c r="H1014" t="s">
        <v>32</v>
      </c>
      <c r="I1014">
        <v>1</v>
      </c>
      <c r="J1014" t="s">
        <v>33</v>
      </c>
      <c r="K1014">
        <v>5</v>
      </c>
      <c r="L1014" t="s">
        <v>50</v>
      </c>
      <c r="M1014" t="s">
        <v>45</v>
      </c>
      <c r="N1014">
        <v>77790</v>
      </c>
      <c r="O1014" t="s">
        <v>51</v>
      </c>
      <c r="P1014" t="s">
        <v>37</v>
      </c>
      <c r="Q1014">
        <v>12</v>
      </c>
      <c r="R1014">
        <v>8</v>
      </c>
      <c r="S1014">
        <v>1</v>
      </c>
      <c r="T1014" t="s">
        <v>47</v>
      </c>
      <c r="U1014">
        <v>2</v>
      </c>
      <c r="V1014">
        <v>2</v>
      </c>
      <c r="W1014">
        <v>2</v>
      </c>
      <c r="X1014">
        <v>2</v>
      </c>
      <c r="Y1014" t="s">
        <v>39</v>
      </c>
      <c r="Z1014" t="s">
        <v>39</v>
      </c>
      <c r="AA1014" t="s">
        <v>38</v>
      </c>
      <c r="AB1014">
        <v>3</v>
      </c>
      <c r="AC1014">
        <v>3</v>
      </c>
      <c r="AD1014">
        <f>COUNTIF(Attrition_data[[#All],[Attrition]], "Yes") / COUNTA(Attrition_data[[#All],[Attrition]])</f>
        <v>0.16118793924280209</v>
      </c>
    </row>
    <row r="1015" spans="1:30" x14ac:dyDescent="0.3">
      <c r="A1015">
        <v>1014</v>
      </c>
      <c r="B1015">
        <v>21</v>
      </c>
      <c r="C1015" t="s">
        <v>41</v>
      </c>
      <c r="D1015" t="s">
        <v>30</v>
      </c>
      <c r="E1015" t="s">
        <v>31</v>
      </c>
      <c r="F1015">
        <v>1</v>
      </c>
      <c r="G1015">
        <v>2</v>
      </c>
      <c r="H1015" t="s">
        <v>73</v>
      </c>
      <c r="I1015">
        <v>1</v>
      </c>
      <c r="J1015" t="s">
        <v>49</v>
      </c>
      <c r="K1015">
        <v>5</v>
      </c>
      <c r="L1015" t="s">
        <v>34</v>
      </c>
      <c r="M1015" t="s">
        <v>45</v>
      </c>
      <c r="N1015">
        <v>27910</v>
      </c>
      <c r="O1015" t="s">
        <v>36</v>
      </c>
      <c r="P1015" t="s">
        <v>37</v>
      </c>
      <c r="Q1015">
        <v>14</v>
      </c>
      <c r="R1015">
        <v>8</v>
      </c>
      <c r="S1015">
        <v>0</v>
      </c>
      <c r="T1015" t="s">
        <v>36</v>
      </c>
      <c r="U1015">
        <v>3</v>
      </c>
      <c r="V1015">
        <v>1</v>
      </c>
      <c r="W1015">
        <v>1</v>
      </c>
      <c r="X1015">
        <v>0</v>
      </c>
      <c r="Y1015" t="s">
        <v>40</v>
      </c>
      <c r="Z1015" t="s">
        <v>40</v>
      </c>
      <c r="AA1015" t="s">
        <v>38</v>
      </c>
      <c r="AB1015">
        <v>4</v>
      </c>
      <c r="AC1015">
        <v>3</v>
      </c>
      <c r="AD1015">
        <f>COUNTIF(Attrition_data[[#All],[Attrition]], "Yes") / COUNTA(Attrition_data[[#All],[Attrition]])</f>
        <v>0.16118793924280209</v>
      </c>
    </row>
    <row r="1016" spans="1:30" x14ac:dyDescent="0.3">
      <c r="A1016">
        <v>1015</v>
      </c>
      <c r="B1016">
        <v>38</v>
      </c>
      <c r="C1016" t="s">
        <v>29</v>
      </c>
      <c r="D1016" t="s">
        <v>30</v>
      </c>
      <c r="E1016" t="s">
        <v>43</v>
      </c>
      <c r="F1016">
        <v>8</v>
      </c>
      <c r="G1016">
        <v>2</v>
      </c>
      <c r="H1016" t="s">
        <v>32</v>
      </c>
      <c r="I1016">
        <v>1</v>
      </c>
      <c r="J1016" t="s">
        <v>33</v>
      </c>
      <c r="K1016">
        <v>2</v>
      </c>
      <c r="L1016" t="s">
        <v>50</v>
      </c>
      <c r="M1016" t="s">
        <v>35</v>
      </c>
      <c r="N1016">
        <v>32010</v>
      </c>
      <c r="O1016" t="s">
        <v>36</v>
      </c>
      <c r="P1016" t="s">
        <v>37</v>
      </c>
      <c r="Q1016">
        <v>11</v>
      </c>
      <c r="R1016">
        <v>8</v>
      </c>
      <c r="S1016">
        <v>1</v>
      </c>
      <c r="T1016" t="s">
        <v>51</v>
      </c>
      <c r="U1016">
        <v>3</v>
      </c>
      <c r="V1016">
        <v>5</v>
      </c>
      <c r="W1016">
        <v>0</v>
      </c>
      <c r="X1016">
        <v>4</v>
      </c>
      <c r="Y1016" t="s">
        <v>39</v>
      </c>
      <c r="Z1016" t="s">
        <v>38</v>
      </c>
      <c r="AA1016" t="s">
        <v>38</v>
      </c>
      <c r="AB1016">
        <v>2</v>
      </c>
      <c r="AC1016">
        <v>3</v>
      </c>
      <c r="AD1016">
        <f>COUNTIF(Attrition_data[[#All],[Attrition]], "Yes") / COUNTA(Attrition_data[[#All],[Attrition]])</f>
        <v>0.16118793924280209</v>
      </c>
    </row>
    <row r="1017" spans="1:30" x14ac:dyDescent="0.3">
      <c r="A1017">
        <v>1016</v>
      </c>
      <c r="B1017">
        <v>22</v>
      </c>
      <c r="C1017" t="s">
        <v>41</v>
      </c>
      <c r="D1017" t="s">
        <v>30</v>
      </c>
      <c r="E1017" t="s">
        <v>43</v>
      </c>
      <c r="F1017">
        <v>1</v>
      </c>
      <c r="G1017">
        <v>3</v>
      </c>
      <c r="H1017" t="s">
        <v>48</v>
      </c>
      <c r="I1017">
        <v>1</v>
      </c>
      <c r="J1017" t="s">
        <v>49</v>
      </c>
      <c r="K1017">
        <v>4</v>
      </c>
      <c r="L1017" t="s">
        <v>44</v>
      </c>
      <c r="M1017" t="s">
        <v>35</v>
      </c>
      <c r="N1017">
        <v>49680</v>
      </c>
      <c r="O1017" t="s">
        <v>36</v>
      </c>
      <c r="P1017" t="s">
        <v>37</v>
      </c>
      <c r="Q1017">
        <v>14</v>
      </c>
      <c r="R1017">
        <v>8</v>
      </c>
      <c r="S1017">
        <v>0</v>
      </c>
      <c r="T1017" t="s">
        <v>36</v>
      </c>
      <c r="U1017">
        <v>3</v>
      </c>
      <c r="V1017">
        <v>1</v>
      </c>
      <c r="W1017">
        <v>0</v>
      </c>
      <c r="X1017">
        <v>0</v>
      </c>
      <c r="Y1017" t="s">
        <v>38</v>
      </c>
      <c r="Z1017" t="s">
        <v>36</v>
      </c>
      <c r="AA1017" t="s">
        <v>38</v>
      </c>
      <c r="AB1017">
        <v>3</v>
      </c>
      <c r="AC1017">
        <v>3</v>
      </c>
      <c r="AD1017">
        <f>COUNTIF(Attrition_data[[#All],[Attrition]], "Yes") / COUNTA(Attrition_data[[#All],[Attrition]])</f>
        <v>0.16118793924280209</v>
      </c>
    </row>
    <row r="1018" spans="1:30" x14ac:dyDescent="0.3">
      <c r="A1018">
        <v>1017</v>
      </c>
      <c r="B1018">
        <v>31</v>
      </c>
      <c r="C1018" t="s">
        <v>29</v>
      </c>
      <c r="D1018" t="s">
        <v>30</v>
      </c>
      <c r="E1018" t="s">
        <v>43</v>
      </c>
      <c r="F1018">
        <v>8</v>
      </c>
      <c r="G1018">
        <v>5</v>
      </c>
      <c r="H1018" t="s">
        <v>32</v>
      </c>
      <c r="I1018">
        <v>1</v>
      </c>
      <c r="J1018" t="s">
        <v>49</v>
      </c>
      <c r="K1018">
        <v>5</v>
      </c>
      <c r="L1018" t="s">
        <v>50</v>
      </c>
      <c r="M1018" t="s">
        <v>35</v>
      </c>
      <c r="N1018">
        <v>131200</v>
      </c>
      <c r="O1018" t="s">
        <v>36</v>
      </c>
      <c r="P1018" t="s">
        <v>37</v>
      </c>
      <c r="Q1018">
        <v>12</v>
      </c>
      <c r="R1018">
        <v>8</v>
      </c>
      <c r="S1018">
        <v>2</v>
      </c>
      <c r="T1018" t="s">
        <v>54</v>
      </c>
      <c r="U1018">
        <v>6</v>
      </c>
      <c r="V1018">
        <v>12</v>
      </c>
      <c r="W1018">
        <v>5</v>
      </c>
      <c r="X1018">
        <v>7</v>
      </c>
      <c r="Y1018" t="s">
        <v>36</v>
      </c>
      <c r="Z1018" t="s">
        <v>39</v>
      </c>
      <c r="AA1018" t="s">
        <v>38</v>
      </c>
      <c r="AB1018">
        <v>2</v>
      </c>
      <c r="AC1018">
        <v>3</v>
      </c>
      <c r="AD1018">
        <f>COUNTIF(Attrition_data[[#All],[Attrition]], "Yes") / COUNTA(Attrition_data[[#All],[Attrition]])</f>
        <v>0.16118793924280209</v>
      </c>
    </row>
    <row r="1019" spans="1:30" x14ac:dyDescent="0.3">
      <c r="A1019">
        <v>1018</v>
      </c>
      <c r="B1019">
        <v>51</v>
      </c>
      <c r="C1019" t="s">
        <v>29</v>
      </c>
      <c r="D1019" t="s">
        <v>30</v>
      </c>
      <c r="E1019" t="s">
        <v>43</v>
      </c>
      <c r="F1019">
        <v>1</v>
      </c>
      <c r="G1019">
        <v>4</v>
      </c>
      <c r="H1019" t="s">
        <v>32</v>
      </c>
      <c r="I1019">
        <v>1</v>
      </c>
      <c r="J1019" t="s">
        <v>33</v>
      </c>
      <c r="K1019">
        <v>1</v>
      </c>
      <c r="L1019" t="s">
        <v>70</v>
      </c>
      <c r="M1019" t="s">
        <v>35</v>
      </c>
      <c r="N1019">
        <v>40330</v>
      </c>
      <c r="O1019" t="s">
        <v>40</v>
      </c>
      <c r="P1019" t="s">
        <v>37</v>
      </c>
      <c r="Q1019">
        <v>14</v>
      </c>
      <c r="R1019">
        <v>8</v>
      </c>
      <c r="S1019">
        <v>0</v>
      </c>
      <c r="T1019" t="s">
        <v>68</v>
      </c>
      <c r="U1019">
        <v>2</v>
      </c>
      <c r="V1019">
        <v>2</v>
      </c>
      <c r="W1019">
        <v>2</v>
      </c>
      <c r="X1019">
        <v>2</v>
      </c>
      <c r="Y1019" t="s">
        <v>36</v>
      </c>
      <c r="Z1019" t="s">
        <v>38</v>
      </c>
      <c r="AA1019" t="s">
        <v>38</v>
      </c>
      <c r="AB1019">
        <v>3</v>
      </c>
      <c r="AC1019">
        <v>3</v>
      </c>
      <c r="AD1019">
        <f>COUNTIF(Attrition_data[[#All],[Attrition]], "Yes") / COUNTA(Attrition_data[[#All],[Attrition]])</f>
        <v>0.16118793924280209</v>
      </c>
    </row>
    <row r="1020" spans="1:30" x14ac:dyDescent="0.3">
      <c r="A1020">
        <v>1019</v>
      </c>
      <c r="B1020">
        <v>37</v>
      </c>
      <c r="C1020" t="s">
        <v>29</v>
      </c>
      <c r="D1020" t="s">
        <v>30</v>
      </c>
      <c r="E1020" t="s">
        <v>43</v>
      </c>
      <c r="F1020">
        <v>24</v>
      </c>
      <c r="G1020">
        <v>1</v>
      </c>
      <c r="H1020" t="s">
        <v>32</v>
      </c>
      <c r="I1020">
        <v>1</v>
      </c>
      <c r="J1020" t="s">
        <v>49</v>
      </c>
      <c r="K1020">
        <v>2</v>
      </c>
      <c r="L1020" t="s">
        <v>50</v>
      </c>
      <c r="M1020" t="s">
        <v>35</v>
      </c>
      <c r="N1020">
        <v>32910</v>
      </c>
      <c r="O1020" t="s">
        <v>36</v>
      </c>
      <c r="P1020" t="s">
        <v>37</v>
      </c>
      <c r="Q1020">
        <v>16</v>
      </c>
      <c r="R1020">
        <v>8</v>
      </c>
      <c r="S1020">
        <v>3</v>
      </c>
      <c r="T1020" t="s">
        <v>51</v>
      </c>
      <c r="U1020">
        <v>2</v>
      </c>
      <c r="V1020">
        <v>5</v>
      </c>
      <c r="W1020">
        <v>0</v>
      </c>
      <c r="X1020">
        <v>3</v>
      </c>
      <c r="Y1020" t="s">
        <v>40</v>
      </c>
      <c r="Z1020" t="s">
        <v>40</v>
      </c>
      <c r="AA1020" t="s">
        <v>38</v>
      </c>
      <c r="AB1020">
        <v>2</v>
      </c>
      <c r="AC1020">
        <v>3</v>
      </c>
      <c r="AD1020">
        <f>COUNTIF(Attrition_data[[#All],[Attrition]], "Yes") / COUNTA(Attrition_data[[#All],[Attrition]])</f>
        <v>0.16118793924280209</v>
      </c>
    </row>
    <row r="1021" spans="1:30" x14ac:dyDescent="0.3">
      <c r="A1021">
        <v>1020</v>
      </c>
      <c r="B1021">
        <v>46</v>
      </c>
      <c r="C1021" t="s">
        <v>29</v>
      </c>
      <c r="D1021" t="s">
        <v>30</v>
      </c>
      <c r="E1021" t="s">
        <v>31</v>
      </c>
      <c r="F1021">
        <v>3</v>
      </c>
      <c r="G1021">
        <v>4</v>
      </c>
      <c r="H1021" t="s">
        <v>73</v>
      </c>
      <c r="I1021">
        <v>1</v>
      </c>
      <c r="J1021" t="s">
        <v>33</v>
      </c>
      <c r="K1021">
        <v>1</v>
      </c>
      <c r="L1021" t="s">
        <v>69</v>
      </c>
      <c r="M1021" t="s">
        <v>61</v>
      </c>
      <c r="N1021">
        <v>42720</v>
      </c>
      <c r="O1021" t="s">
        <v>67</v>
      </c>
      <c r="P1021" t="s">
        <v>37</v>
      </c>
      <c r="Q1021">
        <v>13</v>
      </c>
      <c r="R1021">
        <v>8</v>
      </c>
      <c r="S1021">
        <v>0</v>
      </c>
      <c r="T1021" t="s">
        <v>80</v>
      </c>
      <c r="U1021">
        <v>3</v>
      </c>
      <c r="V1021">
        <v>2</v>
      </c>
      <c r="W1021">
        <v>2</v>
      </c>
      <c r="X1021">
        <v>2</v>
      </c>
      <c r="Y1021" t="s">
        <v>38</v>
      </c>
      <c r="Z1021" t="s">
        <v>39</v>
      </c>
      <c r="AA1021" t="s">
        <v>38</v>
      </c>
      <c r="AB1021">
        <v>4</v>
      </c>
      <c r="AC1021">
        <v>3</v>
      </c>
      <c r="AD1021">
        <f>COUNTIF(Attrition_data[[#All],[Attrition]], "Yes") / COUNTA(Attrition_data[[#All],[Attrition]])</f>
        <v>0.16118793924280209</v>
      </c>
    </row>
    <row r="1022" spans="1:30" x14ac:dyDescent="0.3">
      <c r="A1022">
        <v>1021</v>
      </c>
      <c r="B1022">
        <v>36</v>
      </c>
      <c r="C1022" t="s">
        <v>29</v>
      </c>
      <c r="D1022" t="s">
        <v>30</v>
      </c>
      <c r="E1022" t="s">
        <v>43</v>
      </c>
      <c r="F1022">
        <v>27</v>
      </c>
      <c r="G1022">
        <v>3</v>
      </c>
      <c r="H1022" t="s">
        <v>77</v>
      </c>
      <c r="I1022">
        <v>1</v>
      </c>
      <c r="J1022" t="s">
        <v>33</v>
      </c>
      <c r="K1022">
        <v>4</v>
      </c>
      <c r="L1022" t="s">
        <v>44</v>
      </c>
      <c r="M1022" t="s">
        <v>35</v>
      </c>
      <c r="N1022">
        <v>50560</v>
      </c>
      <c r="O1022" t="s">
        <v>67</v>
      </c>
      <c r="P1022" t="s">
        <v>37</v>
      </c>
      <c r="Q1022">
        <v>12</v>
      </c>
      <c r="R1022">
        <v>8</v>
      </c>
      <c r="S1022">
        <v>0</v>
      </c>
      <c r="T1022" t="s">
        <v>68</v>
      </c>
      <c r="U1022">
        <v>2</v>
      </c>
      <c r="V1022">
        <v>12</v>
      </c>
      <c r="W1022">
        <v>5</v>
      </c>
      <c r="X1022">
        <v>7</v>
      </c>
      <c r="Y1022" t="s">
        <v>39</v>
      </c>
      <c r="Z1022" t="s">
        <v>36</v>
      </c>
      <c r="AA1022" t="s">
        <v>38</v>
      </c>
      <c r="AB1022">
        <v>2</v>
      </c>
      <c r="AC1022">
        <v>3</v>
      </c>
      <c r="AD1022">
        <f>COUNTIF(Attrition_data[[#All],[Attrition]], "Yes") / COUNTA(Attrition_data[[#All],[Attrition]])</f>
        <v>0.16118793924280209</v>
      </c>
    </row>
    <row r="1023" spans="1:30" x14ac:dyDescent="0.3">
      <c r="A1023">
        <v>1022</v>
      </c>
      <c r="B1023">
        <v>44</v>
      </c>
      <c r="C1023" t="s">
        <v>41</v>
      </c>
      <c r="D1023" t="s">
        <v>42</v>
      </c>
      <c r="E1023" t="s">
        <v>31</v>
      </c>
      <c r="F1023">
        <v>10</v>
      </c>
      <c r="G1023">
        <v>4</v>
      </c>
      <c r="H1023" t="s">
        <v>32</v>
      </c>
      <c r="I1023">
        <v>1</v>
      </c>
      <c r="J1023" t="s">
        <v>49</v>
      </c>
      <c r="K1023">
        <v>1</v>
      </c>
      <c r="L1023" t="s">
        <v>44</v>
      </c>
      <c r="M1023" t="s">
        <v>61</v>
      </c>
      <c r="N1023">
        <v>28440</v>
      </c>
      <c r="O1023" t="s">
        <v>36</v>
      </c>
      <c r="P1023" t="s">
        <v>37</v>
      </c>
      <c r="Q1023">
        <v>12</v>
      </c>
      <c r="R1023">
        <v>8</v>
      </c>
      <c r="S1023">
        <v>0</v>
      </c>
      <c r="T1023" t="s">
        <v>47</v>
      </c>
      <c r="U1023">
        <v>2</v>
      </c>
      <c r="V1023">
        <v>5</v>
      </c>
      <c r="W1023">
        <v>2</v>
      </c>
      <c r="X1023">
        <v>3</v>
      </c>
      <c r="Y1023" t="s">
        <v>38</v>
      </c>
      <c r="Z1023" t="s">
        <v>40</v>
      </c>
      <c r="AA1023" t="s">
        <v>40</v>
      </c>
      <c r="AB1023">
        <v>4</v>
      </c>
      <c r="AC1023">
        <v>3</v>
      </c>
      <c r="AD1023">
        <f>COUNTIF(Attrition_data[[#All],[Attrition]], "Yes") / COUNTA(Attrition_data[[#All],[Attrition]])</f>
        <v>0.16118793924280209</v>
      </c>
    </row>
    <row r="1024" spans="1:30" x14ac:dyDescent="0.3">
      <c r="A1024">
        <v>1023</v>
      </c>
      <c r="B1024">
        <v>37</v>
      </c>
      <c r="C1024" t="s">
        <v>29</v>
      </c>
      <c r="D1024" t="s">
        <v>30</v>
      </c>
      <c r="E1024" t="s">
        <v>43</v>
      </c>
      <c r="F1024">
        <v>19</v>
      </c>
      <c r="G1024">
        <v>2</v>
      </c>
      <c r="H1024" t="s">
        <v>77</v>
      </c>
      <c r="I1024">
        <v>1</v>
      </c>
      <c r="J1024" t="s">
        <v>49</v>
      </c>
      <c r="K1024">
        <v>2</v>
      </c>
      <c r="L1024" t="s">
        <v>50</v>
      </c>
      <c r="M1024" t="s">
        <v>61</v>
      </c>
      <c r="N1024">
        <v>27030</v>
      </c>
      <c r="O1024" t="s">
        <v>40</v>
      </c>
      <c r="P1024" t="s">
        <v>37</v>
      </c>
      <c r="Q1024">
        <v>14</v>
      </c>
      <c r="R1024">
        <v>8</v>
      </c>
      <c r="S1024">
        <v>0</v>
      </c>
      <c r="T1024" t="s">
        <v>75</v>
      </c>
      <c r="U1024">
        <v>2</v>
      </c>
      <c r="V1024">
        <v>10</v>
      </c>
      <c r="W1024">
        <v>4</v>
      </c>
      <c r="X1024">
        <v>7</v>
      </c>
      <c r="Y1024" t="s">
        <v>38</v>
      </c>
      <c r="Z1024" t="s">
        <v>40</v>
      </c>
      <c r="AA1024" t="s">
        <v>40</v>
      </c>
      <c r="AB1024">
        <v>3</v>
      </c>
      <c r="AC1024">
        <v>3</v>
      </c>
      <c r="AD1024">
        <f>COUNTIF(Attrition_data[[#All],[Attrition]], "Yes") / COUNTA(Attrition_data[[#All],[Attrition]])</f>
        <v>0.16118793924280209</v>
      </c>
    </row>
    <row r="1025" spans="1:30" x14ac:dyDescent="0.3">
      <c r="A1025">
        <v>1024</v>
      </c>
      <c r="B1025">
        <v>35</v>
      </c>
      <c r="C1025" t="s">
        <v>41</v>
      </c>
      <c r="D1025" t="s">
        <v>30</v>
      </c>
      <c r="E1025" t="s">
        <v>43</v>
      </c>
      <c r="F1025">
        <v>15</v>
      </c>
      <c r="G1025">
        <v>4</v>
      </c>
      <c r="H1025" t="s">
        <v>32</v>
      </c>
      <c r="I1025">
        <v>1</v>
      </c>
      <c r="J1025" t="s">
        <v>49</v>
      </c>
      <c r="K1025">
        <v>2</v>
      </c>
      <c r="L1025" t="s">
        <v>44</v>
      </c>
      <c r="M1025" t="s">
        <v>45</v>
      </c>
      <c r="N1025">
        <v>19040</v>
      </c>
      <c r="O1025" t="s">
        <v>36</v>
      </c>
      <c r="P1025" t="s">
        <v>37</v>
      </c>
      <c r="Q1025">
        <v>22</v>
      </c>
      <c r="R1025">
        <v>8</v>
      </c>
      <c r="S1025">
        <v>1</v>
      </c>
      <c r="T1025" t="s">
        <v>59</v>
      </c>
      <c r="U1025">
        <v>4</v>
      </c>
      <c r="V1025">
        <v>10</v>
      </c>
      <c r="W1025">
        <v>7</v>
      </c>
      <c r="X1025">
        <v>7</v>
      </c>
      <c r="Y1025" t="s">
        <v>38</v>
      </c>
      <c r="Z1025" t="s">
        <v>39</v>
      </c>
      <c r="AA1025" t="s">
        <v>38</v>
      </c>
      <c r="AB1025">
        <v>3</v>
      </c>
      <c r="AC1025">
        <v>4</v>
      </c>
      <c r="AD1025">
        <f>COUNTIF(Attrition_data[[#All],[Attrition]], "Yes") / COUNTA(Attrition_data[[#All],[Attrition]])</f>
        <v>0.16118793924280209</v>
      </c>
    </row>
    <row r="1026" spans="1:30" x14ac:dyDescent="0.3">
      <c r="A1026">
        <v>1025</v>
      </c>
      <c r="B1026">
        <v>33</v>
      </c>
      <c r="C1026" t="s">
        <v>29</v>
      </c>
      <c r="D1026" t="s">
        <v>30</v>
      </c>
      <c r="E1026" t="s">
        <v>43</v>
      </c>
      <c r="F1026">
        <v>8</v>
      </c>
      <c r="G1026">
        <v>5</v>
      </c>
      <c r="H1026" t="s">
        <v>55</v>
      </c>
      <c r="I1026">
        <v>1</v>
      </c>
      <c r="J1026" t="s">
        <v>49</v>
      </c>
      <c r="K1026">
        <v>2</v>
      </c>
      <c r="L1026" t="s">
        <v>60</v>
      </c>
      <c r="M1026" t="s">
        <v>35</v>
      </c>
      <c r="N1026">
        <v>82240</v>
      </c>
      <c r="O1026" t="s">
        <v>47</v>
      </c>
      <c r="P1026" t="s">
        <v>37</v>
      </c>
      <c r="Q1026">
        <v>19</v>
      </c>
      <c r="R1026">
        <v>8</v>
      </c>
      <c r="S1026">
        <v>0</v>
      </c>
      <c r="T1026" t="s">
        <v>83</v>
      </c>
      <c r="U1026">
        <v>3</v>
      </c>
      <c r="V1026">
        <v>10</v>
      </c>
      <c r="W1026">
        <v>7</v>
      </c>
      <c r="X1026">
        <v>6</v>
      </c>
      <c r="Y1026" t="s">
        <v>39</v>
      </c>
      <c r="Z1026" t="s">
        <v>36</v>
      </c>
      <c r="AA1026" t="s">
        <v>38</v>
      </c>
      <c r="AB1026">
        <v>3</v>
      </c>
      <c r="AC1026">
        <v>3</v>
      </c>
      <c r="AD1026">
        <f>COUNTIF(Attrition_data[[#All],[Attrition]], "Yes") / COUNTA(Attrition_data[[#All],[Attrition]])</f>
        <v>0.16118793924280209</v>
      </c>
    </row>
    <row r="1027" spans="1:30" x14ac:dyDescent="0.3">
      <c r="A1027">
        <v>1026</v>
      </c>
      <c r="B1027">
        <v>28</v>
      </c>
      <c r="C1027" t="s">
        <v>29</v>
      </c>
      <c r="D1027" t="s">
        <v>30</v>
      </c>
      <c r="E1027" t="s">
        <v>31</v>
      </c>
      <c r="F1027">
        <v>9</v>
      </c>
      <c r="G1027">
        <v>3</v>
      </c>
      <c r="H1027" t="s">
        <v>55</v>
      </c>
      <c r="I1027">
        <v>1</v>
      </c>
      <c r="J1027" t="s">
        <v>33</v>
      </c>
      <c r="K1027">
        <v>2</v>
      </c>
      <c r="L1027" t="s">
        <v>50</v>
      </c>
      <c r="M1027" t="s">
        <v>35</v>
      </c>
      <c r="N1027">
        <v>47660</v>
      </c>
      <c r="O1027" t="s">
        <v>36</v>
      </c>
      <c r="P1027" t="s">
        <v>37</v>
      </c>
      <c r="Q1027">
        <v>12</v>
      </c>
      <c r="R1027">
        <v>8</v>
      </c>
      <c r="S1027">
        <v>0</v>
      </c>
      <c r="T1027" t="s">
        <v>51</v>
      </c>
      <c r="U1027">
        <v>3</v>
      </c>
      <c r="V1027">
        <v>5</v>
      </c>
      <c r="W1027">
        <v>0</v>
      </c>
      <c r="X1027">
        <v>3</v>
      </c>
      <c r="Y1027" t="s">
        <v>38</v>
      </c>
      <c r="Z1027" t="s">
        <v>39</v>
      </c>
      <c r="AA1027" t="s">
        <v>39</v>
      </c>
      <c r="AB1027">
        <v>3</v>
      </c>
      <c r="AC1027">
        <v>3</v>
      </c>
      <c r="AD1027">
        <f>COUNTIF(Attrition_data[[#All],[Attrition]], "Yes") / COUNTA(Attrition_data[[#All],[Attrition]])</f>
        <v>0.16118793924280209</v>
      </c>
    </row>
    <row r="1028" spans="1:30" x14ac:dyDescent="0.3">
      <c r="A1028">
        <v>1027</v>
      </c>
      <c r="B1028">
        <v>39</v>
      </c>
      <c r="C1028" t="s">
        <v>29</v>
      </c>
      <c r="D1028" t="s">
        <v>30</v>
      </c>
      <c r="E1028" t="s">
        <v>31</v>
      </c>
      <c r="F1028">
        <v>3</v>
      </c>
      <c r="G1028">
        <v>4</v>
      </c>
      <c r="H1028" t="s">
        <v>73</v>
      </c>
      <c r="I1028">
        <v>1</v>
      </c>
      <c r="J1028" t="s">
        <v>33</v>
      </c>
      <c r="K1028">
        <v>2</v>
      </c>
      <c r="L1028" t="s">
        <v>60</v>
      </c>
      <c r="M1028" t="s">
        <v>45</v>
      </c>
      <c r="N1028">
        <v>26100</v>
      </c>
      <c r="O1028" t="s">
        <v>67</v>
      </c>
      <c r="P1028" t="s">
        <v>37</v>
      </c>
      <c r="Q1028">
        <v>12</v>
      </c>
      <c r="R1028">
        <v>8</v>
      </c>
      <c r="S1028">
        <v>0</v>
      </c>
      <c r="T1028" t="s">
        <v>56</v>
      </c>
      <c r="U1028">
        <v>2</v>
      </c>
      <c r="V1028">
        <v>4</v>
      </c>
      <c r="W1028">
        <v>2</v>
      </c>
      <c r="X1028">
        <v>2</v>
      </c>
      <c r="Y1028" t="s">
        <v>38</v>
      </c>
      <c r="Z1028" t="s">
        <v>38</v>
      </c>
      <c r="AA1028" t="s">
        <v>38</v>
      </c>
      <c r="AB1028">
        <v>2</v>
      </c>
      <c r="AC1028">
        <v>3</v>
      </c>
      <c r="AD1028">
        <f>COUNTIF(Attrition_data[[#All],[Attrition]], "Yes") / COUNTA(Attrition_data[[#All],[Attrition]])</f>
        <v>0.16118793924280209</v>
      </c>
    </row>
    <row r="1029" spans="1:30" x14ac:dyDescent="0.3">
      <c r="A1029">
        <v>1028</v>
      </c>
      <c r="B1029">
        <v>46</v>
      </c>
      <c r="C1029" t="s">
        <v>29</v>
      </c>
      <c r="D1029" t="s">
        <v>52</v>
      </c>
      <c r="E1029" t="s">
        <v>43</v>
      </c>
      <c r="F1029">
        <v>9</v>
      </c>
      <c r="G1029">
        <v>2</v>
      </c>
      <c r="H1029" t="s">
        <v>32</v>
      </c>
      <c r="I1029">
        <v>1</v>
      </c>
      <c r="J1029" t="s">
        <v>49</v>
      </c>
      <c r="K1029">
        <v>2</v>
      </c>
      <c r="L1029" t="s">
        <v>66</v>
      </c>
      <c r="M1029" t="s">
        <v>45</v>
      </c>
      <c r="N1029">
        <v>57310</v>
      </c>
      <c r="O1029" t="s">
        <v>71</v>
      </c>
      <c r="P1029" t="s">
        <v>37</v>
      </c>
      <c r="Q1029">
        <v>17</v>
      </c>
      <c r="R1029">
        <v>8</v>
      </c>
      <c r="S1029">
        <v>0</v>
      </c>
      <c r="T1029" t="s">
        <v>47</v>
      </c>
      <c r="U1029">
        <v>2</v>
      </c>
      <c r="V1029">
        <v>2</v>
      </c>
      <c r="W1029">
        <v>2</v>
      </c>
      <c r="X1029">
        <v>2</v>
      </c>
      <c r="Y1029" t="s">
        <v>40</v>
      </c>
      <c r="Z1029" t="s">
        <v>40</v>
      </c>
      <c r="AA1029" t="s">
        <v>38</v>
      </c>
      <c r="AB1029">
        <v>3</v>
      </c>
      <c r="AC1029">
        <v>3</v>
      </c>
      <c r="AD1029">
        <f>COUNTIF(Attrition_data[[#All],[Attrition]], "Yes") / COUNTA(Attrition_data[[#All],[Attrition]])</f>
        <v>0.16118793924280209</v>
      </c>
    </row>
    <row r="1030" spans="1:30" x14ac:dyDescent="0.3">
      <c r="A1030">
        <v>1029</v>
      </c>
      <c r="B1030">
        <v>40</v>
      </c>
      <c r="C1030" t="s">
        <v>29</v>
      </c>
      <c r="D1030" t="s">
        <v>30</v>
      </c>
      <c r="E1030" t="s">
        <v>43</v>
      </c>
      <c r="F1030">
        <v>2</v>
      </c>
      <c r="G1030">
        <v>2</v>
      </c>
      <c r="H1030" t="s">
        <v>55</v>
      </c>
      <c r="I1030">
        <v>1</v>
      </c>
      <c r="J1030" t="s">
        <v>49</v>
      </c>
      <c r="K1030">
        <v>1</v>
      </c>
      <c r="L1030" t="s">
        <v>57</v>
      </c>
      <c r="M1030" t="s">
        <v>35</v>
      </c>
      <c r="N1030">
        <v>25390</v>
      </c>
      <c r="O1030" t="s">
        <v>39</v>
      </c>
      <c r="P1030" t="s">
        <v>37</v>
      </c>
      <c r="Q1030">
        <v>12</v>
      </c>
      <c r="R1030">
        <v>8</v>
      </c>
      <c r="S1030">
        <v>1</v>
      </c>
      <c r="T1030" t="s">
        <v>67</v>
      </c>
      <c r="U1030">
        <v>3</v>
      </c>
      <c r="V1030">
        <v>4</v>
      </c>
      <c r="W1030">
        <v>0</v>
      </c>
      <c r="X1030">
        <v>2</v>
      </c>
      <c r="Y1030" t="s">
        <v>38</v>
      </c>
      <c r="Z1030" t="s">
        <v>36</v>
      </c>
      <c r="AA1030" t="s">
        <v>40</v>
      </c>
      <c r="AB1030">
        <v>3</v>
      </c>
      <c r="AC1030">
        <v>3</v>
      </c>
      <c r="AD1030">
        <f>COUNTIF(Attrition_data[[#All],[Attrition]], "Yes") / COUNTA(Attrition_data[[#All],[Attrition]])</f>
        <v>0.16118793924280209</v>
      </c>
    </row>
    <row r="1031" spans="1:30" x14ac:dyDescent="0.3">
      <c r="A1031">
        <v>1030</v>
      </c>
      <c r="B1031">
        <v>42</v>
      </c>
      <c r="C1031" t="s">
        <v>29</v>
      </c>
      <c r="D1031" t="s">
        <v>30</v>
      </c>
      <c r="E1031" t="s">
        <v>43</v>
      </c>
      <c r="F1031">
        <v>7</v>
      </c>
      <c r="G1031">
        <v>4</v>
      </c>
      <c r="H1031" t="s">
        <v>48</v>
      </c>
      <c r="I1031">
        <v>1</v>
      </c>
      <c r="J1031" t="s">
        <v>33</v>
      </c>
      <c r="K1031">
        <v>2</v>
      </c>
      <c r="L1031" t="s">
        <v>60</v>
      </c>
      <c r="M1031" t="s">
        <v>35</v>
      </c>
      <c r="N1031">
        <v>57140</v>
      </c>
      <c r="O1031" t="s">
        <v>51</v>
      </c>
      <c r="P1031" t="s">
        <v>37</v>
      </c>
      <c r="Q1031">
        <v>11</v>
      </c>
      <c r="R1031">
        <v>8</v>
      </c>
      <c r="S1031">
        <v>0</v>
      </c>
      <c r="T1031" t="s">
        <v>59</v>
      </c>
      <c r="U1031">
        <v>2</v>
      </c>
      <c r="V1031">
        <v>0</v>
      </c>
      <c r="W1031">
        <v>0</v>
      </c>
      <c r="X1031">
        <v>0</v>
      </c>
      <c r="Y1031" t="s">
        <v>40</v>
      </c>
      <c r="Z1031" t="s">
        <v>36</v>
      </c>
      <c r="AA1031" t="s">
        <v>40</v>
      </c>
      <c r="AB1031">
        <v>3</v>
      </c>
      <c r="AC1031">
        <v>3</v>
      </c>
      <c r="AD1031">
        <f>COUNTIF(Attrition_data[[#All],[Attrition]], "Yes") / COUNTA(Attrition_data[[#All],[Attrition]])</f>
        <v>0.16118793924280209</v>
      </c>
    </row>
    <row r="1032" spans="1:30" x14ac:dyDescent="0.3">
      <c r="A1032">
        <v>1031</v>
      </c>
      <c r="B1032">
        <v>35</v>
      </c>
      <c r="C1032" t="s">
        <v>29</v>
      </c>
      <c r="D1032" t="s">
        <v>52</v>
      </c>
      <c r="E1032" t="s">
        <v>31</v>
      </c>
      <c r="F1032">
        <v>10</v>
      </c>
      <c r="G1032">
        <v>1</v>
      </c>
      <c r="H1032" t="s">
        <v>32</v>
      </c>
      <c r="I1032">
        <v>1</v>
      </c>
      <c r="J1032" t="s">
        <v>33</v>
      </c>
      <c r="K1032">
        <v>2</v>
      </c>
      <c r="L1032" t="s">
        <v>57</v>
      </c>
      <c r="M1032" t="s">
        <v>61</v>
      </c>
      <c r="N1032">
        <v>43230</v>
      </c>
      <c r="O1032" t="s">
        <v>40</v>
      </c>
      <c r="P1032" t="s">
        <v>37</v>
      </c>
      <c r="Q1032">
        <v>18</v>
      </c>
      <c r="R1032">
        <v>8</v>
      </c>
      <c r="S1032">
        <v>3</v>
      </c>
      <c r="T1032" t="s">
        <v>68</v>
      </c>
      <c r="U1032">
        <v>3</v>
      </c>
      <c r="V1032">
        <v>7</v>
      </c>
      <c r="W1032">
        <v>1</v>
      </c>
      <c r="X1032">
        <v>7</v>
      </c>
      <c r="Y1032" t="s">
        <v>40</v>
      </c>
      <c r="Z1032" t="s">
        <v>39</v>
      </c>
      <c r="AA1032" t="s">
        <v>38</v>
      </c>
      <c r="AB1032">
        <v>3</v>
      </c>
      <c r="AC1032">
        <v>3</v>
      </c>
      <c r="AD1032">
        <f>COUNTIF(Attrition_data[[#All],[Attrition]], "Yes") / COUNTA(Attrition_data[[#All],[Attrition]])</f>
        <v>0.16118793924280209</v>
      </c>
    </row>
    <row r="1033" spans="1:30" x14ac:dyDescent="0.3">
      <c r="A1033">
        <v>1032</v>
      </c>
      <c r="B1033">
        <v>38</v>
      </c>
      <c r="C1033" t="s">
        <v>29</v>
      </c>
      <c r="D1033" t="s">
        <v>52</v>
      </c>
      <c r="E1033" t="s">
        <v>31</v>
      </c>
      <c r="F1033">
        <v>6</v>
      </c>
      <c r="G1033">
        <v>4</v>
      </c>
      <c r="H1033" t="s">
        <v>73</v>
      </c>
      <c r="I1033">
        <v>1</v>
      </c>
      <c r="J1033" t="s">
        <v>49</v>
      </c>
      <c r="K1033">
        <v>3</v>
      </c>
      <c r="L1033" t="s">
        <v>50</v>
      </c>
      <c r="M1033" t="s">
        <v>61</v>
      </c>
      <c r="N1033">
        <v>73360</v>
      </c>
      <c r="O1033" t="s">
        <v>51</v>
      </c>
      <c r="P1033" t="s">
        <v>37</v>
      </c>
      <c r="Q1033">
        <v>11</v>
      </c>
      <c r="R1033">
        <v>8</v>
      </c>
      <c r="S1033">
        <v>0</v>
      </c>
      <c r="T1033" t="s">
        <v>54</v>
      </c>
      <c r="U1033">
        <v>3</v>
      </c>
      <c r="V1033">
        <v>11</v>
      </c>
      <c r="W1033">
        <v>3</v>
      </c>
      <c r="X1033">
        <v>8</v>
      </c>
      <c r="Y1033" t="s">
        <v>36</v>
      </c>
      <c r="Z1033" t="s">
        <v>40</v>
      </c>
      <c r="AA1033" t="s">
        <v>38</v>
      </c>
      <c r="AB1033">
        <v>3</v>
      </c>
      <c r="AC1033">
        <v>3</v>
      </c>
      <c r="AD1033">
        <f>COUNTIF(Attrition_data[[#All],[Attrition]], "Yes") / COUNTA(Attrition_data[[#All],[Attrition]])</f>
        <v>0.16118793924280209</v>
      </c>
    </row>
    <row r="1034" spans="1:30" x14ac:dyDescent="0.3">
      <c r="A1034">
        <v>1033</v>
      </c>
      <c r="B1034">
        <v>34</v>
      </c>
      <c r="C1034" t="s">
        <v>41</v>
      </c>
      <c r="D1034" t="s">
        <v>42</v>
      </c>
      <c r="E1034" t="s">
        <v>43</v>
      </c>
      <c r="F1034">
        <v>2</v>
      </c>
      <c r="G1034">
        <v>1</v>
      </c>
      <c r="H1034" t="s">
        <v>32</v>
      </c>
      <c r="I1034">
        <v>1</v>
      </c>
      <c r="J1034" t="s">
        <v>49</v>
      </c>
      <c r="K1034">
        <v>1</v>
      </c>
      <c r="L1034" t="s">
        <v>66</v>
      </c>
      <c r="M1034" t="s">
        <v>35</v>
      </c>
      <c r="N1034">
        <v>134990</v>
      </c>
      <c r="O1034" t="s">
        <v>39</v>
      </c>
      <c r="P1034" t="s">
        <v>37</v>
      </c>
      <c r="Q1034">
        <v>23</v>
      </c>
      <c r="R1034">
        <v>8</v>
      </c>
      <c r="S1034">
        <v>2</v>
      </c>
      <c r="T1034" t="s">
        <v>79</v>
      </c>
      <c r="U1034">
        <v>2</v>
      </c>
      <c r="V1034">
        <v>7</v>
      </c>
      <c r="W1034">
        <v>0</v>
      </c>
      <c r="X1034">
        <v>7</v>
      </c>
      <c r="Y1034" t="s">
        <v>39</v>
      </c>
      <c r="Z1034" t="s">
        <v>36</v>
      </c>
      <c r="AA1034" t="s">
        <v>40</v>
      </c>
      <c r="AB1034">
        <v>4</v>
      </c>
      <c r="AC1034">
        <v>4</v>
      </c>
      <c r="AD1034">
        <f>COUNTIF(Attrition_data[[#All],[Attrition]], "Yes") / COUNTA(Attrition_data[[#All],[Attrition]])</f>
        <v>0.16118793924280209</v>
      </c>
    </row>
    <row r="1035" spans="1:30" x14ac:dyDescent="0.3">
      <c r="A1035">
        <v>1034</v>
      </c>
      <c r="B1035">
        <v>37</v>
      </c>
      <c r="C1035" t="s">
        <v>41</v>
      </c>
      <c r="D1035" t="s">
        <v>30</v>
      </c>
      <c r="E1035" t="s">
        <v>43</v>
      </c>
      <c r="F1035">
        <v>24</v>
      </c>
      <c r="G1035">
        <v>3</v>
      </c>
      <c r="H1035" t="s">
        <v>32</v>
      </c>
      <c r="I1035">
        <v>1</v>
      </c>
      <c r="J1035" t="s">
        <v>49</v>
      </c>
      <c r="K1035">
        <v>1</v>
      </c>
      <c r="L1035" t="s">
        <v>60</v>
      </c>
      <c r="M1035" t="s">
        <v>45</v>
      </c>
      <c r="N1035">
        <v>137580</v>
      </c>
      <c r="O1035" t="s">
        <v>36</v>
      </c>
      <c r="P1035" t="s">
        <v>37</v>
      </c>
      <c r="Q1035">
        <v>11</v>
      </c>
      <c r="R1035">
        <v>8</v>
      </c>
      <c r="S1035">
        <v>1</v>
      </c>
      <c r="T1035" t="s">
        <v>59</v>
      </c>
      <c r="U1035">
        <v>5</v>
      </c>
      <c r="V1035">
        <v>10</v>
      </c>
      <c r="W1035">
        <v>0</v>
      </c>
      <c r="X1035">
        <v>8</v>
      </c>
      <c r="Y1035" t="s">
        <v>39</v>
      </c>
      <c r="Z1035" t="s">
        <v>36</v>
      </c>
      <c r="AA1035" t="s">
        <v>36</v>
      </c>
      <c r="AB1035">
        <v>3</v>
      </c>
      <c r="AC1035">
        <v>3</v>
      </c>
      <c r="AD1035">
        <f>COUNTIF(Attrition_data[[#All],[Attrition]], "Yes") / COUNTA(Attrition_data[[#All],[Attrition]])</f>
        <v>0.16118793924280209</v>
      </c>
    </row>
    <row r="1036" spans="1:30" x14ac:dyDescent="0.3">
      <c r="A1036">
        <v>1035</v>
      </c>
      <c r="B1036">
        <v>39</v>
      </c>
      <c r="C1036" t="s">
        <v>29</v>
      </c>
      <c r="D1036" t="s">
        <v>42</v>
      </c>
      <c r="E1036" t="s">
        <v>43</v>
      </c>
      <c r="F1036">
        <v>2</v>
      </c>
      <c r="G1036">
        <v>1</v>
      </c>
      <c r="H1036" t="s">
        <v>55</v>
      </c>
      <c r="I1036">
        <v>1</v>
      </c>
      <c r="J1036" t="s">
        <v>49</v>
      </c>
      <c r="K1036">
        <v>2</v>
      </c>
      <c r="L1036" t="s">
        <v>34</v>
      </c>
      <c r="M1036" t="s">
        <v>61</v>
      </c>
      <c r="N1036">
        <v>51550</v>
      </c>
      <c r="O1036" t="s">
        <v>40</v>
      </c>
      <c r="P1036" t="s">
        <v>37</v>
      </c>
      <c r="Q1036">
        <v>18</v>
      </c>
      <c r="R1036">
        <v>8</v>
      </c>
      <c r="S1036">
        <v>1</v>
      </c>
      <c r="T1036" t="s">
        <v>67</v>
      </c>
      <c r="U1036">
        <v>3</v>
      </c>
      <c r="V1036">
        <v>2</v>
      </c>
      <c r="W1036">
        <v>2</v>
      </c>
      <c r="X1036">
        <v>2</v>
      </c>
      <c r="Y1036" t="s">
        <v>38</v>
      </c>
      <c r="Z1036" t="s">
        <v>39</v>
      </c>
      <c r="AA1036" t="s">
        <v>38</v>
      </c>
      <c r="AB1036">
        <v>2</v>
      </c>
      <c r="AC1036">
        <v>3</v>
      </c>
      <c r="AD1036">
        <f>COUNTIF(Attrition_data[[#All],[Attrition]], "Yes") / COUNTA(Attrition_data[[#All],[Attrition]])</f>
        <v>0.16118793924280209</v>
      </c>
    </row>
    <row r="1037" spans="1:30" x14ac:dyDescent="0.3">
      <c r="A1037">
        <v>1036</v>
      </c>
      <c r="B1037">
        <v>43</v>
      </c>
      <c r="C1037" t="s">
        <v>29</v>
      </c>
      <c r="D1037" t="s">
        <v>52</v>
      </c>
      <c r="E1037" t="s">
        <v>53</v>
      </c>
      <c r="F1037">
        <v>8</v>
      </c>
      <c r="G1037">
        <v>5</v>
      </c>
      <c r="H1037" t="s">
        <v>55</v>
      </c>
      <c r="I1037">
        <v>1</v>
      </c>
      <c r="J1037" t="s">
        <v>33</v>
      </c>
      <c r="K1037">
        <v>3</v>
      </c>
      <c r="L1037" t="s">
        <v>50</v>
      </c>
      <c r="M1037" t="s">
        <v>45</v>
      </c>
      <c r="N1037">
        <v>22580</v>
      </c>
      <c r="O1037" t="s">
        <v>39</v>
      </c>
      <c r="P1037" t="s">
        <v>37</v>
      </c>
      <c r="Q1037">
        <v>18</v>
      </c>
      <c r="R1037">
        <v>8</v>
      </c>
      <c r="S1037">
        <v>0</v>
      </c>
      <c r="T1037" t="s">
        <v>67</v>
      </c>
      <c r="U1037">
        <v>2</v>
      </c>
      <c r="V1037">
        <v>3</v>
      </c>
      <c r="W1037">
        <v>1</v>
      </c>
      <c r="X1037">
        <v>2</v>
      </c>
      <c r="Y1037" t="s">
        <v>36</v>
      </c>
      <c r="Z1037" t="s">
        <v>38</v>
      </c>
      <c r="AA1037" t="s">
        <v>40</v>
      </c>
      <c r="AB1037">
        <v>3</v>
      </c>
      <c r="AC1037">
        <v>3</v>
      </c>
      <c r="AD1037">
        <f>COUNTIF(Attrition_data[[#All],[Attrition]], "Yes") / COUNTA(Attrition_data[[#All],[Attrition]])</f>
        <v>0.16118793924280209</v>
      </c>
    </row>
    <row r="1038" spans="1:30" x14ac:dyDescent="0.3">
      <c r="A1038">
        <v>1037</v>
      </c>
      <c r="B1038">
        <v>41</v>
      </c>
      <c r="C1038" t="s">
        <v>29</v>
      </c>
      <c r="D1038" t="s">
        <v>30</v>
      </c>
      <c r="E1038" t="s">
        <v>43</v>
      </c>
      <c r="F1038">
        <v>3</v>
      </c>
      <c r="G1038">
        <v>3</v>
      </c>
      <c r="H1038" t="s">
        <v>32</v>
      </c>
      <c r="I1038">
        <v>1</v>
      </c>
      <c r="J1038" t="s">
        <v>49</v>
      </c>
      <c r="K1038">
        <v>3</v>
      </c>
      <c r="L1038" t="s">
        <v>44</v>
      </c>
      <c r="M1038" t="s">
        <v>45</v>
      </c>
      <c r="N1038">
        <v>35970</v>
      </c>
      <c r="O1038" t="s">
        <v>38</v>
      </c>
      <c r="P1038" t="s">
        <v>37</v>
      </c>
      <c r="Q1038">
        <v>13</v>
      </c>
      <c r="R1038">
        <v>8</v>
      </c>
      <c r="S1038">
        <v>1</v>
      </c>
      <c r="T1038" t="s">
        <v>79</v>
      </c>
      <c r="U1038">
        <v>2</v>
      </c>
      <c r="V1038">
        <v>3</v>
      </c>
      <c r="W1038">
        <v>1</v>
      </c>
      <c r="X1038">
        <v>2</v>
      </c>
      <c r="Y1038" t="s">
        <v>40</v>
      </c>
      <c r="Z1038" t="s">
        <v>40</v>
      </c>
      <c r="AA1038" t="s">
        <v>36</v>
      </c>
      <c r="AB1038">
        <v>1</v>
      </c>
      <c r="AC1038">
        <v>3</v>
      </c>
      <c r="AD1038">
        <f>COUNTIF(Attrition_data[[#All],[Attrition]], "Yes") / COUNTA(Attrition_data[[#All],[Attrition]])</f>
        <v>0.16118793924280209</v>
      </c>
    </row>
    <row r="1039" spans="1:30" x14ac:dyDescent="0.3">
      <c r="A1039">
        <v>1038</v>
      </c>
      <c r="B1039">
        <v>41</v>
      </c>
      <c r="C1039" t="s">
        <v>29</v>
      </c>
      <c r="D1039" t="s">
        <v>30</v>
      </c>
      <c r="E1039" t="s">
        <v>43</v>
      </c>
      <c r="F1039">
        <v>1</v>
      </c>
      <c r="G1039">
        <v>1</v>
      </c>
      <c r="H1039" t="s">
        <v>77</v>
      </c>
      <c r="I1039">
        <v>1</v>
      </c>
      <c r="J1039" t="s">
        <v>49</v>
      </c>
      <c r="K1039">
        <v>3</v>
      </c>
      <c r="L1039" t="s">
        <v>60</v>
      </c>
      <c r="M1039" t="s">
        <v>61</v>
      </c>
      <c r="N1039">
        <v>25150</v>
      </c>
      <c r="O1039" t="s">
        <v>46</v>
      </c>
      <c r="P1039" t="s">
        <v>37</v>
      </c>
      <c r="Q1039">
        <v>18</v>
      </c>
      <c r="R1039">
        <v>8</v>
      </c>
      <c r="S1039">
        <v>0</v>
      </c>
      <c r="T1039" t="s">
        <v>78</v>
      </c>
      <c r="U1039">
        <v>2</v>
      </c>
      <c r="V1039">
        <v>22</v>
      </c>
      <c r="W1039">
        <v>13</v>
      </c>
      <c r="X1039">
        <v>5</v>
      </c>
      <c r="Y1039" t="s">
        <v>38</v>
      </c>
      <c r="Z1039" t="s">
        <v>38</v>
      </c>
      <c r="AA1039" t="s">
        <v>39</v>
      </c>
      <c r="AB1039">
        <v>2</v>
      </c>
      <c r="AC1039">
        <v>3</v>
      </c>
      <c r="AD1039">
        <f>COUNTIF(Attrition_data[[#All],[Attrition]], "Yes") / COUNTA(Attrition_data[[#All],[Attrition]])</f>
        <v>0.16118793924280209</v>
      </c>
    </row>
    <row r="1040" spans="1:30" x14ac:dyDescent="0.3">
      <c r="A1040">
        <v>1039</v>
      </c>
      <c r="B1040">
        <v>30</v>
      </c>
      <c r="C1040" t="s">
        <v>29</v>
      </c>
      <c r="D1040" t="s">
        <v>30</v>
      </c>
      <c r="E1040" t="s">
        <v>31</v>
      </c>
      <c r="F1040">
        <v>26</v>
      </c>
      <c r="G1040">
        <v>3</v>
      </c>
      <c r="H1040" t="s">
        <v>73</v>
      </c>
      <c r="I1040">
        <v>1</v>
      </c>
      <c r="J1040" t="s">
        <v>33</v>
      </c>
      <c r="K1040">
        <v>2</v>
      </c>
      <c r="L1040" t="s">
        <v>70</v>
      </c>
      <c r="M1040" t="s">
        <v>45</v>
      </c>
      <c r="N1040">
        <v>44200</v>
      </c>
      <c r="O1040" t="s">
        <v>56</v>
      </c>
      <c r="P1040" t="s">
        <v>37</v>
      </c>
      <c r="Q1040">
        <v>11</v>
      </c>
      <c r="R1040">
        <v>8</v>
      </c>
      <c r="S1040">
        <v>0</v>
      </c>
      <c r="T1040" t="s">
        <v>56</v>
      </c>
      <c r="U1040">
        <v>3</v>
      </c>
      <c r="V1040">
        <v>7</v>
      </c>
      <c r="W1040">
        <v>0</v>
      </c>
      <c r="X1040">
        <v>2</v>
      </c>
      <c r="Y1040" t="s">
        <v>36</v>
      </c>
      <c r="Z1040" t="s">
        <v>38</v>
      </c>
      <c r="AA1040" t="s">
        <v>38</v>
      </c>
      <c r="AB1040">
        <v>3</v>
      </c>
      <c r="AC1040">
        <v>3</v>
      </c>
      <c r="AD1040">
        <f>COUNTIF(Attrition_data[[#All],[Attrition]], "Yes") / COUNTA(Attrition_data[[#All],[Attrition]])</f>
        <v>0.16118793924280209</v>
      </c>
    </row>
    <row r="1041" spans="1:30" x14ac:dyDescent="0.3">
      <c r="A1041">
        <v>1040</v>
      </c>
      <c r="B1041">
        <v>26</v>
      </c>
      <c r="C1041" t="s">
        <v>41</v>
      </c>
      <c r="D1041" t="s">
        <v>30</v>
      </c>
      <c r="E1041" t="s">
        <v>53</v>
      </c>
      <c r="F1041">
        <v>2</v>
      </c>
      <c r="G1041">
        <v>1</v>
      </c>
      <c r="H1041" t="s">
        <v>77</v>
      </c>
      <c r="I1041">
        <v>1</v>
      </c>
      <c r="J1041" t="s">
        <v>33</v>
      </c>
      <c r="K1041">
        <v>3</v>
      </c>
      <c r="L1041" t="s">
        <v>50</v>
      </c>
      <c r="M1041" t="s">
        <v>35</v>
      </c>
      <c r="N1041">
        <v>65780</v>
      </c>
      <c r="O1041" t="s">
        <v>46</v>
      </c>
      <c r="P1041" t="s">
        <v>37</v>
      </c>
      <c r="Q1041">
        <v>15</v>
      </c>
      <c r="R1041">
        <v>8</v>
      </c>
      <c r="S1041">
        <v>2</v>
      </c>
      <c r="T1041" t="s">
        <v>47</v>
      </c>
      <c r="U1041">
        <v>3</v>
      </c>
      <c r="V1041">
        <v>5</v>
      </c>
      <c r="W1041">
        <v>1</v>
      </c>
      <c r="X1041">
        <v>4</v>
      </c>
      <c r="Y1041" t="s">
        <v>39</v>
      </c>
      <c r="Z1041" t="s">
        <v>40</v>
      </c>
      <c r="AA1041" t="s">
        <v>38</v>
      </c>
      <c r="AB1041">
        <v>2</v>
      </c>
      <c r="AC1041">
        <v>3</v>
      </c>
      <c r="AD1041">
        <f>COUNTIF(Attrition_data[[#All],[Attrition]], "Yes") / COUNTA(Attrition_data[[#All],[Attrition]])</f>
        <v>0.16118793924280209</v>
      </c>
    </row>
    <row r="1042" spans="1:30" x14ac:dyDescent="0.3">
      <c r="A1042">
        <v>1041</v>
      </c>
      <c r="B1042">
        <v>46</v>
      </c>
      <c r="C1042" t="s">
        <v>41</v>
      </c>
      <c r="D1042" t="s">
        <v>30</v>
      </c>
      <c r="E1042" t="s">
        <v>43</v>
      </c>
      <c r="F1042">
        <v>10</v>
      </c>
      <c r="G1042">
        <v>3</v>
      </c>
      <c r="H1042" t="s">
        <v>55</v>
      </c>
      <c r="I1042">
        <v>1</v>
      </c>
      <c r="J1042" t="s">
        <v>49</v>
      </c>
      <c r="K1042">
        <v>1</v>
      </c>
      <c r="L1042" t="s">
        <v>50</v>
      </c>
      <c r="M1042" t="s">
        <v>35</v>
      </c>
      <c r="N1042">
        <v>44220</v>
      </c>
      <c r="O1042" t="s">
        <v>39</v>
      </c>
      <c r="P1042" t="s">
        <v>37</v>
      </c>
      <c r="Q1042">
        <v>11</v>
      </c>
      <c r="R1042">
        <v>8</v>
      </c>
      <c r="S1042">
        <v>1</v>
      </c>
      <c r="T1042" t="s">
        <v>54</v>
      </c>
      <c r="U1042">
        <v>2</v>
      </c>
      <c r="V1042">
        <v>9</v>
      </c>
      <c r="W1042">
        <v>3</v>
      </c>
      <c r="X1042">
        <v>7</v>
      </c>
      <c r="Y1042" t="s">
        <v>39</v>
      </c>
      <c r="Z1042" t="s">
        <v>40</v>
      </c>
      <c r="AA1042" t="s">
        <v>39</v>
      </c>
      <c r="AB1042">
        <v>3</v>
      </c>
      <c r="AC1042">
        <v>3</v>
      </c>
      <c r="AD1042">
        <f>COUNTIF(Attrition_data[[#All],[Attrition]], "Yes") / COUNTA(Attrition_data[[#All],[Attrition]])</f>
        <v>0.16118793924280209</v>
      </c>
    </row>
    <row r="1043" spans="1:30" x14ac:dyDescent="0.3">
      <c r="A1043">
        <v>1042</v>
      </c>
      <c r="B1043">
        <v>40</v>
      </c>
      <c r="C1043" t="s">
        <v>29</v>
      </c>
      <c r="D1043" t="s">
        <v>30</v>
      </c>
      <c r="E1043" t="s">
        <v>31</v>
      </c>
      <c r="F1043">
        <v>27</v>
      </c>
      <c r="G1043">
        <v>2</v>
      </c>
      <c r="H1043" t="s">
        <v>55</v>
      </c>
      <c r="I1043">
        <v>1</v>
      </c>
      <c r="J1043" t="s">
        <v>33</v>
      </c>
      <c r="K1043">
        <v>3</v>
      </c>
      <c r="L1043" t="s">
        <v>50</v>
      </c>
      <c r="M1043" t="s">
        <v>61</v>
      </c>
      <c r="N1043">
        <v>102740</v>
      </c>
      <c r="O1043" t="s">
        <v>39</v>
      </c>
      <c r="P1043" t="s">
        <v>37</v>
      </c>
      <c r="Q1043">
        <v>18</v>
      </c>
      <c r="R1043">
        <v>8</v>
      </c>
      <c r="S1043">
        <v>0</v>
      </c>
      <c r="T1043" t="s">
        <v>72</v>
      </c>
      <c r="U1043">
        <v>3</v>
      </c>
      <c r="V1043">
        <v>5</v>
      </c>
      <c r="W1043">
        <v>0</v>
      </c>
      <c r="X1043">
        <v>3</v>
      </c>
      <c r="Y1043" t="s">
        <v>38</v>
      </c>
      <c r="Z1043" t="s">
        <v>39</v>
      </c>
      <c r="AA1043" t="s">
        <v>38</v>
      </c>
      <c r="AB1043">
        <v>3</v>
      </c>
      <c r="AC1043">
        <v>3</v>
      </c>
      <c r="AD1043">
        <f>COUNTIF(Attrition_data[[#All],[Attrition]], "Yes") / COUNTA(Attrition_data[[#All],[Attrition]])</f>
        <v>0.16118793924280209</v>
      </c>
    </row>
    <row r="1044" spans="1:30" x14ac:dyDescent="0.3">
      <c r="A1044">
        <v>1043</v>
      </c>
      <c r="B1044">
        <v>34</v>
      </c>
      <c r="C1044" t="s">
        <v>29</v>
      </c>
      <c r="D1044" t="s">
        <v>30</v>
      </c>
      <c r="E1044" t="s">
        <v>43</v>
      </c>
      <c r="F1044">
        <v>2</v>
      </c>
      <c r="G1044">
        <v>3</v>
      </c>
      <c r="H1044" t="s">
        <v>32</v>
      </c>
      <c r="I1044">
        <v>1</v>
      </c>
      <c r="J1044" t="s">
        <v>49</v>
      </c>
      <c r="K1044">
        <v>2</v>
      </c>
      <c r="L1044" t="s">
        <v>60</v>
      </c>
      <c r="M1044" t="s">
        <v>35</v>
      </c>
      <c r="N1044">
        <v>53430</v>
      </c>
      <c r="O1044" t="s">
        <v>36</v>
      </c>
      <c r="P1044" t="s">
        <v>37</v>
      </c>
      <c r="Q1044">
        <v>14</v>
      </c>
      <c r="R1044">
        <v>8</v>
      </c>
      <c r="S1044">
        <v>0</v>
      </c>
      <c r="T1044" t="s">
        <v>59</v>
      </c>
      <c r="U1044">
        <v>5</v>
      </c>
      <c r="V1044">
        <v>10</v>
      </c>
      <c r="W1044">
        <v>4</v>
      </c>
      <c r="X1044">
        <v>8</v>
      </c>
      <c r="Y1044" t="s">
        <v>40</v>
      </c>
      <c r="Z1044" t="s">
        <v>38</v>
      </c>
      <c r="AA1044" t="s">
        <v>38</v>
      </c>
      <c r="AB1044">
        <v>2</v>
      </c>
      <c r="AC1044">
        <v>3</v>
      </c>
      <c r="AD1044">
        <f>COUNTIF(Attrition_data[[#All],[Attrition]], "Yes") / COUNTA(Attrition_data[[#All],[Attrition]])</f>
        <v>0.16118793924280209</v>
      </c>
    </row>
    <row r="1045" spans="1:30" x14ac:dyDescent="0.3">
      <c r="A1045">
        <v>1044</v>
      </c>
      <c r="B1045">
        <v>58</v>
      </c>
      <c r="C1045" t="s">
        <v>29</v>
      </c>
      <c r="D1045" t="s">
        <v>52</v>
      </c>
      <c r="E1045" t="s">
        <v>43</v>
      </c>
      <c r="F1045">
        <v>2</v>
      </c>
      <c r="G1045">
        <v>4</v>
      </c>
      <c r="H1045" t="s">
        <v>55</v>
      </c>
      <c r="I1045">
        <v>1</v>
      </c>
      <c r="J1045" t="s">
        <v>49</v>
      </c>
      <c r="K1045">
        <v>1</v>
      </c>
      <c r="L1045" t="s">
        <v>60</v>
      </c>
      <c r="M1045" t="s">
        <v>61</v>
      </c>
      <c r="N1045">
        <v>23760</v>
      </c>
      <c r="O1045" t="s">
        <v>39</v>
      </c>
      <c r="P1045" t="s">
        <v>37</v>
      </c>
      <c r="Q1045">
        <v>12</v>
      </c>
      <c r="R1045">
        <v>8</v>
      </c>
      <c r="S1045">
        <v>1</v>
      </c>
      <c r="T1045" t="s">
        <v>65</v>
      </c>
      <c r="U1045">
        <v>3</v>
      </c>
      <c r="V1045">
        <v>16</v>
      </c>
      <c r="W1045">
        <v>14</v>
      </c>
      <c r="X1045">
        <v>14</v>
      </c>
      <c r="Y1045" t="s">
        <v>40</v>
      </c>
      <c r="Z1045" t="s">
        <v>40</v>
      </c>
      <c r="AA1045" t="s">
        <v>40</v>
      </c>
      <c r="AB1045">
        <v>3</v>
      </c>
      <c r="AC1045">
        <v>3</v>
      </c>
      <c r="AD1045">
        <f>COUNTIF(Attrition_data[[#All],[Attrition]], "Yes") / COUNTA(Attrition_data[[#All],[Attrition]])</f>
        <v>0.16118793924280209</v>
      </c>
    </row>
    <row r="1046" spans="1:30" x14ac:dyDescent="0.3">
      <c r="A1046">
        <v>1045</v>
      </c>
      <c r="B1046">
        <v>35</v>
      </c>
      <c r="C1046" t="s">
        <v>29</v>
      </c>
      <c r="D1046" t="s">
        <v>30</v>
      </c>
      <c r="E1046" t="s">
        <v>43</v>
      </c>
      <c r="F1046">
        <v>8</v>
      </c>
      <c r="G1046">
        <v>1</v>
      </c>
      <c r="H1046" t="s">
        <v>77</v>
      </c>
      <c r="I1046">
        <v>1</v>
      </c>
      <c r="J1046" t="s">
        <v>33</v>
      </c>
      <c r="K1046">
        <v>3</v>
      </c>
      <c r="L1046" t="s">
        <v>66</v>
      </c>
      <c r="M1046" t="s">
        <v>35</v>
      </c>
      <c r="N1046">
        <v>53460</v>
      </c>
      <c r="O1046" t="s">
        <v>46</v>
      </c>
      <c r="P1046" t="s">
        <v>37</v>
      </c>
      <c r="Q1046">
        <v>14</v>
      </c>
      <c r="R1046">
        <v>8</v>
      </c>
      <c r="S1046">
        <v>0</v>
      </c>
      <c r="T1046" t="s">
        <v>47</v>
      </c>
      <c r="U1046">
        <v>3</v>
      </c>
      <c r="V1046">
        <v>5</v>
      </c>
      <c r="W1046">
        <v>0</v>
      </c>
      <c r="X1046">
        <v>3</v>
      </c>
      <c r="Y1046" t="s">
        <v>40</v>
      </c>
      <c r="Z1046" t="s">
        <v>38</v>
      </c>
      <c r="AA1046" t="s">
        <v>39</v>
      </c>
      <c r="AB1046">
        <v>2</v>
      </c>
      <c r="AC1046">
        <v>3</v>
      </c>
      <c r="AD1046">
        <f>COUNTIF(Attrition_data[[#All],[Attrition]], "Yes") / COUNTA(Attrition_data[[#All],[Attrition]])</f>
        <v>0.16118793924280209</v>
      </c>
    </row>
    <row r="1047" spans="1:30" x14ac:dyDescent="0.3">
      <c r="A1047">
        <v>1046</v>
      </c>
      <c r="B1047">
        <v>47</v>
      </c>
      <c r="C1047" t="s">
        <v>29</v>
      </c>
      <c r="D1047" t="s">
        <v>30</v>
      </c>
      <c r="E1047" t="s">
        <v>43</v>
      </c>
      <c r="F1047">
        <v>19</v>
      </c>
      <c r="G1047">
        <v>5</v>
      </c>
      <c r="H1047" t="s">
        <v>55</v>
      </c>
      <c r="I1047">
        <v>1</v>
      </c>
      <c r="J1047" t="s">
        <v>33</v>
      </c>
      <c r="K1047">
        <v>2</v>
      </c>
      <c r="L1047" t="s">
        <v>44</v>
      </c>
      <c r="M1047" t="s">
        <v>61</v>
      </c>
      <c r="N1047">
        <v>28270</v>
      </c>
      <c r="O1047" t="s">
        <v>71</v>
      </c>
      <c r="P1047" t="s">
        <v>37</v>
      </c>
      <c r="Q1047">
        <v>14</v>
      </c>
      <c r="R1047">
        <v>8</v>
      </c>
      <c r="S1047">
        <v>1</v>
      </c>
      <c r="T1047" t="s">
        <v>58</v>
      </c>
      <c r="U1047">
        <v>3</v>
      </c>
      <c r="V1047">
        <v>22</v>
      </c>
      <c r="W1047">
        <v>14</v>
      </c>
      <c r="X1047">
        <v>10</v>
      </c>
      <c r="Y1047" t="s">
        <v>38</v>
      </c>
      <c r="Z1047" t="s">
        <v>40</v>
      </c>
      <c r="AA1047" t="s">
        <v>38</v>
      </c>
      <c r="AB1047">
        <v>3</v>
      </c>
      <c r="AC1047">
        <v>3</v>
      </c>
      <c r="AD1047">
        <f>COUNTIF(Attrition_data[[#All],[Attrition]], "Yes") / COUNTA(Attrition_data[[#All],[Attrition]])</f>
        <v>0.16118793924280209</v>
      </c>
    </row>
    <row r="1048" spans="1:30" x14ac:dyDescent="0.3">
      <c r="A1048">
        <v>1047</v>
      </c>
      <c r="B1048">
        <v>40</v>
      </c>
      <c r="C1048" t="s">
        <v>29</v>
      </c>
      <c r="D1048" t="s">
        <v>30</v>
      </c>
      <c r="E1048" t="s">
        <v>43</v>
      </c>
      <c r="F1048">
        <v>1</v>
      </c>
      <c r="G1048">
        <v>4</v>
      </c>
      <c r="H1048" t="s">
        <v>32</v>
      </c>
      <c r="I1048">
        <v>1</v>
      </c>
      <c r="J1048" t="s">
        <v>49</v>
      </c>
      <c r="K1048">
        <v>2</v>
      </c>
      <c r="L1048" t="s">
        <v>70</v>
      </c>
      <c r="M1048" t="s">
        <v>61</v>
      </c>
      <c r="N1048">
        <v>199430</v>
      </c>
      <c r="O1048" t="s">
        <v>40</v>
      </c>
      <c r="P1048" t="s">
        <v>37</v>
      </c>
      <c r="Q1048">
        <v>13</v>
      </c>
      <c r="R1048">
        <v>8</v>
      </c>
      <c r="S1048">
        <v>1</v>
      </c>
      <c r="T1048" t="s">
        <v>68</v>
      </c>
      <c r="U1048">
        <v>3</v>
      </c>
      <c r="V1048">
        <v>7</v>
      </c>
      <c r="W1048">
        <v>7</v>
      </c>
      <c r="X1048">
        <v>7</v>
      </c>
      <c r="Y1048" t="s">
        <v>40</v>
      </c>
      <c r="Z1048" t="s">
        <v>36</v>
      </c>
      <c r="AA1048" t="s">
        <v>38</v>
      </c>
      <c r="AB1048">
        <v>3</v>
      </c>
      <c r="AC1048">
        <v>3</v>
      </c>
      <c r="AD1048">
        <f>COUNTIF(Attrition_data[[#All],[Attrition]], "Yes") / COUNTA(Attrition_data[[#All],[Attrition]])</f>
        <v>0.16118793924280209</v>
      </c>
    </row>
    <row r="1049" spans="1:30" x14ac:dyDescent="0.3">
      <c r="A1049">
        <v>1048</v>
      </c>
      <c r="B1049">
        <v>54</v>
      </c>
      <c r="C1049" t="s">
        <v>29</v>
      </c>
      <c r="D1049" t="s">
        <v>30</v>
      </c>
      <c r="E1049" t="s">
        <v>31</v>
      </c>
      <c r="F1049">
        <v>27</v>
      </c>
      <c r="G1049">
        <v>4</v>
      </c>
      <c r="H1049" t="s">
        <v>55</v>
      </c>
      <c r="I1049">
        <v>1</v>
      </c>
      <c r="J1049" t="s">
        <v>49</v>
      </c>
      <c r="K1049">
        <v>1</v>
      </c>
      <c r="L1049" t="s">
        <v>44</v>
      </c>
      <c r="M1049" t="s">
        <v>35</v>
      </c>
      <c r="N1049">
        <v>31310</v>
      </c>
      <c r="O1049" t="s">
        <v>39</v>
      </c>
      <c r="P1049" t="s">
        <v>37</v>
      </c>
      <c r="Q1049">
        <v>14</v>
      </c>
      <c r="R1049">
        <v>8</v>
      </c>
      <c r="S1049">
        <v>0</v>
      </c>
      <c r="T1049" t="s">
        <v>83</v>
      </c>
      <c r="U1049">
        <v>3</v>
      </c>
      <c r="V1049">
        <v>7</v>
      </c>
      <c r="W1049">
        <v>1</v>
      </c>
      <c r="X1049">
        <v>7</v>
      </c>
      <c r="Y1049" t="s">
        <v>39</v>
      </c>
      <c r="Z1049" t="s">
        <v>39</v>
      </c>
      <c r="AA1049" t="s">
        <v>40</v>
      </c>
      <c r="AB1049">
        <v>2</v>
      </c>
      <c r="AC1049">
        <v>3</v>
      </c>
      <c r="AD1049">
        <f>COUNTIF(Attrition_data[[#All],[Attrition]], "Yes") / COUNTA(Attrition_data[[#All],[Attrition]])</f>
        <v>0.16118793924280209</v>
      </c>
    </row>
    <row r="1050" spans="1:30" x14ac:dyDescent="0.3">
      <c r="A1050">
        <v>1049</v>
      </c>
      <c r="B1050">
        <v>31</v>
      </c>
      <c r="C1050" t="s">
        <v>29</v>
      </c>
      <c r="D1050" t="s">
        <v>42</v>
      </c>
      <c r="E1050" t="s">
        <v>31</v>
      </c>
      <c r="F1050">
        <v>8</v>
      </c>
      <c r="G1050">
        <v>4</v>
      </c>
      <c r="H1050" t="s">
        <v>48</v>
      </c>
      <c r="I1050">
        <v>1</v>
      </c>
      <c r="J1050" t="s">
        <v>33</v>
      </c>
      <c r="K1050">
        <v>3</v>
      </c>
      <c r="L1050" t="s">
        <v>66</v>
      </c>
      <c r="M1050" t="s">
        <v>35</v>
      </c>
      <c r="N1050">
        <v>25520</v>
      </c>
      <c r="O1050" t="s">
        <v>40</v>
      </c>
      <c r="P1050" t="s">
        <v>37</v>
      </c>
      <c r="Q1050">
        <v>18</v>
      </c>
      <c r="R1050">
        <v>8</v>
      </c>
      <c r="S1050">
        <v>0</v>
      </c>
      <c r="T1050" t="s">
        <v>56</v>
      </c>
      <c r="U1050">
        <v>2</v>
      </c>
      <c r="V1050">
        <v>3</v>
      </c>
      <c r="W1050">
        <v>2</v>
      </c>
      <c r="X1050">
        <v>2</v>
      </c>
      <c r="Y1050" t="s">
        <v>36</v>
      </c>
      <c r="Z1050" t="s">
        <v>36</v>
      </c>
      <c r="AA1050" t="s">
        <v>38</v>
      </c>
      <c r="AB1050">
        <v>3</v>
      </c>
      <c r="AC1050">
        <v>3</v>
      </c>
      <c r="AD1050">
        <f>COUNTIF(Attrition_data[[#All],[Attrition]], "Yes") / COUNTA(Attrition_data[[#All],[Attrition]])</f>
        <v>0.16118793924280209</v>
      </c>
    </row>
    <row r="1051" spans="1:30" x14ac:dyDescent="0.3">
      <c r="A1051">
        <v>1050</v>
      </c>
      <c r="B1051">
        <v>28</v>
      </c>
      <c r="C1051" t="s">
        <v>29</v>
      </c>
      <c r="D1051" t="s">
        <v>30</v>
      </c>
      <c r="E1051" t="s">
        <v>31</v>
      </c>
      <c r="F1051">
        <v>1</v>
      </c>
      <c r="G1051">
        <v>2</v>
      </c>
      <c r="H1051" t="s">
        <v>32</v>
      </c>
      <c r="I1051">
        <v>1</v>
      </c>
      <c r="J1051" t="s">
        <v>49</v>
      </c>
      <c r="K1051">
        <v>3</v>
      </c>
      <c r="L1051" t="s">
        <v>70</v>
      </c>
      <c r="M1051" t="s">
        <v>35</v>
      </c>
      <c r="N1051">
        <v>44770</v>
      </c>
      <c r="O1051" t="s">
        <v>36</v>
      </c>
      <c r="P1051" t="s">
        <v>37</v>
      </c>
      <c r="Q1051">
        <v>15</v>
      </c>
      <c r="R1051">
        <v>8</v>
      </c>
      <c r="S1051">
        <v>0</v>
      </c>
      <c r="T1051" t="s">
        <v>38</v>
      </c>
      <c r="U1051">
        <v>6</v>
      </c>
      <c r="V1051">
        <v>3</v>
      </c>
      <c r="W1051">
        <v>1</v>
      </c>
      <c r="X1051">
        <v>2</v>
      </c>
      <c r="Y1051" t="s">
        <v>38</v>
      </c>
      <c r="Z1051" t="s">
        <v>36</v>
      </c>
      <c r="AA1051" t="s">
        <v>38</v>
      </c>
      <c r="AB1051">
        <v>3</v>
      </c>
      <c r="AC1051">
        <v>3</v>
      </c>
      <c r="AD1051">
        <f>COUNTIF(Attrition_data[[#All],[Attrition]], "Yes") / COUNTA(Attrition_data[[#All],[Attrition]])</f>
        <v>0.16118793924280209</v>
      </c>
    </row>
    <row r="1052" spans="1:30" x14ac:dyDescent="0.3">
      <c r="A1052">
        <v>1051</v>
      </c>
      <c r="B1052">
        <v>38</v>
      </c>
      <c r="C1052" t="s">
        <v>29</v>
      </c>
      <c r="D1052" t="s">
        <v>30</v>
      </c>
      <c r="E1052" t="s">
        <v>43</v>
      </c>
      <c r="F1052">
        <v>19</v>
      </c>
      <c r="G1052">
        <v>3</v>
      </c>
      <c r="H1052" t="s">
        <v>55</v>
      </c>
      <c r="I1052">
        <v>1</v>
      </c>
      <c r="J1052" t="s">
        <v>33</v>
      </c>
      <c r="K1052">
        <v>2</v>
      </c>
      <c r="L1052" t="s">
        <v>66</v>
      </c>
      <c r="M1052" t="s">
        <v>35</v>
      </c>
      <c r="N1052">
        <v>64740</v>
      </c>
      <c r="O1052" t="s">
        <v>40</v>
      </c>
      <c r="P1052" t="s">
        <v>37</v>
      </c>
      <c r="Q1052">
        <v>13</v>
      </c>
      <c r="R1052">
        <v>8</v>
      </c>
      <c r="S1052">
        <v>2</v>
      </c>
      <c r="T1052" t="s">
        <v>82</v>
      </c>
      <c r="U1052">
        <v>3</v>
      </c>
      <c r="V1052">
        <v>4</v>
      </c>
      <c r="W1052">
        <v>0</v>
      </c>
      <c r="X1052">
        <v>3</v>
      </c>
      <c r="Y1052" t="s">
        <v>40</v>
      </c>
      <c r="Z1052" t="s">
        <v>39</v>
      </c>
      <c r="AA1052" t="s">
        <v>40</v>
      </c>
      <c r="AB1052">
        <v>1</v>
      </c>
      <c r="AC1052">
        <v>3</v>
      </c>
      <c r="AD1052">
        <f>COUNTIF(Attrition_data[[#All],[Attrition]], "Yes") / COUNTA(Attrition_data[[#All],[Attrition]])</f>
        <v>0.16118793924280209</v>
      </c>
    </row>
    <row r="1053" spans="1:30" x14ac:dyDescent="0.3">
      <c r="A1053">
        <v>1052</v>
      </c>
      <c r="B1053">
        <v>26</v>
      </c>
      <c r="C1053" t="s">
        <v>29</v>
      </c>
      <c r="D1053" t="s">
        <v>30</v>
      </c>
      <c r="E1053" t="s">
        <v>31</v>
      </c>
      <c r="F1053">
        <v>8</v>
      </c>
      <c r="G1053">
        <v>3</v>
      </c>
      <c r="H1053" t="s">
        <v>73</v>
      </c>
      <c r="I1053">
        <v>1</v>
      </c>
      <c r="J1053" t="s">
        <v>33</v>
      </c>
      <c r="K1053">
        <v>1</v>
      </c>
      <c r="L1053" t="s">
        <v>34</v>
      </c>
      <c r="M1053" t="s">
        <v>45</v>
      </c>
      <c r="N1053">
        <v>30330</v>
      </c>
      <c r="O1053" t="s">
        <v>36</v>
      </c>
      <c r="P1053" t="s">
        <v>37</v>
      </c>
      <c r="Q1053">
        <v>12</v>
      </c>
      <c r="R1053">
        <v>8</v>
      </c>
      <c r="S1053">
        <v>0</v>
      </c>
      <c r="T1053" t="s">
        <v>51</v>
      </c>
      <c r="U1053">
        <v>2</v>
      </c>
      <c r="V1053">
        <v>5</v>
      </c>
      <c r="W1053">
        <v>1</v>
      </c>
      <c r="X1053">
        <v>2</v>
      </c>
      <c r="Y1053" t="s">
        <v>38</v>
      </c>
      <c r="Z1053" t="s">
        <v>39</v>
      </c>
      <c r="AA1053" t="s">
        <v>38</v>
      </c>
      <c r="AB1053">
        <v>2</v>
      </c>
      <c r="AC1053">
        <v>3</v>
      </c>
      <c r="AD1053">
        <f>COUNTIF(Attrition_data[[#All],[Attrition]], "Yes") / COUNTA(Attrition_data[[#All],[Attrition]])</f>
        <v>0.16118793924280209</v>
      </c>
    </row>
    <row r="1054" spans="1:30" x14ac:dyDescent="0.3">
      <c r="A1054">
        <v>1053</v>
      </c>
      <c r="B1054">
        <v>58</v>
      </c>
      <c r="C1054" t="s">
        <v>29</v>
      </c>
      <c r="D1054" t="s">
        <v>42</v>
      </c>
      <c r="E1054" t="s">
        <v>43</v>
      </c>
      <c r="F1054">
        <v>10</v>
      </c>
      <c r="G1054">
        <v>4</v>
      </c>
      <c r="H1054" t="s">
        <v>77</v>
      </c>
      <c r="I1054">
        <v>1</v>
      </c>
      <c r="J1054" t="s">
        <v>33</v>
      </c>
      <c r="K1054">
        <v>1</v>
      </c>
      <c r="L1054" t="s">
        <v>69</v>
      </c>
      <c r="M1054" t="s">
        <v>35</v>
      </c>
      <c r="N1054">
        <v>29360</v>
      </c>
      <c r="O1054" t="s">
        <v>40</v>
      </c>
      <c r="P1054" t="s">
        <v>37</v>
      </c>
      <c r="Q1054">
        <v>13</v>
      </c>
      <c r="R1054">
        <v>8</v>
      </c>
      <c r="S1054">
        <v>1</v>
      </c>
      <c r="T1054" t="s">
        <v>78</v>
      </c>
      <c r="U1054">
        <v>3</v>
      </c>
      <c r="V1054">
        <v>2</v>
      </c>
      <c r="W1054">
        <v>2</v>
      </c>
      <c r="X1054">
        <v>2</v>
      </c>
      <c r="Y1054" t="s">
        <v>36</v>
      </c>
      <c r="Z1054" t="s">
        <v>38</v>
      </c>
      <c r="AA1054" t="s">
        <v>38</v>
      </c>
      <c r="AB1054">
        <v>3</v>
      </c>
      <c r="AC1054">
        <v>3</v>
      </c>
      <c r="AD1054">
        <f>COUNTIF(Attrition_data[[#All],[Attrition]], "Yes") / COUNTA(Attrition_data[[#All],[Attrition]])</f>
        <v>0.16118793924280209</v>
      </c>
    </row>
    <row r="1055" spans="1:30" x14ac:dyDescent="0.3">
      <c r="A1055">
        <v>1054</v>
      </c>
      <c r="B1055">
        <v>18</v>
      </c>
      <c r="C1055" t="s">
        <v>29</v>
      </c>
      <c r="D1055" t="s">
        <v>52</v>
      </c>
      <c r="E1055" t="s">
        <v>43</v>
      </c>
      <c r="F1055">
        <v>2</v>
      </c>
      <c r="G1055">
        <v>3</v>
      </c>
      <c r="H1055" t="s">
        <v>32</v>
      </c>
      <c r="I1055">
        <v>1</v>
      </c>
      <c r="J1055" t="s">
        <v>49</v>
      </c>
      <c r="K1055">
        <v>3</v>
      </c>
      <c r="L1055" t="s">
        <v>69</v>
      </c>
      <c r="M1055" t="s">
        <v>45</v>
      </c>
      <c r="N1055">
        <v>186060</v>
      </c>
      <c r="O1055" t="s">
        <v>36</v>
      </c>
      <c r="P1055" t="s">
        <v>37</v>
      </c>
      <c r="Q1055">
        <v>24</v>
      </c>
      <c r="R1055">
        <v>8</v>
      </c>
      <c r="S1055">
        <v>2</v>
      </c>
      <c r="T1055" t="s">
        <v>46</v>
      </c>
      <c r="U1055">
        <v>4</v>
      </c>
      <c r="V1055">
        <v>0</v>
      </c>
      <c r="W1055">
        <v>0</v>
      </c>
      <c r="X1055">
        <v>0</v>
      </c>
      <c r="Y1055" t="s">
        <v>40</v>
      </c>
      <c r="Z1055" t="s">
        <v>38</v>
      </c>
      <c r="AA1055" t="s">
        <v>36</v>
      </c>
      <c r="AB1055">
        <v>3</v>
      </c>
      <c r="AC1055">
        <v>4</v>
      </c>
      <c r="AD1055">
        <f>COUNTIF(Attrition_data[[#All],[Attrition]], "Yes") / COUNTA(Attrition_data[[#All],[Attrition]])</f>
        <v>0.16118793924280209</v>
      </c>
    </row>
    <row r="1056" spans="1:30" x14ac:dyDescent="0.3">
      <c r="A1056">
        <v>1055</v>
      </c>
      <c r="B1056">
        <v>31</v>
      </c>
      <c r="C1056" t="s">
        <v>41</v>
      </c>
      <c r="D1056" t="s">
        <v>30</v>
      </c>
      <c r="E1056" t="s">
        <v>43</v>
      </c>
      <c r="F1056">
        <v>2</v>
      </c>
      <c r="G1056">
        <v>3</v>
      </c>
      <c r="H1056" t="s">
        <v>32</v>
      </c>
      <c r="I1056">
        <v>1</v>
      </c>
      <c r="J1056" t="s">
        <v>49</v>
      </c>
      <c r="K1056">
        <v>3</v>
      </c>
      <c r="L1056" t="s">
        <v>60</v>
      </c>
      <c r="M1056" t="s">
        <v>35</v>
      </c>
      <c r="N1056">
        <v>21680</v>
      </c>
      <c r="O1056" t="s">
        <v>46</v>
      </c>
      <c r="P1056" t="s">
        <v>37</v>
      </c>
      <c r="Q1056">
        <v>14</v>
      </c>
      <c r="R1056">
        <v>8</v>
      </c>
      <c r="S1056">
        <v>1</v>
      </c>
      <c r="T1056" t="s">
        <v>40</v>
      </c>
      <c r="U1056">
        <v>2</v>
      </c>
      <c r="V1056">
        <v>1</v>
      </c>
      <c r="W1056">
        <v>0</v>
      </c>
      <c r="X1056">
        <v>0</v>
      </c>
      <c r="Y1056" t="s">
        <v>39</v>
      </c>
      <c r="Z1056" t="s">
        <v>36</v>
      </c>
      <c r="AA1056" t="s">
        <v>38</v>
      </c>
      <c r="AB1056">
        <v>3</v>
      </c>
      <c r="AC1056">
        <v>3</v>
      </c>
      <c r="AD1056">
        <f>COUNTIF(Attrition_data[[#All],[Attrition]], "Yes") / COUNTA(Attrition_data[[#All],[Attrition]])</f>
        <v>0.16118793924280209</v>
      </c>
    </row>
    <row r="1057" spans="1:30" x14ac:dyDescent="0.3">
      <c r="A1057">
        <v>1056</v>
      </c>
      <c r="B1057">
        <v>29</v>
      </c>
      <c r="C1057" t="s">
        <v>41</v>
      </c>
      <c r="D1057" t="s">
        <v>30</v>
      </c>
      <c r="E1057" t="s">
        <v>43</v>
      </c>
      <c r="F1057">
        <v>8</v>
      </c>
      <c r="G1057">
        <v>2</v>
      </c>
      <c r="H1057" t="s">
        <v>55</v>
      </c>
      <c r="I1057">
        <v>1</v>
      </c>
      <c r="J1057" t="s">
        <v>49</v>
      </c>
      <c r="K1057">
        <v>1</v>
      </c>
      <c r="L1057" t="s">
        <v>70</v>
      </c>
      <c r="M1057" t="s">
        <v>61</v>
      </c>
      <c r="N1057">
        <v>28530</v>
      </c>
      <c r="O1057" t="s">
        <v>39</v>
      </c>
      <c r="P1057" t="s">
        <v>37</v>
      </c>
      <c r="Q1057">
        <v>14</v>
      </c>
      <c r="R1057">
        <v>8</v>
      </c>
      <c r="S1057">
        <v>1</v>
      </c>
      <c r="T1057" t="s">
        <v>39</v>
      </c>
      <c r="U1057">
        <v>5</v>
      </c>
      <c r="V1057">
        <v>2</v>
      </c>
      <c r="W1057">
        <v>2</v>
      </c>
      <c r="X1057">
        <v>0</v>
      </c>
      <c r="Y1057" t="s">
        <v>36</v>
      </c>
      <c r="Z1057" t="s">
        <v>36</v>
      </c>
      <c r="AA1057" t="s">
        <v>38</v>
      </c>
      <c r="AB1057">
        <v>2</v>
      </c>
      <c r="AC1057">
        <v>3</v>
      </c>
      <c r="AD1057">
        <f>COUNTIF(Attrition_data[[#All],[Attrition]], "Yes") / COUNTA(Attrition_data[[#All],[Attrition]])</f>
        <v>0.16118793924280209</v>
      </c>
    </row>
    <row r="1058" spans="1:30" x14ac:dyDescent="0.3">
      <c r="A1058">
        <v>1057</v>
      </c>
      <c r="B1058">
        <v>45</v>
      </c>
      <c r="C1058" t="s">
        <v>29</v>
      </c>
      <c r="D1058" t="s">
        <v>52</v>
      </c>
      <c r="E1058" t="s">
        <v>31</v>
      </c>
      <c r="F1058">
        <v>1</v>
      </c>
      <c r="G1058">
        <v>4</v>
      </c>
      <c r="H1058" t="s">
        <v>77</v>
      </c>
      <c r="I1058">
        <v>1</v>
      </c>
      <c r="J1058" t="s">
        <v>49</v>
      </c>
      <c r="K1058">
        <v>1</v>
      </c>
      <c r="L1058" t="s">
        <v>44</v>
      </c>
      <c r="M1058" t="s">
        <v>35</v>
      </c>
      <c r="N1058">
        <v>170480</v>
      </c>
      <c r="O1058" t="s">
        <v>39</v>
      </c>
      <c r="P1058" t="s">
        <v>37</v>
      </c>
      <c r="Q1058">
        <v>15</v>
      </c>
      <c r="R1058">
        <v>8</v>
      </c>
      <c r="S1058">
        <v>0</v>
      </c>
      <c r="T1058" t="s">
        <v>59</v>
      </c>
      <c r="U1058">
        <v>3</v>
      </c>
      <c r="V1058">
        <v>8</v>
      </c>
      <c r="W1058">
        <v>5</v>
      </c>
      <c r="X1058">
        <v>7</v>
      </c>
      <c r="Y1058" t="s">
        <v>38</v>
      </c>
      <c r="Z1058" t="s">
        <v>38</v>
      </c>
      <c r="AA1058" t="s">
        <v>39</v>
      </c>
      <c r="AB1058">
        <v>2</v>
      </c>
      <c r="AC1058">
        <v>3</v>
      </c>
      <c r="AD1058">
        <f>COUNTIF(Attrition_data[[#All],[Attrition]], "Yes") / COUNTA(Attrition_data[[#All],[Attrition]])</f>
        <v>0.16118793924280209</v>
      </c>
    </row>
    <row r="1059" spans="1:30" x14ac:dyDescent="0.3">
      <c r="A1059">
        <v>1058</v>
      </c>
      <c r="B1059">
        <v>36</v>
      </c>
      <c r="C1059" t="s">
        <v>29</v>
      </c>
      <c r="D1059" t="s">
        <v>30</v>
      </c>
      <c r="E1059" t="s">
        <v>31</v>
      </c>
      <c r="F1059">
        <v>2</v>
      </c>
      <c r="G1059">
        <v>3</v>
      </c>
      <c r="H1059" t="s">
        <v>77</v>
      </c>
      <c r="I1059">
        <v>1</v>
      </c>
      <c r="J1059" t="s">
        <v>33</v>
      </c>
      <c r="K1059">
        <v>5</v>
      </c>
      <c r="L1059" t="s">
        <v>60</v>
      </c>
      <c r="M1059" t="s">
        <v>35</v>
      </c>
      <c r="N1059">
        <v>22900</v>
      </c>
      <c r="O1059" t="s">
        <v>39</v>
      </c>
      <c r="P1059" t="s">
        <v>37</v>
      </c>
      <c r="Q1059">
        <v>11</v>
      </c>
      <c r="R1059">
        <v>8</v>
      </c>
      <c r="S1059">
        <v>0</v>
      </c>
      <c r="T1059" t="s">
        <v>68</v>
      </c>
      <c r="U1059">
        <v>5</v>
      </c>
      <c r="V1059">
        <v>1</v>
      </c>
      <c r="W1059">
        <v>0</v>
      </c>
      <c r="X1059">
        <v>0</v>
      </c>
      <c r="Y1059" t="s">
        <v>39</v>
      </c>
      <c r="Z1059" t="s">
        <v>40</v>
      </c>
      <c r="AA1059" t="s">
        <v>38</v>
      </c>
      <c r="AB1059">
        <v>3</v>
      </c>
      <c r="AC1059">
        <v>3</v>
      </c>
      <c r="AD1059">
        <f>COUNTIF(Attrition_data[[#All],[Attrition]], "Yes") / COUNTA(Attrition_data[[#All],[Attrition]])</f>
        <v>0.16118793924280209</v>
      </c>
    </row>
    <row r="1060" spans="1:30" x14ac:dyDescent="0.3">
      <c r="A1060">
        <v>1059</v>
      </c>
      <c r="B1060">
        <v>43</v>
      </c>
      <c r="C1060" t="s">
        <v>29</v>
      </c>
      <c r="D1060" t="s">
        <v>42</v>
      </c>
      <c r="E1060" t="s">
        <v>31</v>
      </c>
      <c r="F1060">
        <v>8</v>
      </c>
      <c r="G1060">
        <v>3</v>
      </c>
      <c r="H1060" t="s">
        <v>55</v>
      </c>
      <c r="I1060">
        <v>1</v>
      </c>
      <c r="J1060" t="s">
        <v>49</v>
      </c>
      <c r="K1060">
        <v>1</v>
      </c>
      <c r="L1060" t="s">
        <v>57</v>
      </c>
      <c r="M1060" t="s">
        <v>35</v>
      </c>
      <c r="N1060">
        <v>36000</v>
      </c>
      <c r="O1060" t="s">
        <v>36</v>
      </c>
      <c r="P1060" t="s">
        <v>37</v>
      </c>
      <c r="Q1060">
        <v>23</v>
      </c>
      <c r="R1060">
        <v>8</v>
      </c>
      <c r="S1060">
        <v>0</v>
      </c>
      <c r="T1060" t="s">
        <v>67</v>
      </c>
      <c r="U1060">
        <v>2</v>
      </c>
      <c r="V1060">
        <v>7</v>
      </c>
      <c r="W1060">
        <v>7</v>
      </c>
      <c r="X1060">
        <v>7</v>
      </c>
      <c r="Y1060" t="s">
        <v>36</v>
      </c>
      <c r="Z1060" t="s">
        <v>39</v>
      </c>
      <c r="AA1060" t="s">
        <v>38</v>
      </c>
      <c r="AB1060">
        <v>3</v>
      </c>
      <c r="AC1060">
        <v>4</v>
      </c>
      <c r="AD1060">
        <f>COUNTIF(Attrition_data[[#All],[Attrition]], "Yes") / COUNTA(Attrition_data[[#All],[Attrition]])</f>
        <v>0.16118793924280209</v>
      </c>
    </row>
    <row r="1061" spans="1:30" x14ac:dyDescent="0.3">
      <c r="A1061">
        <v>1060</v>
      </c>
      <c r="B1061">
        <v>27</v>
      </c>
      <c r="C1061" t="s">
        <v>29</v>
      </c>
      <c r="D1061" t="s">
        <v>42</v>
      </c>
      <c r="E1061" t="s">
        <v>31</v>
      </c>
      <c r="F1061">
        <v>8</v>
      </c>
      <c r="G1061">
        <v>4</v>
      </c>
      <c r="H1061" t="s">
        <v>32</v>
      </c>
      <c r="I1061">
        <v>1</v>
      </c>
      <c r="J1061" t="s">
        <v>49</v>
      </c>
      <c r="K1061">
        <v>5</v>
      </c>
      <c r="L1061" t="s">
        <v>44</v>
      </c>
      <c r="M1061" t="s">
        <v>45</v>
      </c>
      <c r="N1061">
        <v>21070</v>
      </c>
      <c r="O1061" t="s">
        <v>46</v>
      </c>
      <c r="P1061" t="s">
        <v>37</v>
      </c>
      <c r="Q1061">
        <v>13</v>
      </c>
      <c r="R1061">
        <v>8</v>
      </c>
      <c r="S1061">
        <v>0</v>
      </c>
      <c r="T1061" t="s">
        <v>47</v>
      </c>
      <c r="U1061">
        <v>2</v>
      </c>
      <c r="V1061">
        <v>5</v>
      </c>
      <c r="W1061">
        <v>0</v>
      </c>
      <c r="X1061">
        <v>2</v>
      </c>
      <c r="Y1061" t="s">
        <v>39</v>
      </c>
      <c r="Z1061" t="s">
        <v>39</v>
      </c>
      <c r="AA1061" t="s">
        <v>40</v>
      </c>
      <c r="AB1061">
        <v>3</v>
      </c>
      <c r="AC1061">
        <v>3</v>
      </c>
      <c r="AD1061">
        <f>COUNTIF(Attrition_data[[#All],[Attrition]], "Yes") / COUNTA(Attrition_data[[#All],[Attrition]])</f>
        <v>0.16118793924280209</v>
      </c>
    </row>
    <row r="1062" spans="1:30" x14ac:dyDescent="0.3">
      <c r="A1062">
        <v>1061</v>
      </c>
      <c r="B1062">
        <v>29</v>
      </c>
      <c r="C1062" t="s">
        <v>29</v>
      </c>
      <c r="D1062" t="s">
        <v>42</v>
      </c>
      <c r="E1062" t="s">
        <v>43</v>
      </c>
      <c r="F1062">
        <v>6</v>
      </c>
      <c r="G1062">
        <v>2</v>
      </c>
      <c r="H1062" t="s">
        <v>55</v>
      </c>
      <c r="I1062">
        <v>1</v>
      </c>
      <c r="J1062" t="s">
        <v>49</v>
      </c>
      <c r="K1062">
        <v>1</v>
      </c>
      <c r="L1062" t="s">
        <v>53</v>
      </c>
      <c r="M1062" t="s">
        <v>35</v>
      </c>
      <c r="N1062">
        <v>41150</v>
      </c>
      <c r="O1062" t="s">
        <v>36</v>
      </c>
      <c r="P1062" t="s">
        <v>37</v>
      </c>
      <c r="Q1062">
        <v>11</v>
      </c>
      <c r="R1062">
        <v>8</v>
      </c>
      <c r="S1062">
        <v>0</v>
      </c>
      <c r="T1062" t="s">
        <v>79</v>
      </c>
      <c r="U1062">
        <v>1</v>
      </c>
      <c r="V1062">
        <v>11</v>
      </c>
      <c r="W1062">
        <v>3</v>
      </c>
      <c r="X1062">
        <v>10</v>
      </c>
      <c r="Y1062" t="s">
        <v>39</v>
      </c>
      <c r="Z1062" t="s">
        <v>39</v>
      </c>
      <c r="AA1062" t="s">
        <v>39</v>
      </c>
      <c r="AB1062">
        <v>3</v>
      </c>
      <c r="AC1062">
        <v>3</v>
      </c>
      <c r="AD1062">
        <f>COUNTIF(Attrition_data[[#All],[Attrition]], "Yes") / COUNTA(Attrition_data[[#All],[Attrition]])</f>
        <v>0.16118793924280209</v>
      </c>
    </row>
    <row r="1063" spans="1:30" x14ac:dyDescent="0.3">
      <c r="A1063">
        <v>1062</v>
      </c>
      <c r="B1063">
        <v>32</v>
      </c>
      <c r="C1063" t="s">
        <v>29</v>
      </c>
      <c r="D1063" t="s">
        <v>42</v>
      </c>
      <c r="E1063" t="s">
        <v>31</v>
      </c>
      <c r="F1063">
        <v>9</v>
      </c>
      <c r="G1063">
        <v>4</v>
      </c>
      <c r="H1063" t="s">
        <v>32</v>
      </c>
      <c r="I1063">
        <v>1</v>
      </c>
      <c r="J1063" t="s">
        <v>49</v>
      </c>
      <c r="K1063">
        <v>4</v>
      </c>
      <c r="L1063" t="s">
        <v>50</v>
      </c>
      <c r="M1063" t="s">
        <v>45</v>
      </c>
      <c r="N1063">
        <v>43270</v>
      </c>
      <c r="O1063" t="s">
        <v>71</v>
      </c>
      <c r="P1063" t="s">
        <v>37</v>
      </c>
      <c r="Q1063">
        <v>13</v>
      </c>
      <c r="R1063">
        <v>8</v>
      </c>
      <c r="S1063">
        <v>0</v>
      </c>
      <c r="T1063" t="s">
        <v>39</v>
      </c>
      <c r="U1063">
        <v>4</v>
      </c>
      <c r="V1063">
        <v>0</v>
      </c>
      <c r="W1063">
        <v>0</v>
      </c>
      <c r="X1063">
        <v>0</v>
      </c>
      <c r="Y1063" t="s">
        <v>39</v>
      </c>
      <c r="Z1063" t="s">
        <v>39</v>
      </c>
      <c r="AA1063" t="s">
        <v>39</v>
      </c>
      <c r="AB1063">
        <v>3</v>
      </c>
      <c r="AC1063">
        <v>3</v>
      </c>
      <c r="AD1063">
        <f>COUNTIF(Attrition_data[[#All],[Attrition]], "Yes") / COUNTA(Attrition_data[[#All],[Attrition]])</f>
        <v>0.16118793924280209</v>
      </c>
    </row>
    <row r="1064" spans="1:30" x14ac:dyDescent="0.3">
      <c r="A1064">
        <v>1063</v>
      </c>
      <c r="B1064">
        <v>42</v>
      </c>
      <c r="C1064" t="s">
        <v>29</v>
      </c>
      <c r="D1064" t="s">
        <v>52</v>
      </c>
      <c r="E1064" t="s">
        <v>43</v>
      </c>
      <c r="F1064">
        <v>11</v>
      </c>
      <c r="G1064">
        <v>3</v>
      </c>
      <c r="H1064" t="s">
        <v>55</v>
      </c>
      <c r="I1064">
        <v>1</v>
      </c>
      <c r="J1064" t="s">
        <v>49</v>
      </c>
      <c r="K1064">
        <v>1</v>
      </c>
      <c r="L1064" t="s">
        <v>70</v>
      </c>
      <c r="M1064" t="s">
        <v>35</v>
      </c>
      <c r="N1064">
        <v>178560</v>
      </c>
      <c r="O1064" t="s">
        <v>38</v>
      </c>
      <c r="P1064" t="s">
        <v>37</v>
      </c>
      <c r="Q1064">
        <v>18</v>
      </c>
      <c r="R1064">
        <v>8</v>
      </c>
      <c r="S1064">
        <v>0</v>
      </c>
      <c r="T1064" t="s">
        <v>59</v>
      </c>
      <c r="U1064">
        <v>2</v>
      </c>
      <c r="V1064">
        <v>6</v>
      </c>
      <c r="W1064">
        <v>3</v>
      </c>
      <c r="X1064">
        <v>3</v>
      </c>
      <c r="Y1064" t="s">
        <v>38</v>
      </c>
      <c r="Z1064" t="s">
        <v>38</v>
      </c>
      <c r="AA1064" t="s">
        <v>40</v>
      </c>
      <c r="AB1064">
        <v>3</v>
      </c>
      <c r="AC1064">
        <v>3</v>
      </c>
      <c r="AD1064">
        <f>COUNTIF(Attrition_data[[#All],[Attrition]], "Yes") / COUNTA(Attrition_data[[#All],[Attrition]])</f>
        <v>0.16118793924280209</v>
      </c>
    </row>
    <row r="1065" spans="1:30" x14ac:dyDescent="0.3">
      <c r="A1065">
        <v>1064</v>
      </c>
      <c r="B1065">
        <v>47</v>
      </c>
      <c r="C1065" t="s">
        <v>29</v>
      </c>
      <c r="D1065" t="s">
        <v>30</v>
      </c>
      <c r="E1065" t="s">
        <v>31</v>
      </c>
      <c r="F1065">
        <v>2</v>
      </c>
      <c r="G1065">
        <v>2</v>
      </c>
      <c r="H1065" t="s">
        <v>32</v>
      </c>
      <c r="I1065">
        <v>1</v>
      </c>
      <c r="J1065" t="s">
        <v>33</v>
      </c>
      <c r="K1065">
        <v>5</v>
      </c>
      <c r="L1065" t="s">
        <v>70</v>
      </c>
      <c r="M1065" t="s">
        <v>45</v>
      </c>
      <c r="N1065">
        <v>31960</v>
      </c>
      <c r="O1065" t="s">
        <v>39</v>
      </c>
      <c r="P1065" t="s">
        <v>37</v>
      </c>
      <c r="Q1065">
        <v>14</v>
      </c>
      <c r="R1065">
        <v>8</v>
      </c>
      <c r="S1065">
        <v>1</v>
      </c>
      <c r="T1065" t="s">
        <v>67</v>
      </c>
      <c r="U1065">
        <v>3</v>
      </c>
      <c r="V1065">
        <v>2</v>
      </c>
      <c r="W1065">
        <v>2</v>
      </c>
      <c r="X1065">
        <v>0</v>
      </c>
      <c r="Y1065" t="s">
        <v>40</v>
      </c>
      <c r="Z1065" t="s">
        <v>38</v>
      </c>
      <c r="AA1065" t="s">
        <v>38</v>
      </c>
      <c r="AB1065">
        <v>2</v>
      </c>
      <c r="AC1065">
        <v>3</v>
      </c>
      <c r="AD1065">
        <f>COUNTIF(Attrition_data[[#All],[Attrition]], "Yes") / COUNTA(Attrition_data[[#All],[Attrition]])</f>
        <v>0.16118793924280209</v>
      </c>
    </row>
    <row r="1066" spans="1:30" x14ac:dyDescent="0.3">
      <c r="A1066">
        <v>1065</v>
      </c>
      <c r="B1066">
        <v>46</v>
      </c>
      <c r="C1066" t="s">
        <v>29</v>
      </c>
      <c r="D1066" t="s">
        <v>30</v>
      </c>
      <c r="E1066" t="s">
        <v>53</v>
      </c>
      <c r="F1066">
        <v>1</v>
      </c>
      <c r="G1066">
        <v>3</v>
      </c>
      <c r="H1066" t="s">
        <v>32</v>
      </c>
      <c r="I1066">
        <v>1</v>
      </c>
      <c r="J1066" t="s">
        <v>33</v>
      </c>
      <c r="K1066">
        <v>1</v>
      </c>
      <c r="L1066" t="s">
        <v>60</v>
      </c>
      <c r="M1066" t="s">
        <v>61</v>
      </c>
      <c r="N1066">
        <v>190810</v>
      </c>
      <c r="O1066" t="s">
        <v>38</v>
      </c>
      <c r="P1066" t="s">
        <v>37</v>
      </c>
      <c r="Q1066">
        <v>21</v>
      </c>
      <c r="R1066">
        <v>8</v>
      </c>
      <c r="S1066">
        <v>0</v>
      </c>
      <c r="T1066" t="s">
        <v>72</v>
      </c>
      <c r="U1066">
        <v>2</v>
      </c>
      <c r="V1066">
        <v>9</v>
      </c>
      <c r="W1066">
        <v>4</v>
      </c>
      <c r="X1066">
        <v>7</v>
      </c>
      <c r="Y1066" t="s">
        <v>39</v>
      </c>
      <c r="Z1066" t="s">
        <v>39</v>
      </c>
      <c r="AA1066" t="s">
        <v>40</v>
      </c>
      <c r="AB1066">
        <v>3</v>
      </c>
      <c r="AC1066">
        <v>4</v>
      </c>
      <c r="AD1066">
        <f>COUNTIF(Attrition_data[[#All],[Attrition]], "Yes") / COUNTA(Attrition_data[[#All],[Attrition]])</f>
        <v>0.16118793924280209</v>
      </c>
    </row>
    <row r="1067" spans="1:30" x14ac:dyDescent="0.3">
      <c r="A1067">
        <v>1066</v>
      </c>
      <c r="B1067">
        <v>28</v>
      </c>
      <c r="C1067" t="s">
        <v>29</v>
      </c>
      <c r="D1067" t="s">
        <v>52</v>
      </c>
      <c r="E1067" t="s">
        <v>43</v>
      </c>
      <c r="F1067">
        <v>7</v>
      </c>
      <c r="G1067">
        <v>3</v>
      </c>
      <c r="H1067" t="s">
        <v>32</v>
      </c>
      <c r="I1067">
        <v>1</v>
      </c>
      <c r="J1067" t="s">
        <v>49</v>
      </c>
      <c r="K1067">
        <v>1</v>
      </c>
      <c r="L1067" t="s">
        <v>50</v>
      </c>
      <c r="M1067" t="s">
        <v>61</v>
      </c>
      <c r="N1067">
        <v>89660</v>
      </c>
      <c r="O1067" t="s">
        <v>36</v>
      </c>
      <c r="P1067" t="s">
        <v>37</v>
      </c>
      <c r="Q1067">
        <v>16</v>
      </c>
      <c r="R1067">
        <v>8</v>
      </c>
      <c r="S1067">
        <v>1</v>
      </c>
      <c r="T1067" t="s">
        <v>38</v>
      </c>
      <c r="U1067">
        <v>3</v>
      </c>
      <c r="V1067">
        <v>3</v>
      </c>
      <c r="W1067">
        <v>2</v>
      </c>
      <c r="X1067">
        <v>2</v>
      </c>
      <c r="Y1067" t="s">
        <v>38</v>
      </c>
      <c r="Z1067" t="s">
        <v>39</v>
      </c>
      <c r="AA1067" t="s">
        <v>38</v>
      </c>
      <c r="AB1067">
        <v>2</v>
      </c>
      <c r="AC1067">
        <v>3</v>
      </c>
      <c r="AD1067">
        <f>COUNTIF(Attrition_data[[#All],[Attrition]], "Yes") / COUNTA(Attrition_data[[#All],[Attrition]])</f>
        <v>0.16118793924280209</v>
      </c>
    </row>
    <row r="1068" spans="1:30" x14ac:dyDescent="0.3">
      <c r="A1068">
        <v>1067</v>
      </c>
      <c r="B1068">
        <v>29</v>
      </c>
      <c r="C1068" t="s">
        <v>29</v>
      </c>
      <c r="D1068" t="s">
        <v>30</v>
      </c>
      <c r="E1068" t="s">
        <v>43</v>
      </c>
      <c r="F1068">
        <v>16</v>
      </c>
      <c r="G1068">
        <v>3</v>
      </c>
      <c r="H1068" t="s">
        <v>55</v>
      </c>
      <c r="I1068">
        <v>1</v>
      </c>
      <c r="J1068" t="s">
        <v>33</v>
      </c>
      <c r="K1068">
        <v>1</v>
      </c>
      <c r="L1068" t="s">
        <v>66</v>
      </c>
      <c r="M1068" t="s">
        <v>61</v>
      </c>
      <c r="N1068">
        <v>22100</v>
      </c>
      <c r="O1068" t="s">
        <v>71</v>
      </c>
      <c r="P1068" t="s">
        <v>37</v>
      </c>
      <c r="Q1068">
        <v>11</v>
      </c>
      <c r="R1068">
        <v>8</v>
      </c>
      <c r="S1068">
        <v>1</v>
      </c>
      <c r="T1068" t="s">
        <v>79</v>
      </c>
      <c r="U1068">
        <v>4</v>
      </c>
      <c r="V1068">
        <v>7</v>
      </c>
      <c r="W1068">
        <v>1</v>
      </c>
      <c r="X1068">
        <v>6</v>
      </c>
      <c r="Y1068" t="s">
        <v>39</v>
      </c>
      <c r="Z1068" t="s">
        <v>38</v>
      </c>
      <c r="AA1068" t="s">
        <v>38</v>
      </c>
      <c r="AB1068">
        <v>3</v>
      </c>
      <c r="AC1068">
        <v>3</v>
      </c>
      <c r="AD1068">
        <f>COUNTIF(Attrition_data[[#All],[Attrition]], "Yes") / COUNTA(Attrition_data[[#All],[Attrition]])</f>
        <v>0.16118793924280209</v>
      </c>
    </row>
    <row r="1069" spans="1:30" x14ac:dyDescent="0.3">
      <c r="A1069">
        <v>1068</v>
      </c>
      <c r="B1069">
        <v>42</v>
      </c>
      <c r="C1069" t="s">
        <v>29</v>
      </c>
      <c r="D1069" t="s">
        <v>30</v>
      </c>
      <c r="E1069" t="s">
        <v>31</v>
      </c>
      <c r="F1069">
        <v>2</v>
      </c>
      <c r="G1069">
        <v>4</v>
      </c>
      <c r="H1069" t="s">
        <v>55</v>
      </c>
      <c r="I1069">
        <v>1</v>
      </c>
      <c r="J1069" t="s">
        <v>33</v>
      </c>
      <c r="K1069">
        <v>2</v>
      </c>
      <c r="L1069" t="s">
        <v>57</v>
      </c>
      <c r="M1069" t="s">
        <v>45</v>
      </c>
      <c r="N1069">
        <v>45390</v>
      </c>
      <c r="O1069" t="s">
        <v>39</v>
      </c>
      <c r="P1069" t="s">
        <v>37</v>
      </c>
      <c r="Q1069">
        <v>17</v>
      </c>
      <c r="R1069">
        <v>8</v>
      </c>
      <c r="S1069">
        <v>1</v>
      </c>
      <c r="T1069" t="s">
        <v>71</v>
      </c>
      <c r="U1069">
        <v>5</v>
      </c>
      <c r="V1069">
        <v>0</v>
      </c>
      <c r="W1069">
        <v>0</v>
      </c>
      <c r="X1069">
        <v>0</v>
      </c>
      <c r="Y1069" t="s">
        <v>39</v>
      </c>
      <c r="Z1069" t="s">
        <v>38</v>
      </c>
      <c r="AA1069" t="s">
        <v>38</v>
      </c>
      <c r="AB1069">
        <v>3</v>
      </c>
      <c r="AC1069">
        <v>3</v>
      </c>
      <c r="AD1069">
        <f>COUNTIF(Attrition_data[[#All],[Attrition]], "Yes") / COUNTA(Attrition_data[[#All],[Attrition]])</f>
        <v>0.16118793924280209</v>
      </c>
    </row>
    <row r="1070" spans="1:30" x14ac:dyDescent="0.3">
      <c r="A1070">
        <v>1069</v>
      </c>
      <c r="B1070">
        <v>32</v>
      </c>
      <c r="C1070" t="s">
        <v>41</v>
      </c>
      <c r="D1070" t="s">
        <v>30</v>
      </c>
      <c r="E1070" t="s">
        <v>43</v>
      </c>
      <c r="F1070">
        <v>1</v>
      </c>
      <c r="G1070">
        <v>1</v>
      </c>
      <c r="H1070" t="s">
        <v>55</v>
      </c>
      <c r="I1070">
        <v>1</v>
      </c>
      <c r="J1070" t="s">
        <v>49</v>
      </c>
      <c r="K1070">
        <v>2</v>
      </c>
      <c r="L1070" t="s">
        <v>60</v>
      </c>
      <c r="M1070" t="s">
        <v>45</v>
      </c>
      <c r="N1070">
        <v>27410</v>
      </c>
      <c r="O1070" t="s">
        <v>67</v>
      </c>
      <c r="P1070" t="s">
        <v>37</v>
      </c>
      <c r="Q1070">
        <v>11</v>
      </c>
      <c r="R1070">
        <v>8</v>
      </c>
      <c r="S1070">
        <v>0</v>
      </c>
      <c r="T1070" t="s">
        <v>67</v>
      </c>
      <c r="U1070">
        <v>3</v>
      </c>
      <c r="V1070">
        <v>2</v>
      </c>
      <c r="W1070">
        <v>2</v>
      </c>
      <c r="X1070">
        <v>2</v>
      </c>
      <c r="Y1070" t="s">
        <v>38</v>
      </c>
      <c r="Z1070" t="s">
        <v>40</v>
      </c>
      <c r="AA1070" t="s">
        <v>40</v>
      </c>
      <c r="AB1070">
        <v>3</v>
      </c>
      <c r="AC1070">
        <v>3</v>
      </c>
      <c r="AD1070">
        <f>COUNTIF(Attrition_data[[#All],[Attrition]], "Yes") / COUNTA(Attrition_data[[#All],[Attrition]])</f>
        <v>0.16118793924280209</v>
      </c>
    </row>
    <row r="1071" spans="1:30" x14ac:dyDescent="0.3">
      <c r="A1071">
        <v>1070</v>
      </c>
      <c r="B1071">
        <v>46</v>
      </c>
      <c r="C1071" t="s">
        <v>29</v>
      </c>
      <c r="D1071" t="s">
        <v>30</v>
      </c>
      <c r="E1071" t="s">
        <v>43</v>
      </c>
      <c r="F1071">
        <v>23</v>
      </c>
      <c r="G1071">
        <v>1</v>
      </c>
      <c r="H1071" t="s">
        <v>32</v>
      </c>
      <c r="I1071">
        <v>1</v>
      </c>
      <c r="J1071" t="s">
        <v>49</v>
      </c>
      <c r="K1071">
        <v>2</v>
      </c>
      <c r="L1071" t="s">
        <v>60</v>
      </c>
      <c r="M1071" t="s">
        <v>61</v>
      </c>
      <c r="N1071">
        <v>34910</v>
      </c>
      <c r="O1071" t="s">
        <v>40</v>
      </c>
      <c r="P1071" t="s">
        <v>37</v>
      </c>
      <c r="Q1071">
        <v>14</v>
      </c>
      <c r="R1071">
        <v>8</v>
      </c>
      <c r="S1071">
        <v>0</v>
      </c>
      <c r="T1071" t="s">
        <v>81</v>
      </c>
      <c r="U1071">
        <v>0</v>
      </c>
      <c r="V1071">
        <v>19</v>
      </c>
      <c r="W1071">
        <v>2</v>
      </c>
      <c r="X1071">
        <v>8</v>
      </c>
      <c r="Y1071" t="s">
        <v>36</v>
      </c>
      <c r="Z1071" t="s">
        <v>36</v>
      </c>
      <c r="AA1071" t="s">
        <v>38</v>
      </c>
      <c r="AB1071">
        <v>3</v>
      </c>
      <c r="AC1071">
        <v>3</v>
      </c>
      <c r="AD1071">
        <f>COUNTIF(Attrition_data[[#All],[Attrition]], "Yes") / COUNTA(Attrition_data[[#All],[Attrition]])</f>
        <v>0.16118793924280209</v>
      </c>
    </row>
    <row r="1072" spans="1:30" x14ac:dyDescent="0.3">
      <c r="A1072">
        <v>1071</v>
      </c>
      <c r="B1072">
        <v>27</v>
      </c>
      <c r="C1072" t="s">
        <v>29</v>
      </c>
      <c r="D1072" t="s">
        <v>30</v>
      </c>
      <c r="E1072" t="s">
        <v>31</v>
      </c>
      <c r="F1072">
        <v>2</v>
      </c>
      <c r="G1072">
        <v>3</v>
      </c>
      <c r="H1072" t="s">
        <v>32</v>
      </c>
      <c r="I1072">
        <v>1</v>
      </c>
      <c r="J1072" t="s">
        <v>33</v>
      </c>
      <c r="K1072">
        <v>5</v>
      </c>
      <c r="L1072" t="s">
        <v>44</v>
      </c>
      <c r="M1072" t="s">
        <v>35</v>
      </c>
      <c r="N1072">
        <v>45410</v>
      </c>
      <c r="O1072" t="s">
        <v>36</v>
      </c>
      <c r="P1072" t="s">
        <v>37</v>
      </c>
      <c r="Q1072">
        <v>14</v>
      </c>
      <c r="R1072">
        <v>8</v>
      </c>
      <c r="S1072">
        <v>2</v>
      </c>
      <c r="T1072" t="s">
        <v>56</v>
      </c>
      <c r="U1072">
        <v>4</v>
      </c>
      <c r="V1072">
        <v>9</v>
      </c>
      <c r="W1072">
        <v>5</v>
      </c>
      <c r="X1072">
        <v>8</v>
      </c>
      <c r="Y1072" t="s">
        <v>40</v>
      </c>
      <c r="Z1072" t="s">
        <v>38</v>
      </c>
      <c r="AA1072" t="s">
        <v>38</v>
      </c>
      <c r="AB1072">
        <v>4</v>
      </c>
      <c r="AC1072">
        <v>3</v>
      </c>
      <c r="AD1072">
        <f>COUNTIF(Attrition_data[[#All],[Attrition]], "Yes") / COUNTA(Attrition_data[[#All],[Attrition]])</f>
        <v>0.16118793924280209</v>
      </c>
    </row>
    <row r="1073" spans="1:30" x14ac:dyDescent="0.3">
      <c r="A1073">
        <v>1072</v>
      </c>
      <c r="B1073">
        <v>29</v>
      </c>
      <c r="C1073" t="s">
        <v>29</v>
      </c>
      <c r="D1073" t="s">
        <v>30</v>
      </c>
      <c r="E1073" t="s">
        <v>43</v>
      </c>
      <c r="F1073">
        <v>1</v>
      </c>
      <c r="G1073">
        <v>2</v>
      </c>
      <c r="H1073" t="s">
        <v>55</v>
      </c>
      <c r="I1073">
        <v>1</v>
      </c>
      <c r="J1073" t="s">
        <v>49</v>
      </c>
      <c r="K1073">
        <v>3</v>
      </c>
      <c r="L1073" t="s">
        <v>50</v>
      </c>
      <c r="M1073" t="s">
        <v>35</v>
      </c>
      <c r="N1073">
        <v>26780</v>
      </c>
      <c r="O1073" t="s">
        <v>36</v>
      </c>
      <c r="P1073" t="s">
        <v>37</v>
      </c>
      <c r="Q1073">
        <v>25</v>
      </c>
      <c r="R1073">
        <v>8</v>
      </c>
      <c r="S1073">
        <v>1</v>
      </c>
      <c r="T1073" t="s">
        <v>36</v>
      </c>
      <c r="U1073">
        <v>3</v>
      </c>
      <c r="V1073">
        <v>1</v>
      </c>
      <c r="W1073">
        <v>0</v>
      </c>
      <c r="X1073">
        <v>0</v>
      </c>
      <c r="Y1073" t="s">
        <v>39</v>
      </c>
      <c r="Z1073" t="s">
        <v>40</v>
      </c>
      <c r="AA1073" t="s">
        <v>38</v>
      </c>
      <c r="AB1073">
        <v>3</v>
      </c>
      <c r="AC1073">
        <v>4</v>
      </c>
      <c r="AD1073">
        <f>COUNTIF(Attrition_data[[#All],[Attrition]], "Yes") / COUNTA(Attrition_data[[#All],[Attrition]])</f>
        <v>0.16118793924280209</v>
      </c>
    </row>
    <row r="1074" spans="1:30" x14ac:dyDescent="0.3">
      <c r="A1074">
        <v>1073</v>
      </c>
      <c r="B1074">
        <v>43</v>
      </c>
      <c r="C1074" t="s">
        <v>29</v>
      </c>
      <c r="D1074" t="s">
        <v>30</v>
      </c>
      <c r="E1074" t="s">
        <v>43</v>
      </c>
      <c r="F1074">
        <v>1</v>
      </c>
      <c r="G1074">
        <v>3</v>
      </c>
      <c r="H1074" t="s">
        <v>32</v>
      </c>
      <c r="I1074">
        <v>1</v>
      </c>
      <c r="J1074" t="s">
        <v>49</v>
      </c>
      <c r="K1074">
        <v>1</v>
      </c>
      <c r="L1074" t="s">
        <v>66</v>
      </c>
      <c r="M1074" t="s">
        <v>35</v>
      </c>
      <c r="N1074">
        <v>73790</v>
      </c>
      <c r="O1074" t="s">
        <v>67</v>
      </c>
      <c r="P1074" t="s">
        <v>37</v>
      </c>
      <c r="Q1074">
        <v>13</v>
      </c>
      <c r="R1074">
        <v>8</v>
      </c>
      <c r="S1074">
        <v>2</v>
      </c>
      <c r="T1074" t="s">
        <v>62</v>
      </c>
      <c r="U1074">
        <v>3</v>
      </c>
      <c r="V1074">
        <v>16</v>
      </c>
      <c r="W1074">
        <v>6</v>
      </c>
      <c r="X1074">
        <v>14</v>
      </c>
      <c r="Y1074" t="s">
        <v>36</v>
      </c>
      <c r="Z1074" t="s">
        <v>38</v>
      </c>
      <c r="AA1074" t="s">
        <v>38</v>
      </c>
      <c r="AB1074">
        <v>2</v>
      </c>
      <c r="AC1074">
        <v>3</v>
      </c>
      <c r="AD1074">
        <f>COUNTIF(Attrition_data[[#All],[Attrition]], "Yes") / COUNTA(Attrition_data[[#All],[Attrition]])</f>
        <v>0.16118793924280209</v>
      </c>
    </row>
    <row r="1075" spans="1:30" x14ac:dyDescent="0.3">
      <c r="A1075">
        <v>1074</v>
      </c>
      <c r="B1075">
        <v>48</v>
      </c>
      <c r="C1075" t="s">
        <v>29</v>
      </c>
      <c r="D1075" t="s">
        <v>30</v>
      </c>
      <c r="E1075" t="s">
        <v>43</v>
      </c>
      <c r="F1075">
        <v>2</v>
      </c>
      <c r="G1075">
        <v>3</v>
      </c>
      <c r="H1075" t="s">
        <v>32</v>
      </c>
      <c r="I1075">
        <v>1</v>
      </c>
      <c r="J1075" t="s">
        <v>33</v>
      </c>
      <c r="K1075">
        <v>2</v>
      </c>
      <c r="L1075" t="s">
        <v>70</v>
      </c>
      <c r="M1075" t="s">
        <v>35</v>
      </c>
      <c r="N1075">
        <v>62720</v>
      </c>
      <c r="O1075" t="s">
        <v>39</v>
      </c>
      <c r="P1075" t="s">
        <v>37</v>
      </c>
      <c r="Q1075">
        <v>14</v>
      </c>
      <c r="R1075">
        <v>8</v>
      </c>
      <c r="S1075">
        <v>0</v>
      </c>
      <c r="T1075" t="s">
        <v>93</v>
      </c>
      <c r="U1075">
        <v>3</v>
      </c>
      <c r="V1075">
        <v>22</v>
      </c>
      <c r="W1075">
        <v>12</v>
      </c>
      <c r="X1075">
        <v>9</v>
      </c>
      <c r="Y1075" t="s">
        <v>39</v>
      </c>
      <c r="Z1075" t="s">
        <v>40</v>
      </c>
      <c r="AA1075" t="s">
        <v>38</v>
      </c>
      <c r="AB1075">
        <v>2</v>
      </c>
      <c r="AC1075">
        <v>3</v>
      </c>
      <c r="AD1075">
        <f>COUNTIF(Attrition_data[[#All],[Attrition]], "Yes") / COUNTA(Attrition_data[[#All],[Attrition]])</f>
        <v>0.16118793924280209</v>
      </c>
    </row>
    <row r="1076" spans="1:30" x14ac:dyDescent="0.3">
      <c r="A1076">
        <v>1075</v>
      </c>
      <c r="B1076">
        <v>29</v>
      </c>
      <c r="C1076" t="s">
        <v>41</v>
      </c>
      <c r="D1076" t="s">
        <v>42</v>
      </c>
      <c r="E1076" t="s">
        <v>43</v>
      </c>
      <c r="F1076">
        <v>13</v>
      </c>
      <c r="G1076">
        <v>2</v>
      </c>
      <c r="H1076" t="s">
        <v>32</v>
      </c>
      <c r="I1076">
        <v>1</v>
      </c>
      <c r="J1076" t="s">
        <v>33</v>
      </c>
      <c r="K1076">
        <v>1</v>
      </c>
      <c r="L1076" t="s">
        <v>60</v>
      </c>
      <c r="M1076" t="s">
        <v>45</v>
      </c>
      <c r="N1076">
        <v>52200</v>
      </c>
      <c r="O1076" t="s">
        <v>36</v>
      </c>
      <c r="P1076" t="s">
        <v>37</v>
      </c>
      <c r="Q1076">
        <v>17</v>
      </c>
      <c r="R1076">
        <v>8</v>
      </c>
      <c r="S1076">
        <v>0</v>
      </c>
      <c r="T1076" t="s">
        <v>36</v>
      </c>
      <c r="U1076">
        <v>3</v>
      </c>
      <c r="V1076">
        <v>1</v>
      </c>
      <c r="W1076">
        <v>1</v>
      </c>
      <c r="X1076">
        <v>0</v>
      </c>
      <c r="Y1076" t="s">
        <v>39</v>
      </c>
      <c r="Z1076" t="s">
        <v>39</v>
      </c>
      <c r="AA1076" t="s">
        <v>40</v>
      </c>
      <c r="AB1076">
        <v>2</v>
      </c>
      <c r="AC1076">
        <v>3</v>
      </c>
      <c r="AD1076">
        <f>COUNTIF(Attrition_data[[#All],[Attrition]], "Yes") / COUNTA(Attrition_data[[#All],[Attrition]])</f>
        <v>0.16118793924280209</v>
      </c>
    </row>
    <row r="1077" spans="1:30" x14ac:dyDescent="0.3">
      <c r="A1077">
        <v>1076</v>
      </c>
      <c r="B1077">
        <v>46</v>
      </c>
      <c r="C1077" t="s">
        <v>41</v>
      </c>
      <c r="D1077" t="s">
        <v>30</v>
      </c>
      <c r="E1077" t="s">
        <v>43</v>
      </c>
      <c r="F1077">
        <v>4</v>
      </c>
      <c r="G1077">
        <v>4</v>
      </c>
      <c r="H1077" t="s">
        <v>55</v>
      </c>
      <c r="I1077">
        <v>1</v>
      </c>
      <c r="J1077" t="s">
        <v>33</v>
      </c>
      <c r="K1077">
        <v>2</v>
      </c>
      <c r="L1077" t="s">
        <v>69</v>
      </c>
      <c r="M1077" t="s">
        <v>35</v>
      </c>
      <c r="N1077">
        <v>27430</v>
      </c>
      <c r="O1077" t="s">
        <v>51</v>
      </c>
      <c r="P1077" t="s">
        <v>37</v>
      </c>
      <c r="Q1077">
        <v>25</v>
      </c>
      <c r="R1077">
        <v>8</v>
      </c>
      <c r="S1077">
        <v>1</v>
      </c>
      <c r="T1077" t="s">
        <v>83</v>
      </c>
      <c r="U1077">
        <v>1</v>
      </c>
      <c r="V1077">
        <v>8</v>
      </c>
      <c r="W1077">
        <v>0</v>
      </c>
      <c r="X1077">
        <v>7</v>
      </c>
      <c r="Y1077" t="s">
        <v>38</v>
      </c>
      <c r="Z1077" t="s">
        <v>40</v>
      </c>
      <c r="AA1077" t="s">
        <v>38</v>
      </c>
      <c r="AB1077">
        <v>4</v>
      </c>
      <c r="AC1077">
        <v>4</v>
      </c>
      <c r="AD1077">
        <f>COUNTIF(Attrition_data[[#All],[Attrition]], "Yes") / COUNTA(Attrition_data[[#All],[Attrition]])</f>
        <v>0.16118793924280209</v>
      </c>
    </row>
    <row r="1078" spans="1:30" x14ac:dyDescent="0.3">
      <c r="A1078">
        <v>1077</v>
      </c>
      <c r="B1078">
        <v>27</v>
      </c>
      <c r="C1078" t="s">
        <v>29</v>
      </c>
      <c r="D1078" t="s">
        <v>42</v>
      </c>
      <c r="E1078" t="s">
        <v>43</v>
      </c>
      <c r="F1078">
        <v>16</v>
      </c>
      <c r="G1078">
        <v>4</v>
      </c>
      <c r="H1078" t="s">
        <v>55</v>
      </c>
      <c r="I1078">
        <v>1</v>
      </c>
      <c r="J1078" t="s">
        <v>49</v>
      </c>
      <c r="K1078">
        <v>3</v>
      </c>
      <c r="L1078" t="s">
        <v>34</v>
      </c>
      <c r="M1078" t="s">
        <v>35</v>
      </c>
      <c r="N1078">
        <v>49980</v>
      </c>
      <c r="O1078" t="s">
        <v>46</v>
      </c>
      <c r="P1078" t="s">
        <v>37</v>
      </c>
      <c r="Q1078">
        <v>20</v>
      </c>
      <c r="R1078">
        <v>8</v>
      </c>
      <c r="S1078">
        <v>2</v>
      </c>
      <c r="T1078" t="s">
        <v>71</v>
      </c>
      <c r="U1078">
        <v>3</v>
      </c>
      <c r="V1078">
        <v>7</v>
      </c>
      <c r="W1078">
        <v>7</v>
      </c>
      <c r="X1078">
        <v>3</v>
      </c>
      <c r="Y1078" t="s">
        <v>39</v>
      </c>
      <c r="Z1078" t="s">
        <v>36</v>
      </c>
      <c r="AA1078" t="s">
        <v>40</v>
      </c>
      <c r="AB1078">
        <v>3</v>
      </c>
      <c r="AC1078">
        <v>4</v>
      </c>
      <c r="AD1078">
        <f>COUNTIF(Attrition_data[[#All],[Attrition]], "Yes") / COUNTA(Attrition_data[[#All],[Attrition]])</f>
        <v>0.16118793924280209</v>
      </c>
    </row>
    <row r="1079" spans="1:30" x14ac:dyDescent="0.3">
      <c r="A1079">
        <v>1078</v>
      </c>
      <c r="B1079">
        <v>39</v>
      </c>
      <c r="C1079" t="s">
        <v>29</v>
      </c>
      <c r="D1079" t="s">
        <v>30</v>
      </c>
      <c r="E1079" t="s">
        <v>43</v>
      </c>
      <c r="F1079">
        <v>2</v>
      </c>
      <c r="G1079">
        <v>3</v>
      </c>
      <c r="H1079" t="s">
        <v>77</v>
      </c>
      <c r="I1079">
        <v>1</v>
      </c>
      <c r="J1079" t="s">
        <v>49</v>
      </c>
      <c r="K1079">
        <v>3</v>
      </c>
      <c r="L1079" t="s">
        <v>34</v>
      </c>
      <c r="M1079" t="s">
        <v>61</v>
      </c>
      <c r="N1079">
        <v>102520</v>
      </c>
      <c r="O1079" t="s">
        <v>71</v>
      </c>
      <c r="P1079" t="s">
        <v>37</v>
      </c>
      <c r="Q1079">
        <v>13</v>
      </c>
      <c r="R1079">
        <v>8</v>
      </c>
      <c r="S1079">
        <v>1</v>
      </c>
      <c r="T1079" t="s">
        <v>67</v>
      </c>
      <c r="U1079">
        <v>3</v>
      </c>
      <c r="V1079">
        <v>2</v>
      </c>
      <c r="W1079">
        <v>2</v>
      </c>
      <c r="X1079">
        <v>2</v>
      </c>
      <c r="Y1079" t="s">
        <v>64</v>
      </c>
      <c r="Z1079" t="s">
        <v>39</v>
      </c>
      <c r="AA1079" t="s">
        <v>38</v>
      </c>
      <c r="AB1079">
        <v>3</v>
      </c>
      <c r="AC1079">
        <v>3</v>
      </c>
      <c r="AD1079">
        <f>COUNTIF(Attrition_data[[#All],[Attrition]], "Yes") / COUNTA(Attrition_data[[#All],[Attrition]])</f>
        <v>0.16118793924280209</v>
      </c>
    </row>
    <row r="1080" spans="1:30" x14ac:dyDescent="0.3">
      <c r="A1080">
        <v>1079</v>
      </c>
      <c r="B1080">
        <v>55</v>
      </c>
      <c r="C1080" t="s">
        <v>29</v>
      </c>
      <c r="D1080" t="s">
        <v>30</v>
      </c>
      <c r="E1080" t="s">
        <v>43</v>
      </c>
      <c r="F1080">
        <v>2</v>
      </c>
      <c r="G1080">
        <v>3</v>
      </c>
      <c r="H1080" t="s">
        <v>32</v>
      </c>
      <c r="I1080">
        <v>1</v>
      </c>
      <c r="J1080" t="s">
        <v>33</v>
      </c>
      <c r="K1080">
        <v>1</v>
      </c>
      <c r="L1080" t="s">
        <v>53</v>
      </c>
      <c r="M1080" t="s">
        <v>35</v>
      </c>
      <c r="N1080">
        <v>27810</v>
      </c>
      <c r="O1080" t="s">
        <v>71</v>
      </c>
      <c r="P1080" t="s">
        <v>37</v>
      </c>
      <c r="Q1080">
        <v>13</v>
      </c>
      <c r="R1080">
        <v>8</v>
      </c>
      <c r="S1080">
        <v>1</v>
      </c>
      <c r="T1080" t="s">
        <v>75</v>
      </c>
      <c r="U1080">
        <v>2</v>
      </c>
      <c r="V1080">
        <v>5</v>
      </c>
      <c r="W1080">
        <v>0</v>
      </c>
      <c r="X1080">
        <v>4</v>
      </c>
      <c r="Y1080" t="s">
        <v>40</v>
      </c>
      <c r="Z1080" t="s">
        <v>39</v>
      </c>
      <c r="AA1080" t="s">
        <v>39</v>
      </c>
      <c r="AB1080">
        <v>3</v>
      </c>
      <c r="AC1080">
        <v>3</v>
      </c>
      <c r="AD1080">
        <f>COUNTIF(Attrition_data[[#All],[Attrition]], "Yes") / COUNTA(Attrition_data[[#All],[Attrition]])</f>
        <v>0.16118793924280209</v>
      </c>
    </row>
    <row r="1081" spans="1:30" x14ac:dyDescent="0.3">
      <c r="A1081">
        <v>1080</v>
      </c>
      <c r="B1081">
        <v>28</v>
      </c>
      <c r="C1081" t="s">
        <v>29</v>
      </c>
      <c r="D1081" t="s">
        <v>30</v>
      </c>
      <c r="E1081" t="s">
        <v>43</v>
      </c>
      <c r="F1081">
        <v>29</v>
      </c>
      <c r="G1081">
        <v>2</v>
      </c>
      <c r="H1081" t="s">
        <v>32</v>
      </c>
      <c r="I1081">
        <v>1</v>
      </c>
      <c r="J1081" t="s">
        <v>49</v>
      </c>
      <c r="K1081">
        <v>2</v>
      </c>
      <c r="L1081" t="s">
        <v>60</v>
      </c>
      <c r="M1081" t="s">
        <v>35</v>
      </c>
      <c r="N1081">
        <v>68520</v>
      </c>
      <c r="O1081" t="s">
        <v>36</v>
      </c>
      <c r="P1081" t="s">
        <v>37</v>
      </c>
      <c r="Q1081">
        <v>18</v>
      </c>
      <c r="R1081">
        <v>8</v>
      </c>
      <c r="S1081">
        <v>1</v>
      </c>
      <c r="T1081" t="s">
        <v>36</v>
      </c>
      <c r="U1081">
        <v>2</v>
      </c>
      <c r="V1081">
        <v>1</v>
      </c>
      <c r="W1081">
        <v>0</v>
      </c>
      <c r="X1081">
        <v>0</v>
      </c>
      <c r="Y1081" t="s">
        <v>40</v>
      </c>
      <c r="Z1081" t="s">
        <v>40</v>
      </c>
      <c r="AA1081" t="s">
        <v>38</v>
      </c>
      <c r="AB1081">
        <v>4</v>
      </c>
      <c r="AC1081">
        <v>3</v>
      </c>
      <c r="AD1081">
        <f>COUNTIF(Attrition_data[[#All],[Attrition]], "Yes") / COUNTA(Attrition_data[[#All],[Attrition]])</f>
        <v>0.16118793924280209</v>
      </c>
    </row>
    <row r="1082" spans="1:30" x14ac:dyDescent="0.3">
      <c r="A1082">
        <v>1081</v>
      </c>
      <c r="B1082">
        <v>30</v>
      </c>
      <c r="C1082" t="s">
        <v>41</v>
      </c>
      <c r="D1082" t="s">
        <v>30</v>
      </c>
      <c r="E1082" t="s">
        <v>31</v>
      </c>
      <c r="F1082">
        <v>12</v>
      </c>
      <c r="G1082">
        <v>4</v>
      </c>
      <c r="H1082" t="s">
        <v>32</v>
      </c>
      <c r="I1082">
        <v>1</v>
      </c>
      <c r="J1082" t="s">
        <v>33</v>
      </c>
      <c r="K1082">
        <v>2</v>
      </c>
      <c r="L1082" t="s">
        <v>50</v>
      </c>
      <c r="M1082" t="s">
        <v>45</v>
      </c>
      <c r="N1082">
        <v>49500</v>
      </c>
      <c r="O1082" t="s">
        <v>36</v>
      </c>
      <c r="P1082" t="s">
        <v>37</v>
      </c>
      <c r="Q1082">
        <v>12</v>
      </c>
      <c r="R1082">
        <v>8</v>
      </c>
      <c r="S1082">
        <v>2</v>
      </c>
      <c r="T1082" t="s">
        <v>36</v>
      </c>
      <c r="U1082">
        <v>3</v>
      </c>
      <c r="V1082">
        <v>1</v>
      </c>
      <c r="W1082">
        <v>0</v>
      </c>
      <c r="X1082">
        <v>0</v>
      </c>
      <c r="Y1082" t="s">
        <v>40</v>
      </c>
      <c r="Z1082" t="s">
        <v>39</v>
      </c>
      <c r="AA1082" t="s">
        <v>40</v>
      </c>
      <c r="AB1082">
        <v>3</v>
      </c>
      <c r="AC1082">
        <v>3</v>
      </c>
      <c r="AD1082">
        <f>COUNTIF(Attrition_data[[#All],[Attrition]], "Yes") / COUNTA(Attrition_data[[#All],[Attrition]])</f>
        <v>0.16118793924280209</v>
      </c>
    </row>
    <row r="1083" spans="1:30" x14ac:dyDescent="0.3">
      <c r="A1083">
        <v>1082</v>
      </c>
      <c r="B1083">
        <v>22</v>
      </c>
      <c r="C1083" t="s">
        <v>41</v>
      </c>
      <c r="D1083" t="s">
        <v>30</v>
      </c>
      <c r="E1083" t="s">
        <v>43</v>
      </c>
      <c r="F1083">
        <v>16</v>
      </c>
      <c r="G1083">
        <v>2</v>
      </c>
      <c r="H1083" t="s">
        <v>32</v>
      </c>
      <c r="I1083">
        <v>1</v>
      </c>
      <c r="J1083" t="s">
        <v>33</v>
      </c>
      <c r="K1083">
        <v>2</v>
      </c>
      <c r="L1083" t="s">
        <v>60</v>
      </c>
      <c r="M1083" t="s">
        <v>45</v>
      </c>
      <c r="N1083">
        <v>35790</v>
      </c>
      <c r="O1083" t="s">
        <v>36</v>
      </c>
      <c r="P1083" t="s">
        <v>37</v>
      </c>
      <c r="Q1083">
        <v>19</v>
      </c>
      <c r="R1083">
        <v>8</v>
      </c>
      <c r="S1083">
        <v>3</v>
      </c>
      <c r="T1083" t="s">
        <v>36</v>
      </c>
      <c r="U1083">
        <v>3</v>
      </c>
      <c r="V1083">
        <v>1</v>
      </c>
      <c r="W1083">
        <v>0</v>
      </c>
      <c r="X1083">
        <v>0</v>
      </c>
      <c r="Y1083" t="s">
        <v>39</v>
      </c>
      <c r="Z1083" t="s">
        <v>40</v>
      </c>
      <c r="AA1083" t="s">
        <v>38</v>
      </c>
      <c r="AB1083">
        <v>3</v>
      </c>
      <c r="AC1083">
        <v>3</v>
      </c>
      <c r="AD1083">
        <f>COUNTIF(Attrition_data[[#All],[Attrition]], "Yes") / COUNTA(Attrition_data[[#All],[Attrition]])</f>
        <v>0.16118793924280209</v>
      </c>
    </row>
    <row r="1084" spans="1:30" x14ac:dyDescent="0.3">
      <c r="A1084">
        <v>1083</v>
      </c>
      <c r="B1084">
        <v>36</v>
      </c>
      <c r="C1084" t="s">
        <v>29</v>
      </c>
      <c r="D1084" t="s">
        <v>30</v>
      </c>
      <c r="E1084" t="s">
        <v>43</v>
      </c>
      <c r="F1084">
        <v>11</v>
      </c>
      <c r="G1084">
        <v>3</v>
      </c>
      <c r="H1084" t="s">
        <v>32</v>
      </c>
      <c r="I1084">
        <v>1</v>
      </c>
      <c r="J1084" t="s">
        <v>49</v>
      </c>
      <c r="K1084">
        <v>1</v>
      </c>
      <c r="L1084" t="s">
        <v>50</v>
      </c>
      <c r="M1084" t="s">
        <v>35</v>
      </c>
      <c r="N1084">
        <v>131910</v>
      </c>
      <c r="O1084" t="s">
        <v>36</v>
      </c>
      <c r="P1084" t="s">
        <v>37</v>
      </c>
      <c r="Q1084">
        <v>14</v>
      </c>
      <c r="R1084">
        <v>8</v>
      </c>
      <c r="S1084">
        <v>1</v>
      </c>
      <c r="T1084" t="s">
        <v>59</v>
      </c>
      <c r="U1084">
        <v>2</v>
      </c>
      <c r="V1084">
        <v>10</v>
      </c>
      <c r="W1084">
        <v>1</v>
      </c>
      <c r="X1084">
        <v>7</v>
      </c>
      <c r="Y1084" t="s">
        <v>40</v>
      </c>
      <c r="Z1084" t="s">
        <v>38</v>
      </c>
      <c r="AA1084" t="s">
        <v>38</v>
      </c>
      <c r="AB1084">
        <v>2</v>
      </c>
      <c r="AC1084">
        <v>3</v>
      </c>
      <c r="AD1084">
        <f>COUNTIF(Attrition_data[[#All],[Attrition]], "Yes") / COUNTA(Attrition_data[[#All],[Attrition]])</f>
        <v>0.16118793924280209</v>
      </c>
    </row>
    <row r="1085" spans="1:30" x14ac:dyDescent="0.3">
      <c r="A1085">
        <v>1084</v>
      </c>
      <c r="B1085">
        <v>31</v>
      </c>
      <c r="C1085" t="s">
        <v>29</v>
      </c>
      <c r="D1085" t="s">
        <v>30</v>
      </c>
      <c r="E1085" t="s">
        <v>43</v>
      </c>
      <c r="F1085">
        <v>2</v>
      </c>
      <c r="G1085">
        <v>4</v>
      </c>
      <c r="H1085" t="s">
        <v>32</v>
      </c>
      <c r="I1085">
        <v>1</v>
      </c>
      <c r="J1085" t="s">
        <v>33</v>
      </c>
      <c r="K1085">
        <v>5</v>
      </c>
      <c r="L1085" t="s">
        <v>70</v>
      </c>
      <c r="M1085" t="s">
        <v>61</v>
      </c>
      <c r="N1085">
        <v>103770</v>
      </c>
      <c r="O1085" t="s">
        <v>36</v>
      </c>
      <c r="P1085" t="s">
        <v>37</v>
      </c>
      <c r="Q1085">
        <v>14</v>
      </c>
      <c r="R1085">
        <v>8</v>
      </c>
      <c r="S1085">
        <v>0</v>
      </c>
      <c r="T1085" t="s">
        <v>59</v>
      </c>
      <c r="U1085">
        <v>2</v>
      </c>
      <c r="V1085">
        <v>10</v>
      </c>
      <c r="W1085">
        <v>0</v>
      </c>
      <c r="X1085">
        <v>2</v>
      </c>
      <c r="Y1085" t="s">
        <v>40</v>
      </c>
      <c r="Z1085" t="s">
        <v>38</v>
      </c>
      <c r="AA1085" t="s">
        <v>38</v>
      </c>
      <c r="AB1085">
        <v>3</v>
      </c>
      <c r="AC1085">
        <v>3</v>
      </c>
      <c r="AD1085">
        <f>COUNTIF(Attrition_data[[#All],[Attrition]], "Yes") / COUNTA(Attrition_data[[#All],[Attrition]])</f>
        <v>0.16118793924280209</v>
      </c>
    </row>
    <row r="1086" spans="1:30" x14ac:dyDescent="0.3">
      <c r="A1086">
        <v>1085</v>
      </c>
      <c r="B1086">
        <v>34</v>
      </c>
      <c r="C1086" t="s">
        <v>29</v>
      </c>
      <c r="D1086" t="s">
        <v>30</v>
      </c>
      <c r="E1086" t="s">
        <v>31</v>
      </c>
      <c r="F1086">
        <v>14</v>
      </c>
      <c r="G1086">
        <v>2</v>
      </c>
      <c r="H1086" t="s">
        <v>77</v>
      </c>
      <c r="I1086">
        <v>1</v>
      </c>
      <c r="J1086" t="s">
        <v>33</v>
      </c>
      <c r="K1086">
        <v>1</v>
      </c>
      <c r="L1086" t="s">
        <v>50</v>
      </c>
      <c r="M1086" t="s">
        <v>35</v>
      </c>
      <c r="N1086">
        <v>22350</v>
      </c>
      <c r="O1086" t="s">
        <v>40</v>
      </c>
      <c r="P1086" t="s">
        <v>37</v>
      </c>
      <c r="Q1086">
        <v>14</v>
      </c>
      <c r="R1086">
        <v>8</v>
      </c>
      <c r="S1086">
        <v>1</v>
      </c>
      <c r="T1086" t="s">
        <v>56</v>
      </c>
      <c r="U1086">
        <v>2</v>
      </c>
      <c r="V1086">
        <v>5</v>
      </c>
      <c r="W1086">
        <v>1</v>
      </c>
      <c r="X1086">
        <v>0</v>
      </c>
      <c r="Y1086" t="s">
        <v>38</v>
      </c>
      <c r="Z1086" t="s">
        <v>39</v>
      </c>
      <c r="AA1086" t="s">
        <v>38</v>
      </c>
      <c r="AB1086">
        <v>3</v>
      </c>
      <c r="AC1086">
        <v>3</v>
      </c>
      <c r="AD1086">
        <f>COUNTIF(Attrition_data[[#All],[Attrition]], "Yes") / COUNTA(Attrition_data[[#All],[Attrition]])</f>
        <v>0.16118793924280209</v>
      </c>
    </row>
    <row r="1087" spans="1:30" x14ac:dyDescent="0.3">
      <c r="A1087">
        <v>1086</v>
      </c>
      <c r="B1087">
        <v>29</v>
      </c>
      <c r="C1087" t="s">
        <v>29</v>
      </c>
      <c r="D1087" t="s">
        <v>30</v>
      </c>
      <c r="E1087" t="s">
        <v>43</v>
      </c>
      <c r="F1087">
        <v>5</v>
      </c>
      <c r="G1087">
        <v>5</v>
      </c>
      <c r="H1087" t="s">
        <v>32</v>
      </c>
      <c r="I1087">
        <v>1</v>
      </c>
      <c r="J1087" t="s">
        <v>33</v>
      </c>
      <c r="K1087">
        <v>1</v>
      </c>
      <c r="L1087" t="s">
        <v>50</v>
      </c>
      <c r="M1087" t="s">
        <v>45</v>
      </c>
      <c r="N1087">
        <v>105020</v>
      </c>
      <c r="O1087" t="s">
        <v>38</v>
      </c>
      <c r="P1087" t="s">
        <v>37</v>
      </c>
      <c r="Q1087">
        <v>12</v>
      </c>
      <c r="R1087">
        <v>8</v>
      </c>
      <c r="S1087">
        <v>0</v>
      </c>
      <c r="T1087" t="s">
        <v>79</v>
      </c>
      <c r="U1087">
        <v>4</v>
      </c>
      <c r="V1087">
        <v>3</v>
      </c>
      <c r="W1087">
        <v>1</v>
      </c>
      <c r="X1087">
        <v>2</v>
      </c>
      <c r="Y1087" t="s">
        <v>39</v>
      </c>
      <c r="Z1087" t="s">
        <v>36</v>
      </c>
      <c r="AA1087" t="s">
        <v>38</v>
      </c>
      <c r="AB1087">
        <v>2</v>
      </c>
      <c r="AC1087">
        <v>3</v>
      </c>
      <c r="AD1087">
        <f>COUNTIF(Attrition_data[[#All],[Attrition]], "Yes") / COUNTA(Attrition_data[[#All],[Attrition]])</f>
        <v>0.16118793924280209</v>
      </c>
    </row>
    <row r="1088" spans="1:30" x14ac:dyDescent="0.3">
      <c r="A1088">
        <v>1087</v>
      </c>
      <c r="B1088">
        <v>37</v>
      </c>
      <c r="C1088" t="s">
        <v>29</v>
      </c>
      <c r="D1088" t="s">
        <v>30</v>
      </c>
      <c r="E1088" t="s">
        <v>43</v>
      </c>
      <c r="F1088">
        <v>7</v>
      </c>
      <c r="G1088">
        <v>2</v>
      </c>
      <c r="H1088" t="s">
        <v>55</v>
      </c>
      <c r="I1088">
        <v>1</v>
      </c>
      <c r="J1088" t="s">
        <v>49</v>
      </c>
      <c r="K1088">
        <v>1</v>
      </c>
      <c r="L1088" t="s">
        <v>66</v>
      </c>
      <c r="M1088" t="s">
        <v>35</v>
      </c>
      <c r="N1088">
        <v>20110</v>
      </c>
      <c r="O1088" t="s">
        <v>51</v>
      </c>
      <c r="P1088" t="s">
        <v>37</v>
      </c>
      <c r="Q1088">
        <v>13</v>
      </c>
      <c r="R1088">
        <v>8</v>
      </c>
      <c r="S1088">
        <v>0</v>
      </c>
      <c r="T1088" t="s">
        <v>63</v>
      </c>
      <c r="U1088">
        <v>4</v>
      </c>
      <c r="V1088">
        <v>5</v>
      </c>
      <c r="W1088">
        <v>0</v>
      </c>
      <c r="X1088">
        <v>4</v>
      </c>
      <c r="Y1088" t="s">
        <v>39</v>
      </c>
      <c r="Z1088" t="s">
        <v>36</v>
      </c>
      <c r="AA1088" t="s">
        <v>38</v>
      </c>
      <c r="AB1088">
        <v>4</v>
      </c>
      <c r="AC1088">
        <v>3</v>
      </c>
      <c r="AD1088">
        <f>COUNTIF(Attrition_data[[#All],[Attrition]], "Yes") / COUNTA(Attrition_data[[#All],[Attrition]])</f>
        <v>0.16118793924280209</v>
      </c>
    </row>
    <row r="1089" spans="1:30" x14ac:dyDescent="0.3">
      <c r="A1089">
        <v>1088</v>
      </c>
      <c r="B1089">
        <v>35</v>
      </c>
      <c r="C1089" t="s">
        <v>29</v>
      </c>
      <c r="D1089" t="s">
        <v>30</v>
      </c>
      <c r="E1089" t="s">
        <v>31</v>
      </c>
      <c r="F1089">
        <v>2</v>
      </c>
      <c r="G1089">
        <v>1</v>
      </c>
      <c r="H1089" t="s">
        <v>77</v>
      </c>
      <c r="I1089">
        <v>1</v>
      </c>
      <c r="J1089" t="s">
        <v>49</v>
      </c>
      <c r="K1089">
        <v>2</v>
      </c>
      <c r="L1089" t="s">
        <v>60</v>
      </c>
      <c r="M1089" t="s">
        <v>35</v>
      </c>
      <c r="N1089">
        <v>18590</v>
      </c>
      <c r="O1089" t="s">
        <v>46</v>
      </c>
      <c r="P1089" t="s">
        <v>37</v>
      </c>
      <c r="Q1089">
        <v>25</v>
      </c>
      <c r="R1089">
        <v>8</v>
      </c>
      <c r="S1089">
        <v>1</v>
      </c>
      <c r="T1089" t="s">
        <v>39</v>
      </c>
      <c r="U1089">
        <v>2</v>
      </c>
      <c r="V1089">
        <v>3</v>
      </c>
      <c r="W1089">
        <v>0</v>
      </c>
      <c r="X1089">
        <v>2</v>
      </c>
      <c r="Y1089" t="s">
        <v>39</v>
      </c>
      <c r="Z1089" t="s">
        <v>40</v>
      </c>
      <c r="AA1089" t="s">
        <v>38</v>
      </c>
      <c r="AB1089">
        <v>2</v>
      </c>
      <c r="AC1089">
        <v>4</v>
      </c>
      <c r="AD1089">
        <f>COUNTIF(Attrition_data[[#All],[Attrition]], "Yes") / COUNTA(Attrition_data[[#All],[Attrition]])</f>
        <v>0.16118793924280209</v>
      </c>
    </row>
    <row r="1090" spans="1:30" x14ac:dyDescent="0.3">
      <c r="A1090">
        <v>1089</v>
      </c>
      <c r="B1090">
        <v>45</v>
      </c>
      <c r="C1090" t="s">
        <v>29</v>
      </c>
      <c r="D1090" t="s">
        <v>30</v>
      </c>
      <c r="E1090" t="s">
        <v>43</v>
      </c>
      <c r="F1090">
        <v>3</v>
      </c>
      <c r="G1090">
        <v>3</v>
      </c>
      <c r="H1090" t="s">
        <v>55</v>
      </c>
      <c r="I1090">
        <v>1</v>
      </c>
      <c r="J1090" t="s">
        <v>33</v>
      </c>
      <c r="K1090">
        <v>2</v>
      </c>
      <c r="L1090" t="s">
        <v>50</v>
      </c>
      <c r="M1090" t="s">
        <v>35</v>
      </c>
      <c r="N1090">
        <v>37600</v>
      </c>
      <c r="O1090" t="s">
        <v>46</v>
      </c>
      <c r="P1090" t="s">
        <v>37</v>
      </c>
      <c r="Q1090">
        <v>14</v>
      </c>
      <c r="R1090">
        <v>8</v>
      </c>
      <c r="S1090">
        <v>1</v>
      </c>
      <c r="T1090" t="s">
        <v>59</v>
      </c>
      <c r="U1090">
        <v>2</v>
      </c>
      <c r="V1090">
        <v>9</v>
      </c>
      <c r="W1090">
        <v>3</v>
      </c>
      <c r="X1090">
        <v>8</v>
      </c>
      <c r="Y1090" t="s">
        <v>40</v>
      </c>
      <c r="Z1090" t="s">
        <v>39</v>
      </c>
      <c r="AA1090" t="s">
        <v>40</v>
      </c>
      <c r="AB1090">
        <v>2</v>
      </c>
      <c r="AC1090">
        <v>3</v>
      </c>
      <c r="AD1090">
        <f>COUNTIF(Attrition_data[[#All],[Attrition]], "Yes") / COUNTA(Attrition_data[[#All],[Attrition]])</f>
        <v>0.16118793924280209</v>
      </c>
    </row>
    <row r="1091" spans="1:30" x14ac:dyDescent="0.3">
      <c r="A1091">
        <v>1090</v>
      </c>
      <c r="B1091">
        <v>36</v>
      </c>
      <c r="C1091" t="s">
        <v>29</v>
      </c>
      <c r="D1091" t="s">
        <v>42</v>
      </c>
      <c r="E1091" t="s">
        <v>43</v>
      </c>
      <c r="F1091">
        <v>5</v>
      </c>
      <c r="G1091">
        <v>3</v>
      </c>
      <c r="H1091" t="s">
        <v>55</v>
      </c>
      <c r="I1091">
        <v>1</v>
      </c>
      <c r="J1091" t="s">
        <v>33</v>
      </c>
      <c r="K1091">
        <v>4</v>
      </c>
      <c r="L1091" t="s">
        <v>66</v>
      </c>
      <c r="M1091" t="s">
        <v>45</v>
      </c>
      <c r="N1091">
        <v>177790</v>
      </c>
      <c r="O1091" t="s">
        <v>36</v>
      </c>
      <c r="P1091" t="s">
        <v>37</v>
      </c>
      <c r="Q1091">
        <v>17</v>
      </c>
      <c r="R1091">
        <v>8</v>
      </c>
      <c r="S1091">
        <v>1</v>
      </c>
      <c r="T1091" t="s">
        <v>59</v>
      </c>
      <c r="U1091">
        <v>5</v>
      </c>
      <c r="V1091">
        <v>10</v>
      </c>
      <c r="W1091">
        <v>0</v>
      </c>
      <c r="X1091">
        <v>8</v>
      </c>
      <c r="Y1091" t="s">
        <v>40</v>
      </c>
      <c r="Z1091" t="s">
        <v>39</v>
      </c>
      <c r="AA1091" t="s">
        <v>40</v>
      </c>
      <c r="AB1091">
        <v>1</v>
      </c>
      <c r="AC1091">
        <v>3</v>
      </c>
      <c r="AD1091">
        <f>COUNTIF(Attrition_data[[#All],[Attrition]], "Yes") / COUNTA(Attrition_data[[#All],[Attrition]])</f>
        <v>0.16118793924280209</v>
      </c>
    </row>
    <row r="1092" spans="1:30" x14ac:dyDescent="0.3">
      <c r="A1092">
        <v>1091</v>
      </c>
      <c r="B1092">
        <v>40</v>
      </c>
      <c r="C1092" t="s">
        <v>29</v>
      </c>
      <c r="D1092" t="s">
        <v>30</v>
      </c>
      <c r="E1092" t="s">
        <v>43</v>
      </c>
      <c r="F1092">
        <v>3</v>
      </c>
      <c r="G1092">
        <v>3</v>
      </c>
      <c r="H1092" t="s">
        <v>48</v>
      </c>
      <c r="I1092">
        <v>1</v>
      </c>
      <c r="J1092" t="s">
        <v>49</v>
      </c>
      <c r="K1092">
        <v>1</v>
      </c>
      <c r="L1092" t="s">
        <v>50</v>
      </c>
      <c r="M1092" t="s">
        <v>61</v>
      </c>
      <c r="N1092">
        <v>68330</v>
      </c>
      <c r="O1092" t="s">
        <v>40</v>
      </c>
      <c r="P1092" t="s">
        <v>37</v>
      </c>
      <c r="Q1092">
        <v>13</v>
      </c>
      <c r="R1092">
        <v>8</v>
      </c>
      <c r="S1092">
        <v>0</v>
      </c>
      <c r="T1092" t="s">
        <v>76</v>
      </c>
      <c r="U1092">
        <v>3</v>
      </c>
      <c r="V1092">
        <v>19</v>
      </c>
      <c r="W1092">
        <v>11</v>
      </c>
      <c r="X1092">
        <v>16</v>
      </c>
      <c r="Y1092" t="s">
        <v>36</v>
      </c>
      <c r="Z1092" t="s">
        <v>36</v>
      </c>
      <c r="AA1092" t="s">
        <v>38</v>
      </c>
      <c r="AB1092">
        <v>3</v>
      </c>
      <c r="AC1092">
        <v>3</v>
      </c>
      <c r="AD1092">
        <f>COUNTIF(Attrition_data[[#All],[Attrition]], "Yes") / COUNTA(Attrition_data[[#All],[Attrition]])</f>
        <v>0.16118793924280209</v>
      </c>
    </row>
    <row r="1093" spans="1:30" x14ac:dyDescent="0.3">
      <c r="A1093">
        <v>1092</v>
      </c>
      <c r="B1093">
        <v>26</v>
      </c>
      <c r="C1093" t="s">
        <v>29</v>
      </c>
      <c r="D1093" t="s">
        <v>30</v>
      </c>
      <c r="E1093" t="s">
        <v>43</v>
      </c>
      <c r="F1093">
        <v>26</v>
      </c>
      <c r="G1093">
        <v>2</v>
      </c>
      <c r="H1093" t="s">
        <v>32</v>
      </c>
      <c r="I1093">
        <v>1</v>
      </c>
      <c r="J1093" t="s">
        <v>49</v>
      </c>
      <c r="K1093">
        <v>2</v>
      </c>
      <c r="L1093" t="s">
        <v>53</v>
      </c>
      <c r="M1093" t="s">
        <v>35</v>
      </c>
      <c r="N1093">
        <v>68120</v>
      </c>
      <c r="O1093" t="s">
        <v>36</v>
      </c>
      <c r="P1093" t="s">
        <v>37</v>
      </c>
      <c r="Q1093">
        <v>13</v>
      </c>
      <c r="R1093">
        <v>8</v>
      </c>
      <c r="S1093">
        <v>0</v>
      </c>
      <c r="T1093" t="s">
        <v>36</v>
      </c>
      <c r="U1093">
        <v>2</v>
      </c>
      <c r="V1093">
        <v>1</v>
      </c>
      <c r="W1093">
        <v>1</v>
      </c>
      <c r="X1093">
        <v>0</v>
      </c>
      <c r="Y1093" t="s">
        <v>40</v>
      </c>
      <c r="Z1093" t="s">
        <v>38</v>
      </c>
      <c r="AA1093" t="s">
        <v>40</v>
      </c>
      <c r="AB1093">
        <v>2</v>
      </c>
      <c r="AC1093">
        <v>3</v>
      </c>
      <c r="AD1093">
        <f>COUNTIF(Attrition_data[[#All],[Attrition]], "Yes") / COUNTA(Attrition_data[[#All],[Attrition]])</f>
        <v>0.16118793924280209</v>
      </c>
    </row>
    <row r="1094" spans="1:30" x14ac:dyDescent="0.3">
      <c r="A1094">
        <v>1093</v>
      </c>
      <c r="B1094">
        <v>27</v>
      </c>
      <c r="C1094" t="s">
        <v>29</v>
      </c>
      <c r="D1094" t="s">
        <v>30</v>
      </c>
      <c r="E1094" t="s">
        <v>43</v>
      </c>
      <c r="F1094">
        <v>4</v>
      </c>
      <c r="G1094">
        <v>3</v>
      </c>
      <c r="H1094" t="s">
        <v>77</v>
      </c>
      <c r="I1094">
        <v>1</v>
      </c>
      <c r="J1094" t="s">
        <v>49</v>
      </c>
      <c r="K1094">
        <v>2</v>
      </c>
      <c r="L1094" t="s">
        <v>66</v>
      </c>
      <c r="M1094" t="s">
        <v>45</v>
      </c>
      <c r="N1094">
        <v>51710</v>
      </c>
      <c r="O1094" t="s">
        <v>46</v>
      </c>
      <c r="P1094" t="s">
        <v>37</v>
      </c>
      <c r="Q1094">
        <v>20</v>
      </c>
      <c r="R1094">
        <v>8</v>
      </c>
      <c r="S1094">
        <v>1</v>
      </c>
      <c r="T1094" t="s">
        <v>56</v>
      </c>
      <c r="U1094">
        <v>1</v>
      </c>
      <c r="V1094">
        <v>8</v>
      </c>
      <c r="W1094">
        <v>0</v>
      </c>
      <c r="X1094">
        <v>7</v>
      </c>
      <c r="Y1094" t="s">
        <v>36</v>
      </c>
      <c r="Z1094" t="s">
        <v>38</v>
      </c>
      <c r="AA1094" t="s">
        <v>64</v>
      </c>
      <c r="AB1094">
        <v>2</v>
      </c>
      <c r="AC1094">
        <v>4</v>
      </c>
      <c r="AD1094">
        <f>COUNTIF(Attrition_data[[#All],[Attrition]], "Yes") / COUNTA(Attrition_data[[#All],[Attrition]])</f>
        <v>0.16118793924280209</v>
      </c>
    </row>
    <row r="1095" spans="1:30" x14ac:dyDescent="0.3">
      <c r="A1095">
        <v>1094</v>
      </c>
      <c r="B1095">
        <v>48</v>
      </c>
      <c r="C1095" t="s">
        <v>29</v>
      </c>
      <c r="D1095" t="s">
        <v>42</v>
      </c>
      <c r="E1095" t="s">
        <v>43</v>
      </c>
      <c r="F1095">
        <v>2</v>
      </c>
      <c r="G1095">
        <v>3</v>
      </c>
      <c r="H1095" t="s">
        <v>32</v>
      </c>
      <c r="I1095">
        <v>1</v>
      </c>
      <c r="J1095" t="s">
        <v>49</v>
      </c>
      <c r="K1095">
        <v>2</v>
      </c>
      <c r="L1095" t="s">
        <v>57</v>
      </c>
      <c r="M1095" t="s">
        <v>61</v>
      </c>
      <c r="N1095">
        <v>197400</v>
      </c>
      <c r="O1095" t="s">
        <v>38</v>
      </c>
      <c r="P1095" t="s">
        <v>37</v>
      </c>
      <c r="Q1095">
        <v>14</v>
      </c>
      <c r="R1095">
        <v>8</v>
      </c>
      <c r="S1095">
        <v>0</v>
      </c>
      <c r="T1095" t="s">
        <v>80</v>
      </c>
      <c r="U1095">
        <v>2</v>
      </c>
      <c r="V1095">
        <v>22</v>
      </c>
      <c r="W1095">
        <v>4</v>
      </c>
      <c r="X1095">
        <v>7</v>
      </c>
      <c r="Y1095" t="s">
        <v>39</v>
      </c>
      <c r="Z1095" t="s">
        <v>39</v>
      </c>
      <c r="AA1095" t="s">
        <v>38</v>
      </c>
      <c r="AB1095">
        <v>4</v>
      </c>
      <c r="AC1095">
        <v>3</v>
      </c>
      <c r="AD1095">
        <f>COUNTIF(Attrition_data[[#All],[Attrition]], "Yes") / COUNTA(Attrition_data[[#All],[Attrition]])</f>
        <v>0.16118793924280209</v>
      </c>
    </row>
    <row r="1096" spans="1:30" x14ac:dyDescent="0.3">
      <c r="A1096">
        <v>1095</v>
      </c>
      <c r="B1096">
        <v>44</v>
      </c>
      <c r="C1096" t="s">
        <v>29</v>
      </c>
      <c r="D1096" t="s">
        <v>30</v>
      </c>
      <c r="E1096" t="s">
        <v>31</v>
      </c>
      <c r="F1096">
        <v>1</v>
      </c>
      <c r="G1096">
        <v>2</v>
      </c>
      <c r="H1096" t="s">
        <v>55</v>
      </c>
      <c r="I1096">
        <v>1</v>
      </c>
      <c r="J1096" t="s">
        <v>49</v>
      </c>
      <c r="K1096">
        <v>4</v>
      </c>
      <c r="L1096" t="s">
        <v>70</v>
      </c>
      <c r="M1096" t="s">
        <v>35</v>
      </c>
      <c r="N1096">
        <v>187110</v>
      </c>
      <c r="O1096" t="s">
        <v>40</v>
      </c>
      <c r="P1096" t="s">
        <v>37</v>
      </c>
      <c r="Q1096">
        <v>12</v>
      </c>
      <c r="R1096">
        <v>8</v>
      </c>
      <c r="S1096">
        <v>1</v>
      </c>
      <c r="T1096" t="s">
        <v>59</v>
      </c>
      <c r="U1096">
        <v>0</v>
      </c>
      <c r="V1096">
        <v>2</v>
      </c>
      <c r="W1096">
        <v>2</v>
      </c>
      <c r="X1096">
        <v>2</v>
      </c>
      <c r="Y1096" t="s">
        <v>40</v>
      </c>
      <c r="Z1096" t="s">
        <v>36</v>
      </c>
      <c r="AA1096" t="s">
        <v>38</v>
      </c>
      <c r="AB1096">
        <v>3</v>
      </c>
      <c r="AC1096">
        <v>3</v>
      </c>
      <c r="AD1096">
        <f>COUNTIF(Attrition_data[[#All],[Attrition]], "Yes") / COUNTA(Attrition_data[[#All],[Attrition]])</f>
        <v>0.16118793924280209</v>
      </c>
    </row>
    <row r="1097" spans="1:30" x14ac:dyDescent="0.3">
      <c r="A1097">
        <v>1096</v>
      </c>
      <c r="B1097">
        <v>34</v>
      </c>
      <c r="C1097" t="s">
        <v>41</v>
      </c>
      <c r="D1097" t="s">
        <v>52</v>
      </c>
      <c r="E1097" t="s">
        <v>43</v>
      </c>
      <c r="F1097">
        <v>27</v>
      </c>
      <c r="G1097">
        <v>2</v>
      </c>
      <c r="H1097" t="s">
        <v>32</v>
      </c>
      <c r="I1097">
        <v>1</v>
      </c>
      <c r="J1097" t="s">
        <v>33</v>
      </c>
      <c r="K1097">
        <v>1</v>
      </c>
      <c r="L1097" t="s">
        <v>69</v>
      </c>
      <c r="M1097" t="s">
        <v>35</v>
      </c>
      <c r="N1097">
        <v>36920</v>
      </c>
      <c r="O1097" t="s">
        <v>36</v>
      </c>
      <c r="P1097" t="s">
        <v>37</v>
      </c>
      <c r="Q1097">
        <v>12</v>
      </c>
      <c r="R1097">
        <v>8</v>
      </c>
      <c r="S1097">
        <v>1</v>
      </c>
      <c r="T1097" t="s">
        <v>51</v>
      </c>
      <c r="U1097">
        <v>5</v>
      </c>
      <c r="V1097">
        <v>5</v>
      </c>
      <c r="W1097">
        <v>3</v>
      </c>
      <c r="X1097">
        <v>0</v>
      </c>
      <c r="Y1097" t="s">
        <v>39</v>
      </c>
      <c r="Z1097" t="s">
        <v>36</v>
      </c>
      <c r="AA1097" t="s">
        <v>38</v>
      </c>
      <c r="AB1097">
        <v>3</v>
      </c>
      <c r="AC1097">
        <v>3</v>
      </c>
      <c r="AD1097">
        <f>COUNTIF(Attrition_data[[#All],[Attrition]], "Yes") / COUNTA(Attrition_data[[#All],[Attrition]])</f>
        <v>0.16118793924280209</v>
      </c>
    </row>
    <row r="1098" spans="1:30" x14ac:dyDescent="0.3">
      <c r="A1098">
        <v>1097</v>
      </c>
      <c r="B1098">
        <v>56</v>
      </c>
      <c r="C1098" t="s">
        <v>41</v>
      </c>
      <c r="D1098" t="s">
        <v>30</v>
      </c>
      <c r="E1098" t="s">
        <v>53</v>
      </c>
      <c r="F1098">
        <v>1</v>
      </c>
      <c r="G1098">
        <v>2</v>
      </c>
      <c r="H1098" t="s">
        <v>55</v>
      </c>
      <c r="I1098">
        <v>1</v>
      </c>
      <c r="J1098" t="s">
        <v>33</v>
      </c>
      <c r="K1098">
        <v>5</v>
      </c>
      <c r="L1098" t="s">
        <v>50</v>
      </c>
      <c r="M1098" t="s">
        <v>45</v>
      </c>
      <c r="N1098">
        <v>25590</v>
      </c>
      <c r="O1098" t="s">
        <v>36</v>
      </c>
      <c r="P1098" t="s">
        <v>37</v>
      </c>
      <c r="Q1098">
        <v>21</v>
      </c>
      <c r="R1098">
        <v>8</v>
      </c>
      <c r="S1098">
        <v>0</v>
      </c>
      <c r="T1098" t="s">
        <v>51</v>
      </c>
      <c r="U1098">
        <v>3</v>
      </c>
      <c r="V1098">
        <v>4</v>
      </c>
      <c r="W1098">
        <v>1</v>
      </c>
      <c r="X1098">
        <v>0</v>
      </c>
      <c r="Y1098" t="s">
        <v>36</v>
      </c>
      <c r="Z1098" t="s">
        <v>39</v>
      </c>
      <c r="AA1098" t="s">
        <v>38</v>
      </c>
      <c r="AB1098">
        <v>3</v>
      </c>
      <c r="AC1098">
        <v>4</v>
      </c>
      <c r="AD1098">
        <f>COUNTIF(Attrition_data[[#All],[Attrition]], "Yes") / COUNTA(Attrition_data[[#All],[Attrition]])</f>
        <v>0.16118793924280209</v>
      </c>
    </row>
    <row r="1099" spans="1:30" x14ac:dyDescent="0.3">
      <c r="A1099">
        <v>1098</v>
      </c>
      <c r="B1099">
        <v>36</v>
      </c>
      <c r="C1099" t="s">
        <v>29</v>
      </c>
      <c r="D1099" t="s">
        <v>30</v>
      </c>
      <c r="E1099" t="s">
        <v>43</v>
      </c>
      <c r="F1099">
        <v>13</v>
      </c>
      <c r="G1099">
        <v>3</v>
      </c>
      <c r="H1099" t="s">
        <v>77</v>
      </c>
      <c r="I1099">
        <v>1</v>
      </c>
      <c r="J1099" t="s">
        <v>33</v>
      </c>
      <c r="K1099">
        <v>3</v>
      </c>
      <c r="L1099" t="s">
        <v>34</v>
      </c>
      <c r="M1099" t="s">
        <v>35</v>
      </c>
      <c r="N1099">
        <v>25170</v>
      </c>
      <c r="O1099" t="s">
        <v>40</v>
      </c>
      <c r="P1099" t="s">
        <v>37</v>
      </c>
      <c r="Q1099">
        <v>14</v>
      </c>
      <c r="R1099">
        <v>8</v>
      </c>
      <c r="S1099">
        <v>0</v>
      </c>
      <c r="T1099" t="s">
        <v>72</v>
      </c>
      <c r="U1099">
        <v>3</v>
      </c>
      <c r="V1099">
        <v>4</v>
      </c>
      <c r="W1099">
        <v>1</v>
      </c>
      <c r="X1099">
        <v>3</v>
      </c>
      <c r="Y1099" t="s">
        <v>38</v>
      </c>
      <c r="Z1099" t="s">
        <v>40</v>
      </c>
      <c r="AA1099" t="s">
        <v>36</v>
      </c>
      <c r="AB1099">
        <v>3</v>
      </c>
      <c r="AC1099">
        <v>3</v>
      </c>
      <c r="AD1099">
        <f>COUNTIF(Attrition_data[[#All],[Attrition]], "Yes") / COUNTA(Attrition_data[[#All],[Attrition]])</f>
        <v>0.16118793924280209</v>
      </c>
    </row>
    <row r="1100" spans="1:30" x14ac:dyDescent="0.3">
      <c r="A1100">
        <v>1099</v>
      </c>
      <c r="B1100">
        <v>41</v>
      </c>
      <c r="C1100" t="s">
        <v>29</v>
      </c>
      <c r="D1100" t="s">
        <v>30</v>
      </c>
      <c r="E1100" t="s">
        <v>43</v>
      </c>
      <c r="F1100">
        <v>5</v>
      </c>
      <c r="G1100">
        <v>3</v>
      </c>
      <c r="H1100" t="s">
        <v>32</v>
      </c>
      <c r="I1100">
        <v>1</v>
      </c>
      <c r="J1100" t="s">
        <v>33</v>
      </c>
      <c r="K1100">
        <v>1</v>
      </c>
      <c r="L1100" t="s">
        <v>50</v>
      </c>
      <c r="M1100" t="s">
        <v>35</v>
      </c>
      <c r="N1100">
        <v>66230</v>
      </c>
      <c r="O1100" t="s">
        <v>51</v>
      </c>
      <c r="P1100" t="s">
        <v>37</v>
      </c>
      <c r="Q1100">
        <v>18</v>
      </c>
      <c r="R1100">
        <v>8</v>
      </c>
      <c r="S1100">
        <v>0</v>
      </c>
      <c r="T1100" t="s">
        <v>83</v>
      </c>
      <c r="U1100">
        <v>3</v>
      </c>
      <c r="V1100">
        <v>5</v>
      </c>
      <c r="W1100">
        <v>1</v>
      </c>
      <c r="X1100">
        <v>4</v>
      </c>
      <c r="Y1100" t="s">
        <v>38</v>
      </c>
      <c r="Z1100" t="s">
        <v>40</v>
      </c>
      <c r="AA1100" t="s">
        <v>38</v>
      </c>
      <c r="AB1100">
        <v>3</v>
      </c>
      <c r="AC1100">
        <v>3</v>
      </c>
      <c r="AD1100">
        <f>COUNTIF(Attrition_data[[#All],[Attrition]], "Yes") / COUNTA(Attrition_data[[#All],[Attrition]])</f>
        <v>0.16118793924280209</v>
      </c>
    </row>
    <row r="1101" spans="1:30" x14ac:dyDescent="0.3">
      <c r="A1101">
        <v>1100</v>
      </c>
      <c r="B1101">
        <v>42</v>
      </c>
      <c r="C1101" t="s">
        <v>29</v>
      </c>
      <c r="D1101" t="s">
        <v>30</v>
      </c>
      <c r="E1101" t="s">
        <v>43</v>
      </c>
      <c r="F1101">
        <v>7</v>
      </c>
      <c r="G1101">
        <v>3</v>
      </c>
      <c r="H1101" t="s">
        <v>77</v>
      </c>
      <c r="I1101">
        <v>1</v>
      </c>
      <c r="J1101" t="s">
        <v>33</v>
      </c>
      <c r="K1101">
        <v>2</v>
      </c>
      <c r="L1101" t="s">
        <v>50</v>
      </c>
      <c r="M1101" t="s">
        <v>35</v>
      </c>
      <c r="N1101">
        <v>182650</v>
      </c>
      <c r="O1101" t="s">
        <v>56</v>
      </c>
      <c r="P1101" t="s">
        <v>37</v>
      </c>
      <c r="Q1101">
        <v>12</v>
      </c>
      <c r="R1101">
        <v>8</v>
      </c>
      <c r="S1101">
        <v>1</v>
      </c>
      <c r="T1101" t="s">
        <v>85</v>
      </c>
      <c r="U1101">
        <v>4</v>
      </c>
      <c r="V1101">
        <v>13</v>
      </c>
      <c r="W1101">
        <v>5</v>
      </c>
      <c r="X1101">
        <v>7</v>
      </c>
      <c r="Y1101" t="s">
        <v>38</v>
      </c>
      <c r="Z1101" t="s">
        <v>36</v>
      </c>
      <c r="AA1101" t="s">
        <v>39</v>
      </c>
      <c r="AB1101">
        <v>3</v>
      </c>
      <c r="AC1101">
        <v>3</v>
      </c>
      <c r="AD1101">
        <f>COUNTIF(Attrition_data[[#All],[Attrition]], "Yes") / COUNTA(Attrition_data[[#All],[Attrition]])</f>
        <v>0.16118793924280209</v>
      </c>
    </row>
    <row r="1102" spans="1:30" x14ac:dyDescent="0.3">
      <c r="A1102">
        <v>1101</v>
      </c>
      <c r="B1102">
        <v>31</v>
      </c>
      <c r="C1102" t="s">
        <v>29</v>
      </c>
      <c r="D1102" t="s">
        <v>30</v>
      </c>
      <c r="E1102" t="s">
        <v>31</v>
      </c>
      <c r="F1102">
        <v>9</v>
      </c>
      <c r="G1102">
        <v>4</v>
      </c>
      <c r="H1102" t="s">
        <v>32</v>
      </c>
      <c r="I1102">
        <v>1</v>
      </c>
      <c r="J1102" t="s">
        <v>33</v>
      </c>
      <c r="K1102">
        <v>1</v>
      </c>
      <c r="L1102" t="s">
        <v>50</v>
      </c>
      <c r="M1102" t="s">
        <v>61</v>
      </c>
      <c r="N1102">
        <v>161240</v>
      </c>
      <c r="O1102" t="s">
        <v>40</v>
      </c>
      <c r="P1102" t="s">
        <v>37</v>
      </c>
      <c r="Q1102">
        <v>23</v>
      </c>
      <c r="R1102">
        <v>8</v>
      </c>
      <c r="S1102">
        <v>1</v>
      </c>
      <c r="T1102" t="s">
        <v>71</v>
      </c>
      <c r="U1102">
        <v>2</v>
      </c>
      <c r="V1102">
        <v>5</v>
      </c>
      <c r="W1102">
        <v>1</v>
      </c>
      <c r="X1102">
        <v>4</v>
      </c>
      <c r="Y1102" t="s">
        <v>38</v>
      </c>
      <c r="Z1102" t="s">
        <v>39</v>
      </c>
      <c r="AA1102" t="s">
        <v>38</v>
      </c>
      <c r="AB1102">
        <v>2</v>
      </c>
      <c r="AC1102">
        <v>4</v>
      </c>
      <c r="AD1102">
        <f>COUNTIF(Attrition_data[[#All],[Attrition]], "Yes") / COUNTA(Attrition_data[[#All],[Attrition]])</f>
        <v>0.16118793924280209</v>
      </c>
    </row>
    <row r="1103" spans="1:30" x14ac:dyDescent="0.3">
      <c r="A1103">
        <v>1102</v>
      </c>
      <c r="B1103">
        <v>34</v>
      </c>
      <c r="C1103" t="s">
        <v>29</v>
      </c>
      <c r="D1103" t="s">
        <v>30</v>
      </c>
      <c r="E1103" t="s">
        <v>43</v>
      </c>
      <c r="F1103">
        <v>8</v>
      </c>
      <c r="G1103">
        <v>1</v>
      </c>
      <c r="H1103" t="s">
        <v>32</v>
      </c>
      <c r="I1103">
        <v>1</v>
      </c>
      <c r="J1103" t="s">
        <v>33</v>
      </c>
      <c r="K1103">
        <v>3</v>
      </c>
      <c r="L1103" t="s">
        <v>60</v>
      </c>
      <c r="M1103" t="s">
        <v>35</v>
      </c>
      <c r="N1103">
        <v>25850</v>
      </c>
      <c r="O1103" t="s">
        <v>38</v>
      </c>
      <c r="P1103" t="s">
        <v>37</v>
      </c>
      <c r="Q1103">
        <v>12</v>
      </c>
      <c r="R1103">
        <v>8</v>
      </c>
      <c r="S1103">
        <v>0</v>
      </c>
      <c r="T1103" t="s">
        <v>56</v>
      </c>
      <c r="U1103">
        <v>5</v>
      </c>
      <c r="V1103">
        <v>4</v>
      </c>
      <c r="W1103">
        <v>0</v>
      </c>
      <c r="X1103">
        <v>1</v>
      </c>
      <c r="Y1103" t="s">
        <v>39</v>
      </c>
      <c r="Z1103" t="s">
        <v>39</v>
      </c>
      <c r="AA1103" t="s">
        <v>40</v>
      </c>
      <c r="AB1103">
        <v>3</v>
      </c>
      <c r="AC1103">
        <v>3</v>
      </c>
      <c r="AD1103">
        <f>COUNTIF(Attrition_data[[#All],[Attrition]], "Yes") / COUNTA(Attrition_data[[#All],[Attrition]])</f>
        <v>0.16118793924280209</v>
      </c>
    </row>
    <row r="1104" spans="1:30" x14ac:dyDescent="0.3">
      <c r="A1104">
        <v>1103</v>
      </c>
      <c r="B1104">
        <v>31</v>
      </c>
      <c r="C1104" t="s">
        <v>29</v>
      </c>
      <c r="D1104" t="s">
        <v>30</v>
      </c>
      <c r="E1104" t="s">
        <v>31</v>
      </c>
      <c r="F1104">
        <v>25</v>
      </c>
      <c r="G1104">
        <v>2</v>
      </c>
      <c r="H1104" t="s">
        <v>32</v>
      </c>
      <c r="I1104">
        <v>1</v>
      </c>
      <c r="J1104" t="s">
        <v>33</v>
      </c>
      <c r="K1104">
        <v>3</v>
      </c>
      <c r="L1104" t="s">
        <v>66</v>
      </c>
      <c r="M1104" t="s">
        <v>61</v>
      </c>
      <c r="N1104">
        <v>182130</v>
      </c>
      <c r="O1104" t="s">
        <v>71</v>
      </c>
      <c r="P1104" t="s">
        <v>37</v>
      </c>
      <c r="Q1104">
        <v>21</v>
      </c>
      <c r="R1104">
        <v>8</v>
      </c>
      <c r="S1104">
        <v>2</v>
      </c>
      <c r="T1104" t="s">
        <v>39</v>
      </c>
      <c r="U1104">
        <v>3</v>
      </c>
      <c r="V1104">
        <v>2</v>
      </c>
      <c r="W1104">
        <v>2</v>
      </c>
      <c r="X1104">
        <v>2</v>
      </c>
      <c r="Y1104" t="s">
        <v>36</v>
      </c>
      <c r="Z1104" t="s">
        <v>38</v>
      </c>
      <c r="AA1104" t="s">
        <v>40</v>
      </c>
      <c r="AB1104">
        <v>4</v>
      </c>
      <c r="AC1104">
        <v>4</v>
      </c>
      <c r="AD1104">
        <f>COUNTIF(Attrition_data[[#All],[Attrition]], "Yes") / COUNTA(Attrition_data[[#All],[Attrition]])</f>
        <v>0.16118793924280209</v>
      </c>
    </row>
    <row r="1105" spans="1:30" x14ac:dyDescent="0.3">
      <c r="A1105">
        <v>1104</v>
      </c>
      <c r="B1105">
        <v>26</v>
      </c>
      <c r="C1105" t="s">
        <v>29</v>
      </c>
      <c r="D1105" t="s">
        <v>42</v>
      </c>
      <c r="E1105" t="s">
        <v>31</v>
      </c>
      <c r="F1105">
        <v>16</v>
      </c>
      <c r="G1105">
        <v>2</v>
      </c>
      <c r="H1105" t="s">
        <v>32</v>
      </c>
      <c r="I1105">
        <v>1</v>
      </c>
      <c r="J1105" t="s">
        <v>49</v>
      </c>
      <c r="K1105">
        <v>2</v>
      </c>
      <c r="L1105" t="s">
        <v>34</v>
      </c>
      <c r="M1105" t="s">
        <v>35</v>
      </c>
      <c r="N1105">
        <v>83800</v>
      </c>
      <c r="O1105" t="s">
        <v>64</v>
      </c>
      <c r="P1105" t="s">
        <v>37</v>
      </c>
      <c r="Q1105">
        <v>14</v>
      </c>
      <c r="R1105">
        <v>8</v>
      </c>
      <c r="S1105">
        <v>0</v>
      </c>
      <c r="T1105" t="s">
        <v>71</v>
      </c>
      <c r="U1105">
        <v>3</v>
      </c>
      <c r="V1105">
        <v>7</v>
      </c>
      <c r="W1105">
        <v>7</v>
      </c>
      <c r="X1105">
        <v>7</v>
      </c>
      <c r="Y1105" t="s">
        <v>38</v>
      </c>
      <c r="Z1105" t="s">
        <v>39</v>
      </c>
      <c r="AA1105" t="s">
        <v>38</v>
      </c>
      <c r="AB1105">
        <v>4</v>
      </c>
      <c r="AC1105">
        <v>3</v>
      </c>
      <c r="AD1105">
        <f>COUNTIF(Attrition_data[[#All],[Attrition]], "Yes") / COUNTA(Attrition_data[[#All],[Attrition]])</f>
        <v>0.16118793924280209</v>
      </c>
    </row>
    <row r="1106" spans="1:30" x14ac:dyDescent="0.3">
      <c r="A1106">
        <v>1105</v>
      </c>
      <c r="B1106">
        <v>45</v>
      </c>
      <c r="C1106" t="s">
        <v>29</v>
      </c>
      <c r="D1106" t="s">
        <v>42</v>
      </c>
      <c r="E1106" t="s">
        <v>43</v>
      </c>
      <c r="F1106">
        <v>8</v>
      </c>
      <c r="G1106">
        <v>4</v>
      </c>
      <c r="H1106" t="s">
        <v>32</v>
      </c>
      <c r="I1106">
        <v>1</v>
      </c>
      <c r="J1106" t="s">
        <v>33</v>
      </c>
      <c r="K1106">
        <v>2</v>
      </c>
      <c r="L1106" t="s">
        <v>70</v>
      </c>
      <c r="M1106" t="s">
        <v>45</v>
      </c>
      <c r="N1106">
        <v>29940</v>
      </c>
      <c r="O1106" t="s">
        <v>39</v>
      </c>
      <c r="P1106" t="s">
        <v>37</v>
      </c>
      <c r="Q1106">
        <v>18</v>
      </c>
      <c r="R1106">
        <v>8</v>
      </c>
      <c r="S1106">
        <v>1</v>
      </c>
      <c r="T1106" t="s">
        <v>72</v>
      </c>
      <c r="U1106">
        <v>2</v>
      </c>
      <c r="V1106">
        <v>4</v>
      </c>
      <c r="W1106">
        <v>0</v>
      </c>
      <c r="X1106">
        <v>3</v>
      </c>
      <c r="Y1106" t="s">
        <v>40</v>
      </c>
      <c r="Z1106" t="s">
        <v>38</v>
      </c>
      <c r="AA1106" t="s">
        <v>38</v>
      </c>
      <c r="AB1106">
        <v>3</v>
      </c>
      <c r="AC1106">
        <v>3</v>
      </c>
      <c r="AD1106">
        <f>COUNTIF(Attrition_data[[#All],[Attrition]], "Yes") / COUNTA(Attrition_data[[#All],[Attrition]])</f>
        <v>0.16118793924280209</v>
      </c>
    </row>
    <row r="1107" spans="1:30" x14ac:dyDescent="0.3">
      <c r="A1107">
        <v>1106</v>
      </c>
      <c r="B1107">
        <v>33</v>
      </c>
      <c r="C1107" t="s">
        <v>29</v>
      </c>
      <c r="D1107" t="s">
        <v>30</v>
      </c>
      <c r="E1107" t="s">
        <v>31</v>
      </c>
      <c r="F1107">
        <v>1</v>
      </c>
      <c r="G1107">
        <v>3</v>
      </c>
      <c r="H1107" t="s">
        <v>32</v>
      </c>
      <c r="I1107">
        <v>1</v>
      </c>
      <c r="J1107" t="s">
        <v>33</v>
      </c>
      <c r="K1107">
        <v>5</v>
      </c>
      <c r="L1107" t="s">
        <v>50</v>
      </c>
      <c r="M1107" t="s">
        <v>45</v>
      </c>
      <c r="N1107">
        <v>12230</v>
      </c>
      <c r="O1107" t="s">
        <v>36</v>
      </c>
      <c r="P1107" t="s">
        <v>37</v>
      </c>
      <c r="Q1107">
        <v>13</v>
      </c>
      <c r="R1107">
        <v>8</v>
      </c>
      <c r="S1107">
        <v>1</v>
      </c>
      <c r="T1107" t="s">
        <v>59</v>
      </c>
      <c r="U1107">
        <v>3</v>
      </c>
      <c r="V1107">
        <v>10</v>
      </c>
      <c r="W1107">
        <v>0</v>
      </c>
      <c r="X1107">
        <v>9</v>
      </c>
      <c r="Y1107" t="s">
        <v>40</v>
      </c>
      <c r="Z1107" t="s">
        <v>38</v>
      </c>
      <c r="AA1107" t="s">
        <v>40</v>
      </c>
      <c r="AB1107">
        <v>3</v>
      </c>
      <c r="AC1107">
        <v>3</v>
      </c>
      <c r="AD1107">
        <f>COUNTIF(Attrition_data[[#All],[Attrition]], "Yes") / COUNTA(Attrition_data[[#All],[Attrition]])</f>
        <v>0.16118793924280209</v>
      </c>
    </row>
    <row r="1108" spans="1:30" x14ac:dyDescent="0.3">
      <c r="A1108">
        <v>1107</v>
      </c>
      <c r="B1108">
        <v>28</v>
      </c>
      <c r="C1108" t="s">
        <v>29</v>
      </c>
      <c r="D1108" t="s">
        <v>42</v>
      </c>
      <c r="E1108" t="s">
        <v>31</v>
      </c>
      <c r="F1108">
        <v>8</v>
      </c>
      <c r="G1108">
        <v>3</v>
      </c>
      <c r="H1108" t="s">
        <v>32</v>
      </c>
      <c r="I1108">
        <v>1</v>
      </c>
      <c r="J1108" t="s">
        <v>49</v>
      </c>
      <c r="K1108">
        <v>4</v>
      </c>
      <c r="L1108" t="s">
        <v>44</v>
      </c>
      <c r="M1108" t="s">
        <v>35</v>
      </c>
      <c r="N1108">
        <v>11180</v>
      </c>
      <c r="O1108" t="s">
        <v>36</v>
      </c>
      <c r="P1108" t="s">
        <v>37</v>
      </c>
      <c r="Q1108">
        <v>11</v>
      </c>
      <c r="R1108">
        <v>8</v>
      </c>
      <c r="S1108">
        <v>0</v>
      </c>
      <c r="T1108" t="s">
        <v>67</v>
      </c>
      <c r="U1108">
        <v>3</v>
      </c>
      <c r="V1108">
        <v>7</v>
      </c>
      <c r="W1108">
        <v>0</v>
      </c>
      <c r="X1108">
        <v>7</v>
      </c>
      <c r="Y1108" t="s">
        <v>38</v>
      </c>
      <c r="Z1108" t="s">
        <v>39</v>
      </c>
      <c r="AA1108" t="s">
        <v>38</v>
      </c>
      <c r="AB1108">
        <v>3</v>
      </c>
      <c r="AC1108">
        <v>3</v>
      </c>
      <c r="AD1108">
        <f>COUNTIF(Attrition_data[[#All],[Attrition]], "Yes") / COUNTA(Attrition_data[[#All],[Attrition]])</f>
        <v>0.16118793924280209</v>
      </c>
    </row>
    <row r="1109" spans="1:30" x14ac:dyDescent="0.3">
      <c r="A1109">
        <v>1108</v>
      </c>
      <c r="B1109">
        <v>29</v>
      </c>
      <c r="C1109" t="s">
        <v>41</v>
      </c>
      <c r="D1109" t="s">
        <v>42</v>
      </c>
      <c r="E1109" t="s">
        <v>53</v>
      </c>
      <c r="F1109">
        <v>2</v>
      </c>
      <c r="G1109">
        <v>4</v>
      </c>
      <c r="H1109" t="s">
        <v>53</v>
      </c>
      <c r="I1109">
        <v>1</v>
      </c>
      <c r="J1109" t="s">
        <v>49</v>
      </c>
      <c r="K1109">
        <v>2</v>
      </c>
      <c r="L1109" t="s">
        <v>50</v>
      </c>
      <c r="M1109" t="s">
        <v>45</v>
      </c>
      <c r="N1109">
        <v>28750</v>
      </c>
      <c r="O1109" t="s">
        <v>36</v>
      </c>
      <c r="P1109" t="s">
        <v>37</v>
      </c>
      <c r="Q1109">
        <v>11</v>
      </c>
      <c r="R1109">
        <v>8</v>
      </c>
      <c r="S1109">
        <v>0</v>
      </c>
      <c r="T1109" t="s">
        <v>36</v>
      </c>
      <c r="U1109">
        <v>3</v>
      </c>
      <c r="V1109">
        <v>1</v>
      </c>
      <c r="W1109">
        <v>0</v>
      </c>
      <c r="X1109">
        <v>0</v>
      </c>
      <c r="Y1109" t="s">
        <v>38</v>
      </c>
      <c r="Z1109" t="s">
        <v>36</v>
      </c>
      <c r="AA1109" t="s">
        <v>38</v>
      </c>
      <c r="AB1109">
        <v>3</v>
      </c>
      <c r="AC1109">
        <v>3</v>
      </c>
      <c r="AD1109">
        <f>COUNTIF(Attrition_data[[#All],[Attrition]], "Yes") / COUNTA(Attrition_data[[#All],[Attrition]])</f>
        <v>0.16118793924280209</v>
      </c>
    </row>
    <row r="1110" spans="1:30" x14ac:dyDescent="0.3">
      <c r="A1110">
        <v>1109</v>
      </c>
      <c r="B1110">
        <v>39</v>
      </c>
      <c r="C1110" t="s">
        <v>29</v>
      </c>
      <c r="D1110" t="s">
        <v>52</v>
      </c>
      <c r="E1110" t="s">
        <v>43</v>
      </c>
      <c r="F1110">
        <v>8</v>
      </c>
      <c r="G1110">
        <v>5</v>
      </c>
      <c r="H1110" t="s">
        <v>55</v>
      </c>
      <c r="I1110">
        <v>1</v>
      </c>
      <c r="J1110" t="s">
        <v>33</v>
      </c>
      <c r="K1110">
        <v>2</v>
      </c>
      <c r="L1110" t="s">
        <v>69</v>
      </c>
      <c r="M1110" t="s">
        <v>35</v>
      </c>
      <c r="N1110">
        <v>188240</v>
      </c>
      <c r="O1110" t="s">
        <v>47</v>
      </c>
      <c r="P1110" t="s">
        <v>37</v>
      </c>
      <c r="Q1110">
        <v>19</v>
      </c>
      <c r="R1110">
        <v>8</v>
      </c>
      <c r="S1110">
        <v>1</v>
      </c>
      <c r="T1110" t="s">
        <v>59</v>
      </c>
      <c r="U1110">
        <v>4</v>
      </c>
      <c r="V1110">
        <v>3</v>
      </c>
      <c r="W1110">
        <v>1</v>
      </c>
      <c r="X1110">
        <v>2</v>
      </c>
      <c r="Y1110" t="s">
        <v>36</v>
      </c>
      <c r="Z1110" t="s">
        <v>38</v>
      </c>
      <c r="AA1110" t="s">
        <v>38</v>
      </c>
      <c r="AB1110">
        <v>3</v>
      </c>
      <c r="AC1110">
        <v>3</v>
      </c>
      <c r="AD1110">
        <f>COUNTIF(Attrition_data[[#All],[Attrition]], "Yes") / COUNTA(Attrition_data[[#All],[Attrition]])</f>
        <v>0.16118793924280209</v>
      </c>
    </row>
    <row r="1111" spans="1:30" x14ac:dyDescent="0.3">
      <c r="A1111">
        <v>1110</v>
      </c>
      <c r="B1111">
        <v>27</v>
      </c>
      <c r="C1111" t="s">
        <v>29</v>
      </c>
      <c r="D1111" t="s">
        <v>30</v>
      </c>
      <c r="E1111" t="s">
        <v>31</v>
      </c>
      <c r="F1111">
        <v>3</v>
      </c>
      <c r="G1111">
        <v>2</v>
      </c>
      <c r="H1111" t="s">
        <v>77</v>
      </c>
      <c r="I1111">
        <v>1</v>
      </c>
      <c r="J1111" t="s">
        <v>49</v>
      </c>
      <c r="K1111">
        <v>2</v>
      </c>
      <c r="L1111" t="s">
        <v>34</v>
      </c>
      <c r="M1111" t="s">
        <v>35</v>
      </c>
      <c r="N1111">
        <v>135770</v>
      </c>
      <c r="O1111" t="s">
        <v>36</v>
      </c>
      <c r="P1111" t="s">
        <v>37</v>
      </c>
      <c r="Q1111">
        <v>12</v>
      </c>
      <c r="R1111">
        <v>8</v>
      </c>
      <c r="S1111">
        <v>1</v>
      </c>
      <c r="T1111" t="s">
        <v>47</v>
      </c>
      <c r="U1111">
        <v>2</v>
      </c>
      <c r="V1111">
        <v>5</v>
      </c>
      <c r="W1111">
        <v>1</v>
      </c>
      <c r="X1111">
        <v>2</v>
      </c>
      <c r="Y1111" t="s">
        <v>40</v>
      </c>
      <c r="Z1111" t="s">
        <v>40</v>
      </c>
      <c r="AA1111" t="s">
        <v>40</v>
      </c>
      <c r="AB1111">
        <v>3</v>
      </c>
      <c r="AC1111">
        <v>3</v>
      </c>
      <c r="AD1111">
        <f>COUNTIF(Attrition_data[[#All],[Attrition]], "Yes") / COUNTA(Attrition_data[[#All],[Attrition]])</f>
        <v>0.16118793924280209</v>
      </c>
    </row>
    <row r="1112" spans="1:30" x14ac:dyDescent="0.3">
      <c r="A1112">
        <v>1111</v>
      </c>
      <c r="B1112">
        <v>34</v>
      </c>
      <c r="C1112" t="s">
        <v>29</v>
      </c>
      <c r="D1112" t="s">
        <v>42</v>
      </c>
      <c r="E1112" t="s">
        <v>43</v>
      </c>
      <c r="F1112">
        <v>9</v>
      </c>
      <c r="G1112">
        <v>4</v>
      </c>
      <c r="H1112" t="s">
        <v>32</v>
      </c>
      <c r="I1112">
        <v>1</v>
      </c>
      <c r="J1112" t="s">
        <v>33</v>
      </c>
      <c r="K1112">
        <v>2</v>
      </c>
      <c r="L1112" t="s">
        <v>66</v>
      </c>
      <c r="M1112" t="s">
        <v>35</v>
      </c>
      <c r="N1112">
        <v>26250</v>
      </c>
      <c r="O1112" t="s">
        <v>36</v>
      </c>
      <c r="P1112" t="s">
        <v>37</v>
      </c>
      <c r="Q1112">
        <v>12</v>
      </c>
      <c r="R1112">
        <v>8</v>
      </c>
      <c r="S1112">
        <v>3</v>
      </c>
      <c r="T1112" t="s">
        <v>63</v>
      </c>
      <c r="U1112">
        <v>4</v>
      </c>
      <c r="V1112">
        <v>15</v>
      </c>
      <c r="W1112">
        <v>6</v>
      </c>
      <c r="X1112">
        <v>11</v>
      </c>
      <c r="Y1112" t="s">
        <v>38</v>
      </c>
      <c r="Z1112" t="s">
        <v>39</v>
      </c>
      <c r="AA1112" t="s">
        <v>38</v>
      </c>
      <c r="AB1112">
        <v>3</v>
      </c>
      <c r="AC1112">
        <v>3</v>
      </c>
      <c r="AD1112">
        <f>COUNTIF(Attrition_data[[#All],[Attrition]], "Yes") / COUNTA(Attrition_data[[#All],[Attrition]])</f>
        <v>0.16118793924280209</v>
      </c>
    </row>
    <row r="1113" spans="1:30" x14ac:dyDescent="0.3">
      <c r="A1113">
        <v>1112</v>
      </c>
      <c r="B1113">
        <v>28</v>
      </c>
      <c r="C1113" t="s">
        <v>41</v>
      </c>
      <c r="D1113" t="s">
        <v>30</v>
      </c>
      <c r="E1113" t="s">
        <v>43</v>
      </c>
      <c r="F1113">
        <v>25</v>
      </c>
      <c r="G1113">
        <v>3</v>
      </c>
      <c r="H1113" t="s">
        <v>77</v>
      </c>
      <c r="I1113">
        <v>1</v>
      </c>
      <c r="J1113" t="s">
        <v>49</v>
      </c>
      <c r="K1113">
        <v>1</v>
      </c>
      <c r="L1113" t="s">
        <v>57</v>
      </c>
      <c r="M1113" t="s">
        <v>45</v>
      </c>
      <c r="N1113">
        <v>187890</v>
      </c>
      <c r="O1113" t="s">
        <v>38</v>
      </c>
      <c r="P1113" t="s">
        <v>37</v>
      </c>
      <c r="Q1113">
        <v>16</v>
      </c>
      <c r="R1113">
        <v>8</v>
      </c>
      <c r="S1113">
        <v>1</v>
      </c>
      <c r="T1113" t="s">
        <v>47</v>
      </c>
      <c r="U1113">
        <v>4</v>
      </c>
      <c r="V1113">
        <v>2</v>
      </c>
      <c r="W1113">
        <v>2</v>
      </c>
      <c r="X1113">
        <v>2</v>
      </c>
      <c r="Y1113" t="s">
        <v>39</v>
      </c>
      <c r="Z1113" t="s">
        <v>38</v>
      </c>
      <c r="AA1113" t="s">
        <v>38</v>
      </c>
      <c r="AB1113">
        <v>3</v>
      </c>
      <c r="AC1113">
        <v>3</v>
      </c>
      <c r="AD1113">
        <f>COUNTIF(Attrition_data[[#All],[Attrition]], "Yes") / COUNTA(Attrition_data[[#All],[Attrition]])</f>
        <v>0.16118793924280209</v>
      </c>
    </row>
    <row r="1114" spans="1:30" x14ac:dyDescent="0.3">
      <c r="A1114">
        <v>1113</v>
      </c>
      <c r="B1114">
        <v>47</v>
      </c>
      <c r="C1114" t="s">
        <v>29</v>
      </c>
      <c r="D1114" t="s">
        <v>52</v>
      </c>
      <c r="E1114" t="s">
        <v>43</v>
      </c>
      <c r="F1114">
        <v>1</v>
      </c>
      <c r="G1114">
        <v>4</v>
      </c>
      <c r="H1114" t="s">
        <v>55</v>
      </c>
      <c r="I1114">
        <v>1</v>
      </c>
      <c r="J1114" t="s">
        <v>49</v>
      </c>
      <c r="K1114">
        <v>1</v>
      </c>
      <c r="L1114" t="s">
        <v>44</v>
      </c>
      <c r="M1114" t="s">
        <v>35</v>
      </c>
      <c r="N1114">
        <v>45380</v>
      </c>
      <c r="O1114" t="s">
        <v>71</v>
      </c>
      <c r="P1114" t="s">
        <v>37</v>
      </c>
      <c r="Q1114">
        <v>11</v>
      </c>
      <c r="R1114">
        <v>8</v>
      </c>
      <c r="S1114">
        <v>0</v>
      </c>
      <c r="T1114" t="s">
        <v>63</v>
      </c>
      <c r="U1114">
        <v>3</v>
      </c>
      <c r="V1114">
        <v>8</v>
      </c>
      <c r="W1114">
        <v>1</v>
      </c>
      <c r="X1114">
        <v>7</v>
      </c>
      <c r="Y1114" t="s">
        <v>38</v>
      </c>
      <c r="Z1114" t="s">
        <v>40</v>
      </c>
      <c r="AA1114" t="s">
        <v>39</v>
      </c>
      <c r="AB1114">
        <v>3</v>
      </c>
      <c r="AC1114">
        <v>3</v>
      </c>
      <c r="AD1114">
        <f>COUNTIF(Attrition_data[[#All],[Attrition]], "Yes") / COUNTA(Attrition_data[[#All],[Attrition]])</f>
        <v>0.16118793924280209</v>
      </c>
    </row>
    <row r="1115" spans="1:30" x14ac:dyDescent="0.3">
      <c r="A1115">
        <v>1114</v>
      </c>
      <c r="B1115">
        <v>56</v>
      </c>
      <c r="C1115" t="s">
        <v>29</v>
      </c>
      <c r="D1115" t="s">
        <v>30</v>
      </c>
      <c r="E1115" t="s">
        <v>43</v>
      </c>
      <c r="F1115">
        <v>4</v>
      </c>
      <c r="G1115">
        <v>3</v>
      </c>
      <c r="H1115" t="s">
        <v>77</v>
      </c>
      <c r="I1115">
        <v>1</v>
      </c>
      <c r="J1115" t="s">
        <v>33</v>
      </c>
      <c r="K1115">
        <v>2</v>
      </c>
      <c r="L1115" t="s">
        <v>50</v>
      </c>
      <c r="M1115" t="s">
        <v>35</v>
      </c>
      <c r="N1115">
        <v>198470</v>
      </c>
      <c r="O1115" t="s">
        <v>39</v>
      </c>
      <c r="P1115" t="s">
        <v>37</v>
      </c>
      <c r="Q1115">
        <v>14</v>
      </c>
      <c r="R1115">
        <v>8</v>
      </c>
      <c r="S1115">
        <v>0</v>
      </c>
      <c r="T1115" t="s">
        <v>47</v>
      </c>
      <c r="U1115">
        <v>6</v>
      </c>
      <c r="V1115">
        <v>0</v>
      </c>
      <c r="W1115">
        <v>0</v>
      </c>
      <c r="X1115">
        <v>0</v>
      </c>
      <c r="Y1115" t="s">
        <v>39</v>
      </c>
      <c r="Z1115" t="s">
        <v>36</v>
      </c>
      <c r="AA1115" t="s">
        <v>38</v>
      </c>
      <c r="AB1115">
        <v>3</v>
      </c>
      <c r="AC1115">
        <v>3</v>
      </c>
      <c r="AD1115">
        <f>COUNTIF(Attrition_data[[#All],[Attrition]], "Yes") / COUNTA(Attrition_data[[#All],[Attrition]])</f>
        <v>0.16118793924280209</v>
      </c>
    </row>
    <row r="1116" spans="1:30" x14ac:dyDescent="0.3">
      <c r="A1116">
        <v>1115</v>
      </c>
      <c r="B1116">
        <v>39</v>
      </c>
      <c r="C1116" t="s">
        <v>29</v>
      </c>
      <c r="D1116" t="s">
        <v>30</v>
      </c>
      <c r="E1116" t="s">
        <v>43</v>
      </c>
      <c r="F1116">
        <v>1</v>
      </c>
      <c r="G1116">
        <v>3</v>
      </c>
      <c r="H1116" t="s">
        <v>48</v>
      </c>
      <c r="I1116">
        <v>1</v>
      </c>
      <c r="J1116" t="s">
        <v>33</v>
      </c>
      <c r="K1116">
        <v>1</v>
      </c>
      <c r="L1116" t="s">
        <v>60</v>
      </c>
      <c r="M1116" t="s">
        <v>35</v>
      </c>
      <c r="N1116">
        <v>105120</v>
      </c>
      <c r="O1116" t="s">
        <v>36</v>
      </c>
      <c r="P1116" t="s">
        <v>37</v>
      </c>
      <c r="Q1116">
        <v>12</v>
      </c>
      <c r="R1116">
        <v>8</v>
      </c>
      <c r="S1116">
        <v>1</v>
      </c>
      <c r="T1116" t="s">
        <v>59</v>
      </c>
      <c r="U1116">
        <v>2</v>
      </c>
      <c r="V1116">
        <v>10</v>
      </c>
      <c r="W1116">
        <v>7</v>
      </c>
      <c r="X1116">
        <v>9</v>
      </c>
      <c r="Y1116" t="s">
        <v>36</v>
      </c>
      <c r="Z1116" t="s">
        <v>36</v>
      </c>
      <c r="AA1116" t="s">
        <v>38</v>
      </c>
      <c r="AB1116">
        <v>3</v>
      </c>
      <c r="AC1116">
        <v>3</v>
      </c>
      <c r="AD1116">
        <f>COUNTIF(Attrition_data[[#All],[Attrition]], "Yes") / COUNTA(Attrition_data[[#All],[Attrition]])</f>
        <v>0.16118793924280209</v>
      </c>
    </row>
    <row r="1117" spans="1:30" x14ac:dyDescent="0.3">
      <c r="A1117">
        <v>1116</v>
      </c>
      <c r="B1117">
        <v>38</v>
      </c>
      <c r="C1117" t="s">
        <v>29</v>
      </c>
      <c r="D1117" t="s">
        <v>42</v>
      </c>
      <c r="E1117" t="s">
        <v>43</v>
      </c>
      <c r="F1117">
        <v>4</v>
      </c>
      <c r="G1117">
        <v>2</v>
      </c>
      <c r="H1117" t="s">
        <v>55</v>
      </c>
      <c r="I1117">
        <v>1</v>
      </c>
      <c r="J1117" t="s">
        <v>33</v>
      </c>
      <c r="K1117">
        <v>1</v>
      </c>
      <c r="L1117" t="s">
        <v>70</v>
      </c>
      <c r="M1117" t="s">
        <v>61</v>
      </c>
      <c r="N1117">
        <v>44440</v>
      </c>
      <c r="O1117" t="s">
        <v>36</v>
      </c>
      <c r="P1117" t="s">
        <v>37</v>
      </c>
      <c r="Q1117">
        <v>13</v>
      </c>
      <c r="R1117">
        <v>8</v>
      </c>
      <c r="S1117">
        <v>0</v>
      </c>
      <c r="T1117" t="s">
        <v>82</v>
      </c>
      <c r="U1117">
        <v>2</v>
      </c>
      <c r="V1117">
        <v>20</v>
      </c>
      <c r="W1117">
        <v>0</v>
      </c>
      <c r="X1117">
        <v>7</v>
      </c>
      <c r="Y1117" t="s">
        <v>39</v>
      </c>
      <c r="Z1117" t="s">
        <v>40</v>
      </c>
      <c r="AA1117" t="s">
        <v>38</v>
      </c>
      <c r="AB1117">
        <v>3</v>
      </c>
      <c r="AC1117">
        <v>3</v>
      </c>
      <c r="AD1117">
        <f>COUNTIF(Attrition_data[[#All],[Attrition]], "Yes") / COUNTA(Attrition_data[[#All],[Attrition]])</f>
        <v>0.16118793924280209</v>
      </c>
    </row>
    <row r="1118" spans="1:30" x14ac:dyDescent="0.3">
      <c r="A1118">
        <v>1117</v>
      </c>
      <c r="B1118">
        <v>58</v>
      </c>
      <c r="C1118" t="s">
        <v>29</v>
      </c>
      <c r="D1118" t="s">
        <v>30</v>
      </c>
      <c r="E1118" t="s">
        <v>31</v>
      </c>
      <c r="F1118">
        <v>5</v>
      </c>
      <c r="G1118">
        <v>3</v>
      </c>
      <c r="H1118" t="s">
        <v>73</v>
      </c>
      <c r="I1118">
        <v>1</v>
      </c>
      <c r="J1118" t="s">
        <v>49</v>
      </c>
      <c r="K1118">
        <v>5</v>
      </c>
      <c r="L1118" t="s">
        <v>69</v>
      </c>
      <c r="M1118" t="s">
        <v>35</v>
      </c>
      <c r="N1118">
        <v>21540</v>
      </c>
      <c r="O1118" t="s">
        <v>39</v>
      </c>
      <c r="P1118" t="s">
        <v>37</v>
      </c>
      <c r="Q1118">
        <v>21</v>
      </c>
      <c r="R1118">
        <v>8</v>
      </c>
      <c r="S1118">
        <v>1</v>
      </c>
      <c r="T1118" t="s">
        <v>93</v>
      </c>
      <c r="U1118">
        <v>3</v>
      </c>
      <c r="V1118">
        <v>1</v>
      </c>
      <c r="W1118">
        <v>0</v>
      </c>
      <c r="X1118">
        <v>0</v>
      </c>
      <c r="Y1118" t="s">
        <v>39</v>
      </c>
      <c r="Z1118" t="s">
        <v>39</v>
      </c>
      <c r="AA1118" t="s">
        <v>40</v>
      </c>
      <c r="AB1118">
        <v>3</v>
      </c>
      <c r="AC1118">
        <v>4</v>
      </c>
      <c r="AD1118">
        <f>COUNTIF(Attrition_data[[#All],[Attrition]], "Yes") / COUNTA(Attrition_data[[#All],[Attrition]])</f>
        <v>0.16118793924280209</v>
      </c>
    </row>
    <row r="1119" spans="1:30" x14ac:dyDescent="0.3">
      <c r="A1119">
        <v>1118</v>
      </c>
      <c r="B1119">
        <v>32</v>
      </c>
      <c r="C1119" t="s">
        <v>41</v>
      </c>
      <c r="D1119" t="s">
        <v>42</v>
      </c>
      <c r="E1119" t="s">
        <v>43</v>
      </c>
      <c r="F1119">
        <v>9</v>
      </c>
      <c r="G1119">
        <v>3</v>
      </c>
      <c r="H1119" t="s">
        <v>32</v>
      </c>
      <c r="I1119">
        <v>1</v>
      </c>
      <c r="J1119" t="s">
        <v>49</v>
      </c>
      <c r="K1119">
        <v>2</v>
      </c>
      <c r="L1119" t="s">
        <v>60</v>
      </c>
      <c r="M1119" t="s">
        <v>45</v>
      </c>
      <c r="N1119">
        <v>191900</v>
      </c>
      <c r="O1119" t="s">
        <v>38</v>
      </c>
      <c r="P1119" t="s">
        <v>37</v>
      </c>
      <c r="Q1119">
        <v>17</v>
      </c>
      <c r="R1119">
        <v>8</v>
      </c>
      <c r="S1119">
        <v>1</v>
      </c>
      <c r="T1119" t="s">
        <v>71</v>
      </c>
      <c r="U1119">
        <v>2</v>
      </c>
      <c r="V1119">
        <v>4</v>
      </c>
      <c r="W1119">
        <v>0</v>
      </c>
      <c r="X1119">
        <v>3</v>
      </c>
      <c r="Y1119" t="s">
        <v>36</v>
      </c>
      <c r="Z1119" t="s">
        <v>38</v>
      </c>
      <c r="AA1119" t="s">
        <v>38</v>
      </c>
      <c r="AB1119">
        <v>3</v>
      </c>
      <c r="AC1119">
        <v>3</v>
      </c>
      <c r="AD1119">
        <f>COUNTIF(Attrition_data[[#All],[Attrition]], "Yes") / COUNTA(Attrition_data[[#All],[Attrition]])</f>
        <v>0.16118793924280209</v>
      </c>
    </row>
    <row r="1120" spans="1:30" x14ac:dyDescent="0.3">
      <c r="A1120">
        <v>1119</v>
      </c>
      <c r="B1120">
        <v>38</v>
      </c>
      <c r="C1120" t="s">
        <v>29</v>
      </c>
      <c r="D1120" t="s">
        <v>30</v>
      </c>
      <c r="E1120" t="s">
        <v>43</v>
      </c>
      <c r="F1120">
        <v>3</v>
      </c>
      <c r="G1120">
        <v>4</v>
      </c>
      <c r="H1120" t="s">
        <v>32</v>
      </c>
      <c r="I1120">
        <v>1</v>
      </c>
      <c r="J1120" t="s">
        <v>33</v>
      </c>
      <c r="K1120">
        <v>1</v>
      </c>
      <c r="L1120" t="s">
        <v>69</v>
      </c>
      <c r="M1120" t="s">
        <v>61</v>
      </c>
      <c r="N1120">
        <v>44900</v>
      </c>
      <c r="O1120" t="s">
        <v>40</v>
      </c>
      <c r="P1120" t="s">
        <v>37</v>
      </c>
      <c r="Q1120">
        <v>21</v>
      </c>
      <c r="R1120">
        <v>8</v>
      </c>
      <c r="S1120">
        <v>1</v>
      </c>
      <c r="T1120" t="s">
        <v>59</v>
      </c>
      <c r="U1120">
        <v>1</v>
      </c>
      <c r="V1120">
        <v>5</v>
      </c>
      <c r="W1120">
        <v>0</v>
      </c>
      <c r="X1120">
        <v>3</v>
      </c>
      <c r="Y1120" t="s">
        <v>40</v>
      </c>
      <c r="Z1120" t="s">
        <v>39</v>
      </c>
      <c r="AA1120" t="s">
        <v>39</v>
      </c>
      <c r="AB1120">
        <v>3</v>
      </c>
      <c r="AC1120">
        <v>4</v>
      </c>
      <c r="AD1120">
        <f>COUNTIF(Attrition_data[[#All],[Attrition]], "Yes") / COUNTA(Attrition_data[[#All],[Attrition]])</f>
        <v>0.16118793924280209</v>
      </c>
    </row>
    <row r="1121" spans="1:30" x14ac:dyDescent="0.3">
      <c r="A1121">
        <v>1120</v>
      </c>
      <c r="B1121">
        <v>49</v>
      </c>
      <c r="C1121" t="s">
        <v>29</v>
      </c>
      <c r="D1121" t="s">
        <v>42</v>
      </c>
      <c r="E1121" t="s">
        <v>31</v>
      </c>
      <c r="F1121">
        <v>11</v>
      </c>
      <c r="G1121">
        <v>4</v>
      </c>
      <c r="H1121" t="s">
        <v>32</v>
      </c>
      <c r="I1121">
        <v>1</v>
      </c>
      <c r="J1121" t="s">
        <v>49</v>
      </c>
      <c r="K1121">
        <v>2</v>
      </c>
      <c r="L1121" t="s">
        <v>44</v>
      </c>
      <c r="M1121" t="s">
        <v>35</v>
      </c>
      <c r="N1121">
        <v>35060</v>
      </c>
      <c r="O1121" t="s">
        <v>38</v>
      </c>
      <c r="P1121" t="s">
        <v>37</v>
      </c>
      <c r="Q1121">
        <v>11</v>
      </c>
      <c r="R1121">
        <v>8</v>
      </c>
      <c r="S1121">
        <v>1</v>
      </c>
      <c r="T1121" t="s">
        <v>58</v>
      </c>
      <c r="U1121">
        <v>4</v>
      </c>
      <c r="V1121">
        <v>5</v>
      </c>
      <c r="W1121">
        <v>4</v>
      </c>
      <c r="X1121">
        <v>3</v>
      </c>
      <c r="Y1121" t="s">
        <v>40</v>
      </c>
      <c r="Z1121" t="s">
        <v>39</v>
      </c>
      <c r="AA1121" t="s">
        <v>38</v>
      </c>
      <c r="AB1121">
        <v>2</v>
      </c>
      <c r="AC1121">
        <v>3</v>
      </c>
      <c r="AD1121">
        <f>COUNTIF(Attrition_data[[#All],[Attrition]], "Yes") / COUNTA(Attrition_data[[#All],[Attrition]])</f>
        <v>0.16118793924280209</v>
      </c>
    </row>
    <row r="1122" spans="1:30" x14ac:dyDescent="0.3">
      <c r="A1122">
        <v>1121</v>
      </c>
      <c r="B1122">
        <v>42</v>
      </c>
      <c r="C1122" t="s">
        <v>29</v>
      </c>
      <c r="D1122" t="s">
        <v>30</v>
      </c>
      <c r="E1122" t="s">
        <v>31</v>
      </c>
      <c r="F1122">
        <v>1</v>
      </c>
      <c r="G1122">
        <v>3</v>
      </c>
      <c r="H1122" t="s">
        <v>32</v>
      </c>
      <c r="I1122">
        <v>1</v>
      </c>
      <c r="J1122" t="s">
        <v>33</v>
      </c>
      <c r="K1122">
        <v>1</v>
      </c>
      <c r="L1122" t="s">
        <v>50</v>
      </c>
      <c r="M1122" t="s">
        <v>61</v>
      </c>
      <c r="N1122">
        <v>23720</v>
      </c>
      <c r="O1122" t="s">
        <v>38</v>
      </c>
      <c r="P1122" t="s">
        <v>37</v>
      </c>
      <c r="Q1122">
        <v>12</v>
      </c>
      <c r="R1122">
        <v>8</v>
      </c>
      <c r="S1122">
        <v>1</v>
      </c>
      <c r="T1122" t="s">
        <v>83</v>
      </c>
      <c r="U1122">
        <v>3</v>
      </c>
      <c r="V1122">
        <v>0</v>
      </c>
      <c r="W1122">
        <v>0</v>
      </c>
      <c r="X1122">
        <v>0</v>
      </c>
      <c r="Y1122" t="s">
        <v>40</v>
      </c>
      <c r="Z1122" t="s">
        <v>39</v>
      </c>
      <c r="AA1122" t="s">
        <v>38</v>
      </c>
      <c r="AB1122">
        <v>3</v>
      </c>
      <c r="AC1122">
        <v>3</v>
      </c>
      <c r="AD1122">
        <f>COUNTIF(Attrition_data[[#All],[Attrition]], "Yes") / COUNTA(Attrition_data[[#All],[Attrition]])</f>
        <v>0.16118793924280209</v>
      </c>
    </row>
    <row r="1123" spans="1:30" x14ac:dyDescent="0.3">
      <c r="A1123">
        <v>1122</v>
      </c>
      <c r="B1123">
        <v>27</v>
      </c>
      <c r="C1123" t="s">
        <v>41</v>
      </c>
      <c r="D1123" t="s">
        <v>42</v>
      </c>
      <c r="E1123" t="s">
        <v>31</v>
      </c>
      <c r="F1123">
        <v>8</v>
      </c>
      <c r="G1123">
        <v>1</v>
      </c>
      <c r="H1123" t="s">
        <v>32</v>
      </c>
      <c r="I1123">
        <v>1</v>
      </c>
      <c r="J1123" t="s">
        <v>49</v>
      </c>
      <c r="K1123">
        <v>4</v>
      </c>
      <c r="L1123" t="s">
        <v>60</v>
      </c>
      <c r="M1123" t="s">
        <v>35</v>
      </c>
      <c r="N1123">
        <v>102310</v>
      </c>
      <c r="O1123" t="s">
        <v>36</v>
      </c>
      <c r="P1123" t="s">
        <v>37</v>
      </c>
      <c r="Q1123">
        <v>13</v>
      </c>
      <c r="R1123">
        <v>8</v>
      </c>
      <c r="S1123">
        <v>1</v>
      </c>
      <c r="T1123" t="s">
        <v>36</v>
      </c>
      <c r="U1123">
        <v>2</v>
      </c>
      <c r="V1123">
        <v>1</v>
      </c>
      <c r="W1123">
        <v>0</v>
      </c>
      <c r="X1123">
        <v>0</v>
      </c>
      <c r="Y1123" t="s">
        <v>36</v>
      </c>
      <c r="Z1123" t="s">
        <v>40</v>
      </c>
      <c r="AA1123" t="s">
        <v>38</v>
      </c>
      <c r="AB1123">
        <v>3</v>
      </c>
      <c r="AC1123">
        <v>3</v>
      </c>
      <c r="AD1123">
        <f>COUNTIF(Attrition_data[[#All],[Attrition]], "Yes") / COUNTA(Attrition_data[[#All],[Attrition]])</f>
        <v>0.16118793924280209</v>
      </c>
    </row>
    <row r="1124" spans="1:30" x14ac:dyDescent="0.3">
      <c r="A1124">
        <v>1123</v>
      </c>
      <c r="B1124">
        <v>35</v>
      </c>
      <c r="C1124" t="s">
        <v>29</v>
      </c>
      <c r="D1124" t="s">
        <v>30</v>
      </c>
      <c r="E1124" t="s">
        <v>43</v>
      </c>
      <c r="F1124">
        <v>25</v>
      </c>
      <c r="G1124">
        <v>1</v>
      </c>
      <c r="H1124" t="s">
        <v>55</v>
      </c>
      <c r="I1124">
        <v>1</v>
      </c>
      <c r="J1124" t="s">
        <v>49</v>
      </c>
      <c r="K1124">
        <v>1</v>
      </c>
      <c r="L1124" t="s">
        <v>50</v>
      </c>
      <c r="M1124" t="s">
        <v>35</v>
      </c>
      <c r="N1124">
        <v>54100</v>
      </c>
      <c r="O1124" t="s">
        <v>46</v>
      </c>
      <c r="P1124" t="s">
        <v>37</v>
      </c>
      <c r="Q1124">
        <v>18</v>
      </c>
      <c r="R1124">
        <v>8</v>
      </c>
      <c r="S1124">
        <v>0</v>
      </c>
      <c r="T1124" t="s">
        <v>47</v>
      </c>
      <c r="U1124">
        <v>4</v>
      </c>
      <c r="V1124">
        <v>5</v>
      </c>
      <c r="W1124">
        <v>0</v>
      </c>
      <c r="X1124">
        <v>4</v>
      </c>
      <c r="Y1124" t="s">
        <v>40</v>
      </c>
      <c r="Z1124" t="s">
        <v>36</v>
      </c>
      <c r="AA1124" t="s">
        <v>36</v>
      </c>
      <c r="AB1124">
        <v>3</v>
      </c>
      <c r="AC1124">
        <v>3</v>
      </c>
      <c r="AD1124">
        <f>COUNTIF(Attrition_data[[#All],[Attrition]], "Yes") / COUNTA(Attrition_data[[#All],[Attrition]])</f>
        <v>0.16118793924280209</v>
      </c>
    </row>
    <row r="1125" spans="1:30" x14ac:dyDescent="0.3">
      <c r="A1125">
        <v>1124</v>
      </c>
      <c r="B1125">
        <v>28</v>
      </c>
      <c r="C1125" t="s">
        <v>29</v>
      </c>
      <c r="D1125" t="s">
        <v>52</v>
      </c>
      <c r="E1125" t="s">
        <v>43</v>
      </c>
      <c r="F1125">
        <v>21</v>
      </c>
      <c r="G1125">
        <v>1</v>
      </c>
      <c r="H1125" t="s">
        <v>55</v>
      </c>
      <c r="I1125">
        <v>1</v>
      </c>
      <c r="J1125" t="s">
        <v>49</v>
      </c>
      <c r="K1125">
        <v>3</v>
      </c>
      <c r="L1125" t="s">
        <v>44</v>
      </c>
      <c r="M1125" t="s">
        <v>45</v>
      </c>
      <c r="N1125">
        <v>79780</v>
      </c>
      <c r="O1125" t="s">
        <v>36</v>
      </c>
      <c r="P1125" t="s">
        <v>37</v>
      </c>
      <c r="Q1125">
        <v>16</v>
      </c>
      <c r="R1125">
        <v>8</v>
      </c>
      <c r="S1125">
        <v>2</v>
      </c>
      <c r="T1125" t="s">
        <v>51</v>
      </c>
      <c r="U1125">
        <v>2</v>
      </c>
      <c r="V1125">
        <v>5</v>
      </c>
      <c r="W1125">
        <v>1</v>
      </c>
      <c r="X1125">
        <v>4</v>
      </c>
      <c r="Y1125" t="s">
        <v>38</v>
      </c>
      <c r="Z1125" t="s">
        <v>38</v>
      </c>
      <c r="AA1125" t="s">
        <v>40</v>
      </c>
      <c r="AB1125">
        <v>3</v>
      </c>
      <c r="AC1125">
        <v>3</v>
      </c>
      <c r="AD1125">
        <f>COUNTIF(Attrition_data[[#All],[Attrition]], "Yes") / COUNTA(Attrition_data[[#All],[Attrition]])</f>
        <v>0.16118793924280209</v>
      </c>
    </row>
    <row r="1126" spans="1:30" x14ac:dyDescent="0.3">
      <c r="A1126">
        <v>1125</v>
      </c>
      <c r="B1126">
        <v>31</v>
      </c>
      <c r="C1126" t="s">
        <v>29</v>
      </c>
      <c r="D1126" t="s">
        <v>52</v>
      </c>
      <c r="E1126" t="s">
        <v>31</v>
      </c>
      <c r="F1126">
        <v>23</v>
      </c>
      <c r="G1126">
        <v>1</v>
      </c>
      <c r="H1126" t="s">
        <v>55</v>
      </c>
      <c r="I1126">
        <v>1</v>
      </c>
      <c r="J1126" t="s">
        <v>49</v>
      </c>
      <c r="K1126">
        <v>1</v>
      </c>
      <c r="L1126" t="s">
        <v>50</v>
      </c>
      <c r="M1126" t="s">
        <v>61</v>
      </c>
      <c r="N1126">
        <v>38670</v>
      </c>
      <c r="O1126" t="s">
        <v>36</v>
      </c>
      <c r="P1126" t="s">
        <v>37</v>
      </c>
      <c r="Q1126">
        <v>11</v>
      </c>
      <c r="R1126">
        <v>8</v>
      </c>
      <c r="S1126">
        <v>1</v>
      </c>
      <c r="T1126" t="s">
        <v>39</v>
      </c>
      <c r="U1126">
        <v>4</v>
      </c>
      <c r="V1126">
        <v>4</v>
      </c>
      <c r="W1126">
        <v>2</v>
      </c>
      <c r="X1126">
        <v>3</v>
      </c>
      <c r="Y1126" t="s">
        <v>38</v>
      </c>
      <c r="Z1126" t="s">
        <v>36</v>
      </c>
      <c r="AA1126" t="s">
        <v>39</v>
      </c>
      <c r="AB1126">
        <v>4</v>
      </c>
      <c r="AC1126">
        <v>3</v>
      </c>
      <c r="AD1126">
        <f>COUNTIF(Attrition_data[[#All],[Attrition]], "Yes") / COUNTA(Attrition_data[[#All],[Attrition]])</f>
        <v>0.16118793924280209</v>
      </c>
    </row>
    <row r="1127" spans="1:30" x14ac:dyDescent="0.3">
      <c r="A1127">
        <v>1126</v>
      </c>
      <c r="B1127">
        <v>36</v>
      </c>
      <c r="C1127" t="s">
        <v>29</v>
      </c>
      <c r="D1127" t="s">
        <v>52</v>
      </c>
      <c r="E1127" t="s">
        <v>43</v>
      </c>
      <c r="F1127">
        <v>1</v>
      </c>
      <c r="G1127">
        <v>3</v>
      </c>
      <c r="H1127" t="s">
        <v>32</v>
      </c>
      <c r="I1127">
        <v>1</v>
      </c>
      <c r="J1127" t="s">
        <v>49</v>
      </c>
      <c r="K1127">
        <v>2</v>
      </c>
      <c r="L1127" t="s">
        <v>44</v>
      </c>
      <c r="M1127" t="s">
        <v>35</v>
      </c>
      <c r="N1127">
        <v>28380</v>
      </c>
      <c r="O1127" t="s">
        <v>36</v>
      </c>
      <c r="P1127" t="s">
        <v>37</v>
      </c>
      <c r="Q1127">
        <v>19</v>
      </c>
      <c r="R1127">
        <v>8</v>
      </c>
      <c r="S1127">
        <v>2</v>
      </c>
      <c r="T1127" t="s">
        <v>51</v>
      </c>
      <c r="U1127">
        <v>5</v>
      </c>
      <c r="V1127">
        <v>5</v>
      </c>
      <c r="W1127">
        <v>0</v>
      </c>
      <c r="X1127">
        <v>2</v>
      </c>
      <c r="Y1127" t="s">
        <v>36</v>
      </c>
      <c r="Z1127" t="s">
        <v>40</v>
      </c>
      <c r="AA1127" t="s">
        <v>38</v>
      </c>
      <c r="AB1127">
        <v>1</v>
      </c>
      <c r="AC1127">
        <v>3</v>
      </c>
      <c r="AD1127">
        <f>COUNTIF(Attrition_data[[#All],[Attrition]], "Yes") / COUNTA(Attrition_data[[#All],[Attrition]])</f>
        <v>0.16118793924280209</v>
      </c>
    </row>
    <row r="1128" spans="1:30" x14ac:dyDescent="0.3">
      <c r="A1128">
        <v>1127</v>
      </c>
      <c r="B1128">
        <v>34</v>
      </c>
      <c r="C1128" t="s">
        <v>29</v>
      </c>
      <c r="D1128" t="s">
        <v>30</v>
      </c>
      <c r="E1128" t="s">
        <v>31</v>
      </c>
      <c r="F1128">
        <v>2</v>
      </c>
      <c r="G1128">
        <v>3</v>
      </c>
      <c r="H1128" t="s">
        <v>73</v>
      </c>
      <c r="I1128">
        <v>1</v>
      </c>
      <c r="J1128" t="s">
        <v>49</v>
      </c>
      <c r="K1128">
        <v>4</v>
      </c>
      <c r="L1128" t="s">
        <v>34</v>
      </c>
      <c r="M1128" t="s">
        <v>45</v>
      </c>
      <c r="N1128">
        <v>46950</v>
      </c>
      <c r="O1128" t="s">
        <v>36</v>
      </c>
      <c r="P1128" t="s">
        <v>37</v>
      </c>
      <c r="Q1128">
        <v>16</v>
      </c>
      <c r="R1128">
        <v>8</v>
      </c>
      <c r="S1128">
        <v>1</v>
      </c>
      <c r="T1128" t="s">
        <v>83</v>
      </c>
      <c r="U1128">
        <v>2</v>
      </c>
      <c r="V1128">
        <v>14</v>
      </c>
      <c r="W1128">
        <v>2</v>
      </c>
      <c r="X1128">
        <v>1</v>
      </c>
      <c r="Y1128" t="s">
        <v>36</v>
      </c>
      <c r="Z1128" t="s">
        <v>39</v>
      </c>
      <c r="AA1128" t="s">
        <v>40</v>
      </c>
      <c r="AB1128">
        <v>3</v>
      </c>
      <c r="AC1128">
        <v>3</v>
      </c>
      <c r="AD1128">
        <f>COUNTIF(Attrition_data[[#All],[Attrition]], "Yes") / COUNTA(Attrition_data[[#All],[Attrition]])</f>
        <v>0.16118793924280209</v>
      </c>
    </row>
    <row r="1129" spans="1:30" x14ac:dyDescent="0.3">
      <c r="A1129">
        <v>1128</v>
      </c>
      <c r="B1129">
        <v>34</v>
      </c>
      <c r="C1129" t="s">
        <v>29</v>
      </c>
      <c r="D1129" t="s">
        <v>30</v>
      </c>
      <c r="E1129" t="s">
        <v>43</v>
      </c>
      <c r="F1129">
        <v>19</v>
      </c>
      <c r="G1129">
        <v>3</v>
      </c>
      <c r="H1129" t="s">
        <v>77</v>
      </c>
      <c r="I1129">
        <v>1</v>
      </c>
      <c r="J1129" t="s">
        <v>33</v>
      </c>
      <c r="K1129">
        <v>1</v>
      </c>
      <c r="L1129" t="s">
        <v>57</v>
      </c>
      <c r="M1129" t="s">
        <v>61</v>
      </c>
      <c r="N1129">
        <v>33390</v>
      </c>
      <c r="O1129" t="s">
        <v>36</v>
      </c>
      <c r="P1129" t="s">
        <v>37</v>
      </c>
      <c r="Q1129">
        <v>16</v>
      </c>
      <c r="R1129">
        <v>8</v>
      </c>
      <c r="S1129">
        <v>0</v>
      </c>
      <c r="T1129" t="s">
        <v>56</v>
      </c>
      <c r="U1129">
        <v>2</v>
      </c>
      <c r="V1129">
        <v>8</v>
      </c>
      <c r="W1129">
        <v>1</v>
      </c>
      <c r="X1129">
        <v>1</v>
      </c>
      <c r="Y1129" t="s">
        <v>39</v>
      </c>
      <c r="Z1129" t="s">
        <v>38</v>
      </c>
      <c r="AA1129" t="s">
        <v>40</v>
      </c>
      <c r="AB1129">
        <v>2</v>
      </c>
      <c r="AC1129">
        <v>3</v>
      </c>
      <c r="AD1129">
        <f>COUNTIF(Attrition_data[[#All],[Attrition]], "Yes") / COUNTA(Attrition_data[[#All],[Attrition]])</f>
        <v>0.16118793924280209</v>
      </c>
    </row>
    <row r="1130" spans="1:30" x14ac:dyDescent="0.3">
      <c r="A1130">
        <v>1129</v>
      </c>
      <c r="B1130">
        <v>26</v>
      </c>
      <c r="C1130" t="s">
        <v>29</v>
      </c>
      <c r="D1130" t="s">
        <v>30</v>
      </c>
      <c r="E1130" t="s">
        <v>43</v>
      </c>
      <c r="F1130">
        <v>2</v>
      </c>
      <c r="G1130">
        <v>2</v>
      </c>
      <c r="H1130" t="s">
        <v>32</v>
      </c>
      <c r="I1130">
        <v>1</v>
      </c>
      <c r="J1130" t="s">
        <v>49</v>
      </c>
      <c r="K1130">
        <v>2</v>
      </c>
      <c r="L1130" t="s">
        <v>44</v>
      </c>
      <c r="M1130" t="s">
        <v>45</v>
      </c>
      <c r="N1130">
        <v>20800</v>
      </c>
      <c r="O1130" t="s">
        <v>46</v>
      </c>
      <c r="P1130" t="s">
        <v>37</v>
      </c>
      <c r="Q1130">
        <v>13</v>
      </c>
      <c r="R1130">
        <v>8</v>
      </c>
      <c r="S1130">
        <v>0</v>
      </c>
      <c r="T1130" t="s">
        <v>71</v>
      </c>
      <c r="U1130">
        <v>6</v>
      </c>
      <c r="V1130">
        <v>7</v>
      </c>
      <c r="W1130">
        <v>7</v>
      </c>
      <c r="X1130">
        <v>6</v>
      </c>
      <c r="Y1130" t="s">
        <v>38</v>
      </c>
      <c r="Z1130" t="s">
        <v>36</v>
      </c>
      <c r="AA1130" t="s">
        <v>40</v>
      </c>
      <c r="AB1130">
        <v>4</v>
      </c>
      <c r="AC1130">
        <v>3</v>
      </c>
      <c r="AD1130">
        <f>COUNTIF(Attrition_data[[#All],[Attrition]], "Yes") / COUNTA(Attrition_data[[#All],[Attrition]])</f>
        <v>0.16118793924280209</v>
      </c>
    </row>
    <row r="1131" spans="1:30" x14ac:dyDescent="0.3">
      <c r="A1131">
        <v>1130</v>
      </c>
      <c r="B1131">
        <v>29</v>
      </c>
      <c r="C1131" t="s">
        <v>29</v>
      </c>
      <c r="D1131" t="s">
        <v>30</v>
      </c>
      <c r="E1131" t="s">
        <v>43</v>
      </c>
      <c r="F1131">
        <v>2</v>
      </c>
      <c r="G1131">
        <v>4</v>
      </c>
      <c r="H1131" t="s">
        <v>48</v>
      </c>
      <c r="I1131">
        <v>1</v>
      </c>
      <c r="J1131" t="s">
        <v>49</v>
      </c>
      <c r="K1131">
        <v>2</v>
      </c>
      <c r="L1131" t="s">
        <v>60</v>
      </c>
      <c r="M1131" t="s">
        <v>35</v>
      </c>
      <c r="N1131">
        <v>20960</v>
      </c>
      <c r="O1131" t="s">
        <v>46</v>
      </c>
      <c r="P1131" t="s">
        <v>37</v>
      </c>
      <c r="Q1131">
        <v>22</v>
      </c>
      <c r="R1131">
        <v>8</v>
      </c>
      <c r="S1131">
        <v>0</v>
      </c>
      <c r="T1131" t="s">
        <v>47</v>
      </c>
      <c r="U1131">
        <v>2</v>
      </c>
      <c r="V1131">
        <v>5</v>
      </c>
      <c r="W1131">
        <v>0</v>
      </c>
      <c r="X1131">
        <v>2</v>
      </c>
      <c r="Y1131" t="s">
        <v>36</v>
      </c>
      <c r="Z1131" t="s">
        <v>36</v>
      </c>
      <c r="AA1131" t="s">
        <v>40</v>
      </c>
      <c r="AB1131">
        <v>4</v>
      </c>
      <c r="AC1131">
        <v>4</v>
      </c>
      <c r="AD1131">
        <f>COUNTIF(Attrition_data[[#All],[Attrition]], "Yes") / COUNTA(Attrition_data[[#All],[Attrition]])</f>
        <v>0.16118793924280209</v>
      </c>
    </row>
    <row r="1132" spans="1:30" x14ac:dyDescent="0.3">
      <c r="A1132">
        <v>1131</v>
      </c>
      <c r="B1132">
        <v>32</v>
      </c>
      <c r="C1132" t="s">
        <v>29</v>
      </c>
      <c r="D1132" t="s">
        <v>52</v>
      </c>
      <c r="E1132" t="s">
        <v>43</v>
      </c>
      <c r="F1132">
        <v>3</v>
      </c>
      <c r="G1132">
        <v>1</v>
      </c>
      <c r="H1132" t="s">
        <v>32</v>
      </c>
      <c r="I1132">
        <v>1</v>
      </c>
      <c r="J1132" t="s">
        <v>49</v>
      </c>
      <c r="K1132">
        <v>3</v>
      </c>
      <c r="L1132" t="s">
        <v>70</v>
      </c>
      <c r="M1132" t="s">
        <v>61</v>
      </c>
      <c r="N1132">
        <v>62090</v>
      </c>
      <c r="O1132" t="s">
        <v>51</v>
      </c>
      <c r="P1132" t="s">
        <v>37</v>
      </c>
      <c r="Q1132">
        <v>17</v>
      </c>
      <c r="R1132">
        <v>8</v>
      </c>
      <c r="S1132">
        <v>1</v>
      </c>
      <c r="T1132" t="s">
        <v>56</v>
      </c>
      <c r="U1132">
        <v>5</v>
      </c>
      <c r="V1132">
        <v>5</v>
      </c>
      <c r="W1132">
        <v>1</v>
      </c>
      <c r="X1132">
        <v>2</v>
      </c>
      <c r="Y1132" t="s">
        <v>38</v>
      </c>
      <c r="Z1132" t="s">
        <v>39</v>
      </c>
      <c r="AA1132" t="s">
        <v>38</v>
      </c>
      <c r="AB1132">
        <v>4</v>
      </c>
      <c r="AC1132">
        <v>3</v>
      </c>
      <c r="AD1132">
        <f>COUNTIF(Attrition_data[[#All],[Attrition]], "Yes") / COUNTA(Attrition_data[[#All],[Attrition]])</f>
        <v>0.16118793924280209</v>
      </c>
    </row>
    <row r="1133" spans="1:30" x14ac:dyDescent="0.3">
      <c r="A1133">
        <v>1132</v>
      </c>
      <c r="B1133">
        <v>31</v>
      </c>
      <c r="C1133" t="s">
        <v>29</v>
      </c>
      <c r="D1133" t="s">
        <v>42</v>
      </c>
      <c r="E1133" t="s">
        <v>43</v>
      </c>
      <c r="F1133">
        <v>25</v>
      </c>
      <c r="G1133">
        <v>5</v>
      </c>
      <c r="H1133" t="s">
        <v>77</v>
      </c>
      <c r="I1133">
        <v>1</v>
      </c>
      <c r="J1133" t="s">
        <v>33</v>
      </c>
      <c r="K1133">
        <v>2</v>
      </c>
      <c r="L1133" t="s">
        <v>53</v>
      </c>
      <c r="M1133" t="s">
        <v>35</v>
      </c>
      <c r="N1133">
        <v>180610</v>
      </c>
      <c r="O1133" t="s">
        <v>36</v>
      </c>
      <c r="P1133" t="s">
        <v>37</v>
      </c>
      <c r="Q1133">
        <v>14</v>
      </c>
      <c r="R1133">
        <v>8</v>
      </c>
      <c r="S1133">
        <v>1</v>
      </c>
      <c r="T1133" t="s">
        <v>59</v>
      </c>
      <c r="U1133">
        <v>2</v>
      </c>
      <c r="V1133">
        <v>10</v>
      </c>
      <c r="W1133">
        <v>8</v>
      </c>
      <c r="X1133">
        <v>7</v>
      </c>
      <c r="Y1133" t="s">
        <v>39</v>
      </c>
      <c r="Z1133" t="s">
        <v>36</v>
      </c>
      <c r="AA1133" t="s">
        <v>38</v>
      </c>
      <c r="AB1133">
        <v>3</v>
      </c>
      <c r="AC1133">
        <v>3</v>
      </c>
      <c r="AD1133">
        <f>COUNTIF(Attrition_data[[#All],[Attrition]], "Yes") / COUNTA(Attrition_data[[#All],[Attrition]])</f>
        <v>0.16118793924280209</v>
      </c>
    </row>
    <row r="1134" spans="1:30" x14ac:dyDescent="0.3">
      <c r="A1134">
        <v>1133</v>
      </c>
      <c r="B1134">
        <v>28</v>
      </c>
      <c r="C1134" t="s">
        <v>41</v>
      </c>
      <c r="D1134" t="s">
        <v>30</v>
      </c>
      <c r="E1134" t="s">
        <v>31</v>
      </c>
      <c r="F1134">
        <v>7</v>
      </c>
      <c r="G1134">
        <v>5</v>
      </c>
      <c r="H1134" t="s">
        <v>32</v>
      </c>
      <c r="I1134">
        <v>1</v>
      </c>
      <c r="J1134" t="s">
        <v>33</v>
      </c>
      <c r="K1134">
        <v>2</v>
      </c>
      <c r="L1134" t="s">
        <v>69</v>
      </c>
      <c r="M1134" t="s">
        <v>61</v>
      </c>
      <c r="N1134">
        <v>171230</v>
      </c>
      <c r="O1134" t="s">
        <v>51</v>
      </c>
      <c r="P1134" t="s">
        <v>37</v>
      </c>
      <c r="Q1134">
        <v>15</v>
      </c>
      <c r="R1134">
        <v>8</v>
      </c>
      <c r="S1134">
        <v>1</v>
      </c>
      <c r="T1134" t="s">
        <v>47</v>
      </c>
      <c r="U1134">
        <v>2</v>
      </c>
      <c r="V1134">
        <v>4</v>
      </c>
      <c r="W1134">
        <v>0</v>
      </c>
      <c r="X1134">
        <v>3</v>
      </c>
      <c r="Y1134" t="s">
        <v>38</v>
      </c>
      <c r="Z1134" t="s">
        <v>39</v>
      </c>
      <c r="AA1134" t="s">
        <v>40</v>
      </c>
      <c r="AB1134">
        <v>2</v>
      </c>
      <c r="AC1134">
        <v>3</v>
      </c>
      <c r="AD1134">
        <f>COUNTIF(Attrition_data[[#All],[Attrition]], "Yes") / COUNTA(Attrition_data[[#All],[Attrition]])</f>
        <v>0.16118793924280209</v>
      </c>
    </row>
    <row r="1135" spans="1:30" x14ac:dyDescent="0.3">
      <c r="A1135">
        <v>1134</v>
      </c>
      <c r="B1135">
        <v>38</v>
      </c>
      <c r="C1135" t="s">
        <v>29</v>
      </c>
      <c r="D1135" t="s">
        <v>30</v>
      </c>
      <c r="E1135" t="s">
        <v>43</v>
      </c>
      <c r="F1135">
        <v>9</v>
      </c>
      <c r="G1135">
        <v>2</v>
      </c>
      <c r="H1135" t="s">
        <v>77</v>
      </c>
      <c r="I1135">
        <v>1</v>
      </c>
      <c r="J1135" t="s">
        <v>49</v>
      </c>
      <c r="K1135">
        <v>3</v>
      </c>
      <c r="L1135" t="s">
        <v>69</v>
      </c>
      <c r="M1135" t="s">
        <v>45</v>
      </c>
      <c r="N1135">
        <v>23720</v>
      </c>
      <c r="O1135" t="s">
        <v>39</v>
      </c>
      <c r="P1135" t="s">
        <v>37</v>
      </c>
      <c r="Q1135">
        <v>12</v>
      </c>
      <c r="R1135">
        <v>8</v>
      </c>
      <c r="S1135">
        <v>0</v>
      </c>
      <c r="T1135" t="s">
        <v>82</v>
      </c>
      <c r="U1135">
        <v>3</v>
      </c>
      <c r="V1135">
        <v>1</v>
      </c>
      <c r="W1135">
        <v>0</v>
      </c>
      <c r="X1135">
        <v>0</v>
      </c>
      <c r="Y1135" t="s">
        <v>36</v>
      </c>
      <c r="Z1135" t="s">
        <v>36</v>
      </c>
      <c r="AA1135" t="s">
        <v>40</v>
      </c>
      <c r="AB1135">
        <v>2</v>
      </c>
      <c r="AC1135">
        <v>3</v>
      </c>
      <c r="AD1135">
        <f>COUNTIF(Attrition_data[[#All],[Attrition]], "Yes") / COUNTA(Attrition_data[[#All],[Attrition]])</f>
        <v>0.16118793924280209</v>
      </c>
    </row>
    <row r="1136" spans="1:30" x14ac:dyDescent="0.3">
      <c r="A1136">
        <v>1135</v>
      </c>
      <c r="B1136">
        <v>35</v>
      </c>
      <c r="C1136" t="s">
        <v>29</v>
      </c>
      <c r="D1136" t="s">
        <v>30</v>
      </c>
      <c r="E1136" t="s">
        <v>43</v>
      </c>
      <c r="F1136">
        <v>5</v>
      </c>
      <c r="G1136">
        <v>3</v>
      </c>
      <c r="H1136" t="s">
        <v>32</v>
      </c>
      <c r="I1136">
        <v>1</v>
      </c>
      <c r="J1136" t="s">
        <v>49</v>
      </c>
      <c r="K1136">
        <v>2</v>
      </c>
      <c r="L1136" t="s">
        <v>69</v>
      </c>
      <c r="M1136" t="s">
        <v>35</v>
      </c>
      <c r="N1136">
        <v>48830</v>
      </c>
      <c r="O1136" t="s">
        <v>36</v>
      </c>
      <c r="P1136" t="s">
        <v>37</v>
      </c>
      <c r="Q1136">
        <v>18</v>
      </c>
      <c r="R1136">
        <v>8</v>
      </c>
      <c r="S1136">
        <v>1</v>
      </c>
      <c r="T1136" t="s">
        <v>59</v>
      </c>
      <c r="U1136">
        <v>1</v>
      </c>
      <c r="V1136">
        <v>10</v>
      </c>
      <c r="W1136">
        <v>0</v>
      </c>
      <c r="X1136">
        <v>9</v>
      </c>
      <c r="Y1136" t="s">
        <v>38</v>
      </c>
      <c r="Z1136" t="s">
        <v>39</v>
      </c>
      <c r="AA1136" t="s">
        <v>38</v>
      </c>
      <c r="AB1136">
        <v>1</v>
      </c>
      <c r="AC1136">
        <v>3</v>
      </c>
      <c r="AD1136">
        <f>COUNTIF(Attrition_data[[#All],[Attrition]], "Yes") / COUNTA(Attrition_data[[#All],[Attrition]])</f>
        <v>0.16118793924280209</v>
      </c>
    </row>
    <row r="1137" spans="1:30" x14ac:dyDescent="0.3">
      <c r="A1137">
        <v>1136</v>
      </c>
      <c r="B1137">
        <v>27</v>
      </c>
      <c r="C1137" t="s">
        <v>29</v>
      </c>
      <c r="D1137" t="s">
        <v>30</v>
      </c>
      <c r="E1137" t="s">
        <v>31</v>
      </c>
      <c r="F1137">
        <v>2</v>
      </c>
      <c r="G1137">
        <v>3</v>
      </c>
      <c r="H1137" t="s">
        <v>32</v>
      </c>
      <c r="I1137">
        <v>1</v>
      </c>
      <c r="J1137" t="s">
        <v>33</v>
      </c>
      <c r="K1137">
        <v>1</v>
      </c>
      <c r="L1137" t="s">
        <v>70</v>
      </c>
      <c r="M1137" t="s">
        <v>45</v>
      </c>
      <c r="N1137">
        <v>39040</v>
      </c>
      <c r="O1137" t="s">
        <v>36</v>
      </c>
      <c r="P1137" t="s">
        <v>37</v>
      </c>
      <c r="Q1137">
        <v>15</v>
      </c>
      <c r="R1137">
        <v>8</v>
      </c>
      <c r="S1137">
        <v>0</v>
      </c>
      <c r="T1137" t="s">
        <v>67</v>
      </c>
      <c r="U1137">
        <v>2</v>
      </c>
      <c r="V1137">
        <v>7</v>
      </c>
      <c r="W1137">
        <v>0</v>
      </c>
      <c r="X1137">
        <v>7</v>
      </c>
      <c r="Y1137" t="s">
        <v>39</v>
      </c>
      <c r="Z1137" t="s">
        <v>39</v>
      </c>
      <c r="AA1137" t="s">
        <v>38</v>
      </c>
      <c r="AB1137">
        <v>3</v>
      </c>
      <c r="AC1137">
        <v>3</v>
      </c>
      <c r="AD1137">
        <f>COUNTIF(Attrition_data[[#All],[Attrition]], "Yes") / COUNTA(Attrition_data[[#All],[Attrition]])</f>
        <v>0.16118793924280209</v>
      </c>
    </row>
    <row r="1138" spans="1:30" x14ac:dyDescent="0.3">
      <c r="A1138">
        <v>1137</v>
      </c>
      <c r="B1138">
        <v>32</v>
      </c>
      <c r="C1138" t="s">
        <v>29</v>
      </c>
      <c r="D1138" t="s">
        <v>30</v>
      </c>
      <c r="E1138" t="s">
        <v>43</v>
      </c>
      <c r="F1138">
        <v>8</v>
      </c>
      <c r="G1138">
        <v>1</v>
      </c>
      <c r="H1138" t="s">
        <v>55</v>
      </c>
      <c r="I1138">
        <v>1</v>
      </c>
      <c r="J1138" t="s">
        <v>33</v>
      </c>
      <c r="K1138">
        <v>2</v>
      </c>
      <c r="L1138" t="s">
        <v>44</v>
      </c>
      <c r="M1138" t="s">
        <v>45</v>
      </c>
      <c r="N1138">
        <v>46270</v>
      </c>
      <c r="O1138" t="s">
        <v>71</v>
      </c>
      <c r="P1138" t="s">
        <v>37</v>
      </c>
      <c r="Q1138">
        <v>17</v>
      </c>
      <c r="R1138">
        <v>8</v>
      </c>
      <c r="S1138">
        <v>1</v>
      </c>
      <c r="T1138" t="s">
        <v>71</v>
      </c>
      <c r="U1138">
        <v>2</v>
      </c>
      <c r="V1138">
        <v>1</v>
      </c>
      <c r="W1138">
        <v>0</v>
      </c>
      <c r="X1138">
        <v>0</v>
      </c>
      <c r="Y1138" t="s">
        <v>39</v>
      </c>
      <c r="Z1138" t="s">
        <v>39</v>
      </c>
      <c r="AA1138" t="s">
        <v>38</v>
      </c>
      <c r="AB1138">
        <v>2</v>
      </c>
      <c r="AC1138">
        <v>3</v>
      </c>
      <c r="AD1138">
        <f>COUNTIF(Attrition_data[[#All],[Attrition]], "Yes") / COUNTA(Attrition_data[[#All],[Attrition]])</f>
        <v>0.16118793924280209</v>
      </c>
    </row>
    <row r="1139" spans="1:30" x14ac:dyDescent="0.3">
      <c r="A1139">
        <v>1138</v>
      </c>
      <c r="B1139">
        <v>31</v>
      </c>
      <c r="C1139" t="s">
        <v>41</v>
      </c>
      <c r="D1139" t="s">
        <v>42</v>
      </c>
      <c r="E1139" t="s">
        <v>43</v>
      </c>
      <c r="F1139">
        <v>2</v>
      </c>
      <c r="G1139">
        <v>1</v>
      </c>
      <c r="H1139" t="s">
        <v>48</v>
      </c>
      <c r="I1139">
        <v>1</v>
      </c>
      <c r="J1139" t="s">
        <v>49</v>
      </c>
      <c r="K1139">
        <v>3</v>
      </c>
      <c r="L1139" t="s">
        <v>50</v>
      </c>
      <c r="M1139" t="s">
        <v>35</v>
      </c>
      <c r="N1139">
        <v>70940</v>
      </c>
      <c r="O1139" t="s">
        <v>36</v>
      </c>
      <c r="P1139" t="s">
        <v>37</v>
      </c>
      <c r="Q1139">
        <v>14</v>
      </c>
      <c r="R1139">
        <v>8</v>
      </c>
      <c r="S1139">
        <v>1</v>
      </c>
      <c r="T1139" t="s">
        <v>59</v>
      </c>
      <c r="U1139">
        <v>2</v>
      </c>
      <c r="V1139">
        <v>10</v>
      </c>
      <c r="W1139">
        <v>0</v>
      </c>
      <c r="X1139">
        <v>8</v>
      </c>
      <c r="Y1139" t="s">
        <v>36</v>
      </c>
      <c r="Z1139" t="s">
        <v>39</v>
      </c>
      <c r="AA1139" t="s">
        <v>38</v>
      </c>
      <c r="AB1139">
        <v>3</v>
      </c>
      <c r="AC1139">
        <v>3</v>
      </c>
      <c r="AD1139">
        <f>COUNTIF(Attrition_data[[#All],[Attrition]], "Yes") / COUNTA(Attrition_data[[#All],[Attrition]])</f>
        <v>0.16118793924280209</v>
      </c>
    </row>
    <row r="1140" spans="1:30" x14ac:dyDescent="0.3">
      <c r="A1140">
        <v>1139</v>
      </c>
      <c r="B1140">
        <v>53</v>
      </c>
      <c r="C1140" t="s">
        <v>41</v>
      </c>
      <c r="D1140" t="s">
        <v>30</v>
      </c>
      <c r="E1140" t="s">
        <v>43</v>
      </c>
      <c r="F1140">
        <v>18</v>
      </c>
      <c r="G1140">
        <v>3</v>
      </c>
      <c r="H1140" t="s">
        <v>55</v>
      </c>
      <c r="I1140">
        <v>1</v>
      </c>
      <c r="J1140" t="s">
        <v>49</v>
      </c>
      <c r="K1140">
        <v>1</v>
      </c>
      <c r="L1140" t="s">
        <v>44</v>
      </c>
      <c r="M1140" t="s">
        <v>45</v>
      </c>
      <c r="N1140">
        <v>34230</v>
      </c>
      <c r="O1140" t="s">
        <v>47</v>
      </c>
      <c r="P1140" t="s">
        <v>37</v>
      </c>
      <c r="Q1140">
        <v>15</v>
      </c>
      <c r="R1140">
        <v>8</v>
      </c>
      <c r="S1140">
        <v>1</v>
      </c>
      <c r="T1140" t="s">
        <v>68</v>
      </c>
      <c r="U1140">
        <v>4</v>
      </c>
      <c r="V1140">
        <v>2</v>
      </c>
      <c r="W1140">
        <v>2</v>
      </c>
      <c r="X1140">
        <v>2</v>
      </c>
      <c r="Y1140" t="s">
        <v>36</v>
      </c>
      <c r="Z1140" t="s">
        <v>36</v>
      </c>
      <c r="AA1140" t="s">
        <v>40</v>
      </c>
      <c r="AB1140">
        <v>3</v>
      </c>
      <c r="AC1140">
        <v>3</v>
      </c>
      <c r="AD1140">
        <f>COUNTIF(Attrition_data[[#All],[Attrition]], "Yes") / COUNTA(Attrition_data[[#All],[Attrition]])</f>
        <v>0.16118793924280209</v>
      </c>
    </row>
    <row r="1141" spans="1:30" x14ac:dyDescent="0.3">
      <c r="A1141">
        <v>1140</v>
      </c>
      <c r="B1141">
        <v>54</v>
      </c>
      <c r="C1141" t="s">
        <v>29</v>
      </c>
      <c r="D1141" t="s">
        <v>30</v>
      </c>
      <c r="E1141" t="s">
        <v>43</v>
      </c>
      <c r="F1141">
        <v>14</v>
      </c>
      <c r="G1141">
        <v>3</v>
      </c>
      <c r="H1141" t="s">
        <v>48</v>
      </c>
      <c r="I1141">
        <v>1</v>
      </c>
      <c r="J1141" t="s">
        <v>49</v>
      </c>
      <c r="K1141">
        <v>3</v>
      </c>
      <c r="L1141" t="s">
        <v>44</v>
      </c>
      <c r="M1141" t="s">
        <v>35</v>
      </c>
      <c r="N1141">
        <v>66740</v>
      </c>
      <c r="O1141" t="s">
        <v>38</v>
      </c>
      <c r="P1141" t="s">
        <v>37</v>
      </c>
      <c r="Q1141">
        <v>17</v>
      </c>
      <c r="R1141">
        <v>8</v>
      </c>
      <c r="S1141">
        <v>1</v>
      </c>
      <c r="T1141" t="s">
        <v>56</v>
      </c>
      <c r="U1141">
        <v>2</v>
      </c>
      <c r="V1141">
        <v>4</v>
      </c>
      <c r="W1141">
        <v>2</v>
      </c>
      <c r="X1141">
        <v>3</v>
      </c>
      <c r="Y1141" t="s">
        <v>36</v>
      </c>
      <c r="Z1141" t="s">
        <v>38</v>
      </c>
      <c r="AA1141" t="s">
        <v>40</v>
      </c>
      <c r="AB1141">
        <v>3</v>
      </c>
      <c r="AC1141">
        <v>3</v>
      </c>
      <c r="AD1141">
        <f>COUNTIF(Attrition_data[[#All],[Attrition]], "Yes") / COUNTA(Attrition_data[[#All],[Attrition]])</f>
        <v>0.16118793924280209</v>
      </c>
    </row>
    <row r="1142" spans="1:30" x14ac:dyDescent="0.3">
      <c r="A1142">
        <v>1141</v>
      </c>
      <c r="B1142">
        <v>33</v>
      </c>
      <c r="C1142" t="s">
        <v>29</v>
      </c>
      <c r="D1142" t="s">
        <v>42</v>
      </c>
      <c r="E1142" t="s">
        <v>43</v>
      </c>
      <c r="F1142">
        <v>2</v>
      </c>
      <c r="G1142">
        <v>4</v>
      </c>
      <c r="H1142" t="s">
        <v>55</v>
      </c>
      <c r="I1142">
        <v>1</v>
      </c>
      <c r="J1142" t="s">
        <v>33</v>
      </c>
      <c r="K1142">
        <v>4</v>
      </c>
      <c r="L1142" t="s">
        <v>50</v>
      </c>
      <c r="M1142" t="s">
        <v>61</v>
      </c>
      <c r="N1142">
        <v>168800</v>
      </c>
      <c r="O1142" t="s">
        <v>36</v>
      </c>
      <c r="P1142" t="s">
        <v>37</v>
      </c>
      <c r="Q1142">
        <v>14</v>
      </c>
      <c r="R1142">
        <v>8</v>
      </c>
      <c r="S1142">
        <v>3</v>
      </c>
      <c r="T1142" t="s">
        <v>56</v>
      </c>
      <c r="U1142">
        <v>2</v>
      </c>
      <c r="V1142">
        <v>9</v>
      </c>
      <c r="W1142">
        <v>2</v>
      </c>
      <c r="X1142">
        <v>8</v>
      </c>
      <c r="Y1142" t="s">
        <v>39</v>
      </c>
      <c r="Z1142" t="s">
        <v>38</v>
      </c>
      <c r="AA1142" t="s">
        <v>38</v>
      </c>
      <c r="AB1142">
        <v>3</v>
      </c>
      <c r="AC1142">
        <v>3</v>
      </c>
      <c r="AD1142">
        <f>COUNTIF(Attrition_data[[#All],[Attrition]], "Yes") / COUNTA(Attrition_data[[#All],[Attrition]])</f>
        <v>0.16118793924280209</v>
      </c>
    </row>
    <row r="1143" spans="1:30" x14ac:dyDescent="0.3">
      <c r="A1143">
        <v>1142</v>
      </c>
      <c r="B1143">
        <v>43</v>
      </c>
      <c r="C1143" t="s">
        <v>29</v>
      </c>
      <c r="D1143" t="s">
        <v>30</v>
      </c>
      <c r="E1143" t="s">
        <v>43</v>
      </c>
      <c r="F1143">
        <v>3</v>
      </c>
      <c r="G1143">
        <v>3</v>
      </c>
      <c r="H1143" t="s">
        <v>55</v>
      </c>
      <c r="I1143">
        <v>1</v>
      </c>
      <c r="J1143" t="s">
        <v>49</v>
      </c>
      <c r="K1143">
        <v>1</v>
      </c>
      <c r="L1143" t="s">
        <v>44</v>
      </c>
      <c r="M1143" t="s">
        <v>35</v>
      </c>
      <c r="N1143">
        <v>90940</v>
      </c>
      <c r="O1143" t="s">
        <v>36</v>
      </c>
      <c r="P1143" t="s">
        <v>37</v>
      </c>
      <c r="Q1143">
        <v>12</v>
      </c>
      <c r="R1143">
        <v>8</v>
      </c>
      <c r="S1143">
        <v>1</v>
      </c>
      <c r="T1143" t="s">
        <v>59</v>
      </c>
      <c r="U1143">
        <v>0</v>
      </c>
      <c r="V1143">
        <v>10</v>
      </c>
      <c r="W1143">
        <v>0</v>
      </c>
      <c r="X1143">
        <v>9</v>
      </c>
      <c r="Y1143" t="s">
        <v>36</v>
      </c>
      <c r="Z1143" t="s">
        <v>38</v>
      </c>
      <c r="AA1143" t="s">
        <v>38</v>
      </c>
      <c r="AB1143">
        <v>3</v>
      </c>
      <c r="AC1143">
        <v>3</v>
      </c>
      <c r="AD1143">
        <f>COUNTIF(Attrition_data[[#All],[Attrition]], "Yes") / COUNTA(Attrition_data[[#All],[Attrition]])</f>
        <v>0.16118793924280209</v>
      </c>
    </row>
    <row r="1144" spans="1:30" x14ac:dyDescent="0.3">
      <c r="A1144">
        <v>1143</v>
      </c>
      <c r="B1144">
        <v>38</v>
      </c>
      <c r="C1144" t="s">
        <v>29</v>
      </c>
      <c r="D1144" t="s">
        <v>42</v>
      </c>
      <c r="E1144" t="s">
        <v>43</v>
      </c>
      <c r="F1144">
        <v>2</v>
      </c>
      <c r="G1144">
        <v>5</v>
      </c>
      <c r="H1144" t="s">
        <v>55</v>
      </c>
      <c r="I1144">
        <v>1</v>
      </c>
      <c r="J1144" t="s">
        <v>33</v>
      </c>
      <c r="K1144">
        <v>4</v>
      </c>
      <c r="L1144" t="s">
        <v>50</v>
      </c>
      <c r="M1144" t="s">
        <v>35</v>
      </c>
      <c r="N1144">
        <v>84460</v>
      </c>
      <c r="O1144" t="s">
        <v>46</v>
      </c>
      <c r="P1144" t="s">
        <v>37</v>
      </c>
      <c r="Q1144">
        <v>14</v>
      </c>
      <c r="R1144">
        <v>8</v>
      </c>
      <c r="S1144">
        <v>0</v>
      </c>
      <c r="T1144" t="s">
        <v>67</v>
      </c>
      <c r="U1144">
        <v>3</v>
      </c>
      <c r="V1144">
        <v>6</v>
      </c>
      <c r="W1144">
        <v>1</v>
      </c>
      <c r="X1144">
        <v>2</v>
      </c>
      <c r="Y1144" t="s">
        <v>39</v>
      </c>
      <c r="Z1144" t="s">
        <v>40</v>
      </c>
      <c r="AA1144" t="s">
        <v>38</v>
      </c>
      <c r="AB1144">
        <v>2</v>
      </c>
      <c r="AC1144">
        <v>3</v>
      </c>
      <c r="AD1144">
        <f>COUNTIF(Attrition_data[[#All],[Attrition]], "Yes") / COUNTA(Attrition_data[[#All],[Attrition]])</f>
        <v>0.16118793924280209</v>
      </c>
    </row>
    <row r="1145" spans="1:30" x14ac:dyDescent="0.3">
      <c r="A1145">
        <v>1144</v>
      </c>
      <c r="B1145">
        <v>55</v>
      </c>
      <c r="C1145" t="s">
        <v>29</v>
      </c>
      <c r="D1145" t="s">
        <v>30</v>
      </c>
      <c r="E1145" t="s">
        <v>31</v>
      </c>
      <c r="F1145">
        <v>9</v>
      </c>
      <c r="G1145">
        <v>3</v>
      </c>
      <c r="H1145" t="s">
        <v>73</v>
      </c>
      <c r="I1145">
        <v>1</v>
      </c>
      <c r="J1145" t="s">
        <v>49</v>
      </c>
      <c r="K1145">
        <v>2</v>
      </c>
      <c r="L1145" t="s">
        <v>60</v>
      </c>
      <c r="M1145" t="s">
        <v>35</v>
      </c>
      <c r="N1145">
        <v>119160</v>
      </c>
      <c r="O1145" t="s">
        <v>39</v>
      </c>
      <c r="P1145" t="s">
        <v>37</v>
      </c>
      <c r="Q1145">
        <v>15</v>
      </c>
      <c r="R1145">
        <v>8</v>
      </c>
      <c r="S1145">
        <v>1</v>
      </c>
      <c r="T1145" t="s">
        <v>94</v>
      </c>
      <c r="U1145">
        <v>3</v>
      </c>
      <c r="V1145">
        <v>10</v>
      </c>
      <c r="W1145">
        <v>1</v>
      </c>
      <c r="X1145">
        <v>4</v>
      </c>
      <c r="Y1145" t="s">
        <v>38</v>
      </c>
      <c r="Z1145" t="s">
        <v>40</v>
      </c>
      <c r="AA1145" t="s">
        <v>38</v>
      </c>
      <c r="AB1145">
        <v>2</v>
      </c>
      <c r="AC1145">
        <v>3</v>
      </c>
      <c r="AD1145">
        <f>COUNTIF(Attrition_data[[#All],[Attrition]], "Yes") / COUNTA(Attrition_data[[#All],[Attrition]])</f>
        <v>0.16118793924280209</v>
      </c>
    </row>
    <row r="1146" spans="1:30" x14ac:dyDescent="0.3">
      <c r="A1146">
        <v>1145</v>
      </c>
      <c r="B1146">
        <v>31</v>
      </c>
      <c r="C1146" t="s">
        <v>29</v>
      </c>
      <c r="D1146" t="s">
        <v>30</v>
      </c>
      <c r="E1146" t="s">
        <v>31</v>
      </c>
      <c r="F1146">
        <v>6</v>
      </c>
      <c r="G1146">
        <v>3</v>
      </c>
      <c r="H1146" t="s">
        <v>48</v>
      </c>
      <c r="I1146">
        <v>1</v>
      </c>
      <c r="J1146" t="s">
        <v>49</v>
      </c>
      <c r="K1146">
        <v>1</v>
      </c>
      <c r="L1146" t="s">
        <v>66</v>
      </c>
      <c r="M1146" t="s">
        <v>61</v>
      </c>
      <c r="N1146">
        <v>45340</v>
      </c>
      <c r="O1146" t="s">
        <v>36</v>
      </c>
      <c r="P1146" t="s">
        <v>37</v>
      </c>
      <c r="Q1146">
        <v>13</v>
      </c>
      <c r="R1146">
        <v>8</v>
      </c>
      <c r="S1146">
        <v>0</v>
      </c>
      <c r="T1146" t="s">
        <v>36</v>
      </c>
      <c r="U1146">
        <v>2</v>
      </c>
      <c r="V1146">
        <v>1</v>
      </c>
      <c r="W1146">
        <v>0</v>
      </c>
      <c r="X1146">
        <v>0</v>
      </c>
      <c r="Y1146" t="s">
        <v>39</v>
      </c>
      <c r="Z1146" t="s">
        <v>39</v>
      </c>
      <c r="AA1146" t="s">
        <v>38</v>
      </c>
      <c r="AB1146">
        <v>3</v>
      </c>
      <c r="AC1146">
        <v>3</v>
      </c>
      <c r="AD1146">
        <f>COUNTIF(Attrition_data[[#All],[Attrition]], "Yes") / COUNTA(Attrition_data[[#All],[Attrition]])</f>
        <v>0.16118793924280209</v>
      </c>
    </row>
    <row r="1147" spans="1:30" x14ac:dyDescent="0.3">
      <c r="A1147">
        <v>1146</v>
      </c>
      <c r="B1147">
        <v>39</v>
      </c>
      <c r="C1147" t="s">
        <v>29</v>
      </c>
      <c r="D1147" t="s">
        <v>30</v>
      </c>
      <c r="E1147" t="s">
        <v>43</v>
      </c>
      <c r="F1147">
        <v>4</v>
      </c>
      <c r="G1147">
        <v>3</v>
      </c>
      <c r="H1147" t="s">
        <v>32</v>
      </c>
      <c r="I1147">
        <v>1</v>
      </c>
      <c r="J1147" t="s">
        <v>49</v>
      </c>
      <c r="K1147">
        <v>2</v>
      </c>
      <c r="L1147" t="s">
        <v>50</v>
      </c>
      <c r="M1147" t="s">
        <v>45</v>
      </c>
      <c r="N1147">
        <v>98520</v>
      </c>
      <c r="O1147" t="s">
        <v>46</v>
      </c>
      <c r="P1147" t="s">
        <v>37</v>
      </c>
      <c r="Q1147">
        <v>12</v>
      </c>
      <c r="R1147">
        <v>8</v>
      </c>
      <c r="S1147">
        <v>1</v>
      </c>
      <c r="T1147" t="s">
        <v>62</v>
      </c>
      <c r="U1147">
        <v>5</v>
      </c>
      <c r="V1147">
        <v>20</v>
      </c>
      <c r="W1147">
        <v>11</v>
      </c>
      <c r="X1147">
        <v>10</v>
      </c>
      <c r="Y1147" t="s">
        <v>40</v>
      </c>
      <c r="Z1147" t="s">
        <v>36</v>
      </c>
      <c r="AA1147" t="s">
        <v>38</v>
      </c>
      <c r="AB1147">
        <v>2</v>
      </c>
      <c r="AC1147">
        <v>3</v>
      </c>
      <c r="AD1147">
        <f>COUNTIF(Attrition_data[[#All],[Attrition]], "Yes") / COUNTA(Attrition_data[[#All],[Attrition]])</f>
        <v>0.16118793924280209</v>
      </c>
    </row>
    <row r="1148" spans="1:30" x14ac:dyDescent="0.3">
      <c r="A1148">
        <v>1147</v>
      </c>
      <c r="B1148">
        <v>42</v>
      </c>
      <c r="C1148" t="s">
        <v>29</v>
      </c>
      <c r="D1148" t="s">
        <v>52</v>
      </c>
      <c r="E1148" t="s">
        <v>43</v>
      </c>
      <c r="F1148">
        <v>10</v>
      </c>
      <c r="G1148">
        <v>4</v>
      </c>
      <c r="H1148" t="s">
        <v>32</v>
      </c>
      <c r="I1148">
        <v>1</v>
      </c>
      <c r="J1148" t="s">
        <v>33</v>
      </c>
      <c r="K1148">
        <v>2</v>
      </c>
      <c r="L1148" t="s">
        <v>44</v>
      </c>
      <c r="M1148" t="s">
        <v>45</v>
      </c>
      <c r="N1148">
        <v>61510</v>
      </c>
      <c r="O1148" t="s">
        <v>36</v>
      </c>
      <c r="P1148" t="s">
        <v>37</v>
      </c>
      <c r="Q1148">
        <v>13</v>
      </c>
      <c r="R1148">
        <v>8</v>
      </c>
      <c r="S1148">
        <v>1</v>
      </c>
      <c r="T1148" t="s">
        <v>82</v>
      </c>
      <c r="U1148">
        <v>3</v>
      </c>
      <c r="V1148">
        <v>20</v>
      </c>
      <c r="W1148">
        <v>3</v>
      </c>
      <c r="X1148">
        <v>7</v>
      </c>
      <c r="Y1148" t="s">
        <v>39</v>
      </c>
      <c r="Z1148" t="s">
        <v>38</v>
      </c>
      <c r="AA1148" t="s">
        <v>38</v>
      </c>
      <c r="AB1148">
        <v>3</v>
      </c>
      <c r="AC1148">
        <v>3</v>
      </c>
      <c r="AD1148">
        <f>COUNTIF(Attrition_data[[#All],[Attrition]], "Yes") / COUNTA(Attrition_data[[#All],[Attrition]])</f>
        <v>0.16118793924280209</v>
      </c>
    </row>
    <row r="1149" spans="1:30" x14ac:dyDescent="0.3">
      <c r="A1149">
        <v>1148</v>
      </c>
      <c r="B1149">
        <v>31</v>
      </c>
      <c r="C1149" t="s">
        <v>29</v>
      </c>
      <c r="D1149" t="s">
        <v>52</v>
      </c>
      <c r="E1149" t="s">
        <v>43</v>
      </c>
      <c r="F1149">
        <v>14</v>
      </c>
      <c r="G1149">
        <v>2</v>
      </c>
      <c r="H1149" t="s">
        <v>32</v>
      </c>
      <c r="I1149">
        <v>1</v>
      </c>
      <c r="J1149" t="s">
        <v>49</v>
      </c>
      <c r="K1149">
        <v>2</v>
      </c>
      <c r="L1149" t="s">
        <v>34</v>
      </c>
      <c r="M1149" t="s">
        <v>35</v>
      </c>
      <c r="N1149">
        <v>23020</v>
      </c>
      <c r="O1149" t="s">
        <v>39</v>
      </c>
      <c r="P1149" t="s">
        <v>37</v>
      </c>
      <c r="Q1149">
        <v>14</v>
      </c>
      <c r="R1149">
        <v>8</v>
      </c>
      <c r="S1149">
        <v>0</v>
      </c>
      <c r="T1149" t="s">
        <v>54</v>
      </c>
      <c r="U1149">
        <v>3</v>
      </c>
      <c r="V1149">
        <v>11</v>
      </c>
      <c r="W1149">
        <v>4</v>
      </c>
      <c r="X1149">
        <v>8</v>
      </c>
      <c r="Y1149" t="s">
        <v>38</v>
      </c>
      <c r="Z1149" t="s">
        <v>38</v>
      </c>
      <c r="AA1149" t="s">
        <v>39</v>
      </c>
      <c r="AB1149">
        <v>3</v>
      </c>
      <c r="AC1149">
        <v>3</v>
      </c>
      <c r="AD1149">
        <f>COUNTIF(Attrition_data[[#All],[Attrition]], "Yes") / COUNTA(Attrition_data[[#All],[Attrition]])</f>
        <v>0.16118793924280209</v>
      </c>
    </row>
    <row r="1150" spans="1:30" x14ac:dyDescent="0.3">
      <c r="A1150">
        <v>1149</v>
      </c>
      <c r="B1150">
        <v>54</v>
      </c>
      <c r="C1150" t="s">
        <v>29</v>
      </c>
      <c r="D1150" t="s">
        <v>30</v>
      </c>
      <c r="E1150" t="s">
        <v>43</v>
      </c>
      <c r="F1150">
        <v>1</v>
      </c>
      <c r="G1150">
        <v>3</v>
      </c>
      <c r="H1150" t="s">
        <v>55</v>
      </c>
      <c r="I1150">
        <v>1</v>
      </c>
      <c r="J1150" t="s">
        <v>33</v>
      </c>
      <c r="K1150">
        <v>2</v>
      </c>
      <c r="L1150" t="s">
        <v>53</v>
      </c>
      <c r="M1150" t="s">
        <v>45</v>
      </c>
      <c r="N1150">
        <v>23620</v>
      </c>
      <c r="O1150" t="s">
        <v>47</v>
      </c>
      <c r="P1150" t="s">
        <v>37</v>
      </c>
      <c r="Q1150">
        <v>13</v>
      </c>
      <c r="R1150">
        <v>8</v>
      </c>
      <c r="S1150">
        <v>1</v>
      </c>
      <c r="T1150" t="s">
        <v>56</v>
      </c>
      <c r="U1150">
        <v>2</v>
      </c>
      <c r="V1150">
        <v>5</v>
      </c>
      <c r="W1150">
        <v>1</v>
      </c>
      <c r="X1150">
        <v>4</v>
      </c>
      <c r="Y1150" t="s">
        <v>38</v>
      </c>
      <c r="Z1150" t="s">
        <v>36</v>
      </c>
      <c r="AA1150" t="s">
        <v>38</v>
      </c>
      <c r="AB1150">
        <v>4</v>
      </c>
      <c r="AC1150">
        <v>3</v>
      </c>
      <c r="AD1150">
        <f>COUNTIF(Attrition_data[[#All],[Attrition]], "Yes") / COUNTA(Attrition_data[[#All],[Attrition]])</f>
        <v>0.16118793924280209</v>
      </c>
    </row>
    <row r="1151" spans="1:30" x14ac:dyDescent="0.3">
      <c r="A1151">
        <v>1150</v>
      </c>
      <c r="B1151">
        <v>24</v>
      </c>
      <c r="C1151" t="s">
        <v>29</v>
      </c>
      <c r="D1151" t="s">
        <v>30</v>
      </c>
      <c r="E1151" t="s">
        <v>43</v>
      </c>
      <c r="F1151">
        <v>5</v>
      </c>
      <c r="G1151">
        <v>4</v>
      </c>
      <c r="H1151" t="s">
        <v>48</v>
      </c>
      <c r="I1151">
        <v>1</v>
      </c>
      <c r="J1151" t="s">
        <v>49</v>
      </c>
      <c r="K1151">
        <v>1</v>
      </c>
      <c r="L1151" t="s">
        <v>66</v>
      </c>
      <c r="M1151" t="s">
        <v>45</v>
      </c>
      <c r="N1151">
        <v>178610</v>
      </c>
      <c r="O1151" t="s">
        <v>36</v>
      </c>
      <c r="P1151" t="s">
        <v>37</v>
      </c>
      <c r="Q1151">
        <v>11</v>
      </c>
      <c r="R1151">
        <v>8</v>
      </c>
      <c r="S1151">
        <v>2</v>
      </c>
      <c r="T1151" t="s">
        <v>39</v>
      </c>
      <c r="U1151">
        <v>5</v>
      </c>
      <c r="V1151">
        <v>4</v>
      </c>
      <c r="W1151">
        <v>1</v>
      </c>
      <c r="X1151">
        <v>2</v>
      </c>
      <c r="Y1151" t="s">
        <v>40</v>
      </c>
      <c r="Z1151" t="s">
        <v>38</v>
      </c>
      <c r="AA1151" t="s">
        <v>40</v>
      </c>
      <c r="AB1151">
        <v>1</v>
      </c>
      <c r="AC1151">
        <v>3</v>
      </c>
      <c r="AD1151">
        <f>COUNTIF(Attrition_data[[#All],[Attrition]], "Yes") / COUNTA(Attrition_data[[#All],[Attrition]])</f>
        <v>0.16118793924280209</v>
      </c>
    </row>
    <row r="1152" spans="1:30" x14ac:dyDescent="0.3">
      <c r="A1152">
        <v>1151</v>
      </c>
      <c r="B1152">
        <v>23</v>
      </c>
      <c r="C1152" t="s">
        <v>29</v>
      </c>
      <c r="D1152" t="s">
        <v>30</v>
      </c>
      <c r="E1152" t="s">
        <v>43</v>
      </c>
      <c r="F1152">
        <v>7</v>
      </c>
      <c r="G1152">
        <v>3</v>
      </c>
      <c r="H1152" t="s">
        <v>32</v>
      </c>
      <c r="I1152">
        <v>1</v>
      </c>
      <c r="J1152" t="s">
        <v>49</v>
      </c>
      <c r="K1152">
        <v>2</v>
      </c>
      <c r="L1152" t="s">
        <v>44</v>
      </c>
      <c r="M1152" t="s">
        <v>45</v>
      </c>
      <c r="N1152">
        <v>191870</v>
      </c>
      <c r="O1152" t="s">
        <v>36</v>
      </c>
      <c r="P1152" t="s">
        <v>37</v>
      </c>
      <c r="Q1152">
        <v>11</v>
      </c>
      <c r="R1152">
        <v>8</v>
      </c>
      <c r="S1152">
        <v>1</v>
      </c>
      <c r="T1152" t="s">
        <v>51</v>
      </c>
      <c r="U1152">
        <v>2</v>
      </c>
      <c r="V1152">
        <v>5</v>
      </c>
      <c r="W1152">
        <v>1</v>
      </c>
      <c r="X1152">
        <v>4</v>
      </c>
      <c r="Y1152" t="s">
        <v>39</v>
      </c>
      <c r="Z1152" t="s">
        <v>39</v>
      </c>
      <c r="AA1152" t="s">
        <v>39</v>
      </c>
      <c r="AB1152">
        <v>3</v>
      </c>
      <c r="AC1152">
        <v>3</v>
      </c>
      <c r="AD1152">
        <f>COUNTIF(Attrition_data[[#All],[Attrition]], "Yes") / COUNTA(Attrition_data[[#All],[Attrition]])</f>
        <v>0.16118793924280209</v>
      </c>
    </row>
    <row r="1153" spans="1:30" x14ac:dyDescent="0.3">
      <c r="A1153">
        <v>1152</v>
      </c>
      <c r="B1153">
        <v>40</v>
      </c>
      <c r="C1153" t="s">
        <v>29</v>
      </c>
      <c r="D1153" t="s">
        <v>42</v>
      </c>
      <c r="E1153" t="s">
        <v>43</v>
      </c>
      <c r="F1153">
        <v>21</v>
      </c>
      <c r="G1153">
        <v>3</v>
      </c>
      <c r="H1153" t="s">
        <v>55</v>
      </c>
      <c r="I1153">
        <v>1</v>
      </c>
      <c r="J1153" t="s">
        <v>33</v>
      </c>
      <c r="K1153">
        <v>3</v>
      </c>
      <c r="L1153" t="s">
        <v>44</v>
      </c>
      <c r="M1153" t="s">
        <v>35</v>
      </c>
      <c r="N1153">
        <v>197170</v>
      </c>
      <c r="O1153" t="s">
        <v>36</v>
      </c>
      <c r="P1153" t="s">
        <v>37</v>
      </c>
      <c r="Q1153">
        <v>21</v>
      </c>
      <c r="R1153">
        <v>8</v>
      </c>
      <c r="S1153">
        <v>0</v>
      </c>
      <c r="T1153" t="s">
        <v>59</v>
      </c>
      <c r="U1153">
        <v>1</v>
      </c>
      <c r="V1153">
        <v>10</v>
      </c>
      <c r="W1153">
        <v>9</v>
      </c>
      <c r="X1153">
        <v>4</v>
      </c>
      <c r="Y1153" t="s">
        <v>39</v>
      </c>
      <c r="Z1153" t="s">
        <v>38</v>
      </c>
      <c r="AA1153" t="s">
        <v>39</v>
      </c>
      <c r="AB1153">
        <v>2</v>
      </c>
      <c r="AC1153">
        <v>4</v>
      </c>
      <c r="AD1153">
        <f>COUNTIF(Attrition_data[[#All],[Attrition]], "Yes") / COUNTA(Attrition_data[[#All],[Attrition]])</f>
        <v>0.16118793924280209</v>
      </c>
    </row>
    <row r="1154" spans="1:30" x14ac:dyDescent="0.3">
      <c r="A1154">
        <v>1153</v>
      </c>
      <c r="B1154">
        <v>40</v>
      </c>
      <c r="C1154" t="s">
        <v>29</v>
      </c>
      <c r="D1154" t="s">
        <v>30</v>
      </c>
      <c r="E1154" t="s">
        <v>43</v>
      </c>
      <c r="F1154">
        <v>8</v>
      </c>
      <c r="G1154">
        <v>1</v>
      </c>
      <c r="H1154" t="s">
        <v>55</v>
      </c>
      <c r="I1154">
        <v>1</v>
      </c>
      <c r="J1154" t="s">
        <v>33</v>
      </c>
      <c r="K1154">
        <v>5</v>
      </c>
      <c r="L1154" t="s">
        <v>44</v>
      </c>
      <c r="M1154" t="s">
        <v>35</v>
      </c>
      <c r="N1154">
        <v>35440</v>
      </c>
      <c r="O1154" t="s">
        <v>38</v>
      </c>
      <c r="P1154" t="s">
        <v>37</v>
      </c>
      <c r="Q1154">
        <v>18</v>
      </c>
      <c r="R1154">
        <v>8</v>
      </c>
      <c r="S1154">
        <v>3</v>
      </c>
      <c r="T1154" t="s">
        <v>68</v>
      </c>
      <c r="U1154">
        <v>3</v>
      </c>
      <c r="V1154">
        <v>11</v>
      </c>
      <c r="W1154">
        <v>5</v>
      </c>
      <c r="X1154">
        <v>10</v>
      </c>
      <c r="Y1154" t="s">
        <v>40</v>
      </c>
      <c r="Z1154" t="s">
        <v>40</v>
      </c>
      <c r="AA1154" t="s">
        <v>38</v>
      </c>
      <c r="AB1154">
        <v>2</v>
      </c>
      <c r="AC1154">
        <v>3</v>
      </c>
      <c r="AD1154">
        <f>COUNTIF(Attrition_data[[#All],[Attrition]], "Yes") / COUNTA(Attrition_data[[#All],[Attrition]])</f>
        <v>0.16118793924280209</v>
      </c>
    </row>
    <row r="1155" spans="1:30" x14ac:dyDescent="0.3">
      <c r="A1155">
        <v>1154</v>
      </c>
      <c r="B1155">
        <v>25</v>
      </c>
      <c r="C1155" t="s">
        <v>29</v>
      </c>
      <c r="D1155" t="s">
        <v>30</v>
      </c>
      <c r="E1155" t="s">
        <v>31</v>
      </c>
      <c r="F1155">
        <v>20</v>
      </c>
      <c r="G1155">
        <v>5</v>
      </c>
      <c r="H1155" t="s">
        <v>55</v>
      </c>
      <c r="I1155">
        <v>1</v>
      </c>
      <c r="J1155" t="s">
        <v>33</v>
      </c>
      <c r="K1155">
        <v>2</v>
      </c>
      <c r="L1155" t="s">
        <v>60</v>
      </c>
      <c r="M1155" t="s">
        <v>35</v>
      </c>
      <c r="N1155">
        <v>85000</v>
      </c>
      <c r="O1155" t="s">
        <v>39</v>
      </c>
      <c r="P1155" t="s">
        <v>37</v>
      </c>
      <c r="Q1155">
        <v>12</v>
      </c>
      <c r="R1155">
        <v>8</v>
      </c>
      <c r="S1155">
        <v>0</v>
      </c>
      <c r="T1155" t="s">
        <v>47</v>
      </c>
      <c r="U1155">
        <v>2</v>
      </c>
      <c r="V1155">
        <v>2</v>
      </c>
      <c r="W1155">
        <v>1</v>
      </c>
      <c r="X1155">
        <v>2</v>
      </c>
      <c r="Y1155" t="s">
        <v>38</v>
      </c>
      <c r="Z1155" t="s">
        <v>40</v>
      </c>
      <c r="AA1155" t="s">
        <v>38</v>
      </c>
      <c r="AB1155">
        <v>3</v>
      </c>
      <c r="AC1155">
        <v>3</v>
      </c>
      <c r="AD1155">
        <f>COUNTIF(Attrition_data[[#All],[Attrition]], "Yes") / COUNTA(Attrition_data[[#All],[Attrition]])</f>
        <v>0.16118793924280209</v>
      </c>
    </row>
    <row r="1156" spans="1:30" x14ac:dyDescent="0.3">
      <c r="A1156">
        <v>1155</v>
      </c>
      <c r="B1156">
        <v>30</v>
      </c>
      <c r="C1156" t="s">
        <v>29</v>
      </c>
      <c r="D1156" t="s">
        <v>30</v>
      </c>
      <c r="E1156" t="s">
        <v>53</v>
      </c>
      <c r="F1156">
        <v>20</v>
      </c>
      <c r="G1156">
        <v>4</v>
      </c>
      <c r="H1156" t="s">
        <v>32</v>
      </c>
      <c r="I1156">
        <v>1</v>
      </c>
      <c r="J1156" t="s">
        <v>49</v>
      </c>
      <c r="K1156">
        <v>2</v>
      </c>
      <c r="L1156" t="s">
        <v>44</v>
      </c>
      <c r="M1156" t="s">
        <v>35</v>
      </c>
      <c r="N1156">
        <v>46610</v>
      </c>
      <c r="O1156" t="s">
        <v>36</v>
      </c>
      <c r="P1156" t="s">
        <v>37</v>
      </c>
      <c r="Q1156">
        <v>11</v>
      </c>
      <c r="R1156">
        <v>8</v>
      </c>
      <c r="S1156">
        <v>0</v>
      </c>
      <c r="T1156" t="s">
        <v>72</v>
      </c>
      <c r="U1156">
        <v>3</v>
      </c>
      <c r="V1156">
        <v>12</v>
      </c>
      <c r="W1156">
        <v>1</v>
      </c>
      <c r="X1156">
        <v>7</v>
      </c>
      <c r="Y1156" t="s">
        <v>39</v>
      </c>
      <c r="Z1156" t="s">
        <v>40</v>
      </c>
      <c r="AA1156" t="s">
        <v>40</v>
      </c>
      <c r="AB1156">
        <v>2</v>
      </c>
      <c r="AC1156">
        <v>3</v>
      </c>
      <c r="AD1156">
        <f>COUNTIF(Attrition_data[[#All],[Attrition]], "Yes") / COUNTA(Attrition_data[[#All],[Attrition]])</f>
        <v>0.16118793924280209</v>
      </c>
    </row>
    <row r="1157" spans="1:30" x14ac:dyDescent="0.3">
      <c r="A1157">
        <v>1156</v>
      </c>
      <c r="B1157">
        <v>25</v>
      </c>
      <c r="C1157" t="s">
        <v>29</v>
      </c>
      <c r="D1157" t="s">
        <v>30</v>
      </c>
      <c r="E1157" t="s">
        <v>43</v>
      </c>
      <c r="F1157">
        <v>7</v>
      </c>
      <c r="G1157">
        <v>2</v>
      </c>
      <c r="H1157" t="s">
        <v>55</v>
      </c>
      <c r="I1157">
        <v>1</v>
      </c>
      <c r="J1157" t="s">
        <v>49</v>
      </c>
      <c r="K1157">
        <v>5</v>
      </c>
      <c r="L1157" t="s">
        <v>50</v>
      </c>
      <c r="M1157" t="s">
        <v>61</v>
      </c>
      <c r="N1157">
        <v>41030</v>
      </c>
      <c r="O1157" t="s">
        <v>47</v>
      </c>
      <c r="P1157" t="s">
        <v>37</v>
      </c>
      <c r="Q1157">
        <v>15</v>
      </c>
      <c r="R1157">
        <v>8</v>
      </c>
      <c r="S1157">
        <v>1</v>
      </c>
      <c r="T1157" t="s">
        <v>67</v>
      </c>
      <c r="U1157">
        <v>2</v>
      </c>
      <c r="V1157">
        <v>2</v>
      </c>
      <c r="W1157">
        <v>0</v>
      </c>
      <c r="X1157">
        <v>2</v>
      </c>
      <c r="Y1157" t="s">
        <v>39</v>
      </c>
      <c r="Z1157" t="s">
        <v>38</v>
      </c>
      <c r="AA1157" t="s">
        <v>40</v>
      </c>
      <c r="AB1157">
        <v>3</v>
      </c>
      <c r="AC1157">
        <v>3</v>
      </c>
      <c r="AD1157">
        <f>COUNTIF(Attrition_data[[#All],[Attrition]], "Yes") / COUNTA(Attrition_data[[#All],[Attrition]])</f>
        <v>0.16118793924280209</v>
      </c>
    </row>
    <row r="1158" spans="1:30" x14ac:dyDescent="0.3">
      <c r="A1158">
        <v>1157</v>
      </c>
      <c r="B1158">
        <v>47</v>
      </c>
      <c r="C1158" t="s">
        <v>29</v>
      </c>
      <c r="D1158" t="s">
        <v>30</v>
      </c>
      <c r="E1158" t="s">
        <v>43</v>
      </c>
      <c r="F1158">
        <v>1</v>
      </c>
      <c r="G1158">
        <v>4</v>
      </c>
      <c r="H1158" t="s">
        <v>32</v>
      </c>
      <c r="I1158">
        <v>1</v>
      </c>
      <c r="J1158" t="s">
        <v>49</v>
      </c>
      <c r="K1158">
        <v>2</v>
      </c>
      <c r="L1158" t="s">
        <v>50</v>
      </c>
      <c r="M1158" t="s">
        <v>45</v>
      </c>
      <c r="N1158">
        <v>42490</v>
      </c>
      <c r="O1158" t="s">
        <v>40</v>
      </c>
      <c r="P1158" t="s">
        <v>37</v>
      </c>
      <c r="Q1158">
        <v>13</v>
      </c>
      <c r="R1158">
        <v>8</v>
      </c>
      <c r="S1158">
        <v>1</v>
      </c>
      <c r="T1158" t="s">
        <v>81</v>
      </c>
      <c r="U1158">
        <v>2</v>
      </c>
      <c r="V1158">
        <v>17</v>
      </c>
      <c r="W1158">
        <v>12</v>
      </c>
      <c r="X1158">
        <v>11</v>
      </c>
      <c r="Y1158" t="s">
        <v>36</v>
      </c>
      <c r="Z1158" t="s">
        <v>38</v>
      </c>
      <c r="AA1158" t="s">
        <v>38</v>
      </c>
      <c r="AB1158">
        <v>2</v>
      </c>
      <c r="AC1158">
        <v>3</v>
      </c>
      <c r="AD1158">
        <f>COUNTIF(Attrition_data[[#All],[Attrition]], "Yes") / COUNTA(Attrition_data[[#All],[Attrition]])</f>
        <v>0.16118793924280209</v>
      </c>
    </row>
    <row r="1159" spans="1:30" x14ac:dyDescent="0.3">
      <c r="A1159">
        <v>1158</v>
      </c>
      <c r="B1159">
        <v>33</v>
      </c>
      <c r="C1159" t="s">
        <v>29</v>
      </c>
      <c r="D1159" t="s">
        <v>52</v>
      </c>
      <c r="E1159" t="s">
        <v>43</v>
      </c>
      <c r="F1159">
        <v>1</v>
      </c>
      <c r="G1159">
        <v>3</v>
      </c>
      <c r="H1159" t="s">
        <v>32</v>
      </c>
      <c r="I1159">
        <v>1</v>
      </c>
      <c r="J1159" t="s">
        <v>49</v>
      </c>
      <c r="K1159">
        <v>2</v>
      </c>
      <c r="L1159" t="s">
        <v>44</v>
      </c>
      <c r="M1159" t="s">
        <v>61</v>
      </c>
      <c r="N1159">
        <v>140260</v>
      </c>
      <c r="O1159" t="s">
        <v>36</v>
      </c>
      <c r="P1159" t="s">
        <v>37</v>
      </c>
      <c r="Q1159">
        <v>12</v>
      </c>
      <c r="R1159">
        <v>8</v>
      </c>
      <c r="S1159">
        <v>0</v>
      </c>
      <c r="T1159" t="s">
        <v>36</v>
      </c>
      <c r="U1159">
        <v>4</v>
      </c>
      <c r="V1159">
        <v>1</v>
      </c>
      <c r="W1159">
        <v>0</v>
      </c>
      <c r="X1159">
        <v>0</v>
      </c>
      <c r="Y1159" t="s">
        <v>40</v>
      </c>
      <c r="Z1159" t="s">
        <v>38</v>
      </c>
      <c r="AA1159" t="s">
        <v>40</v>
      </c>
      <c r="AB1159">
        <v>3</v>
      </c>
      <c r="AC1159">
        <v>3</v>
      </c>
      <c r="AD1159">
        <f>COUNTIF(Attrition_data[[#All],[Attrition]], "Yes") / COUNTA(Attrition_data[[#All],[Attrition]])</f>
        <v>0.16118793924280209</v>
      </c>
    </row>
    <row r="1160" spans="1:30" x14ac:dyDescent="0.3">
      <c r="A1160">
        <v>1159</v>
      </c>
      <c r="B1160">
        <v>38</v>
      </c>
      <c r="C1160" t="s">
        <v>29</v>
      </c>
      <c r="D1160" t="s">
        <v>30</v>
      </c>
      <c r="E1160" t="s">
        <v>43</v>
      </c>
      <c r="F1160">
        <v>19</v>
      </c>
      <c r="G1160">
        <v>3</v>
      </c>
      <c r="H1160" t="s">
        <v>32</v>
      </c>
      <c r="I1160">
        <v>1</v>
      </c>
      <c r="J1160" t="s">
        <v>33</v>
      </c>
      <c r="K1160">
        <v>2</v>
      </c>
      <c r="L1160" t="s">
        <v>50</v>
      </c>
      <c r="M1160" t="s">
        <v>35</v>
      </c>
      <c r="N1160">
        <v>68930</v>
      </c>
      <c r="O1160" t="s">
        <v>46</v>
      </c>
      <c r="P1160" t="s">
        <v>37</v>
      </c>
      <c r="Q1160">
        <v>17</v>
      </c>
      <c r="R1160">
        <v>8</v>
      </c>
      <c r="S1160">
        <v>0</v>
      </c>
      <c r="T1160" t="s">
        <v>63</v>
      </c>
      <c r="U1160">
        <v>3</v>
      </c>
      <c r="V1160">
        <v>15</v>
      </c>
      <c r="W1160">
        <v>5</v>
      </c>
      <c r="X1160">
        <v>8</v>
      </c>
      <c r="Y1160" t="s">
        <v>39</v>
      </c>
      <c r="Z1160" t="s">
        <v>40</v>
      </c>
      <c r="AA1160" t="s">
        <v>38</v>
      </c>
      <c r="AB1160">
        <v>3</v>
      </c>
      <c r="AC1160">
        <v>3</v>
      </c>
      <c r="AD1160">
        <f>COUNTIF(Attrition_data[[#All],[Attrition]], "Yes") / COUNTA(Attrition_data[[#All],[Attrition]])</f>
        <v>0.16118793924280209</v>
      </c>
    </row>
    <row r="1161" spans="1:30" x14ac:dyDescent="0.3">
      <c r="A1161">
        <v>1160</v>
      </c>
      <c r="B1161">
        <v>31</v>
      </c>
      <c r="C1161" t="s">
        <v>29</v>
      </c>
      <c r="D1161" t="s">
        <v>30</v>
      </c>
      <c r="E1161" t="s">
        <v>43</v>
      </c>
      <c r="F1161">
        <v>10</v>
      </c>
      <c r="G1161">
        <v>4</v>
      </c>
      <c r="H1161" t="s">
        <v>55</v>
      </c>
      <c r="I1161">
        <v>1</v>
      </c>
      <c r="J1161" t="s">
        <v>33</v>
      </c>
      <c r="K1161">
        <v>3</v>
      </c>
      <c r="L1161" t="s">
        <v>50</v>
      </c>
      <c r="M1161" t="s">
        <v>35</v>
      </c>
      <c r="N1161">
        <v>61250</v>
      </c>
      <c r="O1161" t="s">
        <v>46</v>
      </c>
      <c r="P1161" t="s">
        <v>37</v>
      </c>
      <c r="Q1161">
        <v>13</v>
      </c>
      <c r="R1161">
        <v>8</v>
      </c>
      <c r="S1161">
        <v>1</v>
      </c>
      <c r="T1161" t="s">
        <v>38</v>
      </c>
      <c r="U1161">
        <v>3</v>
      </c>
      <c r="V1161">
        <v>2</v>
      </c>
      <c r="W1161">
        <v>1</v>
      </c>
      <c r="X1161">
        <v>2</v>
      </c>
      <c r="Y1161" t="s">
        <v>36</v>
      </c>
      <c r="Z1161" t="s">
        <v>38</v>
      </c>
      <c r="AA1161" t="s">
        <v>38</v>
      </c>
      <c r="AB1161">
        <v>3</v>
      </c>
      <c r="AC1161">
        <v>3</v>
      </c>
      <c r="AD1161">
        <f>COUNTIF(Attrition_data[[#All],[Attrition]], "Yes") / COUNTA(Attrition_data[[#All],[Attrition]])</f>
        <v>0.16118793924280209</v>
      </c>
    </row>
    <row r="1162" spans="1:30" x14ac:dyDescent="0.3">
      <c r="A1162">
        <v>1161</v>
      </c>
      <c r="B1162">
        <v>38</v>
      </c>
      <c r="C1162" t="s">
        <v>29</v>
      </c>
      <c r="D1162" t="s">
        <v>42</v>
      </c>
      <c r="E1162" t="s">
        <v>43</v>
      </c>
      <c r="F1162">
        <v>1</v>
      </c>
      <c r="G1162">
        <v>4</v>
      </c>
      <c r="H1162" t="s">
        <v>48</v>
      </c>
      <c r="I1162">
        <v>1</v>
      </c>
      <c r="J1162" t="s">
        <v>49</v>
      </c>
      <c r="K1162">
        <v>2</v>
      </c>
      <c r="L1162" t="s">
        <v>44</v>
      </c>
      <c r="M1162" t="s">
        <v>35</v>
      </c>
      <c r="N1162">
        <v>36690</v>
      </c>
      <c r="O1162" t="s">
        <v>40</v>
      </c>
      <c r="P1162" t="s">
        <v>37</v>
      </c>
      <c r="Q1162">
        <v>19</v>
      </c>
      <c r="R1162">
        <v>8</v>
      </c>
      <c r="S1162">
        <v>0</v>
      </c>
      <c r="T1162" t="s">
        <v>59</v>
      </c>
      <c r="U1162">
        <v>2</v>
      </c>
      <c r="V1162">
        <v>8</v>
      </c>
      <c r="W1162">
        <v>7</v>
      </c>
      <c r="X1162">
        <v>7</v>
      </c>
      <c r="Y1162" t="s">
        <v>36</v>
      </c>
      <c r="Z1162" t="s">
        <v>38</v>
      </c>
      <c r="AA1162" t="s">
        <v>38</v>
      </c>
      <c r="AB1162">
        <v>3</v>
      </c>
      <c r="AC1162">
        <v>3</v>
      </c>
      <c r="AD1162">
        <f>COUNTIF(Attrition_data[[#All],[Attrition]], "Yes") / COUNTA(Attrition_data[[#All],[Attrition]])</f>
        <v>0.16118793924280209</v>
      </c>
    </row>
    <row r="1163" spans="1:30" x14ac:dyDescent="0.3">
      <c r="A1163">
        <v>1162</v>
      </c>
      <c r="B1163">
        <v>42</v>
      </c>
      <c r="C1163" t="s">
        <v>29</v>
      </c>
      <c r="D1163" t="s">
        <v>30</v>
      </c>
      <c r="E1163" t="s">
        <v>43</v>
      </c>
      <c r="F1163">
        <v>6</v>
      </c>
      <c r="G1163">
        <v>3</v>
      </c>
      <c r="H1163" t="s">
        <v>55</v>
      </c>
      <c r="I1163">
        <v>1</v>
      </c>
      <c r="J1163" t="s">
        <v>49</v>
      </c>
      <c r="K1163">
        <v>2</v>
      </c>
      <c r="L1163" t="s">
        <v>60</v>
      </c>
      <c r="M1163" t="s">
        <v>61</v>
      </c>
      <c r="N1163">
        <v>100080</v>
      </c>
      <c r="O1163" t="s">
        <v>47</v>
      </c>
      <c r="P1163" t="s">
        <v>37</v>
      </c>
      <c r="Q1163">
        <v>19</v>
      </c>
      <c r="R1163">
        <v>8</v>
      </c>
      <c r="S1163">
        <v>1</v>
      </c>
      <c r="T1163" t="s">
        <v>56</v>
      </c>
      <c r="U1163">
        <v>3</v>
      </c>
      <c r="V1163">
        <v>4</v>
      </c>
      <c r="W1163">
        <v>1</v>
      </c>
      <c r="X1163">
        <v>2</v>
      </c>
      <c r="Y1163" t="s">
        <v>39</v>
      </c>
      <c r="Z1163" t="s">
        <v>36</v>
      </c>
      <c r="AA1163" t="s">
        <v>40</v>
      </c>
      <c r="AB1163">
        <v>1</v>
      </c>
      <c r="AC1163">
        <v>3</v>
      </c>
      <c r="AD1163">
        <f>COUNTIF(Attrition_data[[#All],[Attrition]], "Yes") / COUNTA(Attrition_data[[#All],[Attrition]])</f>
        <v>0.16118793924280209</v>
      </c>
    </row>
    <row r="1164" spans="1:30" x14ac:dyDescent="0.3">
      <c r="A1164">
        <v>1163</v>
      </c>
      <c r="B1164">
        <v>41</v>
      </c>
      <c r="C1164" t="s">
        <v>29</v>
      </c>
      <c r="D1164" t="s">
        <v>30</v>
      </c>
      <c r="E1164" t="s">
        <v>31</v>
      </c>
      <c r="F1164">
        <v>2</v>
      </c>
      <c r="G1164">
        <v>2</v>
      </c>
      <c r="H1164" t="s">
        <v>55</v>
      </c>
      <c r="I1164">
        <v>1</v>
      </c>
      <c r="J1164" t="s">
        <v>49</v>
      </c>
      <c r="K1164">
        <v>1</v>
      </c>
      <c r="L1164" t="s">
        <v>34</v>
      </c>
      <c r="M1164" t="s">
        <v>35</v>
      </c>
      <c r="N1164">
        <v>23870</v>
      </c>
      <c r="O1164" t="s">
        <v>38</v>
      </c>
      <c r="P1164" t="s">
        <v>37</v>
      </c>
      <c r="Q1164">
        <v>17</v>
      </c>
      <c r="R1164">
        <v>8</v>
      </c>
      <c r="S1164">
        <v>1</v>
      </c>
      <c r="T1164" t="s">
        <v>72</v>
      </c>
      <c r="U1164">
        <v>1</v>
      </c>
      <c r="V1164">
        <v>5</v>
      </c>
      <c r="W1164">
        <v>1</v>
      </c>
      <c r="X1164">
        <v>0</v>
      </c>
      <c r="Y1164" t="s">
        <v>39</v>
      </c>
      <c r="Z1164" t="s">
        <v>39</v>
      </c>
      <c r="AA1164" t="s">
        <v>38</v>
      </c>
      <c r="AB1164">
        <v>1</v>
      </c>
      <c r="AC1164">
        <v>3</v>
      </c>
      <c r="AD1164">
        <f>COUNTIF(Attrition_data[[#All],[Attrition]], "Yes") / COUNTA(Attrition_data[[#All],[Attrition]])</f>
        <v>0.16118793924280209</v>
      </c>
    </row>
    <row r="1165" spans="1:30" x14ac:dyDescent="0.3">
      <c r="A1165">
        <v>1164</v>
      </c>
      <c r="B1165">
        <v>47</v>
      </c>
      <c r="C1165" t="s">
        <v>29</v>
      </c>
      <c r="D1165" t="s">
        <v>52</v>
      </c>
      <c r="E1165" t="s">
        <v>43</v>
      </c>
      <c r="F1165">
        <v>21</v>
      </c>
      <c r="G1165">
        <v>2</v>
      </c>
      <c r="H1165" t="s">
        <v>55</v>
      </c>
      <c r="I1165">
        <v>1</v>
      </c>
      <c r="J1165" t="s">
        <v>49</v>
      </c>
      <c r="K1165">
        <v>1</v>
      </c>
      <c r="L1165" t="s">
        <v>50</v>
      </c>
      <c r="M1165" t="s">
        <v>35</v>
      </c>
      <c r="N1165">
        <v>46390</v>
      </c>
      <c r="O1165" t="s">
        <v>46</v>
      </c>
      <c r="P1165" t="s">
        <v>37</v>
      </c>
      <c r="Q1165">
        <v>11</v>
      </c>
      <c r="R1165">
        <v>8</v>
      </c>
      <c r="S1165">
        <v>1</v>
      </c>
      <c r="T1165" t="s">
        <v>83</v>
      </c>
      <c r="U1165">
        <v>2</v>
      </c>
      <c r="V1165">
        <v>13</v>
      </c>
      <c r="W1165">
        <v>5</v>
      </c>
      <c r="X1165">
        <v>12</v>
      </c>
      <c r="Y1165" t="s">
        <v>38</v>
      </c>
      <c r="Z1165" t="s">
        <v>40</v>
      </c>
      <c r="AA1165" t="s">
        <v>36</v>
      </c>
      <c r="AB1165">
        <v>2</v>
      </c>
      <c r="AC1165">
        <v>3</v>
      </c>
      <c r="AD1165">
        <f>COUNTIF(Attrition_data[[#All],[Attrition]], "Yes") / COUNTA(Attrition_data[[#All],[Attrition]])</f>
        <v>0.16118793924280209</v>
      </c>
    </row>
    <row r="1166" spans="1:30" x14ac:dyDescent="0.3">
      <c r="A1166">
        <v>1165</v>
      </c>
      <c r="B1166">
        <v>35</v>
      </c>
      <c r="C1166" t="s">
        <v>29</v>
      </c>
      <c r="D1166" t="s">
        <v>30</v>
      </c>
      <c r="E1166" t="s">
        <v>43</v>
      </c>
      <c r="F1166">
        <v>4</v>
      </c>
      <c r="G1166">
        <v>3</v>
      </c>
      <c r="H1166" t="s">
        <v>32</v>
      </c>
      <c r="I1166">
        <v>1</v>
      </c>
      <c r="J1166" t="s">
        <v>49</v>
      </c>
      <c r="K1166">
        <v>2</v>
      </c>
      <c r="L1166" t="s">
        <v>34</v>
      </c>
      <c r="M1166" t="s">
        <v>35</v>
      </c>
      <c r="N1166">
        <v>78980</v>
      </c>
      <c r="O1166" t="s">
        <v>67</v>
      </c>
      <c r="P1166" t="s">
        <v>37</v>
      </c>
      <c r="Q1166">
        <v>15</v>
      </c>
      <c r="R1166">
        <v>8</v>
      </c>
      <c r="S1166">
        <v>0</v>
      </c>
      <c r="T1166" t="s">
        <v>51</v>
      </c>
      <c r="U1166">
        <v>2</v>
      </c>
      <c r="V1166">
        <v>2</v>
      </c>
      <c r="W1166">
        <v>2</v>
      </c>
      <c r="X1166">
        <v>2</v>
      </c>
      <c r="Y1166" t="s">
        <v>39</v>
      </c>
      <c r="Z1166" t="s">
        <v>38</v>
      </c>
      <c r="AA1166" t="s">
        <v>38</v>
      </c>
      <c r="AB1166">
        <v>2</v>
      </c>
      <c r="AC1166">
        <v>3</v>
      </c>
      <c r="AD1166">
        <f>COUNTIF(Attrition_data[[#All],[Attrition]], "Yes") / COUNTA(Attrition_data[[#All],[Attrition]])</f>
        <v>0.16118793924280209</v>
      </c>
    </row>
    <row r="1167" spans="1:30" x14ac:dyDescent="0.3">
      <c r="A1167">
        <v>1166</v>
      </c>
      <c r="B1167">
        <v>22</v>
      </c>
      <c r="C1167" t="s">
        <v>29</v>
      </c>
      <c r="D1167" t="s">
        <v>30</v>
      </c>
      <c r="E1167" t="s">
        <v>53</v>
      </c>
      <c r="F1167">
        <v>12</v>
      </c>
      <c r="G1167">
        <v>1</v>
      </c>
      <c r="H1167" t="s">
        <v>53</v>
      </c>
      <c r="I1167">
        <v>1</v>
      </c>
      <c r="J1167" t="s">
        <v>49</v>
      </c>
      <c r="K1167">
        <v>2</v>
      </c>
      <c r="L1167" t="s">
        <v>50</v>
      </c>
      <c r="M1167" t="s">
        <v>45</v>
      </c>
      <c r="N1167">
        <v>25340</v>
      </c>
      <c r="O1167" t="s">
        <v>46</v>
      </c>
      <c r="P1167" t="s">
        <v>37</v>
      </c>
      <c r="Q1167">
        <v>11</v>
      </c>
      <c r="R1167">
        <v>8</v>
      </c>
      <c r="S1167">
        <v>0</v>
      </c>
      <c r="T1167" t="s">
        <v>39</v>
      </c>
      <c r="U1167">
        <v>1</v>
      </c>
      <c r="V1167">
        <v>3</v>
      </c>
      <c r="W1167">
        <v>1</v>
      </c>
      <c r="X1167">
        <v>2</v>
      </c>
      <c r="Y1167" t="s">
        <v>39</v>
      </c>
      <c r="Z1167" t="s">
        <v>38</v>
      </c>
      <c r="AA1167" t="s">
        <v>39</v>
      </c>
      <c r="AB1167">
        <v>3</v>
      </c>
      <c r="AC1167">
        <v>3</v>
      </c>
      <c r="AD1167">
        <f>COUNTIF(Attrition_data[[#All],[Attrition]], "Yes") / COUNTA(Attrition_data[[#All],[Attrition]])</f>
        <v>0.16118793924280209</v>
      </c>
    </row>
    <row r="1168" spans="1:30" x14ac:dyDescent="0.3">
      <c r="A1168">
        <v>1167</v>
      </c>
      <c r="B1168">
        <v>35</v>
      </c>
      <c r="C1168" t="s">
        <v>29</v>
      </c>
      <c r="D1168" t="s">
        <v>30</v>
      </c>
      <c r="E1168" t="s">
        <v>43</v>
      </c>
      <c r="F1168">
        <v>9</v>
      </c>
      <c r="G1168">
        <v>3</v>
      </c>
      <c r="H1168" t="s">
        <v>55</v>
      </c>
      <c r="I1168">
        <v>1</v>
      </c>
      <c r="J1168" t="s">
        <v>33</v>
      </c>
      <c r="K1168">
        <v>2</v>
      </c>
      <c r="L1168" t="s">
        <v>50</v>
      </c>
      <c r="M1168" t="s">
        <v>45</v>
      </c>
      <c r="N1168">
        <v>131420</v>
      </c>
      <c r="O1168" t="s">
        <v>36</v>
      </c>
      <c r="P1168" t="s">
        <v>37</v>
      </c>
      <c r="Q1168">
        <v>25</v>
      </c>
      <c r="R1168">
        <v>8</v>
      </c>
      <c r="S1168">
        <v>2</v>
      </c>
      <c r="T1168" t="s">
        <v>59</v>
      </c>
      <c r="U1168">
        <v>4</v>
      </c>
      <c r="V1168">
        <v>10</v>
      </c>
      <c r="W1168">
        <v>0</v>
      </c>
      <c r="X1168">
        <v>8</v>
      </c>
      <c r="Y1168" t="s">
        <v>40</v>
      </c>
      <c r="Z1168" t="s">
        <v>38</v>
      </c>
      <c r="AA1168" t="s">
        <v>38</v>
      </c>
      <c r="AB1168">
        <v>3</v>
      </c>
      <c r="AC1168">
        <v>4</v>
      </c>
      <c r="AD1168">
        <f>COUNTIF(Attrition_data[[#All],[Attrition]], "Yes") / COUNTA(Attrition_data[[#All],[Attrition]])</f>
        <v>0.16118793924280209</v>
      </c>
    </row>
    <row r="1169" spans="1:30" x14ac:dyDescent="0.3">
      <c r="A1169">
        <v>1168</v>
      </c>
      <c r="B1169">
        <v>33</v>
      </c>
      <c r="C1169" t="s">
        <v>29</v>
      </c>
      <c r="D1169" t="s">
        <v>30</v>
      </c>
      <c r="E1169" t="s">
        <v>31</v>
      </c>
      <c r="F1169">
        <v>3</v>
      </c>
      <c r="G1169">
        <v>4</v>
      </c>
      <c r="H1169" t="s">
        <v>55</v>
      </c>
      <c r="I1169">
        <v>1</v>
      </c>
      <c r="J1169" t="s">
        <v>49</v>
      </c>
      <c r="K1169">
        <v>3</v>
      </c>
      <c r="L1169" t="s">
        <v>34</v>
      </c>
      <c r="M1169" t="s">
        <v>35</v>
      </c>
      <c r="N1169">
        <v>16110</v>
      </c>
      <c r="O1169" t="s">
        <v>46</v>
      </c>
      <c r="P1169" t="s">
        <v>37</v>
      </c>
      <c r="Q1169">
        <v>14</v>
      </c>
      <c r="R1169">
        <v>8</v>
      </c>
      <c r="S1169">
        <v>0</v>
      </c>
      <c r="T1169" t="s">
        <v>59</v>
      </c>
      <c r="U1169">
        <v>2</v>
      </c>
      <c r="V1169">
        <v>9</v>
      </c>
      <c r="W1169">
        <v>8</v>
      </c>
      <c r="X1169">
        <v>1</v>
      </c>
      <c r="Y1169" t="s">
        <v>40</v>
      </c>
      <c r="Z1169" t="s">
        <v>39</v>
      </c>
      <c r="AA1169" t="s">
        <v>38</v>
      </c>
      <c r="AB1169">
        <v>2</v>
      </c>
      <c r="AC1169">
        <v>3</v>
      </c>
      <c r="AD1169">
        <f>COUNTIF(Attrition_data[[#All],[Attrition]], "Yes") / COUNTA(Attrition_data[[#All],[Attrition]])</f>
        <v>0.16118793924280209</v>
      </c>
    </row>
    <row r="1170" spans="1:30" x14ac:dyDescent="0.3">
      <c r="A1170">
        <v>1169</v>
      </c>
      <c r="B1170">
        <v>32</v>
      </c>
      <c r="C1170" t="s">
        <v>29</v>
      </c>
      <c r="D1170" t="s">
        <v>30</v>
      </c>
      <c r="E1170" t="s">
        <v>43</v>
      </c>
      <c r="F1170">
        <v>3</v>
      </c>
      <c r="G1170">
        <v>2</v>
      </c>
      <c r="H1170" t="s">
        <v>77</v>
      </c>
      <c r="I1170">
        <v>1</v>
      </c>
      <c r="J1170" t="s">
        <v>49</v>
      </c>
      <c r="K1170">
        <v>3</v>
      </c>
      <c r="L1170" t="s">
        <v>66</v>
      </c>
      <c r="M1170" t="s">
        <v>45</v>
      </c>
      <c r="N1170">
        <v>53630</v>
      </c>
      <c r="O1170" t="s">
        <v>36</v>
      </c>
      <c r="P1170" t="s">
        <v>37</v>
      </c>
      <c r="Q1170">
        <v>13</v>
      </c>
      <c r="R1170">
        <v>8</v>
      </c>
      <c r="S1170">
        <v>0</v>
      </c>
      <c r="T1170" t="s">
        <v>47</v>
      </c>
      <c r="U1170">
        <v>4</v>
      </c>
      <c r="V1170">
        <v>6</v>
      </c>
      <c r="W1170">
        <v>4</v>
      </c>
      <c r="X1170">
        <v>1</v>
      </c>
      <c r="Y1170" t="s">
        <v>38</v>
      </c>
      <c r="Z1170" t="s">
        <v>40</v>
      </c>
      <c r="AA1170" t="s">
        <v>38</v>
      </c>
      <c r="AB1170">
        <v>3</v>
      </c>
      <c r="AC1170">
        <v>3</v>
      </c>
      <c r="AD1170">
        <f>COUNTIF(Attrition_data[[#All],[Attrition]], "Yes") / COUNTA(Attrition_data[[#All],[Attrition]])</f>
        <v>0.16118793924280209</v>
      </c>
    </row>
    <row r="1171" spans="1:30" x14ac:dyDescent="0.3">
      <c r="A1171">
        <v>1170</v>
      </c>
      <c r="B1171">
        <v>40</v>
      </c>
      <c r="C1171" t="s">
        <v>29</v>
      </c>
      <c r="D1171" t="s">
        <v>30</v>
      </c>
      <c r="E1171" t="s">
        <v>43</v>
      </c>
      <c r="F1171">
        <v>1</v>
      </c>
      <c r="G1171">
        <v>4</v>
      </c>
      <c r="H1171" t="s">
        <v>55</v>
      </c>
      <c r="I1171">
        <v>1</v>
      </c>
      <c r="J1171" t="s">
        <v>49</v>
      </c>
      <c r="K1171">
        <v>2</v>
      </c>
      <c r="L1171" t="s">
        <v>57</v>
      </c>
      <c r="M1171" t="s">
        <v>35</v>
      </c>
      <c r="N1171">
        <v>50710</v>
      </c>
      <c r="O1171" t="s">
        <v>71</v>
      </c>
      <c r="P1171" t="s">
        <v>37</v>
      </c>
      <c r="Q1171">
        <v>17</v>
      </c>
      <c r="R1171">
        <v>8</v>
      </c>
      <c r="S1171">
        <v>1</v>
      </c>
      <c r="T1171" t="s">
        <v>71</v>
      </c>
      <c r="U1171">
        <v>3</v>
      </c>
      <c r="V1171">
        <v>1</v>
      </c>
      <c r="W1171">
        <v>0</v>
      </c>
      <c r="X1171">
        <v>0</v>
      </c>
      <c r="Y1171" t="s">
        <v>36</v>
      </c>
      <c r="Z1171" t="s">
        <v>39</v>
      </c>
      <c r="AA1171" t="s">
        <v>40</v>
      </c>
      <c r="AB1171">
        <v>2</v>
      </c>
      <c r="AC1171">
        <v>3</v>
      </c>
      <c r="AD1171">
        <f>COUNTIF(Attrition_data[[#All],[Attrition]], "Yes") / COUNTA(Attrition_data[[#All],[Attrition]])</f>
        <v>0.16118793924280209</v>
      </c>
    </row>
    <row r="1172" spans="1:30" x14ac:dyDescent="0.3">
      <c r="A1172">
        <v>1171</v>
      </c>
      <c r="B1172">
        <v>32</v>
      </c>
      <c r="C1172" t="s">
        <v>29</v>
      </c>
      <c r="D1172" t="s">
        <v>30</v>
      </c>
      <c r="E1172" t="s">
        <v>43</v>
      </c>
      <c r="F1172">
        <v>1</v>
      </c>
      <c r="G1172">
        <v>2</v>
      </c>
      <c r="H1172" t="s">
        <v>55</v>
      </c>
      <c r="I1172">
        <v>1</v>
      </c>
      <c r="J1172" t="s">
        <v>49</v>
      </c>
      <c r="K1172">
        <v>3</v>
      </c>
      <c r="L1172" t="s">
        <v>50</v>
      </c>
      <c r="M1172" t="s">
        <v>35</v>
      </c>
      <c r="N1172">
        <v>136950</v>
      </c>
      <c r="O1172" t="s">
        <v>46</v>
      </c>
      <c r="P1172" t="s">
        <v>37</v>
      </c>
      <c r="Q1172">
        <v>13</v>
      </c>
      <c r="R1172">
        <v>8</v>
      </c>
      <c r="S1172">
        <v>0</v>
      </c>
      <c r="T1172" t="s">
        <v>38</v>
      </c>
      <c r="U1172">
        <v>3</v>
      </c>
      <c r="V1172">
        <v>2</v>
      </c>
      <c r="W1172">
        <v>2</v>
      </c>
      <c r="X1172">
        <v>2</v>
      </c>
      <c r="Y1172" t="s">
        <v>40</v>
      </c>
      <c r="Z1172" t="s">
        <v>40</v>
      </c>
      <c r="AA1172" t="s">
        <v>38</v>
      </c>
      <c r="AB1172">
        <v>3</v>
      </c>
      <c r="AC1172">
        <v>3</v>
      </c>
      <c r="AD1172">
        <f>COUNTIF(Attrition_data[[#All],[Attrition]], "Yes") / COUNTA(Attrition_data[[#All],[Attrition]])</f>
        <v>0.16118793924280209</v>
      </c>
    </row>
    <row r="1173" spans="1:30" x14ac:dyDescent="0.3">
      <c r="A1173">
        <v>1172</v>
      </c>
      <c r="B1173">
        <v>39</v>
      </c>
      <c r="C1173" t="s">
        <v>29</v>
      </c>
      <c r="D1173" t="s">
        <v>30</v>
      </c>
      <c r="E1173" t="s">
        <v>43</v>
      </c>
      <c r="F1173">
        <v>4</v>
      </c>
      <c r="G1173">
        <v>4</v>
      </c>
      <c r="H1173" t="s">
        <v>32</v>
      </c>
      <c r="I1173">
        <v>1</v>
      </c>
      <c r="J1173" t="s">
        <v>49</v>
      </c>
      <c r="K1173">
        <v>1</v>
      </c>
      <c r="L1173" t="s">
        <v>50</v>
      </c>
      <c r="M1173" t="s">
        <v>45</v>
      </c>
      <c r="N1173">
        <v>134020</v>
      </c>
      <c r="O1173" t="s">
        <v>67</v>
      </c>
      <c r="P1173" t="s">
        <v>37</v>
      </c>
      <c r="Q1173">
        <v>14</v>
      </c>
      <c r="R1173">
        <v>8</v>
      </c>
      <c r="S1173">
        <v>1</v>
      </c>
      <c r="T1173" t="s">
        <v>85</v>
      </c>
      <c r="U1173">
        <v>1</v>
      </c>
      <c r="V1173">
        <v>7</v>
      </c>
      <c r="W1173">
        <v>1</v>
      </c>
      <c r="X1173">
        <v>7</v>
      </c>
      <c r="Y1173" t="s">
        <v>36</v>
      </c>
      <c r="Z1173" t="s">
        <v>39</v>
      </c>
      <c r="AA1173" t="s">
        <v>38</v>
      </c>
      <c r="AB1173">
        <v>3</v>
      </c>
      <c r="AC1173">
        <v>3</v>
      </c>
      <c r="AD1173">
        <f>COUNTIF(Attrition_data[[#All],[Attrition]], "Yes") / COUNTA(Attrition_data[[#All],[Attrition]])</f>
        <v>0.16118793924280209</v>
      </c>
    </row>
    <row r="1174" spans="1:30" x14ac:dyDescent="0.3">
      <c r="A1174">
        <v>1173</v>
      </c>
      <c r="B1174">
        <v>38</v>
      </c>
      <c r="C1174" t="s">
        <v>29</v>
      </c>
      <c r="D1174" t="s">
        <v>30</v>
      </c>
      <c r="E1174" t="s">
        <v>31</v>
      </c>
      <c r="F1174">
        <v>20</v>
      </c>
      <c r="G1174">
        <v>4</v>
      </c>
      <c r="H1174" t="s">
        <v>55</v>
      </c>
      <c r="I1174">
        <v>1</v>
      </c>
      <c r="J1174" t="s">
        <v>33</v>
      </c>
      <c r="K1174">
        <v>2</v>
      </c>
      <c r="L1174" t="s">
        <v>57</v>
      </c>
      <c r="M1174" t="s">
        <v>35</v>
      </c>
      <c r="N1174">
        <v>20290</v>
      </c>
      <c r="O1174" t="s">
        <v>38</v>
      </c>
      <c r="P1174" t="s">
        <v>37</v>
      </c>
      <c r="Q1174">
        <v>11</v>
      </c>
      <c r="R1174">
        <v>8</v>
      </c>
      <c r="S1174">
        <v>1</v>
      </c>
      <c r="T1174" t="s">
        <v>82</v>
      </c>
      <c r="U1174">
        <v>3</v>
      </c>
      <c r="V1174">
        <v>18</v>
      </c>
      <c r="W1174">
        <v>1</v>
      </c>
      <c r="X1174">
        <v>11</v>
      </c>
      <c r="Y1174" t="s">
        <v>40</v>
      </c>
      <c r="Z1174" t="s">
        <v>38</v>
      </c>
      <c r="AA1174" t="s">
        <v>38</v>
      </c>
      <c r="AB1174">
        <v>2</v>
      </c>
      <c r="AC1174">
        <v>3</v>
      </c>
      <c r="AD1174">
        <f>COUNTIF(Attrition_data[[#All],[Attrition]], "Yes") / COUNTA(Attrition_data[[#All],[Attrition]])</f>
        <v>0.16118793924280209</v>
      </c>
    </row>
    <row r="1175" spans="1:30" x14ac:dyDescent="0.3">
      <c r="A1175">
        <v>1174</v>
      </c>
      <c r="B1175">
        <v>32</v>
      </c>
      <c r="C1175" t="s">
        <v>29</v>
      </c>
      <c r="D1175" t="s">
        <v>30</v>
      </c>
      <c r="E1175" t="s">
        <v>43</v>
      </c>
      <c r="F1175">
        <v>18</v>
      </c>
      <c r="G1175">
        <v>3</v>
      </c>
      <c r="H1175" t="s">
        <v>32</v>
      </c>
      <c r="I1175">
        <v>1</v>
      </c>
      <c r="J1175" t="s">
        <v>49</v>
      </c>
      <c r="K1175">
        <v>2</v>
      </c>
      <c r="L1175" t="s">
        <v>70</v>
      </c>
      <c r="M1175" t="s">
        <v>35</v>
      </c>
      <c r="N1175">
        <v>63770</v>
      </c>
      <c r="O1175" t="s">
        <v>36</v>
      </c>
      <c r="P1175" t="s">
        <v>37</v>
      </c>
      <c r="Q1175">
        <v>12</v>
      </c>
      <c r="R1175">
        <v>8</v>
      </c>
      <c r="S1175">
        <v>2</v>
      </c>
      <c r="T1175" t="s">
        <v>83</v>
      </c>
      <c r="U1175">
        <v>3</v>
      </c>
      <c r="V1175">
        <v>14</v>
      </c>
      <c r="W1175">
        <v>5</v>
      </c>
      <c r="X1175">
        <v>7</v>
      </c>
      <c r="Y1175" t="s">
        <v>38</v>
      </c>
      <c r="Z1175" t="s">
        <v>39</v>
      </c>
      <c r="AA1175" t="s">
        <v>38</v>
      </c>
      <c r="AB1175">
        <v>3</v>
      </c>
      <c r="AC1175">
        <v>3</v>
      </c>
      <c r="AD1175">
        <f>COUNTIF(Attrition_data[[#All],[Attrition]], "Yes") / COUNTA(Attrition_data[[#All],[Attrition]])</f>
        <v>0.16118793924280209</v>
      </c>
    </row>
    <row r="1176" spans="1:30" x14ac:dyDescent="0.3">
      <c r="A1176">
        <v>1175</v>
      </c>
      <c r="B1176">
        <v>37</v>
      </c>
      <c r="C1176" t="s">
        <v>29</v>
      </c>
      <c r="D1176" t="s">
        <v>30</v>
      </c>
      <c r="E1176" t="s">
        <v>43</v>
      </c>
      <c r="F1176">
        <v>1</v>
      </c>
      <c r="G1176">
        <v>3</v>
      </c>
      <c r="H1176" t="s">
        <v>32</v>
      </c>
      <c r="I1176">
        <v>1</v>
      </c>
      <c r="J1176" t="s">
        <v>33</v>
      </c>
      <c r="K1176">
        <v>4</v>
      </c>
      <c r="L1176" t="s">
        <v>50</v>
      </c>
      <c r="M1176" t="s">
        <v>35</v>
      </c>
      <c r="N1176">
        <v>54290</v>
      </c>
      <c r="O1176" t="s">
        <v>36</v>
      </c>
      <c r="P1176" t="s">
        <v>37</v>
      </c>
      <c r="Q1176">
        <v>17</v>
      </c>
      <c r="R1176">
        <v>8</v>
      </c>
      <c r="S1176">
        <v>1</v>
      </c>
      <c r="T1176" t="s">
        <v>63</v>
      </c>
      <c r="U1176">
        <v>3</v>
      </c>
      <c r="V1176">
        <v>16</v>
      </c>
      <c r="W1176">
        <v>6</v>
      </c>
      <c r="X1176">
        <v>8</v>
      </c>
      <c r="Y1176" t="s">
        <v>38</v>
      </c>
      <c r="Z1176" t="s">
        <v>39</v>
      </c>
      <c r="AA1176" t="s">
        <v>38</v>
      </c>
      <c r="AB1176">
        <v>3</v>
      </c>
      <c r="AC1176">
        <v>3</v>
      </c>
      <c r="AD1176">
        <f>COUNTIF(Attrition_data[[#All],[Attrition]], "Yes") / COUNTA(Attrition_data[[#All],[Attrition]])</f>
        <v>0.16118793924280209</v>
      </c>
    </row>
    <row r="1177" spans="1:30" x14ac:dyDescent="0.3">
      <c r="A1177">
        <v>1176</v>
      </c>
      <c r="B1177">
        <v>25</v>
      </c>
      <c r="C1177" t="s">
        <v>29</v>
      </c>
      <c r="D1177" t="s">
        <v>30</v>
      </c>
      <c r="E1177" t="s">
        <v>43</v>
      </c>
      <c r="F1177">
        <v>2</v>
      </c>
      <c r="G1177">
        <v>4</v>
      </c>
      <c r="H1177" t="s">
        <v>55</v>
      </c>
      <c r="I1177">
        <v>1</v>
      </c>
      <c r="J1177" t="s">
        <v>33</v>
      </c>
      <c r="K1177">
        <v>2</v>
      </c>
      <c r="L1177" t="s">
        <v>66</v>
      </c>
      <c r="M1177" t="s">
        <v>61</v>
      </c>
      <c r="N1177">
        <v>27850</v>
      </c>
      <c r="O1177" t="s">
        <v>46</v>
      </c>
      <c r="P1177" t="s">
        <v>37</v>
      </c>
      <c r="Q1177">
        <v>21</v>
      </c>
      <c r="R1177">
        <v>8</v>
      </c>
      <c r="S1177">
        <v>0</v>
      </c>
      <c r="T1177" t="s">
        <v>47</v>
      </c>
      <c r="U1177">
        <v>2</v>
      </c>
      <c r="V1177">
        <v>5</v>
      </c>
      <c r="W1177">
        <v>0</v>
      </c>
      <c r="X1177">
        <v>4</v>
      </c>
      <c r="Y1177" t="s">
        <v>36</v>
      </c>
      <c r="Z1177" t="s">
        <v>38</v>
      </c>
      <c r="AA1177" t="s">
        <v>40</v>
      </c>
      <c r="AB1177">
        <v>3</v>
      </c>
      <c r="AC1177">
        <v>4</v>
      </c>
      <c r="AD1177">
        <f>COUNTIF(Attrition_data[[#All],[Attrition]], "Yes") / COUNTA(Attrition_data[[#All],[Attrition]])</f>
        <v>0.16118793924280209</v>
      </c>
    </row>
    <row r="1178" spans="1:30" x14ac:dyDescent="0.3">
      <c r="A1178">
        <v>1177</v>
      </c>
      <c r="B1178">
        <v>52</v>
      </c>
      <c r="C1178" t="s">
        <v>29</v>
      </c>
      <c r="D1178" t="s">
        <v>52</v>
      </c>
      <c r="E1178" t="s">
        <v>43</v>
      </c>
      <c r="F1178">
        <v>2</v>
      </c>
      <c r="G1178">
        <v>4</v>
      </c>
      <c r="H1178" t="s">
        <v>48</v>
      </c>
      <c r="I1178">
        <v>1</v>
      </c>
      <c r="J1178" t="s">
        <v>49</v>
      </c>
      <c r="K1178">
        <v>1</v>
      </c>
      <c r="L1178" t="s">
        <v>70</v>
      </c>
      <c r="M1178" t="s">
        <v>61</v>
      </c>
      <c r="N1178">
        <v>46140</v>
      </c>
      <c r="O1178" t="s">
        <v>40</v>
      </c>
      <c r="P1178" t="s">
        <v>37</v>
      </c>
      <c r="Q1178">
        <v>16</v>
      </c>
      <c r="R1178">
        <v>8</v>
      </c>
      <c r="S1178">
        <v>1</v>
      </c>
      <c r="T1178" t="s">
        <v>63</v>
      </c>
      <c r="U1178">
        <v>3</v>
      </c>
      <c r="V1178">
        <v>9</v>
      </c>
      <c r="W1178">
        <v>0</v>
      </c>
      <c r="X1178">
        <v>0</v>
      </c>
      <c r="Y1178" t="s">
        <v>36</v>
      </c>
      <c r="Z1178" t="s">
        <v>39</v>
      </c>
      <c r="AA1178" t="s">
        <v>40</v>
      </c>
      <c r="AB1178">
        <v>3</v>
      </c>
      <c r="AC1178">
        <v>3</v>
      </c>
      <c r="AD1178">
        <f>COUNTIF(Attrition_data[[#All],[Attrition]], "Yes") / COUNTA(Attrition_data[[#All],[Attrition]])</f>
        <v>0.16118793924280209</v>
      </c>
    </row>
    <row r="1179" spans="1:30" x14ac:dyDescent="0.3">
      <c r="A1179">
        <v>1178</v>
      </c>
      <c r="B1179">
        <v>44</v>
      </c>
      <c r="C1179" t="s">
        <v>29</v>
      </c>
      <c r="D1179" t="s">
        <v>30</v>
      </c>
      <c r="E1179" t="s">
        <v>43</v>
      </c>
      <c r="F1179">
        <v>8</v>
      </c>
      <c r="G1179">
        <v>1</v>
      </c>
      <c r="H1179" t="s">
        <v>32</v>
      </c>
      <c r="I1179">
        <v>1</v>
      </c>
      <c r="J1179" t="s">
        <v>33</v>
      </c>
      <c r="K1179">
        <v>1</v>
      </c>
      <c r="L1179" t="s">
        <v>69</v>
      </c>
      <c r="M1179" t="s">
        <v>45</v>
      </c>
      <c r="N1179">
        <v>26100</v>
      </c>
      <c r="O1179" t="s">
        <v>47</v>
      </c>
      <c r="P1179" t="s">
        <v>37</v>
      </c>
      <c r="Q1179">
        <v>15</v>
      </c>
      <c r="R1179">
        <v>8</v>
      </c>
      <c r="S1179">
        <v>0</v>
      </c>
      <c r="T1179" t="s">
        <v>47</v>
      </c>
      <c r="U1179">
        <v>2</v>
      </c>
      <c r="V1179">
        <v>4</v>
      </c>
      <c r="W1179">
        <v>1</v>
      </c>
      <c r="X1179">
        <v>2</v>
      </c>
      <c r="Y1179" t="s">
        <v>40</v>
      </c>
      <c r="Z1179" t="s">
        <v>39</v>
      </c>
      <c r="AA1179" t="s">
        <v>38</v>
      </c>
      <c r="AB1179">
        <v>3</v>
      </c>
      <c r="AC1179">
        <v>3</v>
      </c>
      <c r="AD1179">
        <f>COUNTIF(Attrition_data[[#All],[Attrition]], "Yes") / COUNTA(Attrition_data[[#All],[Attrition]])</f>
        <v>0.16118793924280209</v>
      </c>
    </row>
    <row r="1180" spans="1:30" x14ac:dyDescent="0.3">
      <c r="A1180">
        <v>1179</v>
      </c>
      <c r="B1180">
        <v>21</v>
      </c>
      <c r="C1180" t="s">
        <v>29</v>
      </c>
      <c r="D1180" t="s">
        <v>30</v>
      </c>
      <c r="E1180" t="s">
        <v>31</v>
      </c>
      <c r="F1180">
        <v>10</v>
      </c>
      <c r="G1180">
        <v>5</v>
      </c>
      <c r="H1180" t="s">
        <v>55</v>
      </c>
      <c r="I1180">
        <v>1</v>
      </c>
      <c r="J1180" t="s">
        <v>49</v>
      </c>
      <c r="K1180">
        <v>3</v>
      </c>
      <c r="L1180" t="s">
        <v>44</v>
      </c>
      <c r="M1180" t="s">
        <v>45</v>
      </c>
      <c r="N1180">
        <v>66870</v>
      </c>
      <c r="O1180" t="s">
        <v>36</v>
      </c>
      <c r="P1180" t="s">
        <v>37</v>
      </c>
      <c r="Q1180">
        <v>19</v>
      </c>
      <c r="R1180">
        <v>8</v>
      </c>
      <c r="S1180">
        <v>3</v>
      </c>
      <c r="T1180" t="s">
        <v>40</v>
      </c>
      <c r="U1180">
        <v>0</v>
      </c>
      <c r="V1180">
        <v>2</v>
      </c>
      <c r="W1180">
        <v>1</v>
      </c>
      <c r="X1180">
        <v>2</v>
      </c>
      <c r="Y1180" t="s">
        <v>38</v>
      </c>
      <c r="Z1180" t="s">
        <v>36</v>
      </c>
      <c r="AA1180" t="s">
        <v>38</v>
      </c>
      <c r="AB1180">
        <v>3</v>
      </c>
      <c r="AC1180">
        <v>3</v>
      </c>
      <c r="AD1180">
        <f>COUNTIF(Attrition_data[[#All],[Attrition]], "Yes") / COUNTA(Attrition_data[[#All],[Attrition]])</f>
        <v>0.16118793924280209</v>
      </c>
    </row>
    <row r="1181" spans="1:30" x14ac:dyDescent="0.3">
      <c r="A1181">
        <v>1180</v>
      </c>
      <c r="B1181">
        <v>39</v>
      </c>
      <c r="C1181" t="s">
        <v>29</v>
      </c>
      <c r="D1181" t="s">
        <v>52</v>
      </c>
      <c r="E1181" t="s">
        <v>43</v>
      </c>
      <c r="F1181">
        <v>3</v>
      </c>
      <c r="G1181">
        <v>4</v>
      </c>
      <c r="H1181" t="s">
        <v>32</v>
      </c>
      <c r="I1181">
        <v>1</v>
      </c>
      <c r="J1181" t="s">
        <v>33</v>
      </c>
      <c r="K1181">
        <v>2</v>
      </c>
      <c r="L1181" t="s">
        <v>57</v>
      </c>
      <c r="M1181" t="s">
        <v>45</v>
      </c>
      <c r="N1181">
        <v>47240</v>
      </c>
      <c r="O1181" t="s">
        <v>40</v>
      </c>
      <c r="P1181" t="s">
        <v>37</v>
      </c>
      <c r="Q1181">
        <v>12</v>
      </c>
      <c r="R1181">
        <v>8</v>
      </c>
      <c r="S1181">
        <v>1</v>
      </c>
      <c r="T1181" t="s">
        <v>62</v>
      </c>
      <c r="U1181">
        <v>4</v>
      </c>
      <c r="V1181">
        <v>6</v>
      </c>
      <c r="W1181">
        <v>1</v>
      </c>
      <c r="X1181">
        <v>3</v>
      </c>
      <c r="Y1181" t="s">
        <v>39</v>
      </c>
      <c r="Z1181" t="s">
        <v>39</v>
      </c>
      <c r="AA1181" t="s">
        <v>40</v>
      </c>
      <c r="AB1181">
        <v>4</v>
      </c>
      <c r="AC1181">
        <v>3</v>
      </c>
      <c r="AD1181">
        <f>COUNTIF(Attrition_data[[#All],[Attrition]], "Yes") / COUNTA(Attrition_data[[#All],[Attrition]])</f>
        <v>0.16118793924280209</v>
      </c>
    </row>
    <row r="1182" spans="1:30" x14ac:dyDescent="0.3">
      <c r="A1182">
        <v>1181</v>
      </c>
      <c r="B1182">
        <v>23</v>
      </c>
      <c r="C1182" t="s">
        <v>41</v>
      </c>
      <c r="D1182" t="s">
        <v>42</v>
      </c>
      <c r="E1182" t="s">
        <v>43</v>
      </c>
      <c r="F1182">
        <v>2</v>
      </c>
      <c r="G1182">
        <v>4</v>
      </c>
      <c r="H1182" t="s">
        <v>32</v>
      </c>
      <c r="I1182">
        <v>1</v>
      </c>
      <c r="J1182" t="s">
        <v>33</v>
      </c>
      <c r="K1182">
        <v>2</v>
      </c>
      <c r="L1182" t="s">
        <v>66</v>
      </c>
      <c r="M1182" t="s">
        <v>35</v>
      </c>
      <c r="N1182">
        <v>61790</v>
      </c>
      <c r="O1182" t="s">
        <v>36</v>
      </c>
      <c r="P1182" t="s">
        <v>37</v>
      </c>
      <c r="Q1182">
        <v>11</v>
      </c>
      <c r="R1182">
        <v>8</v>
      </c>
      <c r="S1182">
        <v>0</v>
      </c>
      <c r="T1182" t="s">
        <v>36</v>
      </c>
      <c r="U1182">
        <v>3</v>
      </c>
      <c r="V1182">
        <v>1</v>
      </c>
      <c r="W1182">
        <v>1</v>
      </c>
      <c r="X1182">
        <v>0</v>
      </c>
      <c r="Y1182" t="s">
        <v>39</v>
      </c>
      <c r="Z1182" t="s">
        <v>36</v>
      </c>
      <c r="AA1182" t="s">
        <v>40</v>
      </c>
      <c r="AB1182">
        <v>3</v>
      </c>
      <c r="AC1182">
        <v>3</v>
      </c>
      <c r="AD1182">
        <f>COUNTIF(Attrition_data[[#All],[Attrition]], "Yes") / COUNTA(Attrition_data[[#All],[Attrition]])</f>
        <v>0.16118793924280209</v>
      </c>
    </row>
    <row r="1183" spans="1:30" x14ac:dyDescent="0.3">
      <c r="A1183">
        <v>1182</v>
      </c>
      <c r="B1183">
        <v>36</v>
      </c>
      <c r="C1183" t="s">
        <v>29</v>
      </c>
      <c r="D1183" t="s">
        <v>30</v>
      </c>
      <c r="E1183" t="s">
        <v>43</v>
      </c>
      <c r="F1183">
        <v>24</v>
      </c>
      <c r="G1183">
        <v>3</v>
      </c>
      <c r="H1183" t="s">
        <v>32</v>
      </c>
      <c r="I1183">
        <v>1</v>
      </c>
      <c r="J1183" t="s">
        <v>33</v>
      </c>
      <c r="K1183">
        <v>2</v>
      </c>
      <c r="L1183" t="s">
        <v>60</v>
      </c>
      <c r="M1183" t="s">
        <v>35</v>
      </c>
      <c r="N1183">
        <v>61200</v>
      </c>
      <c r="O1183" t="s">
        <v>46</v>
      </c>
      <c r="P1183" t="s">
        <v>37</v>
      </c>
      <c r="Q1183">
        <v>19</v>
      </c>
      <c r="R1183">
        <v>8</v>
      </c>
      <c r="S1183">
        <v>0</v>
      </c>
      <c r="T1183" t="s">
        <v>59</v>
      </c>
      <c r="U1183">
        <v>2</v>
      </c>
      <c r="V1183">
        <v>9</v>
      </c>
      <c r="W1183">
        <v>3</v>
      </c>
      <c r="X1183">
        <v>4</v>
      </c>
      <c r="Y1183" t="s">
        <v>36</v>
      </c>
      <c r="Z1183" t="s">
        <v>39</v>
      </c>
      <c r="AA1183" t="s">
        <v>38</v>
      </c>
      <c r="AB1183">
        <v>3</v>
      </c>
      <c r="AC1183">
        <v>3</v>
      </c>
      <c r="AD1183">
        <f>COUNTIF(Attrition_data[[#All],[Attrition]], "Yes") / COUNTA(Attrition_data[[#All],[Attrition]])</f>
        <v>0.16118793924280209</v>
      </c>
    </row>
    <row r="1184" spans="1:30" x14ac:dyDescent="0.3">
      <c r="A1184">
        <v>1183</v>
      </c>
      <c r="B1184">
        <v>36</v>
      </c>
      <c r="C1184" t="s">
        <v>29</v>
      </c>
      <c r="D1184" t="s">
        <v>42</v>
      </c>
      <c r="E1184" t="s">
        <v>43</v>
      </c>
      <c r="F1184">
        <v>16</v>
      </c>
      <c r="G1184">
        <v>1</v>
      </c>
      <c r="H1184" t="s">
        <v>55</v>
      </c>
      <c r="I1184">
        <v>1</v>
      </c>
      <c r="J1184" t="s">
        <v>49</v>
      </c>
      <c r="K1184">
        <v>2</v>
      </c>
      <c r="L1184" t="s">
        <v>50</v>
      </c>
      <c r="M1184" t="s">
        <v>61</v>
      </c>
      <c r="N1184">
        <v>105960</v>
      </c>
      <c r="O1184" t="s">
        <v>67</v>
      </c>
      <c r="P1184" t="s">
        <v>37</v>
      </c>
      <c r="Q1184">
        <v>15</v>
      </c>
      <c r="R1184">
        <v>8</v>
      </c>
      <c r="S1184">
        <v>0</v>
      </c>
      <c r="T1184" t="s">
        <v>85</v>
      </c>
      <c r="U1184">
        <v>3</v>
      </c>
      <c r="V1184">
        <v>4</v>
      </c>
      <c r="W1184">
        <v>0</v>
      </c>
      <c r="X1184">
        <v>2</v>
      </c>
      <c r="Y1184" t="s">
        <v>39</v>
      </c>
      <c r="Z1184" t="s">
        <v>40</v>
      </c>
      <c r="AA1184" t="s">
        <v>38</v>
      </c>
      <c r="AB1184">
        <v>2</v>
      </c>
      <c r="AC1184">
        <v>3</v>
      </c>
      <c r="AD1184">
        <f>COUNTIF(Attrition_data[[#All],[Attrition]], "Yes") / COUNTA(Attrition_data[[#All],[Attrition]])</f>
        <v>0.16118793924280209</v>
      </c>
    </row>
    <row r="1185" spans="1:30" x14ac:dyDescent="0.3">
      <c r="A1185">
        <v>1184</v>
      </c>
      <c r="B1185">
        <v>56</v>
      </c>
      <c r="C1185" t="s">
        <v>29</v>
      </c>
      <c r="D1185" t="s">
        <v>52</v>
      </c>
      <c r="E1185" t="s">
        <v>43</v>
      </c>
      <c r="F1185">
        <v>8</v>
      </c>
      <c r="G1185">
        <v>1</v>
      </c>
      <c r="H1185" t="s">
        <v>32</v>
      </c>
      <c r="I1185">
        <v>1</v>
      </c>
      <c r="J1185" t="s">
        <v>49</v>
      </c>
      <c r="K1185">
        <v>1</v>
      </c>
      <c r="L1185" t="s">
        <v>50</v>
      </c>
      <c r="M1185" t="s">
        <v>61</v>
      </c>
      <c r="N1185">
        <v>54670</v>
      </c>
      <c r="O1185" t="s">
        <v>36</v>
      </c>
      <c r="P1185" t="s">
        <v>37</v>
      </c>
      <c r="Q1185">
        <v>20</v>
      </c>
      <c r="R1185">
        <v>8</v>
      </c>
      <c r="S1185">
        <v>0</v>
      </c>
      <c r="T1185" t="s">
        <v>54</v>
      </c>
      <c r="U1185">
        <v>6</v>
      </c>
      <c r="V1185">
        <v>13</v>
      </c>
      <c r="W1185">
        <v>1</v>
      </c>
      <c r="X1185">
        <v>9</v>
      </c>
      <c r="Y1185" t="s">
        <v>38</v>
      </c>
      <c r="Z1185" t="s">
        <v>38</v>
      </c>
      <c r="AA1185" t="s">
        <v>40</v>
      </c>
      <c r="AB1185">
        <v>2</v>
      </c>
      <c r="AC1185">
        <v>4</v>
      </c>
      <c r="AD1185">
        <f>COUNTIF(Attrition_data[[#All],[Attrition]], "Yes") / COUNTA(Attrition_data[[#All],[Attrition]])</f>
        <v>0.16118793924280209</v>
      </c>
    </row>
    <row r="1186" spans="1:30" x14ac:dyDescent="0.3">
      <c r="A1186">
        <v>1185</v>
      </c>
      <c r="B1186">
        <v>29</v>
      </c>
      <c r="C1186" t="s">
        <v>41</v>
      </c>
      <c r="D1186" t="s">
        <v>30</v>
      </c>
      <c r="E1186" t="s">
        <v>43</v>
      </c>
      <c r="F1186">
        <v>9</v>
      </c>
      <c r="G1186">
        <v>4</v>
      </c>
      <c r="H1186" t="s">
        <v>55</v>
      </c>
      <c r="I1186">
        <v>1</v>
      </c>
      <c r="J1186" t="s">
        <v>49</v>
      </c>
      <c r="K1186">
        <v>2</v>
      </c>
      <c r="L1186" t="s">
        <v>69</v>
      </c>
      <c r="M1186" t="s">
        <v>35</v>
      </c>
      <c r="N1186">
        <v>29960</v>
      </c>
      <c r="O1186" t="s">
        <v>56</v>
      </c>
      <c r="P1186" t="s">
        <v>37</v>
      </c>
      <c r="Q1186">
        <v>25</v>
      </c>
      <c r="R1186">
        <v>8</v>
      </c>
      <c r="S1186">
        <v>0</v>
      </c>
      <c r="T1186" t="s">
        <v>39</v>
      </c>
      <c r="U1186">
        <v>4</v>
      </c>
      <c r="V1186">
        <v>2</v>
      </c>
      <c r="W1186">
        <v>2</v>
      </c>
      <c r="X1186">
        <v>2</v>
      </c>
      <c r="Y1186" t="s">
        <v>36</v>
      </c>
      <c r="Z1186" t="s">
        <v>39</v>
      </c>
      <c r="AA1186" t="s">
        <v>39</v>
      </c>
      <c r="AB1186">
        <v>3</v>
      </c>
      <c r="AC1186">
        <v>4</v>
      </c>
      <c r="AD1186">
        <f>COUNTIF(Attrition_data[[#All],[Attrition]], "Yes") / COUNTA(Attrition_data[[#All],[Attrition]])</f>
        <v>0.16118793924280209</v>
      </c>
    </row>
    <row r="1187" spans="1:30" x14ac:dyDescent="0.3">
      <c r="A1187">
        <v>1186</v>
      </c>
      <c r="B1187">
        <v>42</v>
      </c>
      <c r="C1187" t="s">
        <v>29</v>
      </c>
      <c r="D1187" t="s">
        <v>30</v>
      </c>
      <c r="E1187" t="s">
        <v>43</v>
      </c>
      <c r="F1187">
        <v>17</v>
      </c>
      <c r="G1187">
        <v>1</v>
      </c>
      <c r="H1187" t="s">
        <v>32</v>
      </c>
      <c r="I1187">
        <v>1</v>
      </c>
      <c r="J1187" t="s">
        <v>49</v>
      </c>
      <c r="K1187">
        <v>3</v>
      </c>
      <c r="L1187" t="s">
        <v>44</v>
      </c>
      <c r="M1187" t="s">
        <v>35</v>
      </c>
      <c r="N1187">
        <v>99980</v>
      </c>
      <c r="O1187" t="s">
        <v>51</v>
      </c>
      <c r="P1187" t="s">
        <v>37</v>
      </c>
      <c r="Q1187">
        <v>24</v>
      </c>
      <c r="R1187">
        <v>8</v>
      </c>
      <c r="S1187">
        <v>2</v>
      </c>
      <c r="T1187" t="s">
        <v>80</v>
      </c>
      <c r="U1187">
        <v>3</v>
      </c>
      <c r="V1187">
        <v>22</v>
      </c>
      <c r="W1187">
        <v>4</v>
      </c>
      <c r="X1187">
        <v>14</v>
      </c>
      <c r="Y1187" t="s">
        <v>36</v>
      </c>
      <c r="Z1187" t="s">
        <v>38</v>
      </c>
      <c r="AA1187" t="s">
        <v>40</v>
      </c>
      <c r="AB1187">
        <v>2</v>
      </c>
      <c r="AC1187">
        <v>4</v>
      </c>
      <c r="AD1187">
        <f>COUNTIF(Attrition_data[[#All],[Attrition]], "Yes") / COUNTA(Attrition_data[[#All],[Attrition]])</f>
        <v>0.16118793924280209</v>
      </c>
    </row>
    <row r="1188" spans="1:30" x14ac:dyDescent="0.3">
      <c r="A1188">
        <v>1187</v>
      </c>
      <c r="B1188">
        <v>56</v>
      </c>
      <c r="C1188" t="s">
        <v>41</v>
      </c>
      <c r="D1188" t="s">
        <v>30</v>
      </c>
      <c r="E1188" t="s">
        <v>31</v>
      </c>
      <c r="F1188">
        <v>10</v>
      </c>
      <c r="G1188">
        <v>4</v>
      </c>
      <c r="H1188" t="s">
        <v>48</v>
      </c>
      <c r="I1188">
        <v>1</v>
      </c>
      <c r="J1188" t="s">
        <v>49</v>
      </c>
      <c r="K1188">
        <v>2</v>
      </c>
      <c r="L1188" t="s">
        <v>50</v>
      </c>
      <c r="M1188" t="s">
        <v>35</v>
      </c>
      <c r="N1188">
        <v>40780</v>
      </c>
      <c r="O1188" t="s">
        <v>71</v>
      </c>
      <c r="P1188" t="s">
        <v>37</v>
      </c>
      <c r="Q1188">
        <v>24</v>
      </c>
      <c r="R1188">
        <v>8</v>
      </c>
      <c r="S1188">
        <v>1</v>
      </c>
      <c r="T1188" t="s">
        <v>83</v>
      </c>
      <c r="U1188">
        <v>3</v>
      </c>
      <c r="V1188">
        <v>10</v>
      </c>
      <c r="W1188">
        <v>9</v>
      </c>
      <c r="X1188">
        <v>8</v>
      </c>
      <c r="Y1188" t="s">
        <v>39</v>
      </c>
      <c r="Z1188" t="s">
        <v>38</v>
      </c>
      <c r="AA1188" t="s">
        <v>36</v>
      </c>
      <c r="AB1188">
        <v>3</v>
      </c>
      <c r="AC1188">
        <v>4</v>
      </c>
      <c r="AD1188">
        <f>COUNTIF(Attrition_data[[#All],[Attrition]], "Yes") / COUNTA(Attrition_data[[#All],[Attrition]])</f>
        <v>0.16118793924280209</v>
      </c>
    </row>
    <row r="1189" spans="1:30" x14ac:dyDescent="0.3">
      <c r="A1189">
        <v>1188</v>
      </c>
      <c r="B1189">
        <v>41</v>
      </c>
      <c r="C1189" t="s">
        <v>29</v>
      </c>
      <c r="D1189" t="s">
        <v>30</v>
      </c>
      <c r="E1189" t="s">
        <v>43</v>
      </c>
      <c r="F1189">
        <v>13</v>
      </c>
      <c r="G1189">
        <v>4</v>
      </c>
      <c r="H1189" t="s">
        <v>32</v>
      </c>
      <c r="I1189">
        <v>1</v>
      </c>
      <c r="J1189" t="s">
        <v>33</v>
      </c>
      <c r="K1189">
        <v>1</v>
      </c>
      <c r="L1189" t="s">
        <v>34</v>
      </c>
      <c r="M1189" t="s">
        <v>35</v>
      </c>
      <c r="N1189">
        <v>109200</v>
      </c>
      <c r="O1189" t="s">
        <v>46</v>
      </c>
      <c r="P1189" t="s">
        <v>37</v>
      </c>
      <c r="Q1189">
        <v>15</v>
      </c>
      <c r="R1189">
        <v>8</v>
      </c>
      <c r="S1189">
        <v>1</v>
      </c>
      <c r="T1189" t="s">
        <v>62</v>
      </c>
      <c r="U1189">
        <v>3</v>
      </c>
      <c r="V1189">
        <v>20</v>
      </c>
      <c r="W1189">
        <v>0</v>
      </c>
      <c r="X1189">
        <v>10</v>
      </c>
      <c r="Y1189" t="s">
        <v>36</v>
      </c>
      <c r="Z1189" t="s">
        <v>40</v>
      </c>
      <c r="AA1189" t="s">
        <v>38</v>
      </c>
      <c r="AB1189">
        <v>4</v>
      </c>
      <c r="AC1189">
        <v>3</v>
      </c>
      <c r="AD1189">
        <f>COUNTIF(Attrition_data[[#All],[Attrition]], "Yes") / COUNTA(Attrition_data[[#All],[Attrition]])</f>
        <v>0.16118793924280209</v>
      </c>
    </row>
    <row r="1190" spans="1:30" x14ac:dyDescent="0.3">
      <c r="A1190">
        <v>1189</v>
      </c>
      <c r="B1190">
        <v>34</v>
      </c>
      <c r="C1190" t="s">
        <v>29</v>
      </c>
      <c r="D1190" t="s">
        <v>30</v>
      </c>
      <c r="E1190" t="s">
        <v>31</v>
      </c>
      <c r="F1190">
        <v>1</v>
      </c>
      <c r="G1190">
        <v>3</v>
      </c>
      <c r="H1190" t="s">
        <v>55</v>
      </c>
      <c r="I1190">
        <v>1</v>
      </c>
      <c r="J1190" t="s">
        <v>33</v>
      </c>
      <c r="K1190">
        <v>1</v>
      </c>
      <c r="L1190" t="s">
        <v>60</v>
      </c>
      <c r="M1190" t="s">
        <v>35</v>
      </c>
      <c r="N1190">
        <v>62320</v>
      </c>
      <c r="O1190" t="s">
        <v>36</v>
      </c>
      <c r="P1190" t="s">
        <v>37</v>
      </c>
      <c r="Q1190">
        <v>13</v>
      </c>
      <c r="R1190">
        <v>8</v>
      </c>
      <c r="S1190">
        <v>1</v>
      </c>
      <c r="T1190" t="s">
        <v>71</v>
      </c>
      <c r="U1190">
        <v>3</v>
      </c>
      <c r="V1190">
        <v>8</v>
      </c>
      <c r="W1190">
        <v>1</v>
      </c>
      <c r="X1190">
        <v>7</v>
      </c>
      <c r="Y1190" t="s">
        <v>39</v>
      </c>
      <c r="Z1190" t="s">
        <v>38</v>
      </c>
      <c r="AA1190" t="s">
        <v>38</v>
      </c>
      <c r="AB1190">
        <v>3</v>
      </c>
      <c r="AC1190">
        <v>3</v>
      </c>
      <c r="AD1190">
        <f>COUNTIF(Attrition_data[[#All],[Attrition]], "Yes") / COUNTA(Attrition_data[[#All],[Attrition]])</f>
        <v>0.16118793924280209</v>
      </c>
    </row>
    <row r="1191" spans="1:30" x14ac:dyDescent="0.3">
      <c r="A1191">
        <v>1190</v>
      </c>
      <c r="B1191">
        <v>36</v>
      </c>
      <c r="C1191" t="s">
        <v>29</v>
      </c>
      <c r="D1191" t="s">
        <v>52</v>
      </c>
      <c r="E1191" t="s">
        <v>31</v>
      </c>
      <c r="F1191">
        <v>1</v>
      </c>
      <c r="G1191">
        <v>1</v>
      </c>
      <c r="H1191" t="s">
        <v>55</v>
      </c>
      <c r="I1191">
        <v>1</v>
      </c>
      <c r="J1191" t="s">
        <v>33</v>
      </c>
      <c r="K1191">
        <v>1</v>
      </c>
      <c r="L1191" t="s">
        <v>53</v>
      </c>
      <c r="M1191" t="s">
        <v>61</v>
      </c>
      <c r="N1191">
        <v>132470</v>
      </c>
      <c r="O1191" t="s">
        <v>36</v>
      </c>
      <c r="P1191" t="s">
        <v>37</v>
      </c>
      <c r="Q1191">
        <v>14</v>
      </c>
      <c r="R1191">
        <v>8</v>
      </c>
      <c r="S1191">
        <v>0</v>
      </c>
      <c r="T1191" t="s">
        <v>68</v>
      </c>
      <c r="U1191">
        <v>3</v>
      </c>
      <c r="V1191">
        <v>15</v>
      </c>
      <c r="W1191">
        <v>11</v>
      </c>
      <c r="X1191">
        <v>11</v>
      </c>
      <c r="Y1191" t="s">
        <v>39</v>
      </c>
      <c r="Z1191" t="s">
        <v>39</v>
      </c>
      <c r="AA1191" t="s">
        <v>40</v>
      </c>
      <c r="AB1191">
        <v>3</v>
      </c>
      <c r="AC1191">
        <v>3</v>
      </c>
      <c r="AD1191">
        <f>COUNTIF(Attrition_data[[#All],[Attrition]], "Yes") / COUNTA(Attrition_data[[#All],[Attrition]])</f>
        <v>0.16118793924280209</v>
      </c>
    </row>
    <row r="1192" spans="1:30" x14ac:dyDescent="0.3">
      <c r="A1192">
        <v>1191</v>
      </c>
      <c r="B1192">
        <v>41</v>
      </c>
      <c r="C1192" t="s">
        <v>29</v>
      </c>
      <c r="D1192" t="s">
        <v>30</v>
      </c>
      <c r="E1192" t="s">
        <v>43</v>
      </c>
      <c r="F1192">
        <v>1</v>
      </c>
      <c r="G1192">
        <v>5</v>
      </c>
      <c r="H1192" t="s">
        <v>55</v>
      </c>
      <c r="I1192">
        <v>1</v>
      </c>
      <c r="J1192" t="s">
        <v>49</v>
      </c>
      <c r="K1192">
        <v>1</v>
      </c>
      <c r="L1192" t="s">
        <v>34</v>
      </c>
      <c r="M1192" t="s">
        <v>61</v>
      </c>
      <c r="N1192">
        <v>40810</v>
      </c>
      <c r="O1192" t="s">
        <v>40</v>
      </c>
      <c r="P1192" t="s">
        <v>37</v>
      </c>
      <c r="Q1192">
        <v>13</v>
      </c>
      <c r="R1192">
        <v>8</v>
      </c>
      <c r="S1192">
        <v>0</v>
      </c>
      <c r="T1192" t="s">
        <v>83</v>
      </c>
      <c r="U1192">
        <v>3</v>
      </c>
      <c r="V1192">
        <v>5</v>
      </c>
      <c r="W1192">
        <v>0</v>
      </c>
      <c r="X1192">
        <v>4</v>
      </c>
      <c r="Y1192" t="s">
        <v>38</v>
      </c>
      <c r="Z1192" t="s">
        <v>40</v>
      </c>
      <c r="AA1192" t="s">
        <v>38</v>
      </c>
      <c r="AB1192">
        <v>3</v>
      </c>
      <c r="AC1192">
        <v>3</v>
      </c>
      <c r="AD1192">
        <f>COUNTIF(Attrition_data[[#All],[Attrition]], "Yes") / COUNTA(Attrition_data[[#All],[Attrition]])</f>
        <v>0.16118793924280209</v>
      </c>
    </row>
    <row r="1193" spans="1:30" x14ac:dyDescent="0.3">
      <c r="A1193">
        <v>1192</v>
      </c>
      <c r="B1193">
        <v>32</v>
      </c>
      <c r="C1193" t="s">
        <v>29</v>
      </c>
      <c r="D1193" t="s">
        <v>30</v>
      </c>
      <c r="E1193" t="s">
        <v>31</v>
      </c>
      <c r="F1193">
        <v>9</v>
      </c>
      <c r="G1193">
        <v>4</v>
      </c>
      <c r="H1193" t="s">
        <v>32</v>
      </c>
      <c r="I1193">
        <v>1</v>
      </c>
      <c r="J1193" t="s">
        <v>33</v>
      </c>
      <c r="K1193">
        <v>2</v>
      </c>
      <c r="L1193" t="s">
        <v>44</v>
      </c>
      <c r="M1193" t="s">
        <v>45</v>
      </c>
      <c r="N1193">
        <v>57690</v>
      </c>
      <c r="O1193" t="s">
        <v>36</v>
      </c>
      <c r="P1193" t="s">
        <v>37</v>
      </c>
      <c r="Q1193">
        <v>11</v>
      </c>
      <c r="R1193">
        <v>8</v>
      </c>
      <c r="S1193">
        <v>0</v>
      </c>
      <c r="T1193" t="s">
        <v>39</v>
      </c>
      <c r="U1193">
        <v>3</v>
      </c>
      <c r="V1193">
        <v>4</v>
      </c>
      <c r="W1193">
        <v>1</v>
      </c>
      <c r="X1193">
        <v>2</v>
      </c>
      <c r="Y1193" t="s">
        <v>39</v>
      </c>
      <c r="Z1193" t="s">
        <v>36</v>
      </c>
      <c r="AA1193" t="s">
        <v>38</v>
      </c>
      <c r="AB1193">
        <v>3</v>
      </c>
      <c r="AC1193">
        <v>3</v>
      </c>
      <c r="AD1193">
        <f>COUNTIF(Attrition_data[[#All],[Attrition]], "Yes") / COUNTA(Attrition_data[[#All],[Attrition]])</f>
        <v>0.16118793924280209</v>
      </c>
    </row>
    <row r="1194" spans="1:30" x14ac:dyDescent="0.3">
      <c r="A1194">
        <v>1193</v>
      </c>
      <c r="B1194">
        <v>35</v>
      </c>
      <c r="C1194" t="s">
        <v>29</v>
      </c>
      <c r="D1194" t="s">
        <v>30</v>
      </c>
      <c r="E1194" t="s">
        <v>43</v>
      </c>
      <c r="F1194">
        <v>16</v>
      </c>
      <c r="G1194">
        <v>3</v>
      </c>
      <c r="H1194" t="s">
        <v>55</v>
      </c>
      <c r="I1194">
        <v>1</v>
      </c>
      <c r="J1194" t="s">
        <v>33</v>
      </c>
      <c r="K1194">
        <v>2</v>
      </c>
      <c r="L1194" t="s">
        <v>34</v>
      </c>
      <c r="M1194" t="s">
        <v>45</v>
      </c>
      <c r="N1194">
        <v>23940</v>
      </c>
      <c r="O1194" t="s">
        <v>36</v>
      </c>
      <c r="P1194" t="s">
        <v>37</v>
      </c>
      <c r="Q1194">
        <v>16</v>
      </c>
      <c r="R1194">
        <v>8</v>
      </c>
      <c r="S1194">
        <v>1</v>
      </c>
      <c r="T1194" t="s">
        <v>56</v>
      </c>
      <c r="U1194">
        <v>3</v>
      </c>
      <c r="V1194">
        <v>9</v>
      </c>
      <c r="W1194">
        <v>1</v>
      </c>
      <c r="X1194">
        <v>7</v>
      </c>
      <c r="Y1194" t="s">
        <v>38</v>
      </c>
      <c r="Z1194" t="s">
        <v>39</v>
      </c>
      <c r="AA1194" t="s">
        <v>38</v>
      </c>
      <c r="AB1194">
        <v>3</v>
      </c>
      <c r="AC1194">
        <v>3</v>
      </c>
      <c r="AD1194">
        <f>COUNTIF(Attrition_data[[#All],[Attrition]], "Yes") / COUNTA(Attrition_data[[#All],[Attrition]])</f>
        <v>0.16118793924280209</v>
      </c>
    </row>
    <row r="1195" spans="1:30" x14ac:dyDescent="0.3">
      <c r="A1195">
        <v>1194</v>
      </c>
      <c r="B1195">
        <v>38</v>
      </c>
      <c r="C1195" t="s">
        <v>29</v>
      </c>
      <c r="D1195" t="s">
        <v>30</v>
      </c>
      <c r="E1195" t="s">
        <v>43</v>
      </c>
      <c r="F1195">
        <v>23</v>
      </c>
      <c r="G1195">
        <v>3</v>
      </c>
      <c r="H1195" t="s">
        <v>55</v>
      </c>
      <c r="I1195">
        <v>1</v>
      </c>
      <c r="J1195" t="s">
        <v>49</v>
      </c>
      <c r="K1195">
        <v>3</v>
      </c>
      <c r="L1195" t="s">
        <v>69</v>
      </c>
      <c r="M1195" t="s">
        <v>35</v>
      </c>
      <c r="N1195">
        <v>39040</v>
      </c>
      <c r="O1195" t="s">
        <v>36</v>
      </c>
      <c r="P1195" t="s">
        <v>37</v>
      </c>
      <c r="Q1195">
        <v>22</v>
      </c>
      <c r="R1195">
        <v>8</v>
      </c>
      <c r="S1195">
        <v>0</v>
      </c>
      <c r="T1195" t="s">
        <v>59</v>
      </c>
      <c r="U1195">
        <v>3</v>
      </c>
      <c r="V1195">
        <v>10</v>
      </c>
      <c r="W1195">
        <v>1</v>
      </c>
      <c r="X1195">
        <v>9</v>
      </c>
      <c r="Y1195" t="s">
        <v>36</v>
      </c>
      <c r="Z1195" t="s">
        <v>39</v>
      </c>
      <c r="AA1195" t="s">
        <v>38</v>
      </c>
      <c r="AB1195">
        <v>2</v>
      </c>
      <c r="AC1195">
        <v>4</v>
      </c>
      <c r="AD1195">
        <f>COUNTIF(Attrition_data[[#All],[Attrition]], "Yes") / COUNTA(Attrition_data[[#All],[Attrition]])</f>
        <v>0.16118793924280209</v>
      </c>
    </row>
    <row r="1196" spans="1:30" x14ac:dyDescent="0.3">
      <c r="A1196">
        <v>1195</v>
      </c>
      <c r="B1196">
        <v>50</v>
      </c>
      <c r="C1196" t="s">
        <v>41</v>
      </c>
      <c r="D1196" t="s">
        <v>42</v>
      </c>
      <c r="E1196" t="s">
        <v>31</v>
      </c>
      <c r="F1196">
        <v>4</v>
      </c>
      <c r="G1196">
        <v>2</v>
      </c>
      <c r="H1196" t="s">
        <v>32</v>
      </c>
      <c r="I1196">
        <v>1</v>
      </c>
      <c r="J1196" t="s">
        <v>33</v>
      </c>
      <c r="K1196">
        <v>2</v>
      </c>
      <c r="L1196" t="s">
        <v>60</v>
      </c>
      <c r="M1196" t="s">
        <v>61</v>
      </c>
      <c r="N1196">
        <v>167990</v>
      </c>
      <c r="O1196" t="s">
        <v>67</v>
      </c>
      <c r="P1196" t="s">
        <v>37</v>
      </c>
      <c r="Q1196">
        <v>14</v>
      </c>
      <c r="R1196">
        <v>8</v>
      </c>
      <c r="S1196">
        <v>1</v>
      </c>
      <c r="T1196" t="s">
        <v>72</v>
      </c>
      <c r="U1196">
        <v>2</v>
      </c>
      <c r="V1196">
        <v>6</v>
      </c>
      <c r="W1196">
        <v>0</v>
      </c>
      <c r="X1196">
        <v>1</v>
      </c>
      <c r="Y1196" t="s">
        <v>40</v>
      </c>
      <c r="Z1196" t="s">
        <v>38</v>
      </c>
      <c r="AA1196" t="s">
        <v>38</v>
      </c>
      <c r="AB1196">
        <v>2</v>
      </c>
      <c r="AC1196">
        <v>3</v>
      </c>
      <c r="AD1196">
        <f>COUNTIF(Attrition_data[[#All],[Attrition]], "Yes") / COUNTA(Attrition_data[[#All],[Attrition]])</f>
        <v>0.16118793924280209</v>
      </c>
    </row>
    <row r="1197" spans="1:30" x14ac:dyDescent="0.3">
      <c r="A1197">
        <v>1196</v>
      </c>
      <c r="B1197">
        <v>36</v>
      </c>
      <c r="C1197" t="s">
        <v>29</v>
      </c>
      <c r="D1197" t="s">
        <v>30</v>
      </c>
      <c r="E1197" t="s">
        <v>43</v>
      </c>
      <c r="F1197">
        <v>22</v>
      </c>
      <c r="G1197">
        <v>4</v>
      </c>
      <c r="H1197" t="s">
        <v>32</v>
      </c>
      <c r="I1197">
        <v>1</v>
      </c>
      <c r="J1197" t="s">
        <v>49</v>
      </c>
      <c r="K1197">
        <v>1</v>
      </c>
      <c r="L1197" t="s">
        <v>34</v>
      </c>
      <c r="M1197" t="s">
        <v>35</v>
      </c>
      <c r="N1197">
        <v>29500</v>
      </c>
      <c r="O1197" t="s">
        <v>39</v>
      </c>
      <c r="P1197" t="s">
        <v>37</v>
      </c>
      <c r="Q1197">
        <v>14</v>
      </c>
      <c r="R1197">
        <v>8</v>
      </c>
      <c r="S1197">
        <v>0</v>
      </c>
      <c r="T1197" t="s">
        <v>71</v>
      </c>
      <c r="U1197">
        <v>1</v>
      </c>
      <c r="V1197">
        <v>6</v>
      </c>
      <c r="W1197">
        <v>0</v>
      </c>
      <c r="X1197">
        <v>0</v>
      </c>
      <c r="Y1197" t="s">
        <v>40</v>
      </c>
      <c r="Z1197" t="s">
        <v>64</v>
      </c>
      <c r="AA1197" t="s">
        <v>40</v>
      </c>
      <c r="AB1197">
        <v>2</v>
      </c>
      <c r="AC1197">
        <v>3</v>
      </c>
      <c r="AD1197">
        <f>COUNTIF(Attrition_data[[#All],[Attrition]], "Yes") / COUNTA(Attrition_data[[#All],[Attrition]])</f>
        <v>0.16118793924280209</v>
      </c>
    </row>
    <row r="1198" spans="1:30" x14ac:dyDescent="0.3">
      <c r="A1198">
        <v>1197</v>
      </c>
      <c r="B1198">
        <v>45</v>
      </c>
      <c r="C1198" t="s">
        <v>29</v>
      </c>
      <c r="D1198" t="s">
        <v>30</v>
      </c>
      <c r="E1198" t="s">
        <v>31</v>
      </c>
      <c r="F1198">
        <v>24</v>
      </c>
      <c r="G1198">
        <v>3</v>
      </c>
      <c r="H1198" t="s">
        <v>32</v>
      </c>
      <c r="I1198">
        <v>1</v>
      </c>
      <c r="J1198" t="s">
        <v>49</v>
      </c>
      <c r="K1198">
        <v>1</v>
      </c>
      <c r="L1198" t="s">
        <v>60</v>
      </c>
      <c r="M1198" t="s">
        <v>45</v>
      </c>
      <c r="N1198">
        <v>36290</v>
      </c>
      <c r="O1198" t="s">
        <v>71</v>
      </c>
      <c r="P1198" t="s">
        <v>37</v>
      </c>
      <c r="Q1198">
        <v>16</v>
      </c>
      <c r="R1198">
        <v>8</v>
      </c>
      <c r="S1198">
        <v>1</v>
      </c>
      <c r="T1198" t="s">
        <v>71</v>
      </c>
      <c r="U1198">
        <v>2</v>
      </c>
      <c r="V1198">
        <v>5</v>
      </c>
      <c r="W1198">
        <v>0</v>
      </c>
      <c r="X1198">
        <v>1</v>
      </c>
      <c r="Y1198" t="s">
        <v>39</v>
      </c>
      <c r="Z1198" t="s">
        <v>38</v>
      </c>
      <c r="AA1198" t="s">
        <v>38</v>
      </c>
      <c r="AB1198">
        <v>4</v>
      </c>
      <c r="AC1198">
        <v>3</v>
      </c>
      <c r="AD1198">
        <f>COUNTIF(Attrition_data[[#All],[Attrition]], "Yes") / COUNTA(Attrition_data[[#All],[Attrition]])</f>
        <v>0.16118793924280209</v>
      </c>
    </row>
    <row r="1199" spans="1:30" x14ac:dyDescent="0.3">
      <c r="A1199">
        <v>1198</v>
      </c>
      <c r="B1199">
        <v>40</v>
      </c>
      <c r="C1199" t="s">
        <v>29</v>
      </c>
      <c r="D1199" t="s">
        <v>30</v>
      </c>
      <c r="E1199" t="s">
        <v>31</v>
      </c>
      <c r="F1199">
        <v>10</v>
      </c>
      <c r="G1199">
        <v>4</v>
      </c>
      <c r="H1199" t="s">
        <v>32</v>
      </c>
      <c r="I1199">
        <v>1</v>
      </c>
      <c r="J1199" t="s">
        <v>49</v>
      </c>
      <c r="K1199">
        <v>1</v>
      </c>
      <c r="L1199" t="s">
        <v>44</v>
      </c>
      <c r="M1199" t="s">
        <v>45</v>
      </c>
      <c r="N1199">
        <v>93620</v>
      </c>
      <c r="O1199" t="s">
        <v>40</v>
      </c>
      <c r="P1199" t="s">
        <v>37</v>
      </c>
      <c r="Q1199">
        <v>11</v>
      </c>
      <c r="R1199">
        <v>8</v>
      </c>
      <c r="S1199">
        <v>1</v>
      </c>
      <c r="T1199" t="s">
        <v>71</v>
      </c>
      <c r="U1199">
        <v>6</v>
      </c>
      <c r="V1199">
        <v>2</v>
      </c>
      <c r="W1199">
        <v>2</v>
      </c>
      <c r="X1199">
        <v>2</v>
      </c>
      <c r="Y1199" t="s">
        <v>38</v>
      </c>
      <c r="Z1199" t="s">
        <v>38</v>
      </c>
      <c r="AA1199" t="s">
        <v>64</v>
      </c>
      <c r="AB1199">
        <v>3</v>
      </c>
      <c r="AC1199">
        <v>3</v>
      </c>
      <c r="AD1199">
        <f>COUNTIF(Attrition_data[[#All],[Attrition]], "Yes") / COUNTA(Attrition_data[[#All],[Attrition]])</f>
        <v>0.16118793924280209</v>
      </c>
    </row>
    <row r="1200" spans="1:30" x14ac:dyDescent="0.3">
      <c r="A1200">
        <v>1199</v>
      </c>
      <c r="B1200">
        <v>35</v>
      </c>
      <c r="C1200" t="s">
        <v>29</v>
      </c>
      <c r="D1200" t="s">
        <v>42</v>
      </c>
      <c r="E1200" t="s">
        <v>31</v>
      </c>
      <c r="F1200">
        <v>7</v>
      </c>
      <c r="G1200">
        <v>2</v>
      </c>
      <c r="H1200" t="s">
        <v>32</v>
      </c>
      <c r="I1200">
        <v>1</v>
      </c>
      <c r="J1200" t="s">
        <v>49</v>
      </c>
      <c r="K1200">
        <v>2</v>
      </c>
      <c r="L1200" t="s">
        <v>66</v>
      </c>
      <c r="M1200" t="s">
        <v>35</v>
      </c>
      <c r="N1200">
        <v>32290</v>
      </c>
      <c r="O1200" t="s">
        <v>36</v>
      </c>
      <c r="P1200" t="s">
        <v>37</v>
      </c>
      <c r="Q1200">
        <v>25</v>
      </c>
      <c r="R1200">
        <v>8</v>
      </c>
      <c r="S1200">
        <v>0</v>
      </c>
      <c r="T1200" t="s">
        <v>59</v>
      </c>
      <c r="U1200">
        <v>2</v>
      </c>
      <c r="V1200">
        <v>10</v>
      </c>
      <c r="W1200">
        <v>0</v>
      </c>
      <c r="X1200">
        <v>2</v>
      </c>
      <c r="Y1200" t="s">
        <v>38</v>
      </c>
      <c r="Z1200" t="s">
        <v>38</v>
      </c>
      <c r="AA1200" t="s">
        <v>39</v>
      </c>
      <c r="AB1200">
        <v>2</v>
      </c>
      <c r="AC1200">
        <v>4</v>
      </c>
      <c r="AD1200">
        <f>COUNTIF(Attrition_data[[#All],[Attrition]], "Yes") / COUNTA(Attrition_data[[#All],[Attrition]])</f>
        <v>0.16118793924280209</v>
      </c>
    </row>
    <row r="1201" spans="1:30" x14ac:dyDescent="0.3">
      <c r="A1201">
        <v>1200</v>
      </c>
      <c r="B1201">
        <v>40</v>
      </c>
      <c r="C1201" t="s">
        <v>29</v>
      </c>
      <c r="D1201" t="s">
        <v>30</v>
      </c>
      <c r="E1201" t="s">
        <v>43</v>
      </c>
      <c r="F1201">
        <v>17</v>
      </c>
      <c r="G1201">
        <v>4</v>
      </c>
      <c r="H1201" t="s">
        <v>32</v>
      </c>
      <c r="I1201">
        <v>1</v>
      </c>
      <c r="J1201" t="s">
        <v>49</v>
      </c>
      <c r="K1201">
        <v>1</v>
      </c>
      <c r="L1201" t="s">
        <v>70</v>
      </c>
      <c r="M1201" t="s">
        <v>35</v>
      </c>
      <c r="N1201">
        <v>35780</v>
      </c>
      <c r="O1201" t="s">
        <v>40</v>
      </c>
      <c r="P1201" t="s">
        <v>37</v>
      </c>
      <c r="Q1201">
        <v>14</v>
      </c>
      <c r="R1201">
        <v>8</v>
      </c>
      <c r="S1201">
        <v>1</v>
      </c>
      <c r="T1201" t="s">
        <v>82</v>
      </c>
      <c r="U1201">
        <v>2</v>
      </c>
      <c r="V1201">
        <v>5</v>
      </c>
      <c r="W1201">
        <v>0</v>
      </c>
      <c r="X1201">
        <v>2</v>
      </c>
      <c r="Y1201" t="s">
        <v>38</v>
      </c>
      <c r="Z1201" t="s">
        <v>38</v>
      </c>
      <c r="AA1201" t="s">
        <v>38</v>
      </c>
      <c r="AB1201">
        <v>3</v>
      </c>
      <c r="AC1201">
        <v>3</v>
      </c>
      <c r="AD1201">
        <f>COUNTIF(Attrition_data[[#All],[Attrition]], "Yes") / COUNTA(Attrition_data[[#All],[Attrition]])</f>
        <v>0.16118793924280209</v>
      </c>
    </row>
    <row r="1202" spans="1:30" x14ac:dyDescent="0.3">
      <c r="A1202">
        <v>1201</v>
      </c>
      <c r="B1202">
        <v>35</v>
      </c>
      <c r="C1202" t="s">
        <v>29</v>
      </c>
      <c r="D1202" t="s">
        <v>30</v>
      </c>
      <c r="E1202" t="s">
        <v>53</v>
      </c>
      <c r="F1202">
        <v>14</v>
      </c>
      <c r="G1202">
        <v>1</v>
      </c>
      <c r="H1202" t="s">
        <v>32</v>
      </c>
      <c r="I1202">
        <v>1</v>
      </c>
      <c r="J1202" t="s">
        <v>49</v>
      </c>
      <c r="K1202">
        <v>2</v>
      </c>
      <c r="L1202" t="s">
        <v>44</v>
      </c>
      <c r="M1202" t="s">
        <v>35</v>
      </c>
      <c r="N1202">
        <v>79880</v>
      </c>
      <c r="O1202" t="s">
        <v>36</v>
      </c>
      <c r="P1202" t="s">
        <v>37</v>
      </c>
      <c r="Q1202">
        <v>18</v>
      </c>
      <c r="R1202">
        <v>8</v>
      </c>
      <c r="S1202">
        <v>0</v>
      </c>
      <c r="T1202" t="s">
        <v>39</v>
      </c>
      <c r="U1202">
        <v>3</v>
      </c>
      <c r="V1202">
        <v>4</v>
      </c>
      <c r="W1202">
        <v>1</v>
      </c>
      <c r="X1202">
        <v>1</v>
      </c>
      <c r="Y1202" t="s">
        <v>38</v>
      </c>
      <c r="Z1202" t="s">
        <v>39</v>
      </c>
      <c r="AA1202" t="s">
        <v>38</v>
      </c>
      <c r="AB1202">
        <v>3</v>
      </c>
      <c r="AC1202">
        <v>3</v>
      </c>
      <c r="AD1202">
        <f>COUNTIF(Attrition_data[[#All],[Attrition]], "Yes") / COUNTA(Attrition_data[[#All],[Attrition]])</f>
        <v>0.16118793924280209</v>
      </c>
    </row>
    <row r="1203" spans="1:30" x14ac:dyDescent="0.3">
      <c r="A1203">
        <v>1202</v>
      </c>
      <c r="B1203">
        <v>29</v>
      </c>
      <c r="C1203" t="s">
        <v>29</v>
      </c>
      <c r="D1203" t="s">
        <v>30</v>
      </c>
      <c r="E1203" t="s">
        <v>43</v>
      </c>
      <c r="F1203">
        <v>1</v>
      </c>
      <c r="G1203">
        <v>3</v>
      </c>
      <c r="H1203" t="s">
        <v>55</v>
      </c>
      <c r="I1203">
        <v>1</v>
      </c>
      <c r="J1203" t="s">
        <v>49</v>
      </c>
      <c r="K1203">
        <v>3</v>
      </c>
      <c r="L1203" t="s">
        <v>50</v>
      </c>
      <c r="M1203" t="s">
        <v>35</v>
      </c>
      <c r="N1203">
        <v>42840</v>
      </c>
      <c r="O1203" t="s">
        <v>39</v>
      </c>
      <c r="P1203" t="s">
        <v>37</v>
      </c>
      <c r="Q1203">
        <v>11</v>
      </c>
      <c r="R1203">
        <v>8</v>
      </c>
      <c r="S1203">
        <v>0</v>
      </c>
      <c r="T1203" t="s">
        <v>59</v>
      </c>
      <c r="U1203">
        <v>5</v>
      </c>
      <c r="V1203">
        <v>4</v>
      </c>
      <c r="W1203">
        <v>0</v>
      </c>
      <c r="X1203">
        <v>3</v>
      </c>
      <c r="Y1203" t="s">
        <v>39</v>
      </c>
      <c r="Z1203" t="s">
        <v>40</v>
      </c>
      <c r="AA1203" t="s">
        <v>38</v>
      </c>
      <c r="AB1203">
        <v>2</v>
      </c>
      <c r="AC1203">
        <v>3</v>
      </c>
      <c r="AD1203">
        <f>COUNTIF(Attrition_data[[#All],[Attrition]], "Yes") / COUNTA(Attrition_data[[#All],[Attrition]])</f>
        <v>0.16118793924280209</v>
      </c>
    </row>
    <row r="1204" spans="1:30" x14ac:dyDescent="0.3">
      <c r="A1204">
        <v>1203</v>
      </c>
      <c r="B1204">
        <v>29</v>
      </c>
      <c r="C1204" t="s">
        <v>29</v>
      </c>
      <c r="D1204" t="s">
        <v>30</v>
      </c>
      <c r="E1204" t="s">
        <v>43</v>
      </c>
      <c r="F1204">
        <v>5</v>
      </c>
      <c r="G1204">
        <v>3</v>
      </c>
      <c r="H1204" t="s">
        <v>55</v>
      </c>
      <c r="I1204">
        <v>1</v>
      </c>
      <c r="J1204" t="s">
        <v>49</v>
      </c>
      <c r="K1204">
        <v>2</v>
      </c>
      <c r="L1204" t="s">
        <v>69</v>
      </c>
      <c r="M1204" t="s">
        <v>45</v>
      </c>
      <c r="N1204">
        <v>75530</v>
      </c>
      <c r="O1204" t="s">
        <v>36</v>
      </c>
      <c r="P1204" t="s">
        <v>37</v>
      </c>
      <c r="Q1204">
        <v>19</v>
      </c>
      <c r="R1204">
        <v>8</v>
      </c>
      <c r="S1204">
        <v>0</v>
      </c>
      <c r="T1204" t="s">
        <v>51</v>
      </c>
      <c r="U1204">
        <v>3</v>
      </c>
      <c r="V1204">
        <v>5</v>
      </c>
      <c r="W1204">
        <v>0</v>
      </c>
      <c r="X1204">
        <v>4</v>
      </c>
      <c r="Y1204" t="s">
        <v>39</v>
      </c>
      <c r="Z1204" t="s">
        <v>36</v>
      </c>
      <c r="AA1204" t="s">
        <v>36</v>
      </c>
      <c r="AB1204">
        <v>3</v>
      </c>
      <c r="AC1204">
        <v>3</v>
      </c>
      <c r="AD1204">
        <f>COUNTIF(Attrition_data[[#All],[Attrition]], "Yes") / COUNTA(Attrition_data[[#All],[Attrition]])</f>
        <v>0.16118793924280209</v>
      </c>
    </row>
    <row r="1205" spans="1:30" x14ac:dyDescent="0.3">
      <c r="A1205">
        <v>1204</v>
      </c>
      <c r="B1205">
        <v>50</v>
      </c>
      <c r="C1205" t="s">
        <v>41</v>
      </c>
      <c r="D1205" t="s">
        <v>30</v>
      </c>
      <c r="E1205" t="s">
        <v>43</v>
      </c>
      <c r="F1205">
        <v>17</v>
      </c>
      <c r="G1205">
        <v>3</v>
      </c>
      <c r="H1205" t="s">
        <v>55</v>
      </c>
      <c r="I1205">
        <v>1</v>
      </c>
      <c r="J1205" t="s">
        <v>49</v>
      </c>
      <c r="K1205">
        <v>1</v>
      </c>
      <c r="L1205" t="s">
        <v>44</v>
      </c>
      <c r="M1205" t="s">
        <v>61</v>
      </c>
      <c r="N1205">
        <v>173280</v>
      </c>
      <c r="O1205" t="s">
        <v>39</v>
      </c>
      <c r="P1205" t="s">
        <v>37</v>
      </c>
      <c r="Q1205">
        <v>15</v>
      </c>
      <c r="R1205">
        <v>8</v>
      </c>
      <c r="S1205">
        <v>2</v>
      </c>
      <c r="T1205" t="s">
        <v>82</v>
      </c>
      <c r="U1205">
        <v>1</v>
      </c>
      <c r="V1205">
        <v>3</v>
      </c>
      <c r="W1205">
        <v>2</v>
      </c>
      <c r="X1205">
        <v>0</v>
      </c>
      <c r="Y1205" t="s">
        <v>39</v>
      </c>
      <c r="Z1205" t="s">
        <v>36</v>
      </c>
      <c r="AA1205" t="s">
        <v>38</v>
      </c>
      <c r="AB1205">
        <v>3</v>
      </c>
      <c r="AC1205">
        <v>3</v>
      </c>
      <c r="AD1205">
        <f>COUNTIF(Attrition_data[[#All],[Attrition]], "Yes") / COUNTA(Attrition_data[[#All],[Attrition]])</f>
        <v>0.16118793924280209</v>
      </c>
    </row>
    <row r="1206" spans="1:30" x14ac:dyDescent="0.3">
      <c r="A1206">
        <v>1205</v>
      </c>
      <c r="B1206">
        <v>39</v>
      </c>
      <c r="C1206" t="s">
        <v>29</v>
      </c>
      <c r="D1206" t="s">
        <v>30</v>
      </c>
      <c r="E1206" t="s">
        <v>31</v>
      </c>
      <c r="F1206">
        <v>25</v>
      </c>
      <c r="G1206">
        <v>3</v>
      </c>
      <c r="H1206" t="s">
        <v>55</v>
      </c>
      <c r="I1206">
        <v>1</v>
      </c>
      <c r="J1206" t="s">
        <v>49</v>
      </c>
      <c r="K1206">
        <v>2</v>
      </c>
      <c r="L1206" t="s">
        <v>50</v>
      </c>
      <c r="M1206" t="s">
        <v>35</v>
      </c>
      <c r="N1206">
        <v>197010</v>
      </c>
      <c r="O1206" t="s">
        <v>46</v>
      </c>
      <c r="P1206" t="s">
        <v>37</v>
      </c>
      <c r="Q1206">
        <v>11</v>
      </c>
      <c r="R1206">
        <v>8</v>
      </c>
      <c r="S1206">
        <v>0</v>
      </c>
      <c r="T1206" t="s">
        <v>62</v>
      </c>
      <c r="U1206">
        <v>3</v>
      </c>
      <c r="V1206">
        <v>20</v>
      </c>
      <c r="W1206">
        <v>9</v>
      </c>
      <c r="X1206">
        <v>6</v>
      </c>
      <c r="Y1206" t="s">
        <v>40</v>
      </c>
      <c r="Z1206" t="s">
        <v>39</v>
      </c>
      <c r="AA1206" t="s">
        <v>40</v>
      </c>
      <c r="AB1206">
        <v>4</v>
      </c>
      <c r="AC1206">
        <v>3</v>
      </c>
      <c r="AD1206">
        <f>COUNTIF(Attrition_data[[#All],[Attrition]], "Yes") / COUNTA(Attrition_data[[#All],[Attrition]])</f>
        <v>0.16118793924280209</v>
      </c>
    </row>
    <row r="1207" spans="1:30" x14ac:dyDescent="0.3">
      <c r="A1207">
        <v>1206</v>
      </c>
      <c r="B1207">
        <v>31</v>
      </c>
      <c r="C1207" t="s">
        <v>29</v>
      </c>
      <c r="D1207" t="s">
        <v>52</v>
      </c>
      <c r="E1207" t="s">
        <v>43</v>
      </c>
      <c r="F1207">
        <v>8</v>
      </c>
      <c r="G1207">
        <v>4</v>
      </c>
      <c r="H1207" t="s">
        <v>32</v>
      </c>
      <c r="I1207">
        <v>1</v>
      </c>
      <c r="J1207" t="s">
        <v>33</v>
      </c>
      <c r="K1207">
        <v>4</v>
      </c>
      <c r="L1207" t="s">
        <v>50</v>
      </c>
      <c r="M1207" t="s">
        <v>45</v>
      </c>
      <c r="N1207">
        <v>147320</v>
      </c>
      <c r="O1207" t="s">
        <v>46</v>
      </c>
      <c r="P1207" t="s">
        <v>37</v>
      </c>
      <c r="Q1207">
        <v>12</v>
      </c>
      <c r="R1207">
        <v>8</v>
      </c>
      <c r="S1207">
        <v>0</v>
      </c>
      <c r="T1207" t="s">
        <v>59</v>
      </c>
      <c r="U1207">
        <v>3</v>
      </c>
      <c r="V1207">
        <v>9</v>
      </c>
      <c r="W1207">
        <v>1</v>
      </c>
      <c r="X1207">
        <v>7</v>
      </c>
      <c r="Y1207" t="s">
        <v>40</v>
      </c>
      <c r="Z1207" t="s">
        <v>36</v>
      </c>
      <c r="AA1207" t="s">
        <v>38</v>
      </c>
      <c r="AB1207">
        <v>3</v>
      </c>
      <c r="AC1207">
        <v>3</v>
      </c>
      <c r="AD1207">
        <f>COUNTIF(Attrition_data[[#All],[Attrition]], "Yes") / COUNTA(Attrition_data[[#All],[Attrition]])</f>
        <v>0.16118793924280209</v>
      </c>
    </row>
    <row r="1208" spans="1:30" x14ac:dyDescent="0.3">
      <c r="A1208">
        <v>1207</v>
      </c>
      <c r="B1208">
        <v>26</v>
      </c>
      <c r="C1208" t="s">
        <v>29</v>
      </c>
      <c r="D1208" t="s">
        <v>30</v>
      </c>
      <c r="E1208" t="s">
        <v>43</v>
      </c>
      <c r="F1208">
        <v>11</v>
      </c>
      <c r="G1208">
        <v>4</v>
      </c>
      <c r="H1208" t="s">
        <v>55</v>
      </c>
      <c r="I1208">
        <v>1</v>
      </c>
      <c r="J1208" t="s">
        <v>49</v>
      </c>
      <c r="K1208">
        <v>2</v>
      </c>
      <c r="L1208" t="s">
        <v>70</v>
      </c>
      <c r="M1208" t="s">
        <v>45</v>
      </c>
      <c r="N1208">
        <v>92780</v>
      </c>
      <c r="O1208" t="s">
        <v>46</v>
      </c>
      <c r="P1208" t="s">
        <v>37</v>
      </c>
      <c r="Q1208">
        <v>20</v>
      </c>
      <c r="R1208">
        <v>8</v>
      </c>
      <c r="S1208">
        <v>0</v>
      </c>
      <c r="T1208" t="s">
        <v>51</v>
      </c>
      <c r="U1208">
        <v>3</v>
      </c>
      <c r="V1208">
        <v>4</v>
      </c>
      <c r="W1208">
        <v>0</v>
      </c>
      <c r="X1208">
        <v>0</v>
      </c>
      <c r="Y1208" t="s">
        <v>39</v>
      </c>
      <c r="Z1208" t="s">
        <v>38</v>
      </c>
      <c r="AA1208" t="s">
        <v>38</v>
      </c>
      <c r="AB1208">
        <v>3</v>
      </c>
      <c r="AC1208">
        <v>4</v>
      </c>
      <c r="AD1208">
        <f>COUNTIF(Attrition_data[[#All],[Attrition]], "Yes") / COUNTA(Attrition_data[[#All],[Attrition]])</f>
        <v>0.16118793924280209</v>
      </c>
    </row>
    <row r="1209" spans="1:30" x14ac:dyDescent="0.3">
      <c r="A1209">
        <v>1208</v>
      </c>
      <c r="B1209">
        <v>36</v>
      </c>
      <c r="C1209" t="s">
        <v>29</v>
      </c>
      <c r="D1209" t="s">
        <v>42</v>
      </c>
      <c r="E1209" t="s">
        <v>43</v>
      </c>
      <c r="F1209">
        <v>5</v>
      </c>
      <c r="G1209">
        <v>1</v>
      </c>
      <c r="H1209" t="s">
        <v>77</v>
      </c>
      <c r="I1209">
        <v>1</v>
      </c>
      <c r="J1209" t="s">
        <v>49</v>
      </c>
      <c r="K1209">
        <v>1</v>
      </c>
      <c r="L1209" t="s">
        <v>50</v>
      </c>
      <c r="M1209" t="s">
        <v>35</v>
      </c>
      <c r="N1209">
        <v>13590</v>
      </c>
      <c r="O1209" t="s">
        <v>39</v>
      </c>
      <c r="P1209" t="s">
        <v>37</v>
      </c>
      <c r="Q1209">
        <v>12</v>
      </c>
      <c r="R1209">
        <v>8</v>
      </c>
      <c r="S1209">
        <v>0</v>
      </c>
      <c r="T1209" t="s">
        <v>74</v>
      </c>
      <c r="U1209">
        <v>2</v>
      </c>
      <c r="V1209">
        <v>5</v>
      </c>
      <c r="W1209">
        <v>0</v>
      </c>
      <c r="X1209">
        <v>3</v>
      </c>
      <c r="Y1209" t="s">
        <v>38</v>
      </c>
      <c r="Z1209" t="s">
        <v>39</v>
      </c>
      <c r="AA1209" t="s">
        <v>38</v>
      </c>
      <c r="AB1209">
        <v>3</v>
      </c>
      <c r="AC1209">
        <v>3</v>
      </c>
      <c r="AD1209">
        <f>COUNTIF(Attrition_data[[#All],[Attrition]], "Yes") / COUNTA(Attrition_data[[#All],[Attrition]])</f>
        <v>0.16118793924280209</v>
      </c>
    </row>
    <row r="1210" spans="1:30" x14ac:dyDescent="0.3">
      <c r="A1210">
        <v>1209</v>
      </c>
      <c r="B1210">
        <v>39</v>
      </c>
      <c r="C1210" t="s">
        <v>29</v>
      </c>
      <c r="D1210" t="s">
        <v>30</v>
      </c>
      <c r="E1210" t="s">
        <v>43</v>
      </c>
      <c r="F1210">
        <v>2</v>
      </c>
      <c r="G1210">
        <v>1</v>
      </c>
      <c r="H1210" t="s">
        <v>55</v>
      </c>
      <c r="I1210">
        <v>1</v>
      </c>
      <c r="J1210" t="s">
        <v>33</v>
      </c>
      <c r="K1210">
        <v>1</v>
      </c>
      <c r="L1210" t="s">
        <v>44</v>
      </c>
      <c r="M1210" t="s">
        <v>35</v>
      </c>
      <c r="N1210">
        <v>47790</v>
      </c>
      <c r="O1210" t="s">
        <v>39</v>
      </c>
      <c r="P1210" t="s">
        <v>37</v>
      </c>
      <c r="Q1210">
        <v>14</v>
      </c>
      <c r="R1210">
        <v>8</v>
      </c>
      <c r="S1210">
        <v>2</v>
      </c>
      <c r="T1210" t="s">
        <v>56</v>
      </c>
      <c r="U1210">
        <v>3</v>
      </c>
      <c r="V1210">
        <v>7</v>
      </c>
      <c r="W1210">
        <v>1</v>
      </c>
      <c r="X1210">
        <v>7</v>
      </c>
      <c r="Y1210" t="s">
        <v>39</v>
      </c>
      <c r="Z1210" t="s">
        <v>36</v>
      </c>
      <c r="AA1210" t="s">
        <v>38</v>
      </c>
      <c r="AB1210">
        <v>3</v>
      </c>
      <c r="AC1210">
        <v>3</v>
      </c>
      <c r="AD1210">
        <f>COUNTIF(Attrition_data[[#All],[Attrition]], "Yes") / COUNTA(Attrition_data[[#All],[Attrition]])</f>
        <v>0.16118793924280209</v>
      </c>
    </row>
    <row r="1211" spans="1:30" x14ac:dyDescent="0.3">
      <c r="A1211">
        <v>1210</v>
      </c>
      <c r="B1211">
        <v>27</v>
      </c>
      <c r="C1211" t="s">
        <v>29</v>
      </c>
      <c r="D1211" t="s">
        <v>30</v>
      </c>
      <c r="E1211" t="s">
        <v>43</v>
      </c>
      <c r="F1211">
        <v>8</v>
      </c>
      <c r="G1211">
        <v>2</v>
      </c>
      <c r="H1211" t="s">
        <v>55</v>
      </c>
      <c r="I1211">
        <v>1</v>
      </c>
      <c r="J1211" t="s">
        <v>49</v>
      </c>
      <c r="K1211">
        <v>1</v>
      </c>
      <c r="L1211" t="s">
        <v>60</v>
      </c>
      <c r="M1211" t="s">
        <v>35</v>
      </c>
      <c r="N1211">
        <v>164220</v>
      </c>
      <c r="O1211" t="s">
        <v>36</v>
      </c>
      <c r="P1211" t="s">
        <v>37</v>
      </c>
      <c r="Q1211">
        <v>20</v>
      </c>
      <c r="R1211">
        <v>8</v>
      </c>
      <c r="S1211">
        <v>1</v>
      </c>
      <c r="T1211" t="s">
        <v>47</v>
      </c>
      <c r="U1211">
        <v>3</v>
      </c>
      <c r="V1211">
        <v>6</v>
      </c>
      <c r="W1211">
        <v>0</v>
      </c>
      <c r="X1211">
        <v>3</v>
      </c>
      <c r="Y1211" t="s">
        <v>40</v>
      </c>
      <c r="Z1211" t="s">
        <v>40</v>
      </c>
      <c r="AA1211" t="s">
        <v>38</v>
      </c>
      <c r="AB1211">
        <v>3</v>
      </c>
      <c r="AC1211">
        <v>4</v>
      </c>
      <c r="AD1211">
        <f>COUNTIF(Attrition_data[[#All],[Attrition]], "Yes") / COUNTA(Attrition_data[[#All],[Attrition]])</f>
        <v>0.16118793924280209</v>
      </c>
    </row>
    <row r="1212" spans="1:30" x14ac:dyDescent="0.3">
      <c r="A1212">
        <v>1211</v>
      </c>
      <c r="B1212">
        <v>49</v>
      </c>
      <c r="C1212" t="s">
        <v>29</v>
      </c>
      <c r="D1212" t="s">
        <v>42</v>
      </c>
      <c r="E1212" t="s">
        <v>43</v>
      </c>
      <c r="F1212">
        <v>6</v>
      </c>
      <c r="G1212">
        <v>1</v>
      </c>
      <c r="H1212" t="s">
        <v>55</v>
      </c>
      <c r="I1212">
        <v>1</v>
      </c>
      <c r="J1212" t="s">
        <v>49</v>
      </c>
      <c r="K1212">
        <v>3</v>
      </c>
      <c r="L1212" t="s">
        <v>34</v>
      </c>
      <c r="M1212" t="s">
        <v>35</v>
      </c>
      <c r="N1212">
        <v>29960</v>
      </c>
      <c r="O1212" t="s">
        <v>40</v>
      </c>
      <c r="P1212" t="s">
        <v>37</v>
      </c>
      <c r="Q1212">
        <v>18</v>
      </c>
      <c r="R1212">
        <v>8</v>
      </c>
      <c r="S1212">
        <v>1</v>
      </c>
      <c r="T1212" t="s">
        <v>74</v>
      </c>
      <c r="U1212">
        <v>2</v>
      </c>
      <c r="V1212">
        <v>9</v>
      </c>
      <c r="W1212">
        <v>0</v>
      </c>
      <c r="X1212">
        <v>8</v>
      </c>
      <c r="Y1212" t="s">
        <v>39</v>
      </c>
      <c r="Z1212" t="s">
        <v>40</v>
      </c>
      <c r="AA1212" t="s">
        <v>40</v>
      </c>
      <c r="AB1212">
        <v>2</v>
      </c>
      <c r="AC1212">
        <v>3</v>
      </c>
      <c r="AD1212">
        <f>COUNTIF(Attrition_data[[#All],[Attrition]], "Yes") / COUNTA(Attrition_data[[#All],[Attrition]])</f>
        <v>0.16118793924280209</v>
      </c>
    </row>
    <row r="1213" spans="1:30" x14ac:dyDescent="0.3">
      <c r="A1213">
        <v>1212</v>
      </c>
      <c r="B1213">
        <v>34</v>
      </c>
      <c r="C1213" t="s">
        <v>29</v>
      </c>
      <c r="D1213" t="s">
        <v>30</v>
      </c>
      <c r="E1213" t="s">
        <v>31</v>
      </c>
      <c r="F1213">
        <v>4</v>
      </c>
      <c r="G1213">
        <v>3</v>
      </c>
      <c r="H1213" t="s">
        <v>55</v>
      </c>
      <c r="I1213">
        <v>1</v>
      </c>
      <c r="J1213" t="s">
        <v>33</v>
      </c>
      <c r="K1213">
        <v>1</v>
      </c>
      <c r="L1213" t="s">
        <v>50</v>
      </c>
      <c r="M1213" t="s">
        <v>35</v>
      </c>
      <c r="N1213">
        <v>12610</v>
      </c>
      <c r="O1213" t="s">
        <v>40</v>
      </c>
      <c r="P1213" t="s">
        <v>37</v>
      </c>
      <c r="Q1213">
        <v>14</v>
      </c>
      <c r="R1213">
        <v>8</v>
      </c>
      <c r="S1213">
        <v>1</v>
      </c>
      <c r="T1213" t="s">
        <v>47</v>
      </c>
      <c r="U1213">
        <v>6</v>
      </c>
      <c r="V1213">
        <v>4</v>
      </c>
      <c r="W1213">
        <v>1</v>
      </c>
      <c r="X1213">
        <v>2</v>
      </c>
      <c r="Y1213" t="s">
        <v>40</v>
      </c>
      <c r="Z1213" t="s">
        <v>38</v>
      </c>
      <c r="AA1213" t="s">
        <v>39</v>
      </c>
      <c r="AB1213">
        <v>3</v>
      </c>
      <c r="AC1213">
        <v>3</v>
      </c>
      <c r="AD1213">
        <f>COUNTIF(Attrition_data[[#All],[Attrition]], "Yes") / COUNTA(Attrition_data[[#All],[Attrition]])</f>
        <v>0.16118793924280209</v>
      </c>
    </row>
    <row r="1214" spans="1:30" x14ac:dyDescent="0.3">
      <c r="A1214">
        <v>1213</v>
      </c>
      <c r="B1214">
        <v>41</v>
      </c>
      <c r="C1214" t="s">
        <v>41</v>
      </c>
      <c r="D1214" t="s">
        <v>30</v>
      </c>
      <c r="E1214" t="s">
        <v>43</v>
      </c>
      <c r="F1214">
        <v>7</v>
      </c>
      <c r="G1214">
        <v>2</v>
      </c>
      <c r="H1214" t="s">
        <v>32</v>
      </c>
      <c r="I1214">
        <v>1</v>
      </c>
      <c r="J1214" t="s">
        <v>33</v>
      </c>
      <c r="K1214">
        <v>1</v>
      </c>
      <c r="L1214" t="s">
        <v>44</v>
      </c>
      <c r="M1214" t="s">
        <v>45</v>
      </c>
      <c r="N1214">
        <v>20990</v>
      </c>
      <c r="O1214" t="s">
        <v>71</v>
      </c>
      <c r="P1214" t="s">
        <v>37</v>
      </c>
      <c r="Q1214">
        <v>12</v>
      </c>
      <c r="R1214">
        <v>8</v>
      </c>
      <c r="S1214">
        <v>1</v>
      </c>
      <c r="T1214" t="s">
        <v>71</v>
      </c>
      <c r="U1214">
        <v>2</v>
      </c>
      <c r="V1214">
        <v>6</v>
      </c>
      <c r="W1214">
        <v>0</v>
      </c>
      <c r="X1214">
        <v>5</v>
      </c>
      <c r="Y1214" t="s">
        <v>40</v>
      </c>
      <c r="Z1214" t="s">
        <v>39</v>
      </c>
      <c r="AA1214" t="s">
        <v>36</v>
      </c>
      <c r="AB1214">
        <v>3</v>
      </c>
      <c r="AC1214">
        <v>3</v>
      </c>
      <c r="AD1214">
        <f>COUNTIF(Attrition_data[[#All],[Attrition]], "Yes") / COUNTA(Attrition_data[[#All],[Attrition]])</f>
        <v>0.16118793924280209</v>
      </c>
    </row>
    <row r="1215" spans="1:30" x14ac:dyDescent="0.3">
      <c r="A1215">
        <v>1214</v>
      </c>
      <c r="B1215">
        <v>49</v>
      </c>
      <c r="C1215" t="s">
        <v>29</v>
      </c>
      <c r="D1215" t="s">
        <v>42</v>
      </c>
      <c r="E1215" t="s">
        <v>31</v>
      </c>
      <c r="F1215">
        <v>1</v>
      </c>
      <c r="G1215">
        <v>4</v>
      </c>
      <c r="H1215" t="s">
        <v>32</v>
      </c>
      <c r="I1215">
        <v>1</v>
      </c>
      <c r="J1215" t="s">
        <v>33</v>
      </c>
      <c r="K1215">
        <v>2</v>
      </c>
      <c r="L1215" t="s">
        <v>66</v>
      </c>
      <c r="M1215" t="s">
        <v>35</v>
      </c>
      <c r="N1215">
        <v>58100</v>
      </c>
      <c r="O1215" t="s">
        <v>36</v>
      </c>
      <c r="P1215" t="s">
        <v>37</v>
      </c>
      <c r="Q1215">
        <v>21</v>
      </c>
      <c r="R1215">
        <v>8</v>
      </c>
      <c r="S1215">
        <v>1</v>
      </c>
      <c r="T1215" t="s">
        <v>59</v>
      </c>
      <c r="U1215">
        <v>2</v>
      </c>
      <c r="V1215">
        <v>10</v>
      </c>
      <c r="W1215">
        <v>1</v>
      </c>
      <c r="X1215">
        <v>7</v>
      </c>
      <c r="Y1215" t="s">
        <v>38</v>
      </c>
      <c r="Z1215" t="s">
        <v>40</v>
      </c>
      <c r="AA1215" t="s">
        <v>38</v>
      </c>
      <c r="AB1215">
        <v>3</v>
      </c>
      <c r="AC1215">
        <v>4</v>
      </c>
      <c r="AD1215">
        <f>COUNTIF(Attrition_data[[#All],[Attrition]], "Yes") / COUNTA(Attrition_data[[#All],[Attrition]])</f>
        <v>0.16118793924280209</v>
      </c>
    </row>
    <row r="1216" spans="1:30" x14ac:dyDescent="0.3">
      <c r="A1216">
        <v>1215</v>
      </c>
      <c r="B1216">
        <v>37</v>
      </c>
      <c r="C1216" t="s">
        <v>41</v>
      </c>
      <c r="D1216" t="s">
        <v>30</v>
      </c>
      <c r="E1216" t="s">
        <v>43</v>
      </c>
      <c r="F1216">
        <v>2</v>
      </c>
      <c r="G1216">
        <v>3</v>
      </c>
      <c r="H1216" t="s">
        <v>32</v>
      </c>
      <c r="I1216">
        <v>1</v>
      </c>
      <c r="J1216" t="s">
        <v>49</v>
      </c>
      <c r="K1216">
        <v>1</v>
      </c>
      <c r="L1216" t="s">
        <v>50</v>
      </c>
      <c r="M1216" t="s">
        <v>45</v>
      </c>
      <c r="N1216">
        <v>56470</v>
      </c>
      <c r="O1216" t="s">
        <v>47</v>
      </c>
      <c r="P1216" t="s">
        <v>37</v>
      </c>
      <c r="Q1216">
        <v>19</v>
      </c>
      <c r="R1216">
        <v>8</v>
      </c>
      <c r="S1216">
        <v>0</v>
      </c>
      <c r="T1216" t="s">
        <v>67</v>
      </c>
      <c r="U1216">
        <v>2</v>
      </c>
      <c r="V1216">
        <v>0</v>
      </c>
      <c r="W1216">
        <v>0</v>
      </c>
      <c r="X1216">
        <v>0</v>
      </c>
      <c r="Y1216" t="s">
        <v>39</v>
      </c>
      <c r="Z1216" t="s">
        <v>38</v>
      </c>
      <c r="AA1216" t="s">
        <v>38</v>
      </c>
      <c r="AB1216">
        <v>3</v>
      </c>
      <c r="AC1216">
        <v>3</v>
      </c>
      <c r="AD1216">
        <f>COUNTIF(Attrition_data[[#All],[Attrition]], "Yes") / COUNTA(Attrition_data[[#All],[Attrition]])</f>
        <v>0.16118793924280209</v>
      </c>
    </row>
    <row r="1217" spans="1:30" x14ac:dyDescent="0.3">
      <c r="A1217">
        <v>1216</v>
      </c>
      <c r="B1217">
        <v>33</v>
      </c>
      <c r="C1217" t="s">
        <v>29</v>
      </c>
      <c r="D1217" t="s">
        <v>42</v>
      </c>
      <c r="E1217" t="s">
        <v>43</v>
      </c>
      <c r="F1217">
        <v>10</v>
      </c>
      <c r="G1217">
        <v>2</v>
      </c>
      <c r="H1217" t="s">
        <v>55</v>
      </c>
      <c r="I1217">
        <v>1</v>
      </c>
      <c r="J1217" t="s">
        <v>49</v>
      </c>
      <c r="K1217">
        <v>2</v>
      </c>
      <c r="L1217" t="s">
        <v>44</v>
      </c>
      <c r="M1217" t="s">
        <v>35</v>
      </c>
      <c r="N1217">
        <v>34200</v>
      </c>
      <c r="O1217" t="s">
        <v>36</v>
      </c>
      <c r="P1217" t="s">
        <v>37</v>
      </c>
      <c r="Q1217">
        <v>14</v>
      </c>
      <c r="R1217">
        <v>8</v>
      </c>
      <c r="S1217">
        <v>0</v>
      </c>
      <c r="T1217" t="s">
        <v>71</v>
      </c>
      <c r="U1217">
        <v>3</v>
      </c>
      <c r="V1217">
        <v>8</v>
      </c>
      <c r="W1217">
        <v>3</v>
      </c>
      <c r="X1217">
        <v>0</v>
      </c>
      <c r="Y1217" t="s">
        <v>39</v>
      </c>
      <c r="Z1217" t="s">
        <v>38</v>
      </c>
      <c r="AA1217" t="s">
        <v>38</v>
      </c>
      <c r="AB1217">
        <v>3</v>
      </c>
      <c r="AC1217">
        <v>3</v>
      </c>
      <c r="AD1217">
        <f>COUNTIF(Attrition_data[[#All],[Attrition]], "Yes") / COUNTA(Attrition_data[[#All],[Attrition]])</f>
        <v>0.16118793924280209</v>
      </c>
    </row>
    <row r="1218" spans="1:30" x14ac:dyDescent="0.3">
      <c r="A1218">
        <v>1217</v>
      </c>
      <c r="B1218">
        <v>27</v>
      </c>
      <c r="C1218" t="s">
        <v>29</v>
      </c>
      <c r="D1218" t="s">
        <v>30</v>
      </c>
      <c r="E1218" t="s">
        <v>31</v>
      </c>
      <c r="F1218">
        <v>5</v>
      </c>
      <c r="G1218">
        <v>4</v>
      </c>
      <c r="H1218" t="s">
        <v>55</v>
      </c>
      <c r="I1218">
        <v>1</v>
      </c>
      <c r="J1218" t="s">
        <v>33</v>
      </c>
      <c r="K1218">
        <v>4</v>
      </c>
      <c r="L1218" t="s">
        <v>66</v>
      </c>
      <c r="M1218" t="s">
        <v>35</v>
      </c>
      <c r="N1218">
        <v>44000</v>
      </c>
      <c r="O1218" t="s">
        <v>56</v>
      </c>
      <c r="P1218" t="s">
        <v>37</v>
      </c>
      <c r="Q1218">
        <v>17</v>
      </c>
      <c r="R1218">
        <v>8</v>
      </c>
      <c r="S1218">
        <v>1</v>
      </c>
      <c r="T1218" t="s">
        <v>47</v>
      </c>
      <c r="U1218">
        <v>3</v>
      </c>
      <c r="V1218">
        <v>2</v>
      </c>
      <c r="W1218">
        <v>2</v>
      </c>
      <c r="X1218">
        <v>2</v>
      </c>
      <c r="Y1218" t="s">
        <v>36</v>
      </c>
      <c r="Z1218" t="s">
        <v>40</v>
      </c>
      <c r="AA1218" t="s">
        <v>38</v>
      </c>
      <c r="AB1218">
        <v>2</v>
      </c>
      <c r="AC1218">
        <v>3</v>
      </c>
      <c r="AD1218">
        <f>COUNTIF(Attrition_data[[#All],[Attrition]], "Yes") / COUNTA(Attrition_data[[#All],[Attrition]])</f>
        <v>0.16118793924280209</v>
      </c>
    </row>
    <row r="1219" spans="1:30" x14ac:dyDescent="0.3">
      <c r="A1219">
        <v>1218</v>
      </c>
      <c r="B1219">
        <v>32</v>
      </c>
      <c r="C1219" t="s">
        <v>29</v>
      </c>
      <c r="D1219" t="s">
        <v>42</v>
      </c>
      <c r="E1219" t="s">
        <v>43</v>
      </c>
      <c r="F1219">
        <v>9</v>
      </c>
      <c r="G1219">
        <v>2</v>
      </c>
      <c r="H1219" t="s">
        <v>55</v>
      </c>
      <c r="I1219">
        <v>1</v>
      </c>
      <c r="J1219" t="s">
        <v>33</v>
      </c>
      <c r="K1219">
        <v>2</v>
      </c>
      <c r="L1219" t="s">
        <v>44</v>
      </c>
      <c r="M1219" t="s">
        <v>45</v>
      </c>
      <c r="N1219">
        <v>35000</v>
      </c>
      <c r="O1219" t="s">
        <v>46</v>
      </c>
      <c r="P1219" t="s">
        <v>37</v>
      </c>
      <c r="Q1219">
        <v>16</v>
      </c>
      <c r="R1219">
        <v>8</v>
      </c>
      <c r="S1219">
        <v>1</v>
      </c>
      <c r="T1219" t="s">
        <v>71</v>
      </c>
      <c r="U1219">
        <v>2</v>
      </c>
      <c r="V1219">
        <v>7</v>
      </c>
      <c r="W1219">
        <v>3</v>
      </c>
      <c r="X1219">
        <v>6</v>
      </c>
      <c r="Y1219" t="s">
        <v>39</v>
      </c>
      <c r="Z1219" t="s">
        <v>39</v>
      </c>
      <c r="AA1219" t="s">
        <v>40</v>
      </c>
      <c r="AB1219">
        <v>2</v>
      </c>
      <c r="AC1219">
        <v>3</v>
      </c>
      <c r="AD1219">
        <f>COUNTIF(Attrition_data[[#All],[Attrition]], "Yes") / COUNTA(Attrition_data[[#All],[Attrition]])</f>
        <v>0.16118793924280209</v>
      </c>
    </row>
    <row r="1220" spans="1:30" x14ac:dyDescent="0.3">
      <c r="A1220">
        <v>1219</v>
      </c>
      <c r="B1220">
        <v>59</v>
      </c>
      <c r="C1220" t="s">
        <v>29</v>
      </c>
      <c r="D1220" t="s">
        <v>30</v>
      </c>
      <c r="E1220" t="s">
        <v>31</v>
      </c>
      <c r="F1220">
        <v>2</v>
      </c>
      <c r="G1220">
        <v>2</v>
      </c>
      <c r="H1220" t="s">
        <v>73</v>
      </c>
      <c r="I1220">
        <v>1</v>
      </c>
      <c r="J1220" t="s">
        <v>33</v>
      </c>
      <c r="K1220">
        <v>5</v>
      </c>
      <c r="L1220" t="s">
        <v>69</v>
      </c>
      <c r="M1220" t="s">
        <v>35</v>
      </c>
      <c r="N1220">
        <v>20660</v>
      </c>
      <c r="O1220" t="s">
        <v>39</v>
      </c>
      <c r="P1220" t="s">
        <v>37</v>
      </c>
      <c r="Q1220">
        <v>12</v>
      </c>
      <c r="R1220">
        <v>8</v>
      </c>
      <c r="S1220">
        <v>1</v>
      </c>
      <c r="T1220" t="s">
        <v>72</v>
      </c>
      <c r="U1220">
        <v>3</v>
      </c>
      <c r="V1220">
        <v>1</v>
      </c>
      <c r="W1220">
        <v>0</v>
      </c>
      <c r="X1220">
        <v>0</v>
      </c>
      <c r="Y1220" t="s">
        <v>38</v>
      </c>
      <c r="Z1220" t="s">
        <v>36</v>
      </c>
      <c r="AA1220" t="s">
        <v>40</v>
      </c>
      <c r="AB1220">
        <v>3</v>
      </c>
      <c r="AC1220">
        <v>3</v>
      </c>
      <c r="AD1220">
        <f>COUNTIF(Attrition_data[[#All],[Attrition]], "Yes") / COUNTA(Attrition_data[[#All],[Attrition]])</f>
        <v>0.16118793924280209</v>
      </c>
    </row>
    <row r="1221" spans="1:30" x14ac:dyDescent="0.3">
      <c r="A1221">
        <v>1220</v>
      </c>
      <c r="B1221">
        <v>30</v>
      </c>
      <c r="C1221" t="s">
        <v>29</v>
      </c>
      <c r="D1221" t="s">
        <v>30</v>
      </c>
      <c r="E1221" t="s">
        <v>43</v>
      </c>
      <c r="F1221">
        <v>11</v>
      </c>
      <c r="G1221">
        <v>4</v>
      </c>
      <c r="H1221" t="s">
        <v>55</v>
      </c>
      <c r="I1221">
        <v>1</v>
      </c>
      <c r="J1221" t="s">
        <v>49</v>
      </c>
      <c r="K1221">
        <v>2</v>
      </c>
      <c r="L1221" t="s">
        <v>60</v>
      </c>
      <c r="M1221" t="s">
        <v>61</v>
      </c>
      <c r="N1221">
        <v>171690</v>
      </c>
      <c r="O1221" t="s">
        <v>36</v>
      </c>
      <c r="P1221" t="s">
        <v>37</v>
      </c>
      <c r="Q1221">
        <v>17</v>
      </c>
      <c r="R1221">
        <v>8</v>
      </c>
      <c r="S1221">
        <v>2</v>
      </c>
      <c r="T1221" t="s">
        <v>36</v>
      </c>
      <c r="U1221">
        <v>2</v>
      </c>
      <c r="V1221">
        <v>1</v>
      </c>
      <c r="W1221">
        <v>0</v>
      </c>
      <c r="X1221">
        <v>0</v>
      </c>
      <c r="Y1221" t="s">
        <v>39</v>
      </c>
      <c r="Z1221" t="s">
        <v>38</v>
      </c>
      <c r="AA1221" t="s">
        <v>38</v>
      </c>
      <c r="AB1221">
        <v>3</v>
      </c>
      <c r="AC1221">
        <v>3</v>
      </c>
      <c r="AD1221">
        <f>COUNTIF(Attrition_data[[#All],[Attrition]], "Yes") / COUNTA(Attrition_data[[#All],[Attrition]])</f>
        <v>0.16118793924280209</v>
      </c>
    </row>
    <row r="1222" spans="1:30" x14ac:dyDescent="0.3">
      <c r="A1222">
        <v>1221</v>
      </c>
      <c r="B1222">
        <v>38</v>
      </c>
      <c r="C1222" t="s">
        <v>29</v>
      </c>
      <c r="D1222" t="s">
        <v>42</v>
      </c>
      <c r="E1222" t="s">
        <v>31</v>
      </c>
      <c r="F1222">
        <v>18</v>
      </c>
      <c r="G1222">
        <v>4</v>
      </c>
      <c r="H1222" t="s">
        <v>32</v>
      </c>
      <c r="I1222">
        <v>1</v>
      </c>
      <c r="J1222" t="s">
        <v>49</v>
      </c>
      <c r="K1222">
        <v>2</v>
      </c>
      <c r="L1222" t="s">
        <v>34</v>
      </c>
      <c r="M1222" t="s">
        <v>45</v>
      </c>
      <c r="N1222">
        <v>41620</v>
      </c>
      <c r="O1222" t="s">
        <v>46</v>
      </c>
      <c r="P1222" t="s">
        <v>37</v>
      </c>
      <c r="Q1222">
        <v>15</v>
      </c>
      <c r="R1222">
        <v>8</v>
      </c>
      <c r="S1222">
        <v>1</v>
      </c>
      <c r="T1222" t="s">
        <v>59</v>
      </c>
      <c r="U1222">
        <v>1</v>
      </c>
      <c r="V1222">
        <v>9</v>
      </c>
      <c r="W1222">
        <v>1</v>
      </c>
      <c r="X1222">
        <v>8</v>
      </c>
      <c r="Y1222" t="s">
        <v>39</v>
      </c>
      <c r="Z1222" t="s">
        <v>38</v>
      </c>
      <c r="AA1222" t="s">
        <v>38</v>
      </c>
      <c r="AB1222">
        <v>3</v>
      </c>
      <c r="AC1222">
        <v>3</v>
      </c>
      <c r="AD1222">
        <f>COUNTIF(Attrition_data[[#All],[Attrition]], "Yes") / COUNTA(Attrition_data[[#All],[Attrition]])</f>
        <v>0.16118793924280209</v>
      </c>
    </row>
    <row r="1223" spans="1:30" x14ac:dyDescent="0.3">
      <c r="A1223">
        <v>1222</v>
      </c>
      <c r="B1223">
        <v>36</v>
      </c>
      <c r="C1223" t="s">
        <v>29</v>
      </c>
      <c r="D1223" t="s">
        <v>30</v>
      </c>
      <c r="E1223" t="s">
        <v>43</v>
      </c>
      <c r="F1223">
        <v>7</v>
      </c>
      <c r="G1223">
        <v>3</v>
      </c>
      <c r="H1223" t="s">
        <v>32</v>
      </c>
      <c r="I1223">
        <v>1</v>
      </c>
      <c r="J1223" t="s">
        <v>49</v>
      </c>
      <c r="K1223">
        <v>1</v>
      </c>
      <c r="L1223" t="s">
        <v>50</v>
      </c>
      <c r="M1223" t="s">
        <v>35</v>
      </c>
      <c r="N1223">
        <v>92040</v>
      </c>
      <c r="O1223" t="s">
        <v>47</v>
      </c>
      <c r="P1223" t="s">
        <v>37</v>
      </c>
      <c r="Q1223">
        <v>23</v>
      </c>
      <c r="R1223">
        <v>8</v>
      </c>
      <c r="S1223">
        <v>1</v>
      </c>
      <c r="T1223" t="s">
        <v>74</v>
      </c>
      <c r="U1223">
        <v>2</v>
      </c>
      <c r="V1223">
        <v>7</v>
      </c>
      <c r="W1223">
        <v>7</v>
      </c>
      <c r="X1223">
        <v>7</v>
      </c>
      <c r="Y1223" t="s">
        <v>38</v>
      </c>
      <c r="Z1223" t="s">
        <v>38</v>
      </c>
      <c r="AA1223" t="s">
        <v>40</v>
      </c>
      <c r="AB1223">
        <v>3</v>
      </c>
      <c r="AC1223">
        <v>4</v>
      </c>
      <c r="AD1223">
        <f>COUNTIF(Attrition_data[[#All],[Attrition]], "Yes") / COUNTA(Attrition_data[[#All],[Attrition]])</f>
        <v>0.16118793924280209</v>
      </c>
    </row>
    <row r="1224" spans="1:30" x14ac:dyDescent="0.3">
      <c r="A1224">
        <v>1223</v>
      </c>
      <c r="B1224">
        <v>35</v>
      </c>
      <c r="C1224" t="s">
        <v>29</v>
      </c>
      <c r="D1224" t="s">
        <v>30</v>
      </c>
      <c r="E1224" t="s">
        <v>53</v>
      </c>
      <c r="F1224">
        <v>3</v>
      </c>
      <c r="G1224">
        <v>4</v>
      </c>
      <c r="H1224" t="s">
        <v>53</v>
      </c>
      <c r="I1224">
        <v>1</v>
      </c>
      <c r="J1224" t="s">
        <v>49</v>
      </c>
      <c r="K1224">
        <v>2</v>
      </c>
      <c r="L1224" t="s">
        <v>70</v>
      </c>
      <c r="M1224" t="s">
        <v>35</v>
      </c>
      <c r="N1224">
        <v>32940</v>
      </c>
      <c r="O1224" t="s">
        <v>46</v>
      </c>
      <c r="P1224" t="s">
        <v>37</v>
      </c>
      <c r="Q1224">
        <v>11</v>
      </c>
      <c r="R1224">
        <v>8</v>
      </c>
      <c r="S1224">
        <v>0</v>
      </c>
      <c r="T1224" t="s">
        <v>47</v>
      </c>
      <c r="U1224">
        <v>2</v>
      </c>
      <c r="V1224">
        <v>5</v>
      </c>
      <c r="W1224">
        <v>0</v>
      </c>
      <c r="X1224">
        <v>3</v>
      </c>
      <c r="Y1224" t="s">
        <v>36</v>
      </c>
      <c r="Z1224" t="s">
        <v>40</v>
      </c>
      <c r="AA1224" t="s">
        <v>38</v>
      </c>
      <c r="AB1224">
        <v>3</v>
      </c>
      <c r="AC1224">
        <v>3</v>
      </c>
      <c r="AD1224">
        <f>COUNTIF(Attrition_data[[#All],[Attrition]], "Yes") / COUNTA(Attrition_data[[#All],[Attrition]])</f>
        <v>0.16118793924280209</v>
      </c>
    </row>
    <row r="1225" spans="1:30" x14ac:dyDescent="0.3">
      <c r="A1225">
        <v>1224</v>
      </c>
      <c r="B1225">
        <v>29</v>
      </c>
      <c r="C1225" t="s">
        <v>29</v>
      </c>
      <c r="D1225" t="s">
        <v>30</v>
      </c>
      <c r="E1225" t="s">
        <v>31</v>
      </c>
      <c r="F1225">
        <v>29</v>
      </c>
      <c r="G1225">
        <v>4</v>
      </c>
      <c r="H1225" t="s">
        <v>32</v>
      </c>
      <c r="I1225">
        <v>1</v>
      </c>
      <c r="J1225" t="s">
        <v>49</v>
      </c>
      <c r="K1225">
        <v>2</v>
      </c>
      <c r="L1225" t="s">
        <v>60</v>
      </c>
      <c r="M1225" t="s">
        <v>45</v>
      </c>
      <c r="N1225">
        <v>21270</v>
      </c>
      <c r="O1225" t="s">
        <v>46</v>
      </c>
      <c r="P1225" t="s">
        <v>37</v>
      </c>
      <c r="Q1225">
        <v>11</v>
      </c>
      <c r="R1225">
        <v>8</v>
      </c>
      <c r="S1225">
        <v>1</v>
      </c>
      <c r="T1225" t="s">
        <v>59</v>
      </c>
      <c r="U1225">
        <v>3</v>
      </c>
      <c r="V1225">
        <v>9</v>
      </c>
      <c r="W1225">
        <v>0</v>
      </c>
      <c r="X1225">
        <v>8</v>
      </c>
      <c r="Y1225" t="s">
        <v>39</v>
      </c>
      <c r="Z1225" t="s">
        <v>38</v>
      </c>
      <c r="AA1225" t="s">
        <v>38</v>
      </c>
      <c r="AB1225">
        <v>2</v>
      </c>
      <c r="AC1225">
        <v>3</v>
      </c>
      <c r="AD1225">
        <f>COUNTIF(Attrition_data[[#All],[Attrition]], "Yes") / COUNTA(Attrition_data[[#All],[Attrition]])</f>
        <v>0.16118793924280209</v>
      </c>
    </row>
    <row r="1226" spans="1:30" x14ac:dyDescent="0.3">
      <c r="A1226">
        <v>1225</v>
      </c>
      <c r="B1226">
        <v>31</v>
      </c>
      <c r="C1226" t="s">
        <v>29</v>
      </c>
      <c r="D1226" t="s">
        <v>30</v>
      </c>
      <c r="E1226" t="s">
        <v>43</v>
      </c>
      <c r="F1226">
        <v>2</v>
      </c>
      <c r="G1226">
        <v>2</v>
      </c>
      <c r="H1226" t="s">
        <v>55</v>
      </c>
      <c r="I1226">
        <v>1</v>
      </c>
      <c r="J1226" t="s">
        <v>49</v>
      </c>
      <c r="K1226">
        <v>2</v>
      </c>
      <c r="L1226" t="s">
        <v>60</v>
      </c>
      <c r="M1226" t="s">
        <v>61</v>
      </c>
      <c r="N1226">
        <v>39750</v>
      </c>
      <c r="O1226" t="s">
        <v>36</v>
      </c>
      <c r="P1226" t="s">
        <v>37</v>
      </c>
      <c r="Q1226">
        <v>15</v>
      </c>
      <c r="R1226">
        <v>8</v>
      </c>
      <c r="S1226">
        <v>1</v>
      </c>
      <c r="T1226" t="s">
        <v>51</v>
      </c>
      <c r="U1226">
        <v>3</v>
      </c>
      <c r="V1226">
        <v>5</v>
      </c>
      <c r="W1226">
        <v>4</v>
      </c>
      <c r="X1226">
        <v>3</v>
      </c>
      <c r="Y1226" t="s">
        <v>64</v>
      </c>
      <c r="Z1226" t="s">
        <v>38</v>
      </c>
      <c r="AA1226" t="s">
        <v>40</v>
      </c>
      <c r="AB1226">
        <v>3</v>
      </c>
      <c r="AC1226">
        <v>3</v>
      </c>
      <c r="AD1226">
        <f>COUNTIF(Attrition_data[[#All],[Attrition]], "Yes") / COUNTA(Attrition_data[[#All],[Attrition]])</f>
        <v>0.16118793924280209</v>
      </c>
    </row>
    <row r="1227" spans="1:30" x14ac:dyDescent="0.3">
      <c r="A1227">
        <v>1226</v>
      </c>
      <c r="B1227">
        <v>34</v>
      </c>
      <c r="C1227" t="s">
        <v>29</v>
      </c>
      <c r="D1227" t="s">
        <v>30</v>
      </c>
      <c r="E1227" t="s">
        <v>43</v>
      </c>
      <c r="F1227">
        <v>28</v>
      </c>
      <c r="G1227">
        <v>3</v>
      </c>
      <c r="H1227" t="s">
        <v>77</v>
      </c>
      <c r="I1227">
        <v>1</v>
      </c>
      <c r="J1227" t="s">
        <v>49</v>
      </c>
      <c r="K1227">
        <v>1</v>
      </c>
      <c r="L1227" t="s">
        <v>60</v>
      </c>
      <c r="M1227" t="s">
        <v>61</v>
      </c>
      <c r="N1227">
        <v>107930</v>
      </c>
      <c r="O1227" t="s">
        <v>46</v>
      </c>
      <c r="P1227" t="s">
        <v>37</v>
      </c>
      <c r="Q1227">
        <v>11</v>
      </c>
      <c r="R1227">
        <v>8</v>
      </c>
      <c r="S1227">
        <v>3</v>
      </c>
      <c r="T1227" t="s">
        <v>38</v>
      </c>
      <c r="U1227">
        <v>1</v>
      </c>
      <c r="V1227">
        <v>2</v>
      </c>
      <c r="W1227">
        <v>1</v>
      </c>
      <c r="X1227">
        <v>2</v>
      </c>
      <c r="Y1227" t="s">
        <v>40</v>
      </c>
      <c r="Z1227" t="s">
        <v>39</v>
      </c>
      <c r="AA1227" t="s">
        <v>38</v>
      </c>
      <c r="AB1227">
        <v>2</v>
      </c>
      <c r="AC1227">
        <v>3</v>
      </c>
      <c r="AD1227">
        <f>COUNTIF(Attrition_data[[#All],[Attrition]], "Yes") / COUNTA(Attrition_data[[#All],[Attrition]])</f>
        <v>0.16118793924280209</v>
      </c>
    </row>
    <row r="1228" spans="1:30" x14ac:dyDescent="0.3">
      <c r="A1228">
        <v>1227</v>
      </c>
      <c r="B1228">
        <v>28</v>
      </c>
      <c r="C1228" t="s">
        <v>41</v>
      </c>
      <c r="D1228" t="s">
        <v>30</v>
      </c>
      <c r="E1228" t="s">
        <v>43</v>
      </c>
      <c r="F1228">
        <v>1</v>
      </c>
      <c r="G1228">
        <v>4</v>
      </c>
      <c r="H1228" t="s">
        <v>32</v>
      </c>
      <c r="I1228">
        <v>1</v>
      </c>
      <c r="J1228" t="s">
        <v>49</v>
      </c>
      <c r="K1228">
        <v>5</v>
      </c>
      <c r="L1228" t="s">
        <v>57</v>
      </c>
      <c r="M1228" t="s">
        <v>45</v>
      </c>
      <c r="N1228">
        <v>100960</v>
      </c>
      <c r="O1228" t="s">
        <v>51</v>
      </c>
      <c r="P1228" t="s">
        <v>37</v>
      </c>
      <c r="Q1228">
        <v>13</v>
      </c>
      <c r="R1228">
        <v>8</v>
      </c>
      <c r="S1228">
        <v>0</v>
      </c>
      <c r="T1228" t="s">
        <v>47</v>
      </c>
      <c r="U1228">
        <v>2</v>
      </c>
      <c r="V1228">
        <v>4</v>
      </c>
      <c r="W1228">
        <v>0</v>
      </c>
      <c r="X1228">
        <v>3</v>
      </c>
      <c r="Y1228" t="s">
        <v>38</v>
      </c>
      <c r="Z1228" t="s">
        <v>38</v>
      </c>
      <c r="AA1228" t="s">
        <v>38</v>
      </c>
      <c r="AB1228">
        <v>3</v>
      </c>
      <c r="AC1228">
        <v>3</v>
      </c>
      <c r="AD1228">
        <f>COUNTIF(Attrition_data[[#All],[Attrition]], "Yes") / COUNTA(Attrition_data[[#All],[Attrition]])</f>
        <v>0.16118793924280209</v>
      </c>
    </row>
    <row r="1229" spans="1:30" x14ac:dyDescent="0.3">
      <c r="A1229">
        <v>1228</v>
      </c>
      <c r="B1229">
        <v>29</v>
      </c>
      <c r="C1229" t="s">
        <v>29</v>
      </c>
      <c r="D1229" t="s">
        <v>30</v>
      </c>
      <c r="E1229" t="s">
        <v>43</v>
      </c>
      <c r="F1229">
        <v>16</v>
      </c>
      <c r="G1229">
        <v>2</v>
      </c>
      <c r="H1229" t="s">
        <v>32</v>
      </c>
      <c r="I1229">
        <v>1</v>
      </c>
      <c r="J1229" t="s">
        <v>33</v>
      </c>
      <c r="K1229">
        <v>4</v>
      </c>
      <c r="L1229" t="s">
        <v>60</v>
      </c>
      <c r="M1229" t="s">
        <v>61</v>
      </c>
      <c r="N1229">
        <v>36460</v>
      </c>
      <c r="O1229" t="s">
        <v>36</v>
      </c>
      <c r="P1229" t="s">
        <v>37</v>
      </c>
      <c r="Q1229">
        <v>14</v>
      </c>
      <c r="R1229">
        <v>8</v>
      </c>
      <c r="S1229">
        <v>0</v>
      </c>
      <c r="T1229" t="s">
        <v>59</v>
      </c>
      <c r="U1229">
        <v>3</v>
      </c>
      <c r="V1229">
        <v>10</v>
      </c>
      <c r="W1229">
        <v>8</v>
      </c>
      <c r="X1229">
        <v>8</v>
      </c>
      <c r="Y1229" t="s">
        <v>40</v>
      </c>
      <c r="Z1229" t="s">
        <v>36</v>
      </c>
      <c r="AA1229" t="s">
        <v>38</v>
      </c>
      <c r="AB1229">
        <v>4</v>
      </c>
      <c r="AC1229">
        <v>3</v>
      </c>
      <c r="AD1229">
        <f>COUNTIF(Attrition_data[[#All],[Attrition]], "Yes") / COUNTA(Attrition_data[[#All],[Attrition]])</f>
        <v>0.16118793924280209</v>
      </c>
    </row>
    <row r="1230" spans="1:30" x14ac:dyDescent="0.3">
      <c r="A1230">
        <v>1229</v>
      </c>
      <c r="B1230">
        <v>32</v>
      </c>
      <c r="C1230" t="s">
        <v>29</v>
      </c>
      <c r="D1230" t="s">
        <v>30</v>
      </c>
      <c r="E1230" t="s">
        <v>53</v>
      </c>
      <c r="F1230">
        <v>22</v>
      </c>
      <c r="G1230">
        <v>3</v>
      </c>
      <c r="H1230" t="s">
        <v>53</v>
      </c>
      <c r="I1230">
        <v>1</v>
      </c>
      <c r="J1230" t="s">
        <v>33</v>
      </c>
      <c r="K1230">
        <v>2</v>
      </c>
      <c r="L1230" t="s">
        <v>57</v>
      </c>
      <c r="M1230" t="s">
        <v>61</v>
      </c>
      <c r="N1230">
        <v>74460</v>
      </c>
      <c r="O1230" t="s">
        <v>46</v>
      </c>
      <c r="P1230" t="s">
        <v>37</v>
      </c>
      <c r="Q1230">
        <v>19</v>
      </c>
      <c r="R1230">
        <v>8</v>
      </c>
      <c r="S1230">
        <v>0</v>
      </c>
      <c r="T1230" t="s">
        <v>67</v>
      </c>
      <c r="U1230">
        <v>3</v>
      </c>
      <c r="V1230">
        <v>6</v>
      </c>
      <c r="W1230">
        <v>0</v>
      </c>
      <c r="X1230">
        <v>5</v>
      </c>
      <c r="Y1230" t="s">
        <v>36</v>
      </c>
      <c r="Z1230" t="s">
        <v>40</v>
      </c>
      <c r="AA1230" t="s">
        <v>40</v>
      </c>
      <c r="AB1230">
        <v>3</v>
      </c>
      <c r="AC1230">
        <v>3</v>
      </c>
      <c r="AD1230">
        <f>COUNTIF(Attrition_data[[#All],[Attrition]], "Yes") / COUNTA(Attrition_data[[#All],[Attrition]])</f>
        <v>0.16118793924280209</v>
      </c>
    </row>
    <row r="1231" spans="1:30" x14ac:dyDescent="0.3">
      <c r="A1231">
        <v>1230</v>
      </c>
      <c r="B1231">
        <v>22</v>
      </c>
      <c r="C1231" t="s">
        <v>29</v>
      </c>
      <c r="D1231" t="s">
        <v>52</v>
      </c>
      <c r="E1231" t="s">
        <v>43</v>
      </c>
      <c r="F1231">
        <v>8</v>
      </c>
      <c r="G1231">
        <v>3</v>
      </c>
      <c r="H1231" t="s">
        <v>32</v>
      </c>
      <c r="I1231">
        <v>1</v>
      </c>
      <c r="J1231" t="s">
        <v>33</v>
      </c>
      <c r="K1231">
        <v>3</v>
      </c>
      <c r="L1231" t="s">
        <v>50</v>
      </c>
      <c r="M1231" t="s">
        <v>61</v>
      </c>
      <c r="N1231">
        <v>108510</v>
      </c>
      <c r="O1231" t="s">
        <v>36</v>
      </c>
      <c r="P1231" t="s">
        <v>37</v>
      </c>
      <c r="Q1231">
        <v>16</v>
      </c>
      <c r="R1231">
        <v>8</v>
      </c>
      <c r="S1231">
        <v>1</v>
      </c>
      <c r="T1231" t="s">
        <v>36</v>
      </c>
      <c r="U1231">
        <v>2</v>
      </c>
      <c r="V1231">
        <v>1</v>
      </c>
      <c r="W1231">
        <v>0</v>
      </c>
      <c r="X1231">
        <v>0</v>
      </c>
      <c r="Y1231" t="s">
        <v>39</v>
      </c>
      <c r="Z1231" t="s">
        <v>39</v>
      </c>
      <c r="AA1231" t="s">
        <v>40</v>
      </c>
      <c r="AB1231">
        <v>4</v>
      </c>
      <c r="AC1231">
        <v>3</v>
      </c>
      <c r="AD1231">
        <f>COUNTIF(Attrition_data[[#All],[Attrition]], "Yes") / COUNTA(Attrition_data[[#All],[Attrition]])</f>
        <v>0.16118793924280209</v>
      </c>
    </row>
    <row r="1232" spans="1:30" x14ac:dyDescent="0.3">
      <c r="A1232">
        <v>1231</v>
      </c>
      <c r="B1232">
        <v>53</v>
      </c>
      <c r="C1232" t="s">
        <v>29</v>
      </c>
      <c r="D1232" t="s">
        <v>30</v>
      </c>
      <c r="E1232" t="s">
        <v>43</v>
      </c>
      <c r="F1232">
        <v>11</v>
      </c>
      <c r="G1232">
        <v>3</v>
      </c>
      <c r="H1232" t="s">
        <v>55</v>
      </c>
      <c r="I1232">
        <v>1</v>
      </c>
      <c r="J1232" t="s">
        <v>49</v>
      </c>
      <c r="K1232">
        <v>2</v>
      </c>
      <c r="L1232" t="s">
        <v>70</v>
      </c>
      <c r="M1232" t="s">
        <v>35</v>
      </c>
      <c r="N1232">
        <v>21090</v>
      </c>
      <c r="O1232" t="s">
        <v>40</v>
      </c>
      <c r="P1232" t="s">
        <v>37</v>
      </c>
      <c r="Q1232">
        <v>13</v>
      </c>
      <c r="R1232">
        <v>8</v>
      </c>
      <c r="S1232">
        <v>0</v>
      </c>
      <c r="T1232" t="s">
        <v>88</v>
      </c>
      <c r="U1232">
        <v>3</v>
      </c>
      <c r="V1232">
        <v>25</v>
      </c>
      <c r="W1232">
        <v>3</v>
      </c>
      <c r="X1232">
        <v>7</v>
      </c>
      <c r="Y1232" t="s">
        <v>36</v>
      </c>
      <c r="Z1232" t="s">
        <v>39</v>
      </c>
      <c r="AA1232" t="s">
        <v>38</v>
      </c>
      <c r="AB1232">
        <v>3</v>
      </c>
      <c r="AC1232">
        <v>3</v>
      </c>
      <c r="AD1232">
        <f>COUNTIF(Attrition_data[[#All],[Attrition]], "Yes") / COUNTA(Attrition_data[[#All],[Attrition]])</f>
        <v>0.16118793924280209</v>
      </c>
    </row>
    <row r="1233" spans="1:30" x14ac:dyDescent="0.3">
      <c r="A1233">
        <v>1232</v>
      </c>
      <c r="B1233">
        <v>38</v>
      </c>
      <c r="C1233" t="s">
        <v>29</v>
      </c>
      <c r="D1233" t="s">
        <v>30</v>
      </c>
      <c r="E1233" t="s">
        <v>43</v>
      </c>
      <c r="F1233">
        <v>29</v>
      </c>
      <c r="G1233">
        <v>3</v>
      </c>
      <c r="H1233" t="s">
        <v>32</v>
      </c>
      <c r="I1233">
        <v>1</v>
      </c>
      <c r="J1233" t="s">
        <v>33</v>
      </c>
      <c r="K1233">
        <v>1</v>
      </c>
      <c r="L1233" t="s">
        <v>66</v>
      </c>
      <c r="M1233" t="s">
        <v>45</v>
      </c>
      <c r="N1233">
        <v>37220</v>
      </c>
      <c r="O1233" t="s">
        <v>51</v>
      </c>
      <c r="P1233" t="s">
        <v>37</v>
      </c>
      <c r="Q1233">
        <v>14</v>
      </c>
      <c r="R1233">
        <v>8</v>
      </c>
      <c r="S1233">
        <v>0</v>
      </c>
      <c r="T1233" t="s">
        <v>47</v>
      </c>
      <c r="U1233">
        <v>0</v>
      </c>
      <c r="V1233">
        <v>3</v>
      </c>
      <c r="W1233">
        <v>1</v>
      </c>
      <c r="X1233">
        <v>2</v>
      </c>
      <c r="Y1233" t="s">
        <v>39</v>
      </c>
      <c r="Z1233" t="s">
        <v>39</v>
      </c>
      <c r="AA1233" t="s">
        <v>38</v>
      </c>
      <c r="AB1233">
        <v>3</v>
      </c>
      <c r="AC1233">
        <v>3</v>
      </c>
      <c r="AD1233">
        <f>COUNTIF(Attrition_data[[#All],[Attrition]], "Yes") / COUNTA(Attrition_data[[#All],[Attrition]])</f>
        <v>0.16118793924280209</v>
      </c>
    </row>
    <row r="1234" spans="1:30" x14ac:dyDescent="0.3">
      <c r="A1234">
        <v>1233</v>
      </c>
      <c r="B1234">
        <v>24</v>
      </c>
      <c r="C1234" t="s">
        <v>29</v>
      </c>
      <c r="D1234" t="s">
        <v>52</v>
      </c>
      <c r="E1234" t="s">
        <v>43</v>
      </c>
      <c r="F1234">
        <v>1</v>
      </c>
      <c r="G1234">
        <v>5</v>
      </c>
      <c r="H1234" t="s">
        <v>32</v>
      </c>
      <c r="I1234">
        <v>1</v>
      </c>
      <c r="J1234" t="s">
        <v>49</v>
      </c>
      <c r="K1234">
        <v>3</v>
      </c>
      <c r="L1234" t="s">
        <v>44</v>
      </c>
      <c r="M1234" t="s">
        <v>61</v>
      </c>
      <c r="N1234">
        <v>93800</v>
      </c>
      <c r="O1234" t="s">
        <v>46</v>
      </c>
      <c r="P1234" t="s">
        <v>37</v>
      </c>
      <c r="Q1234">
        <v>16</v>
      </c>
      <c r="R1234">
        <v>8</v>
      </c>
      <c r="S1234">
        <v>0</v>
      </c>
      <c r="T1234" t="s">
        <v>51</v>
      </c>
      <c r="U1234">
        <v>2</v>
      </c>
      <c r="V1234">
        <v>4</v>
      </c>
      <c r="W1234">
        <v>1</v>
      </c>
      <c r="X1234">
        <v>3</v>
      </c>
      <c r="Y1234" t="s">
        <v>36</v>
      </c>
      <c r="Z1234" t="s">
        <v>38</v>
      </c>
      <c r="AA1234" t="s">
        <v>40</v>
      </c>
      <c r="AB1234">
        <v>2</v>
      </c>
      <c r="AC1234">
        <v>3</v>
      </c>
      <c r="AD1234">
        <f>COUNTIF(Attrition_data[[#All],[Attrition]], "Yes") / COUNTA(Attrition_data[[#All],[Attrition]])</f>
        <v>0.16118793924280209</v>
      </c>
    </row>
    <row r="1235" spans="1:30" x14ac:dyDescent="0.3">
      <c r="A1235">
        <v>1234</v>
      </c>
      <c r="B1235">
        <v>36</v>
      </c>
      <c r="C1235" t="s">
        <v>41</v>
      </c>
      <c r="D1235" t="s">
        <v>30</v>
      </c>
      <c r="E1235" t="s">
        <v>43</v>
      </c>
      <c r="F1235">
        <v>1</v>
      </c>
      <c r="G1235">
        <v>3</v>
      </c>
      <c r="H1235" t="s">
        <v>32</v>
      </c>
      <c r="I1235">
        <v>1</v>
      </c>
      <c r="J1235" t="s">
        <v>49</v>
      </c>
      <c r="K1235">
        <v>1</v>
      </c>
      <c r="L1235" t="s">
        <v>57</v>
      </c>
      <c r="M1235" t="s">
        <v>45</v>
      </c>
      <c r="N1235">
        <v>54860</v>
      </c>
      <c r="O1235" t="s">
        <v>67</v>
      </c>
      <c r="P1235" t="s">
        <v>37</v>
      </c>
      <c r="Q1235">
        <v>12</v>
      </c>
      <c r="R1235">
        <v>8</v>
      </c>
      <c r="S1235">
        <v>1</v>
      </c>
      <c r="T1235" t="s">
        <v>59</v>
      </c>
      <c r="U1235">
        <v>2</v>
      </c>
      <c r="V1235">
        <v>5</v>
      </c>
      <c r="W1235">
        <v>0</v>
      </c>
      <c r="X1235">
        <v>3</v>
      </c>
      <c r="Y1235" t="s">
        <v>38</v>
      </c>
      <c r="Z1235" t="s">
        <v>36</v>
      </c>
      <c r="AA1235" t="s">
        <v>38</v>
      </c>
      <c r="AB1235">
        <v>3</v>
      </c>
      <c r="AC1235">
        <v>3</v>
      </c>
      <c r="AD1235">
        <f>COUNTIF(Attrition_data[[#All],[Attrition]], "Yes") / COUNTA(Attrition_data[[#All],[Attrition]])</f>
        <v>0.16118793924280209</v>
      </c>
    </row>
    <row r="1236" spans="1:30" x14ac:dyDescent="0.3">
      <c r="A1236">
        <v>1235</v>
      </c>
      <c r="B1236">
        <v>34</v>
      </c>
      <c r="C1236" t="s">
        <v>29</v>
      </c>
      <c r="D1236" t="s">
        <v>30</v>
      </c>
      <c r="E1236" t="s">
        <v>31</v>
      </c>
      <c r="F1236">
        <v>24</v>
      </c>
      <c r="G1236">
        <v>3</v>
      </c>
      <c r="H1236" t="s">
        <v>73</v>
      </c>
      <c r="I1236">
        <v>1</v>
      </c>
      <c r="J1236" t="s">
        <v>49</v>
      </c>
      <c r="K1236">
        <v>4</v>
      </c>
      <c r="L1236" t="s">
        <v>44</v>
      </c>
      <c r="M1236" t="s">
        <v>45</v>
      </c>
      <c r="N1236">
        <v>27420</v>
      </c>
      <c r="O1236" t="s">
        <v>46</v>
      </c>
      <c r="P1236" t="s">
        <v>37</v>
      </c>
      <c r="Q1236">
        <v>11</v>
      </c>
      <c r="R1236">
        <v>8</v>
      </c>
      <c r="S1236">
        <v>1</v>
      </c>
      <c r="T1236" t="s">
        <v>54</v>
      </c>
      <c r="U1236">
        <v>2</v>
      </c>
      <c r="V1236">
        <v>12</v>
      </c>
      <c r="W1236">
        <v>2</v>
      </c>
      <c r="X1236">
        <v>11</v>
      </c>
      <c r="Y1236" t="s">
        <v>36</v>
      </c>
      <c r="Z1236" t="s">
        <v>40</v>
      </c>
      <c r="AA1236" t="s">
        <v>38</v>
      </c>
      <c r="AB1236">
        <v>3</v>
      </c>
      <c r="AC1236">
        <v>3</v>
      </c>
      <c r="AD1236">
        <f>COUNTIF(Attrition_data[[#All],[Attrition]], "Yes") / COUNTA(Attrition_data[[#All],[Attrition]])</f>
        <v>0.16118793924280209</v>
      </c>
    </row>
    <row r="1237" spans="1:30" x14ac:dyDescent="0.3">
      <c r="A1237">
        <v>1236</v>
      </c>
      <c r="B1237">
        <v>21</v>
      </c>
      <c r="C1237" t="s">
        <v>29</v>
      </c>
      <c r="D1237" t="s">
        <v>30</v>
      </c>
      <c r="E1237" t="s">
        <v>31</v>
      </c>
      <c r="F1237">
        <v>2</v>
      </c>
      <c r="G1237">
        <v>3</v>
      </c>
      <c r="H1237" t="s">
        <v>32</v>
      </c>
      <c r="I1237">
        <v>1</v>
      </c>
      <c r="J1237" t="s">
        <v>49</v>
      </c>
      <c r="K1237">
        <v>2</v>
      </c>
      <c r="L1237" t="s">
        <v>66</v>
      </c>
      <c r="M1237" t="s">
        <v>45</v>
      </c>
      <c r="N1237">
        <v>137570</v>
      </c>
      <c r="O1237" t="s">
        <v>36</v>
      </c>
      <c r="P1237" t="s">
        <v>37</v>
      </c>
      <c r="Q1237">
        <v>12</v>
      </c>
      <c r="R1237">
        <v>8</v>
      </c>
      <c r="S1237">
        <v>1</v>
      </c>
      <c r="T1237" t="s">
        <v>46</v>
      </c>
      <c r="U1237">
        <v>3</v>
      </c>
      <c r="V1237">
        <v>0</v>
      </c>
      <c r="W1237">
        <v>0</v>
      </c>
      <c r="X1237">
        <v>0</v>
      </c>
      <c r="Y1237" t="s">
        <v>38</v>
      </c>
      <c r="Z1237" t="s">
        <v>39</v>
      </c>
      <c r="AA1237" t="s">
        <v>38</v>
      </c>
      <c r="AB1237">
        <v>3</v>
      </c>
      <c r="AC1237">
        <v>3</v>
      </c>
      <c r="AD1237">
        <f>COUNTIF(Attrition_data[[#All],[Attrition]], "Yes") / COUNTA(Attrition_data[[#All],[Attrition]])</f>
        <v>0.16118793924280209</v>
      </c>
    </row>
    <row r="1238" spans="1:30" x14ac:dyDescent="0.3">
      <c r="A1238">
        <v>1237</v>
      </c>
      <c r="B1238">
        <v>34</v>
      </c>
      <c r="C1238" t="s">
        <v>41</v>
      </c>
      <c r="D1238" t="s">
        <v>30</v>
      </c>
      <c r="E1238" t="s">
        <v>31</v>
      </c>
      <c r="F1238">
        <v>15</v>
      </c>
      <c r="G1238">
        <v>2</v>
      </c>
      <c r="H1238" t="s">
        <v>73</v>
      </c>
      <c r="I1238">
        <v>1</v>
      </c>
      <c r="J1238" t="s">
        <v>33</v>
      </c>
      <c r="K1238">
        <v>2</v>
      </c>
      <c r="L1238" t="s">
        <v>44</v>
      </c>
      <c r="M1238" t="s">
        <v>45</v>
      </c>
      <c r="N1238">
        <v>84630</v>
      </c>
      <c r="O1238" t="s">
        <v>40</v>
      </c>
      <c r="P1238" t="s">
        <v>37</v>
      </c>
      <c r="Q1238">
        <v>13</v>
      </c>
      <c r="R1238">
        <v>8</v>
      </c>
      <c r="S1238">
        <v>0</v>
      </c>
      <c r="T1238" t="s">
        <v>71</v>
      </c>
      <c r="U1238">
        <v>2</v>
      </c>
      <c r="V1238">
        <v>4</v>
      </c>
      <c r="W1238">
        <v>1</v>
      </c>
      <c r="X1238">
        <v>3</v>
      </c>
      <c r="Y1238" t="s">
        <v>40</v>
      </c>
      <c r="Z1238" t="s">
        <v>36</v>
      </c>
      <c r="AA1238" t="s">
        <v>38</v>
      </c>
      <c r="AB1238">
        <v>1</v>
      </c>
      <c r="AC1238">
        <v>3</v>
      </c>
      <c r="AD1238">
        <f>COUNTIF(Attrition_data[[#All],[Attrition]], "Yes") / COUNTA(Attrition_data[[#All],[Attrition]])</f>
        <v>0.16118793924280209</v>
      </c>
    </row>
    <row r="1239" spans="1:30" x14ac:dyDescent="0.3">
      <c r="A1239">
        <v>1238</v>
      </c>
      <c r="B1239">
        <v>53</v>
      </c>
      <c r="C1239" t="s">
        <v>29</v>
      </c>
      <c r="D1239" t="s">
        <v>30</v>
      </c>
      <c r="E1239" t="s">
        <v>31</v>
      </c>
      <c r="F1239">
        <v>2</v>
      </c>
      <c r="G1239">
        <v>1</v>
      </c>
      <c r="H1239" t="s">
        <v>32</v>
      </c>
      <c r="I1239">
        <v>1</v>
      </c>
      <c r="J1239" t="s">
        <v>49</v>
      </c>
      <c r="K1239">
        <v>5</v>
      </c>
      <c r="L1239" t="s">
        <v>53</v>
      </c>
      <c r="M1239" t="s">
        <v>61</v>
      </c>
      <c r="N1239">
        <v>31620</v>
      </c>
      <c r="O1239" t="s">
        <v>39</v>
      </c>
      <c r="P1239" t="s">
        <v>37</v>
      </c>
      <c r="Q1239">
        <v>15</v>
      </c>
      <c r="R1239">
        <v>8</v>
      </c>
      <c r="S1239">
        <v>0</v>
      </c>
      <c r="T1239" t="s">
        <v>84</v>
      </c>
      <c r="U1239">
        <v>4</v>
      </c>
      <c r="V1239">
        <v>14</v>
      </c>
      <c r="W1239">
        <v>4</v>
      </c>
      <c r="X1239">
        <v>8</v>
      </c>
      <c r="Y1239" t="s">
        <v>38</v>
      </c>
      <c r="Z1239" t="s">
        <v>38</v>
      </c>
      <c r="AA1239" t="s">
        <v>40</v>
      </c>
      <c r="AB1239">
        <v>3</v>
      </c>
      <c r="AC1239">
        <v>3</v>
      </c>
      <c r="AD1239">
        <f>COUNTIF(Attrition_data[[#All],[Attrition]], "Yes") / COUNTA(Attrition_data[[#All],[Attrition]])</f>
        <v>0.16118793924280209</v>
      </c>
    </row>
    <row r="1240" spans="1:30" x14ac:dyDescent="0.3">
      <c r="A1240">
        <v>1239</v>
      </c>
      <c r="B1240">
        <v>32</v>
      </c>
      <c r="C1240" t="s">
        <v>41</v>
      </c>
      <c r="D1240" t="s">
        <v>42</v>
      </c>
      <c r="E1240" t="s">
        <v>43</v>
      </c>
      <c r="F1240">
        <v>10</v>
      </c>
      <c r="G1240">
        <v>3</v>
      </c>
      <c r="H1240" t="s">
        <v>55</v>
      </c>
      <c r="I1240">
        <v>1</v>
      </c>
      <c r="J1240" t="s">
        <v>33</v>
      </c>
      <c r="K1240">
        <v>2</v>
      </c>
      <c r="L1240" t="s">
        <v>66</v>
      </c>
      <c r="M1240" t="s">
        <v>45</v>
      </c>
      <c r="N1240">
        <v>165980</v>
      </c>
      <c r="O1240" t="s">
        <v>36</v>
      </c>
      <c r="P1240" t="s">
        <v>37</v>
      </c>
      <c r="Q1240">
        <v>13</v>
      </c>
      <c r="R1240">
        <v>8</v>
      </c>
      <c r="S1240">
        <v>0</v>
      </c>
      <c r="T1240" t="s">
        <v>59</v>
      </c>
      <c r="U1240">
        <v>2</v>
      </c>
      <c r="V1240">
        <v>10</v>
      </c>
      <c r="W1240">
        <v>6</v>
      </c>
      <c r="X1240">
        <v>7</v>
      </c>
      <c r="Y1240" t="s">
        <v>40</v>
      </c>
      <c r="Z1240" t="s">
        <v>36</v>
      </c>
      <c r="AA1240" t="s">
        <v>38</v>
      </c>
      <c r="AB1240">
        <v>3</v>
      </c>
      <c r="AC1240">
        <v>3</v>
      </c>
      <c r="AD1240">
        <f>COUNTIF(Attrition_data[[#All],[Attrition]], "Yes") / COUNTA(Attrition_data[[#All],[Attrition]])</f>
        <v>0.16118793924280209</v>
      </c>
    </row>
    <row r="1241" spans="1:30" x14ac:dyDescent="0.3">
      <c r="A1241">
        <v>1240</v>
      </c>
      <c r="B1241">
        <v>42</v>
      </c>
      <c r="C1241" t="s">
        <v>29</v>
      </c>
      <c r="D1241" t="s">
        <v>30</v>
      </c>
      <c r="E1241" t="s">
        <v>43</v>
      </c>
      <c r="F1241">
        <v>10</v>
      </c>
      <c r="G1241">
        <v>3</v>
      </c>
      <c r="H1241" t="s">
        <v>77</v>
      </c>
      <c r="I1241">
        <v>1</v>
      </c>
      <c r="J1241" t="s">
        <v>49</v>
      </c>
      <c r="K1241">
        <v>2</v>
      </c>
      <c r="L1241" t="s">
        <v>60</v>
      </c>
      <c r="M1241" t="s">
        <v>35</v>
      </c>
      <c r="N1241">
        <v>66510</v>
      </c>
      <c r="O1241" t="s">
        <v>46</v>
      </c>
      <c r="P1241" t="s">
        <v>37</v>
      </c>
      <c r="Q1241">
        <v>20</v>
      </c>
      <c r="R1241">
        <v>8</v>
      </c>
      <c r="S1241">
        <v>0</v>
      </c>
      <c r="T1241" t="s">
        <v>59</v>
      </c>
      <c r="U1241">
        <v>5</v>
      </c>
      <c r="V1241">
        <v>9</v>
      </c>
      <c r="W1241">
        <v>4</v>
      </c>
      <c r="X1241">
        <v>2</v>
      </c>
      <c r="Y1241" t="s">
        <v>38</v>
      </c>
      <c r="Z1241" t="s">
        <v>40</v>
      </c>
      <c r="AA1241" t="s">
        <v>38</v>
      </c>
      <c r="AB1241">
        <v>2</v>
      </c>
      <c r="AC1241">
        <v>4</v>
      </c>
      <c r="AD1241">
        <f>COUNTIF(Attrition_data[[#All],[Attrition]], "Yes") / COUNTA(Attrition_data[[#All],[Attrition]])</f>
        <v>0.16118793924280209</v>
      </c>
    </row>
    <row r="1242" spans="1:30" x14ac:dyDescent="0.3">
      <c r="A1242">
        <v>1241</v>
      </c>
      <c r="B1242">
        <v>44</v>
      </c>
      <c r="C1242" t="s">
        <v>29</v>
      </c>
      <c r="D1242" t="s">
        <v>30</v>
      </c>
      <c r="E1242" t="s">
        <v>43</v>
      </c>
      <c r="F1242">
        <v>3</v>
      </c>
      <c r="G1242">
        <v>1</v>
      </c>
      <c r="H1242" t="s">
        <v>32</v>
      </c>
      <c r="I1242">
        <v>1</v>
      </c>
      <c r="J1242" t="s">
        <v>33</v>
      </c>
      <c r="K1242">
        <v>1</v>
      </c>
      <c r="L1242" t="s">
        <v>66</v>
      </c>
      <c r="M1242" t="s">
        <v>35</v>
      </c>
      <c r="N1242">
        <v>23450</v>
      </c>
      <c r="O1242" t="s">
        <v>38</v>
      </c>
      <c r="P1242" t="s">
        <v>37</v>
      </c>
      <c r="Q1242">
        <v>15</v>
      </c>
      <c r="R1242">
        <v>8</v>
      </c>
      <c r="S1242">
        <v>2</v>
      </c>
      <c r="T1242" t="s">
        <v>80</v>
      </c>
      <c r="U1242">
        <v>0</v>
      </c>
      <c r="V1242">
        <v>22</v>
      </c>
      <c r="W1242">
        <v>5</v>
      </c>
      <c r="X1242">
        <v>17</v>
      </c>
      <c r="Y1242" t="s">
        <v>36</v>
      </c>
      <c r="Z1242" t="s">
        <v>39</v>
      </c>
      <c r="AA1242" t="s">
        <v>38</v>
      </c>
      <c r="AB1242">
        <v>3</v>
      </c>
      <c r="AC1242">
        <v>3</v>
      </c>
      <c r="AD1242">
        <f>COUNTIF(Attrition_data[[#All],[Attrition]], "Yes") / COUNTA(Attrition_data[[#All],[Attrition]])</f>
        <v>0.16118793924280209</v>
      </c>
    </row>
    <row r="1243" spans="1:30" x14ac:dyDescent="0.3">
      <c r="A1243">
        <v>1242</v>
      </c>
      <c r="B1243">
        <v>46</v>
      </c>
      <c r="C1243" t="s">
        <v>29</v>
      </c>
      <c r="D1243" t="s">
        <v>30</v>
      </c>
      <c r="E1243" t="s">
        <v>31</v>
      </c>
      <c r="F1243">
        <v>2</v>
      </c>
      <c r="G1243">
        <v>3</v>
      </c>
      <c r="H1243" t="s">
        <v>32</v>
      </c>
      <c r="I1243">
        <v>1</v>
      </c>
      <c r="J1243" t="s">
        <v>33</v>
      </c>
      <c r="K1243">
        <v>1</v>
      </c>
      <c r="L1243" t="s">
        <v>44</v>
      </c>
      <c r="M1243" t="s">
        <v>45</v>
      </c>
      <c r="N1243">
        <v>34200</v>
      </c>
      <c r="O1243" t="s">
        <v>38</v>
      </c>
      <c r="P1243" t="s">
        <v>37</v>
      </c>
      <c r="Q1243">
        <v>13</v>
      </c>
      <c r="R1243">
        <v>8</v>
      </c>
      <c r="S1243">
        <v>2</v>
      </c>
      <c r="T1243" t="s">
        <v>76</v>
      </c>
      <c r="U1243">
        <v>3</v>
      </c>
      <c r="V1243">
        <v>2</v>
      </c>
      <c r="W1243">
        <v>2</v>
      </c>
      <c r="X1243">
        <v>1</v>
      </c>
      <c r="Y1243" t="s">
        <v>40</v>
      </c>
      <c r="Z1243" t="s">
        <v>36</v>
      </c>
      <c r="AA1243" t="s">
        <v>40</v>
      </c>
      <c r="AB1243">
        <v>1</v>
      </c>
      <c r="AC1243">
        <v>3</v>
      </c>
      <c r="AD1243">
        <f>COUNTIF(Attrition_data[[#All],[Attrition]], "Yes") / COUNTA(Attrition_data[[#All],[Attrition]])</f>
        <v>0.16118793924280209</v>
      </c>
    </row>
    <row r="1244" spans="1:30" x14ac:dyDescent="0.3">
      <c r="A1244">
        <v>1243</v>
      </c>
      <c r="B1244">
        <v>33</v>
      </c>
      <c r="C1244" t="s">
        <v>29</v>
      </c>
      <c r="D1244" t="s">
        <v>30</v>
      </c>
      <c r="E1244" t="s">
        <v>31</v>
      </c>
      <c r="F1244">
        <v>3</v>
      </c>
      <c r="G1244">
        <v>3</v>
      </c>
      <c r="H1244" t="s">
        <v>55</v>
      </c>
      <c r="I1244">
        <v>1</v>
      </c>
      <c r="J1244" t="s">
        <v>49</v>
      </c>
      <c r="K1244">
        <v>1</v>
      </c>
      <c r="L1244" t="s">
        <v>66</v>
      </c>
      <c r="M1244" t="s">
        <v>45</v>
      </c>
      <c r="N1244">
        <v>43730</v>
      </c>
      <c r="O1244" t="s">
        <v>39</v>
      </c>
      <c r="P1244" t="s">
        <v>37</v>
      </c>
      <c r="Q1244">
        <v>14</v>
      </c>
      <c r="R1244">
        <v>8</v>
      </c>
      <c r="S1244">
        <v>0</v>
      </c>
      <c r="T1244" t="s">
        <v>67</v>
      </c>
      <c r="U1244">
        <v>3</v>
      </c>
      <c r="V1244">
        <v>1</v>
      </c>
      <c r="W1244">
        <v>0</v>
      </c>
      <c r="X1244">
        <v>0</v>
      </c>
      <c r="Y1244" t="s">
        <v>38</v>
      </c>
      <c r="Z1244" t="s">
        <v>39</v>
      </c>
      <c r="AA1244" t="s">
        <v>38</v>
      </c>
      <c r="AB1244">
        <v>3</v>
      </c>
      <c r="AC1244">
        <v>3</v>
      </c>
      <c r="AD1244">
        <f>COUNTIF(Attrition_data[[#All],[Attrition]], "Yes") / COUNTA(Attrition_data[[#All],[Attrition]])</f>
        <v>0.16118793924280209</v>
      </c>
    </row>
    <row r="1245" spans="1:30" x14ac:dyDescent="0.3">
      <c r="A1245">
        <v>1244</v>
      </c>
      <c r="B1245">
        <v>44</v>
      </c>
      <c r="C1245" t="s">
        <v>29</v>
      </c>
      <c r="D1245" t="s">
        <v>30</v>
      </c>
      <c r="E1245" t="s">
        <v>53</v>
      </c>
      <c r="F1245">
        <v>26</v>
      </c>
      <c r="G1245">
        <v>3</v>
      </c>
      <c r="H1245" t="s">
        <v>32</v>
      </c>
      <c r="I1245">
        <v>1</v>
      </c>
      <c r="J1245" t="s">
        <v>49</v>
      </c>
      <c r="K1245">
        <v>5</v>
      </c>
      <c r="L1245" t="s">
        <v>34</v>
      </c>
      <c r="M1245" t="s">
        <v>35</v>
      </c>
      <c r="N1245">
        <v>47590</v>
      </c>
      <c r="O1245" t="s">
        <v>40</v>
      </c>
      <c r="P1245" t="s">
        <v>37</v>
      </c>
      <c r="Q1245">
        <v>21</v>
      </c>
      <c r="R1245">
        <v>8</v>
      </c>
      <c r="S1245">
        <v>0</v>
      </c>
      <c r="T1245" t="s">
        <v>56</v>
      </c>
      <c r="U1245">
        <v>2</v>
      </c>
      <c r="V1245">
        <v>4</v>
      </c>
      <c r="W1245">
        <v>1</v>
      </c>
      <c r="X1245">
        <v>3</v>
      </c>
      <c r="Y1245" t="s">
        <v>39</v>
      </c>
      <c r="Z1245" t="s">
        <v>39</v>
      </c>
      <c r="AA1245" t="s">
        <v>39</v>
      </c>
      <c r="AB1245">
        <v>3</v>
      </c>
      <c r="AC1245">
        <v>4</v>
      </c>
      <c r="AD1245">
        <f>COUNTIF(Attrition_data[[#All],[Attrition]], "Yes") / COUNTA(Attrition_data[[#All],[Attrition]])</f>
        <v>0.16118793924280209</v>
      </c>
    </row>
    <row r="1246" spans="1:30" x14ac:dyDescent="0.3">
      <c r="A1246">
        <v>1245</v>
      </c>
      <c r="B1246">
        <v>30</v>
      </c>
      <c r="C1246" t="s">
        <v>29</v>
      </c>
      <c r="D1246" t="s">
        <v>30</v>
      </c>
      <c r="E1246" t="s">
        <v>43</v>
      </c>
      <c r="F1246">
        <v>1</v>
      </c>
      <c r="G1246">
        <v>4</v>
      </c>
      <c r="H1246" t="s">
        <v>77</v>
      </c>
      <c r="I1246">
        <v>1</v>
      </c>
      <c r="J1246" t="s">
        <v>33</v>
      </c>
      <c r="K1246">
        <v>1</v>
      </c>
      <c r="L1246" t="s">
        <v>44</v>
      </c>
      <c r="M1246" t="s">
        <v>45</v>
      </c>
      <c r="N1246">
        <v>53010</v>
      </c>
      <c r="O1246" t="s">
        <v>36</v>
      </c>
      <c r="P1246" t="s">
        <v>37</v>
      </c>
      <c r="Q1246">
        <v>16</v>
      </c>
      <c r="R1246">
        <v>8</v>
      </c>
      <c r="S1246">
        <v>1</v>
      </c>
      <c r="T1246" t="s">
        <v>59</v>
      </c>
      <c r="U1246">
        <v>3</v>
      </c>
      <c r="V1246">
        <v>10</v>
      </c>
      <c r="W1246">
        <v>1</v>
      </c>
      <c r="X1246">
        <v>8</v>
      </c>
      <c r="Y1246" t="s">
        <v>39</v>
      </c>
      <c r="Z1246" t="s">
        <v>38</v>
      </c>
      <c r="AA1246" t="s">
        <v>38</v>
      </c>
      <c r="AB1246">
        <v>3</v>
      </c>
      <c r="AC1246">
        <v>3</v>
      </c>
      <c r="AD1246">
        <f>COUNTIF(Attrition_data[[#All],[Attrition]], "Yes") / COUNTA(Attrition_data[[#All],[Attrition]])</f>
        <v>0.16118793924280209</v>
      </c>
    </row>
    <row r="1247" spans="1:30" x14ac:dyDescent="0.3">
      <c r="A1247">
        <v>1246</v>
      </c>
      <c r="B1247">
        <v>39</v>
      </c>
      <c r="C1247" t="s">
        <v>41</v>
      </c>
      <c r="D1247" t="s">
        <v>30</v>
      </c>
      <c r="E1247" t="s">
        <v>53</v>
      </c>
      <c r="F1247">
        <v>1</v>
      </c>
      <c r="G1247">
        <v>4</v>
      </c>
      <c r="H1247" t="s">
        <v>55</v>
      </c>
      <c r="I1247">
        <v>1</v>
      </c>
      <c r="J1247" t="s">
        <v>49</v>
      </c>
      <c r="K1247">
        <v>1</v>
      </c>
      <c r="L1247" t="s">
        <v>50</v>
      </c>
      <c r="M1247" t="s">
        <v>35</v>
      </c>
      <c r="N1247">
        <v>36730</v>
      </c>
      <c r="O1247" t="s">
        <v>38</v>
      </c>
      <c r="P1247" t="s">
        <v>37</v>
      </c>
      <c r="Q1247">
        <v>14</v>
      </c>
      <c r="R1247">
        <v>8</v>
      </c>
      <c r="S1247">
        <v>1</v>
      </c>
      <c r="T1247" t="s">
        <v>75</v>
      </c>
      <c r="U1247">
        <v>3</v>
      </c>
      <c r="V1247">
        <v>1</v>
      </c>
      <c r="W1247">
        <v>0</v>
      </c>
      <c r="X1247">
        <v>0</v>
      </c>
      <c r="Y1247" t="s">
        <v>39</v>
      </c>
      <c r="Z1247" t="s">
        <v>39</v>
      </c>
      <c r="AA1247" t="s">
        <v>39</v>
      </c>
      <c r="AB1247">
        <v>3</v>
      </c>
      <c r="AC1247">
        <v>3</v>
      </c>
      <c r="AD1247">
        <f>COUNTIF(Attrition_data[[#All],[Attrition]], "Yes") / COUNTA(Attrition_data[[#All],[Attrition]])</f>
        <v>0.16118793924280209</v>
      </c>
    </row>
    <row r="1248" spans="1:30" x14ac:dyDescent="0.3">
      <c r="A1248">
        <v>1247</v>
      </c>
      <c r="B1248">
        <v>24</v>
      </c>
      <c r="C1248" t="s">
        <v>41</v>
      </c>
      <c r="D1248" t="s">
        <v>30</v>
      </c>
      <c r="E1248" t="s">
        <v>53</v>
      </c>
      <c r="F1248">
        <v>2</v>
      </c>
      <c r="G1248">
        <v>5</v>
      </c>
      <c r="H1248" t="s">
        <v>53</v>
      </c>
      <c r="I1248">
        <v>1</v>
      </c>
      <c r="J1248" t="s">
        <v>49</v>
      </c>
      <c r="K1248">
        <v>3</v>
      </c>
      <c r="L1248" t="s">
        <v>50</v>
      </c>
      <c r="M1248" t="s">
        <v>35</v>
      </c>
      <c r="N1248">
        <v>47680</v>
      </c>
      <c r="O1248" t="s">
        <v>40</v>
      </c>
      <c r="P1248" t="s">
        <v>37</v>
      </c>
      <c r="Q1248">
        <v>11</v>
      </c>
      <c r="R1248">
        <v>8</v>
      </c>
      <c r="S1248">
        <v>1</v>
      </c>
      <c r="T1248" t="s">
        <v>47</v>
      </c>
      <c r="U1248">
        <v>2</v>
      </c>
      <c r="V1248">
        <v>2</v>
      </c>
      <c r="W1248">
        <v>2</v>
      </c>
      <c r="X1248">
        <v>0</v>
      </c>
      <c r="Y1248" t="s">
        <v>40</v>
      </c>
      <c r="Z1248" t="s">
        <v>39</v>
      </c>
      <c r="AA1248" t="s">
        <v>40</v>
      </c>
      <c r="AB1248">
        <v>2</v>
      </c>
      <c r="AC1248">
        <v>3</v>
      </c>
      <c r="AD1248">
        <f>COUNTIF(Attrition_data[[#All],[Attrition]], "Yes") / COUNTA(Attrition_data[[#All],[Attrition]])</f>
        <v>0.16118793924280209</v>
      </c>
    </row>
    <row r="1249" spans="1:30" x14ac:dyDescent="0.3">
      <c r="A1249">
        <v>1248</v>
      </c>
      <c r="B1249">
        <v>43</v>
      </c>
      <c r="C1249" t="s">
        <v>29</v>
      </c>
      <c r="D1249" t="s">
        <v>30</v>
      </c>
      <c r="E1249" t="s">
        <v>31</v>
      </c>
      <c r="F1249">
        <v>9</v>
      </c>
      <c r="G1249">
        <v>5</v>
      </c>
      <c r="H1249" t="s">
        <v>77</v>
      </c>
      <c r="I1249">
        <v>1</v>
      </c>
      <c r="J1249" t="s">
        <v>33</v>
      </c>
      <c r="K1249">
        <v>1</v>
      </c>
      <c r="L1249" t="s">
        <v>57</v>
      </c>
      <c r="M1249" t="s">
        <v>61</v>
      </c>
      <c r="N1249">
        <v>12740</v>
      </c>
      <c r="O1249" t="s">
        <v>36</v>
      </c>
      <c r="P1249" t="s">
        <v>37</v>
      </c>
      <c r="Q1249">
        <v>19</v>
      </c>
      <c r="R1249">
        <v>8</v>
      </c>
      <c r="S1249">
        <v>0</v>
      </c>
      <c r="T1249" t="s">
        <v>47</v>
      </c>
      <c r="U1249">
        <v>3</v>
      </c>
      <c r="V1249">
        <v>5</v>
      </c>
      <c r="W1249">
        <v>1</v>
      </c>
      <c r="X1249">
        <v>4</v>
      </c>
      <c r="Y1249" t="s">
        <v>39</v>
      </c>
      <c r="Z1249" t="s">
        <v>38</v>
      </c>
      <c r="AA1249" t="s">
        <v>40</v>
      </c>
      <c r="AB1249">
        <v>2</v>
      </c>
      <c r="AC1249">
        <v>3</v>
      </c>
      <c r="AD1249">
        <f>COUNTIF(Attrition_data[[#All],[Attrition]], "Yes") / COUNTA(Attrition_data[[#All],[Attrition]])</f>
        <v>0.16118793924280209</v>
      </c>
    </row>
    <row r="1250" spans="1:30" x14ac:dyDescent="0.3">
      <c r="A1250">
        <v>1249</v>
      </c>
      <c r="B1250">
        <v>50</v>
      </c>
      <c r="C1250" t="s">
        <v>41</v>
      </c>
      <c r="D1250" t="s">
        <v>30</v>
      </c>
      <c r="E1250" t="s">
        <v>43</v>
      </c>
      <c r="F1250">
        <v>12</v>
      </c>
      <c r="G1250">
        <v>4</v>
      </c>
      <c r="H1250" t="s">
        <v>55</v>
      </c>
      <c r="I1250">
        <v>1</v>
      </c>
      <c r="J1250" t="s">
        <v>49</v>
      </c>
      <c r="K1250">
        <v>1</v>
      </c>
      <c r="L1250" t="s">
        <v>57</v>
      </c>
      <c r="M1250" t="s">
        <v>35</v>
      </c>
      <c r="N1250">
        <v>49000</v>
      </c>
      <c r="O1250" t="s">
        <v>36</v>
      </c>
      <c r="P1250" t="s">
        <v>37</v>
      </c>
      <c r="Q1250">
        <v>11</v>
      </c>
      <c r="R1250">
        <v>8</v>
      </c>
      <c r="S1250">
        <v>0</v>
      </c>
      <c r="T1250" t="s">
        <v>38</v>
      </c>
      <c r="U1250">
        <v>3</v>
      </c>
      <c r="V1250">
        <v>3</v>
      </c>
      <c r="W1250">
        <v>0</v>
      </c>
      <c r="X1250">
        <v>2</v>
      </c>
      <c r="Y1250" t="s">
        <v>36</v>
      </c>
      <c r="Z1250" t="s">
        <v>38</v>
      </c>
      <c r="AA1250" t="s">
        <v>38</v>
      </c>
      <c r="AB1250">
        <v>2</v>
      </c>
      <c r="AC1250">
        <v>3</v>
      </c>
      <c r="AD1250">
        <f>COUNTIF(Attrition_data[[#All],[Attrition]], "Yes") / COUNTA(Attrition_data[[#All],[Attrition]])</f>
        <v>0.16118793924280209</v>
      </c>
    </row>
    <row r="1251" spans="1:30" x14ac:dyDescent="0.3">
      <c r="A1251">
        <v>1250</v>
      </c>
      <c r="B1251">
        <v>35</v>
      </c>
      <c r="C1251" t="s">
        <v>29</v>
      </c>
      <c r="D1251" t="s">
        <v>30</v>
      </c>
      <c r="E1251" t="s">
        <v>31</v>
      </c>
      <c r="F1251">
        <v>2</v>
      </c>
      <c r="G1251">
        <v>4</v>
      </c>
      <c r="H1251" t="s">
        <v>73</v>
      </c>
      <c r="I1251">
        <v>1</v>
      </c>
      <c r="J1251" t="s">
        <v>49</v>
      </c>
      <c r="K1251">
        <v>3</v>
      </c>
      <c r="L1251" t="s">
        <v>66</v>
      </c>
      <c r="M1251" t="s">
        <v>35</v>
      </c>
      <c r="N1251">
        <v>104660</v>
      </c>
      <c r="O1251" t="s">
        <v>36</v>
      </c>
      <c r="P1251" t="s">
        <v>37</v>
      </c>
      <c r="Q1251">
        <v>13</v>
      </c>
      <c r="R1251">
        <v>8</v>
      </c>
      <c r="S1251">
        <v>0</v>
      </c>
      <c r="T1251" t="s">
        <v>40</v>
      </c>
      <c r="U1251">
        <v>1</v>
      </c>
      <c r="V1251">
        <v>2</v>
      </c>
      <c r="W1251">
        <v>2</v>
      </c>
      <c r="X1251">
        <v>2</v>
      </c>
      <c r="Y1251" t="s">
        <v>39</v>
      </c>
      <c r="Z1251" t="s">
        <v>39</v>
      </c>
      <c r="AA1251" t="s">
        <v>38</v>
      </c>
      <c r="AB1251">
        <v>3</v>
      </c>
      <c r="AC1251">
        <v>3</v>
      </c>
      <c r="AD1251">
        <f>COUNTIF(Attrition_data[[#All],[Attrition]], "Yes") / COUNTA(Attrition_data[[#All],[Attrition]])</f>
        <v>0.16118793924280209</v>
      </c>
    </row>
    <row r="1252" spans="1:30" x14ac:dyDescent="0.3">
      <c r="A1252">
        <v>1251</v>
      </c>
      <c r="B1252">
        <v>36</v>
      </c>
      <c r="C1252" t="s">
        <v>29</v>
      </c>
      <c r="D1252" t="s">
        <v>30</v>
      </c>
      <c r="E1252" t="s">
        <v>43</v>
      </c>
      <c r="F1252">
        <v>25</v>
      </c>
      <c r="G1252">
        <v>1</v>
      </c>
      <c r="H1252" t="s">
        <v>32</v>
      </c>
      <c r="I1252">
        <v>1</v>
      </c>
      <c r="J1252" t="s">
        <v>33</v>
      </c>
      <c r="K1252">
        <v>4</v>
      </c>
      <c r="L1252" t="s">
        <v>50</v>
      </c>
      <c r="M1252" t="s">
        <v>35</v>
      </c>
      <c r="N1252">
        <v>170070</v>
      </c>
      <c r="O1252" t="s">
        <v>56</v>
      </c>
      <c r="P1252" t="s">
        <v>37</v>
      </c>
      <c r="Q1252">
        <v>12</v>
      </c>
      <c r="R1252">
        <v>8</v>
      </c>
      <c r="S1252">
        <v>1</v>
      </c>
      <c r="T1252" t="s">
        <v>47</v>
      </c>
      <c r="U1252">
        <v>2</v>
      </c>
      <c r="V1252">
        <v>1</v>
      </c>
      <c r="W1252">
        <v>0</v>
      </c>
      <c r="X1252">
        <v>0</v>
      </c>
      <c r="Y1252" t="s">
        <v>40</v>
      </c>
      <c r="Z1252" t="s">
        <v>36</v>
      </c>
      <c r="AA1252" t="s">
        <v>39</v>
      </c>
      <c r="AB1252">
        <v>2</v>
      </c>
      <c r="AC1252">
        <v>3</v>
      </c>
      <c r="AD1252">
        <f>COUNTIF(Attrition_data[[#All],[Attrition]], "Yes") / COUNTA(Attrition_data[[#All],[Attrition]])</f>
        <v>0.16118793924280209</v>
      </c>
    </row>
    <row r="1253" spans="1:30" x14ac:dyDescent="0.3">
      <c r="A1253">
        <v>1252</v>
      </c>
      <c r="B1253">
        <v>33</v>
      </c>
      <c r="C1253" t="s">
        <v>29</v>
      </c>
      <c r="D1253" t="s">
        <v>42</v>
      </c>
      <c r="E1253" t="s">
        <v>31</v>
      </c>
      <c r="F1253">
        <v>9</v>
      </c>
      <c r="G1253">
        <v>2</v>
      </c>
      <c r="H1253" t="s">
        <v>73</v>
      </c>
      <c r="I1253">
        <v>1</v>
      </c>
      <c r="J1253" t="s">
        <v>49</v>
      </c>
      <c r="K1253">
        <v>4</v>
      </c>
      <c r="L1253" t="s">
        <v>53</v>
      </c>
      <c r="M1253" t="s">
        <v>35</v>
      </c>
      <c r="N1253">
        <v>29090</v>
      </c>
      <c r="O1253" t="s">
        <v>40</v>
      </c>
      <c r="P1253" t="s">
        <v>37</v>
      </c>
      <c r="Q1253">
        <v>11</v>
      </c>
      <c r="R1253">
        <v>8</v>
      </c>
      <c r="S1253">
        <v>0</v>
      </c>
      <c r="T1253" t="s">
        <v>59</v>
      </c>
      <c r="U1253">
        <v>2</v>
      </c>
      <c r="V1253">
        <v>5</v>
      </c>
      <c r="W1253">
        <v>1</v>
      </c>
      <c r="X1253">
        <v>3</v>
      </c>
      <c r="Y1253" t="s">
        <v>38</v>
      </c>
      <c r="Z1253" t="s">
        <v>36</v>
      </c>
      <c r="AA1253" t="s">
        <v>38</v>
      </c>
      <c r="AB1253">
        <v>2</v>
      </c>
      <c r="AC1253">
        <v>3</v>
      </c>
      <c r="AD1253">
        <f>COUNTIF(Attrition_data[[#All],[Attrition]], "Yes") / COUNTA(Attrition_data[[#All],[Attrition]])</f>
        <v>0.16118793924280209</v>
      </c>
    </row>
    <row r="1254" spans="1:30" x14ac:dyDescent="0.3">
      <c r="A1254">
        <v>1253</v>
      </c>
      <c r="B1254">
        <v>35</v>
      </c>
      <c r="C1254" t="s">
        <v>29</v>
      </c>
      <c r="D1254" t="s">
        <v>30</v>
      </c>
      <c r="E1254" t="s">
        <v>43</v>
      </c>
      <c r="F1254">
        <v>10</v>
      </c>
      <c r="G1254">
        <v>1</v>
      </c>
      <c r="H1254" t="s">
        <v>55</v>
      </c>
      <c r="I1254">
        <v>1</v>
      </c>
      <c r="J1254" t="s">
        <v>49</v>
      </c>
      <c r="K1254">
        <v>1</v>
      </c>
      <c r="L1254" t="s">
        <v>44</v>
      </c>
      <c r="M1254" t="s">
        <v>61</v>
      </c>
      <c r="N1254">
        <v>57650</v>
      </c>
      <c r="O1254" t="s">
        <v>36</v>
      </c>
      <c r="P1254" t="s">
        <v>37</v>
      </c>
      <c r="Q1254">
        <v>14</v>
      </c>
      <c r="R1254">
        <v>8</v>
      </c>
      <c r="S1254">
        <v>1</v>
      </c>
      <c r="T1254" t="s">
        <v>36</v>
      </c>
      <c r="U1254">
        <v>2</v>
      </c>
      <c r="V1254">
        <v>1</v>
      </c>
      <c r="W1254">
        <v>0</v>
      </c>
      <c r="X1254">
        <v>0</v>
      </c>
      <c r="Y1254" t="s">
        <v>38</v>
      </c>
      <c r="Z1254" t="s">
        <v>39</v>
      </c>
      <c r="AA1254" t="s">
        <v>38</v>
      </c>
      <c r="AB1254">
        <v>3</v>
      </c>
      <c r="AC1254">
        <v>3</v>
      </c>
      <c r="AD1254">
        <f>COUNTIF(Attrition_data[[#All],[Attrition]], "Yes") / COUNTA(Attrition_data[[#All],[Attrition]])</f>
        <v>0.16118793924280209</v>
      </c>
    </row>
    <row r="1255" spans="1:30" x14ac:dyDescent="0.3">
      <c r="A1255">
        <v>1254</v>
      </c>
      <c r="B1255">
        <v>27</v>
      </c>
      <c r="C1255" t="s">
        <v>29</v>
      </c>
      <c r="D1255" t="s">
        <v>30</v>
      </c>
      <c r="E1255" t="s">
        <v>31</v>
      </c>
      <c r="F1255">
        <v>8</v>
      </c>
      <c r="G1255">
        <v>2</v>
      </c>
      <c r="H1255" t="s">
        <v>73</v>
      </c>
      <c r="I1255">
        <v>1</v>
      </c>
      <c r="J1255" t="s">
        <v>33</v>
      </c>
      <c r="K1255">
        <v>3</v>
      </c>
      <c r="L1255" t="s">
        <v>44</v>
      </c>
      <c r="M1255" t="s">
        <v>61</v>
      </c>
      <c r="N1255">
        <v>45990</v>
      </c>
      <c r="O1255" t="s">
        <v>36</v>
      </c>
      <c r="P1255" t="s">
        <v>37</v>
      </c>
      <c r="Q1255">
        <v>15</v>
      </c>
      <c r="R1255">
        <v>8</v>
      </c>
      <c r="S1255">
        <v>1</v>
      </c>
      <c r="T1255" t="s">
        <v>36</v>
      </c>
      <c r="U1255">
        <v>3</v>
      </c>
      <c r="V1255">
        <v>1</v>
      </c>
      <c r="W1255">
        <v>0</v>
      </c>
      <c r="X1255">
        <v>0</v>
      </c>
      <c r="Y1255" t="s">
        <v>39</v>
      </c>
      <c r="Z1255" t="s">
        <v>36</v>
      </c>
      <c r="AA1255" t="s">
        <v>38</v>
      </c>
      <c r="AB1255">
        <v>2</v>
      </c>
      <c r="AC1255">
        <v>3</v>
      </c>
      <c r="AD1255">
        <f>COUNTIF(Attrition_data[[#All],[Attrition]], "Yes") / COUNTA(Attrition_data[[#All],[Attrition]])</f>
        <v>0.16118793924280209</v>
      </c>
    </row>
    <row r="1256" spans="1:30" x14ac:dyDescent="0.3">
      <c r="A1256">
        <v>1255</v>
      </c>
      <c r="B1256">
        <v>26</v>
      </c>
      <c r="C1256" t="s">
        <v>41</v>
      </c>
      <c r="D1256" t="s">
        <v>30</v>
      </c>
      <c r="E1256" t="s">
        <v>31</v>
      </c>
      <c r="F1256">
        <v>4</v>
      </c>
      <c r="G1256">
        <v>3</v>
      </c>
      <c r="H1256" t="s">
        <v>73</v>
      </c>
      <c r="I1256">
        <v>1</v>
      </c>
      <c r="J1256" t="s">
        <v>49</v>
      </c>
      <c r="K1256">
        <v>2</v>
      </c>
      <c r="L1256" t="s">
        <v>70</v>
      </c>
      <c r="M1256" t="s">
        <v>45</v>
      </c>
      <c r="N1256">
        <v>24040</v>
      </c>
      <c r="O1256" t="s">
        <v>36</v>
      </c>
      <c r="P1256" t="s">
        <v>37</v>
      </c>
      <c r="Q1256">
        <v>12</v>
      </c>
      <c r="R1256">
        <v>8</v>
      </c>
      <c r="S1256">
        <v>0</v>
      </c>
      <c r="T1256" t="s">
        <v>36</v>
      </c>
      <c r="U1256">
        <v>6</v>
      </c>
      <c r="V1256">
        <v>1</v>
      </c>
      <c r="W1256">
        <v>0</v>
      </c>
      <c r="X1256">
        <v>1</v>
      </c>
      <c r="Y1256" t="s">
        <v>36</v>
      </c>
      <c r="Z1256" t="s">
        <v>38</v>
      </c>
      <c r="AA1256" t="s">
        <v>40</v>
      </c>
      <c r="AB1256">
        <v>3</v>
      </c>
      <c r="AC1256">
        <v>3</v>
      </c>
      <c r="AD1256">
        <f>COUNTIF(Attrition_data[[#All],[Attrition]], "Yes") / COUNTA(Attrition_data[[#All],[Attrition]])</f>
        <v>0.16118793924280209</v>
      </c>
    </row>
    <row r="1257" spans="1:30" x14ac:dyDescent="0.3">
      <c r="A1257">
        <v>1256</v>
      </c>
      <c r="B1257">
        <v>27</v>
      </c>
      <c r="C1257" t="s">
        <v>29</v>
      </c>
      <c r="D1257" t="s">
        <v>42</v>
      </c>
      <c r="E1257" t="s">
        <v>31</v>
      </c>
      <c r="F1257">
        <v>24</v>
      </c>
      <c r="G1257">
        <v>3</v>
      </c>
      <c r="H1257" t="s">
        <v>32</v>
      </c>
      <c r="I1257">
        <v>1</v>
      </c>
      <c r="J1257" t="s">
        <v>49</v>
      </c>
      <c r="K1257">
        <v>4</v>
      </c>
      <c r="L1257" t="s">
        <v>34</v>
      </c>
      <c r="M1257" t="s">
        <v>45</v>
      </c>
      <c r="N1257">
        <v>31720</v>
      </c>
      <c r="O1257" t="s">
        <v>36</v>
      </c>
      <c r="P1257" t="s">
        <v>37</v>
      </c>
      <c r="Q1257">
        <v>20</v>
      </c>
      <c r="R1257">
        <v>8</v>
      </c>
      <c r="S1257">
        <v>1</v>
      </c>
      <c r="T1257" t="s">
        <v>56</v>
      </c>
      <c r="U1257">
        <v>1</v>
      </c>
      <c r="V1257">
        <v>9</v>
      </c>
      <c r="W1257">
        <v>1</v>
      </c>
      <c r="X1257">
        <v>7</v>
      </c>
      <c r="Y1257" t="s">
        <v>39</v>
      </c>
      <c r="Z1257" t="s">
        <v>38</v>
      </c>
      <c r="AA1257" t="s">
        <v>38</v>
      </c>
      <c r="AB1257">
        <v>3</v>
      </c>
      <c r="AC1257">
        <v>4</v>
      </c>
      <c r="AD1257">
        <f>COUNTIF(Attrition_data[[#All],[Attrition]], "Yes") / COUNTA(Attrition_data[[#All],[Attrition]])</f>
        <v>0.16118793924280209</v>
      </c>
    </row>
    <row r="1258" spans="1:30" x14ac:dyDescent="0.3">
      <c r="A1258">
        <v>1257</v>
      </c>
      <c r="B1258">
        <v>30</v>
      </c>
      <c r="C1258" t="s">
        <v>29</v>
      </c>
      <c r="D1258" t="s">
        <v>42</v>
      </c>
      <c r="E1258" t="s">
        <v>43</v>
      </c>
      <c r="F1258">
        <v>1</v>
      </c>
      <c r="G1258">
        <v>4</v>
      </c>
      <c r="H1258" t="s">
        <v>55</v>
      </c>
      <c r="I1258">
        <v>1</v>
      </c>
      <c r="J1258" t="s">
        <v>49</v>
      </c>
      <c r="K1258">
        <v>1</v>
      </c>
      <c r="L1258" t="s">
        <v>44</v>
      </c>
      <c r="M1258" t="s">
        <v>45</v>
      </c>
      <c r="N1258">
        <v>20330</v>
      </c>
      <c r="O1258" t="s">
        <v>36</v>
      </c>
      <c r="P1258" t="s">
        <v>37</v>
      </c>
      <c r="Q1258">
        <v>14</v>
      </c>
      <c r="R1258">
        <v>8</v>
      </c>
      <c r="S1258">
        <v>1</v>
      </c>
      <c r="T1258" t="s">
        <v>72</v>
      </c>
      <c r="U1258">
        <v>3</v>
      </c>
      <c r="V1258">
        <v>12</v>
      </c>
      <c r="W1258">
        <v>3</v>
      </c>
      <c r="X1258">
        <v>7</v>
      </c>
      <c r="Y1258" t="s">
        <v>38</v>
      </c>
      <c r="Z1258" t="s">
        <v>39</v>
      </c>
      <c r="AA1258" t="s">
        <v>38</v>
      </c>
      <c r="AB1258">
        <v>1</v>
      </c>
      <c r="AC1258">
        <v>3</v>
      </c>
      <c r="AD1258">
        <f>COUNTIF(Attrition_data[[#All],[Attrition]], "Yes") / COUNTA(Attrition_data[[#All],[Attrition]])</f>
        <v>0.16118793924280209</v>
      </c>
    </row>
    <row r="1259" spans="1:30" x14ac:dyDescent="0.3">
      <c r="A1259">
        <v>1258</v>
      </c>
      <c r="B1259">
        <v>41</v>
      </c>
      <c r="C1259" t="s">
        <v>41</v>
      </c>
      <c r="D1259" t="s">
        <v>30</v>
      </c>
      <c r="E1259" t="s">
        <v>31</v>
      </c>
      <c r="F1259">
        <v>20</v>
      </c>
      <c r="G1259">
        <v>4</v>
      </c>
      <c r="H1259" t="s">
        <v>73</v>
      </c>
      <c r="I1259">
        <v>1</v>
      </c>
      <c r="J1259" t="s">
        <v>49</v>
      </c>
      <c r="K1259">
        <v>2</v>
      </c>
      <c r="L1259" t="s">
        <v>50</v>
      </c>
      <c r="M1259" t="s">
        <v>35</v>
      </c>
      <c r="N1259">
        <v>102090</v>
      </c>
      <c r="O1259" t="s">
        <v>36</v>
      </c>
      <c r="P1259" t="s">
        <v>37</v>
      </c>
      <c r="Q1259">
        <v>13</v>
      </c>
      <c r="R1259">
        <v>8</v>
      </c>
      <c r="S1259">
        <v>1</v>
      </c>
      <c r="T1259" t="s">
        <v>78</v>
      </c>
      <c r="U1259">
        <v>2</v>
      </c>
      <c r="V1259">
        <v>22</v>
      </c>
      <c r="W1259">
        <v>15</v>
      </c>
      <c r="X1259">
        <v>8</v>
      </c>
      <c r="Y1259" t="s">
        <v>40</v>
      </c>
      <c r="Z1259" t="s">
        <v>38</v>
      </c>
      <c r="AA1259" t="s">
        <v>38</v>
      </c>
      <c r="AB1259">
        <v>3</v>
      </c>
      <c r="AC1259">
        <v>3</v>
      </c>
      <c r="AD1259">
        <f>COUNTIF(Attrition_data[[#All],[Attrition]], "Yes") / COUNTA(Attrition_data[[#All],[Attrition]])</f>
        <v>0.16118793924280209</v>
      </c>
    </row>
    <row r="1260" spans="1:30" x14ac:dyDescent="0.3">
      <c r="A1260">
        <v>1259</v>
      </c>
      <c r="B1260">
        <v>34</v>
      </c>
      <c r="C1260" t="s">
        <v>29</v>
      </c>
      <c r="D1260" t="s">
        <v>52</v>
      </c>
      <c r="E1260" t="s">
        <v>43</v>
      </c>
      <c r="F1260">
        <v>7</v>
      </c>
      <c r="G1260">
        <v>2</v>
      </c>
      <c r="H1260" t="s">
        <v>77</v>
      </c>
      <c r="I1260">
        <v>1</v>
      </c>
      <c r="J1260" t="s">
        <v>33</v>
      </c>
      <c r="K1260">
        <v>1</v>
      </c>
      <c r="L1260" t="s">
        <v>44</v>
      </c>
      <c r="M1260" t="s">
        <v>45</v>
      </c>
      <c r="N1260">
        <v>86200</v>
      </c>
      <c r="O1260" t="s">
        <v>46</v>
      </c>
      <c r="P1260" t="s">
        <v>37</v>
      </c>
      <c r="Q1260">
        <v>13</v>
      </c>
      <c r="R1260">
        <v>8</v>
      </c>
      <c r="S1260">
        <v>1</v>
      </c>
      <c r="T1260" t="s">
        <v>59</v>
      </c>
      <c r="U1260">
        <v>2</v>
      </c>
      <c r="V1260">
        <v>9</v>
      </c>
      <c r="W1260">
        <v>8</v>
      </c>
      <c r="X1260">
        <v>7</v>
      </c>
      <c r="Y1260" t="s">
        <v>40</v>
      </c>
      <c r="Z1260" t="s">
        <v>38</v>
      </c>
      <c r="AA1260" t="s">
        <v>38</v>
      </c>
      <c r="AB1260">
        <v>2</v>
      </c>
      <c r="AC1260">
        <v>3</v>
      </c>
      <c r="AD1260">
        <f>COUNTIF(Attrition_data[[#All],[Attrition]], "Yes") / COUNTA(Attrition_data[[#All],[Attrition]])</f>
        <v>0.16118793924280209</v>
      </c>
    </row>
    <row r="1261" spans="1:30" x14ac:dyDescent="0.3">
      <c r="A1261">
        <v>1260</v>
      </c>
      <c r="B1261">
        <v>37</v>
      </c>
      <c r="C1261" t="s">
        <v>29</v>
      </c>
      <c r="D1261" t="s">
        <v>30</v>
      </c>
      <c r="E1261" t="s">
        <v>43</v>
      </c>
      <c r="F1261">
        <v>17</v>
      </c>
      <c r="G1261">
        <v>3</v>
      </c>
      <c r="H1261" t="s">
        <v>32</v>
      </c>
      <c r="I1261">
        <v>1</v>
      </c>
      <c r="J1261" t="s">
        <v>33</v>
      </c>
      <c r="K1261">
        <v>3</v>
      </c>
      <c r="L1261" t="s">
        <v>50</v>
      </c>
      <c r="M1261" t="s">
        <v>35</v>
      </c>
      <c r="N1261">
        <v>20640</v>
      </c>
      <c r="O1261" t="s">
        <v>39</v>
      </c>
      <c r="P1261" t="s">
        <v>37</v>
      </c>
      <c r="Q1261">
        <v>16</v>
      </c>
      <c r="R1261">
        <v>8</v>
      </c>
      <c r="S1261">
        <v>0</v>
      </c>
      <c r="T1261" t="s">
        <v>71</v>
      </c>
      <c r="U1261">
        <v>3</v>
      </c>
      <c r="V1261">
        <v>1</v>
      </c>
      <c r="W1261">
        <v>0</v>
      </c>
      <c r="X1261">
        <v>0</v>
      </c>
      <c r="Y1261" t="s">
        <v>40</v>
      </c>
      <c r="Z1261" t="s">
        <v>40</v>
      </c>
      <c r="AA1261" t="s">
        <v>38</v>
      </c>
      <c r="AB1261">
        <v>2</v>
      </c>
      <c r="AC1261">
        <v>3</v>
      </c>
      <c r="AD1261">
        <f>COUNTIF(Attrition_data[[#All],[Attrition]], "Yes") / COUNTA(Attrition_data[[#All],[Attrition]])</f>
        <v>0.16118793924280209</v>
      </c>
    </row>
    <row r="1262" spans="1:30" x14ac:dyDescent="0.3">
      <c r="A1262">
        <v>1261</v>
      </c>
      <c r="B1262">
        <v>46</v>
      </c>
      <c r="C1262" t="s">
        <v>29</v>
      </c>
      <c r="D1262" t="s">
        <v>42</v>
      </c>
      <c r="E1262" t="s">
        <v>43</v>
      </c>
      <c r="F1262">
        <v>20</v>
      </c>
      <c r="G1262">
        <v>3</v>
      </c>
      <c r="H1262" t="s">
        <v>77</v>
      </c>
      <c r="I1262">
        <v>1</v>
      </c>
      <c r="J1262" t="s">
        <v>49</v>
      </c>
      <c r="K1262">
        <v>3</v>
      </c>
      <c r="L1262" t="s">
        <v>50</v>
      </c>
      <c r="M1262" t="s">
        <v>45</v>
      </c>
      <c r="N1262">
        <v>40350</v>
      </c>
      <c r="O1262" t="s">
        <v>39</v>
      </c>
      <c r="P1262" t="s">
        <v>37</v>
      </c>
      <c r="Q1262">
        <v>14</v>
      </c>
      <c r="R1262">
        <v>8</v>
      </c>
      <c r="S1262">
        <v>1</v>
      </c>
      <c r="T1262" t="s">
        <v>83</v>
      </c>
      <c r="U1262">
        <v>2</v>
      </c>
      <c r="V1262">
        <v>9</v>
      </c>
      <c r="W1262">
        <v>0</v>
      </c>
      <c r="X1262">
        <v>8</v>
      </c>
      <c r="Y1262" t="s">
        <v>36</v>
      </c>
      <c r="Z1262" t="s">
        <v>39</v>
      </c>
      <c r="AA1262" t="s">
        <v>64</v>
      </c>
      <c r="AB1262">
        <v>3</v>
      </c>
      <c r="AC1262">
        <v>3</v>
      </c>
      <c r="AD1262">
        <f>COUNTIF(Attrition_data[[#All],[Attrition]], "Yes") / COUNTA(Attrition_data[[#All],[Attrition]])</f>
        <v>0.16118793924280209</v>
      </c>
    </row>
    <row r="1263" spans="1:30" x14ac:dyDescent="0.3">
      <c r="A1263">
        <v>1262</v>
      </c>
      <c r="B1263">
        <v>35</v>
      </c>
      <c r="C1263" t="s">
        <v>29</v>
      </c>
      <c r="D1263" t="s">
        <v>30</v>
      </c>
      <c r="E1263" t="s">
        <v>43</v>
      </c>
      <c r="F1263">
        <v>8</v>
      </c>
      <c r="G1263">
        <v>4</v>
      </c>
      <c r="H1263" t="s">
        <v>55</v>
      </c>
      <c r="I1263">
        <v>1</v>
      </c>
      <c r="J1263" t="s">
        <v>33</v>
      </c>
      <c r="K1263">
        <v>3</v>
      </c>
      <c r="L1263" t="s">
        <v>44</v>
      </c>
      <c r="M1263" t="s">
        <v>35</v>
      </c>
      <c r="N1263">
        <v>38380</v>
      </c>
      <c r="O1263" t="s">
        <v>36</v>
      </c>
      <c r="P1263" t="s">
        <v>37</v>
      </c>
      <c r="Q1263">
        <v>16</v>
      </c>
      <c r="R1263">
        <v>8</v>
      </c>
      <c r="S1263">
        <v>1</v>
      </c>
      <c r="T1263" t="s">
        <v>36</v>
      </c>
      <c r="U1263">
        <v>2</v>
      </c>
      <c r="V1263">
        <v>1</v>
      </c>
      <c r="W1263">
        <v>0</v>
      </c>
      <c r="X1263">
        <v>1</v>
      </c>
      <c r="Y1263" t="s">
        <v>39</v>
      </c>
      <c r="Z1263" t="s">
        <v>39</v>
      </c>
      <c r="AA1263" t="s">
        <v>38</v>
      </c>
      <c r="AB1263">
        <v>3</v>
      </c>
      <c r="AC1263">
        <v>3</v>
      </c>
      <c r="AD1263">
        <f>COUNTIF(Attrition_data[[#All],[Attrition]], "Yes") / COUNTA(Attrition_data[[#All],[Attrition]])</f>
        <v>0.16118793924280209</v>
      </c>
    </row>
    <row r="1264" spans="1:30" x14ac:dyDescent="0.3">
      <c r="A1264">
        <v>1263</v>
      </c>
      <c r="B1264">
        <v>48</v>
      </c>
      <c r="C1264" t="s">
        <v>41</v>
      </c>
      <c r="D1264" t="s">
        <v>30</v>
      </c>
      <c r="E1264" t="s">
        <v>43</v>
      </c>
      <c r="F1264">
        <v>2</v>
      </c>
      <c r="G1264">
        <v>4</v>
      </c>
      <c r="H1264" t="s">
        <v>77</v>
      </c>
      <c r="I1264">
        <v>1</v>
      </c>
      <c r="J1264" t="s">
        <v>33</v>
      </c>
      <c r="K1264">
        <v>1</v>
      </c>
      <c r="L1264" t="s">
        <v>50</v>
      </c>
      <c r="M1264" t="s">
        <v>45</v>
      </c>
      <c r="N1264">
        <v>45910</v>
      </c>
      <c r="O1264" t="s">
        <v>56</v>
      </c>
      <c r="P1264" t="s">
        <v>37</v>
      </c>
      <c r="Q1264">
        <v>16</v>
      </c>
      <c r="R1264">
        <v>8</v>
      </c>
      <c r="S1264">
        <v>0</v>
      </c>
      <c r="T1264" t="s">
        <v>78</v>
      </c>
      <c r="U1264">
        <v>6</v>
      </c>
      <c r="V1264">
        <v>1</v>
      </c>
      <c r="W1264">
        <v>0</v>
      </c>
      <c r="X1264">
        <v>0</v>
      </c>
      <c r="Y1264" t="s">
        <v>36</v>
      </c>
      <c r="Z1264" t="s">
        <v>38</v>
      </c>
      <c r="AA1264" t="s">
        <v>38</v>
      </c>
      <c r="AB1264">
        <v>1</v>
      </c>
      <c r="AC1264">
        <v>3</v>
      </c>
      <c r="AD1264">
        <f>COUNTIF(Attrition_data[[#All],[Attrition]], "Yes") / COUNTA(Attrition_data[[#All],[Attrition]])</f>
        <v>0.16118793924280209</v>
      </c>
    </row>
    <row r="1265" spans="1:30" x14ac:dyDescent="0.3">
      <c r="A1265">
        <v>1264</v>
      </c>
      <c r="B1265">
        <v>28</v>
      </c>
      <c r="C1265" t="s">
        <v>41</v>
      </c>
      <c r="D1265" t="s">
        <v>30</v>
      </c>
      <c r="E1265" t="s">
        <v>43</v>
      </c>
      <c r="F1265">
        <v>10</v>
      </c>
      <c r="G1265">
        <v>1</v>
      </c>
      <c r="H1265" t="s">
        <v>55</v>
      </c>
      <c r="I1265">
        <v>1</v>
      </c>
      <c r="J1265" t="s">
        <v>49</v>
      </c>
      <c r="K1265">
        <v>1</v>
      </c>
      <c r="L1265" t="s">
        <v>50</v>
      </c>
      <c r="M1265" t="s">
        <v>45</v>
      </c>
      <c r="N1265">
        <v>25610</v>
      </c>
      <c r="O1265" t="s">
        <v>36</v>
      </c>
      <c r="P1265" t="s">
        <v>37</v>
      </c>
      <c r="Q1265">
        <v>22</v>
      </c>
      <c r="R1265">
        <v>8</v>
      </c>
      <c r="S1265">
        <v>1</v>
      </c>
      <c r="T1265" t="s">
        <v>40</v>
      </c>
      <c r="U1265">
        <v>3</v>
      </c>
      <c r="V1265">
        <v>2</v>
      </c>
      <c r="W1265">
        <v>2</v>
      </c>
      <c r="X1265">
        <v>2</v>
      </c>
      <c r="Y1265" t="s">
        <v>38</v>
      </c>
      <c r="Z1265" t="s">
        <v>38</v>
      </c>
      <c r="AA1265" t="s">
        <v>40</v>
      </c>
      <c r="AB1265">
        <v>3</v>
      </c>
      <c r="AC1265">
        <v>4</v>
      </c>
      <c r="AD1265">
        <f>COUNTIF(Attrition_data[[#All],[Attrition]], "Yes") / COUNTA(Attrition_data[[#All],[Attrition]])</f>
        <v>0.16118793924280209</v>
      </c>
    </row>
    <row r="1266" spans="1:30" x14ac:dyDescent="0.3">
      <c r="A1266">
        <v>1265</v>
      </c>
      <c r="B1266">
        <v>44</v>
      </c>
      <c r="C1266" t="s">
        <v>29</v>
      </c>
      <c r="D1266" t="s">
        <v>30</v>
      </c>
      <c r="E1266" t="s">
        <v>43</v>
      </c>
      <c r="F1266">
        <v>1</v>
      </c>
      <c r="G1266">
        <v>1</v>
      </c>
      <c r="H1266" t="s">
        <v>55</v>
      </c>
      <c r="I1266">
        <v>1</v>
      </c>
      <c r="J1266" t="s">
        <v>33</v>
      </c>
      <c r="K1266">
        <v>3</v>
      </c>
      <c r="L1266" t="s">
        <v>44</v>
      </c>
      <c r="M1266" t="s">
        <v>61</v>
      </c>
      <c r="N1266">
        <v>15630</v>
      </c>
      <c r="O1266" t="s">
        <v>51</v>
      </c>
      <c r="P1266" t="s">
        <v>37</v>
      </c>
      <c r="Q1266">
        <v>12</v>
      </c>
      <c r="R1266">
        <v>8</v>
      </c>
      <c r="S1266">
        <v>2</v>
      </c>
      <c r="T1266" t="s">
        <v>56</v>
      </c>
      <c r="U1266">
        <v>3</v>
      </c>
      <c r="V1266">
        <v>4</v>
      </c>
      <c r="W1266">
        <v>1</v>
      </c>
      <c r="X1266">
        <v>3</v>
      </c>
      <c r="Y1266" t="s">
        <v>40</v>
      </c>
      <c r="Z1266" t="s">
        <v>36</v>
      </c>
      <c r="AA1266" t="s">
        <v>40</v>
      </c>
      <c r="AB1266">
        <v>3</v>
      </c>
      <c r="AC1266">
        <v>3</v>
      </c>
      <c r="AD1266">
        <f>COUNTIF(Attrition_data[[#All],[Attrition]], "Yes") / COUNTA(Attrition_data[[#All],[Attrition]])</f>
        <v>0.16118793924280209</v>
      </c>
    </row>
    <row r="1267" spans="1:30" x14ac:dyDescent="0.3">
      <c r="A1267">
        <v>1266</v>
      </c>
      <c r="B1267">
        <v>35</v>
      </c>
      <c r="C1267" t="s">
        <v>29</v>
      </c>
      <c r="D1267" t="s">
        <v>52</v>
      </c>
      <c r="E1267" t="s">
        <v>43</v>
      </c>
      <c r="F1267">
        <v>5</v>
      </c>
      <c r="G1267">
        <v>4</v>
      </c>
      <c r="H1267" t="s">
        <v>77</v>
      </c>
      <c r="I1267">
        <v>1</v>
      </c>
      <c r="J1267" t="s">
        <v>33</v>
      </c>
      <c r="K1267">
        <v>3</v>
      </c>
      <c r="L1267" t="s">
        <v>66</v>
      </c>
      <c r="M1267" t="s">
        <v>35</v>
      </c>
      <c r="N1267">
        <v>48980</v>
      </c>
      <c r="O1267" t="s">
        <v>40</v>
      </c>
      <c r="P1267" t="s">
        <v>37</v>
      </c>
      <c r="Q1267">
        <v>15</v>
      </c>
      <c r="R1267">
        <v>8</v>
      </c>
      <c r="S1267">
        <v>2</v>
      </c>
      <c r="T1267" t="s">
        <v>59</v>
      </c>
      <c r="U1267">
        <v>2</v>
      </c>
      <c r="V1267">
        <v>4</v>
      </c>
      <c r="W1267">
        <v>2</v>
      </c>
      <c r="X1267">
        <v>3</v>
      </c>
      <c r="Y1267" t="s">
        <v>38</v>
      </c>
      <c r="Z1267" t="s">
        <v>36</v>
      </c>
      <c r="AA1267" t="s">
        <v>38</v>
      </c>
      <c r="AB1267">
        <v>3</v>
      </c>
      <c r="AC1267">
        <v>3</v>
      </c>
      <c r="AD1267">
        <f>COUNTIF(Attrition_data[[#All],[Attrition]], "Yes") / COUNTA(Attrition_data[[#All],[Attrition]])</f>
        <v>0.16118793924280209</v>
      </c>
    </row>
    <row r="1268" spans="1:30" x14ac:dyDescent="0.3">
      <c r="A1268">
        <v>1267</v>
      </c>
      <c r="B1268">
        <v>26</v>
      </c>
      <c r="C1268" t="s">
        <v>29</v>
      </c>
      <c r="D1268" t="s">
        <v>30</v>
      </c>
      <c r="E1268" t="s">
        <v>43</v>
      </c>
      <c r="F1268">
        <v>4</v>
      </c>
      <c r="G1268">
        <v>4</v>
      </c>
      <c r="H1268" t="s">
        <v>32</v>
      </c>
      <c r="I1268">
        <v>1</v>
      </c>
      <c r="J1268" t="s">
        <v>33</v>
      </c>
      <c r="K1268">
        <v>3</v>
      </c>
      <c r="L1268" t="s">
        <v>50</v>
      </c>
      <c r="M1268" t="s">
        <v>35</v>
      </c>
      <c r="N1268">
        <v>47890</v>
      </c>
      <c r="O1268" t="s">
        <v>67</v>
      </c>
      <c r="P1268" t="s">
        <v>37</v>
      </c>
      <c r="Q1268">
        <v>20</v>
      </c>
      <c r="R1268">
        <v>8</v>
      </c>
      <c r="S1268">
        <v>1</v>
      </c>
      <c r="T1268" t="s">
        <v>51</v>
      </c>
      <c r="U1268">
        <v>2</v>
      </c>
      <c r="V1268">
        <v>2</v>
      </c>
      <c r="W1268">
        <v>0</v>
      </c>
      <c r="X1268">
        <v>0</v>
      </c>
      <c r="Y1268" t="s">
        <v>38</v>
      </c>
      <c r="Z1268" t="s">
        <v>39</v>
      </c>
      <c r="AA1268" t="s">
        <v>40</v>
      </c>
      <c r="AB1268">
        <v>3</v>
      </c>
      <c r="AC1268">
        <v>4</v>
      </c>
      <c r="AD1268">
        <f>COUNTIF(Attrition_data[[#All],[Attrition]], "Yes") / COUNTA(Attrition_data[[#All],[Attrition]])</f>
        <v>0.16118793924280209</v>
      </c>
    </row>
    <row r="1269" spans="1:30" x14ac:dyDescent="0.3">
      <c r="A1269">
        <v>1268</v>
      </c>
      <c r="B1269">
        <v>33</v>
      </c>
      <c r="C1269" t="s">
        <v>29</v>
      </c>
      <c r="D1269" t="s">
        <v>42</v>
      </c>
      <c r="E1269" t="s">
        <v>31</v>
      </c>
      <c r="F1269">
        <v>29</v>
      </c>
      <c r="G1269">
        <v>4</v>
      </c>
      <c r="H1269" t="s">
        <v>32</v>
      </c>
      <c r="I1269">
        <v>1</v>
      </c>
      <c r="J1269" t="s">
        <v>33</v>
      </c>
      <c r="K1269">
        <v>1</v>
      </c>
      <c r="L1269" t="s">
        <v>53</v>
      </c>
      <c r="M1269" t="s">
        <v>45</v>
      </c>
      <c r="N1269">
        <v>31800</v>
      </c>
      <c r="O1269" t="s">
        <v>36</v>
      </c>
      <c r="P1269" t="s">
        <v>37</v>
      </c>
      <c r="Q1269">
        <v>14</v>
      </c>
      <c r="R1269">
        <v>8</v>
      </c>
      <c r="S1269">
        <v>1</v>
      </c>
      <c r="T1269" t="s">
        <v>68</v>
      </c>
      <c r="U1269">
        <v>2</v>
      </c>
      <c r="V1269">
        <v>15</v>
      </c>
      <c r="W1269">
        <v>8</v>
      </c>
      <c r="X1269">
        <v>12</v>
      </c>
      <c r="Y1269" t="s">
        <v>36</v>
      </c>
      <c r="Z1269" t="s">
        <v>39</v>
      </c>
      <c r="AA1269" t="s">
        <v>38</v>
      </c>
      <c r="AB1269">
        <v>3</v>
      </c>
      <c r="AC1269">
        <v>3</v>
      </c>
      <c r="AD1269">
        <f>COUNTIF(Attrition_data[[#All],[Attrition]], "Yes") / COUNTA(Attrition_data[[#All],[Attrition]])</f>
        <v>0.16118793924280209</v>
      </c>
    </row>
    <row r="1270" spans="1:30" x14ac:dyDescent="0.3">
      <c r="A1270">
        <v>1269</v>
      </c>
      <c r="B1270">
        <v>35</v>
      </c>
      <c r="C1270" t="s">
        <v>29</v>
      </c>
      <c r="D1270" t="s">
        <v>42</v>
      </c>
      <c r="E1270" t="s">
        <v>43</v>
      </c>
      <c r="F1270">
        <v>15</v>
      </c>
      <c r="G1270">
        <v>3</v>
      </c>
      <c r="H1270" t="s">
        <v>55</v>
      </c>
      <c r="I1270">
        <v>1</v>
      </c>
      <c r="J1270" t="s">
        <v>49</v>
      </c>
      <c r="K1270">
        <v>3</v>
      </c>
      <c r="L1270" t="s">
        <v>66</v>
      </c>
      <c r="M1270" t="s">
        <v>35</v>
      </c>
      <c r="N1270">
        <v>65490</v>
      </c>
      <c r="O1270" t="s">
        <v>36</v>
      </c>
      <c r="P1270" t="s">
        <v>37</v>
      </c>
      <c r="Q1270">
        <v>20</v>
      </c>
      <c r="R1270">
        <v>8</v>
      </c>
      <c r="S1270">
        <v>0</v>
      </c>
      <c r="T1270" t="s">
        <v>56</v>
      </c>
      <c r="U1270">
        <v>3</v>
      </c>
      <c r="V1270">
        <v>9</v>
      </c>
      <c r="W1270">
        <v>1</v>
      </c>
      <c r="X1270">
        <v>8</v>
      </c>
      <c r="Y1270" t="s">
        <v>40</v>
      </c>
      <c r="Z1270" t="s">
        <v>36</v>
      </c>
      <c r="AA1270" t="s">
        <v>40</v>
      </c>
      <c r="AB1270">
        <v>3</v>
      </c>
      <c r="AC1270">
        <v>4</v>
      </c>
      <c r="AD1270">
        <f>COUNTIF(Attrition_data[[#All],[Attrition]], "Yes") / COUNTA(Attrition_data[[#All],[Attrition]])</f>
        <v>0.16118793924280209</v>
      </c>
    </row>
    <row r="1271" spans="1:30" x14ac:dyDescent="0.3">
      <c r="A1271">
        <v>1270</v>
      </c>
      <c r="B1271">
        <v>35</v>
      </c>
      <c r="C1271" t="s">
        <v>29</v>
      </c>
      <c r="D1271" t="s">
        <v>30</v>
      </c>
      <c r="E1271" t="s">
        <v>53</v>
      </c>
      <c r="F1271">
        <v>3</v>
      </c>
      <c r="G1271">
        <v>2</v>
      </c>
      <c r="H1271" t="s">
        <v>32</v>
      </c>
      <c r="I1271">
        <v>1</v>
      </c>
      <c r="J1271" t="s">
        <v>33</v>
      </c>
      <c r="K1271">
        <v>1</v>
      </c>
      <c r="L1271" t="s">
        <v>60</v>
      </c>
      <c r="M1271" t="s">
        <v>35</v>
      </c>
      <c r="N1271">
        <v>63880</v>
      </c>
      <c r="O1271" t="s">
        <v>38</v>
      </c>
      <c r="P1271" t="s">
        <v>37</v>
      </c>
      <c r="Q1271">
        <v>13</v>
      </c>
      <c r="R1271">
        <v>8</v>
      </c>
      <c r="S1271">
        <v>0</v>
      </c>
      <c r="T1271" t="s">
        <v>39</v>
      </c>
      <c r="U1271">
        <v>6</v>
      </c>
      <c r="V1271">
        <v>2</v>
      </c>
      <c r="W1271">
        <v>2</v>
      </c>
      <c r="X1271">
        <v>2</v>
      </c>
      <c r="Y1271" t="s">
        <v>38</v>
      </c>
      <c r="Z1271" t="s">
        <v>36</v>
      </c>
      <c r="AA1271" t="s">
        <v>38</v>
      </c>
      <c r="AB1271">
        <v>2</v>
      </c>
      <c r="AC1271">
        <v>3</v>
      </c>
      <c r="AD1271">
        <f>COUNTIF(Attrition_data[[#All],[Attrition]], "Yes") / COUNTA(Attrition_data[[#All],[Attrition]])</f>
        <v>0.16118793924280209</v>
      </c>
    </row>
    <row r="1272" spans="1:30" x14ac:dyDescent="0.3">
      <c r="A1272">
        <v>1271</v>
      </c>
      <c r="B1272">
        <v>31</v>
      </c>
      <c r="C1272" t="s">
        <v>29</v>
      </c>
      <c r="D1272" t="s">
        <v>30</v>
      </c>
      <c r="E1272" t="s">
        <v>31</v>
      </c>
      <c r="F1272">
        <v>10</v>
      </c>
      <c r="G1272">
        <v>2</v>
      </c>
      <c r="H1272" t="s">
        <v>32</v>
      </c>
      <c r="I1272">
        <v>1</v>
      </c>
      <c r="J1272" t="s">
        <v>33</v>
      </c>
      <c r="K1272">
        <v>2</v>
      </c>
      <c r="L1272" t="s">
        <v>44</v>
      </c>
      <c r="M1272" t="s">
        <v>61</v>
      </c>
      <c r="N1272">
        <v>112440</v>
      </c>
      <c r="O1272" t="s">
        <v>38</v>
      </c>
      <c r="P1272" t="s">
        <v>37</v>
      </c>
      <c r="Q1272">
        <v>12</v>
      </c>
      <c r="R1272">
        <v>8</v>
      </c>
      <c r="S1272">
        <v>1</v>
      </c>
      <c r="T1272" t="s">
        <v>59</v>
      </c>
      <c r="U1272">
        <v>3</v>
      </c>
      <c r="V1272">
        <v>7</v>
      </c>
      <c r="W1272">
        <v>1</v>
      </c>
      <c r="X1272">
        <v>7</v>
      </c>
      <c r="Y1272" t="s">
        <v>39</v>
      </c>
      <c r="Z1272" t="s">
        <v>39</v>
      </c>
      <c r="AA1272" t="s">
        <v>40</v>
      </c>
      <c r="AB1272">
        <v>3</v>
      </c>
      <c r="AC1272">
        <v>3</v>
      </c>
      <c r="AD1272">
        <f>COUNTIF(Attrition_data[[#All],[Attrition]], "Yes") / COUNTA(Attrition_data[[#All],[Attrition]])</f>
        <v>0.16118793924280209</v>
      </c>
    </row>
    <row r="1273" spans="1:30" x14ac:dyDescent="0.3">
      <c r="A1273">
        <v>1272</v>
      </c>
      <c r="B1273">
        <v>37</v>
      </c>
      <c r="C1273" t="s">
        <v>29</v>
      </c>
      <c r="D1273" t="s">
        <v>30</v>
      </c>
      <c r="E1273" t="s">
        <v>31</v>
      </c>
      <c r="F1273">
        <v>4</v>
      </c>
      <c r="G1273">
        <v>3</v>
      </c>
      <c r="H1273" t="s">
        <v>73</v>
      </c>
      <c r="I1273">
        <v>1</v>
      </c>
      <c r="J1273" t="s">
        <v>49</v>
      </c>
      <c r="K1273">
        <v>4</v>
      </c>
      <c r="L1273" t="s">
        <v>53</v>
      </c>
      <c r="M1273" t="s">
        <v>61</v>
      </c>
      <c r="N1273">
        <v>160320</v>
      </c>
      <c r="O1273" t="s">
        <v>36</v>
      </c>
      <c r="P1273" t="s">
        <v>37</v>
      </c>
      <c r="Q1273">
        <v>13</v>
      </c>
      <c r="R1273">
        <v>8</v>
      </c>
      <c r="S1273">
        <v>0</v>
      </c>
      <c r="T1273" t="s">
        <v>67</v>
      </c>
      <c r="U1273">
        <v>2</v>
      </c>
      <c r="V1273">
        <v>7</v>
      </c>
      <c r="W1273">
        <v>0</v>
      </c>
      <c r="X1273">
        <v>7</v>
      </c>
      <c r="Y1273" t="s">
        <v>36</v>
      </c>
      <c r="Z1273" t="s">
        <v>38</v>
      </c>
      <c r="AA1273" t="s">
        <v>39</v>
      </c>
      <c r="AB1273">
        <v>3</v>
      </c>
      <c r="AC1273">
        <v>3</v>
      </c>
      <c r="AD1273">
        <f>COUNTIF(Attrition_data[[#All],[Attrition]], "Yes") / COUNTA(Attrition_data[[#All],[Attrition]])</f>
        <v>0.16118793924280209</v>
      </c>
    </row>
    <row r="1274" spans="1:30" x14ac:dyDescent="0.3">
      <c r="A1274">
        <v>1273</v>
      </c>
      <c r="B1274">
        <v>32</v>
      </c>
      <c r="C1274" t="s">
        <v>29</v>
      </c>
      <c r="D1274" t="s">
        <v>30</v>
      </c>
      <c r="E1274" t="s">
        <v>43</v>
      </c>
      <c r="F1274">
        <v>21</v>
      </c>
      <c r="G1274">
        <v>3</v>
      </c>
      <c r="H1274" t="s">
        <v>48</v>
      </c>
      <c r="I1274">
        <v>1</v>
      </c>
      <c r="J1274" t="s">
        <v>49</v>
      </c>
      <c r="K1274">
        <v>2</v>
      </c>
      <c r="L1274" t="s">
        <v>50</v>
      </c>
      <c r="M1274" t="s">
        <v>35</v>
      </c>
      <c r="N1274">
        <v>23620</v>
      </c>
      <c r="O1274" t="s">
        <v>36</v>
      </c>
      <c r="P1274" t="s">
        <v>37</v>
      </c>
      <c r="Q1274">
        <v>11</v>
      </c>
      <c r="R1274">
        <v>8</v>
      </c>
      <c r="S1274">
        <v>0</v>
      </c>
      <c r="T1274" t="s">
        <v>56</v>
      </c>
      <c r="U1274">
        <v>2</v>
      </c>
      <c r="V1274">
        <v>9</v>
      </c>
      <c r="W1274">
        <v>7</v>
      </c>
      <c r="X1274">
        <v>8</v>
      </c>
      <c r="Y1274" t="s">
        <v>36</v>
      </c>
      <c r="Z1274" t="s">
        <v>39</v>
      </c>
      <c r="AA1274" t="s">
        <v>38</v>
      </c>
      <c r="AB1274">
        <v>3</v>
      </c>
      <c r="AC1274">
        <v>3</v>
      </c>
      <c r="AD1274">
        <f>COUNTIF(Attrition_data[[#All],[Attrition]], "Yes") / COUNTA(Attrition_data[[#All],[Attrition]])</f>
        <v>0.16118793924280209</v>
      </c>
    </row>
    <row r="1275" spans="1:30" x14ac:dyDescent="0.3">
      <c r="A1275">
        <v>1274</v>
      </c>
      <c r="B1275">
        <v>38</v>
      </c>
      <c r="C1275" t="s">
        <v>29</v>
      </c>
      <c r="D1275" t="s">
        <v>42</v>
      </c>
      <c r="E1275" t="s">
        <v>43</v>
      </c>
      <c r="F1275">
        <v>25</v>
      </c>
      <c r="G1275">
        <v>3</v>
      </c>
      <c r="H1275" t="s">
        <v>55</v>
      </c>
      <c r="I1275">
        <v>1</v>
      </c>
      <c r="J1275" t="s">
        <v>49</v>
      </c>
      <c r="K1275">
        <v>2</v>
      </c>
      <c r="L1275" t="s">
        <v>66</v>
      </c>
      <c r="M1275" t="s">
        <v>45</v>
      </c>
      <c r="N1275">
        <v>163280</v>
      </c>
      <c r="O1275" t="s">
        <v>36</v>
      </c>
      <c r="P1275" t="s">
        <v>37</v>
      </c>
      <c r="Q1275">
        <v>17</v>
      </c>
      <c r="R1275">
        <v>8</v>
      </c>
      <c r="S1275">
        <v>3</v>
      </c>
      <c r="T1275" t="s">
        <v>59</v>
      </c>
      <c r="U1275">
        <v>2</v>
      </c>
      <c r="V1275">
        <v>10</v>
      </c>
      <c r="W1275">
        <v>9</v>
      </c>
      <c r="X1275">
        <v>9</v>
      </c>
      <c r="Y1275" t="s">
        <v>39</v>
      </c>
      <c r="Z1275" t="s">
        <v>39</v>
      </c>
      <c r="AA1275" t="s">
        <v>38</v>
      </c>
      <c r="AB1275">
        <v>3</v>
      </c>
      <c r="AC1275">
        <v>3</v>
      </c>
      <c r="AD1275">
        <f>COUNTIF(Attrition_data[[#All],[Attrition]], "Yes") / COUNTA(Attrition_data[[#All],[Attrition]])</f>
        <v>0.16118793924280209</v>
      </c>
    </row>
    <row r="1276" spans="1:30" x14ac:dyDescent="0.3">
      <c r="A1276">
        <v>1275</v>
      </c>
      <c r="B1276">
        <v>50</v>
      </c>
      <c r="C1276" t="s">
        <v>29</v>
      </c>
      <c r="D1276" t="s">
        <v>30</v>
      </c>
      <c r="E1276" t="s">
        <v>31</v>
      </c>
      <c r="F1276">
        <v>2</v>
      </c>
      <c r="G1276">
        <v>4</v>
      </c>
      <c r="H1276" t="s">
        <v>73</v>
      </c>
      <c r="I1276">
        <v>1</v>
      </c>
      <c r="J1276" t="s">
        <v>33</v>
      </c>
      <c r="K1276">
        <v>4</v>
      </c>
      <c r="L1276" t="s">
        <v>44</v>
      </c>
      <c r="M1276" t="s">
        <v>61</v>
      </c>
      <c r="N1276">
        <v>83760</v>
      </c>
      <c r="O1276" t="s">
        <v>51</v>
      </c>
      <c r="P1276" t="s">
        <v>37</v>
      </c>
      <c r="Q1276">
        <v>14</v>
      </c>
      <c r="R1276">
        <v>8</v>
      </c>
      <c r="S1276">
        <v>3</v>
      </c>
      <c r="T1276" t="s">
        <v>93</v>
      </c>
      <c r="U1276">
        <v>2</v>
      </c>
      <c r="V1276">
        <v>27</v>
      </c>
      <c r="W1276">
        <v>13</v>
      </c>
      <c r="X1276">
        <v>8</v>
      </c>
      <c r="Y1276" t="s">
        <v>40</v>
      </c>
      <c r="Z1276" t="s">
        <v>38</v>
      </c>
      <c r="AA1276" t="s">
        <v>40</v>
      </c>
      <c r="AB1276">
        <v>3</v>
      </c>
      <c r="AC1276">
        <v>3</v>
      </c>
      <c r="AD1276">
        <f>COUNTIF(Attrition_data[[#All],[Attrition]], "Yes") / COUNTA(Attrition_data[[#All],[Attrition]])</f>
        <v>0.16118793924280209</v>
      </c>
    </row>
    <row r="1277" spans="1:30" x14ac:dyDescent="0.3">
      <c r="A1277">
        <v>1276</v>
      </c>
      <c r="B1277">
        <v>59</v>
      </c>
      <c r="C1277" t="s">
        <v>29</v>
      </c>
      <c r="D1277" t="s">
        <v>30</v>
      </c>
      <c r="E1277" t="s">
        <v>43</v>
      </c>
      <c r="F1277">
        <v>1</v>
      </c>
      <c r="G1277">
        <v>3</v>
      </c>
      <c r="H1277" t="s">
        <v>77</v>
      </c>
      <c r="I1277">
        <v>1</v>
      </c>
      <c r="J1277" t="s">
        <v>49</v>
      </c>
      <c r="K1277">
        <v>1</v>
      </c>
      <c r="L1277" t="s">
        <v>60</v>
      </c>
      <c r="M1277" t="s">
        <v>45</v>
      </c>
      <c r="N1277">
        <v>166060</v>
      </c>
      <c r="O1277" t="s">
        <v>67</v>
      </c>
      <c r="P1277" t="s">
        <v>37</v>
      </c>
      <c r="Q1277">
        <v>11</v>
      </c>
      <c r="R1277">
        <v>8</v>
      </c>
      <c r="S1277">
        <v>0</v>
      </c>
      <c r="T1277" t="s">
        <v>58</v>
      </c>
      <c r="U1277">
        <v>6</v>
      </c>
      <c r="V1277">
        <v>21</v>
      </c>
      <c r="W1277">
        <v>7</v>
      </c>
      <c r="X1277">
        <v>9</v>
      </c>
      <c r="Y1277" t="s">
        <v>36</v>
      </c>
      <c r="Z1277" t="s">
        <v>36</v>
      </c>
      <c r="AA1277" t="s">
        <v>40</v>
      </c>
      <c r="AB1277">
        <v>3</v>
      </c>
      <c r="AC1277">
        <v>3</v>
      </c>
      <c r="AD1277">
        <f>COUNTIF(Attrition_data[[#All],[Attrition]], "Yes") / COUNTA(Attrition_data[[#All],[Attrition]])</f>
        <v>0.16118793924280209</v>
      </c>
    </row>
    <row r="1278" spans="1:30" x14ac:dyDescent="0.3">
      <c r="A1278">
        <v>1277</v>
      </c>
      <c r="B1278">
        <v>36</v>
      </c>
      <c r="C1278" t="s">
        <v>29</v>
      </c>
      <c r="D1278" t="s">
        <v>30</v>
      </c>
      <c r="E1278" t="s">
        <v>31</v>
      </c>
      <c r="F1278">
        <v>1</v>
      </c>
      <c r="G1278">
        <v>2</v>
      </c>
      <c r="H1278" t="s">
        <v>73</v>
      </c>
      <c r="I1278">
        <v>1</v>
      </c>
      <c r="J1278" t="s">
        <v>33</v>
      </c>
      <c r="K1278">
        <v>2</v>
      </c>
      <c r="L1278" t="s">
        <v>50</v>
      </c>
      <c r="M1278" t="s">
        <v>61</v>
      </c>
      <c r="N1278">
        <v>86060</v>
      </c>
      <c r="O1278" t="s">
        <v>36</v>
      </c>
      <c r="P1278" t="s">
        <v>37</v>
      </c>
      <c r="Q1278">
        <v>14</v>
      </c>
      <c r="R1278">
        <v>8</v>
      </c>
      <c r="S1278">
        <v>2</v>
      </c>
      <c r="T1278" t="s">
        <v>74</v>
      </c>
      <c r="U1278">
        <v>3</v>
      </c>
      <c r="V1278">
        <v>17</v>
      </c>
      <c r="W1278">
        <v>12</v>
      </c>
      <c r="X1278">
        <v>8</v>
      </c>
      <c r="Y1278" t="s">
        <v>38</v>
      </c>
      <c r="Z1278" t="s">
        <v>38</v>
      </c>
      <c r="AA1278" t="s">
        <v>38</v>
      </c>
      <c r="AB1278">
        <v>3</v>
      </c>
      <c r="AC1278">
        <v>3</v>
      </c>
      <c r="AD1278">
        <f>COUNTIF(Attrition_data[[#All],[Attrition]], "Yes") / COUNTA(Attrition_data[[#All],[Attrition]])</f>
        <v>0.16118793924280209</v>
      </c>
    </row>
    <row r="1279" spans="1:30" x14ac:dyDescent="0.3">
      <c r="A1279">
        <v>1278</v>
      </c>
      <c r="B1279">
        <v>55</v>
      </c>
      <c r="C1279" t="s">
        <v>29</v>
      </c>
      <c r="D1279" t="s">
        <v>30</v>
      </c>
      <c r="E1279" t="s">
        <v>43</v>
      </c>
      <c r="F1279">
        <v>7</v>
      </c>
      <c r="G1279">
        <v>3</v>
      </c>
      <c r="H1279" t="s">
        <v>55</v>
      </c>
      <c r="I1279">
        <v>1</v>
      </c>
      <c r="J1279" t="s">
        <v>49</v>
      </c>
      <c r="K1279">
        <v>3</v>
      </c>
      <c r="L1279" t="s">
        <v>44</v>
      </c>
      <c r="M1279" t="s">
        <v>61</v>
      </c>
      <c r="N1279">
        <v>22720</v>
      </c>
      <c r="O1279" t="s">
        <v>40</v>
      </c>
      <c r="P1279" t="s">
        <v>37</v>
      </c>
      <c r="Q1279">
        <v>17</v>
      </c>
      <c r="R1279">
        <v>8</v>
      </c>
      <c r="S1279">
        <v>1</v>
      </c>
      <c r="T1279" t="s">
        <v>62</v>
      </c>
      <c r="U1279">
        <v>2</v>
      </c>
      <c r="V1279">
        <v>5</v>
      </c>
      <c r="W1279">
        <v>0</v>
      </c>
      <c r="X1279">
        <v>2</v>
      </c>
      <c r="Y1279" t="s">
        <v>39</v>
      </c>
      <c r="Z1279" t="s">
        <v>38</v>
      </c>
      <c r="AA1279" t="s">
        <v>38</v>
      </c>
      <c r="AB1279">
        <v>3</v>
      </c>
      <c r="AC1279">
        <v>3</v>
      </c>
      <c r="AD1279">
        <f>COUNTIF(Attrition_data[[#All],[Attrition]], "Yes") / COUNTA(Attrition_data[[#All],[Attrition]])</f>
        <v>0.16118793924280209</v>
      </c>
    </row>
    <row r="1280" spans="1:30" x14ac:dyDescent="0.3">
      <c r="A1280">
        <v>1279</v>
      </c>
      <c r="B1280">
        <v>36</v>
      </c>
      <c r="C1280" t="s">
        <v>29</v>
      </c>
      <c r="D1280" t="s">
        <v>42</v>
      </c>
      <c r="E1280" t="s">
        <v>43</v>
      </c>
      <c r="F1280">
        <v>3</v>
      </c>
      <c r="G1280">
        <v>3</v>
      </c>
      <c r="H1280" t="s">
        <v>32</v>
      </c>
      <c r="I1280">
        <v>1</v>
      </c>
      <c r="J1280" t="s">
        <v>33</v>
      </c>
      <c r="K1280">
        <v>2</v>
      </c>
      <c r="L1280" t="s">
        <v>60</v>
      </c>
      <c r="M1280" t="s">
        <v>45</v>
      </c>
      <c r="N1280">
        <v>20180</v>
      </c>
      <c r="O1280" t="s">
        <v>36</v>
      </c>
      <c r="P1280" t="s">
        <v>37</v>
      </c>
      <c r="Q1280">
        <v>13</v>
      </c>
      <c r="R1280">
        <v>8</v>
      </c>
      <c r="S1280">
        <v>0</v>
      </c>
      <c r="T1280" t="s">
        <v>47</v>
      </c>
      <c r="U1280">
        <v>5</v>
      </c>
      <c r="V1280">
        <v>6</v>
      </c>
      <c r="W1280">
        <v>0</v>
      </c>
      <c r="X1280">
        <v>3</v>
      </c>
      <c r="Y1280" t="s">
        <v>40</v>
      </c>
      <c r="Z1280" t="s">
        <v>40</v>
      </c>
      <c r="AA1280" t="s">
        <v>38</v>
      </c>
      <c r="AB1280">
        <v>3</v>
      </c>
      <c r="AC1280">
        <v>3</v>
      </c>
      <c r="AD1280">
        <f>COUNTIF(Attrition_data[[#All],[Attrition]], "Yes") / COUNTA(Attrition_data[[#All],[Attrition]])</f>
        <v>0.16118793924280209</v>
      </c>
    </row>
    <row r="1281" spans="1:30" x14ac:dyDescent="0.3">
      <c r="A1281">
        <v>1280</v>
      </c>
      <c r="B1281">
        <v>45</v>
      </c>
      <c r="C1281" t="s">
        <v>29</v>
      </c>
      <c r="D1281" t="s">
        <v>30</v>
      </c>
      <c r="E1281" t="s">
        <v>43</v>
      </c>
      <c r="F1281">
        <v>1</v>
      </c>
      <c r="G1281">
        <v>2</v>
      </c>
      <c r="H1281" t="s">
        <v>55</v>
      </c>
      <c r="I1281">
        <v>1</v>
      </c>
      <c r="J1281" t="s">
        <v>33</v>
      </c>
      <c r="K1281">
        <v>1</v>
      </c>
      <c r="L1281" t="s">
        <v>50</v>
      </c>
      <c r="M1281" t="s">
        <v>61</v>
      </c>
      <c r="N1281">
        <v>70830</v>
      </c>
      <c r="O1281" t="s">
        <v>40</v>
      </c>
      <c r="P1281" t="s">
        <v>37</v>
      </c>
      <c r="Q1281">
        <v>12</v>
      </c>
      <c r="R1281">
        <v>8</v>
      </c>
      <c r="S1281">
        <v>1</v>
      </c>
      <c r="T1281" t="s">
        <v>81</v>
      </c>
      <c r="U1281">
        <v>5</v>
      </c>
      <c r="V1281">
        <v>1</v>
      </c>
      <c r="W1281">
        <v>0</v>
      </c>
      <c r="X1281">
        <v>0</v>
      </c>
      <c r="Y1281" t="s">
        <v>40</v>
      </c>
      <c r="Z1281" t="s">
        <v>36</v>
      </c>
      <c r="AA1281" t="s">
        <v>38</v>
      </c>
      <c r="AB1281">
        <v>3</v>
      </c>
      <c r="AC1281">
        <v>3</v>
      </c>
      <c r="AD1281">
        <f>COUNTIF(Attrition_data[[#All],[Attrition]], "Yes") / COUNTA(Attrition_data[[#All],[Attrition]])</f>
        <v>0.16118793924280209</v>
      </c>
    </row>
    <row r="1282" spans="1:30" x14ac:dyDescent="0.3">
      <c r="A1282">
        <v>1281</v>
      </c>
      <c r="B1282">
        <v>35</v>
      </c>
      <c r="C1282" t="s">
        <v>29</v>
      </c>
      <c r="D1282" t="s">
        <v>42</v>
      </c>
      <c r="E1282" t="s">
        <v>53</v>
      </c>
      <c r="F1282">
        <v>9</v>
      </c>
      <c r="G1282">
        <v>3</v>
      </c>
      <c r="H1282" t="s">
        <v>48</v>
      </c>
      <c r="I1282">
        <v>1</v>
      </c>
      <c r="J1282" t="s">
        <v>33</v>
      </c>
      <c r="K1282">
        <v>2</v>
      </c>
      <c r="L1282" t="s">
        <v>69</v>
      </c>
      <c r="M1282" t="s">
        <v>35</v>
      </c>
      <c r="N1282">
        <v>40840</v>
      </c>
      <c r="O1282" t="s">
        <v>39</v>
      </c>
      <c r="P1282" t="s">
        <v>37</v>
      </c>
      <c r="Q1282">
        <v>13</v>
      </c>
      <c r="R1282">
        <v>8</v>
      </c>
      <c r="S1282">
        <v>1</v>
      </c>
      <c r="T1282" t="s">
        <v>51</v>
      </c>
      <c r="U1282">
        <v>3</v>
      </c>
      <c r="V1282">
        <v>3</v>
      </c>
      <c r="W1282">
        <v>1</v>
      </c>
      <c r="X1282">
        <v>2</v>
      </c>
      <c r="Y1282" t="s">
        <v>40</v>
      </c>
      <c r="Z1282" t="s">
        <v>36</v>
      </c>
      <c r="AA1282" t="s">
        <v>40</v>
      </c>
      <c r="AB1282">
        <v>3</v>
      </c>
      <c r="AC1282">
        <v>3</v>
      </c>
      <c r="AD1282">
        <f>COUNTIF(Attrition_data[[#All],[Attrition]], "Yes") / COUNTA(Attrition_data[[#All],[Attrition]])</f>
        <v>0.16118793924280209</v>
      </c>
    </row>
    <row r="1283" spans="1:30" x14ac:dyDescent="0.3">
      <c r="A1283">
        <v>1282</v>
      </c>
      <c r="B1283">
        <v>36</v>
      </c>
      <c r="C1283" t="s">
        <v>41</v>
      </c>
      <c r="D1283" t="s">
        <v>30</v>
      </c>
      <c r="E1283" t="s">
        <v>31</v>
      </c>
      <c r="F1283">
        <v>7</v>
      </c>
      <c r="G1283">
        <v>2</v>
      </c>
      <c r="H1283" t="s">
        <v>32</v>
      </c>
      <c r="I1283">
        <v>1</v>
      </c>
      <c r="J1283" t="s">
        <v>49</v>
      </c>
      <c r="K1283">
        <v>4</v>
      </c>
      <c r="L1283" t="s">
        <v>60</v>
      </c>
      <c r="M1283" t="s">
        <v>35</v>
      </c>
      <c r="N1283">
        <v>144110</v>
      </c>
      <c r="O1283" t="s">
        <v>46</v>
      </c>
      <c r="P1283" t="s">
        <v>37</v>
      </c>
      <c r="Q1283">
        <v>18</v>
      </c>
      <c r="R1283">
        <v>8</v>
      </c>
      <c r="S1283">
        <v>3</v>
      </c>
      <c r="T1283" t="s">
        <v>40</v>
      </c>
      <c r="U1283">
        <v>2</v>
      </c>
      <c r="V1283">
        <v>1</v>
      </c>
      <c r="W1283">
        <v>0</v>
      </c>
      <c r="X1283">
        <v>0</v>
      </c>
      <c r="Y1283" t="s">
        <v>39</v>
      </c>
      <c r="Z1283" t="s">
        <v>38</v>
      </c>
      <c r="AA1283" t="s">
        <v>40</v>
      </c>
      <c r="AB1283">
        <v>4</v>
      </c>
      <c r="AC1283">
        <v>3</v>
      </c>
      <c r="AD1283">
        <f>COUNTIF(Attrition_data[[#All],[Attrition]], "Yes") / COUNTA(Attrition_data[[#All],[Attrition]])</f>
        <v>0.16118793924280209</v>
      </c>
    </row>
    <row r="1284" spans="1:30" x14ac:dyDescent="0.3">
      <c r="A1284">
        <v>1283</v>
      </c>
      <c r="B1284">
        <v>59</v>
      </c>
      <c r="C1284" t="s">
        <v>29</v>
      </c>
      <c r="D1284" t="s">
        <v>42</v>
      </c>
      <c r="E1284" t="s">
        <v>43</v>
      </c>
      <c r="F1284">
        <v>10</v>
      </c>
      <c r="G1284">
        <v>4</v>
      </c>
      <c r="H1284" t="s">
        <v>32</v>
      </c>
      <c r="I1284">
        <v>1</v>
      </c>
      <c r="J1284" t="s">
        <v>49</v>
      </c>
      <c r="K1284">
        <v>3</v>
      </c>
      <c r="L1284" t="s">
        <v>44</v>
      </c>
      <c r="M1284" t="s">
        <v>45</v>
      </c>
      <c r="N1284">
        <v>23080</v>
      </c>
      <c r="O1284" t="s">
        <v>67</v>
      </c>
      <c r="P1284" t="s">
        <v>37</v>
      </c>
      <c r="Q1284">
        <v>19</v>
      </c>
      <c r="R1284">
        <v>8</v>
      </c>
      <c r="S1284">
        <v>1</v>
      </c>
      <c r="T1284" t="s">
        <v>82</v>
      </c>
      <c r="U1284">
        <v>4</v>
      </c>
      <c r="V1284">
        <v>4</v>
      </c>
      <c r="W1284">
        <v>1</v>
      </c>
      <c r="X1284">
        <v>3</v>
      </c>
      <c r="Y1284" t="s">
        <v>36</v>
      </c>
      <c r="Z1284" t="s">
        <v>38</v>
      </c>
      <c r="AA1284" t="s">
        <v>40</v>
      </c>
      <c r="AB1284">
        <v>2</v>
      </c>
      <c r="AC1284">
        <v>3</v>
      </c>
      <c r="AD1284">
        <f>COUNTIF(Attrition_data[[#All],[Attrition]], "Yes") / COUNTA(Attrition_data[[#All],[Attrition]])</f>
        <v>0.16118793924280209</v>
      </c>
    </row>
    <row r="1285" spans="1:30" x14ac:dyDescent="0.3">
      <c r="A1285">
        <v>1284</v>
      </c>
      <c r="B1285">
        <v>29</v>
      </c>
      <c r="C1285" t="s">
        <v>29</v>
      </c>
      <c r="D1285" t="s">
        <v>30</v>
      </c>
      <c r="E1285" t="s">
        <v>43</v>
      </c>
      <c r="F1285">
        <v>28</v>
      </c>
      <c r="G1285">
        <v>4</v>
      </c>
      <c r="H1285" t="s">
        <v>32</v>
      </c>
      <c r="I1285">
        <v>1</v>
      </c>
      <c r="J1285" t="s">
        <v>33</v>
      </c>
      <c r="K1285">
        <v>1</v>
      </c>
      <c r="L1285" t="s">
        <v>69</v>
      </c>
      <c r="M1285" t="s">
        <v>35</v>
      </c>
      <c r="N1285">
        <v>48410</v>
      </c>
      <c r="O1285" t="s">
        <v>46</v>
      </c>
      <c r="P1285" t="s">
        <v>37</v>
      </c>
      <c r="Q1285">
        <v>11</v>
      </c>
      <c r="R1285">
        <v>8</v>
      </c>
      <c r="S1285">
        <v>0</v>
      </c>
      <c r="T1285" t="s">
        <v>47</v>
      </c>
      <c r="U1285">
        <v>3</v>
      </c>
      <c r="V1285">
        <v>5</v>
      </c>
      <c r="W1285">
        <v>0</v>
      </c>
      <c r="X1285">
        <v>4</v>
      </c>
      <c r="Y1285" t="s">
        <v>38</v>
      </c>
      <c r="Z1285" t="s">
        <v>40</v>
      </c>
      <c r="AA1285" t="s">
        <v>38</v>
      </c>
      <c r="AB1285">
        <v>3</v>
      </c>
      <c r="AC1285">
        <v>3</v>
      </c>
      <c r="AD1285">
        <f>COUNTIF(Attrition_data[[#All],[Attrition]], "Yes") / COUNTA(Attrition_data[[#All],[Attrition]])</f>
        <v>0.16118793924280209</v>
      </c>
    </row>
    <row r="1286" spans="1:30" x14ac:dyDescent="0.3">
      <c r="A1286">
        <v>1285</v>
      </c>
      <c r="B1286">
        <v>31</v>
      </c>
      <c r="C1286" t="s">
        <v>29</v>
      </c>
      <c r="D1286" t="s">
        <v>30</v>
      </c>
      <c r="E1286" t="s">
        <v>43</v>
      </c>
      <c r="F1286">
        <v>3</v>
      </c>
      <c r="G1286">
        <v>2</v>
      </c>
      <c r="H1286" t="s">
        <v>55</v>
      </c>
      <c r="I1286">
        <v>1</v>
      </c>
      <c r="J1286" t="s">
        <v>33</v>
      </c>
      <c r="K1286">
        <v>3</v>
      </c>
      <c r="L1286" t="s">
        <v>50</v>
      </c>
      <c r="M1286" t="s">
        <v>45</v>
      </c>
      <c r="N1286">
        <v>42850</v>
      </c>
      <c r="O1286" t="s">
        <v>36</v>
      </c>
      <c r="P1286" t="s">
        <v>37</v>
      </c>
      <c r="Q1286">
        <v>21</v>
      </c>
      <c r="R1286">
        <v>8</v>
      </c>
      <c r="S1286">
        <v>1</v>
      </c>
      <c r="T1286" t="s">
        <v>36</v>
      </c>
      <c r="U1286">
        <v>2</v>
      </c>
      <c r="V1286">
        <v>1</v>
      </c>
      <c r="W1286">
        <v>1</v>
      </c>
      <c r="X1286">
        <v>0</v>
      </c>
      <c r="Y1286" t="s">
        <v>38</v>
      </c>
      <c r="Z1286" t="s">
        <v>40</v>
      </c>
      <c r="AA1286" t="s">
        <v>38</v>
      </c>
      <c r="AB1286">
        <v>1</v>
      </c>
      <c r="AC1286">
        <v>4</v>
      </c>
      <c r="AD1286">
        <f>COUNTIF(Attrition_data[[#All],[Attrition]], "Yes") / COUNTA(Attrition_data[[#All],[Attrition]])</f>
        <v>0.16118793924280209</v>
      </c>
    </row>
    <row r="1287" spans="1:30" x14ac:dyDescent="0.3">
      <c r="A1287">
        <v>1286</v>
      </c>
      <c r="B1287">
        <v>32</v>
      </c>
      <c r="C1287" t="s">
        <v>29</v>
      </c>
      <c r="D1287" t="s">
        <v>30</v>
      </c>
      <c r="E1287" t="s">
        <v>31</v>
      </c>
      <c r="F1287">
        <v>3</v>
      </c>
      <c r="G1287">
        <v>4</v>
      </c>
      <c r="H1287" t="s">
        <v>32</v>
      </c>
      <c r="I1287">
        <v>1</v>
      </c>
      <c r="J1287" t="s">
        <v>49</v>
      </c>
      <c r="K1287">
        <v>2</v>
      </c>
      <c r="L1287" t="s">
        <v>66</v>
      </c>
      <c r="M1287" t="s">
        <v>35</v>
      </c>
      <c r="N1287">
        <v>97150</v>
      </c>
      <c r="O1287" t="s">
        <v>36</v>
      </c>
      <c r="P1287" t="s">
        <v>37</v>
      </c>
      <c r="Q1287">
        <v>15</v>
      </c>
      <c r="R1287">
        <v>8</v>
      </c>
      <c r="S1287">
        <v>1</v>
      </c>
      <c r="T1287" t="s">
        <v>59</v>
      </c>
      <c r="U1287">
        <v>1</v>
      </c>
      <c r="V1287">
        <v>10</v>
      </c>
      <c r="W1287">
        <v>0</v>
      </c>
      <c r="X1287">
        <v>9</v>
      </c>
      <c r="Y1287" t="s">
        <v>40</v>
      </c>
      <c r="Z1287" t="s">
        <v>40</v>
      </c>
      <c r="AA1287" t="s">
        <v>38</v>
      </c>
      <c r="AB1287">
        <v>2</v>
      </c>
      <c r="AC1287">
        <v>3</v>
      </c>
      <c r="AD1287">
        <f>COUNTIF(Attrition_data[[#All],[Attrition]], "Yes") / COUNTA(Attrition_data[[#All],[Attrition]])</f>
        <v>0.16118793924280209</v>
      </c>
    </row>
    <row r="1288" spans="1:30" x14ac:dyDescent="0.3">
      <c r="A1288">
        <v>1287</v>
      </c>
      <c r="B1288">
        <v>36</v>
      </c>
      <c r="C1288" t="s">
        <v>29</v>
      </c>
      <c r="D1288" t="s">
        <v>30</v>
      </c>
      <c r="E1288" t="s">
        <v>43</v>
      </c>
      <c r="F1288">
        <v>2</v>
      </c>
      <c r="G1288">
        <v>3</v>
      </c>
      <c r="H1288" t="s">
        <v>32</v>
      </c>
      <c r="I1288">
        <v>1</v>
      </c>
      <c r="J1288" t="s">
        <v>49</v>
      </c>
      <c r="K1288">
        <v>2</v>
      </c>
      <c r="L1288" t="s">
        <v>69</v>
      </c>
      <c r="M1288" t="s">
        <v>35</v>
      </c>
      <c r="N1288">
        <v>43200</v>
      </c>
      <c r="O1288" t="s">
        <v>38</v>
      </c>
      <c r="P1288" t="s">
        <v>37</v>
      </c>
      <c r="Q1288">
        <v>17</v>
      </c>
      <c r="R1288">
        <v>8</v>
      </c>
      <c r="S1288">
        <v>0</v>
      </c>
      <c r="T1288" t="s">
        <v>51</v>
      </c>
      <c r="U1288">
        <v>2</v>
      </c>
      <c r="V1288">
        <v>1</v>
      </c>
      <c r="W1288">
        <v>0</v>
      </c>
      <c r="X1288">
        <v>0</v>
      </c>
      <c r="Y1288" t="s">
        <v>40</v>
      </c>
      <c r="Z1288" t="s">
        <v>39</v>
      </c>
      <c r="AA1288" t="s">
        <v>38</v>
      </c>
      <c r="AB1288">
        <v>3</v>
      </c>
      <c r="AC1288">
        <v>3</v>
      </c>
      <c r="AD1288">
        <f>COUNTIF(Attrition_data[[#All],[Attrition]], "Yes") / COUNTA(Attrition_data[[#All],[Attrition]])</f>
        <v>0.16118793924280209</v>
      </c>
    </row>
    <row r="1289" spans="1:30" x14ac:dyDescent="0.3">
      <c r="A1289">
        <v>1288</v>
      </c>
      <c r="B1289">
        <v>31</v>
      </c>
      <c r="C1289" t="s">
        <v>29</v>
      </c>
      <c r="D1289" t="s">
        <v>30</v>
      </c>
      <c r="E1289" t="s">
        <v>43</v>
      </c>
      <c r="F1289">
        <v>27</v>
      </c>
      <c r="G1289">
        <v>3</v>
      </c>
      <c r="H1289" t="s">
        <v>55</v>
      </c>
      <c r="I1289">
        <v>1</v>
      </c>
      <c r="J1289" t="s">
        <v>33</v>
      </c>
      <c r="K1289">
        <v>2</v>
      </c>
      <c r="L1289" t="s">
        <v>57</v>
      </c>
      <c r="M1289" t="s">
        <v>45</v>
      </c>
      <c r="N1289">
        <v>21320</v>
      </c>
      <c r="O1289" t="s">
        <v>36</v>
      </c>
      <c r="P1289" t="s">
        <v>37</v>
      </c>
      <c r="Q1289">
        <v>18</v>
      </c>
      <c r="R1289">
        <v>8</v>
      </c>
      <c r="S1289">
        <v>0</v>
      </c>
      <c r="T1289" t="s">
        <v>79</v>
      </c>
      <c r="U1289">
        <v>3</v>
      </c>
      <c r="V1289">
        <v>11</v>
      </c>
      <c r="W1289">
        <v>1</v>
      </c>
      <c r="X1289">
        <v>8</v>
      </c>
      <c r="Y1289" t="s">
        <v>38</v>
      </c>
      <c r="Z1289" t="s">
        <v>39</v>
      </c>
      <c r="AA1289" t="s">
        <v>38</v>
      </c>
      <c r="AB1289">
        <v>3</v>
      </c>
      <c r="AC1289">
        <v>3</v>
      </c>
      <c r="AD1289">
        <f>COUNTIF(Attrition_data[[#All],[Attrition]], "Yes") / COUNTA(Attrition_data[[#All],[Attrition]])</f>
        <v>0.16118793924280209</v>
      </c>
    </row>
    <row r="1290" spans="1:30" x14ac:dyDescent="0.3">
      <c r="A1290">
        <v>1289</v>
      </c>
      <c r="B1290">
        <v>35</v>
      </c>
      <c r="C1290" t="s">
        <v>29</v>
      </c>
      <c r="D1290" t="s">
        <v>30</v>
      </c>
      <c r="E1290" t="s">
        <v>43</v>
      </c>
      <c r="F1290">
        <v>2</v>
      </c>
      <c r="G1290">
        <v>4</v>
      </c>
      <c r="H1290" t="s">
        <v>55</v>
      </c>
      <c r="I1290">
        <v>1</v>
      </c>
      <c r="J1290" t="s">
        <v>49</v>
      </c>
      <c r="K1290">
        <v>2</v>
      </c>
      <c r="L1290" t="s">
        <v>34</v>
      </c>
      <c r="M1290" t="s">
        <v>45</v>
      </c>
      <c r="N1290">
        <v>101240</v>
      </c>
      <c r="O1290" t="s">
        <v>46</v>
      </c>
      <c r="P1290" t="s">
        <v>37</v>
      </c>
      <c r="Q1290">
        <v>14</v>
      </c>
      <c r="R1290">
        <v>8</v>
      </c>
      <c r="S1290">
        <v>1</v>
      </c>
      <c r="T1290" t="s">
        <v>63</v>
      </c>
      <c r="U1290">
        <v>2</v>
      </c>
      <c r="V1290">
        <v>15</v>
      </c>
      <c r="W1290">
        <v>2</v>
      </c>
      <c r="X1290">
        <v>8</v>
      </c>
      <c r="Y1290" t="s">
        <v>38</v>
      </c>
      <c r="Z1290" t="s">
        <v>36</v>
      </c>
      <c r="AA1290" t="s">
        <v>38</v>
      </c>
      <c r="AB1290">
        <v>4</v>
      </c>
      <c r="AC1290">
        <v>3</v>
      </c>
      <c r="AD1290">
        <f>COUNTIF(Attrition_data[[#All],[Attrition]], "Yes") / COUNTA(Attrition_data[[#All],[Attrition]])</f>
        <v>0.16118793924280209</v>
      </c>
    </row>
    <row r="1291" spans="1:30" x14ac:dyDescent="0.3">
      <c r="A1291">
        <v>1290</v>
      </c>
      <c r="B1291">
        <v>45</v>
      </c>
      <c r="C1291" t="s">
        <v>29</v>
      </c>
      <c r="D1291" t="s">
        <v>30</v>
      </c>
      <c r="E1291" t="s">
        <v>53</v>
      </c>
      <c r="F1291">
        <v>14</v>
      </c>
      <c r="G1291">
        <v>3</v>
      </c>
      <c r="H1291" t="s">
        <v>53</v>
      </c>
      <c r="I1291">
        <v>1</v>
      </c>
      <c r="J1291" t="s">
        <v>33</v>
      </c>
      <c r="K1291">
        <v>1</v>
      </c>
      <c r="L1291" t="s">
        <v>50</v>
      </c>
      <c r="M1291" t="s">
        <v>35</v>
      </c>
      <c r="N1291">
        <v>54730</v>
      </c>
      <c r="O1291" t="s">
        <v>39</v>
      </c>
      <c r="P1291" t="s">
        <v>37</v>
      </c>
      <c r="Q1291">
        <v>13</v>
      </c>
      <c r="R1291">
        <v>8</v>
      </c>
      <c r="S1291">
        <v>0</v>
      </c>
      <c r="T1291" t="s">
        <v>74</v>
      </c>
      <c r="U1291">
        <v>3</v>
      </c>
      <c r="V1291">
        <v>0</v>
      </c>
      <c r="W1291">
        <v>0</v>
      </c>
      <c r="X1291">
        <v>0</v>
      </c>
      <c r="Y1291" t="s">
        <v>39</v>
      </c>
      <c r="Z1291" t="s">
        <v>36</v>
      </c>
      <c r="AA1291" t="s">
        <v>39</v>
      </c>
      <c r="AB1291">
        <v>1</v>
      </c>
      <c r="AC1291">
        <v>3</v>
      </c>
      <c r="AD1291">
        <f>COUNTIF(Attrition_data[[#All],[Attrition]], "Yes") / COUNTA(Attrition_data[[#All],[Attrition]])</f>
        <v>0.16118793924280209</v>
      </c>
    </row>
    <row r="1292" spans="1:30" x14ac:dyDescent="0.3">
      <c r="A1292">
        <v>1291</v>
      </c>
      <c r="B1292">
        <v>37</v>
      </c>
      <c r="C1292" t="s">
        <v>29</v>
      </c>
      <c r="D1292" t="s">
        <v>30</v>
      </c>
      <c r="E1292" t="s">
        <v>43</v>
      </c>
      <c r="F1292">
        <v>1</v>
      </c>
      <c r="G1292">
        <v>3</v>
      </c>
      <c r="H1292" t="s">
        <v>32</v>
      </c>
      <c r="I1292">
        <v>1</v>
      </c>
      <c r="J1292" t="s">
        <v>33</v>
      </c>
      <c r="K1292">
        <v>3</v>
      </c>
      <c r="L1292" t="s">
        <v>50</v>
      </c>
      <c r="M1292" t="s">
        <v>45</v>
      </c>
      <c r="N1292">
        <v>52070</v>
      </c>
      <c r="O1292" t="s">
        <v>39</v>
      </c>
      <c r="P1292" t="s">
        <v>37</v>
      </c>
      <c r="Q1292">
        <v>17</v>
      </c>
      <c r="R1292">
        <v>8</v>
      </c>
      <c r="S1292">
        <v>3</v>
      </c>
      <c r="T1292" t="s">
        <v>63</v>
      </c>
      <c r="U1292">
        <v>3</v>
      </c>
      <c r="V1292">
        <v>5</v>
      </c>
      <c r="W1292">
        <v>0</v>
      </c>
      <c r="X1292">
        <v>2</v>
      </c>
      <c r="Y1292" t="s">
        <v>36</v>
      </c>
      <c r="Z1292" t="s">
        <v>38</v>
      </c>
      <c r="AA1292" t="s">
        <v>39</v>
      </c>
      <c r="AB1292">
        <v>3</v>
      </c>
      <c r="AC1292">
        <v>3</v>
      </c>
      <c r="AD1292">
        <f>COUNTIF(Attrition_data[[#All],[Attrition]], "Yes") / COUNTA(Attrition_data[[#All],[Attrition]])</f>
        <v>0.16118793924280209</v>
      </c>
    </row>
    <row r="1293" spans="1:30" x14ac:dyDescent="0.3">
      <c r="A1293">
        <v>1292</v>
      </c>
      <c r="B1293">
        <v>46</v>
      </c>
      <c r="C1293" t="s">
        <v>29</v>
      </c>
      <c r="D1293" t="s">
        <v>30</v>
      </c>
      <c r="E1293" t="s">
        <v>43</v>
      </c>
      <c r="F1293">
        <v>9</v>
      </c>
      <c r="G1293">
        <v>3</v>
      </c>
      <c r="H1293" t="s">
        <v>55</v>
      </c>
      <c r="I1293">
        <v>1</v>
      </c>
      <c r="J1293" t="s">
        <v>49</v>
      </c>
      <c r="K1293">
        <v>3</v>
      </c>
      <c r="L1293" t="s">
        <v>70</v>
      </c>
      <c r="M1293" t="s">
        <v>61</v>
      </c>
      <c r="N1293">
        <v>164370</v>
      </c>
      <c r="O1293" t="s">
        <v>71</v>
      </c>
      <c r="P1293" t="s">
        <v>37</v>
      </c>
      <c r="Q1293">
        <v>15</v>
      </c>
      <c r="R1293">
        <v>8</v>
      </c>
      <c r="S1293">
        <v>1</v>
      </c>
      <c r="T1293" t="s">
        <v>63</v>
      </c>
      <c r="U1293">
        <v>0</v>
      </c>
      <c r="V1293">
        <v>4</v>
      </c>
      <c r="W1293">
        <v>0</v>
      </c>
      <c r="X1293">
        <v>2</v>
      </c>
      <c r="Y1293" t="s">
        <v>40</v>
      </c>
      <c r="Z1293" t="s">
        <v>40</v>
      </c>
      <c r="AA1293" t="s">
        <v>38</v>
      </c>
      <c r="AB1293">
        <v>3</v>
      </c>
      <c r="AC1293">
        <v>3</v>
      </c>
      <c r="AD1293">
        <f>COUNTIF(Attrition_data[[#All],[Attrition]], "Yes") / COUNTA(Attrition_data[[#All],[Attrition]])</f>
        <v>0.16118793924280209</v>
      </c>
    </row>
    <row r="1294" spans="1:30" x14ac:dyDescent="0.3">
      <c r="A1294">
        <v>1293</v>
      </c>
      <c r="B1294">
        <v>30</v>
      </c>
      <c r="C1294" t="s">
        <v>29</v>
      </c>
      <c r="D1294" t="s">
        <v>30</v>
      </c>
      <c r="E1294" t="s">
        <v>31</v>
      </c>
      <c r="F1294">
        <v>18</v>
      </c>
      <c r="G1294">
        <v>3</v>
      </c>
      <c r="H1294" t="s">
        <v>32</v>
      </c>
      <c r="I1294">
        <v>1</v>
      </c>
      <c r="J1294" t="s">
        <v>49</v>
      </c>
      <c r="K1294">
        <v>4</v>
      </c>
      <c r="L1294" t="s">
        <v>53</v>
      </c>
      <c r="M1294" t="s">
        <v>35</v>
      </c>
      <c r="N1294">
        <v>22960</v>
      </c>
      <c r="O1294" t="s">
        <v>36</v>
      </c>
      <c r="P1294" t="s">
        <v>37</v>
      </c>
      <c r="Q1294">
        <v>18</v>
      </c>
      <c r="R1294">
        <v>8</v>
      </c>
      <c r="S1294">
        <v>1</v>
      </c>
      <c r="T1294" t="s">
        <v>59</v>
      </c>
      <c r="U1294">
        <v>2</v>
      </c>
      <c r="V1294">
        <v>10</v>
      </c>
      <c r="W1294">
        <v>3</v>
      </c>
      <c r="X1294">
        <v>0</v>
      </c>
      <c r="Y1294" t="s">
        <v>39</v>
      </c>
      <c r="Z1294" t="s">
        <v>39</v>
      </c>
      <c r="AA1294" t="s">
        <v>40</v>
      </c>
      <c r="AB1294">
        <v>3</v>
      </c>
      <c r="AC1294">
        <v>3</v>
      </c>
      <c r="AD1294">
        <f>COUNTIF(Attrition_data[[#All],[Attrition]], "Yes") / COUNTA(Attrition_data[[#All],[Attrition]])</f>
        <v>0.16118793924280209</v>
      </c>
    </row>
    <row r="1295" spans="1:30" x14ac:dyDescent="0.3">
      <c r="A1295">
        <v>1294</v>
      </c>
      <c r="B1295">
        <v>35</v>
      </c>
      <c r="C1295" t="s">
        <v>29</v>
      </c>
      <c r="D1295" t="s">
        <v>30</v>
      </c>
      <c r="E1295" t="s">
        <v>43</v>
      </c>
      <c r="F1295">
        <v>20</v>
      </c>
      <c r="G1295">
        <v>4</v>
      </c>
      <c r="H1295" t="s">
        <v>32</v>
      </c>
      <c r="I1295">
        <v>1</v>
      </c>
      <c r="J1295" t="s">
        <v>33</v>
      </c>
      <c r="K1295">
        <v>3</v>
      </c>
      <c r="L1295" t="s">
        <v>53</v>
      </c>
      <c r="M1295" t="s">
        <v>45</v>
      </c>
      <c r="N1295">
        <v>40690</v>
      </c>
      <c r="O1295" t="s">
        <v>36</v>
      </c>
      <c r="P1295" t="s">
        <v>37</v>
      </c>
      <c r="Q1295">
        <v>13</v>
      </c>
      <c r="R1295">
        <v>8</v>
      </c>
      <c r="S1295">
        <v>0</v>
      </c>
      <c r="T1295" t="s">
        <v>47</v>
      </c>
      <c r="U1295">
        <v>5</v>
      </c>
      <c r="V1295">
        <v>6</v>
      </c>
      <c r="W1295">
        <v>0</v>
      </c>
      <c r="X1295">
        <v>4</v>
      </c>
      <c r="Y1295" t="s">
        <v>40</v>
      </c>
      <c r="Z1295" t="s">
        <v>38</v>
      </c>
      <c r="AA1295" t="s">
        <v>38</v>
      </c>
      <c r="AB1295">
        <v>3</v>
      </c>
      <c r="AC1295">
        <v>3</v>
      </c>
      <c r="AD1295">
        <f>COUNTIF(Attrition_data[[#All],[Attrition]], "Yes") / COUNTA(Attrition_data[[#All],[Attrition]])</f>
        <v>0.16118793924280209</v>
      </c>
    </row>
    <row r="1296" spans="1:30" x14ac:dyDescent="0.3">
      <c r="A1296">
        <v>1295</v>
      </c>
      <c r="B1296">
        <v>55</v>
      </c>
      <c r="C1296" t="s">
        <v>29</v>
      </c>
      <c r="D1296" t="s">
        <v>30</v>
      </c>
      <c r="E1296" t="s">
        <v>43</v>
      </c>
      <c r="F1296">
        <v>2</v>
      </c>
      <c r="G1296">
        <v>3</v>
      </c>
      <c r="H1296" t="s">
        <v>32</v>
      </c>
      <c r="I1296">
        <v>1</v>
      </c>
      <c r="J1296" t="s">
        <v>33</v>
      </c>
      <c r="K1296">
        <v>2</v>
      </c>
      <c r="L1296" t="s">
        <v>60</v>
      </c>
      <c r="M1296" t="s">
        <v>35</v>
      </c>
      <c r="N1296">
        <v>74410</v>
      </c>
      <c r="O1296" t="s">
        <v>38</v>
      </c>
      <c r="P1296" t="s">
        <v>37</v>
      </c>
      <c r="Q1296">
        <v>12</v>
      </c>
      <c r="R1296">
        <v>8</v>
      </c>
      <c r="S1296">
        <v>1</v>
      </c>
      <c r="T1296" t="s">
        <v>80</v>
      </c>
      <c r="U1296">
        <v>4</v>
      </c>
      <c r="V1296">
        <v>1</v>
      </c>
      <c r="W1296">
        <v>1</v>
      </c>
      <c r="X1296">
        <v>0</v>
      </c>
      <c r="Y1296" t="s">
        <v>36</v>
      </c>
      <c r="Z1296" t="s">
        <v>39</v>
      </c>
      <c r="AA1296" t="s">
        <v>38</v>
      </c>
      <c r="AB1296">
        <v>3</v>
      </c>
      <c r="AC1296">
        <v>3</v>
      </c>
      <c r="AD1296">
        <f>COUNTIF(Attrition_data[[#All],[Attrition]], "Yes") / COUNTA(Attrition_data[[#All],[Attrition]])</f>
        <v>0.16118793924280209</v>
      </c>
    </row>
    <row r="1297" spans="1:30" x14ac:dyDescent="0.3">
      <c r="A1297">
        <v>1296</v>
      </c>
      <c r="B1297">
        <v>38</v>
      </c>
      <c r="C1297" t="s">
        <v>29</v>
      </c>
      <c r="D1297" t="s">
        <v>52</v>
      </c>
      <c r="E1297" t="s">
        <v>31</v>
      </c>
      <c r="F1297">
        <v>11</v>
      </c>
      <c r="G1297">
        <v>1</v>
      </c>
      <c r="H1297" t="s">
        <v>73</v>
      </c>
      <c r="I1297">
        <v>1</v>
      </c>
      <c r="J1297" t="s">
        <v>49</v>
      </c>
      <c r="K1297">
        <v>2</v>
      </c>
      <c r="L1297" t="s">
        <v>60</v>
      </c>
      <c r="M1297" t="s">
        <v>61</v>
      </c>
      <c r="N1297">
        <v>24300</v>
      </c>
      <c r="O1297" t="s">
        <v>67</v>
      </c>
      <c r="P1297" t="s">
        <v>37</v>
      </c>
      <c r="Q1297">
        <v>13</v>
      </c>
      <c r="R1297">
        <v>8</v>
      </c>
      <c r="S1297">
        <v>2</v>
      </c>
      <c r="T1297" t="s">
        <v>74</v>
      </c>
      <c r="U1297">
        <v>2</v>
      </c>
      <c r="V1297">
        <v>13</v>
      </c>
      <c r="W1297">
        <v>1</v>
      </c>
      <c r="X1297">
        <v>9</v>
      </c>
      <c r="Y1297" t="s">
        <v>40</v>
      </c>
      <c r="Z1297" t="s">
        <v>39</v>
      </c>
      <c r="AA1297" t="s">
        <v>38</v>
      </c>
      <c r="AB1297">
        <v>4</v>
      </c>
      <c r="AC1297">
        <v>3</v>
      </c>
      <c r="AD1297">
        <f>COUNTIF(Attrition_data[[#All],[Attrition]], "Yes") / COUNTA(Attrition_data[[#All],[Attrition]])</f>
        <v>0.16118793924280209</v>
      </c>
    </row>
    <row r="1298" spans="1:30" x14ac:dyDescent="0.3">
      <c r="A1298">
        <v>1297</v>
      </c>
      <c r="B1298">
        <v>34</v>
      </c>
      <c r="C1298" t="s">
        <v>29</v>
      </c>
      <c r="D1298" t="s">
        <v>30</v>
      </c>
      <c r="E1298" t="s">
        <v>43</v>
      </c>
      <c r="F1298">
        <v>8</v>
      </c>
      <c r="G1298">
        <v>2</v>
      </c>
      <c r="H1298" t="s">
        <v>55</v>
      </c>
      <c r="I1298">
        <v>1</v>
      </c>
      <c r="J1298" t="s">
        <v>49</v>
      </c>
      <c r="K1298">
        <v>1</v>
      </c>
      <c r="L1298" t="s">
        <v>44</v>
      </c>
      <c r="M1298" t="s">
        <v>35</v>
      </c>
      <c r="N1298">
        <v>58780</v>
      </c>
      <c r="O1298" t="s">
        <v>36</v>
      </c>
      <c r="P1298" t="s">
        <v>37</v>
      </c>
      <c r="Q1298">
        <v>14</v>
      </c>
      <c r="R1298">
        <v>8</v>
      </c>
      <c r="S1298">
        <v>0</v>
      </c>
      <c r="T1298" t="s">
        <v>51</v>
      </c>
      <c r="U1298">
        <v>1</v>
      </c>
      <c r="V1298">
        <v>5</v>
      </c>
      <c r="W1298">
        <v>1</v>
      </c>
      <c r="X1298">
        <v>3</v>
      </c>
      <c r="Y1298" t="s">
        <v>36</v>
      </c>
      <c r="Z1298" t="s">
        <v>40</v>
      </c>
      <c r="AA1298" t="s">
        <v>38</v>
      </c>
      <c r="AB1298">
        <v>3</v>
      </c>
      <c r="AC1298">
        <v>3</v>
      </c>
      <c r="AD1298">
        <f>COUNTIF(Attrition_data[[#All],[Attrition]], "Yes") / COUNTA(Attrition_data[[#All],[Attrition]])</f>
        <v>0.16118793924280209</v>
      </c>
    </row>
    <row r="1299" spans="1:30" x14ac:dyDescent="0.3">
      <c r="A1299">
        <v>1298</v>
      </c>
      <c r="B1299">
        <v>56</v>
      </c>
      <c r="C1299" t="s">
        <v>29</v>
      </c>
      <c r="D1299" t="s">
        <v>30</v>
      </c>
      <c r="E1299" t="s">
        <v>53</v>
      </c>
      <c r="F1299">
        <v>2</v>
      </c>
      <c r="G1299">
        <v>1</v>
      </c>
      <c r="H1299" t="s">
        <v>55</v>
      </c>
      <c r="I1299">
        <v>1</v>
      </c>
      <c r="J1299" t="s">
        <v>49</v>
      </c>
      <c r="K1299">
        <v>2</v>
      </c>
      <c r="L1299" t="s">
        <v>50</v>
      </c>
      <c r="M1299" t="s">
        <v>45</v>
      </c>
      <c r="N1299">
        <v>26440</v>
      </c>
      <c r="O1299" t="s">
        <v>39</v>
      </c>
      <c r="P1299" t="s">
        <v>37</v>
      </c>
      <c r="Q1299">
        <v>11</v>
      </c>
      <c r="R1299">
        <v>8</v>
      </c>
      <c r="S1299">
        <v>1</v>
      </c>
      <c r="T1299" t="s">
        <v>65</v>
      </c>
      <c r="U1299">
        <v>2</v>
      </c>
      <c r="V1299">
        <v>6</v>
      </c>
      <c r="W1299">
        <v>0</v>
      </c>
      <c r="X1299">
        <v>2</v>
      </c>
      <c r="Y1299" t="s">
        <v>39</v>
      </c>
      <c r="Z1299" t="s">
        <v>39</v>
      </c>
      <c r="AA1299" t="s">
        <v>40</v>
      </c>
      <c r="AB1299">
        <v>3</v>
      </c>
      <c r="AC1299">
        <v>3</v>
      </c>
      <c r="AD1299">
        <f>COUNTIF(Attrition_data[[#All],[Attrition]], "Yes") / COUNTA(Attrition_data[[#All],[Attrition]])</f>
        <v>0.16118793924280209</v>
      </c>
    </row>
    <row r="1300" spans="1:30" x14ac:dyDescent="0.3">
      <c r="A1300">
        <v>1299</v>
      </c>
      <c r="B1300">
        <v>23</v>
      </c>
      <c r="C1300" t="s">
        <v>29</v>
      </c>
      <c r="D1300" t="s">
        <v>30</v>
      </c>
      <c r="E1300" t="s">
        <v>43</v>
      </c>
      <c r="F1300">
        <v>10</v>
      </c>
      <c r="G1300">
        <v>3</v>
      </c>
      <c r="H1300" t="s">
        <v>55</v>
      </c>
      <c r="I1300">
        <v>1</v>
      </c>
      <c r="J1300" t="s">
        <v>49</v>
      </c>
      <c r="K1300">
        <v>2</v>
      </c>
      <c r="L1300" t="s">
        <v>60</v>
      </c>
      <c r="M1300" t="s">
        <v>61</v>
      </c>
      <c r="N1300">
        <v>64390</v>
      </c>
      <c r="O1300" t="s">
        <v>38</v>
      </c>
      <c r="P1300" t="s">
        <v>37</v>
      </c>
      <c r="Q1300">
        <v>22</v>
      </c>
      <c r="R1300">
        <v>8</v>
      </c>
      <c r="S1300">
        <v>3</v>
      </c>
      <c r="T1300" t="s">
        <v>38</v>
      </c>
      <c r="U1300">
        <v>2</v>
      </c>
      <c r="V1300">
        <v>0</v>
      </c>
      <c r="W1300">
        <v>0</v>
      </c>
      <c r="X1300">
        <v>0</v>
      </c>
      <c r="Y1300" t="s">
        <v>38</v>
      </c>
      <c r="Z1300" t="s">
        <v>36</v>
      </c>
      <c r="AA1300" t="s">
        <v>38</v>
      </c>
      <c r="AB1300">
        <v>3</v>
      </c>
      <c r="AC1300">
        <v>4</v>
      </c>
      <c r="AD1300">
        <f>COUNTIF(Attrition_data[[#All],[Attrition]], "Yes") / COUNTA(Attrition_data[[#All],[Attrition]])</f>
        <v>0.16118793924280209</v>
      </c>
    </row>
    <row r="1301" spans="1:30" x14ac:dyDescent="0.3">
      <c r="A1301">
        <v>1300</v>
      </c>
      <c r="B1301">
        <v>51</v>
      </c>
      <c r="C1301" t="s">
        <v>29</v>
      </c>
      <c r="D1301" t="s">
        <v>30</v>
      </c>
      <c r="E1301" t="s">
        <v>43</v>
      </c>
      <c r="F1301">
        <v>29</v>
      </c>
      <c r="G1301">
        <v>4</v>
      </c>
      <c r="H1301" t="s">
        <v>32</v>
      </c>
      <c r="I1301">
        <v>1</v>
      </c>
      <c r="J1301" t="s">
        <v>33</v>
      </c>
      <c r="K1301">
        <v>5</v>
      </c>
      <c r="L1301" t="s">
        <v>66</v>
      </c>
      <c r="M1301" t="s">
        <v>35</v>
      </c>
      <c r="N1301">
        <v>24510</v>
      </c>
      <c r="O1301" t="s">
        <v>38</v>
      </c>
      <c r="P1301" t="s">
        <v>37</v>
      </c>
      <c r="Q1301">
        <v>17</v>
      </c>
      <c r="R1301">
        <v>8</v>
      </c>
      <c r="S1301">
        <v>0</v>
      </c>
      <c r="T1301" t="s">
        <v>59</v>
      </c>
      <c r="U1301">
        <v>2</v>
      </c>
      <c r="V1301">
        <v>4</v>
      </c>
      <c r="W1301">
        <v>0</v>
      </c>
      <c r="X1301">
        <v>3</v>
      </c>
      <c r="Y1301" t="s">
        <v>39</v>
      </c>
      <c r="Z1301" t="s">
        <v>39</v>
      </c>
      <c r="AA1301" t="s">
        <v>38</v>
      </c>
      <c r="AB1301">
        <v>2</v>
      </c>
      <c r="AC1301">
        <v>3</v>
      </c>
      <c r="AD1301">
        <f>COUNTIF(Attrition_data[[#All],[Attrition]], "Yes") / COUNTA(Attrition_data[[#All],[Attrition]])</f>
        <v>0.16118793924280209</v>
      </c>
    </row>
    <row r="1302" spans="1:30" x14ac:dyDescent="0.3">
      <c r="A1302">
        <v>1301</v>
      </c>
      <c r="B1302">
        <v>30</v>
      </c>
      <c r="C1302" t="s">
        <v>29</v>
      </c>
      <c r="D1302" t="s">
        <v>30</v>
      </c>
      <c r="E1302" t="s">
        <v>31</v>
      </c>
      <c r="F1302">
        <v>8</v>
      </c>
      <c r="G1302">
        <v>2</v>
      </c>
      <c r="H1302" t="s">
        <v>77</v>
      </c>
      <c r="I1302">
        <v>1</v>
      </c>
      <c r="J1302" t="s">
        <v>49</v>
      </c>
      <c r="K1302">
        <v>1</v>
      </c>
      <c r="L1302" t="s">
        <v>69</v>
      </c>
      <c r="M1302" t="s">
        <v>35</v>
      </c>
      <c r="N1302">
        <v>63920</v>
      </c>
      <c r="O1302" t="s">
        <v>36</v>
      </c>
      <c r="P1302" t="s">
        <v>37</v>
      </c>
      <c r="Q1302">
        <v>21</v>
      </c>
      <c r="R1302">
        <v>8</v>
      </c>
      <c r="S1302">
        <v>1</v>
      </c>
      <c r="T1302" t="s">
        <v>79</v>
      </c>
      <c r="U1302">
        <v>2</v>
      </c>
      <c r="V1302">
        <v>11</v>
      </c>
      <c r="W1302">
        <v>10</v>
      </c>
      <c r="X1302">
        <v>8</v>
      </c>
      <c r="Y1302" t="s">
        <v>38</v>
      </c>
      <c r="Z1302" t="s">
        <v>39</v>
      </c>
      <c r="AA1302" t="s">
        <v>38</v>
      </c>
      <c r="AB1302">
        <v>4</v>
      </c>
      <c r="AC1302">
        <v>4</v>
      </c>
      <c r="AD1302">
        <f>COUNTIF(Attrition_data[[#All],[Attrition]], "Yes") / COUNTA(Attrition_data[[#All],[Attrition]])</f>
        <v>0.16118793924280209</v>
      </c>
    </row>
    <row r="1303" spans="1:30" x14ac:dyDescent="0.3">
      <c r="A1303">
        <v>1302</v>
      </c>
      <c r="B1303">
        <v>46</v>
      </c>
      <c r="C1303" t="s">
        <v>41</v>
      </c>
      <c r="D1303" t="s">
        <v>30</v>
      </c>
      <c r="E1303" t="s">
        <v>31</v>
      </c>
      <c r="F1303">
        <v>1</v>
      </c>
      <c r="G1303">
        <v>2</v>
      </c>
      <c r="H1303" t="s">
        <v>55</v>
      </c>
      <c r="I1303">
        <v>1</v>
      </c>
      <c r="J1303" t="s">
        <v>33</v>
      </c>
      <c r="K1303">
        <v>2</v>
      </c>
      <c r="L1303" t="s">
        <v>44</v>
      </c>
      <c r="M1303" t="s">
        <v>45</v>
      </c>
      <c r="N1303">
        <v>97140</v>
      </c>
      <c r="O1303" t="s">
        <v>36</v>
      </c>
      <c r="P1303" t="s">
        <v>37</v>
      </c>
      <c r="Q1303">
        <v>22</v>
      </c>
      <c r="R1303">
        <v>8</v>
      </c>
      <c r="S1303">
        <v>0</v>
      </c>
      <c r="T1303" t="s">
        <v>56</v>
      </c>
      <c r="U1303">
        <v>0</v>
      </c>
      <c r="V1303">
        <v>9</v>
      </c>
      <c r="W1303">
        <v>4</v>
      </c>
      <c r="X1303">
        <v>7</v>
      </c>
      <c r="Y1303" t="s">
        <v>38</v>
      </c>
      <c r="Z1303" t="s">
        <v>39</v>
      </c>
      <c r="AA1303" t="s">
        <v>38</v>
      </c>
      <c r="AB1303">
        <v>3</v>
      </c>
      <c r="AC1303">
        <v>4</v>
      </c>
      <c r="AD1303">
        <f>COUNTIF(Attrition_data[[#All],[Attrition]], "Yes") / COUNTA(Attrition_data[[#All],[Attrition]])</f>
        <v>0.16118793924280209</v>
      </c>
    </row>
    <row r="1304" spans="1:30" x14ac:dyDescent="0.3">
      <c r="A1304">
        <v>1303</v>
      </c>
      <c r="B1304">
        <v>40</v>
      </c>
      <c r="C1304" t="s">
        <v>29</v>
      </c>
      <c r="D1304" t="s">
        <v>42</v>
      </c>
      <c r="E1304" t="s">
        <v>43</v>
      </c>
      <c r="F1304">
        <v>6</v>
      </c>
      <c r="G1304">
        <v>3</v>
      </c>
      <c r="H1304" t="s">
        <v>55</v>
      </c>
      <c r="I1304">
        <v>1</v>
      </c>
      <c r="J1304" t="s">
        <v>49</v>
      </c>
      <c r="K1304">
        <v>1</v>
      </c>
      <c r="L1304" t="s">
        <v>34</v>
      </c>
      <c r="M1304" t="s">
        <v>35</v>
      </c>
      <c r="N1304">
        <v>60770</v>
      </c>
      <c r="O1304" t="s">
        <v>36</v>
      </c>
      <c r="P1304" t="s">
        <v>37</v>
      </c>
      <c r="Q1304">
        <v>16</v>
      </c>
      <c r="R1304">
        <v>8</v>
      </c>
      <c r="S1304">
        <v>2</v>
      </c>
      <c r="T1304" t="s">
        <v>76</v>
      </c>
      <c r="U1304">
        <v>2</v>
      </c>
      <c r="V1304">
        <v>22</v>
      </c>
      <c r="W1304">
        <v>11</v>
      </c>
      <c r="X1304">
        <v>11</v>
      </c>
      <c r="Y1304" t="s">
        <v>38</v>
      </c>
      <c r="Z1304" t="s">
        <v>40</v>
      </c>
      <c r="AA1304" t="s">
        <v>40</v>
      </c>
      <c r="AB1304">
        <v>2</v>
      </c>
      <c r="AC1304">
        <v>3</v>
      </c>
      <c r="AD1304">
        <f>COUNTIF(Attrition_data[[#All],[Attrition]], "Yes") / COUNTA(Attrition_data[[#All],[Attrition]])</f>
        <v>0.16118793924280209</v>
      </c>
    </row>
    <row r="1305" spans="1:30" x14ac:dyDescent="0.3">
      <c r="A1305">
        <v>1304</v>
      </c>
      <c r="B1305">
        <v>51</v>
      </c>
      <c r="C1305" t="s">
        <v>29</v>
      </c>
      <c r="D1305" t="s">
        <v>30</v>
      </c>
      <c r="E1305" t="s">
        <v>43</v>
      </c>
      <c r="F1305">
        <v>8</v>
      </c>
      <c r="G1305">
        <v>4</v>
      </c>
      <c r="H1305" t="s">
        <v>32</v>
      </c>
      <c r="I1305">
        <v>1</v>
      </c>
      <c r="J1305" t="s">
        <v>33</v>
      </c>
      <c r="K1305">
        <v>5</v>
      </c>
      <c r="L1305" t="s">
        <v>69</v>
      </c>
      <c r="M1305" t="s">
        <v>45</v>
      </c>
      <c r="N1305">
        <v>24500</v>
      </c>
      <c r="O1305" t="s">
        <v>46</v>
      </c>
      <c r="P1305" t="s">
        <v>37</v>
      </c>
      <c r="Q1305">
        <v>12</v>
      </c>
      <c r="R1305">
        <v>8</v>
      </c>
      <c r="S1305">
        <v>1</v>
      </c>
      <c r="T1305" t="s">
        <v>79</v>
      </c>
      <c r="U1305">
        <v>2</v>
      </c>
      <c r="V1305">
        <v>10</v>
      </c>
      <c r="W1305">
        <v>1</v>
      </c>
      <c r="X1305">
        <v>0</v>
      </c>
      <c r="Y1305" t="s">
        <v>38</v>
      </c>
      <c r="Z1305" t="s">
        <v>39</v>
      </c>
      <c r="AA1305" t="s">
        <v>36</v>
      </c>
      <c r="AB1305">
        <v>3</v>
      </c>
      <c r="AC1305">
        <v>3</v>
      </c>
      <c r="AD1305">
        <f>COUNTIF(Attrition_data[[#All],[Attrition]], "Yes") / COUNTA(Attrition_data[[#All],[Attrition]])</f>
        <v>0.16118793924280209</v>
      </c>
    </row>
    <row r="1306" spans="1:30" x14ac:dyDescent="0.3">
      <c r="A1306">
        <v>1305</v>
      </c>
      <c r="B1306">
        <v>30</v>
      </c>
      <c r="C1306" t="s">
        <v>29</v>
      </c>
      <c r="D1306" t="s">
        <v>30</v>
      </c>
      <c r="E1306" t="s">
        <v>43</v>
      </c>
      <c r="F1306">
        <v>9</v>
      </c>
      <c r="G1306">
        <v>3</v>
      </c>
      <c r="H1306" t="s">
        <v>32</v>
      </c>
      <c r="I1306">
        <v>1</v>
      </c>
      <c r="J1306" t="s">
        <v>49</v>
      </c>
      <c r="K1306">
        <v>1</v>
      </c>
      <c r="L1306" t="s">
        <v>66</v>
      </c>
      <c r="M1306" t="s">
        <v>61</v>
      </c>
      <c r="N1306">
        <v>92500</v>
      </c>
      <c r="O1306" t="s">
        <v>36</v>
      </c>
      <c r="P1306" t="s">
        <v>37</v>
      </c>
      <c r="Q1306">
        <v>12</v>
      </c>
      <c r="R1306">
        <v>8</v>
      </c>
      <c r="S1306">
        <v>3</v>
      </c>
      <c r="T1306" t="s">
        <v>79</v>
      </c>
      <c r="U1306">
        <v>0</v>
      </c>
      <c r="V1306">
        <v>11</v>
      </c>
      <c r="W1306">
        <v>2</v>
      </c>
      <c r="X1306">
        <v>7</v>
      </c>
      <c r="Y1306" t="s">
        <v>38</v>
      </c>
      <c r="Z1306" t="s">
        <v>40</v>
      </c>
      <c r="AA1306" t="s">
        <v>40</v>
      </c>
      <c r="AB1306">
        <v>3</v>
      </c>
      <c r="AC1306">
        <v>3</v>
      </c>
      <c r="AD1306">
        <f>COUNTIF(Attrition_data[[#All],[Attrition]], "Yes") / COUNTA(Attrition_data[[#All],[Attrition]])</f>
        <v>0.16118793924280209</v>
      </c>
    </row>
    <row r="1307" spans="1:30" x14ac:dyDescent="0.3">
      <c r="A1307">
        <v>1306</v>
      </c>
      <c r="B1307">
        <v>46</v>
      </c>
      <c r="C1307" t="s">
        <v>29</v>
      </c>
      <c r="D1307" t="s">
        <v>42</v>
      </c>
      <c r="E1307" t="s">
        <v>43</v>
      </c>
      <c r="F1307">
        <v>12</v>
      </c>
      <c r="G1307">
        <v>1</v>
      </c>
      <c r="H1307" t="s">
        <v>55</v>
      </c>
      <c r="I1307">
        <v>1</v>
      </c>
      <c r="J1307" t="s">
        <v>49</v>
      </c>
      <c r="K1307">
        <v>1</v>
      </c>
      <c r="L1307" t="s">
        <v>60</v>
      </c>
      <c r="M1307" t="s">
        <v>35</v>
      </c>
      <c r="N1307">
        <v>20740</v>
      </c>
      <c r="O1307" t="s">
        <v>40</v>
      </c>
      <c r="P1307" t="s">
        <v>37</v>
      </c>
      <c r="Q1307">
        <v>15</v>
      </c>
      <c r="R1307">
        <v>8</v>
      </c>
      <c r="S1307">
        <v>1</v>
      </c>
      <c r="T1307" t="s">
        <v>62</v>
      </c>
      <c r="U1307">
        <v>3</v>
      </c>
      <c r="V1307">
        <v>10</v>
      </c>
      <c r="W1307">
        <v>9</v>
      </c>
      <c r="X1307">
        <v>5</v>
      </c>
      <c r="Y1307" t="s">
        <v>38</v>
      </c>
      <c r="Z1307" t="s">
        <v>36</v>
      </c>
      <c r="AA1307" t="s">
        <v>40</v>
      </c>
      <c r="AB1307">
        <v>3</v>
      </c>
      <c r="AC1307">
        <v>3</v>
      </c>
      <c r="AD1307">
        <f>COUNTIF(Attrition_data[[#All],[Attrition]], "Yes") / COUNTA(Attrition_data[[#All],[Attrition]])</f>
        <v>0.16118793924280209</v>
      </c>
    </row>
    <row r="1308" spans="1:30" x14ac:dyDescent="0.3">
      <c r="A1308">
        <v>1307</v>
      </c>
      <c r="B1308">
        <v>32</v>
      </c>
      <c r="C1308" t="s">
        <v>29</v>
      </c>
      <c r="D1308" t="s">
        <v>30</v>
      </c>
      <c r="E1308" t="s">
        <v>31</v>
      </c>
      <c r="F1308">
        <v>15</v>
      </c>
      <c r="G1308">
        <v>3</v>
      </c>
      <c r="H1308" t="s">
        <v>73</v>
      </c>
      <c r="I1308">
        <v>1</v>
      </c>
      <c r="J1308" t="s">
        <v>49</v>
      </c>
      <c r="K1308">
        <v>1</v>
      </c>
      <c r="L1308" t="s">
        <v>44</v>
      </c>
      <c r="M1308" t="s">
        <v>45</v>
      </c>
      <c r="N1308">
        <v>101690</v>
      </c>
      <c r="O1308" t="s">
        <v>36</v>
      </c>
      <c r="P1308" t="s">
        <v>37</v>
      </c>
      <c r="Q1308">
        <v>14</v>
      </c>
      <c r="R1308">
        <v>8</v>
      </c>
      <c r="S1308">
        <v>0</v>
      </c>
      <c r="T1308" t="s">
        <v>72</v>
      </c>
      <c r="U1308">
        <v>6</v>
      </c>
      <c r="V1308">
        <v>11</v>
      </c>
      <c r="W1308">
        <v>5</v>
      </c>
      <c r="X1308">
        <v>7</v>
      </c>
      <c r="Y1308" t="s">
        <v>40</v>
      </c>
      <c r="Z1308" t="s">
        <v>38</v>
      </c>
      <c r="AA1308" t="s">
        <v>38</v>
      </c>
      <c r="AB1308">
        <v>2</v>
      </c>
      <c r="AC1308">
        <v>3</v>
      </c>
      <c r="AD1308">
        <f>COUNTIF(Attrition_data[[#All],[Attrition]], "Yes") / COUNTA(Attrition_data[[#All],[Attrition]])</f>
        <v>0.16118793924280209</v>
      </c>
    </row>
    <row r="1309" spans="1:30" x14ac:dyDescent="0.3">
      <c r="A1309">
        <v>1308</v>
      </c>
      <c r="B1309">
        <v>54</v>
      </c>
      <c r="C1309" t="s">
        <v>29</v>
      </c>
      <c r="D1309" t="s">
        <v>30</v>
      </c>
      <c r="E1309" t="s">
        <v>43</v>
      </c>
      <c r="F1309">
        <v>25</v>
      </c>
      <c r="G1309">
        <v>1</v>
      </c>
      <c r="H1309" t="s">
        <v>55</v>
      </c>
      <c r="I1309">
        <v>1</v>
      </c>
      <c r="J1309" t="s">
        <v>33</v>
      </c>
      <c r="K1309">
        <v>1</v>
      </c>
      <c r="L1309" t="s">
        <v>60</v>
      </c>
      <c r="M1309" t="s">
        <v>35</v>
      </c>
      <c r="N1309">
        <v>48550</v>
      </c>
      <c r="O1309" t="s">
        <v>56</v>
      </c>
      <c r="P1309" t="s">
        <v>37</v>
      </c>
      <c r="Q1309">
        <v>25</v>
      </c>
      <c r="R1309">
        <v>8</v>
      </c>
      <c r="S1309">
        <v>1</v>
      </c>
      <c r="T1309" t="s">
        <v>63</v>
      </c>
      <c r="U1309">
        <v>2</v>
      </c>
      <c r="V1309">
        <v>4</v>
      </c>
      <c r="W1309">
        <v>0</v>
      </c>
      <c r="X1309">
        <v>3</v>
      </c>
      <c r="Y1309" t="s">
        <v>36</v>
      </c>
      <c r="Z1309" t="s">
        <v>38</v>
      </c>
      <c r="AA1309" t="s">
        <v>36</v>
      </c>
      <c r="AB1309">
        <v>2</v>
      </c>
      <c r="AC1309">
        <v>4</v>
      </c>
      <c r="AD1309">
        <f>COUNTIF(Attrition_data[[#All],[Attrition]], "Yes") / COUNTA(Attrition_data[[#All],[Attrition]])</f>
        <v>0.16118793924280209</v>
      </c>
    </row>
    <row r="1310" spans="1:30" x14ac:dyDescent="0.3">
      <c r="A1310">
        <v>1309</v>
      </c>
      <c r="B1310">
        <v>24</v>
      </c>
      <c r="C1310" t="s">
        <v>29</v>
      </c>
      <c r="D1310" t="s">
        <v>30</v>
      </c>
      <c r="E1310" t="s">
        <v>31</v>
      </c>
      <c r="F1310">
        <v>6</v>
      </c>
      <c r="G1310">
        <v>2</v>
      </c>
      <c r="H1310" t="s">
        <v>73</v>
      </c>
      <c r="I1310">
        <v>1</v>
      </c>
      <c r="J1310" t="s">
        <v>49</v>
      </c>
      <c r="K1310">
        <v>2</v>
      </c>
      <c r="L1310" t="s">
        <v>44</v>
      </c>
      <c r="M1310" t="s">
        <v>35</v>
      </c>
      <c r="N1310">
        <v>40870</v>
      </c>
      <c r="O1310" t="s">
        <v>46</v>
      </c>
      <c r="P1310" t="s">
        <v>37</v>
      </c>
      <c r="Q1310">
        <v>20</v>
      </c>
      <c r="R1310">
        <v>8</v>
      </c>
      <c r="S1310">
        <v>3</v>
      </c>
      <c r="T1310" t="s">
        <v>39</v>
      </c>
      <c r="U1310">
        <v>1</v>
      </c>
      <c r="V1310">
        <v>3</v>
      </c>
      <c r="W1310">
        <v>0</v>
      </c>
      <c r="X1310">
        <v>2</v>
      </c>
      <c r="Y1310" t="s">
        <v>36</v>
      </c>
      <c r="Z1310" t="s">
        <v>38</v>
      </c>
      <c r="AA1310" t="s">
        <v>40</v>
      </c>
      <c r="AB1310">
        <v>3</v>
      </c>
      <c r="AC1310">
        <v>4</v>
      </c>
      <c r="AD1310">
        <f>COUNTIF(Attrition_data[[#All],[Attrition]], "Yes") / COUNTA(Attrition_data[[#All],[Attrition]])</f>
        <v>0.16118793924280209</v>
      </c>
    </row>
    <row r="1311" spans="1:30" x14ac:dyDescent="0.3">
      <c r="A1311">
        <v>1310</v>
      </c>
      <c r="B1311">
        <v>28</v>
      </c>
      <c r="C1311" t="s">
        <v>29</v>
      </c>
      <c r="D1311" t="s">
        <v>52</v>
      </c>
      <c r="E1311" t="s">
        <v>31</v>
      </c>
      <c r="F1311">
        <v>9</v>
      </c>
      <c r="G1311">
        <v>4</v>
      </c>
      <c r="H1311" t="s">
        <v>55</v>
      </c>
      <c r="I1311">
        <v>1</v>
      </c>
      <c r="J1311" t="s">
        <v>49</v>
      </c>
      <c r="K1311">
        <v>2</v>
      </c>
      <c r="L1311" t="s">
        <v>60</v>
      </c>
      <c r="M1311" t="s">
        <v>35</v>
      </c>
      <c r="N1311">
        <v>23670</v>
      </c>
      <c r="O1311" t="s">
        <v>36</v>
      </c>
      <c r="P1311" t="s">
        <v>37</v>
      </c>
      <c r="Q1311">
        <v>13</v>
      </c>
      <c r="R1311">
        <v>8</v>
      </c>
      <c r="S1311">
        <v>0</v>
      </c>
      <c r="T1311" t="s">
        <v>51</v>
      </c>
      <c r="U1311">
        <v>2</v>
      </c>
      <c r="V1311">
        <v>5</v>
      </c>
      <c r="W1311">
        <v>0</v>
      </c>
      <c r="X1311">
        <v>4</v>
      </c>
      <c r="Y1311" t="s">
        <v>40</v>
      </c>
      <c r="Z1311" t="s">
        <v>38</v>
      </c>
      <c r="AA1311" t="s">
        <v>39</v>
      </c>
      <c r="AB1311">
        <v>2</v>
      </c>
      <c r="AC1311">
        <v>3</v>
      </c>
      <c r="AD1311">
        <f>COUNTIF(Attrition_data[[#All],[Attrition]], "Yes") / COUNTA(Attrition_data[[#All],[Attrition]])</f>
        <v>0.16118793924280209</v>
      </c>
    </row>
    <row r="1312" spans="1:30" x14ac:dyDescent="0.3">
      <c r="A1312">
        <v>1311</v>
      </c>
      <c r="B1312">
        <v>58</v>
      </c>
      <c r="C1312" t="s">
        <v>29</v>
      </c>
      <c r="D1312" t="s">
        <v>30</v>
      </c>
      <c r="E1312" t="s">
        <v>43</v>
      </c>
      <c r="F1312">
        <v>8</v>
      </c>
      <c r="G1312">
        <v>4</v>
      </c>
      <c r="H1312" t="s">
        <v>32</v>
      </c>
      <c r="I1312">
        <v>1</v>
      </c>
      <c r="J1312" t="s">
        <v>49</v>
      </c>
      <c r="K1312">
        <v>2</v>
      </c>
      <c r="L1312" t="s">
        <v>50</v>
      </c>
      <c r="M1312" t="s">
        <v>45</v>
      </c>
      <c r="N1312">
        <v>29720</v>
      </c>
      <c r="O1312" t="s">
        <v>46</v>
      </c>
      <c r="P1312" t="s">
        <v>37</v>
      </c>
      <c r="Q1312">
        <v>14</v>
      </c>
      <c r="R1312">
        <v>8</v>
      </c>
      <c r="S1312">
        <v>0</v>
      </c>
      <c r="T1312" t="s">
        <v>96</v>
      </c>
      <c r="U1312">
        <v>2</v>
      </c>
      <c r="V1312">
        <v>37</v>
      </c>
      <c r="W1312">
        <v>1</v>
      </c>
      <c r="X1312">
        <v>8</v>
      </c>
      <c r="Y1312" t="s">
        <v>39</v>
      </c>
      <c r="Z1312" t="s">
        <v>38</v>
      </c>
      <c r="AA1312" t="s">
        <v>40</v>
      </c>
      <c r="AB1312">
        <v>4</v>
      </c>
      <c r="AC1312">
        <v>3</v>
      </c>
      <c r="AD1312">
        <f>COUNTIF(Attrition_data[[#All],[Attrition]], "Yes") / COUNTA(Attrition_data[[#All],[Attrition]])</f>
        <v>0.16118793924280209</v>
      </c>
    </row>
    <row r="1313" spans="1:30" x14ac:dyDescent="0.3">
      <c r="A1313">
        <v>1312</v>
      </c>
      <c r="B1313">
        <v>44</v>
      </c>
      <c r="C1313" t="s">
        <v>29</v>
      </c>
      <c r="D1313" t="s">
        <v>52</v>
      </c>
      <c r="E1313" t="s">
        <v>43</v>
      </c>
      <c r="F1313">
        <v>23</v>
      </c>
      <c r="G1313">
        <v>2</v>
      </c>
      <c r="H1313" t="s">
        <v>55</v>
      </c>
      <c r="I1313">
        <v>1</v>
      </c>
      <c r="J1313" t="s">
        <v>33</v>
      </c>
      <c r="K1313">
        <v>1</v>
      </c>
      <c r="L1313" t="s">
        <v>44</v>
      </c>
      <c r="M1313" t="s">
        <v>35</v>
      </c>
      <c r="N1313">
        <v>195860</v>
      </c>
      <c r="O1313" t="s">
        <v>39</v>
      </c>
      <c r="P1313" t="s">
        <v>37</v>
      </c>
      <c r="Q1313">
        <v>16</v>
      </c>
      <c r="R1313">
        <v>8</v>
      </c>
      <c r="S1313">
        <v>0</v>
      </c>
      <c r="T1313" t="s">
        <v>74</v>
      </c>
      <c r="U1313">
        <v>3</v>
      </c>
      <c r="V1313">
        <v>3</v>
      </c>
      <c r="W1313">
        <v>1</v>
      </c>
      <c r="X1313">
        <v>2</v>
      </c>
      <c r="Y1313" t="s">
        <v>40</v>
      </c>
      <c r="Z1313" t="s">
        <v>40</v>
      </c>
      <c r="AA1313" t="s">
        <v>39</v>
      </c>
      <c r="AB1313">
        <v>2</v>
      </c>
      <c r="AC1313">
        <v>3</v>
      </c>
      <c r="AD1313">
        <f>COUNTIF(Attrition_data[[#All],[Attrition]], "Yes") / COUNTA(Attrition_data[[#All],[Attrition]])</f>
        <v>0.16118793924280209</v>
      </c>
    </row>
    <row r="1314" spans="1:30" x14ac:dyDescent="0.3">
      <c r="A1314">
        <v>1313</v>
      </c>
      <c r="B1314">
        <v>37</v>
      </c>
      <c r="C1314" t="s">
        <v>41</v>
      </c>
      <c r="D1314" t="s">
        <v>30</v>
      </c>
      <c r="E1314" t="s">
        <v>53</v>
      </c>
      <c r="F1314">
        <v>9</v>
      </c>
      <c r="G1314">
        <v>3</v>
      </c>
      <c r="H1314" t="s">
        <v>53</v>
      </c>
      <c r="I1314">
        <v>1</v>
      </c>
      <c r="J1314" t="s">
        <v>49</v>
      </c>
      <c r="K1314">
        <v>2</v>
      </c>
      <c r="L1314" t="s">
        <v>34</v>
      </c>
      <c r="M1314" t="s">
        <v>61</v>
      </c>
      <c r="N1314">
        <v>54840</v>
      </c>
      <c r="O1314" t="s">
        <v>64</v>
      </c>
      <c r="P1314" t="s">
        <v>37</v>
      </c>
      <c r="Q1314">
        <v>17</v>
      </c>
      <c r="R1314">
        <v>8</v>
      </c>
      <c r="S1314">
        <v>0</v>
      </c>
      <c r="T1314" t="s">
        <v>67</v>
      </c>
      <c r="U1314">
        <v>4</v>
      </c>
      <c r="V1314">
        <v>3</v>
      </c>
      <c r="W1314">
        <v>0</v>
      </c>
      <c r="X1314">
        <v>2</v>
      </c>
      <c r="Y1314" t="s">
        <v>38</v>
      </c>
      <c r="Z1314" t="s">
        <v>36</v>
      </c>
      <c r="AA1314" t="s">
        <v>38</v>
      </c>
      <c r="AB1314">
        <v>3</v>
      </c>
      <c r="AC1314">
        <v>3</v>
      </c>
      <c r="AD1314">
        <f>COUNTIF(Attrition_data[[#All],[Attrition]], "Yes") / COUNTA(Attrition_data[[#All],[Attrition]])</f>
        <v>0.16118793924280209</v>
      </c>
    </row>
    <row r="1315" spans="1:30" x14ac:dyDescent="0.3">
      <c r="A1315">
        <v>1314</v>
      </c>
      <c r="B1315">
        <v>32</v>
      </c>
      <c r="C1315" t="s">
        <v>29</v>
      </c>
      <c r="D1315" t="s">
        <v>30</v>
      </c>
      <c r="E1315" t="s">
        <v>53</v>
      </c>
      <c r="F1315">
        <v>12</v>
      </c>
      <c r="G1315">
        <v>2</v>
      </c>
      <c r="H1315" t="s">
        <v>53</v>
      </c>
      <c r="I1315">
        <v>1</v>
      </c>
      <c r="J1315" t="s">
        <v>33</v>
      </c>
      <c r="K1315">
        <v>1</v>
      </c>
      <c r="L1315" t="s">
        <v>69</v>
      </c>
      <c r="M1315" t="s">
        <v>45</v>
      </c>
      <c r="N1315">
        <v>20610</v>
      </c>
      <c r="O1315" t="s">
        <v>36</v>
      </c>
      <c r="P1315" t="s">
        <v>37</v>
      </c>
      <c r="Q1315">
        <v>15</v>
      </c>
      <c r="R1315">
        <v>8</v>
      </c>
      <c r="S1315">
        <v>1</v>
      </c>
      <c r="T1315" t="s">
        <v>36</v>
      </c>
      <c r="U1315">
        <v>2</v>
      </c>
      <c r="V1315">
        <v>1</v>
      </c>
      <c r="W1315">
        <v>0</v>
      </c>
      <c r="X1315">
        <v>0</v>
      </c>
      <c r="Y1315" t="s">
        <v>39</v>
      </c>
      <c r="Z1315" t="s">
        <v>36</v>
      </c>
      <c r="AA1315" t="s">
        <v>38</v>
      </c>
      <c r="AB1315">
        <v>2</v>
      </c>
      <c r="AC1315">
        <v>3</v>
      </c>
      <c r="AD1315">
        <f>COUNTIF(Attrition_data[[#All],[Attrition]], "Yes") / COUNTA(Attrition_data[[#All],[Attrition]])</f>
        <v>0.16118793924280209</v>
      </c>
    </row>
    <row r="1316" spans="1:30" x14ac:dyDescent="0.3">
      <c r="A1316">
        <v>1315</v>
      </c>
      <c r="B1316">
        <v>20</v>
      </c>
      <c r="C1316" t="s">
        <v>41</v>
      </c>
      <c r="D1316" t="s">
        <v>42</v>
      </c>
      <c r="E1316" t="s">
        <v>31</v>
      </c>
      <c r="F1316">
        <v>4</v>
      </c>
      <c r="G1316">
        <v>4</v>
      </c>
      <c r="H1316" t="s">
        <v>32</v>
      </c>
      <c r="I1316">
        <v>1</v>
      </c>
      <c r="J1316" t="s">
        <v>33</v>
      </c>
      <c r="K1316">
        <v>2</v>
      </c>
      <c r="L1316" t="s">
        <v>34</v>
      </c>
      <c r="M1316" t="s">
        <v>45</v>
      </c>
      <c r="N1316">
        <v>99240</v>
      </c>
      <c r="O1316" t="s">
        <v>36</v>
      </c>
      <c r="P1316" t="s">
        <v>37</v>
      </c>
      <c r="Q1316">
        <v>22</v>
      </c>
      <c r="R1316">
        <v>8</v>
      </c>
      <c r="S1316">
        <v>0</v>
      </c>
      <c r="T1316" t="s">
        <v>36</v>
      </c>
      <c r="U1316">
        <v>3</v>
      </c>
      <c r="V1316">
        <v>1</v>
      </c>
      <c r="W1316">
        <v>1</v>
      </c>
      <c r="X1316">
        <v>0</v>
      </c>
      <c r="Y1316" t="s">
        <v>39</v>
      </c>
      <c r="Z1316" t="s">
        <v>39</v>
      </c>
      <c r="AA1316" t="s">
        <v>38</v>
      </c>
      <c r="AB1316">
        <v>3</v>
      </c>
      <c r="AC1316">
        <v>4</v>
      </c>
      <c r="AD1316">
        <f>COUNTIF(Attrition_data[[#All],[Attrition]], "Yes") / COUNTA(Attrition_data[[#All],[Attrition]])</f>
        <v>0.16118793924280209</v>
      </c>
    </row>
    <row r="1317" spans="1:30" x14ac:dyDescent="0.3">
      <c r="A1317">
        <v>1316</v>
      </c>
      <c r="B1317">
        <v>34</v>
      </c>
      <c r="C1317" t="s">
        <v>29</v>
      </c>
      <c r="D1317" t="s">
        <v>30</v>
      </c>
      <c r="E1317" t="s">
        <v>43</v>
      </c>
      <c r="F1317">
        <v>1</v>
      </c>
      <c r="G1317">
        <v>4</v>
      </c>
      <c r="H1317" t="s">
        <v>48</v>
      </c>
      <c r="I1317">
        <v>1</v>
      </c>
      <c r="J1317" t="s">
        <v>49</v>
      </c>
      <c r="K1317">
        <v>4</v>
      </c>
      <c r="L1317" t="s">
        <v>60</v>
      </c>
      <c r="M1317" t="s">
        <v>45</v>
      </c>
      <c r="N1317">
        <v>41980</v>
      </c>
      <c r="O1317" t="s">
        <v>36</v>
      </c>
      <c r="P1317" t="s">
        <v>37</v>
      </c>
      <c r="Q1317">
        <v>22</v>
      </c>
      <c r="R1317">
        <v>8</v>
      </c>
      <c r="S1317">
        <v>1</v>
      </c>
      <c r="T1317" t="s">
        <v>63</v>
      </c>
      <c r="U1317">
        <v>2</v>
      </c>
      <c r="V1317">
        <v>16</v>
      </c>
      <c r="W1317">
        <v>2</v>
      </c>
      <c r="X1317">
        <v>10</v>
      </c>
      <c r="Y1317" t="s">
        <v>36</v>
      </c>
      <c r="Z1317" t="s">
        <v>38</v>
      </c>
      <c r="AA1317" t="s">
        <v>38</v>
      </c>
      <c r="AB1317">
        <v>2</v>
      </c>
      <c r="AC1317">
        <v>4</v>
      </c>
      <c r="AD1317">
        <f>COUNTIF(Attrition_data[[#All],[Attrition]], "Yes") / COUNTA(Attrition_data[[#All],[Attrition]])</f>
        <v>0.16118793924280209</v>
      </c>
    </row>
    <row r="1318" spans="1:30" x14ac:dyDescent="0.3">
      <c r="A1318">
        <v>1317</v>
      </c>
      <c r="B1318">
        <v>37</v>
      </c>
      <c r="C1318" t="s">
        <v>29</v>
      </c>
      <c r="D1318" t="s">
        <v>52</v>
      </c>
      <c r="E1318" t="s">
        <v>31</v>
      </c>
      <c r="F1318">
        <v>24</v>
      </c>
      <c r="G1318">
        <v>2</v>
      </c>
      <c r="H1318" t="s">
        <v>32</v>
      </c>
      <c r="I1318">
        <v>1</v>
      </c>
      <c r="J1318" t="s">
        <v>49</v>
      </c>
      <c r="K1318">
        <v>1</v>
      </c>
      <c r="L1318" t="s">
        <v>44</v>
      </c>
      <c r="M1318" t="s">
        <v>61</v>
      </c>
      <c r="N1318">
        <v>68150</v>
      </c>
      <c r="O1318" t="s">
        <v>51</v>
      </c>
      <c r="P1318" t="s">
        <v>37</v>
      </c>
      <c r="Q1318">
        <v>20</v>
      </c>
      <c r="R1318">
        <v>8</v>
      </c>
      <c r="S1318">
        <v>1</v>
      </c>
      <c r="T1318" t="s">
        <v>74</v>
      </c>
      <c r="U1318">
        <v>3</v>
      </c>
      <c r="V1318">
        <v>1</v>
      </c>
      <c r="W1318">
        <v>0</v>
      </c>
      <c r="X1318">
        <v>0</v>
      </c>
      <c r="Y1318" t="s">
        <v>38</v>
      </c>
      <c r="Z1318" t="s">
        <v>39</v>
      </c>
      <c r="AA1318" t="s">
        <v>39</v>
      </c>
      <c r="AB1318">
        <v>3</v>
      </c>
      <c r="AC1318">
        <v>4</v>
      </c>
      <c r="AD1318">
        <f>COUNTIF(Attrition_data[[#All],[Attrition]], "Yes") / COUNTA(Attrition_data[[#All],[Attrition]])</f>
        <v>0.16118793924280209</v>
      </c>
    </row>
    <row r="1319" spans="1:30" x14ac:dyDescent="0.3">
      <c r="A1319">
        <v>1318</v>
      </c>
      <c r="B1319">
        <v>59</v>
      </c>
      <c r="C1319" t="s">
        <v>29</v>
      </c>
      <c r="D1319" t="s">
        <v>52</v>
      </c>
      <c r="E1319" t="s">
        <v>43</v>
      </c>
      <c r="F1319">
        <v>12</v>
      </c>
      <c r="G1319">
        <v>2</v>
      </c>
      <c r="H1319" t="s">
        <v>32</v>
      </c>
      <c r="I1319">
        <v>1</v>
      </c>
      <c r="J1319" t="s">
        <v>49</v>
      </c>
      <c r="K1319">
        <v>2</v>
      </c>
      <c r="L1319" t="s">
        <v>50</v>
      </c>
      <c r="M1319" t="s">
        <v>35</v>
      </c>
      <c r="N1319">
        <v>47230</v>
      </c>
      <c r="O1319" t="s">
        <v>56</v>
      </c>
      <c r="P1319" t="s">
        <v>37</v>
      </c>
      <c r="Q1319">
        <v>14</v>
      </c>
      <c r="R1319">
        <v>8</v>
      </c>
      <c r="S1319">
        <v>0</v>
      </c>
      <c r="T1319" t="s">
        <v>86</v>
      </c>
      <c r="U1319">
        <v>0</v>
      </c>
      <c r="V1319">
        <v>3</v>
      </c>
      <c r="W1319">
        <v>2</v>
      </c>
      <c r="X1319">
        <v>2</v>
      </c>
      <c r="Y1319" t="s">
        <v>38</v>
      </c>
      <c r="Z1319" t="s">
        <v>39</v>
      </c>
      <c r="AA1319" t="s">
        <v>38</v>
      </c>
      <c r="AB1319">
        <v>3</v>
      </c>
      <c r="AC1319">
        <v>3</v>
      </c>
      <c r="AD1319">
        <f>COUNTIF(Attrition_data[[#All],[Attrition]], "Yes") / COUNTA(Attrition_data[[#All],[Attrition]])</f>
        <v>0.16118793924280209</v>
      </c>
    </row>
    <row r="1320" spans="1:30" x14ac:dyDescent="0.3">
      <c r="A1320">
        <v>1319</v>
      </c>
      <c r="B1320">
        <v>50</v>
      </c>
      <c r="C1320" t="s">
        <v>29</v>
      </c>
      <c r="D1320" t="s">
        <v>42</v>
      </c>
      <c r="E1320" t="s">
        <v>43</v>
      </c>
      <c r="F1320">
        <v>3</v>
      </c>
      <c r="G1320">
        <v>4</v>
      </c>
      <c r="H1320" t="s">
        <v>55</v>
      </c>
      <c r="I1320">
        <v>1</v>
      </c>
      <c r="J1320" t="s">
        <v>49</v>
      </c>
      <c r="K1320">
        <v>4</v>
      </c>
      <c r="L1320" t="s">
        <v>44</v>
      </c>
      <c r="M1320" t="s">
        <v>35</v>
      </c>
      <c r="N1320">
        <v>61420</v>
      </c>
      <c r="O1320" t="s">
        <v>38</v>
      </c>
      <c r="P1320" t="s">
        <v>37</v>
      </c>
      <c r="Q1320">
        <v>13</v>
      </c>
      <c r="R1320">
        <v>8</v>
      </c>
      <c r="S1320">
        <v>2</v>
      </c>
      <c r="T1320" t="s">
        <v>58</v>
      </c>
      <c r="U1320">
        <v>3</v>
      </c>
      <c r="V1320">
        <v>8</v>
      </c>
      <c r="W1320">
        <v>0</v>
      </c>
      <c r="X1320">
        <v>7</v>
      </c>
      <c r="Y1320" t="s">
        <v>36</v>
      </c>
      <c r="Z1320" t="s">
        <v>40</v>
      </c>
      <c r="AA1320" t="s">
        <v>40</v>
      </c>
      <c r="AB1320">
        <v>2</v>
      </c>
      <c r="AC1320">
        <v>3</v>
      </c>
      <c r="AD1320">
        <f>COUNTIF(Attrition_data[[#All],[Attrition]], "Yes") / COUNTA(Attrition_data[[#All],[Attrition]])</f>
        <v>0.16118793924280209</v>
      </c>
    </row>
    <row r="1321" spans="1:30" x14ac:dyDescent="0.3">
      <c r="A1321">
        <v>1320</v>
      </c>
      <c r="B1321">
        <v>25</v>
      </c>
      <c r="C1321" t="s">
        <v>41</v>
      </c>
      <c r="D1321" t="s">
        <v>30</v>
      </c>
      <c r="E1321" t="s">
        <v>31</v>
      </c>
      <c r="F1321">
        <v>10</v>
      </c>
      <c r="G1321">
        <v>1</v>
      </c>
      <c r="H1321" t="s">
        <v>73</v>
      </c>
      <c r="I1321">
        <v>1</v>
      </c>
      <c r="J1321" t="s">
        <v>49</v>
      </c>
      <c r="K1321">
        <v>2</v>
      </c>
      <c r="L1321" t="s">
        <v>57</v>
      </c>
      <c r="M1321" t="s">
        <v>45</v>
      </c>
      <c r="N1321">
        <v>82370</v>
      </c>
      <c r="O1321" t="s">
        <v>36</v>
      </c>
      <c r="P1321" t="s">
        <v>37</v>
      </c>
      <c r="Q1321">
        <v>13</v>
      </c>
      <c r="R1321">
        <v>8</v>
      </c>
      <c r="S1321">
        <v>0</v>
      </c>
      <c r="T1321" t="s">
        <v>47</v>
      </c>
      <c r="U1321">
        <v>6</v>
      </c>
      <c r="V1321">
        <v>6</v>
      </c>
      <c r="W1321">
        <v>0</v>
      </c>
      <c r="X1321">
        <v>3</v>
      </c>
      <c r="Y1321" t="s">
        <v>38</v>
      </c>
      <c r="Z1321" t="s">
        <v>38</v>
      </c>
      <c r="AA1321" t="s">
        <v>38</v>
      </c>
      <c r="AB1321">
        <v>2</v>
      </c>
      <c r="AC1321">
        <v>3</v>
      </c>
      <c r="AD1321">
        <f>COUNTIF(Attrition_data[[#All],[Attrition]], "Yes") / COUNTA(Attrition_data[[#All],[Attrition]])</f>
        <v>0.16118793924280209</v>
      </c>
    </row>
    <row r="1322" spans="1:30" x14ac:dyDescent="0.3">
      <c r="A1322">
        <v>1321</v>
      </c>
      <c r="B1322">
        <v>25</v>
      </c>
      <c r="C1322" t="s">
        <v>29</v>
      </c>
      <c r="D1322" t="s">
        <v>30</v>
      </c>
      <c r="E1322" t="s">
        <v>43</v>
      </c>
      <c r="F1322">
        <v>26</v>
      </c>
      <c r="G1322">
        <v>3</v>
      </c>
      <c r="H1322" t="s">
        <v>77</v>
      </c>
      <c r="I1322">
        <v>1</v>
      </c>
      <c r="J1322" t="s">
        <v>49</v>
      </c>
      <c r="K1322">
        <v>1</v>
      </c>
      <c r="L1322" t="s">
        <v>60</v>
      </c>
      <c r="M1322" t="s">
        <v>35</v>
      </c>
      <c r="N1322">
        <v>88530</v>
      </c>
      <c r="O1322" t="s">
        <v>36</v>
      </c>
      <c r="P1322" t="s">
        <v>37</v>
      </c>
      <c r="Q1322">
        <v>22</v>
      </c>
      <c r="R1322">
        <v>8</v>
      </c>
      <c r="S1322">
        <v>1</v>
      </c>
      <c r="T1322" t="s">
        <v>40</v>
      </c>
      <c r="U1322">
        <v>3</v>
      </c>
      <c r="V1322">
        <v>2</v>
      </c>
      <c r="W1322">
        <v>2</v>
      </c>
      <c r="X1322">
        <v>1</v>
      </c>
      <c r="Y1322" t="s">
        <v>39</v>
      </c>
      <c r="Z1322" t="s">
        <v>39</v>
      </c>
      <c r="AA1322" t="s">
        <v>38</v>
      </c>
      <c r="AB1322">
        <v>3</v>
      </c>
      <c r="AC1322">
        <v>4</v>
      </c>
      <c r="AD1322">
        <f>COUNTIF(Attrition_data[[#All],[Attrition]], "Yes") / COUNTA(Attrition_data[[#All],[Attrition]])</f>
        <v>0.16118793924280209</v>
      </c>
    </row>
    <row r="1323" spans="1:30" x14ac:dyDescent="0.3">
      <c r="A1323">
        <v>1322</v>
      </c>
      <c r="B1323">
        <v>22</v>
      </c>
      <c r="C1323" t="s">
        <v>29</v>
      </c>
      <c r="D1323" t="s">
        <v>30</v>
      </c>
      <c r="E1323" t="s">
        <v>43</v>
      </c>
      <c r="F1323">
        <v>2</v>
      </c>
      <c r="G1323">
        <v>1</v>
      </c>
      <c r="H1323" t="s">
        <v>32</v>
      </c>
      <c r="I1323">
        <v>1</v>
      </c>
      <c r="J1323" t="s">
        <v>49</v>
      </c>
      <c r="K1323">
        <v>1</v>
      </c>
      <c r="L1323" t="s">
        <v>69</v>
      </c>
      <c r="M1323" t="s">
        <v>45</v>
      </c>
      <c r="N1323">
        <v>193310</v>
      </c>
      <c r="O1323" t="s">
        <v>36</v>
      </c>
      <c r="P1323" t="s">
        <v>37</v>
      </c>
      <c r="Q1323">
        <v>12</v>
      </c>
      <c r="R1323">
        <v>8</v>
      </c>
      <c r="S1323">
        <v>1</v>
      </c>
      <c r="T1323" t="s">
        <v>36</v>
      </c>
      <c r="U1323">
        <v>2</v>
      </c>
      <c r="V1323">
        <v>0</v>
      </c>
      <c r="W1323">
        <v>0</v>
      </c>
      <c r="X1323">
        <v>0</v>
      </c>
      <c r="Y1323" t="s">
        <v>40</v>
      </c>
      <c r="Z1323" t="s">
        <v>39</v>
      </c>
      <c r="AA1323" t="s">
        <v>38</v>
      </c>
      <c r="AB1323">
        <v>3</v>
      </c>
      <c r="AC1323">
        <v>3</v>
      </c>
      <c r="AD1323">
        <f>COUNTIF(Attrition_data[[#All],[Attrition]], "Yes") / COUNTA(Attrition_data[[#All],[Attrition]])</f>
        <v>0.16118793924280209</v>
      </c>
    </row>
    <row r="1324" spans="1:30" x14ac:dyDescent="0.3">
      <c r="A1324">
        <v>1323</v>
      </c>
      <c r="B1324">
        <v>51</v>
      </c>
      <c r="C1324" t="s">
        <v>29</v>
      </c>
      <c r="D1324" t="s">
        <v>42</v>
      </c>
      <c r="E1324" t="s">
        <v>43</v>
      </c>
      <c r="F1324">
        <v>1</v>
      </c>
      <c r="G1324">
        <v>3</v>
      </c>
      <c r="H1324" t="s">
        <v>32</v>
      </c>
      <c r="I1324">
        <v>1</v>
      </c>
      <c r="J1324" t="s">
        <v>33</v>
      </c>
      <c r="K1324">
        <v>1</v>
      </c>
      <c r="L1324" t="s">
        <v>50</v>
      </c>
      <c r="M1324" t="s">
        <v>45</v>
      </c>
      <c r="N1324">
        <v>20730</v>
      </c>
      <c r="O1324" t="s">
        <v>38</v>
      </c>
      <c r="P1324" t="s">
        <v>37</v>
      </c>
      <c r="Q1324">
        <v>14</v>
      </c>
      <c r="R1324">
        <v>8</v>
      </c>
      <c r="S1324">
        <v>1</v>
      </c>
      <c r="T1324" t="s">
        <v>78</v>
      </c>
      <c r="U1324">
        <v>4</v>
      </c>
      <c r="V1324">
        <v>13</v>
      </c>
      <c r="W1324">
        <v>12</v>
      </c>
      <c r="X1324">
        <v>8</v>
      </c>
      <c r="Y1324" t="s">
        <v>36</v>
      </c>
      <c r="Z1324" t="s">
        <v>36</v>
      </c>
      <c r="AA1324" t="s">
        <v>40</v>
      </c>
      <c r="AB1324">
        <v>3</v>
      </c>
      <c r="AC1324">
        <v>3</v>
      </c>
      <c r="AD1324">
        <f>COUNTIF(Attrition_data[[#All],[Attrition]], "Yes") / COUNTA(Attrition_data[[#All],[Attrition]])</f>
        <v>0.16118793924280209</v>
      </c>
    </row>
    <row r="1325" spans="1:30" x14ac:dyDescent="0.3">
      <c r="A1325">
        <v>1324</v>
      </c>
      <c r="B1325">
        <v>34</v>
      </c>
      <c r="C1325" t="s">
        <v>41</v>
      </c>
      <c r="D1325" t="s">
        <v>42</v>
      </c>
      <c r="E1325" t="s">
        <v>53</v>
      </c>
      <c r="F1325">
        <v>4</v>
      </c>
      <c r="G1325">
        <v>4</v>
      </c>
      <c r="H1325" t="s">
        <v>32</v>
      </c>
      <c r="I1325">
        <v>1</v>
      </c>
      <c r="J1325" t="s">
        <v>33</v>
      </c>
      <c r="K1325">
        <v>5</v>
      </c>
      <c r="L1325" t="s">
        <v>50</v>
      </c>
      <c r="M1325" t="s">
        <v>45</v>
      </c>
      <c r="N1325">
        <v>55620</v>
      </c>
      <c r="O1325" t="s">
        <v>36</v>
      </c>
      <c r="P1325" t="s">
        <v>37</v>
      </c>
      <c r="Q1325">
        <v>15</v>
      </c>
      <c r="R1325">
        <v>8</v>
      </c>
      <c r="S1325">
        <v>0</v>
      </c>
      <c r="T1325" t="s">
        <v>56</v>
      </c>
      <c r="U1325">
        <v>3</v>
      </c>
      <c r="V1325">
        <v>9</v>
      </c>
      <c r="W1325">
        <v>0</v>
      </c>
      <c r="X1325">
        <v>6</v>
      </c>
      <c r="Y1325" t="s">
        <v>36</v>
      </c>
      <c r="Z1325" t="s">
        <v>38</v>
      </c>
      <c r="AA1325" t="s">
        <v>64</v>
      </c>
      <c r="AB1325">
        <v>3</v>
      </c>
      <c r="AC1325">
        <v>3</v>
      </c>
      <c r="AD1325">
        <f>COUNTIF(Attrition_data[[#All],[Attrition]], "Yes") / COUNTA(Attrition_data[[#All],[Attrition]])</f>
        <v>0.16118793924280209</v>
      </c>
    </row>
    <row r="1326" spans="1:30" x14ac:dyDescent="0.3">
      <c r="A1326">
        <v>1325</v>
      </c>
      <c r="B1326">
        <v>54</v>
      </c>
      <c r="C1326" t="s">
        <v>29</v>
      </c>
      <c r="D1326" t="s">
        <v>52</v>
      </c>
      <c r="E1326" t="s">
        <v>43</v>
      </c>
      <c r="F1326">
        <v>9</v>
      </c>
      <c r="G1326">
        <v>3</v>
      </c>
      <c r="H1326" t="s">
        <v>32</v>
      </c>
      <c r="I1326">
        <v>1</v>
      </c>
      <c r="J1326" t="s">
        <v>49</v>
      </c>
      <c r="K1326">
        <v>1</v>
      </c>
      <c r="L1326" t="s">
        <v>60</v>
      </c>
      <c r="M1326" t="s">
        <v>45</v>
      </c>
      <c r="N1326">
        <v>196130</v>
      </c>
      <c r="O1326" t="s">
        <v>40</v>
      </c>
      <c r="P1326" t="s">
        <v>37</v>
      </c>
      <c r="Q1326">
        <v>17</v>
      </c>
      <c r="R1326">
        <v>8</v>
      </c>
      <c r="S1326">
        <v>0</v>
      </c>
      <c r="T1326" t="s">
        <v>78</v>
      </c>
      <c r="U1326">
        <v>5</v>
      </c>
      <c r="V1326">
        <v>5</v>
      </c>
      <c r="W1326">
        <v>4</v>
      </c>
      <c r="X1326">
        <v>4</v>
      </c>
      <c r="Y1326" t="s">
        <v>39</v>
      </c>
      <c r="Z1326" t="s">
        <v>39</v>
      </c>
      <c r="AA1326" t="s">
        <v>38</v>
      </c>
      <c r="AB1326">
        <v>3</v>
      </c>
      <c r="AC1326">
        <v>3</v>
      </c>
      <c r="AD1326">
        <f>COUNTIF(Attrition_data[[#All],[Attrition]], "Yes") / COUNTA(Attrition_data[[#All],[Attrition]])</f>
        <v>0.16118793924280209</v>
      </c>
    </row>
    <row r="1327" spans="1:30" x14ac:dyDescent="0.3">
      <c r="A1327">
        <v>1326</v>
      </c>
      <c r="B1327">
        <v>24</v>
      </c>
      <c r="C1327" t="s">
        <v>29</v>
      </c>
      <c r="D1327" t="s">
        <v>30</v>
      </c>
      <c r="E1327" t="s">
        <v>43</v>
      </c>
      <c r="F1327">
        <v>2</v>
      </c>
      <c r="G1327">
        <v>1</v>
      </c>
      <c r="H1327" t="s">
        <v>32</v>
      </c>
      <c r="I1327">
        <v>1</v>
      </c>
      <c r="J1327" t="s">
        <v>49</v>
      </c>
      <c r="K1327">
        <v>2</v>
      </c>
      <c r="L1327" t="s">
        <v>60</v>
      </c>
      <c r="M1327" t="s">
        <v>35</v>
      </c>
      <c r="N1327">
        <v>34070</v>
      </c>
      <c r="O1327" t="s">
        <v>46</v>
      </c>
      <c r="P1327" t="s">
        <v>37</v>
      </c>
      <c r="Q1327">
        <v>13</v>
      </c>
      <c r="R1327">
        <v>8</v>
      </c>
      <c r="S1327">
        <v>1</v>
      </c>
      <c r="T1327" t="s">
        <v>47</v>
      </c>
      <c r="U1327">
        <v>4</v>
      </c>
      <c r="V1327">
        <v>5</v>
      </c>
      <c r="W1327">
        <v>1</v>
      </c>
      <c r="X1327">
        <v>2</v>
      </c>
      <c r="Y1327" t="s">
        <v>40</v>
      </c>
      <c r="Z1327" t="s">
        <v>38</v>
      </c>
      <c r="AA1327" t="s">
        <v>38</v>
      </c>
      <c r="AB1327">
        <v>3</v>
      </c>
      <c r="AC1327">
        <v>3</v>
      </c>
      <c r="AD1327">
        <f>COUNTIF(Attrition_data[[#All],[Attrition]], "Yes") / COUNTA(Attrition_data[[#All],[Attrition]])</f>
        <v>0.16118793924280209</v>
      </c>
    </row>
    <row r="1328" spans="1:30" x14ac:dyDescent="0.3">
      <c r="A1328">
        <v>1327</v>
      </c>
      <c r="B1328">
        <v>34</v>
      </c>
      <c r="C1328" t="s">
        <v>29</v>
      </c>
      <c r="D1328" t="s">
        <v>30</v>
      </c>
      <c r="E1328" t="s">
        <v>31</v>
      </c>
      <c r="F1328">
        <v>4</v>
      </c>
      <c r="G1328">
        <v>3</v>
      </c>
      <c r="H1328" t="s">
        <v>73</v>
      </c>
      <c r="I1328">
        <v>1</v>
      </c>
      <c r="J1328" t="s">
        <v>33</v>
      </c>
      <c r="K1328">
        <v>2</v>
      </c>
      <c r="L1328" t="s">
        <v>69</v>
      </c>
      <c r="M1328" t="s">
        <v>61</v>
      </c>
      <c r="N1328">
        <v>50630</v>
      </c>
      <c r="O1328" t="s">
        <v>47</v>
      </c>
      <c r="P1328" t="s">
        <v>37</v>
      </c>
      <c r="Q1328">
        <v>12</v>
      </c>
      <c r="R1328">
        <v>8</v>
      </c>
      <c r="S1328">
        <v>1</v>
      </c>
      <c r="T1328" t="s">
        <v>72</v>
      </c>
      <c r="U1328">
        <v>2</v>
      </c>
      <c r="V1328">
        <v>1</v>
      </c>
      <c r="W1328">
        <v>0</v>
      </c>
      <c r="X1328">
        <v>0</v>
      </c>
      <c r="Y1328" t="s">
        <v>38</v>
      </c>
      <c r="Z1328" t="s">
        <v>40</v>
      </c>
      <c r="AA1328" t="s">
        <v>38</v>
      </c>
      <c r="AB1328">
        <v>3</v>
      </c>
      <c r="AC1328">
        <v>3</v>
      </c>
      <c r="AD1328">
        <f>COUNTIF(Attrition_data[[#All],[Attrition]], "Yes") / COUNTA(Attrition_data[[#All],[Attrition]])</f>
        <v>0.16118793924280209</v>
      </c>
    </row>
    <row r="1329" spans="1:30" x14ac:dyDescent="0.3">
      <c r="A1329">
        <v>1328</v>
      </c>
      <c r="B1329">
        <v>37</v>
      </c>
      <c r="C1329" t="s">
        <v>29</v>
      </c>
      <c r="D1329" t="s">
        <v>30</v>
      </c>
      <c r="E1329" t="s">
        <v>31</v>
      </c>
      <c r="F1329">
        <v>6</v>
      </c>
      <c r="G1329">
        <v>1</v>
      </c>
      <c r="H1329" t="s">
        <v>77</v>
      </c>
      <c r="I1329">
        <v>1</v>
      </c>
      <c r="J1329" t="s">
        <v>49</v>
      </c>
      <c r="K1329">
        <v>1</v>
      </c>
      <c r="L1329" t="s">
        <v>60</v>
      </c>
      <c r="M1329" t="s">
        <v>45</v>
      </c>
      <c r="N1329">
        <v>46390</v>
      </c>
      <c r="O1329" t="s">
        <v>40</v>
      </c>
      <c r="P1329" t="s">
        <v>37</v>
      </c>
      <c r="Q1329">
        <v>12</v>
      </c>
      <c r="R1329">
        <v>8</v>
      </c>
      <c r="S1329">
        <v>2</v>
      </c>
      <c r="T1329" t="s">
        <v>72</v>
      </c>
      <c r="U1329">
        <v>3</v>
      </c>
      <c r="V1329">
        <v>5</v>
      </c>
      <c r="W1329">
        <v>1</v>
      </c>
      <c r="X1329">
        <v>3</v>
      </c>
      <c r="Y1329" t="s">
        <v>38</v>
      </c>
      <c r="Z1329" t="s">
        <v>39</v>
      </c>
      <c r="AA1329" t="s">
        <v>38</v>
      </c>
      <c r="AB1329">
        <v>3</v>
      </c>
      <c r="AC1329">
        <v>3</v>
      </c>
      <c r="AD1329">
        <f>COUNTIF(Attrition_data[[#All],[Attrition]], "Yes") / COUNTA(Attrition_data[[#All],[Attrition]])</f>
        <v>0.16118793924280209</v>
      </c>
    </row>
    <row r="1330" spans="1:30" x14ac:dyDescent="0.3">
      <c r="A1330">
        <v>1329</v>
      </c>
      <c r="B1330">
        <v>34</v>
      </c>
      <c r="C1330" t="s">
        <v>29</v>
      </c>
      <c r="D1330" t="s">
        <v>30</v>
      </c>
      <c r="E1330" t="s">
        <v>31</v>
      </c>
      <c r="F1330">
        <v>9</v>
      </c>
      <c r="G1330">
        <v>2</v>
      </c>
      <c r="H1330" t="s">
        <v>55</v>
      </c>
      <c r="I1330">
        <v>1</v>
      </c>
      <c r="J1330" t="s">
        <v>49</v>
      </c>
      <c r="K1330">
        <v>2</v>
      </c>
      <c r="L1330" t="s">
        <v>34</v>
      </c>
      <c r="M1330" t="s">
        <v>45</v>
      </c>
      <c r="N1330">
        <v>48760</v>
      </c>
      <c r="O1330" t="s">
        <v>40</v>
      </c>
      <c r="P1330" t="s">
        <v>37</v>
      </c>
      <c r="Q1330">
        <v>21</v>
      </c>
      <c r="R1330">
        <v>8</v>
      </c>
      <c r="S1330">
        <v>1</v>
      </c>
      <c r="T1330" t="s">
        <v>83</v>
      </c>
      <c r="U1330">
        <v>3</v>
      </c>
      <c r="V1330">
        <v>11</v>
      </c>
      <c r="W1330">
        <v>5</v>
      </c>
      <c r="X1330">
        <v>8</v>
      </c>
      <c r="Y1330" t="s">
        <v>38</v>
      </c>
      <c r="Z1330" t="s">
        <v>36</v>
      </c>
      <c r="AA1330" t="s">
        <v>38</v>
      </c>
      <c r="AB1330">
        <v>3</v>
      </c>
      <c r="AC1330">
        <v>4</v>
      </c>
      <c r="AD1330">
        <f>COUNTIF(Attrition_data[[#All],[Attrition]], "Yes") / COUNTA(Attrition_data[[#All],[Attrition]])</f>
        <v>0.16118793924280209</v>
      </c>
    </row>
    <row r="1331" spans="1:30" x14ac:dyDescent="0.3">
      <c r="A1331">
        <v>1330</v>
      </c>
      <c r="B1331">
        <v>36</v>
      </c>
      <c r="C1331" t="s">
        <v>29</v>
      </c>
      <c r="D1331" t="s">
        <v>42</v>
      </c>
      <c r="E1331" t="s">
        <v>53</v>
      </c>
      <c r="F1331">
        <v>7</v>
      </c>
      <c r="G1331">
        <v>3</v>
      </c>
      <c r="H1331" t="s">
        <v>55</v>
      </c>
      <c r="I1331">
        <v>1</v>
      </c>
      <c r="J1331" t="s">
        <v>49</v>
      </c>
      <c r="K1331">
        <v>1</v>
      </c>
      <c r="L1331" t="s">
        <v>44</v>
      </c>
      <c r="M1331" t="s">
        <v>35</v>
      </c>
      <c r="N1331">
        <v>26900</v>
      </c>
      <c r="O1331" t="s">
        <v>46</v>
      </c>
      <c r="P1331" t="s">
        <v>37</v>
      </c>
      <c r="Q1331">
        <v>11</v>
      </c>
      <c r="R1331">
        <v>8</v>
      </c>
      <c r="S1331">
        <v>0</v>
      </c>
      <c r="T1331" t="s">
        <v>59</v>
      </c>
      <c r="U1331">
        <v>1</v>
      </c>
      <c r="V1331">
        <v>9</v>
      </c>
      <c r="W1331">
        <v>2</v>
      </c>
      <c r="X1331">
        <v>8</v>
      </c>
      <c r="Y1331" t="s">
        <v>40</v>
      </c>
      <c r="Z1331" t="s">
        <v>39</v>
      </c>
      <c r="AA1331" t="s">
        <v>38</v>
      </c>
      <c r="AB1331">
        <v>3</v>
      </c>
      <c r="AC1331">
        <v>3</v>
      </c>
      <c r="AD1331">
        <f>COUNTIF(Attrition_data[[#All],[Attrition]], "Yes") / COUNTA(Attrition_data[[#All],[Attrition]])</f>
        <v>0.16118793924280209</v>
      </c>
    </row>
    <row r="1332" spans="1:30" x14ac:dyDescent="0.3">
      <c r="A1332">
        <v>1331</v>
      </c>
      <c r="B1332">
        <v>36</v>
      </c>
      <c r="C1332" t="s">
        <v>29</v>
      </c>
      <c r="D1332" t="s">
        <v>30</v>
      </c>
      <c r="E1332" t="s">
        <v>43</v>
      </c>
      <c r="F1332">
        <v>1</v>
      </c>
      <c r="G1332">
        <v>3</v>
      </c>
      <c r="H1332" t="s">
        <v>55</v>
      </c>
      <c r="I1332">
        <v>1</v>
      </c>
      <c r="J1332" t="s">
        <v>33</v>
      </c>
      <c r="K1332">
        <v>2</v>
      </c>
      <c r="L1332" t="s">
        <v>66</v>
      </c>
      <c r="M1332" t="s">
        <v>61</v>
      </c>
      <c r="N1332">
        <v>175670</v>
      </c>
      <c r="O1332" t="s">
        <v>51</v>
      </c>
      <c r="P1332" t="s">
        <v>37</v>
      </c>
      <c r="Q1332">
        <v>13</v>
      </c>
      <c r="R1332">
        <v>8</v>
      </c>
      <c r="S1332">
        <v>0</v>
      </c>
      <c r="T1332" t="s">
        <v>67</v>
      </c>
      <c r="U1332">
        <v>6</v>
      </c>
      <c r="V1332">
        <v>1</v>
      </c>
      <c r="W1332">
        <v>0</v>
      </c>
      <c r="X1332">
        <v>0</v>
      </c>
      <c r="Y1332" t="s">
        <v>36</v>
      </c>
      <c r="Z1332" t="s">
        <v>39</v>
      </c>
      <c r="AA1332" t="s">
        <v>38</v>
      </c>
      <c r="AB1332">
        <v>3</v>
      </c>
      <c r="AC1332">
        <v>3</v>
      </c>
      <c r="AD1332">
        <f>COUNTIF(Attrition_data[[#All],[Attrition]], "Yes") / COUNTA(Attrition_data[[#All],[Attrition]])</f>
        <v>0.16118793924280209</v>
      </c>
    </row>
    <row r="1333" spans="1:30" x14ac:dyDescent="0.3">
      <c r="A1333">
        <v>1332</v>
      </c>
      <c r="B1333">
        <v>43</v>
      </c>
      <c r="C1333" t="s">
        <v>29</v>
      </c>
      <c r="D1333" t="s">
        <v>42</v>
      </c>
      <c r="E1333" t="s">
        <v>43</v>
      </c>
      <c r="F1333">
        <v>3</v>
      </c>
      <c r="G1333">
        <v>4</v>
      </c>
      <c r="H1333" t="s">
        <v>32</v>
      </c>
      <c r="I1333">
        <v>1</v>
      </c>
      <c r="J1333" t="s">
        <v>49</v>
      </c>
      <c r="K1333">
        <v>1</v>
      </c>
      <c r="L1333" t="s">
        <v>50</v>
      </c>
      <c r="M1333" t="s">
        <v>35</v>
      </c>
      <c r="N1333">
        <v>24080</v>
      </c>
      <c r="O1333" t="s">
        <v>36</v>
      </c>
      <c r="P1333" t="s">
        <v>37</v>
      </c>
      <c r="Q1333">
        <v>12</v>
      </c>
      <c r="R1333">
        <v>8</v>
      </c>
      <c r="S1333">
        <v>1</v>
      </c>
      <c r="T1333" t="s">
        <v>81</v>
      </c>
      <c r="U1333">
        <v>3</v>
      </c>
      <c r="V1333">
        <v>25</v>
      </c>
      <c r="W1333">
        <v>4</v>
      </c>
      <c r="X1333">
        <v>12</v>
      </c>
      <c r="Y1333" t="s">
        <v>38</v>
      </c>
      <c r="Z1333" t="s">
        <v>39</v>
      </c>
      <c r="AA1333" t="s">
        <v>39</v>
      </c>
      <c r="AB1333">
        <v>3</v>
      </c>
      <c r="AC1333">
        <v>3</v>
      </c>
      <c r="AD1333">
        <f>COUNTIF(Attrition_data[[#All],[Attrition]], "Yes") / COUNTA(Attrition_data[[#All],[Attrition]])</f>
        <v>0.16118793924280209</v>
      </c>
    </row>
    <row r="1334" spans="1:30" x14ac:dyDescent="0.3">
      <c r="A1334">
        <v>1333</v>
      </c>
      <c r="B1334">
        <v>30</v>
      </c>
      <c r="C1334" t="s">
        <v>29</v>
      </c>
      <c r="D1334" t="s">
        <v>42</v>
      </c>
      <c r="E1334" t="s">
        <v>43</v>
      </c>
      <c r="F1334">
        <v>10</v>
      </c>
      <c r="G1334">
        <v>3</v>
      </c>
      <c r="H1334" t="s">
        <v>32</v>
      </c>
      <c r="I1334">
        <v>1</v>
      </c>
      <c r="J1334" t="s">
        <v>33</v>
      </c>
      <c r="K1334">
        <v>3</v>
      </c>
      <c r="L1334" t="s">
        <v>34</v>
      </c>
      <c r="M1334" t="s">
        <v>61</v>
      </c>
      <c r="N1334">
        <v>28140</v>
      </c>
      <c r="O1334" t="s">
        <v>36</v>
      </c>
      <c r="P1334" t="s">
        <v>37</v>
      </c>
      <c r="Q1334">
        <v>24</v>
      </c>
      <c r="R1334">
        <v>8</v>
      </c>
      <c r="S1334">
        <v>0</v>
      </c>
      <c r="T1334" t="s">
        <v>59</v>
      </c>
      <c r="U1334">
        <v>2</v>
      </c>
      <c r="V1334">
        <v>10</v>
      </c>
      <c r="W1334">
        <v>0</v>
      </c>
      <c r="X1334">
        <v>9</v>
      </c>
      <c r="Y1334" t="s">
        <v>36</v>
      </c>
      <c r="Z1334" t="s">
        <v>38</v>
      </c>
      <c r="AA1334" t="s">
        <v>40</v>
      </c>
      <c r="AB1334">
        <v>3</v>
      </c>
      <c r="AC1334">
        <v>4</v>
      </c>
      <c r="AD1334">
        <f>COUNTIF(Attrition_data[[#All],[Attrition]], "Yes") / COUNTA(Attrition_data[[#All],[Attrition]])</f>
        <v>0.16118793924280209</v>
      </c>
    </row>
    <row r="1335" spans="1:30" x14ac:dyDescent="0.3">
      <c r="A1335">
        <v>1334</v>
      </c>
      <c r="B1335">
        <v>33</v>
      </c>
      <c r="C1335" t="s">
        <v>29</v>
      </c>
      <c r="D1335" t="s">
        <v>52</v>
      </c>
      <c r="E1335" t="s">
        <v>31</v>
      </c>
      <c r="F1335">
        <v>7</v>
      </c>
      <c r="G1335">
        <v>3</v>
      </c>
      <c r="H1335" t="s">
        <v>32</v>
      </c>
      <c r="I1335">
        <v>1</v>
      </c>
      <c r="J1335" t="s">
        <v>49</v>
      </c>
      <c r="K1335">
        <v>2</v>
      </c>
      <c r="L1335" t="s">
        <v>50</v>
      </c>
      <c r="M1335" t="s">
        <v>35</v>
      </c>
      <c r="N1335">
        <v>112450</v>
      </c>
      <c r="O1335" t="s">
        <v>46</v>
      </c>
      <c r="P1335" t="s">
        <v>37</v>
      </c>
      <c r="Q1335">
        <v>21</v>
      </c>
      <c r="R1335">
        <v>8</v>
      </c>
      <c r="S1335">
        <v>0</v>
      </c>
      <c r="T1335" t="s">
        <v>71</v>
      </c>
      <c r="U1335">
        <v>3</v>
      </c>
      <c r="V1335">
        <v>7</v>
      </c>
      <c r="W1335">
        <v>0</v>
      </c>
      <c r="X1335">
        <v>7</v>
      </c>
      <c r="Y1335" t="s">
        <v>38</v>
      </c>
      <c r="Z1335" t="s">
        <v>40</v>
      </c>
      <c r="AA1335" t="s">
        <v>39</v>
      </c>
      <c r="AB1335">
        <v>3</v>
      </c>
      <c r="AC1335">
        <v>4</v>
      </c>
      <c r="AD1335">
        <f>COUNTIF(Attrition_data[[#All],[Attrition]], "Yes") / COUNTA(Attrition_data[[#All],[Attrition]])</f>
        <v>0.16118793924280209</v>
      </c>
    </row>
    <row r="1336" spans="1:30" x14ac:dyDescent="0.3">
      <c r="A1336">
        <v>1335</v>
      </c>
      <c r="B1336">
        <v>56</v>
      </c>
      <c r="C1336" t="s">
        <v>41</v>
      </c>
      <c r="D1336" t="s">
        <v>30</v>
      </c>
      <c r="E1336" t="s">
        <v>43</v>
      </c>
      <c r="F1336">
        <v>15</v>
      </c>
      <c r="G1336">
        <v>3</v>
      </c>
      <c r="H1336" t="s">
        <v>32</v>
      </c>
      <c r="I1336">
        <v>1</v>
      </c>
      <c r="J1336" t="s">
        <v>49</v>
      </c>
      <c r="K1336">
        <v>2</v>
      </c>
      <c r="L1336" t="s">
        <v>60</v>
      </c>
      <c r="M1336" t="s">
        <v>35</v>
      </c>
      <c r="N1336">
        <v>33120</v>
      </c>
      <c r="O1336" t="s">
        <v>56</v>
      </c>
      <c r="P1336" t="s">
        <v>37</v>
      </c>
      <c r="Q1336">
        <v>19</v>
      </c>
      <c r="R1336">
        <v>8</v>
      </c>
      <c r="S1336">
        <v>0</v>
      </c>
      <c r="T1336" t="s">
        <v>67</v>
      </c>
      <c r="U1336">
        <v>1</v>
      </c>
      <c r="V1336">
        <v>5</v>
      </c>
      <c r="W1336">
        <v>4</v>
      </c>
      <c r="X1336">
        <v>3</v>
      </c>
      <c r="Y1336" t="s">
        <v>40</v>
      </c>
      <c r="Z1336" t="s">
        <v>40</v>
      </c>
      <c r="AA1336" t="s">
        <v>38</v>
      </c>
      <c r="AB1336">
        <v>1</v>
      </c>
      <c r="AC1336">
        <v>3</v>
      </c>
      <c r="AD1336">
        <f>COUNTIF(Attrition_data[[#All],[Attrition]], "Yes") / COUNTA(Attrition_data[[#All],[Attrition]])</f>
        <v>0.16118793924280209</v>
      </c>
    </row>
    <row r="1337" spans="1:30" x14ac:dyDescent="0.3">
      <c r="A1337">
        <v>1336</v>
      </c>
      <c r="B1337">
        <v>51</v>
      </c>
      <c r="C1337" t="s">
        <v>29</v>
      </c>
      <c r="D1337" t="s">
        <v>30</v>
      </c>
      <c r="E1337" t="s">
        <v>43</v>
      </c>
      <c r="F1337">
        <v>3</v>
      </c>
      <c r="G1337">
        <v>2</v>
      </c>
      <c r="H1337" t="s">
        <v>48</v>
      </c>
      <c r="I1337">
        <v>1</v>
      </c>
      <c r="J1337" t="s">
        <v>33</v>
      </c>
      <c r="K1337">
        <v>2</v>
      </c>
      <c r="L1337" t="s">
        <v>69</v>
      </c>
      <c r="M1337" t="s">
        <v>45</v>
      </c>
      <c r="N1337">
        <v>190490</v>
      </c>
      <c r="O1337" t="s">
        <v>67</v>
      </c>
      <c r="P1337" t="s">
        <v>37</v>
      </c>
      <c r="Q1337">
        <v>14</v>
      </c>
      <c r="R1337">
        <v>8</v>
      </c>
      <c r="S1337">
        <v>1</v>
      </c>
      <c r="T1337" t="s">
        <v>78</v>
      </c>
      <c r="U1337">
        <v>2</v>
      </c>
      <c r="V1337">
        <v>20</v>
      </c>
      <c r="W1337">
        <v>15</v>
      </c>
      <c r="X1337">
        <v>15</v>
      </c>
      <c r="Y1337" t="s">
        <v>36</v>
      </c>
      <c r="Z1337" t="s">
        <v>38</v>
      </c>
      <c r="AA1337" t="s">
        <v>38</v>
      </c>
      <c r="AB1337">
        <v>3</v>
      </c>
      <c r="AC1337">
        <v>3</v>
      </c>
      <c r="AD1337">
        <f>COUNTIF(Attrition_data[[#All],[Attrition]], "Yes") / COUNTA(Attrition_data[[#All],[Attrition]])</f>
        <v>0.16118793924280209</v>
      </c>
    </row>
    <row r="1338" spans="1:30" x14ac:dyDescent="0.3">
      <c r="A1338">
        <v>1337</v>
      </c>
      <c r="B1338">
        <v>31</v>
      </c>
      <c r="C1338" t="s">
        <v>41</v>
      </c>
      <c r="D1338" t="s">
        <v>30</v>
      </c>
      <c r="E1338" t="s">
        <v>43</v>
      </c>
      <c r="F1338">
        <v>2</v>
      </c>
      <c r="G1338">
        <v>4</v>
      </c>
      <c r="H1338" t="s">
        <v>77</v>
      </c>
      <c r="I1338">
        <v>1</v>
      </c>
      <c r="J1338" t="s">
        <v>33</v>
      </c>
      <c r="K1338">
        <v>3</v>
      </c>
      <c r="L1338" t="s">
        <v>50</v>
      </c>
      <c r="M1338" t="s">
        <v>35</v>
      </c>
      <c r="N1338">
        <v>21410</v>
      </c>
      <c r="O1338" t="s">
        <v>39</v>
      </c>
      <c r="P1338" t="s">
        <v>37</v>
      </c>
      <c r="Q1338">
        <v>20</v>
      </c>
      <c r="R1338">
        <v>8</v>
      </c>
      <c r="S1338">
        <v>0</v>
      </c>
      <c r="T1338" t="s">
        <v>72</v>
      </c>
      <c r="U1338">
        <v>2</v>
      </c>
      <c r="V1338">
        <v>7</v>
      </c>
      <c r="W1338">
        <v>7</v>
      </c>
      <c r="X1338">
        <v>7</v>
      </c>
      <c r="Y1338" t="s">
        <v>40</v>
      </c>
      <c r="Z1338" t="s">
        <v>38</v>
      </c>
      <c r="AA1338" t="s">
        <v>40</v>
      </c>
      <c r="AB1338">
        <v>3</v>
      </c>
      <c r="AC1338">
        <v>4</v>
      </c>
      <c r="AD1338">
        <f>COUNTIF(Attrition_data[[#All],[Attrition]], "Yes") / COUNTA(Attrition_data[[#All],[Attrition]])</f>
        <v>0.16118793924280209</v>
      </c>
    </row>
    <row r="1339" spans="1:30" x14ac:dyDescent="0.3">
      <c r="A1339">
        <v>1338</v>
      </c>
      <c r="B1339">
        <v>26</v>
      </c>
      <c r="C1339" t="s">
        <v>29</v>
      </c>
      <c r="D1339" t="s">
        <v>30</v>
      </c>
      <c r="E1339" t="s">
        <v>31</v>
      </c>
      <c r="F1339">
        <v>17</v>
      </c>
      <c r="G1339">
        <v>3</v>
      </c>
      <c r="H1339" t="s">
        <v>55</v>
      </c>
      <c r="I1339">
        <v>1</v>
      </c>
      <c r="J1339" t="s">
        <v>33</v>
      </c>
      <c r="K1339">
        <v>2</v>
      </c>
      <c r="L1339" t="s">
        <v>70</v>
      </c>
      <c r="M1339" t="s">
        <v>35</v>
      </c>
      <c r="N1339">
        <v>57690</v>
      </c>
      <c r="O1339" t="s">
        <v>36</v>
      </c>
      <c r="P1339" t="s">
        <v>37</v>
      </c>
      <c r="Q1339">
        <v>19</v>
      </c>
      <c r="R1339">
        <v>8</v>
      </c>
      <c r="S1339">
        <v>0</v>
      </c>
      <c r="T1339" t="s">
        <v>51</v>
      </c>
      <c r="U1339">
        <v>4</v>
      </c>
      <c r="V1339">
        <v>5</v>
      </c>
      <c r="W1339">
        <v>4</v>
      </c>
      <c r="X1339">
        <v>3</v>
      </c>
      <c r="Y1339" t="s">
        <v>38</v>
      </c>
      <c r="Z1339" t="s">
        <v>40</v>
      </c>
      <c r="AA1339" t="s">
        <v>40</v>
      </c>
      <c r="AB1339">
        <v>2</v>
      </c>
      <c r="AC1339">
        <v>3</v>
      </c>
      <c r="AD1339">
        <f>COUNTIF(Attrition_data[[#All],[Attrition]], "Yes") / COUNTA(Attrition_data[[#All],[Attrition]])</f>
        <v>0.16118793924280209</v>
      </c>
    </row>
    <row r="1340" spans="1:30" x14ac:dyDescent="0.3">
      <c r="A1340">
        <v>1339</v>
      </c>
      <c r="B1340">
        <v>58</v>
      </c>
      <c r="C1340" t="s">
        <v>41</v>
      </c>
      <c r="D1340" t="s">
        <v>30</v>
      </c>
      <c r="E1340" t="s">
        <v>31</v>
      </c>
      <c r="F1340">
        <v>2</v>
      </c>
      <c r="G1340">
        <v>2</v>
      </c>
      <c r="H1340" t="s">
        <v>55</v>
      </c>
      <c r="I1340">
        <v>1</v>
      </c>
      <c r="J1340" t="s">
        <v>33</v>
      </c>
      <c r="K1340">
        <v>1</v>
      </c>
      <c r="L1340" t="s">
        <v>44</v>
      </c>
      <c r="M1340" t="s">
        <v>35</v>
      </c>
      <c r="N1340">
        <v>43850</v>
      </c>
      <c r="O1340" t="s">
        <v>36</v>
      </c>
      <c r="P1340" t="s">
        <v>37</v>
      </c>
      <c r="Q1340">
        <v>13</v>
      </c>
      <c r="R1340">
        <v>8</v>
      </c>
      <c r="S1340">
        <v>1</v>
      </c>
      <c r="T1340" t="s">
        <v>92</v>
      </c>
      <c r="U1340">
        <v>2</v>
      </c>
      <c r="V1340">
        <v>40</v>
      </c>
      <c r="W1340">
        <v>15</v>
      </c>
      <c r="X1340">
        <v>6</v>
      </c>
      <c r="Y1340" t="s">
        <v>39</v>
      </c>
      <c r="Z1340" t="s">
        <v>39</v>
      </c>
      <c r="AA1340" t="s">
        <v>40</v>
      </c>
      <c r="AB1340">
        <v>2</v>
      </c>
      <c r="AC1340">
        <v>3</v>
      </c>
      <c r="AD1340">
        <f>COUNTIF(Attrition_data[[#All],[Attrition]], "Yes") / COUNTA(Attrition_data[[#All],[Attrition]])</f>
        <v>0.16118793924280209</v>
      </c>
    </row>
    <row r="1341" spans="1:30" x14ac:dyDescent="0.3">
      <c r="A1341">
        <v>1340</v>
      </c>
      <c r="B1341">
        <v>19</v>
      </c>
      <c r="C1341" t="s">
        <v>41</v>
      </c>
      <c r="D1341" t="s">
        <v>30</v>
      </c>
      <c r="E1341" t="s">
        <v>43</v>
      </c>
      <c r="F1341">
        <v>5</v>
      </c>
      <c r="G1341">
        <v>2</v>
      </c>
      <c r="H1341" t="s">
        <v>32</v>
      </c>
      <c r="I1341">
        <v>1</v>
      </c>
      <c r="J1341" t="s">
        <v>49</v>
      </c>
      <c r="K1341">
        <v>1</v>
      </c>
      <c r="L1341" t="s">
        <v>70</v>
      </c>
      <c r="M1341" t="s">
        <v>45</v>
      </c>
      <c r="N1341">
        <v>53320</v>
      </c>
      <c r="O1341" t="s">
        <v>36</v>
      </c>
      <c r="P1341" t="s">
        <v>37</v>
      </c>
      <c r="Q1341">
        <v>23</v>
      </c>
      <c r="R1341">
        <v>8</v>
      </c>
      <c r="S1341">
        <v>1</v>
      </c>
      <c r="T1341" t="s">
        <v>46</v>
      </c>
      <c r="U1341">
        <v>2</v>
      </c>
      <c r="V1341">
        <v>0</v>
      </c>
      <c r="W1341">
        <v>0</v>
      </c>
      <c r="X1341">
        <v>0</v>
      </c>
      <c r="Y1341" t="s">
        <v>39</v>
      </c>
      <c r="Z1341" t="s">
        <v>38</v>
      </c>
      <c r="AA1341" t="s">
        <v>40</v>
      </c>
      <c r="AB1341">
        <v>3</v>
      </c>
      <c r="AC1341">
        <v>4</v>
      </c>
      <c r="AD1341">
        <f>COUNTIF(Attrition_data[[#All],[Attrition]], "Yes") / COUNTA(Attrition_data[[#All],[Attrition]])</f>
        <v>0.16118793924280209</v>
      </c>
    </row>
    <row r="1342" spans="1:30" x14ac:dyDescent="0.3">
      <c r="A1342">
        <v>1341</v>
      </c>
      <c r="B1342">
        <v>22</v>
      </c>
      <c r="C1342" t="s">
        <v>29</v>
      </c>
      <c r="D1342" t="s">
        <v>30</v>
      </c>
      <c r="E1342" t="s">
        <v>31</v>
      </c>
      <c r="F1342">
        <v>29</v>
      </c>
      <c r="G1342">
        <v>4</v>
      </c>
      <c r="H1342" t="s">
        <v>77</v>
      </c>
      <c r="I1342">
        <v>1</v>
      </c>
      <c r="J1342" t="s">
        <v>49</v>
      </c>
      <c r="K1342">
        <v>1</v>
      </c>
      <c r="L1342" t="s">
        <v>50</v>
      </c>
      <c r="M1342" t="s">
        <v>35</v>
      </c>
      <c r="N1342">
        <v>46630</v>
      </c>
      <c r="O1342" t="s">
        <v>46</v>
      </c>
      <c r="P1342" t="s">
        <v>37</v>
      </c>
      <c r="Q1342">
        <v>13</v>
      </c>
      <c r="R1342">
        <v>8</v>
      </c>
      <c r="S1342">
        <v>1</v>
      </c>
      <c r="T1342" t="s">
        <v>38</v>
      </c>
      <c r="U1342">
        <v>1</v>
      </c>
      <c r="V1342">
        <v>2</v>
      </c>
      <c r="W1342">
        <v>2</v>
      </c>
      <c r="X1342">
        <v>1</v>
      </c>
      <c r="Y1342" t="s">
        <v>38</v>
      </c>
      <c r="Z1342" t="s">
        <v>39</v>
      </c>
      <c r="AA1342" t="s">
        <v>38</v>
      </c>
      <c r="AB1342">
        <v>3</v>
      </c>
      <c r="AC1342">
        <v>3</v>
      </c>
      <c r="AD1342">
        <f>COUNTIF(Attrition_data[[#All],[Attrition]], "Yes") / COUNTA(Attrition_data[[#All],[Attrition]])</f>
        <v>0.16118793924280209</v>
      </c>
    </row>
    <row r="1343" spans="1:30" x14ac:dyDescent="0.3">
      <c r="A1343">
        <v>1342</v>
      </c>
      <c r="B1343">
        <v>49</v>
      </c>
      <c r="C1343" t="s">
        <v>29</v>
      </c>
      <c r="D1343" t="s">
        <v>30</v>
      </c>
      <c r="E1343" t="s">
        <v>43</v>
      </c>
      <c r="F1343">
        <v>2</v>
      </c>
      <c r="G1343">
        <v>3</v>
      </c>
      <c r="H1343" t="s">
        <v>32</v>
      </c>
      <c r="I1343">
        <v>1</v>
      </c>
      <c r="J1343" t="s">
        <v>33</v>
      </c>
      <c r="K1343">
        <v>1</v>
      </c>
      <c r="L1343" t="s">
        <v>50</v>
      </c>
      <c r="M1343" t="s">
        <v>35</v>
      </c>
      <c r="N1343">
        <v>47240</v>
      </c>
      <c r="O1343" t="s">
        <v>36</v>
      </c>
      <c r="P1343" t="s">
        <v>37</v>
      </c>
      <c r="Q1343">
        <v>11</v>
      </c>
      <c r="R1343">
        <v>8</v>
      </c>
      <c r="S1343">
        <v>1</v>
      </c>
      <c r="T1343" t="s">
        <v>63</v>
      </c>
      <c r="U1343">
        <v>3</v>
      </c>
      <c r="V1343">
        <v>15</v>
      </c>
      <c r="W1343">
        <v>5</v>
      </c>
      <c r="X1343">
        <v>11</v>
      </c>
      <c r="Y1343" t="s">
        <v>38</v>
      </c>
      <c r="Z1343" t="s">
        <v>36</v>
      </c>
      <c r="AA1343" t="s">
        <v>40</v>
      </c>
      <c r="AB1343">
        <v>2</v>
      </c>
      <c r="AC1343">
        <v>3</v>
      </c>
      <c r="AD1343">
        <f>COUNTIF(Attrition_data[[#All],[Attrition]], "Yes") / COUNTA(Attrition_data[[#All],[Attrition]])</f>
        <v>0.16118793924280209</v>
      </c>
    </row>
    <row r="1344" spans="1:30" x14ac:dyDescent="0.3">
      <c r="A1344">
        <v>1343</v>
      </c>
      <c r="B1344">
        <v>43</v>
      </c>
      <c r="C1344" t="s">
        <v>29</v>
      </c>
      <c r="D1344" t="s">
        <v>42</v>
      </c>
      <c r="E1344" t="s">
        <v>31</v>
      </c>
      <c r="F1344">
        <v>2</v>
      </c>
      <c r="G1344">
        <v>2</v>
      </c>
      <c r="H1344" t="s">
        <v>32</v>
      </c>
      <c r="I1344">
        <v>1</v>
      </c>
      <c r="J1344" t="s">
        <v>49</v>
      </c>
      <c r="K1344">
        <v>1</v>
      </c>
      <c r="L1344" t="s">
        <v>50</v>
      </c>
      <c r="M1344" t="s">
        <v>45</v>
      </c>
      <c r="N1344">
        <v>32110</v>
      </c>
      <c r="O1344" t="s">
        <v>39</v>
      </c>
      <c r="P1344" t="s">
        <v>37</v>
      </c>
      <c r="Q1344">
        <v>13</v>
      </c>
      <c r="R1344">
        <v>8</v>
      </c>
      <c r="S1344">
        <v>0</v>
      </c>
      <c r="T1344" t="s">
        <v>85</v>
      </c>
      <c r="U1344">
        <v>2</v>
      </c>
      <c r="V1344">
        <v>3</v>
      </c>
      <c r="W1344">
        <v>1</v>
      </c>
      <c r="X1344">
        <v>2</v>
      </c>
      <c r="Y1344" t="s">
        <v>40</v>
      </c>
      <c r="Z1344" t="s">
        <v>38</v>
      </c>
      <c r="AA1344" t="s">
        <v>38</v>
      </c>
      <c r="AB1344">
        <v>4</v>
      </c>
      <c r="AC1344">
        <v>3</v>
      </c>
      <c r="AD1344">
        <f>COUNTIF(Attrition_data[[#All],[Attrition]], "Yes") / COUNTA(Attrition_data[[#All],[Attrition]])</f>
        <v>0.16118793924280209</v>
      </c>
    </row>
    <row r="1345" spans="1:30" x14ac:dyDescent="0.3">
      <c r="A1345">
        <v>1344</v>
      </c>
      <c r="B1345">
        <v>50</v>
      </c>
      <c r="C1345" t="s">
        <v>29</v>
      </c>
      <c r="D1345" t="s">
        <v>42</v>
      </c>
      <c r="E1345" t="s">
        <v>43</v>
      </c>
      <c r="F1345">
        <v>19</v>
      </c>
      <c r="G1345">
        <v>4</v>
      </c>
      <c r="H1345" t="s">
        <v>32</v>
      </c>
      <c r="I1345">
        <v>1</v>
      </c>
      <c r="J1345" t="s">
        <v>49</v>
      </c>
      <c r="K1345">
        <v>2</v>
      </c>
      <c r="L1345" t="s">
        <v>50</v>
      </c>
      <c r="M1345" t="s">
        <v>45</v>
      </c>
      <c r="N1345">
        <v>53770</v>
      </c>
      <c r="O1345" t="s">
        <v>39</v>
      </c>
      <c r="P1345" t="s">
        <v>37</v>
      </c>
      <c r="Q1345">
        <v>14</v>
      </c>
      <c r="R1345">
        <v>8</v>
      </c>
      <c r="S1345">
        <v>1</v>
      </c>
      <c r="T1345" t="s">
        <v>63</v>
      </c>
      <c r="U1345">
        <v>3</v>
      </c>
      <c r="V1345">
        <v>2</v>
      </c>
      <c r="W1345">
        <v>2</v>
      </c>
      <c r="X1345">
        <v>1</v>
      </c>
      <c r="Y1345" t="s">
        <v>38</v>
      </c>
      <c r="Z1345" t="s">
        <v>39</v>
      </c>
      <c r="AA1345" t="s">
        <v>38</v>
      </c>
      <c r="AB1345">
        <v>4</v>
      </c>
      <c r="AC1345">
        <v>3</v>
      </c>
      <c r="AD1345">
        <f>COUNTIF(Attrition_data[[#All],[Attrition]], "Yes") / COUNTA(Attrition_data[[#All],[Attrition]])</f>
        <v>0.16118793924280209</v>
      </c>
    </row>
    <row r="1346" spans="1:30" x14ac:dyDescent="0.3">
      <c r="A1346">
        <v>1345</v>
      </c>
      <c r="B1346">
        <v>31</v>
      </c>
      <c r="C1346" t="s">
        <v>41</v>
      </c>
      <c r="D1346" t="s">
        <v>30</v>
      </c>
      <c r="E1346" t="s">
        <v>43</v>
      </c>
      <c r="F1346">
        <v>15</v>
      </c>
      <c r="G1346">
        <v>1</v>
      </c>
      <c r="H1346" t="s">
        <v>55</v>
      </c>
      <c r="I1346">
        <v>1</v>
      </c>
      <c r="J1346" t="s">
        <v>33</v>
      </c>
      <c r="K1346">
        <v>2</v>
      </c>
      <c r="L1346" t="s">
        <v>50</v>
      </c>
      <c r="M1346" t="s">
        <v>35</v>
      </c>
      <c r="N1346">
        <v>40660</v>
      </c>
      <c r="O1346" t="s">
        <v>38</v>
      </c>
      <c r="P1346" t="s">
        <v>37</v>
      </c>
      <c r="Q1346">
        <v>22</v>
      </c>
      <c r="R1346">
        <v>8</v>
      </c>
      <c r="S1346">
        <v>0</v>
      </c>
      <c r="T1346" t="s">
        <v>39</v>
      </c>
      <c r="U1346">
        <v>2</v>
      </c>
      <c r="V1346">
        <v>2</v>
      </c>
      <c r="W1346">
        <v>2</v>
      </c>
      <c r="X1346">
        <v>2</v>
      </c>
      <c r="Y1346" t="s">
        <v>40</v>
      </c>
      <c r="Z1346" t="s">
        <v>38</v>
      </c>
      <c r="AA1346" t="s">
        <v>38</v>
      </c>
      <c r="AB1346">
        <v>2</v>
      </c>
      <c r="AC1346">
        <v>4</v>
      </c>
      <c r="AD1346">
        <f>COUNTIF(Attrition_data[[#All],[Attrition]], "Yes") / COUNTA(Attrition_data[[#All],[Attrition]])</f>
        <v>0.16118793924280209</v>
      </c>
    </row>
    <row r="1347" spans="1:30" x14ac:dyDescent="0.3">
      <c r="A1347">
        <v>1346</v>
      </c>
      <c r="B1347">
        <v>41</v>
      </c>
      <c r="C1347" t="s">
        <v>29</v>
      </c>
      <c r="D1347" t="s">
        <v>30</v>
      </c>
      <c r="E1347" t="s">
        <v>43</v>
      </c>
      <c r="F1347">
        <v>17</v>
      </c>
      <c r="G1347">
        <v>2</v>
      </c>
      <c r="H1347" t="s">
        <v>48</v>
      </c>
      <c r="I1347">
        <v>1</v>
      </c>
      <c r="J1347" t="s">
        <v>49</v>
      </c>
      <c r="K1347">
        <v>1</v>
      </c>
      <c r="L1347" t="s">
        <v>66</v>
      </c>
      <c r="M1347" t="s">
        <v>61</v>
      </c>
      <c r="N1347">
        <v>52080</v>
      </c>
      <c r="O1347" t="s">
        <v>38</v>
      </c>
      <c r="P1347" t="s">
        <v>37</v>
      </c>
      <c r="Q1347">
        <v>11</v>
      </c>
      <c r="R1347">
        <v>8</v>
      </c>
      <c r="S1347">
        <v>3</v>
      </c>
      <c r="T1347" t="s">
        <v>72</v>
      </c>
      <c r="U1347">
        <v>2</v>
      </c>
      <c r="V1347">
        <v>9</v>
      </c>
      <c r="W1347">
        <v>0</v>
      </c>
      <c r="X1347">
        <v>7</v>
      </c>
      <c r="Y1347" t="s">
        <v>38</v>
      </c>
      <c r="Z1347" t="s">
        <v>38</v>
      </c>
      <c r="AA1347" t="s">
        <v>38</v>
      </c>
      <c r="AB1347">
        <v>1</v>
      </c>
      <c r="AC1347">
        <v>3</v>
      </c>
      <c r="AD1347">
        <f>COUNTIF(Attrition_data[[#All],[Attrition]], "Yes") / COUNTA(Attrition_data[[#All],[Attrition]])</f>
        <v>0.16118793924280209</v>
      </c>
    </row>
    <row r="1348" spans="1:30" x14ac:dyDescent="0.3">
      <c r="A1348">
        <v>1347</v>
      </c>
      <c r="B1348">
        <v>26</v>
      </c>
      <c r="C1348" t="s">
        <v>29</v>
      </c>
      <c r="D1348" t="s">
        <v>30</v>
      </c>
      <c r="E1348" t="s">
        <v>43</v>
      </c>
      <c r="F1348">
        <v>17</v>
      </c>
      <c r="G1348">
        <v>4</v>
      </c>
      <c r="H1348" t="s">
        <v>32</v>
      </c>
      <c r="I1348">
        <v>1</v>
      </c>
      <c r="J1348" t="s">
        <v>49</v>
      </c>
      <c r="K1348">
        <v>2</v>
      </c>
      <c r="L1348" t="s">
        <v>50</v>
      </c>
      <c r="M1348" t="s">
        <v>35</v>
      </c>
      <c r="N1348">
        <v>48770</v>
      </c>
      <c r="O1348" t="s">
        <v>36</v>
      </c>
      <c r="P1348" t="s">
        <v>37</v>
      </c>
      <c r="Q1348">
        <v>13</v>
      </c>
      <c r="R1348">
        <v>8</v>
      </c>
      <c r="S1348">
        <v>1</v>
      </c>
      <c r="T1348" t="s">
        <v>71</v>
      </c>
      <c r="U1348">
        <v>5</v>
      </c>
      <c r="V1348">
        <v>8</v>
      </c>
      <c r="W1348">
        <v>5</v>
      </c>
      <c r="X1348">
        <v>7</v>
      </c>
      <c r="Y1348" t="s">
        <v>38</v>
      </c>
      <c r="Z1348" t="s">
        <v>38</v>
      </c>
      <c r="AA1348" t="s">
        <v>38</v>
      </c>
      <c r="AB1348">
        <v>4</v>
      </c>
      <c r="AC1348">
        <v>3</v>
      </c>
      <c r="AD1348">
        <f>COUNTIF(Attrition_data[[#All],[Attrition]], "Yes") / COUNTA(Attrition_data[[#All],[Attrition]])</f>
        <v>0.16118793924280209</v>
      </c>
    </row>
    <row r="1349" spans="1:30" x14ac:dyDescent="0.3">
      <c r="A1349">
        <v>1348</v>
      </c>
      <c r="B1349">
        <v>36</v>
      </c>
      <c r="C1349" t="s">
        <v>29</v>
      </c>
      <c r="D1349" t="s">
        <v>30</v>
      </c>
      <c r="E1349" t="s">
        <v>53</v>
      </c>
      <c r="F1349">
        <v>25</v>
      </c>
      <c r="G1349">
        <v>1</v>
      </c>
      <c r="H1349" t="s">
        <v>53</v>
      </c>
      <c r="I1349">
        <v>1</v>
      </c>
      <c r="J1349" t="s">
        <v>49</v>
      </c>
      <c r="K1349">
        <v>2</v>
      </c>
      <c r="L1349" t="s">
        <v>44</v>
      </c>
      <c r="M1349" t="s">
        <v>61</v>
      </c>
      <c r="N1349">
        <v>31170</v>
      </c>
      <c r="O1349" t="s">
        <v>47</v>
      </c>
      <c r="P1349" t="s">
        <v>37</v>
      </c>
      <c r="Q1349">
        <v>21</v>
      </c>
      <c r="R1349">
        <v>8</v>
      </c>
      <c r="S1349">
        <v>1</v>
      </c>
      <c r="T1349" t="s">
        <v>67</v>
      </c>
      <c r="U1349">
        <v>2</v>
      </c>
      <c r="V1349">
        <v>3</v>
      </c>
      <c r="W1349">
        <v>0</v>
      </c>
      <c r="X1349">
        <v>1</v>
      </c>
      <c r="Y1349" t="s">
        <v>40</v>
      </c>
      <c r="Z1349" t="s">
        <v>40</v>
      </c>
      <c r="AA1349" t="s">
        <v>38</v>
      </c>
      <c r="AB1349">
        <v>4</v>
      </c>
      <c r="AC1349">
        <v>4</v>
      </c>
      <c r="AD1349">
        <f>COUNTIF(Attrition_data[[#All],[Attrition]], "Yes") / COUNTA(Attrition_data[[#All],[Attrition]])</f>
        <v>0.16118793924280209</v>
      </c>
    </row>
    <row r="1350" spans="1:30" x14ac:dyDescent="0.3">
      <c r="A1350">
        <v>1349</v>
      </c>
      <c r="B1350">
        <v>51</v>
      </c>
      <c r="C1350" t="s">
        <v>41</v>
      </c>
      <c r="D1350" t="s">
        <v>42</v>
      </c>
      <c r="E1350" t="s">
        <v>43</v>
      </c>
      <c r="F1350">
        <v>6</v>
      </c>
      <c r="G1350">
        <v>3</v>
      </c>
      <c r="H1350" t="s">
        <v>32</v>
      </c>
      <c r="I1350">
        <v>1</v>
      </c>
      <c r="J1350" t="s">
        <v>33</v>
      </c>
      <c r="K1350">
        <v>1</v>
      </c>
      <c r="L1350" t="s">
        <v>70</v>
      </c>
      <c r="M1350" t="s">
        <v>45</v>
      </c>
      <c r="N1350">
        <v>15690</v>
      </c>
      <c r="O1350" t="s">
        <v>40</v>
      </c>
      <c r="P1350" t="s">
        <v>37</v>
      </c>
      <c r="Q1350">
        <v>11</v>
      </c>
      <c r="R1350">
        <v>8</v>
      </c>
      <c r="S1350">
        <v>0</v>
      </c>
      <c r="T1350" t="s">
        <v>85</v>
      </c>
      <c r="U1350">
        <v>2</v>
      </c>
      <c r="V1350">
        <v>4</v>
      </c>
      <c r="W1350">
        <v>0</v>
      </c>
      <c r="X1350">
        <v>3</v>
      </c>
      <c r="Y1350" t="s">
        <v>36</v>
      </c>
      <c r="Z1350" t="s">
        <v>39</v>
      </c>
      <c r="AA1350" t="s">
        <v>38</v>
      </c>
      <c r="AB1350">
        <v>4</v>
      </c>
      <c r="AC1350">
        <v>3</v>
      </c>
      <c r="AD1350">
        <f>COUNTIF(Attrition_data[[#All],[Attrition]], "Yes") / COUNTA(Attrition_data[[#All],[Attrition]])</f>
        <v>0.16118793924280209</v>
      </c>
    </row>
    <row r="1351" spans="1:30" x14ac:dyDescent="0.3">
      <c r="A1351">
        <v>1350</v>
      </c>
      <c r="B1351">
        <v>39</v>
      </c>
      <c r="C1351" t="s">
        <v>29</v>
      </c>
      <c r="D1351" t="s">
        <v>30</v>
      </c>
      <c r="E1351" t="s">
        <v>43</v>
      </c>
      <c r="F1351">
        <v>7</v>
      </c>
      <c r="G1351">
        <v>3</v>
      </c>
      <c r="H1351" t="s">
        <v>32</v>
      </c>
      <c r="I1351">
        <v>1</v>
      </c>
      <c r="J1351" t="s">
        <v>33</v>
      </c>
      <c r="K1351">
        <v>1</v>
      </c>
      <c r="L1351" t="s">
        <v>44</v>
      </c>
      <c r="M1351" t="s">
        <v>35</v>
      </c>
      <c r="N1351">
        <v>196580</v>
      </c>
      <c r="O1351" t="s">
        <v>39</v>
      </c>
      <c r="P1351" t="s">
        <v>37</v>
      </c>
      <c r="Q1351">
        <v>13</v>
      </c>
      <c r="R1351">
        <v>8</v>
      </c>
      <c r="S1351">
        <v>1</v>
      </c>
      <c r="T1351" t="s">
        <v>74</v>
      </c>
      <c r="U1351">
        <v>3</v>
      </c>
      <c r="V1351">
        <v>15</v>
      </c>
      <c r="W1351">
        <v>5</v>
      </c>
      <c r="X1351">
        <v>9</v>
      </c>
      <c r="Y1351" t="s">
        <v>39</v>
      </c>
      <c r="Z1351" t="s">
        <v>38</v>
      </c>
      <c r="AA1351" t="s">
        <v>39</v>
      </c>
      <c r="AB1351">
        <v>4</v>
      </c>
      <c r="AC1351">
        <v>3</v>
      </c>
      <c r="AD1351">
        <f>COUNTIF(Attrition_data[[#All],[Attrition]], "Yes") / COUNTA(Attrition_data[[#All],[Attrition]])</f>
        <v>0.16118793924280209</v>
      </c>
    </row>
    <row r="1352" spans="1:30" x14ac:dyDescent="0.3">
      <c r="A1352">
        <v>1351</v>
      </c>
      <c r="B1352">
        <v>25</v>
      </c>
      <c r="C1352" t="s">
        <v>29</v>
      </c>
      <c r="D1352" t="s">
        <v>30</v>
      </c>
      <c r="E1352" t="s">
        <v>31</v>
      </c>
      <c r="F1352">
        <v>29</v>
      </c>
      <c r="G1352">
        <v>1</v>
      </c>
      <c r="H1352" t="s">
        <v>55</v>
      </c>
      <c r="I1352">
        <v>1</v>
      </c>
      <c r="J1352" t="s">
        <v>33</v>
      </c>
      <c r="K1352">
        <v>3</v>
      </c>
      <c r="L1352" t="s">
        <v>44</v>
      </c>
      <c r="M1352" t="s">
        <v>35</v>
      </c>
      <c r="N1352">
        <v>30690</v>
      </c>
      <c r="O1352" t="s">
        <v>40</v>
      </c>
      <c r="P1352" t="s">
        <v>37</v>
      </c>
      <c r="Q1352">
        <v>14</v>
      </c>
      <c r="R1352">
        <v>8</v>
      </c>
      <c r="S1352">
        <v>1</v>
      </c>
      <c r="T1352" t="s">
        <v>47</v>
      </c>
      <c r="U1352">
        <v>3</v>
      </c>
      <c r="V1352">
        <v>2</v>
      </c>
      <c r="W1352">
        <v>2</v>
      </c>
      <c r="X1352">
        <v>2</v>
      </c>
      <c r="Y1352" t="s">
        <v>36</v>
      </c>
      <c r="Z1352" t="s">
        <v>38</v>
      </c>
      <c r="AA1352" t="s">
        <v>38</v>
      </c>
      <c r="AB1352">
        <v>2</v>
      </c>
      <c r="AC1352">
        <v>3</v>
      </c>
      <c r="AD1352">
        <f>COUNTIF(Attrition_data[[#All],[Attrition]], "Yes") / COUNTA(Attrition_data[[#All],[Attrition]])</f>
        <v>0.16118793924280209</v>
      </c>
    </row>
    <row r="1353" spans="1:30" x14ac:dyDescent="0.3">
      <c r="A1353">
        <v>1352</v>
      </c>
      <c r="B1353">
        <v>30</v>
      </c>
      <c r="C1353" t="s">
        <v>29</v>
      </c>
      <c r="D1353" t="s">
        <v>30</v>
      </c>
      <c r="E1353" t="s">
        <v>43</v>
      </c>
      <c r="F1353">
        <v>21</v>
      </c>
      <c r="G1353">
        <v>1</v>
      </c>
      <c r="H1353" t="s">
        <v>55</v>
      </c>
      <c r="I1353">
        <v>1</v>
      </c>
      <c r="J1353" t="s">
        <v>49</v>
      </c>
      <c r="K1353">
        <v>2</v>
      </c>
      <c r="L1353" t="s">
        <v>60</v>
      </c>
      <c r="M1353" t="s">
        <v>35</v>
      </c>
      <c r="N1353">
        <v>104350</v>
      </c>
      <c r="O1353" t="s">
        <v>46</v>
      </c>
      <c r="P1353" t="s">
        <v>37</v>
      </c>
      <c r="Q1353">
        <v>11</v>
      </c>
      <c r="R1353">
        <v>8</v>
      </c>
      <c r="S1353">
        <v>0</v>
      </c>
      <c r="T1353" t="s">
        <v>72</v>
      </c>
      <c r="U1353">
        <v>5</v>
      </c>
      <c r="V1353">
        <v>11</v>
      </c>
      <c r="W1353">
        <v>4</v>
      </c>
      <c r="X1353">
        <v>7</v>
      </c>
      <c r="Y1353" t="s">
        <v>38</v>
      </c>
      <c r="Z1353" t="s">
        <v>39</v>
      </c>
      <c r="AA1353" t="s">
        <v>36</v>
      </c>
      <c r="AB1353">
        <v>3</v>
      </c>
      <c r="AC1353">
        <v>3</v>
      </c>
      <c r="AD1353">
        <f>COUNTIF(Attrition_data[[#All],[Attrition]], "Yes") / COUNTA(Attrition_data[[#All],[Attrition]])</f>
        <v>0.16118793924280209</v>
      </c>
    </row>
    <row r="1354" spans="1:30" x14ac:dyDescent="0.3">
      <c r="A1354">
        <v>1353</v>
      </c>
      <c r="B1354">
        <v>32</v>
      </c>
      <c r="C1354" t="s">
        <v>41</v>
      </c>
      <c r="D1354" t="s">
        <v>30</v>
      </c>
      <c r="E1354" t="s">
        <v>43</v>
      </c>
      <c r="F1354">
        <v>2</v>
      </c>
      <c r="G1354">
        <v>4</v>
      </c>
      <c r="H1354" t="s">
        <v>32</v>
      </c>
      <c r="I1354">
        <v>1</v>
      </c>
      <c r="J1354" t="s">
        <v>33</v>
      </c>
      <c r="K1354">
        <v>2</v>
      </c>
      <c r="L1354" t="s">
        <v>57</v>
      </c>
      <c r="M1354" t="s">
        <v>45</v>
      </c>
      <c r="N1354">
        <v>41480</v>
      </c>
      <c r="O1354" t="s">
        <v>67</v>
      </c>
      <c r="P1354" t="s">
        <v>37</v>
      </c>
      <c r="Q1354">
        <v>15</v>
      </c>
      <c r="R1354">
        <v>8</v>
      </c>
      <c r="S1354">
        <v>0</v>
      </c>
      <c r="T1354" t="s">
        <v>59</v>
      </c>
      <c r="U1354">
        <v>0</v>
      </c>
      <c r="V1354">
        <v>5</v>
      </c>
      <c r="W1354">
        <v>0</v>
      </c>
      <c r="X1354">
        <v>4</v>
      </c>
      <c r="Y1354" t="s">
        <v>36</v>
      </c>
      <c r="Z1354" t="s">
        <v>36</v>
      </c>
      <c r="AA1354" t="s">
        <v>39</v>
      </c>
      <c r="AB1354">
        <v>2</v>
      </c>
      <c r="AC1354">
        <v>3</v>
      </c>
      <c r="AD1354">
        <f>COUNTIF(Attrition_data[[#All],[Attrition]], "Yes") / COUNTA(Attrition_data[[#All],[Attrition]])</f>
        <v>0.16118793924280209</v>
      </c>
    </row>
    <row r="1355" spans="1:30" x14ac:dyDescent="0.3">
      <c r="A1355">
        <v>1354</v>
      </c>
      <c r="B1355">
        <v>45</v>
      </c>
      <c r="C1355" t="s">
        <v>29</v>
      </c>
      <c r="D1355" t="s">
        <v>30</v>
      </c>
      <c r="E1355" t="s">
        <v>43</v>
      </c>
      <c r="F1355">
        <v>2</v>
      </c>
      <c r="G1355">
        <v>1</v>
      </c>
      <c r="H1355" t="s">
        <v>77</v>
      </c>
      <c r="I1355">
        <v>1</v>
      </c>
      <c r="J1355" t="s">
        <v>33</v>
      </c>
      <c r="K1355">
        <v>2</v>
      </c>
      <c r="L1355" t="s">
        <v>34</v>
      </c>
      <c r="M1355" t="s">
        <v>45</v>
      </c>
      <c r="N1355">
        <v>57680</v>
      </c>
      <c r="O1355" t="s">
        <v>51</v>
      </c>
      <c r="P1355" t="s">
        <v>37</v>
      </c>
      <c r="Q1355">
        <v>23</v>
      </c>
      <c r="R1355">
        <v>8</v>
      </c>
      <c r="S1355">
        <v>1</v>
      </c>
      <c r="T1355" t="s">
        <v>56</v>
      </c>
      <c r="U1355">
        <v>4</v>
      </c>
      <c r="V1355">
        <v>6</v>
      </c>
      <c r="W1355">
        <v>0</v>
      </c>
      <c r="X1355">
        <v>3</v>
      </c>
      <c r="Y1355" t="s">
        <v>38</v>
      </c>
      <c r="Z1355" t="s">
        <v>39</v>
      </c>
      <c r="AA1355" t="s">
        <v>40</v>
      </c>
      <c r="AB1355">
        <v>3</v>
      </c>
      <c r="AC1355">
        <v>4</v>
      </c>
      <c r="AD1355">
        <f>COUNTIF(Attrition_data[[#All],[Attrition]], "Yes") / COUNTA(Attrition_data[[#All],[Attrition]])</f>
        <v>0.16118793924280209</v>
      </c>
    </row>
    <row r="1356" spans="1:30" x14ac:dyDescent="0.3">
      <c r="A1356">
        <v>1355</v>
      </c>
      <c r="B1356">
        <v>38</v>
      </c>
      <c r="C1356" t="s">
        <v>29</v>
      </c>
      <c r="D1356" t="s">
        <v>30</v>
      </c>
      <c r="E1356" t="s">
        <v>43</v>
      </c>
      <c r="F1356">
        <v>7</v>
      </c>
      <c r="G1356">
        <v>4</v>
      </c>
      <c r="H1356" t="s">
        <v>32</v>
      </c>
      <c r="I1356">
        <v>1</v>
      </c>
      <c r="J1356" t="s">
        <v>33</v>
      </c>
      <c r="K1356">
        <v>2</v>
      </c>
      <c r="L1356" t="s">
        <v>57</v>
      </c>
      <c r="M1356" t="s">
        <v>45</v>
      </c>
      <c r="N1356">
        <v>50420</v>
      </c>
      <c r="O1356" t="s">
        <v>38</v>
      </c>
      <c r="P1356" t="s">
        <v>37</v>
      </c>
      <c r="Q1356">
        <v>16</v>
      </c>
      <c r="R1356">
        <v>8</v>
      </c>
      <c r="S1356">
        <v>1</v>
      </c>
      <c r="T1356" t="s">
        <v>75</v>
      </c>
      <c r="U1356">
        <v>4</v>
      </c>
      <c r="V1356">
        <v>3</v>
      </c>
      <c r="W1356">
        <v>2</v>
      </c>
      <c r="X1356">
        <v>2</v>
      </c>
      <c r="Y1356" t="s">
        <v>39</v>
      </c>
      <c r="Z1356" t="s">
        <v>38</v>
      </c>
      <c r="AA1356" t="s">
        <v>38</v>
      </c>
      <c r="AB1356">
        <v>3</v>
      </c>
      <c r="AC1356">
        <v>3</v>
      </c>
      <c r="AD1356">
        <f>COUNTIF(Attrition_data[[#All],[Attrition]], "Yes") / COUNTA(Attrition_data[[#All],[Attrition]])</f>
        <v>0.16118793924280209</v>
      </c>
    </row>
    <row r="1357" spans="1:30" x14ac:dyDescent="0.3">
      <c r="A1357">
        <v>1356</v>
      </c>
      <c r="B1357">
        <v>30</v>
      </c>
      <c r="C1357" t="s">
        <v>29</v>
      </c>
      <c r="D1357" t="s">
        <v>30</v>
      </c>
      <c r="E1357" t="s">
        <v>31</v>
      </c>
      <c r="F1357">
        <v>13</v>
      </c>
      <c r="G1357">
        <v>3</v>
      </c>
      <c r="H1357" t="s">
        <v>73</v>
      </c>
      <c r="I1357">
        <v>1</v>
      </c>
      <c r="J1357" t="s">
        <v>33</v>
      </c>
      <c r="K1357">
        <v>2</v>
      </c>
      <c r="L1357" t="s">
        <v>60</v>
      </c>
      <c r="M1357" t="s">
        <v>45</v>
      </c>
      <c r="N1357">
        <v>57700</v>
      </c>
      <c r="O1357" t="s">
        <v>36</v>
      </c>
      <c r="P1357" t="s">
        <v>37</v>
      </c>
      <c r="Q1357">
        <v>16</v>
      </c>
      <c r="R1357">
        <v>8</v>
      </c>
      <c r="S1357">
        <v>1</v>
      </c>
      <c r="T1357" t="s">
        <v>51</v>
      </c>
      <c r="U1357">
        <v>2</v>
      </c>
      <c r="V1357">
        <v>5</v>
      </c>
      <c r="W1357">
        <v>0</v>
      </c>
      <c r="X1357">
        <v>4</v>
      </c>
      <c r="Y1357" t="s">
        <v>36</v>
      </c>
      <c r="Z1357" t="s">
        <v>38</v>
      </c>
      <c r="AA1357" t="s">
        <v>40</v>
      </c>
      <c r="AB1357">
        <v>4</v>
      </c>
      <c r="AC1357">
        <v>3</v>
      </c>
      <c r="AD1357">
        <f>COUNTIF(Attrition_data[[#All],[Attrition]], "Yes") / COUNTA(Attrition_data[[#All],[Attrition]])</f>
        <v>0.16118793924280209</v>
      </c>
    </row>
    <row r="1358" spans="1:30" x14ac:dyDescent="0.3">
      <c r="A1358">
        <v>1357</v>
      </c>
      <c r="B1358">
        <v>32</v>
      </c>
      <c r="C1358" t="s">
        <v>29</v>
      </c>
      <c r="D1358" t="s">
        <v>42</v>
      </c>
      <c r="E1358" t="s">
        <v>31</v>
      </c>
      <c r="F1358">
        <v>2</v>
      </c>
      <c r="G1358">
        <v>3</v>
      </c>
      <c r="H1358" t="s">
        <v>73</v>
      </c>
      <c r="I1358">
        <v>1</v>
      </c>
      <c r="J1358" t="s">
        <v>49</v>
      </c>
      <c r="K1358">
        <v>3</v>
      </c>
      <c r="L1358" t="s">
        <v>60</v>
      </c>
      <c r="M1358" t="s">
        <v>61</v>
      </c>
      <c r="N1358">
        <v>77560</v>
      </c>
      <c r="O1358" t="s">
        <v>46</v>
      </c>
      <c r="P1358" t="s">
        <v>37</v>
      </c>
      <c r="Q1358">
        <v>21</v>
      </c>
      <c r="R1358">
        <v>8</v>
      </c>
      <c r="S1358">
        <v>0</v>
      </c>
      <c r="T1358" t="s">
        <v>56</v>
      </c>
      <c r="U1358">
        <v>3</v>
      </c>
      <c r="V1358">
        <v>8</v>
      </c>
      <c r="W1358">
        <v>0</v>
      </c>
      <c r="X1358">
        <v>7</v>
      </c>
      <c r="Y1358" t="s">
        <v>39</v>
      </c>
      <c r="Z1358" t="s">
        <v>39</v>
      </c>
      <c r="AA1358" t="s">
        <v>39</v>
      </c>
      <c r="AB1358">
        <v>3</v>
      </c>
      <c r="AC1358">
        <v>4</v>
      </c>
      <c r="AD1358">
        <f>COUNTIF(Attrition_data[[#All],[Attrition]], "Yes") / COUNTA(Attrition_data[[#All],[Attrition]])</f>
        <v>0.16118793924280209</v>
      </c>
    </row>
    <row r="1359" spans="1:30" x14ac:dyDescent="0.3">
      <c r="A1359">
        <v>1358</v>
      </c>
      <c r="B1359">
        <v>30</v>
      </c>
      <c r="C1359" t="s">
        <v>29</v>
      </c>
      <c r="D1359" t="s">
        <v>30</v>
      </c>
      <c r="E1359" t="s">
        <v>43</v>
      </c>
      <c r="F1359">
        <v>1</v>
      </c>
      <c r="G1359">
        <v>3</v>
      </c>
      <c r="H1359" t="s">
        <v>55</v>
      </c>
      <c r="I1359">
        <v>1</v>
      </c>
      <c r="J1359" t="s">
        <v>33</v>
      </c>
      <c r="K1359">
        <v>3</v>
      </c>
      <c r="L1359" t="s">
        <v>50</v>
      </c>
      <c r="M1359" t="s">
        <v>61</v>
      </c>
      <c r="N1359">
        <v>103060</v>
      </c>
      <c r="O1359" t="s">
        <v>51</v>
      </c>
      <c r="P1359" t="s">
        <v>37</v>
      </c>
      <c r="Q1359">
        <v>13</v>
      </c>
      <c r="R1359">
        <v>8</v>
      </c>
      <c r="S1359">
        <v>0</v>
      </c>
      <c r="T1359" t="s">
        <v>71</v>
      </c>
      <c r="U1359">
        <v>5</v>
      </c>
      <c r="V1359">
        <v>3</v>
      </c>
      <c r="W1359">
        <v>2</v>
      </c>
      <c r="X1359">
        <v>2</v>
      </c>
      <c r="Y1359" t="s">
        <v>39</v>
      </c>
      <c r="Z1359" t="s">
        <v>36</v>
      </c>
      <c r="AA1359" t="s">
        <v>38</v>
      </c>
      <c r="AB1359">
        <v>3</v>
      </c>
      <c r="AC1359">
        <v>3</v>
      </c>
      <c r="AD1359">
        <f>COUNTIF(Attrition_data[[#All],[Attrition]], "Yes") / COUNTA(Attrition_data[[#All],[Attrition]])</f>
        <v>0.16118793924280209</v>
      </c>
    </row>
    <row r="1360" spans="1:30" x14ac:dyDescent="0.3">
      <c r="A1360">
        <v>1359</v>
      </c>
      <c r="B1360">
        <v>30</v>
      </c>
      <c r="C1360" t="s">
        <v>29</v>
      </c>
      <c r="D1360" t="s">
        <v>30</v>
      </c>
      <c r="E1360" t="s">
        <v>31</v>
      </c>
      <c r="F1360">
        <v>9</v>
      </c>
      <c r="G1360">
        <v>3</v>
      </c>
      <c r="H1360" t="s">
        <v>55</v>
      </c>
      <c r="I1360">
        <v>1</v>
      </c>
      <c r="J1360" t="s">
        <v>49</v>
      </c>
      <c r="K1360">
        <v>2</v>
      </c>
      <c r="L1360" t="s">
        <v>44</v>
      </c>
      <c r="M1360" t="s">
        <v>45</v>
      </c>
      <c r="N1360">
        <v>39360</v>
      </c>
      <c r="O1360" t="s">
        <v>46</v>
      </c>
      <c r="P1360" t="s">
        <v>37</v>
      </c>
      <c r="Q1360">
        <v>11</v>
      </c>
      <c r="R1360">
        <v>8</v>
      </c>
      <c r="S1360">
        <v>1</v>
      </c>
      <c r="T1360" t="s">
        <v>47</v>
      </c>
      <c r="U1360">
        <v>3</v>
      </c>
      <c r="V1360">
        <v>5</v>
      </c>
      <c r="W1360">
        <v>1</v>
      </c>
      <c r="X1360">
        <v>2</v>
      </c>
      <c r="Y1360" t="s">
        <v>40</v>
      </c>
      <c r="Z1360" t="s">
        <v>39</v>
      </c>
      <c r="AA1360" t="s">
        <v>38</v>
      </c>
      <c r="AB1360">
        <v>3</v>
      </c>
      <c r="AC1360">
        <v>3</v>
      </c>
      <c r="AD1360">
        <f>COUNTIF(Attrition_data[[#All],[Attrition]], "Yes") / COUNTA(Attrition_data[[#All],[Attrition]])</f>
        <v>0.16118793924280209</v>
      </c>
    </row>
    <row r="1361" spans="1:30" x14ac:dyDescent="0.3">
      <c r="A1361">
        <v>1360</v>
      </c>
      <c r="B1361">
        <v>41</v>
      </c>
      <c r="C1361" t="s">
        <v>29</v>
      </c>
      <c r="D1361" t="s">
        <v>42</v>
      </c>
      <c r="E1361" t="s">
        <v>31</v>
      </c>
      <c r="F1361">
        <v>10</v>
      </c>
      <c r="G1361">
        <v>2</v>
      </c>
      <c r="H1361" t="s">
        <v>55</v>
      </c>
      <c r="I1361">
        <v>1</v>
      </c>
      <c r="J1361" t="s">
        <v>33</v>
      </c>
      <c r="K1361">
        <v>3</v>
      </c>
      <c r="L1361" t="s">
        <v>66</v>
      </c>
      <c r="M1361" t="s">
        <v>61</v>
      </c>
      <c r="N1361">
        <v>79450</v>
      </c>
      <c r="O1361" t="s">
        <v>39</v>
      </c>
      <c r="P1361" t="s">
        <v>37</v>
      </c>
      <c r="Q1361">
        <v>12</v>
      </c>
      <c r="R1361">
        <v>8</v>
      </c>
      <c r="S1361">
        <v>1</v>
      </c>
      <c r="T1361" t="s">
        <v>62</v>
      </c>
      <c r="U1361">
        <v>6</v>
      </c>
      <c r="V1361">
        <v>7</v>
      </c>
      <c r="W1361">
        <v>7</v>
      </c>
      <c r="X1361">
        <v>7</v>
      </c>
      <c r="Y1361" t="s">
        <v>39</v>
      </c>
      <c r="Z1361" t="s">
        <v>36</v>
      </c>
      <c r="AA1361" t="s">
        <v>40</v>
      </c>
      <c r="AB1361">
        <v>2</v>
      </c>
      <c r="AC1361">
        <v>3</v>
      </c>
      <c r="AD1361">
        <f>COUNTIF(Attrition_data[[#All],[Attrition]], "Yes") / COUNTA(Attrition_data[[#All],[Attrition]])</f>
        <v>0.16118793924280209</v>
      </c>
    </row>
    <row r="1362" spans="1:30" x14ac:dyDescent="0.3">
      <c r="A1362">
        <v>1361</v>
      </c>
      <c r="B1362">
        <v>41</v>
      </c>
      <c r="C1362" t="s">
        <v>29</v>
      </c>
      <c r="D1362" t="s">
        <v>30</v>
      </c>
      <c r="E1362" t="s">
        <v>43</v>
      </c>
      <c r="F1362">
        <v>10</v>
      </c>
      <c r="G1362">
        <v>4</v>
      </c>
      <c r="H1362" t="s">
        <v>55</v>
      </c>
      <c r="I1362">
        <v>1</v>
      </c>
      <c r="J1362" t="s">
        <v>49</v>
      </c>
      <c r="K1362">
        <v>4</v>
      </c>
      <c r="L1362" t="s">
        <v>44</v>
      </c>
      <c r="M1362" t="s">
        <v>35</v>
      </c>
      <c r="N1362">
        <v>57430</v>
      </c>
      <c r="O1362" t="s">
        <v>40</v>
      </c>
      <c r="P1362" t="s">
        <v>37</v>
      </c>
      <c r="Q1362">
        <v>12</v>
      </c>
      <c r="R1362">
        <v>8</v>
      </c>
      <c r="S1362">
        <v>3</v>
      </c>
      <c r="T1362" t="s">
        <v>67</v>
      </c>
      <c r="U1362">
        <v>2</v>
      </c>
      <c r="V1362">
        <v>5</v>
      </c>
      <c r="W1362">
        <v>1</v>
      </c>
      <c r="X1362">
        <v>4</v>
      </c>
      <c r="Y1362" t="s">
        <v>38</v>
      </c>
      <c r="Z1362" t="s">
        <v>36</v>
      </c>
      <c r="AA1362" t="s">
        <v>38</v>
      </c>
      <c r="AB1362">
        <v>4</v>
      </c>
      <c r="AC1362">
        <v>3</v>
      </c>
      <c r="AD1362">
        <f>COUNTIF(Attrition_data[[#All],[Attrition]], "Yes") / COUNTA(Attrition_data[[#All],[Attrition]])</f>
        <v>0.16118793924280209</v>
      </c>
    </row>
    <row r="1363" spans="1:30" x14ac:dyDescent="0.3">
      <c r="A1363">
        <v>1362</v>
      </c>
      <c r="B1363">
        <v>19</v>
      </c>
      <c r="C1363" t="s">
        <v>29</v>
      </c>
      <c r="D1363" t="s">
        <v>30</v>
      </c>
      <c r="E1363" t="s">
        <v>43</v>
      </c>
      <c r="F1363">
        <v>1</v>
      </c>
      <c r="G1363">
        <v>3</v>
      </c>
      <c r="H1363" t="s">
        <v>48</v>
      </c>
      <c r="I1363">
        <v>1</v>
      </c>
      <c r="J1363" t="s">
        <v>33</v>
      </c>
      <c r="K1363">
        <v>5</v>
      </c>
      <c r="L1363" t="s">
        <v>66</v>
      </c>
      <c r="M1363" t="s">
        <v>45</v>
      </c>
      <c r="N1363">
        <v>152020</v>
      </c>
      <c r="O1363" t="s">
        <v>36</v>
      </c>
      <c r="P1363" t="s">
        <v>37</v>
      </c>
      <c r="Q1363">
        <v>18</v>
      </c>
      <c r="R1363">
        <v>8</v>
      </c>
      <c r="S1363">
        <v>3</v>
      </c>
      <c r="T1363" t="s">
        <v>36</v>
      </c>
      <c r="U1363">
        <v>2</v>
      </c>
      <c r="V1363">
        <v>1</v>
      </c>
      <c r="W1363">
        <v>0</v>
      </c>
      <c r="X1363">
        <v>0</v>
      </c>
      <c r="Y1363" t="s">
        <v>40</v>
      </c>
      <c r="Z1363" t="s">
        <v>40</v>
      </c>
      <c r="AA1363" t="s">
        <v>38</v>
      </c>
      <c r="AB1363">
        <v>2</v>
      </c>
      <c r="AC1363">
        <v>3</v>
      </c>
      <c r="AD1363">
        <f>COUNTIF(Attrition_data[[#All],[Attrition]], "Yes") / COUNTA(Attrition_data[[#All],[Attrition]])</f>
        <v>0.16118793924280209</v>
      </c>
    </row>
    <row r="1364" spans="1:30" x14ac:dyDescent="0.3">
      <c r="A1364">
        <v>1363</v>
      </c>
      <c r="B1364">
        <v>40</v>
      </c>
      <c r="C1364" t="s">
        <v>29</v>
      </c>
      <c r="D1364" t="s">
        <v>42</v>
      </c>
      <c r="E1364" t="s">
        <v>43</v>
      </c>
      <c r="F1364">
        <v>26</v>
      </c>
      <c r="G1364">
        <v>4</v>
      </c>
      <c r="H1364" t="s">
        <v>55</v>
      </c>
      <c r="I1364">
        <v>1</v>
      </c>
      <c r="J1364" t="s">
        <v>49</v>
      </c>
      <c r="K1364">
        <v>2</v>
      </c>
      <c r="L1364" t="s">
        <v>66</v>
      </c>
      <c r="M1364" t="s">
        <v>61</v>
      </c>
      <c r="N1364">
        <v>54400</v>
      </c>
      <c r="O1364" t="s">
        <v>36</v>
      </c>
      <c r="P1364" t="s">
        <v>37</v>
      </c>
      <c r="Q1364">
        <v>12</v>
      </c>
      <c r="R1364">
        <v>8</v>
      </c>
      <c r="S1364">
        <v>1</v>
      </c>
      <c r="T1364" t="s">
        <v>82</v>
      </c>
      <c r="U1364">
        <v>2</v>
      </c>
      <c r="V1364">
        <v>20</v>
      </c>
      <c r="W1364">
        <v>2</v>
      </c>
      <c r="X1364">
        <v>13</v>
      </c>
      <c r="Y1364" t="s">
        <v>40</v>
      </c>
      <c r="Z1364" t="s">
        <v>40</v>
      </c>
      <c r="AA1364" t="s">
        <v>38</v>
      </c>
      <c r="AB1364">
        <v>3</v>
      </c>
      <c r="AC1364">
        <v>3</v>
      </c>
      <c r="AD1364">
        <f>COUNTIF(Attrition_data[[#All],[Attrition]], "Yes") / COUNTA(Attrition_data[[#All],[Attrition]])</f>
        <v>0.16118793924280209</v>
      </c>
    </row>
    <row r="1365" spans="1:30" x14ac:dyDescent="0.3">
      <c r="A1365">
        <v>1364</v>
      </c>
      <c r="B1365">
        <v>35</v>
      </c>
      <c r="C1365" t="s">
        <v>29</v>
      </c>
      <c r="D1365" t="s">
        <v>30</v>
      </c>
      <c r="E1365" t="s">
        <v>31</v>
      </c>
      <c r="F1365">
        <v>8</v>
      </c>
      <c r="G1365">
        <v>1</v>
      </c>
      <c r="H1365" t="s">
        <v>73</v>
      </c>
      <c r="I1365">
        <v>1</v>
      </c>
      <c r="J1365" t="s">
        <v>33</v>
      </c>
      <c r="K1365">
        <v>3</v>
      </c>
      <c r="L1365" t="s">
        <v>60</v>
      </c>
      <c r="M1365" t="s">
        <v>35</v>
      </c>
      <c r="N1365">
        <v>37600</v>
      </c>
      <c r="O1365" t="s">
        <v>36</v>
      </c>
      <c r="P1365" t="s">
        <v>37</v>
      </c>
      <c r="Q1365">
        <v>14</v>
      </c>
      <c r="R1365">
        <v>8</v>
      </c>
      <c r="S1365">
        <v>3</v>
      </c>
      <c r="T1365" t="s">
        <v>59</v>
      </c>
      <c r="U1365">
        <v>2</v>
      </c>
      <c r="V1365">
        <v>10</v>
      </c>
      <c r="W1365">
        <v>0</v>
      </c>
      <c r="X1365">
        <v>6</v>
      </c>
      <c r="Y1365" t="s">
        <v>38</v>
      </c>
      <c r="Z1365" t="s">
        <v>40</v>
      </c>
      <c r="AA1365" t="s">
        <v>38</v>
      </c>
      <c r="AB1365">
        <v>3</v>
      </c>
      <c r="AC1365">
        <v>3</v>
      </c>
      <c r="AD1365">
        <f>COUNTIF(Attrition_data[[#All],[Attrition]], "Yes") / COUNTA(Attrition_data[[#All],[Attrition]])</f>
        <v>0.16118793924280209</v>
      </c>
    </row>
    <row r="1366" spans="1:30" x14ac:dyDescent="0.3">
      <c r="A1366">
        <v>1365</v>
      </c>
      <c r="B1366">
        <v>53</v>
      </c>
      <c r="C1366" t="s">
        <v>29</v>
      </c>
      <c r="D1366" t="s">
        <v>30</v>
      </c>
      <c r="E1366" t="s">
        <v>31</v>
      </c>
      <c r="F1366">
        <v>14</v>
      </c>
      <c r="G1366">
        <v>2</v>
      </c>
      <c r="H1366" t="s">
        <v>32</v>
      </c>
      <c r="I1366">
        <v>1</v>
      </c>
      <c r="J1366" t="s">
        <v>33</v>
      </c>
      <c r="K1366">
        <v>5</v>
      </c>
      <c r="L1366" t="s">
        <v>66</v>
      </c>
      <c r="M1366" t="s">
        <v>35</v>
      </c>
      <c r="N1366">
        <v>35170</v>
      </c>
      <c r="O1366" t="s">
        <v>40</v>
      </c>
      <c r="P1366" t="s">
        <v>37</v>
      </c>
      <c r="Q1366">
        <v>12</v>
      </c>
      <c r="R1366">
        <v>8</v>
      </c>
      <c r="S1366">
        <v>1</v>
      </c>
      <c r="T1366" t="s">
        <v>54</v>
      </c>
      <c r="U1366">
        <v>1</v>
      </c>
      <c r="V1366">
        <v>7</v>
      </c>
      <c r="W1366">
        <v>4</v>
      </c>
      <c r="X1366">
        <v>5</v>
      </c>
      <c r="Y1366" t="s">
        <v>40</v>
      </c>
      <c r="Z1366" t="s">
        <v>38</v>
      </c>
      <c r="AA1366" t="s">
        <v>36</v>
      </c>
      <c r="AB1366">
        <v>2</v>
      </c>
      <c r="AC1366">
        <v>3</v>
      </c>
      <c r="AD1366">
        <f>COUNTIF(Attrition_data[[#All],[Attrition]], "Yes") / COUNTA(Attrition_data[[#All],[Attrition]])</f>
        <v>0.16118793924280209</v>
      </c>
    </row>
    <row r="1367" spans="1:30" x14ac:dyDescent="0.3">
      <c r="A1367">
        <v>1366</v>
      </c>
      <c r="B1367">
        <v>45</v>
      </c>
      <c r="C1367" t="s">
        <v>29</v>
      </c>
      <c r="D1367" t="s">
        <v>30</v>
      </c>
      <c r="E1367" t="s">
        <v>31</v>
      </c>
      <c r="F1367">
        <v>1</v>
      </c>
      <c r="G1367">
        <v>4</v>
      </c>
      <c r="H1367" t="s">
        <v>77</v>
      </c>
      <c r="I1367">
        <v>1</v>
      </c>
      <c r="J1367" t="s">
        <v>49</v>
      </c>
      <c r="K1367">
        <v>1</v>
      </c>
      <c r="L1367" t="s">
        <v>44</v>
      </c>
      <c r="M1367" t="s">
        <v>61</v>
      </c>
      <c r="N1367">
        <v>25800</v>
      </c>
      <c r="O1367" t="s">
        <v>71</v>
      </c>
      <c r="P1367" t="s">
        <v>37</v>
      </c>
      <c r="Q1367">
        <v>17</v>
      </c>
      <c r="R1367">
        <v>8</v>
      </c>
      <c r="S1367">
        <v>3</v>
      </c>
      <c r="T1367" t="s">
        <v>82</v>
      </c>
      <c r="U1367">
        <v>3</v>
      </c>
      <c r="V1367">
        <v>17</v>
      </c>
      <c r="W1367">
        <v>0</v>
      </c>
      <c r="X1367">
        <v>15</v>
      </c>
      <c r="Y1367" t="s">
        <v>40</v>
      </c>
      <c r="Z1367" t="s">
        <v>40</v>
      </c>
      <c r="AA1367" t="s">
        <v>36</v>
      </c>
      <c r="AB1367">
        <v>3</v>
      </c>
      <c r="AC1367">
        <v>3</v>
      </c>
      <c r="AD1367">
        <f>COUNTIF(Attrition_data[[#All],[Attrition]], "Yes") / COUNTA(Attrition_data[[#All],[Attrition]])</f>
        <v>0.16118793924280209</v>
      </c>
    </row>
    <row r="1368" spans="1:30" x14ac:dyDescent="0.3">
      <c r="A1368">
        <v>1367</v>
      </c>
      <c r="B1368">
        <v>32</v>
      </c>
      <c r="C1368" t="s">
        <v>29</v>
      </c>
      <c r="D1368" t="s">
        <v>42</v>
      </c>
      <c r="E1368" t="s">
        <v>31</v>
      </c>
      <c r="F1368">
        <v>2</v>
      </c>
      <c r="G1368">
        <v>2</v>
      </c>
      <c r="H1368" t="s">
        <v>32</v>
      </c>
      <c r="I1368">
        <v>1</v>
      </c>
      <c r="J1368" t="s">
        <v>33</v>
      </c>
      <c r="K1368">
        <v>1</v>
      </c>
      <c r="L1368" t="s">
        <v>66</v>
      </c>
      <c r="M1368" t="s">
        <v>45</v>
      </c>
      <c r="N1368">
        <v>21660</v>
      </c>
      <c r="O1368" t="s">
        <v>36</v>
      </c>
      <c r="P1368" t="s">
        <v>37</v>
      </c>
      <c r="Q1368">
        <v>19</v>
      </c>
      <c r="R1368">
        <v>8</v>
      </c>
      <c r="S1368">
        <v>1</v>
      </c>
      <c r="T1368" t="s">
        <v>56</v>
      </c>
      <c r="U1368">
        <v>4</v>
      </c>
      <c r="V1368">
        <v>9</v>
      </c>
      <c r="W1368">
        <v>3</v>
      </c>
      <c r="X1368">
        <v>7</v>
      </c>
      <c r="Y1368" t="s">
        <v>40</v>
      </c>
      <c r="Z1368" t="s">
        <v>39</v>
      </c>
      <c r="AA1368" t="s">
        <v>38</v>
      </c>
      <c r="AB1368">
        <v>1</v>
      </c>
      <c r="AC1368">
        <v>3</v>
      </c>
      <c r="AD1368">
        <f>COUNTIF(Attrition_data[[#All],[Attrition]], "Yes") / COUNTA(Attrition_data[[#All],[Attrition]])</f>
        <v>0.16118793924280209</v>
      </c>
    </row>
    <row r="1369" spans="1:30" x14ac:dyDescent="0.3">
      <c r="A1369">
        <v>1368</v>
      </c>
      <c r="B1369">
        <v>29</v>
      </c>
      <c r="C1369" t="s">
        <v>29</v>
      </c>
      <c r="D1369" t="s">
        <v>52</v>
      </c>
      <c r="E1369" t="s">
        <v>43</v>
      </c>
      <c r="F1369">
        <v>10</v>
      </c>
      <c r="G1369">
        <v>4</v>
      </c>
      <c r="H1369" t="s">
        <v>77</v>
      </c>
      <c r="I1369">
        <v>1</v>
      </c>
      <c r="J1369" t="s">
        <v>49</v>
      </c>
      <c r="K1369">
        <v>3</v>
      </c>
      <c r="L1369" t="s">
        <v>34</v>
      </c>
      <c r="M1369" t="s">
        <v>35</v>
      </c>
      <c r="N1369">
        <v>58690</v>
      </c>
      <c r="O1369" t="s">
        <v>36</v>
      </c>
      <c r="P1369" t="s">
        <v>37</v>
      </c>
      <c r="Q1369">
        <v>11</v>
      </c>
      <c r="R1369">
        <v>8</v>
      </c>
      <c r="S1369">
        <v>1</v>
      </c>
      <c r="T1369" t="s">
        <v>59</v>
      </c>
      <c r="U1369">
        <v>6</v>
      </c>
      <c r="V1369">
        <v>10</v>
      </c>
      <c r="W1369">
        <v>0</v>
      </c>
      <c r="X1369">
        <v>9</v>
      </c>
      <c r="Y1369" t="s">
        <v>39</v>
      </c>
      <c r="Z1369" t="s">
        <v>38</v>
      </c>
      <c r="AA1369" t="s">
        <v>38</v>
      </c>
      <c r="AB1369">
        <v>4</v>
      </c>
      <c r="AC1369">
        <v>3</v>
      </c>
      <c r="AD1369">
        <f>COUNTIF(Attrition_data[[#All],[Attrition]], "Yes") / COUNTA(Attrition_data[[#All],[Attrition]])</f>
        <v>0.16118793924280209</v>
      </c>
    </row>
    <row r="1370" spans="1:30" x14ac:dyDescent="0.3">
      <c r="A1370">
        <v>1369</v>
      </c>
      <c r="B1370">
        <v>51</v>
      </c>
      <c r="C1370" t="s">
        <v>29</v>
      </c>
      <c r="D1370" t="s">
        <v>30</v>
      </c>
      <c r="E1370" t="s">
        <v>43</v>
      </c>
      <c r="F1370">
        <v>1</v>
      </c>
      <c r="G1370">
        <v>3</v>
      </c>
      <c r="H1370" t="s">
        <v>48</v>
      </c>
      <c r="I1370">
        <v>1</v>
      </c>
      <c r="J1370" t="s">
        <v>33</v>
      </c>
      <c r="K1370">
        <v>3</v>
      </c>
      <c r="L1370" t="s">
        <v>57</v>
      </c>
      <c r="M1370" t="s">
        <v>35</v>
      </c>
      <c r="N1370">
        <v>80080</v>
      </c>
      <c r="O1370" t="s">
        <v>40</v>
      </c>
      <c r="P1370" t="s">
        <v>37</v>
      </c>
      <c r="Q1370">
        <v>15</v>
      </c>
      <c r="R1370">
        <v>8</v>
      </c>
      <c r="S1370">
        <v>1</v>
      </c>
      <c r="T1370" t="s">
        <v>59</v>
      </c>
      <c r="U1370">
        <v>4</v>
      </c>
      <c r="V1370">
        <v>1</v>
      </c>
      <c r="W1370">
        <v>0</v>
      </c>
      <c r="X1370">
        <v>0</v>
      </c>
      <c r="Y1370" t="s">
        <v>40</v>
      </c>
      <c r="Z1370" t="s">
        <v>38</v>
      </c>
      <c r="AA1370" t="s">
        <v>38</v>
      </c>
      <c r="AB1370">
        <v>3</v>
      </c>
      <c r="AC1370">
        <v>3</v>
      </c>
      <c r="AD1370">
        <f>COUNTIF(Attrition_data[[#All],[Attrition]], "Yes") / COUNTA(Attrition_data[[#All],[Attrition]])</f>
        <v>0.16118793924280209</v>
      </c>
    </row>
    <row r="1371" spans="1:30" x14ac:dyDescent="0.3">
      <c r="A1371">
        <v>1370</v>
      </c>
      <c r="B1371">
        <v>58</v>
      </c>
      <c r="C1371" t="s">
        <v>29</v>
      </c>
      <c r="D1371" t="s">
        <v>30</v>
      </c>
      <c r="E1371" t="s">
        <v>31</v>
      </c>
      <c r="F1371">
        <v>3</v>
      </c>
      <c r="G1371">
        <v>3</v>
      </c>
      <c r="H1371" t="s">
        <v>73</v>
      </c>
      <c r="I1371">
        <v>1</v>
      </c>
      <c r="J1371" t="s">
        <v>33</v>
      </c>
      <c r="K1371">
        <v>1</v>
      </c>
      <c r="L1371" t="s">
        <v>44</v>
      </c>
      <c r="M1371" t="s">
        <v>35</v>
      </c>
      <c r="N1371">
        <v>52060</v>
      </c>
      <c r="O1371" t="s">
        <v>39</v>
      </c>
      <c r="P1371" t="s">
        <v>37</v>
      </c>
      <c r="Q1371">
        <v>11</v>
      </c>
      <c r="R1371">
        <v>8</v>
      </c>
      <c r="S1371">
        <v>3</v>
      </c>
      <c r="T1371" t="s">
        <v>56</v>
      </c>
      <c r="U1371">
        <v>4</v>
      </c>
      <c r="V1371">
        <v>1</v>
      </c>
      <c r="W1371">
        <v>0</v>
      </c>
      <c r="X1371">
        <v>0</v>
      </c>
      <c r="Y1371" t="s">
        <v>40</v>
      </c>
      <c r="Z1371" t="s">
        <v>40</v>
      </c>
      <c r="AA1371" t="s">
        <v>40</v>
      </c>
      <c r="AB1371">
        <v>1</v>
      </c>
      <c r="AC1371">
        <v>3</v>
      </c>
      <c r="AD1371">
        <f>COUNTIF(Attrition_data[[#All],[Attrition]], "Yes") / COUNTA(Attrition_data[[#All],[Attrition]])</f>
        <v>0.16118793924280209</v>
      </c>
    </row>
    <row r="1372" spans="1:30" x14ac:dyDescent="0.3">
      <c r="A1372">
        <v>1371</v>
      </c>
      <c r="B1372">
        <v>40</v>
      </c>
      <c r="C1372" t="s">
        <v>29</v>
      </c>
      <c r="D1372" t="s">
        <v>30</v>
      </c>
      <c r="E1372" t="s">
        <v>43</v>
      </c>
      <c r="F1372">
        <v>11</v>
      </c>
      <c r="G1372">
        <v>2</v>
      </c>
      <c r="H1372" t="s">
        <v>77</v>
      </c>
      <c r="I1372">
        <v>1</v>
      </c>
      <c r="J1372" t="s">
        <v>49</v>
      </c>
      <c r="K1372">
        <v>4</v>
      </c>
      <c r="L1372" t="s">
        <v>60</v>
      </c>
      <c r="M1372" t="s">
        <v>35</v>
      </c>
      <c r="N1372">
        <v>52950</v>
      </c>
      <c r="O1372" t="s">
        <v>67</v>
      </c>
      <c r="P1372" t="s">
        <v>37</v>
      </c>
      <c r="Q1372">
        <v>18</v>
      </c>
      <c r="R1372">
        <v>8</v>
      </c>
      <c r="S1372">
        <v>0</v>
      </c>
      <c r="T1372" t="s">
        <v>68</v>
      </c>
      <c r="U1372">
        <v>4</v>
      </c>
      <c r="V1372">
        <v>12</v>
      </c>
      <c r="W1372">
        <v>2</v>
      </c>
      <c r="X1372">
        <v>11</v>
      </c>
      <c r="Y1372" t="s">
        <v>38</v>
      </c>
      <c r="Z1372" t="s">
        <v>39</v>
      </c>
      <c r="AA1372" t="s">
        <v>40</v>
      </c>
      <c r="AB1372">
        <v>3</v>
      </c>
      <c r="AC1372">
        <v>3</v>
      </c>
      <c r="AD1372">
        <f>COUNTIF(Attrition_data[[#All],[Attrition]], "Yes") / COUNTA(Attrition_data[[#All],[Attrition]])</f>
        <v>0.16118793924280209</v>
      </c>
    </row>
    <row r="1373" spans="1:30" x14ac:dyDescent="0.3">
      <c r="A1373">
        <v>1372</v>
      </c>
      <c r="B1373">
        <v>34</v>
      </c>
      <c r="C1373" t="s">
        <v>29</v>
      </c>
      <c r="D1373" t="s">
        <v>42</v>
      </c>
      <c r="E1373" t="s">
        <v>31</v>
      </c>
      <c r="F1373">
        <v>24</v>
      </c>
      <c r="G1373">
        <v>4</v>
      </c>
      <c r="H1373" t="s">
        <v>73</v>
      </c>
      <c r="I1373">
        <v>1</v>
      </c>
      <c r="J1373" t="s">
        <v>49</v>
      </c>
      <c r="K1373">
        <v>2</v>
      </c>
      <c r="L1373" t="s">
        <v>66</v>
      </c>
      <c r="M1373" t="s">
        <v>35</v>
      </c>
      <c r="N1373">
        <v>164130</v>
      </c>
      <c r="O1373" t="s">
        <v>47</v>
      </c>
      <c r="P1373" t="s">
        <v>37</v>
      </c>
      <c r="Q1373">
        <v>16</v>
      </c>
      <c r="R1373">
        <v>8</v>
      </c>
      <c r="S1373">
        <v>0</v>
      </c>
      <c r="T1373" t="s">
        <v>47</v>
      </c>
      <c r="U1373">
        <v>1</v>
      </c>
      <c r="V1373">
        <v>4</v>
      </c>
      <c r="W1373">
        <v>1</v>
      </c>
      <c r="X1373">
        <v>2</v>
      </c>
      <c r="Y1373" t="s">
        <v>38</v>
      </c>
      <c r="Z1373" t="s">
        <v>38</v>
      </c>
      <c r="AA1373" t="s">
        <v>38</v>
      </c>
      <c r="AB1373">
        <v>3</v>
      </c>
      <c r="AC1373">
        <v>3</v>
      </c>
      <c r="AD1373">
        <f>COUNTIF(Attrition_data[[#All],[Attrition]], "Yes") / COUNTA(Attrition_data[[#All],[Attrition]])</f>
        <v>0.16118793924280209</v>
      </c>
    </row>
    <row r="1374" spans="1:30" x14ac:dyDescent="0.3">
      <c r="A1374">
        <v>1373</v>
      </c>
      <c r="B1374">
        <v>22</v>
      </c>
      <c r="C1374" t="s">
        <v>29</v>
      </c>
      <c r="D1374" t="s">
        <v>30</v>
      </c>
      <c r="E1374" t="s">
        <v>43</v>
      </c>
      <c r="F1374">
        <v>3</v>
      </c>
      <c r="G1374">
        <v>3</v>
      </c>
      <c r="H1374" t="s">
        <v>55</v>
      </c>
      <c r="I1374">
        <v>1</v>
      </c>
      <c r="J1374" t="s">
        <v>49</v>
      </c>
      <c r="K1374">
        <v>1</v>
      </c>
      <c r="L1374" t="s">
        <v>60</v>
      </c>
      <c r="M1374" t="s">
        <v>35</v>
      </c>
      <c r="N1374">
        <v>132690</v>
      </c>
      <c r="O1374" t="s">
        <v>36</v>
      </c>
      <c r="P1374" t="s">
        <v>37</v>
      </c>
      <c r="Q1374">
        <v>25</v>
      </c>
      <c r="R1374">
        <v>8</v>
      </c>
      <c r="S1374">
        <v>1</v>
      </c>
      <c r="T1374" t="s">
        <v>40</v>
      </c>
      <c r="U1374">
        <v>2</v>
      </c>
      <c r="V1374">
        <v>2</v>
      </c>
      <c r="W1374">
        <v>2</v>
      </c>
      <c r="X1374">
        <v>2</v>
      </c>
      <c r="Y1374" t="s">
        <v>38</v>
      </c>
      <c r="Z1374" t="s">
        <v>39</v>
      </c>
      <c r="AA1374" t="s">
        <v>38</v>
      </c>
      <c r="AB1374">
        <v>3</v>
      </c>
      <c r="AC1374">
        <v>4</v>
      </c>
      <c r="AD1374">
        <f>COUNTIF(Attrition_data[[#All],[Attrition]], "Yes") / COUNTA(Attrition_data[[#All],[Attrition]])</f>
        <v>0.16118793924280209</v>
      </c>
    </row>
    <row r="1375" spans="1:30" x14ac:dyDescent="0.3">
      <c r="A1375">
        <v>1374</v>
      </c>
      <c r="B1375">
        <v>27</v>
      </c>
      <c r="C1375" t="s">
        <v>29</v>
      </c>
      <c r="D1375" t="s">
        <v>52</v>
      </c>
      <c r="E1375" t="s">
        <v>43</v>
      </c>
      <c r="F1375">
        <v>3</v>
      </c>
      <c r="G1375">
        <v>3</v>
      </c>
      <c r="H1375" t="s">
        <v>55</v>
      </c>
      <c r="I1375">
        <v>1</v>
      </c>
      <c r="J1375" t="s">
        <v>49</v>
      </c>
      <c r="K1375">
        <v>1</v>
      </c>
      <c r="L1375" t="s">
        <v>34</v>
      </c>
      <c r="M1375" t="s">
        <v>61</v>
      </c>
      <c r="N1375">
        <v>27830</v>
      </c>
      <c r="O1375" t="s">
        <v>47</v>
      </c>
      <c r="P1375" t="s">
        <v>37</v>
      </c>
      <c r="Q1375">
        <v>16</v>
      </c>
      <c r="R1375">
        <v>8</v>
      </c>
      <c r="S1375">
        <v>1</v>
      </c>
      <c r="T1375" t="s">
        <v>47</v>
      </c>
      <c r="U1375">
        <v>2</v>
      </c>
      <c r="V1375">
        <v>2</v>
      </c>
      <c r="W1375">
        <v>2</v>
      </c>
      <c r="X1375">
        <v>2</v>
      </c>
      <c r="Y1375" t="s">
        <v>39</v>
      </c>
      <c r="Z1375" t="s">
        <v>40</v>
      </c>
      <c r="AA1375" t="s">
        <v>36</v>
      </c>
      <c r="AB1375">
        <v>4</v>
      </c>
      <c r="AC1375">
        <v>3</v>
      </c>
      <c r="AD1375">
        <f>COUNTIF(Attrition_data[[#All],[Attrition]], "Yes") / COUNTA(Attrition_data[[#All],[Attrition]])</f>
        <v>0.16118793924280209</v>
      </c>
    </row>
    <row r="1376" spans="1:30" x14ac:dyDescent="0.3">
      <c r="A1376">
        <v>1375</v>
      </c>
      <c r="B1376">
        <v>28</v>
      </c>
      <c r="C1376" t="s">
        <v>29</v>
      </c>
      <c r="D1376" t="s">
        <v>30</v>
      </c>
      <c r="E1376" t="s">
        <v>31</v>
      </c>
      <c r="F1376">
        <v>4</v>
      </c>
      <c r="G1376">
        <v>4</v>
      </c>
      <c r="H1376" t="s">
        <v>32</v>
      </c>
      <c r="I1376">
        <v>1</v>
      </c>
      <c r="J1376" t="s">
        <v>49</v>
      </c>
      <c r="K1376">
        <v>2</v>
      </c>
      <c r="L1376" t="s">
        <v>34</v>
      </c>
      <c r="M1376" t="s">
        <v>35</v>
      </c>
      <c r="N1376">
        <v>54330</v>
      </c>
      <c r="O1376" t="s">
        <v>36</v>
      </c>
      <c r="P1376" t="s">
        <v>37</v>
      </c>
      <c r="Q1376">
        <v>13</v>
      </c>
      <c r="R1376">
        <v>8</v>
      </c>
      <c r="S1376">
        <v>1</v>
      </c>
      <c r="T1376" t="s">
        <v>51</v>
      </c>
      <c r="U1376">
        <v>4</v>
      </c>
      <c r="V1376">
        <v>5</v>
      </c>
      <c r="W1376">
        <v>0</v>
      </c>
      <c r="X1376">
        <v>2</v>
      </c>
      <c r="Y1376" t="s">
        <v>38</v>
      </c>
      <c r="Z1376" t="s">
        <v>39</v>
      </c>
      <c r="AA1376" t="s">
        <v>36</v>
      </c>
      <c r="AB1376">
        <v>2</v>
      </c>
      <c r="AC1376">
        <v>3</v>
      </c>
      <c r="AD1376">
        <f>COUNTIF(Attrition_data[[#All],[Attrition]], "Yes") / COUNTA(Attrition_data[[#All],[Attrition]])</f>
        <v>0.16118793924280209</v>
      </c>
    </row>
    <row r="1377" spans="1:30" x14ac:dyDescent="0.3">
      <c r="A1377">
        <v>1376</v>
      </c>
      <c r="B1377">
        <v>57</v>
      </c>
      <c r="C1377" t="s">
        <v>29</v>
      </c>
      <c r="D1377" t="s">
        <v>30</v>
      </c>
      <c r="E1377" t="s">
        <v>43</v>
      </c>
      <c r="F1377">
        <v>3</v>
      </c>
      <c r="G1377">
        <v>3</v>
      </c>
      <c r="H1377" t="s">
        <v>32</v>
      </c>
      <c r="I1377">
        <v>1</v>
      </c>
      <c r="J1377" t="s">
        <v>49</v>
      </c>
      <c r="K1377">
        <v>2</v>
      </c>
      <c r="L1377" t="s">
        <v>66</v>
      </c>
      <c r="M1377" t="s">
        <v>61</v>
      </c>
      <c r="N1377">
        <v>20130</v>
      </c>
      <c r="O1377" t="s">
        <v>38</v>
      </c>
      <c r="P1377" t="s">
        <v>37</v>
      </c>
      <c r="Q1377">
        <v>14</v>
      </c>
      <c r="R1377">
        <v>8</v>
      </c>
      <c r="S1377">
        <v>1</v>
      </c>
      <c r="T1377" t="s">
        <v>72</v>
      </c>
      <c r="U1377">
        <v>5</v>
      </c>
      <c r="V1377">
        <v>5</v>
      </c>
      <c r="W1377">
        <v>1</v>
      </c>
      <c r="X1377">
        <v>4</v>
      </c>
      <c r="Y1377" t="s">
        <v>38</v>
      </c>
      <c r="Z1377" t="s">
        <v>39</v>
      </c>
      <c r="AA1377" t="s">
        <v>36</v>
      </c>
      <c r="AB1377">
        <v>3</v>
      </c>
      <c r="AC1377">
        <v>3</v>
      </c>
      <c r="AD1377">
        <f>COUNTIF(Attrition_data[[#All],[Attrition]], "Yes") / COUNTA(Attrition_data[[#All],[Attrition]])</f>
        <v>0.16118793924280209</v>
      </c>
    </row>
    <row r="1378" spans="1:30" x14ac:dyDescent="0.3">
      <c r="A1378">
        <v>1377</v>
      </c>
      <c r="B1378">
        <v>27</v>
      </c>
      <c r="C1378" t="s">
        <v>29</v>
      </c>
      <c r="D1378" t="s">
        <v>52</v>
      </c>
      <c r="E1378" t="s">
        <v>43</v>
      </c>
      <c r="F1378">
        <v>2</v>
      </c>
      <c r="G1378">
        <v>3</v>
      </c>
      <c r="H1378" t="s">
        <v>32</v>
      </c>
      <c r="I1378">
        <v>1</v>
      </c>
      <c r="J1378" t="s">
        <v>49</v>
      </c>
      <c r="K1378">
        <v>1</v>
      </c>
      <c r="L1378" t="s">
        <v>66</v>
      </c>
      <c r="M1378" t="s">
        <v>61</v>
      </c>
      <c r="N1378">
        <v>139660</v>
      </c>
      <c r="O1378" t="s">
        <v>36</v>
      </c>
      <c r="P1378" t="s">
        <v>37</v>
      </c>
      <c r="Q1378">
        <v>19</v>
      </c>
      <c r="R1378">
        <v>8</v>
      </c>
      <c r="S1378">
        <v>0</v>
      </c>
      <c r="T1378" t="s">
        <v>36</v>
      </c>
      <c r="U1378">
        <v>1</v>
      </c>
      <c r="V1378">
        <v>1</v>
      </c>
      <c r="W1378">
        <v>0</v>
      </c>
      <c r="X1378">
        <v>1</v>
      </c>
      <c r="Y1378" t="s">
        <v>38</v>
      </c>
      <c r="Z1378" t="s">
        <v>38</v>
      </c>
      <c r="AA1378" t="s">
        <v>40</v>
      </c>
      <c r="AB1378">
        <v>3</v>
      </c>
      <c r="AC1378">
        <v>3</v>
      </c>
      <c r="AD1378">
        <f>COUNTIF(Attrition_data[[#All],[Attrition]], "Yes") / COUNTA(Attrition_data[[#All],[Attrition]])</f>
        <v>0.16118793924280209</v>
      </c>
    </row>
    <row r="1379" spans="1:30" x14ac:dyDescent="0.3">
      <c r="A1379">
        <v>1378</v>
      </c>
      <c r="B1379">
        <v>50</v>
      </c>
      <c r="C1379" t="s">
        <v>29</v>
      </c>
      <c r="D1379" t="s">
        <v>30</v>
      </c>
      <c r="E1379" t="s">
        <v>43</v>
      </c>
      <c r="F1379">
        <v>4</v>
      </c>
      <c r="G1379">
        <v>3</v>
      </c>
      <c r="H1379" t="s">
        <v>32</v>
      </c>
      <c r="I1379">
        <v>1</v>
      </c>
      <c r="J1379" t="s">
        <v>33</v>
      </c>
      <c r="K1379">
        <v>2</v>
      </c>
      <c r="L1379" t="s">
        <v>66</v>
      </c>
      <c r="M1379" t="s">
        <v>45</v>
      </c>
      <c r="N1379">
        <v>43740</v>
      </c>
      <c r="O1379" t="s">
        <v>38</v>
      </c>
      <c r="P1379" t="s">
        <v>37</v>
      </c>
      <c r="Q1379">
        <v>15</v>
      </c>
      <c r="R1379">
        <v>8</v>
      </c>
      <c r="S1379">
        <v>1</v>
      </c>
      <c r="T1379" t="s">
        <v>62</v>
      </c>
      <c r="U1379">
        <v>5</v>
      </c>
      <c r="V1379">
        <v>5</v>
      </c>
      <c r="W1379">
        <v>4</v>
      </c>
      <c r="X1379">
        <v>4</v>
      </c>
      <c r="Y1379" t="s">
        <v>38</v>
      </c>
      <c r="Z1379" t="s">
        <v>40</v>
      </c>
      <c r="AA1379" t="s">
        <v>38</v>
      </c>
      <c r="AB1379">
        <v>4</v>
      </c>
      <c r="AC1379">
        <v>3</v>
      </c>
      <c r="AD1379">
        <f>COUNTIF(Attrition_data[[#All],[Attrition]], "Yes") / COUNTA(Attrition_data[[#All],[Attrition]])</f>
        <v>0.16118793924280209</v>
      </c>
    </row>
    <row r="1380" spans="1:30" x14ac:dyDescent="0.3">
      <c r="A1380">
        <v>1379</v>
      </c>
      <c r="B1380">
        <v>41</v>
      </c>
      <c r="C1380" t="s">
        <v>29</v>
      </c>
      <c r="D1380" t="s">
        <v>30</v>
      </c>
      <c r="E1380" t="s">
        <v>31</v>
      </c>
      <c r="F1380">
        <v>7</v>
      </c>
      <c r="G1380">
        <v>4</v>
      </c>
      <c r="H1380" t="s">
        <v>73</v>
      </c>
      <c r="I1380">
        <v>1</v>
      </c>
      <c r="J1380" t="s">
        <v>49</v>
      </c>
      <c r="K1380">
        <v>4</v>
      </c>
      <c r="L1380" t="s">
        <v>60</v>
      </c>
      <c r="M1380" t="s">
        <v>61</v>
      </c>
      <c r="N1380">
        <v>68420</v>
      </c>
      <c r="O1380" t="s">
        <v>39</v>
      </c>
      <c r="P1380" t="s">
        <v>37</v>
      </c>
      <c r="Q1380">
        <v>12</v>
      </c>
      <c r="R1380">
        <v>8</v>
      </c>
      <c r="S1380">
        <v>1</v>
      </c>
      <c r="T1380" t="s">
        <v>54</v>
      </c>
      <c r="U1380">
        <v>3</v>
      </c>
      <c r="V1380">
        <v>9</v>
      </c>
      <c r="W1380">
        <v>1</v>
      </c>
      <c r="X1380">
        <v>8</v>
      </c>
      <c r="Y1380" t="s">
        <v>36</v>
      </c>
      <c r="Z1380" t="s">
        <v>38</v>
      </c>
      <c r="AA1380" t="s">
        <v>38</v>
      </c>
      <c r="AB1380">
        <v>3</v>
      </c>
      <c r="AC1380">
        <v>3</v>
      </c>
      <c r="AD1380">
        <f>COUNTIF(Attrition_data[[#All],[Attrition]], "Yes") / COUNTA(Attrition_data[[#All],[Attrition]])</f>
        <v>0.16118793924280209</v>
      </c>
    </row>
    <row r="1381" spans="1:30" x14ac:dyDescent="0.3">
      <c r="A1381">
        <v>1380</v>
      </c>
      <c r="B1381">
        <v>30</v>
      </c>
      <c r="C1381" t="s">
        <v>29</v>
      </c>
      <c r="D1381" t="s">
        <v>30</v>
      </c>
      <c r="E1381" t="s">
        <v>53</v>
      </c>
      <c r="F1381">
        <v>1</v>
      </c>
      <c r="G1381">
        <v>4</v>
      </c>
      <c r="H1381" t="s">
        <v>53</v>
      </c>
      <c r="I1381">
        <v>1</v>
      </c>
      <c r="J1381" t="s">
        <v>33</v>
      </c>
      <c r="K1381">
        <v>1</v>
      </c>
      <c r="L1381" t="s">
        <v>70</v>
      </c>
      <c r="M1381" t="s">
        <v>35</v>
      </c>
      <c r="N1381">
        <v>174260</v>
      </c>
      <c r="O1381" t="s">
        <v>40</v>
      </c>
      <c r="P1381" t="s">
        <v>37</v>
      </c>
      <c r="Q1381">
        <v>12</v>
      </c>
      <c r="R1381">
        <v>8</v>
      </c>
      <c r="S1381">
        <v>1</v>
      </c>
      <c r="T1381" t="s">
        <v>72</v>
      </c>
      <c r="U1381">
        <v>0</v>
      </c>
      <c r="V1381">
        <v>10</v>
      </c>
      <c r="W1381">
        <v>7</v>
      </c>
      <c r="X1381">
        <v>4</v>
      </c>
      <c r="Y1381" t="s">
        <v>40</v>
      </c>
      <c r="Z1381" t="s">
        <v>39</v>
      </c>
      <c r="AA1381" t="s">
        <v>38</v>
      </c>
      <c r="AB1381">
        <v>2</v>
      </c>
      <c r="AC1381">
        <v>3</v>
      </c>
      <c r="AD1381">
        <f>COUNTIF(Attrition_data[[#All],[Attrition]], "Yes") / COUNTA(Attrition_data[[#All],[Attrition]])</f>
        <v>0.16118793924280209</v>
      </c>
    </row>
    <row r="1382" spans="1:30" x14ac:dyDescent="0.3">
      <c r="A1382">
        <v>1381</v>
      </c>
      <c r="B1382">
        <v>38</v>
      </c>
      <c r="C1382" t="s">
        <v>29</v>
      </c>
      <c r="D1382" t="s">
        <v>30</v>
      </c>
      <c r="E1382" t="s">
        <v>31</v>
      </c>
      <c r="F1382">
        <v>1</v>
      </c>
      <c r="G1382">
        <v>1</v>
      </c>
      <c r="H1382" t="s">
        <v>55</v>
      </c>
      <c r="I1382">
        <v>1</v>
      </c>
      <c r="J1382" t="s">
        <v>49</v>
      </c>
      <c r="K1382">
        <v>2</v>
      </c>
      <c r="L1382" t="s">
        <v>60</v>
      </c>
      <c r="M1382" t="s">
        <v>45</v>
      </c>
      <c r="N1382">
        <v>176030</v>
      </c>
      <c r="O1382" t="s">
        <v>39</v>
      </c>
      <c r="P1382" t="s">
        <v>37</v>
      </c>
      <c r="Q1382">
        <v>16</v>
      </c>
      <c r="R1382">
        <v>8</v>
      </c>
      <c r="S1382">
        <v>0</v>
      </c>
      <c r="T1382" t="s">
        <v>72</v>
      </c>
      <c r="U1382">
        <v>0</v>
      </c>
      <c r="V1382">
        <v>8</v>
      </c>
      <c r="W1382">
        <v>0</v>
      </c>
      <c r="X1382">
        <v>7</v>
      </c>
      <c r="Y1382" t="s">
        <v>36</v>
      </c>
      <c r="Z1382" t="s">
        <v>39</v>
      </c>
      <c r="AA1382" t="s">
        <v>39</v>
      </c>
      <c r="AB1382">
        <v>2</v>
      </c>
      <c r="AC1382">
        <v>3</v>
      </c>
      <c r="AD1382">
        <f>COUNTIF(Attrition_data[[#All],[Attrition]], "Yes") / COUNTA(Attrition_data[[#All],[Attrition]])</f>
        <v>0.16118793924280209</v>
      </c>
    </row>
    <row r="1383" spans="1:30" x14ac:dyDescent="0.3">
      <c r="A1383">
        <v>1382</v>
      </c>
      <c r="B1383">
        <v>32</v>
      </c>
      <c r="C1383" t="s">
        <v>29</v>
      </c>
      <c r="D1383" t="s">
        <v>30</v>
      </c>
      <c r="E1383" t="s">
        <v>43</v>
      </c>
      <c r="F1383">
        <v>20</v>
      </c>
      <c r="G1383">
        <v>3</v>
      </c>
      <c r="H1383" t="s">
        <v>55</v>
      </c>
      <c r="I1383">
        <v>1</v>
      </c>
      <c r="J1383" t="s">
        <v>33</v>
      </c>
      <c r="K1383">
        <v>1</v>
      </c>
      <c r="L1383" t="s">
        <v>66</v>
      </c>
      <c r="M1383" t="s">
        <v>45</v>
      </c>
      <c r="N1383">
        <v>45810</v>
      </c>
      <c r="O1383" t="s">
        <v>38</v>
      </c>
      <c r="P1383" t="s">
        <v>37</v>
      </c>
      <c r="Q1383">
        <v>14</v>
      </c>
      <c r="R1383">
        <v>8</v>
      </c>
      <c r="S1383">
        <v>1</v>
      </c>
      <c r="T1383" t="s">
        <v>71</v>
      </c>
      <c r="U1383">
        <v>3</v>
      </c>
      <c r="V1383">
        <v>5</v>
      </c>
      <c r="W1383">
        <v>1</v>
      </c>
      <c r="X1383">
        <v>4</v>
      </c>
      <c r="Y1383" t="s">
        <v>38</v>
      </c>
      <c r="Z1383" t="s">
        <v>38</v>
      </c>
      <c r="AA1383" t="s">
        <v>38</v>
      </c>
      <c r="AB1383">
        <v>3</v>
      </c>
      <c r="AC1383">
        <v>3</v>
      </c>
      <c r="AD1383">
        <f>COUNTIF(Attrition_data[[#All],[Attrition]], "Yes") / COUNTA(Attrition_data[[#All],[Attrition]])</f>
        <v>0.16118793924280209</v>
      </c>
    </row>
    <row r="1384" spans="1:30" x14ac:dyDescent="0.3">
      <c r="A1384">
        <v>1383</v>
      </c>
      <c r="B1384">
        <v>27</v>
      </c>
      <c r="C1384" t="s">
        <v>29</v>
      </c>
      <c r="D1384" t="s">
        <v>30</v>
      </c>
      <c r="E1384" t="s">
        <v>43</v>
      </c>
      <c r="F1384">
        <v>5</v>
      </c>
      <c r="G1384">
        <v>4</v>
      </c>
      <c r="H1384" t="s">
        <v>55</v>
      </c>
      <c r="I1384">
        <v>1</v>
      </c>
      <c r="J1384" t="s">
        <v>49</v>
      </c>
      <c r="K1384">
        <v>2</v>
      </c>
      <c r="L1384" t="s">
        <v>34</v>
      </c>
      <c r="M1384" t="s">
        <v>35</v>
      </c>
      <c r="N1384">
        <v>47350</v>
      </c>
      <c r="O1384" t="s">
        <v>46</v>
      </c>
      <c r="P1384" t="s">
        <v>37</v>
      </c>
      <c r="Q1384">
        <v>13</v>
      </c>
      <c r="R1384">
        <v>8</v>
      </c>
      <c r="S1384">
        <v>0</v>
      </c>
      <c r="T1384" t="s">
        <v>47</v>
      </c>
      <c r="U1384">
        <v>2</v>
      </c>
      <c r="V1384">
        <v>5</v>
      </c>
      <c r="W1384">
        <v>1</v>
      </c>
      <c r="X1384">
        <v>1</v>
      </c>
      <c r="Y1384" t="s">
        <v>38</v>
      </c>
      <c r="Z1384" t="s">
        <v>40</v>
      </c>
      <c r="AA1384" t="s">
        <v>40</v>
      </c>
      <c r="AB1384">
        <v>3</v>
      </c>
      <c r="AC1384">
        <v>3</v>
      </c>
      <c r="AD1384">
        <f>COUNTIF(Attrition_data[[#All],[Attrition]], "Yes") / COUNTA(Attrition_data[[#All],[Attrition]])</f>
        <v>0.16118793924280209</v>
      </c>
    </row>
    <row r="1385" spans="1:30" x14ac:dyDescent="0.3">
      <c r="A1385">
        <v>1384</v>
      </c>
      <c r="B1385">
        <v>19</v>
      </c>
      <c r="C1385" t="s">
        <v>41</v>
      </c>
      <c r="D1385" t="s">
        <v>42</v>
      </c>
      <c r="E1385" t="s">
        <v>43</v>
      </c>
      <c r="F1385">
        <v>10</v>
      </c>
      <c r="G1385">
        <v>2</v>
      </c>
      <c r="H1385" t="s">
        <v>32</v>
      </c>
      <c r="I1385">
        <v>1</v>
      </c>
      <c r="J1385" t="s">
        <v>49</v>
      </c>
      <c r="K1385">
        <v>2</v>
      </c>
      <c r="L1385" t="s">
        <v>34</v>
      </c>
      <c r="M1385" t="s">
        <v>45</v>
      </c>
      <c r="N1385">
        <v>41870</v>
      </c>
      <c r="O1385" t="s">
        <v>46</v>
      </c>
      <c r="P1385" t="s">
        <v>37</v>
      </c>
      <c r="Q1385">
        <v>22</v>
      </c>
      <c r="R1385">
        <v>8</v>
      </c>
      <c r="S1385">
        <v>1</v>
      </c>
      <c r="T1385" t="s">
        <v>36</v>
      </c>
      <c r="U1385">
        <v>4</v>
      </c>
      <c r="V1385">
        <v>0</v>
      </c>
      <c r="W1385">
        <v>0</v>
      </c>
      <c r="X1385">
        <v>0</v>
      </c>
      <c r="Y1385" t="s">
        <v>38</v>
      </c>
      <c r="Z1385" t="s">
        <v>36</v>
      </c>
      <c r="AA1385" t="s">
        <v>39</v>
      </c>
      <c r="AB1385">
        <v>3</v>
      </c>
      <c r="AC1385">
        <v>4</v>
      </c>
      <c r="AD1385">
        <f>COUNTIF(Attrition_data[[#All],[Attrition]], "Yes") / COUNTA(Attrition_data[[#All],[Attrition]])</f>
        <v>0.16118793924280209</v>
      </c>
    </row>
    <row r="1386" spans="1:30" x14ac:dyDescent="0.3">
      <c r="A1386">
        <v>1385</v>
      </c>
      <c r="B1386">
        <v>36</v>
      </c>
      <c r="C1386" t="s">
        <v>29</v>
      </c>
      <c r="D1386" t="s">
        <v>42</v>
      </c>
      <c r="E1386" t="s">
        <v>31</v>
      </c>
      <c r="F1386">
        <v>25</v>
      </c>
      <c r="G1386">
        <v>3</v>
      </c>
      <c r="H1386" t="s">
        <v>73</v>
      </c>
      <c r="I1386">
        <v>1</v>
      </c>
      <c r="J1386" t="s">
        <v>33</v>
      </c>
      <c r="K1386">
        <v>2</v>
      </c>
      <c r="L1386" t="s">
        <v>57</v>
      </c>
      <c r="M1386" t="s">
        <v>45</v>
      </c>
      <c r="N1386">
        <v>55050</v>
      </c>
      <c r="O1386" t="s">
        <v>39</v>
      </c>
      <c r="P1386" t="s">
        <v>37</v>
      </c>
      <c r="Q1386">
        <v>21</v>
      </c>
      <c r="R1386">
        <v>8</v>
      </c>
      <c r="S1386">
        <v>2</v>
      </c>
      <c r="T1386" t="s">
        <v>54</v>
      </c>
      <c r="U1386">
        <v>3</v>
      </c>
      <c r="V1386">
        <v>8</v>
      </c>
      <c r="W1386">
        <v>7</v>
      </c>
      <c r="X1386">
        <v>2</v>
      </c>
      <c r="Y1386" t="s">
        <v>39</v>
      </c>
      <c r="Z1386" t="s">
        <v>40</v>
      </c>
      <c r="AA1386" t="s">
        <v>40</v>
      </c>
      <c r="AB1386">
        <v>3</v>
      </c>
      <c r="AC1386">
        <v>4</v>
      </c>
      <c r="AD1386">
        <f>COUNTIF(Attrition_data[[#All],[Attrition]], "Yes") / COUNTA(Attrition_data[[#All],[Attrition]])</f>
        <v>0.16118793924280209</v>
      </c>
    </row>
    <row r="1387" spans="1:30" x14ac:dyDescent="0.3">
      <c r="A1387">
        <v>1386</v>
      </c>
      <c r="B1387">
        <v>30</v>
      </c>
      <c r="C1387" t="s">
        <v>29</v>
      </c>
      <c r="D1387" t="s">
        <v>52</v>
      </c>
      <c r="E1387" t="s">
        <v>31</v>
      </c>
      <c r="F1387">
        <v>1</v>
      </c>
      <c r="G1387">
        <v>3</v>
      </c>
      <c r="H1387" t="s">
        <v>55</v>
      </c>
      <c r="I1387">
        <v>1</v>
      </c>
      <c r="J1387" t="s">
        <v>33</v>
      </c>
      <c r="K1387">
        <v>1</v>
      </c>
      <c r="L1387" t="s">
        <v>50</v>
      </c>
      <c r="M1387" t="s">
        <v>61</v>
      </c>
      <c r="N1387">
        <v>54700</v>
      </c>
      <c r="O1387" t="s">
        <v>36</v>
      </c>
      <c r="P1387" t="s">
        <v>37</v>
      </c>
      <c r="Q1387">
        <v>18</v>
      </c>
      <c r="R1387">
        <v>8</v>
      </c>
      <c r="S1387">
        <v>1</v>
      </c>
      <c r="T1387" t="s">
        <v>72</v>
      </c>
      <c r="U1387">
        <v>2</v>
      </c>
      <c r="V1387">
        <v>12</v>
      </c>
      <c r="W1387">
        <v>6</v>
      </c>
      <c r="X1387">
        <v>10</v>
      </c>
      <c r="Y1387" t="s">
        <v>38</v>
      </c>
      <c r="Z1387" t="s">
        <v>36</v>
      </c>
      <c r="AA1387" t="s">
        <v>38</v>
      </c>
      <c r="AB1387">
        <v>3</v>
      </c>
      <c r="AC1387">
        <v>3</v>
      </c>
      <c r="AD1387">
        <f>COUNTIF(Attrition_data[[#All],[Attrition]], "Yes") / COUNTA(Attrition_data[[#All],[Attrition]])</f>
        <v>0.16118793924280209</v>
      </c>
    </row>
    <row r="1388" spans="1:30" x14ac:dyDescent="0.3">
      <c r="A1388">
        <v>1387</v>
      </c>
      <c r="B1388">
        <v>45</v>
      </c>
      <c r="C1388" t="s">
        <v>29</v>
      </c>
      <c r="D1388" t="s">
        <v>30</v>
      </c>
      <c r="E1388" t="s">
        <v>43</v>
      </c>
      <c r="F1388">
        <v>24</v>
      </c>
      <c r="G1388">
        <v>2</v>
      </c>
      <c r="H1388" t="s">
        <v>55</v>
      </c>
      <c r="I1388">
        <v>1</v>
      </c>
      <c r="J1388" t="s">
        <v>49</v>
      </c>
      <c r="K1388">
        <v>2</v>
      </c>
      <c r="L1388" t="s">
        <v>50</v>
      </c>
      <c r="M1388" t="s">
        <v>61</v>
      </c>
      <c r="N1388">
        <v>54760</v>
      </c>
      <c r="O1388" t="s">
        <v>39</v>
      </c>
      <c r="P1388" t="s">
        <v>37</v>
      </c>
      <c r="Q1388">
        <v>13</v>
      </c>
      <c r="R1388">
        <v>8</v>
      </c>
      <c r="S1388">
        <v>1</v>
      </c>
      <c r="T1388" t="s">
        <v>56</v>
      </c>
      <c r="U1388">
        <v>3</v>
      </c>
      <c r="V1388">
        <v>5</v>
      </c>
      <c r="W1388">
        <v>0</v>
      </c>
      <c r="X1388">
        <v>3</v>
      </c>
      <c r="Y1388" t="s">
        <v>38</v>
      </c>
      <c r="Z1388" t="s">
        <v>36</v>
      </c>
      <c r="AA1388" t="s">
        <v>39</v>
      </c>
      <c r="AB1388">
        <v>3</v>
      </c>
      <c r="AC1388">
        <v>3</v>
      </c>
      <c r="AD1388">
        <f>COUNTIF(Attrition_data[[#All],[Attrition]], "Yes") / COUNTA(Attrition_data[[#All],[Attrition]])</f>
        <v>0.16118793924280209</v>
      </c>
    </row>
    <row r="1389" spans="1:30" x14ac:dyDescent="0.3">
      <c r="A1389">
        <v>1388</v>
      </c>
      <c r="B1389">
        <v>56</v>
      </c>
      <c r="C1389" t="s">
        <v>29</v>
      </c>
      <c r="D1389" t="s">
        <v>30</v>
      </c>
      <c r="E1389" t="s">
        <v>43</v>
      </c>
      <c r="F1389">
        <v>4</v>
      </c>
      <c r="G1389">
        <v>3</v>
      </c>
      <c r="H1389" t="s">
        <v>32</v>
      </c>
      <c r="I1389">
        <v>1</v>
      </c>
      <c r="J1389" t="s">
        <v>49</v>
      </c>
      <c r="K1389">
        <v>4</v>
      </c>
      <c r="L1389" t="s">
        <v>70</v>
      </c>
      <c r="M1389" t="s">
        <v>61</v>
      </c>
      <c r="N1389">
        <v>25870</v>
      </c>
      <c r="O1389" t="s">
        <v>39</v>
      </c>
      <c r="P1389" t="s">
        <v>37</v>
      </c>
      <c r="Q1389">
        <v>12</v>
      </c>
      <c r="R1389">
        <v>8</v>
      </c>
      <c r="S1389">
        <v>0</v>
      </c>
      <c r="T1389" t="s">
        <v>75</v>
      </c>
      <c r="U1389">
        <v>2</v>
      </c>
      <c r="V1389">
        <v>2</v>
      </c>
      <c r="W1389">
        <v>2</v>
      </c>
      <c r="X1389">
        <v>2</v>
      </c>
      <c r="Y1389" t="s">
        <v>38</v>
      </c>
      <c r="Z1389" t="s">
        <v>36</v>
      </c>
      <c r="AA1389" t="s">
        <v>38</v>
      </c>
      <c r="AB1389">
        <v>2</v>
      </c>
      <c r="AC1389">
        <v>3</v>
      </c>
      <c r="AD1389">
        <f>COUNTIF(Attrition_data[[#All],[Attrition]], "Yes") / COUNTA(Attrition_data[[#All],[Attrition]])</f>
        <v>0.16118793924280209</v>
      </c>
    </row>
    <row r="1390" spans="1:30" x14ac:dyDescent="0.3">
      <c r="A1390">
        <v>1389</v>
      </c>
      <c r="B1390">
        <v>33</v>
      </c>
      <c r="C1390" t="s">
        <v>29</v>
      </c>
      <c r="D1390" t="s">
        <v>30</v>
      </c>
      <c r="E1390" t="s">
        <v>43</v>
      </c>
      <c r="F1390">
        <v>2</v>
      </c>
      <c r="G1390">
        <v>2</v>
      </c>
      <c r="H1390" t="s">
        <v>55</v>
      </c>
      <c r="I1390">
        <v>1</v>
      </c>
      <c r="J1390" t="s">
        <v>49</v>
      </c>
      <c r="K1390">
        <v>1</v>
      </c>
      <c r="L1390" t="s">
        <v>50</v>
      </c>
      <c r="M1390" t="s">
        <v>45</v>
      </c>
      <c r="N1390">
        <v>24400</v>
      </c>
      <c r="O1390" t="s">
        <v>46</v>
      </c>
      <c r="P1390" t="s">
        <v>37</v>
      </c>
      <c r="Q1390">
        <v>18</v>
      </c>
      <c r="R1390">
        <v>8</v>
      </c>
      <c r="S1390">
        <v>3</v>
      </c>
      <c r="T1390" t="s">
        <v>39</v>
      </c>
      <c r="U1390">
        <v>4</v>
      </c>
      <c r="V1390">
        <v>3</v>
      </c>
      <c r="W1390">
        <v>0</v>
      </c>
      <c r="X1390">
        <v>2</v>
      </c>
      <c r="Y1390" t="s">
        <v>38</v>
      </c>
      <c r="Z1390" t="s">
        <v>39</v>
      </c>
      <c r="AA1390" t="s">
        <v>39</v>
      </c>
      <c r="AB1390">
        <v>3</v>
      </c>
      <c r="AC1390">
        <v>3</v>
      </c>
      <c r="AD1390">
        <f>COUNTIF(Attrition_data[[#All],[Attrition]], "Yes") / COUNTA(Attrition_data[[#All],[Attrition]])</f>
        <v>0.16118793924280209</v>
      </c>
    </row>
    <row r="1391" spans="1:30" x14ac:dyDescent="0.3">
      <c r="A1391">
        <v>1390</v>
      </c>
      <c r="B1391">
        <v>19</v>
      </c>
      <c r="C1391" t="s">
        <v>41</v>
      </c>
      <c r="D1391" t="s">
        <v>30</v>
      </c>
      <c r="E1391" t="s">
        <v>43</v>
      </c>
      <c r="F1391">
        <v>8</v>
      </c>
      <c r="G1391">
        <v>2</v>
      </c>
      <c r="H1391" t="s">
        <v>32</v>
      </c>
      <c r="I1391">
        <v>1</v>
      </c>
      <c r="J1391" t="s">
        <v>49</v>
      </c>
      <c r="K1391">
        <v>2</v>
      </c>
      <c r="L1391" t="s">
        <v>50</v>
      </c>
      <c r="M1391" t="s">
        <v>45</v>
      </c>
      <c r="N1391">
        <v>159720</v>
      </c>
      <c r="O1391" t="s">
        <v>36</v>
      </c>
      <c r="P1391" t="s">
        <v>37</v>
      </c>
      <c r="Q1391">
        <v>21</v>
      </c>
      <c r="R1391">
        <v>8</v>
      </c>
      <c r="S1391">
        <v>0</v>
      </c>
      <c r="T1391" t="s">
        <v>36</v>
      </c>
      <c r="U1391">
        <v>2</v>
      </c>
      <c r="V1391">
        <v>1</v>
      </c>
      <c r="W1391">
        <v>1</v>
      </c>
      <c r="X1391">
        <v>0</v>
      </c>
      <c r="Y1391" t="s">
        <v>40</v>
      </c>
      <c r="Z1391" t="s">
        <v>39</v>
      </c>
      <c r="AA1391" t="s">
        <v>40</v>
      </c>
      <c r="AB1391">
        <v>3</v>
      </c>
      <c r="AC1391">
        <v>4</v>
      </c>
      <c r="AD1391">
        <f>COUNTIF(Attrition_data[[#All],[Attrition]], "Yes") / COUNTA(Attrition_data[[#All],[Attrition]])</f>
        <v>0.16118793924280209</v>
      </c>
    </row>
    <row r="1392" spans="1:30" x14ac:dyDescent="0.3">
      <c r="A1392">
        <v>1391</v>
      </c>
      <c r="B1392">
        <v>46</v>
      </c>
      <c r="C1392" t="s">
        <v>29</v>
      </c>
      <c r="D1392" t="s">
        <v>30</v>
      </c>
      <c r="E1392" t="s">
        <v>43</v>
      </c>
      <c r="F1392">
        <v>10</v>
      </c>
      <c r="G1392">
        <v>3</v>
      </c>
      <c r="H1392" t="s">
        <v>77</v>
      </c>
      <c r="I1392">
        <v>1</v>
      </c>
      <c r="J1392" t="s">
        <v>33</v>
      </c>
      <c r="K1392">
        <v>2</v>
      </c>
      <c r="L1392" t="s">
        <v>60</v>
      </c>
      <c r="M1392" t="s">
        <v>61</v>
      </c>
      <c r="N1392">
        <v>153790</v>
      </c>
      <c r="O1392" t="s">
        <v>36</v>
      </c>
      <c r="P1392" t="s">
        <v>37</v>
      </c>
      <c r="Q1392">
        <v>12</v>
      </c>
      <c r="R1392">
        <v>8</v>
      </c>
      <c r="S1392">
        <v>0</v>
      </c>
      <c r="T1392" t="s">
        <v>80</v>
      </c>
      <c r="U1392">
        <v>1</v>
      </c>
      <c r="V1392">
        <v>24</v>
      </c>
      <c r="W1392">
        <v>15</v>
      </c>
      <c r="X1392">
        <v>7</v>
      </c>
      <c r="Y1392" t="s">
        <v>40</v>
      </c>
      <c r="Z1392" t="s">
        <v>36</v>
      </c>
      <c r="AA1392" t="s">
        <v>38</v>
      </c>
      <c r="AB1392">
        <v>1</v>
      </c>
      <c r="AC1392">
        <v>3</v>
      </c>
      <c r="AD1392">
        <f>COUNTIF(Attrition_data[[#All],[Attrition]], "Yes") / COUNTA(Attrition_data[[#All],[Attrition]])</f>
        <v>0.16118793924280209</v>
      </c>
    </row>
    <row r="1393" spans="1:30" x14ac:dyDescent="0.3">
      <c r="A1393">
        <v>1392</v>
      </c>
      <c r="B1393">
        <v>38</v>
      </c>
      <c r="C1393" t="s">
        <v>29</v>
      </c>
      <c r="D1393" t="s">
        <v>30</v>
      </c>
      <c r="E1393" t="s">
        <v>31</v>
      </c>
      <c r="F1393">
        <v>4</v>
      </c>
      <c r="G1393">
        <v>4</v>
      </c>
      <c r="H1393" t="s">
        <v>32</v>
      </c>
      <c r="I1393">
        <v>1</v>
      </c>
      <c r="J1393" t="s">
        <v>49</v>
      </c>
      <c r="K1393">
        <v>1</v>
      </c>
      <c r="L1393" t="s">
        <v>66</v>
      </c>
      <c r="M1393" t="s">
        <v>45</v>
      </c>
      <c r="N1393">
        <v>70820</v>
      </c>
      <c r="O1393" t="s">
        <v>36</v>
      </c>
      <c r="P1393" t="s">
        <v>37</v>
      </c>
      <c r="Q1393">
        <v>14</v>
      </c>
      <c r="R1393">
        <v>8</v>
      </c>
      <c r="S1393">
        <v>0</v>
      </c>
      <c r="T1393" t="s">
        <v>40</v>
      </c>
      <c r="U1393">
        <v>3</v>
      </c>
      <c r="V1393">
        <v>2</v>
      </c>
      <c r="W1393">
        <v>2</v>
      </c>
      <c r="X1393">
        <v>1</v>
      </c>
      <c r="Y1393" t="s">
        <v>38</v>
      </c>
      <c r="Z1393" t="s">
        <v>39</v>
      </c>
      <c r="AA1393" t="s">
        <v>38</v>
      </c>
      <c r="AB1393">
        <v>4</v>
      </c>
      <c r="AC1393">
        <v>3</v>
      </c>
      <c r="AD1393">
        <f>COUNTIF(Attrition_data[[#All],[Attrition]], "Yes") / COUNTA(Attrition_data[[#All],[Attrition]])</f>
        <v>0.16118793924280209</v>
      </c>
    </row>
    <row r="1394" spans="1:30" x14ac:dyDescent="0.3">
      <c r="A1394">
        <v>1393</v>
      </c>
      <c r="B1394">
        <v>31</v>
      </c>
      <c r="C1394" t="s">
        <v>29</v>
      </c>
      <c r="D1394" t="s">
        <v>30</v>
      </c>
      <c r="E1394" t="s">
        <v>31</v>
      </c>
      <c r="F1394">
        <v>2</v>
      </c>
      <c r="G1394">
        <v>5</v>
      </c>
      <c r="H1394" t="s">
        <v>32</v>
      </c>
      <c r="I1394">
        <v>1</v>
      </c>
      <c r="J1394" t="s">
        <v>49</v>
      </c>
      <c r="K1394">
        <v>2</v>
      </c>
      <c r="L1394" t="s">
        <v>69</v>
      </c>
      <c r="M1394" t="s">
        <v>35</v>
      </c>
      <c r="N1394">
        <v>27280</v>
      </c>
      <c r="O1394" t="s">
        <v>71</v>
      </c>
      <c r="P1394" t="s">
        <v>37</v>
      </c>
      <c r="Q1394">
        <v>11</v>
      </c>
      <c r="R1394">
        <v>8</v>
      </c>
      <c r="S1394">
        <v>0</v>
      </c>
      <c r="T1394" t="s">
        <v>67</v>
      </c>
      <c r="U1394">
        <v>3</v>
      </c>
      <c r="V1394">
        <v>4</v>
      </c>
      <c r="W1394">
        <v>0</v>
      </c>
      <c r="X1394">
        <v>2</v>
      </c>
      <c r="Y1394" t="s">
        <v>38</v>
      </c>
      <c r="Z1394" t="s">
        <v>39</v>
      </c>
      <c r="AA1394" t="s">
        <v>38</v>
      </c>
      <c r="AB1394">
        <v>4</v>
      </c>
      <c r="AC1394">
        <v>3</v>
      </c>
      <c r="AD1394">
        <f>COUNTIF(Attrition_data[[#All],[Attrition]], "Yes") / COUNTA(Attrition_data[[#All],[Attrition]])</f>
        <v>0.16118793924280209</v>
      </c>
    </row>
    <row r="1395" spans="1:30" x14ac:dyDescent="0.3">
      <c r="A1395">
        <v>1394</v>
      </c>
      <c r="B1395">
        <v>34</v>
      </c>
      <c r="C1395" t="s">
        <v>29</v>
      </c>
      <c r="D1395" t="s">
        <v>30</v>
      </c>
      <c r="E1395" t="s">
        <v>31</v>
      </c>
      <c r="F1395">
        <v>9</v>
      </c>
      <c r="G1395">
        <v>3</v>
      </c>
      <c r="H1395" t="s">
        <v>73</v>
      </c>
      <c r="I1395">
        <v>1</v>
      </c>
      <c r="J1395" t="s">
        <v>33</v>
      </c>
      <c r="K1395">
        <v>2</v>
      </c>
      <c r="L1395" t="s">
        <v>70</v>
      </c>
      <c r="M1395" t="s">
        <v>45</v>
      </c>
      <c r="N1395">
        <v>53680</v>
      </c>
      <c r="O1395" t="s">
        <v>40</v>
      </c>
      <c r="P1395" t="s">
        <v>37</v>
      </c>
      <c r="Q1395">
        <v>14</v>
      </c>
      <c r="R1395">
        <v>8</v>
      </c>
      <c r="S1395">
        <v>1</v>
      </c>
      <c r="T1395" t="s">
        <v>56</v>
      </c>
      <c r="U1395">
        <v>2</v>
      </c>
      <c r="V1395">
        <v>3</v>
      </c>
      <c r="W1395">
        <v>1</v>
      </c>
      <c r="X1395">
        <v>2</v>
      </c>
      <c r="Y1395" t="s">
        <v>39</v>
      </c>
      <c r="Z1395" t="s">
        <v>40</v>
      </c>
      <c r="AA1395" t="s">
        <v>38</v>
      </c>
      <c r="AB1395">
        <v>3</v>
      </c>
      <c r="AC1395">
        <v>3</v>
      </c>
      <c r="AD1395">
        <f>COUNTIF(Attrition_data[[#All],[Attrition]], "Yes") / COUNTA(Attrition_data[[#All],[Attrition]])</f>
        <v>0.16118793924280209</v>
      </c>
    </row>
    <row r="1396" spans="1:30" x14ac:dyDescent="0.3">
      <c r="A1396">
        <v>1395</v>
      </c>
      <c r="B1396">
        <v>41</v>
      </c>
      <c r="C1396" t="s">
        <v>41</v>
      </c>
      <c r="D1396" t="s">
        <v>30</v>
      </c>
      <c r="E1396" t="s">
        <v>43</v>
      </c>
      <c r="F1396">
        <v>18</v>
      </c>
      <c r="G1396">
        <v>4</v>
      </c>
      <c r="H1396" t="s">
        <v>32</v>
      </c>
      <c r="I1396">
        <v>1</v>
      </c>
      <c r="J1396" t="s">
        <v>49</v>
      </c>
      <c r="K1396">
        <v>5</v>
      </c>
      <c r="L1396" t="s">
        <v>60</v>
      </c>
      <c r="M1396" t="s">
        <v>45</v>
      </c>
      <c r="N1396">
        <v>53470</v>
      </c>
      <c r="O1396" t="s">
        <v>36</v>
      </c>
      <c r="P1396" t="s">
        <v>37</v>
      </c>
      <c r="Q1396">
        <v>24</v>
      </c>
      <c r="R1396">
        <v>8</v>
      </c>
      <c r="S1396">
        <v>1</v>
      </c>
      <c r="T1396" t="s">
        <v>39</v>
      </c>
      <c r="U1396">
        <v>1</v>
      </c>
      <c r="V1396">
        <v>4</v>
      </c>
      <c r="W1396">
        <v>0</v>
      </c>
      <c r="X1396">
        <v>2</v>
      </c>
      <c r="Y1396" t="s">
        <v>40</v>
      </c>
      <c r="Z1396" t="s">
        <v>40</v>
      </c>
      <c r="AA1396" t="s">
        <v>40</v>
      </c>
      <c r="AB1396">
        <v>3</v>
      </c>
      <c r="AC1396">
        <v>4</v>
      </c>
      <c r="AD1396">
        <f>COUNTIF(Attrition_data[[#All],[Attrition]], "Yes") / COUNTA(Attrition_data[[#All],[Attrition]])</f>
        <v>0.16118793924280209</v>
      </c>
    </row>
    <row r="1397" spans="1:30" x14ac:dyDescent="0.3">
      <c r="A1397">
        <v>1396</v>
      </c>
      <c r="B1397">
        <v>50</v>
      </c>
      <c r="C1397" t="s">
        <v>29</v>
      </c>
      <c r="D1397" t="s">
        <v>30</v>
      </c>
      <c r="E1397" t="s">
        <v>31</v>
      </c>
      <c r="F1397">
        <v>19</v>
      </c>
      <c r="G1397">
        <v>4</v>
      </c>
      <c r="H1397" t="s">
        <v>73</v>
      </c>
      <c r="I1397">
        <v>1</v>
      </c>
      <c r="J1397" t="s">
        <v>49</v>
      </c>
      <c r="K1397">
        <v>3</v>
      </c>
      <c r="L1397" t="s">
        <v>50</v>
      </c>
      <c r="M1397" t="s">
        <v>35</v>
      </c>
      <c r="N1397">
        <v>31950</v>
      </c>
      <c r="O1397" t="s">
        <v>40</v>
      </c>
      <c r="P1397" t="s">
        <v>37</v>
      </c>
      <c r="Q1397">
        <v>11</v>
      </c>
      <c r="R1397">
        <v>8</v>
      </c>
      <c r="S1397">
        <v>0</v>
      </c>
      <c r="T1397" t="s">
        <v>51</v>
      </c>
      <c r="U1397">
        <v>4</v>
      </c>
      <c r="V1397">
        <v>3</v>
      </c>
      <c r="W1397">
        <v>0</v>
      </c>
      <c r="X1397">
        <v>2</v>
      </c>
      <c r="Y1397" t="s">
        <v>38</v>
      </c>
      <c r="Z1397" t="s">
        <v>38</v>
      </c>
      <c r="AA1397" t="s">
        <v>40</v>
      </c>
      <c r="AB1397">
        <v>2</v>
      </c>
      <c r="AC1397">
        <v>3</v>
      </c>
      <c r="AD1397">
        <f>COUNTIF(Attrition_data[[#All],[Attrition]], "Yes") / COUNTA(Attrition_data[[#All],[Attrition]])</f>
        <v>0.16118793924280209</v>
      </c>
    </row>
    <row r="1398" spans="1:30" x14ac:dyDescent="0.3">
      <c r="A1398">
        <v>1397</v>
      </c>
      <c r="B1398">
        <v>53</v>
      </c>
      <c r="C1398" t="s">
        <v>29</v>
      </c>
      <c r="D1398" t="s">
        <v>30</v>
      </c>
      <c r="E1398" t="s">
        <v>31</v>
      </c>
      <c r="F1398">
        <v>1</v>
      </c>
      <c r="G1398">
        <v>2</v>
      </c>
      <c r="H1398" t="s">
        <v>32</v>
      </c>
      <c r="I1398">
        <v>1</v>
      </c>
      <c r="J1398" t="s">
        <v>49</v>
      </c>
      <c r="K1398">
        <v>1</v>
      </c>
      <c r="L1398" t="s">
        <v>70</v>
      </c>
      <c r="M1398" t="s">
        <v>61</v>
      </c>
      <c r="N1398">
        <v>39890</v>
      </c>
      <c r="O1398" t="s">
        <v>36</v>
      </c>
      <c r="P1398" t="s">
        <v>37</v>
      </c>
      <c r="Q1398">
        <v>13</v>
      </c>
      <c r="R1398">
        <v>8</v>
      </c>
      <c r="S1398">
        <v>0</v>
      </c>
      <c r="T1398" t="s">
        <v>51</v>
      </c>
      <c r="U1398">
        <v>2</v>
      </c>
      <c r="V1398">
        <v>4</v>
      </c>
      <c r="W1398">
        <v>1</v>
      </c>
      <c r="X1398">
        <v>3</v>
      </c>
      <c r="Y1398" t="s">
        <v>39</v>
      </c>
      <c r="Z1398" t="s">
        <v>36</v>
      </c>
      <c r="AA1398" t="s">
        <v>38</v>
      </c>
      <c r="AB1398">
        <v>3</v>
      </c>
      <c r="AC1398">
        <v>3</v>
      </c>
      <c r="AD1398">
        <f>COUNTIF(Attrition_data[[#All],[Attrition]], "Yes") / COUNTA(Attrition_data[[#All],[Attrition]])</f>
        <v>0.16118793924280209</v>
      </c>
    </row>
    <row r="1399" spans="1:30" x14ac:dyDescent="0.3">
      <c r="A1399">
        <v>1398</v>
      </c>
      <c r="B1399">
        <v>33</v>
      </c>
      <c r="C1399" t="s">
        <v>29</v>
      </c>
      <c r="D1399" t="s">
        <v>30</v>
      </c>
      <c r="E1399" t="s">
        <v>43</v>
      </c>
      <c r="F1399">
        <v>4</v>
      </c>
      <c r="G1399">
        <v>3</v>
      </c>
      <c r="H1399" t="s">
        <v>32</v>
      </c>
      <c r="I1399">
        <v>1</v>
      </c>
      <c r="J1399" t="s">
        <v>49</v>
      </c>
      <c r="K1399">
        <v>1</v>
      </c>
      <c r="L1399" t="s">
        <v>53</v>
      </c>
      <c r="M1399" t="s">
        <v>35</v>
      </c>
      <c r="N1399">
        <v>33060</v>
      </c>
      <c r="O1399" t="s">
        <v>36</v>
      </c>
      <c r="P1399" t="s">
        <v>37</v>
      </c>
      <c r="Q1399">
        <v>11</v>
      </c>
      <c r="R1399">
        <v>8</v>
      </c>
      <c r="S1399">
        <v>3</v>
      </c>
      <c r="T1399" t="s">
        <v>71</v>
      </c>
      <c r="U1399">
        <v>6</v>
      </c>
      <c r="V1399">
        <v>8</v>
      </c>
      <c r="W1399">
        <v>1</v>
      </c>
      <c r="X1399">
        <v>6</v>
      </c>
      <c r="Y1399" t="s">
        <v>39</v>
      </c>
      <c r="Z1399" t="s">
        <v>40</v>
      </c>
      <c r="AA1399" t="s">
        <v>38</v>
      </c>
      <c r="AB1399">
        <v>1</v>
      </c>
      <c r="AC1399">
        <v>3</v>
      </c>
      <c r="AD1399">
        <f>COUNTIF(Attrition_data[[#All],[Attrition]], "Yes") / COUNTA(Attrition_data[[#All],[Attrition]])</f>
        <v>0.16118793924280209</v>
      </c>
    </row>
    <row r="1400" spans="1:30" x14ac:dyDescent="0.3">
      <c r="A1400">
        <v>1399</v>
      </c>
      <c r="B1400">
        <v>40</v>
      </c>
      <c r="C1400" t="s">
        <v>29</v>
      </c>
      <c r="D1400" t="s">
        <v>30</v>
      </c>
      <c r="E1400" t="s">
        <v>43</v>
      </c>
      <c r="F1400">
        <v>11</v>
      </c>
      <c r="G1400">
        <v>3</v>
      </c>
      <c r="H1400" t="s">
        <v>32</v>
      </c>
      <c r="I1400">
        <v>1</v>
      </c>
      <c r="J1400" t="s">
        <v>33</v>
      </c>
      <c r="K1400">
        <v>2</v>
      </c>
      <c r="L1400" t="s">
        <v>50</v>
      </c>
      <c r="M1400" t="s">
        <v>35</v>
      </c>
      <c r="N1400">
        <v>70050</v>
      </c>
      <c r="O1400" t="s">
        <v>36</v>
      </c>
      <c r="P1400" t="s">
        <v>37</v>
      </c>
      <c r="Q1400">
        <v>20</v>
      </c>
      <c r="R1400">
        <v>8</v>
      </c>
      <c r="S1400">
        <v>2</v>
      </c>
      <c r="T1400" t="s">
        <v>62</v>
      </c>
      <c r="U1400">
        <v>2</v>
      </c>
      <c r="V1400">
        <v>20</v>
      </c>
      <c r="W1400">
        <v>9</v>
      </c>
      <c r="X1400">
        <v>9</v>
      </c>
      <c r="Y1400" t="s">
        <v>39</v>
      </c>
      <c r="Z1400" t="s">
        <v>38</v>
      </c>
      <c r="AA1400" t="s">
        <v>38</v>
      </c>
      <c r="AB1400">
        <v>3</v>
      </c>
      <c r="AC1400">
        <v>4</v>
      </c>
      <c r="AD1400">
        <f>COUNTIF(Attrition_data[[#All],[Attrition]], "Yes") / COUNTA(Attrition_data[[#All],[Attrition]])</f>
        <v>0.16118793924280209</v>
      </c>
    </row>
    <row r="1401" spans="1:30" x14ac:dyDescent="0.3">
      <c r="A1401">
        <v>1400</v>
      </c>
      <c r="B1401">
        <v>55</v>
      </c>
      <c r="C1401" t="s">
        <v>29</v>
      </c>
      <c r="D1401" t="s">
        <v>30</v>
      </c>
      <c r="E1401" t="s">
        <v>43</v>
      </c>
      <c r="F1401">
        <v>6</v>
      </c>
      <c r="G1401">
        <v>1</v>
      </c>
      <c r="H1401" t="s">
        <v>32</v>
      </c>
      <c r="I1401">
        <v>1</v>
      </c>
      <c r="J1401" t="s">
        <v>33</v>
      </c>
      <c r="K1401">
        <v>2</v>
      </c>
      <c r="L1401" t="s">
        <v>60</v>
      </c>
      <c r="M1401" t="s">
        <v>45</v>
      </c>
      <c r="N1401">
        <v>26550</v>
      </c>
      <c r="O1401" t="s">
        <v>71</v>
      </c>
      <c r="P1401" t="s">
        <v>37</v>
      </c>
      <c r="Q1401">
        <v>17</v>
      </c>
      <c r="R1401">
        <v>8</v>
      </c>
      <c r="S1401">
        <v>0</v>
      </c>
      <c r="T1401" t="s">
        <v>87</v>
      </c>
      <c r="U1401">
        <v>0</v>
      </c>
      <c r="V1401">
        <v>24</v>
      </c>
      <c r="W1401">
        <v>2</v>
      </c>
      <c r="X1401">
        <v>15</v>
      </c>
      <c r="Y1401" t="s">
        <v>38</v>
      </c>
      <c r="Z1401" t="s">
        <v>40</v>
      </c>
      <c r="AA1401" t="s">
        <v>38</v>
      </c>
      <c r="AB1401">
        <v>2</v>
      </c>
      <c r="AC1401">
        <v>3</v>
      </c>
      <c r="AD1401">
        <f>COUNTIF(Attrition_data[[#All],[Attrition]], "Yes") / COUNTA(Attrition_data[[#All],[Attrition]])</f>
        <v>0.16118793924280209</v>
      </c>
    </row>
    <row r="1402" spans="1:30" x14ac:dyDescent="0.3">
      <c r="A1402">
        <v>1401</v>
      </c>
      <c r="B1402">
        <v>34</v>
      </c>
      <c r="C1402" t="s">
        <v>29</v>
      </c>
      <c r="D1402" t="s">
        <v>42</v>
      </c>
      <c r="E1402" t="s">
        <v>53</v>
      </c>
      <c r="F1402">
        <v>7</v>
      </c>
      <c r="G1402">
        <v>4</v>
      </c>
      <c r="H1402" t="s">
        <v>48</v>
      </c>
      <c r="I1402">
        <v>1</v>
      </c>
      <c r="J1402" t="s">
        <v>33</v>
      </c>
      <c r="K1402">
        <v>1</v>
      </c>
      <c r="L1402" t="s">
        <v>44</v>
      </c>
      <c r="M1402" t="s">
        <v>35</v>
      </c>
      <c r="N1402">
        <v>13930</v>
      </c>
      <c r="O1402" t="s">
        <v>36</v>
      </c>
      <c r="P1402" t="s">
        <v>37</v>
      </c>
      <c r="Q1402">
        <v>11</v>
      </c>
      <c r="R1402">
        <v>8</v>
      </c>
      <c r="S1402">
        <v>2</v>
      </c>
      <c r="T1402" t="s">
        <v>59</v>
      </c>
      <c r="U1402">
        <v>4</v>
      </c>
      <c r="V1402">
        <v>10</v>
      </c>
      <c r="W1402">
        <v>1</v>
      </c>
      <c r="X1402">
        <v>9</v>
      </c>
      <c r="Y1402" t="s">
        <v>39</v>
      </c>
      <c r="Z1402" t="s">
        <v>38</v>
      </c>
      <c r="AA1402" t="s">
        <v>40</v>
      </c>
      <c r="AB1402">
        <v>4</v>
      </c>
      <c r="AC1402">
        <v>3</v>
      </c>
      <c r="AD1402">
        <f>COUNTIF(Attrition_data[[#All],[Attrition]], "Yes") / COUNTA(Attrition_data[[#All],[Attrition]])</f>
        <v>0.16118793924280209</v>
      </c>
    </row>
    <row r="1403" spans="1:30" x14ac:dyDescent="0.3">
      <c r="A1403">
        <v>1402</v>
      </c>
      <c r="B1403">
        <v>51</v>
      </c>
      <c r="C1403" t="s">
        <v>29</v>
      </c>
      <c r="D1403" t="s">
        <v>30</v>
      </c>
      <c r="E1403" t="s">
        <v>53</v>
      </c>
      <c r="F1403">
        <v>4</v>
      </c>
      <c r="G1403">
        <v>2</v>
      </c>
      <c r="H1403" t="s">
        <v>53</v>
      </c>
      <c r="I1403">
        <v>1</v>
      </c>
      <c r="J1403" t="s">
        <v>49</v>
      </c>
      <c r="K1403">
        <v>2</v>
      </c>
      <c r="L1403" t="s">
        <v>69</v>
      </c>
      <c r="M1403" t="s">
        <v>45</v>
      </c>
      <c r="N1403">
        <v>25700</v>
      </c>
      <c r="O1403" t="s">
        <v>38</v>
      </c>
      <c r="P1403" t="s">
        <v>37</v>
      </c>
      <c r="Q1403">
        <v>18</v>
      </c>
      <c r="R1403">
        <v>8</v>
      </c>
      <c r="S1403">
        <v>0</v>
      </c>
      <c r="T1403" t="s">
        <v>62</v>
      </c>
      <c r="U1403">
        <v>2</v>
      </c>
      <c r="V1403">
        <v>7</v>
      </c>
      <c r="W1403">
        <v>1</v>
      </c>
      <c r="X1403">
        <v>0</v>
      </c>
      <c r="Y1403" t="s">
        <v>39</v>
      </c>
      <c r="Z1403" t="s">
        <v>40</v>
      </c>
      <c r="AA1403" t="s">
        <v>38</v>
      </c>
      <c r="AB1403">
        <v>3</v>
      </c>
      <c r="AC1403">
        <v>3</v>
      </c>
      <c r="AD1403">
        <f>COUNTIF(Attrition_data[[#All],[Attrition]], "Yes") / COUNTA(Attrition_data[[#All],[Attrition]])</f>
        <v>0.16118793924280209</v>
      </c>
    </row>
    <row r="1404" spans="1:30" x14ac:dyDescent="0.3">
      <c r="A1404">
        <v>1403</v>
      </c>
      <c r="B1404">
        <v>52</v>
      </c>
      <c r="C1404" t="s">
        <v>29</v>
      </c>
      <c r="D1404" t="s">
        <v>30</v>
      </c>
      <c r="E1404" t="s">
        <v>43</v>
      </c>
      <c r="F1404">
        <v>2</v>
      </c>
      <c r="G1404">
        <v>4</v>
      </c>
      <c r="H1404" t="s">
        <v>55</v>
      </c>
      <c r="I1404">
        <v>1</v>
      </c>
      <c r="J1404" t="s">
        <v>33</v>
      </c>
      <c r="K1404">
        <v>2</v>
      </c>
      <c r="L1404" t="s">
        <v>69</v>
      </c>
      <c r="M1404" t="s">
        <v>35</v>
      </c>
      <c r="N1404">
        <v>35370</v>
      </c>
      <c r="O1404" t="s">
        <v>46</v>
      </c>
      <c r="P1404" t="s">
        <v>37</v>
      </c>
      <c r="Q1404">
        <v>11</v>
      </c>
      <c r="R1404">
        <v>8</v>
      </c>
      <c r="S1404">
        <v>1</v>
      </c>
      <c r="T1404" t="s">
        <v>91</v>
      </c>
      <c r="U1404">
        <v>3</v>
      </c>
      <c r="V1404">
        <v>33</v>
      </c>
      <c r="W1404">
        <v>11</v>
      </c>
      <c r="X1404">
        <v>9</v>
      </c>
      <c r="Y1404" t="s">
        <v>38</v>
      </c>
      <c r="Z1404" t="s">
        <v>38</v>
      </c>
      <c r="AA1404" t="s">
        <v>38</v>
      </c>
      <c r="AB1404">
        <v>3</v>
      </c>
      <c r="AC1404">
        <v>3</v>
      </c>
      <c r="AD1404">
        <f>COUNTIF(Attrition_data[[#All],[Attrition]], "Yes") / COUNTA(Attrition_data[[#All],[Attrition]])</f>
        <v>0.16118793924280209</v>
      </c>
    </row>
    <row r="1405" spans="1:30" x14ac:dyDescent="0.3">
      <c r="A1405">
        <v>1404</v>
      </c>
      <c r="B1405">
        <v>27</v>
      </c>
      <c r="C1405" t="s">
        <v>29</v>
      </c>
      <c r="D1405" t="s">
        <v>30</v>
      </c>
      <c r="E1405" t="s">
        <v>31</v>
      </c>
      <c r="F1405">
        <v>15</v>
      </c>
      <c r="G1405">
        <v>3</v>
      </c>
      <c r="H1405" t="s">
        <v>73</v>
      </c>
      <c r="I1405">
        <v>1</v>
      </c>
      <c r="J1405" t="s">
        <v>49</v>
      </c>
      <c r="K1405">
        <v>1</v>
      </c>
      <c r="L1405" t="s">
        <v>44</v>
      </c>
      <c r="M1405" t="s">
        <v>45</v>
      </c>
      <c r="N1405">
        <v>39860</v>
      </c>
      <c r="O1405" t="s">
        <v>36</v>
      </c>
      <c r="P1405" t="s">
        <v>37</v>
      </c>
      <c r="Q1405">
        <v>12</v>
      </c>
      <c r="R1405">
        <v>8</v>
      </c>
      <c r="S1405">
        <v>2</v>
      </c>
      <c r="T1405" t="s">
        <v>67</v>
      </c>
      <c r="U1405">
        <v>3</v>
      </c>
      <c r="V1405">
        <v>7</v>
      </c>
      <c r="W1405">
        <v>0</v>
      </c>
      <c r="X1405">
        <v>3</v>
      </c>
      <c r="Y1405" t="s">
        <v>39</v>
      </c>
      <c r="Z1405" t="s">
        <v>40</v>
      </c>
      <c r="AA1405" t="s">
        <v>40</v>
      </c>
      <c r="AB1405">
        <v>3</v>
      </c>
      <c r="AC1405">
        <v>3</v>
      </c>
      <c r="AD1405">
        <f>COUNTIF(Attrition_data[[#All],[Attrition]], "Yes") / COUNTA(Attrition_data[[#All],[Attrition]])</f>
        <v>0.16118793924280209</v>
      </c>
    </row>
    <row r="1406" spans="1:30" x14ac:dyDescent="0.3">
      <c r="A1406">
        <v>1405</v>
      </c>
      <c r="B1406">
        <v>35</v>
      </c>
      <c r="C1406" t="s">
        <v>41</v>
      </c>
      <c r="D1406" t="s">
        <v>30</v>
      </c>
      <c r="E1406" t="s">
        <v>43</v>
      </c>
      <c r="F1406">
        <v>2</v>
      </c>
      <c r="G1406">
        <v>4</v>
      </c>
      <c r="H1406" t="s">
        <v>32</v>
      </c>
      <c r="I1406">
        <v>1</v>
      </c>
      <c r="J1406" t="s">
        <v>33</v>
      </c>
      <c r="K1406">
        <v>2</v>
      </c>
      <c r="L1406" t="s">
        <v>57</v>
      </c>
      <c r="M1406" t="s">
        <v>35</v>
      </c>
      <c r="N1406">
        <v>108830</v>
      </c>
      <c r="O1406" t="s">
        <v>38</v>
      </c>
      <c r="P1406" t="s">
        <v>37</v>
      </c>
      <c r="Q1406">
        <v>12</v>
      </c>
      <c r="R1406">
        <v>8</v>
      </c>
      <c r="S1406">
        <v>0</v>
      </c>
      <c r="T1406" t="s">
        <v>71</v>
      </c>
      <c r="U1406">
        <v>3</v>
      </c>
      <c r="V1406">
        <v>1</v>
      </c>
      <c r="W1406">
        <v>0</v>
      </c>
      <c r="X1406">
        <v>1</v>
      </c>
      <c r="Y1406" t="s">
        <v>40</v>
      </c>
      <c r="Z1406" t="s">
        <v>38</v>
      </c>
      <c r="AA1406" t="s">
        <v>38</v>
      </c>
      <c r="AB1406">
        <v>4</v>
      </c>
      <c r="AC1406">
        <v>3</v>
      </c>
      <c r="AD1406">
        <f>COUNTIF(Attrition_data[[#All],[Attrition]], "Yes") / COUNTA(Attrition_data[[#All],[Attrition]])</f>
        <v>0.16118793924280209</v>
      </c>
    </row>
    <row r="1407" spans="1:30" x14ac:dyDescent="0.3">
      <c r="A1407">
        <v>1406</v>
      </c>
      <c r="B1407">
        <v>43</v>
      </c>
      <c r="C1407" t="s">
        <v>29</v>
      </c>
      <c r="D1407" t="s">
        <v>52</v>
      </c>
      <c r="E1407" t="s">
        <v>43</v>
      </c>
      <c r="F1407">
        <v>6</v>
      </c>
      <c r="G1407">
        <v>2</v>
      </c>
      <c r="H1407" t="s">
        <v>55</v>
      </c>
      <c r="I1407">
        <v>1</v>
      </c>
      <c r="J1407" t="s">
        <v>49</v>
      </c>
      <c r="K1407">
        <v>1</v>
      </c>
      <c r="L1407" t="s">
        <v>34</v>
      </c>
      <c r="M1407" t="s">
        <v>61</v>
      </c>
      <c r="N1407">
        <v>20280</v>
      </c>
      <c r="O1407" t="s">
        <v>39</v>
      </c>
      <c r="P1407" t="s">
        <v>37</v>
      </c>
      <c r="Q1407">
        <v>20</v>
      </c>
      <c r="R1407">
        <v>8</v>
      </c>
      <c r="S1407">
        <v>1</v>
      </c>
      <c r="T1407" t="s">
        <v>67</v>
      </c>
      <c r="U1407">
        <v>2</v>
      </c>
      <c r="V1407">
        <v>5</v>
      </c>
      <c r="W1407">
        <v>2</v>
      </c>
      <c r="X1407">
        <v>2</v>
      </c>
      <c r="Y1407" t="s">
        <v>39</v>
      </c>
      <c r="Z1407" t="s">
        <v>39</v>
      </c>
      <c r="AA1407" t="s">
        <v>39</v>
      </c>
      <c r="AB1407">
        <v>2</v>
      </c>
      <c r="AC1407">
        <v>4</v>
      </c>
      <c r="AD1407">
        <f>COUNTIF(Attrition_data[[#All],[Attrition]], "Yes") / COUNTA(Attrition_data[[#All],[Attrition]])</f>
        <v>0.16118793924280209</v>
      </c>
    </row>
    <row r="1408" spans="1:30" x14ac:dyDescent="0.3">
      <c r="A1408">
        <v>1407</v>
      </c>
      <c r="B1408">
        <v>45</v>
      </c>
      <c r="C1408" t="s">
        <v>29</v>
      </c>
      <c r="D1408" t="s">
        <v>52</v>
      </c>
      <c r="E1408" t="s">
        <v>43</v>
      </c>
      <c r="F1408">
        <v>9</v>
      </c>
      <c r="G1408">
        <v>2</v>
      </c>
      <c r="H1408" t="s">
        <v>55</v>
      </c>
      <c r="I1408">
        <v>1</v>
      </c>
      <c r="J1408" t="s">
        <v>33</v>
      </c>
      <c r="K1408">
        <v>1</v>
      </c>
      <c r="L1408" t="s">
        <v>50</v>
      </c>
      <c r="M1408" t="s">
        <v>35</v>
      </c>
      <c r="N1408">
        <v>95250</v>
      </c>
      <c r="O1408" t="s">
        <v>56</v>
      </c>
      <c r="P1408" t="s">
        <v>37</v>
      </c>
      <c r="Q1408">
        <v>19</v>
      </c>
      <c r="R1408">
        <v>8</v>
      </c>
      <c r="S1408">
        <v>0</v>
      </c>
      <c r="T1408" t="s">
        <v>76</v>
      </c>
      <c r="U1408">
        <v>3</v>
      </c>
      <c r="V1408">
        <v>20</v>
      </c>
      <c r="W1408">
        <v>11</v>
      </c>
      <c r="X1408">
        <v>8</v>
      </c>
      <c r="Y1408" t="s">
        <v>36</v>
      </c>
      <c r="Z1408" t="s">
        <v>39</v>
      </c>
      <c r="AA1408" t="s">
        <v>38</v>
      </c>
      <c r="AB1408">
        <v>3</v>
      </c>
      <c r="AC1408">
        <v>3</v>
      </c>
      <c r="AD1408">
        <f>COUNTIF(Attrition_data[[#All],[Attrition]], "Yes") / COUNTA(Attrition_data[[#All],[Attrition]])</f>
        <v>0.16118793924280209</v>
      </c>
    </row>
    <row r="1409" spans="1:30" x14ac:dyDescent="0.3">
      <c r="A1409">
        <v>1408</v>
      </c>
      <c r="B1409">
        <v>37</v>
      </c>
      <c r="C1409" t="s">
        <v>29</v>
      </c>
      <c r="D1409" t="s">
        <v>30</v>
      </c>
      <c r="E1409" t="s">
        <v>43</v>
      </c>
      <c r="F1409">
        <v>7</v>
      </c>
      <c r="G1409">
        <v>3</v>
      </c>
      <c r="H1409" t="s">
        <v>32</v>
      </c>
      <c r="I1409">
        <v>1</v>
      </c>
      <c r="J1409" t="s">
        <v>33</v>
      </c>
      <c r="K1409">
        <v>1</v>
      </c>
      <c r="L1409" t="s">
        <v>44</v>
      </c>
      <c r="M1409" t="s">
        <v>35</v>
      </c>
      <c r="N1409">
        <v>29290</v>
      </c>
      <c r="O1409" t="s">
        <v>36</v>
      </c>
      <c r="P1409" t="s">
        <v>37</v>
      </c>
      <c r="Q1409">
        <v>12</v>
      </c>
      <c r="R1409">
        <v>8</v>
      </c>
      <c r="S1409">
        <v>0</v>
      </c>
      <c r="T1409" t="s">
        <v>71</v>
      </c>
      <c r="U1409">
        <v>2</v>
      </c>
      <c r="V1409">
        <v>8</v>
      </c>
      <c r="W1409">
        <v>1</v>
      </c>
      <c r="X1409">
        <v>7</v>
      </c>
      <c r="Y1409" t="s">
        <v>40</v>
      </c>
      <c r="Z1409" t="s">
        <v>36</v>
      </c>
      <c r="AA1409" t="s">
        <v>64</v>
      </c>
      <c r="AB1409">
        <v>1</v>
      </c>
      <c r="AC1409">
        <v>3</v>
      </c>
      <c r="AD1409">
        <f>COUNTIF(Attrition_data[[#All],[Attrition]], "Yes") / COUNTA(Attrition_data[[#All],[Attrition]])</f>
        <v>0.16118793924280209</v>
      </c>
    </row>
    <row r="1410" spans="1:30" x14ac:dyDescent="0.3">
      <c r="A1410">
        <v>1409</v>
      </c>
      <c r="B1410">
        <v>35</v>
      </c>
      <c r="C1410" t="s">
        <v>29</v>
      </c>
      <c r="D1410" t="s">
        <v>42</v>
      </c>
      <c r="E1410" t="s">
        <v>43</v>
      </c>
      <c r="F1410">
        <v>1</v>
      </c>
      <c r="G1410">
        <v>3</v>
      </c>
      <c r="H1410" t="s">
        <v>48</v>
      </c>
      <c r="I1410">
        <v>1</v>
      </c>
      <c r="J1410" t="s">
        <v>49</v>
      </c>
      <c r="K1410">
        <v>2</v>
      </c>
      <c r="L1410" t="s">
        <v>57</v>
      </c>
      <c r="M1410" t="s">
        <v>45</v>
      </c>
      <c r="N1410">
        <v>22750</v>
      </c>
      <c r="O1410" t="s">
        <v>51</v>
      </c>
      <c r="P1410" t="s">
        <v>37</v>
      </c>
      <c r="Q1410">
        <v>13</v>
      </c>
      <c r="R1410">
        <v>8</v>
      </c>
      <c r="S1410">
        <v>0</v>
      </c>
      <c r="T1410" t="s">
        <v>59</v>
      </c>
      <c r="U1410">
        <v>2</v>
      </c>
      <c r="V1410">
        <v>6</v>
      </c>
      <c r="W1410">
        <v>1</v>
      </c>
      <c r="X1410">
        <v>2</v>
      </c>
      <c r="Y1410" t="s">
        <v>40</v>
      </c>
      <c r="Z1410" t="s">
        <v>40</v>
      </c>
      <c r="AA1410" t="s">
        <v>38</v>
      </c>
      <c r="AB1410">
        <v>4</v>
      </c>
      <c r="AC1410">
        <v>3</v>
      </c>
      <c r="AD1410">
        <f>COUNTIF(Attrition_data[[#All],[Attrition]], "Yes") / COUNTA(Attrition_data[[#All],[Attrition]])</f>
        <v>0.16118793924280209</v>
      </c>
    </row>
    <row r="1411" spans="1:30" x14ac:dyDescent="0.3">
      <c r="A1411">
        <v>1410</v>
      </c>
      <c r="B1411">
        <v>42</v>
      </c>
      <c r="C1411" t="s">
        <v>29</v>
      </c>
      <c r="D1411" t="s">
        <v>52</v>
      </c>
      <c r="E1411" t="s">
        <v>43</v>
      </c>
      <c r="F1411">
        <v>1</v>
      </c>
      <c r="G1411">
        <v>1</v>
      </c>
      <c r="H1411" t="s">
        <v>77</v>
      </c>
      <c r="I1411">
        <v>1</v>
      </c>
      <c r="J1411" t="s">
        <v>49</v>
      </c>
      <c r="K1411">
        <v>2</v>
      </c>
      <c r="L1411" t="s">
        <v>50</v>
      </c>
      <c r="M1411" t="s">
        <v>61</v>
      </c>
      <c r="N1411">
        <v>78790</v>
      </c>
      <c r="O1411" t="s">
        <v>40</v>
      </c>
      <c r="P1411" t="s">
        <v>37</v>
      </c>
      <c r="Q1411">
        <v>11</v>
      </c>
      <c r="R1411">
        <v>8</v>
      </c>
      <c r="S1411">
        <v>1</v>
      </c>
      <c r="T1411" t="s">
        <v>79</v>
      </c>
      <c r="U1411">
        <v>2</v>
      </c>
      <c r="V1411">
        <v>5</v>
      </c>
      <c r="W1411">
        <v>0</v>
      </c>
      <c r="X1411">
        <v>2</v>
      </c>
      <c r="Y1411" t="s">
        <v>38</v>
      </c>
      <c r="Z1411" t="s">
        <v>38</v>
      </c>
      <c r="AA1411" t="s">
        <v>38</v>
      </c>
      <c r="AB1411">
        <v>3</v>
      </c>
      <c r="AC1411">
        <v>3</v>
      </c>
      <c r="AD1411">
        <f>COUNTIF(Attrition_data[[#All],[Attrition]], "Yes") / COUNTA(Attrition_data[[#All],[Attrition]])</f>
        <v>0.16118793924280209</v>
      </c>
    </row>
    <row r="1412" spans="1:30" x14ac:dyDescent="0.3">
      <c r="A1412">
        <v>1411</v>
      </c>
      <c r="B1412">
        <v>38</v>
      </c>
      <c r="C1412" t="s">
        <v>29</v>
      </c>
      <c r="D1412" t="s">
        <v>30</v>
      </c>
      <c r="E1412" t="s">
        <v>31</v>
      </c>
      <c r="F1412">
        <v>8</v>
      </c>
      <c r="G1412">
        <v>2</v>
      </c>
      <c r="H1412" t="s">
        <v>73</v>
      </c>
      <c r="I1412">
        <v>1</v>
      </c>
      <c r="J1412" t="s">
        <v>49</v>
      </c>
      <c r="K1412">
        <v>5</v>
      </c>
      <c r="L1412" t="s">
        <v>44</v>
      </c>
      <c r="M1412" t="s">
        <v>35</v>
      </c>
      <c r="N1412">
        <v>49300</v>
      </c>
      <c r="O1412" t="s">
        <v>56</v>
      </c>
      <c r="P1412" t="s">
        <v>37</v>
      </c>
      <c r="Q1412">
        <v>14</v>
      </c>
      <c r="R1412">
        <v>8</v>
      </c>
      <c r="S1412">
        <v>0</v>
      </c>
      <c r="T1412" t="s">
        <v>83</v>
      </c>
      <c r="U1412">
        <v>0</v>
      </c>
      <c r="V1412">
        <v>1</v>
      </c>
      <c r="W1412">
        <v>0</v>
      </c>
      <c r="X1412">
        <v>0</v>
      </c>
      <c r="Y1412" t="s">
        <v>39</v>
      </c>
      <c r="Z1412" t="s">
        <v>38</v>
      </c>
      <c r="AA1412" t="s">
        <v>38</v>
      </c>
      <c r="AB1412">
        <v>3</v>
      </c>
      <c r="AC1412">
        <v>3</v>
      </c>
      <c r="AD1412">
        <f>COUNTIF(Attrition_data[[#All],[Attrition]], "Yes") / COUNTA(Attrition_data[[#All],[Attrition]])</f>
        <v>0.16118793924280209</v>
      </c>
    </row>
    <row r="1413" spans="1:30" x14ac:dyDescent="0.3">
      <c r="A1413">
        <v>1412</v>
      </c>
      <c r="B1413">
        <v>38</v>
      </c>
      <c r="C1413" t="s">
        <v>29</v>
      </c>
      <c r="D1413" t="s">
        <v>30</v>
      </c>
      <c r="E1413" t="s">
        <v>53</v>
      </c>
      <c r="F1413">
        <v>25</v>
      </c>
      <c r="G1413">
        <v>1</v>
      </c>
      <c r="H1413" t="s">
        <v>53</v>
      </c>
      <c r="I1413">
        <v>1</v>
      </c>
      <c r="J1413" t="s">
        <v>33</v>
      </c>
      <c r="K1413">
        <v>1</v>
      </c>
      <c r="L1413" t="s">
        <v>66</v>
      </c>
      <c r="M1413" t="s">
        <v>35</v>
      </c>
      <c r="N1413">
        <v>78470</v>
      </c>
      <c r="O1413" t="s">
        <v>38</v>
      </c>
      <c r="P1413" t="s">
        <v>37</v>
      </c>
      <c r="Q1413">
        <v>14</v>
      </c>
      <c r="R1413">
        <v>8</v>
      </c>
      <c r="S1413">
        <v>1</v>
      </c>
      <c r="T1413" t="s">
        <v>56</v>
      </c>
      <c r="U1413">
        <v>3</v>
      </c>
      <c r="V1413">
        <v>7</v>
      </c>
      <c r="W1413">
        <v>1</v>
      </c>
      <c r="X1413">
        <v>7</v>
      </c>
      <c r="Y1413" t="s">
        <v>39</v>
      </c>
      <c r="Z1413" t="s">
        <v>39</v>
      </c>
      <c r="AA1413" t="s">
        <v>36</v>
      </c>
      <c r="AB1413">
        <v>4</v>
      </c>
      <c r="AC1413">
        <v>3</v>
      </c>
      <c r="AD1413">
        <f>COUNTIF(Attrition_data[[#All],[Attrition]], "Yes") / COUNTA(Attrition_data[[#All],[Attrition]])</f>
        <v>0.16118793924280209</v>
      </c>
    </row>
    <row r="1414" spans="1:30" x14ac:dyDescent="0.3">
      <c r="A1414">
        <v>1413</v>
      </c>
      <c r="B1414">
        <v>27</v>
      </c>
      <c r="C1414" t="s">
        <v>29</v>
      </c>
      <c r="D1414" t="s">
        <v>42</v>
      </c>
      <c r="E1414" t="s">
        <v>43</v>
      </c>
      <c r="F1414">
        <v>13</v>
      </c>
      <c r="G1414">
        <v>4</v>
      </c>
      <c r="H1414" t="s">
        <v>55</v>
      </c>
      <c r="I1414">
        <v>1</v>
      </c>
      <c r="J1414" t="s">
        <v>49</v>
      </c>
      <c r="K1414">
        <v>1</v>
      </c>
      <c r="L1414" t="s">
        <v>70</v>
      </c>
      <c r="M1414" t="s">
        <v>35</v>
      </c>
      <c r="N1414">
        <v>44010</v>
      </c>
      <c r="O1414" t="s">
        <v>51</v>
      </c>
      <c r="P1414" t="s">
        <v>37</v>
      </c>
      <c r="Q1414">
        <v>13</v>
      </c>
      <c r="R1414">
        <v>8</v>
      </c>
      <c r="S1414">
        <v>0</v>
      </c>
      <c r="T1414" t="s">
        <v>47</v>
      </c>
      <c r="U1414">
        <v>4</v>
      </c>
      <c r="V1414">
        <v>2</v>
      </c>
      <c r="W1414">
        <v>2</v>
      </c>
      <c r="X1414">
        <v>0</v>
      </c>
      <c r="Y1414" t="s">
        <v>38</v>
      </c>
      <c r="Z1414" t="s">
        <v>36</v>
      </c>
      <c r="AA1414" t="s">
        <v>38</v>
      </c>
      <c r="AB1414">
        <v>2</v>
      </c>
      <c r="AC1414">
        <v>3</v>
      </c>
      <c r="AD1414">
        <f>COUNTIF(Attrition_data[[#All],[Attrition]], "Yes") / COUNTA(Attrition_data[[#All],[Attrition]])</f>
        <v>0.16118793924280209</v>
      </c>
    </row>
    <row r="1415" spans="1:30" x14ac:dyDescent="0.3">
      <c r="A1415">
        <v>1414</v>
      </c>
      <c r="B1415">
        <v>49</v>
      </c>
      <c r="C1415" t="s">
        <v>29</v>
      </c>
      <c r="D1415" t="s">
        <v>52</v>
      </c>
      <c r="E1415" t="s">
        <v>43</v>
      </c>
      <c r="F1415">
        <v>23</v>
      </c>
      <c r="G1415">
        <v>1</v>
      </c>
      <c r="H1415" t="s">
        <v>48</v>
      </c>
      <c r="I1415">
        <v>1</v>
      </c>
      <c r="J1415" t="s">
        <v>33</v>
      </c>
      <c r="K1415">
        <v>2</v>
      </c>
      <c r="L1415" t="s">
        <v>50</v>
      </c>
      <c r="M1415" t="s">
        <v>61</v>
      </c>
      <c r="N1415">
        <v>92410</v>
      </c>
      <c r="O1415" t="s">
        <v>36</v>
      </c>
      <c r="P1415" t="s">
        <v>37</v>
      </c>
      <c r="Q1415">
        <v>19</v>
      </c>
      <c r="R1415">
        <v>8</v>
      </c>
      <c r="S1415">
        <v>1</v>
      </c>
      <c r="T1415" t="s">
        <v>67</v>
      </c>
      <c r="U1415">
        <v>5</v>
      </c>
      <c r="V1415">
        <v>7</v>
      </c>
      <c r="W1415">
        <v>1</v>
      </c>
      <c r="X1415">
        <v>7</v>
      </c>
      <c r="Y1415" t="s">
        <v>39</v>
      </c>
      <c r="Z1415" t="s">
        <v>39</v>
      </c>
      <c r="AA1415" t="s">
        <v>38</v>
      </c>
      <c r="AB1415">
        <v>3</v>
      </c>
      <c r="AC1415">
        <v>3</v>
      </c>
      <c r="AD1415">
        <f>COUNTIF(Attrition_data[[#All],[Attrition]], "Yes") / COUNTA(Attrition_data[[#All],[Attrition]])</f>
        <v>0.16118793924280209</v>
      </c>
    </row>
    <row r="1416" spans="1:30" x14ac:dyDescent="0.3">
      <c r="A1416">
        <v>1415</v>
      </c>
      <c r="B1416">
        <v>34</v>
      </c>
      <c r="C1416" t="s">
        <v>29</v>
      </c>
      <c r="D1416" t="s">
        <v>42</v>
      </c>
      <c r="E1416" t="s">
        <v>43</v>
      </c>
      <c r="F1416">
        <v>7</v>
      </c>
      <c r="G1416">
        <v>2</v>
      </c>
      <c r="H1416" t="s">
        <v>55</v>
      </c>
      <c r="I1416">
        <v>1</v>
      </c>
      <c r="J1416" t="s">
        <v>49</v>
      </c>
      <c r="K1416">
        <v>4</v>
      </c>
      <c r="L1416" t="s">
        <v>69</v>
      </c>
      <c r="M1416" t="s">
        <v>61</v>
      </c>
      <c r="N1416">
        <v>29740</v>
      </c>
      <c r="O1416" t="s">
        <v>36</v>
      </c>
      <c r="P1416" t="s">
        <v>37</v>
      </c>
      <c r="Q1416">
        <v>23</v>
      </c>
      <c r="R1416">
        <v>8</v>
      </c>
      <c r="S1416">
        <v>0</v>
      </c>
      <c r="T1416" t="s">
        <v>51</v>
      </c>
      <c r="U1416">
        <v>2</v>
      </c>
      <c r="V1416">
        <v>5</v>
      </c>
      <c r="W1416">
        <v>2</v>
      </c>
      <c r="X1416">
        <v>0</v>
      </c>
      <c r="Y1416" t="s">
        <v>39</v>
      </c>
      <c r="Z1416" t="s">
        <v>38</v>
      </c>
      <c r="AA1416" t="s">
        <v>39</v>
      </c>
      <c r="AB1416">
        <v>3</v>
      </c>
      <c r="AC1416">
        <v>4</v>
      </c>
      <c r="AD1416">
        <f>COUNTIF(Attrition_data[[#All],[Attrition]], "Yes") / COUNTA(Attrition_data[[#All],[Attrition]])</f>
        <v>0.16118793924280209</v>
      </c>
    </row>
    <row r="1417" spans="1:30" x14ac:dyDescent="0.3">
      <c r="A1417">
        <v>1416</v>
      </c>
      <c r="B1417">
        <v>40</v>
      </c>
      <c r="C1417" t="s">
        <v>29</v>
      </c>
      <c r="D1417" t="s">
        <v>30</v>
      </c>
      <c r="E1417" t="s">
        <v>43</v>
      </c>
      <c r="F1417">
        <v>23</v>
      </c>
      <c r="G1417">
        <v>3</v>
      </c>
      <c r="H1417" t="s">
        <v>55</v>
      </c>
      <c r="I1417">
        <v>1</v>
      </c>
      <c r="J1417" t="s">
        <v>33</v>
      </c>
      <c r="K1417">
        <v>1</v>
      </c>
      <c r="L1417" t="s">
        <v>60</v>
      </c>
      <c r="M1417" t="s">
        <v>35</v>
      </c>
      <c r="N1417">
        <v>45020</v>
      </c>
      <c r="O1417" t="s">
        <v>71</v>
      </c>
      <c r="P1417" t="s">
        <v>37</v>
      </c>
      <c r="Q1417">
        <v>12</v>
      </c>
      <c r="R1417">
        <v>8</v>
      </c>
      <c r="S1417">
        <v>2</v>
      </c>
      <c r="T1417" t="s">
        <v>68</v>
      </c>
      <c r="U1417">
        <v>0</v>
      </c>
      <c r="V1417">
        <v>7</v>
      </c>
      <c r="W1417">
        <v>3</v>
      </c>
      <c r="X1417">
        <v>7</v>
      </c>
      <c r="Y1417" t="s">
        <v>38</v>
      </c>
      <c r="Z1417" t="s">
        <v>39</v>
      </c>
      <c r="AA1417" t="s">
        <v>39</v>
      </c>
      <c r="AB1417">
        <v>2</v>
      </c>
      <c r="AC1417">
        <v>3</v>
      </c>
      <c r="AD1417">
        <f>COUNTIF(Attrition_data[[#All],[Attrition]], "Yes") / COUNTA(Attrition_data[[#All],[Attrition]])</f>
        <v>0.16118793924280209</v>
      </c>
    </row>
    <row r="1418" spans="1:30" x14ac:dyDescent="0.3">
      <c r="A1418">
        <v>1417</v>
      </c>
      <c r="B1418">
        <v>38</v>
      </c>
      <c r="C1418" t="s">
        <v>41</v>
      </c>
      <c r="D1418" t="s">
        <v>30</v>
      </c>
      <c r="E1418" t="s">
        <v>31</v>
      </c>
      <c r="F1418">
        <v>6</v>
      </c>
      <c r="G1418">
        <v>4</v>
      </c>
      <c r="H1418" t="s">
        <v>32</v>
      </c>
      <c r="I1418">
        <v>1</v>
      </c>
      <c r="J1418" t="s">
        <v>33</v>
      </c>
      <c r="K1418">
        <v>3</v>
      </c>
      <c r="L1418" t="s">
        <v>44</v>
      </c>
      <c r="M1418" t="s">
        <v>35</v>
      </c>
      <c r="N1418">
        <v>107480</v>
      </c>
      <c r="O1418" t="s">
        <v>67</v>
      </c>
      <c r="P1418" t="s">
        <v>37</v>
      </c>
      <c r="Q1418">
        <v>15</v>
      </c>
      <c r="R1418">
        <v>8</v>
      </c>
      <c r="S1418">
        <v>0</v>
      </c>
      <c r="T1418" t="s">
        <v>74</v>
      </c>
      <c r="U1418">
        <v>3</v>
      </c>
      <c r="V1418">
        <v>1</v>
      </c>
      <c r="W1418">
        <v>0</v>
      </c>
      <c r="X1418">
        <v>0</v>
      </c>
      <c r="Y1418" t="s">
        <v>40</v>
      </c>
      <c r="Z1418" t="s">
        <v>36</v>
      </c>
      <c r="AA1418" t="s">
        <v>38</v>
      </c>
      <c r="AB1418">
        <v>3</v>
      </c>
      <c r="AC1418">
        <v>3</v>
      </c>
      <c r="AD1418">
        <f>COUNTIF(Attrition_data[[#All],[Attrition]], "Yes") / COUNTA(Attrition_data[[#All],[Attrition]])</f>
        <v>0.16118793924280209</v>
      </c>
    </row>
    <row r="1419" spans="1:30" x14ac:dyDescent="0.3">
      <c r="A1419">
        <v>1418</v>
      </c>
      <c r="B1419">
        <v>29</v>
      </c>
      <c r="C1419" t="s">
        <v>41</v>
      </c>
      <c r="D1419" t="s">
        <v>30</v>
      </c>
      <c r="E1419" t="s">
        <v>31</v>
      </c>
      <c r="F1419">
        <v>10</v>
      </c>
      <c r="G1419">
        <v>2</v>
      </c>
      <c r="H1419" t="s">
        <v>32</v>
      </c>
      <c r="I1419">
        <v>1</v>
      </c>
      <c r="J1419" t="s">
        <v>33</v>
      </c>
      <c r="K1419">
        <v>2</v>
      </c>
      <c r="L1419" t="s">
        <v>44</v>
      </c>
      <c r="M1419" t="s">
        <v>35</v>
      </c>
      <c r="N1419">
        <v>15550</v>
      </c>
      <c r="O1419" t="s">
        <v>36</v>
      </c>
      <c r="P1419" t="s">
        <v>37</v>
      </c>
      <c r="Q1419">
        <v>19</v>
      </c>
      <c r="R1419">
        <v>8</v>
      </c>
      <c r="S1419">
        <v>2</v>
      </c>
      <c r="T1419" t="s">
        <v>59</v>
      </c>
      <c r="U1419">
        <v>2</v>
      </c>
      <c r="V1419">
        <v>10</v>
      </c>
      <c r="W1419">
        <v>1</v>
      </c>
      <c r="X1419">
        <v>9</v>
      </c>
      <c r="Y1419" t="s">
        <v>40</v>
      </c>
      <c r="Z1419" t="s">
        <v>39</v>
      </c>
      <c r="AA1419" t="s">
        <v>40</v>
      </c>
      <c r="AB1419">
        <v>3</v>
      </c>
      <c r="AC1419">
        <v>3</v>
      </c>
      <c r="AD1419">
        <f>COUNTIF(Attrition_data[[#All],[Attrition]], "Yes") / COUNTA(Attrition_data[[#All],[Attrition]])</f>
        <v>0.16118793924280209</v>
      </c>
    </row>
    <row r="1420" spans="1:30" x14ac:dyDescent="0.3">
      <c r="A1420">
        <v>1419</v>
      </c>
      <c r="B1420">
        <v>22</v>
      </c>
      <c r="C1420" t="s">
        <v>29</v>
      </c>
      <c r="D1420" t="s">
        <v>30</v>
      </c>
      <c r="E1420" t="s">
        <v>43</v>
      </c>
      <c r="F1420">
        <v>1</v>
      </c>
      <c r="G1420">
        <v>3</v>
      </c>
      <c r="H1420" t="s">
        <v>32</v>
      </c>
      <c r="I1420">
        <v>1</v>
      </c>
      <c r="J1420" t="s">
        <v>33</v>
      </c>
      <c r="K1420">
        <v>4</v>
      </c>
      <c r="L1420" t="s">
        <v>34</v>
      </c>
      <c r="M1420" t="s">
        <v>61</v>
      </c>
      <c r="N1420">
        <v>129360</v>
      </c>
      <c r="O1420" t="s">
        <v>36</v>
      </c>
      <c r="P1420" t="s">
        <v>37</v>
      </c>
      <c r="Q1420">
        <v>11</v>
      </c>
      <c r="R1420">
        <v>8</v>
      </c>
      <c r="S1420">
        <v>2</v>
      </c>
      <c r="T1420" t="s">
        <v>39</v>
      </c>
      <c r="U1420">
        <v>3</v>
      </c>
      <c r="V1420">
        <v>4</v>
      </c>
      <c r="W1420">
        <v>2</v>
      </c>
      <c r="X1420">
        <v>2</v>
      </c>
      <c r="Y1420" t="s">
        <v>39</v>
      </c>
      <c r="Z1420" t="s">
        <v>40</v>
      </c>
      <c r="AA1420" t="s">
        <v>40</v>
      </c>
      <c r="AB1420">
        <v>3</v>
      </c>
      <c r="AC1420">
        <v>3</v>
      </c>
      <c r="AD1420">
        <f>COUNTIF(Attrition_data[[#All],[Attrition]], "Yes") / COUNTA(Attrition_data[[#All],[Attrition]])</f>
        <v>0.16118793924280209</v>
      </c>
    </row>
    <row r="1421" spans="1:30" x14ac:dyDescent="0.3">
      <c r="A1421">
        <v>1420</v>
      </c>
      <c r="B1421">
        <v>36</v>
      </c>
      <c r="C1421" t="s">
        <v>29</v>
      </c>
      <c r="D1421" t="s">
        <v>42</v>
      </c>
      <c r="E1421" t="s">
        <v>43</v>
      </c>
      <c r="F1421">
        <v>1</v>
      </c>
      <c r="G1421">
        <v>3</v>
      </c>
      <c r="H1421" t="s">
        <v>32</v>
      </c>
      <c r="I1421">
        <v>1</v>
      </c>
      <c r="J1421" t="s">
        <v>33</v>
      </c>
      <c r="K1421">
        <v>2</v>
      </c>
      <c r="L1421" t="s">
        <v>60</v>
      </c>
      <c r="M1421" t="s">
        <v>45</v>
      </c>
      <c r="N1421">
        <v>23050</v>
      </c>
      <c r="O1421" t="s">
        <v>36</v>
      </c>
      <c r="P1421" t="s">
        <v>37</v>
      </c>
      <c r="Q1421">
        <v>17</v>
      </c>
      <c r="R1421">
        <v>8</v>
      </c>
      <c r="S1421">
        <v>0</v>
      </c>
      <c r="T1421" t="s">
        <v>71</v>
      </c>
      <c r="U1421">
        <v>3</v>
      </c>
      <c r="V1421">
        <v>8</v>
      </c>
      <c r="W1421">
        <v>1</v>
      </c>
      <c r="X1421">
        <v>7</v>
      </c>
      <c r="Y1421" t="s">
        <v>40</v>
      </c>
      <c r="Z1421" t="s">
        <v>39</v>
      </c>
      <c r="AA1421" t="s">
        <v>38</v>
      </c>
      <c r="AB1421">
        <v>3</v>
      </c>
      <c r="AC1421">
        <v>3</v>
      </c>
      <c r="AD1421">
        <f>COUNTIF(Attrition_data[[#All],[Attrition]], "Yes") / COUNTA(Attrition_data[[#All],[Attrition]])</f>
        <v>0.16118793924280209</v>
      </c>
    </row>
    <row r="1422" spans="1:30" x14ac:dyDescent="0.3">
      <c r="A1422">
        <v>1421</v>
      </c>
      <c r="B1422">
        <v>40</v>
      </c>
      <c r="C1422" t="s">
        <v>29</v>
      </c>
      <c r="D1422" t="s">
        <v>52</v>
      </c>
      <c r="E1422" t="s">
        <v>43</v>
      </c>
      <c r="F1422">
        <v>28</v>
      </c>
      <c r="G1422">
        <v>2</v>
      </c>
      <c r="H1422" t="s">
        <v>32</v>
      </c>
      <c r="I1422">
        <v>1</v>
      </c>
      <c r="J1422" t="s">
        <v>49</v>
      </c>
      <c r="K1422">
        <v>1</v>
      </c>
      <c r="L1422" t="s">
        <v>66</v>
      </c>
      <c r="M1422" t="s">
        <v>35</v>
      </c>
      <c r="N1422">
        <v>167040</v>
      </c>
      <c r="O1422" t="s">
        <v>56</v>
      </c>
      <c r="P1422" t="s">
        <v>37</v>
      </c>
      <c r="Q1422">
        <v>22</v>
      </c>
      <c r="R1422">
        <v>8</v>
      </c>
      <c r="S1422">
        <v>0</v>
      </c>
      <c r="T1422" t="s">
        <v>51</v>
      </c>
      <c r="U1422">
        <v>2</v>
      </c>
      <c r="V1422">
        <v>3</v>
      </c>
      <c r="W1422">
        <v>0</v>
      </c>
      <c r="X1422">
        <v>2</v>
      </c>
      <c r="Y1422" t="s">
        <v>39</v>
      </c>
      <c r="Z1422" t="s">
        <v>39</v>
      </c>
      <c r="AA1422" t="s">
        <v>36</v>
      </c>
      <c r="AB1422">
        <v>4</v>
      </c>
      <c r="AC1422">
        <v>4</v>
      </c>
      <c r="AD1422">
        <f>COUNTIF(Attrition_data[[#All],[Attrition]], "Yes") / COUNTA(Attrition_data[[#All],[Attrition]])</f>
        <v>0.16118793924280209</v>
      </c>
    </row>
    <row r="1423" spans="1:30" x14ac:dyDescent="0.3">
      <c r="A1423">
        <v>1422</v>
      </c>
      <c r="B1423">
        <v>46</v>
      </c>
      <c r="C1423" t="s">
        <v>29</v>
      </c>
      <c r="D1423" t="s">
        <v>30</v>
      </c>
      <c r="E1423" t="s">
        <v>43</v>
      </c>
      <c r="F1423">
        <v>25</v>
      </c>
      <c r="G1423">
        <v>1</v>
      </c>
      <c r="H1423" t="s">
        <v>55</v>
      </c>
      <c r="I1423">
        <v>1</v>
      </c>
      <c r="J1423" t="s">
        <v>49</v>
      </c>
      <c r="K1423">
        <v>5</v>
      </c>
      <c r="L1423" t="s">
        <v>44</v>
      </c>
      <c r="M1423" t="s">
        <v>61</v>
      </c>
      <c r="N1423">
        <v>34330</v>
      </c>
      <c r="O1423" t="s">
        <v>67</v>
      </c>
      <c r="P1423" t="s">
        <v>37</v>
      </c>
      <c r="Q1423">
        <v>18</v>
      </c>
      <c r="R1423">
        <v>8</v>
      </c>
      <c r="S1423">
        <v>0</v>
      </c>
      <c r="T1423" t="s">
        <v>74</v>
      </c>
      <c r="U1423">
        <v>3</v>
      </c>
      <c r="V1423">
        <v>4</v>
      </c>
      <c r="W1423">
        <v>0</v>
      </c>
      <c r="X1423">
        <v>3</v>
      </c>
      <c r="Y1423" t="s">
        <v>39</v>
      </c>
      <c r="Z1423" t="s">
        <v>36</v>
      </c>
      <c r="AA1423" t="s">
        <v>38</v>
      </c>
      <c r="AB1423">
        <v>3</v>
      </c>
      <c r="AC1423">
        <v>3</v>
      </c>
      <c r="AD1423">
        <f>COUNTIF(Attrition_data[[#All],[Attrition]], "Yes") / COUNTA(Attrition_data[[#All],[Attrition]])</f>
        <v>0.16118793924280209</v>
      </c>
    </row>
    <row r="1424" spans="1:30" x14ac:dyDescent="0.3">
      <c r="A1424">
        <v>1423</v>
      </c>
      <c r="B1424">
        <v>32</v>
      </c>
      <c r="C1424" t="s">
        <v>41</v>
      </c>
      <c r="D1424" t="s">
        <v>30</v>
      </c>
      <c r="E1424" t="s">
        <v>43</v>
      </c>
      <c r="F1424">
        <v>5</v>
      </c>
      <c r="G1424">
        <v>3</v>
      </c>
      <c r="H1424" t="s">
        <v>55</v>
      </c>
      <c r="I1424">
        <v>1</v>
      </c>
      <c r="J1424" t="s">
        <v>49</v>
      </c>
      <c r="K1424">
        <v>1</v>
      </c>
      <c r="L1424" t="s">
        <v>34</v>
      </c>
      <c r="M1424" t="s">
        <v>35</v>
      </c>
      <c r="N1424">
        <v>34770</v>
      </c>
      <c r="O1424" t="s">
        <v>36</v>
      </c>
      <c r="P1424" t="s">
        <v>37</v>
      </c>
      <c r="Q1424">
        <v>11</v>
      </c>
      <c r="R1424">
        <v>8</v>
      </c>
      <c r="S1424">
        <v>0</v>
      </c>
      <c r="T1424" t="s">
        <v>83</v>
      </c>
      <c r="U1424">
        <v>2</v>
      </c>
      <c r="V1424">
        <v>14</v>
      </c>
      <c r="W1424">
        <v>9</v>
      </c>
      <c r="X1424">
        <v>8</v>
      </c>
      <c r="Y1424" t="s">
        <v>39</v>
      </c>
      <c r="Z1424" t="s">
        <v>39</v>
      </c>
      <c r="AA1424" t="s">
        <v>40</v>
      </c>
      <c r="AB1424">
        <v>4</v>
      </c>
      <c r="AC1424">
        <v>3</v>
      </c>
      <c r="AD1424">
        <f>COUNTIF(Attrition_data[[#All],[Attrition]], "Yes") / COUNTA(Attrition_data[[#All],[Attrition]])</f>
        <v>0.16118793924280209</v>
      </c>
    </row>
    <row r="1425" spans="1:30" x14ac:dyDescent="0.3">
      <c r="A1425">
        <v>1424</v>
      </c>
      <c r="B1425">
        <v>30</v>
      </c>
      <c r="C1425" t="s">
        <v>29</v>
      </c>
      <c r="D1425" t="s">
        <v>52</v>
      </c>
      <c r="E1425" t="s">
        <v>43</v>
      </c>
      <c r="F1425">
        <v>17</v>
      </c>
      <c r="G1425">
        <v>4</v>
      </c>
      <c r="H1425" t="s">
        <v>32</v>
      </c>
      <c r="I1425">
        <v>1</v>
      </c>
      <c r="J1425" t="s">
        <v>49</v>
      </c>
      <c r="K1425">
        <v>2</v>
      </c>
      <c r="L1425" t="s">
        <v>34</v>
      </c>
      <c r="M1425" t="s">
        <v>45</v>
      </c>
      <c r="N1425">
        <v>64300</v>
      </c>
      <c r="O1425" t="s">
        <v>36</v>
      </c>
      <c r="P1425" t="s">
        <v>37</v>
      </c>
      <c r="Q1425">
        <v>12</v>
      </c>
      <c r="R1425">
        <v>8</v>
      </c>
      <c r="S1425">
        <v>1</v>
      </c>
      <c r="T1425" t="s">
        <v>72</v>
      </c>
      <c r="U1425">
        <v>2</v>
      </c>
      <c r="V1425">
        <v>11</v>
      </c>
      <c r="W1425">
        <v>5</v>
      </c>
      <c r="X1425">
        <v>8</v>
      </c>
      <c r="Y1425" t="s">
        <v>38</v>
      </c>
      <c r="Z1425" t="s">
        <v>38</v>
      </c>
      <c r="AA1425" t="s">
        <v>38</v>
      </c>
      <c r="AB1425">
        <v>2</v>
      </c>
      <c r="AC1425">
        <v>3</v>
      </c>
      <c r="AD1425">
        <f>COUNTIF(Attrition_data[[#All],[Attrition]], "Yes") / COUNTA(Attrition_data[[#All],[Attrition]])</f>
        <v>0.16118793924280209</v>
      </c>
    </row>
    <row r="1426" spans="1:30" x14ac:dyDescent="0.3">
      <c r="A1426">
        <v>1425</v>
      </c>
      <c r="B1426">
        <v>27</v>
      </c>
      <c r="C1426" t="s">
        <v>29</v>
      </c>
      <c r="D1426" t="s">
        <v>42</v>
      </c>
      <c r="E1426" t="s">
        <v>43</v>
      </c>
      <c r="F1426">
        <v>18</v>
      </c>
      <c r="G1426">
        <v>2</v>
      </c>
      <c r="H1426" t="s">
        <v>55</v>
      </c>
      <c r="I1426">
        <v>1</v>
      </c>
      <c r="J1426" t="s">
        <v>33</v>
      </c>
      <c r="K1426">
        <v>1</v>
      </c>
      <c r="L1426" t="s">
        <v>60</v>
      </c>
      <c r="M1426" t="s">
        <v>45</v>
      </c>
      <c r="N1426">
        <v>65160</v>
      </c>
      <c r="O1426" t="s">
        <v>36</v>
      </c>
      <c r="P1426" t="s">
        <v>37</v>
      </c>
      <c r="Q1426">
        <v>19</v>
      </c>
      <c r="R1426">
        <v>8</v>
      </c>
      <c r="S1426">
        <v>1</v>
      </c>
      <c r="T1426" t="s">
        <v>67</v>
      </c>
      <c r="U1426">
        <v>4</v>
      </c>
      <c r="V1426">
        <v>7</v>
      </c>
      <c r="W1426">
        <v>0</v>
      </c>
      <c r="X1426">
        <v>7</v>
      </c>
      <c r="Y1426" t="s">
        <v>39</v>
      </c>
      <c r="Z1426" t="s">
        <v>38</v>
      </c>
      <c r="AA1426" t="s">
        <v>38</v>
      </c>
      <c r="AB1426">
        <v>3</v>
      </c>
      <c r="AC1426">
        <v>3</v>
      </c>
      <c r="AD1426">
        <f>COUNTIF(Attrition_data[[#All],[Attrition]], "Yes") / COUNTA(Attrition_data[[#All],[Attrition]])</f>
        <v>0.16118793924280209</v>
      </c>
    </row>
    <row r="1427" spans="1:30" x14ac:dyDescent="0.3">
      <c r="A1427">
        <v>1426</v>
      </c>
      <c r="B1427">
        <v>51</v>
      </c>
      <c r="C1427" t="s">
        <v>29</v>
      </c>
      <c r="D1427" t="s">
        <v>30</v>
      </c>
      <c r="E1427" t="s">
        <v>43</v>
      </c>
      <c r="F1427">
        <v>2</v>
      </c>
      <c r="G1427">
        <v>1</v>
      </c>
      <c r="H1427" t="s">
        <v>55</v>
      </c>
      <c r="I1427">
        <v>1</v>
      </c>
      <c r="J1427" t="s">
        <v>33</v>
      </c>
      <c r="K1427">
        <v>1</v>
      </c>
      <c r="L1427" t="s">
        <v>66</v>
      </c>
      <c r="M1427" t="s">
        <v>35</v>
      </c>
      <c r="N1427">
        <v>39070</v>
      </c>
      <c r="O1427" t="s">
        <v>51</v>
      </c>
      <c r="P1427" t="s">
        <v>37</v>
      </c>
      <c r="Q1427">
        <v>13</v>
      </c>
      <c r="R1427">
        <v>8</v>
      </c>
      <c r="S1427">
        <v>0</v>
      </c>
      <c r="T1427" t="s">
        <v>63</v>
      </c>
      <c r="U1427">
        <v>2</v>
      </c>
      <c r="V1427">
        <v>10</v>
      </c>
      <c r="W1427">
        <v>4</v>
      </c>
      <c r="X1427">
        <v>7</v>
      </c>
      <c r="Y1427" t="s">
        <v>40</v>
      </c>
      <c r="Z1427" t="s">
        <v>40</v>
      </c>
      <c r="AA1427" t="s">
        <v>36</v>
      </c>
      <c r="AB1427">
        <v>3</v>
      </c>
      <c r="AC1427">
        <v>3</v>
      </c>
      <c r="AD1427">
        <f>COUNTIF(Attrition_data[[#All],[Attrition]], "Yes") / COUNTA(Attrition_data[[#All],[Attrition]])</f>
        <v>0.16118793924280209</v>
      </c>
    </row>
    <row r="1428" spans="1:30" x14ac:dyDescent="0.3">
      <c r="A1428">
        <v>1427</v>
      </c>
      <c r="B1428">
        <v>30</v>
      </c>
      <c r="C1428" t="s">
        <v>41</v>
      </c>
      <c r="D1428" t="s">
        <v>30</v>
      </c>
      <c r="E1428" t="s">
        <v>43</v>
      </c>
      <c r="F1428">
        <v>10</v>
      </c>
      <c r="G1428">
        <v>4</v>
      </c>
      <c r="H1428" t="s">
        <v>32</v>
      </c>
      <c r="I1428">
        <v>1</v>
      </c>
      <c r="J1428" t="s">
        <v>33</v>
      </c>
      <c r="K1428">
        <v>2</v>
      </c>
      <c r="L1428" t="s">
        <v>44</v>
      </c>
      <c r="M1428" t="s">
        <v>45</v>
      </c>
      <c r="N1428">
        <v>55620</v>
      </c>
      <c r="O1428" t="s">
        <v>51</v>
      </c>
      <c r="P1428" t="s">
        <v>37</v>
      </c>
      <c r="Q1428">
        <v>13</v>
      </c>
      <c r="R1428">
        <v>8</v>
      </c>
      <c r="S1428">
        <v>0</v>
      </c>
      <c r="T1428" t="s">
        <v>71</v>
      </c>
      <c r="U1428">
        <v>3</v>
      </c>
      <c r="V1428">
        <v>5</v>
      </c>
      <c r="W1428">
        <v>0</v>
      </c>
      <c r="X1428">
        <v>4</v>
      </c>
      <c r="Y1428" t="s">
        <v>39</v>
      </c>
      <c r="Z1428" t="s">
        <v>36</v>
      </c>
      <c r="AA1428" t="s">
        <v>38</v>
      </c>
      <c r="AB1428">
        <v>2</v>
      </c>
      <c r="AC1428">
        <v>3</v>
      </c>
      <c r="AD1428">
        <f>COUNTIF(Attrition_data[[#All],[Attrition]], "Yes") / COUNTA(Attrition_data[[#All],[Attrition]])</f>
        <v>0.16118793924280209</v>
      </c>
    </row>
    <row r="1429" spans="1:30" x14ac:dyDescent="0.3">
      <c r="A1429">
        <v>1428</v>
      </c>
      <c r="B1429">
        <v>41</v>
      </c>
      <c r="C1429" t="s">
        <v>29</v>
      </c>
      <c r="D1429" t="s">
        <v>30</v>
      </c>
      <c r="E1429" t="s">
        <v>43</v>
      </c>
      <c r="F1429">
        <v>1</v>
      </c>
      <c r="G1429">
        <v>3</v>
      </c>
      <c r="H1429" t="s">
        <v>32</v>
      </c>
      <c r="I1429">
        <v>1</v>
      </c>
      <c r="J1429" t="s">
        <v>49</v>
      </c>
      <c r="K1429">
        <v>2</v>
      </c>
      <c r="L1429" t="s">
        <v>53</v>
      </c>
      <c r="M1429" t="s">
        <v>45</v>
      </c>
      <c r="N1429">
        <v>68830</v>
      </c>
      <c r="O1429" t="s">
        <v>38</v>
      </c>
      <c r="P1429" t="s">
        <v>37</v>
      </c>
      <c r="Q1429">
        <v>19</v>
      </c>
      <c r="R1429">
        <v>8</v>
      </c>
      <c r="S1429">
        <v>2</v>
      </c>
      <c r="T1429" t="s">
        <v>63</v>
      </c>
      <c r="U1429">
        <v>3</v>
      </c>
      <c r="V1429">
        <v>1</v>
      </c>
      <c r="W1429">
        <v>0</v>
      </c>
      <c r="X1429">
        <v>0</v>
      </c>
      <c r="Y1429" t="s">
        <v>39</v>
      </c>
      <c r="Z1429" t="s">
        <v>39</v>
      </c>
      <c r="AA1429" t="s">
        <v>38</v>
      </c>
      <c r="AB1429">
        <v>2</v>
      </c>
      <c r="AC1429">
        <v>3</v>
      </c>
      <c r="AD1429">
        <f>COUNTIF(Attrition_data[[#All],[Attrition]], "Yes") / COUNTA(Attrition_data[[#All],[Attrition]])</f>
        <v>0.16118793924280209</v>
      </c>
    </row>
    <row r="1430" spans="1:30" x14ac:dyDescent="0.3">
      <c r="A1430">
        <v>1429</v>
      </c>
      <c r="B1430">
        <v>30</v>
      </c>
      <c r="C1430" t="s">
        <v>41</v>
      </c>
      <c r="D1430" t="s">
        <v>42</v>
      </c>
      <c r="E1430" t="s">
        <v>31</v>
      </c>
      <c r="F1430">
        <v>3</v>
      </c>
      <c r="G1430">
        <v>2</v>
      </c>
      <c r="H1430" t="s">
        <v>55</v>
      </c>
      <c r="I1430">
        <v>1</v>
      </c>
      <c r="J1430" t="s">
        <v>49</v>
      </c>
      <c r="K1430">
        <v>2</v>
      </c>
      <c r="L1430" t="s">
        <v>34</v>
      </c>
      <c r="M1430" t="s">
        <v>45</v>
      </c>
      <c r="N1430">
        <v>28620</v>
      </c>
      <c r="O1430" t="s">
        <v>51</v>
      </c>
      <c r="P1430" t="s">
        <v>37</v>
      </c>
      <c r="Q1430">
        <v>14</v>
      </c>
      <c r="R1430">
        <v>8</v>
      </c>
      <c r="S1430">
        <v>0</v>
      </c>
      <c r="T1430" t="s">
        <v>56</v>
      </c>
      <c r="U1430">
        <v>2</v>
      </c>
      <c r="V1430">
        <v>6</v>
      </c>
      <c r="W1430">
        <v>0</v>
      </c>
      <c r="X1430">
        <v>1</v>
      </c>
      <c r="Y1430" t="s">
        <v>38</v>
      </c>
      <c r="Z1430" t="s">
        <v>36</v>
      </c>
      <c r="AA1430" t="s">
        <v>40</v>
      </c>
      <c r="AB1430">
        <v>2</v>
      </c>
      <c r="AC1430">
        <v>3</v>
      </c>
      <c r="AD1430">
        <f>COUNTIF(Attrition_data[[#All],[Attrition]], "Yes") / COUNTA(Attrition_data[[#All],[Attrition]])</f>
        <v>0.16118793924280209</v>
      </c>
    </row>
    <row r="1431" spans="1:30" x14ac:dyDescent="0.3">
      <c r="A1431">
        <v>1430</v>
      </c>
      <c r="B1431">
        <v>29</v>
      </c>
      <c r="C1431" t="s">
        <v>41</v>
      </c>
      <c r="D1431" t="s">
        <v>30</v>
      </c>
      <c r="E1431" t="s">
        <v>43</v>
      </c>
      <c r="F1431">
        <v>2</v>
      </c>
      <c r="G1431">
        <v>3</v>
      </c>
      <c r="H1431" t="s">
        <v>32</v>
      </c>
      <c r="I1431">
        <v>1</v>
      </c>
      <c r="J1431" t="s">
        <v>49</v>
      </c>
      <c r="K1431">
        <v>1</v>
      </c>
      <c r="L1431" t="s">
        <v>50</v>
      </c>
      <c r="M1431" t="s">
        <v>45</v>
      </c>
      <c r="N1431">
        <v>49780</v>
      </c>
      <c r="O1431" t="s">
        <v>46</v>
      </c>
      <c r="P1431" t="s">
        <v>37</v>
      </c>
      <c r="Q1431">
        <v>13</v>
      </c>
      <c r="R1431">
        <v>8</v>
      </c>
      <c r="S1431">
        <v>0</v>
      </c>
      <c r="T1431" t="s">
        <v>67</v>
      </c>
      <c r="U1431">
        <v>3</v>
      </c>
      <c r="V1431">
        <v>6</v>
      </c>
      <c r="W1431">
        <v>1</v>
      </c>
      <c r="X1431">
        <v>5</v>
      </c>
      <c r="Y1431" t="s">
        <v>38</v>
      </c>
      <c r="Z1431" t="s">
        <v>38</v>
      </c>
      <c r="AA1431" t="s">
        <v>40</v>
      </c>
      <c r="AB1431">
        <v>2</v>
      </c>
      <c r="AC1431">
        <v>3</v>
      </c>
      <c r="AD1431">
        <f>COUNTIF(Attrition_data[[#All],[Attrition]], "Yes") / COUNTA(Attrition_data[[#All],[Attrition]])</f>
        <v>0.16118793924280209</v>
      </c>
    </row>
    <row r="1432" spans="1:30" x14ac:dyDescent="0.3">
      <c r="A1432">
        <v>1431</v>
      </c>
      <c r="B1432">
        <v>45</v>
      </c>
      <c r="C1432" t="s">
        <v>29</v>
      </c>
      <c r="D1432" t="s">
        <v>52</v>
      </c>
      <c r="E1432" t="s">
        <v>43</v>
      </c>
      <c r="F1432">
        <v>2</v>
      </c>
      <c r="G1432">
        <v>3</v>
      </c>
      <c r="H1432" t="s">
        <v>55</v>
      </c>
      <c r="I1432">
        <v>1</v>
      </c>
      <c r="J1432" t="s">
        <v>33</v>
      </c>
      <c r="K1432">
        <v>2</v>
      </c>
      <c r="L1432" t="s">
        <v>44</v>
      </c>
      <c r="M1432" t="s">
        <v>45</v>
      </c>
      <c r="N1432">
        <v>103680</v>
      </c>
      <c r="O1432" t="s">
        <v>47</v>
      </c>
      <c r="P1432" t="s">
        <v>37</v>
      </c>
      <c r="Q1432">
        <v>12</v>
      </c>
      <c r="R1432">
        <v>8</v>
      </c>
      <c r="S1432">
        <v>2</v>
      </c>
      <c r="T1432" t="s">
        <v>78</v>
      </c>
      <c r="U1432">
        <v>2</v>
      </c>
      <c r="V1432">
        <v>19</v>
      </c>
      <c r="W1432">
        <v>12</v>
      </c>
      <c r="X1432">
        <v>8</v>
      </c>
      <c r="Y1432" t="s">
        <v>39</v>
      </c>
      <c r="Z1432" t="s">
        <v>39</v>
      </c>
      <c r="AA1432" t="s">
        <v>38</v>
      </c>
      <c r="AB1432">
        <v>3</v>
      </c>
      <c r="AC1432">
        <v>3</v>
      </c>
      <c r="AD1432">
        <f>COUNTIF(Attrition_data[[#All],[Attrition]], "Yes") / COUNTA(Attrition_data[[#All],[Attrition]])</f>
        <v>0.16118793924280209</v>
      </c>
    </row>
    <row r="1433" spans="1:30" x14ac:dyDescent="0.3">
      <c r="A1433">
        <v>1432</v>
      </c>
      <c r="B1433">
        <v>54</v>
      </c>
      <c r="C1433" t="s">
        <v>29</v>
      </c>
      <c r="D1433" t="s">
        <v>30</v>
      </c>
      <c r="E1433" t="s">
        <v>31</v>
      </c>
      <c r="F1433">
        <v>8</v>
      </c>
      <c r="G1433">
        <v>2</v>
      </c>
      <c r="H1433" t="s">
        <v>73</v>
      </c>
      <c r="I1433">
        <v>1</v>
      </c>
      <c r="J1433" t="s">
        <v>33</v>
      </c>
      <c r="K1433">
        <v>2</v>
      </c>
      <c r="L1433" t="s">
        <v>60</v>
      </c>
      <c r="M1433" t="s">
        <v>35</v>
      </c>
      <c r="N1433">
        <v>61340</v>
      </c>
      <c r="O1433" t="s">
        <v>40</v>
      </c>
      <c r="P1433" t="s">
        <v>37</v>
      </c>
      <c r="Q1433">
        <v>19</v>
      </c>
      <c r="R1433">
        <v>8</v>
      </c>
      <c r="S1433">
        <v>0</v>
      </c>
      <c r="T1433" t="s">
        <v>63</v>
      </c>
      <c r="U1433">
        <v>2</v>
      </c>
      <c r="V1433">
        <v>6</v>
      </c>
      <c r="W1433">
        <v>0</v>
      </c>
      <c r="X1433">
        <v>5</v>
      </c>
      <c r="Y1433" t="s">
        <v>39</v>
      </c>
      <c r="Z1433" t="s">
        <v>36</v>
      </c>
      <c r="AA1433" t="s">
        <v>38</v>
      </c>
      <c r="AB1433">
        <v>2</v>
      </c>
      <c r="AC1433">
        <v>3</v>
      </c>
      <c r="AD1433">
        <f>COUNTIF(Attrition_data[[#All],[Attrition]], "Yes") / COUNTA(Attrition_data[[#All],[Attrition]])</f>
        <v>0.16118793924280209</v>
      </c>
    </row>
    <row r="1434" spans="1:30" x14ac:dyDescent="0.3">
      <c r="A1434">
        <v>1433</v>
      </c>
      <c r="B1434">
        <v>36</v>
      </c>
      <c r="C1434" t="s">
        <v>29</v>
      </c>
      <c r="D1434" t="s">
        <v>30</v>
      </c>
      <c r="E1434" t="s">
        <v>43</v>
      </c>
      <c r="F1434">
        <v>16</v>
      </c>
      <c r="G1434">
        <v>4</v>
      </c>
      <c r="H1434" t="s">
        <v>32</v>
      </c>
      <c r="I1434">
        <v>1</v>
      </c>
      <c r="J1434" t="s">
        <v>49</v>
      </c>
      <c r="K1434">
        <v>1</v>
      </c>
      <c r="L1434" t="s">
        <v>34</v>
      </c>
      <c r="M1434" t="s">
        <v>45</v>
      </c>
      <c r="N1434">
        <v>67350</v>
      </c>
      <c r="O1434" t="s">
        <v>71</v>
      </c>
      <c r="P1434" t="s">
        <v>37</v>
      </c>
      <c r="Q1434">
        <v>25</v>
      </c>
      <c r="R1434">
        <v>8</v>
      </c>
      <c r="S1434">
        <v>2</v>
      </c>
      <c r="T1434" t="s">
        <v>63</v>
      </c>
      <c r="U1434">
        <v>3</v>
      </c>
      <c r="V1434">
        <v>13</v>
      </c>
      <c r="W1434">
        <v>3</v>
      </c>
      <c r="X1434">
        <v>7</v>
      </c>
      <c r="Y1434" t="s">
        <v>39</v>
      </c>
      <c r="Z1434" t="s">
        <v>40</v>
      </c>
      <c r="AA1434" t="s">
        <v>39</v>
      </c>
      <c r="AB1434">
        <v>2</v>
      </c>
      <c r="AC1434">
        <v>4</v>
      </c>
      <c r="AD1434">
        <f>COUNTIF(Attrition_data[[#All],[Attrition]], "Yes") / COUNTA(Attrition_data[[#All],[Attrition]])</f>
        <v>0.16118793924280209</v>
      </c>
    </row>
    <row r="1435" spans="1:30" x14ac:dyDescent="0.3">
      <c r="A1435">
        <v>1434</v>
      </c>
      <c r="B1435">
        <v>33</v>
      </c>
      <c r="C1435" t="s">
        <v>29</v>
      </c>
      <c r="D1435" t="s">
        <v>30</v>
      </c>
      <c r="E1435" t="s">
        <v>31</v>
      </c>
      <c r="F1435">
        <v>9</v>
      </c>
      <c r="G1435">
        <v>1</v>
      </c>
      <c r="H1435" t="s">
        <v>48</v>
      </c>
      <c r="I1435">
        <v>1</v>
      </c>
      <c r="J1435" t="s">
        <v>33</v>
      </c>
      <c r="K1435">
        <v>3</v>
      </c>
      <c r="L1435" t="s">
        <v>50</v>
      </c>
      <c r="M1435" t="s">
        <v>35</v>
      </c>
      <c r="N1435">
        <v>32950</v>
      </c>
      <c r="O1435" t="s">
        <v>47</v>
      </c>
      <c r="P1435" t="s">
        <v>37</v>
      </c>
      <c r="Q1435">
        <v>22</v>
      </c>
      <c r="R1435">
        <v>8</v>
      </c>
      <c r="S1435">
        <v>2</v>
      </c>
      <c r="T1435" t="s">
        <v>67</v>
      </c>
      <c r="U1435">
        <v>2</v>
      </c>
      <c r="V1435">
        <v>3</v>
      </c>
      <c r="W1435">
        <v>1</v>
      </c>
      <c r="X1435">
        <v>1</v>
      </c>
      <c r="Y1435" t="s">
        <v>38</v>
      </c>
      <c r="Z1435" t="s">
        <v>40</v>
      </c>
      <c r="AA1435" t="s">
        <v>38</v>
      </c>
      <c r="AB1435">
        <v>3</v>
      </c>
      <c r="AC1435">
        <v>4</v>
      </c>
      <c r="AD1435">
        <f>COUNTIF(Attrition_data[[#All],[Attrition]], "Yes") / COUNTA(Attrition_data[[#All],[Attrition]])</f>
        <v>0.16118793924280209</v>
      </c>
    </row>
    <row r="1436" spans="1:30" x14ac:dyDescent="0.3">
      <c r="A1436">
        <v>1435</v>
      </c>
      <c r="B1436">
        <v>37</v>
      </c>
      <c r="C1436" t="s">
        <v>29</v>
      </c>
      <c r="D1436" t="s">
        <v>42</v>
      </c>
      <c r="E1436" t="s">
        <v>31</v>
      </c>
      <c r="F1436">
        <v>2</v>
      </c>
      <c r="G1436">
        <v>4</v>
      </c>
      <c r="H1436" t="s">
        <v>32</v>
      </c>
      <c r="I1436">
        <v>1</v>
      </c>
      <c r="J1436" t="s">
        <v>49</v>
      </c>
      <c r="K1436">
        <v>2</v>
      </c>
      <c r="L1436" t="s">
        <v>60</v>
      </c>
      <c r="M1436" t="s">
        <v>61</v>
      </c>
      <c r="N1436">
        <v>52380</v>
      </c>
      <c r="O1436" t="s">
        <v>36</v>
      </c>
      <c r="P1436" t="s">
        <v>37</v>
      </c>
      <c r="Q1436">
        <v>15</v>
      </c>
      <c r="R1436">
        <v>8</v>
      </c>
      <c r="S1436">
        <v>1</v>
      </c>
      <c r="T1436" t="s">
        <v>59</v>
      </c>
      <c r="U1436">
        <v>5</v>
      </c>
      <c r="V1436">
        <v>10</v>
      </c>
      <c r="W1436">
        <v>0</v>
      </c>
      <c r="X1436">
        <v>7</v>
      </c>
      <c r="Y1436" t="s">
        <v>40</v>
      </c>
      <c r="Z1436" t="s">
        <v>39</v>
      </c>
      <c r="AA1436" t="s">
        <v>38</v>
      </c>
      <c r="AB1436">
        <v>3</v>
      </c>
      <c r="AC1436">
        <v>3</v>
      </c>
      <c r="AD1436">
        <f>COUNTIF(Attrition_data[[#All],[Attrition]], "Yes") / COUNTA(Attrition_data[[#All],[Attrition]])</f>
        <v>0.16118793924280209</v>
      </c>
    </row>
    <row r="1437" spans="1:30" x14ac:dyDescent="0.3">
      <c r="A1437">
        <v>1436</v>
      </c>
      <c r="B1437">
        <v>38</v>
      </c>
      <c r="C1437" t="s">
        <v>29</v>
      </c>
      <c r="D1437" t="s">
        <v>30</v>
      </c>
      <c r="E1437" t="s">
        <v>43</v>
      </c>
      <c r="F1437">
        <v>1</v>
      </c>
      <c r="G1437">
        <v>2</v>
      </c>
      <c r="H1437" t="s">
        <v>55</v>
      </c>
      <c r="I1437">
        <v>1</v>
      </c>
      <c r="J1437" t="s">
        <v>49</v>
      </c>
      <c r="K1437">
        <v>4</v>
      </c>
      <c r="L1437" t="s">
        <v>60</v>
      </c>
      <c r="M1437" t="s">
        <v>61</v>
      </c>
      <c r="N1437">
        <v>64720</v>
      </c>
      <c r="O1437" t="s">
        <v>46</v>
      </c>
      <c r="P1437" t="s">
        <v>37</v>
      </c>
      <c r="Q1437">
        <v>12</v>
      </c>
      <c r="R1437">
        <v>8</v>
      </c>
      <c r="S1437">
        <v>0</v>
      </c>
      <c r="T1437" t="s">
        <v>74</v>
      </c>
      <c r="U1437">
        <v>4</v>
      </c>
      <c r="V1437">
        <v>16</v>
      </c>
      <c r="W1437">
        <v>5</v>
      </c>
      <c r="X1437">
        <v>13</v>
      </c>
      <c r="Y1437" t="s">
        <v>36</v>
      </c>
      <c r="Z1437" t="s">
        <v>38</v>
      </c>
      <c r="AA1437" t="s">
        <v>40</v>
      </c>
      <c r="AB1437">
        <v>3</v>
      </c>
      <c r="AC1437">
        <v>3</v>
      </c>
      <c r="AD1437">
        <f>COUNTIF(Attrition_data[[#All],[Attrition]], "Yes") / COUNTA(Attrition_data[[#All],[Attrition]])</f>
        <v>0.16118793924280209</v>
      </c>
    </row>
    <row r="1438" spans="1:30" x14ac:dyDescent="0.3">
      <c r="A1438">
        <v>1437</v>
      </c>
      <c r="B1438">
        <v>31</v>
      </c>
      <c r="C1438" t="s">
        <v>29</v>
      </c>
      <c r="D1438" t="s">
        <v>52</v>
      </c>
      <c r="E1438" t="s">
        <v>31</v>
      </c>
      <c r="F1438">
        <v>4</v>
      </c>
      <c r="G1438">
        <v>1</v>
      </c>
      <c r="H1438" t="s">
        <v>55</v>
      </c>
      <c r="I1438">
        <v>1</v>
      </c>
      <c r="J1438" t="s">
        <v>33</v>
      </c>
      <c r="K1438">
        <v>3</v>
      </c>
      <c r="L1438" t="s">
        <v>44</v>
      </c>
      <c r="M1438" t="s">
        <v>35</v>
      </c>
      <c r="N1438">
        <v>96100</v>
      </c>
      <c r="O1438" t="s">
        <v>46</v>
      </c>
      <c r="P1438" t="s">
        <v>37</v>
      </c>
      <c r="Q1438">
        <v>11</v>
      </c>
      <c r="R1438">
        <v>8</v>
      </c>
      <c r="S1438">
        <v>1</v>
      </c>
      <c r="T1438" t="s">
        <v>47</v>
      </c>
      <c r="U1438">
        <v>2</v>
      </c>
      <c r="V1438">
        <v>5</v>
      </c>
      <c r="W1438">
        <v>1</v>
      </c>
      <c r="X1438">
        <v>4</v>
      </c>
      <c r="Y1438" t="s">
        <v>38</v>
      </c>
      <c r="Z1438" t="s">
        <v>38</v>
      </c>
      <c r="AA1438" t="s">
        <v>38</v>
      </c>
      <c r="AB1438">
        <v>2</v>
      </c>
      <c r="AC1438">
        <v>3</v>
      </c>
      <c r="AD1438">
        <f>COUNTIF(Attrition_data[[#All],[Attrition]], "Yes") / COUNTA(Attrition_data[[#All],[Attrition]])</f>
        <v>0.16118793924280209</v>
      </c>
    </row>
    <row r="1439" spans="1:30" x14ac:dyDescent="0.3">
      <c r="A1439">
        <v>1438</v>
      </c>
      <c r="B1439">
        <v>59</v>
      </c>
      <c r="C1439" t="s">
        <v>29</v>
      </c>
      <c r="D1439" t="s">
        <v>30</v>
      </c>
      <c r="E1439" t="s">
        <v>43</v>
      </c>
      <c r="F1439">
        <v>5</v>
      </c>
      <c r="G1439">
        <v>3</v>
      </c>
      <c r="H1439" t="s">
        <v>32</v>
      </c>
      <c r="I1439">
        <v>1</v>
      </c>
      <c r="J1439" t="s">
        <v>33</v>
      </c>
      <c r="K1439">
        <v>3</v>
      </c>
      <c r="L1439" t="s">
        <v>70</v>
      </c>
      <c r="M1439" t="s">
        <v>35</v>
      </c>
      <c r="N1439">
        <v>198330</v>
      </c>
      <c r="O1439" t="s">
        <v>38</v>
      </c>
      <c r="P1439" t="s">
        <v>37</v>
      </c>
      <c r="Q1439">
        <v>13</v>
      </c>
      <c r="R1439">
        <v>8</v>
      </c>
      <c r="S1439">
        <v>0</v>
      </c>
      <c r="T1439" t="s">
        <v>67</v>
      </c>
      <c r="U1439">
        <v>2</v>
      </c>
      <c r="V1439">
        <v>1</v>
      </c>
      <c r="W1439">
        <v>0</v>
      </c>
      <c r="X1439">
        <v>0</v>
      </c>
      <c r="Y1439" t="s">
        <v>38</v>
      </c>
      <c r="Z1439" t="s">
        <v>39</v>
      </c>
      <c r="AA1439" t="s">
        <v>38</v>
      </c>
      <c r="AB1439">
        <v>3</v>
      </c>
      <c r="AC1439">
        <v>3</v>
      </c>
      <c r="AD1439">
        <f>COUNTIF(Attrition_data[[#All],[Attrition]], "Yes") / COUNTA(Attrition_data[[#All],[Attrition]])</f>
        <v>0.16118793924280209</v>
      </c>
    </row>
    <row r="1440" spans="1:30" x14ac:dyDescent="0.3">
      <c r="A1440">
        <v>1439</v>
      </c>
      <c r="B1440">
        <v>37</v>
      </c>
      <c r="C1440" t="s">
        <v>29</v>
      </c>
      <c r="D1440" t="s">
        <v>42</v>
      </c>
      <c r="E1440" t="s">
        <v>31</v>
      </c>
      <c r="F1440">
        <v>2</v>
      </c>
      <c r="G1440">
        <v>3</v>
      </c>
      <c r="H1440" t="s">
        <v>73</v>
      </c>
      <c r="I1440">
        <v>1</v>
      </c>
      <c r="J1440" t="s">
        <v>33</v>
      </c>
      <c r="K1440">
        <v>2</v>
      </c>
      <c r="L1440" t="s">
        <v>60</v>
      </c>
      <c r="M1440" t="s">
        <v>61</v>
      </c>
      <c r="N1440">
        <v>97560</v>
      </c>
      <c r="O1440" t="s">
        <v>39</v>
      </c>
      <c r="P1440" t="s">
        <v>37</v>
      </c>
      <c r="Q1440">
        <v>19</v>
      </c>
      <c r="R1440">
        <v>8</v>
      </c>
      <c r="S1440">
        <v>0</v>
      </c>
      <c r="T1440" t="s">
        <v>54</v>
      </c>
      <c r="U1440">
        <v>2</v>
      </c>
      <c r="V1440">
        <v>9</v>
      </c>
      <c r="W1440">
        <v>5</v>
      </c>
      <c r="X1440">
        <v>8</v>
      </c>
      <c r="Y1440" t="s">
        <v>36</v>
      </c>
      <c r="Z1440" t="s">
        <v>39</v>
      </c>
      <c r="AA1440" t="s">
        <v>38</v>
      </c>
      <c r="AB1440">
        <v>3</v>
      </c>
      <c r="AC1440">
        <v>3</v>
      </c>
      <c r="AD1440">
        <f>COUNTIF(Attrition_data[[#All],[Attrition]], "Yes") / COUNTA(Attrition_data[[#All],[Attrition]])</f>
        <v>0.16118793924280209</v>
      </c>
    </row>
    <row r="1441" spans="1:30" x14ac:dyDescent="0.3">
      <c r="A1441">
        <v>1440</v>
      </c>
      <c r="B1441">
        <v>29</v>
      </c>
      <c r="C1441" t="s">
        <v>29</v>
      </c>
      <c r="D1441" t="s">
        <v>42</v>
      </c>
      <c r="E1441" t="s">
        <v>31</v>
      </c>
      <c r="F1441">
        <v>15</v>
      </c>
      <c r="G1441">
        <v>4</v>
      </c>
      <c r="H1441" t="s">
        <v>55</v>
      </c>
      <c r="I1441">
        <v>1</v>
      </c>
      <c r="J1441" t="s">
        <v>33</v>
      </c>
      <c r="K1441">
        <v>1</v>
      </c>
      <c r="L1441" t="s">
        <v>50</v>
      </c>
      <c r="M1441" t="s">
        <v>35</v>
      </c>
      <c r="N1441">
        <v>49680</v>
      </c>
      <c r="O1441" t="s">
        <v>36</v>
      </c>
      <c r="P1441" t="s">
        <v>37</v>
      </c>
      <c r="Q1441">
        <v>19</v>
      </c>
      <c r="R1441">
        <v>8</v>
      </c>
      <c r="S1441">
        <v>3</v>
      </c>
      <c r="T1441" t="s">
        <v>79</v>
      </c>
      <c r="U1441">
        <v>4</v>
      </c>
      <c r="V1441">
        <v>11</v>
      </c>
      <c r="W1441">
        <v>4</v>
      </c>
      <c r="X1441">
        <v>1</v>
      </c>
      <c r="Y1441" t="s">
        <v>40</v>
      </c>
      <c r="Z1441" t="s">
        <v>39</v>
      </c>
      <c r="AA1441" t="s">
        <v>38</v>
      </c>
      <c r="AB1441">
        <v>3</v>
      </c>
      <c r="AC1441">
        <v>3</v>
      </c>
      <c r="AD1441">
        <f>COUNTIF(Attrition_data[[#All],[Attrition]], "Yes") / COUNTA(Attrition_data[[#All],[Attrition]])</f>
        <v>0.16118793924280209</v>
      </c>
    </row>
    <row r="1442" spans="1:30" x14ac:dyDescent="0.3">
      <c r="A1442">
        <v>1441</v>
      </c>
      <c r="B1442">
        <v>35</v>
      </c>
      <c r="C1442" t="s">
        <v>29</v>
      </c>
      <c r="D1442" t="s">
        <v>42</v>
      </c>
      <c r="E1442" t="s">
        <v>43</v>
      </c>
      <c r="F1442">
        <v>19</v>
      </c>
      <c r="G1442">
        <v>3</v>
      </c>
      <c r="H1442" t="s">
        <v>32</v>
      </c>
      <c r="I1442">
        <v>1</v>
      </c>
      <c r="J1442" t="s">
        <v>33</v>
      </c>
      <c r="K1442">
        <v>1</v>
      </c>
      <c r="L1442" t="s">
        <v>50</v>
      </c>
      <c r="M1442" t="s">
        <v>45</v>
      </c>
      <c r="N1442">
        <v>21450</v>
      </c>
      <c r="O1442" t="s">
        <v>36</v>
      </c>
      <c r="P1442" t="s">
        <v>37</v>
      </c>
      <c r="Q1442">
        <v>13</v>
      </c>
      <c r="R1442">
        <v>8</v>
      </c>
      <c r="S1442">
        <v>0</v>
      </c>
      <c r="T1442" t="s">
        <v>59</v>
      </c>
      <c r="U1442">
        <v>6</v>
      </c>
      <c r="V1442">
        <v>10</v>
      </c>
      <c r="W1442">
        <v>0</v>
      </c>
      <c r="X1442">
        <v>8</v>
      </c>
      <c r="Y1442" t="s">
        <v>38</v>
      </c>
      <c r="Z1442" t="s">
        <v>38</v>
      </c>
      <c r="AA1442" t="s">
        <v>39</v>
      </c>
      <c r="AB1442">
        <v>2</v>
      </c>
      <c r="AC1442">
        <v>3</v>
      </c>
      <c r="AD1442">
        <f>COUNTIF(Attrition_data[[#All],[Attrition]], "Yes") / COUNTA(Attrition_data[[#All],[Attrition]])</f>
        <v>0.16118793924280209</v>
      </c>
    </row>
    <row r="1443" spans="1:30" x14ac:dyDescent="0.3">
      <c r="A1443">
        <v>1442</v>
      </c>
      <c r="B1443">
        <v>29</v>
      </c>
      <c r="C1443" t="s">
        <v>41</v>
      </c>
      <c r="D1443" t="s">
        <v>30</v>
      </c>
      <c r="E1443" t="s">
        <v>43</v>
      </c>
      <c r="F1443">
        <v>7</v>
      </c>
      <c r="G1443">
        <v>1</v>
      </c>
      <c r="H1443" t="s">
        <v>32</v>
      </c>
      <c r="I1443">
        <v>1</v>
      </c>
      <c r="J1443" t="s">
        <v>33</v>
      </c>
      <c r="K1443">
        <v>1</v>
      </c>
      <c r="L1443" t="s">
        <v>44</v>
      </c>
      <c r="M1443" t="s">
        <v>45</v>
      </c>
      <c r="N1443">
        <v>21800</v>
      </c>
      <c r="O1443" t="s">
        <v>36</v>
      </c>
      <c r="P1443" t="s">
        <v>37</v>
      </c>
      <c r="Q1443">
        <v>21</v>
      </c>
      <c r="R1443">
        <v>8</v>
      </c>
      <c r="S1443">
        <v>0</v>
      </c>
      <c r="T1443" t="s">
        <v>39</v>
      </c>
      <c r="U1443">
        <v>2</v>
      </c>
      <c r="V1443">
        <v>4</v>
      </c>
      <c r="W1443">
        <v>0</v>
      </c>
      <c r="X1443">
        <v>1</v>
      </c>
      <c r="Y1443" t="s">
        <v>38</v>
      </c>
      <c r="Z1443" t="s">
        <v>39</v>
      </c>
      <c r="AA1443" t="s">
        <v>40</v>
      </c>
      <c r="AB1443">
        <v>3</v>
      </c>
      <c r="AC1443">
        <v>4</v>
      </c>
      <c r="AD1443">
        <f>COUNTIF(Attrition_data[[#All],[Attrition]], "Yes") / COUNTA(Attrition_data[[#All],[Attrition]])</f>
        <v>0.16118793924280209</v>
      </c>
    </row>
    <row r="1444" spans="1:30" x14ac:dyDescent="0.3">
      <c r="A1444">
        <v>1443</v>
      </c>
      <c r="B1444">
        <v>52</v>
      </c>
      <c r="C1444" t="s">
        <v>29</v>
      </c>
      <c r="D1444" t="s">
        <v>30</v>
      </c>
      <c r="E1444" t="s">
        <v>43</v>
      </c>
      <c r="F1444">
        <v>1</v>
      </c>
      <c r="G1444">
        <v>2</v>
      </c>
      <c r="H1444" t="s">
        <v>55</v>
      </c>
      <c r="I1444">
        <v>1</v>
      </c>
      <c r="J1444" t="s">
        <v>33</v>
      </c>
      <c r="K1444">
        <v>4</v>
      </c>
      <c r="L1444" t="s">
        <v>70</v>
      </c>
      <c r="M1444" t="s">
        <v>45</v>
      </c>
      <c r="N1444">
        <v>83460</v>
      </c>
      <c r="O1444" t="s">
        <v>67</v>
      </c>
      <c r="P1444" t="s">
        <v>37</v>
      </c>
      <c r="Q1444">
        <v>14</v>
      </c>
      <c r="R1444">
        <v>8</v>
      </c>
      <c r="S1444">
        <v>0</v>
      </c>
      <c r="T1444" t="s">
        <v>47</v>
      </c>
      <c r="U1444">
        <v>5</v>
      </c>
      <c r="V1444">
        <v>2</v>
      </c>
      <c r="W1444">
        <v>2</v>
      </c>
      <c r="X1444">
        <v>2</v>
      </c>
      <c r="Y1444" t="s">
        <v>38</v>
      </c>
      <c r="Z1444" t="s">
        <v>39</v>
      </c>
      <c r="AA1444" t="s">
        <v>40</v>
      </c>
      <c r="AB1444">
        <v>3</v>
      </c>
      <c r="AC1444">
        <v>3</v>
      </c>
      <c r="AD1444">
        <f>COUNTIF(Attrition_data[[#All],[Attrition]], "Yes") / COUNTA(Attrition_data[[#All],[Attrition]])</f>
        <v>0.16118793924280209</v>
      </c>
    </row>
    <row r="1445" spans="1:30" x14ac:dyDescent="0.3">
      <c r="A1445">
        <v>1444</v>
      </c>
      <c r="B1445">
        <v>42</v>
      </c>
      <c r="C1445" t="s">
        <v>29</v>
      </c>
      <c r="D1445" t="s">
        <v>30</v>
      </c>
      <c r="E1445" t="s">
        <v>43</v>
      </c>
      <c r="F1445">
        <v>7</v>
      </c>
      <c r="G1445">
        <v>4</v>
      </c>
      <c r="H1445" t="s">
        <v>32</v>
      </c>
      <c r="I1445">
        <v>1</v>
      </c>
      <c r="J1445" t="s">
        <v>33</v>
      </c>
      <c r="K1445">
        <v>2</v>
      </c>
      <c r="L1445" t="s">
        <v>50</v>
      </c>
      <c r="M1445" t="s">
        <v>35</v>
      </c>
      <c r="N1445">
        <v>34450</v>
      </c>
      <c r="O1445" t="s">
        <v>36</v>
      </c>
      <c r="P1445" t="s">
        <v>37</v>
      </c>
      <c r="Q1445">
        <v>11</v>
      </c>
      <c r="R1445">
        <v>8</v>
      </c>
      <c r="S1445">
        <v>2</v>
      </c>
      <c r="T1445" t="s">
        <v>76</v>
      </c>
      <c r="U1445">
        <v>2</v>
      </c>
      <c r="V1445">
        <v>22</v>
      </c>
      <c r="W1445">
        <v>11</v>
      </c>
      <c r="X1445">
        <v>15</v>
      </c>
      <c r="Y1445" t="s">
        <v>38</v>
      </c>
      <c r="Z1445" t="s">
        <v>39</v>
      </c>
      <c r="AA1445" t="s">
        <v>38</v>
      </c>
      <c r="AB1445">
        <v>3</v>
      </c>
      <c r="AC1445">
        <v>3</v>
      </c>
      <c r="AD1445">
        <f>COUNTIF(Attrition_data[[#All],[Attrition]], "Yes") / COUNTA(Attrition_data[[#All],[Attrition]])</f>
        <v>0.16118793924280209</v>
      </c>
    </row>
    <row r="1446" spans="1:30" x14ac:dyDescent="0.3">
      <c r="A1446">
        <v>1445</v>
      </c>
      <c r="B1446">
        <v>59</v>
      </c>
      <c r="C1446" t="s">
        <v>29</v>
      </c>
      <c r="D1446" t="s">
        <v>30</v>
      </c>
      <c r="E1446" t="s">
        <v>43</v>
      </c>
      <c r="F1446">
        <v>4</v>
      </c>
      <c r="G1446">
        <v>4</v>
      </c>
      <c r="H1446" t="s">
        <v>77</v>
      </c>
      <c r="I1446">
        <v>1</v>
      </c>
      <c r="J1446" t="s">
        <v>49</v>
      </c>
      <c r="K1446">
        <v>1</v>
      </c>
      <c r="L1446" t="s">
        <v>34</v>
      </c>
      <c r="M1446" t="s">
        <v>35</v>
      </c>
      <c r="N1446">
        <v>27600</v>
      </c>
      <c r="O1446" t="s">
        <v>71</v>
      </c>
      <c r="P1446" t="s">
        <v>37</v>
      </c>
      <c r="Q1446">
        <v>11</v>
      </c>
      <c r="R1446">
        <v>8</v>
      </c>
      <c r="S1446">
        <v>0</v>
      </c>
      <c r="T1446" t="s">
        <v>67</v>
      </c>
      <c r="U1446">
        <v>3</v>
      </c>
      <c r="V1446">
        <v>2</v>
      </c>
      <c r="W1446">
        <v>2</v>
      </c>
      <c r="X1446">
        <v>2</v>
      </c>
      <c r="Y1446" t="s">
        <v>40</v>
      </c>
      <c r="Z1446" t="s">
        <v>38</v>
      </c>
      <c r="AA1446" t="s">
        <v>40</v>
      </c>
      <c r="AB1446">
        <v>4</v>
      </c>
      <c r="AC1446">
        <v>3</v>
      </c>
      <c r="AD1446">
        <f>COUNTIF(Attrition_data[[#All],[Attrition]], "Yes") / COUNTA(Attrition_data[[#All],[Attrition]])</f>
        <v>0.16118793924280209</v>
      </c>
    </row>
    <row r="1447" spans="1:30" x14ac:dyDescent="0.3">
      <c r="A1447">
        <v>1446</v>
      </c>
      <c r="B1447">
        <v>50</v>
      </c>
      <c r="C1447" t="s">
        <v>29</v>
      </c>
      <c r="D1447" t="s">
        <v>30</v>
      </c>
      <c r="E1447" t="s">
        <v>43</v>
      </c>
      <c r="F1447">
        <v>11</v>
      </c>
      <c r="G1447">
        <v>2</v>
      </c>
      <c r="H1447" t="s">
        <v>32</v>
      </c>
      <c r="I1447">
        <v>1</v>
      </c>
      <c r="J1447" t="s">
        <v>49</v>
      </c>
      <c r="K1447">
        <v>2</v>
      </c>
      <c r="L1447" t="s">
        <v>50</v>
      </c>
      <c r="M1447" t="s">
        <v>61</v>
      </c>
      <c r="N1447">
        <v>62940</v>
      </c>
      <c r="O1447" t="s">
        <v>38</v>
      </c>
      <c r="P1447" t="s">
        <v>37</v>
      </c>
      <c r="Q1447">
        <v>23</v>
      </c>
      <c r="R1447">
        <v>8</v>
      </c>
      <c r="S1447">
        <v>1</v>
      </c>
      <c r="T1447" t="s">
        <v>90</v>
      </c>
      <c r="U1447">
        <v>2</v>
      </c>
      <c r="V1447">
        <v>7</v>
      </c>
      <c r="W1447">
        <v>0</v>
      </c>
      <c r="X1447">
        <v>6</v>
      </c>
      <c r="Y1447" t="s">
        <v>39</v>
      </c>
      <c r="Z1447" t="s">
        <v>39</v>
      </c>
      <c r="AA1447" t="s">
        <v>40</v>
      </c>
      <c r="AB1447">
        <v>4</v>
      </c>
      <c r="AC1447">
        <v>4</v>
      </c>
      <c r="AD1447">
        <f>COUNTIF(Attrition_data[[#All],[Attrition]], "Yes") / COUNTA(Attrition_data[[#All],[Attrition]])</f>
        <v>0.16118793924280209</v>
      </c>
    </row>
    <row r="1448" spans="1:30" x14ac:dyDescent="0.3">
      <c r="A1448">
        <v>1447</v>
      </c>
      <c r="B1448">
        <v>33</v>
      </c>
      <c r="C1448" t="s">
        <v>41</v>
      </c>
      <c r="D1448" t="s">
        <v>30</v>
      </c>
      <c r="E1448" t="s">
        <v>31</v>
      </c>
      <c r="F1448">
        <v>11</v>
      </c>
      <c r="G1448">
        <v>4</v>
      </c>
      <c r="H1448" t="s">
        <v>73</v>
      </c>
      <c r="I1448">
        <v>1</v>
      </c>
      <c r="J1448" t="s">
        <v>49</v>
      </c>
      <c r="K1448">
        <v>1</v>
      </c>
      <c r="L1448" t="s">
        <v>44</v>
      </c>
      <c r="M1448" t="s">
        <v>35</v>
      </c>
      <c r="N1448">
        <v>71400</v>
      </c>
      <c r="O1448" t="s">
        <v>51</v>
      </c>
      <c r="P1448" t="s">
        <v>37</v>
      </c>
      <c r="Q1448">
        <v>21</v>
      </c>
      <c r="R1448">
        <v>8</v>
      </c>
      <c r="S1448">
        <v>0</v>
      </c>
      <c r="T1448" t="s">
        <v>71</v>
      </c>
      <c r="U1448">
        <v>2</v>
      </c>
      <c r="V1448">
        <v>5</v>
      </c>
      <c r="W1448">
        <v>0</v>
      </c>
      <c r="X1448">
        <v>4</v>
      </c>
      <c r="Y1448" t="s">
        <v>38</v>
      </c>
      <c r="Z1448" t="s">
        <v>39</v>
      </c>
      <c r="AA1448" t="s">
        <v>36</v>
      </c>
      <c r="AB1448">
        <v>2</v>
      </c>
      <c r="AC1448">
        <v>4</v>
      </c>
      <c r="AD1448">
        <f>COUNTIF(Attrition_data[[#All],[Attrition]], "Yes") / COUNTA(Attrition_data[[#All],[Attrition]])</f>
        <v>0.16118793924280209</v>
      </c>
    </row>
    <row r="1449" spans="1:30" x14ac:dyDescent="0.3">
      <c r="A1449">
        <v>1448</v>
      </c>
      <c r="B1449">
        <v>43</v>
      </c>
      <c r="C1449" t="s">
        <v>29</v>
      </c>
      <c r="D1449" t="s">
        <v>30</v>
      </c>
      <c r="E1449" t="s">
        <v>31</v>
      </c>
      <c r="F1449">
        <v>1</v>
      </c>
      <c r="G1449">
        <v>3</v>
      </c>
      <c r="H1449" t="s">
        <v>73</v>
      </c>
      <c r="I1449">
        <v>1</v>
      </c>
      <c r="J1449" t="s">
        <v>33</v>
      </c>
      <c r="K1449">
        <v>2</v>
      </c>
      <c r="L1449" t="s">
        <v>66</v>
      </c>
      <c r="M1449" t="s">
        <v>35</v>
      </c>
      <c r="N1449">
        <v>29320</v>
      </c>
      <c r="O1449" t="s">
        <v>51</v>
      </c>
      <c r="P1449" t="s">
        <v>37</v>
      </c>
      <c r="Q1449">
        <v>24</v>
      </c>
      <c r="R1449">
        <v>8</v>
      </c>
      <c r="S1449">
        <v>0</v>
      </c>
      <c r="T1449" t="s">
        <v>76</v>
      </c>
      <c r="U1449">
        <v>3</v>
      </c>
      <c r="V1449">
        <v>17</v>
      </c>
      <c r="W1449">
        <v>1</v>
      </c>
      <c r="X1449">
        <v>9</v>
      </c>
      <c r="Y1449" t="s">
        <v>39</v>
      </c>
      <c r="Z1449" t="s">
        <v>39</v>
      </c>
      <c r="AA1449" t="s">
        <v>38</v>
      </c>
      <c r="AB1449">
        <v>3</v>
      </c>
      <c r="AC1449">
        <v>4</v>
      </c>
      <c r="AD1449">
        <f>COUNTIF(Attrition_data[[#All],[Attrition]], "Yes") / COUNTA(Attrition_data[[#All],[Attrition]])</f>
        <v>0.16118793924280209</v>
      </c>
    </row>
    <row r="1450" spans="1:30" x14ac:dyDescent="0.3">
      <c r="A1450">
        <v>1449</v>
      </c>
      <c r="B1450">
        <v>33</v>
      </c>
      <c r="C1450" t="s">
        <v>41</v>
      </c>
      <c r="D1450" t="s">
        <v>30</v>
      </c>
      <c r="E1450" t="s">
        <v>31</v>
      </c>
      <c r="F1450">
        <v>1</v>
      </c>
      <c r="G1450">
        <v>3</v>
      </c>
      <c r="H1450" t="s">
        <v>32</v>
      </c>
      <c r="I1450">
        <v>1</v>
      </c>
      <c r="J1450" t="s">
        <v>49</v>
      </c>
      <c r="K1450">
        <v>2</v>
      </c>
      <c r="L1450" t="s">
        <v>70</v>
      </c>
      <c r="M1450" t="s">
        <v>35</v>
      </c>
      <c r="N1450">
        <v>51470</v>
      </c>
      <c r="O1450" t="s">
        <v>67</v>
      </c>
      <c r="P1450" t="s">
        <v>37</v>
      </c>
      <c r="Q1450">
        <v>11</v>
      </c>
      <c r="R1450">
        <v>8</v>
      </c>
      <c r="S1450">
        <v>0</v>
      </c>
      <c r="T1450" t="s">
        <v>54</v>
      </c>
      <c r="U1450">
        <v>2</v>
      </c>
      <c r="V1450">
        <v>9</v>
      </c>
      <c r="W1450">
        <v>1</v>
      </c>
      <c r="X1450">
        <v>7</v>
      </c>
      <c r="Y1450" t="s">
        <v>36</v>
      </c>
      <c r="Z1450" t="s">
        <v>36</v>
      </c>
      <c r="AA1450" t="s">
        <v>39</v>
      </c>
      <c r="AB1450">
        <v>3</v>
      </c>
      <c r="AC1450">
        <v>3</v>
      </c>
      <c r="AD1450">
        <f>COUNTIF(Attrition_data[[#All],[Attrition]], "Yes") / COUNTA(Attrition_data[[#All],[Attrition]])</f>
        <v>0.16118793924280209</v>
      </c>
    </row>
    <row r="1451" spans="1:30" x14ac:dyDescent="0.3">
      <c r="A1451">
        <v>1450</v>
      </c>
      <c r="B1451">
        <v>52</v>
      </c>
      <c r="C1451" t="s">
        <v>29</v>
      </c>
      <c r="D1451" t="s">
        <v>52</v>
      </c>
      <c r="E1451" t="s">
        <v>43</v>
      </c>
      <c r="F1451">
        <v>2</v>
      </c>
      <c r="G1451">
        <v>3</v>
      </c>
      <c r="H1451" t="s">
        <v>77</v>
      </c>
      <c r="I1451">
        <v>1</v>
      </c>
      <c r="J1451" t="s">
        <v>49</v>
      </c>
      <c r="K1451">
        <v>1</v>
      </c>
      <c r="L1451" t="s">
        <v>50</v>
      </c>
      <c r="M1451" t="s">
        <v>45</v>
      </c>
      <c r="N1451">
        <v>45070</v>
      </c>
      <c r="O1451" t="s">
        <v>36</v>
      </c>
      <c r="P1451" t="s">
        <v>37</v>
      </c>
      <c r="Q1451">
        <v>14</v>
      </c>
      <c r="R1451">
        <v>8</v>
      </c>
      <c r="S1451">
        <v>0</v>
      </c>
      <c r="T1451" t="s">
        <v>89</v>
      </c>
      <c r="U1451">
        <v>3</v>
      </c>
      <c r="V1451">
        <v>33</v>
      </c>
      <c r="W1451">
        <v>15</v>
      </c>
      <c r="X1451">
        <v>12</v>
      </c>
      <c r="Y1451" t="s">
        <v>36</v>
      </c>
      <c r="Z1451" t="s">
        <v>38</v>
      </c>
      <c r="AA1451" t="s">
        <v>39</v>
      </c>
      <c r="AB1451">
        <v>2</v>
      </c>
      <c r="AC1451">
        <v>3</v>
      </c>
      <c r="AD1451">
        <f>COUNTIF(Attrition_data[[#All],[Attrition]], "Yes") / COUNTA(Attrition_data[[#All],[Attrition]])</f>
        <v>0.16118793924280209</v>
      </c>
    </row>
    <row r="1452" spans="1:30" x14ac:dyDescent="0.3">
      <c r="A1452">
        <v>1451</v>
      </c>
      <c r="B1452">
        <v>32</v>
      </c>
      <c r="C1452" t="s">
        <v>29</v>
      </c>
      <c r="D1452" t="s">
        <v>30</v>
      </c>
      <c r="E1452" t="s">
        <v>53</v>
      </c>
      <c r="F1452">
        <v>13</v>
      </c>
      <c r="G1452">
        <v>4</v>
      </c>
      <c r="H1452" t="s">
        <v>32</v>
      </c>
      <c r="I1452">
        <v>1</v>
      </c>
      <c r="J1452" t="s">
        <v>33</v>
      </c>
      <c r="K1452">
        <v>3</v>
      </c>
      <c r="L1452" t="s">
        <v>66</v>
      </c>
      <c r="M1452" t="s">
        <v>35</v>
      </c>
      <c r="N1452">
        <v>85640</v>
      </c>
      <c r="O1452" t="s">
        <v>40</v>
      </c>
      <c r="P1452" t="s">
        <v>37</v>
      </c>
      <c r="Q1452">
        <v>16</v>
      </c>
      <c r="R1452">
        <v>8</v>
      </c>
      <c r="S1452">
        <v>1</v>
      </c>
      <c r="T1452" t="s">
        <v>47</v>
      </c>
      <c r="U1452">
        <v>2</v>
      </c>
      <c r="V1452">
        <v>4</v>
      </c>
      <c r="W1452">
        <v>1</v>
      </c>
      <c r="X1452">
        <v>2</v>
      </c>
      <c r="Y1452" t="s">
        <v>38</v>
      </c>
      <c r="Z1452" t="s">
        <v>40</v>
      </c>
      <c r="AA1452" t="s">
        <v>38</v>
      </c>
      <c r="AB1452">
        <v>2</v>
      </c>
      <c r="AC1452">
        <v>3</v>
      </c>
      <c r="AD1452">
        <f>COUNTIF(Attrition_data[[#All],[Attrition]], "Yes") / COUNTA(Attrition_data[[#All],[Attrition]])</f>
        <v>0.16118793924280209</v>
      </c>
    </row>
    <row r="1453" spans="1:30" x14ac:dyDescent="0.3">
      <c r="A1453">
        <v>1452</v>
      </c>
      <c r="B1453">
        <v>32</v>
      </c>
      <c r="C1453" t="s">
        <v>41</v>
      </c>
      <c r="D1453" t="s">
        <v>30</v>
      </c>
      <c r="E1453" t="s">
        <v>31</v>
      </c>
      <c r="F1453">
        <v>23</v>
      </c>
      <c r="G1453">
        <v>1</v>
      </c>
      <c r="H1453" t="s">
        <v>32</v>
      </c>
      <c r="I1453">
        <v>1</v>
      </c>
      <c r="J1453" t="s">
        <v>49</v>
      </c>
      <c r="K1453">
        <v>3</v>
      </c>
      <c r="L1453" t="s">
        <v>34</v>
      </c>
      <c r="M1453" t="s">
        <v>45</v>
      </c>
      <c r="N1453">
        <v>24680</v>
      </c>
      <c r="O1453" t="s">
        <v>46</v>
      </c>
      <c r="P1453" t="s">
        <v>37</v>
      </c>
      <c r="Q1453">
        <v>11</v>
      </c>
      <c r="R1453">
        <v>8</v>
      </c>
      <c r="S1453">
        <v>0</v>
      </c>
      <c r="T1453" t="s">
        <v>39</v>
      </c>
      <c r="U1453">
        <v>2</v>
      </c>
      <c r="V1453">
        <v>3</v>
      </c>
      <c r="W1453">
        <v>1</v>
      </c>
      <c r="X1453">
        <v>2</v>
      </c>
      <c r="Y1453" t="s">
        <v>39</v>
      </c>
      <c r="Z1453" t="s">
        <v>38</v>
      </c>
      <c r="AA1453" t="s">
        <v>36</v>
      </c>
      <c r="AB1453">
        <v>3</v>
      </c>
      <c r="AC1453">
        <v>3</v>
      </c>
      <c r="AD1453">
        <f>COUNTIF(Attrition_data[[#All],[Attrition]], "Yes") / COUNTA(Attrition_data[[#All],[Attrition]])</f>
        <v>0.16118793924280209</v>
      </c>
    </row>
    <row r="1454" spans="1:30" x14ac:dyDescent="0.3">
      <c r="A1454">
        <v>1453</v>
      </c>
      <c r="B1454">
        <v>39</v>
      </c>
      <c r="C1454" t="s">
        <v>29</v>
      </c>
      <c r="D1454" t="s">
        <v>30</v>
      </c>
      <c r="E1454" t="s">
        <v>31</v>
      </c>
      <c r="F1454">
        <v>26</v>
      </c>
      <c r="G1454">
        <v>4</v>
      </c>
      <c r="H1454" t="s">
        <v>32</v>
      </c>
      <c r="I1454">
        <v>1</v>
      </c>
      <c r="J1454" t="s">
        <v>49</v>
      </c>
      <c r="K1454">
        <v>2</v>
      </c>
      <c r="L1454" t="s">
        <v>57</v>
      </c>
      <c r="M1454" t="s">
        <v>61</v>
      </c>
      <c r="N1454">
        <v>81610</v>
      </c>
      <c r="O1454" t="s">
        <v>67</v>
      </c>
      <c r="P1454" t="s">
        <v>37</v>
      </c>
      <c r="Q1454">
        <v>12</v>
      </c>
      <c r="R1454">
        <v>8</v>
      </c>
      <c r="S1454">
        <v>1</v>
      </c>
      <c r="T1454" t="s">
        <v>67</v>
      </c>
      <c r="U1454">
        <v>2</v>
      </c>
      <c r="V1454">
        <v>3</v>
      </c>
      <c r="W1454">
        <v>1</v>
      </c>
      <c r="X1454">
        <v>2</v>
      </c>
      <c r="Y1454" t="s">
        <v>38</v>
      </c>
      <c r="Z1454" t="s">
        <v>38</v>
      </c>
      <c r="AA1454" t="s">
        <v>38</v>
      </c>
      <c r="AB1454">
        <v>4</v>
      </c>
      <c r="AC1454">
        <v>3</v>
      </c>
      <c r="AD1454">
        <f>COUNTIF(Attrition_data[[#All],[Attrition]], "Yes") / COUNTA(Attrition_data[[#All],[Attrition]])</f>
        <v>0.16118793924280209</v>
      </c>
    </row>
    <row r="1455" spans="1:30" x14ac:dyDescent="0.3">
      <c r="A1455">
        <v>1454</v>
      </c>
      <c r="B1455">
        <v>32</v>
      </c>
      <c r="C1455" t="s">
        <v>29</v>
      </c>
      <c r="D1455" t="s">
        <v>52</v>
      </c>
      <c r="E1455" t="s">
        <v>31</v>
      </c>
      <c r="F1455">
        <v>2</v>
      </c>
      <c r="G1455">
        <v>4</v>
      </c>
      <c r="H1455" t="s">
        <v>73</v>
      </c>
      <c r="I1455">
        <v>1</v>
      </c>
      <c r="J1455" t="s">
        <v>49</v>
      </c>
      <c r="K1455">
        <v>4</v>
      </c>
      <c r="L1455" t="s">
        <v>44</v>
      </c>
      <c r="M1455" t="s">
        <v>35</v>
      </c>
      <c r="N1455">
        <v>21090</v>
      </c>
      <c r="O1455" t="s">
        <v>46</v>
      </c>
      <c r="P1455" t="s">
        <v>37</v>
      </c>
      <c r="Q1455">
        <v>13</v>
      </c>
      <c r="R1455">
        <v>8</v>
      </c>
      <c r="S1455">
        <v>1</v>
      </c>
      <c r="T1455" t="s">
        <v>39</v>
      </c>
      <c r="U1455">
        <v>3</v>
      </c>
      <c r="V1455">
        <v>3</v>
      </c>
      <c r="W1455">
        <v>2</v>
      </c>
      <c r="X1455">
        <v>2</v>
      </c>
      <c r="Y1455" t="s">
        <v>38</v>
      </c>
      <c r="Z1455" t="s">
        <v>39</v>
      </c>
      <c r="AA1455" t="s">
        <v>38</v>
      </c>
      <c r="AB1455">
        <v>2</v>
      </c>
      <c r="AC1455">
        <v>3</v>
      </c>
      <c r="AD1455">
        <f>COUNTIF(Attrition_data[[#All],[Attrition]], "Yes") / COUNTA(Attrition_data[[#All],[Attrition]])</f>
        <v>0.16118793924280209</v>
      </c>
    </row>
    <row r="1456" spans="1:30" x14ac:dyDescent="0.3">
      <c r="A1456">
        <v>1455</v>
      </c>
      <c r="B1456">
        <v>41</v>
      </c>
      <c r="C1456" t="s">
        <v>29</v>
      </c>
      <c r="D1456" t="s">
        <v>30</v>
      </c>
      <c r="E1456" t="s">
        <v>31</v>
      </c>
      <c r="F1456">
        <v>29</v>
      </c>
      <c r="G1456">
        <v>3</v>
      </c>
      <c r="H1456" t="s">
        <v>32</v>
      </c>
      <c r="I1456">
        <v>1</v>
      </c>
      <c r="J1456" t="s">
        <v>33</v>
      </c>
      <c r="K1456">
        <v>2</v>
      </c>
      <c r="L1456" t="s">
        <v>60</v>
      </c>
      <c r="M1456" t="s">
        <v>61</v>
      </c>
      <c r="N1456">
        <v>52940</v>
      </c>
      <c r="O1456" t="s">
        <v>40</v>
      </c>
      <c r="P1456" t="s">
        <v>37</v>
      </c>
      <c r="Q1456">
        <v>15</v>
      </c>
      <c r="R1456">
        <v>8</v>
      </c>
      <c r="S1456">
        <v>0</v>
      </c>
      <c r="T1456" t="s">
        <v>74</v>
      </c>
      <c r="U1456">
        <v>3</v>
      </c>
      <c r="V1456">
        <v>1</v>
      </c>
      <c r="W1456">
        <v>0</v>
      </c>
      <c r="X1456">
        <v>0</v>
      </c>
      <c r="Y1456" t="s">
        <v>38</v>
      </c>
      <c r="Z1456" t="s">
        <v>36</v>
      </c>
      <c r="AA1456" t="s">
        <v>40</v>
      </c>
      <c r="AB1456">
        <v>2</v>
      </c>
      <c r="AC1456">
        <v>3</v>
      </c>
      <c r="AD1456">
        <f>COUNTIF(Attrition_data[[#All],[Attrition]], "Yes") / COUNTA(Attrition_data[[#All],[Attrition]])</f>
        <v>0.16118793924280209</v>
      </c>
    </row>
    <row r="1457" spans="1:30" x14ac:dyDescent="0.3">
      <c r="A1457">
        <v>1456</v>
      </c>
      <c r="B1457">
        <v>40</v>
      </c>
      <c r="C1457" t="s">
        <v>29</v>
      </c>
      <c r="D1457" t="s">
        <v>30</v>
      </c>
      <c r="E1457" t="s">
        <v>43</v>
      </c>
      <c r="F1457">
        <v>2</v>
      </c>
      <c r="G1457">
        <v>3</v>
      </c>
      <c r="H1457" t="s">
        <v>32</v>
      </c>
      <c r="I1457">
        <v>1</v>
      </c>
      <c r="J1457" t="s">
        <v>49</v>
      </c>
      <c r="K1457">
        <v>1</v>
      </c>
      <c r="L1457" t="s">
        <v>66</v>
      </c>
      <c r="M1457" t="s">
        <v>61</v>
      </c>
      <c r="N1457">
        <v>27180</v>
      </c>
      <c r="O1457" t="s">
        <v>36</v>
      </c>
      <c r="P1457" t="s">
        <v>37</v>
      </c>
      <c r="Q1457">
        <v>14</v>
      </c>
      <c r="R1457">
        <v>8</v>
      </c>
      <c r="S1457">
        <v>1</v>
      </c>
      <c r="T1457" t="s">
        <v>56</v>
      </c>
      <c r="U1457">
        <v>4</v>
      </c>
      <c r="V1457">
        <v>9</v>
      </c>
      <c r="W1457">
        <v>4</v>
      </c>
      <c r="X1457">
        <v>7</v>
      </c>
      <c r="Y1457" t="s">
        <v>36</v>
      </c>
      <c r="Z1457" t="s">
        <v>39</v>
      </c>
      <c r="AA1457" t="s">
        <v>38</v>
      </c>
      <c r="AB1457">
        <v>2</v>
      </c>
      <c r="AC1457">
        <v>3</v>
      </c>
      <c r="AD1457">
        <f>COUNTIF(Attrition_data[[#All],[Attrition]], "Yes") / COUNTA(Attrition_data[[#All],[Attrition]])</f>
        <v>0.16118793924280209</v>
      </c>
    </row>
    <row r="1458" spans="1:30" x14ac:dyDescent="0.3">
      <c r="A1458">
        <v>1457</v>
      </c>
      <c r="B1458">
        <v>45</v>
      </c>
      <c r="C1458" t="s">
        <v>29</v>
      </c>
      <c r="D1458" t="s">
        <v>30</v>
      </c>
      <c r="E1458" t="s">
        <v>43</v>
      </c>
      <c r="F1458">
        <v>18</v>
      </c>
      <c r="G1458">
        <v>1</v>
      </c>
      <c r="H1458" t="s">
        <v>32</v>
      </c>
      <c r="I1458">
        <v>1</v>
      </c>
      <c r="J1458" t="s">
        <v>33</v>
      </c>
      <c r="K1458">
        <v>2</v>
      </c>
      <c r="L1458" t="s">
        <v>69</v>
      </c>
      <c r="M1458" t="s">
        <v>35</v>
      </c>
      <c r="N1458">
        <v>58110</v>
      </c>
      <c r="O1458" t="s">
        <v>46</v>
      </c>
      <c r="P1458" t="s">
        <v>37</v>
      </c>
      <c r="Q1458">
        <v>14</v>
      </c>
      <c r="R1458">
        <v>8</v>
      </c>
      <c r="S1458">
        <v>0</v>
      </c>
      <c r="T1458" t="s">
        <v>81</v>
      </c>
      <c r="U1458">
        <v>4</v>
      </c>
      <c r="V1458">
        <v>24</v>
      </c>
      <c r="W1458">
        <v>1</v>
      </c>
      <c r="X1458">
        <v>7</v>
      </c>
      <c r="Y1458" t="s">
        <v>38</v>
      </c>
      <c r="Z1458" t="s">
        <v>39</v>
      </c>
      <c r="AA1458" t="s">
        <v>38</v>
      </c>
      <c r="AB1458">
        <v>2</v>
      </c>
      <c r="AC1458">
        <v>3</v>
      </c>
      <c r="AD1458">
        <f>COUNTIF(Attrition_data[[#All],[Attrition]], "Yes") / COUNTA(Attrition_data[[#All],[Attrition]])</f>
        <v>0.16118793924280209</v>
      </c>
    </row>
    <row r="1459" spans="1:30" x14ac:dyDescent="0.3">
      <c r="A1459">
        <v>1458</v>
      </c>
      <c r="B1459">
        <v>31</v>
      </c>
      <c r="C1459" t="s">
        <v>29</v>
      </c>
      <c r="D1459" t="s">
        <v>42</v>
      </c>
      <c r="E1459" t="s">
        <v>43</v>
      </c>
      <c r="F1459">
        <v>7</v>
      </c>
      <c r="G1459">
        <v>4</v>
      </c>
      <c r="H1459" t="s">
        <v>55</v>
      </c>
      <c r="I1459">
        <v>1</v>
      </c>
      <c r="J1459" t="s">
        <v>49</v>
      </c>
      <c r="K1459">
        <v>1</v>
      </c>
      <c r="L1459" t="s">
        <v>44</v>
      </c>
      <c r="M1459" t="s">
        <v>61</v>
      </c>
      <c r="N1459">
        <v>24370</v>
      </c>
      <c r="O1459" t="s">
        <v>56</v>
      </c>
      <c r="P1459" t="s">
        <v>37</v>
      </c>
      <c r="Q1459">
        <v>14</v>
      </c>
      <c r="R1459">
        <v>8</v>
      </c>
      <c r="S1459">
        <v>1</v>
      </c>
      <c r="T1459" t="s">
        <v>56</v>
      </c>
      <c r="U1459">
        <v>3</v>
      </c>
      <c r="V1459">
        <v>2</v>
      </c>
      <c r="W1459">
        <v>2</v>
      </c>
      <c r="X1459">
        <v>2</v>
      </c>
      <c r="Y1459" t="s">
        <v>40</v>
      </c>
      <c r="Z1459" t="s">
        <v>38</v>
      </c>
      <c r="AA1459" t="s">
        <v>38</v>
      </c>
      <c r="AB1459">
        <v>4</v>
      </c>
      <c r="AC1459">
        <v>3</v>
      </c>
      <c r="AD1459">
        <f>COUNTIF(Attrition_data[[#All],[Attrition]], "Yes") / COUNTA(Attrition_data[[#All],[Attrition]])</f>
        <v>0.16118793924280209</v>
      </c>
    </row>
    <row r="1460" spans="1:30" x14ac:dyDescent="0.3">
      <c r="A1460">
        <v>1459</v>
      </c>
      <c r="B1460">
        <v>33</v>
      </c>
      <c r="C1460" t="s">
        <v>29</v>
      </c>
      <c r="D1460" t="s">
        <v>30</v>
      </c>
      <c r="E1460" t="s">
        <v>43</v>
      </c>
      <c r="F1460">
        <v>2</v>
      </c>
      <c r="G1460">
        <v>4</v>
      </c>
      <c r="H1460" t="s">
        <v>32</v>
      </c>
      <c r="I1460">
        <v>1</v>
      </c>
      <c r="J1460" t="s">
        <v>33</v>
      </c>
      <c r="K1460">
        <v>1</v>
      </c>
      <c r="L1460" t="s">
        <v>50</v>
      </c>
      <c r="M1460" t="s">
        <v>35</v>
      </c>
      <c r="N1460">
        <v>27660</v>
      </c>
      <c r="O1460" t="s">
        <v>36</v>
      </c>
      <c r="P1460" t="s">
        <v>37</v>
      </c>
      <c r="Q1460">
        <v>12</v>
      </c>
      <c r="R1460">
        <v>8</v>
      </c>
      <c r="S1460">
        <v>1</v>
      </c>
      <c r="T1460" t="s">
        <v>40</v>
      </c>
      <c r="U1460">
        <v>2</v>
      </c>
      <c r="V1460">
        <v>2</v>
      </c>
      <c r="W1460">
        <v>0</v>
      </c>
      <c r="X1460">
        <v>2</v>
      </c>
      <c r="Y1460" t="s">
        <v>38</v>
      </c>
      <c r="Z1460" t="s">
        <v>39</v>
      </c>
      <c r="AA1460" t="s">
        <v>40</v>
      </c>
      <c r="AB1460">
        <v>3</v>
      </c>
      <c r="AC1460">
        <v>3</v>
      </c>
      <c r="AD1460">
        <f>COUNTIF(Attrition_data[[#All],[Attrition]], "Yes") / COUNTA(Attrition_data[[#All],[Attrition]])</f>
        <v>0.16118793924280209</v>
      </c>
    </row>
    <row r="1461" spans="1:30" x14ac:dyDescent="0.3">
      <c r="A1461">
        <v>1460</v>
      </c>
      <c r="B1461">
        <v>34</v>
      </c>
      <c r="C1461" t="s">
        <v>29</v>
      </c>
      <c r="D1461" t="s">
        <v>30</v>
      </c>
      <c r="E1461" t="s">
        <v>43</v>
      </c>
      <c r="F1461">
        <v>26</v>
      </c>
      <c r="G1461">
        <v>3</v>
      </c>
      <c r="H1461" t="s">
        <v>48</v>
      </c>
      <c r="I1461">
        <v>1</v>
      </c>
      <c r="J1461" t="s">
        <v>33</v>
      </c>
      <c r="K1461">
        <v>1</v>
      </c>
      <c r="L1461" t="s">
        <v>50</v>
      </c>
      <c r="M1461" t="s">
        <v>35</v>
      </c>
      <c r="N1461">
        <v>190380</v>
      </c>
      <c r="O1461" t="s">
        <v>47</v>
      </c>
      <c r="P1461" t="s">
        <v>37</v>
      </c>
      <c r="Q1461">
        <v>13</v>
      </c>
      <c r="R1461">
        <v>8</v>
      </c>
      <c r="S1461">
        <v>0</v>
      </c>
      <c r="T1461" t="s">
        <v>54</v>
      </c>
      <c r="U1461">
        <v>3</v>
      </c>
      <c r="V1461">
        <v>11</v>
      </c>
      <c r="W1461">
        <v>5</v>
      </c>
      <c r="X1461">
        <v>9</v>
      </c>
      <c r="Y1461" t="s">
        <v>39</v>
      </c>
      <c r="Z1461" t="s">
        <v>36</v>
      </c>
      <c r="AA1461" t="s">
        <v>38</v>
      </c>
      <c r="AB1461">
        <v>2</v>
      </c>
      <c r="AC1461">
        <v>3</v>
      </c>
      <c r="AD1461">
        <f>COUNTIF(Attrition_data[[#All],[Attrition]], "Yes") / COUNTA(Attrition_data[[#All],[Attrition]])</f>
        <v>0.16118793924280209</v>
      </c>
    </row>
    <row r="1462" spans="1:30" x14ac:dyDescent="0.3">
      <c r="A1462">
        <v>1461</v>
      </c>
      <c r="B1462">
        <v>37</v>
      </c>
      <c r="C1462" t="s">
        <v>29</v>
      </c>
      <c r="D1462" t="s">
        <v>30</v>
      </c>
      <c r="E1462" t="s">
        <v>43</v>
      </c>
      <c r="F1462">
        <v>22</v>
      </c>
      <c r="G1462">
        <v>5</v>
      </c>
      <c r="H1462" t="s">
        <v>55</v>
      </c>
      <c r="I1462">
        <v>1</v>
      </c>
      <c r="J1462" t="s">
        <v>33</v>
      </c>
      <c r="K1462">
        <v>2</v>
      </c>
      <c r="L1462" t="s">
        <v>66</v>
      </c>
      <c r="M1462" t="s">
        <v>35</v>
      </c>
      <c r="N1462">
        <v>30550</v>
      </c>
      <c r="O1462" t="s">
        <v>40</v>
      </c>
      <c r="P1462" t="s">
        <v>37</v>
      </c>
      <c r="Q1462">
        <v>14</v>
      </c>
      <c r="R1462">
        <v>8</v>
      </c>
      <c r="S1462">
        <v>3</v>
      </c>
      <c r="T1462" t="s">
        <v>74</v>
      </c>
      <c r="U1462">
        <v>3</v>
      </c>
      <c r="V1462">
        <v>3</v>
      </c>
      <c r="W1462">
        <v>0</v>
      </c>
      <c r="X1462">
        <v>2</v>
      </c>
      <c r="Y1462" t="s">
        <v>38</v>
      </c>
      <c r="Z1462" t="s">
        <v>36</v>
      </c>
      <c r="AA1462" t="s">
        <v>40</v>
      </c>
      <c r="AB1462">
        <v>3</v>
      </c>
      <c r="AC1462">
        <v>3</v>
      </c>
      <c r="AD1462">
        <f>COUNTIF(Attrition_data[[#All],[Attrition]], "Yes") / COUNTA(Attrition_data[[#All],[Attrition]])</f>
        <v>0.16118793924280209</v>
      </c>
    </row>
    <row r="1463" spans="1:30" x14ac:dyDescent="0.3">
      <c r="A1463">
        <v>1462</v>
      </c>
      <c r="B1463">
        <v>45</v>
      </c>
      <c r="C1463" t="s">
        <v>29</v>
      </c>
      <c r="D1463" t="s">
        <v>42</v>
      </c>
      <c r="E1463" t="s">
        <v>31</v>
      </c>
      <c r="F1463">
        <v>21</v>
      </c>
      <c r="G1463">
        <v>1</v>
      </c>
      <c r="H1463" t="s">
        <v>73</v>
      </c>
      <c r="I1463">
        <v>1</v>
      </c>
      <c r="J1463" t="s">
        <v>49</v>
      </c>
      <c r="K1463">
        <v>3</v>
      </c>
      <c r="L1463" t="s">
        <v>44</v>
      </c>
      <c r="M1463" t="s">
        <v>35</v>
      </c>
      <c r="N1463">
        <v>22890</v>
      </c>
      <c r="O1463" t="s">
        <v>39</v>
      </c>
      <c r="P1463" t="s">
        <v>37</v>
      </c>
      <c r="Q1463">
        <v>13</v>
      </c>
      <c r="R1463">
        <v>8</v>
      </c>
      <c r="S1463">
        <v>0</v>
      </c>
      <c r="T1463" t="s">
        <v>56</v>
      </c>
      <c r="U1463">
        <v>3</v>
      </c>
      <c r="V1463">
        <v>3</v>
      </c>
      <c r="W1463">
        <v>0</v>
      </c>
      <c r="X1463">
        <v>2</v>
      </c>
      <c r="Y1463" t="s">
        <v>36</v>
      </c>
      <c r="Z1463" t="s">
        <v>38</v>
      </c>
      <c r="AA1463" t="s">
        <v>38</v>
      </c>
      <c r="AB1463">
        <v>2</v>
      </c>
      <c r="AC1463">
        <v>3</v>
      </c>
      <c r="AD1463">
        <f>COUNTIF(Attrition_data[[#All],[Attrition]], "Yes") / COUNTA(Attrition_data[[#All],[Attrition]])</f>
        <v>0.16118793924280209</v>
      </c>
    </row>
    <row r="1464" spans="1:30" x14ac:dyDescent="0.3">
      <c r="A1464">
        <v>1463</v>
      </c>
      <c r="B1464">
        <v>37</v>
      </c>
      <c r="C1464" t="s">
        <v>41</v>
      </c>
      <c r="D1464" t="s">
        <v>42</v>
      </c>
      <c r="E1464" t="s">
        <v>31</v>
      </c>
      <c r="F1464">
        <v>2</v>
      </c>
      <c r="G1464">
        <v>3</v>
      </c>
      <c r="H1464" t="s">
        <v>73</v>
      </c>
      <c r="I1464">
        <v>1</v>
      </c>
      <c r="J1464" t="s">
        <v>49</v>
      </c>
      <c r="K1464">
        <v>1</v>
      </c>
      <c r="L1464" t="s">
        <v>60</v>
      </c>
      <c r="M1464" t="s">
        <v>61</v>
      </c>
      <c r="N1464">
        <v>40010</v>
      </c>
      <c r="O1464" t="s">
        <v>47</v>
      </c>
      <c r="P1464" t="s">
        <v>37</v>
      </c>
      <c r="Q1464">
        <v>11</v>
      </c>
      <c r="R1464">
        <v>8</v>
      </c>
      <c r="S1464">
        <v>1</v>
      </c>
      <c r="T1464" t="s">
        <v>74</v>
      </c>
      <c r="U1464">
        <v>2</v>
      </c>
      <c r="V1464">
        <v>1</v>
      </c>
      <c r="W1464">
        <v>0</v>
      </c>
      <c r="X1464">
        <v>0</v>
      </c>
      <c r="Y1464" t="s">
        <v>36</v>
      </c>
      <c r="Z1464" t="s">
        <v>38</v>
      </c>
      <c r="AA1464" t="s">
        <v>38</v>
      </c>
      <c r="AB1464">
        <v>3</v>
      </c>
      <c r="AC1464">
        <v>3</v>
      </c>
      <c r="AD1464">
        <f>COUNTIF(Attrition_data[[#All],[Attrition]], "Yes") / COUNTA(Attrition_data[[#All],[Attrition]])</f>
        <v>0.16118793924280209</v>
      </c>
    </row>
    <row r="1465" spans="1:30" x14ac:dyDescent="0.3">
      <c r="A1465">
        <v>1464</v>
      </c>
      <c r="B1465">
        <v>39</v>
      </c>
      <c r="C1465" t="s">
        <v>29</v>
      </c>
      <c r="D1465" t="s">
        <v>42</v>
      </c>
      <c r="E1465" t="s">
        <v>43</v>
      </c>
      <c r="F1465">
        <v>22</v>
      </c>
      <c r="G1465">
        <v>3</v>
      </c>
      <c r="H1465" t="s">
        <v>55</v>
      </c>
      <c r="I1465">
        <v>1</v>
      </c>
      <c r="J1465" t="s">
        <v>33</v>
      </c>
      <c r="K1465">
        <v>1</v>
      </c>
      <c r="L1465" t="s">
        <v>66</v>
      </c>
      <c r="M1465" t="s">
        <v>45</v>
      </c>
      <c r="N1465">
        <v>129650</v>
      </c>
      <c r="O1465" t="s">
        <v>46</v>
      </c>
      <c r="P1465" t="s">
        <v>37</v>
      </c>
      <c r="Q1465">
        <v>19</v>
      </c>
      <c r="R1465">
        <v>8</v>
      </c>
      <c r="S1465">
        <v>1</v>
      </c>
      <c r="T1465" t="s">
        <v>82</v>
      </c>
      <c r="U1465">
        <v>2</v>
      </c>
      <c r="V1465">
        <v>19</v>
      </c>
      <c r="W1465">
        <v>11</v>
      </c>
      <c r="X1465">
        <v>8</v>
      </c>
      <c r="Y1465" t="s">
        <v>38</v>
      </c>
      <c r="Z1465" t="s">
        <v>38</v>
      </c>
      <c r="AA1465" t="s">
        <v>38</v>
      </c>
      <c r="AB1465">
        <v>3</v>
      </c>
      <c r="AC1465">
        <v>3</v>
      </c>
      <c r="AD1465">
        <f>COUNTIF(Attrition_data[[#All],[Attrition]], "Yes") / COUNTA(Attrition_data[[#All],[Attrition]])</f>
        <v>0.16118793924280209</v>
      </c>
    </row>
    <row r="1466" spans="1:30" x14ac:dyDescent="0.3">
      <c r="A1466">
        <v>1465</v>
      </c>
      <c r="B1466">
        <v>29</v>
      </c>
      <c r="C1466" t="s">
        <v>29</v>
      </c>
      <c r="D1466" t="s">
        <v>30</v>
      </c>
      <c r="E1466" t="s">
        <v>31</v>
      </c>
      <c r="F1466">
        <v>4</v>
      </c>
      <c r="G1466">
        <v>3</v>
      </c>
      <c r="H1466" t="s">
        <v>48</v>
      </c>
      <c r="I1466">
        <v>1</v>
      </c>
      <c r="J1466" t="s">
        <v>33</v>
      </c>
      <c r="K1466">
        <v>2</v>
      </c>
      <c r="L1466" t="s">
        <v>53</v>
      </c>
      <c r="M1466" t="s">
        <v>45</v>
      </c>
      <c r="N1466">
        <v>35390</v>
      </c>
      <c r="O1466" t="s">
        <v>36</v>
      </c>
      <c r="P1466" t="s">
        <v>37</v>
      </c>
      <c r="Q1466">
        <v>18</v>
      </c>
      <c r="R1466">
        <v>8</v>
      </c>
      <c r="S1466">
        <v>0</v>
      </c>
      <c r="T1466" t="s">
        <v>47</v>
      </c>
      <c r="U1466">
        <v>2</v>
      </c>
      <c r="V1466">
        <v>6</v>
      </c>
      <c r="W1466">
        <v>1</v>
      </c>
      <c r="X1466">
        <v>5</v>
      </c>
      <c r="Y1466" t="s">
        <v>38</v>
      </c>
      <c r="Z1466" t="s">
        <v>39</v>
      </c>
      <c r="AA1466" t="s">
        <v>38</v>
      </c>
      <c r="AB1466">
        <v>2</v>
      </c>
      <c r="AC1466">
        <v>3</v>
      </c>
      <c r="AD1466">
        <f>COUNTIF(Attrition_data[[#All],[Attrition]], "Yes") / COUNTA(Attrition_data[[#All],[Attrition]])</f>
        <v>0.16118793924280209</v>
      </c>
    </row>
    <row r="1467" spans="1:30" x14ac:dyDescent="0.3">
      <c r="A1467">
        <v>1466</v>
      </c>
      <c r="B1467">
        <v>42</v>
      </c>
      <c r="C1467" t="s">
        <v>29</v>
      </c>
      <c r="D1467" t="s">
        <v>30</v>
      </c>
      <c r="E1467" t="s">
        <v>43</v>
      </c>
      <c r="F1467">
        <v>5</v>
      </c>
      <c r="G1467">
        <v>4</v>
      </c>
      <c r="H1467" t="s">
        <v>55</v>
      </c>
      <c r="I1467">
        <v>1</v>
      </c>
      <c r="J1467" t="s">
        <v>33</v>
      </c>
      <c r="K1467">
        <v>1</v>
      </c>
      <c r="L1467" t="s">
        <v>44</v>
      </c>
      <c r="M1467" t="s">
        <v>45</v>
      </c>
      <c r="N1467">
        <v>60290</v>
      </c>
      <c r="O1467" t="s">
        <v>38</v>
      </c>
      <c r="P1467" t="s">
        <v>37</v>
      </c>
      <c r="Q1467">
        <v>17</v>
      </c>
      <c r="R1467">
        <v>8</v>
      </c>
      <c r="S1467">
        <v>1</v>
      </c>
      <c r="T1467" t="s">
        <v>59</v>
      </c>
      <c r="U1467">
        <v>5</v>
      </c>
      <c r="V1467">
        <v>3</v>
      </c>
      <c r="W1467">
        <v>0</v>
      </c>
      <c r="X1467">
        <v>2</v>
      </c>
      <c r="Y1467" t="s">
        <v>39</v>
      </c>
      <c r="Z1467" t="s">
        <v>36</v>
      </c>
      <c r="AA1467" t="s">
        <v>38</v>
      </c>
      <c r="AB1467">
        <v>3</v>
      </c>
      <c r="AC1467">
        <v>3</v>
      </c>
      <c r="AD1467">
        <f>COUNTIF(Attrition_data[[#All],[Attrition]], "Yes") / COUNTA(Attrition_data[[#All],[Attrition]])</f>
        <v>0.16118793924280209</v>
      </c>
    </row>
    <row r="1468" spans="1:30" x14ac:dyDescent="0.3">
      <c r="A1468">
        <v>1467</v>
      </c>
      <c r="B1468">
        <v>29</v>
      </c>
      <c r="C1468" t="s">
        <v>29</v>
      </c>
      <c r="D1468" t="s">
        <v>30</v>
      </c>
      <c r="E1468" t="s">
        <v>43</v>
      </c>
      <c r="F1468">
        <v>2</v>
      </c>
      <c r="G1468">
        <v>4</v>
      </c>
      <c r="H1468" t="s">
        <v>55</v>
      </c>
      <c r="I1468">
        <v>1</v>
      </c>
      <c r="J1468" t="s">
        <v>49</v>
      </c>
      <c r="K1468">
        <v>1</v>
      </c>
      <c r="L1468" t="s">
        <v>60</v>
      </c>
      <c r="M1468" t="s">
        <v>61</v>
      </c>
      <c r="N1468">
        <v>26790</v>
      </c>
      <c r="O1468" t="s">
        <v>40</v>
      </c>
      <c r="P1468" t="s">
        <v>37</v>
      </c>
      <c r="Q1468">
        <v>15</v>
      </c>
      <c r="R1468">
        <v>8</v>
      </c>
      <c r="S1468">
        <v>0</v>
      </c>
      <c r="T1468" t="s">
        <v>59</v>
      </c>
      <c r="U1468">
        <v>2</v>
      </c>
      <c r="V1468">
        <v>3</v>
      </c>
      <c r="W1468">
        <v>0</v>
      </c>
      <c r="X1468">
        <v>2</v>
      </c>
      <c r="Y1468" t="s">
        <v>39</v>
      </c>
      <c r="Z1468" t="s">
        <v>39</v>
      </c>
      <c r="AA1468" t="s">
        <v>38</v>
      </c>
      <c r="AB1468">
        <v>2</v>
      </c>
      <c r="AC1468">
        <v>3</v>
      </c>
      <c r="AD1468">
        <f>COUNTIF(Attrition_data[[#All],[Attrition]], "Yes") / COUNTA(Attrition_data[[#All],[Attrition]])</f>
        <v>0.16118793924280209</v>
      </c>
    </row>
    <row r="1469" spans="1:30" x14ac:dyDescent="0.3">
      <c r="A1469">
        <v>1468</v>
      </c>
      <c r="B1469">
        <v>25</v>
      </c>
      <c r="C1469" t="s">
        <v>29</v>
      </c>
      <c r="D1469" t="s">
        <v>30</v>
      </c>
      <c r="E1469" t="s">
        <v>43</v>
      </c>
      <c r="F1469">
        <v>25</v>
      </c>
      <c r="G1469">
        <v>2</v>
      </c>
      <c r="H1469" t="s">
        <v>32</v>
      </c>
      <c r="I1469">
        <v>1</v>
      </c>
      <c r="J1469" t="s">
        <v>49</v>
      </c>
      <c r="K1469">
        <v>2</v>
      </c>
      <c r="L1469" t="s">
        <v>50</v>
      </c>
      <c r="M1469" t="s">
        <v>35</v>
      </c>
      <c r="N1469">
        <v>37020</v>
      </c>
      <c r="O1469" t="s">
        <v>46</v>
      </c>
      <c r="P1469" t="s">
        <v>37</v>
      </c>
      <c r="Q1469">
        <v>20</v>
      </c>
      <c r="R1469">
        <v>8</v>
      </c>
      <c r="S1469">
        <v>0</v>
      </c>
      <c r="T1469" t="s">
        <v>51</v>
      </c>
      <c r="U1469">
        <v>4</v>
      </c>
      <c r="V1469">
        <v>4</v>
      </c>
      <c r="W1469">
        <v>1</v>
      </c>
      <c r="X1469">
        <v>2</v>
      </c>
      <c r="Y1469" t="s">
        <v>36</v>
      </c>
      <c r="Z1469" t="s">
        <v>38</v>
      </c>
      <c r="AA1469" t="s">
        <v>38</v>
      </c>
      <c r="AB1469">
        <v>3</v>
      </c>
      <c r="AC1469">
        <v>4</v>
      </c>
      <c r="AD1469">
        <f>COUNTIF(Attrition_data[[#All],[Attrition]], "Yes") / COUNTA(Attrition_data[[#All],[Attrition]])</f>
        <v>0.16118793924280209</v>
      </c>
    </row>
    <row r="1470" spans="1:30" x14ac:dyDescent="0.3">
      <c r="A1470">
        <v>1469</v>
      </c>
      <c r="B1470">
        <v>42</v>
      </c>
      <c r="C1470" t="s">
        <v>29</v>
      </c>
      <c r="D1470" t="s">
        <v>30</v>
      </c>
      <c r="E1470" t="s">
        <v>31</v>
      </c>
      <c r="F1470">
        <v>18</v>
      </c>
      <c r="G1470">
        <v>2</v>
      </c>
      <c r="H1470" t="s">
        <v>55</v>
      </c>
      <c r="I1470">
        <v>1</v>
      </c>
      <c r="J1470" t="s">
        <v>49</v>
      </c>
      <c r="K1470">
        <v>1</v>
      </c>
      <c r="L1470" t="s">
        <v>60</v>
      </c>
      <c r="M1470" t="s">
        <v>61</v>
      </c>
      <c r="N1470">
        <v>23980</v>
      </c>
      <c r="O1470" t="s">
        <v>46</v>
      </c>
      <c r="P1470" t="s">
        <v>37</v>
      </c>
      <c r="Q1470">
        <v>14</v>
      </c>
      <c r="R1470">
        <v>8</v>
      </c>
      <c r="S1470">
        <v>1</v>
      </c>
      <c r="T1470" t="s">
        <v>59</v>
      </c>
      <c r="U1470">
        <v>2</v>
      </c>
      <c r="V1470">
        <v>9</v>
      </c>
      <c r="W1470">
        <v>7</v>
      </c>
      <c r="X1470">
        <v>8</v>
      </c>
      <c r="Y1470" t="s">
        <v>39</v>
      </c>
      <c r="Z1470" t="s">
        <v>64</v>
      </c>
      <c r="AA1470" t="s">
        <v>38</v>
      </c>
      <c r="AB1470">
        <v>2</v>
      </c>
      <c r="AC1470">
        <v>3</v>
      </c>
      <c r="AD1470">
        <f>COUNTIF(Attrition_data[[#All],[Attrition]], "Yes") / COUNTA(Attrition_data[[#All],[Attrition]])</f>
        <v>0.16118793924280209</v>
      </c>
    </row>
    <row r="1471" spans="1:30" x14ac:dyDescent="0.3">
      <c r="A1471">
        <v>1470</v>
      </c>
      <c r="B1471">
        <v>40</v>
      </c>
      <c r="C1471" t="s">
        <v>29</v>
      </c>
      <c r="D1471" t="s">
        <v>30</v>
      </c>
      <c r="E1471" t="s">
        <v>43</v>
      </c>
      <c r="F1471">
        <v>28</v>
      </c>
      <c r="G1471">
        <v>3</v>
      </c>
      <c r="H1471" t="s">
        <v>55</v>
      </c>
      <c r="I1471">
        <v>1</v>
      </c>
      <c r="J1471" t="s">
        <v>49</v>
      </c>
      <c r="K1471">
        <v>2</v>
      </c>
      <c r="L1471" t="s">
        <v>60</v>
      </c>
      <c r="M1471" t="s">
        <v>61</v>
      </c>
      <c r="N1471">
        <v>54680</v>
      </c>
      <c r="O1471" t="s">
        <v>46</v>
      </c>
      <c r="P1471" t="s">
        <v>37</v>
      </c>
      <c r="Q1471">
        <v>12</v>
      </c>
      <c r="R1471">
        <v>8</v>
      </c>
      <c r="S1471">
        <v>0</v>
      </c>
      <c r="T1471" t="s">
        <v>76</v>
      </c>
      <c r="U1471">
        <v>6</v>
      </c>
      <c r="V1471">
        <v>21</v>
      </c>
      <c r="W1471">
        <v>3</v>
      </c>
      <c r="X1471">
        <v>9</v>
      </c>
      <c r="Y1471" t="s">
        <v>36</v>
      </c>
      <c r="Z1471" t="s">
        <v>38</v>
      </c>
      <c r="AA1471" t="s">
        <v>38</v>
      </c>
      <c r="AB1471">
        <v>4</v>
      </c>
      <c r="AC1471">
        <v>3</v>
      </c>
      <c r="AD1471">
        <f>COUNTIF(Attrition_data[[#All],[Attrition]], "Yes") / COUNTA(Attrition_data[[#All],[Attrition]])</f>
        <v>0.16118793924280209</v>
      </c>
    </row>
    <row r="1472" spans="1:30" x14ac:dyDescent="0.3">
      <c r="A1472">
        <v>1471</v>
      </c>
      <c r="B1472">
        <v>51</v>
      </c>
      <c r="C1472" t="s">
        <v>29</v>
      </c>
      <c r="D1472" t="s">
        <v>30</v>
      </c>
      <c r="E1472" t="s">
        <v>31</v>
      </c>
      <c r="F1472">
        <v>6</v>
      </c>
      <c r="G1472">
        <v>2</v>
      </c>
      <c r="H1472" t="s">
        <v>32</v>
      </c>
      <c r="I1472">
        <v>1</v>
      </c>
      <c r="J1472" t="s">
        <v>33</v>
      </c>
      <c r="K1472">
        <v>1</v>
      </c>
      <c r="L1472" t="s">
        <v>34</v>
      </c>
      <c r="M1472" t="s">
        <v>35</v>
      </c>
      <c r="N1472">
        <v>131160</v>
      </c>
      <c r="O1472" t="s">
        <v>36</v>
      </c>
      <c r="P1472" t="s">
        <v>37</v>
      </c>
      <c r="Q1472">
        <v>11</v>
      </c>
      <c r="R1472">
        <v>8</v>
      </c>
      <c r="S1472">
        <v>0</v>
      </c>
      <c r="T1472" t="s">
        <v>36</v>
      </c>
      <c r="U1472">
        <v>6</v>
      </c>
      <c r="V1472">
        <v>1</v>
      </c>
      <c r="W1472">
        <v>0</v>
      </c>
      <c r="X1472">
        <v>0</v>
      </c>
      <c r="Y1472" t="s">
        <v>38</v>
      </c>
      <c r="Z1472" t="s">
        <v>39</v>
      </c>
      <c r="AA1472" t="s">
        <v>64</v>
      </c>
      <c r="AB1472">
        <v>3</v>
      </c>
      <c r="AC1472">
        <v>3</v>
      </c>
      <c r="AD1472">
        <f>COUNTIF(Attrition_data[[#All],[Attrition]], "Yes") / COUNTA(Attrition_data[[#All],[Attrition]])</f>
        <v>0.16118793924280209</v>
      </c>
    </row>
    <row r="1473" spans="1:30" x14ac:dyDescent="0.3">
      <c r="A1473">
        <v>1472</v>
      </c>
      <c r="B1473">
        <v>31</v>
      </c>
      <c r="C1473" t="s">
        <v>41</v>
      </c>
      <c r="D1473" t="s">
        <v>42</v>
      </c>
      <c r="E1473" t="s">
        <v>43</v>
      </c>
      <c r="F1473">
        <v>10</v>
      </c>
      <c r="G1473">
        <v>1</v>
      </c>
      <c r="H1473" t="s">
        <v>32</v>
      </c>
      <c r="I1473">
        <v>1</v>
      </c>
      <c r="J1473" t="s">
        <v>33</v>
      </c>
      <c r="K1473">
        <v>1</v>
      </c>
      <c r="L1473" t="s">
        <v>44</v>
      </c>
      <c r="M1473" t="s">
        <v>45</v>
      </c>
      <c r="N1473">
        <v>41890</v>
      </c>
      <c r="O1473" t="s">
        <v>46</v>
      </c>
      <c r="P1473" t="s">
        <v>37</v>
      </c>
      <c r="Q1473">
        <v>23</v>
      </c>
      <c r="R1473">
        <v>8</v>
      </c>
      <c r="S1473">
        <v>1</v>
      </c>
      <c r="T1473" t="s">
        <v>47</v>
      </c>
      <c r="U1473">
        <v>3</v>
      </c>
      <c r="V1473">
        <v>5</v>
      </c>
      <c r="W1473">
        <v>1</v>
      </c>
      <c r="X1473">
        <v>4</v>
      </c>
      <c r="Y1473" t="s">
        <v>38</v>
      </c>
      <c r="Z1473" t="s">
        <v>40</v>
      </c>
      <c r="AA1473" t="s">
        <v>39</v>
      </c>
      <c r="AB1473">
        <v>2</v>
      </c>
      <c r="AC1473">
        <v>4</v>
      </c>
      <c r="AD1473">
        <f>COUNTIF(Attrition_data[[#All],[Attrition]], "Yes") / COUNTA(Attrition_data[[#All],[Attrition]])</f>
        <v>0.16118793924280209</v>
      </c>
    </row>
    <row r="1474" spans="1:30" x14ac:dyDescent="0.3">
      <c r="A1474">
        <v>1473</v>
      </c>
      <c r="B1474">
        <v>32</v>
      </c>
      <c r="C1474" t="s">
        <v>29</v>
      </c>
      <c r="D1474" t="s">
        <v>42</v>
      </c>
      <c r="E1474" t="s">
        <v>43</v>
      </c>
      <c r="F1474">
        <v>17</v>
      </c>
      <c r="G1474">
        <v>4</v>
      </c>
      <c r="H1474" t="s">
        <v>48</v>
      </c>
      <c r="I1474">
        <v>1</v>
      </c>
      <c r="J1474" t="s">
        <v>49</v>
      </c>
      <c r="K1474">
        <v>4</v>
      </c>
      <c r="L1474" t="s">
        <v>50</v>
      </c>
      <c r="M1474" t="s">
        <v>35</v>
      </c>
      <c r="N1474">
        <v>193280</v>
      </c>
      <c r="O1474" t="s">
        <v>36</v>
      </c>
      <c r="P1474" t="s">
        <v>37</v>
      </c>
      <c r="Q1474">
        <v>15</v>
      </c>
      <c r="R1474">
        <v>8</v>
      </c>
      <c r="S1474">
        <v>3</v>
      </c>
      <c r="T1474" t="s">
        <v>51</v>
      </c>
      <c r="U1474">
        <v>2</v>
      </c>
      <c r="V1474">
        <v>5</v>
      </c>
      <c r="W1474">
        <v>0</v>
      </c>
      <c r="X1474">
        <v>3</v>
      </c>
      <c r="Y1474" t="s">
        <v>40</v>
      </c>
      <c r="Z1474" t="s">
        <v>40</v>
      </c>
      <c r="AA1474" t="s">
        <v>36</v>
      </c>
      <c r="AB1474">
        <v>3</v>
      </c>
      <c r="AC1474">
        <v>3</v>
      </c>
      <c r="AD1474">
        <f>COUNTIF(Attrition_data[[#All],[Attrition]], "Yes") / COUNTA(Attrition_data[[#All],[Attrition]])</f>
        <v>0.16118793924280209</v>
      </c>
    </row>
    <row r="1475" spans="1:30" x14ac:dyDescent="0.3">
      <c r="A1475">
        <v>1474</v>
      </c>
      <c r="B1475">
        <v>38</v>
      </c>
      <c r="C1475" t="s">
        <v>29</v>
      </c>
      <c r="D1475" t="s">
        <v>52</v>
      </c>
      <c r="E1475" t="s">
        <v>43</v>
      </c>
      <c r="F1475">
        <v>2</v>
      </c>
      <c r="G1475">
        <v>5</v>
      </c>
      <c r="H1475" t="s">
        <v>32</v>
      </c>
      <c r="I1475">
        <v>1</v>
      </c>
      <c r="J1475" t="s">
        <v>49</v>
      </c>
      <c r="K1475">
        <v>3</v>
      </c>
      <c r="L1475" t="s">
        <v>53</v>
      </c>
      <c r="M1475" t="s">
        <v>35</v>
      </c>
      <c r="N1475">
        <v>83210</v>
      </c>
      <c r="O1475" t="s">
        <v>38</v>
      </c>
      <c r="P1475" t="s">
        <v>37</v>
      </c>
      <c r="Q1475">
        <v>11</v>
      </c>
      <c r="R1475">
        <v>8</v>
      </c>
      <c r="S1475">
        <v>3</v>
      </c>
      <c r="T1475" t="s">
        <v>54</v>
      </c>
      <c r="U1475">
        <v>5</v>
      </c>
      <c r="V1475">
        <v>8</v>
      </c>
      <c r="W1475">
        <v>7</v>
      </c>
      <c r="X1475">
        <v>5</v>
      </c>
      <c r="Y1475" t="s">
        <v>39</v>
      </c>
      <c r="Z1475" t="s">
        <v>39</v>
      </c>
      <c r="AA1475" t="s">
        <v>38</v>
      </c>
      <c r="AB1475">
        <v>2</v>
      </c>
      <c r="AC1475">
        <v>3</v>
      </c>
      <c r="AD1475">
        <f>COUNTIF(Attrition_data[[#All],[Attrition]], "Yes") / COUNTA(Attrition_data[[#All],[Attrition]])</f>
        <v>0.16118793924280209</v>
      </c>
    </row>
    <row r="1476" spans="1:30" x14ac:dyDescent="0.3">
      <c r="A1476">
        <v>1475</v>
      </c>
      <c r="B1476">
        <v>32</v>
      </c>
      <c r="C1476" t="s">
        <v>29</v>
      </c>
      <c r="D1476" t="s">
        <v>30</v>
      </c>
      <c r="E1476" t="s">
        <v>43</v>
      </c>
      <c r="F1476">
        <v>10</v>
      </c>
      <c r="G1476">
        <v>1</v>
      </c>
      <c r="H1476" t="s">
        <v>55</v>
      </c>
      <c r="I1476">
        <v>1</v>
      </c>
      <c r="J1476" t="s">
        <v>49</v>
      </c>
      <c r="K1476">
        <v>1</v>
      </c>
      <c r="L1476" t="s">
        <v>50</v>
      </c>
      <c r="M1476" t="s">
        <v>45</v>
      </c>
      <c r="N1476">
        <v>23420</v>
      </c>
      <c r="O1476" t="s">
        <v>39</v>
      </c>
      <c r="P1476" t="s">
        <v>37</v>
      </c>
      <c r="Q1476">
        <v>12</v>
      </c>
      <c r="R1476">
        <v>8</v>
      </c>
      <c r="S1476">
        <v>2</v>
      </c>
      <c r="T1476" t="s">
        <v>56</v>
      </c>
      <c r="U1476">
        <v>2</v>
      </c>
      <c r="V1476">
        <v>6</v>
      </c>
      <c r="W1476">
        <v>0</v>
      </c>
      <c r="X1476">
        <v>4</v>
      </c>
      <c r="Y1476" t="s">
        <v>39</v>
      </c>
      <c r="Z1476" t="s">
        <v>36</v>
      </c>
      <c r="AA1476" t="s">
        <v>38</v>
      </c>
      <c r="AB1476">
        <v>3</v>
      </c>
      <c r="AC1476">
        <v>3</v>
      </c>
      <c r="AD1476">
        <f>COUNTIF(Attrition_data[[#All],[Attrition]], "Yes") / COUNTA(Attrition_data[[#All],[Attrition]])</f>
        <v>0.16118793924280209</v>
      </c>
    </row>
    <row r="1477" spans="1:30" x14ac:dyDescent="0.3">
      <c r="A1477">
        <v>1476</v>
      </c>
      <c r="B1477">
        <v>46</v>
      </c>
      <c r="C1477" t="s">
        <v>29</v>
      </c>
      <c r="D1477" t="s">
        <v>30</v>
      </c>
      <c r="E1477" t="s">
        <v>43</v>
      </c>
      <c r="F1477">
        <v>8</v>
      </c>
      <c r="G1477">
        <v>3</v>
      </c>
      <c r="H1477" t="s">
        <v>32</v>
      </c>
      <c r="I1477">
        <v>1</v>
      </c>
      <c r="J1477" t="s">
        <v>33</v>
      </c>
      <c r="K1477">
        <v>4</v>
      </c>
      <c r="L1477" t="s">
        <v>57</v>
      </c>
      <c r="M1477" t="s">
        <v>35</v>
      </c>
      <c r="N1477">
        <v>40710</v>
      </c>
      <c r="O1477" t="s">
        <v>38</v>
      </c>
      <c r="P1477" t="s">
        <v>37</v>
      </c>
      <c r="Q1477">
        <v>13</v>
      </c>
      <c r="R1477">
        <v>8</v>
      </c>
      <c r="S1477">
        <v>0</v>
      </c>
      <c r="T1477" t="s">
        <v>58</v>
      </c>
      <c r="U1477">
        <v>5</v>
      </c>
      <c r="V1477">
        <v>7</v>
      </c>
      <c r="W1477">
        <v>7</v>
      </c>
      <c r="X1477">
        <v>7</v>
      </c>
      <c r="Y1477" t="s">
        <v>38</v>
      </c>
      <c r="Z1477" t="s">
        <v>40</v>
      </c>
      <c r="AA1477" t="s">
        <v>40</v>
      </c>
      <c r="AB1477">
        <v>3</v>
      </c>
      <c r="AC1477">
        <v>3</v>
      </c>
      <c r="AD1477">
        <f>COUNTIF(Attrition_data[[#All],[Attrition]], "Yes") / COUNTA(Attrition_data[[#All],[Attrition]])</f>
        <v>0.16118793924280209</v>
      </c>
    </row>
    <row r="1478" spans="1:30" x14ac:dyDescent="0.3">
      <c r="A1478">
        <v>1477</v>
      </c>
      <c r="B1478">
        <v>28</v>
      </c>
      <c r="C1478" t="s">
        <v>41</v>
      </c>
      <c r="D1478" t="s">
        <v>30</v>
      </c>
      <c r="E1478" t="s">
        <v>43</v>
      </c>
      <c r="F1478">
        <v>11</v>
      </c>
      <c r="G1478">
        <v>2</v>
      </c>
      <c r="H1478" t="s">
        <v>55</v>
      </c>
      <c r="I1478">
        <v>1</v>
      </c>
      <c r="J1478" t="s">
        <v>49</v>
      </c>
      <c r="K1478">
        <v>2</v>
      </c>
      <c r="L1478" t="s">
        <v>50</v>
      </c>
      <c r="M1478" t="s">
        <v>45</v>
      </c>
      <c r="N1478">
        <v>58130</v>
      </c>
      <c r="O1478" t="s">
        <v>40</v>
      </c>
      <c r="P1478" t="s">
        <v>37</v>
      </c>
      <c r="Q1478">
        <v>20</v>
      </c>
      <c r="R1478">
        <v>8</v>
      </c>
      <c r="S1478">
        <v>1</v>
      </c>
      <c r="T1478" t="s">
        <v>51</v>
      </c>
      <c r="U1478">
        <v>2</v>
      </c>
      <c r="V1478">
        <v>0</v>
      </c>
      <c r="W1478">
        <v>0</v>
      </c>
      <c r="X1478">
        <v>0</v>
      </c>
      <c r="Y1478" t="s">
        <v>64</v>
      </c>
      <c r="Z1478" t="s">
        <v>38</v>
      </c>
      <c r="AA1478" t="s">
        <v>36</v>
      </c>
      <c r="AB1478">
        <v>3</v>
      </c>
      <c r="AC1478">
        <v>4</v>
      </c>
      <c r="AD1478">
        <f>COUNTIF(Attrition_data[[#All],[Attrition]], "Yes") / COUNTA(Attrition_data[[#All],[Attrition]])</f>
        <v>0.16118793924280209</v>
      </c>
    </row>
    <row r="1479" spans="1:30" x14ac:dyDescent="0.3">
      <c r="A1479">
        <v>1478</v>
      </c>
      <c r="B1479">
        <v>29</v>
      </c>
      <c r="C1479" t="s">
        <v>29</v>
      </c>
      <c r="D1479" t="s">
        <v>30</v>
      </c>
      <c r="E1479" t="s">
        <v>43</v>
      </c>
      <c r="F1479">
        <v>18</v>
      </c>
      <c r="G1479">
        <v>3</v>
      </c>
      <c r="H1479" t="s">
        <v>32</v>
      </c>
      <c r="I1479">
        <v>1</v>
      </c>
      <c r="J1479" t="s">
        <v>49</v>
      </c>
      <c r="K1479">
        <v>2</v>
      </c>
      <c r="L1479" t="s">
        <v>50</v>
      </c>
      <c r="M1479" t="s">
        <v>35</v>
      </c>
      <c r="N1479">
        <v>31430</v>
      </c>
      <c r="O1479" t="s">
        <v>40</v>
      </c>
      <c r="P1479" t="s">
        <v>37</v>
      </c>
      <c r="Q1479">
        <v>22</v>
      </c>
      <c r="R1479">
        <v>8</v>
      </c>
      <c r="S1479">
        <v>3</v>
      </c>
      <c r="T1479" t="s">
        <v>59</v>
      </c>
      <c r="U1479">
        <v>2</v>
      </c>
      <c r="V1479">
        <v>0</v>
      </c>
      <c r="W1479">
        <v>0</v>
      </c>
      <c r="X1479">
        <v>0</v>
      </c>
      <c r="Y1479" t="s">
        <v>36</v>
      </c>
      <c r="Z1479" t="s">
        <v>40</v>
      </c>
      <c r="AA1479" t="s">
        <v>38</v>
      </c>
      <c r="AB1479">
        <v>3</v>
      </c>
      <c r="AC1479">
        <v>4</v>
      </c>
      <c r="AD1479">
        <f>COUNTIF(Attrition_data[[#All],[Attrition]], "Yes") / COUNTA(Attrition_data[[#All],[Attrition]])</f>
        <v>0.16118793924280209</v>
      </c>
    </row>
    <row r="1480" spans="1:30" x14ac:dyDescent="0.3">
      <c r="A1480">
        <v>1479</v>
      </c>
      <c r="B1480">
        <v>31</v>
      </c>
      <c r="C1480" t="s">
        <v>29</v>
      </c>
      <c r="D1480" t="s">
        <v>30</v>
      </c>
      <c r="E1480" t="s">
        <v>43</v>
      </c>
      <c r="F1480">
        <v>1</v>
      </c>
      <c r="G1480">
        <v>3</v>
      </c>
      <c r="H1480" t="s">
        <v>32</v>
      </c>
      <c r="I1480">
        <v>1</v>
      </c>
      <c r="J1480" t="s">
        <v>49</v>
      </c>
      <c r="K1480">
        <v>3</v>
      </c>
      <c r="L1480" t="s">
        <v>60</v>
      </c>
      <c r="M1480" t="s">
        <v>35</v>
      </c>
      <c r="N1480">
        <v>20440</v>
      </c>
      <c r="O1480" t="s">
        <v>46</v>
      </c>
      <c r="P1480" t="s">
        <v>37</v>
      </c>
      <c r="Q1480">
        <v>21</v>
      </c>
      <c r="R1480">
        <v>8</v>
      </c>
      <c r="S1480">
        <v>0</v>
      </c>
      <c r="T1480" t="s">
        <v>59</v>
      </c>
      <c r="U1480">
        <v>2</v>
      </c>
      <c r="V1480">
        <v>9</v>
      </c>
      <c r="W1480">
        <v>7</v>
      </c>
      <c r="X1480">
        <v>8</v>
      </c>
      <c r="Y1480" t="s">
        <v>40</v>
      </c>
      <c r="Z1480" t="s">
        <v>39</v>
      </c>
      <c r="AA1480" t="s">
        <v>38</v>
      </c>
      <c r="AB1480">
        <v>3</v>
      </c>
      <c r="AC1480">
        <v>4</v>
      </c>
      <c r="AD1480">
        <f>COUNTIF(Attrition_data[[#All],[Attrition]], "Yes") / COUNTA(Attrition_data[[#All],[Attrition]])</f>
        <v>0.16118793924280209</v>
      </c>
    </row>
    <row r="1481" spans="1:30" x14ac:dyDescent="0.3">
      <c r="A1481">
        <v>1480</v>
      </c>
      <c r="B1481">
        <v>25</v>
      </c>
      <c r="C1481" t="s">
        <v>29</v>
      </c>
      <c r="D1481" t="s">
        <v>52</v>
      </c>
      <c r="E1481" t="s">
        <v>43</v>
      </c>
      <c r="F1481">
        <v>7</v>
      </c>
      <c r="G1481">
        <v>4</v>
      </c>
      <c r="H1481" t="s">
        <v>55</v>
      </c>
      <c r="I1481">
        <v>1</v>
      </c>
      <c r="J1481" t="s">
        <v>33</v>
      </c>
      <c r="K1481">
        <v>4</v>
      </c>
      <c r="L1481" t="s">
        <v>60</v>
      </c>
      <c r="M1481" t="s">
        <v>61</v>
      </c>
      <c r="N1481">
        <v>134640</v>
      </c>
      <c r="O1481" t="s">
        <v>36</v>
      </c>
      <c r="P1481" t="s">
        <v>37</v>
      </c>
      <c r="Q1481">
        <v>13</v>
      </c>
      <c r="R1481">
        <v>8</v>
      </c>
      <c r="S1481">
        <v>1</v>
      </c>
      <c r="T1481" t="s">
        <v>47</v>
      </c>
      <c r="U1481">
        <v>2</v>
      </c>
      <c r="V1481">
        <v>6</v>
      </c>
      <c r="W1481">
        <v>1</v>
      </c>
      <c r="X1481">
        <v>5</v>
      </c>
      <c r="Y1481" t="s">
        <v>40</v>
      </c>
      <c r="Z1481" t="s">
        <v>36</v>
      </c>
      <c r="AA1481" t="s">
        <v>38</v>
      </c>
      <c r="AB1481">
        <v>3</v>
      </c>
      <c r="AC1481">
        <v>3</v>
      </c>
      <c r="AD1481">
        <f>COUNTIF(Attrition_data[[#All],[Attrition]], "Yes") / COUNTA(Attrition_data[[#All],[Attrition]])</f>
        <v>0.16118793924280209</v>
      </c>
    </row>
    <row r="1482" spans="1:30" x14ac:dyDescent="0.3">
      <c r="A1482">
        <v>1481</v>
      </c>
      <c r="B1482">
        <v>45</v>
      </c>
      <c r="C1482" t="s">
        <v>29</v>
      </c>
      <c r="D1482" t="s">
        <v>30</v>
      </c>
      <c r="E1482" t="s">
        <v>43</v>
      </c>
      <c r="F1482">
        <v>17</v>
      </c>
      <c r="G1482">
        <v>2</v>
      </c>
      <c r="H1482" t="s">
        <v>55</v>
      </c>
      <c r="I1482">
        <v>1</v>
      </c>
      <c r="J1482" t="s">
        <v>49</v>
      </c>
      <c r="K1482">
        <v>2</v>
      </c>
      <c r="L1482" t="s">
        <v>60</v>
      </c>
      <c r="M1482" t="s">
        <v>35</v>
      </c>
      <c r="N1482">
        <v>79910</v>
      </c>
      <c r="O1482" t="s">
        <v>46</v>
      </c>
      <c r="P1482" t="s">
        <v>37</v>
      </c>
      <c r="Q1482">
        <v>13</v>
      </c>
      <c r="R1482">
        <v>8</v>
      </c>
      <c r="S1482">
        <v>2</v>
      </c>
      <c r="T1482" t="s">
        <v>62</v>
      </c>
      <c r="U1482">
        <v>2</v>
      </c>
      <c r="V1482">
        <v>20</v>
      </c>
      <c r="W1482">
        <v>4</v>
      </c>
      <c r="X1482">
        <v>10</v>
      </c>
      <c r="Y1482" t="s">
        <v>38</v>
      </c>
      <c r="Z1482" t="s">
        <v>39</v>
      </c>
      <c r="AA1482" t="s">
        <v>38</v>
      </c>
      <c r="AB1482">
        <v>2</v>
      </c>
      <c r="AC1482">
        <v>3</v>
      </c>
      <c r="AD1482">
        <f>COUNTIF(Attrition_data[[#All],[Attrition]], "Yes") / COUNTA(Attrition_data[[#All],[Attrition]])</f>
        <v>0.16118793924280209</v>
      </c>
    </row>
    <row r="1483" spans="1:30" x14ac:dyDescent="0.3">
      <c r="A1483">
        <v>1482</v>
      </c>
      <c r="B1483">
        <v>36</v>
      </c>
      <c r="C1483" t="s">
        <v>29</v>
      </c>
      <c r="D1483" t="s">
        <v>30</v>
      </c>
      <c r="E1483" t="s">
        <v>43</v>
      </c>
      <c r="F1483">
        <v>28</v>
      </c>
      <c r="G1483">
        <v>1</v>
      </c>
      <c r="H1483" t="s">
        <v>32</v>
      </c>
      <c r="I1483">
        <v>1</v>
      </c>
      <c r="J1483" t="s">
        <v>49</v>
      </c>
      <c r="K1483">
        <v>1</v>
      </c>
      <c r="L1483" t="s">
        <v>60</v>
      </c>
      <c r="M1483" t="s">
        <v>35</v>
      </c>
      <c r="N1483">
        <v>33770</v>
      </c>
      <c r="O1483" t="s">
        <v>46</v>
      </c>
      <c r="P1483" t="s">
        <v>37</v>
      </c>
      <c r="Q1483">
        <v>12</v>
      </c>
      <c r="R1483">
        <v>8</v>
      </c>
      <c r="S1483">
        <v>2</v>
      </c>
      <c r="T1483" t="s">
        <v>63</v>
      </c>
      <c r="U1483">
        <v>2</v>
      </c>
      <c r="V1483">
        <v>15</v>
      </c>
      <c r="W1483">
        <v>10</v>
      </c>
      <c r="X1483">
        <v>11</v>
      </c>
      <c r="Y1483" t="s">
        <v>39</v>
      </c>
      <c r="Z1483" t="s">
        <v>39</v>
      </c>
      <c r="AA1483" t="s">
        <v>38</v>
      </c>
      <c r="AB1483">
        <v>3</v>
      </c>
      <c r="AC1483">
        <v>3</v>
      </c>
      <c r="AD1483">
        <f>COUNTIF(Attrition_data[[#All],[Attrition]], "Yes") / COUNTA(Attrition_data[[#All],[Attrition]])</f>
        <v>0.16118793924280209</v>
      </c>
    </row>
    <row r="1484" spans="1:30" x14ac:dyDescent="0.3">
      <c r="A1484">
        <v>1483</v>
      </c>
      <c r="B1484">
        <v>55</v>
      </c>
      <c r="C1484" t="s">
        <v>29</v>
      </c>
      <c r="D1484" t="s">
        <v>30</v>
      </c>
      <c r="E1484" t="s">
        <v>43</v>
      </c>
      <c r="F1484">
        <v>14</v>
      </c>
      <c r="G1484">
        <v>4</v>
      </c>
      <c r="H1484" t="s">
        <v>32</v>
      </c>
      <c r="I1484">
        <v>1</v>
      </c>
      <c r="J1484" t="s">
        <v>33</v>
      </c>
      <c r="K1484">
        <v>1</v>
      </c>
      <c r="L1484" t="s">
        <v>50</v>
      </c>
      <c r="M1484" t="s">
        <v>45</v>
      </c>
      <c r="N1484">
        <v>55380</v>
      </c>
      <c r="O1484" t="s">
        <v>46</v>
      </c>
      <c r="P1484" t="s">
        <v>37</v>
      </c>
      <c r="Q1484">
        <v>17</v>
      </c>
      <c r="R1484">
        <v>8</v>
      </c>
      <c r="S1484">
        <v>0</v>
      </c>
      <c r="T1484" t="s">
        <v>65</v>
      </c>
      <c r="U1484">
        <v>2</v>
      </c>
      <c r="V1484">
        <v>36</v>
      </c>
      <c r="W1484">
        <v>4</v>
      </c>
      <c r="X1484">
        <v>13</v>
      </c>
      <c r="Y1484" t="s">
        <v>39</v>
      </c>
      <c r="Z1484" t="s">
        <v>36</v>
      </c>
      <c r="AA1484" t="s">
        <v>38</v>
      </c>
      <c r="AB1484">
        <v>3</v>
      </c>
      <c r="AC1484">
        <v>3</v>
      </c>
      <c r="AD1484">
        <f>COUNTIF(Attrition_data[[#All],[Attrition]], "Yes") / COUNTA(Attrition_data[[#All],[Attrition]])</f>
        <v>0.16118793924280209</v>
      </c>
    </row>
    <row r="1485" spans="1:30" x14ac:dyDescent="0.3">
      <c r="A1485">
        <v>1484</v>
      </c>
      <c r="B1485">
        <v>47</v>
      </c>
      <c r="C1485" t="s">
        <v>41</v>
      </c>
      <c r="D1485" t="s">
        <v>52</v>
      </c>
      <c r="E1485" t="s">
        <v>43</v>
      </c>
      <c r="F1485">
        <v>1</v>
      </c>
      <c r="G1485">
        <v>1</v>
      </c>
      <c r="H1485" t="s">
        <v>55</v>
      </c>
      <c r="I1485">
        <v>1</v>
      </c>
      <c r="J1485" t="s">
        <v>49</v>
      </c>
      <c r="K1485">
        <v>1</v>
      </c>
      <c r="L1485" t="s">
        <v>44</v>
      </c>
      <c r="M1485" t="s">
        <v>35</v>
      </c>
      <c r="N1485">
        <v>57620</v>
      </c>
      <c r="O1485" t="s">
        <v>36</v>
      </c>
      <c r="P1485" t="s">
        <v>37</v>
      </c>
      <c r="Q1485">
        <v>11</v>
      </c>
      <c r="R1485">
        <v>8</v>
      </c>
      <c r="S1485">
        <v>2</v>
      </c>
      <c r="T1485" t="s">
        <v>59</v>
      </c>
      <c r="U1485">
        <v>4</v>
      </c>
      <c r="V1485">
        <v>10</v>
      </c>
      <c r="W1485">
        <v>9</v>
      </c>
      <c r="X1485">
        <v>9</v>
      </c>
      <c r="Y1485" t="s">
        <v>36</v>
      </c>
      <c r="Z1485" t="s">
        <v>40</v>
      </c>
      <c r="AA1485" t="s">
        <v>40</v>
      </c>
      <c r="AB1485">
        <v>2</v>
      </c>
      <c r="AC1485">
        <v>3</v>
      </c>
      <c r="AD1485">
        <f>COUNTIF(Attrition_data[[#All],[Attrition]], "Yes") / COUNTA(Attrition_data[[#All],[Attrition]])</f>
        <v>0.16118793924280209</v>
      </c>
    </row>
    <row r="1486" spans="1:30" x14ac:dyDescent="0.3">
      <c r="A1486">
        <v>1485</v>
      </c>
      <c r="B1486">
        <v>28</v>
      </c>
      <c r="C1486" t="s">
        <v>29</v>
      </c>
      <c r="D1486" t="s">
        <v>30</v>
      </c>
      <c r="E1486" t="s">
        <v>43</v>
      </c>
      <c r="F1486">
        <v>1</v>
      </c>
      <c r="G1486">
        <v>3</v>
      </c>
      <c r="H1486" t="s">
        <v>32</v>
      </c>
      <c r="I1486">
        <v>1</v>
      </c>
      <c r="J1486" t="s">
        <v>49</v>
      </c>
      <c r="K1486">
        <v>1</v>
      </c>
      <c r="L1486" t="s">
        <v>66</v>
      </c>
      <c r="M1486" t="s">
        <v>35</v>
      </c>
      <c r="N1486">
        <v>25920</v>
      </c>
      <c r="O1486" t="s">
        <v>36</v>
      </c>
      <c r="P1486" t="s">
        <v>37</v>
      </c>
      <c r="Q1486">
        <v>14</v>
      </c>
      <c r="R1486">
        <v>8</v>
      </c>
      <c r="S1486">
        <v>0</v>
      </c>
      <c r="T1486" t="s">
        <v>51</v>
      </c>
      <c r="U1486">
        <v>2</v>
      </c>
      <c r="V1486">
        <v>5</v>
      </c>
      <c r="W1486">
        <v>0</v>
      </c>
      <c r="X1486">
        <v>4</v>
      </c>
      <c r="Y1486" t="s">
        <v>39</v>
      </c>
      <c r="Z1486" t="s">
        <v>39</v>
      </c>
      <c r="AA1486" t="s">
        <v>40</v>
      </c>
      <c r="AB1486">
        <v>3</v>
      </c>
      <c r="AC1486">
        <v>3</v>
      </c>
      <c r="AD1486">
        <f>COUNTIF(Attrition_data[[#All],[Attrition]], "Yes") / COUNTA(Attrition_data[[#All],[Attrition]])</f>
        <v>0.16118793924280209</v>
      </c>
    </row>
    <row r="1487" spans="1:30" x14ac:dyDescent="0.3">
      <c r="A1487">
        <v>1486</v>
      </c>
      <c r="B1487">
        <v>37</v>
      </c>
      <c r="C1487" t="s">
        <v>29</v>
      </c>
      <c r="D1487" t="s">
        <v>30</v>
      </c>
      <c r="E1487" t="s">
        <v>43</v>
      </c>
      <c r="F1487">
        <v>1</v>
      </c>
      <c r="G1487">
        <v>3</v>
      </c>
      <c r="H1487" t="s">
        <v>32</v>
      </c>
      <c r="I1487">
        <v>1</v>
      </c>
      <c r="J1487" t="s">
        <v>49</v>
      </c>
      <c r="K1487">
        <v>2</v>
      </c>
      <c r="L1487" t="s">
        <v>34</v>
      </c>
      <c r="M1487" t="s">
        <v>35</v>
      </c>
      <c r="N1487">
        <v>53460</v>
      </c>
      <c r="O1487" t="s">
        <v>39</v>
      </c>
      <c r="P1487" t="s">
        <v>37</v>
      </c>
      <c r="Q1487">
        <v>11</v>
      </c>
      <c r="R1487">
        <v>8</v>
      </c>
      <c r="S1487">
        <v>0</v>
      </c>
      <c r="T1487" t="s">
        <v>67</v>
      </c>
      <c r="U1487">
        <v>2</v>
      </c>
      <c r="V1487">
        <v>5</v>
      </c>
      <c r="W1487">
        <v>0</v>
      </c>
      <c r="X1487">
        <v>1</v>
      </c>
      <c r="Y1487" t="s">
        <v>38</v>
      </c>
      <c r="Z1487" t="s">
        <v>39</v>
      </c>
      <c r="AA1487" t="s">
        <v>39</v>
      </c>
      <c r="AB1487">
        <v>3</v>
      </c>
      <c r="AC1487">
        <v>3</v>
      </c>
      <c r="AD1487">
        <f>COUNTIF(Attrition_data[[#All],[Attrition]], "Yes") / COUNTA(Attrition_data[[#All],[Attrition]])</f>
        <v>0.16118793924280209</v>
      </c>
    </row>
    <row r="1488" spans="1:30" x14ac:dyDescent="0.3">
      <c r="A1488">
        <v>1487</v>
      </c>
      <c r="B1488">
        <v>21</v>
      </c>
      <c r="C1488" t="s">
        <v>29</v>
      </c>
      <c r="D1488" t="s">
        <v>30</v>
      </c>
      <c r="E1488" t="s">
        <v>43</v>
      </c>
      <c r="F1488">
        <v>3</v>
      </c>
      <c r="G1488">
        <v>2</v>
      </c>
      <c r="H1488" t="s">
        <v>32</v>
      </c>
      <c r="I1488">
        <v>1</v>
      </c>
      <c r="J1488" t="s">
        <v>49</v>
      </c>
      <c r="K1488">
        <v>1</v>
      </c>
      <c r="L1488" t="s">
        <v>60</v>
      </c>
      <c r="M1488" t="s">
        <v>45</v>
      </c>
      <c r="N1488">
        <v>42130</v>
      </c>
      <c r="O1488" t="s">
        <v>36</v>
      </c>
      <c r="P1488" t="s">
        <v>37</v>
      </c>
      <c r="Q1488">
        <v>12</v>
      </c>
      <c r="R1488">
        <v>8</v>
      </c>
      <c r="S1488">
        <v>3</v>
      </c>
      <c r="T1488" t="s">
        <v>38</v>
      </c>
      <c r="U1488">
        <v>3</v>
      </c>
      <c r="V1488">
        <v>3</v>
      </c>
      <c r="W1488">
        <v>1</v>
      </c>
      <c r="X1488">
        <v>0</v>
      </c>
      <c r="Y1488" t="s">
        <v>39</v>
      </c>
      <c r="Z1488" t="s">
        <v>38</v>
      </c>
      <c r="AA1488" t="s">
        <v>39</v>
      </c>
      <c r="AB1488">
        <v>2</v>
      </c>
      <c r="AC1488">
        <v>3</v>
      </c>
      <c r="AD1488">
        <f>COUNTIF(Attrition_data[[#All],[Attrition]], "Yes") / COUNTA(Attrition_data[[#All],[Attrition]])</f>
        <v>0.16118793924280209</v>
      </c>
    </row>
    <row r="1489" spans="1:30" x14ac:dyDescent="0.3">
      <c r="A1489">
        <v>1488</v>
      </c>
      <c r="B1489">
        <v>37</v>
      </c>
      <c r="C1489" t="s">
        <v>29</v>
      </c>
      <c r="D1489" t="s">
        <v>52</v>
      </c>
      <c r="E1489" t="s">
        <v>43</v>
      </c>
      <c r="F1489">
        <v>1</v>
      </c>
      <c r="G1489">
        <v>3</v>
      </c>
      <c r="H1489" t="s">
        <v>55</v>
      </c>
      <c r="I1489">
        <v>1</v>
      </c>
      <c r="J1489" t="s">
        <v>49</v>
      </c>
      <c r="K1489">
        <v>2</v>
      </c>
      <c r="L1489" t="s">
        <v>50</v>
      </c>
      <c r="M1489" t="s">
        <v>61</v>
      </c>
      <c r="N1489">
        <v>41270</v>
      </c>
      <c r="O1489" t="s">
        <v>40</v>
      </c>
      <c r="P1489" t="s">
        <v>37</v>
      </c>
      <c r="Q1489">
        <v>13</v>
      </c>
      <c r="R1489">
        <v>8</v>
      </c>
      <c r="S1489">
        <v>1</v>
      </c>
      <c r="T1489" t="s">
        <v>68</v>
      </c>
      <c r="U1489">
        <v>2</v>
      </c>
      <c r="V1489">
        <v>5</v>
      </c>
      <c r="W1489">
        <v>0</v>
      </c>
      <c r="X1489">
        <v>2</v>
      </c>
      <c r="Y1489" t="s">
        <v>36</v>
      </c>
      <c r="Z1489" t="s">
        <v>39</v>
      </c>
      <c r="AA1489" t="s">
        <v>38</v>
      </c>
      <c r="AB1489">
        <v>3</v>
      </c>
      <c r="AC1489">
        <v>3</v>
      </c>
      <c r="AD1489">
        <f>COUNTIF(Attrition_data[[#All],[Attrition]], "Yes") / COUNTA(Attrition_data[[#All],[Attrition]])</f>
        <v>0.16118793924280209</v>
      </c>
    </row>
    <row r="1490" spans="1:30" x14ac:dyDescent="0.3">
      <c r="A1490">
        <v>1489</v>
      </c>
      <c r="B1490">
        <v>35</v>
      </c>
      <c r="C1490" t="s">
        <v>29</v>
      </c>
      <c r="D1490" t="s">
        <v>30</v>
      </c>
      <c r="E1490" t="s">
        <v>31</v>
      </c>
      <c r="F1490">
        <v>7</v>
      </c>
      <c r="G1490">
        <v>4</v>
      </c>
      <c r="H1490" t="s">
        <v>32</v>
      </c>
      <c r="I1490">
        <v>1</v>
      </c>
      <c r="J1490" t="s">
        <v>49</v>
      </c>
      <c r="K1490">
        <v>1</v>
      </c>
      <c r="L1490" t="s">
        <v>69</v>
      </c>
      <c r="M1490" t="s">
        <v>61</v>
      </c>
      <c r="N1490">
        <v>24380</v>
      </c>
      <c r="O1490" t="s">
        <v>67</v>
      </c>
      <c r="P1490" t="s">
        <v>37</v>
      </c>
      <c r="Q1490">
        <v>16</v>
      </c>
      <c r="R1490">
        <v>8</v>
      </c>
      <c r="S1490">
        <v>0</v>
      </c>
      <c r="T1490" t="s">
        <v>59</v>
      </c>
      <c r="U1490">
        <v>5</v>
      </c>
      <c r="V1490">
        <v>7</v>
      </c>
      <c r="W1490">
        <v>6</v>
      </c>
      <c r="X1490">
        <v>2</v>
      </c>
      <c r="Y1490" t="s">
        <v>40</v>
      </c>
      <c r="Z1490" t="s">
        <v>40</v>
      </c>
      <c r="AA1490" t="s">
        <v>40</v>
      </c>
      <c r="AB1490">
        <v>2</v>
      </c>
      <c r="AC1490">
        <v>3</v>
      </c>
      <c r="AD1490">
        <f>COUNTIF(Attrition_data[[#All],[Attrition]], "Yes") / COUNTA(Attrition_data[[#All],[Attrition]])</f>
        <v>0.16118793924280209</v>
      </c>
    </row>
    <row r="1491" spans="1:30" x14ac:dyDescent="0.3">
      <c r="A1491">
        <v>1490</v>
      </c>
      <c r="B1491">
        <v>38</v>
      </c>
      <c r="C1491" t="s">
        <v>29</v>
      </c>
      <c r="D1491" t="s">
        <v>30</v>
      </c>
      <c r="E1491" t="s">
        <v>43</v>
      </c>
      <c r="F1491">
        <v>8</v>
      </c>
      <c r="G1491">
        <v>3</v>
      </c>
      <c r="H1491" t="s">
        <v>32</v>
      </c>
      <c r="I1491">
        <v>1</v>
      </c>
      <c r="J1491" t="s">
        <v>33</v>
      </c>
      <c r="K1491">
        <v>1</v>
      </c>
      <c r="L1491" t="s">
        <v>70</v>
      </c>
      <c r="M1491" t="s">
        <v>61</v>
      </c>
      <c r="N1491">
        <v>68700</v>
      </c>
      <c r="O1491" t="s">
        <v>36</v>
      </c>
      <c r="P1491" t="s">
        <v>37</v>
      </c>
      <c r="Q1491">
        <v>11</v>
      </c>
      <c r="R1491">
        <v>8</v>
      </c>
      <c r="S1491">
        <v>1</v>
      </c>
      <c r="T1491" t="s">
        <v>71</v>
      </c>
      <c r="U1491">
        <v>5</v>
      </c>
      <c r="V1491">
        <v>8</v>
      </c>
      <c r="W1491">
        <v>7</v>
      </c>
      <c r="X1491">
        <v>7</v>
      </c>
      <c r="Y1491" t="s">
        <v>36</v>
      </c>
      <c r="Z1491" t="s">
        <v>36</v>
      </c>
      <c r="AA1491" t="s">
        <v>38</v>
      </c>
      <c r="AB1491">
        <v>3</v>
      </c>
      <c r="AC1491">
        <v>3</v>
      </c>
      <c r="AD1491">
        <f>COUNTIF(Attrition_data[[#All],[Attrition]], "Yes") / COUNTA(Attrition_data[[#All],[Attrition]])</f>
        <v>0.16118793924280209</v>
      </c>
    </row>
    <row r="1492" spans="1:30" x14ac:dyDescent="0.3">
      <c r="A1492">
        <v>1491</v>
      </c>
      <c r="B1492">
        <v>26</v>
      </c>
      <c r="C1492" t="s">
        <v>29</v>
      </c>
      <c r="D1492" t="s">
        <v>42</v>
      </c>
      <c r="E1492" t="s">
        <v>43</v>
      </c>
      <c r="F1492">
        <v>1</v>
      </c>
      <c r="G1492">
        <v>4</v>
      </c>
      <c r="H1492" t="s">
        <v>48</v>
      </c>
      <c r="I1492">
        <v>1</v>
      </c>
      <c r="J1492" t="s">
        <v>49</v>
      </c>
      <c r="K1492">
        <v>2</v>
      </c>
      <c r="L1492" t="s">
        <v>60</v>
      </c>
      <c r="M1492" t="s">
        <v>61</v>
      </c>
      <c r="N1492">
        <v>104470</v>
      </c>
      <c r="O1492" t="s">
        <v>36</v>
      </c>
      <c r="P1492" t="s">
        <v>37</v>
      </c>
      <c r="Q1492">
        <v>18</v>
      </c>
      <c r="R1492">
        <v>8</v>
      </c>
      <c r="S1492">
        <v>0</v>
      </c>
      <c r="T1492" t="s">
        <v>47</v>
      </c>
      <c r="U1492">
        <v>3</v>
      </c>
      <c r="V1492">
        <v>6</v>
      </c>
      <c r="W1492">
        <v>1</v>
      </c>
      <c r="X1492">
        <v>4</v>
      </c>
      <c r="Y1492" t="s">
        <v>38</v>
      </c>
      <c r="Z1492" t="s">
        <v>40</v>
      </c>
      <c r="AA1492" t="s">
        <v>36</v>
      </c>
      <c r="AB1492">
        <v>3</v>
      </c>
      <c r="AC1492">
        <v>3</v>
      </c>
      <c r="AD1492">
        <f>COUNTIF(Attrition_data[[#All],[Attrition]], "Yes") / COUNTA(Attrition_data[[#All],[Attrition]])</f>
        <v>0.16118793924280209</v>
      </c>
    </row>
    <row r="1493" spans="1:30" x14ac:dyDescent="0.3">
      <c r="A1493">
        <v>1492</v>
      </c>
      <c r="B1493">
        <v>50</v>
      </c>
      <c r="C1493" t="s">
        <v>29</v>
      </c>
      <c r="D1493" t="s">
        <v>30</v>
      </c>
      <c r="E1493" t="s">
        <v>31</v>
      </c>
      <c r="F1493">
        <v>8</v>
      </c>
      <c r="G1493">
        <v>4</v>
      </c>
      <c r="H1493" t="s">
        <v>32</v>
      </c>
      <c r="I1493">
        <v>1</v>
      </c>
      <c r="J1493" t="s">
        <v>49</v>
      </c>
      <c r="K1493">
        <v>1</v>
      </c>
      <c r="L1493" t="s">
        <v>44</v>
      </c>
      <c r="M1493" t="s">
        <v>61</v>
      </c>
      <c r="N1493">
        <v>96670</v>
      </c>
      <c r="O1493" t="s">
        <v>38</v>
      </c>
      <c r="P1493" t="s">
        <v>37</v>
      </c>
      <c r="Q1493">
        <v>23</v>
      </c>
      <c r="R1493">
        <v>8</v>
      </c>
      <c r="S1493">
        <v>0</v>
      </c>
      <c r="T1493" t="s">
        <v>58</v>
      </c>
      <c r="U1493">
        <v>2</v>
      </c>
      <c r="V1493">
        <v>10</v>
      </c>
      <c r="W1493">
        <v>1</v>
      </c>
      <c r="X1493">
        <v>6</v>
      </c>
      <c r="Y1493" t="s">
        <v>36</v>
      </c>
      <c r="Z1493" t="s">
        <v>40</v>
      </c>
      <c r="AA1493" t="s">
        <v>40</v>
      </c>
      <c r="AB1493">
        <v>2</v>
      </c>
      <c r="AC1493">
        <v>4</v>
      </c>
      <c r="AD1493">
        <f>COUNTIF(Attrition_data[[#All],[Attrition]], "Yes") / COUNTA(Attrition_data[[#All],[Attrition]])</f>
        <v>0.16118793924280209</v>
      </c>
    </row>
    <row r="1494" spans="1:30" x14ac:dyDescent="0.3">
      <c r="A1494">
        <v>1493</v>
      </c>
      <c r="B1494">
        <v>53</v>
      </c>
      <c r="C1494" t="s">
        <v>29</v>
      </c>
      <c r="D1494" t="s">
        <v>30</v>
      </c>
      <c r="E1494" t="s">
        <v>43</v>
      </c>
      <c r="F1494">
        <v>11</v>
      </c>
      <c r="G1494">
        <v>4</v>
      </c>
      <c r="H1494" t="s">
        <v>32</v>
      </c>
      <c r="I1494">
        <v>1</v>
      </c>
      <c r="J1494" t="s">
        <v>33</v>
      </c>
      <c r="K1494">
        <v>2</v>
      </c>
      <c r="L1494" t="s">
        <v>44</v>
      </c>
      <c r="M1494" t="s">
        <v>35</v>
      </c>
      <c r="N1494">
        <v>21480</v>
      </c>
      <c r="O1494" t="s">
        <v>38</v>
      </c>
      <c r="P1494" t="s">
        <v>37</v>
      </c>
      <c r="Q1494">
        <v>11</v>
      </c>
      <c r="R1494">
        <v>8</v>
      </c>
      <c r="S1494">
        <v>0</v>
      </c>
      <c r="T1494" t="s">
        <v>62</v>
      </c>
      <c r="U1494">
        <v>2</v>
      </c>
      <c r="V1494">
        <v>5</v>
      </c>
      <c r="W1494">
        <v>1</v>
      </c>
      <c r="X1494">
        <v>3</v>
      </c>
      <c r="Y1494" t="s">
        <v>38</v>
      </c>
      <c r="Z1494" t="s">
        <v>38</v>
      </c>
      <c r="AA1494" t="s">
        <v>40</v>
      </c>
      <c r="AB1494">
        <v>3</v>
      </c>
      <c r="AC1494">
        <v>3</v>
      </c>
      <c r="AD1494">
        <f>COUNTIF(Attrition_data[[#All],[Attrition]], "Yes") / COUNTA(Attrition_data[[#All],[Attrition]])</f>
        <v>0.16118793924280209</v>
      </c>
    </row>
    <row r="1495" spans="1:30" x14ac:dyDescent="0.3">
      <c r="A1495">
        <v>1494</v>
      </c>
      <c r="B1495">
        <v>42</v>
      </c>
      <c r="C1495" t="s">
        <v>29</v>
      </c>
      <c r="D1495" t="s">
        <v>30</v>
      </c>
      <c r="E1495" t="s">
        <v>43</v>
      </c>
      <c r="F1495">
        <v>4</v>
      </c>
      <c r="G1495">
        <v>4</v>
      </c>
      <c r="H1495" t="s">
        <v>32</v>
      </c>
      <c r="I1495">
        <v>1</v>
      </c>
      <c r="J1495" t="s">
        <v>49</v>
      </c>
      <c r="K1495">
        <v>1</v>
      </c>
      <c r="L1495" t="s">
        <v>66</v>
      </c>
      <c r="M1495" t="s">
        <v>35</v>
      </c>
      <c r="N1495">
        <v>89260</v>
      </c>
      <c r="O1495" t="s">
        <v>36</v>
      </c>
      <c r="P1495" t="s">
        <v>37</v>
      </c>
      <c r="Q1495">
        <v>14</v>
      </c>
      <c r="R1495">
        <v>8</v>
      </c>
      <c r="S1495">
        <v>0</v>
      </c>
      <c r="T1495" t="s">
        <v>82</v>
      </c>
      <c r="U1495">
        <v>4</v>
      </c>
      <c r="V1495">
        <v>20</v>
      </c>
      <c r="W1495">
        <v>11</v>
      </c>
      <c r="X1495">
        <v>6</v>
      </c>
      <c r="Y1495" t="s">
        <v>40</v>
      </c>
      <c r="Z1495" t="s">
        <v>38</v>
      </c>
      <c r="AA1495" t="s">
        <v>38</v>
      </c>
      <c r="AB1495">
        <v>1</v>
      </c>
      <c r="AC1495">
        <v>3</v>
      </c>
      <c r="AD1495">
        <f>COUNTIF(Attrition_data[[#All],[Attrition]], "Yes") / COUNTA(Attrition_data[[#All],[Attrition]])</f>
        <v>0.16118793924280209</v>
      </c>
    </row>
    <row r="1496" spans="1:30" x14ac:dyDescent="0.3">
      <c r="A1496">
        <v>1495</v>
      </c>
      <c r="B1496">
        <v>29</v>
      </c>
      <c r="C1496" t="s">
        <v>29</v>
      </c>
      <c r="D1496" t="s">
        <v>42</v>
      </c>
      <c r="E1496" t="s">
        <v>43</v>
      </c>
      <c r="F1496">
        <v>16</v>
      </c>
      <c r="G1496">
        <v>4</v>
      </c>
      <c r="H1496" t="s">
        <v>55</v>
      </c>
      <c r="I1496">
        <v>1</v>
      </c>
      <c r="J1496" t="s">
        <v>49</v>
      </c>
      <c r="K1496">
        <v>1</v>
      </c>
      <c r="L1496" t="s">
        <v>60</v>
      </c>
      <c r="M1496" t="s">
        <v>45</v>
      </c>
      <c r="N1496">
        <v>65130</v>
      </c>
      <c r="O1496" t="s">
        <v>36</v>
      </c>
      <c r="P1496" t="s">
        <v>37</v>
      </c>
      <c r="Q1496">
        <v>11</v>
      </c>
      <c r="R1496">
        <v>8</v>
      </c>
      <c r="S1496">
        <v>1</v>
      </c>
      <c r="T1496" t="s">
        <v>59</v>
      </c>
      <c r="U1496">
        <v>2</v>
      </c>
      <c r="V1496">
        <v>10</v>
      </c>
      <c r="W1496">
        <v>0</v>
      </c>
      <c r="X1496">
        <v>9</v>
      </c>
      <c r="Y1496" t="s">
        <v>40</v>
      </c>
      <c r="Z1496" t="s">
        <v>39</v>
      </c>
      <c r="AA1496" t="s">
        <v>40</v>
      </c>
      <c r="AB1496">
        <v>3</v>
      </c>
      <c r="AC1496">
        <v>3</v>
      </c>
      <c r="AD1496">
        <f>COUNTIF(Attrition_data[[#All],[Attrition]], "Yes") / COUNTA(Attrition_data[[#All],[Attrition]])</f>
        <v>0.16118793924280209</v>
      </c>
    </row>
    <row r="1497" spans="1:30" x14ac:dyDescent="0.3">
      <c r="A1497">
        <v>1496</v>
      </c>
      <c r="B1497">
        <v>55</v>
      </c>
      <c r="C1497" t="s">
        <v>29</v>
      </c>
      <c r="D1497" t="s">
        <v>30</v>
      </c>
      <c r="E1497" t="s">
        <v>43</v>
      </c>
      <c r="F1497">
        <v>1</v>
      </c>
      <c r="G1497">
        <v>4</v>
      </c>
      <c r="H1497" t="s">
        <v>48</v>
      </c>
      <c r="I1497">
        <v>1</v>
      </c>
      <c r="J1497" t="s">
        <v>33</v>
      </c>
      <c r="K1497">
        <v>1</v>
      </c>
      <c r="L1497" t="s">
        <v>44</v>
      </c>
      <c r="M1497" t="s">
        <v>35</v>
      </c>
      <c r="N1497">
        <v>67990</v>
      </c>
      <c r="O1497" t="s">
        <v>38</v>
      </c>
      <c r="P1497" t="s">
        <v>37</v>
      </c>
      <c r="Q1497">
        <v>11</v>
      </c>
      <c r="R1497">
        <v>8</v>
      </c>
      <c r="S1497">
        <v>0</v>
      </c>
      <c r="T1497" t="s">
        <v>72</v>
      </c>
      <c r="U1497">
        <v>2</v>
      </c>
      <c r="V1497">
        <v>10</v>
      </c>
      <c r="W1497">
        <v>0</v>
      </c>
      <c r="X1497">
        <v>8</v>
      </c>
      <c r="Y1497" t="s">
        <v>40</v>
      </c>
      <c r="Z1497" t="s">
        <v>39</v>
      </c>
      <c r="AA1497" t="s">
        <v>38</v>
      </c>
      <c r="AB1497">
        <v>3</v>
      </c>
      <c r="AC1497">
        <v>3</v>
      </c>
      <c r="AD1497">
        <f>COUNTIF(Attrition_data[[#All],[Attrition]], "Yes") / COUNTA(Attrition_data[[#All],[Attrition]])</f>
        <v>0.16118793924280209</v>
      </c>
    </row>
    <row r="1498" spans="1:30" x14ac:dyDescent="0.3">
      <c r="A1498">
        <v>1497</v>
      </c>
      <c r="B1498">
        <v>26</v>
      </c>
      <c r="C1498" t="s">
        <v>29</v>
      </c>
      <c r="D1498" t="s">
        <v>42</v>
      </c>
      <c r="E1498" t="s">
        <v>43</v>
      </c>
      <c r="F1498">
        <v>9</v>
      </c>
      <c r="G1498">
        <v>3</v>
      </c>
      <c r="H1498" t="s">
        <v>32</v>
      </c>
      <c r="I1498">
        <v>1</v>
      </c>
      <c r="J1498" t="s">
        <v>33</v>
      </c>
      <c r="K1498">
        <v>1</v>
      </c>
      <c r="L1498" t="s">
        <v>70</v>
      </c>
      <c r="M1498" t="s">
        <v>35</v>
      </c>
      <c r="N1498">
        <v>162910</v>
      </c>
      <c r="O1498" t="s">
        <v>36</v>
      </c>
      <c r="P1498" t="s">
        <v>37</v>
      </c>
      <c r="Q1498">
        <v>22</v>
      </c>
      <c r="R1498">
        <v>8</v>
      </c>
      <c r="S1498">
        <v>0</v>
      </c>
      <c r="T1498" t="s">
        <v>51</v>
      </c>
      <c r="U1498">
        <v>3</v>
      </c>
      <c r="V1498">
        <v>5</v>
      </c>
      <c r="W1498">
        <v>3</v>
      </c>
      <c r="X1498">
        <v>3</v>
      </c>
      <c r="Y1498" t="s">
        <v>36</v>
      </c>
      <c r="Z1498" t="s">
        <v>36</v>
      </c>
      <c r="AA1498" t="s">
        <v>38</v>
      </c>
      <c r="AB1498">
        <v>3</v>
      </c>
      <c r="AC1498">
        <v>4</v>
      </c>
      <c r="AD1498">
        <f>COUNTIF(Attrition_data[[#All],[Attrition]], "Yes") / COUNTA(Attrition_data[[#All],[Attrition]])</f>
        <v>0.16118793924280209</v>
      </c>
    </row>
    <row r="1499" spans="1:30" x14ac:dyDescent="0.3">
      <c r="A1499">
        <v>1498</v>
      </c>
      <c r="B1499">
        <v>37</v>
      </c>
      <c r="C1499" t="s">
        <v>29</v>
      </c>
      <c r="D1499" t="s">
        <v>30</v>
      </c>
      <c r="E1499" t="s">
        <v>31</v>
      </c>
      <c r="F1499">
        <v>5</v>
      </c>
      <c r="G1499">
        <v>1</v>
      </c>
      <c r="H1499" t="s">
        <v>73</v>
      </c>
      <c r="I1499">
        <v>1</v>
      </c>
      <c r="J1499" t="s">
        <v>49</v>
      </c>
      <c r="K1499">
        <v>1</v>
      </c>
      <c r="L1499" t="s">
        <v>44</v>
      </c>
      <c r="M1499" t="s">
        <v>45</v>
      </c>
      <c r="N1499">
        <v>27050</v>
      </c>
      <c r="O1499" t="s">
        <v>36</v>
      </c>
      <c r="P1499" t="s">
        <v>37</v>
      </c>
      <c r="Q1499">
        <v>11</v>
      </c>
      <c r="R1499">
        <v>8</v>
      </c>
      <c r="S1499">
        <v>0</v>
      </c>
      <c r="T1499" t="s">
        <v>74</v>
      </c>
      <c r="U1499">
        <v>2</v>
      </c>
      <c r="V1499">
        <v>17</v>
      </c>
      <c r="W1499">
        <v>5</v>
      </c>
      <c r="X1499">
        <v>7</v>
      </c>
      <c r="Y1499" t="s">
        <v>39</v>
      </c>
      <c r="Z1499" t="s">
        <v>39</v>
      </c>
      <c r="AA1499" t="s">
        <v>38</v>
      </c>
      <c r="AB1499">
        <v>3</v>
      </c>
      <c r="AC1499">
        <v>3</v>
      </c>
      <c r="AD1499">
        <f>COUNTIF(Attrition_data[[#All],[Attrition]], "Yes") / COUNTA(Attrition_data[[#All],[Attrition]])</f>
        <v>0.16118793924280209</v>
      </c>
    </row>
    <row r="1500" spans="1:30" x14ac:dyDescent="0.3">
      <c r="A1500">
        <v>1499</v>
      </c>
      <c r="B1500">
        <v>44</v>
      </c>
      <c r="C1500" t="s">
        <v>41</v>
      </c>
      <c r="D1500" t="s">
        <v>42</v>
      </c>
      <c r="E1500" t="s">
        <v>43</v>
      </c>
      <c r="F1500">
        <v>1</v>
      </c>
      <c r="G1500">
        <v>2</v>
      </c>
      <c r="H1500" t="s">
        <v>55</v>
      </c>
      <c r="I1500">
        <v>1</v>
      </c>
      <c r="J1500" t="s">
        <v>49</v>
      </c>
      <c r="K1500">
        <v>2</v>
      </c>
      <c r="L1500" t="s">
        <v>44</v>
      </c>
      <c r="M1500" t="s">
        <v>61</v>
      </c>
      <c r="N1500">
        <v>103330</v>
      </c>
      <c r="O1500" t="s">
        <v>38</v>
      </c>
      <c r="P1500" t="s">
        <v>37</v>
      </c>
      <c r="Q1500">
        <v>14</v>
      </c>
      <c r="R1500">
        <v>8</v>
      </c>
      <c r="S1500">
        <v>1</v>
      </c>
      <c r="T1500" t="s">
        <v>75</v>
      </c>
      <c r="U1500">
        <v>2</v>
      </c>
      <c r="V1500">
        <v>1</v>
      </c>
      <c r="W1500">
        <v>0</v>
      </c>
      <c r="X1500">
        <v>0</v>
      </c>
      <c r="Y1500" t="s">
        <v>39</v>
      </c>
      <c r="Z1500" t="s">
        <v>38</v>
      </c>
      <c r="AA1500" t="s">
        <v>36</v>
      </c>
      <c r="AB1500">
        <v>2</v>
      </c>
      <c r="AC1500">
        <v>3</v>
      </c>
      <c r="AD1500">
        <f>COUNTIF(Attrition_data[[#All],[Attrition]], "Yes") / COUNTA(Attrition_data[[#All],[Attrition]])</f>
        <v>0.16118793924280209</v>
      </c>
    </row>
    <row r="1501" spans="1:30" x14ac:dyDescent="0.3">
      <c r="A1501">
        <v>1500</v>
      </c>
      <c r="B1501">
        <v>38</v>
      </c>
      <c r="C1501" t="s">
        <v>29</v>
      </c>
      <c r="D1501" t="s">
        <v>30</v>
      </c>
      <c r="E1501" t="s">
        <v>31</v>
      </c>
      <c r="F1501">
        <v>2</v>
      </c>
      <c r="G1501">
        <v>3</v>
      </c>
      <c r="H1501" t="s">
        <v>73</v>
      </c>
      <c r="I1501">
        <v>1</v>
      </c>
      <c r="J1501" t="s">
        <v>33</v>
      </c>
      <c r="K1501">
        <v>1</v>
      </c>
      <c r="L1501" t="s">
        <v>70</v>
      </c>
      <c r="M1501" t="s">
        <v>61</v>
      </c>
      <c r="N1501">
        <v>44480</v>
      </c>
      <c r="O1501" t="s">
        <v>56</v>
      </c>
      <c r="P1501" t="s">
        <v>37</v>
      </c>
      <c r="Q1501">
        <v>12</v>
      </c>
      <c r="R1501">
        <v>8</v>
      </c>
      <c r="S1501">
        <v>0</v>
      </c>
      <c r="T1501" t="s">
        <v>59</v>
      </c>
      <c r="U1501">
        <v>3</v>
      </c>
      <c r="V1501">
        <v>2</v>
      </c>
      <c r="W1501">
        <v>1</v>
      </c>
      <c r="X1501">
        <v>2</v>
      </c>
      <c r="Y1501" t="s">
        <v>39</v>
      </c>
      <c r="Z1501" t="s">
        <v>39</v>
      </c>
      <c r="AA1501" t="s">
        <v>38</v>
      </c>
      <c r="AB1501">
        <v>2</v>
      </c>
      <c r="AC1501">
        <v>3</v>
      </c>
      <c r="AD1501">
        <f>COUNTIF(Attrition_data[[#All],[Attrition]], "Yes") / COUNTA(Attrition_data[[#All],[Attrition]])</f>
        <v>0.16118793924280209</v>
      </c>
    </row>
    <row r="1502" spans="1:30" x14ac:dyDescent="0.3">
      <c r="A1502">
        <v>1501</v>
      </c>
      <c r="B1502">
        <v>26</v>
      </c>
      <c r="C1502" t="s">
        <v>41</v>
      </c>
      <c r="D1502" t="s">
        <v>30</v>
      </c>
      <c r="E1502" t="s">
        <v>43</v>
      </c>
      <c r="F1502">
        <v>4</v>
      </c>
      <c r="G1502">
        <v>3</v>
      </c>
      <c r="H1502" t="s">
        <v>55</v>
      </c>
      <c r="I1502">
        <v>1</v>
      </c>
      <c r="J1502" t="s">
        <v>49</v>
      </c>
      <c r="K1502">
        <v>3</v>
      </c>
      <c r="L1502" t="s">
        <v>44</v>
      </c>
      <c r="M1502" t="s">
        <v>61</v>
      </c>
      <c r="N1502">
        <v>68540</v>
      </c>
      <c r="O1502" t="s">
        <v>40</v>
      </c>
      <c r="P1502" t="s">
        <v>37</v>
      </c>
      <c r="Q1502">
        <v>11</v>
      </c>
      <c r="R1502">
        <v>8</v>
      </c>
      <c r="S1502">
        <v>0</v>
      </c>
      <c r="T1502" t="s">
        <v>51</v>
      </c>
      <c r="U1502">
        <v>5</v>
      </c>
      <c r="V1502">
        <v>3</v>
      </c>
      <c r="W1502">
        <v>0</v>
      </c>
      <c r="X1502">
        <v>2</v>
      </c>
      <c r="Y1502" t="s">
        <v>36</v>
      </c>
      <c r="Z1502" t="s">
        <v>40</v>
      </c>
      <c r="AA1502" t="s">
        <v>38</v>
      </c>
      <c r="AB1502">
        <v>2</v>
      </c>
      <c r="AC1502">
        <v>3</v>
      </c>
      <c r="AD1502">
        <f>COUNTIF(Attrition_data[[#All],[Attrition]], "Yes") / COUNTA(Attrition_data[[#All],[Attrition]])</f>
        <v>0.16118793924280209</v>
      </c>
    </row>
    <row r="1503" spans="1:30" x14ac:dyDescent="0.3">
      <c r="A1503">
        <v>1502</v>
      </c>
      <c r="B1503">
        <v>28</v>
      </c>
      <c r="C1503" t="s">
        <v>29</v>
      </c>
      <c r="D1503" t="s">
        <v>30</v>
      </c>
      <c r="E1503" t="s">
        <v>43</v>
      </c>
      <c r="F1503">
        <v>7</v>
      </c>
      <c r="G1503">
        <v>3</v>
      </c>
      <c r="H1503" t="s">
        <v>48</v>
      </c>
      <c r="I1503">
        <v>1</v>
      </c>
      <c r="J1503" t="s">
        <v>49</v>
      </c>
      <c r="K1503">
        <v>1</v>
      </c>
      <c r="L1503" t="s">
        <v>53</v>
      </c>
      <c r="M1503" t="s">
        <v>45</v>
      </c>
      <c r="N1503">
        <v>96370</v>
      </c>
      <c r="O1503" t="s">
        <v>36</v>
      </c>
      <c r="P1503" t="s">
        <v>37</v>
      </c>
      <c r="Q1503">
        <v>13</v>
      </c>
      <c r="R1503">
        <v>8</v>
      </c>
      <c r="S1503">
        <v>0</v>
      </c>
      <c r="T1503" t="s">
        <v>51</v>
      </c>
      <c r="U1503">
        <v>6</v>
      </c>
      <c r="V1503">
        <v>5</v>
      </c>
      <c r="W1503">
        <v>0</v>
      </c>
      <c r="X1503">
        <v>2</v>
      </c>
      <c r="Y1503" t="s">
        <v>39</v>
      </c>
      <c r="Z1503" t="s">
        <v>39</v>
      </c>
      <c r="AA1503" t="s">
        <v>38</v>
      </c>
      <c r="AB1503">
        <v>2</v>
      </c>
      <c r="AC1503">
        <v>3</v>
      </c>
      <c r="AD1503">
        <f>COUNTIF(Attrition_data[[#All],[Attrition]], "Yes") / COUNTA(Attrition_data[[#All],[Attrition]])</f>
        <v>0.16118793924280209</v>
      </c>
    </row>
    <row r="1504" spans="1:30" x14ac:dyDescent="0.3">
      <c r="A1504">
        <v>1503</v>
      </c>
      <c r="B1504">
        <v>49</v>
      </c>
      <c r="C1504" t="s">
        <v>29</v>
      </c>
      <c r="D1504" t="s">
        <v>42</v>
      </c>
      <c r="E1504" t="s">
        <v>43</v>
      </c>
      <c r="F1504">
        <v>1</v>
      </c>
      <c r="G1504">
        <v>1</v>
      </c>
      <c r="H1504" t="s">
        <v>55</v>
      </c>
      <c r="I1504">
        <v>1</v>
      </c>
      <c r="J1504" t="s">
        <v>33</v>
      </c>
      <c r="K1504">
        <v>2</v>
      </c>
      <c r="L1504" t="s">
        <v>44</v>
      </c>
      <c r="M1504" t="s">
        <v>45</v>
      </c>
      <c r="N1504">
        <v>35910</v>
      </c>
      <c r="O1504" t="s">
        <v>56</v>
      </c>
      <c r="P1504" t="s">
        <v>37</v>
      </c>
      <c r="Q1504">
        <v>13</v>
      </c>
      <c r="R1504">
        <v>8</v>
      </c>
      <c r="S1504">
        <v>0</v>
      </c>
      <c r="T1504" t="s">
        <v>76</v>
      </c>
      <c r="U1504">
        <v>2</v>
      </c>
      <c r="V1504">
        <v>3</v>
      </c>
      <c r="W1504">
        <v>1</v>
      </c>
      <c r="X1504">
        <v>2</v>
      </c>
      <c r="Y1504" t="s">
        <v>38</v>
      </c>
      <c r="Z1504" t="s">
        <v>36</v>
      </c>
      <c r="AA1504" t="s">
        <v>38</v>
      </c>
      <c r="AB1504">
        <v>3</v>
      </c>
      <c r="AC1504">
        <v>3</v>
      </c>
      <c r="AD1504">
        <f>COUNTIF(Attrition_data[[#All],[Attrition]], "Yes") / COUNTA(Attrition_data[[#All],[Attrition]])</f>
        <v>0.16118793924280209</v>
      </c>
    </row>
    <row r="1505" spans="1:30" x14ac:dyDescent="0.3">
      <c r="A1505">
        <v>1504</v>
      </c>
      <c r="B1505">
        <v>36</v>
      </c>
      <c r="C1505" t="s">
        <v>29</v>
      </c>
      <c r="D1505" t="s">
        <v>30</v>
      </c>
      <c r="E1505" t="s">
        <v>31</v>
      </c>
      <c r="F1505">
        <v>5</v>
      </c>
      <c r="G1505">
        <v>3</v>
      </c>
      <c r="H1505" t="s">
        <v>77</v>
      </c>
      <c r="I1505">
        <v>1</v>
      </c>
      <c r="J1505" t="s">
        <v>49</v>
      </c>
      <c r="K1505">
        <v>3</v>
      </c>
      <c r="L1505" t="s">
        <v>50</v>
      </c>
      <c r="M1505" t="s">
        <v>45</v>
      </c>
      <c r="N1505">
        <v>54050</v>
      </c>
      <c r="O1505" t="s">
        <v>39</v>
      </c>
      <c r="P1505" t="s">
        <v>37</v>
      </c>
      <c r="Q1505">
        <v>14</v>
      </c>
      <c r="R1505">
        <v>8</v>
      </c>
      <c r="S1505">
        <v>0</v>
      </c>
      <c r="T1505" t="s">
        <v>59</v>
      </c>
      <c r="U1505">
        <v>2</v>
      </c>
      <c r="V1505">
        <v>8</v>
      </c>
      <c r="W1505">
        <v>7</v>
      </c>
      <c r="X1505">
        <v>7</v>
      </c>
      <c r="Y1505" t="s">
        <v>38</v>
      </c>
      <c r="Z1505" t="s">
        <v>40</v>
      </c>
      <c r="AA1505" t="s">
        <v>38</v>
      </c>
      <c r="AB1505">
        <v>3</v>
      </c>
      <c r="AC1505">
        <v>3</v>
      </c>
      <c r="AD1505">
        <f>COUNTIF(Attrition_data[[#All],[Attrition]], "Yes") / COUNTA(Attrition_data[[#All],[Attrition]])</f>
        <v>0.16118793924280209</v>
      </c>
    </row>
    <row r="1506" spans="1:30" x14ac:dyDescent="0.3">
      <c r="A1506">
        <v>1505</v>
      </c>
      <c r="B1506">
        <v>31</v>
      </c>
      <c r="C1506" t="s">
        <v>29</v>
      </c>
      <c r="D1506" t="s">
        <v>42</v>
      </c>
      <c r="E1506" t="s">
        <v>43</v>
      </c>
      <c r="F1506">
        <v>9</v>
      </c>
      <c r="G1506">
        <v>4</v>
      </c>
      <c r="H1506" t="s">
        <v>55</v>
      </c>
      <c r="I1506">
        <v>1</v>
      </c>
      <c r="J1506" t="s">
        <v>49</v>
      </c>
      <c r="K1506">
        <v>1</v>
      </c>
      <c r="L1506" t="s">
        <v>50</v>
      </c>
      <c r="M1506" t="s">
        <v>61</v>
      </c>
      <c r="N1506">
        <v>46840</v>
      </c>
      <c r="O1506" t="s">
        <v>36</v>
      </c>
      <c r="P1506" t="s">
        <v>37</v>
      </c>
      <c r="Q1506">
        <v>16</v>
      </c>
      <c r="R1506">
        <v>8</v>
      </c>
      <c r="S1506">
        <v>1</v>
      </c>
      <c r="T1506" t="s">
        <v>40</v>
      </c>
      <c r="U1506">
        <v>4</v>
      </c>
      <c r="V1506">
        <v>2</v>
      </c>
      <c r="W1506">
        <v>2</v>
      </c>
      <c r="X1506">
        <v>2</v>
      </c>
      <c r="Y1506" t="s">
        <v>39</v>
      </c>
      <c r="Z1506" t="s">
        <v>40</v>
      </c>
      <c r="AA1506" t="s">
        <v>40</v>
      </c>
      <c r="AB1506">
        <v>3</v>
      </c>
      <c r="AC1506">
        <v>3</v>
      </c>
      <c r="AD1506">
        <f>COUNTIF(Attrition_data[[#All],[Attrition]], "Yes") / COUNTA(Attrition_data[[#All],[Attrition]])</f>
        <v>0.16118793924280209</v>
      </c>
    </row>
    <row r="1507" spans="1:30" x14ac:dyDescent="0.3">
      <c r="A1507">
        <v>1506</v>
      </c>
      <c r="B1507">
        <v>26</v>
      </c>
      <c r="C1507" t="s">
        <v>41</v>
      </c>
      <c r="D1507" t="s">
        <v>30</v>
      </c>
      <c r="E1507" t="s">
        <v>43</v>
      </c>
      <c r="F1507">
        <v>8</v>
      </c>
      <c r="G1507">
        <v>3</v>
      </c>
      <c r="H1507" t="s">
        <v>55</v>
      </c>
      <c r="I1507">
        <v>1</v>
      </c>
      <c r="J1507" t="s">
        <v>49</v>
      </c>
      <c r="K1507">
        <v>2</v>
      </c>
      <c r="L1507" t="s">
        <v>70</v>
      </c>
      <c r="M1507" t="s">
        <v>45</v>
      </c>
      <c r="N1507">
        <v>157870</v>
      </c>
      <c r="O1507" t="s">
        <v>36</v>
      </c>
      <c r="P1507" t="s">
        <v>37</v>
      </c>
      <c r="Q1507">
        <v>12</v>
      </c>
      <c r="R1507">
        <v>8</v>
      </c>
      <c r="S1507">
        <v>2</v>
      </c>
      <c r="T1507" t="s">
        <v>71</v>
      </c>
      <c r="U1507">
        <v>5</v>
      </c>
      <c r="V1507">
        <v>8</v>
      </c>
      <c r="W1507">
        <v>7</v>
      </c>
      <c r="X1507">
        <v>4</v>
      </c>
      <c r="Y1507" t="s">
        <v>39</v>
      </c>
      <c r="Z1507" t="s">
        <v>39</v>
      </c>
      <c r="AA1507" t="s">
        <v>38</v>
      </c>
      <c r="AB1507">
        <v>3</v>
      </c>
      <c r="AC1507">
        <v>3</v>
      </c>
      <c r="AD1507">
        <f>COUNTIF(Attrition_data[[#All],[Attrition]], "Yes") / COUNTA(Attrition_data[[#All],[Attrition]])</f>
        <v>0.16118793924280209</v>
      </c>
    </row>
    <row r="1508" spans="1:30" x14ac:dyDescent="0.3">
      <c r="A1508">
        <v>1507</v>
      </c>
      <c r="B1508">
        <v>37</v>
      </c>
      <c r="C1508" t="s">
        <v>29</v>
      </c>
      <c r="D1508" t="s">
        <v>42</v>
      </c>
      <c r="E1508" t="s">
        <v>31</v>
      </c>
      <c r="F1508">
        <v>9</v>
      </c>
      <c r="G1508">
        <v>1</v>
      </c>
      <c r="H1508" t="s">
        <v>73</v>
      </c>
      <c r="I1508">
        <v>1</v>
      </c>
      <c r="J1508" t="s">
        <v>49</v>
      </c>
      <c r="K1508">
        <v>1</v>
      </c>
      <c r="L1508" t="s">
        <v>60</v>
      </c>
      <c r="M1508" t="s">
        <v>35</v>
      </c>
      <c r="N1508">
        <v>15140</v>
      </c>
      <c r="O1508" t="s">
        <v>36</v>
      </c>
      <c r="P1508" t="s">
        <v>37</v>
      </c>
      <c r="Q1508">
        <v>14</v>
      </c>
      <c r="R1508">
        <v>8</v>
      </c>
      <c r="S1508">
        <v>0</v>
      </c>
      <c r="T1508" t="s">
        <v>39</v>
      </c>
      <c r="U1508">
        <v>3</v>
      </c>
      <c r="V1508">
        <v>4</v>
      </c>
      <c r="W1508">
        <v>1</v>
      </c>
      <c r="X1508">
        <v>2</v>
      </c>
      <c r="Y1508" t="s">
        <v>40</v>
      </c>
      <c r="Z1508" t="s">
        <v>39</v>
      </c>
      <c r="AA1508" t="s">
        <v>40</v>
      </c>
      <c r="AB1508">
        <v>3</v>
      </c>
      <c r="AC1508">
        <v>3</v>
      </c>
      <c r="AD1508">
        <f>COUNTIF(Attrition_data[[#All],[Attrition]], "Yes") / COUNTA(Attrition_data[[#All],[Attrition]])</f>
        <v>0.16118793924280209</v>
      </c>
    </row>
    <row r="1509" spans="1:30" x14ac:dyDescent="0.3">
      <c r="A1509">
        <v>1508</v>
      </c>
      <c r="B1509">
        <v>42</v>
      </c>
      <c r="C1509" t="s">
        <v>29</v>
      </c>
      <c r="D1509" t="s">
        <v>42</v>
      </c>
      <c r="E1509" t="s">
        <v>31</v>
      </c>
      <c r="F1509">
        <v>2</v>
      </c>
      <c r="G1509">
        <v>2</v>
      </c>
      <c r="H1509" t="s">
        <v>73</v>
      </c>
      <c r="I1509">
        <v>1</v>
      </c>
      <c r="J1509" t="s">
        <v>49</v>
      </c>
      <c r="K1509">
        <v>3</v>
      </c>
      <c r="L1509" t="s">
        <v>57</v>
      </c>
      <c r="M1509" t="s">
        <v>35</v>
      </c>
      <c r="N1509">
        <v>29560</v>
      </c>
      <c r="O1509" t="s">
        <v>51</v>
      </c>
      <c r="P1509" t="s">
        <v>37</v>
      </c>
      <c r="Q1509">
        <v>13</v>
      </c>
      <c r="R1509">
        <v>8</v>
      </c>
      <c r="S1509">
        <v>0</v>
      </c>
      <c r="T1509" t="s">
        <v>78</v>
      </c>
      <c r="U1509">
        <v>2</v>
      </c>
      <c r="V1509">
        <v>20</v>
      </c>
      <c r="W1509">
        <v>4</v>
      </c>
      <c r="X1509">
        <v>8</v>
      </c>
      <c r="Y1509" t="s">
        <v>38</v>
      </c>
      <c r="Z1509" t="s">
        <v>40</v>
      </c>
      <c r="AA1509" t="s">
        <v>39</v>
      </c>
      <c r="AB1509">
        <v>3</v>
      </c>
      <c r="AC1509">
        <v>3</v>
      </c>
      <c r="AD1509">
        <f>COUNTIF(Attrition_data[[#All],[Attrition]], "Yes") / COUNTA(Attrition_data[[#All],[Attrition]])</f>
        <v>0.16118793924280209</v>
      </c>
    </row>
    <row r="1510" spans="1:30" x14ac:dyDescent="0.3">
      <c r="A1510">
        <v>1509</v>
      </c>
      <c r="B1510">
        <v>18</v>
      </c>
      <c r="C1510" t="s">
        <v>41</v>
      </c>
      <c r="D1510" t="s">
        <v>30</v>
      </c>
      <c r="E1510" t="s">
        <v>43</v>
      </c>
      <c r="F1510">
        <v>1</v>
      </c>
      <c r="G1510">
        <v>4</v>
      </c>
      <c r="H1510" t="s">
        <v>32</v>
      </c>
      <c r="I1510">
        <v>1</v>
      </c>
      <c r="J1510" t="s">
        <v>49</v>
      </c>
      <c r="K1510">
        <v>1</v>
      </c>
      <c r="L1510" t="s">
        <v>50</v>
      </c>
      <c r="M1510" t="s">
        <v>45</v>
      </c>
      <c r="N1510">
        <v>23350</v>
      </c>
      <c r="O1510" t="s">
        <v>36</v>
      </c>
      <c r="P1510" t="s">
        <v>37</v>
      </c>
      <c r="Q1510">
        <v>14</v>
      </c>
      <c r="R1510">
        <v>8</v>
      </c>
      <c r="S1510">
        <v>2</v>
      </c>
      <c r="T1510" t="s">
        <v>46</v>
      </c>
      <c r="U1510">
        <v>3</v>
      </c>
      <c r="V1510">
        <v>0</v>
      </c>
      <c r="W1510">
        <v>0</v>
      </c>
      <c r="X1510">
        <v>0</v>
      </c>
      <c r="Y1510" t="s">
        <v>38</v>
      </c>
      <c r="Z1510" t="s">
        <v>38</v>
      </c>
      <c r="AA1510" t="s">
        <v>38</v>
      </c>
      <c r="AB1510">
        <v>2</v>
      </c>
      <c r="AC1510">
        <v>3</v>
      </c>
      <c r="AD1510">
        <f>COUNTIF(Attrition_data[[#All],[Attrition]], "Yes") / COUNTA(Attrition_data[[#All],[Attrition]])</f>
        <v>0.16118793924280209</v>
      </c>
    </row>
    <row r="1511" spans="1:30" x14ac:dyDescent="0.3">
      <c r="A1511">
        <v>1510</v>
      </c>
      <c r="B1511">
        <v>35</v>
      </c>
      <c r="C1511" t="s">
        <v>29</v>
      </c>
      <c r="D1511" t="s">
        <v>30</v>
      </c>
      <c r="E1511" t="s">
        <v>31</v>
      </c>
      <c r="F1511">
        <v>20</v>
      </c>
      <c r="G1511">
        <v>2</v>
      </c>
      <c r="H1511" t="s">
        <v>32</v>
      </c>
      <c r="I1511">
        <v>1</v>
      </c>
      <c r="J1511" t="s">
        <v>49</v>
      </c>
      <c r="K1511">
        <v>1</v>
      </c>
      <c r="L1511" t="s">
        <v>60</v>
      </c>
      <c r="M1511" t="s">
        <v>35</v>
      </c>
      <c r="N1511">
        <v>51540</v>
      </c>
      <c r="O1511" t="s">
        <v>46</v>
      </c>
      <c r="P1511" t="s">
        <v>37</v>
      </c>
      <c r="Q1511">
        <v>19</v>
      </c>
      <c r="R1511">
        <v>8</v>
      </c>
      <c r="S1511">
        <v>0</v>
      </c>
      <c r="T1511" t="s">
        <v>72</v>
      </c>
      <c r="U1511">
        <v>2</v>
      </c>
      <c r="V1511">
        <v>11</v>
      </c>
      <c r="W1511">
        <v>6</v>
      </c>
      <c r="X1511">
        <v>9</v>
      </c>
      <c r="Y1511" t="s">
        <v>38</v>
      </c>
      <c r="Z1511" t="s">
        <v>40</v>
      </c>
      <c r="AA1511" t="s">
        <v>40</v>
      </c>
      <c r="AB1511">
        <v>2</v>
      </c>
      <c r="AC1511">
        <v>3</v>
      </c>
      <c r="AD1511">
        <f>COUNTIF(Attrition_data[[#All],[Attrition]], "Yes") / COUNTA(Attrition_data[[#All],[Attrition]])</f>
        <v>0.16118793924280209</v>
      </c>
    </row>
    <row r="1512" spans="1:30" x14ac:dyDescent="0.3">
      <c r="A1512">
        <v>1511</v>
      </c>
      <c r="B1512">
        <v>36</v>
      </c>
      <c r="C1512" t="s">
        <v>29</v>
      </c>
      <c r="D1512" t="s">
        <v>42</v>
      </c>
      <c r="E1512" t="s">
        <v>43</v>
      </c>
      <c r="F1512">
        <v>8</v>
      </c>
      <c r="G1512">
        <v>3</v>
      </c>
      <c r="H1512" t="s">
        <v>48</v>
      </c>
      <c r="I1512">
        <v>1</v>
      </c>
      <c r="J1512" t="s">
        <v>33</v>
      </c>
      <c r="K1512">
        <v>3</v>
      </c>
      <c r="L1512" t="s">
        <v>50</v>
      </c>
      <c r="M1512" t="s">
        <v>35</v>
      </c>
      <c r="N1512">
        <v>69620</v>
      </c>
      <c r="O1512" t="s">
        <v>39</v>
      </c>
      <c r="P1512" t="s">
        <v>37</v>
      </c>
      <c r="Q1512">
        <v>12</v>
      </c>
      <c r="R1512">
        <v>8</v>
      </c>
      <c r="S1512">
        <v>2</v>
      </c>
      <c r="T1512" t="s">
        <v>39</v>
      </c>
      <c r="U1512">
        <v>2</v>
      </c>
      <c r="V1512">
        <v>1</v>
      </c>
      <c r="W1512">
        <v>0</v>
      </c>
      <c r="X1512">
        <v>0</v>
      </c>
      <c r="Y1512" t="s">
        <v>38</v>
      </c>
      <c r="Z1512" t="s">
        <v>39</v>
      </c>
      <c r="AA1512" t="s">
        <v>38</v>
      </c>
      <c r="AB1512">
        <v>2</v>
      </c>
      <c r="AC1512">
        <v>3</v>
      </c>
      <c r="AD1512">
        <f>COUNTIF(Attrition_data[[#All],[Attrition]], "Yes") / COUNTA(Attrition_data[[#All],[Attrition]])</f>
        <v>0.16118793924280209</v>
      </c>
    </row>
    <row r="1513" spans="1:30" x14ac:dyDescent="0.3">
      <c r="A1513">
        <v>1512</v>
      </c>
      <c r="B1513">
        <v>51</v>
      </c>
      <c r="C1513" t="s">
        <v>29</v>
      </c>
      <c r="D1513" t="s">
        <v>30</v>
      </c>
      <c r="E1513" t="s">
        <v>43</v>
      </c>
      <c r="F1513">
        <v>2</v>
      </c>
      <c r="G1513">
        <v>3</v>
      </c>
      <c r="H1513" t="s">
        <v>32</v>
      </c>
      <c r="I1513">
        <v>1</v>
      </c>
      <c r="J1513" t="s">
        <v>49</v>
      </c>
      <c r="K1513">
        <v>2</v>
      </c>
      <c r="L1513" t="s">
        <v>60</v>
      </c>
      <c r="M1513" t="s">
        <v>61</v>
      </c>
      <c r="N1513">
        <v>56750</v>
      </c>
      <c r="O1513" t="s">
        <v>51</v>
      </c>
      <c r="P1513" t="s">
        <v>37</v>
      </c>
      <c r="Q1513">
        <v>13</v>
      </c>
      <c r="R1513">
        <v>8</v>
      </c>
      <c r="S1513">
        <v>0</v>
      </c>
      <c r="T1513" t="s">
        <v>54</v>
      </c>
      <c r="U1513">
        <v>2</v>
      </c>
      <c r="V1513">
        <v>4</v>
      </c>
      <c r="W1513">
        <v>1</v>
      </c>
      <c r="X1513">
        <v>2</v>
      </c>
      <c r="Y1513" t="s">
        <v>39</v>
      </c>
      <c r="Z1513" t="s">
        <v>40</v>
      </c>
      <c r="AA1513" t="s">
        <v>38</v>
      </c>
      <c r="AB1513">
        <v>2</v>
      </c>
      <c r="AC1513">
        <v>3</v>
      </c>
      <c r="AD1513">
        <f>COUNTIF(Attrition_data[[#All],[Attrition]], "Yes") / COUNTA(Attrition_data[[#All],[Attrition]])</f>
        <v>0.16118793924280209</v>
      </c>
    </row>
    <row r="1514" spans="1:30" x14ac:dyDescent="0.3">
      <c r="A1514">
        <v>1513</v>
      </c>
      <c r="B1514">
        <v>41</v>
      </c>
      <c r="C1514" t="s">
        <v>29</v>
      </c>
      <c r="D1514" t="s">
        <v>30</v>
      </c>
      <c r="E1514" t="s">
        <v>43</v>
      </c>
      <c r="F1514">
        <v>29</v>
      </c>
      <c r="G1514">
        <v>1</v>
      </c>
      <c r="H1514" t="s">
        <v>32</v>
      </c>
      <c r="I1514">
        <v>1</v>
      </c>
      <c r="J1514" t="s">
        <v>49</v>
      </c>
      <c r="K1514">
        <v>1</v>
      </c>
      <c r="L1514" t="s">
        <v>60</v>
      </c>
      <c r="M1514" t="s">
        <v>45</v>
      </c>
      <c r="N1514">
        <v>23790</v>
      </c>
      <c r="O1514" t="s">
        <v>36</v>
      </c>
      <c r="P1514" t="s">
        <v>37</v>
      </c>
      <c r="Q1514">
        <v>12</v>
      </c>
      <c r="R1514">
        <v>8</v>
      </c>
      <c r="S1514">
        <v>0</v>
      </c>
      <c r="T1514" t="s">
        <v>76</v>
      </c>
      <c r="U1514">
        <v>6</v>
      </c>
      <c r="V1514">
        <v>22</v>
      </c>
      <c r="W1514">
        <v>0</v>
      </c>
      <c r="X1514">
        <v>4</v>
      </c>
      <c r="Y1514" t="s">
        <v>39</v>
      </c>
      <c r="Z1514" t="s">
        <v>40</v>
      </c>
      <c r="AA1514" t="s">
        <v>38</v>
      </c>
      <c r="AB1514">
        <v>3</v>
      </c>
      <c r="AC1514">
        <v>3</v>
      </c>
      <c r="AD1514">
        <f>COUNTIF(Attrition_data[[#All],[Attrition]], "Yes") / COUNTA(Attrition_data[[#All],[Attrition]])</f>
        <v>0.16118793924280209</v>
      </c>
    </row>
    <row r="1515" spans="1:30" x14ac:dyDescent="0.3">
      <c r="A1515">
        <v>1514</v>
      </c>
      <c r="B1515">
        <v>18</v>
      </c>
      <c r="C1515" t="s">
        <v>29</v>
      </c>
      <c r="D1515" t="s">
        <v>30</v>
      </c>
      <c r="E1515" t="s">
        <v>31</v>
      </c>
      <c r="F1515">
        <v>7</v>
      </c>
      <c r="G1515">
        <v>3</v>
      </c>
      <c r="H1515" t="s">
        <v>32</v>
      </c>
      <c r="I1515">
        <v>1</v>
      </c>
      <c r="J1515" t="s">
        <v>49</v>
      </c>
      <c r="K1515">
        <v>1</v>
      </c>
      <c r="L1515" t="s">
        <v>44</v>
      </c>
      <c r="M1515" t="s">
        <v>45</v>
      </c>
      <c r="N1515">
        <v>38120</v>
      </c>
      <c r="O1515" t="s">
        <v>36</v>
      </c>
      <c r="P1515" t="s">
        <v>37</v>
      </c>
      <c r="Q1515">
        <v>15</v>
      </c>
      <c r="R1515">
        <v>8</v>
      </c>
      <c r="S1515">
        <v>0</v>
      </c>
      <c r="T1515" t="s">
        <v>46</v>
      </c>
      <c r="U1515">
        <v>3</v>
      </c>
      <c r="V1515">
        <v>0</v>
      </c>
      <c r="W1515">
        <v>0</v>
      </c>
      <c r="X1515">
        <v>0</v>
      </c>
      <c r="Y1515" t="s">
        <v>39</v>
      </c>
      <c r="Z1515" t="s">
        <v>38</v>
      </c>
      <c r="AA1515" t="s">
        <v>38</v>
      </c>
      <c r="AB1515">
        <v>3</v>
      </c>
      <c r="AC1515">
        <v>3</v>
      </c>
      <c r="AD1515">
        <f>COUNTIF(Attrition_data[[#All],[Attrition]], "Yes") / COUNTA(Attrition_data[[#All],[Attrition]])</f>
        <v>0.16118793924280209</v>
      </c>
    </row>
    <row r="1516" spans="1:30" x14ac:dyDescent="0.3">
      <c r="A1516">
        <v>1515</v>
      </c>
      <c r="B1516">
        <v>28</v>
      </c>
      <c r="C1516" t="s">
        <v>29</v>
      </c>
      <c r="D1516" t="s">
        <v>30</v>
      </c>
      <c r="E1516" t="s">
        <v>43</v>
      </c>
      <c r="F1516">
        <v>9</v>
      </c>
      <c r="G1516">
        <v>3</v>
      </c>
      <c r="H1516" t="s">
        <v>55</v>
      </c>
      <c r="I1516">
        <v>1</v>
      </c>
      <c r="J1516" t="s">
        <v>49</v>
      </c>
      <c r="K1516">
        <v>1</v>
      </c>
      <c r="L1516" t="s">
        <v>69</v>
      </c>
      <c r="M1516" t="s">
        <v>45</v>
      </c>
      <c r="N1516">
        <v>46480</v>
      </c>
      <c r="O1516" t="s">
        <v>46</v>
      </c>
      <c r="P1516" t="s">
        <v>37</v>
      </c>
      <c r="Q1516">
        <v>23</v>
      </c>
      <c r="R1516">
        <v>8</v>
      </c>
      <c r="S1516">
        <v>2</v>
      </c>
      <c r="T1516" t="s">
        <v>56</v>
      </c>
      <c r="U1516">
        <v>2</v>
      </c>
      <c r="V1516">
        <v>8</v>
      </c>
      <c r="W1516">
        <v>0</v>
      </c>
      <c r="X1516">
        <v>7</v>
      </c>
      <c r="Y1516" t="s">
        <v>40</v>
      </c>
      <c r="Z1516" t="s">
        <v>36</v>
      </c>
      <c r="AA1516" t="s">
        <v>38</v>
      </c>
      <c r="AB1516">
        <v>2</v>
      </c>
      <c r="AC1516">
        <v>4</v>
      </c>
      <c r="AD1516">
        <f>COUNTIF(Attrition_data[[#All],[Attrition]], "Yes") / COUNTA(Attrition_data[[#All],[Attrition]])</f>
        <v>0.16118793924280209</v>
      </c>
    </row>
    <row r="1517" spans="1:30" x14ac:dyDescent="0.3">
      <c r="A1517">
        <v>1516</v>
      </c>
      <c r="B1517">
        <v>31</v>
      </c>
      <c r="C1517" t="s">
        <v>29</v>
      </c>
      <c r="D1517" t="s">
        <v>30</v>
      </c>
      <c r="E1517" t="s">
        <v>43</v>
      </c>
      <c r="F1517">
        <v>8</v>
      </c>
      <c r="G1517">
        <v>1</v>
      </c>
      <c r="H1517" t="s">
        <v>77</v>
      </c>
      <c r="I1517">
        <v>1</v>
      </c>
      <c r="J1517" t="s">
        <v>49</v>
      </c>
      <c r="K1517">
        <v>1</v>
      </c>
      <c r="L1517" t="s">
        <v>66</v>
      </c>
      <c r="M1517" t="s">
        <v>35</v>
      </c>
      <c r="N1517">
        <v>29360</v>
      </c>
      <c r="O1517" t="s">
        <v>39</v>
      </c>
      <c r="P1517" t="s">
        <v>37</v>
      </c>
      <c r="Q1517">
        <v>12</v>
      </c>
      <c r="R1517">
        <v>8</v>
      </c>
      <c r="S1517">
        <v>1</v>
      </c>
      <c r="T1517" t="s">
        <v>59</v>
      </c>
      <c r="U1517">
        <v>2</v>
      </c>
      <c r="V1517">
        <v>8</v>
      </c>
      <c r="W1517">
        <v>7</v>
      </c>
      <c r="X1517">
        <v>7</v>
      </c>
      <c r="Y1517" t="s">
        <v>40</v>
      </c>
      <c r="Z1517" t="s">
        <v>39</v>
      </c>
      <c r="AA1517" t="s">
        <v>40</v>
      </c>
      <c r="AB1517">
        <v>3</v>
      </c>
      <c r="AC1517">
        <v>3</v>
      </c>
      <c r="AD1517">
        <f>COUNTIF(Attrition_data[[#All],[Attrition]], "Yes") / COUNTA(Attrition_data[[#All],[Attrition]])</f>
        <v>0.16118793924280209</v>
      </c>
    </row>
    <row r="1518" spans="1:30" x14ac:dyDescent="0.3">
      <c r="A1518">
        <v>1517</v>
      </c>
      <c r="B1518">
        <v>39</v>
      </c>
      <c r="C1518" t="s">
        <v>29</v>
      </c>
      <c r="D1518" t="s">
        <v>30</v>
      </c>
      <c r="E1518" t="s">
        <v>31</v>
      </c>
      <c r="F1518">
        <v>5</v>
      </c>
      <c r="G1518">
        <v>4</v>
      </c>
      <c r="H1518" t="s">
        <v>73</v>
      </c>
      <c r="I1518">
        <v>1</v>
      </c>
      <c r="J1518" t="s">
        <v>33</v>
      </c>
      <c r="K1518">
        <v>2</v>
      </c>
      <c r="L1518" t="s">
        <v>53</v>
      </c>
      <c r="M1518" t="s">
        <v>61</v>
      </c>
      <c r="N1518">
        <v>21050</v>
      </c>
      <c r="O1518" t="s">
        <v>46</v>
      </c>
      <c r="P1518" t="s">
        <v>37</v>
      </c>
      <c r="Q1518">
        <v>20</v>
      </c>
      <c r="R1518">
        <v>8</v>
      </c>
      <c r="S1518">
        <v>0</v>
      </c>
      <c r="T1518" t="s">
        <v>75</v>
      </c>
      <c r="U1518">
        <v>3</v>
      </c>
      <c r="V1518">
        <v>18</v>
      </c>
      <c r="W1518">
        <v>3</v>
      </c>
      <c r="X1518">
        <v>7</v>
      </c>
      <c r="Y1518" t="s">
        <v>38</v>
      </c>
      <c r="Z1518" t="s">
        <v>39</v>
      </c>
      <c r="AA1518" t="s">
        <v>40</v>
      </c>
      <c r="AB1518">
        <v>3</v>
      </c>
      <c r="AC1518">
        <v>4</v>
      </c>
      <c r="AD1518">
        <f>COUNTIF(Attrition_data[[#All],[Attrition]], "Yes") / COUNTA(Attrition_data[[#All],[Attrition]])</f>
        <v>0.16118793924280209</v>
      </c>
    </row>
    <row r="1519" spans="1:30" x14ac:dyDescent="0.3">
      <c r="A1519">
        <v>1518</v>
      </c>
      <c r="B1519">
        <v>36</v>
      </c>
      <c r="C1519" t="s">
        <v>29</v>
      </c>
      <c r="D1519" t="s">
        <v>52</v>
      </c>
      <c r="E1519" t="s">
        <v>43</v>
      </c>
      <c r="F1519">
        <v>5</v>
      </c>
      <c r="G1519">
        <v>4</v>
      </c>
      <c r="H1519" t="s">
        <v>32</v>
      </c>
      <c r="I1519">
        <v>1</v>
      </c>
      <c r="J1519" t="s">
        <v>49</v>
      </c>
      <c r="K1519">
        <v>1</v>
      </c>
      <c r="L1519" t="s">
        <v>50</v>
      </c>
      <c r="M1519" t="s">
        <v>35</v>
      </c>
      <c r="N1519">
        <v>85780</v>
      </c>
      <c r="O1519" t="s">
        <v>67</v>
      </c>
      <c r="P1519" t="s">
        <v>37</v>
      </c>
      <c r="Q1519">
        <v>21</v>
      </c>
      <c r="R1519">
        <v>8</v>
      </c>
      <c r="S1519">
        <v>0</v>
      </c>
      <c r="T1519" t="s">
        <v>64</v>
      </c>
      <c r="U1519">
        <v>4</v>
      </c>
      <c r="V1519">
        <v>9</v>
      </c>
      <c r="W1519">
        <v>0</v>
      </c>
      <c r="X1519">
        <v>8</v>
      </c>
      <c r="Y1519" t="s">
        <v>40</v>
      </c>
      <c r="Z1519" t="s">
        <v>40</v>
      </c>
      <c r="AA1519" t="s">
        <v>38</v>
      </c>
      <c r="AB1519">
        <v>3</v>
      </c>
      <c r="AC1519">
        <v>4</v>
      </c>
      <c r="AD1519">
        <f>COUNTIF(Attrition_data[[#All],[Attrition]], "Yes") / COUNTA(Attrition_data[[#All],[Attrition]])</f>
        <v>0.16118793924280209</v>
      </c>
    </row>
    <row r="1520" spans="1:30" x14ac:dyDescent="0.3">
      <c r="A1520">
        <v>1519</v>
      </c>
      <c r="B1520">
        <v>32</v>
      </c>
      <c r="C1520" t="s">
        <v>29</v>
      </c>
      <c r="D1520" t="s">
        <v>30</v>
      </c>
      <c r="E1520" t="s">
        <v>31</v>
      </c>
      <c r="F1520">
        <v>2</v>
      </c>
      <c r="G1520">
        <v>3</v>
      </c>
      <c r="H1520" t="s">
        <v>73</v>
      </c>
      <c r="I1520">
        <v>1</v>
      </c>
      <c r="J1520" t="s">
        <v>49</v>
      </c>
      <c r="K1520">
        <v>2</v>
      </c>
      <c r="L1520" t="s">
        <v>60</v>
      </c>
      <c r="M1520" t="s">
        <v>35</v>
      </c>
      <c r="N1520">
        <v>27060</v>
      </c>
      <c r="O1520" t="s">
        <v>36</v>
      </c>
      <c r="P1520" t="s">
        <v>37</v>
      </c>
      <c r="Q1520">
        <v>21</v>
      </c>
      <c r="R1520">
        <v>8</v>
      </c>
      <c r="S1520">
        <v>1</v>
      </c>
      <c r="T1520" t="s">
        <v>54</v>
      </c>
      <c r="U1520">
        <v>4</v>
      </c>
      <c r="V1520">
        <v>13</v>
      </c>
      <c r="W1520">
        <v>4</v>
      </c>
      <c r="X1520">
        <v>8</v>
      </c>
      <c r="Y1520" t="s">
        <v>39</v>
      </c>
      <c r="Z1520" t="s">
        <v>38</v>
      </c>
      <c r="AA1520" t="s">
        <v>40</v>
      </c>
      <c r="AB1520">
        <v>3</v>
      </c>
      <c r="AC1520">
        <v>4</v>
      </c>
      <c r="AD1520">
        <f>COUNTIF(Attrition_data[[#All],[Attrition]], "Yes") / COUNTA(Attrition_data[[#All],[Attrition]])</f>
        <v>0.16118793924280209</v>
      </c>
    </row>
    <row r="1521" spans="1:30" x14ac:dyDescent="0.3">
      <c r="A1521">
        <v>1520</v>
      </c>
      <c r="B1521">
        <v>38</v>
      </c>
      <c r="C1521" t="s">
        <v>29</v>
      </c>
      <c r="D1521" t="s">
        <v>30</v>
      </c>
      <c r="E1521" t="s">
        <v>43</v>
      </c>
      <c r="F1521">
        <v>5</v>
      </c>
      <c r="G1521">
        <v>2</v>
      </c>
      <c r="H1521" t="s">
        <v>32</v>
      </c>
      <c r="I1521">
        <v>1</v>
      </c>
      <c r="J1521" t="s">
        <v>33</v>
      </c>
      <c r="K1521">
        <v>3</v>
      </c>
      <c r="L1521" t="s">
        <v>44</v>
      </c>
      <c r="M1521" t="s">
        <v>35</v>
      </c>
      <c r="N1521">
        <v>63840</v>
      </c>
      <c r="O1521" t="s">
        <v>38</v>
      </c>
      <c r="P1521" t="s">
        <v>37</v>
      </c>
      <c r="Q1521">
        <v>19</v>
      </c>
      <c r="R1521">
        <v>8</v>
      </c>
      <c r="S1521">
        <v>2</v>
      </c>
      <c r="T1521" t="s">
        <v>75</v>
      </c>
      <c r="U1521">
        <v>4</v>
      </c>
      <c r="V1521">
        <v>10</v>
      </c>
      <c r="W1521">
        <v>0</v>
      </c>
      <c r="X1521">
        <v>1</v>
      </c>
      <c r="Y1521" t="s">
        <v>36</v>
      </c>
      <c r="Z1521" t="s">
        <v>40</v>
      </c>
      <c r="AA1521" t="s">
        <v>38</v>
      </c>
      <c r="AB1521">
        <v>2</v>
      </c>
      <c r="AC1521">
        <v>3</v>
      </c>
      <c r="AD1521">
        <f>COUNTIF(Attrition_data[[#All],[Attrition]], "Yes") / COUNTA(Attrition_data[[#All],[Attrition]])</f>
        <v>0.16118793924280209</v>
      </c>
    </row>
    <row r="1522" spans="1:30" x14ac:dyDescent="0.3">
      <c r="A1522">
        <v>1521</v>
      </c>
      <c r="B1522">
        <v>58</v>
      </c>
      <c r="C1522" t="s">
        <v>29</v>
      </c>
      <c r="D1522" t="s">
        <v>52</v>
      </c>
      <c r="E1522" t="s">
        <v>43</v>
      </c>
      <c r="F1522">
        <v>2</v>
      </c>
      <c r="G1522">
        <v>3</v>
      </c>
      <c r="H1522" t="s">
        <v>32</v>
      </c>
      <c r="I1522">
        <v>1</v>
      </c>
      <c r="J1522" t="s">
        <v>49</v>
      </c>
      <c r="K1522">
        <v>2</v>
      </c>
      <c r="L1522" t="s">
        <v>66</v>
      </c>
      <c r="M1522" t="s">
        <v>61</v>
      </c>
      <c r="N1522">
        <v>39680</v>
      </c>
      <c r="O1522" t="s">
        <v>40</v>
      </c>
      <c r="P1522" t="s">
        <v>37</v>
      </c>
      <c r="Q1522">
        <v>13</v>
      </c>
      <c r="R1522">
        <v>8</v>
      </c>
      <c r="S1522">
        <v>2</v>
      </c>
      <c r="T1522" t="s">
        <v>72</v>
      </c>
      <c r="U1522">
        <v>3</v>
      </c>
      <c r="V1522">
        <v>5</v>
      </c>
      <c r="W1522">
        <v>1</v>
      </c>
      <c r="X1522">
        <v>2</v>
      </c>
      <c r="Y1522" t="s">
        <v>39</v>
      </c>
      <c r="Z1522" t="s">
        <v>38</v>
      </c>
      <c r="AA1522" t="s">
        <v>38</v>
      </c>
      <c r="AB1522">
        <v>2</v>
      </c>
      <c r="AC1522">
        <v>3</v>
      </c>
      <c r="AD1522">
        <f>COUNTIF(Attrition_data[[#All],[Attrition]], "Yes") / COUNTA(Attrition_data[[#All],[Attrition]])</f>
        <v>0.16118793924280209</v>
      </c>
    </row>
    <row r="1523" spans="1:30" x14ac:dyDescent="0.3">
      <c r="A1523">
        <v>1522</v>
      </c>
      <c r="B1523">
        <v>31</v>
      </c>
      <c r="C1523" t="s">
        <v>29</v>
      </c>
      <c r="D1523" t="s">
        <v>30</v>
      </c>
      <c r="E1523" t="s">
        <v>43</v>
      </c>
      <c r="F1523">
        <v>20</v>
      </c>
      <c r="G1523">
        <v>1</v>
      </c>
      <c r="H1523" t="s">
        <v>77</v>
      </c>
      <c r="I1523">
        <v>1</v>
      </c>
      <c r="J1523" t="s">
        <v>33</v>
      </c>
      <c r="K1523">
        <v>3</v>
      </c>
      <c r="L1523" t="s">
        <v>44</v>
      </c>
      <c r="M1523" t="s">
        <v>35</v>
      </c>
      <c r="N1523">
        <v>99070</v>
      </c>
      <c r="O1523" t="s">
        <v>64</v>
      </c>
      <c r="P1523" t="s">
        <v>37</v>
      </c>
      <c r="Q1523">
        <v>13</v>
      </c>
      <c r="R1523">
        <v>8</v>
      </c>
      <c r="S1523">
        <v>1</v>
      </c>
      <c r="T1523" t="s">
        <v>47</v>
      </c>
      <c r="U1523">
        <v>3</v>
      </c>
      <c r="V1523">
        <v>5</v>
      </c>
      <c r="W1523">
        <v>0</v>
      </c>
      <c r="X1523">
        <v>3</v>
      </c>
      <c r="Y1523" t="s">
        <v>38</v>
      </c>
      <c r="Z1523" t="s">
        <v>39</v>
      </c>
      <c r="AA1523" t="s">
        <v>38</v>
      </c>
      <c r="AB1523">
        <v>2</v>
      </c>
      <c r="AC1523">
        <v>3</v>
      </c>
      <c r="AD1523">
        <f>COUNTIF(Attrition_data[[#All],[Attrition]], "Yes") / COUNTA(Attrition_data[[#All],[Attrition]])</f>
        <v>0.16118793924280209</v>
      </c>
    </row>
    <row r="1524" spans="1:30" x14ac:dyDescent="0.3">
      <c r="A1524">
        <v>1523</v>
      </c>
      <c r="B1524">
        <v>31</v>
      </c>
      <c r="C1524" t="s">
        <v>29</v>
      </c>
      <c r="D1524" t="s">
        <v>30</v>
      </c>
      <c r="E1524" t="s">
        <v>31</v>
      </c>
      <c r="F1524">
        <v>7</v>
      </c>
      <c r="G1524">
        <v>4</v>
      </c>
      <c r="H1524" t="s">
        <v>73</v>
      </c>
      <c r="I1524">
        <v>1</v>
      </c>
      <c r="J1524" t="s">
        <v>49</v>
      </c>
      <c r="K1524">
        <v>2</v>
      </c>
      <c r="L1524" t="s">
        <v>50</v>
      </c>
      <c r="M1524" t="s">
        <v>35</v>
      </c>
      <c r="N1524">
        <v>132250</v>
      </c>
      <c r="O1524" t="s">
        <v>38</v>
      </c>
      <c r="P1524" t="s">
        <v>37</v>
      </c>
      <c r="Q1524">
        <v>21</v>
      </c>
      <c r="R1524">
        <v>8</v>
      </c>
      <c r="S1524">
        <v>1</v>
      </c>
      <c r="T1524" t="s">
        <v>56</v>
      </c>
      <c r="U1524">
        <v>2</v>
      </c>
      <c r="V1524">
        <v>2</v>
      </c>
      <c r="W1524">
        <v>1</v>
      </c>
      <c r="X1524">
        <v>0</v>
      </c>
      <c r="Y1524" t="s">
        <v>36</v>
      </c>
      <c r="Z1524" t="s">
        <v>36</v>
      </c>
      <c r="AA1524" t="s">
        <v>38</v>
      </c>
      <c r="AB1524">
        <v>3</v>
      </c>
      <c r="AC1524">
        <v>4</v>
      </c>
      <c r="AD1524">
        <f>COUNTIF(Attrition_data[[#All],[Attrition]], "Yes") / COUNTA(Attrition_data[[#All],[Attrition]])</f>
        <v>0.16118793924280209</v>
      </c>
    </row>
    <row r="1525" spans="1:30" x14ac:dyDescent="0.3">
      <c r="A1525">
        <v>1524</v>
      </c>
      <c r="B1525">
        <v>45</v>
      </c>
      <c r="C1525" t="s">
        <v>29</v>
      </c>
      <c r="D1525" t="s">
        <v>42</v>
      </c>
      <c r="E1525" t="s">
        <v>43</v>
      </c>
      <c r="F1525">
        <v>3</v>
      </c>
      <c r="G1525">
        <v>1</v>
      </c>
      <c r="H1525" t="s">
        <v>55</v>
      </c>
      <c r="I1525">
        <v>1</v>
      </c>
      <c r="J1525" t="s">
        <v>33</v>
      </c>
      <c r="K1525">
        <v>1</v>
      </c>
      <c r="L1525" t="s">
        <v>50</v>
      </c>
      <c r="M1525" t="s">
        <v>61</v>
      </c>
      <c r="N1525">
        <v>35400</v>
      </c>
      <c r="O1525" t="s">
        <v>36</v>
      </c>
      <c r="P1525" t="s">
        <v>37</v>
      </c>
      <c r="Q1525">
        <v>13</v>
      </c>
      <c r="R1525">
        <v>8</v>
      </c>
      <c r="S1525">
        <v>0</v>
      </c>
      <c r="T1525" t="s">
        <v>80</v>
      </c>
      <c r="U1525">
        <v>6</v>
      </c>
      <c r="V1525">
        <v>24</v>
      </c>
      <c r="W1525">
        <v>9</v>
      </c>
      <c r="X1525">
        <v>11</v>
      </c>
      <c r="Y1525" t="s">
        <v>36</v>
      </c>
      <c r="Z1525" t="s">
        <v>36</v>
      </c>
      <c r="AA1525" t="s">
        <v>38</v>
      </c>
      <c r="AB1525">
        <v>3</v>
      </c>
      <c r="AC1525">
        <v>3</v>
      </c>
      <c r="AD1525">
        <f>COUNTIF(Attrition_data[[#All],[Attrition]], "Yes") / COUNTA(Attrition_data[[#All],[Attrition]])</f>
        <v>0.16118793924280209</v>
      </c>
    </row>
    <row r="1526" spans="1:30" x14ac:dyDescent="0.3">
      <c r="A1526">
        <v>1525</v>
      </c>
      <c r="B1526">
        <v>31</v>
      </c>
      <c r="C1526" t="s">
        <v>29</v>
      </c>
      <c r="D1526" t="s">
        <v>30</v>
      </c>
      <c r="E1526" t="s">
        <v>31</v>
      </c>
      <c r="F1526">
        <v>16</v>
      </c>
      <c r="G1526">
        <v>4</v>
      </c>
      <c r="H1526" t="s">
        <v>73</v>
      </c>
      <c r="I1526">
        <v>1</v>
      </c>
      <c r="J1526" t="s">
        <v>33</v>
      </c>
      <c r="K1526">
        <v>2</v>
      </c>
      <c r="L1526" t="s">
        <v>44</v>
      </c>
      <c r="M1526" t="s">
        <v>61</v>
      </c>
      <c r="N1526">
        <v>28040</v>
      </c>
      <c r="O1526" t="s">
        <v>46</v>
      </c>
      <c r="P1526" t="s">
        <v>37</v>
      </c>
      <c r="Q1526">
        <v>19</v>
      </c>
      <c r="R1526">
        <v>8</v>
      </c>
      <c r="S1526">
        <v>2</v>
      </c>
      <c r="T1526" t="s">
        <v>38</v>
      </c>
      <c r="U1526">
        <v>0</v>
      </c>
      <c r="V1526">
        <v>2</v>
      </c>
      <c r="W1526">
        <v>2</v>
      </c>
      <c r="X1526">
        <v>2</v>
      </c>
      <c r="Y1526" t="s">
        <v>38</v>
      </c>
      <c r="Z1526" t="s">
        <v>39</v>
      </c>
      <c r="AA1526" t="s">
        <v>36</v>
      </c>
      <c r="AB1526">
        <v>3</v>
      </c>
      <c r="AC1526">
        <v>3</v>
      </c>
      <c r="AD1526">
        <f>COUNTIF(Attrition_data[[#All],[Attrition]], "Yes") / COUNTA(Attrition_data[[#All],[Attrition]])</f>
        <v>0.16118793924280209</v>
      </c>
    </row>
    <row r="1527" spans="1:30" x14ac:dyDescent="0.3">
      <c r="A1527">
        <v>1526</v>
      </c>
      <c r="B1527">
        <v>33</v>
      </c>
      <c r="C1527" t="s">
        <v>29</v>
      </c>
      <c r="D1527" t="s">
        <v>42</v>
      </c>
      <c r="E1527" t="s">
        <v>43</v>
      </c>
      <c r="F1527">
        <v>9</v>
      </c>
      <c r="G1527">
        <v>3</v>
      </c>
      <c r="H1527" t="s">
        <v>32</v>
      </c>
      <c r="I1527">
        <v>1</v>
      </c>
      <c r="J1527" t="s">
        <v>49</v>
      </c>
      <c r="K1527">
        <v>4</v>
      </c>
      <c r="L1527" t="s">
        <v>57</v>
      </c>
      <c r="M1527" t="s">
        <v>35</v>
      </c>
      <c r="N1527">
        <v>193920</v>
      </c>
      <c r="O1527" t="s">
        <v>47</v>
      </c>
      <c r="P1527" t="s">
        <v>37</v>
      </c>
      <c r="Q1527">
        <v>12</v>
      </c>
      <c r="R1527">
        <v>8</v>
      </c>
      <c r="S1527">
        <v>1</v>
      </c>
      <c r="T1527" t="s">
        <v>72</v>
      </c>
      <c r="U1527">
        <v>3</v>
      </c>
      <c r="V1527">
        <v>10</v>
      </c>
      <c r="W1527">
        <v>8</v>
      </c>
      <c r="X1527">
        <v>8</v>
      </c>
      <c r="Y1527" t="s">
        <v>39</v>
      </c>
      <c r="Z1527" t="s">
        <v>40</v>
      </c>
      <c r="AA1527" t="s">
        <v>38</v>
      </c>
      <c r="AB1527">
        <v>3</v>
      </c>
      <c r="AC1527">
        <v>3</v>
      </c>
      <c r="AD1527">
        <f>COUNTIF(Attrition_data[[#All],[Attrition]], "Yes") / COUNTA(Attrition_data[[#All],[Attrition]])</f>
        <v>0.16118793924280209</v>
      </c>
    </row>
    <row r="1528" spans="1:30" x14ac:dyDescent="0.3">
      <c r="A1528">
        <v>1527</v>
      </c>
      <c r="B1528">
        <v>39</v>
      </c>
      <c r="C1528" t="s">
        <v>29</v>
      </c>
      <c r="D1528" t="s">
        <v>30</v>
      </c>
      <c r="E1528" t="s">
        <v>31</v>
      </c>
      <c r="F1528">
        <v>1</v>
      </c>
      <c r="G1528">
        <v>4</v>
      </c>
      <c r="H1528" t="s">
        <v>32</v>
      </c>
      <c r="I1528">
        <v>1</v>
      </c>
      <c r="J1528" t="s">
        <v>49</v>
      </c>
      <c r="K1528">
        <v>1</v>
      </c>
      <c r="L1528" t="s">
        <v>50</v>
      </c>
      <c r="M1528" t="s">
        <v>35</v>
      </c>
      <c r="N1528">
        <v>196650</v>
      </c>
      <c r="O1528" t="s">
        <v>36</v>
      </c>
      <c r="P1528" t="s">
        <v>37</v>
      </c>
      <c r="Q1528">
        <v>22</v>
      </c>
      <c r="R1528">
        <v>8</v>
      </c>
      <c r="S1528">
        <v>1</v>
      </c>
      <c r="T1528" t="s">
        <v>62</v>
      </c>
      <c r="U1528">
        <v>6</v>
      </c>
      <c r="V1528">
        <v>21</v>
      </c>
      <c r="W1528">
        <v>11</v>
      </c>
      <c r="X1528">
        <v>10</v>
      </c>
      <c r="Y1528" t="s">
        <v>38</v>
      </c>
      <c r="Z1528" t="s">
        <v>36</v>
      </c>
      <c r="AA1528" t="s">
        <v>38</v>
      </c>
      <c r="AB1528">
        <v>3</v>
      </c>
      <c r="AC1528">
        <v>4</v>
      </c>
      <c r="AD1528">
        <f>COUNTIF(Attrition_data[[#All],[Attrition]], "Yes") / COUNTA(Attrition_data[[#All],[Attrition]])</f>
        <v>0.16118793924280209</v>
      </c>
    </row>
    <row r="1529" spans="1:30" x14ac:dyDescent="0.3">
      <c r="A1529">
        <v>1528</v>
      </c>
      <c r="B1529">
        <v>43</v>
      </c>
      <c r="C1529" t="s">
        <v>29</v>
      </c>
      <c r="D1529" t="s">
        <v>42</v>
      </c>
      <c r="E1529" t="s">
        <v>43</v>
      </c>
      <c r="F1529">
        <v>7</v>
      </c>
      <c r="G1529">
        <v>4</v>
      </c>
      <c r="H1529" t="s">
        <v>55</v>
      </c>
      <c r="I1529">
        <v>1</v>
      </c>
      <c r="J1529" t="s">
        <v>49</v>
      </c>
      <c r="K1529">
        <v>4</v>
      </c>
      <c r="L1529" t="s">
        <v>44</v>
      </c>
      <c r="M1529" t="s">
        <v>45</v>
      </c>
      <c r="N1529">
        <v>24390</v>
      </c>
      <c r="O1529" t="s">
        <v>46</v>
      </c>
      <c r="P1529" t="s">
        <v>37</v>
      </c>
      <c r="Q1529">
        <v>15</v>
      </c>
      <c r="R1529">
        <v>8</v>
      </c>
      <c r="S1529">
        <v>0</v>
      </c>
      <c r="T1529" t="s">
        <v>56</v>
      </c>
      <c r="U1529">
        <v>2</v>
      </c>
      <c r="V1529">
        <v>8</v>
      </c>
      <c r="W1529">
        <v>1</v>
      </c>
      <c r="X1529">
        <v>7</v>
      </c>
      <c r="Y1529" t="s">
        <v>38</v>
      </c>
      <c r="Z1529" t="s">
        <v>39</v>
      </c>
      <c r="AA1529" t="s">
        <v>38</v>
      </c>
      <c r="AB1529">
        <v>3</v>
      </c>
      <c r="AC1529">
        <v>3</v>
      </c>
      <c r="AD1529">
        <f>COUNTIF(Attrition_data[[#All],[Attrition]], "Yes") / COUNTA(Attrition_data[[#All],[Attrition]])</f>
        <v>0.16118793924280209</v>
      </c>
    </row>
    <row r="1530" spans="1:30" x14ac:dyDescent="0.3">
      <c r="A1530">
        <v>1529</v>
      </c>
      <c r="B1530">
        <v>49</v>
      </c>
      <c r="C1530" t="s">
        <v>29</v>
      </c>
      <c r="D1530" t="s">
        <v>30</v>
      </c>
      <c r="E1530" t="s">
        <v>43</v>
      </c>
      <c r="F1530">
        <v>1</v>
      </c>
      <c r="G1530">
        <v>3</v>
      </c>
      <c r="H1530" t="s">
        <v>32</v>
      </c>
      <c r="I1530">
        <v>1</v>
      </c>
      <c r="J1530" t="s">
        <v>49</v>
      </c>
      <c r="K1530">
        <v>3</v>
      </c>
      <c r="L1530" t="s">
        <v>66</v>
      </c>
      <c r="M1530" t="s">
        <v>45</v>
      </c>
      <c r="N1530">
        <v>73140</v>
      </c>
      <c r="O1530" t="s">
        <v>67</v>
      </c>
      <c r="P1530" t="s">
        <v>37</v>
      </c>
      <c r="Q1530">
        <v>22</v>
      </c>
      <c r="R1530">
        <v>8</v>
      </c>
      <c r="S1530">
        <v>0</v>
      </c>
      <c r="T1530" t="s">
        <v>81</v>
      </c>
      <c r="U1530">
        <v>2</v>
      </c>
      <c r="V1530">
        <v>7</v>
      </c>
      <c r="W1530">
        <v>0</v>
      </c>
      <c r="X1530">
        <v>7</v>
      </c>
      <c r="Y1530" t="s">
        <v>38</v>
      </c>
      <c r="Z1530" t="s">
        <v>38</v>
      </c>
      <c r="AA1530" t="s">
        <v>38</v>
      </c>
      <c r="AB1530">
        <v>3</v>
      </c>
      <c r="AC1530">
        <v>4</v>
      </c>
      <c r="AD1530">
        <f>COUNTIF(Attrition_data[[#All],[Attrition]], "Yes") / COUNTA(Attrition_data[[#All],[Attrition]])</f>
        <v>0.16118793924280209</v>
      </c>
    </row>
    <row r="1531" spans="1:30" x14ac:dyDescent="0.3">
      <c r="A1531">
        <v>1530</v>
      </c>
      <c r="B1531">
        <v>52</v>
      </c>
      <c r="C1531" t="s">
        <v>41</v>
      </c>
      <c r="D1531" t="s">
        <v>30</v>
      </c>
      <c r="E1531" t="s">
        <v>43</v>
      </c>
      <c r="F1531">
        <v>7</v>
      </c>
      <c r="G1531">
        <v>1</v>
      </c>
      <c r="H1531" t="s">
        <v>32</v>
      </c>
      <c r="I1531">
        <v>1</v>
      </c>
      <c r="J1531" t="s">
        <v>33</v>
      </c>
      <c r="K1531">
        <v>2</v>
      </c>
      <c r="L1531" t="s">
        <v>44</v>
      </c>
      <c r="M1531" t="s">
        <v>35</v>
      </c>
      <c r="N1531">
        <v>47740</v>
      </c>
      <c r="O1531" t="s">
        <v>40</v>
      </c>
      <c r="P1531" t="s">
        <v>37</v>
      </c>
      <c r="Q1531">
        <v>18</v>
      </c>
      <c r="R1531">
        <v>8</v>
      </c>
      <c r="S1531">
        <v>1</v>
      </c>
      <c r="T1531" t="s">
        <v>79</v>
      </c>
      <c r="U1531">
        <v>2</v>
      </c>
      <c r="V1531">
        <v>8</v>
      </c>
      <c r="W1531">
        <v>7</v>
      </c>
      <c r="X1531">
        <v>7</v>
      </c>
      <c r="Y1531" t="s">
        <v>38</v>
      </c>
      <c r="Z1531" t="s">
        <v>40</v>
      </c>
      <c r="AA1531" t="s">
        <v>40</v>
      </c>
      <c r="AB1531">
        <v>3</v>
      </c>
      <c r="AC1531">
        <v>3</v>
      </c>
      <c r="AD1531">
        <f>COUNTIF(Attrition_data[[#All],[Attrition]], "Yes") / COUNTA(Attrition_data[[#All],[Attrition]])</f>
        <v>0.16118793924280209</v>
      </c>
    </row>
    <row r="1532" spans="1:30" x14ac:dyDescent="0.3">
      <c r="A1532">
        <v>1531</v>
      </c>
      <c r="B1532">
        <v>27</v>
      </c>
      <c r="C1532" t="s">
        <v>29</v>
      </c>
      <c r="D1532" t="s">
        <v>30</v>
      </c>
      <c r="E1532" t="s">
        <v>43</v>
      </c>
      <c r="F1532">
        <v>15</v>
      </c>
      <c r="G1532">
        <v>4</v>
      </c>
      <c r="H1532" t="s">
        <v>55</v>
      </c>
      <c r="I1532">
        <v>1</v>
      </c>
      <c r="J1532" t="s">
        <v>49</v>
      </c>
      <c r="K1532">
        <v>3</v>
      </c>
      <c r="L1532" t="s">
        <v>44</v>
      </c>
      <c r="M1532" t="s">
        <v>45</v>
      </c>
      <c r="N1532">
        <v>39020</v>
      </c>
      <c r="O1532" t="s">
        <v>36</v>
      </c>
      <c r="P1532" t="s">
        <v>37</v>
      </c>
      <c r="Q1532">
        <v>22</v>
      </c>
      <c r="R1532">
        <v>8</v>
      </c>
      <c r="S1532">
        <v>0</v>
      </c>
      <c r="T1532" t="s">
        <v>39</v>
      </c>
      <c r="U1532">
        <v>2</v>
      </c>
      <c r="V1532">
        <v>4</v>
      </c>
      <c r="W1532">
        <v>1</v>
      </c>
      <c r="X1532">
        <v>2</v>
      </c>
      <c r="Y1532" t="s">
        <v>38</v>
      </c>
      <c r="Z1532" t="s">
        <v>40</v>
      </c>
      <c r="AA1532" t="s">
        <v>40</v>
      </c>
      <c r="AB1532">
        <v>3</v>
      </c>
      <c r="AC1532">
        <v>4</v>
      </c>
      <c r="AD1532">
        <f>COUNTIF(Attrition_data[[#All],[Attrition]], "Yes") / COUNTA(Attrition_data[[#All],[Attrition]])</f>
        <v>0.16118793924280209</v>
      </c>
    </row>
    <row r="1533" spans="1:30" x14ac:dyDescent="0.3">
      <c r="A1533">
        <v>1532</v>
      </c>
      <c r="B1533">
        <v>32</v>
      </c>
      <c r="C1533" t="s">
        <v>29</v>
      </c>
      <c r="D1533" t="s">
        <v>30</v>
      </c>
      <c r="E1533" t="s">
        <v>43</v>
      </c>
      <c r="F1533">
        <v>1</v>
      </c>
      <c r="G1533">
        <v>3</v>
      </c>
      <c r="H1533" t="s">
        <v>32</v>
      </c>
      <c r="I1533">
        <v>1</v>
      </c>
      <c r="J1533" t="s">
        <v>49</v>
      </c>
      <c r="K1533">
        <v>3</v>
      </c>
      <c r="L1533" t="s">
        <v>44</v>
      </c>
      <c r="M1533" t="s">
        <v>35</v>
      </c>
      <c r="N1533">
        <v>26620</v>
      </c>
      <c r="O1533" t="s">
        <v>36</v>
      </c>
      <c r="P1533" t="s">
        <v>37</v>
      </c>
      <c r="Q1533">
        <v>11</v>
      </c>
      <c r="R1533">
        <v>8</v>
      </c>
      <c r="S1533">
        <v>1</v>
      </c>
      <c r="T1533" t="s">
        <v>54</v>
      </c>
      <c r="U1533">
        <v>6</v>
      </c>
      <c r="V1533">
        <v>13</v>
      </c>
      <c r="W1533">
        <v>11</v>
      </c>
      <c r="X1533">
        <v>9</v>
      </c>
      <c r="Y1533" t="s">
        <v>38</v>
      </c>
      <c r="Z1533" t="s">
        <v>40</v>
      </c>
      <c r="AA1533" t="s">
        <v>38</v>
      </c>
      <c r="AB1533">
        <v>4</v>
      </c>
      <c r="AC1533">
        <v>3</v>
      </c>
      <c r="AD1533">
        <f>COUNTIF(Attrition_data[[#All],[Attrition]], "Yes") / COUNTA(Attrition_data[[#All],[Attrition]])</f>
        <v>0.16118793924280209</v>
      </c>
    </row>
    <row r="1534" spans="1:30" x14ac:dyDescent="0.3">
      <c r="A1534">
        <v>1533</v>
      </c>
      <c r="B1534">
        <v>27</v>
      </c>
      <c r="C1534" t="s">
        <v>29</v>
      </c>
      <c r="D1534" t="s">
        <v>30</v>
      </c>
      <c r="E1534" t="s">
        <v>43</v>
      </c>
      <c r="F1534">
        <v>13</v>
      </c>
      <c r="G1534">
        <v>2</v>
      </c>
      <c r="H1534" t="s">
        <v>55</v>
      </c>
      <c r="I1534">
        <v>1</v>
      </c>
      <c r="J1534" t="s">
        <v>33</v>
      </c>
      <c r="K1534">
        <v>4</v>
      </c>
      <c r="L1534" t="s">
        <v>57</v>
      </c>
      <c r="M1534" t="s">
        <v>45</v>
      </c>
      <c r="N1534">
        <v>28560</v>
      </c>
      <c r="O1534" t="s">
        <v>36</v>
      </c>
      <c r="P1534" t="s">
        <v>37</v>
      </c>
      <c r="Q1534">
        <v>12</v>
      </c>
      <c r="R1534">
        <v>8</v>
      </c>
      <c r="S1534">
        <v>2</v>
      </c>
      <c r="T1534" t="s">
        <v>51</v>
      </c>
      <c r="U1534">
        <v>5</v>
      </c>
      <c r="V1534">
        <v>5</v>
      </c>
      <c r="W1534">
        <v>0</v>
      </c>
      <c r="X1534">
        <v>4</v>
      </c>
      <c r="Y1534" t="s">
        <v>39</v>
      </c>
      <c r="Z1534" t="s">
        <v>38</v>
      </c>
      <c r="AA1534" t="s">
        <v>38</v>
      </c>
      <c r="AB1534">
        <v>4</v>
      </c>
      <c r="AC1534">
        <v>3</v>
      </c>
      <c r="AD1534">
        <f>COUNTIF(Attrition_data[[#All],[Attrition]], "Yes") / COUNTA(Attrition_data[[#All],[Attrition]])</f>
        <v>0.16118793924280209</v>
      </c>
    </row>
    <row r="1535" spans="1:30" x14ac:dyDescent="0.3">
      <c r="A1535">
        <v>1534</v>
      </c>
      <c r="B1535">
        <v>31</v>
      </c>
      <c r="C1535" t="s">
        <v>29</v>
      </c>
      <c r="D1535" t="s">
        <v>30</v>
      </c>
      <c r="E1535" t="s">
        <v>31</v>
      </c>
      <c r="F1535">
        <v>24</v>
      </c>
      <c r="G1535">
        <v>3</v>
      </c>
      <c r="H1535" t="s">
        <v>32</v>
      </c>
      <c r="I1535">
        <v>1</v>
      </c>
      <c r="J1535" t="s">
        <v>49</v>
      </c>
      <c r="K1535">
        <v>2</v>
      </c>
      <c r="L1535" t="s">
        <v>34</v>
      </c>
      <c r="M1535" t="s">
        <v>61</v>
      </c>
      <c r="N1535">
        <v>10810</v>
      </c>
      <c r="O1535" t="s">
        <v>39</v>
      </c>
      <c r="P1535" t="s">
        <v>37</v>
      </c>
      <c r="Q1535">
        <v>11</v>
      </c>
      <c r="R1535">
        <v>8</v>
      </c>
      <c r="S1535">
        <v>3</v>
      </c>
      <c r="T1535" t="s">
        <v>54</v>
      </c>
      <c r="U1535">
        <v>4</v>
      </c>
      <c r="V1535">
        <v>7</v>
      </c>
      <c r="W1535">
        <v>1</v>
      </c>
      <c r="X1535">
        <v>7</v>
      </c>
      <c r="Y1535" t="s">
        <v>39</v>
      </c>
      <c r="Z1535" t="s">
        <v>39</v>
      </c>
      <c r="AA1535" t="s">
        <v>64</v>
      </c>
      <c r="AB1535">
        <v>4</v>
      </c>
      <c r="AC1535">
        <v>3</v>
      </c>
      <c r="AD1535">
        <f>COUNTIF(Attrition_data[[#All],[Attrition]], "Yes") / COUNTA(Attrition_data[[#All],[Attrition]])</f>
        <v>0.16118793924280209</v>
      </c>
    </row>
    <row r="1536" spans="1:30" x14ac:dyDescent="0.3">
      <c r="A1536">
        <v>1535</v>
      </c>
      <c r="B1536">
        <v>32</v>
      </c>
      <c r="C1536" t="s">
        <v>29</v>
      </c>
      <c r="D1536" t="s">
        <v>30</v>
      </c>
      <c r="E1536" t="s">
        <v>43</v>
      </c>
      <c r="F1536">
        <v>7</v>
      </c>
      <c r="G1536">
        <v>3</v>
      </c>
      <c r="H1536" t="s">
        <v>77</v>
      </c>
      <c r="I1536">
        <v>1</v>
      </c>
      <c r="J1536" t="s">
        <v>49</v>
      </c>
      <c r="K1536">
        <v>2</v>
      </c>
      <c r="L1536" t="s">
        <v>34</v>
      </c>
      <c r="M1536" t="s">
        <v>45</v>
      </c>
      <c r="N1536">
        <v>24720</v>
      </c>
      <c r="O1536" t="s">
        <v>67</v>
      </c>
      <c r="P1536" t="s">
        <v>37</v>
      </c>
      <c r="Q1536">
        <v>13</v>
      </c>
      <c r="R1536">
        <v>8</v>
      </c>
      <c r="S1536">
        <v>0</v>
      </c>
      <c r="T1536" t="s">
        <v>59</v>
      </c>
      <c r="U1536">
        <v>2</v>
      </c>
      <c r="V1536">
        <v>7</v>
      </c>
      <c r="W1536">
        <v>0</v>
      </c>
      <c r="X1536">
        <v>7</v>
      </c>
      <c r="Y1536" t="s">
        <v>36</v>
      </c>
      <c r="Z1536" t="s">
        <v>39</v>
      </c>
      <c r="AA1536" t="s">
        <v>40</v>
      </c>
      <c r="AB1536">
        <v>3</v>
      </c>
      <c r="AC1536">
        <v>3</v>
      </c>
      <c r="AD1536">
        <f>COUNTIF(Attrition_data[[#All],[Attrition]], "Yes") / COUNTA(Attrition_data[[#All],[Attrition]])</f>
        <v>0.16118793924280209</v>
      </c>
    </row>
    <row r="1537" spans="1:30" x14ac:dyDescent="0.3">
      <c r="A1537">
        <v>1536</v>
      </c>
      <c r="B1537">
        <v>28</v>
      </c>
      <c r="C1537" t="s">
        <v>41</v>
      </c>
      <c r="D1537" t="s">
        <v>30</v>
      </c>
      <c r="E1537" t="s">
        <v>43</v>
      </c>
      <c r="F1537">
        <v>9</v>
      </c>
      <c r="G1537">
        <v>4</v>
      </c>
      <c r="H1537" t="s">
        <v>55</v>
      </c>
      <c r="I1537">
        <v>1</v>
      </c>
      <c r="J1537" t="s">
        <v>49</v>
      </c>
      <c r="K1537">
        <v>1</v>
      </c>
      <c r="L1537" t="s">
        <v>50</v>
      </c>
      <c r="M1537" t="s">
        <v>35</v>
      </c>
      <c r="N1537">
        <v>56730</v>
      </c>
      <c r="O1537" t="s">
        <v>51</v>
      </c>
      <c r="P1537" t="s">
        <v>37</v>
      </c>
      <c r="Q1537">
        <v>14</v>
      </c>
      <c r="R1537">
        <v>8</v>
      </c>
      <c r="S1537">
        <v>1</v>
      </c>
      <c r="T1537" t="s">
        <v>51</v>
      </c>
      <c r="U1537">
        <v>4</v>
      </c>
      <c r="V1537">
        <v>3</v>
      </c>
      <c r="W1537">
        <v>2</v>
      </c>
      <c r="X1537">
        <v>2</v>
      </c>
      <c r="Y1537" t="s">
        <v>36</v>
      </c>
      <c r="Z1537" t="s">
        <v>39</v>
      </c>
      <c r="AA1537" t="s">
        <v>40</v>
      </c>
      <c r="AB1537">
        <v>2</v>
      </c>
      <c r="AC1537">
        <v>3</v>
      </c>
      <c r="AD1537">
        <f>COUNTIF(Attrition_data[[#All],[Attrition]], "Yes") / COUNTA(Attrition_data[[#All],[Attrition]])</f>
        <v>0.16118793924280209</v>
      </c>
    </row>
    <row r="1538" spans="1:30" x14ac:dyDescent="0.3">
      <c r="A1538">
        <v>1537</v>
      </c>
      <c r="B1538">
        <v>30</v>
      </c>
      <c r="C1538" t="s">
        <v>29</v>
      </c>
      <c r="D1538" t="s">
        <v>30</v>
      </c>
      <c r="E1538" t="s">
        <v>43</v>
      </c>
      <c r="F1538">
        <v>13</v>
      </c>
      <c r="G1538">
        <v>3</v>
      </c>
      <c r="H1538" t="s">
        <v>32</v>
      </c>
      <c r="I1538">
        <v>1</v>
      </c>
      <c r="J1538" t="s">
        <v>33</v>
      </c>
      <c r="K1538">
        <v>4</v>
      </c>
      <c r="L1538" t="s">
        <v>57</v>
      </c>
      <c r="M1538" t="s">
        <v>35</v>
      </c>
      <c r="N1538">
        <v>41970</v>
      </c>
      <c r="O1538" t="s">
        <v>36</v>
      </c>
      <c r="P1538" t="s">
        <v>37</v>
      </c>
      <c r="Q1538">
        <v>13</v>
      </c>
      <c r="R1538">
        <v>8</v>
      </c>
      <c r="S1538">
        <v>0</v>
      </c>
      <c r="T1538" t="s">
        <v>79</v>
      </c>
      <c r="U1538">
        <v>3</v>
      </c>
      <c r="V1538">
        <v>10</v>
      </c>
      <c r="W1538">
        <v>1</v>
      </c>
      <c r="X1538">
        <v>9</v>
      </c>
      <c r="Y1538" t="s">
        <v>39</v>
      </c>
      <c r="Z1538" t="s">
        <v>39</v>
      </c>
      <c r="AA1538" t="s">
        <v>38</v>
      </c>
      <c r="AB1538">
        <v>3</v>
      </c>
      <c r="AC1538">
        <v>3</v>
      </c>
      <c r="AD1538">
        <f>COUNTIF(Attrition_data[[#All],[Attrition]], "Yes") / COUNTA(Attrition_data[[#All],[Attrition]])</f>
        <v>0.16118793924280209</v>
      </c>
    </row>
    <row r="1539" spans="1:30" x14ac:dyDescent="0.3">
      <c r="A1539">
        <v>1538</v>
      </c>
      <c r="B1539">
        <v>31</v>
      </c>
      <c r="C1539" t="s">
        <v>29</v>
      </c>
      <c r="D1539" t="s">
        <v>42</v>
      </c>
      <c r="E1539" t="s">
        <v>43</v>
      </c>
      <c r="F1539">
        <v>2</v>
      </c>
      <c r="G1539">
        <v>1</v>
      </c>
      <c r="H1539" t="s">
        <v>32</v>
      </c>
      <c r="I1539">
        <v>1</v>
      </c>
      <c r="J1539" t="s">
        <v>33</v>
      </c>
      <c r="K1539">
        <v>1</v>
      </c>
      <c r="L1539" t="s">
        <v>70</v>
      </c>
      <c r="M1539" t="s">
        <v>35</v>
      </c>
      <c r="N1539">
        <v>97130</v>
      </c>
      <c r="O1539" t="s">
        <v>36</v>
      </c>
      <c r="P1539" t="s">
        <v>37</v>
      </c>
      <c r="Q1539">
        <v>17</v>
      </c>
      <c r="R1539">
        <v>8</v>
      </c>
      <c r="S1539">
        <v>0</v>
      </c>
      <c r="T1539" t="s">
        <v>59</v>
      </c>
      <c r="U1539">
        <v>5</v>
      </c>
      <c r="V1539">
        <v>10</v>
      </c>
      <c r="W1539">
        <v>8</v>
      </c>
      <c r="X1539">
        <v>9</v>
      </c>
      <c r="Y1539" t="s">
        <v>38</v>
      </c>
      <c r="Z1539" t="s">
        <v>38</v>
      </c>
      <c r="AA1539" t="s">
        <v>38</v>
      </c>
      <c r="AB1539">
        <v>2</v>
      </c>
      <c r="AC1539">
        <v>3</v>
      </c>
      <c r="AD1539">
        <f>COUNTIF(Attrition_data[[#All],[Attrition]], "Yes") / COUNTA(Attrition_data[[#All],[Attrition]])</f>
        <v>0.16118793924280209</v>
      </c>
    </row>
    <row r="1540" spans="1:30" x14ac:dyDescent="0.3">
      <c r="A1540">
        <v>1539</v>
      </c>
      <c r="B1540">
        <v>39</v>
      </c>
      <c r="C1540" t="s">
        <v>29</v>
      </c>
      <c r="D1540" t="s">
        <v>42</v>
      </c>
      <c r="E1540" t="s">
        <v>43</v>
      </c>
      <c r="F1540">
        <v>19</v>
      </c>
      <c r="G1540">
        <v>4</v>
      </c>
      <c r="H1540" t="s">
        <v>55</v>
      </c>
      <c r="I1540">
        <v>1</v>
      </c>
      <c r="J1540" t="s">
        <v>33</v>
      </c>
      <c r="K1540">
        <v>1</v>
      </c>
      <c r="L1540" t="s">
        <v>44</v>
      </c>
      <c r="M1540" t="s">
        <v>35</v>
      </c>
      <c r="N1540">
        <v>20620</v>
      </c>
      <c r="O1540" t="s">
        <v>36</v>
      </c>
      <c r="P1540" t="s">
        <v>37</v>
      </c>
      <c r="Q1540">
        <v>13</v>
      </c>
      <c r="R1540">
        <v>8</v>
      </c>
      <c r="S1540">
        <v>0</v>
      </c>
      <c r="T1540" t="s">
        <v>62</v>
      </c>
      <c r="U1540">
        <v>4</v>
      </c>
      <c r="V1540">
        <v>21</v>
      </c>
      <c r="W1540">
        <v>13</v>
      </c>
      <c r="X1540">
        <v>3</v>
      </c>
      <c r="Y1540" t="s">
        <v>38</v>
      </c>
      <c r="Z1540" t="s">
        <v>39</v>
      </c>
      <c r="AA1540" t="s">
        <v>38</v>
      </c>
      <c r="AB1540">
        <v>3</v>
      </c>
      <c r="AC1540">
        <v>3</v>
      </c>
      <c r="AD1540">
        <f>COUNTIF(Attrition_data[[#All],[Attrition]], "Yes") / COUNTA(Attrition_data[[#All],[Attrition]])</f>
        <v>0.16118793924280209</v>
      </c>
    </row>
    <row r="1541" spans="1:30" x14ac:dyDescent="0.3">
      <c r="A1541">
        <v>1540</v>
      </c>
      <c r="B1541">
        <v>39</v>
      </c>
      <c r="C1541" t="s">
        <v>41</v>
      </c>
      <c r="D1541" t="s">
        <v>30</v>
      </c>
      <c r="E1541" t="s">
        <v>43</v>
      </c>
      <c r="F1541">
        <v>1</v>
      </c>
      <c r="G1541">
        <v>1</v>
      </c>
      <c r="H1541" t="s">
        <v>55</v>
      </c>
      <c r="I1541">
        <v>1</v>
      </c>
      <c r="J1541" t="s">
        <v>33</v>
      </c>
      <c r="K1541">
        <v>1</v>
      </c>
      <c r="L1541" t="s">
        <v>60</v>
      </c>
      <c r="M1541" t="s">
        <v>35</v>
      </c>
      <c r="N1541">
        <v>42840</v>
      </c>
      <c r="O1541" t="s">
        <v>39</v>
      </c>
      <c r="P1541" t="s">
        <v>37</v>
      </c>
      <c r="Q1541">
        <v>17</v>
      </c>
      <c r="R1541">
        <v>8</v>
      </c>
      <c r="S1541">
        <v>1</v>
      </c>
      <c r="T1541" t="s">
        <v>72</v>
      </c>
      <c r="U1541">
        <v>0</v>
      </c>
      <c r="V1541">
        <v>1</v>
      </c>
      <c r="W1541">
        <v>0</v>
      </c>
      <c r="X1541">
        <v>0</v>
      </c>
      <c r="Y1541" t="s">
        <v>39</v>
      </c>
      <c r="Z1541" t="s">
        <v>38</v>
      </c>
      <c r="AA1541" t="s">
        <v>40</v>
      </c>
      <c r="AB1541">
        <v>3</v>
      </c>
      <c r="AC1541">
        <v>3</v>
      </c>
      <c r="AD1541">
        <f>COUNTIF(Attrition_data[[#All],[Attrition]], "Yes") / COUNTA(Attrition_data[[#All],[Attrition]])</f>
        <v>0.16118793924280209</v>
      </c>
    </row>
    <row r="1542" spans="1:30" x14ac:dyDescent="0.3">
      <c r="A1542">
        <v>1541</v>
      </c>
      <c r="B1542">
        <v>33</v>
      </c>
      <c r="C1542" t="s">
        <v>29</v>
      </c>
      <c r="D1542" t="s">
        <v>42</v>
      </c>
      <c r="E1542" t="s">
        <v>31</v>
      </c>
      <c r="F1542">
        <v>4</v>
      </c>
      <c r="G1542">
        <v>2</v>
      </c>
      <c r="H1542" t="s">
        <v>32</v>
      </c>
      <c r="I1542">
        <v>1</v>
      </c>
      <c r="J1542" t="s">
        <v>49</v>
      </c>
      <c r="K1542">
        <v>4</v>
      </c>
      <c r="L1542" t="s">
        <v>44</v>
      </c>
      <c r="M1542" t="s">
        <v>45</v>
      </c>
      <c r="N1542">
        <v>47880</v>
      </c>
      <c r="O1542" t="s">
        <v>38</v>
      </c>
      <c r="P1542" t="s">
        <v>37</v>
      </c>
      <c r="Q1542">
        <v>11</v>
      </c>
      <c r="R1542">
        <v>8</v>
      </c>
      <c r="S1542">
        <v>1</v>
      </c>
      <c r="T1542" t="s">
        <v>56</v>
      </c>
      <c r="U1542">
        <v>0</v>
      </c>
      <c r="V1542">
        <v>7</v>
      </c>
      <c r="W1542">
        <v>0</v>
      </c>
      <c r="X1542">
        <v>1</v>
      </c>
      <c r="Y1542" t="s">
        <v>40</v>
      </c>
      <c r="Z1542" t="s">
        <v>39</v>
      </c>
      <c r="AA1542" t="s">
        <v>40</v>
      </c>
      <c r="AB1542">
        <v>3</v>
      </c>
      <c r="AC1542">
        <v>3</v>
      </c>
      <c r="AD1542">
        <f>COUNTIF(Attrition_data[[#All],[Attrition]], "Yes") / COUNTA(Attrition_data[[#All],[Attrition]])</f>
        <v>0.16118793924280209</v>
      </c>
    </row>
    <row r="1543" spans="1:30" x14ac:dyDescent="0.3">
      <c r="A1543">
        <v>1542</v>
      </c>
      <c r="B1543">
        <v>47</v>
      </c>
      <c r="C1543" t="s">
        <v>29</v>
      </c>
      <c r="D1543" t="s">
        <v>30</v>
      </c>
      <c r="E1543" t="s">
        <v>43</v>
      </c>
      <c r="F1543">
        <v>4</v>
      </c>
      <c r="G1543">
        <v>3</v>
      </c>
      <c r="H1543" t="s">
        <v>32</v>
      </c>
      <c r="I1543">
        <v>1</v>
      </c>
      <c r="J1543" t="s">
        <v>33</v>
      </c>
      <c r="K1543">
        <v>2</v>
      </c>
      <c r="L1543" t="s">
        <v>34</v>
      </c>
      <c r="M1543" t="s">
        <v>35</v>
      </c>
      <c r="N1543">
        <v>59060</v>
      </c>
      <c r="O1543" t="s">
        <v>39</v>
      </c>
      <c r="P1543" t="s">
        <v>37</v>
      </c>
      <c r="Q1543">
        <v>23</v>
      </c>
      <c r="R1543">
        <v>8</v>
      </c>
      <c r="S1543">
        <v>0</v>
      </c>
      <c r="T1543" t="s">
        <v>62</v>
      </c>
      <c r="U1543">
        <v>4</v>
      </c>
      <c r="V1543">
        <v>3</v>
      </c>
      <c r="W1543">
        <v>1</v>
      </c>
      <c r="X1543">
        <v>1</v>
      </c>
      <c r="Y1543" t="s">
        <v>39</v>
      </c>
      <c r="Z1543" t="s">
        <v>38</v>
      </c>
      <c r="AA1543" t="s">
        <v>38</v>
      </c>
      <c r="AB1543">
        <v>4</v>
      </c>
      <c r="AC1543">
        <v>4</v>
      </c>
      <c r="AD1543">
        <f>COUNTIF(Attrition_data[[#All],[Attrition]], "Yes") / COUNTA(Attrition_data[[#All],[Attrition]])</f>
        <v>0.16118793924280209</v>
      </c>
    </row>
    <row r="1544" spans="1:30" x14ac:dyDescent="0.3">
      <c r="A1544">
        <v>1543</v>
      </c>
      <c r="B1544">
        <v>43</v>
      </c>
      <c r="C1544" t="s">
        <v>29</v>
      </c>
      <c r="D1544" t="s">
        <v>42</v>
      </c>
      <c r="E1544" t="s">
        <v>43</v>
      </c>
      <c r="F1544">
        <v>14</v>
      </c>
      <c r="G1544">
        <v>3</v>
      </c>
      <c r="H1544" t="s">
        <v>55</v>
      </c>
      <c r="I1544">
        <v>1</v>
      </c>
      <c r="J1544" t="s">
        <v>33</v>
      </c>
      <c r="K1544">
        <v>5</v>
      </c>
      <c r="L1544" t="s">
        <v>57</v>
      </c>
      <c r="M1544" t="s">
        <v>61</v>
      </c>
      <c r="N1544">
        <v>38860</v>
      </c>
      <c r="O1544" t="s">
        <v>36</v>
      </c>
      <c r="P1544" t="s">
        <v>37</v>
      </c>
      <c r="Q1544">
        <v>17</v>
      </c>
      <c r="R1544">
        <v>8</v>
      </c>
      <c r="S1544">
        <v>2</v>
      </c>
      <c r="T1544" t="s">
        <v>56</v>
      </c>
      <c r="U1544">
        <v>2</v>
      </c>
      <c r="V1544">
        <v>9</v>
      </c>
      <c r="W1544">
        <v>0</v>
      </c>
      <c r="X1544">
        <v>0</v>
      </c>
      <c r="Y1544" t="s">
        <v>38</v>
      </c>
      <c r="Z1544" t="s">
        <v>38</v>
      </c>
      <c r="AA1544" t="s">
        <v>39</v>
      </c>
      <c r="AB1544">
        <v>3</v>
      </c>
      <c r="AC1544">
        <v>3</v>
      </c>
      <c r="AD1544">
        <f>COUNTIF(Attrition_data[[#All],[Attrition]], "Yes") / COUNTA(Attrition_data[[#All],[Attrition]])</f>
        <v>0.16118793924280209</v>
      </c>
    </row>
    <row r="1545" spans="1:30" x14ac:dyDescent="0.3">
      <c r="A1545">
        <v>1544</v>
      </c>
      <c r="B1545">
        <v>27</v>
      </c>
      <c r="C1545" t="s">
        <v>29</v>
      </c>
      <c r="D1545" t="s">
        <v>52</v>
      </c>
      <c r="E1545" t="s">
        <v>43</v>
      </c>
      <c r="F1545">
        <v>2</v>
      </c>
      <c r="G1545">
        <v>3</v>
      </c>
      <c r="H1545" t="s">
        <v>32</v>
      </c>
      <c r="I1545">
        <v>1</v>
      </c>
      <c r="J1545" t="s">
        <v>49</v>
      </c>
      <c r="K1545">
        <v>1</v>
      </c>
      <c r="L1545" t="s">
        <v>57</v>
      </c>
      <c r="M1545" t="s">
        <v>35</v>
      </c>
      <c r="N1545">
        <v>168230</v>
      </c>
      <c r="O1545" t="s">
        <v>46</v>
      </c>
      <c r="P1545" t="s">
        <v>37</v>
      </c>
      <c r="Q1545">
        <v>17</v>
      </c>
      <c r="R1545">
        <v>8</v>
      </c>
      <c r="S1545">
        <v>0</v>
      </c>
      <c r="T1545" t="s">
        <v>47</v>
      </c>
      <c r="U1545">
        <v>3</v>
      </c>
      <c r="V1545">
        <v>5</v>
      </c>
      <c r="W1545">
        <v>1</v>
      </c>
      <c r="X1545">
        <v>4</v>
      </c>
      <c r="Y1545" t="s">
        <v>38</v>
      </c>
      <c r="Z1545" t="s">
        <v>40</v>
      </c>
      <c r="AA1545" t="s">
        <v>38</v>
      </c>
      <c r="AB1545">
        <v>3</v>
      </c>
      <c r="AC1545">
        <v>3</v>
      </c>
      <c r="AD1545">
        <f>COUNTIF(Attrition_data[[#All],[Attrition]], "Yes") / COUNTA(Attrition_data[[#All],[Attrition]])</f>
        <v>0.16118793924280209</v>
      </c>
    </row>
    <row r="1546" spans="1:30" x14ac:dyDescent="0.3">
      <c r="A1546">
        <v>1545</v>
      </c>
      <c r="B1546">
        <v>54</v>
      </c>
      <c r="C1546" t="s">
        <v>29</v>
      </c>
      <c r="D1546" t="s">
        <v>42</v>
      </c>
      <c r="E1546" t="s">
        <v>43</v>
      </c>
      <c r="F1546">
        <v>1</v>
      </c>
      <c r="G1546">
        <v>4</v>
      </c>
      <c r="H1546" t="s">
        <v>32</v>
      </c>
      <c r="I1546">
        <v>1</v>
      </c>
      <c r="J1546" t="s">
        <v>49</v>
      </c>
      <c r="K1546">
        <v>2</v>
      </c>
      <c r="L1546" t="s">
        <v>44</v>
      </c>
      <c r="M1546" t="s">
        <v>45</v>
      </c>
      <c r="N1546">
        <v>29330</v>
      </c>
      <c r="O1546" t="s">
        <v>38</v>
      </c>
      <c r="P1546" t="s">
        <v>37</v>
      </c>
      <c r="Q1546">
        <v>12</v>
      </c>
      <c r="R1546">
        <v>8</v>
      </c>
      <c r="S1546">
        <v>2</v>
      </c>
      <c r="T1546" t="s">
        <v>82</v>
      </c>
      <c r="U1546">
        <v>2</v>
      </c>
      <c r="V1546">
        <v>4</v>
      </c>
      <c r="W1546">
        <v>0</v>
      </c>
      <c r="X1546">
        <v>3</v>
      </c>
      <c r="Y1546" t="s">
        <v>39</v>
      </c>
      <c r="Z1546" t="s">
        <v>38</v>
      </c>
      <c r="AA1546" t="s">
        <v>40</v>
      </c>
      <c r="AB1546">
        <v>3</v>
      </c>
      <c r="AC1546">
        <v>3</v>
      </c>
      <c r="AD1546">
        <f>COUNTIF(Attrition_data[[#All],[Attrition]], "Yes") / COUNTA(Attrition_data[[#All],[Attrition]])</f>
        <v>0.16118793924280209</v>
      </c>
    </row>
    <row r="1547" spans="1:30" x14ac:dyDescent="0.3">
      <c r="A1547">
        <v>1546</v>
      </c>
      <c r="B1547">
        <v>43</v>
      </c>
      <c r="C1547" t="s">
        <v>29</v>
      </c>
      <c r="D1547" t="s">
        <v>30</v>
      </c>
      <c r="E1547" t="s">
        <v>43</v>
      </c>
      <c r="F1547">
        <v>7</v>
      </c>
      <c r="G1547">
        <v>2</v>
      </c>
      <c r="H1547" t="s">
        <v>32</v>
      </c>
      <c r="I1547">
        <v>1</v>
      </c>
      <c r="J1547" t="s">
        <v>33</v>
      </c>
      <c r="K1547">
        <v>2</v>
      </c>
      <c r="L1547" t="s">
        <v>70</v>
      </c>
      <c r="M1547" t="s">
        <v>35</v>
      </c>
      <c r="N1547">
        <v>65000</v>
      </c>
      <c r="O1547" t="s">
        <v>71</v>
      </c>
      <c r="P1547" t="s">
        <v>37</v>
      </c>
      <c r="Q1547">
        <v>23</v>
      </c>
      <c r="R1547">
        <v>8</v>
      </c>
      <c r="S1547">
        <v>0</v>
      </c>
      <c r="T1547" t="s">
        <v>59</v>
      </c>
      <c r="U1547">
        <v>3</v>
      </c>
      <c r="V1547">
        <v>1</v>
      </c>
      <c r="W1547">
        <v>0</v>
      </c>
      <c r="X1547">
        <v>0</v>
      </c>
      <c r="Y1547" t="s">
        <v>38</v>
      </c>
      <c r="Z1547" t="s">
        <v>36</v>
      </c>
      <c r="AA1547" t="s">
        <v>40</v>
      </c>
      <c r="AB1547">
        <v>3</v>
      </c>
      <c r="AC1547">
        <v>4</v>
      </c>
      <c r="AD1547">
        <f>COUNTIF(Attrition_data[[#All],[Attrition]], "Yes") / COUNTA(Attrition_data[[#All],[Attrition]])</f>
        <v>0.16118793924280209</v>
      </c>
    </row>
    <row r="1548" spans="1:30" x14ac:dyDescent="0.3">
      <c r="A1548">
        <v>1547</v>
      </c>
      <c r="B1548">
        <v>45</v>
      </c>
      <c r="C1548" t="s">
        <v>29</v>
      </c>
      <c r="D1548" t="s">
        <v>30</v>
      </c>
      <c r="E1548" t="s">
        <v>31</v>
      </c>
      <c r="F1548">
        <v>3</v>
      </c>
      <c r="G1548">
        <v>1</v>
      </c>
      <c r="H1548" t="s">
        <v>73</v>
      </c>
      <c r="I1548">
        <v>1</v>
      </c>
      <c r="J1548" t="s">
        <v>33</v>
      </c>
      <c r="K1548">
        <v>1</v>
      </c>
      <c r="L1548" t="s">
        <v>50</v>
      </c>
      <c r="M1548" t="s">
        <v>35</v>
      </c>
      <c r="N1548">
        <v>171740</v>
      </c>
      <c r="O1548" t="s">
        <v>56</v>
      </c>
      <c r="P1548" t="s">
        <v>37</v>
      </c>
      <c r="Q1548">
        <v>14</v>
      </c>
      <c r="R1548">
        <v>8</v>
      </c>
      <c r="S1548">
        <v>1</v>
      </c>
      <c r="T1548" t="s">
        <v>72</v>
      </c>
      <c r="U1548">
        <v>6</v>
      </c>
      <c r="V1548">
        <v>10</v>
      </c>
      <c r="W1548">
        <v>9</v>
      </c>
      <c r="X1548">
        <v>8</v>
      </c>
      <c r="Y1548" t="s">
        <v>39</v>
      </c>
      <c r="Z1548" t="s">
        <v>39</v>
      </c>
      <c r="AA1548" t="s">
        <v>38</v>
      </c>
      <c r="AB1548">
        <v>3</v>
      </c>
      <c r="AC1548">
        <v>3</v>
      </c>
      <c r="AD1548">
        <f>COUNTIF(Attrition_data[[#All],[Attrition]], "Yes") / COUNTA(Attrition_data[[#All],[Attrition]])</f>
        <v>0.16118793924280209</v>
      </c>
    </row>
    <row r="1549" spans="1:30" x14ac:dyDescent="0.3">
      <c r="A1549">
        <v>1548</v>
      </c>
      <c r="B1549">
        <v>40</v>
      </c>
      <c r="C1549" t="s">
        <v>29</v>
      </c>
      <c r="D1549" t="s">
        <v>30</v>
      </c>
      <c r="E1549" t="s">
        <v>43</v>
      </c>
      <c r="F1549">
        <v>2</v>
      </c>
      <c r="G1549">
        <v>4</v>
      </c>
      <c r="H1549" t="s">
        <v>48</v>
      </c>
      <c r="I1549">
        <v>1</v>
      </c>
      <c r="J1549" t="s">
        <v>49</v>
      </c>
      <c r="K1549">
        <v>4</v>
      </c>
      <c r="L1549" t="s">
        <v>44</v>
      </c>
      <c r="M1549" t="s">
        <v>35</v>
      </c>
      <c r="N1549">
        <v>50330</v>
      </c>
      <c r="O1549" t="s">
        <v>40</v>
      </c>
      <c r="P1549" t="s">
        <v>37</v>
      </c>
      <c r="Q1549">
        <v>14</v>
      </c>
      <c r="R1549">
        <v>8</v>
      </c>
      <c r="S1549">
        <v>2</v>
      </c>
      <c r="T1549" t="s">
        <v>47</v>
      </c>
      <c r="U1549">
        <v>6</v>
      </c>
      <c r="V1549">
        <v>4</v>
      </c>
      <c r="W1549">
        <v>0</v>
      </c>
      <c r="X1549">
        <v>2</v>
      </c>
      <c r="Y1549" t="s">
        <v>40</v>
      </c>
      <c r="Z1549" t="s">
        <v>39</v>
      </c>
      <c r="AA1549" t="s">
        <v>40</v>
      </c>
      <c r="AB1549">
        <v>3</v>
      </c>
      <c r="AC1549">
        <v>3</v>
      </c>
      <c r="AD1549">
        <f>COUNTIF(Attrition_data[[#All],[Attrition]], "Yes") / COUNTA(Attrition_data[[#All],[Attrition]])</f>
        <v>0.16118793924280209</v>
      </c>
    </row>
    <row r="1550" spans="1:30" x14ac:dyDescent="0.3">
      <c r="A1550">
        <v>1549</v>
      </c>
      <c r="B1550">
        <v>29</v>
      </c>
      <c r="C1550" t="s">
        <v>41</v>
      </c>
      <c r="D1550" t="s">
        <v>30</v>
      </c>
      <c r="E1550" t="s">
        <v>43</v>
      </c>
      <c r="F1550">
        <v>29</v>
      </c>
      <c r="G1550">
        <v>3</v>
      </c>
      <c r="H1550" t="s">
        <v>55</v>
      </c>
      <c r="I1550">
        <v>1</v>
      </c>
      <c r="J1550" t="s">
        <v>33</v>
      </c>
      <c r="K1550">
        <v>1</v>
      </c>
      <c r="L1550" t="s">
        <v>44</v>
      </c>
      <c r="M1550" t="s">
        <v>35</v>
      </c>
      <c r="N1550">
        <v>23070</v>
      </c>
      <c r="O1550" t="s">
        <v>36</v>
      </c>
      <c r="P1550" t="s">
        <v>37</v>
      </c>
      <c r="Q1550">
        <v>13</v>
      </c>
      <c r="R1550">
        <v>8</v>
      </c>
      <c r="S1550">
        <v>1</v>
      </c>
      <c r="T1550" t="s">
        <v>67</v>
      </c>
      <c r="U1550">
        <v>0</v>
      </c>
      <c r="V1550">
        <v>7</v>
      </c>
      <c r="W1550">
        <v>0</v>
      </c>
      <c r="X1550">
        <v>7</v>
      </c>
      <c r="Y1550" t="s">
        <v>40</v>
      </c>
      <c r="Z1550" t="s">
        <v>36</v>
      </c>
      <c r="AA1550" t="s">
        <v>40</v>
      </c>
      <c r="AB1550">
        <v>3</v>
      </c>
      <c r="AC1550">
        <v>3</v>
      </c>
      <c r="AD1550">
        <f>COUNTIF(Attrition_data[[#All],[Attrition]], "Yes") / COUNTA(Attrition_data[[#All],[Attrition]])</f>
        <v>0.16118793924280209</v>
      </c>
    </row>
    <row r="1551" spans="1:30" x14ac:dyDescent="0.3">
      <c r="A1551">
        <v>1550</v>
      </c>
      <c r="B1551">
        <v>29</v>
      </c>
      <c r="C1551" t="s">
        <v>29</v>
      </c>
      <c r="D1551" t="s">
        <v>30</v>
      </c>
      <c r="E1551" t="s">
        <v>53</v>
      </c>
      <c r="F1551">
        <v>8</v>
      </c>
      <c r="G1551">
        <v>3</v>
      </c>
      <c r="H1551" t="s">
        <v>55</v>
      </c>
      <c r="I1551">
        <v>1</v>
      </c>
      <c r="J1551" t="s">
        <v>49</v>
      </c>
      <c r="K1551">
        <v>3</v>
      </c>
      <c r="L1551" t="s">
        <v>69</v>
      </c>
      <c r="M1551" t="s">
        <v>45</v>
      </c>
      <c r="N1551">
        <v>25870</v>
      </c>
      <c r="O1551" t="s">
        <v>46</v>
      </c>
      <c r="P1551" t="s">
        <v>37</v>
      </c>
      <c r="Q1551">
        <v>22</v>
      </c>
      <c r="R1551">
        <v>8</v>
      </c>
      <c r="S1551">
        <v>2</v>
      </c>
      <c r="T1551" t="s">
        <v>39</v>
      </c>
      <c r="U1551">
        <v>3</v>
      </c>
      <c r="V1551">
        <v>3</v>
      </c>
      <c r="W1551">
        <v>2</v>
      </c>
      <c r="X1551">
        <v>2</v>
      </c>
      <c r="Y1551" t="s">
        <v>40</v>
      </c>
      <c r="Z1551" t="s">
        <v>39</v>
      </c>
      <c r="AA1551" t="s">
        <v>38</v>
      </c>
      <c r="AB1551">
        <v>3</v>
      </c>
      <c r="AC1551">
        <v>4</v>
      </c>
      <c r="AD1551">
        <f>COUNTIF(Attrition_data[[#All],[Attrition]], "Yes") / COUNTA(Attrition_data[[#All],[Attrition]])</f>
        <v>0.16118793924280209</v>
      </c>
    </row>
    <row r="1552" spans="1:30" x14ac:dyDescent="0.3">
      <c r="A1552">
        <v>1551</v>
      </c>
      <c r="B1552">
        <v>30</v>
      </c>
      <c r="C1552" t="s">
        <v>29</v>
      </c>
      <c r="D1552" t="s">
        <v>30</v>
      </c>
      <c r="E1552" t="s">
        <v>43</v>
      </c>
      <c r="F1552">
        <v>10</v>
      </c>
      <c r="G1552">
        <v>3</v>
      </c>
      <c r="H1552" t="s">
        <v>32</v>
      </c>
      <c r="I1552">
        <v>1</v>
      </c>
      <c r="J1552" t="s">
        <v>49</v>
      </c>
      <c r="K1552">
        <v>2</v>
      </c>
      <c r="L1552" t="s">
        <v>44</v>
      </c>
      <c r="M1552" t="s">
        <v>61</v>
      </c>
      <c r="N1552">
        <v>55070</v>
      </c>
      <c r="O1552" t="s">
        <v>36</v>
      </c>
      <c r="P1552" t="s">
        <v>37</v>
      </c>
      <c r="Q1552">
        <v>12</v>
      </c>
      <c r="R1552">
        <v>8</v>
      </c>
      <c r="S1552">
        <v>2</v>
      </c>
      <c r="T1552" t="s">
        <v>59</v>
      </c>
      <c r="U1552">
        <v>2</v>
      </c>
      <c r="V1552">
        <v>10</v>
      </c>
      <c r="W1552">
        <v>1</v>
      </c>
      <c r="X1552">
        <v>2</v>
      </c>
      <c r="Y1552" t="s">
        <v>39</v>
      </c>
      <c r="Z1552" t="s">
        <v>38</v>
      </c>
      <c r="AA1552" t="s">
        <v>38</v>
      </c>
      <c r="AB1552">
        <v>2</v>
      </c>
      <c r="AC1552">
        <v>3</v>
      </c>
      <c r="AD1552">
        <f>COUNTIF(Attrition_data[[#All],[Attrition]], "Yes") / COUNTA(Attrition_data[[#All],[Attrition]])</f>
        <v>0.16118793924280209</v>
      </c>
    </row>
    <row r="1553" spans="1:30" x14ac:dyDescent="0.3">
      <c r="A1553">
        <v>1552</v>
      </c>
      <c r="B1553">
        <v>27</v>
      </c>
      <c r="C1553" t="s">
        <v>29</v>
      </c>
      <c r="D1553" t="s">
        <v>30</v>
      </c>
      <c r="E1553" t="s">
        <v>43</v>
      </c>
      <c r="F1553">
        <v>11</v>
      </c>
      <c r="G1553">
        <v>2</v>
      </c>
      <c r="H1553" t="s">
        <v>55</v>
      </c>
      <c r="I1553">
        <v>1</v>
      </c>
      <c r="J1553" t="s">
        <v>49</v>
      </c>
      <c r="K1553">
        <v>1</v>
      </c>
      <c r="L1553" t="s">
        <v>70</v>
      </c>
      <c r="M1553" t="s">
        <v>35</v>
      </c>
      <c r="N1553">
        <v>43930</v>
      </c>
      <c r="O1553" t="s">
        <v>36</v>
      </c>
      <c r="P1553" t="s">
        <v>37</v>
      </c>
      <c r="Q1553">
        <v>18</v>
      </c>
      <c r="R1553">
        <v>8</v>
      </c>
      <c r="S1553">
        <v>1</v>
      </c>
      <c r="T1553" t="s">
        <v>71</v>
      </c>
      <c r="U1553">
        <v>2</v>
      </c>
      <c r="V1553">
        <v>8</v>
      </c>
      <c r="W1553">
        <v>0</v>
      </c>
      <c r="X1553">
        <v>7</v>
      </c>
      <c r="Y1553" t="s">
        <v>40</v>
      </c>
      <c r="Z1553" t="s">
        <v>40</v>
      </c>
      <c r="AA1553" t="s">
        <v>38</v>
      </c>
      <c r="AB1553">
        <v>2</v>
      </c>
      <c r="AC1553">
        <v>3</v>
      </c>
      <c r="AD1553">
        <f>COUNTIF(Attrition_data[[#All],[Attrition]], "Yes") / COUNTA(Attrition_data[[#All],[Attrition]])</f>
        <v>0.16118793924280209</v>
      </c>
    </row>
    <row r="1554" spans="1:30" x14ac:dyDescent="0.3">
      <c r="A1554">
        <v>1553</v>
      </c>
      <c r="B1554">
        <v>37</v>
      </c>
      <c r="C1554" t="s">
        <v>29</v>
      </c>
      <c r="D1554" t="s">
        <v>30</v>
      </c>
      <c r="E1554" t="s">
        <v>31</v>
      </c>
      <c r="F1554">
        <v>1</v>
      </c>
      <c r="G1554">
        <v>4</v>
      </c>
      <c r="H1554" t="s">
        <v>32</v>
      </c>
      <c r="I1554">
        <v>1</v>
      </c>
      <c r="J1554" t="s">
        <v>49</v>
      </c>
      <c r="K1554">
        <v>2</v>
      </c>
      <c r="L1554" t="s">
        <v>34</v>
      </c>
      <c r="M1554" t="s">
        <v>61</v>
      </c>
      <c r="N1554">
        <v>133480</v>
      </c>
      <c r="O1554" t="s">
        <v>67</v>
      </c>
      <c r="P1554" t="s">
        <v>37</v>
      </c>
      <c r="Q1554">
        <v>14</v>
      </c>
      <c r="R1554">
        <v>8</v>
      </c>
      <c r="S1554">
        <v>0</v>
      </c>
      <c r="T1554" t="s">
        <v>71</v>
      </c>
      <c r="U1554">
        <v>4</v>
      </c>
      <c r="V1554">
        <v>6</v>
      </c>
      <c r="W1554">
        <v>0</v>
      </c>
      <c r="X1554">
        <v>4</v>
      </c>
      <c r="Y1554" t="s">
        <v>39</v>
      </c>
      <c r="Z1554" t="s">
        <v>39</v>
      </c>
      <c r="AA1554" t="s">
        <v>40</v>
      </c>
      <c r="AB1554">
        <v>3</v>
      </c>
      <c r="AC1554">
        <v>3</v>
      </c>
      <c r="AD1554">
        <f>COUNTIF(Attrition_data[[#All],[Attrition]], "Yes") / COUNTA(Attrition_data[[#All],[Attrition]])</f>
        <v>0.16118793924280209</v>
      </c>
    </row>
    <row r="1555" spans="1:30" x14ac:dyDescent="0.3">
      <c r="A1555">
        <v>1554</v>
      </c>
      <c r="B1555">
        <v>38</v>
      </c>
      <c r="C1555" t="s">
        <v>29</v>
      </c>
      <c r="D1555" t="s">
        <v>30</v>
      </c>
      <c r="E1555" t="s">
        <v>43</v>
      </c>
      <c r="F1555">
        <v>28</v>
      </c>
      <c r="G1555">
        <v>4</v>
      </c>
      <c r="H1555" t="s">
        <v>55</v>
      </c>
      <c r="I1555">
        <v>1</v>
      </c>
      <c r="J1555" t="s">
        <v>49</v>
      </c>
      <c r="K1555">
        <v>1</v>
      </c>
      <c r="L1555" t="s">
        <v>60</v>
      </c>
      <c r="M1555" t="s">
        <v>61</v>
      </c>
      <c r="N1555">
        <v>65830</v>
      </c>
      <c r="O1555" t="s">
        <v>46</v>
      </c>
      <c r="P1555" t="s">
        <v>37</v>
      </c>
      <c r="Q1555">
        <v>12</v>
      </c>
      <c r="R1555">
        <v>8</v>
      </c>
      <c r="S1555">
        <v>0</v>
      </c>
      <c r="T1555" t="s">
        <v>72</v>
      </c>
      <c r="U1555">
        <v>1</v>
      </c>
      <c r="V1555">
        <v>11</v>
      </c>
      <c r="W1555">
        <v>2</v>
      </c>
      <c r="X1555">
        <v>9</v>
      </c>
      <c r="Y1555" t="s">
        <v>38</v>
      </c>
      <c r="Z1555" t="s">
        <v>39</v>
      </c>
      <c r="AA1555" t="s">
        <v>38</v>
      </c>
      <c r="AB1555">
        <v>3</v>
      </c>
      <c r="AC1555">
        <v>3</v>
      </c>
      <c r="AD1555">
        <f>COUNTIF(Attrition_data[[#All],[Attrition]], "Yes") / COUNTA(Attrition_data[[#All],[Attrition]])</f>
        <v>0.16118793924280209</v>
      </c>
    </row>
    <row r="1556" spans="1:30" x14ac:dyDescent="0.3">
      <c r="A1556">
        <v>1555</v>
      </c>
      <c r="B1556">
        <v>31</v>
      </c>
      <c r="C1556" t="s">
        <v>29</v>
      </c>
      <c r="D1556" t="s">
        <v>30</v>
      </c>
      <c r="E1556" t="s">
        <v>43</v>
      </c>
      <c r="F1556">
        <v>6</v>
      </c>
      <c r="G1556">
        <v>3</v>
      </c>
      <c r="H1556" t="s">
        <v>55</v>
      </c>
      <c r="I1556">
        <v>1</v>
      </c>
      <c r="J1556" t="s">
        <v>33</v>
      </c>
      <c r="K1556">
        <v>3</v>
      </c>
      <c r="L1556" t="s">
        <v>70</v>
      </c>
      <c r="M1556" t="s">
        <v>45</v>
      </c>
      <c r="N1556">
        <v>81030</v>
      </c>
      <c r="O1556" t="s">
        <v>36</v>
      </c>
      <c r="P1556" t="s">
        <v>37</v>
      </c>
      <c r="Q1556">
        <v>15</v>
      </c>
      <c r="R1556">
        <v>8</v>
      </c>
      <c r="S1556">
        <v>1</v>
      </c>
      <c r="T1556" t="s">
        <v>79</v>
      </c>
      <c r="U1556">
        <v>5</v>
      </c>
      <c r="V1556">
        <v>11</v>
      </c>
      <c r="W1556">
        <v>4</v>
      </c>
      <c r="X1556">
        <v>10</v>
      </c>
      <c r="Y1556" t="s">
        <v>38</v>
      </c>
      <c r="Z1556" t="s">
        <v>39</v>
      </c>
      <c r="AA1556" t="s">
        <v>40</v>
      </c>
      <c r="AB1556">
        <v>3</v>
      </c>
      <c r="AC1556">
        <v>3</v>
      </c>
      <c r="AD1556">
        <f>COUNTIF(Attrition_data[[#All],[Attrition]], "Yes") / COUNTA(Attrition_data[[#All],[Attrition]])</f>
        <v>0.16118793924280209</v>
      </c>
    </row>
    <row r="1557" spans="1:30" x14ac:dyDescent="0.3">
      <c r="A1557">
        <v>1556</v>
      </c>
      <c r="B1557">
        <v>29</v>
      </c>
      <c r="C1557" t="s">
        <v>29</v>
      </c>
      <c r="D1557" t="s">
        <v>30</v>
      </c>
      <c r="E1557" t="s">
        <v>43</v>
      </c>
      <c r="F1557">
        <v>3</v>
      </c>
      <c r="G1557">
        <v>4</v>
      </c>
      <c r="H1557" t="s">
        <v>32</v>
      </c>
      <c r="I1557">
        <v>1</v>
      </c>
      <c r="J1557" t="s">
        <v>49</v>
      </c>
      <c r="K1557">
        <v>3</v>
      </c>
      <c r="L1557" t="s">
        <v>50</v>
      </c>
      <c r="M1557" t="s">
        <v>61</v>
      </c>
      <c r="N1557">
        <v>39780</v>
      </c>
      <c r="O1557" t="s">
        <v>36</v>
      </c>
      <c r="P1557" t="s">
        <v>37</v>
      </c>
      <c r="Q1557">
        <v>11</v>
      </c>
      <c r="R1557">
        <v>8</v>
      </c>
      <c r="S1557">
        <v>0</v>
      </c>
      <c r="T1557" t="s">
        <v>67</v>
      </c>
      <c r="U1557">
        <v>0</v>
      </c>
      <c r="V1557">
        <v>7</v>
      </c>
      <c r="W1557">
        <v>1</v>
      </c>
      <c r="X1557">
        <v>7</v>
      </c>
      <c r="Y1557" t="s">
        <v>39</v>
      </c>
      <c r="Z1557" t="s">
        <v>40</v>
      </c>
      <c r="AA1557" t="s">
        <v>38</v>
      </c>
      <c r="AB1557">
        <v>3</v>
      </c>
      <c r="AC1557">
        <v>3</v>
      </c>
      <c r="AD1557">
        <f>COUNTIF(Attrition_data[[#All],[Attrition]], "Yes") / COUNTA(Attrition_data[[#All],[Attrition]])</f>
        <v>0.16118793924280209</v>
      </c>
    </row>
    <row r="1558" spans="1:30" x14ac:dyDescent="0.3">
      <c r="A1558">
        <v>1557</v>
      </c>
      <c r="B1558">
        <v>35</v>
      </c>
      <c r="C1558" t="s">
        <v>29</v>
      </c>
      <c r="D1558" t="s">
        <v>30</v>
      </c>
      <c r="E1558" t="s">
        <v>31</v>
      </c>
      <c r="F1558">
        <v>16</v>
      </c>
      <c r="G1558">
        <v>2</v>
      </c>
      <c r="H1558" t="s">
        <v>77</v>
      </c>
      <c r="I1558">
        <v>1</v>
      </c>
      <c r="J1558" t="s">
        <v>49</v>
      </c>
      <c r="K1558">
        <v>3</v>
      </c>
      <c r="L1558" t="s">
        <v>70</v>
      </c>
      <c r="M1558" t="s">
        <v>45</v>
      </c>
      <c r="N1558">
        <v>25440</v>
      </c>
      <c r="O1558" t="s">
        <v>46</v>
      </c>
      <c r="P1558" t="s">
        <v>37</v>
      </c>
      <c r="Q1558">
        <v>13</v>
      </c>
      <c r="R1558">
        <v>8</v>
      </c>
      <c r="S1558">
        <v>1</v>
      </c>
      <c r="T1558" t="s">
        <v>74</v>
      </c>
      <c r="U1558">
        <v>3</v>
      </c>
      <c r="V1558">
        <v>16</v>
      </c>
      <c r="W1558">
        <v>0</v>
      </c>
      <c r="X1558">
        <v>13</v>
      </c>
      <c r="Y1558" t="s">
        <v>38</v>
      </c>
      <c r="Z1558" t="s">
        <v>40</v>
      </c>
      <c r="AA1558" t="s">
        <v>38</v>
      </c>
      <c r="AB1558">
        <v>4</v>
      </c>
      <c r="AC1558">
        <v>3</v>
      </c>
      <c r="AD1558">
        <f>COUNTIF(Attrition_data[[#All],[Attrition]], "Yes") / COUNTA(Attrition_data[[#All],[Attrition]])</f>
        <v>0.16118793924280209</v>
      </c>
    </row>
    <row r="1559" spans="1:30" x14ac:dyDescent="0.3">
      <c r="A1559">
        <v>1558</v>
      </c>
      <c r="B1559">
        <v>23</v>
      </c>
      <c r="C1559" t="s">
        <v>29</v>
      </c>
      <c r="D1559" t="s">
        <v>30</v>
      </c>
      <c r="E1559" t="s">
        <v>43</v>
      </c>
      <c r="F1559">
        <v>20</v>
      </c>
      <c r="G1559">
        <v>4</v>
      </c>
      <c r="H1559" t="s">
        <v>32</v>
      </c>
      <c r="I1559">
        <v>1</v>
      </c>
      <c r="J1559" t="s">
        <v>49</v>
      </c>
      <c r="K1559">
        <v>1</v>
      </c>
      <c r="L1559" t="s">
        <v>66</v>
      </c>
      <c r="M1559" t="s">
        <v>61</v>
      </c>
      <c r="N1559">
        <v>53990</v>
      </c>
      <c r="O1559" t="s">
        <v>36</v>
      </c>
      <c r="P1559" t="s">
        <v>37</v>
      </c>
      <c r="Q1559">
        <v>23</v>
      </c>
      <c r="R1559">
        <v>8</v>
      </c>
      <c r="S1559">
        <v>0</v>
      </c>
      <c r="T1559" t="s">
        <v>39</v>
      </c>
      <c r="U1559">
        <v>2</v>
      </c>
      <c r="V1559">
        <v>4</v>
      </c>
      <c r="W1559">
        <v>0</v>
      </c>
      <c r="X1559">
        <v>2</v>
      </c>
      <c r="Y1559" t="s">
        <v>38</v>
      </c>
      <c r="Z1559" t="s">
        <v>39</v>
      </c>
      <c r="AA1559" t="s">
        <v>40</v>
      </c>
      <c r="AB1559">
        <v>2</v>
      </c>
      <c r="AC1559">
        <v>4</v>
      </c>
      <c r="AD1559">
        <f>COUNTIF(Attrition_data[[#All],[Attrition]], "Yes") / COUNTA(Attrition_data[[#All],[Attrition]])</f>
        <v>0.16118793924280209</v>
      </c>
    </row>
    <row r="1560" spans="1:30" x14ac:dyDescent="0.3">
      <c r="A1560">
        <v>1559</v>
      </c>
      <c r="B1560">
        <v>41</v>
      </c>
      <c r="C1560" t="s">
        <v>29</v>
      </c>
      <c r="D1560" t="s">
        <v>30</v>
      </c>
      <c r="E1560" t="s">
        <v>43</v>
      </c>
      <c r="F1560">
        <v>9</v>
      </c>
      <c r="G1560">
        <v>2</v>
      </c>
      <c r="H1560" t="s">
        <v>32</v>
      </c>
      <c r="I1560">
        <v>1</v>
      </c>
      <c r="J1560" t="s">
        <v>33</v>
      </c>
      <c r="K1560">
        <v>1</v>
      </c>
      <c r="L1560" t="s">
        <v>60</v>
      </c>
      <c r="M1560" t="s">
        <v>45</v>
      </c>
      <c r="N1560">
        <v>54870</v>
      </c>
      <c r="O1560" t="s">
        <v>47</v>
      </c>
      <c r="P1560" t="s">
        <v>37</v>
      </c>
      <c r="Q1560">
        <v>19</v>
      </c>
      <c r="R1560">
        <v>8</v>
      </c>
      <c r="S1560">
        <v>2</v>
      </c>
      <c r="T1560" t="s">
        <v>71</v>
      </c>
      <c r="U1560">
        <v>0</v>
      </c>
      <c r="V1560">
        <v>5</v>
      </c>
      <c r="W1560">
        <v>1</v>
      </c>
      <c r="X1560">
        <v>2</v>
      </c>
      <c r="Y1560" t="s">
        <v>39</v>
      </c>
      <c r="Z1560" t="s">
        <v>40</v>
      </c>
      <c r="AA1560" t="s">
        <v>38</v>
      </c>
      <c r="AB1560">
        <v>3</v>
      </c>
      <c r="AC1560">
        <v>3</v>
      </c>
      <c r="AD1560">
        <f>COUNTIF(Attrition_data[[#All],[Attrition]], "Yes") / COUNTA(Attrition_data[[#All],[Attrition]])</f>
        <v>0.16118793924280209</v>
      </c>
    </row>
    <row r="1561" spans="1:30" x14ac:dyDescent="0.3">
      <c r="A1561">
        <v>1560</v>
      </c>
      <c r="B1561">
        <v>47</v>
      </c>
      <c r="C1561" t="s">
        <v>29</v>
      </c>
      <c r="D1561" t="s">
        <v>42</v>
      </c>
      <c r="E1561" t="s">
        <v>31</v>
      </c>
      <c r="F1561">
        <v>1</v>
      </c>
      <c r="G1561">
        <v>3</v>
      </c>
      <c r="H1561" t="s">
        <v>55</v>
      </c>
      <c r="I1561">
        <v>1</v>
      </c>
      <c r="J1561" t="s">
        <v>33</v>
      </c>
      <c r="K1561">
        <v>2</v>
      </c>
      <c r="L1561" t="s">
        <v>60</v>
      </c>
      <c r="M1561" t="s">
        <v>45</v>
      </c>
      <c r="N1561">
        <v>68340</v>
      </c>
      <c r="O1561" t="s">
        <v>38</v>
      </c>
      <c r="P1561" t="s">
        <v>37</v>
      </c>
      <c r="Q1561">
        <v>16</v>
      </c>
      <c r="R1561">
        <v>8</v>
      </c>
      <c r="S1561">
        <v>1</v>
      </c>
      <c r="T1561" t="s">
        <v>51</v>
      </c>
      <c r="U1561">
        <v>2</v>
      </c>
      <c r="V1561">
        <v>0</v>
      </c>
      <c r="W1561">
        <v>0</v>
      </c>
      <c r="X1561">
        <v>0</v>
      </c>
      <c r="Y1561" t="s">
        <v>40</v>
      </c>
      <c r="Z1561" t="s">
        <v>38</v>
      </c>
      <c r="AA1561" t="s">
        <v>38</v>
      </c>
      <c r="AB1561">
        <v>4</v>
      </c>
      <c r="AC1561">
        <v>3</v>
      </c>
      <c r="AD1561">
        <f>COUNTIF(Attrition_data[[#All],[Attrition]], "Yes") / COUNTA(Attrition_data[[#All],[Attrition]])</f>
        <v>0.16118793924280209</v>
      </c>
    </row>
    <row r="1562" spans="1:30" x14ac:dyDescent="0.3">
      <c r="A1562">
        <v>1561</v>
      </c>
      <c r="B1562">
        <v>42</v>
      </c>
      <c r="C1562" t="s">
        <v>29</v>
      </c>
      <c r="D1562" t="s">
        <v>30</v>
      </c>
      <c r="E1562" t="s">
        <v>43</v>
      </c>
      <c r="F1562">
        <v>3</v>
      </c>
      <c r="G1562">
        <v>4</v>
      </c>
      <c r="H1562" t="s">
        <v>32</v>
      </c>
      <c r="I1562">
        <v>1</v>
      </c>
      <c r="J1562" t="s">
        <v>49</v>
      </c>
      <c r="K1562">
        <v>1</v>
      </c>
      <c r="L1562" t="s">
        <v>70</v>
      </c>
      <c r="M1562" t="s">
        <v>45</v>
      </c>
      <c r="N1562">
        <v>10910</v>
      </c>
      <c r="O1562" t="s">
        <v>40</v>
      </c>
      <c r="P1562" t="s">
        <v>37</v>
      </c>
      <c r="Q1562">
        <v>22</v>
      </c>
      <c r="R1562">
        <v>8</v>
      </c>
      <c r="S1562">
        <v>0</v>
      </c>
      <c r="T1562" t="s">
        <v>63</v>
      </c>
      <c r="U1562">
        <v>0</v>
      </c>
      <c r="V1562">
        <v>1</v>
      </c>
      <c r="W1562">
        <v>0</v>
      </c>
      <c r="X1562">
        <v>0</v>
      </c>
      <c r="Y1562" t="s">
        <v>36</v>
      </c>
      <c r="Z1562" t="s">
        <v>39</v>
      </c>
      <c r="AA1562" t="s">
        <v>38</v>
      </c>
      <c r="AB1562">
        <v>1</v>
      </c>
      <c r="AC1562">
        <v>4</v>
      </c>
      <c r="AD1562">
        <f>COUNTIF(Attrition_data[[#All],[Attrition]], "Yes") / COUNTA(Attrition_data[[#All],[Attrition]])</f>
        <v>0.16118793924280209</v>
      </c>
    </row>
    <row r="1563" spans="1:30" x14ac:dyDescent="0.3">
      <c r="A1563">
        <v>1562</v>
      </c>
      <c r="B1563">
        <v>29</v>
      </c>
      <c r="C1563" t="s">
        <v>29</v>
      </c>
      <c r="D1563" t="s">
        <v>52</v>
      </c>
      <c r="E1563" t="s">
        <v>31</v>
      </c>
      <c r="F1563">
        <v>22</v>
      </c>
      <c r="G1563">
        <v>4</v>
      </c>
      <c r="H1563" t="s">
        <v>73</v>
      </c>
      <c r="I1563">
        <v>1</v>
      </c>
      <c r="J1563" t="s">
        <v>49</v>
      </c>
      <c r="K1563">
        <v>2</v>
      </c>
      <c r="L1563" t="s">
        <v>53</v>
      </c>
      <c r="M1563" t="s">
        <v>35</v>
      </c>
      <c r="N1563">
        <v>57360</v>
      </c>
      <c r="O1563" t="s">
        <v>36</v>
      </c>
      <c r="P1563" t="s">
        <v>37</v>
      </c>
      <c r="Q1563">
        <v>22</v>
      </c>
      <c r="R1563">
        <v>8</v>
      </c>
      <c r="S1563">
        <v>0</v>
      </c>
      <c r="T1563" t="s">
        <v>39</v>
      </c>
      <c r="U1563">
        <v>1</v>
      </c>
      <c r="V1563">
        <v>4</v>
      </c>
      <c r="W1563">
        <v>0</v>
      </c>
      <c r="X1563">
        <v>2</v>
      </c>
      <c r="Y1563" t="s">
        <v>39</v>
      </c>
      <c r="Z1563" t="s">
        <v>38</v>
      </c>
      <c r="AA1563" t="s">
        <v>40</v>
      </c>
      <c r="AB1563">
        <v>2</v>
      </c>
      <c r="AC1563">
        <v>4</v>
      </c>
      <c r="AD1563">
        <f>COUNTIF(Attrition_data[[#All],[Attrition]], "Yes") / COUNTA(Attrition_data[[#All],[Attrition]])</f>
        <v>0.16118793924280209</v>
      </c>
    </row>
    <row r="1564" spans="1:30" x14ac:dyDescent="0.3">
      <c r="A1564">
        <v>1563</v>
      </c>
      <c r="B1564">
        <v>42</v>
      </c>
      <c r="C1564" t="s">
        <v>29</v>
      </c>
      <c r="D1564" t="s">
        <v>30</v>
      </c>
      <c r="E1564" t="s">
        <v>31</v>
      </c>
      <c r="F1564">
        <v>7</v>
      </c>
      <c r="G1564">
        <v>4</v>
      </c>
      <c r="H1564" t="s">
        <v>55</v>
      </c>
      <c r="I1564">
        <v>1</v>
      </c>
      <c r="J1564" t="s">
        <v>49</v>
      </c>
      <c r="K1564">
        <v>3</v>
      </c>
      <c r="L1564" t="s">
        <v>44</v>
      </c>
      <c r="M1564" t="s">
        <v>61</v>
      </c>
      <c r="N1564">
        <v>22260</v>
      </c>
      <c r="O1564" t="s">
        <v>46</v>
      </c>
      <c r="P1564" t="s">
        <v>37</v>
      </c>
      <c r="Q1564">
        <v>12</v>
      </c>
      <c r="R1564">
        <v>8</v>
      </c>
      <c r="S1564">
        <v>1</v>
      </c>
      <c r="T1564" t="s">
        <v>39</v>
      </c>
      <c r="U1564">
        <v>3</v>
      </c>
      <c r="V1564">
        <v>3</v>
      </c>
      <c r="W1564">
        <v>1</v>
      </c>
      <c r="X1564">
        <v>0</v>
      </c>
      <c r="Y1564" t="s">
        <v>38</v>
      </c>
      <c r="Z1564" t="s">
        <v>38</v>
      </c>
      <c r="AA1564" t="s">
        <v>38</v>
      </c>
      <c r="AB1564">
        <v>2</v>
      </c>
      <c r="AC1564">
        <v>3</v>
      </c>
      <c r="AD1564">
        <f>COUNTIF(Attrition_data[[#All],[Attrition]], "Yes") / COUNTA(Attrition_data[[#All],[Attrition]])</f>
        <v>0.16118793924280209</v>
      </c>
    </row>
    <row r="1565" spans="1:30" x14ac:dyDescent="0.3">
      <c r="A1565">
        <v>1564</v>
      </c>
      <c r="B1565">
        <v>32</v>
      </c>
      <c r="C1565" t="s">
        <v>29</v>
      </c>
      <c r="D1565" t="s">
        <v>30</v>
      </c>
      <c r="E1565" t="s">
        <v>43</v>
      </c>
      <c r="F1565">
        <v>2</v>
      </c>
      <c r="G1565">
        <v>3</v>
      </c>
      <c r="H1565" t="s">
        <v>55</v>
      </c>
      <c r="I1565">
        <v>1</v>
      </c>
      <c r="J1565" t="s">
        <v>49</v>
      </c>
      <c r="K1565">
        <v>2</v>
      </c>
      <c r="L1565" t="s">
        <v>44</v>
      </c>
      <c r="M1565" t="s">
        <v>35</v>
      </c>
      <c r="N1565">
        <v>57470</v>
      </c>
      <c r="O1565" t="s">
        <v>36</v>
      </c>
      <c r="P1565" t="s">
        <v>37</v>
      </c>
      <c r="Q1565">
        <v>13</v>
      </c>
      <c r="R1565">
        <v>8</v>
      </c>
      <c r="S1565">
        <v>0</v>
      </c>
      <c r="T1565" t="s">
        <v>71</v>
      </c>
      <c r="U1565">
        <v>0</v>
      </c>
      <c r="V1565">
        <v>8</v>
      </c>
      <c r="W1565">
        <v>0</v>
      </c>
      <c r="X1565">
        <v>7</v>
      </c>
      <c r="Y1565" t="s">
        <v>38</v>
      </c>
      <c r="Z1565" t="s">
        <v>40</v>
      </c>
      <c r="AA1565" t="s">
        <v>38</v>
      </c>
      <c r="AB1565">
        <v>3</v>
      </c>
      <c r="AC1565">
        <v>3</v>
      </c>
      <c r="AD1565">
        <f>COUNTIF(Attrition_data[[#All],[Attrition]], "Yes") / COUNTA(Attrition_data[[#All],[Attrition]])</f>
        <v>0.16118793924280209</v>
      </c>
    </row>
    <row r="1566" spans="1:30" x14ac:dyDescent="0.3">
      <c r="A1566">
        <v>1565</v>
      </c>
      <c r="B1566">
        <v>48</v>
      </c>
      <c r="C1566" t="s">
        <v>29</v>
      </c>
      <c r="D1566" t="s">
        <v>30</v>
      </c>
      <c r="E1566" t="s">
        <v>31</v>
      </c>
      <c r="F1566">
        <v>13</v>
      </c>
      <c r="G1566">
        <v>4</v>
      </c>
      <c r="H1566" t="s">
        <v>55</v>
      </c>
      <c r="I1566">
        <v>1</v>
      </c>
      <c r="J1566" t="s">
        <v>49</v>
      </c>
      <c r="K1566">
        <v>4</v>
      </c>
      <c r="L1566" t="s">
        <v>50</v>
      </c>
      <c r="M1566" t="s">
        <v>35</v>
      </c>
      <c r="N1566">
        <v>98540</v>
      </c>
      <c r="O1566" t="s">
        <v>38</v>
      </c>
      <c r="P1566" t="s">
        <v>37</v>
      </c>
      <c r="Q1566">
        <v>16</v>
      </c>
      <c r="R1566">
        <v>8</v>
      </c>
      <c r="S1566">
        <v>1</v>
      </c>
      <c r="T1566" t="s">
        <v>68</v>
      </c>
      <c r="U1566">
        <v>2</v>
      </c>
      <c r="V1566">
        <v>0</v>
      </c>
      <c r="W1566">
        <v>0</v>
      </c>
      <c r="X1566">
        <v>0</v>
      </c>
      <c r="Y1566" t="s">
        <v>36</v>
      </c>
      <c r="Z1566" t="s">
        <v>38</v>
      </c>
      <c r="AA1566" t="s">
        <v>36</v>
      </c>
      <c r="AB1566">
        <v>2</v>
      </c>
      <c r="AC1566">
        <v>3</v>
      </c>
      <c r="AD1566">
        <f>COUNTIF(Attrition_data[[#All],[Attrition]], "Yes") / COUNTA(Attrition_data[[#All],[Attrition]])</f>
        <v>0.16118793924280209</v>
      </c>
    </row>
    <row r="1567" spans="1:30" x14ac:dyDescent="0.3">
      <c r="A1567">
        <v>1566</v>
      </c>
      <c r="B1567">
        <v>37</v>
      </c>
      <c r="C1567" t="s">
        <v>29</v>
      </c>
      <c r="D1567" t="s">
        <v>30</v>
      </c>
      <c r="E1567" t="s">
        <v>43</v>
      </c>
      <c r="F1567">
        <v>8</v>
      </c>
      <c r="G1567">
        <v>5</v>
      </c>
      <c r="H1567" t="s">
        <v>77</v>
      </c>
      <c r="I1567">
        <v>1</v>
      </c>
      <c r="J1567" t="s">
        <v>49</v>
      </c>
      <c r="K1567">
        <v>2</v>
      </c>
      <c r="L1567" t="s">
        <v>66</v>
      </c>
      <c r="M1567" t="s">
        <v>61</v>
      </c>
      <c r="N1567">
        <v>54670</v>
      </c>
      <c r="O1567" t="s">
        <v>39</v>
      </c>
      <c r="P1567" t="s">
        <v>37</v>
      </c>
      <c r="Q1567">
        <v>12</v>
      </c>
      <c r="R1567">
        <v>8</v>
      </c>
      <c r="S1567">
        <v>0</v>
      </c>
      <c r="T1567" t="s">
        <v>54</v>
      </c>
      <c r="U1567">
        <v>2</v>
      </c>
      <c r="V1567">
        <v>7</v>
      </c>
      <c r="W1567">
        <v>6</v>
      </c>
      <c r="X1567">
        <v>7</v>
      </c>
      <c r="Y1567" t="s">
        <v>38</v>
      </c>
      <c r="Z1567" t="s">
        <v>36</v>
      </c>
      <c r="AA1567" t="s">
        <v>38</v>
      </c>
      <c r="AB1567">
        <v>3</v>
      </c>
      <c r="AC1567">
        <v>3</v>
      </c>
      <c r="AD1567">
        <f>COUNTIF(Attrition_data[[#All],[Attrition]], "Yes") / COUNTA(Attrition_data[[#All],[Attrition]])</f>
        <v>0.16118793924280209</v>
      </c>
    </row>
    <row r="1568" spans="1:30" x14ac:dyDescent="0.3">
      <c r="A1568">
        <v>1567</v>
      </c>
      <c r="B1568">
        <v>30</v>
      </c>
      <c r="C1568" t="s">
        <v>29</v>
      </c>
      <c r="D1568" t="s">
        <v>52</v>
      </c>
      <c r="E1568" t="s">
        <v>31</v>
      </c>
      <c r="F1568">
        <v>25</v>
      </c>
      <c r="G1568">
        <v>4</v>
      </c>
      <c r="H1568" t="s">
        <v>48</v>
      </c>
      <c r="I1568">
        <v>1</v>
      </c>
      <c r="J1568" t="s">
        <v>49</v>
      </c>
      <c r="K1568">
        <v>1</v>
      </c>
      <c r="L1568" t="s">
        <v>34</v>
      </c>
      <c r="M1568" t="s">
        <v>35</v>
      </c>
      <c r="N1568">
        <v>53800</v>
      </c>
      <c r="O1568" t="s">
        <v>67</v>
      </c>
      <c r="P1568" t="s">
        <v>37</v>
      </c>
      <c r="Q1568">
        <v>21</v>
      </c>
      <c r="R1568">
        <v>8</v>
      </c>
      <c r="S1568">
        <v>1</v>
      </c>
      <c r="T1568" t="s">
        <v>39</v>
      </c>
      <c r="U1568">
        <v>0</v>
      </c>
      <c r="V1568">
        <v>2</v>
      </c>
      <c r="W1568">
        <v>2</v>
      </c>
      <c r="X1568">
        <v>2</v>
      </c>
      <c r="Y1568" t="s">
        <v>39</v>
      </c>
      <c r="Z1568" t="s">
        <v>38</v>
      </c>
      <c r="AA1568" t="s">
        <v>39</v>
      </c>
      <c r="AB1568">
        <v>3</v>
      </c>
      <c r="AC1568">
        <v>4</v>
      </c>
      <c r="AD1568">
        <f>COUNTIF(Attrition_data[[#All],[Attrition]], "Yes") / COUNTA(Attrition_data[[#All],[Attrition]])</f>
        <v>0.16118793924280209</v>
      </c>
    </row>
    <row r="1569" spans="1:30" x14ac:dyDescent="0.3">
      <c r="A1569">
        <v>1568</v>
      </c>
      <c r="B1569">
        <v>26</v>
      </c>
      <c r="C1569" t="s">
        <v>29</v>
      </c>
      <c r="D1569" t="s">
        <v>30</v>
      </c>
      <c r="E1569" t="s">
        <v>31</v>
      </c>
      <c r="F1569">
        <v>28</v>
      </c>
      <c r="G1569">
        <v>3</v>
      </c>
      <c r="H1569" t="s">
        <v>55</v>
      </c>
      <c r="I1569">
        <v>1</v>
      </c>
      <c r="J1569" t="s">
        <v>33</v>
      </c>
      <c r="K1569">
        <v>5</v>
      </c>
      <c r="L1569" t="s">
        <v>60</v>
      </c>
      <c r="M1569" t="s">
        <v>35</v>
      </c>
      <c r="N1569">
        <v>51510</v>
      </c>
      <c r="O1569" t="s">
        <v>36</v>
      </c>
      <c r="P1569" t="s">
        <v>37</v>
      </c>
      <c r="Q1569">
        <v>15</v>
      </c>
      <c r="R1569">
        <v>8</v>
      </c>
      <c r="S1569">
        <v>3</v>
      </c>
      <c r="T1569" t="s">
        <v>71</v>
      </c>
      <c r="U1569">
        <v>3</v>
      </c>
      <c r="V1569">
        <v>8</v>
      </c>
      <c r="W1569">
        <v>7</v>
      </c>
      <c r="X1569">
        <v>7</v>
      </c>
      <c r="Y1569" t="s">
        <v>38</v>
      </c>
      <c r="Z1569" t="s">
        <v>38</v>
      </c>
      <c r="AA1569" t="s">
        <v>38</v>
      </c>
      <c r="AB1569">
        <v>3</v>
      </c>
      <c r="AC1569">
        <v>3</v>
      </c>
      <c r="AD1569">
        <f>COUNTIF(Attrition_data[[#All],[Attrition]], "Yes") / COUNTA(Attrition_data[[#All],[Attrition]])</f>
        <v>0.16118793924280209</v>
      </c>
    </row>
    <row r="1570" spans="1:30" x14ac:dyDescent="0.3">
      <c r="A1570">
        <v>1569</v>
      </c>
      <c r="B1570">
        <v>42</v>
      </c>
      <c r="C1570" t="s">
        <v>29</v>
      </c>
      <c r="D1570" t="s">
        <v>30</v>
      </c>
      <c r="E1570" t="s">
        <v>31</v>
      </c>
      <c r="F1570">
        <v>2</v>
      </c>
      <c r="G1570">
        <v>2</v>
      </c>
      <c r="H1570" t="s">
        <v>55</v>
      </c>
      <c r="I1570">
        <v>1</v>
      </c>
      <c r="J1570" t="s">
        <v>33</v>
      </c>
      <c r="K1570">
        <v>1</v>
      </c>
      <c r="L1570" t="s">
        <v>60</v>
      </c>
      <c r="M1570" t="s">
        <v>45</v>
      </c>
      <c r="N1570">
        <v>21330</v>
      </c>
      <c r="O1570" t="s">
        <v>38</v>
      </c>
      <c r="P1570" t="s">
        <v>37</v>
      </c>
      <c r="Q1570">
        <v>13</v>
      </c>
      <c r="R1570">
        <v>8</v>
      </c>
      <c r="S1570">
        <v>2</v>
      </c>
      <c r="T1570" t="s">
        <v>83</v>
      </c>
      <c r="U1570">
        <v>2</v>
      </c>
      <c r="V1570">
        <v>1</v>
      </c>
      <c r="W1570">
        <v>0</v>
      </c>
      <c r="X1570">
        <v>0</v>
      </c>
      <c r="Y1570" t="s">
        <v>36</v>
      </c>
      <c r="Z1570" t="s">
        <v>39</v>
      </c>
      <c r="AA1570" t="s">
        <v>38</v>
      </c>
      <c r="AB1570">
        <v>3</v>
      </c>
      <c r="AC1570">
        <v>3</v>
      </c>
      <c r="AD1570">
        <f>COUNTIF(Attrition_data[[#All],[Attrition]], "Yes") / COUNTA(Attrition_data[[#All],[Attrition]])</f>
        <v>0.16118793924280209</v>
      </c>
    </row>
    <row r="1571" spans="1:30" x14ac:dyDescent="0.3">
      <c r="A1571">
        <v>1570</v>
      </c>
      <c r="B1571">
        <v>21</v>
      </c>
      <c r="C1571" t="s">
        <v>41</v>
      </c>
      <c r="D1571" t="s">
        <v>42</v>
      </c>
      <c r="E1571" t="s">
        <v>43</v>
      </c>
      <c r="F1571">
        <v>9</v>
      </c>
      <c r="G1571">
        <v>3</v>
      </c>
      <c r="H1571" t="s">
        <v>55</v>
      </c>
      <c r="I1571">
        <v>1</v>
      </c>
      <c r="J1571" t="s">
        <v>33</v>
      </c>
      <c r="K1571">
        <v>4</v>
      </c>
      <c r="L1571" t="s">
        <v>66</v>
      </c>
      <c r="M1571" t="s">
        <v>45</v>
      </c>
      <c r="N1571">
        <v>178750</v>
      </c>
      <c r="O1571" t="s">
        <v>36</v>
      </c>
      <c r="P1571" t="s">
        <v>37</v>
      </c>
      <c r="Q1571">
        <v>12</v>
      </c>
      <c r="R1571">
        <v>8</v>
      </c>
      <c r="S1571">
        <v>0</v>
      </c>
      <c r="T1571" t="s">
        <v>38</v>
      </c>
      <c r="U1571">
        <v>5</v>
      </c>
      <c r="V1571">
        <v>3</v>
      </c>
      <c r="W1571">
        <v>1</v>
      </c>
      <c r="X1571">
        <v>2</v>
      </c>
      <c r="Y1571" t="s">
        <v>36</v>
      </c>
      <c r="Z1571" t="s">
        <v>40</v>
      </c>
      <c r="AA1571" t="s">
        <v>38</v>
      </c>
      <c r="AB1571">
        <v>2</v>
      </c>
      <c r="AC1571">
        <v>3</v>
      </c>
      <c r="AD1571">
        <f>COUNTIF(Attrition_data[[#All],[Attrition]], "Yes") / COUNTA(Attrition_data[[#All],[Attrition]])</f>
        <v>0.16118793924280209</v>
      </c>
    </row>
    <row r="1572" spans="1:30" x14ac:dyDescent="0.3">
      <c r="A1572">
        <v>1571</v>
      </c>
      <c r="B1572">
        <v>36</v>
      </c>
      <c r="C1572" t="s">
        <v>29</v>
      </c>
      <c r="D1572" t="s">
        <v>52</v>
      </c>
      <c r="E1572" t="s">
        <v>53</v>
      </c>
      <c r="F1572">
        <v>28</v>
      </c>
      <c r="G1572">
        <v>3</v>
      </c>
      <c r="H1572" t="s">
        <v>53</v>
      </c>
      <c r="I1572">
        <v>1</v>
      </c>
      <c r="J1572" t="s">
        <v>49</v>
      </c>
      <c r="K1572">
        <v>2</v>
      </c>
      <c r="L1572" t="s">
        <v>60</v>
      </c>
      <c r="M1572" t="s">
        <v>45</v>
      </c>
      <c r="N1572">
        <v>24320</v>
      </c>
      <c r="O1572" t="s">
        <v>39</v>
      </c>
      <c r="P1572" t="s">
        <v>37</v>
      </c>
      <c r="Q1572">
        <v>22</v>
      </c>
      <c r="R1572">
        <v>8</v>
      </c>
      <c r="S1572">
        <v>0</v>
      </c>
      <c r="T1572" t="s">
        <v>67</v>
      </c>
      <c r="U1572">
        <v>4</v>
      </c>
      <c r="V1572">
        <v>1</v>
      </c>
      <c r="W1572">
        <v>0</v>
      </c>
      <c r="X1572">
        <v>0</v>
      </c>
      <c r="Y1572" t="s">
        <v>39</v>
      </c>
      <c r="Z1572" t="s">
        <v>39</v>
      </c>
      <c r="AA1572" t="s">
        <v>38</v>
      </c>
      <c r="AB1572">
        <v>1</v>
      </c>
      <c r="AC1572">
        <v>4</v>
      </c>
      <c r="AD1572">
        <f>COUNTIF(Attrition_data[[#All],[Attrition]], "Yes") / COUNTA(Attrition_data[[#All],[Attrition]])</f>
        <v>0.16118793924280209</v>
      </c>
    </row>
    <row r="1573" spans="1:30" x14ac:dyDescent="0.3">
      <c r="A1573">
        <v>1572</v>
      </c>
      <c r="B1573">
        <v>36</v>
      </c>
      <c r="C1573" t="s">
        <v>29</v>
      </c>
      <c r="D1573" t="s">
        <v>42</v>
      </c>
      <c r="E1573" t="s">
        <v>43</v>
      </c>
      <c r="F1573">
        <v>6</v>
      </c>
      <c r="G1573">
        <v>3</v>
      </c>
      <c r="H1573" t="s">
        <v>32</v>
      </c>
      <c r="I1573">
        <v>1</v>
      </c>
      <c r="J1573" t="s">
        <v>33</v>
      </c>
      <c r="K1573">
        <v>2</v>
      </c>
      <c r="L1573" t="s">
        <v>44</v>
      </c>
      <c r="M1573" t="s">
        <v>35</v>
      </c>
      <c r="N1573">
        <v>47710</v>
      </c>
      <c r="O1573" t="s">
        <v>39</v>
      </c>
      <c r="P1573" t="s">
        <v>37</v>
      </c>
      <c r="Q1573">
        <v>13</v>
      </c>
      <c r="R1573">
        <v>8</v>
      </c>
      <c r="S1573">
        <v>1</v>
      </c>
      <c r="T1573" t="s">
        <v>63</v>
      </c>
      <c r="U1573">
        <v>2</v>
      </c>
      <c r="V1573">
        <v>13</v>
      </c>
      <c r="W1573">
        <v>1</v>
      </c>
      <c r="X1573">
        <v>12</v>
      </c>
      <c r="Y1573" t="s">
        <v>36</v>
      </c>
      <c r="Z1573" t="s">
        <v>39</v>
      </c>
      <c r="AA1573" t="s">
        <v>38</v>
      </c>
      <c r="AB1573">
        <v>3</v>
      </c>
      <c r="AC1573">
        <v>3</v>
      </c>
      <c r="AD1573">
        <f>COUNTIF(Attrition_data[[#All],[Attrition]], "Yes") / COUNTA(Attrition_data[[#All],[Attrition]])</f>
        <v>0.16118793924280209</v>
      </c>
    </row>
    <row r="1574" spans="1:30" x14ac:dyDescent="0.3">
      <c r="A1574">
        <v>1573</v>
      </c>
      <c r="B1574">
        <v>57</v>
      </c>
      <c r="C1574" t="s">
        <v>29</v>
      </c>
      <c r="D1574" t="s">
        <v>30</v>
      </c>
      <c r="E1574" t="s">
        <v>43</v>
      </c>
      <c r="F1574">
        <v>21</v>
      </c>
      <c r="G1574">
        <v>4</v>
      </c>
      <c r="H1574" t="s">
        <v>32</v>
      </c>
      <c r="I1574">
        <v>1</v>
      </c>
      <c r="J1574" t="s">
        <v>49</v>
      </c>
      <c r="K1574">
        <v>5</v>
      </c>
      <c r="L1574" t="s">
        <v>44</v>
      </c>
      <c r="M1574" t="s">
        <v>35</v>
      </c>
      <c r="N1574">
        <v>191610</v>
      </c>
      <c r="O1574" t="s">
        <v>40</v>
      </c>
      <c r="P1574" t="s">
        <v>37</v>
      </c>
      <c r="Q1574">
        <v>18</v>
      </c>
      <c r="R1574">
        <v>8</v>
      </c>
      <c r="S1574">
        <v>0</v>
      </c>
      <c r="T1574" t="s">
        <v>68</v>
      </c>
      <c r="U1574">
        <v>2</v>
      </c>
      <c r="V1574">
        <v>3</v>
      </c>
      <c r="W1574">
        <v>1</v>
      </c>
      <c r="X1574">
        <v>2</v>
      </c>
      <c r="Y1574" t="s">
        <v>39</v>
      </c>
      <c r="Z1574" t="s">
        <v>38</v>
      </c>
      <c r="AA1574" t="s">
        <v>38</v>
      </c>
      <c r="AB1574">
        <v>1</v>
      </c>
      <c r="AC1574">
        <v>3</v>
      </c>
      <c r="AD1574">
        <f>COUNTIF(Attrition_data[[#All],[Attrition]], "Yes") / COUNTA(Attrition_data[[#All],[Attrition]])</f>
        <v>0.16118793924280209</v>
      </c>
    </row>
    <row r="1575" spans="1:30" x14ac:dyDescent="0.3">
      <c r="A1575">
        <v>1574</v>
      </c>
      <c r="B1575">
        <v>40</v>
      </c>
      <c r="C1575" t="s">
        <v>29</v>
      </c>
      <c r="D1575" t="s">
        <v>30</v>
      </c>
      <c r="E1575" t="s">
        <v>43</v>
      </c>
      <c r="F1575">
        <v>8</v>
      </c>
      <c r="G1575">
        <v>3</v>
      </c>
      <c r="H1575" t="s">
        <v>48</v>
      </c>
      <c r="I1575">
        <v>1</v>
      </c>
      <c r="J1575" t="s">
        <v>49</v>
      </c>
      <c r="K1575">
        <v>2</v>
      </c>
      <c r="L1575" t="s">
        <v>50</v>
      </c>
      <c r="M1575" t="s">
        <v>35</v>
      </c>
      <c r="N1575">
        <v>50870</v>
      </c>
      <c r="O1575" t="s">
        <v>38</v>
      </c>
      <c r="P1575" t="s">
        <v>37</v>
      </c>
      <c r="Q1575">
        <v>14</v>
      </c>
      <c r="R1575">
        <v>8</v>
      </c>
      <c r="S1575">
        <v>1</v>
      </c>
      <c r="T1575" t="s">
        <v>59</v>
      </c>
      <c r="U1575">
        <v>3</v>
      </c>
      <c r="V1575">
        <v>7</v>
      </c>
      <c r="W1575">
        <v>1</v>
      </c>
      <c r="X1575">
        <v>7</v>
      </c>
      <c r="Y1575" t="s">
        <v>39</v>
      </c>
      <c r="Z1575" t="s">
        <v>38</v>
      </c>
      <c r="AA1575" t="s">
        <v>38</v>
      </c>
      <c r="AB1575">
        <v>3</v>
      </c>
      <c r="AC1575">
        <v>3</v>
      </c>
      <c r="AD1575">
        <f>COUNTIF(Attrition_data[[#All],[Attrition]], "Yes") / COUNTA(Attrition_data[[#All],[Attrition]])</f>
        <v>0.16118793924280209</v>
      </c>
    </row>
    <row r="1576" spans="1:30" x14ac:dyDescent="0.3">
      <c r="A1576">
        <v>1575</v>
      </c>
      <c r="B1576">
        <v>21</v>
      </c>
      <c r="C1576" t="s">
        <v>29</v>
      </c>
      <c r="D1576" t="s">
        <v>52</v>
      </c>
      <c r="E1576" t="s">
        <v>43</v>
      </c>
      <c r="F1576">
        <v>1</v>
      </c>
      <c r="G1576">
        <v>5</v>
      </c>
      <c r="H1576" t="s">
        <v>32</v>
      </c>
      <c r="I1576">
        <v>1</v>
      </c>
      <c r="J1576" t="s">
        <v>33</v>
      </c>
      <c r="K1576">
        <v>2</v>
      </c>
      <c r="L1576" t="s">
        <v>70</v>
      </c>
      <c r="M1576" t="s">
        <v>45</v>
      </c>
      <c r="N1576">
        <v>28630</v>
      </c>
      <c r="O1576" t="s">
        <v>36</v>
      </c>
      <c r="P1576" t="s">
        <v>37</v>
      </c>
      <c r="Q1576">
        <v>14</v>
      </c>
      <c r="R1576">
        <v>8</v>
      </c>
      <c r="S1576">
        <v>0</v>
      </c>
      <c r="T1576" t="s">
        <v>38</v>
      </c>
      <c r="U1576">
        <v>2</v>
      </c>
      <c r="V1576">
        <v>3</v>
      </c>
      <c r="W1576">
        <v>2</v>
      </c>
      <c r="X1576">
        <v>2</v>
      </c>
      <c r="Y1576" t="s">
        <v>36</v>
      </c>
      <c r="Z1576" t="s">
        <v>39</v>
      </c>
      <c r="AA1576" t="s">
        <v>40</v>
      </c>
      <c r="AB1576">
        <v>1</v>
      </c>
      <c r="AC1576">
        <v>3</v>
      </c>
      <c r="AD1576">
        <f>COUNTIF(Attrition_data[[#All],[Attrition]], "Yes") / COUNTA(Attrition_data[[#All],[Attrition]])</f>
        <v>0.16118793924280209</v>
      </c>
    </row>
    <row r="1577" spans="1:30" x14ac:dyDescent="0.3">
      <c r="A1577">
        <v>1576</v>
      </c>
      <c r="B1577">
        <v>33</v>
      </c>
      <c r="C1577" t="s">
        <v>41</v>
      </c>
      <c r="D1577" t="s">
        <v>30</v>
      </c>
      <c r="E1577" t="s">
        <v>53</v>
      </c>
      <c r="F1577">
        <v>28</v>
      </c>
      <c r="G1577">
        <v>2</v>
      </c>
      <c r="H1577" t="s">
        <v>53</v>
      </c>
      <c r="I1577">
        <v>1</v>
      </c>
      <c r="J1577" t="s">
        <v>33</v>
      </c>
      <c r="K1577">
        <v>5</v>
      </c>
      <c r="L1577" t="s">
        <v>70</v>
      </c>
      <c r="M1577" t="s">
        <v>45</v>
      </c>
      <c r="N1577">
        <v>55610</v>
      </c>
      <c r="O1577" t="s">
        <v>36</v>
      </c>
      <c r="P1577" t="s">
        <v>37</v>
      </c>
      <c r="Q1577">
        <v>21</v>
      </c>
      <c r="R1577">
        <v>8</v>
      </c>
      <c r="S1577">
        <v>1</v>
      </c>
      <c r="T1577" t="s">
        <v>36</v>
      </c>
      <c r="U1577">
        <v>3</v>
      </c>
      <c r="V1577">
        <v>1</v>
      </c>
      <c r="W1577">
        <v>0</v>
      </c>
      <c r="X1577">
        <v>0</v>
      </c>
      <c r="Y1577" t="s">
        <v>39</v>
      </c>
      <c r="Z1577" t="s">
        <v>38</v>
      </c>
      <c r="AA1577" t="s">
        <v>38</v>
      </c>
      <c r="AB1577">
        <v>1</v>
      </c>
      <c r="AC1577">
        <v>4</v>
      </c>
      <c r="AD1577">
        <f>COUNTIF(Attrition_data[[#All],[Attrition]], "Yes") / COUNTA(Attrition_data[[#All],[Attrition]])</f>
        <v>0.16118793924280209</v>
      </c>
    </row>
    <row r="1578" spans="1:30" x14ac:dyDescent="0.3">
      <c r="A1578">
        <v>1577</v>
      </c>
      <c r="B1578">
        <v>37</v>
      </c>
      <c r="C1578" t="s">
        <v>29</v>
      </c>
      <c r="D1578" t="s">
        <v>30</v>
      </c>
      <c r="E1578" t="s">
        <v>43</v>
      </c>
      <c r="F1578">
        <v>5</v>
      </c>
      <c r="G1578">
        <v>3</v>
      </c>
      <c r="H1578" t="s">
        <v>32</v>
      </c>
      <c r="I1578">
        <v>1</v>
      </c>
      <c r="J1578" t="s">
        <v>49</v>
      </c>
      <c r="K1578">
        <v>4</v>
      </c>
      <c r="L1578" t="s">
        <v>44</v>
      </c>
      <c r="M1578" t="s">
        <v>35</v>
      </c>
      <c r="N1578">
        <v>21440</v>
      </c>
      <c r="O1578" t="s">
        <v>47</v>
      </c>
      <c r="P1578" t="s">
        <v>37</v>
      </c>
      <c r="Q1578">
        <v>19</v>
      </c>
      <c r="R1578">
        <v>8</v>
      </c>
      <c r="S1578">
        <v>0</v>
      </c>
      <c r="T1578" t="s">
        <v>74</v>
      </c>
      <c r="U1578">
        <v>3</v>
      </c>
      <c r="V1578">
        <v>5</v>
      </c>
      <c r="W1578">
        <v>0</v>
      </c>
      <c r="X1578">
        <v>3</v>
      </c>
      <c r="Y1578" t="s">
        <v>38</v>
      </c>
      <c r="Z1578" t="s">
        <v>36</v>
      </c>
      <c r="AA1578" t="s">
        <v>38</v>
      </c>
      <c r="AB1578">
        <v>4</v>
      </c>
      <c r="AC1578">
        <v>3</v>
      </c>
      <c r="AD1578">
        <f>COUNTIF(Attrition_data[[#All],[Attrition]], "Yes") / COUNTA(Attrition_data[[#All],[Attrition]])</f>
        <v>0.16118793924280209</v>
      </c>
    </row>
    <row r="1579" spans="1:30" x14ac:dyDescent="0.3">
      <c r="A1579">
        <v>1578</v>
      </c>
      <c r="B1579">
        <v>46</v>
      </c>
      <c r="C1579" t="s">
        <v>29</v>
      </c>
      <c r="D1579" t="s">
        <v>52</v>
      </c>
      <c r="E1579" t="s">
        <v>31</v>
      </c>
      <c r="F1579">
        <v>2</v>
      </c>
      <c r="G1579">
        <v>4</v>
      </c>
      <c r="H1579" t="s">
        <v>73</v>
      </c>
      <c r="I1579">
        <v>1</v>
      </c>
      <c r="J1579" t="s">
        <v>33</v>
      </c>
      <c r="K1579">
        <v>2</v>
      </c>
      <c r="L1579" t="s">
        <v>60</v>
      </c>
      <c r="M1579" t="s">
        <v>35</v>
      </c>
      <c r="N1579">
        <v>30650</v>
      </c>
      <c r="O1579" t="s">
        <v>40</v>
      </c>
      <c r="P1579" t="s">
        <v>37</v>
      </c>
      <c r="Q1579">
        <v>11</v>
      </c>
      <c r="R1579">
        <v>8</v>
      </c>
      <c r="S1579">
        <v>0</v>
      </c>
      <c r="T1579" t="s">
        <v>67</v>
      </c>
      <c r="U1579">
        <v>3</v>
      </c>
      <c r="V1579">
        <v>1</v>
      </c>
      <c r="W1579">
        <v>0</v>
      </c>
      <c r="X1579">
        <v>0</v>
      </c>
      <c r="Y1579" t="s">
        <v>38</v>
      </c>
      <c r="Z1579" t="s">
        <v>38</v>
      </c>
      <c r="AA1579" t="s">
        <v>39</v>
      </c>
      <c r="AB1579">
        <v>3</v>
      </c>
      <c r="AC1579">
        <v>3</v>
      </c>
      <c r="AD1579">
        <f>COUNTIF(Attrition_data[[#All],[Attrition]], "Yes") / COUNTA(Attrition_data[[#All],[Attrition]])</f>
        <v>0.16118793924280209</v>
      </c>
    </row>
    <row r="1580" spans="1:30" x14ac:dyDescent="0.3">
      <c r="A1580">
        <v>1579</v>
      </c>
      <c r="B1580">
        <v>41</v>
      </c>
      <c r="C1580" t="s">
        <v>41</v>
      </c>
      <c r="D1580" t="s">
        <v>42</v>
      </c>
      <c r="E1580" t="s">
        <v>43</v>
      </c>
      <c r="F1580">
        <v>16</v>
      </c>
      <c r="G1580">
        <v>1</v>
      </c>
      <c r="H1580" t="s">
        <v>55</v>
      </c>
      <c r="I1580">
        <v>1</v>
      </c>
      <c r="J1580" t="s">
        <v>33</v>
      </c>
      <c r="K1580">
        <v>1</v>
      </c>
      <c r="L1580" t="s">
        <v>44</v>
      </c>
      <c r="M1580" t="s">
        <v>45</v>
      </c>
      <c r="N1580">
        <v>28100</v>
      </c>
      <c r="O1580" t="s">
        <v>36</v>
      </c>
      <c r="P1580" t="s">
        <v>37</v>
      </c>
      <c r="Q1580">
        <v>11</v>
      </c>
      <c r="R1580">
        <v>8</v>
      </c>
      <c r="S1580">
        <v>0</v>
      </c>
      <c r="T1580" t="s">
        <v>71</v>
      </c>
      <c r="U1580">
        <v>3</v>
      </c>
      <c r="V1580">
        <v>8</v>
      </c>
      <c r="W1580">
        <v>7</v>
      </c>
      <c r="X1580">
        <v>7</v>
      </c>
      <c r="Y1580" t="s">
        <v>36</v>
      </c>
      <c r="Z1580" t="s">
        <v>40</v>
      </c>
      <c r="AA1580" t="s">
        <v>38</v>
      </c>
      <c r="AB1580">
        <v>4</v>
      </c>
      <c r="AC1580">
        <v>3</v>
      </c>
      <c r="AD1580">
        <f>COUNTIF(Attrition_data[[#All],[Attrition]], "Yes") / COUNTA(Attrition_data[[#All],[Attrition]])</f>
        <v>0.16118793924280209</v>
      </c>
    </row>
    <row r="1581" spans="1:30" x14ac:dyDescent="0.3">
      <c r="A1581">
        <v>1580</v>
      </c>
      <c r="B1581">
        <v>50</v>
      </c>
      <c r="C1581" t="s">
        <v>29</v>
      </c>
      <c r="D1581" t="s">
        <v>30</v>
      </c>
      <c r="E1581" t="s">
        <v>43</v>
      </c>
      <c r="F1581">
        <v>9</v>
      </c>
      <c r="G1581">
        <v>3</v>
      </c>
      <c r="H1581" t="s">
        <v>55</v>
      </c>
      <c r="I1581">
        <v>1</v>
      </c>
      <c r="J1581" t="s">
        <v>33</v>
      </c>
      <c r="K1581">
        <v>3</v>
      </c>
      <c r="L1581" t="s">
        <v>60</v>
      </c>
      <c r="M1581" t="s">
        <v>45</v>
      </c>
      <c r="N1581">
        <v>98880</v>
      </c>
      <c r="O1581" t="s">
        <v>47</v>
      </c>
      <c r="P1581" t="s">
        <v>37</v>
      </c>
      <c r="Q1581">
        <v>15</v>
      </c>
      <c r="R1581">
        <v>8</v>
      </c>
      <c r="S1581">
        <v>0</v>
      </c>
      <c r="T1581" t="s">
        <v>82</v>
      </c>
      <c r="U1581">
        <v>2</v>
      </c>
      <c r="V1581">
        <v>4</v>
      </c>
      <c r="W1581">
        <v>1</v>
      </c>
      <c r="X1581">
        <v>3</v>
      </c>
      <c r="Y1581" t="s">
        <v>39</v>
      </c>
      <c r="Z1581" t="s">
        <v>39</v>
      </c>
      <c r="AA1581" t="s">
        <v>38</v>
      </c>
      <c r="AB1581">
        <v>3</v>
      </c>
      <c r="AC1581">
        <v>3</v>
      </c>
      <c r="AD1581">
        <f>COUNTIF(Attrition_data[[#All],[Attrition]], "Yes") / COUNTA(Attrition_data[[#All],[Attrition]])</f>
        <v>0.16118793924280209</v>
      </c>
    </row>
    <row r="1582" spans="1:30" x14ac:dyDescent="0.3">
      <c r="A1582">
        <v>1581</v>
      </c>
      <c r="B1582">
        <v>40</v>
      </c>
      <c r="C1582" t="s">
        <v>41</v>
      </c>
      <c r="D1582" t="s">
        <v>30</v>
      </c>
      <c r="E1582" t="s">
        <v>43</v>
      </c>
      <c r="F1582">
        <v>8</v>
      </c>
      <c r="G1582">
        <v>3</v>
      </c>
      <c r="H1582" t="s">
        <v>55</v>
      </c>
      <c r="I1582">
        <v>1</v>
      </c>
      <c r="J1582" t="s">
        <v>33</v>
      </c>
      <c r="K1582">
        <v>1</v>
      </c>
      <c r="L1582" t="s">
        <v>34</v>
      </c>
      <c r="M1582" t="s">
        <v>35</v>
      </c>
      <c r="N1582">
        <v>86280</v>
      </c>
      <c r="O1582" t="s">
        <v>40</v>
      </c>
      <c r="P1582" t="s">
        <v>37</v>
      </c>
      <c r="Q1582">
        <v>20</v>
      </c>
      <c r="R1582">
        <v>8</v>
      </c>
      <c r="S1582">
        <v>0</v>
      </c>
      <c r="T1582" t="s">
        <v>71</v>
      </c>
      <c r="U1582">
        <v>2</v>
      </c>
      <c r="V1582">
        <v>6</v>
      </c>
      <c r="W1582">
        <v>1</v>
      </c>
      <c r="X1582">
        <v>0</v>
      </c>
      <c r="Y1582" t="s">
        <v>38</v>
      </c>
      <c r="Z1582" t="s">
        <v>38</v>
      </c>
      <c r="AA1582" t="s">
        <v>38</v>
      </c>
      <c r="AB1582">
        <v>2</v>
      </c>
      <c r="AC1582">
        <v>4</v>
      </c>
      <c r="AD1582">
        <f>COUNTIF(Attrition_data[[#All],[Attrition]], "Yes") / COUNTA(Attrition_data[[#All],[Attrition]])</f>
        <v>0.16118793924280209</v>
      </c>
    </row>
    <row r="1583" spans="1:30" x14ac:dyDescent="0.3">
      <c r="A1583">
        <v>1582</v>
      </c>
      <c r="B1583">
        <v>31</v>
      </c>
      <c r="C1583" t="s">
        <v>29</v>
      </c>
      <c r="D1583" t="s">
        <v>30</v>
      </c>
      <c r="E1583" t="s">
        <v>43</v>
      </c>
      <c r="F1583">
        <v>1</v>
      </c>
      <c r="G1583">
        <v>3</v>
      </c>
      <c r="H1583" t="s">
        <v>32</v>
      </c>
      <c r="I1583">
        <v>1</v>
      </c>
      <c r="J1583" t="s">
        <v>49</v>
      </c>
      <c r="K1583">
        <v>4</v>
      </c>
      <c r="L1583" t="s">
        <v>53</v>
      </c>
      <c r="M1583" t="s">
        <v>45</v>
      </c>
      <c r="N1583">
        <v>28670</v>
      </c>
      <c r="O1583" t="s">
        <v>46</v>
      </c>
      <c r="P1583" t="s">
        <v>37</v>
      </c>
      <c r="Q1583">
        <v>24</v>
      </c>
      <c r="R1583">
        <v>8</v>
      </c>
      <c r="S1583">
        <v>0</v>
      </c>
      <c r="T1583" t="s">
        <v>38</v>
      </c>
      <c r="U1583">
        <v>5</v>
      </c>
      <c r="V1583">
        <v>2</v>
      </c>
      <c r="W1583">
        <v>2</v>
      </c>
      <c r="X1583">
        <v>2</v>
      </c>
      <c r="Y1583" t="s">
        <v>38</v>
      </c>
      <c r="Z1583" t="s">
        <v>40</v>
      </c>
      <c r="AA1583" t="s">
        <v>38</v>
      </c>
      <c r="AB1583">
        <v>3</v>
      </c>
      <c r="AC1583">
        <v>4</v>
      </c>
      <c r="AD1583">
        <f>COUNTIF(Attrition_data[[#All],[Attrition]], "Yes") / COUNTA(Attrition_data[[#All],[Attrition]])</f>
        <v>0.16118793924280209</v>
      </c>
    </row>
    <row r="1584" spans="1:30" x14ac:dyDescent="0.3">
      <c r="A1584">
        <v>1583</v>
      </c>
      <c r="B1584">
        <v>21</v>
      </c>
      <c r="C1584" t="s">
        <v>41</v>
      </c>
      <c r="D1584" t="s">
        <v>30</v>
      </c>
      <c r="E1584" t="s">
        <v>53</v>
      </c>
      <c r="F1584">
        <v>10</v>
      </c>
      <c r="G1584">
        <v>2</v>
      </c>
      <c r="H1584" t="s">
        <v>53</v>
      </c>
      <c r="I1584">
        <v>1</v>
      </c>
      <c r="J1584" t="s">
        <v>49</v>
      </c>
      <c r="K1584">
        <v>1</v>
      </c>
      <c r="L1584" t="s">
        <v>60</v>
      </c>
      <c r="M1584" t="s">
        <v>45</v>
      </c>
      <c r="N1584">
        <v>53730</v>
      </c>
      <c r="O1584" t="s">
        <v>36</v>
      </c>
      <c r="P1584" t="s">
        <v>37</v>
      </c>
      <c r="Q1584">
        <v>12</v>
      </c>
      <c r="R1584">
        <v>8</v>
      </c>
      <c r="S1584">
        <v>1</v>
      </c>
      <c r="T1584" t="s">
        <v>36</v>
      </c>
      <c r="U1584">
        <v>2</v>
      </c>
      <c r="V1584">
        <v>1</v>
      </c>
      <c r="W1584">
        <v>0</v>
      </c>
      <c r="X1584">
        <v>0</v>
      </c>
      <c r="Y1584" t="s">
        <v>38</v>
      </c>
      <c r="Z1584" t="s">
        <v>40</v>
      </c>
      <c r="AA1584" t="s">
        <v>38</v>
      </c>
      <c r="AB1584">
        <v>3</v>
      </c>
      <c r="AC1584">
        <v>3</v>
      </c>
      <c r="AD1584">
        <f>COUNTIF(Attrition_data[[#All],[Attrition]], "Yes") / COUNTA(Attrition_data[[#All],[Attrition]])</f>
        <v>0.16118793924280209</v>
      </c>
    </row>
    <row r="1585" spans="1:30" x14ac:dyDescent="0.3">
      <c r="A1585">
        <v>1584</v>
      </c>
      <c r="B1585">
        <v>29</v>
      </c>
      <c r="C1585" t="s">
        <v>29</v>
      </c>
      <c r="D1585" t="s">
        <v>30</v>
      </c>
      <c r="E1585" t="s">
        <v>43</v>
      </c>
      <c r="F1585">
        <v>1</v>
      </c>
      <c r="G1585">
        <v>3</v>
      </c>
      <c r="H1585" t="s">
        <v>32</v>
      </c>
      <c r="I1585">
        <v>1</v>
      </c>
      <c r="J1585" t="s">
        <v>33</v>
      </c>
      <c r="K1585">
        <v>2</v>
      </c>
      <c r="L1585" t="s">
        <v>57</v>
      </c>
      <c r="M1585" t="s">
        <v>45</v>
      </c>
      <c r="N1585">
        <v>66670</v>
      </c>
      <c r="O1585" t="s">
        <v>56</v>
      </c>
      <c r="P1585" t="s">
        <v>37</v>
      </c>
      <c r="Q1585">
        <v>12</v>
      </c>
      <c r="R1585">
        <v>8</v>
      </c>
      <c r="S1585">
        <v>1</v>
      </c>
      <c r="T1585" t="s">
        <v>47</v>
      </c>
      <c r="U1585">
        <v>6</v>
      </c>
      <c r="V1585">
        <v>3</v>
      </c>
      <c r="W1585">
        <v>1</v>
      </c>
      <c r="X1585">
        <v>2</v>
      </c>
      <c r="Y1585" t="s">
        <v>39</v>
      </c>
      <c r="Z1585" t="s">
        <v>39</v>
      </c>
      <c r="AA1585" t="s">
        <v>38</v>
      </c>
      <c r="AB1585">
        <v>4</v>
      </c>
      <c r="AC1585">
        <v>3</v>
      </c>
      <c r="AD1585">
        <f>COUNTIF(Attrition_data[[#All],[Attrition]], "Yes") / COUNTA(Attrition_data[[#All],[Attrition]])</f>
        <v>0.16118793924280209</v>
      </c>
    </row>
    <row r="1586" spans="1:30" x14ac:dyDescent="0.3">
      <c r="A1586">
        <v>1585</v>
      </c>
      <c r="B1586">
        <v>35</v>
      </c>
      <c r="C1586" t="s">
        <v>29</v>
      </c>
      <c r="D1586" t="s">
        <v>30</v>
      </c>
      <c r="E1586" t="s">
        <v>43</v>
      </c>
      <c r="F1586">
        <v>29</v>
      </c>
      <c r="G1586">
        <v>3</v>
      </c>
      <c r="H1586" t="s">
        <v>32</v>
      </c>
      <c r="I1586">
        <v>1</v>
      </c>
      <c r="J1586" t="s">
        <v>33</v>
      </c>
      <c r="K1586">
        <v>3</v>
      </c>
      <c r="L1586" t="s">
        <v>50</v>
      </c>
      <c r="M1586" t="s">
        <v>45</v>
      </c>
      <c r="N1586">
        <v>50030</v>
      </c>
      <c r="O1586" t="s">
        <v>56</v>
      </c>
      <c r="P1586" t="s">
        <v>37</v>
      </c>
      <c r="Q1586">
        <v>15</v>
      </c>
      <c r="R1586">
        <v>8</v>
      </c>
      <c r="S1586">
        <v>0</v>
      </c>
      <c r="T1586" t="s">
        <v>59</v>
      </c>
      <c r="U1586">
        <v>2</v>
      </c>
      <c r="V1586">
        <v>1</v>
      </c>
      <c r="W1586">
        <v>0</v>
      </c>
      <c r="X1586">
        <v>0</v>
      </c>
      <c r="Y1586" t="s">
        <v>38</v>
      </c>
      <c r="Z1586" t="s">
        <v>40</v>
      </c>
      <c r="AA1586" t="s">
        <v>38</v>
      </c>
      <c r="AB1586">
        <v>3</v>
      </c>
      <c r="AC1586">
        <v>3</v>
      </c>
      <c r="AD1586">
        <f>COUNTIF(Attrition_data[[#All],[Attrition]], "Yes") / COUNTA(Attrition_data[[#All],[Attrition]])</f>
        <v>0.16118793924280209</v>
      </c>
    </row>
    <row r="1587" spans="1:30" x14ac:dyDescent="0.3">
      <c r="A1587">
        <v>1586</v>
      </c>
      <c r="B1587">
        <v>27</v>
      </c>
      <c r="C1587" t="s">
        <v>29</v>
      </c>
      <c r="D1587" t="s">
        <v>30</v>
      </c>
      <c r="E1587" t="s">
        <v>31</v>
      </c>
      <c r="F1587">
        <v>2</v>
      </c>
      <c r="G1587">
        <v>3</v>
      </c>
      <c r="H1587" t="s">
        <v>32</v>
      </c>
      <c r="I1587">
        <v>1</v>
      </c>
      <c r="J1587" t="s">
        <v>49</v>
      </c>
      <c r="K1587">
        <v>1</v>
      </c>
      <c r="L1587" t="s">
        <v>50</v>
      </c>
      <c r="M1587" t="s">
        <v>61</v>
      </c>
      <c r="N1587">
        <v>23670</v>
      </c>
      <c r="O1587" t="s">
        <v>36</v>
      </c>
      <c r="P1587" t="s">
        <v>37</v>
      </c>
      <c r="Q1587">
        <v>12</v>
      </c>
      <c r="R1587">
        <v>8</v>
      </c>
      <c r="S1587">
        <v>1</v>
      </c>
      <c r="T1587" t="s">
        <v>51</v>
      </c>
      <c r="U1587">
        <v>2</v>
      </c>
      <c r="V1587">
        <v>5</v>
      </c>
      <c r="W1587">
        <v>0</v>
      </c>
      <c r="X1587">
        <v>4</v>
      </c>
      <c r="Y1587" t="s">
        <v>39</v>
      </c>
      <c r="Z1587" t="s">
        <v>40</v>
      </c>
      <c r="AA1587" t="s">
        <v>38</v>
      </c>
      <c r="AB1587">
        <v>3</v>
      </c>
      <c r="AC1587">
        <v>3</v>
      </c>
      <c r="AD1587">
        <f>COUNTIF(Attrition_data[[#All],[Attrition]], "Yes") / COUNTA(Attrition_data[[#All],[Attrition]])</f>
        <v>0.16118793924280209</v>
      </c>
    </row>
    <row r="1588" spans="1:30" x14ac:dyDescent="0.3">
      <c r="A1588">
        <v>1587</v>
      </c>
      <c r="B1588">
        <v>28</v>
      </c>
      <c r="C1588" t="s">
        <v>29</v>
      </c>
      <c r="D1588" t="s">
        <v>30</v>
      </c>
      <c r="E1588" t="s">
        <v>43</v>
      </c>
      <c r="F1588">
        <v>2</v>
      </c>
      <c r="G1588">
        <v>2</v>
      </c>
      <c r="H1588" t="s">
        <v>55</v>
      </c>
      <c r="I1588">
        <v>1</v>
      </c>
      <c r="J1588" t="s">
        <v>49</v>
      </c>
      <c r="K1588">
        <v>3</v>
      </c>
      <c r="L1588" t="s">
        <v>70</v>
      </c>
      <c r="M1588" t="s">
        <v>45</v>
      </c>
      <c r="N1588">
        <v>28580</v>
      </c>
      <c r="O1588" t="s">
        <v>36</v>
      </c>
      <c r="P1588" t="s">
        <v>37</v>
      </c>
      <c r="Q1588">
        <v>12</v>
      </c>
      <c r="R1588">
        <v>8</v>
      </c>
      <c r="S1588">
        <v>0</v>
      </c>
      <c r="T1588" t="s">
        <v>67</v>
      </c>
      <c r="U1588">
        <v>2</v>
      </c>
      <c r="V1588">
        <v>7</v>
      </c>
      <c r="W1588">
        <v>0</v>
      </c>
      <c r="X1588">
        <v>7</v>
      </c>
      <c r="Y1588" t="s">
        <v>40</v>
      </c>
      <c r="Z1588" t="s">
        <v>39</v>
      </c>
      <c r="AA1588" t="s">
        <v>38</v>
      </c>
      <c r="AB1588">
        <v>2</v>
      </c>
      <c r="AC1588">
        <v>3</v>
      </c>
      <c r="AD1588">
        <f>COUNTIF(Attrition_data[[#All],[Attrition]], "Yes") / COUNTA(Attrition_data[[#All],[Attrition]])</f>
        <v>0.16118793924280209</v>
      </c>
    </row>
    <row r="1589" spans="1:30" x14ac:dyDescent="0.3">
      <c r="A1589">
        <v>1588</v>
      </c>
      <c r="B1589">
        <v>49</v>
      </c>
      <c r="C1589" t="s">
        <v>29</v>
      </c>
      <c r="D1589" t="s">
        <v>30</v>
      </c>
      <c r="E1589" t="s">
        <v>31</v>
      </c>
      <c r="F1589">
        <v>2</v>
      </c>
      <c r="G1589">
        <v>3</v>
      </c>
      <c r="H1589" t="s">
        <v>77</v>
      </c>
      <c r="I1589">
        <v>1</v>
      </c>
      <c r="J1589" t="s">
        <v>49</v>
      </c>
      <c r="K1589">
        <v>2</v>
      </c>
      <c r="L1589" t="s">
        <v>66</v>
      </c>
      <c r="M1589" t="s">
        <v>45</v>
      </c>
      <c r="N1589">
        <v>52040</v>
      </c>
      <c r="O1589" t="s">
        <v>71</v>
      </c>
      <c r="P1589" t="s">
        <v>37</v>
      </c>
      <c r="Q1589">
        <v>14</v>
      </c>
      <c r="R1589">
        <v>8</v>
      </c>
      <c r="S1589">
        <v>1</v>
      </c>
      <c r="T1589" t="s">
        <v>84</v>
      </c>
      <c r="U1589">
        <v>3</v>
      </c>
      <c r="V1589">
        <v>5</v>
      </c>
      <c r="W1589">
        <v>0</v>
      </c>
      <c r="X1589">
        <v>0</v>
      </c>
      <c r="Y1589" t="s">
        <v>40</v>
      </c>
      <c r="Z1589" t="s">
        <v>38</v>
      </c>
      <c r="AA1589" t="s">
        <v>38</v>
      </c>
      <c r="AB1589">
        <v>3</v>
      </c>
      <c r="AC1589">
        <v>3</v>
      </c>
      <c r="AD1589">
        <f>COUNTIF(Attrition_data[[#All],[Attrition]], "Yes") / COUNTA(Attrition_data[[#All],[Attrition]])</f>
        <v>0.16118793924280209</v>
      </c>
    </row>
    <row r="1590" spans="1:30" x14ac:dyDescent="0.3">
      <c r="A1590">
        <v>1589</v>
      </c>
      <c r="B1590">
        <v>51</v>
      </c>
      <c r="C1590" t="s">
        <v>29</v>
      </c>
      <c r="D1590" t="s">
        <v>30</v>
      </c>
      <c r="E1590" t="s">
        <v>43</v>
      </c>
      <c r="F1590">
        <v>1</v>
      </c>
      <c r="G1590">
        <v>2</v>
      </c>
      <c r="H1590" t="s">
        <v>32</v>
      </c>
      <c r="I1590">
        <v>1</v>
      </c>
      <c r="J1590" t="s">
        <v>49</v>
      </c>
      <c r="K1590">
        <v>1</v>
      </c>
      <c r="L1590" t="s">
        <v>50</v>
      </c>
      <c r="M1590" t="s">
        <v>35</v>
      </c>
      <c r="N1590">
        <v>41050</v>
      </c>
      <c r="O1590" t="s">
        <v>39</v>
      </c>
      <c r="P1590" t="s">
        <v>37</v>
      </c>
      <c r="Q1590">
        <v>22</v>
      </c>
      <c r="R1590">
        <v>8</v>
      </c>
      <c r="S1590">
        <v>1</v>
      </c>
      <c r="T1590" t="s">
        <v>85</v>
      </c>
      <c r="U1590">
        <v>2</v>
      </c>
      <c r="V1590">
        <v>7</v>
      </c>
      <c r="W1590">
        <v>0</v>
      </c>
      <c r="X1590">
        <v>7</v>
      </c>
      <c r="Y1590" t="s">
        <v>38</v>
      </c>
      <c r="Z1590" t="s">
        <v>39</v>
      </c>
      <c r="AA1590" t="s">
        <v>40</v>
      </c>
      <c r="AB1590">
        <v>3</v>
      </c>
      <c r="AC1590">
        <v>4</v>
      </c>
      <c r="AD1590">
        <f>COUNTIF(Attrition_data[[#All],[Attrition]], "Yes") / COUNTA(Attrition_data[[#All],[Attrition]])</f>
        <v>0.16118793924280209</v>
      </c>
    </row>
    <row r="1591" spans="1:30" x14ac:dyDescent="0.3">
      <c r="A1591">
        <v>1590</v>
      </c>
      <c r="B1591">
        <v>36</v>
      </c>
      <c r="C1591" t="s">
        <v>29</v>
      </c>
      <c r="D1591" t="s">
        <v>30</v>
      </c>
      <c r="E1591" t="s">
        <v>31</v>
      </c>
      <c r="F1591">
        <v>15</v>
      </c>
      <c r="G1591">
        <v>2</v>
      </c>
      <c r="H1591" t="s">
        <v>32</v>
      </c>
      <c r="I1591">
        <v>1</v>
      </c>
      <c r="J1591" t="s">
        <v>49</v>
      </c>
      <c r="K1591">
        <v>1</v>
      </c>
      <c r="L1591" t="s">
        <v>50</v>
      </c>
      <c r="M1591" t="s">
        <v>35</v>
      </c>
      <c r="N1591">
        <v>96790</v>
      </c>
      <c r="O1591" t="s">
        <v>39</v>
      </c>
      <c r="P1591" t="s">
        <v>37</v>
      </c>
      <c r="Q1591">
        <v>12</v>
      </c>
      <c r="R1591">
        <v>8</v>
      </c>
      <c r="S1591">
        <v>0</v>
      </c>
      <c r="T1591" t="s">
        <v>47</v>
      </c>
      <c r="U1591">
        <v>1</v>
      </c>
      <c r="V1591">
        <v>2</v>
      </c>
      <c r="W1591">
        <v>2</v>
      </c>
      <c r="X1591">
        <v>2</v>
      </c>
      <c r="Y1591" t="s">
        <v>39</v>
      </c>
      <c r="Z1591" t="s">
        <v>38</v>
      </c>
      <c r="AA1591" t="s">
        <v>38</v>
      </c>
      <c r="AB1591">
        <v>3</v>
      </c>
      <c r="AC1591">
        <v>3</v>
      </c>
      <c r="AD1591">
        <f>COUNTIF(Attrition_data[[#All],[Attrition]], "Yes") / COUNTA(Attrition_data[[#All],[Attrition]])</f>
        <v>0.16118793924280209</v>
      </c>
    </row>
    <row r="1592" spans="1:30" x14ac:dyDescent="0.3">
      <c r="A1592">
        <v>1591</v>
      </c>
      <c r="B1592">
        <v>34</v>
      </c>
      <c r="C1592" t="s">
        <v>41</v>
      </c>
      <c r="D1592" t="s">
        <v>52</v>
      </c>
      <c r="E1592" t="s">
        <v>43</v>
      </c>
      <c r="F1592">
        <v>7</v>
      </c>
      <c r="G1592">
        <v>3</v>
      </c>
      <c r="H1592" t="s">
        <v>32</v>
      </c>
      <c r="I1592">
        <v>1</v>
      </c>
      <c r="J1592" t="s">
        <v>49</v>
      </c>
      <c r="K1592">
        <v>1</v>
      </c>
      <c r="L1592" t="s">
        <v>69</v>
      </c>
      <c r="M1592" t="s">
        <v>45</v>
      </c>
      <c r="N1592">
        <v>56170</v>
      </c>
      <c r="O1592" t="s">
        <v>71</v>
      </c>
      <c r="P1592" t="s">
        <v>37</v>
      </c>
      <c r="Q1592">
        <v>25</v>
      </c>
      <c r="R1592">
        <v>8</v>
      </c>
      <c r="S1592">
        <v>1</v>
      </c>
      <c r="T1592" t="s">
        <v>56</v>
      </c>
      <c r="U1592">
        <v>3</v>
      </c>
      <c r="V1592">
        <v>5</v>
      </c>
      <c r="W1592">
        <v>0</v>
      </c>
      <c r="X1592">
        <v>4</v>
      </c>
      <c r="Y1592" t="s">
        <v>36</v>
      </c>
      <c r="Z1592" t="s">
        <v>39</v>
      </c>
      <c r="AA1592" t="s">
        <v>40</v>
      </c>
      <c r="AB1592">
        <v>3</v>
      </c>
      <c r="AC1592">
        <v>4</v>
      </c>
      <c r="AD1592">
        <f>COUNTIF(Attrition_data[[#All],[Attrition]], "Yes") / COUNTA(Attrition_data[[#All],[Attrition]])</f>
        <v>0.16118793924280209</v>
      </c>
    </row>
    <row r="1593" spans="1:30" x14ac:dyDescent="0.3">
      <c r="A1593">
        <v>1592</v>
      </c>
      <c r="B1593">
        <v>55</v>
      </c>
      <c r="C1593" t="s">
        <v>29</v>
      </c>
      <c r="D1593" t="s">
        <v>30</v>
      </c>
      <c r="E1593" t="s">
        <v>31</v>
      </c>
      <c r="F1593">
        <v>26</v>
      </c>
      <c r="G1593">
        <v>3</v>
      </c>
      <c r="H1593" t="s">
        <v>73</v>
      </c>
      <c r="I1593">
        <v>1</v>
      </c>
      <c r="J1593" t="s">
        <v>49</v>
      </c>
      <c r="K1593">
        <v>1</v>
      </c>
      <c r="L1593" t="s">
        <v>60</v>
      </c>
      <c r="M1593" t="s">
        <v>45</v>
      </c>
      <c r="N1593">
        <v>104480</v>
      </c>
      <c r="O1593" t="s">
        <v>40</v>
      </c>
      <c r="P1593" t="s">
        <v>37</v>
      </c>
      <c r="Q1593">
        <v>13</v>
      </c>
      <c r="R1593">
        <v>8</v>
      </c>
      <c r="S1593">
        <v>0</v>
      </c>
      <c r="T1593" t="s">
        <v>86</v>
      </c>
      <c r="U1593">
        <v>3</v>
      </c>
      <c r="V1593">
        <v>5</v>
      </c>
      <c r="W1593">
        <v>1</v>
      </c>
      <c r="X1593">
        <v>2</v>
      </c>
      <c r="Y1593" t="s">
        <v>38</v>
      </c>
      <c r="Z1593" t="s">
        <v>39</v>
      </c>
      <c r="AA1593" t="s">
        <v>38</v>
      </c>
      <c r="AB1593">
        <v>3</v>
      </c>
      <c r="AC1593">
        <v>3</v>
      </c>
      <c r="AD1593">
        <f>COUNTIF(Attrition_data[[#All],[Attrition]], "Yes") / COUNTA(Attrition_data[[#All],[Attrition]])</f>
        <v>0.16118793924280209</v>
      </c>
    </row>
    <row r="1594" spans="1:30" x14ac:dyDescent="0.3">
      <c r="A1594">
        <v>1593</v>
      </c>
      <c r="B1594">
        <v>24</v>
      </c>
      <c r="C1594" t="s">
        <v>29</v>
      </c>
      <c r="D1594" t="s">
        <v>30</v>
      </c>
      <c r="E1594" t="s">
        <v>43</v>
      </c>
      <c r="F1594">
        <v>1</v>
      </c>
      <c r="G1594">
        <v>3</v>
      </c>
      <c r="H1594" t="s">
        <v>32</v>
      </c>
      <c r="I1594">
        <v>1</v>
      </c>
      <c r="J1594" t="s">
        <v>33</v>
      </c>
      <c r="K1594">
        <v>5</v>
      </c>
      <c r="L1594" t="s">
        <v>70</v>
      </c>
      <c r="M1594" t="s">
        <v>61</v>
      </c>
      <c r="N1594">
        <v>28970</v>
      </c>
      <c r="O1594" t="s">
        <v>36</v>
      </c>
      <c r="P1594" t="s">
        <v>37</v>
      </c>
      <c r="Q1594">
        <v>18</v>
      </c>
      <c r="R1594">
        <v>8</v>
      </c>
      <c r="S1594">
        <v>3</v>
      </c>
      <c r="T1594" t="s">
        <v>51</v>
      </c>
      <c r="U1594">
        <v>4</v>
      </c>
      <c r="V1594">
        <v>5</v>
      </c>
      <c r="W1594">
        <v>0</v>
      </c>
      <c r="X1594">
        <v>3</v>
      </c>
      <c r="Y1594" t="s">
        <v>39</v>
      </c>
      <c r="Z1594" t="s">
        <v>38</v>
      </c>
      <c r="AA1594" t="s">
        <v>39</v>
      </c>
      <c r="AB1594">
        <v>3</v>
      </c>
      <c r="AC1594">
        <v>3</v>
      </c>
      <c r="AD1594">
        <f>COUNTIF(Attrition_data[[#All],[Attrition]], "Yes") / COUNTA(Attrition_data[[#All],[Attrition]])</f>
        <v>0.16118793924280209</v>
      </c>
    </row>
    <row r="1595" spans="1:30" x14ac:dyDescent="0.3">
      <c r="A1595">
        <v>1594</v>
      </c>
      <c r="B1595">
        <v>30</v>
      </c>
      <c r="C1595" t="s">
        <v>29</v>
      </c>
      <c r="D1595" t="s">
        <v>30</v>
      </c>
      <c r="E1595" t="s">
        <v>43</v>
      </c>
      <c r="F1595">
        <v>3</v>
      </c>
      <c r="G1595">
        <v>3</v>
      </c>
      <c r="H1595" t="s">
        <v>32</v>
      </c>
      <c r="I1595">
        <v>1</v>
      </c>
      <c r="J1595" t="s">
        <v>33</v>
      </c>
      <c r="K1595">
        <v>2</v>
      </c>
      <c r="L1595" t="s">
        <v>70</v>
      </c>
      <c r="M1595" t="s">
        <v>35</v>
      </c>
      <c r="N1595">
        <v>59680</v>
      </c>
      <c r="O1595" t="s">
        <v>36</v>
      </c>
      <c r="P1595" t="s">
        <v>37</v>
      </c>
      <c r="Q1595">
        <v>13</v>
      </c>
      <c r="R1595">
        <v>8</v>
      </c>
      <c r="S1595">
        <v>0</v>
      </c>
      <c r="T1595" t="s">
        <v>36</v>
      </c>
      <c r="U1595">
        <v>3</v>
      </c>
      <c r="V1595">
        <v>1</v>
      </c>
      <c r="W1595">
        <v>0</v>
      </c>
      <c r="X1595">
        <v>0</v>
      </c>
      <c r="Y1595" t="s">
        <v>38</v>
      </c>
      <c r="Z1595" t="s">
        <v>40</v>
      </c>
      <c r="AA1595" t="s">
        <v>38</v>
      </c>
      <c r="AB1595">
        <v>3</v>
      </c>
      <c r="AC1595">
        <v>3</v>
      </c>
      <c r="AD1595">
        <f>COUNTIF(Attrition_data[[#All],[Attrition]], "Yes") / COUNTA(Attrition_data[[#All],[Attrition]])</f>
        <v>0.16118793924280209</v>
      </c>
    </row>
    <row r="1596" spans="1:30" x14ac:dyDescent="0.3">
      <c r="A1596">
        <v>1595</v>
      </c>
      <c r="B1596">
        <v>26</v>
      </c>
      <c r="C1596" t="s">
        <v>41</v>
      </c>
      <c r="D1596" t="s">
        <v>42</v>
      </c>
      <c r="E1596" t="s">
        <v>31</v>
      </c>
      <c r="F1596">
        <v>14</v>
      </c>
      <c r="G1596">
        <v>3</v>
      </c>
      <c r="H1596" t="s">
        <v>32</v>
      </c>
      <c r="I1596">
        <v>1</v>
      </c>
      <c r="J1596" t="s">
        <v>49</v>
      </c>
      <c r="K1596">
        <v>2</v>
      </c>
      <c r="L1596" t="s">
        <v>70</v>
      </c>
      <c r="M1596" t="s">
        <v>45</v>
      </c>
      <c r="N1596">
        <v>75100</v>
      </c>
      <c r="O1596" t="s">
        <v>46</v>
      </c>
      <c r="P1596" t="s">
        <v>37</v>
      </c>
      <c r="Q1596">
        <v>18</v>
      </c>
      <c r="R1596">
        <v>8</v>
      </c>
      <c r="S1596">
        <v>3</v>
      </c>
      <c r="T1596" t="s">
        <v>67</v>
      </c>
      <c r="U1596">
        <v>3</v>
      </c>
      <c r="V1596">
        <v>6</v>
      </c>
      <c r="W1596">
        <v>0</v>
      </c>
      <c r="X1596">
        <v>4</v>
      </c>
      <c r="Y1596" t="s">
        <v>38</v>
      </c>
      <c r="Z1596" t="s">
        <v>36</v>
      </c>
      <c r="AA1596" t="s">
        <v>38</v>
      </c>
      <c r="AB1596">
        <v>3</v>
      </c>
      <c r="AC1596">
        <v>3</v>
      </c>
      <c r="AD1596">
        <f>COUNTIF(Attrition_data[[#All],[Attrition]], "Yes") / COUNTA(Attrition_data[[#All],[Attrition]])</f>
        <v>0.16118793924280209</v>
      </c>
    </row>
    <row r="1597" spans="1:30" x14ac:dyDescent="0.3">
      <c r="A1597">
        <v>1596</v>
      </c>
      <c r="B1597">
        <v>22</v>
      </c>
      <c r="C1597" t="s">
        <v>29</v>
      </c>
      <c r="D1597" t="s">
        <v>30</v>
      </c>
      <c r="E1597" t="s">
        <v>43</v>
      </c>
      <c r="F1597">
        <v>16</v>
      </c>
      <c r="G1597">
        <v>5</v>
      </c>
      <c r="H1597" t="s">
        <v>48</v>
      </c>
      <c r="I1597">
        <v>1</v>
      </c>
      <c r="J1597" t="s">
        <v>49</v>
      </c>
      <c r="K1597">
        <v>1</v>
      </c>
      <c r="L1597" t="s">
        <v>44</v>
      </c>
      <c r="M1597" t="s">
        <v>35</v>
      </c>
      <c r="N1597">
        <v>29910</v>
      </c>
      <c r="O1597" t="s">
        <v>36</v>
      </c>
      <c r="P1597" t="s">
        <v>37</v>
      </c>
      <c r="Q1597">
        <v>19</v>
      </c>
      <c r="R1597">
        <v>8</v>
      </c>
      <c r="S1597">
        <v>2</v>
      </c>
      <c r="T1597" t="s">
        <v>40</v>
      </c>
      <c r="U1597">
        <v>3</v>
      </c>
      <c r="V1597">
        <v>2</v>
      </c>
      <c r="W1597">
        <v>1</v>
      </c>
      <c r="X1597">
        <v>2</v>
      </c>
      <c r="Y1597" t="s">
        <v>36</v>
      </c>
      <c r="Z1597" t="s">
        <v>40</v>
      </c>
      <c r="AA1597" t="s">
        <v>38</v>
      </c>
      <c r="AB1597">
        <v>2</v>
      </c>
      <c r="AC1597">
        <v>3</v>
      </c>
      <c r="AD1597">
        <f>COUNTIF(Attrition_data[[#All],[Attrition]], "Yes") / COUNTA(Attrition_data[[#All],[Attrition]])</f>
        <v>0.16118793924280209</v>
      </c>
    </row>
    <row r="1598" spans="1:30" x14ac:dyDescent="0.3">
      <c r="A1598">
        <v>1597</v>
      </c>
      <c r="B1598">
        <v>36</v>
      </c>
      <c r="C1598" t="s">
        <v>29</v>
      </c>
      <c r="D1598" t="s">
        <v>30</v>
      </c>
      <c r="E1598" t="s">
        <v>43</v>
      </c>
      <c r="F1598">
        <v>1</v>
      </c>
      <c r="G1598">
        <v>3</v>
      </c>
      <c r="H1598" t="s">
        <v>55</v>
      </c>
      <c r="I1598">
        <v>1</v>
      </c>
      <c r="J1598" t="s">
        <v>33</v>
      </c>
      <c r="K1598">
        <v>5</v>
      </c>
      <c r="L1598" t="s">
        <v>34</v>
      </c>
      <c r="M1598" t="s">
        <v>35</v>
      </c>
      <c r="N1598">
        <v>196360</v>
      </c>
      <c r="O1598" t="s">
        <v>36</v>
      </c>
      <c r="P1598" t="s">
        <v>37</v>
      </c>
      <c r="Q1598">
        <v>12</v>
      </c>
      <c r="R1598">
        <v>8</v>
      </c>
      <c r="S1598">
        <v>1</v>
      </c>
      <c r="T1598" t="s">
        <v>59</v>
      </c>
      <c r="U1598">
        <v>3</v>
      </c>
      <c r="V1598">
        <v>10</v>
      </c>
      <c r="W1598">
        <v>9</v>
      </c>
      <c r="X1598">
        <v>0</v>
      </c>
      <c r="Y1598" t="s">
        <v>40</v>
      </c>
      <c r="Z1598" t="s">
        <v>38</v>
      </c>
      <c r="AA1598" t="s">
        <v>64</v>
      </c>
      <c r="AB1598">
        <v>3</v>
      </c>
      <c r="AC1598">
        <v>3</v>
      </c>
      <c r="AD1598">
        <f>COUNTIF(Attrition_data[[#All],[Attrition]], "Yes") / COUNTA(Attrition_data[[#All],[Attrition]])</f>
        <v>0.16118793924280209</v>
      </c>
    </row>
    <row r="1599" spans="1:30" x14ac:dyDescent="0.3">
      <c r="A1599">
        <v>1598</v>
      </c>
      <c r="B1599">
        <v>30</v>
      </c>
      <c r="C1599" t="s">
        <v>41</v>
      </c>
      <c r="D1599" t="s">
        <v>42</v>
      </c>
      <c r="E1599" t="s">
        <v>31</v>
      </c>
      <c r="F1599">
        <v>3</v>
      </c>
      <c r="G1599">
        <v>2</v>
      </c>
      <c r="H1599" t="s">
        <v>73</v>
      </c>
      <c r="I1599">
        <v>1</v>
      </c>
      <c r="J1599" t="s">
        <v>49</v>
      </c>
      <c r="K1599">
        <v>3</v>
      </c>
      <c r="L1599" t="s">
        <v>44</v>
      </c>
      <c r="M1599" t="s">
        <v>45</v>
      </c>
      <c r="N1599">
        <v>11290</v>
      </c>
      <c r="O1599" t="s">
        <v>56</v>
      </c>
      <c r="P1599" t="s">
        <v>37</v>
      </c>
      <c r="Q1599">
        <v>19</v>
      </c>
      <c r="R1599">
        <v>8</v>
      </c>
      <c r="S1599">
        <v>0</v>
      </c>
      <c r="T1599" t="s">
        <v>38</v>
      </c>
      <c r="U1599">
        <v>2</v>
      </c>
      <c r="V1599">
        <v>1</v>
      </c>
      <c r="W1599">
        <v>0</v>
      </c>
      <c r="X1599">
        <v>0</v>
      </c>
      <c r="Y1599" t="s">
        <v>38</v>
      </c>
      <c r="Z1599" t="s">
        <v>39</v>
      </c>
      <c r="AA1599" t="s">
        <v>38</v>
      </c>
      <c r="AB1599">
        <v>2</v>
      </c>
      <c r="AC1599">
        <v>3</v>
      </c>
      <c r="AD1599">
        <f>COUNTIF(Attrition_data[[#All],[Attrition]], "Yes") / COUNTA(Attrition_data[[#All],[Attrition]])</f>
        <v>0.16118793924280209</v>
      </c>
    </row>
    <row r="1600" spans="1:30" x14ac:dyDescent="0.3">
      <c r="A1600">
        <v>1599</v>
      </c>
      <c r="B1600">
        <v>37</v>
      </c>
      <c r="C1600" t="s">
        <v>29</v>
      </c>
      <c r="D1600" t="s">
        <v>30</v>
      </c>
      <c r="E1600" t="s">
        <v>43</v>
      </c>
      <c r="F1600">
        <v>10</v>
      </c>
      <c r="G1600">
        <v>1</v>
      </c>
      <c r="H1600" t="s">
        <v>77</v>
      </c>
      <c r="I1600">
        <v>1</v>
      </c>
      <c r="J1600" t="s">
        <v>49</v>
      </c>
      <c r="K1600">
        <v>1</v>
      </c>
      <c r="L1600" t="s">
        <v>50</v>
      </c>
      <c r="M1600" t="s">
        <v>61</v>
      </c>
      <c r="N1600">
        <v>133410</v>
      </c>
      <c r="O1600" t="s">
        <v>36</v>
      </c>
      <c r="P1600" t="s">
        <v>37</v>
      </c>
      <c r="Q1600">
        <v>14</v>
      </c>
      <c r="R1600">
        <v>8</v>
      </c>
      <c r="S1600">
        <v>1</v>
      </c>
      <c r="T1600" t="s">
        <v>85</v>
      </c>
      <c r="U1600">
        <v>3</v>
      </c>
      <c r="V1600">
        <v>18</v>
      </c>
      <c r="W1600">
        <v>12</v>
      </c>
      <c r="X1600">
        <v>17</v>
      </c>
      <c r="Y1600" t="s">
        <v>39</v>
      </c>
      <c r="Z1600" t="s">
        <v>36</v>
      </c>
      <c r="AA1600" t="s">
        <v>40</v>
      </c>
      <c r="AB1600">
        <v>3</v>
      </c>
      <c r="AC1600">
        <v>3</v>
      </c>
      <c r="AD1600">
        <f>COUNTIF(Attrition_data[[#All],[Attrition]], "Yes") / COUNTA(Attrition_data[[#All],[Attrition]])</f>
        <v>0.16118793924280209</v>
      </c>
    </row>
    <row r="1601" spans="1:30" x14ac:dyDescent="0.3">
      <c r="A1601">
        <v>1600</v>
      </c>
      <c r="B1601">
        <v>40</v>
      </c>
      <c r="C1601" t="s">
        <v>29</v>
      </c>
      <c r="D1601" t="s">
        <v>30</v>
      </c>
      <c r="E1601" t="s">
        <v>43</v>
      </c>
      <c r="F1601">
        <v>6</v>
      </c>
      <c r="G1601">
        <v>2</v>
      </c>
      <c r="H1601" t="s">
        <v>55</v>
      </c>
      <c r="I1601">
        <v>1</v>
      </c>
      <c r="J1601" t="s">
        <v>49</v>
      </c>
      <c r="K1601">
        <v>3</v>
      </c>
      <c r="L1601" t="s">
        <v>44</v>
      </c>
      <c r="M1601" t="s">
        <v>61</v>
      </c>
      <c r="N1601">
        <v>43320</v>
      </c>
      <c r="O1601" t="s">
        <v>67</v>
      </c>
      <c r="P1601" t="s">
        <v>37</v>
      </c>
      <c r="Q1601">
        <v>14</v>
      </c>
      <c r="R1601">
        <v>8</v>
      </c>
      <c r="S1601">
        <v>2</v>
      </c>
      <c r="T1601" t="s">
        <v>71</v>
      </c>
      <c r="U1601">
        <v>3</v>
      </c>
      <c r="V1601">
        <v>5</v>
      </c>
      <c r="W1601">
        <v>1</v>
      </c>
      <c r="X1601">
        <v>3</v>
      </c>
      <c r="Y1601" t="s">
        <v>39</v>
      </c>
      <c r="Z1601" t="s">
        <v>40</v>
      </c>
      <c r="AA1601" t="s">
        <v>38</v>
      </c>
      <c r="AB1601">
        <v>2</v>
      </c>
      <c r="AC1601">
        <v>3</v>
      </c>
      <c r="AD1601">
        <f>COUNTIF(Attrition_data[[#All],[Attrition]], "Yes") / COUNTA(Attrition_data[[#All],[Attrition]])</f>
        <v>0.16118793924280209</v>
      </c>
    </row>
    <row r="1602" spans="1:30" x14ac:dyDescent="0.3">
      <c r="A1602">
        <v>1601</v>
      </c>
      <c r="B1602">
        <v>42</v>
      </c>
      <c r="C1602" t="s">
        <v>29</v>
      </c>
      <c r="D1602" t="s">
        <v>30</v>
      </c>
      <c r="E1602" t="s">
        <v>43</v>
      </c>
      <c r="F1602">
        <v>2</v>
      </c>
      <c r="G1602">
        <v>3</v>
      </c>
      <c r="H1602" t="s">
        <v>55</v>
      </c>
      <c r="I1602">
        <v>1</v>
      </c>
      <c r="J1602" t="s">
        <v>33</v>
      </c>
      <c r="K1602">
        <v>4</v>
      </c>
      <c r="L1602" t="s">
        <v>70</v>
      </c>
      <c r="M1602" t="s">
        <v>61</v>
      </c>
      <c r="N1602">
        <v>110310</v>
      </c>
      <c r="O1602" t="s">
        <v>38</v>
      </c>
      <c r="P1602" t="s">
        <v>37</v>
      </c>
      <c r="Q1602">
        <v>12</v>
      </c>
      <c r="R1602">
        <v>8</v>
      </c>
      <c r="S1602">
        <v>1</v>
      </c>
      <c r="T1602" t="s">
        <v>71</v>
      </c>
      <c r="U1602">
        <v>2</v>
      </c>
      <c r="V1602">
        <v>5</v>
      </c>
      <c r="W1602">
        <v>1</v>
      </c>
      <c r="X1602">
        <v>2</v>
      </c>
      <c r="Y1602" t="s">
        <v>40</v>
      </c>
      <c r="Z1602" t="s">
        <v>36</v>
      </c>
      <c r="AA1602" t="s">
        <v>38</v>
      </c>
      <c r="AB1602">
        <v>2</v>
      </c>
      <c r="AC1602">
        <v>3</v>
      </c>
      <c r="AD1602">
        <f>COUNTIF(Attrition_data[[#All],[Attrition]], "Yes") / COUNTA(Attrition_data[[#All],[Attrition]])</f>
        <v>0.16118793924280209</v>
      </c>
    </row>
    <row r="1603" spans="1:30" x14ac:dyDescent="0.3">
      <c r="A1603">
        <v>1602</v>
      </c>
      <c r="B1603">
        <v>37</v>
      </c>
      <c r="C1603" t="s">
        <v>29</v>
      </c>
      <c r="D1603" t="s">
        <v>30</v>
      </c>
      <c r="E1603" t="s">
        <v>31</v>
      </c>
      <c r="F1603">
        <v>9</v>
      </c>
      <c r="G1603">
        <v>1</v>
      </c>
      <c r="H1603" t="s">
        <v>73</v>
      </c>
      <c r="I1603">
        <v>1</v>
      </c>
      <c r="J1603" t="s">
        <v>49</v>
      </c>
      <c r="K1603">
        <v>3</v>
      </c>
      <c r="L1603" t="s">
        <v>50</v>
      </c>
      <c r="M1603" t="s">
        <v>45</v>
      </c>
      <c r="N1603">
        <v>44400</v>
      </c>
      <c r="O1603" t="s">
        <v>40</v>
      </c>
      <c r="P1603" t="s">
        <v>37</v>
      </c>
      <c r="Q1603">
        <v>11</v>
      </c>
      <c r="R1603">
        <v>8</v>
      </c>
      <c r="S1603">
        <v>1</v>
      </c>
      <c r="T1603" t="s">
        <v>85</v>
      </c>
      <c r="U1603">
        <v>3</v>
      </c>
      <c r="V1603">
        <v>1</v>
      </c>
      <c r="W1603">
        <v>0</v>
      </c>
      <c r="X1603">
        <v>1</v>
      </c>
      <c r="Y1603" t="s">
        <v>38</v>
      </c>
      <c r="Z1603" t="s">
        <v>40</v>
      </c>
      <c r="AA1603" t="s">
        <v>40</v>
      </c>
      <c r="AB1603">
        <v>2</v>
      </c>
      <c r="AC1603">
        <v>3</v>
      </c>
      <c r="AD1603">
        <f>COUNTIF(Attrition_data[[#All],[Attrition]], "Yes") / COUNTA(Attrition_data[[#All],[Attrition]])</f>
        <v>0.16118793924280209</v>
      </c>
    </row>
    <row r="1604" spans="1:30" x14ac:dyDescent="0.3">
      <c r="A1604">
        <v>1603</v>
      </c>
      <c r="B1604">
        <v>43</v>
      </c>
      <c r="C1604" t="s">
        <v>29</v>
      </c>
      <c r="D1604" t="s">
        <v>30</v>
      </c>
      <c r="E1604" t="s">
        <v>31</v>
      </c>
      <c r="F1604">
        <v>10</v>
      </c>
      <c r="G1604">
        <v>2</v>
      </c>
      <c r="H1604" t="s">
        <v>32</v>
      </c>
      <c r="I1604">
        <v>1</v>
      </c>
      <c r="J1604" t="s">
        <v>33</v>
      </c>
      <c r="K1604">
        <v>1</v>
      </c>
      <c r="L1604" t="s">
        <v>50</v>
      </c>
      <c r="M1604" t="s">
        <v>61</v>
      </c>
      <c r="N1604">
        <v>46170</v>
      </c>
      <c r="O1604" t="s">
        <v>36</v>
      </c>
      <c r="P1604" t="s">
        <v>37</v>
      </c>
      <c r="Q1604">
        <v>11</v>
      </c>
      <c r="R1604">
        <v>8</v>
      </c>
      <c r="S1604">
        <v>0</v>
      </c>
      <c r="T1604" t="s">
        <v>81</v>
      </c>
      <c r="U1604">
        <v>2</v>
      </c>
      <c r="V1604">
        <v>25</v>
      </c>
      <c r="W1604">
        <v>3</v>
      </c>
      <c r="X1604">
        <v>9</v>
      </c>
      <c r="Y1604" t="s">
        <v>36</v>
      </c>
      <c r="Z1604" t="s">
        <v>40</v>
      </c>
      <c r="AA1604" t="s">
        <v>38</v>
      </c>
      <c r="AB1604">
        <v>3</v>
      </c>
      <c r="AC1604">
        <v>3</v>
      </c>
      <c r="AD1604">
        <f>COUNTIF(Attrition_data[[#All],[Attrition]], "Yes") / COUNTA(Attrition_data[[#All],[Attrition]])</f>
        <v>0.16118793924280209</v>
      </c>
    </row>
    <row r="1605" spans="1:30" x14ac:dyDescent="0.3">
      <c r="A1605">
        <v>1604</v>
      </c>
      <c r="B1605">
        <v>40</v>
      </c>
      <c r="C1605" t="s">
        <v>29</v>
      </c>
      <c r="D1605" t="s">
        <v>30</v>
      </c>
      <c r="E1605" t="s">
        <v>31</v>
      </c>
      <c r="F1605">
        <v>6</v>
      </c>
      <c r="G1605">
        <v>2</v>
      </c>
      <c r="H1605" t="s">
        <v>32</v>
      </c>
      <c r="I1605">
        <v>1</v>
      </c>
      <c r="J1605" t="s">
        <v>33</v>
      </c>
      <c r="K1605">
        <v>1</v>
      </c>
      <c r="L1605" t="s">
        <v>60</v>
      </c>
      <c r="M1605" t="s">
        <v>35</v>
      </c>
      <c r="N1605">
        <v>26470</v>
      </c>
      <c r="O1605" t="s">
        <v>47</v>
      </c>
      <c r="P1605" t="s">
        <v>37</v>
      </c>
      <c r="Q1605">
        <v>13</v>
      </c>
      <c r="R1605">
        <v>8</v>
      </c>
      <c r="S1605">
        <v>0</v>
      </c>
      <c r="T1605" t="s">
        <v>82</v>
      </c>
      <c r="U1605">
        <v>2</v>
      </c>
      <c r="V1605">
        <v>1</v>
      </c>
      <c r="W1605">
        <v>0</v>
      </c>
      <c r="X1605">
        <v>0</v>
      </c>
      <c r="Y1605" t="s">
        <v>40</v>
      </c>
      <c r="Z1605" t="s">
        <v>38</v>
      </c>
      <c r="AA1605" t="s">
        <v>38</v>
      </c>
      <c r="AB1605">
        <v>2</v>
      </c>
      <c r="AC1605">
        <v>3</v>
      </c>
      <c r="AD1605">
        <f>COUNTIF(Attrition_data[[#All],[Attrition]], "Yes") / COUNTA(Attrition_data[[#All],[Attrition]])</f>
        <v>0.16118793924280209</v>
      </c>
    </row>
    <row r="1606" spans="1:30" x14ac:dyDescent="0.3">
      <c r="A1606">
        <v>1605</v>
      </c>
      <c r="B1606">
        <v>54</v>
      </c>
      <c r="C1606" t="s">
        <v>29</v>
      </c>
      <c r="D1606" t="s">
        <v>30</v>
      </c>
      <c r="E1606" t="s">
        <v>53</v>
      </c>
      <c r="F1606">
        <v>9</v>
      </c>
      <c r="G1606">
        <v>3</v>
      </c>
      <c r="H1606" t="s">
        <v>32</v>
      </c>
      <c r="I1606">
        <v>1</v>
      </c>
      <c r="J1606" t="s">
        <v>33</v>
      </c>
      <c r="K1606">
        <v>2</v>
      </c>
      <c r="L1606" t="s">
        <v>66</v>
      </c>
      <c r="M1606" t="s">
        <v>35</v>
      </c>
      <c r="N1606">
        <v>63230</v>
      </c>
      <c r="O1606" t="s">
        <v>39</v>
      </c>
      <c r="P1606" t="s">
        <v>37</v>
      </c>
      <c r="Q1606">
        <v>23</v>
      </c>
      <c r="R1606">
        <v>8</v>
      </c>
      <c r="S1606">
        <v>1</v>
      </c>
      <c r="T1606" t="s">
        <v>80</v>
      </c>
      <c r="U1606">
        <v>2</v>
      </c>
      <c r="V1606">
        <v>4</v>
      </c>
      <c r="W1606">
        <v>1</v>
      </c>
      <c r="X1606">
        <v>2</v>
      </c>
      <c r="Y1606" t="s">
        <v>36</v>
      </c>
      <c r="Z1606" t="s">
        <v>36</v>
      </c>
      <c r="AA1606" t="s">
        <v>40</v>
      </c>
      <c r="AB1606">
        <v>2</v>
      </c>
      <c r="AC1606">
        <v>4</v>
      </c>
      <c r="AD1606">
        <f>COUNTIF(Attrition_data[[#All],[Attrition]], "Yes") / COUNTA(Attrition_data[[#All],[Attrition]])</f>
        <v>0.16118793924280209</v>
      </c>
    </row>
    <row r="1607" spans="1:30" x14ac:dyDescent="0.3">
      <c r="A1607">
        <v>1606</v>
      </c>
      <c r="B1607">
        <v>34</v>
      </c>
      <c r="C1607" t="s">
        <v>29</v>
      </c>
      <c r="D1607" t="s">
        <v>52</v>
      </c>
      <c r="E1607" t="s">
        <v>43</v>
      </c>
      <c r="F1607">
        <v>28</v>
      </c>
      <c r="G1607">
        <v>3</v>
      </c>
      <c r="H1607" t="s">
        <v>55</v>
      </c>
      <c r="I1607">
        <v>1</v>
      </c>
      <c r="J1607" t="s">
        <v>49</v>
      </c>
      <c r="K1607">
        <v>1</v>
      </c>
      <c r="L1607" t="s">
        <v>60</v>
      </c>
      <c r="M1607" t="s">
        <v>35</v>
      </c>
      <c r="N1607">
        <v>56770</v>
      </c>
      <c r="O1607" t="s">
        <v>56</v>
      </c>
      <c r="P1607" t="s">
        <v>37</v>
      </c>
      <c r="Q1607">
        <v>20</v>
      </c>
      <c r="R1607">
        <v>8</v>
      </c>
      <c r="S1607">
        <v>1</v>
      </c>
      <c r="T1607" t="s">
        <v>47</v>
      </c>
      <c r="U1607">
        <v>3</v>
      </c>
      <c r="V1607">
        <v>3</v>
      </c>
      <c r="W1607">
        <v>1</v>
      </c>
      <c r="X1607">
        <v>2</v>
      </c>
      <c r="Y1607" t="s">
        <v>38</v>
      </c>
      <c r="Z1607" t="s">
        <v>38</v>
      </c>
      <c r="AA1607" t="s">
        <v>38</v>
      </c>
      <c r="AB1607">
        <v>3</v>
      </c>
      <c r="AC1607">
        <v>4</v>
      </c>
      <c r="AD1607">
        <f>COUNTIF(Attrition_data[[#All],[Attrition]], "Yes") / COUNTA(Attrition_data[[#All],[Attrition]])</f>
        <v>0.16118793924280209</v>
      </c>
    </row>
    <row r="1608" spans="1:30" x14ac:dyDescent="0.3">
      <c r="A1608">
        <v>1607</v>
      </c>
      <c r="B1608">
        <v>31</v>
      </c>
      <c r="C1608" t="s">
        <v>29</v>
      </c>
      <c r="D1608" t="s">
        <v>30</v>
      </c>
      <c r="E1608" t="s">
        <v>43</v>
      </c>
      <c r="F1608">
        <v>10</v>
      </c>
      <c r="G1608">
        <v>4</v>
      </c>
      <c r="H1608" t="s">
        <v>32</v>
      </c>
      <c r="I1608">
        <v>1</v>
      </c>
      <c r="J1608" t="s">
        <v>49</v>
      </c>
      <c r="K1608">
        <v>3</v>
      </c>
      <c r="L1608" t="s">
        <v>50</v>
      </c>
      <c r="M1608" t="s">
        <v>35</v>
      </c>
      <c r="N1608">
        <v>21870</v>
      </c>
      <c r="O1608" t="s">
        <v>36</v>
      </c>
      <c r="P1608" t="s">
        <v>37</v>
      </c>
      <c r="Q1608">
        <v>15</v>
      </c>
      <c r="R1608">
        <v>8</v>
      </c>
      <c r="S1608">
        <v>1</v>
      </c>
      <c r="T1608" t="s">
        <v>54</v>
      </c>
      <c r="U1608">
        <v>2</v>
      </c>
      <c r="V1608">
        <v>13</v>
      </c>
      <c r="W1608">
        <v>3</v>
      </c>
      <c r="X1608">
        <v>12</v>
      </c>
      <c r="Y1608" t="s">
        <v>40</v>
      </c>
      <c r="Z1608" t="s">
        <v>36</v>
      </c>
      <c r="AA1608" t="s">
        <v>36</v>
      </c>
      <c r="AB1608">
        <v>2</v>
      </c>
      <c r="AC1608">
        <v>3</v>
      </c>
      <c r="AD1608">
        <f>COUNTIF(Attrition_data[[#All],[Attrition]], "Yes") / COUNTA(Attrition_data[[#All],[Attrition]])</f>
        <v>0.16118793924280209</v>
      </c>
    </row>
    <row r="1609" spans="1:30" x14ac:dyDescent="0.3">
      <c r="A1609">
        <v>1608</v>
      </c>
      <c r="B1609">
        <v>43</v>
      </c>
      <c r="C1609" t="s">
        <v>29</v>
      </c>
      <c r="D1609" t="s">
        <v>42</v>
      </c>
      <c r="E1609" t="s">
        <v>31</v>
      </c>
      <c r="F1609">
        <v>14</v>
      </c>
      <c r="G1609">
        <v>3</v>
      </c>
      <c r="H1609" t="s">
        <v>32</v>
      </c>
      <c r="I1609">
        <v>1</v>
      </c>
      <c r="J1609" t="s">
        <v>33</v>
      </c>
      <c r="K1609">
        <v>1</v>
      </c>
      <c r="L1609" t="s">
        <v>66</v>
      </c>
      <c r="M1609" t="s">
        <v>35</v>
      </c>
      <c r="N1609">
        <v>37480</v>
      </c>
      <c r="O1609" t="s">
        <v>67</v>
      </c>
      <c r="P1609" t="s">
        <v>37</v>
      </c>
      <c r="Q1609">
        <v>14</v>
      </c>
      <c r="R1609">
        <v>8</v>
      </c>
      <c r="S1609">
        <v>2</v>
      </c>
      <c r="T1609" t="s">
        <v>71</v>
      </c>
      <c r="U1609">
        <v>3</v>
      </c>
      <c r="V1609">
        <v>3</v>
      </c>
      <c r="W1609">
        <v>1</v>
      </c>
      <c r="X1609">
        <v>2</v>
      </c>
      <c r="Y1609" t="s">
        <v>39</v>
      </c>
      <c r="Z1609" t="s">
        <v>39</v>
      </c>
      <c r="AA1609" t="s">
        <v>38</v>
      </c>
      <c r="AB1609">
        <v>2</v>
      </c>
      <c r="AC1609">
        <v>3</v>
      </c>
      <c r="AD1609">
        <f>COUNTIF(Attrition_data[[#All],[Attrition]], "Yes") / COUNTA(Attrition_data[[#All],[Attrition]])</f>
        <v>0.16118793924280209</v>
      </c>
    </row>
    <row r="1610" spans="1:30" x14ac:dyDescent="0.3">
      <c r="A1610">
        <v>1609</v>
      </c>
      <c r="B1610">
        <v>43</v>
      </c>
      <c r="C1610" t="s">
        <v>29</v>
      </c>
      <c r="D1610" t="s">
        <v>30</v>
      </c>
      <c r="E1610" t="s">
        <v>31</v>
      </c>
      <c r="F1610">
        <v>27</v>
      </c>
      <c r="G1610">
        <v>4</v>
      </c>
      <c r="H1610" t="s">
        <v>32</v>
      </c>
      <c r="I1610">
        <v>1</v>
      </c>
      <c r="J1610" t="s">
        <v>49</v>
      </c>
      <c r="K1610">
        <v>2</v>
      </c>
      <c r="L1610" t="s">
        <v>69</v>
      </c>
      <c r="M1610" t="s">
        <v>61</v>
      </c>
      <c r="N1610">
        <v>39770</v>
      </c>
      <c r="O1610" t="s">
        <v>39</v>
      </c>
      <c r="P1610" t="s">
        <v>37</v>
      </c>
      <c r="Q1610">
        <v>18</v>
      </c>
      <c r="R1610">
        <v>8</v>
      </c>
      <c r="S1610">
        <v>1</v>
      </c>
      <c r="T1610" t="s">
        <v>71</v>
      </c>
      <c r="U1610">
        <v>3</v>
      </c>
      <c r="V1610">
        <v>5</v>
      </c>
      <c r="W1610">
        <v>0</v>
      </c>
      <c r="X1610">
        <v>2</v>
      </c>
      <c r="Y1610" t="s">
        <v>38</v>
      </c>
      <c r="Z1610" t="s">
        <v>38</v>
      </c>
      <c r="AA1610" t="s">
        <v>38</v>
      </c>
      <c r="AB1610">
        <v>3</v>
      </c>
      <c r="AC1610">
        <v>3</v>
      </c>
      <c r="AD1610">
        <f>COUNTIF(Attrition_data[[#All],[Attrition]], "Yes") / COUNTA(Attrition_data[[#All],[Attrition]])</f>
        <v>0.16118793924280209</v>
      </c>
    </row>
    <row r="1611" spans="1:30" x14ac:dyDescent="0.3">
      <c r="A1611">
        <v>1610</v>
      </c>
      <c r="B1611">
        <v>25</v>
      </c>
      <c r="C1611" t="s">
        <v>29</v>
      </c>
      <c r="D1611" t="s">
        <v>30</v>
      </c>
      <c r="E1611" t="s">
        <v>53</v>
      </c>
      <c r="F1611">
        <v>7</v>
      </c>
      <c r="G1611">
        <v>2</v>
      </c>
      <c r="H1611" t="s">
        <v>53</v>
      </c>
      <c r="I1611">
        <v>1</v>
      </c>
      <c r="J1611" t="s">
        <v>49</v>
      </c>
      <c r="K1611">
        <v>1</v>
      </c>
      <c r="L1611" t="s">
        <v>66</v>
      </c>
      <c r="M1611" t="s">
        <v>45</v>
      </c>
      <c r="N1611">
        <v>86330</v>
      </c>
      <c r="O1611" t="s">
        <v>36</v>
      </c>
      <c r="P1611" t="s">
        <v>37</v>
      </c>
      <c r="Q1611">
        <v>19</v>
      </c>
      <c r="R1611">
        <v>8</v>
      </c>
      <c r="S1611">
        <v>1</v>
      </c>
      <c r="T1611" t="s">
        <v>51</v>
      </c>
      <c r="U1611">
        <v>2</v>
      </c>
      <c r="V1611">
        <v>5</v>
      </c>
      <c r="W1611">
        <v>1</v>
      </c>
      <c r="X1611">
        <v>3</v>
      </c>
      <c r="Y1611" t="s">
        <v>40</v>
      </c>
      <c r="Z1611" t="s">
        <v>39</v>
      </c>
      <c r="AA1611" t="s">
        <v>38</v>
      </c>
      <c r="AB1611">
        <v>4</v>
      </c>
      <c r="AC1611">
        <v>3</v>
      </c>
      <c r="AD1611">
        <f>COUNTIF(Attrition_data[[#All],[Attrition]], "Yes") / COUNTA(Attrition_data[[#All],[Attrition]])</f>
        <v>0.16118793924280209</v>
      </c>
    </row>
    <row r="1612" spans="1:30" x14ac:dyDescent="0.3">
      <c r="A1612">
        <v>1611</v>
      </c>
      <c r="B1612">
        <v>37</v>
      </c>
      <c r="C1612" t="s">
        <v>29</v>
      </c>
      <c r="D1612" t="s">
        <v>52</v>
      </c>
      <c r="E1612" t="s">
        <v>43</v>
      </c>
      <c r="F1612">
        <v>1</v>
      </c>
      <c r="G1612">
        <v>3</v>
      </c>
      <c r="H1612" t="s">
        <v>55</v>
      </c>
      <c r="I1612">
        <v>1</v>
      </c>
      <c r="J1612" t="s">
        <v>49</v>
      </c>
      <c r="K1612">
        <v>3</v>
      </c>
      <c r="L1612" t="s">
        <v>60</v>
      </c>
      <c r="M1612" t="s">
        <v>35</v>
      </c>
      <c r="N1612">
        <v>20080</v>
      </c>
      <c r="O1612" t="s">
        <v>38</v>
      </c>
      <c r="P1612" t="s">
        <v>37</v>
      </c>
      <c r="Q1612">
        <v>22</v>
      </c>
      <c r="R1612">
        <v>8</v>
      </c>
      <c r="S1612">
        <v>0</v>
      </c>
      <c r="T1612" t="s">
        <v>68</v>
      </c>
      <c r="U1612">
        <v>5</v>
      </c>
      <c r="V1612">
        <v>13</v>
      </c>
      <c r="W1612">
        <v>10</v>
      </c>
      <c r="X1612">
        <v>7</v>
      </c>
      <c r="Y1612" t="s">
        <v>40</v>
      </c>
      <c r="Z1612" t="s">
        <v>38</v>
      </c>
      <c r="AA1612" t="s">
        <v>38</v>
      </c>
      <c r="AB1612">
        <v>2</v>
      </c>
      <c r="AC1612">
        <v>4</v>
      </c>
      <c r="AD1612">
        <f>COUNTIF(Attrition_data[[#All],[Attrition]], "Yes") / COUNTA(Attrition_data[[#All],[Attrition]])</f>
        <v>0.16118793924280209</v>
      </c>
    </row>
    <row r="1613" spans="1:30" x14ac:dyDescent="0.3">
      <c r="A1613">
        <v>1612</v>
      </c>
      <c r="B1613">
        <v>31</v>
      </c>
      <c r="C1613" t="s">
        <v>29</v>
      </c>
      <c r="D1613" t="s">
        <v>30</v>
      </c>
      <c r="E1613" t="s">
        <v>43</v>
      </c>
      <c r="F1613">
        <v>24</v>
      </c>
      <c r="G1613">
        <v>1</v>
      </c>
      <c r="H1613" t="s">
        <v>55</v>
      </c>
      <c r="I1613">
        <v>1</v>
      </c>
      <c r="J1613" t="s">
        <v>49</v>
      </c>
      <c r="K1613">
        <v>3</v>
      </c>
      <c r="L1613" t="s">
        <v>60</v>
      </c>
      <c r="M1613" t="s">
        <v>35</v>
      </c>
      <c r="N1613">
        <v>44400</v>
      </c>
      <c r="O1613" t="s">
        <v>36</v>
      </c>
      <c r="P1613" t="s">
        <v>37</v>
      </c>
      <c r="Q1613">
        <v>13</v>
      </c>
      <c r="R1613">
        <v>8</v>
      </c>
      <c r="S1613">
        <v>1</v>
      </c>
      <c r="T1613" t="s">
        <v>39</v>
      </c>
      <c r="U1613">
        <v>2</v>
      </c>
      <c r="V1613">
        <v>4</v>
      </c>
      <c r="W1613">
        <v>3</v>
      </c>
      <c r="X1613">
        <v>2</v>
      </c>
      <c r="Y1613" t="s">
        <v>39</v>
      </c>
      <c r="Z1613" t="s">
        <v>36</v>
      </c>
      <c r="AA1613" t="s">
        <v>38</v>
      </c>
      <c r="AB1613">
        <v>3</v>
      </c>
      <c r="AC1613">
        <v>3</v>
      </c>
      <c r="AD1613">
        <f>COUNTIF(Attrition_data[[#All],[Attrition]], "Yes") / COUNTA(Attrition_data[[#All],[Attrition]])</f>
        <v>0.16118793924280209</v>
      </c>
    </row>
    <row r="1614" spans="1:30" x14ac:dyDescent="0.3">
      <c r="A1614">
        <v>1613</v>
      </c>
      <c r="B1614">
        <v>39</v>
      </c>
      <c r="C1614" t="s">
        <v>29</v>
      </c>
      <c r="D1614" t="s">
        <v>42</v>
      </c>
      <c r="E1614" t="s">
        <v>43</v>
      </c>
      <c r="F1614">
        <v>26</v>
      </c>
      <c r="G1614">
        <v>4</v>
      </c>
      <c r="H1614" t="s">
        <v>77</v>
      </c>
      <c r="I1614">
        <v>1</v>
      </c>
      <c r="J1614" t="s">
        <v>33</v>
      </c>
      <c r="K1614">
        <v>1</v>
      </c>
      <c r="L1614" t="s">
        <v>50</v>
      </c>
      <c r="M1614" t="s">
        <v>61</v>
      </c>
      <c r="N1614">
        <v>30670</v>
      </c>
      <c r="O1614" t="s">
        <v>36</v>
      </c>
      <c r="P1614" t="s">
        <v>37</v>
      </c>
      <c r="Q1614">
        <v>20</v>
      </c>
      <c r="R1614">
        <v>8</v>
      </c>
      <c r="S1614">
        <v>1</v>
      </c>
      <c r="T1614" t="s">
        <v>62</v>
      </c>
      <c r="U1614">
        <v>5</v>
      </c>
      <c r="V1614">
        <v>21</v>
      </c>
      <c r="W1614">
        <v>1</v>
      </c>
      <c r="X1614">
        <v>6</v>
      </c>
      <c r="Y1614" t="s">
        <v>40</v>
      </c>
      <c r="Z1614" t="s">
        <v>38</v>
      </c>
      <c r="AA1614" t="s">
        <v>38</v>
      </c>
      <c r="AB1614">
        <v>1</v>
      </c>
      <c r="AC1614">
        <v>4</v>
      </c>
      <c r="AD1614">
        <f>COUNTIF(Attrition_data[[#All],[Attrition]], "Yes") / COUNTA(Attrition_data[[#All],[Attrition]])</f>
        <v>0.16118793924280209</v>
      </c>
    </row>
    <row r="1615" spans="1:30" x14ac:dyDescent="0.3">
      <c r="A1615">
        <v>1614</v>
      </c>
      <c r="B1615">
        <v>56</v>
      </c>
      <c r="C1615" t="s">
        <v>29</v>
      </c>
      <c r="D1615" t="s">
        <v>42</v>
      </c>
      <c r="E1615" t="s">
        <v>43</v>
      </c>
      <c r="F1615">
        <v>20</v>
      </c>
      <c r="G1615">
        <v>4</v>
      </c>
      <c r="H1615" t="s">
        <v>32</v>
      </c>
      <c r="I1615">
        <v>1</v>
      </c>
      <c r="J1615" t="s">
        <v>33</v>
      </c>
      <c r="K1615">
        <v>3</v>
      </c>
      <c r="L1615" t="s">
        <v>50</v>
      </c>
      <c r="M1615" t="s">
        <v>35</v>
      </c>
      <c r="N1615">
        <v>53210</v>
      </c>
      <c r="O1615" t="s">
        <v>56</v>
      </c>
      <c r="P1615" t="s">
        <v>37</v>
      </c>
      <c r="Q1615">
        <v>14</v>
      </c>
      <c r="R1615">
        <v>8</v>
      </c>
      <c r="S1615">
        <v>0</v>
      </c>
      <c r="T1615" t="s">
        <v>87</v>
      </c>
      <c r="U1615">
        <v>1</v>
      </c>
      <c r="V1615">
        <v>7</v>
      </c>
      <c r="W1615">
        <v>7</v>
      </c>
      <c r="X1615">
        <v>7</v>
      </c>
      <c r="Y1615" t="s">
        <v>38</v>
      </c>
      <c r="Z1615" t="s">
        <v>36</v>
      </c>
      <c r="AA1615" t="s">
        <v>40</v>
      </c>
      <c r="AB1615">
        <v>3</v>
      </c>
      <c r="AC1615">
        <v>3</v>
      </c>
      <c r="AD1615">
        <f>COUNTIF(Attrition_data[[#All],[Attrition]], "Yes") / COUNTA(Attrition_data[[#All],[Attrition]])</f>
        <v>0.16118793924280209</v>
      </c>
    </row>
    <row r="1616" spans="1:30" x14ac:dyDescent="0.3">
      <c r="A1616">
        <v>1615</v>
      </c>
      <c r="B1616">
        <v>30</v>
      </c>
      <c r="C1616" t="s">
        <v>29</v>
      </c>
      <c r="D1616" t="s">
        <v>30</v>
      </c>
      <c r="E1616" t="s">
        <v>31</v>
      </c>
      <c r="F1616">
        <v>5</v>
      </c>
      <c r="G1616">
        <v>4</v>
      </c>
      <c r="H1616" t="s">
        <v>55</v>
      </c>
      <c r="I1616">
        <v>1</v>
      </c>
      <c r="J1616" t="s">
        <v>33</v>
      </c>
      <c r="K1616">
        <v>2</v>
      </c>
      <c r="L1616" t="s">
        <v>66</v>
      </c>
      <c r="M1616" t="s">
        <v>45</v>
      </c>
      <c r="N1616">
        <v>54100</v>
      </c>
      <c r="O1616" t="s">
        <v>46</v>
      </c>
      <c r="P1616" t="s">
        <v>37</v>
      </c>
      <c r="Q1616">
        <v>17</v>
      </c>
      <c r="R1616">
        <v>8</v>
      </c>
      <c r="S1616">
        <v>1</v>
      </c>
      <c r="T1616" t="s">
        <v>47</v>
      </c>
      <c r="U1616">
        <v>2</v>
      </c>
      <c r="V1616">
        <v>5</v>
      </c>
      <c r="W1616">
        <v>4</v>
      </c>
      <c r="X1616">
        <v>4</v>
      </c>
      <c r="Y1616" t="s">
        <v>40</v>
      </c>
      <c r="Z1616" t="s">
        <v>38</v>
      </c>
      <c r="AA1616" t="s">
        <v>38</v>
      </c>
      <c r="AB1616">
        <v>3</v>
      </c>
      <c r="AC1616">
        <v>3</v>
      </c>
      <c r="AD1616">
        <f>COUNTIF(Attrition_data[[#All],[Attrition]], "Yes") / COUNTA(Attrition_data[[#All],[Attrition]])</f>
        <v>0.16118793924280209</v>
      </c>
    </row>
    <row r="1617" spans="1:30" x14ac:dyDescent="0.3">
      <c r="A1617">
        <v>1616</v>
      </c>
      <c r="B1617">
        <v>41</v>
      </c>
      <c r="C1617" t="s">
        <v>29</v>
      </c>
      <c r="D1617" t="s">
        <v>30</v>
      </c>
      <c r="E1617" t="s">
        <v>43</v>
      </c>
      <c r="F1617">
        <v>7</v>
      </c>
      <c r="G1617">
        <v>3</v>
      </c>
      <c r="H1617" t="s">
        <v>77</v>
      </c>
      <c r="I1617">
        <v>1</v>
      </c>
      <c r="J1617" t="s">
        <v>33</v>
      </c>
      <c r="K1617">
        <v>3</v>
      </c>
      <c r="L1617" t="s">
        <v>44</v>
      </c>
      <c r="M1617" t="s">
        <v>35</v>
      </c>
      <c r="N1617">
        <v>27820</v>
      </c>
      <c r="O1617" t="s">
        <v>36</v>
      </c>
      <c r="P1617" t="s">
        <v>37</v>
      </c>
      <c r="Q1617">
        <v>14</v>
      </c>
      <c r="R1617">
        <v>8</v>
      </c>
      <c r="S1617">
        <v>0</v>
      </c>
      <c r="T1617" t="s">
        <v>59</v>
      </c>
      <c r="U1617">
        <v>2</v>
      </c>
      <c r="V1617">
        <v>10</v>
      </c>
      <c r="W1617">
        <v>0</v>
      </c>
      <c r="X1617">
        <v>7</v>
      </c>
      <c r="Y1617" t="s">
        <v>40</v>
      </c>
      <c r="Z1617" t="s">
        <v>36</v>
      </c>
      <c r="AA1617" t="s">
        <v>38</v>
      </c>
      <c r="AB1617">
        <v>2</v>
      </c>
      <c r="AC1617">
        <v>3</v>
      </c>
      <c r="AD1617">
        <f>COUNTIF(Attrition_data[[#All],[Attrition]], "Yes") / COUNTA(Attrition_data[[#All],[Attrition]])</f>
        <v>0.16118793924280209</v>
      </c>
    </row>
    <row r="1618" spans="1:30" x14ac:dyDescent="0.3">
      <c r="A1618">
        <v>1617</v>
      </c>
      <c r="B1618">
        <v>28</v>
      </c>
      <c r="C1618" t="s">
        <v>29</v>
      </c>
      <c r="D1618" t="s">
        <v>30</v>
      </c>
      <c r="E1618" t="s">
        <v>43</v>
      </c>
      <c r="F1618">
        <v>7</v>
      </c>
      <c r="G1618">
        <v>3</v>
      </c>
      <c r="H1618" t="s">
        <v>55</v>
      </c>
      <c r="I1618">
        <v>1</v>
      </c>
      <c r="J1618" t="s">
        <v>49</v>
      </c>
      <c r="K1618">
        <v>3</v>
      </c>
      <c r="L1618" t="s">
        <v>34</v>
      </c>
      <c r="M1618" t="s">
        <v>61</v>
      </c>
      <c r="N1618">
        <v>119570</v>
      </c>
      <c r="O1618" t="s">
        <v>36</v>
      </c>
      <c r="P1618" t="s">
        <v>37</v>
      </c>
      <c r="Q1618">
        <v>13</v>
      </c>
      <c r="R1618">
        <v>8</v>
      </c>
      <c r="S1618">
        <v>0</v>
      </c>
      <c r="T1618" t="s">
        <v>59</v>
      </c>
      <c r="U1618">
        <v>2</v>
      </c>
      <c r="V1618">
        <v>10</v>
      </c>
      <c r="W1618">
        <v>1</v>
      </c>
      <c r="X1618">
        <v>8</v>
      </c>
      <c r="Y1618" t="s">
        <v>38</v>
      </c>
      <c r="Z1618" t="s">
        <v>36</v>
      </c>
      <c r="AA1618" t="s">
        <v>38</v>
      </c>
      <c r="AB1618">
        <v>2</v>
      </c>
      <c r="AC1618">
        <v>3</v>
      </c>
      <c r="AD1618">
        <f>COUNTIF(Attrition_data[[#All],[Attrition]], "Yes") / COUNTA(Attrition_data[[#All],[Attrition]])</f>
        <v>0.16118793924280209</v>
      </c>
    </row>
    <row r="1619" spans="1:30" x14ac:dyDescent="0.3">
      <c r="A1619">
        <v>1618</v>
      </c>
      <c r="B1619">
        <v>25</v>
      </c>
      <c r="C1619" t="s">
        <v>41</v>
      </c>
      <c r="D1619" t="s">
        <v>30</v>
      </c>
      <c r="E1619" t="s">
        <v>43</v>
      </c>
      <c r="F1619">
        <v>5</v>
      </c>
      <c r="G1619">
        <v>2</v>
      </c>
      <c r="H1619" t="s">
        <v>32</v>
      </c>
      <c r="I1619">
        <v>1</v>
      </c>
      <c r="J1619" t="s">
        <v>33</v>
      </c>
      <c r="K1619">
        <v>3</v>
      </c>
      <c r="L1619" t="s">
        <v>60</v>
      </c>
      <c r="M1619" t="s">
        <v>35</v>
      </c>
      <c r="N1619">
        <v>26600</v>
      </c>
      <c r="O1619" t="s">
        <v>51</v>
      </c>
      <c r="P1619" t="s">
        <v>37</v>
      </c>
      <c r="Q1619">
        <v>13</v>
      </c>
      <c r="R1619">
        <v>8</v>
      </c>
      <c r="S1619">
        <v>0</v>
      </c>
      <c r="T1619" t="s">
        <v>47</v>
      </c>
      <c r="U1619">
        <v>3</v>
      </c>
      <c r="V1619">
        <v>2</v>
      </c>
      <c r="W1619">
        <v>0</v>
      </c>
      <c r="X1619">
        <v>2</v>
      </c>
      <c r="Y1619" t="s">
        <v>36</v>
      </c>
      <c r="Z1619" t="s">
        <v>36</v>
      </c>
      <c r="AA1619" t="s">
        <v>38</v>
      </c>
      <c r="AB1619">
        <v>3</v>
      </c>
      <c r="AC1619">
        <v>3</v>
      </c>
      <c r="AD1619">
        <f>COUNTIF(Attrition_data[[#All],[Attrition]], "Yes") / COUNTA(Attrition_data[[#All],[Attrition]])</f>
        <v>0.16118793924280209</v>
      </c>
    </row>
    <row r="1620" spans="1:30" x14ac:dyDescent="0.3">
      <c r="A1620">
        <v>1619</v>
      </c>
      <c r="B1620">
        <v>52</v>
      </c>
      <c r="C1620" t="s">
        <v>29</v>
      </c>
      <c r="D1620" t="s">
        <v>30</v>
      </c>
      <c r="E1620" t="s">
        <v>43</v>
      </c>
      <c r="F1620">
        <v>26</v>
      </c>
      <c r="G1620">
        <v>2</v>
      </c>
      <c r="H1620" t="s">
        <v>32</v>
      </c>
      <c r="I1620">
        <v>1</v>
      </c>
      <c r="J1620" t="s">
        <v>33</v>
      </c>
      <c r="K1620">
        <v>2</v>
      </c>
      <c r="L1620" t="s">
        <v>69</v>
      </c>
      <c r="M1620" t="s">
        <v>35</v>
      </c>
      <c r="N1620">
        <v>33750</v>
      </c>
      <c r="O1620" t="s">
        <v>40</v>
      </c>
      <c r="P1620" t="s">
        <v>37</v>
      </c>
      <c r="Q1620">
        <v>21</v>
      </c>
      <c r="R1620">
        <v>8</v>
      </c>
      <c r="S1620">
        <v>0</v>
      </c>
      <c r="T1620" t="s">
        <v>58</v>
      </c>
      <c r="U1620">
        <v>2</v>
      </c>
      <c r="V1620">
        <v>5</v>
      </c>
      <c r="W1620">
        <v>0</v>
      </c>
      <c r="X1620">
        <v>4</v>
      </c>
      <c r="Y1620" t="s">
        <v>39</v>
      </c>
      <c r="Z1620" t="s">
        <v>38</v>
      </c>
      <c r="AA1620" t="s">
        <v>38</v>
      </c>
      <c r="AB1620">
        <v>2</v>
      </c>
      <c r="AC1620">
        <v>4</v>
      </c>
      <c r="AD1620">
        <f>COUNTIF(Attrition_data[[#All],[Attrition]], "Yes") / COUNTA(Attrition_data[[#All],[Attrition]])</f>
        <v>0.16118793924280209</v>
      </c>
    </row>
    <row r="1621" spans="1:30" x14ac:dyDescent="0.3">
      <c r="A1621">
        <v>1620</v>
      </c>
      <c r="B1621">
        <v>45</v>
      </c>
      <c r="C1621" t="s">
        <v>29</v>
      </c>
      <c r="D1621" t="s">
        <v>30</v>
      </c>
      <c r="E1621" t="s">
        <v>43</v>
      </c>
      <c r="F1621">
        <v>2</v>
      </c>
      <c r="G1621">
        <v>3</v>
      </c>
      <c r="H1621" t="s">
        <v>55</v>
      </c>
      <c r="I1621">
        <v>1</v>
      </c>
      <c r="J1621" t="s">
        <v>33</v>
      </c>
      <c r="K1621">
        <v>1</v>
      </c>
      <c r="L1621" t="s">
        <v>50</v>
      </c>
      <c r="M1621" t="s">
        <v>35</v>
      </c>
      <c r="N1621">
        <v>50980</v>
      </c>
      <c r="O1621" t="s">
        <v>38</v>
      </c>
      <c r="P1621" t="s">
        <v>37</v>
      </c>
      <c r="Q1621">
        <v>14</v>
      </c>
      <c r="R1621">
        <v>8</v>
      </c>
      <c r="S1621">
        <v>1</v>
      </c>
      <c r="T1621" t="s">
        <v>71</v>
      </c>
      <c r="U1621">
        <v>4</v>
      </c>
      <c r="V1621">
        <v>2</v>
      </c>
      <c r="W1621">
        <v>0</v>
      </c>
      <c r="X1621">
        <v>2</v>
      </c>
      <c r="Y1621" t="s">
        <v>36</v>
      </c>
      <c r="Z1621" t="s">
        <v>39</v>
      </c>
      <c r="AA1621" t="s">
        <v>40</v>
      </c>
      <c r="AB1621">
        <v>3</v>
      </c>
      <c r="AC1621">
        <v>3</v>
      </c>
      <c r="AD1621">
        <f>COUNTIF(Attrition_data[[#All],[Attrition]], "Yes") / COUNTA(Attrition_data[[#All],[Attrition]])</f>
        <v>0.16118793924280209</v>
      </c>
    </row>
    <row r="1622" spans="1:30" x14ac:dyDescent="0.3">
      <c r="A1622">
        <v>1621</v>
      </c>
      <c r="B1622">
        <v>52</v>
      </c>
      <c r="C1622" t="s">
        <v>29</v>
      </c>
      <c r="D1622" t="s">
        <v>30</v>
      </c>
      <c r="E1622" t="s">
        <v>43</v>
      </c>
      <c r="F1622">
        <v>12</v>
      </c>
      <c r="G1622">
        <v>3</v>
      </c>
      <c r="H1622" t="s">
        <v>55</v>
      </c>
      <c r="I1622">
        <v>1</v>
      </c>
      <c r="J1622" t="s">
        <v>49</v>
      </c>
      <c r="K1622">
        <v>2</v>
      </c>
      <c r="L1622" t="s">
        <v>44</v>
      </c>
      <c r="M1622" t="s">
        <v>35</v>
      </c>
      <c r="N1622">
        <v>48780</v>
      </c>
      <c r="O1622" t="s">
        <v>40</v>
      </c>
      <c r="P1622" t="s">
        <v>37</v>
      </c>
      <c r="Q1622">
        <v>11</v>
      </c>
      <c r="R1622">
        <v>8</v>
      </c>
      <c r="S1622">
        <v>1</v>
      </c>
      <c r="T1622" t="s">
        <v>88</v>
      </c>
      <c r="U1622">
        <v>3</v>
      </c>
      <c r="V1622">
        <v>5</v>
      </c>
      <c r="W1622">
        <v>1</v>
      </c>
      <c r="X1622">
        <v>4</v>
      </c>
      <c r="Y1622" t="s">
        <v>39</v>
      </c>
      <c r="Z1622" t="s">
        <v>39</v>
      </c>
      <c r="AA1622" t="s">
        <v>36</v>
      </c>
      <c r="AB1622">
        <v>3</v>
      </c>
      <c r="AC1622">
        <v>3</v>
      </c>
      <c r="AD1622">
        <f>COUNTIF(Attrition_data[[#All],[Attrition]], "Yes") / COUNTA(Attrition_data[[#All],[Attrition]])</f>
        <v>0.16118793924280209</v>
      </c>
    </row>
    <row r="1623" spans="1:30" x14ac:dyDescent="0.3">
      <c r="A1623">
        <v>1622</v>
      </c>
      <c r="B1623">
        <v>42</v>
      </c>
      <c r="C1623" t="s">
        <v>29</v>
      </c>
      <c r="D1623" t="s">
        <v>42</v>
      </c>
      <c r="E1623" t="s">
        <v>31</v>
      </c>
      <c r="F1623">
        <v>10</v>
      </c>
      <c r="G1623">
        <v>3</v>
      </c>
      <c r="H1623" t="s">
        <v>73</v>
      </c>
      <c r="I1623">
        <v>1</v>
      </c>
      <c r="J1623" t="s">
        <v>33</v>
      </c>
      <c r="K1623">
        <v>2</v>
      </c>
      <c r="L1623" t="s">
        <v>34</v>
      </c>
      <c r="M1623" t="s">
        <v>61</v>
      </c>
      <c r="N1623">
        <v>28370</v>
      </c>
      <c r="O1623" t="s">
        <v>40</v>
      </c>
      <c r="P1623" t="s">
        <v>37</v>
      </c>
      <c r="Q1623">
        <v>13</v>
      </c>
      <c r="R1623">
        <v>8</v>
      </c>
      <c r="S1623">
        <v>1</v>
      </c>
      <c r="T1623" t="s">
        <v>75</v>
      </c>
      <c r="U1623">
        <v>0</v>
      </c>
      <c r="V1623">
        <v>5</v>
      </c>
      <c r="W1623">
        <v>0</v>
      </c>
      <c r="X1623">
        <v>2</v>
      </c>
      <c r="Y1623" t="s">
        <v>36</v>
      </c>
      <c r="Z1623" t="s">
        <v>38</v>
      </c>
      <c r="AA1623" t="s">
        <v>38</v>
      </c>
      <c r="AB1623">
        <v>2</v>
      </c>
      <c r="AC1623">
        <v>3</v>
      </c>
      <c r="AD1623">
        <f>COUNTIF(Attrition_data[[#All],[Attrition]], "Yes") / COUNTA(Attrition_data[[#All],[Attrition]])</f>
        <v>0.16118793924280209</v>
      </c>
    </row>
    <row r="1624" spans="1:30" x14ac:dyDescent="0.3">
      <c r="A1624">
        <v>1623</v>
      </c>
      <c r="B1624">
        <v>30</v>
      </c>
      <c r="C1624" t="s">
        <v>29</v>
      </c>
      <c r="D1624" t="s">
        <v>30</v>
      </c>
      <c r="E1624" t="s">
        <v>31</v>
      </c>
      <c r="F1624">
        <v>25</v>
      </c>
      <c r="G1624">
        <v>3</v>
      </c>
      <c r="H1624" t="s">
        <v>73</v>
      </c>
      <c r="I1624">
        <v>1</v>
      </c>
      <c r="J1624" t="s">
        <v>49</v>
      </c>
      <c r="K1624">
        <v>1</v>
      </c>
      <c r="L1624" t="s">
        <v>50</v>
      </c>
      <c r="M1624" t="s">
        <v>45</v>
      </c>
      <c r="N1624">
        <v>24060</v>
      </c>
      <c r="O1624" t="s">
        <v>40</v>
      </c>
      <c r="P1624" t="s">
        <v>37</v>
      </c>
      <c r="Q1624">
        <v>20</v>
      </c>
      <c r="R1624">
        <v>8</v>
      </c>
      <c r="S1624">
        <v>1</v>
      </c>
      <c r="T1624" t="s">
        <v>79</v>
      </c>
      <c r="U1624">
        <v>5</v>
      </c>
      <c r="V1624">
        <v>5</v>
      </c>
      <c r="W1624">
        <v>0</v>
      </c>
      <c r="X1624">
        <v>2</v>
      </c>
      <c r="Y1624" t="s">
        <v>38</v>
      </c>
      <c r="Z1624" t="s">
        <v>39</v>
      </c>
      <c r="AA1624" t="s">
        <v>38</v>
      </c>
      <c r="AB1624">
        <v>3</v>
      </c>
      <c r="AC1624">
        <v>4</v>
      </c>
      <c r="AD1624">
        <f>COUNTIF(Attrition_data[[#All],[Attrition]], "Yes") / COUNTA(Attrition_data[[#All],[Attrition]])</f>
        <v>0.16118793924280209</v>
      </c>
    </row>
    <row r="1625" spans="1:30" x14ac:dyDescent="0.3">
      <c r="A1625">
        <v>1624</v>
      </c>
      <c r="B1625">
        <v>60</v>
      </c>
      <c r="C1625" t="s">
        <v>29</v>
      </c>
      <c r="D1625" t="s">
        <v>30</v>
      </c>
      <c r="E1625" t="s">
        <v>43</v>
      </c>
      <c r="F1625">
        <v>10</v>
      </c>
      <c r="G1625">
        <v>3</v>
      </c>
      <c r="H1625" t="s">
        <v>32</v>
      </c>
      <c r="I1625">
        <v>1</v>
      </c>
      <c r="J1625" t="s">
        <v>33</v>
      </c>
      <c r="K1625">
        <v>1</v>
      </c>
      <c r="L1625" t="s">
        <v>66</v>
      </c>
      <c r="M1625" t="s">
        <v>35</v>
      </c>
      <c r="N1625">
        <v>22690</v>
      </c>
      <c r="O1625" t="s">
        <v>51</v>
      </c>
      <c r="P1625" t="s">
        <v>37</v>
      </c>
      <c r="Q1625">
        <v>18</v>
      </c>
      <c r="R1625">
        <v>8</v>
      </c>
      <c r="S1625">
        <v>1</v>
      </c>
      <c r="T1625" t="s">
        <v>89</v>
      </c>
      <c r="U1625">
        <v>4</v>
      </c>
      <c r="V1625">
        <v>29</v>
      </c>
      <c r="W1625">
        <v>11</v>
      </c>
      <c r="X1625">
        <v>10</v>
      </c>
      <c r="Y1625" t="s">
        <v>36</v>
      </c>
      <c r="Z1625" t="s">
        <v>36</v>
      </c>
      <c r="AA1625" t="s">
        <v>36</v>
      </c>
      <c r="AB1625">
        <v>3</v>
      </c>
      <c r="AC1625">
        <v>3</v>
      </c>
      <c r="AD1625">
        <f>COUNTIF(Attrition_data[[#All],[Attrition]], "Yes") / COUNTA(Attrition_data[[#All],[Attrition]])</f>
        <v>0.16118793924280209</v>
      </c>
    </row>
    <row r="1626" spans="1:30" x14ac:dyDescent="0.3">
      <c r="A1626">
        <v>1625</v>
      </c>
      <c r="B1626">
        <v>46</v>
      </c>
      <c r="C1626" t="s">
        <v>29</v>
      </c>
      <c r="D1626" t="s">
        <v>30</v>
      </c>
      <c r="E1626" t="s">
        <v>31</v>
      </c>
      <c r="F1626">
        <v>19</v>
      </c>
      <c r="G1626">
        <v>4</v>
      </c>
      <c r="H1626" t="s">
        <v>73</v>
      </c>
      <c r="I1626">
        <v>1</v>
      </c>
      <c r="J1626" t="s">
        <v>33</v>
      </c>
      <c r="K1626">
        <v>1</v>
      </c>
      <c r="L1626" t="s">
        <v>50</v>
      </c>
      <c r="M1626" t="s">
        <v>61</v>
      </c>
      <c r="N1626">
        <v>41080</v>
      </c>
      <c r="O1626" t="s">
        <v>40</v>
      </c>
      <c r="P1626" t="s">
        <v>37</v>
      </c>
      <c r="Q1626">
        <v>14</v>
      </c>
      <c r="R1626">
        <v>8</v>
      </c>
      <c r="S1626">
        <v>0</v>
      </c>
      <c r="T1626" t="s">
        <v>75</v>
      </c>
      <c r="U1626">
        <v>5</v>
      </c>
      <c r="V1626">
        <v>10</v>
      </c>
      <c r="W1626">
        <v>0</v>
      </c>
      <c r="X1626">
        <v>8</v>
      </c>
      <c r="Y1626" t="s">
        <v>38</v>
      </c>
      <c r="Z1626" t="s">
        <v>38</v>
      </c>
      <c r="AA1626" t="s">
        <v>40</v>
      </c>
      <c r="AB1626">
        <v>2</v>
      </c>
      <c r="AC1626">
        <v>3</v>
      </c>
      <c r="AD1626">
        <f>COUNTIF(Attrition_data[[#All],[Attrition]], "Yes") / COUNTA(Attrition_data[[#All],[Attrition]])</f>
        <v>0.16118793924280209</v>
      </c>
    </row>
    <row r="1627" spans="1:30" x14ac:dyDescent="0.3">
      <c r="A1627">
        <v>1626</v>
      </c>
      <c r="B1627">
        <v>42</v>
      </c>
      <c r="C1627" t="s">
        <v>29</v>
      </c>
      <c r="D1627" t="s">
        <v>42</v>
      </c>
      <c r="E1627" t="s">
        <v>43</v>
      </c>
      <c r="F1627">
        <v>18</v>
      </c>
      <c r="G1627">
        <v>4</v>
      </c>
      <c r="H1627" t="s">
        <v>77</v>
      </c>
      <c r="I1627">
        <v>1</v>
      </c>
      <c r="J1627" t="s">
        <v>49</v>
      </c>
      <c r="K1627">
        <v>4</v>
      </c>
      <c r="L1627" t="s">
        <v>50</v>
      </c>
      <c r="M1627" t="s">
        <v>35</v>
      </c>
      <c r="N1627">
        <v>132060</v>
      </c>
      <c r="O1627" t="s">
        <v>46</v>
      </c>
      <c r="P1627" t="s">
        <v>37</v>
      </c>
      <c r="Q1627">
        <v>13</v>
      </c>
      <c r="R1627">
        <v>8</v>
      </c>
      <c r="S1627">
        <v>2</v>
      </c>
      <c r="T1627" t="s">
        <v>67</v>
      </c>
      <c r="U1627">
        <v>2</v>
      </c>
      <c r="V1627">
        <v>6</v>
      </c>
      <c r="W1627">
        <v>0</v>
      </c>
      <c r="X1627">
        <v>4</v>
      </c>
      <c r="Y1627" t="s">
        <v>39</v>
      </c>
      <c r="Z1627" t="s">
        <v>39</v>
      </c>
      <c r="AA1627" t="s">
        <v>39</v>
      </c>
      <c r="AB1627">
        <v>3</v>
      </c>
      <c r="AC1627">
        <v>3</v>
      </c>
      <c r="AD1627">
        <f>COUNTIF(Attrition_data[[#All],[Attrition]], "Yes") / COUNTA(Attrition_data[[#All],[Attrition]])</f>
        <v>0.16118793924280209</v>
      </c>
    </row>
    <row r="1628" spans="1:30" x14ac:dyDescent="0.3">
      <c r="A1628">
        <v>1627</v>
      </c>
      <c r="B1628">
        <v>24</v>
      </c>
      <c r="C1628" t="s">
        <v>41</v>
      </c>
      <c r="D1628" t="s">
        <v>30</v>
      </c>
      <c r="E1628" t="s">
        <v>43</v>
      </c>
      <c r="F1628">
        <v>27</v>
      </c>
      <c r="G1628">
        <v>2</v>
      </c>
      <c r="H1628" t="s">
        <v>55</v>
      </c>
      <c r="I1628">
        <v>1</v>
      </c>
      <c r="J1628" t="s">
        <v>49</v>
      </c>
      <c r="K1628">
        <v>1</v>
      </c>
      <c r="L1628" t="s">
        <v>44</v>
      </c>
      <c r="M1628" t="s">
        <v>45</v>
      </c>
      <c r="N1628">
        <v>104220</v>
      </c>
      <c r="O1628" t="s">
        <v>36</v>
      </c>
      <c r="P1628" t="s">
        <v>37</v>
      </c>
      <c r="Q1628">
        <v>17</v>
      </c>
      <c r="R1628">
        <v>8</v>
      </c>
      <c r="S1628">
        <v>1</v>
      </c>
      <c r="T1628" t="s">
        <v>47</v>
      </c>
      <c r="U1628">
        <v>0</v>
      </c>
      <c r="V1628">
        <v>5</v>
      </c>
      <c r="W1628">
        <v>1</v>
      </c>
      <c r="X1628">
        <v>4</v>
      </c>
      <c r="Y1628" t="s">
        <v>36</v>
      </c>
      <c r="Z1628" t="s">
        <v>40</v>
      </c>
      <c r="AA1628" t="s">
        <v>38</v>
      </c>
      <c r="AB1628">
        <v>2</v>
      </c>
      <c r="AC1628">
        <v>3</v>
      </c>
      <c r="AD1628">
        <f>COUNTIF(Attrition_data[[#All],[Attrition]], "Yes") / COUNTA(Attrition_data[[#All],[Attrition]])</f>
        <v>0.16118793924280209</v>
      </c>
    </row>
    <row r="1629" spans="1:30" x14ac:dyDescent="0.3">
      <c r="A1629">
        <v>1628</v>
      </c>
      <c r="B1629">
        <v>34</v>
      </c>
      <c r="C1629" t="s">
        <v>41</v>
      </c>
      <c r="D1629" t="s">
        <v>42</v>
      </c>
      <c r="E1629" t="s">
        <v>43</v>
      </c>
      <c r="F1629">
        <v>5</v>
      </c>
      <c r="G1629">
        <v>3</v>
      </c>
      <c r="H1629" t="s">
        <v>55</v>
      </c>
      <c r="I1629">
        <v>1</v>
      </c>
      <c r="J1629" t="s">
        <v>49</v>
      </c>
      <c r="K1629">
        <v>2</v>
      </c>
      <c r="L1629" t="s">
        <v>44</v>
      </c>
      <c r="M1629" t="s">
        <v>61</v>
      </c>
      <c r="N1629">
        <v>137440</v>
      </c>
      <c r="O1629" t="s">
        <v>46</v>
      </c>
      <c r="P1629" t="s">
        <v>37</v>
      </c>
      <c r="Q1629">
        <v>20</v>
      </c>
      <c r="R1629">
        <v>8</v>
      </c>
      <c r="S1629">
        <v>1</v>
      </c>
      <c r="T1629" t="s">
        <v>38</v>
      </c>
      <c r="U1629">
        <v>3</v>
      </c>
      <c r="V1629">
        <v>2</v>
      </c>
      <c r="W1629">
        <v>1</v>
      </c>
      <c r="X1629">
        <v>0</v>
      </c>
      <c r="Y1629" t="s">
        <v>39</v>
      </c>
      <c r="Z1629" t="s">
        <v>38</v>
      </c>
      <c r="AA1629" t="s">
        <v>40</v>
      </c>
      <c r="AB1629">
        <v>3</v>
      </c>
      <c r="AC1629">
        <v>4</v>
      </c>
      <c r="AD1629">
        <f>COUNTIF(Attrition_data[[#All],[Attrition]], "Yes") / COUNTA(Attrition_data[[#All],[Attrition]])</f>
        <v>0.16118793924280209</v>
      </c>
    </row>
    <row r="1630" spans="1:30" x14ac:dyDescent="0.3">
      <c r="A1630">
        <v>1629</v>
      </c>
      <c r="B1630">
        <v>38</v>
      </c>
      <c r="C1630" t="s">
        <v>29</v>
      </c>
      <c r="D1630" t="s">
        <v>42</v>
      </c>
      <c r="E1630" t="s">
        <v>31</v>
      </c>
      <c r="F1630">
        <v>3</v>
      </c>
      <c r="G1630">
        <v>3</v>
      </c>
      <c r="H1630" t="s">
        <v>73</v>
      </c>
      <c r="I1630">
        <v>1</v>
      </c>
      <c r="J1630" t="s">
        <v>33</v>
      </c>
      <c r="K1630">
        <v>2</v>
      </c>
      <c r="L1630" t="s">
        <v>50</v>
      </c>
      <c r="M1630" t="s">
        <v>35</v>
      </c>
      <c r="N1630">
        <v>49070</v>
      </c>
      <c r="O1630" t="s">
        <v>36</v>
      </c>
      <c r="P1630" t="s">
        <v>37</v>
      </c>
      <c r="Q1630">
        <v>11</v>
      </c>
      <c r="R1630">
        <v>8</v>
      </c>
      <c r="S1630">
        <v>1</v>
      </c>
      <c r="T1630" t="s">
        <v>36</v>
      </c>
      <c r="U1630">
        <v>3</v>
      </c>
      <c r="V1630">
        <v>1</v>
      </c>
      <c r="W1630">
        <v>0</v>
      </c>
      <c r="X1630">
        <v>0</v>
      </c>
      <c r="Y1630" t="s">
        <v>39</v>
      </c>
      <c r="Z1630" t="s">
        <v>39</v>
      </c>
      <c r="AA1630" t="s">
        <v>38</v>
      </c>
      <c r="AB1630">
        <v>3</v>
      </c>
      <c r="AC1630">
        <v>3</v>
      </c>
      <c r="AD1630">
        <f>COUNTIF(Attrition_data[[#All],[Attrition]], "Yes") / COUNTA(Attrition_data[[#All],[Attrition]])</f>
        <v>0.16118793924280209</v>
      </c>
    </row>
    <row r="1631" spans="1:30" x14ac:dyDescent="0.3">
      <c r="A1631">
        <v>1630</v>
      </c>
      <c r="B1631">
        <v>40</v>
      </c>
      <c r="C1631" t="s">
        <v>29</v>
      </c>
      <c r="D1631" t="s">
        <v>30</v>
      </c>
      <c r="E1631" t="s">
        <v>31</v>
      </c>
      <c r="F1631">
        <v>26</v>
      </c>
      <c r="G1631">
        <v>4</v>
      </c>
      <c r="H1631" t="s">
        <v>73</v>
      </c>
      <c r="I1631">
        <v>1</v>
      </c>
      <c r="J1631" t="s">
        <v>33</v>
      </c>
      <c r="K1631">
        <v>1</v>
      </c>
      <c r="L1631" t="s">
        <v>50</v>
      </c>
      <c r="M1631" t="s">
        <v>35</v>
      </c>
      <c r="N1631">
        <v>34820</v>
      </c>
      <c r="O1631" t="s">
        <v>46</v>
      </c>
      <c r="P1631" t="s">
        <v>37</v>
      </c>
      <c r="Q1631">
        <v>18</v>
      </c>
      <c r="R1631">
        <v>8</v>
      </c>
      <c r="S1631">
        <v>1</v>
      </c>
      <c r="T1631" t="s">
        <v>62</v>
      </c>
      <c r="U1631">
        <v>2</v>
      </c>
      <c r="V1631">
        <v>20</v>
      </c>
      <c r="W1631">
        <v>1</v>
      </c>
      <c r="X1631">
        <v>12</v>
      </c>
      <c r="Y1631" t="s">
        <v>38</v>
      </c>
      <c r="Z1631" t="s">
        <v>38</v>
      </c>
      <c r="AA1631" t="s">
        <v>38</v>
      </c>
      <c r="AB1631">
        <v>2</v>
      </c>
      <c r="AC1631">
        <v>3</v>
      </c>
      <c r="AD1631">
        <f>COUNTIF(Attrition_data[[#All],[Attrition]], "Yes") / COUNTA(Attrition_data[[#All],[Attrition]])</f>
        <v>0.16118793924280209</v>
      </c>
    </row>
    <row r="1632" spans="1:30" x14ac:dyDescent="0.3">
      <c r="A1632">
        <v>1631</v>
      </c>
      <c r="B1632">
        <v>26</v>
      </c>
      <c r="C1632" t="s">
        <v>29</v>
      </c>
      <c r="D1632" t="s">
        <v>30</v>
      </c>
      <c r="E1632" t="s">
        <v>43</v>
      </c>
      <c r="F1632">
        <v>3</v>
      </c>
      <c r="G1632">
        <v>2</v>
      </c>
      <c r="H1632" t="s">
        <v>55</v>
      </c>
      <c r="I1632">
        <v>1</v>
      </c>
      <c r="J1632" t="s">
        <v>33</v>
      </c>
      <c r="K1632">
        <v>4</v>
      </c>
      <c r="L1632" t="s">
        <v>34</v>
      </c>
      <c r="M1632" t="s">
        <v>61</v>
      </c>
      <c r="N1632">
        <v>24360</v>
      </c>
      <c r="O1632" t="s">
        <v>36</v>
      </c>
      <c r="P1632" t="s">
        <v>37</v>
      </c>
      <c r="Q1632">
        <v>24</v>
      </c>
      <c r="R1632">
        <v>8</v>
      </c>
      <c r="S1632">
        <v>0</v>
      </c>
      <c r="T1632" t="s">
        <v>38</v>
      </c>
      <c r="U1632">
        <v>2</v>
      </c>
      <c r="V1632">
        <v>3</v>
      </c>
      <c r="W1632">
        <v>0</v>
      </c>
      <c r="X1632">
        <v>2</v>
      </c>
      <c r="Y1632" t="s">
        <v>36</v>
      </c>
      <c r="Z1632" t="s">
        <v>39</v>
      </c>
      <c r="AA1632" t="s">
        <v>36</v>
      </c>
      <c r="AB1632">
        <v>4</v>
      </c>
      <c r="AC1632">
        <v>4</v>
      </c>
      <c r="AD1632">
        <f>COUNTIF(Attrition_data[[#All],[Attrition]], "Yes") / COUNTA(Attrition_data[[#All],[Attrition]])</f>
        <v>0.16118793924280209</v>
      </c>
    </row>
    <row r="1633" spans="1:30" x14ac:dyDescent="0.3">
      <c r="A1633">
        <v>1632</v>
      </c>
      <c r="B1633">
        <v>30</v>
      </c>
      <c r="C1633" t="s">
        <v>29</v>
      </c>
      <c r="D1633" t="s">
        <v>52</v>
      </c>
      <c r="E1633" t="s">
        <v>43</v>
      </c>
      <c r="F1633">
        <v>15</v>
      </c>
      <c r="G1633">
        <v>3</v>
      </c>
      <c r="H1633" t="s">
        <v>55</v>
      </c>
      <c r="I1633">
        <v>1</v>
      </c>
      <c r="J1633" t="s">
        <v>33</v>
      </c>
      <c r="K1633">
        <v>2</v>
      </c>
      <c r="L1633" t="s">
        <v>50</v>
      </c>
      <c r="M1633" t="s">
        <v>35</v>
      </c>
      <c r="N1633">
        <v>23800</v>
      </c>
      <c r="O1633" t="s">
        <v>39</v>
      </c>
      <c r="P1633" t="s">
        <v>37</v>
      </c>
      <c r="Q1633">
        <v>18</v>
      </c>
      <c r="R1633">
        <v>8</v>
      </c>
      <c r="S1633">
        <v>3</v>
      </c>
      <c r="T1633" t="s">
        <v>56</v>
      </c>
      <c r="U1633">
        <v>2</v>
      </c>
      <c r="V1633">
        <v>5</v>
      </c>
      <c r="W1633">
        <v>1</v>
      </c>
      <c r="X1633">
        <v>4</v>
      </c>
      <c r="Y1633" t="s">
        <v>38</v>
      </c>
      <c r="Z1633" t="s">
        <v>39</v>
      </c>
      <c r="AA1633" t="s">
        <v>36</v>
      </c>
      <c r="AB1633">
        <v>2</v>
      </c>
      <c r="AC1633">
        <v>3</v>
      </c>
      <c r="AD1633">
        <f>COUNTIF(Attrition_data[[#All],[Attrition]], "Yes") / COUNTA(Attrition_data[[#All],[Attrition]])</f>
        <v>0.16118793924280209</v>
      </c>
    </row>
    <row r="1634" spans="1:30" x14ac:dyDescent="0.3">
      <c r="A1634">
        <v>1633</v>
      </c>
      <c r="B1634">
        <v>29</v>
      </c>
      <c r="C1634" t="s">
        <v>29</v>
      </c>
      <c r="D1634" t="s">
        <v>30</v>
      </c>
      <c r="E1634" t="s">
        <v>43</v>
      </c>
      <c r="F1634">
        <v>8</v>
      </c>
      <c r="G1634">
        <v>3</v>
      </c>
      <c r="H1634" t="s">
        <v>55</v>
      </c>
      <c r="I1634">
        <v>1</v>
      </c>
      <c r="J1634" t="s">
        <v>33</v>
      </c>
      <c r="K1634">
        <v>3</v>
      </c>
      <c r="L1634" t="s">
        <v>66</v>
      </c>
      <c r="M1634" t="s">
        <v>35</v>
      </c>
      <c r="N1634">
        <v>194310</v>
      </c>
      <c r="O1634" t="s">
        <v>36</v>
      </c>
      <c r="P1634" t="s">
        <v>37</v>
      </c>
      <c r="Q1634">
        <v>11</v>
      </c>
      <c r="R1634">
        <v>8</v>
      </c>
      <c r="S1634">
        <v>0</v>
      </c>
      <c r="T1634" t="s">
        <v>59</v>
      </c>
      <c r="U1634">
        <v>3</v>
      </c>
      <c r="V1634">
        <v>10</v>
      </c>
      <c r="W1634">
        <v>0</v>
      </c>
      <c r="X1634">
        <v>7</v>
      </c>
      <c r="Y1634" t="s">
        <v>40</v>
      </c>
      <c r="Z1634" t="s">
        <v>38</v>
      </c>
      <c r="AA1634" t="s">
        <v>38</v>
      </c>
      <c r="AB1634">
        <v>3</v>
      </c>
      <c r="AC1634">
        <v>3</v>
      </c>
      <c r="AD1634">
        <f>COUNTIF(Attrition_data[[#All],[Attrition]], "Yes") / COUNTA(Attrition_data[[#All],[Attrition]])</f>
        <v>0.16118793924280209</v>
      </c>
    </row>
    <row r="1635" spans="1:30" x14ac:dyDescent="0.3">
      <c r="A1635">
        <v>1634</v>
      </c>
      <c r="B1635">
        <v>29</v>
      </c>
      <c r="C1635" t="s">
        <v>41</v>
      </c>
      <c r="D1635" t="s">
        <v>30</v>
      </c>
      <c r="E1635" t="s">
        <v>43</v>
      </c>
      <c r="F1635">
        <v>19</v>
      </c>
      <c r="G1635">
        <v>4</v>
      </c>
      <c r="H1635" t="s">
        <v>32</v>
      </c>
      <c r="I1635">
        <v>1</v>
      </c>
      <c r="J1635" t="s">
        <v>49</v>
      </c>
      <c r="K1635">
        <v>3</v>
      </c>
      <c r="L1635" t="s">
        <v>44</v>
      </c>
      <c r="M1635" t="s">
        <v>35</v>
      </c>
      <c r="N1635">
        <v>17900</v>
      </c>
      <c r="O1635" t="s">
        <v>51</v>
      </c>
      <c r="P1635" t="s">
        <v>37</v>
      </c>
      <c r="Q1635">
        <v>16</v>
      </c>
      <c r="R1635">
        <v>8</v>
      </c>
      <c r="S1635">
        <v>1</v>
      </c>
      <c r="T1635" t="s">
        <v>47</v>
      </c>
      <c r="U1635">
        <v>4</v>
      </c>
      <c r="V1635">
        <v>2</v>
      </c>
      <c r="W1635">
        <v>1</v>
      </c>
      <c r="X1635">
        <v>1</v>
      </c>
      <c r="Y1635" t="s">
        <v>38</v>
      </c>
      <c r="Z1635" t="s">
        <v>40</v>
      </c>
      <c r="AA1635" t="s">
        <v>39</v>
      </c>
      <c r="AB1635">
        <v>2</v>
      </c>
      <c r="AC1635">
        <v>3</v>
      </c>
      <c r="AD1635">
        <f>COUNTIF(Attrition_data[[#All],[Attrition]], "Yes") / COUNTA(Attrition_data[[#All],[Attrition]])</f>
        <v>0.16118793924280209</v>
      </c>
    </row>
    <row r="1636" spans="1:30" x14ac:dyDescent="0.3">
      <c r="A1636">
        <v>1635</v>
      </c>
      <c r="B1636">
        <v>19</v>
      </c>
      <c r="C1636" t="s">
        <v>41</v>
      </c>
      <c r="D1636" t="s">
        <v>30</v>
      </c>
      <c r="E1636" t="s">
        <v>43</v>
      </c>
      <c r="F1636">
        <v>4</v>
      </c>
      <c r="G1636">
        <v>3</v>
      </c>
      <c r="H1636" t="s">
        <v>55</v>
      </c>
      <c r="I1636">
        <v>1</v>
      </c>
      <c r="J1636" t="s">
        <v>49</v>
      </c>
      <c r="K1636">
        <v>1</v>
      </c>
      <c r="L1636" t="s">
        <v>50</v>
      </c>
      <c r="M1636" t="s">
        <v>45</v>
      </c>
      <c r="N1636">
        <v>76440</v>
      </c>
      <c r="O1636" t="s">
        <v>36</v>
      </c>
      <c r="P1636" t="s">
        <v>37</v>
      </c>
      <c r="Q1636">
        <v>15</v>
      </c>
      <c r="R1636">
        <v>8</v>
      </c>
      <c r="S1636">
        <v>2</v>
      </c>
      <c r="T1636" t="s">
        <v>36</v>
      </c>
      <c r="U1636">
        <v>2</v>
      </c>
      <c r="V1636">
        <v>1</v>
      </c>
      <c r="W1636">
        <v>0</v>
      </c>
      <c r="X1636">
        <v>0</v>
      </c>
      <c r="Y1636" t="s">
        <v>36</v>
      </c>
      <c r="Z1636" t="s">
        <v>39</v>
      </c>
      <c r="AA1636" t="s">
        <v>39</v>
      </c>
      <c r="AB1636">
        <v>3</v>
      </c>
      <c r="AC1636">
        <v>3</v>
      </c>
      <c r="AD1636">
        <f>COUNTIF(Attrition_data[[#All],[Attrition]], "Yes") / COUNTA(Attrition_data[[#All],[Attrition]])</f>
        <v>0.16118793924280209</v>
      </c>
    </row>
    <row r="1637" spans="1:30" x14ac:dyDescent="0.3">
      <c r="A1637">
        <v>1636</v>
      </c>
      <c r="B1637">
        <v>30</v>
      </c>
      <c r="C1637" t="s">
        <v>29</v>
      </c>
      <c r="D1637" t="s">
        <v>52</v>
      </c>
      <c r="E1637" t="s">
        <v>43</v>
      </c>
      <c r="F1637">
        <v>2</v>
      </c>
      <c r="G1637">
        <v>4</v>
      </c>
      <c r="H1637" t="s">
        <v>32</v>
      </c>
      <c r="I1637">
        <v>1</v>
      </c>
      <c r="J1637" t="s">
        <v>33</v>
      </c>
      <c r="K1637">
        <v>3</v>
      </c>
      <c r="L1637" t="s">
        <v>44</v>
      </c>
      <c r="M1637" t="s">
        <v>35</v>
      </c>
      <c r="N1637">
        <v>51310</v>
      </c>
      <c r="O1637" t="s">
        <v>46</v>
      </c>
      <c r="P1637" t="s">
        <v>37</v>
      </c>
      <c r="Q1637">
        <v>15</v>
      </c>
      <c r="R1637">
        <v>8</v>
      </c>
      <c r="S1637">
        <v>1</v>
      </c>
      <c r="T1637" t="s">
        <v>59</v>
      </c>
      <c r="U1637">
        <v>2</v>
      </c>
      <c r="V1637">
        <v>9</v>
      </c>
      <c r="W1637">
        <v>7</v>
      </c>
      <c r="X1637">
        <v>8</v>
      </c>
      <c r="Y1637" t="s">
        <v>38</v>
      </c>
      <c r="Z1637" t="s">
        <v>36</v>
      </c>
      <c r="AA1637" t="s">
        <v>38</v>
      </c>
      <c r="AB1637">
        <v>3</v>
      </c>
      <c r="AC1637">
        <v>3</v>
      </c>
      <c r="AD1637">
        <f>COUNTIF(Attrition_data[[#All],[Attrition]], "Yes") / COUNTA(Attrition_data[[#All],[Attrition]])</f>
        <v>0.16118793924280209</v>
      </c>
    </row>
    <row r="1638" spans="1:30" x14ac:dyDescent="0.3">
      <c r="A1638">
        <v>1637</v>
      </c>
      <c r="B1638">
        <v>57</v>
      </c>
      <c r="C1638" t="s">
        <v>29</v>
      </c>
      <c r="D1638" t="s">
        <v>30</v>
      </c>
      <c r="E1638" t="s">
        <v>43</v>
      </c>
      <c r="F1638">
        <v>2</v>
      </c>
      <c r="G1638">
        <v>2</v>
      </c>
      <c r="H1638" t="s">
        <v>32</v>
      </c>
      <c r="I1638">
        <v>1</v>
      </c>
      <c r="J1638" t="s">
        <v>49</v>
      </c>
      <c r="K1638">
        <v>4</v>
      </c>
      <c r="L1638" t="s">
        <v>44</v>
      </c>
      <c r="M1638" t="s">
        <v>61</v>
      </c>
      <c r="N1638">
        <v>63060</v>
      </c>
      <c r="O1638" t="s">
        <v>38</v>
      </c>
      <c r="P1638" t="s">
        <v>37</v>
      </c>
      <c r="Q1638">
        <v>12</v>
      </c>
      <c r="R1638">
        <v>8</v>
      </c>
      <c r="S1638">
        <v>1</v>
      </c>
      <c r="T1638" t="s">
        <v>90</v>
      </c>
      <c r="U1638">
        <v>3</v>
      </c>
      <c r="V1638">
        <v>1</v>
      </c>
      <c r="W1638">
        <v>0</v>
      </c>
      <c r="X1638">
        <v>0</v>
      </c>
      <c r="Y1638" t="s">
        <v>36</v>
      </c>
      <c r="Z1638" t="s">
        <v>39</v>
      </c>
      <c r="AA1638" t="s">
        <v>40</v>
      </c>
      <c r="AB1638">
        <v>3</v>
      </c>
      <c r="AC1638">
        <v>3</v>
      </c>
      <c r="AD1638">
        <f>COUNTIF(Attrition_data[[#All],[Attrition]], "Yes") / COUNTA(Attrition_data[[#All],[Attrition]])</f>
        <v>0.16118793924280209</v>
      </c>
    </row>
    <row r="1639" spans="1:30" x14ac:dyDescent="0.3">
      <c r="A1639">
        <v>1638</v>
      </c>
      <c r="B1639">
        <v>50</v>
      </c>
      <c r="C1639" t="s">
        <v>29</v>
      </c>
      <c r="D1639" t="s">
        <v>30</v>
      </c>
      <c r="E1639" t="s">
        <v>31</v>
      </c>
      <c r="F1639">
        <v>10</v>
      </c>
      <c r="G1639">
        <v>4</v>
      </c>
      <c r="H1639" t="s">
        <v>32</v>
      </c>
      <c r="I1639">
        <v>1</v>
      </c>
      <c r="J1639" t="s">
        <v>33</v>
      </c>
      <c r="K1639">
        <v>3</v>
      </c>
      <c r="L1639" t="s">
        <v>70</v>
      </c>
      <c r="M1639" t="s">
        <v>35</v>
      </c>
      <c r="N1639">
        <v>47870</v>
      </c>
      <c r="O1639" t="s">
        <v>46</v>
      </c>
      <c r="P1639" t="s">
        <v>37</v>
      </c>
      <c r="Q1639">
        <v>12</v>
      </c>
      <c r="R1639">
        <v>8</v>
      </c>
      <c r="S1639">
        <v>0</v>
      </c>
      <c r="T1639" t="s">
        <v>58</v>
      </c>
      <c r="U1639">
        <v>3</v>
      </c>
      <c r="V1639">
        <v>27</v>
      </c>
      <c r="W1639">
        <v>15</v>
      </c>
      <c r="X1639">
        <v>7</v>
      </c>
      <c r="Y1639" t="s">
        <v>40</v>
      </c>
      <c r="Z1639" t="s">
        <v>38</v>
      </c>
      <c r="AA1639" t="s">
        <v>38</v>
      </c>
      <c r="AB1639">
        <v>3</v>
      </c>
      <c r="AC1639">
        <v>3</v>
      </c>
      <c r="AD1639">
        <f>COUNTIF(Attrition_data[[#All],[Attrition]], "Yes") / COUNTA(Attrition_data[[#All],[Attrition]])</f>
        <v>0.16118793924280209</v>
      </c>
    </row>
    <row r="1640" spans="1:30" x14ac:dyDescent="0.3">
      <c r="A1640">
        <v>1639</v>
      </c>
      <c r="B1640">
        <v>30</v>
      </c>
      <c r="C1640" t="s">
        <v>29</v>
      </c>
      <c r="D1640" t="s">
        <v>52</v>
      </c>
      <c r="E1640" t="s">
        <v>31</v>
      </c>
      <c r="F1640">
        <v>10</v>
      </c>
      <c r="G1640">
        <v>2</v>
      </c>
      <c r="H1640" t="s">
        <v>32</v>
      </c>
      <c r="I1640">
        <v>1</v>
      </c>
      <c r="J1640" t="s">
        <v>49</v>
      </c>
      <c r="K1640">
        <v>3</v>
      </c>
      <c r="L1640" t="s">
        <v>60</v>
      </c>
      <c r="M1640" t="s">
        <v>45</v>
      </c>
      <c r="N1640">
        <v>188800</v>
      </c>
      <c r="O1640" t="s">
        <v>46</v>
      </c>
      <c r="P1640" t="s">
        <v>37</v>
      </c>
      <c r="Q1640">
        <v>22</v>
      </c>
      <c r="R1640">
        <v>8</v>
      </c>
      <c r="S1640">
        <v>1</v>
      </c>
      <c r="T1640" t="s">
        <v>72</v>
      </c>
      <c r="U1640">
        <v>3</v>
      </c>
      <c r="V1640">
        <v>11</v>
      </c>
      <c r="W1640">
        <v>6</v>
      </c>
      <c r="X1640">
        <v>7</v>
      </c>
      <c r="Y1640" t="s">
        <v>38</v>
      </c>
      <c r="Z1640" t="s">
        <v>39</v>
      </c>
      <c r="AA1640" t="s">
        <v>40</v>
      </c>
      <c r="AB1640">
        <v>3</v>
      </c>
      <c r="AC1640">
        <v>4</v>
      </c>
      <c r="AD1640">
        <f>COUNTIF(Attrition_data[[#All],[Attrition]], "Yes") / COUNTA(Attrition_data[[#All],[Attrition]])</f>
        <v>0.16118793924280209</v>
      </c>
    </row>
    <row r="1641" spans="1:30" x14ac:dyDescent="0.3">
      <c r="A1641">
        <v>1640</v>
      </c>
      <c r="B1641">
        <v>60</v>
      </c>
      <c r="C1641" t="s">
        <v>29</v>
      </c>
      <c r="D1641" t="s">
        <v>42</v>
      </c>
      <c r="E1641" t="s">
        <v>43</v>
      </c>
      <c r="F1641">
        <v>16</v>
      </c>
      <c r="G1641">
        <v>3</v>
      </c>
      <c r="H1641" t="s">
        <v>32</v>
      </c>
      <c r="I1641">
        <v>1</v>
      </c>
      <c r="J1641" t="s">
        <v>33</v>
      </c>
      <c r="K1641">
        <v>4</v>
      </c>
      <c r="L1641" t="s">
        <v>60</v>
      </c>
      <c r="M1641" t="s">
        <v>35</v>
      </c>
      <c r="N1641">
        <v>23390</v>
      </c>
      <c r="O1641" t="s">
        <v>39</v>
      </c>
      <c r="P1641" t="s">
        <v>37</v>
      </c>
      <c r="Q1641">
        <v>20</v>
      </c>
      <c r="R1641">
        <v>8</v>
      </c>
      <c r="S1641">
        <v>0</v>
      </c>
      <c r="T1641" t="s">
        <v>76</v>
      </c>
      <c r="U1641">
        <v>4</v>
      </c>
      <c r="V1641">
        <v>18</v>
      </c>
      <c r="W1641">
        <v>13</v>
      </c>
      <c r="X1641">
        <v>11</v>
      </c>
      <c r="Y1641" t="s">
        <v>38</v>
      </c>
      <c r="Z1641" t="s">
        <v>36</v>
      </c>
      <c r="AA1641" t="s">
        <v>39</v>
      </c>
      <c r="AB1641">
        <v>3</v>
      </c>
      <c r="AC1641">
        <v>4</v>
      </c>
      <c r="AD1641">
        <f>COUNTIF(Attrition_data[[#All],[Attrition]], "Yes") / COUNTA(Attrition_data[[#All],[Attrition]])</f>
        <v>0.16118793924280209</v>
      </c>
    </row>
    <row r="1642" spans="1:30" x14ac:dyDescent="0.3">
      <c r="A1642">
        <v>1641</v>
      </c>
      <c r="B1642">
        <v>47</v>
      </c>
      <c r="C1642" t="s">
        <v>29</v>
      </c>
      <c r="D1642" t="s">
        <v>30</v>
      </c>
      <c r="E1642" t="s">
        <v>43</v>
      </c>
      <c r="F1642">
        <v>1</v>
      </c>
      <c r="G1642">
        <v>3</v>
      </c>
      <c r="H1642" t="s">
        <v>77</v>
      </c>
      <c r="I1642">
        <v>1</v>
      </c>
      <c r="J1642" t="s">
        <v>49</v>
      </c>
      <c r="K1642">
        <v>5</v>
      </c>
      <c r="L1642" t="s">
        <v>66</v>
      </c>
      <c r="M1642" t="s">
        <v>61</v>
      </c>
      <c r="N1642">
        <v>135700</v>
      </c>
      <c r="O1642" t="s">
        <v>51</v>
      </c>
      <c r="P1642" t="s">
        <v>37</v>
      </c>
      <c r="Q1642">
        <v>16</v>
      </c>
      <c r="R1642">
        <v>8</v>
      </c>
      <c r="S1642">
        <v>2</v>
      </c>
      <c r="T1642" t="s">
        <v>82</v>
      </c>
      <c r="U1642">
        <v>2</v>
      </c>
      <c r="V1642">
        <v>5</v>
      </c>
      <c r="W1642">
        <v>0</v>
      </c>
      <c r="X1642">
        <v>4</v>
      </c>
      <c r="Y1642" t="s">
        <v>36</v>
      </c>
      <c r="Z1642" t="s">
        <v>39</v>
      </c>
      <c r="AA1642" t="s">
        <v>38</v>
      </c>
      <c r="AB1642">
        <v>2</v>
      </c>
      <c r="AC1642">
        <v>3</v>
      </c>
      <c r="AD1642">
        <f>COUNTIF(Attrition_data[[#All],[Attrition]], "Yes") / COUNTA(Attrition_data[[#All],[Attrition]])</f>
        <v>0.16118793924280209</v>
      </c>
    </row>
    <row r="1643" spans="1:30" x14ac:dyDescent="0.3">
      <c r="A1643">
        <v>1642</v>
      </c>
      <c r="B1643">
        <v>46</v>
      </c>
      <c r="C1643" t="s">
        <v>29</v>
      </c>
      <c r="D1643" t="s">
        <v>30</v>
      </c>
      <c r="E1643" t="s">
        <v>31</v>
      </c>
      <c r="F1643">
        <v>4</v>
      </c>
      <c r="G1643">
        <v>1</v>
      </c>
      <c r="H1643" t="s">
        <v>77</v>
      </c>
      <c r="I1643">
        <v>1</v>
      </c>
      <c r="J1643" t="s">
        <v>49</v>
      </c>
      <c r="K1643">
        <v>1</v>
      </c>
      <c r="L1643" t="s">
        <v>60</v>
      </c>
      <c r="M1643" t="s">
        <v>35</v>
      </c>
      <c r="N1643">
        <v>67120</v>
      </c>
      <c r="O1643" t="s">
        <v>47</v>
      </c>
      <c r="P1643" t="s">
        <v>37</v>
      </c>
      <c r="Q1643">
        <v>21</v>
      </c>
      <c r="R1643">
        <v>8</v>
      </c>
      <c r="S1643">
        <v>1</v>
      </c>
      <c r="T1643" t="s">
        <v>84</v>
      </c>
      <c r="U1643">
        <v>3</v>
      </c>
      <c r="V1643">
        <v>3</v>
      </c>
      <c r="W1643">
        <v>0</v>
      </c>
      <c r="X1643">
        <v>1</v>
      </c>
      <c r="Y1643" t="s">
        <v>36</v>
      </c>
      <c r="Z1643" t="s">
        <v>38</v>
      </c>
      <c r="AA1643" t="s">
        <v>36</v>
      </c>
      <c r="AB1643">
        <v>2</v>
      </c>
      <c r="AC1643">
        <v>4</v>
      </c>
      <c r="AD1643">
        <f>COUNTIF(Attrition_data[[#All],[Attrition]], "Yes") / COUNTA(Attrition_data[[#All],[Attrition]])</f>
        <v>0.16118793924280209</v>
      </c>
    </row>
    <row r="1644" spans="1:30" x14ac:dyDescent="0.3">
      <c r="A1644">
        <v>1643</v>
      </c>
      <c r="B1644">
        <v>35</v>
      </c>
      <c r="C1644" t="s">
        <v>29</v>
      </c>
      <c r="D1644" t="s">
        <v>30</v>
      </c>
      <c r="E1644" t="s">
        <v>43</v>
      </c>
      <c r="F1644">
        <v>15</v>
      </c>
      <c r="G1644">
        <v>2</v>
      </c>
      <c r="H1644" t="s">
        <v>55</v>
      </c>
      <c r="I1644">
        <v>1</v>
      </c>
      <c r="J1644" t="s">
        <v>33</v>
      </c>
      <c r="K1644">
        <v>2</v>
      </c>
      <c r="L1644" t="s">
        <v>60</v>
      </c>
      <c r="M1644" t="s">
        <v>45</v>
      </c>
      <c r="N1644">
        <v>54060</v>
      </c>
      <c r="O1644" t="s">
        <v>46</v>
      </c>
      <c r="P1644" t="s">
        <v>37</v>
      </c>
      <c r="Q1644">
        <v>12</v>
      </c>
      <c r="R1644">
        <v>8</v>
      </c>
      <c r="S1644">
        <v>1</v>
      </c>
      <c r="T1644" t="s">
        <v>47</v>
      </c>
      <c r="U1644">
        <v>2</v>
      </c>
      <c r="V1644">
        <v>5</v>
      </c>
      <c r="W1644">
        <v>4</v>
      </c>
      <c r="X1644">
        <v>3</v>
      </c>
      <c r="Y1644" t="s">
        <v>39</v>
      </c>
      <c r="Z1644" t="s">
        <v>38</v>
      </c>
      <c r="AA1644" t="s">
        <v>38</v>
      </c>
      <c r="AB1644">
        <v>3</v>
      </c>
      <c r="AC1644">
        <v>3</v>
      </c>
      <c r="AD1644">
        <f>COUNTIF(Attrition_data[[#All],[Attrition]], "Yes") / COUNTA(Attrition_data[[#All],[Attrition]])</f>
        <v>0.16118793924280209</v>
      </c>
    </row>
    <row r="1645" spans="1:30" x14ac:dyDescent="0.3">
      <c r="A1645">
        <v>1644</v>
      </c>
      <c r="B1645">
        <v>54</v>
      </c>
      <c r="C1645" t="s">
        <v>29</v>
      </c>
      <c r="D1645" t="s">
        <v>30</v>
      </c>
      <c r="E1645" t="s">
        <v>43</v>
      </c>
      <c r="F1645">
        <v>2</v>
      </c>
      <c r="G1645">
        <v>4</v>
      </c>
      <c r="H1645" t="s">
        <v>55</v>
      </c>
      <c r="I1645">
        <v>1</v>
      </c>
      <c r="J1645" t="s">
        <v>49</v>
      </c>
      <c r="K1645">
        <v>2</v>
      </c>
      <c r="L1645" t="s">
        <v>53</v>
      </c>
      <c r="M1645" t="s">
        <v>45</v>
      </c>
      <c r="N1645">
        <v>89380</v>
      </c>
      <c r="O1645" t="s">
        <v>67</v>
      </c>
      <c r="P1645" t="s">
        <v>37</v>
      </c>
      <c r="Q1645">
        <v>11</v>
      </c>
      <c r="R1645">
        <v>8</v>
      </c>
      <c r="S1645">
        <v>3</v>
      </c>
      <c r="T1645" t="s">
        <v>75</v>
      </c>
      <c r="U1645">
        <v>2</v>
      </c>
      <c r="V1645">
        <v>1</v>
      </c>
      <c r="W1645">
        <v>0</v>
      </c>
      <c r="X1645">
        <v>0</v>
      </c>
      <c r="Y1645" t="s">
        <v>38</v>
      </c>
      <c r="Z1645" t="s">
        <v>38</v>
      </c>
      <c r="AA1645" t="s">
        <v>38</v>
      </c>
      <c r="AB1645">
        <v>3</v>
      </c>
      <c r="AC1645">
        <v>3</v>
      </c>
      <c r="AD1645">
        <f>COUNTIF(Attrition_data[[#All],[Attrition]], "Yes") / COUNTA(Attrition_data[[#All],[Attrition]])</f>
        <v>0.16118793924280209</v>
      </c>
    </row>
    <row r="1646" spans="1:30" x14ac:dyDescent="0.3">
      <c r="A1646">
        <v>1645</v>
      </c>
      <c r="B1646">
        <v>34</v>
      </c>
      <c r="C1646" t="s">
        <v>29</v>
      </c>
      <c r="D1646" t="s">
        <v>30</v>
      </c>
      <c r="E1646" t="s">
        <v>31</v>
      </c>
      <c r="F1646">
        <v>8</v>
      </c>
      <c r="G1646">
        <v>2</v>
      </c>
      <c r="H1646" t="s">
        <v>32</v>
      </c>
      <c r="I1646">
        <v>1</v>
      </c>
      <c r="J1646" t="s">
        <v>49</v>
      </c>
      <c r="K1646">
        <v>1</v>
      </c>
      <c r="L1646" t="s">
        <v>60</v>
      </c>
      <c r="M1646" t="s">
        <v>61</v>
      </c>
      <c r="N1646">
        <v>24390</v>
      </c>
      <c r="O1646" t="s">
        <v>38</v>
      </c>
      <c r="P1646" t="s">
        <v>37</v>
      </c>
      <c r="Q1646">
        <v>11</v>
      </c>
      <c r="R1646">
        <v>8</v>
      </c>
      <c r="S1646">
        <v>2</v>
      </c>
      <c r="T1646" t="s">
        <v>83</v>
      </c>
      <c r="U1646">
        <v>2</v>
      </c>
      <c r="V1646">
        <v>7</v>
      </c>
      <c r="W1646">
        <v>5</v>
      </c>
      <c r="X1646">
        <v>7</v>
      </c>
      <c r="Y1646" t="s">
        <v>39</v>
      </c>
      <c r="Z1646" t="s">
        <v>38</v>
      </c>
      <c r="AA1646" t="s">
        <v>38</v>
      </c>
      <c r="AB1646">
        <v>4</v>
      </c>
      <c r="AC1646">
        <v>3</v>
      </c>
      <c r="AD1646">
        <f>COUNTIF(Attrition_data[[#All],[Attrition]], "Yes") / COUNTA(Attrition_data[[#All],[Attrition]])</f>
        <v>0.16118793924280209</v>
      </c>
    </row>
    <row r="1647" spans="1:30" x14ac:dyDescent="0.3">
      <c r="A1647">
        <v>1646</v>
      </c>
      <c r="B1647">
        <v>46</v>
      </c>
      <c r="C1647" t="s">
        <v>29</v>
      </c>
      <c r="D1647" t="s">
        <v>30</v>
      </c>
      <c r="E1647" t="s">
        <v>43</v>
      </c>
      <c r="F1647">
        <v>2</v>
      </c>
      <c r="G1647">
        <v>3</v>
      </c>
      <c r="H1647" t="s">
        <v>32</v>
      </c>
      <c r="I1647">
        <v>1</v>
      </c>
      <c r="J1647" t="s">
        <v>49</v>
      </c>
      <c r="K1647">
        <v>1</v>
      </c>
      <c r="L1647" t="s">
        <v>34</v>
      </c>
      <c r="M1647" t="s">
        <v>35</v>
      </c>
      <c r="N1647">
        <v>88370</v>
      </c>
      <c r="O1647" t="s">
        <v>40</v>
      </c>
      <c r="P1647" t="s">
        <v>37</v>
      </c>
      <c r="Q1647">
        <v>18</v>
      </c>
      <c r="R1647">
        <v>8</v>
      </c>
      <c r="S1647">
        <v>0</v>
      </c>
      <c r="T1647" t="s">
        <v>68</v>
      </c>
      <c r="U1647">
        <v>3</v>
      </c>
      <c r="V1647">
        <v>3</v>
      </c>
      <c r="W1647">
        <v>1</v>
      </c>
      <c r="X1647">
        <v>2</v>
      </c>
      <c r="Y1647" t="s">
        <v>38</v>
      </c>
      <c r="Z1647" t="s">
        <v>39</v>
      </c>
      <c r="AA1647" t="s">
        <v>38</v>
      </c>
      <c r="AB1647">
        <v>2</v>
      </c>
      <c r="AC1647">
        <v>3</v>
      </c>
      <c r="AD1647">
        <f>COUNTIF(Attrition_data[[#All],[Attrition]], "Yes") / COUNTA(Attrition_data[[#All],[Attrition]])</f>
        <v>0.16118793924280209</v>
      </c>
    </row>
    <row r="1648" spans="1:30" x14ac:dyDescent="0.3">
      <c r="A1648">
        <v>1647</v>
      </c>
      <c r="B1648">
        <v>31</v>
      </c>
      <c r="C1648" t="s">
        <v>29</v>
      </c>
      <c r="D1648" t="s">
        <v>30</v>
      </c>
      <c r="E1648" t="s">
        <v>43</v>
      </c>
      <c r="F1648">
        <v>7</v>
      </c>
      <c r="G1648">
        <v>3</v>
      </c>
      <c r="H1648" t="s">
        <v>32</v>
      </c>
      <c r="I1648">
        <v>1</v>
      </c>
      <c r="J1648" t="s">
        <v>49</v>
      </c>
      <c r="K1648">
        <v>2</v>
      </c>
      <c r="L1648" t="s">
        <v>57</v>
      </c>
      <c r="M1648" t="s">
        <v>61</v>
      </c>
      <c r="N1648">
        <v>53430</v>
      </c>
      <c r="O1648" t="s">
        <v>36</v>
      </c>
      <c r="P1648" t="s">
        <v>37</v>
      </c>
      <c r="Q1648">
        <v>14</v>
      </c>
      <c r="R1648">
        <v>8</v>
      </c>
      <c r="S1648">
        <v>1</v>
      </c>
      <c r="T1648" t="s">
        <v>54</v>
      </c>
      <c r="U1648">
        <v>3</v>
      </c>
      <c r="V1648">
        <v>13</v>
      </c>
      <c r="W1648">
        <v>0</v>
      </c>
      <c r="X1648">
        <v>8</v>
      </c>
      <c r="Y1648" t="s">
        <v>38</v>
      </c>
      <c r="Z1648" t="s">
        <v>40</v>
      </c>
      <c r="AA1648" t="s">
        <v>39</v>
      </c>
      <c r="AB1648">
        <v>3</v>
      </c>
      <c r="AC1648">
        <v>3</v>
      </c>
      <c r="AD1648">
        <f>COUNTIF(Attrition_data[[#All],[Attrition]], "Yes") / COUNTA(Attrition_data[[#All],[Attrition]])</f>
        <v>0.16118793924280209</v>
      </c>
    </row>
    <row r="1649" spans="1:30" x14ac:dyDescent="0.3">
      <c r="A1649">
        <v>1648</v>
      </c>
      <c r="B1649">
        <v>33</v>
      </c>
      <c r="C1649" t="s">
        <v>41</v>
      </c>
      <c r="D1649" t="s">
        <v>30</v>
      </c>
      <c r="E1649" t="s">
        <v>43</v>
      </c>
      <c r="F1649">
        <v>10</v>
      </c>
      <c r="G1649">
        <v>3</v>
      </c>
      <c r="H1649" t="s">
        <v>32</v>
      </c>
      <c r="I1649">
        <v>1</v>
      </c>
      <c r="J1649" t="s">
        <v>33</v>
      </c>
      <c r="K1649">
        <v>4</v>
      </c>
      <c r="L1649" t="s">
        <v>57</v>
      </c>
      <c r="M1649" t="s">
        <v>35</v>
      </c>
      <c r="N1649">
        <v>67280</v>
      </c>
      <c r="O1649" t="s">
        <v>67</v>
      </c>
      <c r="P1649" t="s">
        <v>37</v>
      </c>
      <c r="Q1649">
        <v>22</v>
      </c>
      <c r="R1649">
        <v>8</v>
      </c>
      <c r="S1649">
        <v>0</v>
      </c>
      <c r="T1649" t="s">
        <v>68</v>
      </c>
      <c r="U1649">
        <v>2</v>
      </c>
      <c r="V1649">
        <v>7</v>
      </c>
      <c r="W1649">
        <v>7</v>
      </c>
      <c r="X1649">
        <v>7</v>
      </c>
      <c r="Y1649" t="s">
        <v>40</v>
      </c>
      <c r="Z1649" t="s">
        <v>38</v>
      </c>
      <c r="AA1649" t="s">
        <v>39</v>
      </c>
      <c r="AB1649">
        <v>2</v>
      </c>
      <c r="AC1649">
        <v>4</v>
      </c>
      <c r="AD1649">
        <f>COUNTIF(Attrition_data[[#All],[Attrition]], "Yes") / COUNTA(Attrition_data[[#All],[Attrition]])</f>
        <v>0.16118793924280209</v>
      </c>
    </row>
    <row r="1650" spans="1:30" x14ac:dyDescent="0.3">
      <c r="A1650">
        <v>1649</v>
      </c>
      <c r="B1650">
        <v>33</v>
      </c>
      <c r="C1650" t="s">
        <v>41</v>
      </c>
      <c r="D1650" t="s">
        <v>30</v>
      </c>
      <c r="E1650" t="s">
        <v>31</v>
      </c>
      <c r="F1650">
        <v>5</v>
      </c>
      <c r="G1650">
        <v>4</v>
      </c>
      <c r="H1650" t="s">
        <v>73</v>
      </c>
      <c r="I1650">
        <v>1</v>
      </c>
      <c r="J1650" t="s">
        <v>49</v>
      </c>
      <c r="K1650">
        <v>2</v>
      </c>
      <c r="L1650" t="s">
        <v>57</v>
      </c>
      <c r="M1650" t="s">
        <v>61</v>
      </c>
      <c r="N1650">
        <v>66520</v>
      </c>
      <c r="O1650" t="s">
        <v>67</v>
      </c>
      <c r="P1650" t="s">
        <v>37</v>
      </c>
      <c r="Q1650">
        <v>25</v>
      </c>
      <c r="R1650">
        <v>8</v>
      </c>
      <c r="S1650">
        <v>0</v>
      </c>
      <c r="T1650" t="s">
        <v>71</v>
      </c>
      <c r="U1650">
        <v>5</v>
      </c>
      <c r="V1650">
        <v>4</v>
      </c>
      <c r="W1650">
        <v>1</v>
      </c>
      <c r="X1650">
        <v>3</v>
      </c>
      <c r="Y1650" t="s">
        <v>36</v>
      </c>
      <c r="Z1650" t="s">
        <v>39</v>
      </c>
      <c r="AA1650" t="s">
        <v>38</v>
      </c>
      <c r="AB1650">
        <v>3</v>
      </c>
      <c r="AC1650">
        <v>4</v>
      </c>
      <c r="AD1650">
        <f>COUNTIF(Attrition_data[[#All],[Attrition]], "Yes") / COUNTA(Attrition_data[[#All],[Attrition]])</f>
        <v>0.16118793924280209</v>
      </c>
    </row>
    <row r="1651" spans="1:30" x14ac:dyDescent="0.3">
      <c r="A1651">
        <v>1650</v>
      </c>
      <c r="B1651">
        <v>30</v>
      </c>
      <c r="C1651" t="s">
        <v>29</v>
      </c>
      <c r="D1651" t="s">
        <v>30</v>
      </c>
      <c r="E1651" t="s">
        <v>43</v>
      </c>
      <c r="F1651">
        <v>2</v>
      </c>
      <c r="G1651">
        <v>3</v>
      </c>
      <c r="H1651" t="s">
        <v>32</v>
      </c>
      <c r="I1651">
        <v>1</v>
      </c>
      <c r="J1651" t="s">
        <v>49</v>
      </c>
      <c r="K1651">
        <v>1</v>
      </c>
      <c r="L1651" t="s">
        <v>50</v>
      </c>
      <c r="M1651" t="s">
        <v>45</v>
      </c>
      <c r="N1651">
        <v>48500</v>
      </c>
      <c r="O1651" t="s">
        <v>46</v>
      </c>
      <c r="P1651" t="s">
        <v>37</v>
      </c>
      <c r="Q1651">
        <v>12</v>
      </c>
      <c r="R1651">
        <v>8</v>
      </c>
      <c r="S1651">
        <v>1</v>
      </c>
      <c r="T1651" t="s">
        <v>39</v>
      </c>
      <c r="U1651">
        <v>4</v>
      </c>
      <c r="V1651">
        <v>3</v>
      </c>
      <c r="W1651">
        <v>1</v>
      </c>
      <c r="X1651">
        <v>2</v>
      </c>
      <c r="Y1651" t="s">
        <v>39</v>
      </c>
      <c r="Z1651" t="s">
        <v>40</v>
      </c>
      <c r="AA1651" t="s">
        <v>38</v>
      </c>
      <c r="AB1651">
        <v>3</v>
      </c>
      <c r="AC1651">
        <v>3</v>
      </c>
      <c r="AD1651">
        <f>COUNTIF(Attrition_data[[#All],[Attrition]], "Yes") / COUNTA(Attrition_data[[#All],[Attrition]])</f>
        <v>0.16118793924280209</v>
      </c>
    </row>
    <row r="1652" spans="1:30" x14ac:dyDescent="0.3">
      <c r="A1652">
        <v>1651</v>
      </c>
      <c r="B1652">
        <v>35</v>
      </c>
      <c r="C1652" t="s">
        <v>29</v>
      </c>
      <c r="D1652" t="s">
        <v>30</v>
      </c>
      <c r="E1652" t="s">
        <v>43</v>
      </c>
      <c r="F1652">
        <v>12</v>
      </c>
      <c r="G1652">
        <v>2</v>
      </c>
      <c r="H1652" t="s">
        <v>55</v>
      </c>
      <c r="I1652">
        <v>1</v>
      </c>
      <c r="J1652" t="s">
        <v>33</v>
      </c>
      <c r="K1652">
        <v>2</v>
      </c>
      <c r="L1652" t="s">
        <v>69</v>
      </c>
      <c r="M1652" t="s">
        <v>35</v>
      </c>
      <c r="N1652">
        <v>28090</v>
      </c>
      <c r="O1652" t="s">
        <v>39</v>
      </c>
      <c r="P1652" t="s">
        <v>37</v>
      </c>
      <c r="Q1652">
        <v>23</v>
      </c>
      <c r="R1652">
        <v>8</v>
      </c>
      <c r="S1652">
        <v>1</v>
      </c>
      <c r="T1652" t="s">
        <v>59</v>
      </c>
      <c r="U1652">
        <v>2</v>
      </c>
      <c r="V1652">
        <v>8</v>
      </c>
      <c r="W1652">
        <v>0</v>
      </c>
      <c r="X1652">
        <v>0</v>
      </c>
      <c r="Y1652" t="s">
        <v>39</v>
      </c>
      <c r="Z1652" t="s">
        <v>38</v>
      </c>
      <c r="AA1652" t="s">
        <v>38</v>
      </c>
      <c r="AB1652">
        <v>1</v>
      </c>
      <c r="AC1652">
        <v>4</v>
      </c>
      <c r="AD1652">
        <f>COUNTIF(Attrition_data[[#All],[Attrition]], "Yes") / COUNTA(Attrition_data[[#All],[Attrition]])</f>
        <v>0.16118793924280209</v>
      </c>
    </row>
    <row r="1653" spans="1:30" x14ac:dyDescent="0.3">
      <c r="A1653">
        <v>1652</v>
      </c>
      <c r="B1653">
        <v>31</v>
      </c>
      <c r="C1653" t="s">
        <v>41</v>
      </c>
      <c r="D1653" t="s">
        <v>42</v>
      </c>
      <c r="E1653" t="s">
        <v>43</v>
      </c>
      <c r="F1653">
        <v>22</v>
      </c>
      <c r="G1653">
        <v>2</v>
      </c>
      <c r="H1653" t="s">
        <v>55</v>
      </c>
      <c r="I1653">
        <v>1</v>
      </c>
      <c r="J1653" t="s">
        <v>33</v>
      </c>
      <c r="K1653">
        <v>2</v>
      </c>
      <c r="L1653" t="s">
        <v>50</v>
      </c>
      <c r="M1653" t="s">
        <v>35</v>
      </c>
      <c r="N1653">
        <v>56890</v>
      </c>
      <c r="O1653" t="s">
        <v>38</v>
      </c>
      <c r="P1653" t="s">
        <v>37</v>
      </c>
      <c r="Q1653">
        <v>15</v>
      </c>
      <c r="R1653">
        <v>8</v>
      </c>
      <c r="S1653">
        <v>2</v>
      </c>
      <c r="T1653" t="s">
        <v>72</v>
      </c>
      <c r="U1653">
        <v>2</v>
      </c>
      <c r="V1653">
        <v>1</v>
      </c>
      <c r="W1653">
        <v>0</v>
      </c>
      <c r="X1653">
        <v>0</v>
      </c>
      <c r="Y1653" t="s">
        <v>36</v>
      </c>
      <c r="Z1653" t="s">
        <v>38</v>
      </c>
      <c r="AA1653" t="s">
        <v>38</v>
      </c>
      <c r="AB1653">
        <v>2</v>
      </c>
      <c r="AC1653">
        <v>3</v>
      </c>
      <c r="AD1653">
        <f>COUNTIF(Attrition_data[[#All],[Attrition]], "Yes") / COUNTA(Attrition_data[[#All],[Attrition]])</f>
        <v>0.16118793924280209</v>
      </c>
    </row>
    <row r="1654" spans="1:30" x14ac:dyDescent="0.3">
      <c r="A1654">
        <v>1653</v>
      </c>
      <c r="B1654">
        <v>34</v>
      </c>
      <c r="C1654" t="s">
        <v>41</v>
      </c>
      <c r="D1654" t="s">
        <v>42</v>
      </c>
      <c r="E1654" t="s">
        <v>31</v>
      </c>
      <c r="F1654">
        <v>17</v>
      </c>
      <c r="G1654">
        <v>1</v>
      </c>
      <c r="H1654" t="s">
        <v>73</v>
      </c>
      <c r="I1654">
        <v>1</v>
      </c>
      <c r="J1654" t="s">
        <v>49</v>
      </c>
      <c r="K1654">
        <v>1</v>
      </c>
      <c r="L1654" t="s">
        <v>57</v>
      </c>
      <c r="M1654" t="s">
        <v>61</v>
      </c>
      <c r="N1654">
        <v>20010</v>
      </c>
      <c r="O1654" t="s">
        <v>56</v>
      </c>
      <c r="P1654" t="s">
        <v>37</v>
      </c>
      <c r="Q1654">
        <v>22</v>
      </c>
      <c r="R1654">
        <v>8</v>
      </c>
      <c r="S1654">
        <v>1</v>
      </c>
      <c r="T1654" t="s">
        <v>79</v>
      </c>
      <c r="U1654">
        <v>5</v>
      </c>
      <c r="V1654">
        <v>3</v>
      </c>
      <c r="W1654">
        <v>0</v>
      </c>
      <c r="X1654">
        <v>2</v>
      </c>
      <c r="Y1654" t="s">
        <v>40</v>
      </c>
      <c r="Z1654" t="s">
        <v>36</v>
      </c>
      <c r="AA1654" t="s">
        <v>38</v>
      </c>
      <c r="AB1654">
        <v>4</v>
      </c>
      <c r="AC1654">
        <v>4</v>
      </c>
      <c r="AD1654">
        <f>COUNTIF(Attrition_data[[#All],[Attrition]], "Yes") / COUNTA(Attrition_data[[#All],[Attrition]])</f>
        <v>0.16118793924280209</v>
      </c>
    </row>
    <row r="1655" spans="1:30" x14ac:dyDescent="0.3">
      <c r="A1655">
        <v>1654</v>
      </c>
      <c r="B1655">
        <v>42</v>
      </c>
      <c r="C1655" t="s">
        <v>29</v>
      </c>
      <c r="D1655" t="s">
        <v>42</v>
      </c>
      <c r="E1655" t="s">
        <v>43</v>
      </c>
      <c r="F1655">
        <v>2</v>
      </c>
      <c r="G1655">
        <v>4</v>
      </c>
      <c r="H1655" t="s">
        <v>55</v>
      </c>
      <c r="I1655">
        <v>1</v>
      </c>
      <c r="J1655" t="s">
        <v>33</v>
      </c>
      <c r="K1655">
        <v>1</v>
      </c>
      <c r="L1655" t="s">
        <v>44</v>
      </c>
      <c r="M1655" t="s">
        <v>35</v>
      </c>
      <c r="N1655">
        <v>29770</v>
      </c>
      <c r="O1655" t="s">
        <v>39</v>
      </c>
      <c r="P1655" t="s">
        <v>37</v>
      </c>
      <c r="Q1655">
        <v>15</v>
      </c>
      <c r="R1655">
        <v>8</v>
      </c>
      <c r="S1655">
        <v>3</v>
      </c>
      <c r="T1655" t="s">
        <v>71</v>
      </c>
      <c r="U1655">
        <v>3</v>
      </c>
      <c r="V1655">
        <v>2</v>
      </c>
      <c r="W1655">
        <v>2</v>
      </c>
      <c r="X1655">
        <v>0</v>
      </c>
      <c r="Y1655" t="s">
        <v>40</v>
      </c>
      <c r="Z1655" t="s">
        <v>38</v>
      </c>
      <c r="AA1655" t="s">
        <v>38</v>
      </c>
      <c r="AB1655">
        <v>2</v>
      </c>
      <c r="AC1655">
        <v>3</v>
      </c>
      <c r="AD1655">
        <f>COUNTIF(Attrition_data[[#All],[Attrition]], "Yes") / COUNTA(Attrition_data[[#All],[Attrition]])</f>
        <v>0.16118793924280209</v>
      </c>
    </row>
    <row r="1656" spans="1:30" x14ac:dyDescent="0.3">
      <c r="A1656">
        <v>1655</v>
      </c>
      <c r="B1656">
        <v>36</v>
      </c>
      <c r="C1656" t="s">
        <v>29</v>
      </c>
      <c r="D1656" t="s">
        <v>52</v>
      </c>
      <c r="E1656" t="s">
        <v>43</v>
      </c>
      <c r="F1656">
        <v>3</v>
      </c>
      <c r="G1656">
        <v>4</v>
      </c>
      <c r="H1656" t="s">
        <v>55</v>
      </c>
      <c r="I1656">
        <v>1</v>
      </c>
      <c r="J1656" t="s">
        <v>49</v>
      </c>
      <c r="K1656">
        <v>1</v>
      </c>
      <c r="L1656" t="s">
        <v>44</v>
      </c>
      <c r="M1656" t="s">
        <v>45</v>
      </c>
      <c r="N1656">
        <v>40250</v>
      </c>
      <c r="O1656" t="s">
        <v>36</v>
      </c>
      <c r="P1656" t="s">
        <v>37</v>
      </c>
      <c r="Q1656">
        <v>11</v>
      </c>
      <c r="R1656">
        <v>8</v>
      </c>
      <c r="S1656">
        <v>0</v>
      </c>
      <c r="T1656" t="s">
        <v>59</v>
      </c>
      <c r="U1656">
        <v>3</v>
      </c>
      <c r="V1656">
        <v>10</v>
      </c>
      <c r="W1656">
        <v>9</v>
      </c>
      <c r="X1656">
        <v>7</v>
      </c>
      <c r="Y1656" t="s">
        <v>40</v>
      </c>
      <c r="Z1656" t="s">
        <v>39</v>
      </c>
      <c r="AA1656" t="s">
        <v>40</v>
      </c>
      <c r="AB1656">
        <v>3</v>
      </c>
      <c r="AC1656">
        <v>3</v>
      </c>
      <c r="AD1656">
        <f>COUNTIF(Attrition_data[[#All],[Attrition]], "Yes") / COUNTA(Attrition_data[[#All],[Attrition]])</f>
        <v>0.16118793924280209</v>
      </c>
    </row>
    <row r="1657" spans="1:30" x14ac:dyDescent="0.3">
      <c r="A1657">
        <v>1656</v>
      </c>
      <c r="B1657">
        <v>22</v>
      </c>
      <c r="C1657" t="s">
        <v>41</v>
      </c>
      <c r="D1657" t="s">
        <v>42</v>
      </c>
      <c r="E1657" t="s">
        <v>43</v>
      </c>
      <c r="F1657">
        <v>7</v>
      </c>
      <c r="G1657">
        <v>3</v>
      </c>
      <c r="H1657" t="s">
        <v>55</v>
      </c>
      <c r="I1657">
        <v>1</v>
      </c>
      <c r="J1657" t="s">
        <v>33</v>
      </c>
      <c r="K1657">
        <v>2</v>
      </c>
      <c r="L1657" t="s">
        <v>60</v>
      </c>
      <c r="M1657" t="s">
        <v>45</v>
      </c>
      <c r="N1657">
        <v>37850</v>
      </c>
      <c r="O1657" t="s">
        <v>51</v>
      </c>
      <c r="P1657" t="s">
        <v>37</v>
      </c>
      <c r="Q1657">
        <v>13</v>
      </c>
      <c r="R1657">
        <v>8</v>
      </c>
      <c r="S1657">
        <v>2</v>
      </c>
      <c r="T1657" t="s">
        <v>39</v>
      </c>
      <c r="U1657">
        <v>2</v>
      </c>
      <c r="V1657">
        <v>2</v>
      </c>
      <c r="W1657">
        <v>1</v>
      </c>
      <c r="X1657">
        <v>2</v>
      </c>
      <c r="Y1657" t="s">
        <v>38</v>
      </c>
      <c r="Z1657" t="s">
        <v>38</v>
      </c>
      <c r="AA1657" t="s">
        <v>38</v>
      </c>
      <c r="AB1657">
        <v>3</v>
      </c>
      <c r="AC1657">
        <v>3</v>
      </c>
      <c r="AD1657">
        <f>COUNTIF(Attrition_data[[#All],[Attrition]], "Yes") / COUNTA(Attrition_data[[#All],[Attrition]])</f>
        <v>0.16118793924280209</v>
      </c>
    </row>
    <row r="1658" spans="1:30" x14ac:dyDescent="0.3">
      <c r="A1658">
        <v>1657</v>
      </c>
      <c r="B1658">
        <v>48</v>
      </c>
      <c r="C1658" t="s">
        <v>29</v>
      </c>
      <c r="D1658" t="s">
        <v>30</v>
      </c>
      <c r="E1658" t="s">
        <v>43</v>
      </c>
      <c r="F1658">
        <v>6</v>
      </c>
      <c r="G1658">
        <v>3</v>
      </c>
      <c r="H1658" t="s">
        <v>55</v>
      </c>
      <c r="I1658">
        <v>1</v>
      </c>
      <c r="J1658" t="s">
        <v>49</v>
      </c>
      <c r="K1658">
        <v>1</v>
      </c>
      <c r="L1658" t="s">
        <v>60</v>
      </c>
      <c r="M1658" t="s">
        <v>35</v>
      </c>
      <c r="N1658">
        <v>108540</v>
      </c>
      <c r="O1658" t="s">
        <v>40</v>
      </c>
      <c r="P1658" t="s">
        <v>37</v>
      </c>
      <c r="Q1658">
        <v>14</v>
      </c>
      <c r="R1658">
        <v>8</v>
      </c>
      <c r="S1658">
        <v>1</v>
      </c>
      <c r="T1658" t="s">
        <v>83</v>
      </c>
      <c r="U1658">
        <v>6</v>
      </c>
      <c r="V1658">
        <v>9</v>
      </c>
      <c r="W1658">
        <v>6</v>
      </c>
      <c r="X1658">
        <v>7</v>
      </c>
      <c r="Y1658" t="s">
        <v>40</v>
      </c>
      <c r="Z1658" t="s">
        <v>39</v>
      </c>
      <c r="AA1658" t="s">
        <v>38</v>
      </c>
      <c r="AB1658">
        <v>3</v>
      </c>
      <c r="AC1658">
        <v>3</v>
      </c>
      <c r="AD1658">
        <f>COUNTIF(Attrition_data[[#All],[Attrition]], "Yes") / COUNTA(Attrition_data[[#All],[Attrition]])</f>
        <v>0.16118793924280209</v>
      </c>
    </row>
    <row r="1659" spans="1:30" x14ac:dyDescent="0.3">
      <c r="A1659">
        <v>1658</v>
      </c>
      <c r="B1659">
        <v>55</v>
      </c>
      <c r="C1659" t="s">
        <v>29</v>
      </c>
      <c r="D1659" t="s">
        <v>30</v>
      </c>
      <c r="E1659" t="s">
        <v>43</v>
      </c>
      <c r="F1659">
        <v>1</v>
      </c>
      <c r="G1659">
        <v>3</v>
      </c>
      <c r="H1659" t="s">
        <v>55</v>
      </c>
      <c r="I1659">
        <v>1</v>
      </c>
      <c r="J1659" t="s">
        <v>33</v>
      </c>
      <c r="K1659">
        <v>1</v>
      </c>
      <c r="L1659" t="s">
        <v>50</v>
      </c>
      <c r="M1659" t="s">
        <v>45</v>
      </c>
      <c r="N1659">
        <v>120310</v>
      </c>
      <c r="O1659" t="s">
        <v>38</v>
      </c>
      <c r="P1659" t="s">
        <v>37</v>
      </c>
      <c r="Q1659">
        <v>11</v>
      </c>
      <c r="R1659">
        <v>8</v>
      </c>
      <c r="S1659">
        <v>0</v>
      </c>
      <c r="T1659" t="s">
        <v>65</v>
      </c>
      <c r="U1659">
        <v>5</v>
      </c>
      <c r="V1659">
        <v>10</v>
      </c>
      <c r="W1659">
        <v>7</v>
      </c>
      <c r="X1659">
        <v>7</v>
      </c>
      <c r="Y1659" t="s">
        <v>36</v>
      </c>
      <c r="Z1659" t="s">
        <v>40</v>
      </c>
      <c r="AA1659" t="s">
        <v>38</v>
      </c>
      <c r="AB1659">
        <v>3</v>
      </c>
      <c r="AC1659">
        <v>3</v>
      </c>
      <c r="AD1659">
        <f>COUNTIF(Attrition_data[[#All],[Attrition]], "Yes") / COUNTA(Attrition_data[[#All],[Attrition]])</f>
        <v>0.16118793924280209</v>
      </c>
    </row>
    <row r="1660" spans="1:30" x14ac:dyDescent="0.3">
      <c r="A1660">
        <v>1659</v>
      </c>
      <c r="B1660">
        <v>41</v>
      </c>
      <c r="C1660" t="s">
        <v>29</v>
      </c>
      <c r="D1660" t="s">
        <v>52</v>
      </c>
      <c r="E1660" t="s">
        <v>43</v>
      </c>
      <c r="F1660">
        <v>3</v>
      </c>
      <c r="G1660">
        <v>2</v>
      </c>
      <c r="H1660" t="s">
        <v>32</v>
      </c>
      <c r="I1660">
        <v>1</v>
      </c>
      <c r="J1660" t="s">
        <v>33</v>
      </c>
      <c r="K1660">
        <v>2</v>
      </c>
      <c r="L1660" t="s">
        <v>44</v>
      </c>
      <c r="M1660" t="s">
        <v>45</v>
      </c>
      <c r="N1660">
        <v>99360</v>
      </c>
      <c r="O1660" t="s">
        <v>67</v>
      </c>
      <c r="P1660" t="s">
        <v>37</v>
      </c>
      <c r="Q1660">
        <v>17</v>
      </c>
      <c r="R1660">
        <v>8</v>
      </c>
      <c r="S1660">
        <v>1</v>
      </c>
      <c r="T1660" t="s">
        <v>63</v>
      </c>
      <c r="U1660">
        <v>2</v>
      </c>
      <c r="V1660">
        <v>14</v>
      </c>
      <c r="W1660">
        <v>1</v>
      </c>
      <c r="X1660">
        <v>10</v>
      </c>
      <c r="Y1660" t="s">
        <v>39</v>
      </c>
      <c r="Z1660" t="s">
        <v>39</v>
      </c>
      <c r="AA1660" t="s">
        <v>38</v>
      </c>
      <c r="AB1660">
        <v>2</v>
      </c>
      <c r="AC1660">
        <v>3</v>
      </c>
      <c r="AD1660">
        <f>COUNTIF(Attrition_data[[#All],[Attrition]], "Yes") / COUNTA(Attrition_data[[#All],[Attrition]])</f>
        <v>0.16118793924280209</v>
      </c>
    </row>
    <row r="1661" spans="1:30" x14ac:dyDescent="0.3">
      <c r="A1661">
        <v>1660</v>
      </c>
      <c r="B1661">
        <v>35</v>
      </c>
      <c r="C1661" t="s">
        <v>29</v>
      </c>
      <c r="D1661" t="s">
        <v>30</v>
      </c>
      <c r="E1661" t="s">
        <v>43</v>
      </c>
      <c r="F1661">
        <v>22</v>
      </c>
      <c r="G1661">
        <v>3</v>
      </c>
      <c r="H1661" t="s">
        <v>55</v>
      </c>
      <c r="I1661">
        <v>1</v>
      </c>
      <c r="J1661" t="s">
        <v>33</v>
      </c>
      <c r="K1661">
        <v>1</v>
      </c>
      <c r="L1661" t="s">
        <v>69</v>
      </c>
      <c r="M1661" t="s">
        <v>35</v>
      </c>
      <c r="N1661">
        <v>29660</v>
      </c>
      <c r="O1661" t="s">
        <v>56</v>
      </c>
      <c r="P1661" t="s">
        <v>37</v>
      </c>
      <c r="Q1661">
        <v>18</v>
      </c>
      <c r="R1661">
        <v>8</v>
      </c>
      <c r="S1661">
        <v>0</v>
      </c>
      <c r="T1661" t="s">
        <v>68</v>
      </c>
      <c r="U1661">
        <v>2</v>
      </c>
      <c r="V1661">
        <v>11</v>
      </c>
      <c r="W1661">
        <v>6</v>
      </c>
      <c r="X1661">
        <v>9</v>
      </c>
      <c r="Y1661" t="s">
        <v>40</v>
      </c>
      <c r="Z1661" t="s">
        <v>38</v>
      </c>
      <c r="AA1661" t="s">
        <v>64</v>
      </c>
      <c r="AB1661">
        <v>2</v>
      </c>
      <c r="AC1661">
        <v>3</v>
      </c>
      <c r="AD1661">
        <f>COUNTIF(Attrition_data[[#All],[Attrition]], "Yes") / COUNTA(Attrition_data[[#All],[Attrition]])</f>
        <v>0.16118793924280209</v>
      </c>
    </row>
    <row r="1662" spans="1:30" x14ac:dyDescent="0.3">
      <c r="A1662">
        <v>1661</v>
      </c>
      <c r="B1662">
        <v>40</v>
      </c>
      <c r="C1662" t="s">
        <v>29</v>
      </c>
      <c r="D1662" t="s">
        <v>30</v>
      </c>
      <c r="E1662" t="s">
        <v>43</v>
      </c>
      <c r="F1662">
        <v>15</v>
      </c>
      <c r="G1662">
        <v>3</v>
      </c>
      <c r="H1662" t="s">
        <v>32</v>
      </c>
      <c r="I1662">
        <v>1</v>
      </c>
      <c r="J1662" t="s">
        <v>33</v>
      </c>
      <c r="K1662">
        <v>2</v>
      </c>
      <c r="L1662" t="s">
        <v>60</v>
      </c>
      <c r="M1662" t="s">
        <v>45</v>
      </c>
      <c r="N1662">
        <v>25710</v>
      </c>
      <c r="O1662" t="s">
        <v>67</v>
      </c>
      <c r="P1662" t="s">
        <v>37</v>
      </c>
      <c r="Q1662">
        <v>14</v>
      </c>
      <c r="R1662">
        <v>8</v>
      </c>
      <c r="S1662">
        <v>0</v>
      </c>
      <c r="T1662" t="s">
        <v>76</v>
      </c>
      <c r="U1662">
        <v>1</v>
      </c>
      <c r="V1662">
        <v>20</v>
      </c>
      <c r="W1662">
        <v>5</v>
      </c>
      <c r="X1662">
        <v>13</v>
      </c>
      <c r="Y1662" t="s">
        <v>40</v>
      </c>
      <c r="Z1662" t="s">
        <v>38</v>
      </c>
      <c r="AA1662" t="s">
        <v>38</v>
      </c>
      <c r="AB1662">
        <v>3</v>
      </c>
      <c r="AC1662">
        <v>3</v>
      </c>
      <c r="AD1662">
        <f>COUNTIF(Attrition_data[[#All],[Attrition]], "Yes") / COUNTA(Attrition_data[[#All],[Attrition]])</f>
        <v>0.16118793924280209</v>
      </c>
    </row>
    <row r="1663" spans="1:30" x14ac:dyDescent="0.3">
      <c r="A1663">
        <v>1662</v>
      </c>
      <c r="B1663">
        <v>39</v>
      </c>
      <c r="C1663" t="s">
        <v>29</v>
      </c>
      <c r="D1663" t="s">
        <v>42</v>
      </c>
      <c r="E1663" t="s">
        <v>43</v>
      </c>
      <c r="F1663">
        <v>12</v>
      </c>
      <c r="G1663">
        <v>1</v>
      </c>
      <c r="H1663" t="s">
        <v>55</v>
      </c>
      <c r="I1663">
        <v>1</v>
      </c>
      <c r="J1663" t="s">
        <v>49</v>
      </c>
      <c r="K1663">
        <v>1</v>
      </c>
      <c r="L1663" t="s">
        <v>44</v>
      </c>
      <c r="M1663" t="s">
        <v>35</v>
      </c>
      <c r="N1663">
        <v>99910</v>
      </c>
      <c r="O1663" t="s">
        <v>36</v>
      </c>
      <c r="P1663" t="s">
        <v>37</v>
      </c>
      <c r="Q1663">
        <v>16</v>
      </c>
      <c r="R1663">
        <v>8</v>
      </c>
      <c r="S1663">
        <v>1</v>
      </c>
      <c r="T1663" t="s">
        <v>71</v>
      </c>
      <c r="U1663">
        <v>3</v>
      </c>
      <c r="V1663">
        <v>8</v>
      </c>
      <c r="W1663">
        <v>0</v>
      </c>
      <c r="X1663">
        <v>7</v>
      </c>
      <c r="Y1663" t="s">
        <v>38</v>
      </c>
      <c r="Z1663" t="s">
        <v>38</v>
      </c>
      <c r="AA1663" t="s">
        <v>38</v>
      </c>
      <c r="AB1663">
        <v>3</v>
      </c>
      <c r="AC1663">
        <v>3</v>
      </c>
      <c r="AD1663">
        <f>COUNTIF(Attrition_data[[#All],[Attrition]], "Yes") / COUNTA(Attrition_data[[#All],[Attrition]])</f>
        <v>0.16118793924280209</v>
      </c>
    </row>
    <row r="1664" spans="1:30" x14ac:dyDescent="0.3">
      <c r="A1664">
        <v>1663</v>
      </c>
      <c r="B1664">
        <v>31</v>
      </c>
      <c r="C1664" t="s">
        <v>29</v>
      </c>
      <c r="D1664" t="s">
        <v>30</v>
      </c>
      <c r="E1664" t="s">
        <v>43</v>
      </c>
      <c r="F1664">
        <v>1</v>
      </c>
      <c r="G1664">
        <v>4</v>
      </c>
      <c r="H1664" t="s">
        <v>32</v>
      </c>
      <c r="I1664">
        <v>1</v>
      </c>
      <c r="J1664" t="s">
        <v>49</v>
      </c>
      <c r="K1664">
        <v>3</v>
      </c>
      <c r="L1664" t="s">
        <v>57</v>
      </c>
      <c r="M1664" t="s">
        <v>45</v>
      </c>
      <c r="N1664">
        <v>61420</v>
      </c>
      <c r="O1664" t="s">
        <v>39</v>
      </c>
      <c r="P1664" t="s">
        <v>37</v>
      </c>
      <c r="Q1664">
        <v>13</v>
      </c>
      <c r="R1664">
        <v>8</v>
      </c>
      <c r="S1664">
        <v>2</v>
      </c>
      <c r="T1664" t="s">
        <v>59</v>
      </c>
      <c r="U1664">
        <v>2</v>
      </c>
      <c r="V1664">
        <v>6</v>
      </c>
      <c r="W1664">
        <v>0</v>
      </c>
      <c r="X1664">
        <v>5</v>
      </c>
      <c r="Y1664" t="s">
        <v>40</v>
      </c>
      <c r="Z1664" t="s">
        <v>39</v>
      </c>
      <c r="AA1664" t="s">
        <v>39</v>
      </c>
      <c r="AB1664">
        <v>2</v>
      </c>
      <c r="AC1664">
        <v>3</v>
      </c>
      <c r="AD1664">
        <f>COUNTIF(Attrition_data[[#All],[Attrition]], "Yes") / COUNTA(Attrition_data[[#All],[Attrition]])</f>
        <v>0.16118793924280209</v>
      </c>
    </row>
    <row r="1665" spans="1:30" x14ac:dyDescent="0.3">
      <c r="A1665">
        <v>1664</v>
      </c>
      <c r="B1665">
        <v>42</v>
      </c>
      <c r="C1665" t="s">
        <v>29</v>
      </c>
      <c r="D1665" t="s">
        <v>30</v>
      </c>
      <c r="E1665" t="s">
        <v>43</v>
      </c>
      <c r="F1665">
        <v>5</v>
      </c>
      <c r="G1665">
        <v>3</v>
      </c>
      <c r="H1665" t="s">
        <v>55</v>
      </c>
      <c r="I1665">
        <v>1</v>
      </c>
      <c r="J1665" t="s">
        <v>49</v>
      </c>
      <c r="K1665">
        <v>3</v>
      </c>
      <c r="L1665" t="s">
        <v>50</v>
      </c>
      <c r="M1665" t="s">
        <v>35</v>
      </c>
      <c r="N1665">
        <v>53900</v>
      </c>
      <c r="O1665" t="s">
        <v>36</v>
      </c>
      <c r="P1665" t="s">
        <v>37</v>
      </c>
      <c r="Q1665">
        <v>14</v>
      </c>
      <c r="R1665">
        <v>8</v>
      </c>
      <c r="S1665">
        <v>0</v>
      </c>
      <c r="T1665" t="s">
        <v>59</v>
      </c>
      <c r="U1665">
        <v>3</v>
      </c>
      <c r="V1665">
        <v>10</v>
      </c>
      <c r="W1665">
        <v>5</v>
      </c>
      <c r="X1665">
        <v>8</v>
      </c>
      <c r="Y1665" t="s">
        <v>39</v>
      </c>
      <c r="Z1665" t="s">
        <v>36</v>
      </c>
      <c r="AA1665" t="s">
        <v>40</v>
      </c>
      <c r="AB1665">
        <v>3</v>
      </c>
      <c r="AC1665">
        <v>3</v>
      </c>
      <c r="AD1665">
        <f>COUNTIF(Attrition_data[[#All],[Attrition]], "Yes") / COUNTA(Attrition_data[[#All],[Attrition]])</f>
        <v>0.16118793924280209</v>
      </c>
    </row>
    <row r="1666" spans="1:30" x14ac:dyDescent="0.3">
      <c r="A1666">
        <v>1665</v>
      </c>
      <c r="B1666">
        <v>45</v>
      </c>
      <c r="C1666" t="s">
        <v>29</v>
      </c>
      <c r="D1666" t="s">
        <v>30</v>
      </c>
      <c r="E1666" t="s">
        <v>43</v>
      </c>
      <c r="F1666">
        <v>2</v>
      </c>
      <c r="G1666">
        <v>1</v>
      </c>
      <c r="H1666" t="s">
        <v>55</v>
      </c>
      <c r="I1666">
        <v>1</v>
      </c>
      <c r="J1666" t="s">
        <v>33</v>
      </c>
      <c r="K1666">
        <v>4</v>
      </c>
      <c r="L1666" t="s">
        <v>50</v>
      </c>
      <c r="M1666" t="s">
        <v>35</v>
      </c>
      <c r="N1666">
        <v>44040</v>
      </c>
      <c r="O1666" t="s">
        <v>46</v>
      </c>
      <c r="P1666" t="s">
        <v>37</v>
      </c>
      <c r="Q1666">
        <v>23</v>
      </c>
      <c r="R1666">
        <v>8</v>
      </c>
      <c r="S1666">
        <v>0</v>
      </c>
      <c r="T1666" t="s">
        <v>56</v>
      </c>
      <c r="U1666">
        <v>2</v>
      </c>
      <c r="V1666">
        <v>8</v>
      </c>
      <c r="W1666">
        <v>3</v>
      </c>
      <c r="X1666">
        <v>7</v>
      </c>
      <c r="Y1666" t="s">
        <v>39</v>
      </c>
      <c r="Z1666" t="s">
        <v>40</v>
      </c>
      <c r="AA1666" t="s">
        <v>39</v>
      </c>
      <c r="AB1666">
        <v>3</v>
      </c>
      <c r="AC1666">
        <v>4</v>
      </c>
      <c r="AD1666">
        <f>COUNTIF(Attrition_data[[#All],[Attrition]], "Yes") / COUNTA(Attrition_data[[#All],[Attrition]])</f>
        <v>0.16118793924280209</v>
      </c>
    </row>
    <row r="1667" spans="1:30" x14ac:dyDescent="0.3">
      <c r="A1667">
        <v>1666</v>
      </c>
      <c r="B1667">
        <v>26</v>
      </c>
      <c r="C1667" t="s">
        <v>41</v>
      </c>
      <c r="D1667" t="s">
        <v>42</v>
      </c>
      <c r="E1667" t="s">
        <v>43</v>
      </c>
      <c r="F1667">
        <v>2</v>
      </c>
      <c r="G1667">
        <v>1</v>
      </c>
      <c r="H1667" t="s">
        <v>32</v>
      </c>
      <c r="I1667">
        <v>1</v>
      </c>
      <c r="J1667" t="s">
        <v>33</v>
      </c>
      <c r="K1667">
        <v>2</v>
      </c>
      <c r="L1667" t="s">
        <v>60</v>
      </c>
      <c r="M1667" t="s">
        <v>61</v>
      </c>
      <c r="N1667">
        <v>59930</v>
      </c>
      <c r="O1667" t="s">
        <v>46</v>
      </c>
      <c r="P1667" t="s">
        <v>37</v>
      </c>
      <c r="Q1667">
        <v>12</v>
      </c>
      <c r="R1667">
        <v>8</v>
      </c>
      <c r="S1667">
        <v>0</v>
      </c>
      <c r="T1667" t="s">
        <v>71</v>
      </c>
      <c r="U1667">
        <v>3</v>
      </c>
      <c r="V1667">
        <v>7</v>
      </c>
      <c r="W1667">
        <v>1</v>
      </c>
      <c r="X1667">
        <v>0</v>
      </c>
      <c r="Y1667" t="s">
        <v>40</v>
      </c>
      <c r="Z1667" t="s">
        <v>38</v>
      </c>
      <c r="AA1667" t="s">
        <v>40</v>
      </c>
      <c r="AB1667">
        <v>3</v>
      </c>
      <c r="AC1667">
        <v>3</v>
      </c>
      <c r="AD1667">
        <f>COUNTIF(Attrition_data[[#All],[Attrition]], "Yes") / COUNTA(Attrition_data[[#All],[Attrition]])</f>
        <v>0.16118793924280209</v>
      </c>
    </row>
    <row r="1668" spans="1:30" x14ac:dyDescent="0.3">
      <c r="A1668">
        <v>1667</v>
      </c>
      <c r="B1668">
        <v>29</v>
      </c>
      <c r="C1668" t="s">
        <v>29</v>
      </c>
      <c r="D1668" t="s">
        <v>30</v>
      </c>
      <c r="E1668" t="s">
        <v>43</v>
      </c>
      <c r="F1668">
        <v>5</v>
      </c>
      <c r="G1668">
        <v>3</v>
      </c>
      <c r="H1668" t="s">
        <v>55</v>
      </c>
      <c r="I1668">
        <v>1</v>
      </c>
      <c r="J1668" t="s">
        <v>49</v>
      </c>
      <c r="K1668">
        <v>1</v>
      </c>
      <c r="L1668" t="s">
        <v>44</v>
      </c>
      <c r="M1668" t="s">
        <v>61</v>
      </c>
      <c r="N1668">
        <v>51300</v>
      </c>
      <c r="O1668" t="s">
        <v>39</v>
      </c>
      <c r="P1668" t="s">
        <v>37</v>
      </c>
      <c r="Q1668">
        <v>11</v>
      </c>
      <c r="R1668">
        <v>8</v>
      </c>
      <c r="S1668">
        <v>0</v>
      </c>
      <c r="T1668" t="s">
        <v>71</v>
      </c>
      <c r="U1668">
        <v>3</v>
      </c>
      <c r="V1668">
        <v>3</v>
      </c>
      <c r="W1668">
        <v>1</v>
      </c>
      <c r="X1668">
        <v>2</v>
      </c>
      <c r="Y1668" t="s">
        <v>39</v>
      </c>
      <c r="Z1668" t="s">
        <v>39</v>
      </c>
      <c r="AA1668" t="s">
        <v>39</v>
      </c>
      <c r="AB1668">
        <v>2</v>
      </c>
      <c r="AC1668">
        <v>3</v>
      </c>
      <c r="AD1668">
        <f>COUNTIF(Attrition_data[[#All],[Attrition]], "Yes") / COUNTA(Attrition_data[[#All],[Attrition]])</f>
        <v>0.16118793924280209</v>
      </c>
    </row>
    <row r="1669" spans="1:30" x14ac:dyDescent="0.3">
      <c r="A1669">
        <v>1668</v>
      </c>
      <c r="B1669">
        <v>33</v>
      </c>
      <c r="C1669" t="s">
        <v>29</v>
      </c>
      <c r="D1669" t="s">
        <v>30</v>
      </c>
      <c r="E1669" t="s">
        <v>43</v>
      </c>
      <c r="F1669">
        <v>16</v>
      </c>
      <c r="G1669">
        <v>3</v>
      </c>
      <c r="H1669" t="s">
        <v>55</v>
      </c>
      <c r="I1669">
        <v>1</v>
      </c>
      <c r="J1669" t="s">
        <v>33</v>
      </c>
      <c r="K1669">
        <v>1</v>
      </c>
      <c r="L1669" t="s">
        <v>60</v>
      </c>
      <c r="M1669" t="s">
        <v>61</v>
      </c>
      <c r="N1669">
        <v>20900</v>
      </c>
      <c r="O1669" t="s">
        <v>39</v>
      </c>
      <c r="P1669" t="s">
        <v>37</v>
      </c>
      <c r="Q1669">
        <v>16</v>
      </c>
      <c r="R1669">
        <v>8</v>
      </c>
      <c r="S1669">
        <v>0</v>
      </c>
      <c r="T1669" t="s">
        <v>59</v>
      </c>
      <c r="U1669">
        <v>2</v>
      </c>
      <c r="V1669">
        <v>6</v>
      </c>
      <c r="W1669">
        <v>0</v>
      </c>
      <c r="X1669">
        <v>5</v>
      </c>
      <c r="Y1669" t="s">
        <v>36</v>
      </c>
      <c r="Z1669" t="s">
        <v>38</v>
      </c>
      <c r="AA1669" t="s">
        <v>38</v>
      </c>
      <c r="AB1669">
        <v>3</v>
      </c>
      <c r="AC1669">
        <v>3</v>
      </c>
      <c r="AD1669">
        <f>COUNTIF(Attrition_data[[#All],[Attrition]], "Yes") / COUNTA(Attrition_data[[#All],[Attrition]])</f>
        <v>0.16118793924280209</v>
      </c>
    </row>
    <row r="1670" spans="1:30" x14ac:dyDescent="0.3">
      <c r="A1670">
        <v>1669</v>
      </c>
      <c r="B1670">
        <v>31</v>
      </c>
      <c r="C1670" t="s">
        <v>29</v>
      </c>
      <c r="D1670" t="s">
        <v>30</v>
      </c>
      <c r="E1670" t="s">
        <v>43</v>
      </c>
      <c r="F1670">
        <v>2</v>
      </c>
      <c r="G1670">
        <v>4</v>
      </c>
      <c r="H1670" t="s">
        <v>32</v>
      </c>
      <c r="I1670">
        <v>1</v>
      </c>
      <c r="J1670" t="s">
        <v>33</v>
      </c>
      <c r="K1670">
        <v>1</v>
      </c>
      <c r="L1670" t="s">
        <v>50</v>
      </c>
      <c r="M1670" t="s">
        <v>61</v>
      </c>
      <c r="N1670">
        <v>29090</v>
      </c>
      <c r="O1670" t="s">
        <v>56</v>
      </c>
      <c r="P1670" t="s">
        <v>37</v>
      </c>
      <c r="Q1670">
        <v>14</v>
      </c>
      <c r="R1670">
        <v>8</v>
      </c>
      <c r="S1670">
        <v>2</v>
      </c>
      <c r="T1670" t="s">
        <v>59</v>
      </c>
      <c r="U1670">
        <v>2</v>
      </c>
      <c r="V1670">
        <v>5</v>
      </c>
      <c r="W1670">
        <v>0</v>
      </c>
      <c r="X1670">
        <v>1</v>
      </c>
      <c r="Y1670" t="s">
        <v>38</v>
      </c>
      <c r="Z1670" t="s">
        <v>39</v>
      </c>
      <c r="AA1670" t="s">
        <v>40</v>
      </c>
      <c r="AB1670">
        <v>3</v>
      </c>
      <c r="AC1670">
        <v>3</v>
      </c>
      <c r="AD1670">
        <f>COUNTIF(Attrition_data[[#All],[Attrition]], "Yes") / COUNTA(Attrition_data[[#All],[Attrition]])</f>
        <v>0.16118793924280209</v>
      </c>
    </row>
    <row r="1671" spans="1:30" x14ac:dyDescent="0.3">
      <c r="A1671">
        <v>1670</v>
      </c>
      <c r="B1671">
        <v>18</v>
      </c>
      <c r="C1671" t="s">
        <v>41</v>
      </c>
      <c r="D1671" t="s">
        <v>42</v>
      </c>
      <c r="E1671" t="s">
        <v>43</v>
      </c>
      <c r="F1671">
        <v>2</v>
      </c>
      <c r="G1671">
        <v>3</v>
      </c>
      <c r="H1671" t="s">
        <v>77</v>
      </c>
      <c r="I1671">
        <v>1</v>
      </c>
      <c r="J1671" t="s">
        <v>49</v>
      </c>
      <c r="K1671">
        <v>1</v>
      </c>
      <c r="L1671" t="s">
        <v>50</v>
      </c>
      <c r="M1671" t="s">
        <v>45</v>
      </c>
      <c r="N1671">
        <v>34680</v>
      </c>
      <c r="O1671" t="s">
        <v>36</v>
      </c>
      <c r="P1671" t="s">
        <v>37</v>
      </c>
      <c r="Q1671">
        <v>18</v>
      </c>
      <c r="R1671">
        <v>8</v>
      </c>
      <c r="S1671">
        <v>2</v>
      </c>
      <c r="T1671" t="s">
        <v>46</v>
      </c>
      <c r="U1671">
        <v>4</v>
      </c>
      <c r="V1671">
        <v>0</v>
      </c>
      <c r="W1671">
        <v>0</v>
      </c>
      <c r="X1671">
        <v>0</v>
      </c>
      <c r="Y1671" t="s">
        <v>40</v>
      </c>
      <c r="Z1671" t="s">
        <v>40</v>
      </c>
      <c r="AA1671" t="s">
        <v>38</v>
      </c>
      <c r="AB1671">
        <v>4</v>
      </c>
      <c r="AC1671">
        <v>3</v>
      </c>
      <c r="AD1671">
        <f>COUNTIF(Attrition_data[[#All],[Attrition]], "Yes") / COUNTA(Attrition_data[[#All],[Attrition]])</f>
        <v>0.16118793924280209</v>
      </c>
    </row>
    <row r="1672" spans="1:30" x14ac:dyDescent="0.3">
      <c r="A1672">
        <v>1671</v>
      </c>
      <c r="B1672">
        <v>40</v>
      </c>
      <c r="C1672" t="s">
        <v>29</v>
      </c>
      <c r="D1672" t="s">
        <v>52</v>
      </c>
      <c r="E1672" t="s">
        <v>43</v>
      </c>
      <c r="F1672">
        <v>1</v>
      </c>
      <c r="G1672">
        <v>4</v>
      </c>
      <c r="H1672" t="s">
        <v>77</v>
      </c>
      <c r="I1672">
        <v>1</v>
      </c>
      <c r="J1672" t="s">
        <v>33</v>
      </c>
      <c r="K1672">
        <v>2</v>
      </c>
      <c r="L1672" t="s">
        <v>60</v>
      </c>
      <c r="M1672" t="s">
        <v>61</v>
      </c>
      <c r="N1672">
        <v>30680</v>
      </c>
      <c r="O1672" t="s">
        <v>38</v>
      </c>
      <c r="P1672" t="s">
        <v>37</v>
      </c>
      <c r="Q1672">
        <v>19</v>
      </c>
      <c r="R1672">
        <v>8</v>
      </c>
      <c r="S1672">
        <v>0</v>
      </c>
      <c r="T1672" t="s">
        <v>82</v>
      </c>
      <c r="U1672">
        <v>3</v>
      </c>
      <c r="V1672">
        <v>1</v>
      </c>
      <c r="W1672">
        <v>0</v>
      </c>
      <c r="X1672">
        <v>1</v>
      </c>
      <c r="Y1672" t="s">
        <v>38</v>
      </c>
      <c r="Z1672" t="s">
        <v>36</v>
      </c>
      <c r="AA1672" t="s">
        <v>38</v>
      </c>
      <c r="AB1672">
        <v>2</v>
      </c>
      <c r="AC1672">
        <v>3</v>
      </c>
      <c r="AD1672">
        <f>COUNTIF(Attrition_data[[#All],[Attrition]], "Yes") / COUNTA(Attrition_data[[#All],[Attrition]])</f>
        <v>0.16118793924280209</v>
      </c>
    </row>
    <row r="1673" spans="1:30" x14ac:dyDescent="0.3">
      <c r="A1673">
        <v>1672</v>
      </c>
      <c r="B1673">
        <v>41</v>
      </c>
      <c r="C1673" t="s">
        <v>29</v>
      </c>
      <c r="D1673" t="s">
        <v>52</v>
      </c>
      <c r="E1673" t="s">
        <v>43</v>
      </c>
      <c r="F1673">
        <v>23</v>
      </c>
      <c r="G1673">
        <v>3</v>
      </c>
      <c r="H1673" t="s">
        <v>32</v>
      </c>
      <c r="I1673">
        <v>1</v>
      </c>
      <c r="J1673" t="s">
        <v>49</v>
      </c>
      <c r="K1673">
        <v>2</v>
      </c>
      <c r="L1673" t="s">
        <v>66</v>
      </c>
      <c r="M1673" t="s">
        <v>45</v>
      </c>
      <c r="N1673">
        <v>26700</v>
      </c>
      <c r="O1673" t="s">
        <v>40</v>
      </c>
      <c r="P1673" t="s">
        <v>37</v>
      </c>
      <c r="Q1673">
        <v>15</v>
      </c>
      <c r="R1673">
        <v>8</v>
      </c>
      <c r="S1673">
        <v>2</v>
      </c>
      <c r="T1673" t="s">
        <v>59</v>
      </c>
      <c r="U1673">
        <v>2</v>
      </c>
      <c r="V1673">
        <v>8</v>
      </c>
      <c r="W1673">
        <v>0</v>
      </c>
      <c r="X1673">
        <v>7</v>
      </c>
      <c r="Y1673" t="s">
        <v>36</v>
      </c>
      <c r="Z1673" t="s">
        <v>38</v>
      </c>
      <c r="AA1673" t="s">
        <v>38</v>
      </c>
      <c r="AB1673">
        <v>2</v>
      </c>
      <c r="AC1673">
        <v>3</v>
      </c>
      <c r="AD1673">
        <f>COUNTIF(Attrition_data[[#All],[Attrition]], "Yes") / COUNTA(Attrition_data[[#All],[Attrition]])</f>
        <v>0.16118793924280209</v>
      </c>
    </row>
    <row r="1674" spans="1:30" x14ac:dyDescent="0.3">
      <c r="A1674">
        <v>1673</v>
      </c>
      <c r="B1674">
        <v>26</v>
      </c>
      <c r="C1674" t="s">
        <v>29</v>
      </c>
      <c r="D1674" t="s">
        <v>30</v>
      </c>
      <c r="E1674" t="s">
        <v>43</v>
      </c>
      <c r="F1674">
        <v>9</v>
      </c>
      <c r="G1674">
        <v>4</v>
      </c>
      <c r="H1674" t="s">
        <v>55</v>
      </c>
      <c r="I1674">
        <v>1</v>
      </c>
      <c r="J1674" t="s">
        <v>49</v>
      </c>
      <c r="K1674">
        <v>3</v>
      </c>
      <c r="L1674" t="s">
        <v>34</v>
      </c>
      <c r="M1674" t="s">
        <v>61</v>
      </c>
      <c r="N1674">
        <v>26930</v>
      </c>
      <c r="O1674" t="s">
        <v>51</v>
      </c>
      <c r="P1674" t="s">
        <v>37</v>
      </c>
      <c r="Q1674">
        <v>17</v>
      </c>
      <c r="R1674">
        <v>8</v>
      </c>
      <c r="S1674">
        <v>3</v>
      </c>
      <c r="T1674" t="s">
        <v>71</v>
      </c>
      <c r="U1674">
        <v>3</v>
      </c>
      <c r="V1674">
        <v>0</v>
      </c>
      <c r="W1674">
        <v>0</v>
      </c>
      <c r="X1674">
        <v>0</v>
      </c>
      <c r="Y1674" t="s">
        <v>36</v>
      </c>
      <c r="Z1674" t="s">
        <v>38</v>
      </c>
      <c r="AA1674" t="s">
        <v>38</v>
      </c>
      <c r="AB1674">
        <v>2</v>
      </c>
      <c r="AC1674">
        <v>3</v>
      </c>
      <c r="AD1674">
        <f>COUNTIF(Attrition_data[[#All],[Attrition]], "Yes") / COUNTA(Attrition_data[[#All],[Attrition]])</f>
        <v>0.16118793924280209</v>
      </c>
    </row>
    <row r="1675" spans="1:30" x14ac:dyDescent="0.3">
      <c r="A1675">
        <v>1674</v>
      </c>
      <c r="B1675">
        <v>35</v>
      </c>
      <c r="C1675" t="s">
        <v>29</v>
      </c>
      <c r="D1675" t="s">
        <v>30</v>
      </c>
      <c r="E1675" t="s">
        <v>43</v>
      </c>
      <c r="F1675">
        <v>16</v>
      </c>
      <c r="G1675">
        <v>4</v>
      </c>
      <c r="H1675" t="s">
        <v>55</v>
      </c>
      <c r="I1675">
        <v>1</v>
      </c>
      <c r="J1675" t="s">
        <v>49</v>
      </c>
      <c r="K1675">
        <v>2</v>
      </c>
      <c r="L1675" t="s">
        <v>53</v>
      </c>
      <c r="M1675" t="s">
        <v>45</v>
      </c>
      <c r="N1675">
        <v>95260</v>
      </c>
      <c r="O1675" t="s">
        <v>36</v>
      </c>
      <c r="P1675" t="s">
        <v>37</v>
      </c>
      <c r="Q1675">
        <v>15</v>
      </c>
      <c r="R1675">
        <v>8</v>
      </c>
      <c r="S1675">
        <v>0</v>
      </c>
      <c r="T1675" t="s">
        <v>51</v>
      </c>
      <c r="U1675">
        <v>2</v>
      </c>
      <c r="V1675">
        <v>5</v>
      </c>
      <c r="W1675">
        <v>0</v>
      </c>
      <c r="X1675">
        <v>3</v>
      </c>
      <c r="Y1675" t="s">
        <v>36</v>
      </c>
      <c r="Z1675" t="s">
        <v>38</v>
      </c>
      <c r="AA1675" t="s">
        <v>38</v>
      </c>
      <c r="AB1675">
        <v>2</v>
      </c>
      <c r="AC1675">
        <v>3</v>
      </c>
      <c r="AD1675">
        <f>COUNTIF(Attrition_data[[#All],[Attrition]], "Yes") / COUNTA(Attrition_data[[#All],[Attrition]])</f>
        <v>0.16118793924280209</v>
      </c>
    </row>
    <row r="1676" spans="1:30" x14ac:dyDescent="0.3">
      <c r="A1676">
        <v>1675</v>
      </c>
      <c r="B1676">
        <v>34</v>
      </c>
      <c r="C1676" t="s">
        <v>29</v>
      </c>
      <c r="D1676" t="s">
        <v>30</v>
      </c>
      <c r="E1676" t="s">
        <v>43</v>
      </c>
      <c r="F1676">
        <v>26</v>
      </c>
      <c r="G1676">
        <v>3</v>
      </c>
      <c r="H1676" t="s">
        <v>55</v>
      </c>
      <c r="I1676">
        <v>1</v>
      </c>
      <c r="J1676" t="s">
        <v>49</v>
      </c>
      <c r="K1676">
        <v>1</v>
      </c>
      <c r="L1676" t="s">
        <v>60</v>
      </c>
      <c r="M1676" t="s">
        <v>45</v>
      </c>
      <c r="N1676">
        <v>52370</v>
      </c>
      <c r="O1676" t="s">
        <v>36</v>
      </c>
      <c r="P1676" t="s">
        <v>37</v>
      </c>
      <c r="Q1676">
        <v>19</v>
      </c>
      <c r="R1676">
        <v>8</v>
      </c>
      <c r="S1676">
        <v>1</v>
      </c>
      <c r="T1676" t="s">
        <v>59</v>
      </c>
      <c r="U1676">
        <v>3</v>
      </c>
      <c r="V1676">
        <v>10</v>
      </c>
      <c r="W1676">
        <v>5</v>
      </c>
      <c r="X1676">
        <v>7</v>
      </c>
      <c r="Y1676" t="s">
        <v>39</v>
      </c>
      <c r="Z1676" t="s">
        <v>39</v>
      </c>
      <c r="AA1676" t="s">
        <v>38</v>
      </c>
      <c r="AB1676">
        <v>2</v>
      </c>
      <c r="AC1676">
        <v>3</v>
      </c>
      <c r="AD1676">
        <f>COUNTIF(Attrition_data[[#All],[Attrition]], "Yes") / COUNTA(Attrition_data[[#All],[Attrition]])</f>
        <v>0.16118793924280209</v>
      </c>
    </row>
    <row r="1677" spans="1:30" x14ac:dyDescent="0.3">
      <c r="A1677">
        <v>1676</v>
      </c>
      <c r="B1677">
        <v>26</v>
      </c>
      <c r="C1677" t="s">
        <v>41</v>
      </c>
      <c r="D1677" t="s">
        <v>30</v>
      </c>
      <c r="E1677" t="s">
        <v>31</v>
      </c>
      <c r="F1677">
        <v>1</v>
      </c>
      <c r="G1677">
        <v>3</v>
      </c>
      <c r="H1677" t="s">
        <v>73</v>
      </c>
      <c r="I1677">
        <v>1</v>
      </c>
      <c r="J1677" t="s">
        <v>33</v>
      </c>
      <c r="K1677">
        <v>2</v>
      </c>
      <c r="L1677" t="s">
        <v>66</v>
      </c>
      <c r="M1677" t="s">
        <v>45</v>
      </c>
      <c r="N1677">
        <v>24260</v>
      </c>
      <c r="O1677" t="s">
        <v>36</v>
      </c>
      <c r="P1677" t="s">
        <v>37</v>
      </c>
      <c r="Q1677">
        <v>22</v>
      </c>
      <c r="R1677">
        <v>8</v>
      </c>
      <c r="S1677">
        <v>0</v>
      </c>
      <c r="T1677" t="s">
        <v>36</v>
      </c>
      <c r="U1677">
        <v>3</v>
      </c>
      <c r="V1677">
        <v>1</v>
      </c>
      <c r="W1677">
        <v>0</v>
      </c>
      <c r="X1677">
        <v>0</v>
      </c>
      <c r="Y1677" t="s">
        <v>38</v>
      </c>
      <c r="Z1677" t="s">
        <v>39</v>
      </c>
      <c r="AA1677" t="s">
        <v>36</v>
      </c>
      <c r="AB1677">
        <v>1</v>
      </c>
      <c r="AC1677">
        <v>4</v>
      </c>
      <c r="AD1677">
        <f>COUNTIF(Attrition_data[[#All],[Attrition]], "Yes") / COUNTA(Attrition_data[[#All],[Attrition]])</f>
        <v>0.16118793924280209</v>
      </c>
    </row>
    <row r="1678" spans="1:30" x14ac:dyDescent="0.3">
      <c r="A1678">
        <v>1677</v>
      </c>
      <c r="B1678">
        <v>37</v>
      </c>
      <c r="C1678" t="s">
        <v>29</v>
      </c>
      <c r="D1678" t="s">
        <v>30</v>
      </c>
      <c r="E1678" t="s">
        <v>43</v>
      </c>
      <c r="F1678">
        <v>8</v>
      </c>
      <c r="G1678">
        <v>1</v>
      </c>
      <c r="H1678" t="s">
        <v>32</v>
      </c>
      <c r="I1678">
        <v>1</v>
      </c>
      <c r="J1678" t="s">
        <v>49</v>
      </c>
      <c r="K1678">
        <v>1</v>
      </c>
      <c r="L1678" t="s">
        <v>50</v>
      </c>
      <c r="M1678" t="s">
        <v>45</v>
      </c>
      <c r="N1678">
        <v>41930</v>
      </c>
      <c r="O1678" t="s">
        <v>39</v>
      </c>
      <c r="P1678" t="s">
        <v>37</v>
      </c>
      <c r="Q1678">
        <v>16</v>
      </c>
      <c r="R1678">
        <v>8</v>
      </c>
      <c r="S1678">
        <v>1</v>
      </c>
      <c r="T1678" t="s">
        <v>72</v>
      </c>
      <c r="U1678">
        <v>5</v>
      </c>
      <c r="V1678">
        <v>6</v>
      </c>
      <c r="W1678">
        <v>1</v>
      </c>
      <c r="X1678">
        <v>2</v>
      </c>
      <c r="Y1678" t="s">
        <v>40</v>
      </c>
      <c r="Z1678" t="s">
        <v>39</v>
      </c>
      <c r="AA1678" t="s">
        <v>39</v>
      </c>
      <c r="AB1678">
        <v>3</v>
      </c>
      <c r="AC1678">
        <v>3</v>
      </c>
      <c r="AD1678">
        <f>COUNTIF(Attrition_data[[#All],[Attrition]], "Yes") / COUNTA(Attrition_data[[#All],[Attrition]])</f>
        <v>0.16118793924280209</v>
      </c>
    </row>
    <row r="1679" spans="1:30" x14ac:dyDescent="0.3">
      <c r="A1679">
        <v>1678</v>
      </c>
      <c r="B1679">
        <v>46</v>
      </c>
      <c r="C1679" t="s">
        <v>29</v>
      </c>
      <c r="D1679" t="s">
        <v>42</v>
      </c>
      <c r="E1679" t="s">
        <v>43</v>
      </c>
      <c r="F1679">
        <v>4</v>
      </c>
      <c r="G1679">
        <v>1</v>
      </c>
      <c r="H1679" t="s">
        <v>55</v>
      </c>
      <c r="I1679">
        <v>1</v>
      </c>
      <c r="J1679" t="s">
        <v>49</v>
      </c>
      <c r="K1679">
        <v>5</v>
      </c>
      <c r="L1679" t="s">
        <v>53</v>
      </c>
      <c r="M1679" t="s">
        <v>35</v>
      </c>
      <c r="N1679">
        <v>29110</v>
      </c>
      <c r="O1679" t="s">
        <v>51</v>
      </c>
      <c r="P1679" t="s">
        <v>37</v>
      </c>
      <c r="Q1679">
        <v>13</v>
      </c>
      <c r="R1679">
        <v>8</v>
      </c>
      <c r="S1679">
        <v>0</v>
      </c>
      <c r="T1679" t="s">
        <v>58</v>
      </c>
      <c r="U1679">
        <v>3</v>
      </c>
      <c r="V1679">
        <v>2</v>
      </c>
      <c r="W1679">
        <v>1</v>
      </c>
      <c r="X1679">
        <v>2</v>
      </c>
      <c r="Y1679" t="s">
        <v>36</v>
      </c>
      <c r="Z1679" t="s">
        <v>38</v>
      </c>
      <c r="AA1679" t="s">
        <v>40</v>
      </c>
      <c r="AB1679">
        <v>3</v>
      </c>
      <c r="AC1679">
        <v>3</v>
      </c>
      <c r="AD1679">
        <f>COUNTIF(Attrition_data[[#All],[Attrition]], "Yes") / COUNTA(Attrition_data[[#All],[Attrition]])</f>
        <v>0.16118793924280209</v>
      </c>
    </row>
    <row r="1680" spans="1:30" x14ac:dyDescent="0.3">
      <c r="A1680">
        <v>1679</v>
      </c>
      <c r="B1680">
        <v>41</v>
      </c>
      <c r="C1680" t="s">
        <v>29</v>
      </c>
      <c r="D1680" t="s">
        <v>30</v>
      </c>
      <c r="E1680" t="s">
        <v>43</v>
      </c>
      <c r="F1680">
        <v>24</v>
      </c>
      <c r="G1680">
        <v>1</v>
      </c>
      <c r="H1680" t="s">
        <v>32</v>
      </c>
      <c r="I1680">
        <v>1</v>
      </c>
      <c r="J1680" t="s">
        <v>49</v>
      </c>
      <c r="K1680">
        <v>1</v>
      </c>
      <c r="L1680" t="s">
        <v>57</v>
      </c>
      <c r="M1680" t="s">
        <v>35</v>
      </c>
      <c r="N1680">
        <v>26610</v>
      </c>
      <c r="O1680" t="s">
        <v>67</v>
      </c>
      <c r="P1680" t="s">
        <v>37</v>
      </c>
      <c r="Q1680">
        <v>14</v>
      </c>
      <c r="R1680">
        <v>8</v>
      </c>
      <c r="S1680">
        <v>1</v>
      </c>
      <c r="T1680" t="s">
        <v>76</v>
      </c>
      <c r="U1680">
        <v>2</v>
      </c>
      <c r="V1680">
        <v>18</v>
      </c>
      <c r="W1680">
        <v>11</v>
      </c>
      <c r="X1680">
        <v>8</v>
      </c>
      <c r="Y1680" t="s">
        <v>40</v>
      </c>
      <c r="Z1680" t="s">
        <v>64</v>
      </c>
      <c r="AA1680" t="s">
        <v>38</v>
      </c>
      <c r="AB1680">
        <v>3</v>
      </c>
      <c r="AC1680">
        <v>3</v>
      </c>
      <c r="AD1680">
        <f>COUNTIF(Attrition_data[[#All],[Attrition]], "Yes") / COUNTA(Attrition_data[[#All],[Attrition]])</f>
        <v>0.16118793924280209</v>
      </c>
    </row>
    <row r="1681" spans="1:30" x14ac:dyDescent="0.3">
      <c r="A1681">
        <v>1680</v>
      </c>
      <c r="B1681">
        <v>37</v>
      </c>
      <c r="C1681" t="s">
        <v>29</v>
      </c>
      <c r="D1681" t="s">
        <v>52</v>
      </c>
      <c r="E1681" t="s">
        <v>43</v>
      </c>
      <c r="F1681">
        <v>7</v>
      </c>
      <c r="G1681">
        <v>2</v>
      </c>
      <c r="H1681" t="s">
        <v>55</v>
      </c>
      <c r="I1681">
        <v>1</v>
      </c>
      <c r="J1681" t="s">
        <v>49</v>
      </c>
      <c r="K1681">
        <v>1</v>
      </c>
      <c r="L1681" t="s">
        <v>50</v>
      </c>
      <c r="M1681" t="s">
        <v>61</v>
      </c>
      <c r="N1681">
        <v>20280</v>
      </c>
      <c r="O1681" t="s">
        <v>36</v>
      </c>
      <c r="P1681" t="s">
        <v>37</v>
      </c>
      <c r="Q1681">
        <v>16</v>
      </c>
      <c r="R1681">
        <v>8</v>
      </c>
      <c r="S1681">
        <v>1</v>
      </c>
      <c r="T1681" t="s">
        <v>56</v>
      </c>
      <c r="U1681">
        <v>3</v>
      </c>
      <c r="V1681">
        <v>9</v>
      </c>
      <c r="W1681">
        <v>7</v>
      </c>
      <c r="X1681">
        <v>7</v>
      </c>
      <c r="Y1681" t="s">
        <v>36</v>
      </c>
      <c r="Z1681" t="s">
        <v>40</v>
      </c>
      <c r="AA1681" t="s">
        <v>38</v>
      </c>
      <c r="AB1681">
        <v>3</v>
      </c>
      <c r="AC1681">
        <v>3</v>
      </c>
      <c r="AD1681">
        <f>COUNTIF(Attrition_data[[#All],[Attrition]], "Yes") / COUNTA(Attrition_data[[#All],[Attrition]])</f>
        <v>0.16118793924280209</v>
      </c>
    </row>
    <row r="1682" spans="1:30" x14ac:dyDescent="0.3">
      <c r="A1682">
        <v>1681</v>
      </c>
      <c r="B1682">
        <v>52</v>
      </c>
      <c r="C1682" t="s">
        <v>29</v>
      </c>
      <c r="D1682" t="s">
        <v>30</v>
      </c>
      <c r="E1682" t="s">
        <v>31</v>
      </c>
      <c r="F1682">
        <v>2</v>
      </c>
      <c r="G1682">
        <v>1</v>
      </c>
      <c r="H1682" t="s">
        <v>55</v>
      </c>
      <c r="I1682">
        <v>1</v>
      </c>
      <c r="J1682" t="s">
        <v>49</v>
      </c>
      <c r="K1682">
        <v>1</v>
      </c>
      <c r="L1682" t="s">
        <v>60</v>
      </c>
      <c r="M1682" t="s">
        <v>61</v>
      </c>
      <c r="N1682">
        <v>99800</v>
      </c>
      <c r="O1682" t="s">
        <v>38</v>
      </c>
      <c r="P1682" t="s">
        <v>37</v>
      </c>
      <c r="Q1682">
        <v>11</v>
      </c>
      <c r="R1682">
        <v>8</v>
      </c>
      <c r="S1682">
        <v>1</v>
      </c>
      <c r="T1682" t="s">
        <v>85</v>
      </c>
      <c r="U1682">
        <v>2</v>
      </c>
      <c r="V1682">
        <v>10</v>
      </c>
      <c r="W1682">
        <v>6</v>
      </c>
      <c r="X1682">
        <v>9</v>
      </c>
      <c r="Y1682" t="s">
        <v>39</v>
      </c>
      <c r="Z1682" t="s">
        <v>36</v>
      </c>
      <c r="AA1682" t="s">
        <v>38</v>
      </c>
      <c r="AB1682">
        <v>3</v>
      </c>
      <c r="AC1682">
        <v>3</v>
      </c>
      <c r="AD1682">
        <f>COUNTIF(Attrition_data[[#All],[Attrition]], "Yes") / COUNTA(Attrition_data[[#All],[Attrition]])</f>
        <v>0.16118793924280209</v>
      </c>
    </row>
    <row r="1683" spans="1:30" x14ac:dyDescent="0.3">
      <c r="A1683">
        <v>1682</v>
      </c>
      <c r="B1683">
        <v>32</v>
      </c>
      <c r="C1683" t="s">
        <v>41</v>
      </c>
      <c r="D1683" t="s">
        <v>52</v>
      </c>
      <c r="E1683" t="s">
        <v>43</v>
      </c>
      <c r="F1683">
        <v>7</v>
      </c>
      <c r="G1683">
        <v>2</v>
      </c>
      <c r="H1683" t="s">
        <v>32</v>
      </c>
      <c r="I1683">
        <v>1</v>
      </c>
      <c r="J1683" t="s">
        <v>33</v>
      </c>
      <c r="K1683">
        <v>2</v>
      </c>
      <c r="L1683" t="s">
        <v>57</v>
      </c>
      <c r="M1683" t="s">
        <v>35</v>
      </c>
      <c r="N1683">
        <v>32980</v>
      </c>
      <c r="O1683" t="s">
        <v>71</v>
      </c>
      <c r="P1683" t="s">
        <v>37</v>
      </c>
      <c r="Q1683">
        <v>22</v>
      </c>
      <c r="R1683">
        <v>8</v>
      </c>
      <c r="S1683">
        <v>0</v>
      </c>
      <c r="T1683" t="s">
        <v>47</v>
      </c>
      <c r="U1683">
        <v>4</v>
      </c>
      <c r="V1683">
        <v>4</v>
      </c>
      <c r="W1683">
        <v>1</v>
      </c>
      <c r="X1683">
        <v>2</v>
      </c>
      <c r="Y1683" t="s">
        <v>39</v>
      </c>
      <c r="Z1683" t="s">
        <v>38</v>
      </c>
      <c r="AA1683" t="s">
        <v>38</v>
      </c>
      <c r="AB1683">
        <v>2</v>
      </c>
      <c r="AC1683">
        <v>4</v>
      </c>
      <c r="AD1683">
        <f>COUNTIF(Attrition_data[[#All],[Attrition]], "Yes") / COUNTA(Attrition_data[[#All],[Attrition]])</f>
        <v>0.16118793924280209</v>
      </c>
    </row>
    <row r="1684" spans="1:30" x14ac:dyDescent="0.3">
      <c r="A1684">
        <v>1683</v>
      </c>
      <c r="B1684">
        <v>24</v>
      </c>
      <c r="C1684" t="s">
        <v>29</v>
      </c>
      <c r="D1684" t="s">
        <v>42</v>
      </c>
      <c r="E1684" t="s">
        <v>31</v>
      </c>
      <c r="F1684">
        <v>22</v>
      </c>
      <c r="G1684">
        <v>3</v>
      </c>
      <c r="H1684" t="s">
        <v>32</v>
      </c>
      <c r="I1684">
        <v>1</v>
      </c>
      <c r="J1684" t="s">
        <v>33</v>
      </c>
      <c r="K1684">
        <v>1</v>
      </c>
      <c r="L1684" t="s">
        <v>34</v>
      </c>
      <c r="M1684" t="s">
        <v>35</v>
      </c>
      <c r="N1684">
        <v>29350</v>
      </c>
      <c r="O1684" t="s">
        <v>46</v>
      </c>
      <c r="P1684" t="s">
        <v>37</v>
      </c>
      <c r="Q1684">
        <v>14</v>
      </c>
      <c r="R1684">
        <v>8</v>
      </c>
      <c r="S1684">
        <v>2</v>
      </c>
      <c r="T1684" t="s">
        <v>38</v>
      </c>
      <c r="U1684">
        <v>5</v>
      </c>
      <c r="V1684">
        <v>2</v>
      </c>
      <c r="W1684">
        <v>2</v>
      </c>
      <c r="X1684">
        <v>1</v>
      </c>
      <c r="Y1684" t="s">
        <v>39</v>
      </c>
      <c r="Z1684" t="s">
        <v>39</v>
      </c>
      <c r="AA1684" t="s">
        <v>38</v>
      </c>
      <c r="AB1684">
        <v>2</v>
      </c>
      <c r="AC1684">
        <v>3</v>
      </c>
      <c r="AD1684">
        <f>COUNTIF(Attrition_data[[#All],[Attrition]], "Yes") / COUNTA(Attrition_data[[#All],[Attrition]])</f>
        <v>0.16118793924280209</v>
      </c>
    </row>
    <row r="1685" spans="1:30" x14ac:dyDescent="0.3">
      <c r="A1685">
        <v>1684</v>
      </c>
      <c r="B1685">
        <v>38</v>
      </c>
      <c r="C1685" t="s">
        <v>29</v>
      </c>
      <c r="D1685" t="s">
        <v>30</v>
      </c>
      <c r="E1685" t="s">
        <v>43</v>
      </c>
      <c r="F1685">
        <v>5</v>
      </c>
      <c r="G1685">
        <v>3</v>
      </c>
      <c r="H1685" t="s">
        <v>32</v>
      </c>
      <c r="I1685">
        <v>1</v>
      </c>
      <c r="J1685" t="s">
        <v>33</v>
      </c>
      <c r="K1685">
        <v>1</v>
      </c>
      <c r="L1685" t="s">
        <v>44</v>
      </c>
      <c r="M1685" t="s">
        <v>35</v>
      </c>
      <c r="N1685">
        <v>154270</v>
      </c>
      <c r="O1685" t="s">
        <v>38</v>
      </c>
      <c r="P1685" t="s">
        <v>37</v>
      </c>
      <c r="Q1685">
        <v>16</v>
      </c>
      <c r="R1685">
        <v>8</v>
      </c>
      <c r="S1685">
        <v>1</v>
      </c>
      <c r="T1685" t="s">
        <v>85</v>
      </c>
      <c r="U1685">
        <v>2</v>
      </c>
      <c r="V1685">
        <v>1</v>
      </c>
      <c r="W1685">
        <v>0</v>
      </c>
      <c r="X1685">
        <v>0</v>
      </c>
      <c r="Y1685" t="s">
        <v>38</v>
      </c>
      <c r="Z1685" t="s">
        <v>38</v>
      </c>
      <c r="AA1685" t="s">
        <v>38</v>
      </c>
      <c r="AB1685">
        <v>3</v>
      </c>
      <c r="AC1685">
        <v>3</v>
      </c>
      <c r="AD1685">
        <f>COUNTIF(Attrition_data[[#All],[Attrition]], "Yes") / COUNTA(Attrition_data[[#All],[Attrition]])</f>
        <v>0.16118793924280209</v>
      </c>
    </row>
    <row r="1686" spans="1:30" x14ac:dyDescent="0.3">
      <c r="A1686">
        <v>1685</v>
      </c>
      <c r="B1686">
        <v>37</v>
      </c>
      <c r="C1686" t="s">
        <v>29</v>
      </c>
      <c r="D1686" t="s">
        <v>30</v>
      </c>
      <c r="E1686" t="s">
        <v>43</v>
      </c>
      <c r="F1686">
        <v>1</v>
      </c>
      <c r="G1686">
        <v>4</v>
      </c>
      <c r="H1686" t="s">
        <v>77</v>
      </c>
      <c r="I1686">
        <v>1</v>
      </c>
      <c r="J1686" t="s">
        <v>33</v>
      </c>
      <c r="K1686">
        <v>5</v>
      </c>
      <c r="L1686" t="s">
        <v>44</v>
      </c>
      <c r="M1686" t="s">
        <v>35</v>
      </c>
      <c r="N1686">
        <v>39440</v>
      </c>
      <c r="O1686" t="s">
        <v>47</v>
      </c>
      <c r="P1686" t="s">
        <v>37</v>
      </c>
      <c r="Q1686">
        <v>11</v>
      </c>
      <c r="R1686">
        <v>8</v>
      </c>
      <c r="S1686">
        <v>2</v>
      </c>
      <c r="T1686" t="s">
        <v>71</v>
      </c>
      <c r="U1686">
        <v>3</v>
      </c>
      <c r="V1686">
        <v>6</v>
      </c>
      <c r="W1686">
        <v>4</v>
      </c>
      <c r="X1686">
        <v>3</v>
      </c>
      <c r="Y1686" t="s">
        <v>40</v>
      </c>
      <c r="Z1686" t="s">
        <v>40</v>
      </c>
      <c r="AA1686" t="s">
        <v>40</v>
      </c>
      <c r="AB1686">
        <v>3</v>
      </c>
      <c r="AC1686">
        <v>3</v>
      </c>
      <c r="AD1686">
        <f>COUNTIF(Attrition_data[[#All],[Attrition]], "Yes") / COUNTA(Attrition_data[[#All],[Attrition]])</f>
        <v>0.16118793924280209</v>
      </c>
    </row>
    <row r="1687" spans="1:30" x14ac:dyDescent="0.3">
      <c r="A1687">
        <v>1686</v>
      </c>
      <c r="B1687">
        <v>49</v>
      </c>
      <c r="C1687" t="s">
        <v>29</v>
      </c>
      <c r="D1687" t="s">
        <v>30</v>
      </c>
      <c r="E1687" t="s">
        <v>31</v>
      </c>
      <c r="F1687">
        <v>21</v>
      </c>
      <c r="G1687">
        <v>1</v>
      </c>
      <c r="H1687" t="s">
        <v>32</v>
      </c>
      <c r="I1687">
        <v>1</v>
      </c>
      <c r="J1687" t="s">
        <v>49</v>
      </c>
      <c r="K1687">
        <v>1</v>
      </c>
      <c r="L1687" t="s">
        <v>50</v>
      </c>
      <c r="M1687" t="s">
        <v>61</v>
      </c>
      <c r="N1687">
        <v>40110</v>
      </c>
      <c r="O1687" t="s">
        <v>36</v>
      </c>
      <c r="P1687" t="s">
        <v>37</v>
      </c>
      <c r="Q1687">
        <v>18</v>
      </c>
      <c r="R1687">
        <v>8</v>
      </c>
      <c r="S1687">
        <v>2</v>
      </c>
      <c r="T1687" t="s">
        <v>88</v>
      </c>
      <c r="U1687">
        <v>2</v>
      </c>
      <c r="V1687">
        <v>31</v>
      </c>
      <c r="W1687">
        <v>0</v>
      </c>
      <c r="X1687">
        <v>9</v>
      </c>
      <c r="Y1687" t="s">
        <v>39</v>
      </c>
      <c r="Z1687" t="s">
        <v>38</v>
      </c>
      <c r="AA1687" t="s">
        <v>38</v>
      </c>
      <c r="AB1687">
        <v>1</v>
      </c>
      <c r="AC1687">
        <v>3</v>
      </c>
      <c r="AD1687">
        <f>COUNTIF(Attrition_data[[#All],[Attrition]], "Yes") / COUNTA(Attrition_data[[#All],[Attrition]])</f>
        <v>0.16118793924280209</v>
      </c>
    </row>
    <row r="1688" spans="1:30" x14ac:dyDescent="0.3">
      <c r="A1688">
        <v>1687</v>
      </c>
      <c r="B1688">
        <v>24</v>
      </c>
      <c r="C1688" t="s">
        <v>29</v>
      </c>
      <c r="D1688" t="s">
        <v>30</v>
      </c>
      <c r="E1688" t="s">
        <v>31</v>
      </c>
      <c r="F1688">
        <v>1</v>
      </c>
      <c r="G1688">
        <v>3</v>
      </c>
      <c r="H1688" t="s">
        <v>73</v>
      </c>
      <c r="I1688">
        <v>1</v>
      </c>
      <c r="J1688" t="s">
        <v>33</v>
      </c>
      <c r="K1688">
        <v>1</v>
      </c>
      <c r="L1688" t="s">
        <v>50</v>
      </c>
      <c r="M1688" t="s">
        <v>35</v>
      </c>
      <c r="N1688">
        <v>34070</v>
      </c>
      <c r="O1688" t="s">
        <v>36</v>
      </c>
      <c r="P1688" t="s">
        <v>37</v>
      </c>
      <c r="Q1688">
        <v>15</v>
      </c>
      <c r="R1688">
        <v>8</v>
      </c>
      <c r="S1688">
        <v>2</v>
      </c>
      <c r="T1688" t="s">
        <v>47</v>
      </c>
      <c r="U1688">
        <v>2</v>
      </c>
      <c r="V1688">
        <v>6</v>
      </c>
      <c r="W1688">
        <v>1</v>
      </c>
      <c r="X1688">
        <v>4</v>
      </c>
      <c r="Y1688" t="s">
        <v>40</v>
      </c>
      <c r="Z1688" t="s">
        <v>39</v>
      </c>
      <c r="AA1688" t="s">
        <v>38</v>
      </c>
      <c r="AB1688">
        <v>2</v>
      </c>
      <c r="AC1688">
        <v>3</v>
      </c>
      <c r="AD1688">
        <f>COUNTIF(Attrition_data[[#All],[Attrition]], "Yes") / COUNTA(Attrition_data[[#All],[Attrition]])</f>
        <v>0.16118793924280209</v>
      </c>
    </row>
    <row r="1689" spans="1:30" x14ac:dyDescent="0.3">
      <c r="A1689">
        <v>1688</v>
      </c>
      <c r="B1689">
        <v>26</v>
      </c>
      <c r="C1689" t="s">
        <v>29</v>
      </c>
      <c r="D1689" t="s">
        <v>30</v>
      </c>
      <c r="E1689" t="s">
        <v>43</v>
      </c>
      <c r="F1689">
        <v>19</v>
      </c>
      <c r="G1689">
        <v>4</v>
      </c>
      <c r="H1689" t="s">
        <v>77</v>
      </c>
      <c r="I1689">
        <v>1</v>
      </c>
      <c r="J1689" t="s">
        <v>33</v>
      </c>
      <c r="K1689">
        <v>4</v>
      </c>
      <c r="L1689" t="s">
        <v>50</v>
      </c>
      <c r="M1689" t="s">
        <v>35</v>
      </c>
      <c r="N1689">
        <v>119940</v>
      </c>
      <c r="O1689" t="s">
        <v>36</v>
      </c>
      <c r="P1689" t="s">
        <v>37</v>
      </c>
      <c r="Q1689">
        <v>14</v>
      </c>
      <c r="R1689">
        <v>8</v>
      </c>
      <c r="S1689">
        <v>1</v>
      </c>
      <c r="T1689" t="s">
        <v>47</v>
      </c>
      <c r="U1689">
        <v>6</v>
      </c>
      <c r="V1689">
        <v>5</v>
      </c>
      <c r="W1689">
        <v>1</v>
      </c>
      <c r="X1689">
        <v>4</v>
      </c>
      <c r="Y1689" t="s">
        <v>36</v>
      </c>
      <c r="Z1689" t="s">
        <v>40</v>
      </c>
      <c r="AA1689" t="s">
        <v>39</v>
      </c>
      <c r="AB1689">
        <v>3</v>
      </c>
      <c r="AC1689">
        <v>3</v>
      </c>
      <c r="AD1689">
        <f>COUNTIF(Attrition_data[[#All],[Attrition]], "Yes") / COUNTA(Attrition_data[[#All],[Attrition]])</f>
        <v>0.16118793924280209</v>
      </c>
    </row>
    <row r="1690" spans="1:30" x14ac:dyDescent="0.3">
      <c r="A1690">
        <v>1689</v>
      </c>
      <c r="B1690">
        <v>24</v>
      </c>
      <c r="C1690" t="s">
        <v>29</v>
      </c>
      <c r="D1690" t="s">
        <v>30</v>
      </c>
      <c r="E1690" t="s">
        <v>31</v>
      </c>
      <c r="F1690">
        <v>7</v>
      </c>
      <c r="G1690">
        <v>3</v>
      </c>
      <c r="H1690" t="s">
        <v>55</v>
      </c>
      <c r="I1690">
        <v>1</v>
      </c>
      <c r="J1690" t="s">
        <v>33</v>
      </c>
      <c r="K1690">
        <v>1</v>
      </c>
      <c r="L1690" t="s">
        <v>60</v>
      </c>
      <c r="M1690" t="s">
        <v>35</v>
      </c>
      <c r="N1690">
        <v>12320</v>
      </c>
      <c r="O1690" t="s">
        <v>36</v>
      </c>
      <c r="P1690" t="s">
        <v>37</v>
      </c>
      <c r="Q1690">
        <v>12</v>
      </c>
      <c r="R1690">
        <v>8</v>
      </c>
      <c r="S1690">
        <v>0</v>
      </c>
      <c r="T1690" t="s">
        <v>36</v>
      </c>
      <c r="U1690">
        <v>4</v>
      </c>
      <c r="V1690">
        <v>1</v>
      </c>
      <c r="W1690">
        <v>0</v>
      </c>
      <c r="X1690">
        <v>0</v>
      </c>
      <c r="Y1690" t="s">
        <v>39</v>
      </c>
      <c r="Z1690" t="s">
        <v>40</v>
      </c>
      <c r="AA1690" t="s">
        <v>38</v>
      </c>
      <c r="AB1690">
        <v>1</v>
      </c>
      <c r="AC1690">
        <v>3</v>
      </c>
      <c r="AD1690">
        <f>COUNTIF(Attrition_data[[#All],[Attrition]], "Yes") / COUNTA(Attrition_data[[#All],[Attrition]])</f>
        <v>0.16118793924280209</v>
      </c>
    </row>
    <row r="1691" spans="1:30" x14ac:dyDescent="0.3">
      <c r="A1691">
        <v>1690</v>
      </c>
      <c r="B1691">
        <v>50</v>
      </c>
      <c r="C1691" t="s">
        <v>29</v>
      </c>
      <c r="D1691" t="s">
        <v>42</v>
      </c>
      <c r="E1691" t="s">
        <v>31</v>
      </c>
      <c r="F1691">
        <v>2</v>
      </c>
      <c r="G1691">
        <v>2</v>
      </c>
      <c r="H1691" t="s">
        <v>73</v>
      </c>
      <c r="I1691">
        <v>1</v>
      </c>
      <c r="J1691" t="s">
        <v>49</v>
      </c>
      <c r="K1691">
        <v>1</v>
      </c>
      <c r="L1691" t="s">
        <v>50</v>
      </c>
      <c r="M1691" t="s">
        <v>35</v>
      </c>
      <c r="N1691">
        <v>29600</v>
      </c>
      <c r="O1691" t="s">
        <v>36</v>
      </c>
      <c r="P1691" t="s">
        <v>37</v>
      </c>
      <c r="Q1691">
        <v>14</v>
      </c>
      <c r="R1691">
        <v>8</v>
      </c>
      <c r="S1691">
        <v>3</v>
      </c>
      <c r="T1691" t="s">
        <v>90</v>
      </c>
      <c r="U1691">
        <v>2</v>
      </c>
      <c r="V1691">
        <v>32</v>
      </c>
      <c r="W1691">
        <v>10</v>
      </c>
      <c r="X1691">
        <v>7</v>
      </c>
      <c r="Y1691" t="s">
        <v>36</v>
      </c>
      <c r="Z1691" t="s">
        <v>40</v>
      </c>
      <c r="AA1691" t="s">
        <v>38</v>
      </c>
      <c r="AB1691">
        <v>3</v>
      </c>
      <c r="AC1691">
        <v>3</v>
      </c>
      <c r="AD1691">
        <f>COUNTIF(Attrition_data[[#All],[Attrition]], "Yes") / COUNTA(Attrition_data[[#All],[Attrition]])</f>
        <v>0.16118793924280209</v>
      </c>
    </row>
    <row r="1692" spans="1:30" x14ac:dyDescent="0.3">
      <c r="A1692">
        <v>1691</v>
      </c>
      <c r="B1692">
        <v>25</v>
      </c>
      <c r="C1692" t="s">
        <v>29</v>
      </c>
      <c r="D1692" t="s">
        <v>30</v>
      </c>
      <c r="E1692" t="s">
        <v>43</v>
      </c>
      <c r="F1692">
        <v>2</v>
      </c>
      <c r="G1692">
        <v>3</v>
      </c>
      <c r="H1692" t="s">
        <v>32</v>
      </c>
      <c r="I1692">
        <v>1</v>
      </c>
      <c r="J1692" t="s">
        <v>49</v>
      </c>
      <c r="K1692">
        <v>1</v>
      </c>
      <c r="L1692" t="s">
        <v>44</v>
      </c>
      <c r="M1692" t="s">
        <v>35</v>
      </c>
      <c r="N1692">
        <v>190940</v>
      </c>
      <c r="O1692" t="s">
        <v>36</v>
      </c>
      <c r="P1692" t="s">
        <v>37</v>
      </c>
      <c r="Q1692">
        <v>16</v>
      </c>
      <c r="R1692">
        <v>8</v>
      </c>
      <c r="S1692">
        <v>0</v>
      </c>
      <c r="T1692" t="s">
        <v>67</v>
      </c>
      <c r="U1692">
        <v>3</v>
      </c>
      <c r="V1692">
        <v>7</v>
      </c>
      <c r="W1692">
        <v>0</v>
      </c>
      <c r="X1692">
        <v>6</v>
      </c>
      <c r="Y1692" t="s">
        <v>40</v>
      </c>
      <c r="Z1692" t="s">
        <v>38</v>
      </c>
      <c r="AA1692" t="s">
        <v>38</v>
      </c>
      <c r="AB1692">
        <v>2</v>
      </c>
      <c r="AC1692">
        <v>3</v>
      </c>
      <c r="AD1692">
        <f>COUNTIF(Attrition_data[[#All],[Attrition]], "Yes") / COUNTA(Attrition_data[[#All],[Attrition]])</f>
        <v>0.16118793924280209</v>
      </c>
    </row>
    <row r="1693" spans="1:30" x14ac:dyDescent="0.3">
      <c r="A1693">
        <v>1692</v>
      </c>
      <c r="B1693">
        <v>24</v>
      </c>
      <c r="C1693" t="s">
        <v>41</v>
      </c>
      <c r="D1693" t="s">
        <v>42</v>
      </c>
      <c r="E1693" t="s">
        <v>43</v>
      </c>
      <c r="F1693">
        <v>2</v>
      </c>
      <c r="G1693">
        <v>3</v>
      </c>
      <c r="H1693" t="s">
        <v>55</v>
      </c>
      <c r="I1693">
        <v>1</v>
      </c>
      <c r="J1693" t="s">
        <v>49</v>
      </c>
      <c r="K1693">
        <v>2</v>
      </c>
      <c r="L1693" t="s">
        <v>44</v>
      </c>
      <c r="M1693" t="s">
        <v>35</v>
      </c>
      <c r="N1693">
        <v>39190</v>
      </c>
      <c r="O1693" t="s">
        <v>36</v>
      </c>
      <c r="P1693" t="s">
        <v>37</v>
      </c>
      <c r="Q1693">
        <v>21</v>
      </c>
      <c r="R1693">
        <v>8</v>
      </c>
      <c r="S1693">
        <v>0</v>
      </c>
      <c r="T1693" t="s">
        <v>47</v>
      </c>
      <c r="U1693">
        <v>3</v>
      </c>
      <c r="V1693">
        <v>6</v>
      </c>
      <c r="W1693">
        <v>1</v>
      </c>
      <c r="X1693">
        <v>2</v>
      </c>
      <c r="Y1693" t="s">
        <v>36</v>
      </c>
      <c r="Z1693" t="s">
        <v>38</v>
      </c>
      <c r="AA1693" t="s">
        <v>38</v>
      </c>
      <c r="AB1693">
        <v>3</v>
      </c>
      <c r="AC1693">
        <v>4</v>
      </c>
      <c r="AD1693">
        <f>COUNTIF(Attrition_data[[#All],[Attrition]], "Yes") / COUNTA(Attrition_data[[#All],[Attrition]])</f>
        <v>0.16118793924280209</v>
      </c>
    </row>
    <row r="1694" spans="1:30" x14ac:dyDescent="0.3">
      <c r="A1694">
        <v>1693</v>
      </c>
      <c r="B1694">
        <v>30</v>
      </c>
      <c r="C1694" t="s">
        <v>41</v>
      </c>
      <c r="D1694" t="s">
        <v>42</v>
      </c>
      <c r="E1694" t="s">
        <v>43</v>
      </c>
      <c r="F1694">
        <v>9</v>
      </c>
      <c r="G1694">
        <v>3</v>
      </c>
      <c r="H1694" t="s">
        <v>48</v>
      </c>
      <c r="I1694">
        <v>1</v>
      </c>
      <c r="J1694" t="s">
        <v>49</v>
      </c>
      <c r="K1694">
        <v>2</v>
      </c>
      <c r="L1694" t="s">
        <v>34</v>
      </c>
      <c r="M1694" t="s">
        <v>35</v>
      </c>
      <c r="N1694">
        <v>68250</v>
      </c>
      <c r="O1694" t="s">
        <v>36</v>
      </c>
      <c r="P1694" t="s">
        <v>37</v>
      </c>
      <c r="Q1694">
        <v>14</v>
      </c>
      <c r="R1694">
        <v>8</v>
      </c>
      <c r="S1694">
        <v>0</v>
      </c>
      <c r="T1694" t="s">
        <v>36</v>
      </c>
      <c r="U1694">
        <v>2</v>
      </c>
      <c r="V1694">
        <v>1</v>
      </c>
      <c r="W1694">
        <v>0</v>
      </c>
      <c r="X1694">
        <v>0</v>
      </c>
      <c r="Y1694" t="s">
        <v>40</v>
      </c>
      <c r="Z1694" t="s">
        <v>36</v>
      </c>
      <c r="AA1694" t="s">
        <v>39</v>
      </c>
      <c r="AB1694">
        <v>3</v>
      </c>
      <c r="AC1694">
        <v>3</v>
      </c>
      <c r="AD1694">
        <f>COUNTIF(Attrition_data[[#All],[Attrition]], "Yes") / COUNTA(Attrition_data[[#All],[Attrition]])</f>
        <v>0.16118793924280209</v>
      </c>
    </row>
    <row r="1695" spans="1:30" x14ac:dyDescent="0.3">
      <c r="A1695">
        <v>1694</v>
      </c>
      <c r="B1695">
        <v>34</v>
      </c>
      <c r="C1695" t="s">
        <v>29</v>
      </c>
      <c r="D1695" t="s">
        <v>30</v>
      </c>
      <c r="E1695" t="s">
        <v>31</v>
      </c>
      <c r="F1695">
        <v>6</v>
      </c>
      <c r="G1695">
        <v>2</v>
      </c>
      <c r="H1695" t="s">
        <v>32</v>
      </c>
      <c r="I1695">
        <v>1</v>
      </c>
      <c r="J1695" t="s">
        <v>49</v>
      </c>
      <c r="K1695">
        <v>4</v>
      </c>
      <c r="L1695" t="s">
        <v>57</v>
      </c>
      <c r="M1695" t="s">
        <v>35</v>
      </c>
      <c r="N1695">
        <v>102480</v>
      </c>
      <c r="O1695" t="s">
        <v>36</v>
      </c>
      <c r="P1695" t="s">
        <v>37</v>
      </c>
      <c r="Q1695">
        <v>12</v>
      </c>
      <c r="R1695">
        <v>8</v>
      </c>
      <c r="S1695">
        <v>1</v>
      </c>
      <c r="T1695" t="s">
        <v>47</v>
      </c>
      <c r="U1695">
        <v>4</v>
      </c>
      <c r="V1695">
        <v>6</v>
      </c>
      <c r="W1695">
        <v>1</v>
      </c>
      <c r="X1695">
        <v>3</v>
      </c>
      <c r="Y1695" t="s">
        <v>40</v>
      </c>
      <c r="Z1695" t="s">
        <v>39</v>
      </c>
      <c r="AA1695" t="s">
        <v>38</v>
      </c>
      <c r="AB1695">
        <v>3</v>
      </c>
      <c r="AC1695">
        <v>3</v>
      </c>
      <c r="AD1695">
        <f>COUNTIF(Attrition_data[[#All],[Attrition]], "Yes") / COUNTA(Attrition_data[[#All],[Attrition]])</f>
        <v>0.16118793924280209</v>
      </c>
    </row>
    <row r="1696" spans="1:30" x14ac:dyDescent="0.3">
      <c r="A1696">
        <v>1695</v>
      </c>
      <c r="B1696">
        <v>31</v>
      </c>
      <c r="C1696" t="s">
        <v>41</v>
      </c>
      <c r="D1696" t="s">
        <v>30</v>
      </c>
      <c r="E1696" t="s">
        <v>43</v>
      </c>
      <c r="F1696">
        <v>9</v>
      </c>
      <c r="G1696">
        <v>1</v>
      </c>
      <c r="H1696" t="s">
        <v>55</v>
      </c>
      <c r="I1696">
        <v>1</v>
      </c>
      <c r="J1696" t="s">
        <v>33</v>
      </c>
      <c r="K1696">
        <v>1</v>
      </c>
      <c r="L1696" t="s">
        <v>69</v>
      </c>
      <c r="M1696" t="s">
        <v>61</v>
      </c>
      <c r="N1696">
        <v>189470</v>
      </c>
      <c r="O1696" t="s">
        <v>40</v>
      </c>
      <c r="P1696" t="s">
        <v>37</v>
      </c>
      <c r="Q1696">
        <v>12</v>
      </c>
      <c r="R1696">
        <v>8</v>
      </c>
      <c r="S1696">
        <v>2</v>
      </c>
      <c r="T1696" t="s">
        <v>56</v>
      </c>
      <c r="U1696">
        <v>2</v>
      </c>
      <c r="V1696">
        <v>3</v>
      </c>
      <c r="W1696">
        <v>1</v>
      </c>
      <c r="X1696">
        <v>2</v>
      </c>
      <c r="Y1696" t="s">
        <v>40</v>
      </c>
      <c r="Z1696" t="s">
        <v>36</v>
      </c>
      <c r="AA1696" t="s">
        <v>36</v>
      </c>
      <c r="AB1696">
        <v>2</v>
      </c>
      <c r="AC1696">
        <v>3</v>
      </c>
      <c r="AD1696">
        <f>COUNTIF(Attrition_data[[#All],[Attrition]], "Yes") / COUNTA(Attrition_data[[#All],[Attrition]])</f>
        <v>0.16118793924280209</v>
      </c>
    </row>
    <row r="1697" spans="1:30" x14ac:dyDescent="0.3">
      <c r="A1697">
        <v>1696</v>
      </c>
      <c r="B1697">
        <v>35</v>
      </c>
      <c r="C1697" t="s">
        <v>29</v>
      </c>
      <c r="D1697" t="s">
        <v>30</v>
      </c>
      <c r="E1697" t="s">
        <v>43</v>
      </c>
      <c r="F1697">
        <v>2</v>
      </c>
      <c r="G1697">
        <v>3</v>
      </c>
      <c r="H1697" t="s">
        <v>32</v>
      </c>
      <c r="I1697">
        <v>1</v>
      </c>
      <c r="J1697" t="s">
        <v>33</v>
      </c>
      <c r="K1697">
        <v>5</v>
      </c>
      <c r="L1697" t="s">
        <v>50</v>
      </c>
      <c r="M1697" t="s">
        <v>45</v>
      </c>
      <c r="N1697">
        <v>24960</v>
      </c>
      <c r="O1697" t="s">
        <v>39</v>
      </c>
      <c r="P1697" t="s">
        <v>37</v>
      </c>
      <c r="Q1697">
        <v>17</v>
      </c>
      <c r="R1697">
        <v>8</v>
      </c>
      <c r="S1697">
        <v>3</v>
      </c>
      <c r="T1697" t="s">
        <v>56</v>
      </c>
      <c r="U1697">
        <v>3</v>
      </c>
      <c r="V1697">
        <v>3</v>
      </c>
      <c r="W1697">
        <v>0</v>
      </c>
      <c r="X1697">
        <v>2</v>
      </c>
      <c r="Y1697" t="s">
        <v>36</v>
      </c>
      <c r="Z1697" t="s">
        <v>39</v>
      </c>
      <c r="AA1697" t="s">
        <v>38</v>
      </c>
      <c r="AB1697">
        <v>3</v>
      </c>
      <c r="AC1697">
        <v>3</v>
      </c>
      <c r="AD1697">
        <f>COUNTIF(Attrition_data[[#All],[Attrition]], "Yes") / COUNTA(Attrition_data[[#All],[Attrition]])</f>
        <v>0.16118793924280209</v>
      </c>
    </row>
    <row r="1698" spans="1:30" x14ac:dyDescent="0.3">
      <c r="A1698">
        <v>1697</v>
      </c>
      <c r="B1698">
        <v>31</v>
      </c>
      <c r="C1698" t="s">
        <v>29</v>
      </c>
      <c r="D1698" t="s">
        <v>30</v>
      </c>
      <c r="E1698" t="s">
        <v>31</v>
      </c>
      <c r="F1698">
        <v>1</v>
      </c>
      <c r="G1698">
        <v>3</v>
      </c>
      <c r="H1698" t="s">
        <v>73</v>
      </c>
      <c r="I1698">
        <v>1</v>
      </c>
      <c r="J1698" t="s">
        <v>33</v>
      </c>
      <c r="K1698">
        <v>2</v>
      </c>
      <c r="L1698" t="s">
        <v>50</v>
      </c>
      <c r="M1698" t="s">
        <v>61</v>
      </c>
      <c r="N1698">
        <v>64650</v>
      </c>
      <c r="O1698" t="s">
        <v>39</v>
      </c>
      <c r="P1698" t="s">
        <v>37</v>
      </c>
      <c r="Q1698">
        <v>17</v>
      </c>
      <c r="R1698">
        <v>8</v>
      </c>
      <c r="S1698">
        <v>0</v>
      </c>
      <c r="T1698" t="s">
        <v>54</v>
      </c>
      <c r="U1698">
        <v>3</v>
      </c>
      <c r="V1698">
        <v>7</v>
      </c>
      <c r="W1698">
        <v>5</v>
      </c>
      <c r="X1698">
        <v>7</v>
      </c>
      <c r="Y1698" t="s">
        <v>36</v>
      </c>
      <c r="Z1698" t="s">
        <v>39</v>
      </c>
      <c r="AA1698" t="s">
        <v>39</v>
      </c>
      <c r="AB1698">
        <v>3</v>
      </c>
      <c r="AC1698">
        <v>3</v>
      </c>
      <c r="AD1698">
        <f>COUNTIF(Attrition_data[[#All],[Attrition]], "Yes") / COUNTA(Attrition_data[[#All],[Attrition]])</f>
        <v>0.16118793924280209</v>
      </c>
    </row>
    <row r="1699" spans="1:30" x14ac:dyDescent="0.3">
      <c r="A1699">
        <v>1698</v>
      </c>
      <c r="B1699">
        <v>27</v>
      </c>
      <c r="C1699" t="s">
        <v>29</v>
      </c>
      <c r="D1699" t="s">
        <v>30</v>
      </c>
      <c r="E1699" t="s">
        <v>31</v>
      </c>
      <c r="F1699">
        <v>22</v>
      </c>
      <c r="G1699">
        <v>4</v>
      </c>
      <c r="H1699" t="s">
        <v>55</v>
      </c>
      <c r="I1699">
        <v>1</v>
      </c>
      <c r="J1699" t="s">
        <v>49</v>
      </c>
      <c r="K1699">
        <v>1</v>
      </c>
      <c r="L1699" t="s">
        <v>69</v>
      </c>
      <c r="M1699" t="s">
        <v>61</v>
      </c>
      <c r="N1699">
        <v>22060</v>
      </c>
      <c r="O1699" t="s">
        <v>46</v>
      </c>
      <c r="P1699" t="s">
        <v>37</v>
      </c>
      <c r="Q1699">
        <v>14</v>
      </c>
      <c r="R1699">
        <v>8</v>
      </c>
      <c r="S1699">
        <v>1</v>
      </c>
      <c r="T1699" t="s">
        <v>47</v>
      </c>
      <c r="U1699">
        <v>4</v>
      </c>
      <c r="V1699">
        <v>5</v>
      </c>
      <c r="W1699">
        <v>0</v>
      </c>
      <c r="X1699">
        <v>3</v>
      </c>
      <c r="Y1699" t="s">
        <v>36</v>
      </c>
      <c r="Z1699" t="s">
        <v>38</v>
      </c>
      <c r="AA1699" t="s">
        <v>40</v>
      </c>
      <c r="AB1699">
        <v>3</v>
      </c>
      <c r="AC1699">
        <v>3</v>
      </c>
      <c r="AD1699">
        <f>COUNTIF(Attrition_data[[#All],[Attrition]], "Yes") / COUNTA(Attrition_data[[#All],[Attrition]])</f>
        <v>0.16118793924280209</v>
      </c>
    </row>
    <row r="1700" spans="1:30" x14ac:dyDescent="0.3">
      <c r="A1700">
        <v>1699</v>
      </c>
      <c r="B1700">
        <v>37</v>
      </c>
      <c r="C1700" t="s">
        <v>29</v>
      </c>
      <c r="D1700" t="s">
        <v>30</v>
      </c>
      <c r="E1700" t="s">
        <v>31</v>
      </c>
      <c r="F1700">
        <v>9</v>
      </c>
      <c r="G1700">
        <v>4</v>
      </c>
      <c r="H1700" t="s">
        <v>73</v>
      </c>
      <c r="I1700">
        <v>1</v>
      </c>
      <c r="J1700" t="s">
        <v>33</v>
      </c>
      <c r="K1700">
        <v>2</v>
      </c>
      <c r="L1700" t="s">
        <v>60</v>
      </c>
      <c r="M1700" t="s">
        <v>35</v>
      </c>
      <c r="N1700">
        <v>20860</v>
      </c>
      <c r="O1700" t="s">
        <v>39</v>
      </c>
      <c r="P1700" t="s">
        <v>37</v>
      </c>
      <c r="Q1700">
        <v>14</v>
      </c>
      <c r="R1700">
        <v>8</v>
      </c>
      <c r="S1700">
        <v>0</v>
      </c>
      <c r="T1700" t="s">
        <v>74</v>
      </c>
      <c r="U1700">
        <v>3</v>
      </c>
      <c r="V1700">
        <v>3</v>
      </c>
      <c r="W1700">
        <v>1</v>
      </c>
      <c r="X1700">
        <v>0</v>
      </c>
      <c r="Y1700" t="s">
        <v>39</v>
      </c>
      <c r="Z1700" t="s">
        <v>38</v>
      </c>
      <c r="AA1700" t="s">
        <v>40</v>
      </c>
      <c r="AB1700">
        <v>3</v>
      </c>
      <c r="AC1700">
        <v>3</v>
      </c>
      <c r="AD1700">
        <f>COUNTIF(Attrition_data[[#All],[Attrition]], "Yes") / COUNTA(Attrition_data[[#All],[Attrition]])</f>
        <v>0.16118793924280209</v>
      </c>
    </row>
    <row r="1701" spans="1:30" x14ac:dyDescent="0.3">
      <c r="A1701">
        <v>1700</v>
      </c>
      <c r="B1701">
        <v>20</v>
      </c>
      <c r="C1701" t="s">
        <v>29</v>
      </c>
      <c r="D1701" t="s">
        <v>30</v>
      </c>
      <c r="E1701" t="s">
        <v>43</v>
      </c>
      <c r="F1701">
        <v>17</v>
      </c>
      <c r="G1701">
        <v>4</v>
      </c>
      <c r="H1701" t="s">
        <v>55</v>
      </c>
      <c r="I1701">
        <v>1</v>
      </c>
      <c r="J1701" t="s">
        <v>33</v>
      </c>
      <c r="K1701">
        <v>1</v>
      </c>
      <c r="L1701" t="s">
        <v>69</v>
      </c>
      <c r="M1701" t="s">
        <v>45</v>
      </c>
      <c r="N1701">
        <v>22930</v>
      </c>
      <c r="O1701" t="s">
        <v>36</v>
      </c>
      <c r="P1701" t="s">
        <v>37</v>
      </c>
      <c r="Q1701">
        <v>13</v>
      </c>
      <c r="R1701">
        <v>8</v>
      </c>
      <c r="S1701">
        <v>2</v>
      </c>
      <c r="T1701" t="s">
        <v>36</v>
      </c>
      <c r="U1701">
        <v>3</v>
      </c>
      <c r="V1701">
        <v>1</v>
      </c>
      <c r="W1701">
        <v>0</v>
      </c>
      <c r="X1701">
        <v>0</v>
      </c>
      <c r="Y1701" t="s">
        <v>39</v>
      </c>
      <c r="Z1701" t="s">
        <v>40</v>
      </c>
      <c r="AA1701" t="s">
        <v>39</v>
      </c>
      <c r="AB1701">
        <v>1</v>
      </c>
      <c r="AC1701">
        <v>3</v>
      </c>
      <c r="AD1701">
        <f>COUNTIF(Attrition_data[[#All],[Attrition]], "Yes") / COUNTA(Attrition_data[[#All],[Attrition]])</f>
        <v>0.16118793924280209</v>
      </c>
    </row>
    <row r="1702" spans="1:30" x14ac:dyDescent="0.3">
      <c r="A1702">
        <v>1701</v>
      </c>
      <c r="B1702">
        <v>42</v>
      </c>
      <c r="C1702" t="s">
        <v>29</v>
      </c>
      <c r="D1702" t="s">
        <v>30</v>
      </c>
      <c r="E1702" t="s">
        <v>43</v>
      </c>
      <c r="F1702">
        <v>28</v>
      </c>
      <c r="G1702">
        <v>4</v>
      </c>
      <c r="H1702" t="s">
        <v>32</v>
      </c>
      <c r="I1702">
        <v>1</v>
      </c>
      <c r="J1702" t="s">
        <v>33</v>
      </c>
      <c r="K1702">
        <v>2</v>
      </c>
      <c r="L1702" t="s">
        <v>66</v>
      </c>
      <c r="M1702" t="s">
        <v>35</v>
      </c>
      <c r="N1702">
        <v>26450</v>
      </c>
      <c r="O1702" t="s">
        <v>36</v>
      </c>
      <c r="P1702" t="s">
        <v>37</v>
      </c>
      <c r="Q1702">
        <v>15</v>
      </c>
      <c r="R1702">
        <v>8</v>
      </c>
      <c r="S1702">
        <v>0</v>
      </c>
      <c r="T1702" t="s">
        <v>59</v>
      </c>
      <c r="U1702">
        <v>5</v>
      </c>
      <c r="V1702">
        <v>10</v>
      </c>
      <c r="W1702">
        <v>2</v>
      </c>
      <c r="X1702">
        <v>2</v>
      </c>
      <c r="Y1702" t="s">
        <v>38</v>
      </c>
      <c r="Z1702" t="s">
        <v>39</v>
      </c>
      <c r="AA1702" t="s">
        <v>38</v>
      </c>
      <c r="AB1702">
        <v>3</v>
      </c>
      <c r="AC1702">
        <v>3</v>
      </c>
      <c r="AD1702">
        <f>COUNTIF(Attrition_data[[#All],[Attrition]], "Yes") / COUNTA(Attrition_data[[#All],[Attrition]])</f>
        <v>0.16118793924280209</v>
      </c>
    </row>
    <row r="1703" spans="1:30" x14ac:dyDescent="0.3">
      <c r="A1703">
        <v>1702</v>
      </c>
      <c r="B1703">
        <v>43</v>
      </c>
      <c r="C1703" t="s">
        <v>29</v>
      </c>
      <c r="D1703" t="s">
        <v>30</v>
      </c>
      <c r="E1703" t="s">
        <v>43</v>
      </c>
      <c r="F1703">
        <v>10</v>
      </c>
      <c r="G1703">
        <v>5</v>
      </c>
      <c r="H1703" t="s">
        <v>77</v>
      </c>
      <c r="I1703">
        <v>1</v>
      </c>
      <c r="J1703" t="s">
        <v>33</v>
      </c>
      <c r="K1703">
        <v>2</v>
      </c>
      <c r="L1703" t="s">
        <v>50</v>
      </c>
      <c r="M1703" t="s">
        <v>61</v>
      </c>
      <c r="N1703">
        <v>26830</v>
      </c>
      <c r="O1703" t="s">
        <v>39</v>
      </c>
      <c r="P1703" t="s">
        <v>37</v>
      </c>
      <c r="Q1703">
        <v>11</v>
      </c>
      <c r="R1703">
        <v>8</v>
      </c>
      <c r="S1703">
        <v>0</v>
      </c>
      <c r="T1703" t="s">
        <v>62</v>
      </c>
      <c r="U1703">
        <v>3</v>
      </c>
      <c r="V1703">
        <v>1</v>
      </c>
      <c r="W1703">
        <v>0</v>
      </c>
      <c r="X1703">
        <v>0</v>
      </c>
      <c r="Y1703" t="s">
        <v>40</v>
      </c>
      <c r="Z1703" t="s">
        <v>39</v>
      </c>
      <c r="AA1703" t="s">
        <v>40</v>
      </c>
      <c r="AB1703">
        <v>3</v>
      </c>
      <c r="AC1703">
        <v>3</v>
      </c>
      <c r="AD1703">
        <f>COUNTIF(Attrition_data[[#All],[Attrition]], "Yes") / COUNTA(Attrition_data[[#All],[Attrition]])</f>
        <v>0.16118793924280209</v>
      </c>
    </row>
    <row r="1704" spans="1:30" x14ac:dyDescent="0.3">
      <c r="A1704">
        <v>1703</v>
      </c>
      <c r="B1704">
        <v>38</v>
      </c>
      <c r="C1704" t="s">
        <v>29</v>
      </c>
      <c r="D1704" t="s">
        <v>30</v>
      </c>
      <c r="E1704" t="s">
        <v>53</v>
      </c>
      <c r="F1704">
        <v>2</v>
      </c>
      <c r="G1704">
        <v>4</v>
      </c>
      <c r="H1704" t="s">
        <v>55</v>
      </c>
      <c r="I1704">
        <v>1</v>
      </c>
      <c r="J1704" t="s">
        <v>49</v>
      </c>
      <c r="K1704">
        <v>1</v>
      </c>
      <c r="L1704" t="s">
        <v>53</v>
      </c>
      <c r="M1704" t="s">
        <v>45</v>
      </c>
      <c r="N1704">
        <v>20140</v>
      </c>
      <c r="O1704" t="s">
        <v>38</v>
      </c>
      <c r="P1704" t="s">
        <v>37</v>
      </c>
      <c r="Q1704">
        <v>17</v>
      </c>
      <c r="R1704">
        <v>8</v>
      </c>
      <c r="S1704">
        <v>1</v>
      </c>
      <c r="T1704" t="s">
        <v>71</v>
      </c>
      <c r="U1704">
        <v>5</v>
      </c>
      <c r="V1704">
        <v>0</v>
      </c>
      <c r="W1704">
        <v>0</v>
      </c>
      <c r="X1704">
        <v>0</v>
      </c>
      <c r="Y1704" t="s">
        <v>38</v>
      </c>
      <c r="Z1704" t="s">
        <v>36</v>
      </c>
      <c r="AA1704" t="s">
        <v>40</v>
      </c>
      <c r="AB1704">
        <v>4</v>
      </c>
      <c r="AC1704">
        <v>3</v>
      </c>
      <c r="AD1704">
        <f>COUNTIF(Attrition_data[[#All],[Attrition]], "Yes") / COUNTA(Attrition_data[[#All],[Attrition]])</f>
        <v>0.16118793924280209</v>
      </c>
    </row>
    <row r="1705" spans="1:30" x14ac:dyDescent="0.3">
      <c r="A1705">
        <v>1704</v>
      </c>
      <c r="B1705">
        <v>43</v>
      </c>
      <c r="C1705" t="s">
        <v>29</v>
      </c>
      <c r="D1705" t="s">
        <v>42</v>
      </c>
      <c r="E1705" t="s">
        <v>31</v>
      </c>
      <c r="F1705">
        <v>4</v>
      </c>
      <c r="G1705">
        <v>3</v>
      </c>
      <c r="H1705" t="s">
        <v>55</v>
      </c>
      <c r="I1705">
        <v>1</v>
      </c>
      <c r="J1705" t="s">
        <v>33</v>
      </c>
      <c r="K1705">
        <v>2</v>
      </c>
      <c r="L1705" t="s">
        <v>34</v>
      </c>
      <c r="M1705" t="s">
        <v>61</v>
      </c>
      <c r="N1705">
        <v>34190</v>
      </c>
      <c r="O1705" t="s">
        <v>38</v>
      </c>
      <c r="P1705" t="s">
        <v>37</v>
      </c>
      <c r="Q1705">
        <v>11</v>
      </c>
      <c r="R1705">
        <v>8</v>
      </c>
      <c r="S1705">
        <v>1</v>
      </c>
      <c r="T1705" t="s">
        <v>59</v>
      </c>
      <c r="U1705">
        <v>5</v>
      </c>
      <c r="V1705">
        <v>8</v>
      </c>
      <c r="W1705">
        <v>4</v>
      </c>
      <c r="X1705">
        <v>7</v>
      </c>
      <c r="Y1705" t="s">
        <v>39</v>
      </c>
      <c r="Z1705" t="s">
        <v>38</v>
      </c>
      <c r="AA1705" t="s">
        <v>38</v>
      </c>
      <c r="AB1705">
        <v>3</v>
      </c>
      <c r="AC1705">
        <v>3</v>
      </c>
      <c r="AD1705">
        <f>COUNTIF(Attrition_data[[#All],[Attrition]], "Yes") / COUNTA(Attrition_data[[#All],[Attrition]])</f>
        <v>0.16118793924280209</v>
      </c>
    </row>
    <row r="1706" spans="1:30" x14ac:dyDescent="0.3">
      <c r="A1706">
        <v>1705</v>
      </c>
      <c r="B1706">
        <v>48</v>
      </c>
      <c r="C1706" t="s">
        <v>29</v>
      </c>
      <c r="D1706" t="s">
        <v>30</v>
      </c>
      <c r="E1706" t="s">
        <v>43</v>
      </c>
      <c r="F1706">
        <v>8</v>
      </c>
      <c r="G1706">
        <v>1</v>
      </c>
      <c r="H1706" t="s">
        <v>55</v>
      </c>
      <c r="I1706">
        <v>1</v>
      </c>
      <c r="J1706" t="s">
        <v>49</v>
      </c>
      <c r="K1706">
        <v>2</v>
      </c>
      <c r="L1706" t="s">
        <v>60</v>
      </c>
      <c r="M1706" t="s">
        <v>35</v>
      </c>
      <c r="N1706">
        <v>53760</v>
      </c>
      <c r="O1706" t="s">
        <v>67</v>
      </c>
      <c r="P1706" t="s">
        <v>37</v>
      </c>
      <c r="Q1706">
        <v>13</v>
      </c>
      <c r="R1706">
        <v>8</v>
      </c>
      <c r="S1706">
        <v>1</v>
      </c>
      <c r="T1706" t="s">
        <v>62</v>
      </c>
      <c r="U1706">
        <v>3</v>
      </c>
      <c r="V1706">
        <v>3</v>
      </c>
      <c r="W1706">
        <v>0</v>
      </c>
      <c r="X1706">
        <v>2</v>
      </c>
      <c r="Y1706" t="s">
        <v>39</v>
      </c>
      <c r="Z1706" t="s">
        <v>36</v>
      </c>
      <c r="AA1706" t="s">
        <v>36</v>
      </c>
      <c r="AB1706">
        <v>4</v>
      </c>
      <c r="AC1706">
        <v>3</v>
      </c>
      <c r="AD1706">
        <f>COUNTIF(Attrition_data[[#All],[Attrition]], "Yes") / COUNTA(Attrition_data[[#All],[Attrition]])</f>
        <v>0.16118793924280209</v>
      </c>
    </row>
    <row r="1707" spans="1:30" x14ac:dyDescent="0.3">
      <c r="A1707">
        <v>1706</v>
      </c>
      <c r="B1707">
        <v>44</v>
      </c>
      <c r="C1707" t="s">
        <v>29</v>
      </c>
      <c r="D1707" t="s">
        <v>30</v>
      </c>
      <c r="E1707" t="s">
        <v>31</v>
      </c>
      <c r="F1707">
        <v>29</v>
      </c>
      <c r="G1707">
        <v>4</v>
      </c>
      <c r="H1707" t="s">
        <v>73</v>
      </c>
      <c r="I1707">
        <v>1</v>
      </c>
      <c r="J1707" t="s">
        <v>49</v>
      </c>
      <c r="K1707">
        <v>2</v>
      </c>
      <c r="L1707" t="s">
        <v>50</v>
      </c>
      <c r="M1707" t="s">
        <v>45</v>
      </c>
      <c r="N1707">
        <v>19510</v>
      </c>
      <c r="O1707" t="s">
        <v>39</v>
      </c>
      <c r="P1707" t="s">
        <v>37</v>
      </c>
      <c r="Q1707">
        <v>22</v>
      </c>
      <c r="R1707">
        <v>8</v>
      </c>
      <c r="S1707">
        <v>3</v>
      </c>
      <c r="T1707" t="s">
        <v>59</v>
      </c>
      <c r="U1707">
        <v>4</v>
      </c>
      <c r="V1707">
        <v>2</v>
      </c>
      <c r="W1707">
        <v>0</v>
      </c>
      <c r="X1707">
        <v>2</v>
      </c>
      <c r="Y1707" t="s">
        <v>36</v>
      </c>
      <c r="Z1707" t="s">
        <v>38</v>
      </c>
      <c r="AA1707" t="s">
        <v>39</v>
      </c>
      <c r="AB1707">
        <v>4</v>
      </c>
      <c r="AC1707">
        <v>4</v>
      </c>
      <c r="AD1707">
        <f>COUNTIF(Attrition_data[[#All],[Attrition]], "Yes") / COUNTA(Attrition_data[[#All],[Attrition]])</f>
        <v>0.16118793924280209</v>
      </c>
    </row>
    <row r="1708" spans="1:30" x14ac:dyDescent="0.3">
      <c r="A1708">
        <v>1707</v>
      </c>
      <c r="B1708">
        <v>34</v>
      </c>
      <c r="C1708" t="s">
        <v>29</v>
      </c>
      <c r="D1708" t="s">
        <v>30</v>
      </c>
      <c r="E1708" t="s">
        <v>43</v>
      </c>
      <c r="F1708">
        <v>13</v>
      </c>
      <c r="G1708">
        <v>4</v>
      </c>
      <c r="H1708" t="s">
        <v>32</v>
      </c>
      <c r="I1708">
        <v>1</v>
      </c>
      <c r="J1708" t="s">
        <v>33</v>
      </c>
      <c r="K1708">
        <v>1</v>
      </c>
      <c r="L1708" t="s">
        <v>60</v>
      </c>
      <c r="M1708" t="s">
        <v>61</v>
      </c>
      <c r="N1708">
        <v>23410</v>
      </c>
      <c r="O1708" t="s">
        <v>36</v>
      </c>
      <c r="P1708" t="s">
        <v>37</v>
      </c>
      <c r="Q1708">
        <v>20</v>
      </c>
      <c r="R1708">
        <v>8</v>
      </c>
      <c r="S1708">
        <v>2</v>
      </c>
      <c r="T1708" t="s">
        <v>71</v>
      </c>
      <c r="U1708">
        <v>3</v>
      </c>
      <c r="V1708">
        <v>8</v>
      </c>
      <c r="W1708">
        <v>0</v>
      </c>
      <c r="X1708">
        <v>6</v>
      </c>
      <c r="Y1708" t="s">
        <v>38</v>
      </c>
      <c r="Z1708" t="s">
        <v>38</v>
      </c>
      <c r="AA1708" t="s">
        <v>38</v>
      </c>
      <c r="AB1708">
        <v>2</v>
      </c>
      <c r="AC1708">
        <v>4</v>
      </c>
      <c r="AD1708">
        <f>COUNTIF(Attrition_data[[#All],[Attrition]], "Yes") / COUNTA(Attrition_data[[#All],[Attrition]])</f>
        <v>0.16118793924280209</v>
      </c>
    </row>
    <row r="1709" spans="1:30" x14ac:dyDescent="0.3">
      <c r="A1709">
        <v>1708</v>
      </c>
      <c r="B1709">
        <v>27</v>
      </c>
      <c r="C1709" t="s">
        <v>41</v>
      </c>
      <c r="D1709" t="s">
        <v>30</v>
      </c>
      <c r="E1709" t="s">
        <v>31</v>
      </c>
      <c r="F1709">
        <v>27</v>
      </c>
      <c r="G1709">
        <v>3</v>
      </c>
      <c r="H1709" t="s">
        <v>32</v>
      </c>
      <c r="I1709">
        <v>1</v>
      </c>
      <c r="J1709" t="s">
        <v>49</v>
      </c>
      <c r="K1709">
        <v>2</v>
      </c>
      <c r="L1709" t="s">
        <v>44</v>
      </c>
      <c r="M1709" t="s">
        <v>61</v>
      </c>
      <c r="N1709">
        <v>22930</v>
      </c>
      <c r="O1709" t="s">
        <v>46</v>
      </c>
      <c r="P1709" t="s">
        <v>37</v>
      </c>
      <c r="Q1709">
        <v>18</v>
      </c>
      <c r="R1709">
        <v>8</v>
      </c>
      <c r="S1709">
        <v>0</v>
      </c>
      <c r="T1709" t="s">
        <v>51</v>
      </c>
      <c r="U1709">
        <v>0</v>
      </c>
      <c r="V1709">
        <v>4</v>
      </c>
      <c r="W1709">
        <v>0</v>
      </c>
      <c r="X1709">
        <v>2</v>
      </c>
      <c r="Y1709" t="s">
        <v>38</v>
      </c>
      <c r="Z1709" t="s">
        <v>36</v>
      </c>
      <c r="AA1709" t="s">
        <v>38</v>
      </c>
      <c r="AB1709">
        <v>3</v>
      </c>
      <c r="AC1709">
        <v>3</v>
      </c>
      <c r="AD1709">
        <f>COUNTIF(Attrition_data[[#All],[Attrition]], "Yes") / COUNTA(Attrition_data[[#All],[Attrition]])</f>
        <v>0.16118793924280209</v>
      </c>
    </row>
    <row r="1710" spans="1:30" x14ac:dyDescent="0.3">
      <c r="A1710">
        <v>1709</v>
      </c>
      <c r="B1710">
        <v>21</v>
      </c>
      <c r="C1710" t="s">
        <v>29</v>
      </c>
      <c r="D1710" t="s">
        <v>30</v>
      </c>
      <c r="E1710" t="s">
        <v>31</v>
      </c>
      <c r="F1710">
        <v>16</v>
      </c>
      <c r="G1710">
        <v>2</v>
      </c>
      <c r="H1710" t="s">
        <v>32</v>
      </c>
      <c r="I1710">
        <v>1</v>
      </c>
      <c r="J1710" t="s">
        <v>49</v>
      </c>
      <c r="K1710">
        <v>3</v>
      </c>
      <c r="L1710" t="s">
        <v>50</v>
      </c>
      <c r="M1710" t="s">
        <v>45</v>
      </c>
      <c r="N1710">
        <v>87260</v>
      </c>
      <c r="O1710" t="s">
        <v>36</v>
      </c>
      <c r="P1710" t="s">
        <v>37</v>
      </c>
      <c r="Q1710">
        <v>11</v>
      </c>
      <c r="R1710">
        <v>8</v>
      </c>
      <c r="S1710">
        <v>1</v>
      </c>
      <c r="T1710" t="s">
        <v>38</v>
      </c>
      <c r="U1710">
        <v>2</v>
      </c>
      <c r="V1710">
        <v>3</v>
      </c>
      <c r="W1710">
        <v>1</v>
      </c>
      <c r="X1710">
        <v>2</v>
      </c>
      <c r="Y1710" t="s">
        <v>38</v>
      </c>
      <c r="Z1710" t="s">
        <v>38</v>
      </c>
      <c r="AA1710" t="s">
        <v>38</v>
      </c>
      <c r="AB1710">
        <v>1</v>
      </c>
      <c r="AC1710">
        <v>3</v>
      </c>
      <c r="AD1710">
        <f>COUNTIF(Attrition_data[[#All],[Attrition]], "Yes") / COUNTA(Attrition_data[[#All],[Attrition]])</f>
        <v>0.16118793924280209</v>
      </c>
    </row>
    <row r="1711" spans="1:30" x14ac:dyDescent="0.3">
      <c r="A1711">
        <v>1710</v>
      </c>
      <c r="B1711">
        <v>44</v>
      </c>
      <c r="C1711" t="s">
        <v>29</v>
      </c>
      <c r="D1711" t="s">
        <v>30</v>
      </c>
      <c r="E1711" t="s">
        <v>43</v>
      </c>
      <c r="F1711">
        <v>2</v>
      </c>
      <c r="G1711">
        <v>2</v>
      </c>
      <c r="H1711" t="s">
        <v>32</v>
      </c>
      <c r="I1711">
        <v>1</v>
      </c>
      <c r="J1711" t="s">
        <v>49</v>
      </c>
      <c r="K1711">
        <v>1</v>
      </c>
      <c r="L1711" t="s">
        <v>60</v>
      </c>
      <c r="M1711" t="s">
        <v>35</v>
      </c>
      <c r="N1711">
        <v>40110</v>
      </c>
      <c r="O1711" t="s">
        <v>39</v>
      </c>
      <c r="P1711" t="s">
        <v>37</v>
      </c>
      <c r="Q1711">
        <v>14</v>
      </c>
      <c r="R1711">
        <v>8</v>
      </c>
      <c r="S1711">
        <v>1</v>
      </c>
      <c r="T1711" t="s">
        <v>84</v>
      </c>
      <c r="U1711">
        <v>2</v>
      </c>
      <c r="V1711">
        <v>2</v>
      </c>
      <c r="W1711">
        <v>0</v>
      </c>
      <c r="X1711">
        <v>1</v>
      </c>
      <c r="Y1711" t="s">
        <v>39</v>
      </c>
      <c r="Z1711" t="s">
        <v>39</v>
      </c>
      <c r="AA1711" t="s">
        <v>39</v>
      </c>
      <c r="AB1711">
        <v>3</v>
      </c>
      <c r="AC1711">
        <v>3</v>
      </c>
      <c r="AD1711">
        <f>COUNTIF(Attrition_data[[#All],[Attrition]], "Yes") / COUNTA(Attrition_data[[#All],[Attrition]])</f>
        <v>0.16118793924280209</v>
      </c>
    </row>
    <row r="1712" spans="1:30" x14ac:dyDescent="0.3">
      <c r="A1712">
        <v>1711</v>
      </c>
      <c r="B1712">
        <v>22</v>
      </c>
      <c r="C1712" t="s">
        <v>29</v>
      </c>
      <c r="D1712" t="s">
        <v>30</v>
      </c>
      <c r="E1712" t="s">
        <v>43</v>
      </c>
      <c r="F1712">
        <v>2</v>
      </c>
      <c r="G1712">
        <v>2</v>
      </c>
      <c r="H1712" t="s">
        <v>55</v>
      </c>
      <c r="I1712">
        <v>1</v>
      </c>
      <c r="J1712" t="s">
        <v>33</v>
      </c>
      <c r="K1712">
        <v>2</v>
      </c>
      <c r="L1712" t="s">
        <v>60</v>
      </c>
      <c r="M1712" t="s">
        <v>35</v>
      </c>
      <c r="N1712">
        <v>195450</v>
      </c>
      <c r="O1712" t="s">
        <v>46</v>
      </c>
      <c r="P1712" t="s">
        <v>37</v>
      </c>
      <c r="Q1712">
        <v>14</v>
      </c>
      <c r="R1712">
        <v>8</v>
      </c>
      <c r="S1712">
        <v>0</v>
      </c>
      <c r="T1712" t="s">
        <v>38</v>
      </c>
      <c r="U1712">
        <v>3</v>
      </c>
      <c r="V1712">
        <v>2</v>
      </c>
      <c r="W1712">
        <v>2</v>
      </c>
      <c r="X1712">
        <v>2</v>
      </c>
      <c r="Y1712" t="s">
        <v>36</v>
      </c>
      <c r="Z1712" t="s">
        <v>38</v>
      </c>
      <c r="AA1712" t="s">
        <v>38</v>
      </c>
      <c r="AB1712">
        <v>2</v>
      </c>
      <c r="AC1712">
        <v>3</v>
      </c>
      <c r="AD1712">
        <f>COUNTIF(Attrition_data[[#All],[Attrition]], "Yes") / COUNTA(Attrition_data[[#All],[Attrition]])</f>
        <v>0.16118793924280209</v>
      </c>
    </row>
    <row r="1713" spans="1:30" x14ac:dyDescent="0.3">
      <c r="A1713">
        <v>1712</v>
      </c>
      <c r="B1713">
        <v>33</v>
      </c>
      <c r="C1713" t="s">
        <v>29</v>
      </c>
      <c r="D1713" t="s">
        <v>30</v>
      </c>
      <c r="E1713" t="s">
        <v>31</v>
      </c>
      <c r="F1713">
        <v>13</v>
      </c>
      <c r="G1713">
        <v>4</v>
      </c>
      <c r="H1713" t="s">
        <v>73</v>
      </c>
      <c r="I1713">
        <v>1</v>
      </c>
      <c r="J1713" t="s">
        <v>33</v>
      </c>
      <c r="K1713">
        <v>2</v>
      </c>
      <c r="L1713" t="s">
        <v>66</v>
      </c>
      <c r="M1713" t="s">
        <v>61</v>
      </c>
      <c r="N1713">
        <v>45680</v>
      </c>
      <c r="O1713" t="s">
        <v>64</v>
      </c>
      <c r="P1713" t="s">
        <v>37</v>
      </c>
      <c r="Q1713">
        <v>18</v>
      </c>
      <c r="R1713">
        <v>8</v>
      </c>
      <c r="S1713">
        <v>1</v>
      </c>
      <c r="T1713" t="s">
        <v>47</v>
      </c>
      <c r="U1713">
        <v>2</v>
      </c>
      <c r="V1713">
        <v>5</v>
      </c>
      <c r="W1713">
        <v>1</v>
      </c>
      <c r="X1713">
        <v>2</v>
      </c>
      <c r="Y1713" t="s">
        <v>38</v>
      </c>
      <c r="Z1713" t="s">
        <v>38</v>
      </c>
      <c r="AA1713" t="s">
        <v>38</v>
      </c>
      <c r="AB1713">
        <v>3</v>
      </c>
      <c r="AC1713">
        <v>3</v>
      </c>
      <c r="AD1713">
        <f>COUNTIF(Attrition_data[[#All],[Attrition]], "Yes") / COUNTA(Attrition_data[[#All],[Attrition]])</f>
        <v>0.16118793924280209</v>
      </c>
    </row>
    <row r="1714" spans="1:30" x14ac:dyDescent="0.3">
      <c r="A1714">
        <v>1713</v>
      </c>
      <c r="B1714">
        <v>32</v>
      </c>
      <c r="C1714" t="s">
        <v>29</v>
      </c>
      <c r="D1714" t="s">
        <v>30</v>
      </c>
      <c r="E1714" t="s">
        <v>43</v>
      </c>
      <c r="F1714">
        <v>1</v>
      </c>
      <c r="G1714">
        <v>1</v>
      </c>
      <c r="H1714" t="s">
        <v>32</v>
      </c>
      <c r="I1714">
        <v>1</v>
      </c>
      <c r="J1714" t="s">
        <v>33</v>
      </c>
      <c r="K1714">
        <v>1</v>
      </c>
      <c r="L1714" t="s">
        <v>34</v>
      </c>
      <c r="M1714" t="s">
        <v>35</v>
      </c>
      <c r="N1714">
        <v>30220</v>
      </c>
      <c r="O1714" t="s">
        <v>36</v>
      </c>
      <c r="P1714" t="s">
        <v>37</v>
      </c>
      <c r="Q1714">
        <v>16</v>
      </c>
      <c r="R1714">
        <v>8</v>
      </c>
      <c r="S1714">
        <v>1</v>
      </c>
      <c r="T1714" t="s">
        <v>47</v>
      </c>
      <c r="U1714">
        <v>3</v>
      </c>
      <c r="V1714">
        <v>6</v>
      </c>
      <c r="W1714">
        <v>0</v>
      </c>
      <c r="X1714">
        <v>5</v>
      </c>
      <c r="Y1714" t="s">
        <v>36</v>
      </c>
      <c r="Z1714" t="s">
        <v>39</v>
      </c>
      <c r="AA1714" t="s">
        <v>40</v>
      </c>
      <c r="AB1714">
        <v>3</v>
      </c>
      <c r="AC1714">
        <v>3</v>
      </c>
      <c r="AD1714">
        <f>COUNTIF(Attrition_data[[#All],[Attrition]], "Yes") / COUNTA(Attrition_data[[#All],[Attrition]])</f>
        <v>0.16118793924280209</v>
      </c>
    </row>
    <row r="1715" spans="1:30" x14ac:dyDescent="0.3">
      <c r="A1715">
        <v>1714</v>
      </c>
      <c r="B1715">
        <v>30</v>
      </c>
      <c r="C1715" t="s">
        <v>29</v>
      </c>
      <c r="D1715" t="s">
        <v>42</v>
      </c>
      <c r="E1715" t="s">
        <v>43</v>
      </c>
      <c r="F1715">
        <v>4</v>
      </c>
      <c r="G1715">
        <v>5</v>
      </c>
      <c r="H1715" t="s">
        <v>77</v>
      </c>
      <c r="I1715">
        <v>1</v>
      </c>
      <c r="J1715" t="s">
        <v>49</v>
      </c>
      <c r="K1715">
        <v>3</v>
      </c>
      <c r="L1715" t="s">
        <v>70</v>
      </c>
      <c r="M1715" t="s">
        <v>61</v>
      </c>
      <c r="N1715">
        <v>57720</v>
      </c>
      <c r="O1715" t="s">
        <v>36</v>
      </c>
      <c r="P1715" t="s">
        <v>37</v>
      </c>
      <c r="Q1715">
        <v>17</v>
      </c>
      <c r="R1715">
        <v>8</v>
      </c>
      <c r="S1715">
        <v>0</v>
      </c>
      <c r="T1715" t="s">
        <v>36</v>
      </c>
      <c r="U1715">
        <v>3</v>
      </c>
      <c r="V1715">
        <v>1</v>
      </c>
      <c r="W1715">
        <v>0</v>
      </c>
      <c r="X1715">
        <v>0</v>
      </c>
      <c r="Y1715" t="s">
        <v>38</v>
      </c>
      <c r="Z1715" t="s">
        <v>38</v>
      </c>
      <c r="AA1715" t="s">
        <v>38</v>
      </c>
      <c r="AB1715">
        <v>3</v>
      </c>
      <c r="AC1715">
        <v>3</v>
      </c>
      <c r="AD1715">
        <f>COUNTIF(Attrition_data[[#All],[Attrition]], "Yes") / COUNTA(Attrition_data[[#All],[Attrition]])</f>
        <v>0.16118793924280209</v>
      </c>
    </row>
    <row r="1716" spans="1:30" x14ac:dyDescent="0.3">
      <c r="A1716">
        <v>1715</v>
      </c>
      <c r="B1716">
        <v>53</v>
      </c>
      <c r="C1716" t="s">
        <v>29</v>
      </c>
      <c r="D1716" t="s">
        <v>30</v>
      </c>
      <c r="E1716" t="s">
        <v>43</v>
      </c>
      <c r="F1716">
        <v>24</v>
      </c>
      <c r="G1716">
        <v>3</v>
      </c>
      <c r="H1716" t="s">
        <v>48</v>
      </c>
      <c r="I1716">
        <v>1</v>
      </c>
      <c r="J1716" t="s">
        <v>33</v>
      </c>
      <c r="K1716">
        <v>3</v>
      </c>
      <c r="L1716" t="s">
        <v>70</v>
      </c>
      <c r="M1716" t="s">
        <v>45</v>
      </c>
      <c r="N1716">
        <v>22690</v>
      </c>
      <c r="O1716" t="s">
        <v>67</v>
      </c>
      <c r="P1716" t="s">
        <v>37</v>
      </c>
      <c r="Q1716">
        <v>11</v>
      </c>
      <c r="R1716">
        <v>8</v>
      </c>
      <c r="S1716">
        <v>1</v>
      </c>
      <c r="T1716" t="s">
        <v>85</v>
      </c>
      <c r="U1716">
        <v>2</v>
      </c>
      <c r="V1716">
        <v>14</v>
      </c>
      <c r="W1716">
        <v>8</v>
      </c>
      <c r="X1716">
        <v>10</v>
      </c>
      <c r="Y1716" t="s">
        <v>39</v>
      </c>
      <c r="Z1716" t="s">
        <v>36</v>
      </c>
      <c r="AA1716" t="s">
        <v>39</v>
      </c>
      <c r="AB1716">
        <v>2</v>
      </c>
      <c r="AC1716">
        <v>3</v>
      </c>
      <c r="AD1716">
        <f>COUNTIF(Attrition_data[[#All],[Attrition]], "Yes") / COUNTA(Attrition_data[[#All],[Attrition]])</f>
        <v>0.16118793924280209</v>
      </c>
    </row>
    <row r="1717" spans="1:30" x14ac:dyDescent="0.3">
      <c r="A1717">
        <v>1716</v>
      </c>
      <c r="B1717">
        <v>34</v>
      </c>
      <c r="C1717" t="s">
        <v>29</v>
      </c>
      <c r="D1717" t="s">
        <v>30</v>
      </c>
      <c r="E1717" t="s">
        <v>43</v>
      </c>
      <c r="F1717">
        <v>1</v>
      </c>
      <c r="G1717">
        <v>5</v>
      </c>
      <c r="H1717" t="s">
        <v>55</v>
      </c>
      <c r="I1717">
        <v>1</v>
      </c>
      <c r="J1717" t="s">
        <v>49</v>
      </c>
      <c r="K1717">
        <v>1</v>
      </c>
      <c r="L1717" t="s">
        <v>44</v>
      </c>
      <c r="M1717" t="s">
        <v>35</v>
      </c>
      <c r="N1717">
        <v>53810</v>
      </c>
      <c r="O1717" t="s">
        <v>36</v>
      </c>
      <c r="P1717" t="s">
        <v>37</v>
      </c>
      <c r="Q1717">
        <v>12</v>
      </c>
      <c r="R1717">
        <v>8</v>
      </c>
      <c r="S1717">
        <v>0</v>
      </c>
      <c r="T1717" t="s">
        <v>59</v>
      </c>
      <c r="U1717">
        <v>0</v>
      </c>
      <c r="V1717">
        <v>10</v>
      </c>
      <c r="W1717">
        <v>8</v>
      </c>
      <c r="X1717">
        <v>8</v>
      </c>
      <c r="Y1717" t="s">
        <v>40</v>
      </c>
      <c r="Z1717" t="s">
        <v>39</v>
      </c>
      <c r="AA1717" t="s">
        <v>40</v>
      </c>
      <c r="AB1717">
        <v>3</v>
      </c>
      <c r="AC1717">
        <v>3</v>
      </c>
      <c r="AD1717">
        <f>COUNTIF(Attrition_data[[#All],[Attrition]], "Yes") / COUNTA(Attrition_data[[#All],[Attrition]])</f>
        <v>0.16118793924280209</v>
      </c>
    </row>
    <row r="1718" spans="1:30" x14ac:dyDescent="0.3">
      <c r="A1718">
        <v>1717</v>
      </c>
      <c r="B1718">
        <v>45</v>
      </c>
      <c r="C1718" t="s">
        <v>41</v>
      </c>
      <c r="D1718" t="s">
        <v>42</v>
      </c>
      <c r="E1718" t="s">
        <v>43</v>
      </c>
      <c r="F1718">
        <v>19</v>
      </c>
      <c r="G1718">
        <v>4</v>
      </c>
      <c r="H1718" t="s">
        <v>32</v>
      </c>
      <c r="I1718">
        <v>1</v>
      </c>
      <c r="J1718" t="s">
        <v>49</v>
      </c>
      <c r="K1718">
        <v>3</v>
      </c>
      <c r="L1718" t="s">
        <v>57</v>
      </c>
      <c r="M1718" t="s">
        <v>35</v>
      </c>
      <c r="N1718">
        <v>34410</v>
      </c>
      <c r="O1718" t="s">
        <v>40</v>
      </c>
      <c r="P1718" t="s">
        <v>37</v>
      </c>
      <c r="Q1718">
        <v>13</v>
      </c>
      <c r="R1718">
        <v>8</v>
      </c>
      <c r="S1718">
        <v>1</v>
      </c>
      <c r="T1718" t="s">
        <v>51</v>
      </c>
      <c r="U1718">
        <v>5</v>
      </c>
      <c r="V1718">
        <v>1</v>
      </c>
      <c r="W1718">
        <v>0</v>
      </c>
      <c r="X1718">
        <v>0</v>
      </c>
      <c r="Y1718" t="s">
        <v>36</v>
      </c>
      <c r="Z1718" t="s">
        <v>36</v>
      </c>
      <c r="AA1718" t="s">
        <v>38</v>
      </c>
      <c r="AB1718">
        <v>3</v>
      </c>
      <c r="AC1718">
        <v>3</v>
      </c>
      <c r="AD1718">
        <f>COUNTIF(Attrition_data[[#All],[Attrition]], "Yes") / COUNTA(Attrition_data[[#All],[Attrition]])</f>
        <v>0.16118793924280209</v>
      </c>
    </row>
    <row r="1719" spans="1:30" x14ac:dyDescent="0.3">
      <c r="A1719">
        <v>1718</v>
      </c>
      <c r="B1719">
        <v>26</v>
      </c>
      <c r="C1719" t="s">
        <v>29</v>
      </c>
      <c r="D1719" t="s">
        <v>30</v>
      </c>
      <c r="E1719" t="s">
        <v>43</v>
      </c>
      <c r="F1719">
        <v>7</v>
      </c>
      <c r="G1719">
        <v>2</v>
      </c>
      <c r="H1719" t="s">
        <v>32</v>
      </c>
      <c r="I1719">
        <v>1</v>
      </c>
      <c r="J1719" t="s">
        <v>49</v>
      </c>
      <c r="K1719">
        <v>1</v>
      </c>
      <c r="L1719" t="s">
        <v>66</v>
      </c>
      <c r="M1719" t="s">
        <v>35</v>
      </c>
      <c r="N1719">
        <v>54540</v>
      </c>
      <c r="O1719" t="s">
        <v>36</v>
      </c>
      <c r="P1719" t="s">
        <v>37</v>
      </c>
      <c r="Q1719">
        <v>13</v>
      </c>
      <c r="R1719">
        <v>8</v>
      </c>
      <c r="S1719">
        <v>1</v>
      </c>
      <c r="T1719" t="s">
        <v>38</v>
      </c>
      <c r="U1719">
        <v>5</v>
      </c>
      <c r="V1719">
        <v>3</v>
      </c>
      <c r="W1719">
        <v>0</v>
      </c>
      <c r="X1719">
        <v>2</v>
      </c>
      <c r="Y1719" t="s">
        <v>38</v>
      </c>
      <c r="Z1719" t="s">
        <v>39</v>
      </c>
      <c r="AA1719" t="s">
        <v>38</v>
      </c>
      <c r="AB1719">
        <v>4</v>
      </c>
      <c r="AC1719">
        <v>3</v>
      </c>
      <c r="AD1719">
        <f>COUNTIF(Attrition_data[[#All],[Attrition]], "Yes") / COUNTA(Attrition_data[[#All],[Attrition]])</f>
        <v>0.16118793924280209</v>
      </c>
    </row>
    <row r="1720" spans="1:30" x14ac:dyDescent="0.3">
      <c r="A1720">
        <v>1719</v>
      </c>
      <c r="B1720">
        <v>37</v>
      </c>
      <c r="C1720" t="s">
        <v>29</v>
      </c>
      <c r="D1720" t="s">
        <v>30</v>
      </c>
      <c r="E1720" t="s">
        <v>43</v>
      </c>
      <c r="F1720">
        <v>4</v>
      </c>
      <c r="G1720">
        <v>3</v>
      </c>
      <c r="H1720" t="s">
        <v>55</v>
      </c>
      <c r="I1720">
        <v>1</v>
      </c>
      <c r="J1720" t="s">
        <v>49</v>
      </c>
      <c r="K1720">
        <v>1</v>
      </c>
      <c r="L1720" t="s">
        <v>70</v>
      </c>
      <c r="M1720" t="s">
        <v>35</v>
      </c>
      <c r="N1720">
        <v>98840</v>
      </c>
      <c r="O1720" t="s">
        <v>36</v>
      </c>
      <c r="P1720" t="s">
        <v>37</v>
      </c>
      <c r="Q1720">
        <v>14</v>
      </c>
      <c r="R1720">
        <v>8</v>
      </c>
      <c r="S1720">
        <v>0</v>
      </c>
      <c r="T1720" t="s">
        <v>59</v>
      </c>
      <c r="U1720">
        <v>3</v>
      </c>
      <c r="V1720">
        <v>10</v>
      </c>
      <c r="W1720">
        <v>7</v>
      </c>
      <c r="X1720">
        <v>8</v>
      </c>
      <c r="Y1720" t="s">
        <v>38</v>
      </c>
      <c r="Z1720" t="s">
        <v>38</v>
      </c>
      <c r="AA1720" t="s">
        <v>38</v>
      </c>
      <c r="AB1720">
        <v>2</v>
      </c>
      <c r="AC1720">
        <v>3</v>
      </c>
      <c r="AD1720">
        <f>COUNTIF(Attrition_data[[#All],[Attrition]], "Yes") / COUNTA(Attrition_data[[#All],[Attrition]])</f>
        <v>0.16118793924280209</v>
      </c>
    </row>
    <row r="1721" spans="1:30" x14ac:dyDescent="0.3">
      <c r="A1721">
        <v>1720</v>
      </c>
      <c r="B1721">
        <v>29</v>
      </c>
      <c r="C1721" t="s">
        <v>29</v>
      </c>
      <c r="D1721" t="s">
        <v>30</v>
      </c>
      <c r="E1721" t="s">
        <v>43</v>
      </c>
      <c r="F1721">
        <v>2</v>
      </c>
      <c r="G1721">
        <v>3</v>
      </c>
      <c r="H1721" t="s">
        <v>32</v>
      </c>
      <c r="I1721">
        <v>1</v>
      </c>
      <c r="J1721" t="s">
        <v>33</v>
      </c>
      <c r="K1721">
        <v>1</v>
      </c>
      <c r="L1721" t="s">
        <v>34</v>
      </c>
      <c r="M1721" t="s">
        <v>35</v>
      </c>
      <c r="N1721">
        <v>41570</v>
      </c>
      <c r="O1721" t="s">
        <v>36</v>
      </c>
      <c r="P1721" t="s">
        <v>37</v>
      </c>
      <c r="Q1721">
        <v>17</v>
      </c>
      <c r="R1721">
        <v>8</v>
      </c>
      <c r="S1721">
        <v>3</v>
      </c>
      <c r="T1721" t="s">
        <v>47</v>
      </c>
      <c r="U1721">
        <v>2</v>
      </c>
      <c r="V1721">
        <v>6</v>
      </c>
      <c r="W1721">
        <v>1</v>
      </c>
      <c r="X1721">
        <v>2</v>
      </c>
      <c r="Y1721" t="s">
        <v>40</v>
      </c>
      <c r="Z1721" t="s">
        <v>38</v>
      </c>
      <c r="AA1721" t="s">
        <v>40</v>
      </c>
      <c r="AB1721">
        <v>3</v>
      </c>
      <c r="AC1721">
        <v>3</v>
      </c>
      <c r="AD1721">
        <f>COUNTIF(Attrition_data[[#All],[Attrition]], "Yes") / COUNTA(Attrition_data[[#All],[Attrition]])</f>
        <v>0.16118793924280209</v>
      </c>
    </row>
    <row r="1722" spans="1:30" x14ac:dyDescent="0.3">
      <c r="A1722">
        <v>1721</v>
      </c>
      <c r="B1722">
        <v>35</v>
      </c>
      <c r="C1722" t="s">
        <v>29</v>
      </c>
      <c r="D1722" t="s">
        <v>30</v>
      </c>
      <c r="E1722" t="s">
        <v>43</v>
      </c>
      <c r="F1722">
        <v>10</v>
      </c>
      <c r="G1722">
        <v>5</v>
      </c>
      <c r="H1722" t="s">
        <v>55</v>
      </c>
      <c r="I1722">
        <v>1</v>
      </c>
      <c r="J1722" t="s">
        <v>33</v>
      </c>
      <c r="K1722">
        <v>4</v>
      </c>
      <c r="L1722" t="s">
        <v>60</v>
      </c>
      <c r="M1722" t="s">
        <v>45</v>
      </c>
      <c r="N1722">
        <v>134580</v>
      </c>
      <c r="O1722" t="s">
        <v>36</v>
      </c>
      <c r="P1722" t="s">
        <v>37</v>
      </c>
      <c r="Q1722">
        <v>11</v>
      </c>
      <c r="R1722">
        <v>8</v>
      </c>
      <c r="S1722">
        <v>0</v>
      </c>
      <c r="T1722" t="s">
        <v>74</v>
      </c>
      <c r="U1722">
        <v>3</v>
      </c>
      <c r="V1722">
        <v>17</v>
      </c>
      <c r="W1722">
        <v>11</v>
      </c>
      <c r="X1722">
        <v>8</v>
      </c>
      <c r="Y1722" t="s">
        <v>40</v>
      </c>
      <c r="Z1722" t="s">
        <v>39</v>
      </c>
      <c r="AA1722" t="s">
        <v>38</v>
      </c>
      <c r="AB1722">
        <v>3</v>
      </c>
      <c r="AC1722">
        <v>3</v>
      </c>
      <c r="AD1722">
        <f>COUNTIF(Attrition_data[[#All],[Attrition]], "Yes") / COUNTA(Attrition_data[[#All],[Attrition]])</f>
        <v>0.16118793924280209</v>
      </c>
    </row>
    <row r="1723" spans="1:30" x14ac:dyDescent="0.3">
      <c r="A1723">
        <v>1722</v>
      </c>
      <c r="B1723">
        <v>33</v>
      </c>
      <c r="C1723" t="s">
        <v>29</v>
      </c>
      <c r="D1723" t="s">
        <v>42</v>
      </c>
      <c r="E1723" t="s">
        <v>43</v>
      </c>
      <c r="F1723">
        <v>8</v>
      </c>
      <c r="G1723">
        <v>3</v>
      </c>
      <c r="H1723" t="s">
        <v>77</v>
      </c>
      <c r="I1723">
        <v>1</v>
      </c>
      <c r="J1723" t="s">
        <v>49</v>
      </c>
      <c r="K1723">
        <v>2</v>
      </c>
      <c r="L1723" t="s">
        <v>60</v>
      </c>
      <c r="M1723" t="s">
        <v>61</v>
      </c>
      <c r="N1723">
        <v>90690</v>
      </c>
      <c r="O1723" t="s">
        <v>38</v>
      </c>
      <c r="P1723" t="s">
        <v>37</v>
      </c>
      <c r="Q1723">
        <v>25</v>
      </c>
      <c r="R1723">
        <v>8</v>
      </c>
      <c r="S1723">
        <v>1</v>
      </c>
      <c r="T1723" t="s">
        <v>68</v>
      </c>
      <c r="U1723">
        <v>3</v>
      </c>
      <c r="V1723">
        <v>13</v>
      </c>
      <c r="W1723">
        <v>4</v>
      </c>
      <c r="X1723">
        <v>7</v>
      </c>
      <c r="Y1723" t="s">
        <v>38</v>
      </c>
      <c r="Z1723" t="s">
        <v>39</v>
      </c>
      <c r="AA1723" t="s">
        <v>36</v>
      </c>
      <c r="AB1723">
        <v>3</v>
      </c>
      <c r="AC1723">
        <v>4</v>
      </c>
      <c r="AD1723">
        <f>COUNTIF(Attrition_data[[#All],[Attrition]], "Yes") / COUNTA(Attrition_data[[#All],[Attrition]])</f>
        <v>0.16118793924280209</v>
      </c>
    </row>
    <row r="1724" spans="1:30" x14ac:dyDescent="0.3">
      <c r="A1724">
        <v>1723</v>
      </c>
      <c r="B1724">
        <v>54</v>
      </c>
      <c r="C1724" t="s">
        <v>29</v>
      </c>
      <c r="D1724" t="s">
        <v>30</v>
      </c>
      <c r="E1724" t="s">
        <v>43</v>
      </c>
      <c r="F1724">
        <v>5</v>
      </c>
      <c r="G1724">
        <v>2</v>
      </c>
      <c r="H1724" t="s">
        <v>32</v>
      </c>
      <c r="I1724">
        <v>1</v>
      </c>
      <c r="J1724" t="s">
        <v>33</v>
      </c>
      <c r="K1724">
        <v>2</v>
      </c>
      <c r="L1724" t="s">
        <v>50</v>
      </c>
      <c r="M1724" t="s">
        <v>35</v>
      </c>
      <c r="N1724">
        <v>40140</v>
      </c>
      <c r="O1724" t="s">
        <v>40</v>
      </c>
      <c r="P1724" t="s">
        <v>37</v>
      </c>
      <c r="Q1724">
        <v>19</v>
      </c>
      <c r="R1724">
        <v>8</v>
      </c>
      <c r="S1724">
        <v>1</v>
      </c>
      <c r="T1724" t="s">
        <v>63</v>
      </c>
      <c r="U1724">
        <v>4</v>
      </c>
      <c r="V1724">
        <v>9</v>
      </c>
      <c r="W1724">
        <v>7</v>
      </c>
      <c r="X1724">
        <v>1</v>
      </c>
      <c r="Y1724" t="s">
        <v>38</v>
      </c>
      <c r="Z1724" t="s">
        <v>40</v>
      </c>
      <c r="AA1724" t="s">
        <v>64</v>
      </c>
      <c r="AB1724">
        <v>2</v>
      </c>
      <c r="AC1724">
        <v>3</v>
      </c>
      <c r="AD1724">
        <f>COUNTIF(Attrition_data[[#All],[Attrition]], "Yes") / COUNTA(Attrition_data[[#All],[Attrition]])</f>
        <v>0.16118793924280209</v>
      </c>
    </row>
    <row r="1725" spans="1:30" x14ac:dyDescent="0.3">
      <c r="A1725">
        <v>1724</v>
      </c>
      <c r="B1725">
        <v>36</v>
      </c>
      <c r="C1725" t="s">
        <v>29</v>
      </c>
      <c r="D1725" t="s">
        <v>30</v>
      </c>
      <c r="E1725" t="s">
        <v>43</v>
      </c>
      <c r="F1725">
        <v>8</v>
      </c>
      <c r="G1725">
        <v>3</v>
      </c>
      <c r="H1725" t="s">
        <v>32</v>
      </c>
      <c r="I1725">
        <v>1</v>
      </c>
      <c r="J1725" t="s">
        <v>49</v>
      </c>
      <c r="K1725">
        <v>2</v>
      </c>
      <c r="L1725" t="s">
        <v>44</v>
      </c>
      <c r="M1725" t="s">
        <v>61</v>
      </c>
      <c r="N1725">
        <v>59150</v>
      </c>
      <c r="O1725" t="s">
        <v>40</v>
      </c>
      <c r="P1725" t="s">
        <v>37</v>
      </c>
      <c r="Q1725">
        <v>13</v>
      </c>
      <c r="R1725">
        <v>8</v>
      </c>
      <c r="S1725">
        <v>1</v>
      </c>
      <c r="T1725" t="s">
        <v>54</v>
      </c>
      <c r="U1725">
        <v>3</v>
      </c>
      <c r="V1725">
        <v>3</v>
      </c>
      <c r="W1725">
        <v>0</v>
      </c>
      <c r="X1725">
        <v>2</v>
      </c>
      <c r="Y1725" t="s">
        <v>40</v>
      </c>
      <c r="Z1725" t="s">
        <v>40</v>
      </c>
      <c r="AA1725" t="s">
        <v>38</v>
      </c>
      <c r="AB1725">
        <v>2</v>
      </c>
      <c r="AC1725">
        <v>3</v>
      </c>
      <c r="AD1725">
        <f>COUNTIF(Attrition_data[[#All],[Attrition]], "Yes") / COUNTA(Attrition_data[[#All],[Attrition]])</f>
        <v>0.16118793924280209</v>
      </c>
    </row>
    <row r="1726" spans="1:30" x14ac:dyDescent="0.3">
      <c r="A1726">
        <v>1725</v>
      </c>
      <c r="B1726">
        <v>27</v>
      </c>
      <c r="C1726" t="s">
        <v>29</v>
      </c>
      <c r="D1726" t="s">
        <v>30</v>
      </c>
      <c r="E1726" t="s">
        <v>31</v>
      </c>
      <c r="F1726">
        <v>9</v>
      </c>
      <c r="G1726">
        <v>3</v>
      </c>
      <c r="H1726" t="s">
        <v>73</v>
      </c>
      <c r="I1726">
        <v>1</v>
      </c>
      <c r="J1726" t="s">
        <v>49</v>
      </c>
      <c r="K1726">
        <v>5</v>
      </c>
      <c r="L1726" t="s">
        <v>57</v>
      </c>
      <c r="M1726" t="s">
        <v>45</v>
      </c>
      <c r="N1726">
        <v>59930</v>
      </c>
      <c r="O1726" t="s">
        <v>46</v>
      </c>
      <c r="P1726" t="s">
        <v>37</v>
      </c>
      <c r="Q1726">
        <v>14</v>
      </c>
      <c r="R1726">
        <v>8</v>
      </c>
      <c r="S1726">
        <v>1</v>
      </c>
      <c r="T1726" t="s">
        <v>51</v>
      </c>
      <c r="U1726">
        <v>3</v>
      </c>
      <c r="V1726">
        <v>4</v>
      </c>
      <c r="W1726">
        <v>1</v>
      </c>
      <c r="X1726">
        <v>1</v>
      </c>
      <c r="Y1726" t="s">
        <v>36</v>
      </c>
      <c r="Z1726" t="s">
        <v>39</v>
      </c>
      <c r="AA1726" t="s">
        <v>38</v>
      </c>
      <c r="AB1726">
        <v>1</v>
      </c>
      <c r="AC1726">
        <v>3</v>
      </c>
      <c r="AD1726">
        <f>COUNTIF(Attrition_data[[#All],[Attrition]], "Yes") / COUNTA(Attrition_data[[#All],[Attrition]])</f>
        <v>0.16118793924280209</v>
      </c>
    </row>
    <row r="1727" spans="1:30" x14ac:dyDescent="0.3">
      <c r="A1727">
        <v>1726</v>
      </c>
      <c r="B1727">
        <v>20</v>
      </c>
      <c r="C1727" t="s">
        <v>41</v>
      </c>
      <c r="D1727" t="s">
        <v>30</v>
      </c>
      <c r="E1727" t="s">
        <v>43</v>
      </c>
      <c r="F1727">
        <v>1</v>
      </c>
      <c r="G1727">
        <v>3</v>
      </c>
      <c r="H1727" t="s">
        <v>32</v>
      </c>
      <c r="I1727">
        <v>1</v>
      </c>
      <c r="J1727" t="s">
        <v>49</v>
      </c>
      <c r="K1727">
        <v>5</v>
      </c>
      <c r="L1727" t="s">
        <v>69</v>
      </c>
      <c r="M1727" t="s">
        <v>45</v>
      </c>
      <c r="N1727">
        <v>61620</v>
      </c>
      <c r="O1727" t="s">
        <v>36</v>
      </c>
      <c r="P1727" t="s">
        <v>37</v>
      </c>
      <c r="Q1727">
        <v>12</v>
      </c>
      <c r="R1727">
        <v>8</v>
      </c>
      <c r="S1727">
        <v>3</v>
      </c>
      <c r="T1727" t="s">
        <v>36</v>
      </c>
      <c r="U1727">
        <v>2</v>
      </c>
      <c r="V1727">
        <v>1</v>
      </c>
      <c r="W1727">
        <v>1</v>
      </c>
      <c r="X1727">
        <v>1</v>
      </c>
      <c r="Y1727" t="s">
        <v>39</v>
      </c>
      <c r="Z1727" t="s">
        <v>38</v>
      </c>
      <c r="AA1727" t="s">
        <v>38</v>
      </c>
      <c r="AB1727">
        <v>2</v>
      </c>
      <c r="AC1727">
        <v>3</v>
      </c>
      <c r="AD1727">
        <f>COUNTIF(Attrition_data[[#All],[Attrition]], "Yes") / COUNTA(Attrition_data[[#All],[Attrition]])</f>
        <v>0.16118793924280209</v>
      </c>
    </row>
    <row r="1728" spans="1:30" x14ac:dyDescent="0.3">
      <c r="A1728">
        <v>1727</v>
      </c>
      <c r="B1728">
        <v>33</v>
      </c>
      <c r="C1728" t="s">
        <v>41</v>
      </c>
      <c r="D1728" t="s">
        <v>42</v>
      </c>
      <c r="E1728" t="s">
        <v>43</v>
      </c>
      <c r="F1728">
        <v>15</v>
      </c>
      <c r="G1728">
        <v>4</v>
      </c>
      <c r="H1728" t="s">
        <v>55</v>
      </c>
      <c r="I1728">
        <v>1</v>
      </c>
      <c r="J1728" t="s">
        <v>33</v>
      </c>
      <c r="K1728">
        <v>1</v>
      </c>
      <c r="L1728" t="s">
        <v>60</v>
      </c>
      <c r="M1728" t="s">
        <v>45</v>
      </c>
      <c r="N1728">
        <v>24060</v>
      </c>
      <c r="O1728" t="s">
        <v>36</v>
      </c>
      <c r="P1728" t="s">
        <v>37</v>
      </c>
      <c r="Q1728">
        <v>11</v>
      </c>
      <c r="R1728">
        <v>8</v>
      </c>
      <c r="S1728">
        <v>0</v>
      </c>
      <c r="T1728" t="s">
        <v>59</v>
      </c>
      <c r="U1728">
        <v>3</v>
      </c>
      <c r="V1728">
        <v>10</v>
      </c>
      <c r="W1728">
        <v>9</v>
      </c>
      <c r="X1728">
        <v>7</v>
      </c>
      <c r="Y1728" t="s">
        <v>36</v>
      </c>
      <c r="Z1728" t="s">
        <v>36</v>
      </c>
      <c r="AA1728" t="s">
        <v>38</v>
      </c>
      <c r="AB1728">
        <v>3</v>
      </c>
      <c r="AC1728">
        <v>3</v>
      </c>
      <c r="AD1728">
        <f>COUNTIF(Attrition_data[[#All],[Attrition]], "Yes") / COUNTA(Attrition_data[[#All],[Attrition]])</f>
        <v>0.16118793924280209</v>
      </c>
    </row>
    <row r="1729" spans="1:30" x14ac:dyDescent="0.3">
      <c r="A1729">
        <v>1728</v>
      </c>
      <c r="B1729">
        <v>35</v>
      </c>
      <c r="C1729" t="s">
        <v>29</v>
      </c>
      <c r="D1729" t="s">
        <v>52</v>
      </c>
      <c r="E1729" t="s">
        <v>43</v>
      </c>
      <c r="F1729">
        <v>2</v>
      </c>
      <c r="G1729">
        <v>1</v>
      </c>
      <c r="H1729" t="s">
        <v>55</v>
      </c>
      <c r="I1729">
        <v>1</v>
      </c>
      <c r="J1729" t="s">
        <v>49</v>
      </c>
      <c r="K1729">
        <v>1</v>
      </c>
      <c r="L1729" t="s">
        <v>44</v>
      </c>
      <c r="M1729" t="s">
        <v>35</v>
      </c>
      <c r="N1729">
        <v>187400</v>
      </c>
      <c r="O1729" t="s">
        <v>36</v>
      </c>
      <c r="P1729" t="s">
        <v>37</v>
      </c>
      <c r="Q1729">
        <v>19</v>
      </c>
      <c r="R1729">
        <v>8</v>
      </c>
      <c r="S1729">
        <v>1</v>
      </c>
      <c r="T1729" t="s">
        <v>36</v>
      </c>
      <c r="U1729">
        <v>2</v>
      </c>
      <c r="V1729">
        <v>1</v>
      </c>
      <c r="W1729">
        <v>0</v>
      </c>
      <c r="X1729">
        <v>0</v>
      </c>
      <c r="Y1729" t="s">
        <v>38</v>
      </c>
      <c r="Z1729" t="s">
        <v>38</v>
      </c>
      <c r="AA1729" t="s">
        <v>38</v>
      </c>
      <c r="AB1729">
        <v>4</v>
      </c>
      <c r="AC1729">
        <v>3</v>
      </c>
      <c r="AD1729">
        <f>COUNTIF(Attrition_data[[#All],[Attrition]], "Yes") / COUNTA(Attrition_data[[#All],[Attrition]])</f>
        <v>0.16118793924280209</v>
      </c>
    </row>
    <row r="1730" spans="1:30" x14ac:dyDescent="0.3">
      <c r="A1730">
        <v>1729</v>
      </c>
      <c r="B1730">
        <v>23</v>
      </c>
      <c r="C1730" t="s">
        <v>29</v>
      </c>
      <c r="D1730" t="s">
        <v>30</v>
      </c>
      <c r="E1730" t="s">
        <v>43</v>
      </c>
      <c r="F1730">
        <v>2</v>
      </c>
      <c r="G1730">
        <v>3</v>
      </c>
      <c r="H1730" t="s">
        <v>32</v>
      </c>
      <c r="I1730">
        <v>1</v>
      </c>
      <c r="J1730" t="s">
        <v>49</v>
      </c>
      <c r="K1730">
        <v>1</v>
      </c>
      <c r="L1730" t="s">
        <v>34</v>
      </c>
      <c r="M1730" t="s">
        <v>35</v>
      </c>
      <c r="N1730">
        <v>76370</v>
      </c>
      <c r="O1730" t="s">
        <v>40</v>
      </c>
      <c r="P1730" t="s">
        <v>37</v>
      </c>
      <c r="Q1730">
        <v>11</v>
      </c>
      <c r="R1730">
        <v>8</v>
      </c>
      <c r="S1730">
        <v>1</v>
      </c>
      <c r="T1730" t="s">
        <v>51</v>
      </c>
      <c r="U1730">
        <v>3</v>
      </c>
      <c r="V1730">
        <v>3</v>
      </c>
      <c r="W1730">
        <v>0</v>
      </c>
      <c r="X1730">
        <v>2</v>
      </c>
      <c r="Y1730" t="s">
        <v>36</v>
      </c>
      <c r="Z1730" t="s">
        <v>36</v>
      </c>
      <c r="AA1730" t="s">
        <v>39</v>
      </c>
      <c r="AB1730">
        <v>3</v>
      </c>
      <c r="AC1730">
        <v>3</v>
      </c>
      <c r="AD1730">
        <f>COUNTIF(Attrition_data[[#All],[Attrition]], "Yes") / COUNTA(Attrition_data[[#All],[Attrition]])</f>
        <v>0.16118793924280209</v>
      </c>
    </row>
    <row r="1731" spans="1:30" x14ac:dyDescent="0.3">
      <c r="A1731">
        <v>1730</v>
      </c>
      <c r="B1731">
        <v>25</v>
      </c>
      <c r="C1731" t="s">
        <v>29</v>
      </c>
      <c r="D1731" t="s">
        <v>30</v>
      </c>
      <c r="E1731" t="s">
        <v>43</v>
      </c>
      <c r="F1731">
        <v>11</v>
      </c>
      <c r="G1731">
        <v>3</v>
      </c>
      <c r="H1731" t="s">
        <v>55</v>
      </c>
      <c r="I1731">
        <v>1</v>
      </c>
      <c r="J1731" t="s">
        <v>49</v>
      </c>
      <c r="K1731">
        <v>2</v>
      </c>
      <c r="L1731" t="s">
        <v>66</v>
      </c>
      <c r="M1731" t="s">
        <v>35</v>
      </c>
      <c r="N1731">
        <v>100960</v>
      </c>
      <c r="O1731" t="s">
        <v>46</v>
      </c>
      <c r="P1731" t="s">
        <v>37</v>
      </c>
      <c r="Q1731">
        <v>11</v>
      </c>
      <c r="R1731">
        <v>8</v>
      </c>
      <c r="S1731">
        <v>1</v>
      </c>
      <c r="T1731" t="s">
        <v>39</v>
      </c>
      <c r="U1731">
        <v>3</v>
      </c>
      <c r="V1731">
        <v>3</v>
      </c>
      <c r="W1731">
        <v>1</v>
      </c>
      <c r="X1731">
        <v>2</v>
      </c>
      <c r="Y1731" t="s">
        <v>39</v>
      </c>
      <c r="Z1731" t="s">
        <v>40</v>
      </c>
      <c r="AA1731" t="s">
        <v>38</v>
      </c>
      <c r="AB1731">
        <v>3</v>
      </c>
      <c r="AC1731">
        <v>3</v>
      </c>
      <c r="AD1731">
        <f>COUNTIF(Attrition_data[[#All],[Attrition]], "Yes") / COUNTA(Attrition_data[[#All],[Attrition]])</f>
        <v>0.16118793924280209</v>
      </c>
    </row>
    <row r="1732" spans="1:30" x14ac:dyDescent="0.3">
      <c r="A1732">
        <v>1731</v>
      </c>
      <c r="B1732">
        <v>38</v>
      </c>
      <c r="C1732" t="s">
        <v>29</v>
      </c>
      <c r="D1732" t="s">
        <v>30</v>
      </c>
      <c r="E1732" t="s">
        <v>43</v>
      </c>
      <c r="F1732">
        <v>16</v>
      </c>
      <c r="G1732">
        <v>3</v>
      </c>
      <c r="H1732" t="s">
        <v>32</v>
      </c>
      <c r="I1732">
        <v>1</v>
      </c>
      <c r="J1732" t="s">
        <v>49</v>
      </c>
      <c r="K1732">
        <v>5</v>
      </c>
      <c r="L1732" t="s">
        <v>44</v>
      </c>
      <c r="M1732" t="s">
        <v>45</v>
      </c>
      <c r="N1732">
        <v>147560</v>
      </c>
      <c r="O1732" t="s">
        <v>46</v>
      </c>
      <c r="P1732" t="s">
        <v>37</v>
      </c>
      <c r="Q1732">
        <v>20</v>
      </c>
      <c r="R1732">
        <v>8</v>
      </c>
      <c r="S1732">
        <v>1</v>
      </c>
      <c r="T1732" t="s">
        <v>71</v>
      </c>
      <c r="U1732">
        <v>3</v>
      </c>
      <c r="V1732">
        <v>7</v>
      </c>
      <c r="W1732">
        <v>0</v>
      </c>
      <c r="X1732">
        <v>5</v>
      </c>
      <c r="Y1732" t="s">
        <v>39</v>
      </c>
      <c r="Z1732" t="s">
        <v>39</v>
      </c>
      <c r="AA1732" t="s">
        <v>38</v>
      </c>
      <c r="AB1732">
        <v>2</v>
      </c>
      <c r="AC1732">
        <v>4</v>
      </c>
      <c r="AD1732">
        <f>COUNTIF(Attrition_data[[#All],[Attrition]], "Yes") / COUNTA(Attrition_data[[#All],[Attrition]])</f>
        <v>0.16118793924280209</v>
      </c>
    </row>
    <row r="1733" spans="1:30" x14ac:dyDescent="0.3">
      <c r="A1733">
        <v>1732</v>
      </c>
      <c r="B1733">
        <v>29</v>
      </c>
      <c r="C1733" t="s">
        <v>29</v>
      </c>
      <c r="D1733" t="s">
        <v>42</v>
      </c>
      <c r="E1733" t="s">
        <v>31</v>
      </c>
      <c r="F1733">
        <v>2</v>
      </c>
      <c r="G1733">
        <v>4</v>
      </c>
      <c r="H1733" t="s">
        <v>32</v>
      </c>
      <c r="I1733">
        <v>1</v>
      </c>
      <c r="J1733" t="s">
        <v>49</v>
      </c>
      <c r="K1733">
        <v>4</v>
      </c>
      <c r="L1733" t="s">
        <v>34</v>
      </c>
      <c r="M1733" t="s">
        <v>61</v>
      </c>
      <c r="N1733">
        <v>64990</v>
      </c>
      <c r="O1733" t="s">
        <v>36</v>
      </c>
      <c r="P1733" t="s">
        <v>37</v>
      </c>
      <c r="Q1733">
        <v>18</v>
      </c>
      <c r="R1733">
        <v>8</v>
      </c>
      <c r="S1733">
        <v>3</v>
      </c>
      <c r="T1733" t="s">
        <v>59</v>
      </c>
      <c r="U1733">
        <v>3</v>
      </c>
      <c r="V1733">
        <v>10</v>
      </c>
      <c r="W1733">
        <v>2</v>
      </c>
      <c r="X1733">
        <v>8</v>
      </c>
      <c r="Y1733" t="s">
        <v>40</v>
      </c>
      <c r="Z1733" t="s">
        <v>39</v>
      </c>
      <c r="AA1733" t="s">
        <v>38</v>
      </c>
      <c r="AB1733">
        <v>2</v>
      </c>
      <c r="AC1733">
        <v>3</v>
      </c>
      <c r="AD1733">
        <f>COUNTIF(Attrition_data[[#All],[Attrition]], "Yes") / COUNTA(Attrition_data[[#All],[Attrition]])</f>
        <v>0.16118793924280209</v>
      </c>
    </row>
    <row r="1734" spans="1:30" x14ac:dyDescent="0.3">
      <c r="A1734">
        <v>1733</v>
      </c>
      <c r="B1734">
        <v>48</v>
      </c>
      <c r="C1734" t="s">
        <v>29</v>
      </c>
      <c r="D1734" t="s">
        <v>30</v>
      </c>
      <c r="E1734" t="s">
        <v>43</v>
      </c>
      <c r="F1734">
        <v>16</v>
      </c>
      <c r="G1734">
        <v>3</v>
      </c>
      <c r="H1734" t="s">
        <v>77</v>
      </c>
      <c r="I1734">
        <v>1</v>
      </c>
      <c r="J1734" t="s">
        <v>49</v>
      </c>
      <c r="K1734">
        <v>1</v>
      </c>
      <c r="L1734" t="s">
        <v>50</v>
      </c>
      <c r="M1734" t="s">
        <v>35</v>
      </c>
      <c r="N1734">
        <v>97240</v>
      </c>
      <c r="O1734" t="s">
        <v>38</v>
      </c>
      <c r="P1734" t="s">
        <v>37</v>
      </c>
      <c r="Q1734">
        <v>13</v>
      </c>
      <c r="R1734">
        <v>8</v>
      </c>
      <c r="S1734">
        <v>0</v>
      </c>
      <c r="T1734" t="s">
        <v>72</v>
      </c>
      <c r="U1734">
        <v>2</v>
      </c>
      <c r="V1734">
        <v>2</v>
      </c>
      <c r="W1734">
        <v>2</v>
      </c>
      <c r="X1734">
        <v>2</v>
      </c>
      <c r="Y1734" t="s">
        <v>40</v>
      </c>
      <c r="Z1734" t="s">
        <v>40</v>
      </c>
      <c r="AA1734" t="s">
        <v>38</v>
      </c>
      <c r="AB1734">
        <v>4</v>
      </c>
      <c r="AC1734">
        <v>3</v>
      </c>
      <c r="AD1734">
        <f>COUNTIF(Attrition_data[[#All],[Attrition]], "Yes") / COUNTA(Attrition_data[[#All],[Attrition]])</f>
        <v>0.16118793924280209</v>
      </c>
    </row>
    <row r="1735" spans="1:30" x14ac:dyDescent="0.3">
      <c r="A1735">
        <v>1734</v>
      </c>
      <c r="B1735">
        <v>27</v>
      </c>
      <c r="C1735" t="s">
        <v>29</v>
      </c>
      <c r="D1735" t="s">
        <v>42</v>
      </c>
      <c r="E1735" t="s">
        <v>31</v>
      </c>
      <c r="F1735">
        <v>4</v>
      </c>
      <c r="G1735">
        <v>3</v>
      </c>
      <c r="H1735" t="s">
        <v>77</v>
      </c>
      <c r="I1735">
        <v>1</v>
      </c>
      <c r="J1735" t="s">
        <v>49</v>
      </c>
      <c r="K1735">
        <v>5</v>
      </c>
      <c r="L1735" t="s">
        <v>60</v>
      </c>
      <c r="M1735" t="s">
        <v>61</v>
      </c>
      <c r="N1735">
        <v>21940</v>
      </c>
      <c r="O1735" t="s">
        <v>36</v>
      </c>
      <c r="P1735" t="s">
        <v>37</v>
      </c>
      <c r="Q1735">
        <v>12</v>
      </c>
      <c r="R1735">
        <v>8</v>
      </c>
      <c r="S1735">
        <v>0</v>
      </c>
      <c r="T1735" t="s">
        <v>47</v>
      </c>
      <c r="U1735">
        <v>5</v>
      </c>
      <c r="V1735">
        <v>6</v>
      </c>
      <c r="W1735">
        <v>0</v>
      </c>
      <c r="X1735">
        <v>4</v>
      </c>
      <c r="Y1735" t="s">
        <v>39</v>
      </c>
      <c r="Z1735" t="s">
        <v>39</v>
      </c>
      <c r="AA1735" t="s">
        <v>38</v>
      </c>
      <c r="AB1735">
        <v>3</v>
      </c>
      <c r="AC1735">
        <v>3</v>
      </c>
      <c r="AD1735">
        <f>COUNTIF(Attrition_data[[#All],[Attrition]], "Yes") / COUNTA(Attrition_data[[#All],[Attrition]])</f>
        <v>0.16118793924280209</v>
      </c>
    </row>
    <row r="1736" spans="1:30" x14ac:dyDescent="0.3">
      <c r="A1736">
        <v>1735</v>
      </c>
      <c r="B1736">
        <v>37</v>
      </c>
      <c r="C1736" t="s">
        <v>29</v>
      </c>
      <c r="D1736" t="s">
        <v>30</v>
      </c>
      <c r="E1736" t="s">
        <v>43</v>
      </c>
      <c r="F1736">
        <v>16</v>
      </c>
      <c r="G1736">
        <v>3</v>
      </c>
      <c r="H1736" t="s">
        <v>32</v>
      </c>
      <c r="I1736">
        <v>1</v>
      </c>
      <c r="J1736" t="s">
        <v>49</v>
      </c>
      <c r="K1736">
        <v>3</v>
      </c>
      <c r="L1736" t="s">
        <v>70</v>
      </c>
      <c r="M1736" t="s">
        <v>45</v>
      </c>
      <c r="N1736">
        <v>33880</v>
      </c>
      <c r="O1736" t="s">
        <v>38</v>
      </c>
      <c r="P1736" t="s">
        <v>37</v>
      </c>
      <c r="Q1736">
        <v>11</v>
      </c>
      <c r="R1736">
        <v>8</v>
      </c>
      <c r="S1736">
        <v>0</v>
      </c>
      <c r="T1736" t="s">
        <v>39</v>
      </c>
      <c r="U1736">
        <v>2</v>
      </c>
      <c r="V1736">
        <v>1</v>
      </c>
      <c r="W1736">
        <v>0</v>
      </c>
      <c r="X1736">
        <v>0</v>
      </c>
      <c r="Y1736" t="s">
        <v>39</v>
      </c>
      <c r="Z1736" t="s">
        <v>39</v>
      </c>
      <c r="AA1736" t="s">
        <v>38</v>
      </c>
      <c r="AB1736">
        <v>4</v>
      </c>
      <c r="AC1736">
        <v>3</v>
      </c>
      <c r="AD1736">
        <f>COUNTIF(Attrition_data[[#All],[Attrition]], "Yes") / COUNTA(Attrition_data[[#All],[Attrition]])</f>
        <v>0.16118793924280209</v>
      </c>
    </row>
    <row r="1737" spans="1:30" x14ac:dyDescent="0.3">
      <c r="A1737">
        <v>1736</v>
      </c>
      <c r="B1737">
        <v>50</v>
      </c>
      <c r="C1737" t="s">
        <v>29</v>
      </c>
      <c r="D1737" t="s">
        <v>30</v>
      </c>
      <c r="E1737" t="s">
        <v>31</v>
      </c>
      <c r="F1737">
        <v>5</v>
      </c>
      <c r="G1737">
        <v>3</v>
      </c>
      <c r="H1737" t="s">
        <v>55</v>
      </c>
      <c r="I1737">
        <v>1</v>
      </c>
      <c r="J1737" t="s">
        <v>49</v>
      </c>
      <c r="K1737">
        <v>1</v>
      </c>
      <c r="L1737" t="s">
        <v>60</v>
      </c>
      <c r="M1737" t="s">
        <v>35</v>
      </c>
      <c r="N1737">
        <v>54730</v>
      </c>
      <c r="O1737" t="s">
        <v>36</v>
      </c>
      <c r="P1737" t="s">
        <v>37</v>
      </c>
      <c r="Q1737">
        <v>19</v>
      </c>
      <c r="R1737">
        <v>8</v>
      </c>
      <c r="S1737">
        <v>1</v>
      </c>
      <c r="T1737" t="s">
        <v>82</v>
      </c>
      <c r="U1737">
        <v>2</v>
      </c>
      <c r="V1737">
        <v>20</v>
      </c>
      <c r="W1737">
        <v>3</v>
      </c>
      <c r="X1737">
        <v>8</v>
      </c>
      <c r="Y1737" t="s">
        <v>39</v>
      </c>
      <c r="Z1737" t="s">
        <v>38</v>
      </c>
      <c r="AA1737" t="s">
        <v>38</v>
      </c>
      <c r="AB1737">
        <v>4</v>
      </c>
      <c r="AC1737">
        <v>3</v>
      </c>
      <c r="AD1737">
        <f>COUNTIF(Attrition_data[[#All],[Attrition]], "Yes") / COUNTA(Attrition_data[[#All],[Attrition]])</f>
        <v>0.16118793924280209</v>
      </c>
    </row>
    <row r="1738" spans="1:30" x14ac:dyDescent="0.3">
      <c r="A1738">
        <v>1737</v>
      </c>
      <c r="B1738">
        <v>34</v>
      </c>
      <c r="C1738" t="s">
        <v>29</v>
      </c>
      <c r="D1738" t="s">
        <v>30</v>
      </c>
      <c r="E1738" t="s">
        <v>43</v>
      </c>
      <c r="F1738">
        <v>18</v>
      </c>
      <c r="G1738">
        <v>1</v>
      </c>
      <c r="H1738" t="s">
        <v>55</v>
      </c>
      <c r="I1738">
        <v>1</v>
      </c>
      <c r="J1738" t="s">
        <v>49</v>
      </c>
      <c r="K1738">
        <v>1</v>
      </c>
      <c r="L1738" t="s">
        <v>34</v>
      </c>
      <c r="M1738" t="s">
        <v>45</v>
      </c>
      <c r="N1738">
        <v>27030</v>
      </c>
      <c r="O1738" t="s">
        <v>36</v>
      </c>
      <c r="P1738" t="s">
        <v>37</v>
      </c>
      <c r="Q1738">
        <v>21</v>
      </c>
      <c r="R1738">
        <v>8</v>
      </c>
      <c r="S1738">
        <v>1</v>
      </c>
      <c r="T1738" t="s">
        <v>56</v>
      </c>
      <c r="U1738">
        <v>2</v>
      </c>
      <c r="V1738">
        <v>8</v>
      </c>
      <c r="W1738">
        <v>7</v>
      </c>
      <c r="X1738">
        <v>7</v>
      </c>
      <c r="Y1738" t="s">
        <v>39</v>
      </c>
      <c r="Z1738" t="s">
        <v>40</v>
      </c>
      <c r="AA1738" t="s">
        <v>39</v>
      </c>
      <c r="AB1738">
        <v>3</v>
      </c>
      <c r="AC1738">
        <v>4</v>
      </c>
      <c r="AD1738">
        <f>COUNTIF(Attrition_data[[#All],[Attrition]], "Yes") / COUNTA(Attrition_data[[#All],[Attrition]])</f>
        <v>0.16118793924280209</v>
      </c>
    </row>
    <row r="1739" spans="1:30" x14ac:dyDescent="0.3">
      <c r="A1739">
        <v>1738</v>
      </c>
      <c r="B1739">
        <v>24</v>
      </c>
      <c r="C1739" t="s">
        <v>41</v>
      </c>
      <c r="D1739" t="s">
        <v>30</v>
      </c>
      <c r="E1739" t="s">
        <v>43</v>
      </c>
      <c r="F1739">
        <v>17</v>
      </c>
      <c r="G1739">
        <v>2</v>
      </c>
      <c r="H1739" t="s">
        <v>32</v>
      </c>
      <c r="I1739">
        <v>1</v>
      </c>
      <c r="J1739" t="s">
        <v>33</v>
      </c>
      <c r="K1739">
        <v>1</v>
      </c>
      <c r="L1739" t="s">
        <v>34</v>
      </c>
      <c r="M1739" t="s">
        <v>45</v>
      </c>
      <c r="N1739">
        <v>25010</v>
      </c>
      <c r="O1739" t="s">
        <v>56</v>
      </c>
      <c r="P1739" t="s">
        <v>37</v>
      </c>
      <c r="Q1739">
        <v>12</v>
      </c>
      <c r="R1739">
        <v>8</v>
      </c>
      <c r="S1739">
        <v>0</v>
      </c>
      <c r="T1739" t="s">
        <v>39</v>
      </c>
      <c r="U1739">
        <v>3</v>
      </c>
      <c r="V1739">
        <v>2</v>
      </c>
      <c r="W1739">
        <v>2</v>
      </c>
      <c r="X1739">
        <v>0</v>
      </c>
      <c r="Y1739" t="s">
        <v>36</v>
      </c>
      <c r="Z1739" t="s">
        <v>38</v>
      </c>
      <c r="AA1739" t="s">
        <v>38</v>
      </c>
      <c r="AB1739">
        <v>1</v>
      </c>
      <c r="AC1739">
        <v>3</v>
      </c>
      <c r="AD1739">
        <f>COUNTIF(Attrition_data[[#All],[Attrition]], "Yes") / COUNTA(Attrition_data[[#All],[Attrition]])</f>
        <v>0.16118793924280209</v>
      </c>
    </row>
    <row r="1740" spans="1:30" x14ac:dyDescent="0.3">
      <c r="A1740">
        <v>1739</v>
      </c>
      <c r="B1740">
        <v>39</v>
      </c>
      <c r="C1740" t="s">
        <v>29</v>
      </c>
      <c r="D1740" t="s">
        <v>30</v>
      </c>
      <c r="E1740" t="s">
        <v>43</v>
      </c>
      <c r="F1740">
        <v>12</v>
      </c>
      <c r="G1740">
        <v>5</v>
      </c>
      <c r="H1740" t="s">
        <v>55</v>
      </c>
      <c r="I1740">
        <v>1</v>
      </c>
      <c r="J1740" t="s">
        <v>33</v>
      </c>
      <c r="K1740">
        <v>1</v>
      </c>
      <c r="L1740" t="s">
        <v>69</v>
      </c>
      <c r="M1740" t="s">
        <v>45</v>
      </c>
      <c r="N1740">
        <v>62200</v>
      </c>
      <c r="O1740" t="s">
        <v>36</v>
      </c>
      <c r="P1740" t="s">
        <v>37</v>
      </c>
      <c r="Q1740">
        <v>14</v>
      </c>
      <c r="R1740">
        <v>8</v>
      </c>
      <c r="S1740">
        <v>2</v>
      </c>
      <c r="T1740" t="s">
        <v>82</v>
      </c>
      <c r="U1740">
        <v>2</v>
      </c>
      <c r="V1740">
        <v>20</v>
      </c>
      <c r="W1740">
        <v>11</v>
      </c>
      <c r="X1740">
        <v>10</v>
      </c>
      <c r="Y1740" t="s">
        <v>39</v>
      </c>
      <c r="Z1740" t="s">
        <v>38</v>
      </c>
      <c r="AA1740" t="s">
        <v>38</v>
      </c>
      <c r="AB1740">
        <v>3</v>
      </c>
      <c r="AC1740">
        <v>3</v>
      </c>
      <c r="AD1740">
        <f>COUNTIF(Attrition_data[[#All],[Attrition]], "Yes") / COUNTA(Attrition_data[[#All],[Attrition]])</f>
        <v>0.16118793924280209</v>
      </c>
    </row>
    <row r="1741" spans="1:30" x14ac:dyDescent="0.3">
      <c r="A1741">
        <v>1740</v>
      </c>
      <c r="B1741">
        <v>32</v>
      </c>
      <c r="C1741" t="s">
        <v>29</v>
      </c>
      <c r="D1741" t="s">
        <v>30</v>
      </c>
      <c r="E1741" t="s">
        <v>43</v>
      </c>
      <c r="F1741">
        <v>2</v>
      </c>
      <c r="G1741">
        <v>3</v>
      </c>
      <c r="H1741" t="s">
        <v>32</v>
      </c>
      <c r="I1741">
        <v>1</v>
      </c>
      <c r="J1741" t="s">
        <v>49</v>
      </c>
      <c r="K1741">
        <v>5</v>
      </c>
      <c r="L1741" t="s">
        <v>44</v>
      </c>
      <c r="M1741" t="s">
        <v>45</v>
      </c>
      <c r="N1741">
        <v>30380</v>
      </c>
      <c r="O1741" t="s">
        <v>36</v>
      </c>
      <c r="P1741" t="s">
        <v>37</v>
      </c>
      <c r="Q1741">
        <v>11</v>
      </c>
      <c r="R1741">
        <v>8</v>
      </c>
      <c r="S1741">
        <v>0</v>
      </c>
      <c r="T1741" t="s">
        <v>59</v>
      </c>
      <c r="U1741">
        <v>5</v>
      </c>
      <c r="V1741">
        <v>10</v>
      </c>
      <c r="W1741">
        <v>0</v>
      </c>
      <c r="X1741">
        <v>8</v>
      </c>
      <c r="Y1741" t="s">
        <v>39</v>
      </c>
      <c r="Z1741" t="s">
        <v>39</v>
      </c>
      <c r="AA1741" t="s">
        <v>40</v>
      </c>
      <c r="AB1741">
        <v>1</v>
      </c>
      <c r="AC1741">
        <v>3</v>
      </c>
      <c r="AD1741">
        <f>COUNTIF(Attrition_data[[#All],[Attrition]], "Yes") / COUNTA(Attrition_data[[#All],[Attrition]])</f>
        <v>0.16118793924280209</v>
      </c>
    </row>
    <row r="1742" spans="1:30" x14ac:dyDescent="0.3">
      <c r="A1742">
        <v>1741</v>
      </c>
      <c r="B1742">
        <v>50</v>
      </c>
      <c r="C1742" t="s">
        <v>41</v>
      </c>
      <c r="D1742" t="s">
        <v>42</v>
      </c>
      <c r="E1742" t="s">
        <v>43</v>
      </c>
      <c r="F1742">
        <v>4</v>
      </c>
      <c r="G1742">
        <v>2</v>
      </c>
      <c r="H1742" t="s">
        <v>55</v>
      </c>
      <c r="I1742">
        <v>1</v>
      </c>
      <c r="J1742" t="s">
        <v>49</v>
      </c>
      <c r="K1742">
        <v>4</v>
      </c>
      <c r="L1742" t="s">
        <v>69</v>
      </c>
      <c r="M1742" t="s">
        <v>35</v>
      </c>
      <c r="N1742">
        <v>44240</v>
      </c>
      <c r="O1742" t="s">
        <v>38</v>
      </c>
      <c r="P1742" t="s">
        <v>37</v>
      </c>
      <c r="Q1742">
        <v>14</v>
      </c>
      <c r="R1742">
        <v>8</v>
      </c>
      <c r="S1742">
        <v>1</v>
      </c>
      <c r="T1742" t="s">
        <v>85</v>
      </c>
      <c r="U1742">
        <v>2</v>
      </c>
      <c r="V1742">
        <v>4</v>
      </c>
      <c r="W1742">
        <v>1</v>
      </c>
      <c r="X1742">
        <v>3</v>
      </c>
      <c r="Y1742" t="s">
        <v>40</v>
      </c>
      <c r="Z1742" t="s">
        <v>38</v>
      </c>
      <c r="AA1742" t="s">
        <v>38</v>
      </c>
      <c r="AB1742">
        <v>2</v>
      </c>
      <c r="AC1742">
        <v>3</v>
      </c>
      <c r="AD1742">
        <f>COUNTIF(Attrition_data[[#All],[Attrition]], "Yes") / COUNTA(Attrition_data[[#All],[Attrition]])</f>
        <v>0.16118793924280209</v>
      </c>
    </row>
    <row r="1743" spans="1:30" x14ac:dyDescent="0.3">
      <c r="A1743">
        <v>1742</v>
      </c>
      <c r="B1743">
        <v>38</v>
      </c>
      <c r="C1743" t="s">
        <v>29</v>
      </c>
      <c r="D1743" t="s">
        <v>30</v>
      </c>
      <c r="E1743" t="s">
        <v>43</v>
      </c>
      <c r="F1743">
        <v>9</v>
      </c>
      <c r="G1743">
        <v>4</v>
      </c>
      <c r="H1743" t="s">
        <v>32</v>
      </c>
      <c r="I1743">
        <v>1</v>
      </c>
      <c r="J1743" t="s">
        <v>49</v>
      </c>
      <c r="K1743">
        <v>1</v>
      </c>
      <c r="L1743" t="s">
        <v>50</v>
      </c>
      <c r="M1743" t="s">
        <v>45</v>
      </c>
      <c r="N1743">
        <v>43120</v>
      </c>
      <c r="O1743" t="s">
        <v>46</v>
      </c>
      <c r="P1743" t="s">
        <v>37</v>
      </c>
      <c r="Q1743">
        <v>12</v>
      </c>
      <c r="R1743">
        <v>8</v>
      </c>
      <c r="S1743">
        <v>1</v>
      </c>
      <c r="T1743" t="s">
        <v>59</v>
      </c>
      <c r="U1743">
        <v>2</v>
      </c>
      <c r="V1743">
        <v>9</v>
      </c>
      <c r="W1743">
        <v>1</v>
      </c>
      <c r="X1743">
        <v>8</v>
      </c>
      <c r="Y1743" t="s">
        <v>40</v>
      </c>
      <c r="Z1743" t="s">
        <v>39</v>
      </c>
      <c r="AA1743" t="s">
        <v>40</v>
      </c>
      <c r="AB1743">
        <v>2</v>
      </c>
      <c r="AC1743">
        <v>3</v>
      </c>
      <c r="AD1743">
        <f>COUNTIF(Attrition_data[[#All],[Attrition]], "Yes") / COUNTA(Attrition_data[[#All],[Attrition]])</f>
        <v>0.16118793924280209</v>
      </c>
    </row>
    <row r="1744" spans="1:30" x14ac:dyDescent="0.3">
      <c r="A1744">
        <v>1743</v>
      </c>
      <c r="B1744">
        <v>27</v>
      </c>
      <c r="C1744" t="s">
        <v>29</v>
      </c>
      <c r="D1744" t="s">
        <v>30</v>
      </c>
      <c r="E1744" t="s">
        <v>43</v>
      </c>
      <c r="F1744">
        <v>10</v>
      </c>
      <c r="G1744">
        <v>3</v>
      </c>
      <c r="H1744" t="s">
        <v>55</v>
      </c>
      <c r="I1744">
        <v>1</v>
      </c>
      <c r="J1744" t="s">
        <v>49</v>
      </c>
      <c r="K1744">
        <v>5</v>
      </c>
      <c r="L1744" t="s">
        <v>44</v>
      </c>
      <c r="M1744" t="s">
        <v>35</v>
      </c>
      <c r="N1744">
        <v>132450</v>
      </c>
      <c r="O1744" t="s">
        <v>36</v>
      </c>
      <c r="P1744" t="s">
        <v>37</v>
      </c>
      <c r="Q1744">
        <v>23</v>
      </c>
      <c r="R1744">
        <v>8</v>
      </c>
      <c r="S1744">
        <v>1</v>
      </c>
      <c r="T1744" t="s">
        <v>56</v>
      </c>
      <c r="U1744">
        <v>3</v>
      </c>
      <c r="V1744">
        <v>9</v>
      </c>
      <c r="W1744">
        <v>0</v>
      </c>
      <c r="X1744">
        <v>7</v>
      </c>
      <c r="Y1744" t="s">
        <v>38</v>
      </c>
      <c r="Z1744" t="s">
        <v>36</v>
      </c>
      <c r="AA1744" t="s">
        <v>38</v>
      </c>
      <c r="AB1744">
        <v>2</v>
      </c>
      <c r="AC1744">
        <v>4</v>
      </c>
      <c r="AD1744">
        <f>COUNTIF(Attrition_data[[#All],[Attrition]], "Yes") / COUNTA(Attrition_data[[#All],[Attrition]])</f>
        <v>0.16118793924280209</v>
      </c>
    </row>
    <row r="1745" spans="1:30" x14ac:dyDescent="0.3">
      <c r="A1745">
        <v>1744</v>
      </c>
      <c r="B1745">
        <v>32</v>
      </c>
      <c r="C1745" t="s">
        <v>29</v>
      </c>
      <c r="D1745" t="s">
        <v>30</v>
      </c>
      <c r="E1745" t="s">
        <v>31</v>
      </c>
      <c r="F1745">
        <v>1</v>
      </c>
      <c r="G1745">
        <v>3</v>
      </c>
      <c r="H1745" t="s">
        <v>55</v>
      </c>
      <c r="I1745">
        <v>1</v>
      </c>
      <c r="J1745" t="s">
        <v>49</v>
      </c>
      <c r="K1745">
        <v>2</v>
      </c>
      <c r="L1745" t="s">
        <v>50</v>
      </c>
      <c r="M1745" t="s">
        <v>45</v>
      </c>
      <c r="N1745">
        <v>136640</v>
      </c>
      <c r="O1745" t="s">
        <v>38</v>
      </c>
      <c r="P1745" t="s">
        <v>37</v>
      </c>
      <c r="Q1745">
        <v>14</v>
      </c>
      <c r="R1745">
        <v>8</v>
      </c>
      <c r="S1745">
        <v>0</v>
      </c>
      <c r="T1745" t="s">
        <v>59</v>
      </c>
      <c r="U1745">
        <v>6</v>
      </c>
      <c r="V1745">
        <v>7</v>
      </c>
      <c r="W1745">
        <v>7</v>
      </c>
      <c r="X1745">
        <v>7</v>
      </c>
      <c r="Y1745" t="s">
        <v>38</v>
      </c>
      <c r="Z1745" t="s">
        <v>39</v>
      </c>
      <c r="AA1745" t="s">
        <v>38</v>
      </c>
      <c r="AB1745">
        <v>3</v>
      </c>
      <c r="AC1745">
        <v>3</v>
      </c>
      <c r="AD1745">
        <f>COUNTIF(Attrition_data[[#All],[Attrition]], "Yes") / COUNTA(Attrition_data[[#All],[Attrition]])</f>
        <v>0.16118793924280209</v>
      </c>
    </row>
    <row r="1746" spans="1:30" x14ac:dyDescent="0.3">
      <c r="A1746">
        <v>1745</v>
      </c>
      <c r="B1746">
        <v>47</v>
      </c>
      <c r="C1746" t="s">
        <v>29</v>
      </c>
      <c r="D1746" t="s">
        <v>30</v>
      </c>
      <c r="E1746" t="s">
        <v>43</v>
      </c>
      <c r="F1746">
        <v>2</v>
      </c>
      <c r="G1746">
        <v>3</v>
      </c>
      <c r="H1746" t="s">
        <v>55</v>
      </c>
      <c r="I1746">
        <v>1</v>
      </c>
      <c r="J1746" t="s">
        <v>33</v>
      </c>
      <c r="K1746">
        <v>5</v>
      </c>
      <c r="L1746" t="s">
        <v>50</v>
      </c>
      <c r="M1746" t="s">
        <v>45</v>
      </c>
      <c r="N1746">
        <v>50210</v>
      </c>
      <c r="O1746" t="s">
        <v>40</v>
      </c>
      <c r="P1746" t="s">
        <v>37</v>
      </c>
      <c r="Q1746">
        <v>17</v>
      </c>
      <c r="R1746">
        <v>8</v>
      </c>
      <c r="S1746">
        <v>0</v>
      </c>
      <c r="T1746" t="s">
        <v>82</v>
      </c>
      <c r="U1746">
        <v>3</v>
      </c>
      <c r="V1746">
        <v>7</v>
      </c>
      <c r="W1746">
        <v>1</v>
      </c>
      <c r="X1746">
        <v>7</v>
      </c>
      <c r="Y1746" t="s">
        <v>39</v>
      </c>
      <c r="Z1746" t="s">
        <v>36</v>
      </c>
      <c r="AA1746" t="s">
        <v>38</v>
      </c>
      <c r="AB1746">
        <v>3</v>
      </c>
      <c r="AC1746">
        <v>3</v>
      </c>
      <c r="AD1746">
        <f>COUNTIF(Attrition_data[[#All],[Attrition]], "Yes") / COUNTA(Attrition_data[[#All],[Attrition]])</f>
        <v>0.16118793924280209</v>
      </c>
    </row>
    <row r="1747" spans="1:30" x14ac:dyDescent="0.3">
      <c r="A1747">
        <v>1746</v>
      </c>
      <c r="B1747">
        <v>40</v>
      </c>
      <c r="C1747" t="s">
        <v>29</v>
      </c>
      <c r="D1747" t="s">
        <v>42</v>
      </c>
      <c r="E1747" t="s">
        <v>43</v>
      </c>
      <c r="F1747">
        <v>3</v>
      </c>
      <c r="G1747">
        <v>4</v>
      </c>
      <c r="H1747" t="s">
        <v>55</v>
      </c>
      <c r="I1747">
        <v>1</v>
      </c>
      <c r="J1747" t="s">
        <v>33</v>
      </c>
      <c r="K1747">
        <v>3</v>
      </c>
      <c r="L1747" t="s">
        <v>53</v>
      </c>
      <c r="M1747" t="s">
        <v>35</v>
      </c>
      <c r="N1747">
        <v>51260</v>
      </c>
      <c r="O1747" t="s">
        <v>51</v>
      </c>
      <c r="P1747" t="s">
        <v>37</v>
      </c>
      <c r="Q1747">
        <v>18</v>
      </c>
      <c r="R1747">
        <v>8</v>
      </c>
      <c r="S1747">
        <v>0</v>
      </c>
      <c r="T1747" t="s">
        <v>82</v>
      </c>
      <c r="U1747">
        <v>2</v>
      </c>
      <c r="V1747">
        <v>18</v>
      </c>
      <c r="W1747">
        <v>1</v>
      </c>
      <c r="X1747">
        <v>12</v>
      </c>
      <c r="Y1747" t="s">
        <v>39</v>
      </c>
      <c r="Z1747" t="s">
        <v>36</v>
      </c>
      <c r="AA1747" t="s">
        <v>38</v>
      </c>
      <c r="AB1747">
        <v>3</v>
      </c>
      <c r="AC1747">
        <v>3</v>
      </c>
      <c r="AD1747">
        <f>COUNTIF(Attrition_data[[#All],[Attrition]], "Yes") / COUNTA(Attrition_data[[#All],[Attrition]])</f>
        <v>0.16118793924280209</v>
      </c>
    </row>
    <row r="1748" spans="1:30" x14ac:dyDescent="0.3">
      <c r="A1748">
        <v>1747</v>
      </c>
      <c r="B1748">
        <v>53</v>
      </c>
      <c r="C1748" t="s">
        <v>29</v>
      </c>
      <c r="D1748" t="s">
        <v>30</v>
      </c>
      <c r="E1748" t="s">
        <v>43</v>
      </c>
      <c r="F1748">
        <v>7</v>
      </c>
      <c r="G1748">
        <v>1</v>
      </c>
      <c r="H1748" t="s">
        <v>32</v>
      </c>
      <c r="I1748">
        <v>1</v>
      </c>
      <c r="J1748" t="s">
        <v>49</v>
      </c>
      <c r="K1748">
        <v>2</v>
      </c>
      <c r="L1748" t="s">
        <v>60</v>
      </c>
      <c r="M1748" t="s">
        <v>35</v>
      </c>
      <c r="N1748">
        <v>28590</v>
      </c>
      <c r="O1748" t="s">
        <v>38</v>
      </c>
      <c r="P1748" t="s">
        <v>37</v>
      </c>
      <c r="Q1748">
        <v>18</v>
      </c>
      <c r="R1748">
        <v>8</v>
      </c>
      <c r="S1748">
        <v>1</v>
      </c>
      <c r="T1748" t="s">
        <v>90</v>
      </c>
      <c r="U1748">
        <v>2</v>
      </c>
      <c r="V1748">
        <v>5</v>
      </c>
      <c r="W1748">
        <v>1</v>
      </c>
      <c r="X1748">
        <v>3</v>
      </c>
      <c r="Y1748" t="s">
        <v>38</v>
      </c>
      <c r="Z1748" t="s">
        <v>38</v>
      </c>
      <c r="AA1748" t="s">
        <v>38</v>
      </c>
      <c r="AB1748">
        <v>3</v>
      </c>
      <c r="AC1748">
        <v>3</v>
      </c>
      <c r="AD1748">
        <f>COUNTIF(Attrition_data[[#All],[Attrition]], "Yes") / COUNTA(Attrition_data[[#All],[Attrition]])</f>
        <v>0.16118793924280209</v>
      </c>
    </row>
    <row r="1749" spans="1:30" x14ac:dyDescent="0.3">
      <c r="A1749">
        <v>1748</v>
      </c>
      <c r="B1749">
        <v>41</v>
      </c>
      <c r="C1749" t="s">
        <v>29</v>
      </c>
      <c r="D1749" t="s">
        <v>30</v>
      </c>
      <c r="E1749" t="s">
        <v>31</v>
      </c>
      <c r="F1749">
        <v>6</v>
      </c>
      <c r="G1749">
        <v>3</v>
      </c>
      <c r="H1749" t="s">
        <v>55</v>
      </c>
      <c r="I1749">
        <v>1</v>
      </c>
      <c r="J1749" t="s">
        <v>49</v>
      </c>
      <c r="K1749">
        <v>1</v>
      </c>
      <c r="L1749" t="s">
        <v>50</v>
      </c>
      <c r="M1749" t="s">
        <v>61</v>
      </c>
      <c r="N1749">
        <v>102390</v>
      </c>
      <c r="O1749" t="s">
        <v>38</v>
      </c>
      <c r="P1749" t="s">
        <v>37</v>
      </c>
      <c r="Q1749">
        <v>24</v>
      </c>
      <c r="R1749">
        <v>8</v>
      </c>
      <c r="S1749">
        <v>3</v>
      </c>
      <c r="T1749" t="s">
        <v>78</v>
      </c>
      <c r="U1749">
        <v>3</v>
      </c>
      <c r="V1749">
        <v>21</v>
      </c>
      <c r="W1749">
        <v>12</v>
      </c>
      <c r="X1749">
        <v>6</v>
      </c>
      <c r="Y1749" t="s">
        <v>40</v>
      </c>
      <c r="Z1749" t="s">
        <v>39</v>
      </c>
      <c r="AA1749" t="s">
        <v>40</v>
      </c>
      <c r="AB1749">
        <v>3</v>
      </c>
      <c r="AC1749">
        <v>4</v>
      </c>
      <c r="AD1749">
        <f>COUNTIF(Attrition_data[[#All],[Attrition]], "Yes") / COUNTA(Attrition_data[[#All],[Attrition]])</f>
        <v>0.16118793924280209</v>
      </c>
    </row>
    <row r="1750" spans="1:30" x14ac:dyDescent="0.3">
      <c r="A1750">
        <v>1749</v>
      </c>
      <c r="B1750">
        <v>60</v>
      </c>
      <c r="C1750" t="s">
        <v>29</v>
      </c>
      <c r="D1750" t="s">
        <v>30</v>
      </c>
      <c r="E1750" t="s">
        <v>43</v>
      </c>
      <c r="F1750">
        <v>8</v>
      </c>
      <c r="G1750">
        <v>2</v>
      </c>
      <c r="H1750" t="s">
        <v>32</v>
      </c>
      <c r="I1750">
        <v>1</v>
      </c>
      <c r="J1750" t="s">
        <v>33</v>
      </c>
      <c r="K1750">
        <v>5</v>
      </c>
      <c r="L1750" t="s">
        <v>60</v>
      </c>
      <c r="M1750" t="s">
        <v>45</v>
      </c>
      <c r="N1750">
        <v>53290</v>
      </c>
      <c r="O1750" t="s">
        <v>71</v>
      </c>
      <c r="P1750" t="s">
        <v>37</v>
      </c>
      <c r="Q1750">
        <v>20</v>
      </c>
      <c r="R1750">
        <v>8</v>
      </c>
      <c r="S1750">
        <v>0</v>
      </c>
      <c r="T1750" t="s">
        <v>59</v>
      </c>
      <c r="U1750">
        <v>3</v>
      </c>
      <c r="V1750">
        <v>2</v>
      </c>
      <c r="W1750">
        <v>2</v>
      </c>
      <c r="X1750">
        <v>2</v>
      </c>
      <c r="Y1750" t="s">
        <v>36</v>
      </c>
      <c r="Z1750" t="s">
        <v>36</v>
      </c>
      <c r="AA1750" t="s">
        <v>38</v>
      </c>
      <c r="AB1750">
        <v>4</v>
      </c>
      <c r="AC1750">
        <v>4</v>
      </c>
      <c r="AD1750">
        <f>COUNTIF(Attrition_data[[#All],[Attrition]], "Yes") / COUNTA(Attrition_data[[#All],[Attrition]])</f>
        <v>0.16118793924280209</v>
      </c>
    </row>
    <row r="1751" spans="1:30" x14ac:dyDescent="0.3">
      <c r="A1751">
        <v>1750</v>
      </c>
      <c r="B1751">
        <v>27</v>
      </c>
      <c r="C1751" t="s">
        <v>29</v>
      </c>
      <c r="D1751" t="s">
        <v>42</v>
      </c>
      <c r="E1751" t="s">
        <v>43</v>
      </c>
      <c r="F1751">
        <v>29</v>
      </c>
      <c r="G1751">
        <v>1</v>
      </c>
      <c r="H1751" t="s">
        <v>32</v>
      </c>
      <c r="I1751">
        <v>1</v>
      </c>
      <c r="J1751" t="s">
        <v>49</v>
      </c>
      <c r="K1751">
        <v>2</v>
      </c>
      <c r="L1751" t="s">
        <v>66</v>
      </c>
      <c r="M1751" t="s">
        <v>61</v>
      </c>
      <c r="N1751">
        <v>43250</v>
      </c>
      <c r="O1751" t="s">
        <v>36</v>
      </c>
      <c r="P1751" t="s">
        <v>37</v>
      </c>
      <c r="Q1751">
        <v>14</v>
      </c>
      <c r="R1751">
        <v>8</v>
      </c>
      <c r="S1751">
        <v>0</v>
      </c>
      <c r="T1751" t="s">
        <v>56</v>
      </c>
      <c r="U1751">
        <v>2</v>
      </c>
      <c r="V1751">
        <v>9</v>
      </c>
      <c r="W1751">
        <v>1</v>
      </c>
      <c r="X1751">
        <v>7</v>
      </c>
      <c r="Y1751" t="s">
        <v>39</v>
      </c>
      <c r="Z1751" t="s">
        <v>36</v>
      </c>
      <c r="AA1751" t="s">
        <v>40</v>
      </c>
      <c r="AB1751">
        <v>2</v>
      </c>
      <c r="AC1751">
        <v>3</v>
      </c>
      <c r="AD1751">
        <f>COUNTIF(Attrition_data[[#All],[Attrition]], "Yes") / COUNTA(Attrition_data[[#All],[Attrition]])</f>
        <v>0.16118793924280209</v>
      </c>
    </row>
    <row r="1752" spans="1:30" x14ac:dyDescent="0.3">
      <c r="A1752">
        <v>1751</v>
      </c>
      <c r="B1752">
        <v>41</v>
      </c>
      <c r="C1752" t="s">
        <v>29</v>
      </c>
      <c r="D1752" t="s">
        <v>30</v>
      </c>
      <c r="E1752" t="s">
        <v>43</v>
      </c>
      <c r="F1752">
        <v>3</v>
      </c>
      <c r="G1752">
        <v>3</v>
      </c>
      <c r="H1752" t="s">
        <v>55</v>
      </c>
      <c r="I1752">
        <v>1</v>
      </c>
      <c r="J1752" t="s">
        <v>49</v>
      </c>
      <c r="K1752">
        <v>1</v>
      </c>
      <c r="L1752" t="s">
        <v>66</v>
      </c>
      <c r="M1752" t="s">
        <v>35</v>
      </c>
      <c r="N1752">
        <v>72600</v>
      </c>
      <c r="O1752" t="s">
        <v>36</v>
      </c>
      <c r="P1752" t="s">
        <v>37</v>
      </c>
      <c r="Q1752">
        <v>16</v>
      </c>
      <c r="R1752">
        <v>8</v>
      </c>
      <c r="S1752">
        <v>0</v>
      </c>
      <c r="T1752" t="s">
        <v>76</v>
      </c>
      <c r="U1752">
        <v>2</v>
      </c>
      <c r="V1752">
        <v>22</v>
      </c>
      <c r="W1752">
        <v>2</v>
      </c>
      <c r="X1752">
        <v>10</v>
      </c>
      <c r="Y1752" t="s">
        <v>39</v>
      </c>
      <c r="Z1752" t="s">
        <v>38</v>
      </c>
      <c r="AA1752" t="s">
        <v>38</v>
      </c>
      <c r="AB1752">
        <v>3</v>
      </c>
      <c r="AC1752">
        <v>3</v>
      </c>
      <c r="AD1752">
        <f>COUNTIF(Attrition_data[[#All],[Attrition]], "Yes") / COUNTA(Attrition_data[[#All],[Attrition]])</f>
        <v>0.16118793924280209</v>
      </c>
    </row>
    <row r="1753" spans="1:30" x14ac:dyDescent="0.3">
      <c r="A1753">
        <v>1752</v>
      </c>
      <c r="B1753">
        <v>50</v>
      </c>
      <c r="C1753" t="s">
        <v>29</v>
      </c>
      <c r="D1753" t="s">
        <v>30</v>
      </c>
      <c r="E1753" t="s">
        <v>31</v>
      </c>
      <c r="F1753">
        <v>9</v>
      </c>
      <c r="G1753">
        <v>3</v>
      </c>
      <c r="H1753" t="s">
        <v>32</v>
      </c>
      <c r="I1753">
        <v>1</v>
      </c>
      <c r="J1753" t="s">
        <v>49</v>
      </c>
      <c r="K1753">
        <v>2</v>
      </c>
      <c r="L1753" t="s">
        <v>44</v>
      </c>
      <c r="M1753" t="s">
        <v>35</v>
      </c>
      <c r="N1753">
        <v>23220</v>
      </c>
      <c r="O1753" t="s">
        <v>67</v>
      </c>
      <c r="P1753" t="s">
        <v>37</v>
      </c>
      <c r="Q1753">
        <v>25</v>
      </c>
      <c r="R1753">
        <v>8</v>
      </c>
      <c r="S1753">
        <v>1</v>
      </c>
      <c r="T1753" t="s">
        <v>39</v>
      </c>
      <c r="U1753">
        <v>0</v>
      </c>
      <c r="V1753">
        <v>2</v>
      </c>
      <c r="W1753">
        <v>2</v>
      </c>
      <c r="X1753">
        <v>2</v>
      </c>
      <c r="Y1753" t="s">
        <v>39</v>
      </c>
      <c r="Z1753" t="s">
        <v>40</v>
      </c>
      <c r="AA1753" t="s">
        <v>38</v>
      </c>
      <c r="AB1753">
        <v>4</v>
      </c>
      <c r="AC1753">
        <v>4</v>
      </c>
      <c r="AD1753">
        <f>COUNTIF(Attrition_data[[#All],[Attrition]], "Yes") / COUNTA(Attrition_data[[#All],[Attrition]])</f>
        <v>0.16118793924280209</v>
      </c>
    </row>
    <row r="1754" spans="1:30" x14ac:dyDescent="0.3">
      <c r="A1754">
        <v>1753</v>
      </c>
      <c r="B1754">
        <v>28</v>
      </c>
      <c r="C1754" t="s">
        <v>41</v>
      </c>
      <c r="D1754" t="s">
        <v>30</v>
      </c>
      <c r="E1754" t="s">
        <v>31</v>
      </c>
      <c r="F1754">
        <v>2</v>
      </c>
      <c r="G1754">
        <v>4</v>
      </c>
      <c r="H1754" t="s">
        <v>32</v>
      </c>
      <c r="I1754">
        <v>1</v>
      </c>
      <c r="J1754" t="s">
        <v>49</v>
      </c>
      <c r="K1754">
        <v>3</v>
      </c>
      <c r="L1754" t="s">
        <v>44</v>
      </c>
      <c r="M1754" t="s">
        <v>45</v>
      </c>
      <c r="N1754">
        <v>20750</v>
      </c>
      <c r="O1754" t="s">
        <v>67</v>
      </c>
      <c r="P1754" t="s">
        <v>37</v>
      </c>
      <c r="Q1754">
        <v>18</v>
      </c>
      <c r="R1754">
        <v>8</v>
      </c>
      <c r="S1754">
        <v>3</v>
      </c>
      <c r="T1754" t="s">
        <v>59</v>
      </c>
      <c r="U1754">
        <v>0</v>
      </c>
      <c r="V1754">
        <v>7</v>
      </c>
      <c r="W1754">
        <v>3</v>
      </c>
      <c r="X1754">
        <v>7</v>
      </c>
      <c r="Y1754" t="s">
        <v>36</v>
      </c>
      <c r="Z1754" t="s">
        <v>40</v>
      </c>
      <c r="AA1754" t="s">
        <v>38</v>
      </c>
      <c r="AB1754">
        <v>2</v>
      </c>
      <c r="AC1754">
        <v>3</v>
      </c>
      <c r="AD1754">
        <f>COUNTIF(Attrition_data[[#All],[Attrition]], "Yes") / COUNTA(Attrition_data[[#All],[Attrition]])</f>
        <v>0.16118793924280209</v>
      </c>
    </row>
    <row r="1755" spans="1:30" x14ac:dyDescent="0.3">
      <c r="A1755">
        <v>1754</v>
      </c>
      <c r="B1755">
        <v>36</v>
      </c>
      <c r="C1755" t="s">
        <v>29</v>
      </c>
      <c r="D1755" t="s">
        <v>52</v>
      </c>
      <c r="E1755" t="s">
        <v>43</v>
      </c>
      <c r="F1755">
        <v>10</v>
      </c>
      <c r="G1755">
        <v>4</v>
      </c>
      <c r="H1755" t="s">
        <v>77</v>
      </c>
      <c r="I1755">
        <v>1</v>
      </c>
      <c r="J1755" t="s">
        <v>33</v>
      </c>
      <c r="K1755">
        <v>2</v>
      </c>
      <c r="L1755" t="s">
        <v>44</v>
      </c>
      <c r="M1755" t="s">
        <v>35</v>
      </c>
      <c r="N1755">
        <v>41520</v>
      </c>
      <c r="O1755" t="s">
        <v>56</v>
      </c>
      <c r="P1755" t="s">
        <v>37</v>
      </c>
      <c r="Q1755">
        <v>19</v>
      </c>
      <c r="R1755">
        <v>8</v>
      </c>
      <c r="S1755">
        <v>1</v>
      </c>
      <c r="T1755" t="s">
        <v>59</v>
      </c>
      <c r="U1755">
        <v>3</v>
      </c>
      <c r="V1755">
        <v>8</v>
      </c>
      <c r="W1755">
        <v>0</v>
      </c>
      <c r="X1755">
        <v>5</v>
      </c>
      <c r="Y1755" t="s">
        <v>36</v>
      </c>
      <c r="Z1755" t="s">
        <v>36</v>
      </c>
      <c r="AA1755" t="s">
        <v>38</v>
      </c>
      <c r="AB1755">
        <v>3</v>
      </c>
      <c r="AC1755">
        <v>3</v>
      </c>
      <c r="AD1755">
        <f>COUNTIF(Attrition_data[[#All],[Attrition]], "Yes") / COUNTA(Attrition_data[[#All],[Attrition]])</f>
        <v>0.16118793924280209</v>
      </c>
    </row>
    <row r="1756" spans="1:30" x14ac:dyDescent="0.3">
      <c r="A1756">
        <v>1755</v>
      </c>
      <c r="B1756">
        <v>38</v>
      </c>
      <c r="C1756" t="s">
        <v>29</v>
      </c>
      <c r="D1756" t="s">
        <v>30</v>
      </c>
      <c r="E1756" t="s">
        <v>43</v>
      </c>
      <c r="F1756">
        <v>1</v>
      </c>
      <c r="G1756">
        <v>3</v>
      </c>
      <c r="H1756" t="s">
        <v>55</v>
      </c>
      <c r="I1756">
        <v>1</v>
      </c>
      <c r="J1756" t="s">
        <v>33</v>
      </c>
      <c r="K1756">
        <v>3</v>
      </c>
      <c r="L1756" t="s">
        <v>70</v>
      </c>
      <c r="M1756" t="s">
        <v>45</v>
      </c>
      <c r="N1756">
        <v>96190</v>
      </c>
      <c r="O1756" t="s">
        <v>39</v>
      </c>
      <c r="P1756" t="s">
        <v>37</v>
      </c>
      <c r="Q1756">
        <v>13</v>
      </c>
      <c r="R1756">
        <v>8</v>
      </c>
      <c r="S1756">
        <v>1</v>
      </c>
      <c r="T1756" t="s">
        <v>59</v>
      </c>
      <c r="U1756">
        <v>2</v>
      </c>
      <c r="V1756">
        <v>1</v>
      </c>
      <c r="W1756">
        <v>0</v>
      </c>
      <c r="X1756">
        <v>0</v>
      </c>
      <c r="Y1756" t="s">
        <v>38</v>
      </c>
      <c r="Z1756" t="s">
        <v>38</v>
      </c>
      <c r="AA1756" t="s">
        <v>39</v>
      </c>
      <c r="AB1756">
        <v>3</v>
      </c>
      <c r="AC1756">
        <v>3</v>
      </c>
      <c r="AD1756">
        <f>COUNTIF(Attrition_data[[#All],[Attrition]], "Yes") / COUNTA(Attrition_data[[#All],[Attrition]])</f>
        <v>0.16118793924280209</v>
      </c>
    </row>
    <row r="1757" spans="1:30" x14ac:dyDescent="0.3">
      <c r="A1757">
        <v>1756</v>
      </c>
      <c r="B1757">
        <v>44</v>
      </c>
      <c r="C1757" t="s">
        <v>29</v>
      </c>
      <c r="D1757" t="s">
        <v>52</v>
      </c>
      <c r="E1757" t="s">
        <v>43</v>
      </c>
      <c r="F1757">
        <v>8</v>
      </c>
      <c r="G1757">
        <v>2</v>
      </c>
      <c r="H1757" t="s">
        <v>32</v>
      </c>
      <c r="I1757">
        <v>1</v>
      </c>
      <c r="J1757" t="s">
        <v>49</v>
      </c>
      <c r="K1757">
        <v>1</v>
      </c>
      <c r="L1757" t="s">
        <v>44</v>
      </c>
      <c r="M1757" t="s">
        <v>45</v>
      </c>
      <c r="N1757">
        <v>135030</v>
      </c>
      <c r="O1757" t="s">
        <v>40</v>
      </c>
      <c r="P1757" t="s">
        <v>37</v>
      </c>
      <c r="Q1757">
        <v>12</v>
      </c>
      <c r="R1757">
        <v>8</v>
      </c>
      <c r="S1757">
        <v>0</v>
      </c>
      <c r="T1757" t="s">
        <v>56</v>
      </c>
      <c r="U1757">
        <v>6</v>
      </c>
      <c r="V1757">
        <v>5</v>
      </c>
      <c r="W1757">
        <v>1</v>
      </c>
      <c r="X1757">
        <v>4</v>
      </c>
      <c r="Y1757" t="s">
        <v>36</v>
      </c>
      <c r="Z1757" t="s">
        <v>38</v>
      </c>
      <c r="AA1757" t="s">
        <v>38</v>
      </c>
      <c r="AB1757">
        <v>2</v>
      </c>
      <c r="AC1757">
        <v>3</v>
      </c>
      <c r="AD1757">
        <f>COUNTIF(Attrition_data[[#All],[Attrition]], "Yes") / COUNTA(Attrition_data[[#All],[Attrition]])</f>
        <v>0.16118793924280209</v>
      </c>
    </row>
    <row r="1758" spans="1:30" x14ac:dyDescent="0.3">
      <c r="A1758">
        <v>1757</v>
      </c>
      <c r="B1758">
        <v>47</v>
      </c>
      <c r="C1758" t="s">
        <v>29</v>
      </c>
      <c r="D1758" t="s">
        <v>42</v>
      </c>
      <c r="E1758" t="s">
        <v>43</v>
      </c>
      <c r="F1758">
        <v>27</v>
      </c>
      <c r="G1758">
        <v>3</v>
      </c>
      <c r="H1758" t="s">
        <v>32</v>
      </c>
      <c r="I1758">
        <v>1</v>
      </c>
      <c r="J1758" t="s">
        <v>49</v>
      </c>
      <c r="K1758">
        <v>1</v>
      </c>
      <c r="L1758" t="s">
        <v>44</v>
      </c>
      <c r="M1758" t="s">
        <v>61</v>
      </c>
      <c r="N1758">
        <v>54410</v>
      </c>
      <c r="O1758" t="s">
        <v>56</v>
      </c>
      <c r="P1758" t="s">
        <v>37</v>
      </c>
      <c r="Q1758">
        <v>22</v>
      </c>
      <c r="R1758">
        <v>8</v>
      </c>
      <c r="S1758">
        <v>1</v>
      </c>
      <c r="T1758" t="s">
        <v>58</v>
      </c>
      <c r="U1758">
        <v>6</v>
      </c>
      <c r="V1758">
        <v>22</v>
      </c>
      <c r="W1758">
        <v>11</v>
      </c>
      <c r="X1758">
        <v>13</v>
      </c>
      <c r="Y1758" t="s">
        <v>39</v>
      </c>
      <c r="Z1758" t="s">
        <v>38</v>
      </c>
      <c r="AA1758" t="s">
        <v>40</v>
      </c>
      <c r="AB1758">
        <v>2</v>
      </c>
      <c r="AC1758">
        <v>4</v>
      </c>
      <c r="AD1758">
        <f>COUNTIF(Attrition_data[[#All],[Attrition]], "Yes") / COUNTA(Attrition_data[[#All],[Attrition]])</f>
        <v>0.16118793924280209</v>
      </c>
    </row>
    <row r="1759" spans="1:30" x14ac:dyDescent="0.3">
      <c r="A1759">
        <v>1758</v>
      </c>
      <c r="B1759">
        <v>30</v>
      </c>
      <c r="C1759" t="s">
        <v>29</v>
      </c>
      <c r="D1759" t="s">
        <v>30</v>
      </c>
      <c r="E1759" t="s">
        <v>43</v>
      </c>
      <c r="F1759">
        <v>8</v>
      </c>
      <c r="G1759">
        <v>3</v>
      </c>
      <c r="H1759" t="s">
        <v>32</v>
      </c>
      <c r="I1759">
        <v>1</v>
      </c>
      <c r="J1759" t="s">
        <v>49</v>
      </c>
      <c r="K1759">
        <v>2</v>
      </c>
      <c r="L1759" t="s">
        <v>50</v>
      </c>
      <c r="M1759" t="s">
        <v>61</v>
      </c>
      <c r="N1759">
        <v>52090</v>
      </c>
      <c r="O1759" t="s">
        <v>67</v>
      </c>
      <c r="P1759" t="s">
        <v>37</v>
      </c>
      <c r="Q1759">
        <v>14</v>
      </c>
      <c r="R1759">
        <v>8</v>
      </c>
      <c r="S1759">
        <v>1</v>
      </c>
      <c r="T1759" t="s">
        <v>59</v>
      </c>
      <c r="U1759">
        <v>3</v>
      </c>
      <c r="V1759">
        <v>8</v>
      </c>
      <c r="W1759">
        <v>7</v>
      </c>
      <c r="X1759">
        <v>7</v>
      </c>
      <c r="Y1759" t="s">
        <v>38</v>
      </c>
      <c r="Z1759" t="s">
        <v>39</v>
      </c>
      <c r="AA1759" t="s">
        <v>40</v>
      </c>
      <c r="AB1759">
        <v>3</v>
      </c>
      <c r="AC1759">
        <v>3</v>
      </c>
      <c r="AD1759">
        <f>COUNTIF(Attrition_data[[#All],[Attrition]], "Yes") / COUNTA(Attrition_data[[#All],[Attrition]])</f>
        <v>0.16118793924280209</v>
      </c>
    </row>
    <row r="1760" spans="1:30" x14ac:dyDescent="0.3">
      <c r="A1760">
        <v>1759</v>
      </c>
      <c r="B1760">
        <v>29</v>
      </c>
      <c r="C1760" t="s">
        <v>29</v>
      </c>
      <c r="D1760" t="s">
        <v>30</v>
      </c>
      <c r="E1760" t="s">
        <v>43</v>
      </c>
      <c r="F1760">
        <v>1</v>
      </c>
      <c r="G1760">
        <v>2</v>
      </c>
      <c r="H1760" t="s">
        <v>55</v>
      </c>
      <c r="I1760">
        <v>1</v>
      </c>
      <c r="J1760" t="s">
        <v>33</v>
      </c>
      <c r="K1760">
        <v>1</v>
      </c>
      <c r="L1760" t="s">
        <v>50</v>
      </c>
      <c r="M1760" t="s">
        <v>45</v>
      </c>
      <c r="N1760">
        <v>106730</v>
      </c>
      <c r="O1760" t="s">
        <v>36</v>
      </c>
      <c r="P1760" t="s">
        <v>37</v>
      </c>
      <c r="Q1760">
        <v>13</v>
      </c>
      <c r="R1760">
        <v>8</v>
      </c>
      <c r="S1760">
        <v>3</v>
      </c>
      <c r="T1760" t="s">
        <v>36</v>
      </c>
      <c r="U1760">
        <v>2</v>
      </c>
      <c r="V1760">
        <v>1</v>
      </c>
      <c r="W1760">
        <v>0</v>
      </c>
      <c r="X1760">
        <v>0</v>
      </c>
      <c r="Y1760" t="s">
        <v>38</v>
      </c>
      <c r="Z1760" t="s">
        <v>38</v>
      </c>
      <c r="AA1760" t="s">
        <v>38</v>
      </c>
      <c r="AB1760">
        <v>3</v>
      </c>
      <c r="AC1760">
        <v>3</v>
      </c>
      <c r="AD1760">
        <f>COUNTIF(Attrition_data[[#All],[Attrition]], "Yes") / COUNTA(Attrition_data[[#All],[Attrition]])</f>
        <v>0.16118793924280209</v>
      </c>
    </row>
    <row r="1761" spans="1:30" x14ac:dyDescent="0.3">
      <c r="A1761">
        <v>1760</v>
      </c>
      <c r="B1761">
        <v>42</v>
      </c>
      <c r="C1761" t="s">
        <v>41</v>
      </c>
      <c r="D1761" t="s">
        <v>42</v>
      </c>
      <c r="E1761" t="s">
        <v>43</v>
      </c>
      <c r="F1761">
        <v>10</v>
      </c>
      <c r="G1761">
        <v>1</v>
      </c>
      <c r="H1761" t="s">
        <v>32</v>
      </c>
      <c r="I1761">
        <v>1</v>
      </c>
      <c r="J1761" t="s">
        <v>33</v>
      </c>
      <c r="K1761">
        <v>1</v>
      </c>
      <c r="L1761" t="s">
        <v>50</v>
      </c>
      <c r="M1761" t="s">
        <v>61</v>
      </c>
      <c r="N1761">
        <v>50100</v>
      </c>
      <c r="O1761" t="s">
        <v>47</v>
      </c>
      <c r="P1761" t="s">
        <v>37</v>
      </c>
      <c r="Q1761">
        <v>21</v>
      </c>
      <c r="R1761">
        <v>8</v>
      </c>
      <c r="S1761">
        <v>3</v>
      </c>
      <c r="T1761" t="s">
        <v>67</v>
      </c>
      <c r="U1761">
        <v>3</v>
      </c>
      <c r="V1761">
        <v>2</v>
      </c>
      <c r="W1761">
        <v>2</v>
      </c>
      <c r="X1761">
        <v>2</v>
      </c>
      <c r="Y1761" t="s">
        <v>38</v>
      </c>
      <c r="Z1761" t="s">
        <v>38</v>
      </c>
      <c r="AA1761" t="s">
        <v>38</v>
      </c>
      <c r="AB1761">
        <v>3</v>
      </c>
      <c r="AC1761">
        <v>4</v>
      </c>
      <c r="AD1761">
        <f>COUNTIF(Attrition_data[[#All],[Attrition]], "Yes") / COUNTA(Attrition_data[[#All],[Attrition]])</f>
        <v>0.16118793924280209</v>
      </c>
    </row>
    <row r="1762" spans="1:30" x14ac:dyDescent="0.3">
      <c r="A1762">
        <v>1761</v>
      </c>
      <c r="B1762">
        <v>43</v>
      </c>
      <c r="C1762" t="s">
        <v>29</v>
      </c>
      <c r="D1762" t="s">
        <v>42</v>
      </c>
      <c r="E1762" t="s">
        <v>43</v>
      </c>
      <c r="F1762">
        <v>26</v>
      </c>
      <c r="G1762">
        <v>1</v>
      </c>
      <c r="H1762" t="s">
        <v>32</v>
      </c>
      <c r="I1762">
        <v>1</v>
      </c>
      <c r="J1762" t="s">
        <v>49</v>
      </c>
      <c r="K1762">
        <v>1</v>
      </c>
      <c r="L1762" t="s">
        <v>60</v>
      </c>
      <c r="M1762" t="s">
        <v>35</v>
      </c>
      <c r="N1762">
        <v>135490</v>
      </c>
      <c r="O1762" t="s">
        <v>38</v>
      </c>
      <c r="P1762" t="s">
        <v>37</v>
      </c>
      <c r="Q1762">
        <v>11</v>
      </c>
      <c r="R1762">
        <v>8</v>
      </c>
      <c r="S1762">
        <v>2</v>
      </c>
      <c r="T1762" t="s">
        <v>67</v>
      </c>
      <c r="U1762">
        <v>3</v>
      </c>
      <c r="V1762">
        <v>2</v>
      </c>
      <c r="W1762">
        <v>2</v>
      </c>
      <c r="X1762">
        <v>2</v>
      </c>
      <c r="Y1762" t="s">
        <v>39</v>
      </c>
      <c r="Z1762" t="s">
        <v>39</v>
      </c>
      <c r="AA1762" t="s">
        <v>38</v>
      </c>
      <c r="AB1762">
        <v>3</v>
      </c>
      <c r="AC1762">
        <v>3</v>
      </c>
      <c r="AD1762">
        <f>COUNTIF(Attrition_data[[#All],[Attrition]], "Yes") / COUNTA(Attrition_data[[#All],[Attrition]])</f>
        <v>0.16118793924280209</v>
      </c>
    </row>
    <row r="1763" spans="1:30" x14ac:dyDescent="0.3">
      <c r="A1763">
        <v>1762</v>
      </c>
      <c r="B1763">
        <v>34</v>
      </c>
      <c r="C1763" t="s">
        <v>29</v>
      </c>
      <c r="D1763" t="s">
        <v>30</v>
      </c>
      <c r="E1763" t="s">
        <v>43</v>
      </c>
      <c r="F1763">
        <v>2</v>
      </c>
      <c r="G1763">
        <v>5</v>
      </c>
      <c r="H1763" t="s">
        <v>77</v>
      </c>
      <c r="I1763">
        <v>1</v>
      </c>
      <c r="J1763" t="s">
        <v>49</v>
      </c>
      <c r="K1763">
        <v>2</v>
      </c>
      <c r="L1763" t="s">
        <v>34</v>
      </c>
      <c r="M1763" t="s">
        <v>45</v>
      </c>
      <c r="N1763">
        <v>49990</v>
      </c>
      <c r="O1763" t="s">
        <v>38</v>
      </c>
      <c r="P1763" t="s">
        <v>37</v>
      </c>
      <c r="Q1763">
        <v>12</v>
      </c>
      <c r="R1763">
        <v>8</v>
      </c>
      <c r="S1763">
        <v>2</v>
      </c>
      <c r="T1763" t="s">
        <v>59</v>
      </c>
      <c r="U1763">
        <v>2</v>
      </c>
      <c r="V1763">
        <v>5</v>
      </c>
      <c r="W1763">
        <v>4</v>
      </c>
      <c r="X1763">
        <v>3</v>
      </c>
      <c r="Y1763" t="s">
        <v>40</v>
      </c>
      <c r="Z1763" t="s">
        <v>38</v>
      </c>
      <c r="AA1763" t="s">
        <v>38</v>
      </c>
      <c r="AB1763">
        <v>4</v>
      </c>
      <c r="AC1763">
        <v>3</v>
      </c>
      <c r="AD1763">
        <f>COUNTIF(Attrition_data[[#All],[Attrition]], "Yes") / COUNTA(Attrition_data[[#All],[Attrition]])</f>
        <v>0.16118793924280209</v>
      </c>
    </row>
    <row r="1764" spans="1:30" x14ac:dyDescent="0.3">
      <c r="A1764">
        <v>1763</v>
      </c>
      <c r="B1764">
        <v>23</v>
      </c>
      <c r="C1764" t="s">
        <v>29</v>
      </c>
      <c r="D1764" t="s">
        <v>30</v>
      </c>
      <c r="E1764" t="s">
        <v>31</v>
      </c>
      <c r="F1764">
        <v>13</v>
      </c>
      <c r="G1764">
        <v>3</v>
      </c>
      <c r="H1764" t="s">
        <v>73</v>
      </c>
      <c r="I1764">
        <v>1</v>
      </c>
      <c r="J1764" t="s">
        <v>49</v>
      </c>
      <c r="K1764">
        <v>5</v>
      </c>
      <c r="L1764" t="s">
        <v>50</v>
      </c>
      <c r="M1764" t="s">
        <v>35</v>
      </c>
      <c r="N1764">
        <v>42210</v>
      </c>
      <c r="O1764" t="s">
        <v>36</v>
      </c>
      <c r="P1764" t="s">
        <v>37</v>
      </c>
      <c r="Q1764">
        <v>11</v>
      </c>
      <c r="R1764">
        <v>8</v>
      </c>
      <c r="S1764">
        <v>1</v>
      </c>
      <c r="T1764" t="s">
        <v>51</v>
      </c>
      <c r="U1764">
        <v>4</v>
      </c>
      <c r="V1764">
        <v>4</v>
      </c>
      <c r="W1764">
        <v>0</v>
      </c>
      <c r="X1764">
        <v>2</v>
      </c>
      <c r="Y1764" t="s">
        <v>40</v>
      </c>
      <c r="Z1764" t="s">
        <v>36</v>
      </c>
      <c r="AA1764" t="s">
        <v>39</v>
      </c>
      <c r="AB1764">
        <v>3</v>
      </c>
      <c r="AC1764">
        <v>3</v>
      </c>
      <c r="AD1764">
        <f>COUNTIF(Attrition_data[[#All],[Attrition]], "Yes") / COUNTA(Attrition_data[[#All],[Attrition]])</f>
        <v>0.16118793924280209</v>
      </c>
    </row>
    <row r="1765" spans="1:30" x14ac:dyDescent="0.3">
      <c r="A1765">
        <v>1764</v>
      </c>
      <c r="B1765">
        <v>39</v>
      </c>
      <c r="C1765" t="s">
        <v>29</v>
      </c>
      <c r="D1765" t="s">
        <v>30</v>
      </c>
      <c r="E1765" t="s">
        <v>31</v>
      </c>
      <c r="F1765">
        <v>2</v>
      </c>
      <c r="G1765">
        <v>4</v>
      </c>
      <c r="H1765" t="s">
        <v>73</v>
      </c>
      <c r="I1765">
        <v>1</v>
      </c>
      <c r="J1765" t="s">
        <v>33</v>
      </c>
      <c r="K1765">
        <v>4</v>
      </c>
      <c r="L1765" t="s">
        <v>34</v>
      </c>
      <c r="M1765" t="s">
        <v>35</v>
      </c>
      <c r="N1765">
        <v>138720</v>
      </c>
      <c r="O1765" t="s">
        <v>56</v>
      </c>
      <c r="P1765" t="s">
        <v>37</v>
      </c>
      <c r="Q1765">
        <v>12</v>
      </c>
      <c r="R1765">
        <v>8</v>
      </c>
      <c r="S1765">
        <v>3</v>
      </c>
      <c r="T1765" t="s">
        <v>72</v>
      </c>
      <c r="U1765">
        <v>3</v>
      </c>
      <c r="V1765">
        <v>8</v>
      </c>
      <c r="W1765">
        <v>3</v>
      </c>
      <c r="X1765">
        <v>6</v>
      </c>
      <c r="Y1765" t="s">
        <v>38</v>
      </c>
      <c r="Z1765" t="s">
        <v>40</v>
      </c>
      <c r="AA1765" t="s">
        <v>36</v>
      </c>
      <c r="AB1765">
        <v>2</v>
      </c>
      <c r="AC1765">
        <v>3</v>
      </c>
      <c r="AD1765">
        <f>COUNTIF(Attrition_data[[#All],[Attrition]], "Yes") / COUNTA(Attrition_data[[#All],[Attrition]])</f>
        <v>0.16118793924280209</v>
      </c>
    </row>
    <row r="1766" spans="1:30" x14ac:dyDescent="0.3">
      <c r="A1766">
        <v>1765</v>
      </c>
      <c r="B1766">
        <v>56</v>
      </c>
      <c r="C1766" t="s">
        <v>29</v>
      </c>
      <c r="D1766" t="s">
        <v>30</v>
      </c>
      <c r="E1766" t="s">
        <v>43</v>
      </c>
      <c r="F1766">
        <v>2</v>
      </c>
      <c r="G1766">
        <v>4</v>
      </c>
      <c r="H1766" t="s">
        <v>55</v>
      </c>
      <c r="I1766">
        <v>1</v>
      </c>
      <c r="J1766" t="s">
        <v>49</v>
      </c>
      <c r="K1766">
        <v>1</v>
      </c>
      <c r="L1766" t="s">
        <v>70</v>
      </c>
      <c r="M1766" t="s">
        <v>35</v>
      </c>
      <c r="N1766">
        <v>20420</v>
      </c>
      <c r="O1766" t="s">
        <v>67</v>
      </c>
      <c r="P1766" t="s">
        <v>37</v>
      </c>
      <c r="Q1766">
        <v>12</v>
      </c>
      <c r="R1766">
        <v>8</v>
      </c>
      <c r="S1766">
        <v>0</v>
      </c>
      <c r="T1766" t="s">
        <v>86</v>
      </c>
      <c r="U1766">
        <v>6</v>
      </c>
      <c r="V1766">
        <v>10</v>
      </c>
      <c r="W1766">
        <v>1</v>
      </c>
      <c r="X1766">
        <v>1</v>
      </c>
      <c r="Y1766" t="s">
        <v>38</v>
      </c>
      <c r="Z1766" t="s">
        <v>39</v>
      </c>
      <c r="AA1766" t="s">
        <v>40</v>
      </c>
      <c r="AB1766">
        <v>3</v>
      </c>
      <c r="AC1766">
        <v>3</v>
      </c>
      <c r="AD1766">
        <f>COUNTIF(Attrition_data[[#All],[Attrition]], "Yes") / COUNTA(Attrition_data[[#All],[Attrition]])</f>
        <v>0.16118793924280209</v>
      </c>
    </row>
    <row r="1767" spans="1:30" x14ac:dyDescent="0.3">
      <c r="A1767">
        <v>1766</v>
      </c>
      <c r="B1767">
        <v>40</v>
      </c>
      <c r="C1767" t="s">
        <v>29</v>
      </c>
      <c r="D1767" t="s">
        <v>30</v>
      </c>
      <c r="E1767" t="s">
        <v>31</v>
      </c>
      <c r="F1767">
        <v>9</v>
      </c>
      <c r="G1767">
        <v>3</v>
      </c>
      <c r="H1767" t="s">
        <v>73</v>
      </c>
      <c r="I1767">
        <v>1</v>
      </c>
      <c r="J1767" t="s">
        <v>49</v>
      </c>
      <c r="K1767">
        <v>2</v>
      </c>
      <c r="L1767" t="s">
        <v>44</v>
      </c>
      <c r="M1767" t="s">
        <v>45</v>
      </c>
      <c r="N1767">
        <v>20730</v>
      </c>
      <c r="O1767" t="s">
        <v>46</v>
      </c>
      <c r="P1767" t="s">
        <v>37</v>
      </c>
      <c r="Q1767">
        <v>14</v>
      </c>
      <c r="R1767">
        <v>8</v>
      </c>
      <c r="S1767">
        <v>0</v>
      </c>
      <c r="T1767" t="s">
        <v>51</v>
      </c>
      <c r="U1767">
        <v>3</v>
      </c>
      <c r="V1767">
        <v>4</v>
      </c>
      <c r="W1767">
        <v>2</v>
      </c>
      <c r="X1767">
        <v>3</v>
      </c>
      <c r="Y1767" t="s">
        <v>39</v>
      </c>
      <c r="Z1767" t="s">
        <v>39</v>
      </c>
      <c r="AA1767" t="s">
        <v>40</v>
      </c>
      <c r="AB1767">
        <v>3</v>
      </c>
      <c r="AC1767">
        <v>3</v>
      </c>
      <c r="AD1767">
        <f>COUNTIF(Attrition_data[[#All],[Attrition]], "Yes") / COUNTA(Attrition_data[[#All],[Attrition]])</f>
        <v>0.16118793924280209</v>
      </c>
    </row>
    <row r="1768" spans="1:30" x14ac:dyDescent="0.3">
      <c r="A1768">
        <v>1767</v>
      </c>
      <c r="B1768">
        <v>27</v>
      </c>
      <c r="C1768" t="s">
        <v>29</v>
      </c>
      <c r="D1768" t="s">
        <v>30</v>
      </c>
      <c r="E1768" t="s">
        <v>43</v>
      </c>
      <c r="F1768">
        <v>10</v>
      </c>
      <c r="G1768">
        <v>3</v>
      </c>
      <c r="H1768" t="s">
        <v>32</v>
      </c>
      <c r="I1768">
        <v>1</v>
      </c>
      <c r="J1768" t="s">
        <v>33</v>
      </c>
      <c r="K1768">
        <v>1</v>
      </c>
      <c r="L1768" t="s">
        <v>60</v>
      </c>
      <c r="M1768" t="s">
        <v>45</v>
      </c>
      <c r="N1768">
        <v>29560</v>
      </c>
      <c r="O1768" t="s">
        <v>71</v>
      </c>
      <c r="P1768" t="s">
        <v>37</v>
      </c>
      <c r="Q1768">
        <v>13</v>
      </c>
      <c r="R1768">
        <v>8</v>
      </c>
      <c r="S1768">
        <v>0</v>
      </c>
      <c r="T1768" t="s">
        <v>56</v>
      </c>
      <c r="U1768">
        <v>6</v>
      </c>
      <c r="V1768">
        <v>7</v>
      </c>
      <c r="W1768">
        <v>0</v>
      </c>
      <c r="X1768">
        <v>7</v>
      </c>
      <c r="Y1768" t="s">
        <v>39</v>
      </c>
      <c r="Z1768" t="s">
        <v>36</v>
      </c>
      <c r="AA1768" t="s">
        <v>36</v>
      </c>
      <c r="AB1768">
        <v>3</v>
      </c>
      <c r="AC1768">
        <v>3</v>
      </c>
      <c r="AD1768">
        <f>COUNTIF(Attrition_data[[#All],[Attrition]], "Yes") / COUNTA(Attrition_data[[#All],[Attrition]])</f>
        <v>0.16118793924280209</v>
      </c>
    </row>
    <row r="1769" spans="1:30" x14ac:dyDescent="0.3">
      <c r="A1769">
        <v>1768</v>
      </c>
      <c r="B1769">
        <v>29</v>
      </c>
      <c r="C1769" t="s">
        <v>29</v>
      </c>
      <c r="D1769" t="s">
        <v>30</v>
      </c>
      <c r="E1769" t="s">
        <v>31</v>
      </c>
      <c r="F1769">
        <v>20</v>
      </c>
      <c r="G1769">
        <v>3</v>
      </c>
      <c r="H1769" t="s">
        <v>73</v>
      </c>
      <c r="I1769">
        <v>1</v>
      </c>
      <c r="J1769" t="s">
        <v>33</v>
      </c>
      <c r="K1769">
        <v>2</v>
      </c>
      <c r="L1769" t="s">
        <v>70</v>
      </c>
      <c r="M1769" t="s">
        <v>61</v>
      </c>
      <c r="N1769">
        <v>29260</v>
      </c>
      <c r="O1769" t="s">
        <v>36</v>
      </c>
      <c r="P1769" t="s">
        <v>37</v>
      </c>
      <c r="Q1769">
        <v>15</v>
      </c>
      <c r="R1769">
        <v>8</v>
      </c>
      <c r="S1769">
        <v>1</v>
      </c>
      <c r="T1769" t="s">
        <v>40</v>
      </c>
      <c r="U1769">
        <v>3</v>
      </c>
      <c r="V1769">
        <v>2</v>
      </c>
      <c r="W1769">
        <v>2</v>
      </c>
      <c r="X1769">
        <v>2</v>
      </c>
      <c r="Y1769" t="s">
        <v>39</v>
      </c>
      <c r="Z1769" t="s">
        <v>40</v>
      </c>
      <c r="AA1769" t="s">
        <v>38</v>
      </c>
      <c r="AB1769">
        <v>2</v>
      </c>
      <c r="AC1769">
        <v>3</v>
      </c>
      <c r="AD1769">
        <f>COUNTIF(Attrition_data[[#All],[Attrition]], "Yes") / COUNTA(Attrition_data[[#All],[Attrition]])</f>
        <v>0.16118793924280209</v>
      </c>
    </row>
    <row r="1770" spans="1:30" x14ac:dyDescent="0.3">
      <c r="A1770">
        <v>1769</v>
      </c>
      <c r="B1770">
        <v>53</v>
      </c>
      <c r="C1770" t="s">
        <v>29</v>
      </c>
      <c r="D1770" t="s">
        <v>30</v>
      </c>
      <c r="E1770" t="s">
        <v>43</v>
      </c>
      <c r="F1770">
        <v>9</v>
      </c>
      <c r="G1770">
        <v>3</v>
      </c>
      <c r="H1770" t="s">
        <v>32</v>
      </c>
      <c r="I1770">
        <v>1</v>
      </c>
      <c r="J1770" t="s">
        <v>33</v>
      </c>
      <c r="K1770">
        <v>3</v>
      </c>
      <c r="L1770" t="s">
        <v>60</v>
      </c>
      <c r="M1770" t="s">
        <v>45</v>
      </c>
      <c r="N1770">
        <v>48090</v>
      </c>
      <c r="O1770" t="s">
        <v>40</v>
      </c>
      <c r="P1770" t="s">
        <v>37</v>
      </c>
      <c r="Q1770">
        <v>18</v>
      </c>
      <c r="R1770">
        <v>8</v>
      </c>
      <c r="S1770">
        <v>0</v>
      </c>
      <c r="T1770" t="s">
        <v>75</v>
      </c>
      <c r="U1770">
        <v>2</v>
      </c>
      <c r="V1770">
        <v>2</v>
      </c>
      <c r="W1770">
        <v>2</v>
      </c>
      <c r="X1770">
        <v>2</v>
      </c>
      <c r="Y1770" t="s">
        <v>39</v>
      </c>
      <c r="Z1770" t="s">
        <v>39</v>
      </c>
      <c r="AA1770" t="s">
        <v>38</v>
      </c>
      <c r="AB1770">
        <v>3</v>
      </c>
      <c r="AC1770">
        <v>3</v>
      </c>
      <c r="AD1770">
        <f>COUNTIF(Attrition_data[[#All],[Attrition]], "Yes") / COUNTA(Attrition_data[[#All],[Attrition]])</f>
        <v>0.16118793924280209</v>
      </c>
    </row>
    <row r="1771" spans="1:30" x14ac:dyDescent="0.3">
      <c r="A1771">
        <v>1770</v>
      </c>
      <c r="B1771">
        <v>35</v>
      </c>
      <c r="C1771" t="s">
        <v>29</v>
      </c>
      <c r="D1771" t="s">
        <v>52</v>
      </c>
      <c r="E1771" t="s">
        <v>43</v>
      </c>
      <c r="F1771">
        <v>5</v>
      </c>
      <c r="G1771">
        <v>1</v>
      </c>
      <c r="H1771" t="s">
        <v>55</v>
      </c>
      <c r="I1771">
        <v>1</v>
      </c>
      <c r="J1771" t="s">
        <v>49</v>
      </c>
      <c r="K1771">
        <v>1</v>
      </c>
      <c r="L1771" t="s">
        <v>34</v>
      </c>
      <c r="M1771" t="s">
        <v>61</v>
      </c>
      <c r="N1771">
        <v>51630</v>
      </c>
      <c r="O1771" t="s">
        <v>40</v>
      </c>
      <c r="P1771" t="s">
        <v>37</v>
      </c>
      <c r="Q1771">
        <v>18</v>
      </c>
      <c r="R1771">
        <v>8</v>
      </c>
      <c r="S1771">
        <v>2</v>
      </c>
      <c r="T1771" t="s">
        <v>63</v>
      </c>
      <c r="U1771">
        <v>4</v>
      </c>
      <c r="V1771">
        <v>1</v>
      </c>
      <c r="W1771">
        <v>0</v>
      </c>
      <c r="X1771">
        <v>0</v>
      </c>
      <c r="Y1771" t="s">
        <v>39</v>
      </c>
      <c r="Z1771" t="s">
        <v>36</v>
      </c>
      <c r="AA1771" t="s">
        <v>39</v>
      </c>
      <c r="AB1771">
        <v>3</v>
      </c>
      <c r="AC1771">
        <v>3</v>
      </c>
      <c r="AD1771">
        <f>COUNTIF(Attrition_data[[#All],[Attrition]], "Yes") / COUNTA(Attrition_data[[#All],[Attrition]])</f>
        <v>0.16118793924280209</v>
      </c>
    </row>
    <row r="1772" spans="1:30" x14ac:dyDescent="0.3">
      <c r="A1772">
        <v>1771</v>
      </c>
      <c r="B1772">
        <v>32</v>
      </c>
      <c r="C1772" t="s">
        <v>29</v>
      </c>
      <c r="D1772" t="s">
        <v>42</v>
      </c>
      <c r="E1772" t="s">
        <v>31</v>
      </c>
      <c r="F1772">
        <v>4</v>
      </c>
      <c r="G1772">
        <v>4</v>
      </c>
      <c r="H1772" t="s">
        <v>32</v>
      </c>
      <c r="I1772">
        <v>1</v>
      </c>
      <c r="J1772" t="s">
        <v>49</v>
      </c>
      <c r="K1772">
        <v>2</v>
      </c>
      <c r="L1772" t="s">
        <v>50</v>
      </c>
      <c r="M1772" t="s">
        <v>35</v>
      </c>
      <c r="N1772">
        <v>188440</v>
      </c>
      <c r="O1772" t="s">
        <v>36</v>
      </c>
      <c r="P1772" t="s">
        <v>37</v>
      </c>
      <c r="Q1772">
        <v>19</v>
      </c>
      <c r="R1772">
        <v>8</v>
      </c>
      <c r="S1772">
        <v>0</v>
      </c>
      <c r="T1772" t="s">
        <v>59</v>
      </c>
      <c r="U1772">
        <v>3</v>
      </c>
      <c r="V1772">
        <v>10</v>
      </c>
      <c r="W1772">
        <v>4</v>
      </c>
      <c r="X1772">
        <v>7</v>
      </c>
      <c r="Y1772" t="s">
        <v>36</v>
      </c>
      <c r="Z1772" t="s">
        <v>39</v>
      </c>
      <c r="AA1772" t="s">
        <v>38</v>
      </c>
      <c r="AB1772">
        <v>1</v>
      </c>
      <c r="AC1772">
        <v>3</v>
      </c>
      <c r="AD1772">
        <f>COUNTIF(Attrition_data[[#All],[Attrition]], "Yes") / COUNTA(Attrition_data[[#All],[Attrition]])</f>
        <v>0.16118793924280209</v>
      </c>
    </row>
    <row r="1773" spans="1:30" x14ac:dyDescent="0.3">
      <c r="A1773">
        <v>1772</v>
      </c>
      <c r="B1773">
        <v>38</v>
      </c>
      <c r="C1773" t="s">
        <v>29</v>
      </c>
      <c r="D1773" t="s">
        <v>30</v>
      </c>
      <c r="E1773" t="s">
        <v>31</v>
      </c>
      <c r="F1773">
        <v>10</v>
      </c>
      <c r="G1773">
        <v>3</v>
      </c>
      <c r="H1773" t="s">
        <v>55</v>
      </c>
      <c r="I1773">
        <v>1</v>
      </c>
      <c r="J1773" t="s">
        <v>49</v>
      </c>
      <c r="K1773">
        <v>4</v>
      </c>
      <c r="L1773" t="s">
        <v>60</v>
      </c>
      <c r="M1773" t="s">
        <v>35</v>
      </c>
      <c r="N1773">
        <v>181720</v>
      </c>
      <c r="O1773" t="s">
        <v>47</v>
      </c>
      <c r="P1773" t="s">
        <v>37</v>
      </c>
      <c r="Q1773">
        <v>12</v>
      </c>
      <c r="R1773">
        <v>8</v>
      </c>
      <c r="S1773">
        <v>2</v>
      </c>
      <c r="T1773" t="s">
        <v>47</v>
      </c>
      <c r="U1773">
        <v>5</v>
      </c>
      <c r="V1773">
        <v>1</v>
      </c>
      <c r="W1773">
        <v>0</v>
      </c>
      <c r="X1773">
        <v>1</v>
      </c>
      <c r="Y1773" t="s">
        <v>39</v>
      </c>
      <c r="Z1773" t="s">
        <v>38</v>
      </c>
      <c r="AA1773" t="s">
        <v>36</v>
      </c>
      <c r="AB1773">
        <v>3</v>
      </c>
      <c r="AC1773">
        <v>3</v>
      </c>
      <c r="AD1773">
        <f>COUNTIF(Attrition_data[[#All],[Attrition]], "Yes") / COUNTA(Attrition_data[[#All],[Attrition]])</f>
        <v>0.16118793924280209</v>
      </c>
    </row>
    <row r="1774" spans="1:30" x14ac:dyDescent="0.3">
      <c r="A1774">
        <v>1773</v>
      </c>
      <c r="B1774">
        <v>34</v>
      </c>
      <c r="C1774" t="s">
        <v>29</v>
      </c>
      <c r="D1774" t="s">
        <v>30</v>
      </c>
      <c r="E1774" t="s">
        <v>43</v>
      </c>
      <c r="F1774">
        <v>20</v>
      </c>
      <c r="G1774">
        <v>3</v>
      </c>
      <c r="H1774" t="s">
        <v>55</v>
      </c>
      <c r="I1774">
        <v>1</v>
      </c>
      <c r="J1774" t="s">
        <v>33</v>
      </c>
      <c r="K1774">
        <v>3</v>
      </c>
      <c r="L1774" t="s">
        <v>60</v>
      </c>
      <c r="M1774" t="s">
        <v>61</v>
      </c>
      <c r="N1774">
        <v>57440</v>
      </c>
      <c r="O1774" t="s">
        <v>38</v>
      </c>
      <c r="P1774" t="s">
        <v>37</v>
      </c>
      <c r="Q1774">
        <v>19</v>
      </c>
      <c r="R1774">
        <v>8</v>
      </c>
      <c r="S1774">
        <v>1</v>
      </c>
      <c r="T1774" t="s">
        <v>67</v>
      </c>
      <c r="U1774">
        <v>4</v>
      </c>
      <c r="V1774">
        <v>0</v>
      </c>
      <c r="W1774">
        <v>0</v>
      </c>
      <c r="X1774">
        <v>0</v>
      </c>
      <c r="Y1774" t="s">
        <v>40</v>
      </c>
      <c r="Z1774" t="s">
        <v>36</v>
      </c>
      <c r="AA1774" t="s">
        <v>38</v>
      </c>
      <c r="AB1774">
        <v>2</v>
      </c>
      <c r="AC1774">
        <v>3</v>
      </c>
      <c r="AD1774">
        <f>COUNTIF(Attrition_data[[#All],[Attrition]], "Yes") / COUNTA(Attrition_data[[#All],[Attrition]])</f>
        <v>0.16118793924280209</v>
      </c>
    </row>
    <row r="1775" spans="1:30" x14ac:dyDescent="0.3">
      <c r="A1775">
        <v>1774</v>
      </c>
      <c r="B1775">
        <v>52</v>
      </c>
      <c r="C1775" t="s">
        <v>29</v>
      </c>
      <c r="D1775" t="s">
        <v>30</v>
      </c>
      <c r="E1775" t="s">
        <v>31</v>
      </c>
      <c r="F1775">
        <v>21</v>
      </c>
      <c r="G1775">
        <v>5</v>
      </c>
      <c r="H1775" t="s">
        <v>77</v>
      </c>
      <c r="I1775">
        <v>1</v>
      </c>
      <c r="J1775" t="s">
        <v>49</v>
      </c>
      <c r="K1775">
        <v>3</v>
      </c>
      <c r="L1775" t="s">
        <v>70</v>
      </c>
      <c r="M1775" t="s">
        <v>35</v>
      </c>
      <c r="N1775">
        <v>28890</v>
      </c>
      <c r="O1775" t="s">
        <v>36</v>
      </c>
      <c r="P1775" t="s">
        <v>37</v>
      </c>
      <c r="Q1775">
        <v>11</v>
      </c>
      <c r="R1775">
        <v>8</v>
      </c>
      <c r="S1775">
        <v>1</v>
      </c>
      <c r="T1775" t="s">
        <v>91</v>
      </c>
      <c r="U1775">
        <v>2</v>
      </c>
      <c r="V1775">
        <v>34</v>
      </c>
      <c r="W1775">
        <v>1</v>
      </c>
      <c r="X1775">
        <v>16</v>
      </c>
      <c r="Y1775" t="s">
        <v>38</v>
      </c>
      <c r="Z1775" t="s">
        <v>36</v>
      </c>
      <c r="AA1775" t="s">
        <v>39</v>
      </c>
      <c r="AB1775">
        <v>3</v>
      </c>
      <c r="AC1775">
        <v>3</v>
      </c>
      <c r="AD1775">
        <f>COUNTIF(Attrition_data[[#All],[Attrition]], "Yes") / COUNTA(Attrition_data[[#All],[Attrition]])</f>
        <v>0.16118793924280209</v>
      </c>
    </row>
    <row r="1776" spans="1:30" x14ac:dyDescent="0.3">
      <c r="A1776">
        <v>1775</v>
      </c>
      <c r="B1776">
        <v>33</v>
      </c>
      <c r="C1776" t="s">
        <v>41</v>
      </c>
      <c r="D1776" t="s">
        <v>30</v>
      </c>
      <c r="E1776" t="s">
        <v>43</v>
      </c>
      <c r="F1776">
        <v>1</v>
      </c>
      <c r="G1776">
        <v>2</v>
      </c>
      <c r="H1776" t="s">
        <v>55</v>
      </c>
      <c r="I1776">
        <v>1</v>
      </c>
      <c r="J1776" t="s">
        <v>49</v>
      </c>
      <c r="K1776">
        <v>3</v>
      </c>
      <c r="L1776" t="s">
        <v>60</v>
      </c>
      <c r="M1776" t="s">
        <v>45</v>
      </c>
      <c r="N1776">
        <v>28710</v>
      </c>
      <c r="O1776" t="s">
        <v>36</v>
      </c>
      <c r="P1776" t="s">
        <v>37</v>
      </c>
      <c r="Q1776">
        <v>17</v>
      </c>
      <c r="R1776">
        <v>8</v>
      </c>
      <c r="S1776">
        <v>3</v>
      </c>
      <c r="T1776" t="s">
        <v>59</v>
      </c>
      <c r="U1776">
        <v>2</v>
      </c>
      <c r="V1776">
        <v>10</v>
      </c>
      <c r="W1776">
        <v>7</v>
      </c>
      <c r="X1776">
        <v>8</v>
      </c>
      <c r="Y1776" t="s">
        <v>39</v>
      </c>
      <c r="Z1776" t="s">
        <v>39</v>
      </c>
      <c r="AA1776" t="s">
        <v>40</v>
      </c>
      <c r="AB1776">
        <v>3</v>
      </c>
      <c r="AC1776">
        <v>3</v>
      </c>
      <c r="AD1776">
        <f>COUNTIF(Attrition_data[[#All],[Attrition]], "Yes") / COUNTA(Attrition_data[[#All],[Attrition]])</f>
        <v>0.16118793924280209</v>
      </c>
    </row>
    <row r="1777" spans="1:30" x14ac:dyDescent="0.3">
      <c r="A1777">
        <v>1776</v>
      </c>
      <c r="B1777">
        <v>25</v>
      </c>
      <c r="C1777" t="s">
        <v>29</v>
      </c>
      <c r="D1777" t="s">
        <v>30</v>
      </c>
      <c r="E1777" t="s">
        <v>43</v>
      </c>
      <c r="F1777">
        <v>8</v>
      </c>
      <c r="G1777">
        <v>3</v>
      </c>
      <c r="H1777" t="s">
        <v>32</v>
      </c>
      <c r="I1777">
        <v>1</v>
      </c>
      <c r="J1777" t="s">
        <v>49</v>
      </c>
      <c r="K1777">
        <v>2</v>
      </c>
      <c r="L1777" t="s">
        <v>44</v>
      </c>
      <c r="M1777" t="s">
        <v>45</v>
      </c>
      <c r="N1777">
        <v>74840</v>
      </c>
      <c r="O1777" t="s">
        <v>36</v>
      </c>
      <c r="P1777" t="s">
        <v>37</v>
      </c>
      <c r="Q1777">
        <v>15</v>
      </c>
      <c r="R1777">
        <v>8</v>
      </c>
      <c r="S1777">
        <v>0</v>
      </c>
      <c r="T1777" t="s">
        <v>47</v>
      </c>
      <c r="U1777">
        <v>3</v>
      </c>
      <c r="V1777">
        <v>6</v>
      </c>
      <c r="W1777">
        <v>1</v>
      </c>
      <c r="X1777">
        <v>4</v>
      </c>
      <c r="Y1777" t="s">
        <v>38</v>
      </c>
      <c r="Z1777" t="s">
        <v>39</v>
      </c>
      <c r="AA1777" t="s">
        <v>40</v>
      </c>
      <c r="AB1777">
        <v>3</v>
      </c>
      <c r="AC1777">
        <v>3</v>
      </c>
      <c r="AD1777">
        <f>COUNTIF(Attrition_data[[#All],[Attrition]], "Yes") / COUNTA(Attrition_data[[#All],[Attrition]])</f>
        <v>0.16118793924280209</v>
      </c>
    </row>
    <row r="1778" spans="1:30" x14ac:dyDescent="0.3">
      <c r="A1778">
        <v>1777</v>
      </c>
      <c r="B1778">
        <v>45</v>
      </c>
      <c r="C1778" t="s">
        <v>29</v>
      </c>
      <c r="D1778" t="s">
        <v>30</v>
      </c>
      <c r="E1778" t="s">
        <v>31</v>
      </c>
      <c r="F1778">
        <v>2</v>
      </c>
      <c r="G1778">
        <v>3</v>
      </c>
      <c r="H1778" t="s">
        <v>32</v>
      </c>
      <c r="I1778">
        <v>1</v>
      </c>
      <c r="J1778" t="s">
        <v>49</v>
      </c>
      <c r="K1778">
        <v>3</v>
      </c>
      <c r="L1778" t="s">
        <v>34</v>
      </c>
      <c r="M1778" t="s">
        <v>45</v>
      </c>
      <c r="N1778">
        <v>60740</v>
      </c>
      <c r="O1778" t="s">
        <v>46</v>
      </c>
      <c r="P1778" t="s">
        <v>37</v>
      </c>
      <c r="Q1778">
        <v>14</v>
      </c>
      <c r="R1778">
        <v>8</v>
      </c>
      <c r="S1778">
        <v>0</v>
      </c>
      <c r="T1778" t="s">
        <v>56</v>
      </c>
      <c r="U1778">
        <v>2</v>
      </c>
      <c r="V1778">
        <v>8</v>
      </c>
      <c r="W1778">
        <v>3</v>
      </c>
      <c r="X1778">
        <v>1</v>
      </c>
      <c r="Y1778" t="s">
        <v>40</v>
      </c>
      <c r="Z1778" t="s">
        <v>38</v>
      </c>
      <c r="AA1778" t="s">
        <v>38</v>
      </c>
      <c r="AB1778">
        <v>3</v>
      </c>
      <c r="AC1778">
        <v>3</v>
      </c>
      <c r="AD1778">
        <f>COUNTIF(Attrition_data[[#All],[Attrition]], "Yes") / COUNTA(Attrition_data[[#All],[Attrition]])</f>
        <v>0.16118793924280209</v>
      </c>
    </row>
    <row r="1779" spans="1:30" x14ac:dyDescent="0.3">
      <c r="A1779">
        <v>1778</v>
      </c>
      <c r="B1779">
        <v>23</v>
      </c>
      <c r="C1779" t="s">
        <v>29</v>
      </c>
      <c r="D1779" t="s">
        <v>30</v>
      </c>
      <c r="E1779" t="s">
        <v>43</v>
      </c>
      <c r="F1779">
        <v>23</v>
      </c>
      <c r="G1779">
        <v>1</v>
      </c>
      <c r="H1779" t="s">
        <v>32</v>
      </c>
      <c r="I1779">
        <v>1</v>
      </c>
      <c r="J1779" t="s">
        <v>33</v>
      </c>
      <c r="K1779">
        <v>2</v>
      </c>
      <c r="L1779" t="s">
        <v>44</v>
      </c>
      <c r="M1779" t="s">
        <v>45</v>
      </c>
      <c r="N1779">
        <v>173280</v>
      </c>
      <c r="O1779" t="s">
        <v>36</v>
      </c>
      <c r="P1779" t="s">
        <v>37</v>
      </c>
      <c r="Q1779">
        <v>17</v>
      </c>
      <c r="R1779">
        <v>8</v>
      </c>
      <c r="S1779">
        <v>1</v>
      </c>
      <c r="T1779" t="s">
        <v>40</v>
      </c>
      <c r="U1779">
        <v>2</v>
      </c>
      <c r="V1779">
        <v>2</v>
      </c>
      <c r="W1779">
        <v>0</v>
      </c>
      <c r="X1779">
        <v>2</v>
      </c>
      <c r="Y1779" t="s">
        <v>36</v>
      </c>
      <c r="Z1779" t="s">
        <v>38</v>
      </c>
      <c r="AA1779" t="s">
        <v>38</v>
      </c>
      <c r="AB1779">
        <v>1</v>
      </c>
      <c r="AC1779">
        <v>3</v>
      </c>
      <c r="AD1779">
        <f>COUNTIF(Attrition_data[[#All],[Attrition]], "Yes") / COUNTA(Attrition_data[[#All],[Attrition]])</f>
        <v>0.16118793924280209</v>
      </c>
    </row>
    <row r="1780" spans="1:30" x14ac:dyDescent="0.3">
      <c r="A1780">
        <v>1779</v>
      </c>
      <c r="B1780">
        <v>47</v>
      </c>
      <c r="C1780" t="s">
        <v>41</v>
      </c>
      <c r="D1780" t="s">
        <v>42</v>
      </c>
      <c r="E1780" t="s">
        <v>43</v>
      </c>
      <c r="F1780">
        <v>4</v>
      </c>
      <c r="G1780">
        <v>3</v>
      </c>
      <c r="H1780" t="s">
        <v>32</v>
      </c>
      <c r="I1780">
        <v>1</v>
      </c>
      <c r="J1780" t="s">
        <v>49</v>
      </c>
      <c r="K1780">
        <v>1</v>
      </c>
      <c r="L1780" t="s">
        <v>57</v>
      </c>
      <c r="M1780" t="s">
        <v>45</v>
      </c>
      <c r="N1780">
        <v>27740</v>
      </c>
      <c r="O1780" t="s">
        <v>39</v>
      </c>
      <c r="P1780" t="s">
        <v>37</v>
      </c>
      <c r="Q1780">
        <v>13</v>
      </c>
      <c r="R1780">
        <v>8</v>
      </c>
      <c r="S1780">
        <v>1</v>
      </c>
      <c r="T1780" t="s">
        <v>71</v>
      </c>
      <c r="U1780">
        <v>2</v>
      </c>
      <c r="V1780">
        <v>5</v>
      </c>
      <c r="W1780">
        <v>1</v>
      </c>
      <c r="X1780">
        <v>3</v>
      </c>
      <c r="Y1780" t="s">
        <v>40</v>
      </c>
      <c r="Z1780" t="s">
        <v>38</v>
      </c>
      <c r="AA1780" t="s">
        <v>38</v>
      </c>
      <c r="AB1780">
        <v>3</v>
      </c>
      <c r="AC1780">
        <v>3</v>
      </c>
      <c r="AD1780">
        <f>COUNTIF(Attrition_data[[#All],[Attrition]], "Yes") / COUNTA(Attrition_data[[#All],[Attrition]])</f>
        <v>0.16118793924280209</v>
      </c>
    </row>
    <row r="1781" spans="1:30" x14ac:dyDescent="0.3">
      <c r="A1781">
        <v>1780</v>
      </c>
      <c r="B1781">
        <v>34</v>
      </c>
      <c r="C1781" t="s">
        <v>29</v>
      </c>
      <c r="D1781" t="s">
        <v>30</v>
      </c>
      <c r="E1781" t="s">
        <v>43</v>
      </c>
      <c r="F1781">
        <v>12</v>
      </c>
      <c r="G1781">
        <v>3</v>
      </c>
      <c r="H1781" t="s">
        <v>77</v>
      </c>
      <c r="I1781">
        <v>1</v>
      </c>
      <c r="J1781" t="s">
        <v>49</v>
      </c>
      <c r="K1781">
        <v>1</v>
      </c>
      <c r="L1781" t="s">
        <v>44</v>
      </c>
      <c r="M1781" t="s">
        <v>45</v>
      </c>
      <c r="N1781">
        <v>45050</v>
      </c>
      <c r="O1781" t="s">
        <v>36</v>
      </c>
      <c r="P1781" t="s">
        <v>37</v>
      </c>
      <c r="Q1781">
        <v>12</v>
      </c>
      <c r="R1781">
        <v>8</v>
      </c>
      <c r="S1781">
        <v>0</v>
      </c>
      <c r="T1781" t="s">
        <v>47</v>
      </c>
      <c r="U1781">
        <v>3</v>
      </c>
      <c r="V1781">
        <v>6</v>
      </c>
      <c r="W1781">
        <v>1</v>
      </c>
      <c r="X1781">
        <v>4</v>
      </c>
      <c r="Y1781" t="s">
        <v>39</v>
      </c>
      <c r="Z1781" t="s">
        <v>39</v>
      </c>
      <c r="AA1781" t="s">
        <v>38</v>
      </c>
      <c r="AB1781">
        <v>3</v>
      </c>
      <c r="AC1781">
        <v>3</v>
      </c>
      <c r="AD1781">
        <f>COUNTIF(Attrition_data[[#All],[Attrition]], "Yes") / COUNTA(Attrition_data[[#All],[Attrition]])</f>
        <v>0.16118793924280209</v>
      </c>
    </row>
    <row r="1782" spans="1:30" x14ac:dyDescent="0.3">
      <c r="A1782">
        <v>1781</v>
      </c>
      <c r="B1782">
        <v>55</v>
      </c>
      <c r="C1782" t="s">
        <v>41</v>
      </c>
      <c r="D1782" t="s">
        <v>30</v>
      </c>
      <c r="E1782" t="s">
        <v>53</v>
      </c>
      <c r="F1782">
        <v>7</v>
      </c>
      <c r="G1782">
        <v>3</v>
      </c>
      <c r="H1782" t="s">
        <v>53</v>
      </c>
      <c r="I1782">
        <v>1</v>
      </c>
      <c r="J1782" t="s">
        <v>49</v>
      </c>
      <c r="K1782">
        <v>4</v>
      </c>
      <c r="L1782" t="s">
        <v>60</v>
      </c>
      <c r="M1782" t="s">
        <v>35</v>
      </c>
      <c r="N1782">
        <v>74280</v>
      </c>
      <c r="O1782" t="s">
        <v>51</v>
      </c>
      <c r="P1782" t="s">
        <v>37</v>
      </c>
      <c r="Q1782">
        <v>12</v>
      </c>
      <c r="R1782">
        <v>8</v>
      </c>
      <c r="S1782">
        <v>0</v>
      </c>
      <c r="T1782" t="s">
        <v>80</v>
      </c>
      <c r="U1782">
        <v>2</v>
      </c>
      <c r="V1782">
        <v>5</v>
      </c>
      <c r="W1782">
        <v>1</v>
      </c>
      <c r="X1782">
        <v>4</v>
      </c>
      <c r="Y1782" t="s">
        <v>39</v>
      </c>
      <c r="Z1782" t="s">
        <v>36</v>
      </c>
      <c r="AA1782" t="s">
        <v>38</v>
      </c>
      <c r="AB1782">
        <v>3</v>
      </c>
      <c r="AC1782">
        <v>3</v>
      </c>
      <c r="AD1782">
        <f>COUNTIF(Attrition_data[[#All],[Attrition]], "Yes") / COUNTA(Attrition_data[[#All],[Attrition]])</f>
        <v>0.16118793924280209</v>
      </c>
    </row>
    <row r="1783" spans="1:30" x14ac:dyDescent="0.3">
      <c r="A1783">
        <v>1782</v>
      </c>
      <c r="B1783">
        <v>36</v>
      </c>
      <c r="C1783" t="s">
        <v>29</v>
      </c>
      <c r="D1783" t="s">
        <v>52</v>
      </c>
      <c r="E1783" t="s">
        <v>43</v>
      </c>
      <c r="F1783">
        <v>7</v>
      </c>
      <c r="G1783">
        <v>2</v>
      </c>
      <c r="H1783" t="s">
        <v>32</v>
      </c>
      <c r="I1783">
        <v>1</v>
      </c>
      <c r="J1783" t="s">
        <v>49</v>
      </c>
      <c r="K1783">
        <v>5</v>
      </c>
      <c r="L1783" t="s">
        <v>50</v>
      </c>
      <c r="M1783" t="s">
        <v>45</v>
      </c>
      <c r="N1783">
        <v>116310</v>
      </c>
      <c r="O1783" t="s">
        <v>36</v>
      </c>
      <c r="P1783" t="s">
        <v>37</v>
      </c>
      <c r="Q1783">
        <v>18</v>
      </c>
      <c r="R1783">
        <v>8</v>
      </c>
      <c r="S1783">
        <v>1</v>
      </c>
      <c r="T1783" t="s">
        <v>59</v>
      </c>
      <c r="U1783">
        <v>2</v>
      </c>
      <c r="V1783">
        <v>10</v>
      </c>
      <c r="W1783">
        <v>0</v>
      </c>
      <c r="X1783">
        <v>9</v>
      </c>
      <c r="Y1783" t="s">
        <v>36</v>
      </c>
      <c r="Z1783" t="s">
        <v>36</v>
      </c>
      <c r="AA1783" t="s">
        <v>38</v>
      </c>
      <c r="AB1783">
        <v>1</v>
      </c>
      <c r="AC1783">
        <v>3</v>
      </c>
      <c r="AD1783">
        <f>COUNTIF(Attrition_data[[#All],[Attrition]], "Yes") / COUNTA(Attrition_data[[#All],[Attrition]])</f>
        <v>0.16118793924280209</v>
      </c>
    </row>
    <row r="1784" spans="1:30" x14ac:dyDescent="0.3">
      <c r="A1784">
        <v>1783</v>
      </c>
      <c r="B1784">
        <v>52</v>
      </c>
      <c r="C1784" t="s">
        <v>29</v>
      </c>
      <c r="D1784" t="s">
        <v>52</v>
      </c>
      <c r="E1784" t="s">
        <v>43</v>
      </c>
      <c r="F1784">
        <v>1</v>
      </c>
      <c r="G1784">
        <v>4</v>
      </c>
      <c r="H1784" t="s">
        <v>32</v>
      </c>
      <c r="I1784">
        <v>1</v>
      </c>
      <c r="J1784" t="s">
        <v>49</v>
      </c>
      <c r="K1784">
        <v>5</v>
      </c>
      <c r="L1784" t="s">
        <v>50</v>
      </c>
      <c r="M1784" t="s">
        <v>35</v>
      </c>
      <c r="N1784">
        <v>97380</v>
      </c>
      <c r="O1784" t="s">
        <v>46</v>
      </c>
      <c r="P1784" t="s">
        <v>37</v>
      </c>
      <c r="Q1784">
        <v>18</v>
      </c>
      <c r="R1784">
        <v>8</v>
      </c>
      <c r="S1784">
        <v>2</v>
      </c>
      <c r="T1784" t="s">
        <v>51</v>
      </c>
      <c r="U1784">
        <v>2</v>
      </c>
      <c r="V1784">
        <v>4</v>
      </c>
      <c r="W1784">
        <v>1</v>
      </c>
      <c r="X1784">
        <v>2</v>
      </c>
      <c r="Y1784" t="s">
        <v>39</v>
      </c>
      <c r="Z1784" t="s">
        <v>39</v>
      </c>
      <c r="AA1784" t="s">
        <v>38</v>
      </c>
      <c r="AB1784">
        <v>3</v>
      </c>
      <c r="AC1784">
        <v>3</v>
      </c>
      <c r="AD1784">
        <f>COUNTIF(Attrition_data[[#All],[Attrition]], "Yes") / COUNTA(Attrition_data[[#All],[Attrition]])</f>
        <v>0.16118793924280209</v>
      </c>
    </row>
    <row r="1785" spans="1:30" x14ac:dyDescent="0.3">
      <c r="A1785">
        <v>1784</v>
      </c>
      <c r="B1785">
        <v>26</v>
      </c>
      <c r="C1785" t="s">
        <v>29</v>
      </c>
      <c r="D1785" t="s">
        <v>42</v>
      </c>
      <c r="E1785" t="s">
        <v>43</v>
      </c>
      <c r="F1785">
        <v>2</v>
      </c>
      <c r="G1785">
        <v>2</v>
      </c>
      <c r="H1785" t="s">
        <v>32</v>
      </c>
      <c r="I1785">
        <v>1</v>
      </c>
      <c r="J1785" t="s">
        <v>49</v>
      </c>
      <c r="K1785">
        <v>1</v>
      </c>
      <c r="L1785" t="s">
        <v>66</v>
      </c>
      <c r="M1785" t="s">
        <v>61</v>
      </c>
      <c r="N1785">
        <v>28350</v>
      </c>
      <c r="O1785" t="s">
        <v>38</v>
      </c>
      <c r="P1785" t="s">
        <v>37</v>
      </c>
      <c r="Q1785">
        <v>11</v>
      </c>
      <c r="R1785">
        <v>8</v>
      </c>
      <c r="S1785">
        <v>1</v>
      </c>
      <c r="T1785" t="s">
        <v>51</v>
      </c>
      <c r="U1785">
        <v>2</v>
      </c>
      <c r="V1785">
        <v>2</v>
      </c>
      <c r="W1785">
        <v>2</v>
      </c>
      <c r="X1785">
        <v>0</v>
      </c>
      <c r="Y1785" t="s">
        <v>36</v>
      </c>
      <c r="Z1785" t="s">
        <v>39</v>
      </c>
      <c r="AA1785" t="s">
        <v>38</v>
      </c>
      <c r="AB1785">
        <v>3</v>
      </c>
      <c r="AC1785">
        <v>3</v>
      </c>
      <c r="AD1785">
        <f>COUNTIF(Attrition_data[[#All],[Attrition]], "Yes") / COUNTA(Attrition_data[[#All],[Attrition]])</f>
        <v>0.16118793924280209</v>
      </c>
    </row>
    <row r="1786" spans="1:30" x14ac:dyDescent="0.3">
      <c r="A1786">
        <v>1785</v>
      </c>
      <c r="B1786">
        <v>29</v>
      </c>
      <c r="C1786" t="s">
        <v>29</v>
      </c>
      <c r="D1786" t="s">
        <v>30</v>
      </c>
      <c r="E1786" t="s">
        <v>43</v>
      </c>
      <c r="F1786">
        <v>10</v>
      </c>
      <c r="G1786">
        <v>2</v>
      </c>
      <c r="H1786" t="s">
        <v>55</v>
      </c>
      <c r="I1786">
        <v>1</v>
      </c>
      <c r="J1786" t="s">
        <v>49</v>
      </c>
      <c r="K1786">
        <v>3</v>
      </c>
      <c r="L1786" t="s">
        <v>66</v>
      </c>
      <c r="M1786" t="s">
        <v>35</v>
      </c>
      <c r="N1786">
        <v>169590</v>
      </c>
      <c r="O1786" t="s">
        <v>39</v>
      </c>
      <c r="P1786" t="s">
        <v>37</v>
      </c>
      <c r="Q1786">
        <v>14</v>
      </c>
      <c r="R1786">
        <v>8</v>
      </c>
      <c r="S1786">
        <v>3</v>
      </c>
      <c r="T1786" t="s">
        <v>79</v>
      </c>
      <c r="U1786">
        <v>5</v>
      </c>
      <c r="V1786">
        <v>8</v>
      </c>
      <c r="W1786">
        <v>1</v>
      </c>
      <c r="X1786">
        <v>1</v>
      </c>
      <c r="Y1786" t="s">
        <v>40</v>
      </c>
      <c r="Z1786" t="s">
        <v>38</v>
      </c>
      <c r="AA1786" t="s">
        <v>40</v>
      </c>
      <c r="AB1786">
        <v>3</v>
      </c>
      <c r="AC1786">
        <v>3</v>
      </c>
      <c r="AD1786">
        <f>COUNTIF(Attrition_data[[#All],[Attrition]], "Yes") / COUNTA(Attrition_data[[#All],[Attrition]])</f>
        <v>0.16118793924280209</v>
      </c>
    </row>
    <row r="1787" spans="1:30" x14ac:dyDescent="0.3">
      <c r="A1787">
        <v>1786</v>
      </c>
      <c r="B1787">
        <v>26</v>
      </c>
      <c r="C1787" t="s">
        <v>41</v>
      </c>
      <c r="D1787" t="s">
        <v>30</v>
      </c>
      <c r="E1787" t="s">
        <v>43</v>
      </c>
      <c r="F1787">
        <v>15</v>
      </c>
      <c r="G1787">
        <v>2</v>
      </c>
      <c r="H1787" t="s">
        <v>32</v>
      </c>
      <c r="I1787">
        <v>1</v>
      </c>
      <c r="J1787" t="s">
        <v>49</v>
      </c>
      <c r="K1787">
        <v>2</v>
      </c>
      <c r="L1787" t="s">
        <v>60</v>
      </c>
      <c r="M1787" t="s">
        <v>45</v>
      </c>
      <c r="N1787">
        <v>26130</v>
      </c>
      <c r="O1787" t="s">
        <v>47</v>
      </c>
      <c r="P1787" t="s">
        <v>37</v>
      </c>
      <c r="Q1787">
        <v>19</v>
      </c>
      <c r="R1787">
        <v>8</v>
      </c>
      <c r="S1787">
        <v>1</v>
      </c>
      <c r="T1787" t="s">
        <v>47</v>
      </c>
      <c r="U1787">
        <v>2</v>
      </c>
      <c r="V1787">
        <v>4</v>
      </c>
      <c r="W1787">
        <v>1</v>
      </c>
      <c r="X1787">
        <v>2</v>
      </c>
      <c r="Y1787" t="s">
        <v>39</v>
      </c>
      <c r="Z1787" t="s">
        <v>36</v>
      </c>
      <c r="AA1787" t="s">
        <v>64</v>
      </c>
      <c r="AB1787">
        <v>3</v>
      </c>
      <c r="AC1787">
        <v>3</v>
      </c>
      <c r="AD1787">
        <f>COUNTIF(Attrition_data[[#All],[Attrition]], "Yes") / COUNTA(Attrition_data[[#All],[Attrition]])</f>
        <v>0.16118793924280209</v>
      </c>
    </row>
    <row r="1788" spans="1:30" x14ac:dyDescent="0.3">
      <c r="A1788">
        <v>1787</v>
      </c>
      <c r="B1788">
        <v>34</v>
      </c>
      <c r="C1788" t="s">
        <v>29</v>
      </c>
      <c r="D1788" t="s">
        <v>30</v>
      </c>
      <c r="E1788" t="s">
        <v>43</v>
      </c>
      <c r="F1788">
        <v>14</v>
      </c>
      <c r="G1788">
        <v>4</v>
      </c>
      <c r="H1788" t="s">
        <v>77</v>
      </c>
      <c r="I1788">
        <v>1</v>
      </c>
      <c r="J1788" t="s">
        <v>49</v>
      </c>
      <c r="K1788">
        <v>2</v>
      </c>
      <c r="L1788" t="s">
        <v>66</v>
      </c>
      <c r="M1788" t="s">
        <v>45</v>
      </c>
      <c r="N1788">
        <v>61460</v>
      </c>
      <c r="O1788" t="s">
        <v>40</v>
      </c>
      <c r="P1788" t="s">
        <v>37</v>
      </c>
      <c r="Q1788">
        <v>12</v>
      </c>
      <c r="R1788">
        <v>8</v>
      </c>
      <c r="S1788">
        <v>0</v>
      </c>
      <c r="T1788" t="s">
        <v>59</v>
      </c>
      <c r="U1788">
        <v>3</v>
      </c>
      <c r="V1788">
        <v>4</v>
      </c>
      <c r="W1788">
        <v>1</v>
      </c>
      <c r="X1788">
        <v>3</v>
      </c>
      <c r="Y1788" t="s">
        <v>40</v>
      </c>
      <c r="Z1788" t="s">
        <v>39</v>
      </c>
      <c r="AA1788" t="s">
        <v>38</v>
      </c>
      <c r="AB1788">
        <v>3</v>
      </c>
      <c r="AC1788">
        <v>3</v>
      </c>
      <c r="AD1788">
        <f>COUNTIF(Attrition_data[[#All],[Attrition]], "Yes") / COUNTA(Attrition_data[[#All],[Attrition]])</f>
        <v>0.16118793924280209</v>
      </c>
    </row>
    <row r="1789" spans="1:30" x14ac:dyDescent="0.3">
      <c r="A1789">
        <v>1788</v>
      </c>
      <c r="B1789">
        <v>54</v>
      </c>
      <c r="C1789" t="s">
        <v>29</v>
      </c>
      <c r="D1789" t="s">
        <v>30</v>
      </c>
      <c r="E1789" t="s">
        <v>43</v>
      </c>
      <c r="F1789">
        <v>18</v>
      </c>
      <c r="G1789">
        <v>4</v>
      </c>
      <c r="H1789" t="s">
        <v>55</v>
      </c>
      <c r="I1789">
        <v>1</v>
      </c>
      <c r="J1789" t="s">
        <v>33</v>
      </c>
      <c r="K1789">
        <v>2</v>
      </c>
      <c r="L1789" t="s">
        <v>60</v>
      </c>
      <c r="M1789" t="s">
        <v>61</v>
      </c>
      <c r="N1789">
        <v>49630</v>
      </c>
      <c r="O1789" t="s">
        <v>56</v>
      </c>
      <c r="P1789" t="s">
        <v>37</v>
      </c>
      <c r="Q1789">
        <v>15</v>
      </c>
      <c r="R1789">
        <v>8</v>
      </c>
      <c r="S1789">
        <v>1</v>
      </c>
      <c r="T1789" t="s">
        <v>56</v>
      </c>
      <c r="U1789">
        <v>2</v>
      </c>
      <c r="V1789">
        <v>5</v>
      </c>
      <c r="W1789">
        <v>1</v>
      </c>
      <c r="X1789">
        <v>4</v>
      </c>
      <c r="Y1789" t="s">
        <v>39</v>
      </c>
      <c r="Z1789" t="s">
        <v>36</v>
      </c>
      <c r="AA1789" t="s">
        <v>38</v>
      </c>
      <c r="AB1789">
        <v>3</v>
      </c>
      <c r="AC1789">
        <v>3</v>
      </c>
      <c r="AD1789">
        <f>COUNTIF(Attrition_data[[#All],[Attrition]], "Yes") / COUNTA(Attrition_data[[#All],[Attrition]])</f>
        <v>0.16118793924280209</v>
      </c>
    </row>
    <row r="1790" spans="1:30" x14ac:dyDescent="0.3">
      <c r="A1790">
        <v>1789</v>
      </c>
      <c r="B1790">
        <v>27</v>
      </c>
      <c r="C1790" t="s">
        <v>29</v>
      </c>
      <c r="D1790" t="s">
        <v>42</v>
      </c>
      <c r="E1790" t="s">
        <v>43</v>
      </c>
      <c r="F1790">
        <v>13</v>
      </c>
      <c r="G1790">
        <v>2</v>
      </c>
      <c r="H1790" t="s">
        <v>32</v>
      </c>
      <c r="I1790">
        <v>1</v>
      </c>
      <c r="J1790" t="s">
        <v>33</v>
      </c>
      <c r="K1790">
        <v>4</v>
      </c>
      <c r="L1790" t="s">
        <v>44</v>
      </c>
      <c r="M1790" t="s">
        <v>35</v>
      </c>
      <c r="N1790">
        <v>195370</v>
      </c>
      <c r="O1790" t="s">
        <v>46</v>
      </c>
      <c r="P1790" t="s">
        <v>37</v>
      </c>
      <c r="Q1790">
        <v>12</v>
      </c>
      <c r="R1790">
        <v>8</v>
      </c>
      <c r="S1790">
        <v>0</v>
      </c>
      <c r="T1790" t="s">
        <v>51</v>
      </c>
      <c r="U1790">
        <v>5</v>
      </c>
      <c r="V1790">
        <v>4</v>
      </c>
      <c r="W1790">
        <v>1</v>
      </c>
      <c r="X1790">
        <v>1</v>
      </c>
      <c r="Y1790" t="s">
        <v>38</v>
      </c>
      <c r="Z1790" t="s">
        <v>39</v>
      </c>
      <c r="AA1790" t="s">
        <v>38</v>
      </c>
      <c r="AB1790">
        <v>3</v>
      </c>
      <c r="AC1790">
        <v>3</v>
      </c>
      <c r="AD1790">
        <f>COUNTIF(Attrition_data[[#All],[Attrition]], "Yes") / COUNTA(Attrition_data[[#All],[Attrition]])</f>
        <v>0.16118793924280209</v>
      </c>
    </row>
    <row r="1791" spans="1:30" x14ac:dyDescent="0.3">
      <c r="A1791">
        <v>1790</v>
      </c>
      <c r="B1791">
        <v>37</v>
      </c>
      <c r="C1791" t="s">
        <v>29</v>
      </c>
      <c r="D1791" t="s">
        <v>30</v>
      </c>
      <c r="E1791" t="s">
        <v>31</v>
      </c>
      <c r="F1791">
        <v>2</v>
      </c>
      <c r="G1791">
        <v>4</v>
      </c>
      <c r="H1791" t="s">
        <v>77</v>
      </c>
      <c r="I1791">
        <v>1</v>
      </c>
      <c r="J1791" t="s">
        <v>49</v>
      </c>
      <c r="K1791">
        <v>2</v>
      </c>
      <c r="L1791" t="s">
        <v>66</v>
      </c>
      <c r="M1791" t="s">
        <v>61</v>
      </c>
      <c r="N1791">
        <v>61720</v>
      </c>
      <c r="O1791" t="s">
        <v>46</v>
      </c>
      <c r="P1791" t="s">
        <v>37</v>
      </c>
      <c r="Q1791">
        <v>11</v>
      </c>
      <c r="R1791">
        <v>8</v>
      </c>
      <c r="S1791">
        <v>0</v>
      </c>
      <c r="T1791" t="s">
        <v>47</v>
      </c>
      <c r="U1791">
        <v>1</v>
      </c>
      <c r="V1791">
        <v>5</v>
      </c>
      <c r="W1791">
        <v>4</v>
      </c>
      <c r="X1791">
        <v>3</v>
      </c>
      <c r="Y1791" t="s">
        <v>39</v>
      </c>
      <c r="Z1791" t="s">
        <v>36</v>
      </c>
      <c r="AA1791" t="s">
        <v>40</v>
      </c>
      <c r="AB1791">
        <v>3</v>
      </c>
      <c r="AC1791">
        <v>3</v>
      </c>
      <c r="AD1791">
        <f>COUNTIF(Attrition_data[[#All],[Attrition]], "Yes") / COUNTA(Attrition_data[[#All],[Attrition]])</f>
        <v>0.16118793924280209</v>
      </c>
    </row>
    <row r="1792" spans="1:30" x14ac:dyDescent="0.3">
      <c r="A1792">
        <v>1791</v>
      </c>
      <c r="B1792">
        <v>38</v>
      </c>
      <c r="C1792" t="s">
        <v>29</v>
      </c>
      <c r="D1792" t="s">
        <v>42</v>
      </c>
      <c r="E1792" t="s">
        <v>31</v>
      </c>
      <c r="F1792">
        <v>2</v>
      </c>
      <c r="G1792">
        <v>4</v>
      </c>
      <c r="H1792" t="s">
        <v>32</v>
      </c>
      <c r="I1792">
        <v>1</v>
      </c>
      <c r="J1792" t="s">
        <v>33</v>
      </c>
      <c r="K1792">
        <v>2</v>
      </c>
      <c r="L1792" t="s">
        <v>44</v>
      </c>
      <c r="M1792" t="s">
        <v>45</v>
      </c>
      <c r="N1792">
        <v>23680</v>
      </c>
      <c r="O1792" t="s">
        <v>47</v>
      </c>
      <c r="P1792" t="s">
        <v>37</v>
      </c>
      <c r="Q1792">
        <v>11</v>
      </c>
      <c r="R1792">
        <v>8</v>
      </c>
      <c r="S1792">
        <v>1</v>
      </c>
      <c r="T1792" t="s">
        <v>74</v>
      </c>
      <c r="U1792">
        <v>3</v>
      </c>
      <c r="V1792">
        <v>15</v>
      </c>
      <c r="W1792">
        <v>4</v>
      </c>
      <c r="X1792">
        <v>12</v>
      </c>
      <c r="Y1792" t="s">
        <v>36</v>
      </c>
      <c r="Z1792" t="s">
        <v>36</v>
      </c>
      <c r="AA1792" t="s">
        <v>38</v>
      </c>
      <c r="AB1792">
        <v>3</v>
      </c>
      <c r="AC1792">
        <v>3</v>
      </c>
      <c r="AD1792">
        <f>COUNTIF(Attrition_data[[#All],[Attrition]], "Yes") / COUNTA(Attrition_data[[#All],[Attrition]])</f>
        <v>0.16118793924280209</v>
      </c>
    </row>
    <row r="1793" spans="1:30" x14ac:dyDescent="0.3">
      <c r="A1793">
        <v>1792</v>
      </c>
      <c r="B1793">
        <v>34</v>
      </c>
      <c r="C1793" t="s">
        <v>29</v>
      </c>
      <c r="D1793" t="s">
        <v>30</v>
      </c>
      <c r="E1793" t="s">
        <v>31</v>
      </c>
      <c r="F1793">
        <v>2</v>
      </c>
      <c r="G1793">
        <v>3</v>
      </c>
      <c r="H1793" t="s">
        <v>73</v>
      </c>
      <c r="I1793">
        <v>1</v>
      </c>
      <c r="J1793" t="s">
        <v>49</v>
      </c>
      <c r="K1793">
        <v>1</v>
      </c>
      <c r="L1793" t="s">
        <v>69</v>
      </c>
      <c r="M1793" t="s">
        <v>45</v>
      </c>
      <c r="N1793">
        <v>103120</v>
      </c>
      <c r="O1793" t="s">
        <v>36</v>
      </c>
      <c r="P1793" t="s">
        <v>37</v>
      </c>
      <c r="Q1793">
        <v>12</v>
      </c>
      <c r="R1793">
        <v>8</v>
      </c>
      <c r="S1793">
        <v>0</v>
      </c>
      <c r="T1793" t="s">
        <v>47</v>
      </c>
      <c r="U1793">
        <v>2</v>
      </c>
      <c r="V1793">
        <v>6</v>
      </c>
      <c r="W1793">
        <v>1</v>
      </c>
      <c r="X1793">
        <v>3</v>
      </c>
      <c r="Y1793" t="s">
        <v>38</v>
      </c>
      <c r="Z1793" t="s">
        <v>36</v>
      </c>
      <c r="AA1793" t="s">
        <v>38</v>
      </c>
      <c r="AB1793">
        <v>3</v>
      </c>
      <c r="AC1793">
        <v>3</v>
      </c>
      <c r="AD1793">
        <f>COUNTIF(Attrition_data[[#All],[Attrition]], "Yes") / COUNTA(Attrition_data[[#All],[Attrition]])</f>
        <v>0.16118793924280209</v>
      </c>
    </row>
    <row r="1794" spans="1:30" x14ac:dyDescent="0.3">
      <c r="A1794">
        <v>1793</v>
      </c>
      <c r="B1794">
        <v>35</v>
      </c>
      <c r="C1794" t="s">
        <v>29</v>
      </c>
      <c r="D1794" t="s">
        <v>30</v>
      </c>
      <c r="E1794" t="s">
        <v>43</v>
      </c>
      <c r="F1794">
        <v>5</v>
      </c>
      <c r="G1794">
        <v>4</v>
      </c>
      <c r="H1794" t="s">
        <v>55</v>
      </c>
      <c r="I1794">
        <v>1</v>
      </c>
      <c r="J1794" t="s">
        <v>49</v>
      </c>
      <c r="K1794">
        <v>3</v>
      </c>
      <c r="L1794" t="s">
        <v>70</v>
      </c>
      <c r="M1794" t="s">
        <v>35</v>
      </c>
      <c r="N1794">
        <v>16750</v>
      </c>
      <c r="O1794" t="s">
        <v>36</v>
      </c>
      <c r="P1794" t="s">
        <v>37</v>
      </c>
      <c r="Q1794">
        <v>16</v>
      </c>
      <c r="R1794">
        <v>8</v>
      </c>
      <c r="S1794">
        <v>0</v>
      </c>
      <c r="T1794" t="s">
        <v>38</v>
      </c>
      <c r="U1794">
        <v>6</v>
      </c>
      <c r="V1794">
        <v>3</v>
      </c>
      <c r="W1794">
        <v>0</v>
      </c>
      <c r="X1794">
        <v>2</v>
      </c>
      <c r="Y1794" t="s">
        <v>36</v>
      </c>
      <c r="Z1794" t="s">
        <v>39</v>
      </c>
      <c r="AA1794" t="s">
        <v>40</v>
      </c>
      <c r="AB1794">
        <v>2</v>
      </c>
      <c r="AC1794">
        <v>3</v>
      </c>
      <c r="AD1794">
        <f>COUNTIF(Attrition_data[[#All],[Attrition]], "Yes") / COUNTA(Attrition_data[[#All],[Attrition]])</f>
        <v>0.16118793924280209</v>
      </c>
    </row>
    <row r="1795" spans="1:30" x14ac:dyDescent="0.3">
      <c r="A1795">
        <v>1794</v>
      </c>
      <c r="B1795">
        <v>30</v>
      </c>
      <c r="C1795" t="s">
        <v>29</v>
      </c>
      <c r="D1795" t="s">
        <v>30</v>
      </c>
      <c r="E1795" t="s">
        <v>43</v>
      </c>
      <c r="F1795">
        <v>20</v>
      </c>
      <c r="G1795">
        <v>3</v>
      </c>
      <c r="H1795" t="s">
        <v>55</v>
      </c>
      <c r="I1795">
        <v>1</v>
      </c>
      <c r="J1795" t="s">
        <v>49</v>
      </c>
      <c r="K1795">
        <v>1</v>
      </c>
      <c r="L1795" t="s">
        <v>60</v>
      </c>
      <c r="M1795" t="s">
        <v>35</v>
      </c>
      <c r="N1795">
        <v>25230</v>
      </c>
      <c r="O1795" t="s">
        <v>38</v>
      </c>
      <c r="P1795" t="s">
        <v>37</v>
      </c>
      <c r="Q1795">
        <v>13</v>
      </c>
      <c r="R1795">
        <v>8</v>
      </c>
      <c r="S1795">
        <v>1</v>
      </c>
      <c r="T1795" t="s">
        <v>67</v>
      </c>
      <c r="U1795">
        <v>2</v>
      </c>
      <c r="V1795">
        <v>2</v>
      </c>
      <c r="W1795">
        <v>0</v>
      </c>
      <c r="X1795">
        <v>2</v>
      </c>
      <c r="Y1795" t="s">
        <v>39</v>
      </c>
      <c r="Z1795" t="s">
        <v>38</v>
      </c>
      <c r="AA1795" t="s">
        <v>38</v>
      </c>
      <c r="AB1795">
        <v>3</v>
      </c>
      <c r="AC1795">
        <v>3</v>
      </c>
      <c r="AD1795">
        <f>COUNTIF(Attrition_data[[#All],[Attrition]], "Yes") / COUNTA(Attrition_data[[#All],[Attrition]])</f>
        <v>0.16118793924280209</v>
      </c>
    </row>
    <row r="1796" spans="1:30" x14ac:dyDescent="0.3">
      <c r="A1796">
        <v>1795</v>
      </c>
      <c r="B1796">
        <v>40</v>
      </c>
      <c r="C1796" t="s">
        <v>29</v>
      </c>
      <c r="D1796" t="s">
        <v>42</v>
      </c>
      <c r="E1796" t="s">
        <v>43</v>
      </c>
      <c r="F1796">
        <v>10</v>
      </c>
      <c r="G1796">
        <v>4</v>
      </c>
      <c r="H1796" t="s">
        <v>55</v>
      </c>
      <c r="I1796">
        <v>1</v>
      </c>
      <c r="J1796" t="s">
        <v>49</v>
      </c>
      <c r="K1796">
        <v>2</v>
      </c>
      <c r="L1796" t="s">
        <v>66</v>
      </c>
      <c r="M1796" t="s">
        <v>35</v>
      </c>
      <c r="N1796">
        <v>65670</v>
      </c>
      <c r="O1796" t="s">
        <v>36</v>
      </c>
      <c r="P1796" t="s">
        <v>37</v>
      </c>
      <c r="Q1796">
        <v>13</v>
      </c>
      <c r="R1796">
        <v>8</v>
      </c>
      <c r="S1796">
        <v>1</v>
      </c>
      <c r="T1796" t="s">
        <v>71</v>
      </c>
      <c r="U1796">
        <v>3</v>
      </c>
      <c r="V1796">
        <v>8</v>
      </c>
      <c r="W1796">
        <v>3</v>
      </c>
      <c r="X1796">
        <v>7</v>
      </c>
      <c r="Y1796" t="s">
        <v>38</v>
      </c>
      <c r="Z1796" t="s">
        <v>40</v>
      </c>
      <c r="AA1796" t="s">
        <v>38</v>
      </c>
      <c r="AB1796">
        <v>4</v>
      </c>
      <c r="AC1796">
        <v>3</v>
      </c>
      <c r="AD1796">
        <f>COUNTIF(Attrition_data[[#All],[Attrition]], "Yes") / COUNTA(Attrition_data[[#All],[Attrition]])</f>
        <v>0.16118793924280209</v>
      </c>
    </row>
    <row r="1797" spans="1:30" x14ac:dyDescent="0.3">
      <c r="A1797">
        <v>1796</v>
      </c>
      <c r="B1797">
        <v>34</v>
      </c>
      <c r="C1797" t="s">
        <v>29</v>
      </c>
      <c r="D1797" t="s">
        <v>30</v>
      </c>
      <c r="E1797" t="s">
        <v>43</v>
      </c>
      <c r="F1797">
        <v>10</v>
      </c>
      <c r="G1797">
        <v>3</v>
      </c>
      <c r="H1797" t="s">
        <v>32</v>
      </c>
      <c r="I1797">
        <v>1</v>
      </c>
      <c r="J1797" t="s">
        <v>49</v>
      </c>
      <c r="K1797">
        <v>3</v>
      </c>
      <c r="L1797" t="s">
        <v>34</v>
      </c>
      <c r="M1797" t="s">
        <v>35</v>
      </c>
      <c r="N1797">
        <v>47390</v>
      </c>
      <c r="O1797" t="s">
        <v>51</v>
      </c>
      <c r="P1797" t="s">
        <v>37</v>
      </c>
      <c r="Q1797">
        <v>24</v>
      </c>
      <c r="R1797">
        <v>8</v>
      </c>
      <c r="S1797">
        <v>2</v>
      </c>
      <c r="T1797" t="s">
        <v>47</v>
      </c>
      <c r="U1797">
        <v>2</v>
      </c>
      <c r="V1797">
        <v>3</v>
      </c>
      <c r="W1797">
        <v>1</v>
      </c>
      <c r="X1797">
        <v>2</v>
      </c>
      <c r="Y1797" t="s">
        <v>38</v>
      </c>
      <c r="Z1797" t="s">
        <v>36</v>
      </c>
      <c r="AA1797" t="s">
        <v>38</v>
      </c>
      <c r="AB1797">
        <v>3</v>
      </c>
      <c r="AC1797">
        <v>4</v>
      </c>
      <c r="AD1797">
        <f>COUNTIF(Attrition_data[[#All],[Attrition]], "Yes") / COUNTA(Attrition_data[[#All],[Attrition]])</f>
        <v>0.16118793924280209</v>
      </c>
    </row>
    <row r="1798" spans="1:30" x14ac:dyDescent="0.3">
      <c r="A1798">
        <v>1797</v>
      </c>
      <c r="B1798">
        <v>42</v>
      </c>
      <c r="C1798" t="s">
        <v>29</v>
      </c>
      <c r="D1798" t="s">
        <v>42</v>
      </c>
      <c r="E1798" t="s">
        <v>43</v>
      </c>
      <c r="F1798">
        <v>9</v>
      </c>
      <c r="G1798">
        <v>4</v>
      </c>
      <c r="H1798" t="s">
        <v>55</v>
      </c>
      <c r="I1798">
        <v>1</v>
      </c>
      <c r="J1798" t="s">
        <v>49</v>
      </c>
      <c r="K1798">
        <v>1</v>
      </c>
      <c r="L1798" t="s">
        <v>66</v>
      </c>
      <c r="M1798" t="s">
        <v>61</v>
      </c>
      <c r="N1798">
        <v>92080</v>
      </c>
      <c r="O1798" t="s">
        <v>36</v>
      </c>
      <c r="P1798" t="s">
        <v>37</v>
      </c>
      <c r="Q1798">
        <v>15</v>
      </c>
      <c r="R1798">
        <v>8</v>
      </c>
      <c r="S1798">
        <v>1</v>
      </c>
      <c r="T1798" t="s">
        <v>80</v>
      </c>
      <c r="U1798">
        <v>2</v>
      </c>
      <c r="V1798">
        <v>24</v>
      </c>
      <c r="W1798">
        <v>14</v>
      </c>
      <c r="X1798">
        <v>9</v>
      </c>
      <c r="Y1798" t="s">
        <v>40</v>
      </c>
      <c r="Z1798" t="s">
        <v>39</v>
      </c>
      <c r="AA1798" t="s">
        <v>40</v>
      </c>
      <c r="AB1798">
        <v>4</v>
      </c>
      <c r="AC1798">
        <v>3</v>
      </c>
      <c r="AD1798">
        <f>COUNTIF(Attrition_data[[#All],[Attrition]], "Yes") / COUNTA(Attrition_data[[#All],[Attrition]])</f>
        <v>0.16118793924280209</v>
      </c>
    </row>
    <row r="1799" spans="1:30" x14ac:dyDescent="0.3">
      <c r="A1799">
        <v>1798</v>
      </c>
      <c r="B1799">
        <v>23</v>
      </c>
      <c r="C1799" t="s">
        <v>41</v>
      </c>
      <c r="D1799" t="s">
        <v>30</v>
      </c>
      <c r="E1799" t="s">
        <v>31</v>
      </c>
      <c r="F1799">
        <v>2</v>
      </c>
      <c r="G1799">
        <v>3</v>
      </c>
      <c r="H1799" t="s">
        <v>55</v>
      </c>
      <c r="I1799">
        <v>1</v>
      </c>
      <c r="J1799" t="s">
        <v>33</v>
      </c>
      <c r="K1799">
        <v>4</v>
      </c>
      <c r="L1799" t="s">
        <v>66</v>
      </c>
      <c r="M1799" t="s">
        <v>35</v>
      </c>
      <c r="N1799">
        <v>45590</v>
      </c>
      <c r="O1799" t="s">
        <v>36</v>
      </c>
      <c r="P1799" t="s">
        <v>37</v>
      </c>
      <c r="Q1799">
        <v>18</v>
      </c>
      <c r="R1799">
        <v>8</v>
      </c>
      <c r="S1799">
        <v>1</v>
      </c>
      <c r="T1799" t="s">
        <v>36</v>
      </c>
      <c r="U1799">
        <v>2</v>
      </c>
      <c r="V1799">
        <v>0</v>
      </c>
      <c r="W1799">
        <v>0</v>
      </c>
      <c r="X1799">
        <v>0</v>
      </c>
      <c r="Y1799" t="s">
        <v>38</v>
      </c>
      <c r="Z1799" t="s">
        <v>36</v>
      </c>
      <c r="AA1799" t="s">
        <v>38</v>
      </c>
      <c r="AB1799">
        <v>2</v>
      </c>
      <c r="AC1799">
        <v>3</v>
      </c>
      <c r="AD1799">
        <f>COUNTIF(Attrition_data[[#All],[Attrition]], "Yes") / COUNTA(Attrition_data[[#All],[Attrition]])</f>
        <v>0.16118793924280209</v>
      </c>
    </row>
    <row r="1800" spans="1:30" x14ac:dyDescent="0.3">
      <c r="A1800">
        <v>1799</v>
      </c>
      <c r="B1800">
        <v>24</v>
      </c>
      <c r="C1800" t="s">
        <v>29</v>
      </c>
      <c r="D1800" t="s">
        <v>52</v>
      </c>
      <c r="E1800" t="s">
        <v>31</v>
      </c>
      <c r="F1800">
        <v>1</v>
      </c>
      <c r="G1800">
        <v>5</v>
      </c>
      <c r="H1800" t="s">
        <v>73</v>
      </c>
      <c r="I1800">
        <v>1</v>
      </c>
      <c r="J1800" t="s">
        <v>33</v>
      </c>
      <c r="K1800">
        <v>1</v>
      </c>
      <c r="L1800" t="s">
        <v>66</v>
      </c>
      <c r="M1800" t="s">
        <v>61</v>
      </c>
      <c r="N1800">
        <v>81890</v>
      </c>
      <c r="O1800" t="s">
        <v>36</v>
      </c>
      <c r="P1800" t="s">
        <v>37</v>
      </c>
      <c r="Q1800">
        <v>14</v>
      </c>
      <c r="R1800">
        <v>8</v>
      </c>
      <c r="S1800">
        <v>1</v>
      </c>
      <c r="T1800" t="s">
        <v>36</v>
      </c>
      <c r="U1800">
        <v>3</v>
      </c>
      <c r="V1800">
        <v>1</v>
      </c>
      <c r="W1800">
        <v>0</v>
      </c>
      <c r="X1800">
        <v>0</v>
      </c>
      <c r="Y1800" t="s">
        <v>38</v>
      </c>
      <c r="Z1800" t="s">
        <v>40</v>
      </c>
      <c r="AA1800" t="s">
        <v>38</v>
      </c>
      <c r="AB1800">
        <v>3</v>
      </c>
      <c r="AC1800">
        <v>3</v>
      </c>
      <c r="AD1800">
        <f>COUNTIF(Attrition_data[[#All],[Attrition]], "Yes") / COUNTA(Attrition_data[[#All],[Attrition]])</f>
        <v>0.16118793924280209</v>
      </c>
    </row>
    <row r="1801" spans="1:30" x14ac:dyDescent="0.3">
      <c r="A1801">
        <v>1800</v>
      </c>
      <c r="B1801">
        <v>52</v>
      </c>
      <c r="C1801" t="s">
        <v>29</v>
      </c>
      <c r="D1801" t="s">
        <v>30</v>
      </c>
      <c r="E1801" t="s">
        <v>43</v>
      </c>
      <c r="F1801">
        <v>29</v>
      </c>
      <c r="G1801">
        <v>3</v>
      </c>
      <c r="H1801" t="s">
        <v>32</v>
      </c>
      <c r="I1801">
        <v>1</v>
      </c>
      <c r="J1801" t="s">
        <v>49</v>
      </c>
      <c r="K1801">
        <v>2</v>
      </c>
      <c r="L1801" t="s">
        <v>66</v>
      </c>
      <c r="M1801" t="s">
        <v>35</v>
      </c>
      <c r="N1801">
        <v>29420</v>
      </c>
      <c r="O1801" t="s">
        <v>71</v>
      </c>
      <c r="P1801" t="s">
        <v>37</v>
      </c>
      <c r="Q1801">
        <v>11</v>
      </c>
      <c r="R1801">
        <v>8</v>
      </c>
      <c r="S1801">
        <v>1</v>
      </c>
      <c r="T1801" t="s">
        <v>56</v>
      </c>
      <c r="U1801">
        <v>1</v>
      </c>
      <c r="V1801">
        <v>5</v>
      </c>
      <c r="W1801">
        <v>1</v>
      </c>
      <c r="X1801">
        <v>4</v>
      </c>
      <c r="Y1801" t="s">
        <v>39</v>
      </c>
      <c r="Z1801" t="s">
        <v>38</v>
      </c>
      <c r="AA1801" t="s">
        <v>38</v>
      </c>
      <c r="AB1801">
        <v>2</v>
      </c>
      <c r="AC1801">
        <v>3</v>
      </c>
      <c r="AD1801">
        <f>COUNTIF(Attrition_data[[#All],[Attrition]], "Yes") / COUNTA(Attrition_data[[#All],[Attrition]])</f>
        <v>0.16118793924280209</v>
      </c>
    </row>
    <row r="1802" spans="1:30" x14ac:dyDescent="0.3">
      <c r="A1802">
        <v>1801</v>
      </c>
      <c r="B1802">
        <v>50</v>
      </c>
      <c r="C1802" t="s">
        <v>29</v>
      </c>
      <c r="D1802" t="s">
        <v>30</v>
      </c>
      <c r="E1802" t="s">
        <v>43</v>
      </c>
      <c r="F1802">
        <v>8</v>
      </c>
      <c r="G1802">
        <v>4</v>
      </c>
      <c r="H1802" t="s">
        <v>32</v>
      </c>
      <c r="I1802">
        <v>1</v>
      </c>
      <c r="J1802" t="s">
        <v>49</v>
      </c>
      <c r="K1802">
        <v>2</v>
      </c>
      <c r="L1802" t="s">
        <v>50</v>
      </c>
      <c r="M1802" t="s">
        <v>35</v>
      </c>
      <c r="N1802">
        <v>49410</v>
      </c>
      <c r="O1802" t="s">
        <v>51</v>
      </c>
      <c r="P1802" t="s">
        <v>37</v>
      </c>
      <c r="Q1802">
        <v>11</v>
      </c>
      <c r="R1802">
        <v>8</v>
      </c>
      <c r="S1802">
        <v>1</v>
      </c>
      <c r="T1802" t="s">
        <v>86</v>
      </c>
      <c r="U1802">
        <v>3</v>
      </c>
      <c r="V1802">
        <v>4</v>
      </c>
      <c r="W1802">
        <v>0</v>
      </c>
      <c r="X1802">
        <v>3</v>
      </c>
      <c r="Y1802" t="s">
        <v>38</v>
      </c>
      <c r="Z1802" t="s">
        <v>38</v>
      </c>
      <c r="AA1802" t="s">
        <v>38</v>
      </c>
      <c r="AB1802">
        <v>1</v>
      </c>
      <c r="AC1802">
        <v>3</v>
      </c>
      <c r="AD1802">
        <f>COUNTIF(Attrition_data[[#All],[Attrition]], "Yes") / COUNTA(Attrition_data[[#All],[Attrition]])</f>
        <v>0.16118793924280209</v>
      </c>
    </row>
    <row r="1803" spans="1:30" x14ac:dyDescent="0.3">
      <c r="A1803">
        <v>1802</v>
      </c>
      <c r="B1803">
        <v>29</v>
      </c>
      <c r="C1803" t="s">
        <v>41</v>
      </c>
      <c r="D1803" t="s">
        <v>30</v>
      </c>
      <c r="E1803" t="s">
        <v>31</v>
      </c>
      <c r="F1803">
        <v>2</v>
      </c>
      <c r="G1803">
        <v>4</v>
      </c>
      <c r="H1803" t="s">
        <v>73</v>
      </c>
      <c r="I1803">
        <v>1</v>
      </c>
      <c r="J1803" t="s">
        <v>33</v>
      </c>
      <c r="K1803">
        <v>4</v>
      </c>
      <c r="L1803" t="s">
        <v>44</v>
      </c>
      <c r="M1803" t="s">
        <v>35</v>
      </c>
      <c r="N1803">
        <v>106500</v>
      </c>
      <c r="O1803" t="s">
        <v>36</v>
      </c>
      <c r="P1803" t="s">
        <v>37</v>
      </c>
      <c r="Q1803">
        <v>13</v>
      </c>
      <c r="R1803">
        <v>8</v>
      </c>
      <c r="S1803">
        <v>2</v>
      </c>
      <c r="T1803" t="s">
        <v>36</v>
      </c>
      <c r="U1803">
        <v>2</v>
      </c>
      <c r="V1803">
        <v>1</v>
      </c>
      <c r="W1803">
        <v>0</v>
      </c>
      <c r="X1803">
        <v>0</v>
      </c>
      <c r="Y1803" t="s">
        <v>40</v>
      </c>
      <c r="Z1803" t="s">
        <v>36</v>
      </c>
      <c r="AA1803" t="s">
        <v>38</v>
      </c>
      <c r="AB1803">
        <v>4</v>
      </c>
      <c r="AC1803">
        <v>3</v>
      </c>
      <c r="AD1803">
        <f>COUNTIF(Attrition_data[[#All],[Attrition]], "Yes") / COUNTA(Attrition_data[[#All],[Attrition]])</f>
        <v>0.16118793924280209</v>
      </c>
    </row>
    <row r="1804" spans="1:30" x14ac:dyDescent="0.3">
      <c r="A1804">
        <v>1803</v>
      </c>
      <c r="B1804">
        <v>33</v>
      </c>
      <c r="C1804" t="s">
        <v>29</v>
      </c>
      <c r="D1804" t="s">
        <v>30</v>
      </c>
      <c r="E1804" t="s">
        <v>43</v>
      </c>
      <c r="F1804">
        <v>3</v>
      </c>
      <c r="G1804">
        <v>4</v>
      </c>
      <c r="H1804" t="s">
        <v>32</v>
      </c>
      <c r="I1804">
        <v>1</v>
      </c>
      <c r="J1804" t="s">
        <v>49</v>
      </c>
      <c r="K1804">
        <v>4</v>
      </c>
      <c r="L1804" t="s">
        <v>66</v>
      </c>
      <c r="M1804" t="s">
        <v>35</v>
      </c>
      <c r="N1804">
        <v>59020</v>
      </c>
      <c r="O1804" t="s">
        <v>46</v>
      </c>
      <c r="P1804" t="s">
        <v>37</v>
      </c>
      <c r="Q1804">
        <v>12</v>
      </c>
      <c r="R1804">
        <v>8</v>
      </c>
      <c r="S1804">
        <v>1</v>
      </c>
      <c r="T1804" t="s">
        <v>83</v>
      </c>
      <c r="U1804">
        <v>2</v>
      </c>
      <c r="V1804">
        <v>13</v>
      </c>
      <c r="W1804">
        <v>3</v>
      </c>
      <c r="X1804">
        <v>7</v>
      </c>
      <c r="Y1804" t="s">
        <v>38</v>
      </c>
      <c r="Z1804" t="s">
        <v>38</v>
      </c>
      <c r="AA1804" t="s">
        <v>39</v>
      </c>
      <c r="AB1804">
        <v>3</v>
      </c>
      <c r="AC1804">
        <v>3</v>
      </c>
      <c r="AD1804">
        <f>COUNTIF(Attrition_data[[#All],[Attrition]], "Yes") / COUNTA(Attrition_data[[#All],[Attrition]])</f>
        <v>0.16118793924280209</v>
      </c>
    </row>
    <row r="1805" spans="1:30" x14ac:dyDescent="0.3">
      <c r="A1805">
        <v>1804</v>
      </c>
      <c r="B1805">
        <v>33</v>
      </c>
      <c r="C1805" t="s">
        <v>41</v>
      </c>
      <c r="D1805" t="s">
        <v>30</v>
      </c>
      <c r="E1805" t="s">
        <v>43</v>
      </c>
      <c r="F1805">
        <v>23</v>
      </c>
      <c r="G1805">
        <v>5</v>
      </c>
      <c r="H1805" t="s">
        <v>32</v>
      </c>
      <c r="I1805">
        <v>1</v>
      </c>
      <c r="J1805" t="s">
        <v>49</v>
      </c>
      <c r="K1805">
        <v>1</v>
      </c>
      <c r="L1805" t="s">
        <v>53</v>
      </c>
      <c r="M1805" t="s">
        <v>45</v>
      </c>
      <c r="N1805">
        <v>86390</v>
      </c>
      <c r="O1805" t="s">
        <v>51</v>
      </c>
      <c r="P1805" t="s">
        <v>37</v>
      </c>
      <c r="Q1805">
        <v>16</v>
      </c>
      <c r="R1805">
        <v>8</v>
      </c>
      <c r="S1805">
        <v>2</v>
      </c>
      <c r="T1805" t="s">
        <v>47</v>
      </c>
      <c r="U1805">
        <v>3</v>
      </c>
      <c r="V1805">
        <v>3</v>
      </c>
      <c r="W1805">
        <v>0</v>
      </c>
      <c r="X1805">
        <v>2</v>
      </c>
      <c r="Y1805" t="s">
        <v>36</v>
      </c>
      <c r="Z1805" t="s">
        <v>36</v>
      </c>
      <c r="AA1805" t="s">
        <v>38</v>
      </c>
      <c r="AB1805">
        <v>2</v>
      </c>
      <c r="AC1805">
        <v>3</v>
      </c>
      <c r="AD1805">
        <f>COUNTIF(Attrition_data[[#All],[Attrition]], "Yes") / COUNTA(Attrition_data[[#All],[Attrition]])</f>
        <v>0.16118793924280209</v>
      </c>
    </row>
    <row r="1806" spans="1:30" x14ac:dyDescent="0.3">
      <c r="A1806">
        <v>1805</v>
      </c>
      <c r="B1806">
        <v>47</v>
      </c>
      <c r="C1806" t="s">
        <v>29</v>
      </c>
      <c r="D1806" t="s">
        <v>30</v>
      </c>
      <c r="E1806" t="s">
        <v>43</v>
      </c>
      <c r="F1806">
        <v>6</v>
      </c>
      <c r="G1806">
        <v>4</v>
      </c>
      <c r="H1806" t="s">
        <v>48</v>
      </c>
      <c r="I1806">
        <v>1</v>
      </c>
      <c r="J1806" t="s">
        <v>49</v>
      </c>
      <c r="K1806">
        <v>2</v>
      </c>
      <c r="L1806" t="s">
        <v>70</v>
      </c>
      <c r="M1806" t="s">
        <v>35</v>
      </c>
      <c r="N1806">
        <v>63470</v>
      </c>
      <c r="O1806" t="s">
        <v>36</v>
      </c>
      <c r="P1806" t="s">
        <v>37</v>
      </c>
      <c r="Q1806">
        <v>14</v>
      </c>
      <c r="R1806">
        <v>8</v>
      </c>
      <c r="S1806">
        <v>0</v>
      </c>
      <c r="T1806" t="s">
        <v>84</v>
      </c>
      <c r="U1806">
        <v>2</v>
      </c>
      <c r="V1806">
        <v>26</v>
      </c>
      <c r="W1806">
        <v>3</v>
      </c>
      <c r="X1806">
        <v>0</v>
      </c>
      <c r="Y1806" t="s">
        <v>38</v>
      </c>
      <c r="Z1806" t="s">
        <v>39</v>
      </c>
      <c r="AA1806" t="s">
        <v>40</v>
      </c>
      <c r="AB1806">
        <v>4</v>
      </c>
      <c r="AC1806">
        <v>3</v>
      </c>
      <c r="AD1806">
        <f>COUNTIF(Attrition_data[[#All],[Attrition]], "Yes") / COUNTA(Attrition_data[[#All],[Attrition]])</f>
        <v>0.16118793924280209</v>
      </c>
    </row>
    <row r="1807" spans="1:30" x14ac:dyDescent="0.3">
      <c r="A1807">
        <v>1806</v>
      </c>
      <c r="B1807">
        <v>36</v>
      </c>
      <c r="C1807" t="s">
        <v>29</v>
      </c>
      <c r="D1807" t="s">
        <v>30</v>
      </c>
      <c r="E1807" t="s">
        <v>31</v>
      </c>
      <c r="F1807">
        <v>6</v>
      </c>
      <c r="G1807">
        <v>3</v>
      </c>
      <c r="H1807" t="s">
        <v>55</v>
      </c>
      <c r="I1807">
        <v>1</v>
      </c>
      <c r="J1807" t="s">
        <v>33</v>
      </c>
      <c r="K1807">
        <v>2</v>
      </c>
      <c r="L1807" t="s">
        <v>50</v>
      </c>
      <c r="M1807" t="s">
        <v>35</v>
      </c>
      <c r="N1807">
        <v>42000</v>
      </c>
      <c r="O1807" t="s">
        <v>46</v>
      </c>
      <c r="P1807" t="s">
        <v>37</v>
      </c>
      <c r="Q1807">
        <v>22</v>
      </c>
      <c r="R1807">
        <v>8</v>
      </c>
      <c r="S1807">
        <v>0</v>
      </c>
      <c r="T1807" t="s">
        <v>59</v>
      </c>
      <c r="U1807">
        <v>3</v>
      </c>
      <c r="V1807">
        <v>9</v>
      </c>
      <c r="W1807">
        <v>0</v>
      </c>
      <c r="X1807">
        <v>5</v>
      </c>
      <c r="Y1807" t="s">
        <v>38</v>
      </c>
      <c r="Z1807" t="s">
        <v>40</v>
      </c>
      <c r="AA1807" t="s">
        <v>38</v>
      </c>
      <c r="AB1807">
        <v>3</v>
      </c>
      <c r="AC1807">
        <v>4</v>
      </c>
      <c r="AD1807">
        <f>COUNTIF(Attrition_data[[#All],[Attrition]], "Yes") / COUNTA(Attrition_data[[#All],[Attrition]])</f>
        <v>0.16118793924280209</v>
      </c>
    </row>
    <row r="1808" spans="1:30" x14ac:dyDescent="0.3">
      <c r="A1808">
        <v>1807</v>
      </c>
      <c r="B1808">
        <v>29</v>
      </c>
      <c r="C1808" t="s">
        <v>29</v>
      </c>
      <c r="D1808" t="s">
        <v>30</v>
      </c>
      <c r="E1808" t="s">
        <v>43</v>
      </c>
      <c r="F1808">
        <v>10</v>
      </c>
      <c r="G1808">
        <v>3</v>
      </c>
      <c r="H1808" t="s">
        <v>48</v>
      </c>
      <c r="I1808">
        <v>1</v>
      </c>
      <c r="J1808" t="s">
        <v>49</v>
      </c>
      <c r="K1808">
        <v>1</v>
      </c>
      <c r="L1808" t="s">
        <v>44</v>
      </c>
      <c r="M1808" t="s">
        <v>35</v>
      </c>
      <c r="N1808">
        <v>34520</v>
      </c>
      <c r="O1808" t="s">
        <v>36</v>
      </c>
      <c r="P1808" t="s">
        <v>37</v>
      </c>
      <c r="Q1808">
        <v>11</v>
      </c>
      <c r="R1808">
        <v>8</v>
      </c>
      <c r="S1808">
        <v>0</v>
      </c>
      <c r="T1808" t="s">
        <v>59</v>
      </c>
      <c r="U1808">
        <v>3</v>
      </c>
      <c r="V1808">
        <v>10</v>
      </c>
      <c r="W1808">
        <v>0</v>
      </c>
      <c r="X1808">
        <v>7</v>
      </c>
      <c r="Y1808" t="s">
        <v>38</v>
      </c>
      <c r="Z1808" t="s">
        <v>38</v>
      </c>
      <c r="AA1808" t="s">
        <v>38</v>
      </c>
      <c r="AB1808">
        <v>2</v>
      </c>
      <c r="AC1808">
        <v>3</v>
      </c>
      <c r="AD1808">
        <f>COUNTIF(Attrition_data[[#All],[Attrition]], "Yes") / COUNTA(Attrition_data[[#All],[Attrition]])</f>
        <v>0.16118793924280209</v>
      </c>
    </row>
    <row r="1809" spans="1:30" x14ac:dyDescent="0.3">
      <c r="A1809">
        <v>1808</v>
      </c>
      <c r="B1809">
        <v>58</v>
      </c>
      <c r="C1809" t="s">
        <v>41</v>
      </c>
      <c r="D1809" t="s">
        <v>30</v>
      </c>
      <c r="E1809" t="s">
        <v>43</v>
      </c>
      <c r="F1809">
        <v>24</v>
      </c>
      <c r="G1809">
        <v>3</v>
      </c>
      <c r="H1809" t="s">
        <v>48</v>
      </c>
      <c r="I1809">
        <v>1</v>
      </c>
      <c r="J1809" t="s">
        <v>33</v>
      </c>
      <c r="K1809">
        <v>2</v>
      </c>
      <c r="L1809" t="s">
        <v>44</v>
      </c>
      <c r="M1809" t="s">
        <v>45</v>
      </c>
      <c r="N1809">
        <v>43170</v>
      </c>
      <c r="O1809" t="s">
        <v>67</v>
      </c>
      <c r="P1809" t="s">
        <v>37</v>
      </c>
      <c r="Q1809">
        <v>17</v>
      </c>
      <c r="R1809">
        <v>8</v>
      </c>
      <c r="S1809">
        <v>0</v>
      </c>
      <c r="T1809" t="s">
        <v>92</v>
      </c>
      <c r="U1809">
        <v>2</v>
      </c>
      <c r="V1809">
        <v>31</v>
      </c>
      <c r="W1809">
        <v>13</v>
      </c>
      <c r="X1809">
        <v>8</v>
      </c>
      <c r="Y1809" t="s">
        <v>39</v>
      </c>
      <c r="Z1809" t="s">
        <v>40</v>
      </c>
      <c r="AA1809" t="s">
        <v>38</v>
      </c>
      <c r="AB1809">
        <v>3</v>
      </c>
      <c r="AC1809">
        <v>3</v>
      </c>
      <c r="AD1809">
        <f>COUNTIF(Attrition_data[[#All],[Attrition]], "Yes") / COUNTA(Attrition_data[[#All],[Attrition]])</f>
        <v>0.16118793924280209</v>
      </c>
    </row>
    <row r="1810" spans="1:30" x14ac:dyDescent="0.3">
      <c r="A1810">
        <v>1809</v>
      </c>
      <c r="B1810">
        <v>35</v>
      </c>
      <c r="C1810" t="s">
        <v>29</v>
      </c>
      <c r="D1810" t="s">
        <v>30</v>
      </c>
      <c r="E1810" t="s">
        <v>31</v>
      </c>
      <c r="F1810">
        <v>10</v>
      </c>
      <c r="G1810">
        <v>4</v>
      </c>
      <c r="H1810" t="s">
        <v>73</v>
      </c>
      <c r="I1810">
        <v>1</v>
      </c>
      <c r="J1810" t="s">
        <v>33</v>
      </c>
      <c r="K1810">
        <v>1</v>
      </c>
      <c r="L1810" t="s">
        <v>44</v>
      </c>
      <c r="M1810" t="s">
        <v>45</v>
      </c>
      <c r="N1810">
        <v>26320</v>
      </c>
      <c r="O1810" t="s">
        <v>38</v>
      </c>
      <c r="P1810" t="s">
        <v>37</v>
      </c>
      <c r="Q1810">
        <v>13</v>
      </c>
      <c r="R1810">
        <v>8</v>
      </c>
      <c r="S1810">
        <v>3</v>
      </c>
      <c r="T1810" t="s">
        <v>67</v>
      </c>
      <c r="U1810">
        <v>3</v>
      </c>
      <c r="V1810">
        <v>2</v>
      </c>
      <c r="W1810">
        <v>2</v>
      </c>
      <c r="X1810">
        <v>2</v>
      </c>
      <c r="Y1810" t="s">
        <v>39</v>
      </c>
      <c r="Z1810" t="s">
        <v>38</v>
      </c>
      <c r="AA1810" t="s">
        <v>38</v>
      </c>
      <c r="AB1810">
        <v>4</v>
      </c>
      <c r="AC1810">
        <v>3</v>
      </c>
      <c r="AD1810">
        <f>COUNTIF(Attrition_data[[#All],[Attrition]], "Yes") / COUNTA(Attrition_data[[#All],[Attrition]])</f>
        <v>0.16118793924280209</v>
      </c>
    </row>
    <row r="1811" spans="1:30" x14ac:dyDescent="0.3">
      <c r="A1811">
        <v>1810</v>
      </c>
      <c r="B1811">
        <v>42</v>
      </c>
      <c r="C1811" t="s">
        <v>29</v>
      </c>
      <c r="D1811" t="s">
        <v>30</v>
      </c>
      <c r="E1811" t="s">
        <v>31</v>
      </c>
      <c r="F1811">
        <v>15</v>
      </c>
      <c r="G1811">
        <v>1</v>
      </c>
      <c r="H1811" t="s">
        <v>73</v>
      </c>
      <c r="I1811">
        <v>1</v>
      </c>
      <c r="J1811" t="s">
        <v>49</v>
      </c>
      <c r="K1811">
        <v>2</v>
      </c>
      <c r="L1811" t="s">
        <v>60</v>
      </c>
      <c r="M1811" t="s">
        <v>35</v>
      </c>
      <c r="N1811">
        <v>46680</v>
      </c>
      <c r="O1811" t="s">
        <v>56</v>
      </c>
      <c r="P1811" t="s">
        <v>37</v>
      </c>
      <c r="Q1811">
        <v>18</v>
      </c>
      <c r="R1811">
        <v>8</v>
      </c>
      <c r="S1811">
        <v>2</v>
      </c>
      <c r="T1811" t="s">
        <v>71</v>
      </c>
      <c r="U1811">
        <v>2</v>
      </c>
      <c r="V1811">
        <v>4</v>
      </c>
      <c r="W1811">
        <v>0</v>
      </c>
      <c r="X1811">
        <v>2</v>
      </c>
      <c r="Y1811" t="s">
        <v>39</v>
      </c>
      <c r="Z1811" t="s">
        <v>39</v>
      </c>
      <c r="AA1811" t="s">
        <v>38</v>
      </c>
      <c r="AB1811">
        <v>3</v>
      </c>
      <c r="AC1811">
        <v>3</v>
      </c>
      <c r="AD1811">
        <f>COUNTIF(Attrition_data[[#All],[Attrition]], "Yes") / COUNTA(Attrition_data[[#All],[Attrition]])</f>
        <v>0.16118793924280209</v>
      </c>
    </row>
    <row r="1812" spans="1:30" x14ac:dyDescent="0.3">
      <c r="A1812">
        <v>1811</v>
      </c>
      <c r="B1812">
        <v>28</v>
      </c>
      <c r="C1812" t="s">
        <v>41</v>
      </c>
      <c r="D1812" t="s">
        <v>30</v>
      </c>
      <c r="E1812" t="s">
        <v>43</v>
      </c>
      <c r="F1812">
        <v>19</v>
      </c>
      <c r="G1812">
        <v>4</v>
      </c>
      <c r="H1812" t="s">
        <v>55</v>
      </c>
      <c r="I1812">
        <v>1</v>
      </c>
      <c r="J1812" t="s">
        <v>33</v>
      </c>
      <c r="K1812">
        <v>2</v>
      </c>
      <c r="L1812" t="s">
        <v>50</v>
      </c>
      <c r="M1812" t="s">
        <v>45</v>
      </c>
      <c r="N1812">
        <v>32040</v>
      </c>
      <c r="O1812" t="s">
        <v>47</v>
      </c>
      <c r="P1812" t="s">
        <v>37</v>
      </c>
      <c r="Q1812">
        <v>16</v>
      </c>
      <c r="R1812">
        <v>8</v>
      </c>
      <c r="S1812">
        <v>1</v>
      </c>
      <c r="T1812" t="s">
        <v>51</v>
      </c>
      <c r="U1812">
        <v>4</v>
      </c>
      <c r="V1812">
        <v>2</v>
      </c>
      <c r="W1812">
        <v>2</v>
      </c>
      <c r="X1812">
        <v>1</v>
      </c>
      <c r="Y1812" t="s">
        <v>38</v>
      </c>
      <c r="Z1812" t="s">
        <v>38</v>
      </c>
      <c r="AA1812" t="s">
        <v>40</v>
      </c>
      <c r="AB1812">
        <v>2</v>
      </c>
      <c r="AC1812">
        <v>3</v>
      </c>
      <c r="AD1812">
        <f>COUNTIF(Attrition_data[[#All],[Attrition]], "Yes") / COUNTA(Attrition_data[[#All],[Attrition]])</f>
        <v>0.16118793924280209</v>
      </c>
    </row>
    <row r="1813" spans="1:30" x14ac:dyDescent="0.3">
      <c r="A1813">
        <v>1812</v>
      </c>
      <c r="B1813">
        <v>36</v>
      </c>
      <c r="C1813" t="s">
        <v>29</v>
      </c>
      <c r="D1813" t="s">
        <v>30</v>
      </c>
      <c r="E1813" t="s">
        <v>43</v>
      </c>
      <c r="F1813">
        <v>2</v>
      </c>
      <c r="G1813">
        <v>3</v>
      </c>
      <c r="H1813" t="s">
        <v>32</v>
      </c>
      <c r="I1813">
        <v>1</v>
      </c>
      <c r="J1813" t="s">
        <v>49</v>
      </c>
      <c r="K1813">
        <v>2</v>
      </c>
      <c r="L1813" t="s">
        <v>34</v>
      </c>
      <c r="M1813" t="s">
        <v>35</v>
      </c>
      <c r="N1813">
        <v>27200</v>
      </c>
      <c r="O1813" t="s">
        <v>39</v>
      </c>
      <c r="P1813" t="s">
        <v>37</v>
      </c>
      <c r="Q1813">
        <v>14</v>
      </c>
      <c r="R1813">
        <v>8</v>
      </c>
      <c r="S1813">
        <v>1</v>
      </c>
      <c r="T1813" t="s">
        <v>71</v>
      </c>
      <c r="U1813">
        <v>3</v>
      </c>
      <c r="V1813">
        <v>5</v>
      </c>
      <c r="W1813">
        <v>0</v>
      </c>
      <c r="X1813">
        <v>4</v>
      </c>
      <c r="Y1813" t="s">
        <v>38</v>
      </c>
      <c r="Z1813" t="s">
        <v>40</v>
      </c>
      <c r="AA1813" t="s">
        <v>38</v>
      </c>
      <c r="AB1813">
        <v>3</v>
      </c>
      <c r="AC1813">
        <v>3</v>
      </c>
      <c r="AD1813">
        <f>COUNTIF(Attrition_data[[#All],[Attrition]], "Yes") / COUNTA(Attrition_data[[#All],[Attrition]])</f>
        <v>0.16118793924280209</v>
      </c>
    </row>
    <row r="1814" spans="1:30" x14ac:dyDescent="0.3">
      <c r="A1814">
        <v>1813</v>
      </c>
      <c r="B1814">
        <v>32</v>
      </c>
      <c r="C1814" t="s">
        <v>29</v>
      </c>
      <c r="D1814" t="s">
        <v>30</v>
      </c>
      <c r="E1814" t="s">
        <v>43</v>
      </c>
      <c r="F1814">
        <v>3</v>
      </c>
      <c r="G1814">
        <v>1</v>
      </c>
      <c r="H1814" t="s">
        <v>55</v>
      </c>
      <c r="I1814">
        <v>1</v>
      </c>
      <c r="J1814" t="s">
        <v>49</v>
      </c>
      <c r="K1814">
        <v>2</v>
      </c>
      <c r="L1814" t="s">
        <v>66</v>
      </c>
      <c r="M1814" t="s">
        <v>35</v>
      </c>
      <c r="N1814">
        <v>171810</v>
      </c>
      <c r="O1814" t="s">
        <v>36</v>
      </c>
      <c r="P1814" t="s">
        <v>37</v>
      </c>
      <c r="Q1814">
        <v>14</v>
      </c>
      <c r="R1814">
        <v>8</v>
      </c>
      <c r="S1814">
        <v>0</v>
      </c>
      <c r="T1814" t="s">
        <v>83</v>
      </c>
      <c r="U1814">
        <v>2</v>
      </c>
      <c r="V1814">
        <v>14</v>
      </c>
      <c r="W1814">
        <v>6</v>
      </c>
      <c r="X1814">
        <v>8</v>
      </c>
      <c r="Y1814" t="s">
        <v>64</v>
      </c>
      <c r="Z1814" t="s">
        <v>38</v>
      </c>
      <c r="AA1814" t="s">
        <v>38</v>
      </c>
      <c r="AB1814">
        <v>2</v>
      </c>
      <c r="AC1814">
        <v>3</v>
      </c>
      <c r="AD1814">
        <f>COUNTIF(Attrition_data[[#All],[Attrition]], "Yes") / COUNTA(Attrition_data[[#All],[Attrition]])</f>
        <v>0.16118793924280209</v>
      </c>
    </row>
    <row r="1815" spans="1:30" x14ac:dyDescent="0.3">
      <c r="A1815">
        <v>1814</v>
      </c>
      <c r="B1815">
        <v>40</v>
      </c>
      <c r="C1815" t="s">
        <v>29</v>
      </c>
      <c r="D1815" t="s">
        <v>42</v>
      </c>
      <c r="E1815" t="s">
        <v>31</v>
      </c>
      <c r="F1815">
        <v>9</v>
      </c>
      <c r="G1815">
        <v>3</v>
      </c>
      <c r="H1815" t="s">
        <v>73</v>
      </c>
      <c r="I1815">
        <v>1</v>
      </c>
      <c r="J1815" t="s">
        <v>49</v>
      </c>
      <c r="K1815">
        <v>3</v>
      </c>
      <c r="L1815" t="s">
        <v>66</v>
      </c>
      <c r="M1815" t="s">
        <v>45</v>
      </c>
      <c r="N1815">
        <v>22380</v>
      </c>
      <c r="O1815" t="s">
        <v>47</v>
      </c>
      <c r="P1815" t="s">
        <v>37</v>
      </c>
      <c r="Q1815">
        <v>14</v>
      </c>
      <c r="R1815">
        <v>8</v>
      </c>
      <c r="S1815">
        <v>0</v>
      </c>
      <c r="T1815" t="s">
        <v>59</v>
      </c>
      <c r="U1815">
        <v>3</v>
      </c>
      <c r="V1815">
        <v>1</v>
      </c>
      <c r="W1815">
        <v>0</v>
      </c>
      <c r="X1815">
        <v>0</v>
      </c>
      <c r="Y1815" t="s">
        <v>36</v>
      </c>
      <c r="Z1815" t="s">
        <v>38</v>
      </c>
      <c r="AA1815" t="s">
        <v>38</v>
      </c>
      <c r="AB1815">
        <v>3</v>
      </c>
      <c r="AC1815">
        <v>3</v>
      </c>
      <c r="AD1815">
        <f>COUNTIF(Attrition_data[[#All],[Attrition]], "Yes") / COUNTA(Attrition_data[[#All],[Attrition]])</f>
        <v>0.16118793924280209</v>
      </c>
    </row>
    <row r="1816" spans="1:30" x14ac:dyDescent="0.3">
      <c r="A1816">
        <v>1815</v>
      </c>
      <c r="B1816">
        <v>30</v>
      </c>
      <c r="C1816" t="s">
        <v>29</v>
      </c>
      <c r="D1816" t="s">
        <v>30</v>
      </c>
      <c r="E1816" t="s">
        <v>43</v>
      </c>
      <c r="F1816">
        <v>7</v>
      </c>
      <c r="G1816">
        <v>3</v>
      </c>
      <c r="H1816" t="s">
        <v>77</v>
      </c>
      <c r="I1816">
        <v>1</v>
      </c>
      <c r="J1816" t="s">
        <v>49</v>
      </c>
      <c r="K1816">
        <v>2</v>
      </c>
      <c r="L1816" t="s">
        <v>57</v>
      </c>
      <c r="M1816" t="s">
        <v>45</v>
      </c>
      <c r="N1816">
        <v>14830</v>
      </c>
      <c r="O1816" t="s">
        <v>51</v>
      </c>
      <c r="P1816" t="s">
        <v>37</v>
      </c>
      <c r="Q1816">
        <v>13</v>
      </c>
      <c r="R1816">
        <v>8</v>
      </c>
      <c r="S1816">
        <v>0</v>
      </c>
      <c r="T1816" t="s">
        <v>72</v>
      </c>
      <c r="U1816">
        <v>3</v>
      </c>
      <c r="V1816">
        <v>0</v>
      </c>
      <c r="W1816">
        <v>0</v>
      </c>
      <c r="X1816">
        <v>0</v>
      </c>
      <c r="Y1816" t="s">
        <v>38</v>
      </c>
      <c r="Z1816" t="s">
        <v>39</v>
      </c>
      <c r="AA1816" t="s">
        <v>40</v>
      </c>
      <c r="AB1816">
        <v>3</v>
      </c>
      <c r="AC1816">
        <v>3</v>
      </c>
      <c r="AD1816">
        <f>COUNTIF(Attrition_data[[#All],[Attrition]], "Yes") / COUNTA(Attrition_data[[#All],[Attrition]])</f>
        <v>0.16118793924280209</v>
      </c>
    </row>
    <row r="1817" spans="1:30" x14ac:dyDescent="0.3">
      <c r="A1817">
        <v>1816</v>
      </c>
      <c r="B1817">
        <v>45</v>
      </c>
      <c r="C1817" t="s">
        <v>29</v>
      </c>
      <c r="D1817" t="s">
        <v>30</v>
      </c>
      <c r="E1817" t="s">
        <v>43</v>
      </c>
      <c r="F1817">
        <v>10</v>
      </c>
      <c r="G1817">
        <v>4</v>
      </c>
      <c r="H1817" t="s">
        <v>32</v>
      </c>
      <c r="I1817">
        <v>1</v>
      </c>
      <c r="J1817" t="s">
        <v>49</v>
      </c>
      <c r="K1817">
        <v>1</v>
      </c>
      <c r="L1817" t="s">
        <v>57</v>
      </c>
      <c r="M1817" t="s">
        <v>45</v>
      </c>
      <c r="N1817">
        <v>56050</v>
      </c>
      <c r="O1817" t="s">
        <v>36</v>
      </c>
      <c r="P1817" t="s">
        <v>37</v>
      </c>
      <c r="Q1817">
        <v>12</v>
      </c>
      <c r="R1817">
        <v>8</v>
      </c>
      <c r="S1817">
        <v>2</v>
      </c>
      <c r="T1817" t="s">
        <v>36</v>
      </c>
      <c r="U1817">
        <v>2</v>
      </c>
      <c r="V1817">
        <v>1</v>
      </c>
      <c r="W1817">
        <v>0</v>
      </c>
      <c r="X1817">
        <v>0</v>
      </c>
      <c r="Y1817" t="s">
        <v>40</v>
      </c>
      <c r="Z1817" t="s">
        <v>38</v>
      </c>
      <c r="AA1817" t="s">
        <v>38</v>
      </c>
      <c r="AB1817">
        <v>3</v>
      </c>
      <c r="AC1817">
        <v>3</v>
      </c>
      <c r="AD1817">
        <f>COUNTIF(Attrition_data[[#All],[Attrition]], "Yes") / COUNTA(Attrition_data[[#All],[Attrition]])</f>
        <v>0.16118793924280209</v>
      </c>
    </row>
    <row r="1818" spans="1:30" x14ac:dyDescent="0.3">
      <c r="A1818">
        <v>1817</v>
      </c>
      <c r="B1818">
        <v>42</v>
      </c>
      <c r="C1818" t="s">
        <v>29</v>
      </c>
      <c r="D1818" t="s">
        <v>30</v>
      </c>
      <c r="E1818" t="s">
        <v>43</v>
      </c>
      <c r="F1818">
        <v>20</v>
      </c>
      <c r="G1818">
        <v>2</v>
      </c>
      <c r="H1818" t="s">
        <v>55</v>
      </c>
      <c r="I1818">
        <v>1</v>
      </c>
      <c r="J1818" t="s">
        <v>49</v>
      </c>
      <c r="K1818">
        <v>2</v>
      </c>
      <c r="L1818" t="s">
        <v>69</v>
      </c>
      <c r="M1818" t="s">
        <v>35</v>
      </c>
      <c r="N1818">
        <v>72950</v>
      </c>
      <c r="O1818" t="s">
        <v>36</v>
      </c>
      <c r="P1818" t="s">
        <v>37</v>
      </c>
      <c r="Q1818">
        <v>15</v>
      </c>
      <c r="R1818">
        <v>8</v>
      </c>
      <c r="S1818">
        <v>0</v>
      </c>
      <c r="T1818" t="s">
        <v>59</v>
      </c>
      <c r="U1818">
        <v>3</v>
      </c>
      <c r="V1818">
        <v>9</v>
      </c>
      <c r="W1818">
        <v>7</v>
      </c>
      <c r="X1818">
        <v>8</v>
      </c>
      <c r="Y1818" t="s">
        <v>40</v>
      </c>
      <c r="Z1818" t="s">
        <v>40</v>
      </c>
      <c r="AA1818" t="s">
        <v>40</v>
      </c>
      <c r="AB1818">
        <v>3</v>
      </c>
      <c r="AC1818">
        <v>3</v>
      </c>
      <c r="AD1818">
        <f>COUNTIF(Attrition_data[[#All],[Attrition]], "Yes") / COUNTA(Attrition_data[[#All],[Attrition]])</f>
        <v>0.16118793924280209</v>
      </c>
    </row>
    <row r="1819" spans="1:30" x14ac:dyDescent="0.3">
      <c r="A1819">
        <v>1818</v>
      </c>
      <c r="B1819">
        <v>38</v>
      </c>
      <c r="C1819" t="s">
        <v>29</v>
      </c>
      <c r="D1819" t="s">
        <v>42</v>
      </c>
      <c r="E1819" t="s">
        <v>31</v>
      </c>
      <c r="F1819">
        <v>4</v>
      </c>
      <c r="G1819">
        <v>3</v>
      </c>
      <c r="H1819" t="s">
        <v>55</v>
      </c>
      <c r="I1819">
        <v>1</v>
      </c>
      <c r="J1819" t="s">
        <v>49</v>
      </c>
      <c r="K1819">
        <v>2</v>
      </c>
      <c r="L1819" t="s">
        <v>44</v>
      </c>
      <c r="M1819" t="s">
        <v>61</v>
      </c>
      <c r="N1819">
        <v>23060</v>
      </c>
      <c r="O1819" t="s">
        <v>40</v>
      </c>
      <c r="P1819" t="s">
        <v>37</v>
      </c>
      <c r="Q1819">
        <v>19</v>
      </c>
      <c r="R1819">
        <v>8</v>
      </c>
      <c r="S1819">
        <v>1</v>
      </c>
      <c r="T1819" t="s">
        <v>54</v>
      </c>
      <c r="U1819">
        <v>5</v>
      </c>
      <c r="V1819">
        <v>4</v>
      </c>
      <c r="W1819">
        <v>1</v>
      </c>
      <c r="X1819">
        <v>2</v>
      </c>
      <c r="Y1819" t="s">
        <v>36</v>
      </c>
      <c r="Z1819" t="s">
        <v>36</v>
      </c>
      <c r="AA1819" t="s">
        <v>40</v>
      </c>
      <c r="AB1819">
        <v>3</v>
      </c>
      <c r="AC1819">
        <v>3</v>
      </c>
      <c r="AD1819">
        <f>COUNTIF(Attrition_data[[#All],[Attrition]], "Yes") / COUNTA(Attrition_data[[#All],[Attrition]])</f>
        <v>0.16118793924280209</v>
      </c>
    </row>
    <row r="1820" spans="1:30" x14ac:dyDescent="0.3">
      <c r="A1820">
        <v>1819</v>
      </c>
      <c r="B1820">
        <v>34</v>
      </c>
      <c r="C1820" t="s">
        <v>29</v>
      </c>
      <c r="D1820" t="s">
        <v>42</v>
      </c>
      <c r="E1820" t="s">
        <v>43</v>
      </c>
      <c r="F1820">
        <v>7</v>
      </c>
      <c r="G1820">
        <v>4</v>
      </c>
      <c r="H1820" t="s">
        <v>32</v>
      </c>
      <c r="I1820">
        <v>1</v>
      </c>
      <c r="J1820" t="s">
        <v>49</v>
      </c>
      <c r="K1820">
        <v>3</v>
      </c>
      <c r="L1820" t="s">
        <v>60</v>
      </c>
      <c r="M1820" t="s">
        <v>45</v>
      </c>
      <c r="N1820">
        <v>23480</v>
      </c>
      <c r="O1820" t="s">
        <v>36</v>
      </c>
      <c r="P1820" t="s">
        <v>37</v>
      </c>
      <c r="Q1820">
        <v>14</v>
      </c>
      <c r="R1820">
        <v>8</v>
      </c>
      <c r="S1820">
        <v>1</v>
      </c>
      <c r="T1820" t="s">
        <v>47</v>
      </c>
      <c r="U1820">
        <v>3</v>
      </c>
      <c r="V1820">
        <v>5</v>
      </c>
      <c r="W1820">
        <v>1</v>
      </c>
      <c r="X1820">
        <v>3</v>
      </c>
      <c r="Y1820" t="s">
        <v>38</v>
      </c>
      <c r="Z1820" t="s">
        <v>39</v>
      </c>
      <c r="AA1820" t="s">
        <v>38</v>
      </c>
      <c r="AB1820">
        <v>3</v>
      </c>
      <c r="AC1820">
        <v>3</v>
      </c>
      <c r="AD1820">
        <f>COUNTIF(Attrition_data[[#All],[Attrition]], "Yes") / COUNTA(Attrition_data[[#All],[Attrition]])</f>
        <v>0.16118793924280209</v>
      </c>
    </row>
    <row r="1821" spans="1:30" x14ac:dyDescent="0.3">
      <c r="A1821">
        <v>1820</v>
      </c>
      <c r="B1821">
        <v>49</v>
      </c>
      <c r="C1821" t="s">
        <v>41</v>
      </c>
      <c r="D1821" t="s">
        <v>30</v>
      </c>
      <c r="E1821" t="s">
        <v>31</v>
      </c>
      <c r="F1821">
        <v>7</v>
      </c>
      <c r="G1821">
        <v>2</v>
      </c>
      <c r="H1821" t="s">
        <v>32</v>
      </c>
      <c r="I1821">
        <v>1</v>
      </c>
      <c r="J1821" t="s">
        <v>33</v>
      </c>
      <c r="K1821">
        <v>2</v>
      </c>
      <c r="L1821" t="s">
        <v>34</v>
      </c>
      <c r="M1821" t="s">
        <v>35</v>
      </c>
      <c r="N1821">
        <v>89980</v>
      </c>
      <c r="O1821" t="s">
        <v>36</v>
      </c>
      <c r="P1821" t="s">
        <v>37</v>
      </c>
      <c r="Q1821">
        <v>14</v>
      </c>
      <c r="R1821">
        <v>8</v>
      </c>
      <c r="S1821">
        <v>2</v>
      </c>
      <c r="T1821" t="s">
        <v>56</v>
      </c>
      <c r="U1821">
        <v>2</v>
      </c>
      <c r="V1821">
        <v>9</v>
      </c>
      <c r="W1821">
        <v>7</v>
      </c>
      <c r="X1821">
        <v>7</v>
      </c>
      <c r="Y1821" t="s">
        <v>38</v>
      </c>
      <c r="Z1821" t="s">
        <v>39</v>
      </c>
      <c r="AA1821" t="s">
        <v>39</v>
      </c>
      <c r="AB1821">
        <v>4</v>
      </c>
      <c r="AC1821">
        <v>3</v>
      </c>
      <c r="AD1821">
        <f>COUNTIF(Attrition_data[[#All],[Attrition]], "Yes") / COUNTA(Attrition_data[[#All],[Attrition]])</f>
        <v>0.16118793924280209</v>
      </c>
    </row>
    <row r="1822" spans="1:30" x14ac:dyDescent="0.3">
      <c r="A1822">
        <v>1821</v>
      </c>
      <c r="B1822">
        <v>55</v>
      </c>
      <c r="C1822" t="s">
        <v>41</v>
      </c>
      <c r="D1822" t="s">
        <v>30</v>
      </c>
      <c r="E1822" t="s">
        <v>53</v>
      </c>
      <c r="F1822">
        <v>16</v>
      </c>
      <c r="G1822">
        <v>3</v>
      </c>
      <c r="H1822" t="s">
        <v>77</v>
      </c>
      <c r="I1822">
        <v>1</v>
      </c>
      <c r="J1822" t="s">
        <v>49</v>
      </c>
      <c r="K1822">
        <v>4</v>
      </c>
      <c r="L1822" t="s">
        <v>66</v>
      </c>
      <c r="M1822" t="s">
        <v>45</v>
      </c>
      <c r="N1822">
        <v>43190</v>
      </c>
      <c r="O1822" t="s">
        <v>39</v>
      </c>
      <c r="P1822" t="s">
        <v>37</v>
      </c>
      <c r="Q1822">
        <v>11</v>
      </c>
      <c r="R1822">
        <v>8</v>
      </c>
      <c r="S1822">
        <v>0</v>
      </c>
      <c r="T1822" t="s">
        <v>72</v>
      </c>
      <c r="U1822">
        <v>3</v>
      </c>
      <c r="V1822">
        <v>9</v>
      </c>
      <c r="W1822">
        <v>7</v>
      </c>
      <c r="X1822">
        <v>3</v>
      </c>
      <c r="Y1822" t="s">
        <v>38</v>
      </c>
      <c r="Z1822" t="s">
        <v>39</v>
      </c>
      <c r="AA1822" t="s">
        <v>40</v>
      </c>
      <c r="AB1822">
        <v>4</v>
      </c>
      <c r="AC1822">
        <v>3</v>
      </c>
      <c r="AD1822">
        <f>COUNTIF(Attrition_data[[#All],[Attrition]], "Yes") / COUNTA(Attrition_data[[#All],[Attrition]])</f>
        <v>0.16118793924280209</v>
      </c>
    </row>
    <row r="1823" spans="1:30" x14ac:dyDescent="0.3">
      <c r="A1823">
        <v>1822</v>
      </c>
      <c r="B1823">
        <v>43</v>
      </c>
      <c r="C1823" t="s">
        <v>29</v>
      </c>
      <c r="D1823" t="s">
        <v>30</v>
      </c>
      <c r="E1823" t="s">
        <v>43</v>
      </c>
      <c r="F1823">
        <v>25</v>
      </c>
      <c r="G1823">
        <v>2</v>
      </c>
      <c r="H1823" t="s">
        <v>55</v>
      </c>
      <c r="I1823">
        <v>1</v>
      </c>
      <c r="J1823" t="s">
        <v>49</v>
      </c>
      <c r="K1823">
        <v>2</v>
      </c>
      <c r="L1823" t="s">
        <v>34</v>
      </c>
      <c r="M1823" t="s">
        <v>35</v>
      </c>
      <c r="N1823">
        <v>61320</v>
      </c>
      <c r="O1823" t="s">
        <v>47</v>
      </c>
      <c r="P1823" t="s">
        <v>37</v>
      </c>
      <c r="Q1823">
        <v>13</v>
      </c>
      <c r="R1823">
        <v>8</v>
      </c>
      <c r="S1823">
        <v>0</v>
      </c>
      <c r="T1823" t="s">
        <v>76</v>
      </c>
      <c r="U1823">
        <v>3</v>
      </c>
      <c r="V1823">
        <v>4</v>
      </c>
      <c r="W1823">
        <v>1</v>
      </c>
      <c r="X1823">
        <v>0</v>
      </c>
      <c r="Y1823" t="s">
        <v>40</v>
      </c>
      <c r="Z1823" t="s">
        <v>36</v>
      </c>
      <c r="AA1823" t="s">
        <v>38</v>
      </c>
      <c r="AB1823">
        <v>2</v>
      </c>
      <c r="AC1823">
        <v>3</v>
      </c>
      <c r="AD1823">
        <f>COUNTIF(Attrition_data[[#All],[Attrition]], "Yes") / COUNTA(Attrition_data[[#All],[Attrition]])</f>
        <v>0.16118793924280209</v>
      </c>
    </row>
    <row r="1824" spans="1:30" x14ac:dyDescent="0.3">
      <c r="A1824">
        <v>1823</v>
      </c>
      <c r="B1824">
        <v>27</v>
      </c>
      <c r="C1824" t="s">
        <v>29</v>
      </c>
      <c r="D1824" t="s">
        <v>30</v>
      </c>
      <c r="E1824" t="s">
        <v>31</v>
      </c>
      <c r="F1824">
        <v>2</v>
      </c>
      <c r="G1824">
        <v>4</v>
      </c>
      <c r="H1824" t="s">
        <v>55</v>
      </c>
      <c r="I1824">
        <v>1</v>
      </c>
      <c r="J1824" t="s">
        <v>49</v>
      </c>
      <c r="K1824">
        <v>2</v>
      </c>
      <c r="L1824" t="s">
        <v>70</v>
      </c>
      <c r="M1824" t="s">
        <v>61</v>
      </c>
      <c r="N1824">
        <v>33460</v>
      </c>
      <c r="O1824" t="s">
        <v>36</v>
      </c>
      <c r="P1824" t="s">
        <v>37</v>
      </c>
      <c r="Q1824">
        <v>21</v>
      </c>
      <c r="R1824">
        <v>8</v>
      </c>
      <c r="S1824">
        <v>1</v>
      </c>
      <c r="T1824" t="s">
        <v>56</v>
      </c>
      <c r="U1824">
        <v>2</v>
      </c>
      <c r="V1824">
        <v>9</v>
      </c>
      <c r="W1824">
        <v>0</v>
      </c>
      <c r="X1824">
        <v>8</v>
      </c>
      <c r="Y1824" t="s">
        <v>38</v>
      </c>
      <c r="Z1824" t="s">
        <v>39</v>
      </c>
      <c r="AA1824" t="s">
        <v>38</v>
      </c>
      <c r="AB1824">
        <v>2</v>
      </c>
      <c r="AC1824">
        <v>4</v>
      </c>
      <c r="AD1824">
        <f>COUNTIF(Attrition_data[[#All],[Attrition]], "Yes") / COUNTA(Attrition_data[[#All],[Attrition]])</f>
        <v>0.16118793924280209</v>
      </c>
    </row>
    <row r="1825" spans="1:30" x14ac:dyDescent="0.3">
      <c r="A1825">
        <v>1824</v>
      </c>
      <c r="B1825">
        <v>35</v>
      </c>
      <c r="C1825" t="s">
        <v>29</v>
      </c>
      <c r="D1825" t="s">
        <v>30</v>
      </c>
      <c r="E1825" t="s">
        <v>43</v>
      </c>
      <c r="F1825">
        <v>1</v>
      </c>
      <c r="G1825">
        <v>3</v>
      </c>
      <c r="H1825" t="s">
        <v>55</v>
      </c>
      <c r="I1825">
        <v>1</v>
      </c>
      <c r="J1825" t="s">
        <v>49</v>
      </c>
      <c r="K1825">
        <v>1</v>
      </c>
      <c r="L1825" t="s">
        <v>57</v>
      </c>
      <c r="M1825" t="s">
        <v>45</v>
      </c>
      <c r="N1825">
        <v>108550</v>
      </c>
      <c r="O1825" t="s">
        <v>38</v>
      </c>
      <c r="P1825" t="s">
        <v>37</v>
      </c>
      <c r="Q1825">
        <v>13</v>
      </c>
      <c r="R1825">
        <v>8</v>
      </c>
      <c r="S1825">
        <v>1</v>
      </c>
      <c r="T1825" t="s">
        <v>74</v>
      </c>
      <c r="U1825">
        <v>2</v>
      </c>
      <c r="V1825">
        <v>8</v>
      </c>
      <c r="W1825">
        <v>1</v>
      </c>
      <c r="X1825">
        <v>6</v>
      </c>
      <c r="Y1825" t="s">
        <v>38</v>
      </c>
      <c r="Z1825" t="s">
        <v>38</v>
      </c>
      <c r="AA1825" t="s">
        <v>39</v>
      </c>
      <c r="AB1825">
        <v>3</v>
      </c>
      <c r="AC1825">
        <v>3</v>
      </c>
      <c r="AD1825">
        <f>COUNTIF(Attrition_data[[#All],[Attrition]], "Yes") / COUNTA(Attrition_data[[#All],[Attrition]])</f>
        <v>0.16118793924280209</v>
      </c>
    </row>
    <row r="1826" spans="1:30" x14ac:dyDescent="0.3">
      <c r="A1826">
        <v>1825</v>
      </c>
      <c r="B1826">
        <v>28</v>
      </c>
      <c r="C1826" t="s">
        <v>29</v>
      </c>
      <c r="D1826" t="s">
        <v>30</v>
      </c>
      <c r="E1826" t="s">
        <v>31</v>
      </c>
      <c r="F1826">
        <v>1</v>
      </c>
      <c r="G1826">
        <v>2</v>
      </c>
      <c r="H1826" t="s">
        <v>77</v>
      </c>
      <c r="I1826">
        <v>1</v>
      </c>
      <c r="J1826" t="s">
        <v>33</v>
      </c>
      <c r="K1826">
        <v>1</v>
      </c>
      <c r="L1826" t="s">
        <v>50</v>
      </c>
      <c r="M1826" t="s">
        <v>35</v>
      </c>
      <c r="N1826">
        <v>22310</v>
      </c>
      <c r="O1826" t="s">
        <v>36</v>
      </c>
      <c r="P1826" t="s">
        <v>37</v>
      </c>
      <c r="Q1826">
        <v>12</v>
      </c>
      <c r="R1826">
        <v>8</v>
      </c>
      <c r="S1826">
        <v>0</v>
      </c>
      <c r="T1826" t="s">
        <v>71</v>
      </c>
      <c r="U1826">
        <v>3</v>
      </c>
      <c r="V1826">
        <v>8</v>
      </c>
      <c r="W1826">
        <v>7</v>
      </c>
      <c r="X1826">
        <v>5</v>
      </c>
      <c r="Y1826" t="s">
        <v>40</v>
      </c>
      <c r="Z1826" t="s">
        <v>40</v>
      </c>
      <c r="AA1826" t="s">
        <v>38</v>
      </c>
      <c r="AB1826">
        <v>2</v>
      </c>
      <c r="AC1826">
        <v>3</v>
      </c>
      <c r="AD1826">
        <f>COUNTIF(Attrition_data[[#All],[Attrition]], "Yes") / COUNTA(Attrition_data[[#All],[Attrition]])</f>
        <v>0.16118793924280209</v>
      </c>
    </row>
    <row r="1827" spans="1:30" x14ac:dyDescent="0.3">
      <c r="A1827">
        <v>1826</v>
      </c>
      <c r="B1827">
        <v>34</v>
      </c>
      <c r="C1827" t="s">
        <v>29</v>
      </c>
      <c r="D1827" t="s">
        <v>30</v>
      </c>
      <c r="E1827" t="s">
        <v>31</v>
      </c>
      <c r="F1827">
        <v>2</v>
      </c>
      <c r="G1827">
        <v>5</v>
      </c>
      <c r="H1827" t="s">
        <v>32</v>
      </c>
      <c r="I1827">
        <v>1</v>
      </c>
      <c r="J1827" t="s">
        <v>49</v>
      </c>
      <c r="K1827">
        <v>4</v>
      </c>
      <c r="L1827" t="s">
        <v>44</v>
      </c>
      <c r="M1827" t="s">
        <v>35</v>
      </c>
      <c r="N1827">
        <v>23230</v>
      </c>
      <c r="O1827" t="s">
        <v>46</v>
      </c>
      <c r="P1827" t="s">
        <v>37</v>
      </c>
      <c r="Q1827">
        <v>17</v>
      </c>
      <c r="R1827">
        <v>8</v>
      </c>
      <c r="S1827">
        <v>0</v>
      </c>
      <c r="T1827" t="s">
        <v>39</v>
      </c>
      <c r="U1827">
        <v>2</v>
      </c>
      <c r="V1827">
        <v>3</v>
      </c>
      <c r="W1827">
        <v>0</v>
      </c>
      <c r="X1827">
        <v>2</v>
      </c>
      <c r="Y1827" t="s">
        <v>38</v>
      </c>
      <c r="Z1827" t="s">
        <v>39</v>
      </c>
      <c r="AA1827" t="s">
        <v>36</v>
      </c>
      <c r="AB1827">
        <v>3</v>
      </c>
      <c r="AC1827">
        <v>3</v>
      </c>
      <c r="AD1827">
        <f>COUNTIF(Attrition_data[[#All],[Attrition]], "Yes") / COUNTA(Attrition_data[[#All],[Attrition]])</f>
        <v>0.16118793924280209</v>
      </c>
    </row>
    <row r="1828" spans="1:30" x14ac:dyDescent="0.3">
      <c r="A1828">
        <v>1827</v>
      </c>
      <c r="B1828">
        <v>26</v>
      </c>
      <c r="C1828" t="s">
        <v>41</v>
      </c>
      <c r="D1828" t="s">
        <v>42</v>
      </c>
      <c r="E1828" t="s">
        <v>43</v>
      </c>
      <c r="F1828">
        <v>22</v>
      </c>
      <c r="G1828">
        <v>4</v>
      </c>
      <c r="H1828" t="s">
        <v>48</v>
      </c>
      <c r="I1828">
        <v>1</v>
      </c>
      <c r="J1828" t="s">
        <v>33</v>
      </c>
      <c r="K1828">
        <v>1</v>
      </c>
      <c r="L1828" t="s">
        <v>50</v>
      </c>
      <c r="M1828" t="s">
        <v>35</v>
      </c>
      <c r="N1828">
        <v>20240</v>
      </c>
      <c r="O1828" t="s">
        <v>36</v>
      </c>
      <c r="P1828" t="s">
        <v>37</v>
      </c>
      <c r="Q1828">
        <v>23</v>
      </c>
      <c r="R1828">
        <v>8</v>
      </c>
      <c r="S1828">
        <v>0</v>
      </c>
      <c r="T1828" t="s">
        <v>71</v>
      </c>
      <c r="U1828">
        <v>2</v>
      </c>
      <c r="V1828">
        <v>8</v>
      </c>
      <c r="W1828">
        <v>1</v>
      </c>
      <c r="X1828">
        <v>7</v>
      </c>
      <c r="Y1828" t="s">
        <v>38</v>
      </c>
      <c r="Z1828" t="s">
        <v>38</v>
      </c>
      <c r="AA1828" t="s">
        <v>38</v>
      </c>
      <c r="AB1828">
        <v>3</v>
      </c>
      <c r="AC1828">
        <v>4</v>
      </c>
      <c r="AD1828">
        <f>COUNTIF(Attrition_data[[#All],[Attrition]], "Yes") / COUNTA(Attrition_data[[#All],[Attrition]])</f>
        <v>0.16118793924280209</v>
      </c>
    </row>
    <row r="1829" spans="1:30" x14ac:dyDescent="0.3">
      <c r="A1829">
        <v>1828</v>
      </c>
      <c r="B1829">
        <v>27</v>
      </c>
      <c r="C1829" t="s">
        <v>29</v>
      </c>
      <c r="D1829" t="s">
        <v>52</v>
      </c>
      <c r="E1829" t="s">
        <v>31</v>
      </c>
      <c r="F1829">
        <v>1</v>
      </c>
      <c r="G1829">
        <v>3</v>
      </c>
      <c r="H1829" t="s">
        <v>77</v>
      </c>
      <c r="I1829">
        <v>1</v>
      </c>
      <c r="J1829" t="s">
        <v>33</v>
      </c>
      <c r="K1829">
        <v>1</v>
      </c>
      <c r="L1829" t="s">
        <v>50</v>
      </c>
      <c r="M1829" t="s">
        <v>35</v>
      </c>
      <c r="N1829">
        <v>27130</v>
      </c>
      <c r="O1829" t="s">
        <v>36</v>
      </c>
      <c r="P1829" t="s">
        <v>37</v>
      </c>
      <c r="Q1829">
        <v>11</v>
      </c>
      <c r="R1829">
        <v>8</v>
      </c>
      <c r="S1829">
        <v>0</v>
      </c>
      <c r="T1829" t="s">
        <v>46</v>
      </c>
      <c r="U1829">
        <v>2</v>
      </c>
      <c r="V1829">
        <v>0</v>
      </c>
      <c r="W1829">
        <v>0</v>
      </c>
      <c r="X1829">
        <v>0</v>
      </c>
      <c r="Y1829" t="s">
        <v>39</v>
      </c>
      <c r="Z1829" t="s">
        <v>39</v>
      </c>
      <c r="AA1829" t="s">
        <v>40</v>
      </c>
      <c r="AB1829">
        <v>3</v>
      </c>
      <c r="AC1829">
        <v>3</v>
      </c>
      <c r="AD1829">
        <f>COUNTIF(Attrition_data[[#All],[Attrition]], "Yes") / COUNTA(Attrition_data[[#All],[Attrition]])</f>
        <v>0.16118793924280209</v>
      </c>
    </row>
    <row r="1830" spans="1:30" x14ac:dyDescent="0.3">
      <c r="A1830">
        <v>1829</v>
      </c>
      <c r="B1830">
        <v>51</v>
      </c>
      <c r="C1830" t="s">
        <v>29</v>
      </c>
      <c r="D1830" t="s">
        <v>30</v>
      </c>
      <c r="E1830" t="s">
        <v>31</v>
      </c>
      <c r="F1830">
        <v>16</v>
      </c>
      <c r="G1830">
        <v>3</v>
      </c>
      <c r="H1830" t="s">
        <v>55</v>
      </c>
      <c r="I1830">
        <v>1</v>
      </c>
      <c r="J1830" t="s">
        <v>49</v>
      </c>
      <c r="K1830">
        <v>3</v>
      </c>
      <c r="L1830" t="s">
        <v>44</v>
      </c>
      <c r="M1830" t="s">
        <v>35</v>
      </c>
      <c r="N1830">
        <v>94390</v>
      </c>
      <c r="O1830" t="s">
        <v>40</v>
      </c>
      <c r="P1830" t="s">
        <v>37</v>
      </c>
      <c r="Q1830">
        <v>15</v>
      </c>
      <c r="R1830">
        <v>8</v>
      </c>
      <c r="S1830">
        <v>3</v>
      </c>
      <c r="T1830" t="s">
        <v>93</v>
      </c>
      <c r="U1830">
        <v>0</v>
      </c>
      <c r="V1830">
        <v>20</v>
      </c>
      <c r="W1830">
        <v>4</v>
      </c>
      <c r="X1830">
        <v>17</v>
      </c>
      <c r="Y1830" t="s">
        <v>36</v>
      </c>
      <c r="Z1830" t="s">
        <v>38</v>
      </c>
      <c r="AA1830" t="s">
        <v>40</v>
      </c>
      <c r="AB1830">
        <v>3</v>
      </c>
      <c r="AC1830">
        <v>3</v>
      </c>
      <c r="AD1830">
        <f>COUNTIF(Attrition_data[[#All],[Attrition]], "Yes") / COUNTA(Attrition_data[[#All],[Attrition]])</f>
        <v>0.16118793924280209</v>
      </c>
    </row>
    <row r="1831" spans="1:30" x14ac:dyDescent="0.3">
      <c r="A1831">
        <v>1830</v>
      </c>
      <c r="B1831">
        <v>44</v>
      </c>
      <c r="C1831" t="s">
        <v>29</v>
      </c>
      <c r="D1831" t="s">
        <v>30</v>
      </c>
      <c r="E1831" t="s">
        <v>31</v>
      </c>
      <c r="F1831">
        <v>24</v>
      </c>
      <c r="G1831">
        <v>5</v>
      </c>
      <c r="H1831" t="s">
        <v>55</v>
      </c>
      <c r="I1831">
        <v>1</v>
      </c>
      <c r="J1831" t="s">
        <v>33</v>
      </c>
      <c r="K1831">
        <v>1</v>
      </c>
      <c r="L1831" t="s">
        <v>50</v>
      </c>
      <c r="M1831" t="s">
        <v>45</v>
      </c>
      <c r="N1831">
        <v>25660</v>
      </c>
      <c r="O1831" t="s">
        <v>56</v>
      </c>
      <c r="P1831" t="s">
        <v>37</v>
      </c>
      <c r="Q1831">
        <v>11</v>
      </c>
      <c r="R1831">
        <v>8</v>
      </c>
      <c r="S1831">
        <v>1</v>
      </c>
      <c r="T1831" t="s">
        <v>59</v>
      </c>
      <c r="U1831">
        <v>3</v>
      </c>
      <c r="V1831">
        <v>5</v>
      </c>
      <c r="W1831">
        <v>2</v>
      </c>
      <c r="X1831">
        <v>3</v>
      </c>
      <c r="Y1831" t="s">
        <v>39</v>
      </c>
      <c r="Z1831" t="s">
        <v>40</v>
      </c>
      <c r="AA1831" t="s">
        <v>40</v>
      </c>
      <c r="AB1831">
        <v>3</v>
      </c>
      <c r="AC1831">
        <v>3</v>
      </c>
      <c r="AD1831">
        <f>COUNTIF(Attrition_data[[#All],[Attrition]], "Yes") / COUNTA(Attrition_data[[#All],[Attrition]])</f>
        <v>0.16118793924280209</v>
      </c>
    </row>
    <row r="1832" spans="1:30" x14ac:dyDescent="0.3">
      <c r="A1832">
        <v>1831</v>
      </c>
      <c r="B1832">
        <v>25</v>
      </c>
      <c r="C1832" t="s">
        <v>29</v>
      </c>
      <c r="D1832" t="s">
        <v>30</v>
      </c>
      <c r="E1832" t="s">
        <v>43</v>
      </c>
      <c r="F1832">
        <v>17</v>
      </c>
      <c r="G1832">
        <v>3</v>
      </c>
      <c r="H1832" t="s">
        <v>55</v>
      </c>
      <c r="I1832">
        <v>1</v>
      </c>
      <c r="J1832" t="s">
        <v>49</v>
      </c>
      <c r="K1832">
        <v>1</v>
      </c>
      <c r="L1832" t="s">
        <v>60</v>
      </c>
      <c r="M1832" t="s">
        <v>45</v>
      </c>
      <c r="N1832">
        <v>199260</v>
      </c>
      <c r="O1832" t="s">
        <v>67</v>
      </c>
      <c r="P1832" t="s">
        <v>37</v>
      </c>
      <c r="Q1832">
        <v>11</v>
      </c>
      <c r="R1832">
        <v>8</v>
      </c>
      <c r="S1832">
        <v>3</v>
      </c>
      <c r="T1832" t="s">
        <v>47</v>
      </c>
      <c r="U1832">
        <v>5</v>
      </c>
      <c r="V1832">
        <v>4</v>
      </c>
      <c r="W1832">
        <v>0</v>
      </c>
      <c r="X1832">
        <v>1</v>
      </c>
      <c r="Y1832" t="s">
        <v>36</v>
      </c>
      <c r="Z1832" t="s">
        <v>36</v>
      </c>
      <c r="AA1832" t="s">
        <v>40</v>
      </c>
      <c r="AB1832">
        <v>4</v>
      </c>
      <c r="AC1832">
        <v>3</v>
      </c>
      <c r="AD1832">
        <f>COUNTIF(Attrition_data[[#All],[Attrition]], "Yes") / COUNTA(Attrition_data[[#All],[Attrition]])</f>
        <v>0.16118793924280209</v>
      </c>
    </row>
    <row r="1833" spans="1:30" x14ac:dyDescent="0.3">
      <c r="A1833">
        <v>1832</v>
      </c>
      <c r="B1833">
        <v>33</v>
      </c>
      <c r="C1833" t="s">
        <v>29</v>
      </c>
      <c r="D1833" t="s">
        <v>30</v>
      </c>
      <c r="E1833" t="s">
        <v>43</v>
      </c>
      <c r="F1833">
        <v>8</v>
      </c>
      <c r="G1833">
        <v>4</v>
      </c>
      <c r="H1833" t="s">
        <v>32</v>
      </c>
      <c r="I1833">
        <v>1</v>
      </c>
      <c r="J1833" t="s">
        <v>49</v>
      </c>
      <c r="K1833">
        <v>3</v>
      </c>
      <c r="L1833" t="s">
        <v>60</v>
      </c>
      <c r="M1833" t="s">
        <v>61</v>
      </c>
      <c r="N1833">
        <v>24510</v>
      </c>
      <c r="O1833" t="s">
        <v>36</v>
      </c>
      <c r="P1833" t="s">
        <v>37</v>
      </c>
      <c r="Q1833">
        <v>13</v>
      </c>
      <c r="R1833">
        <v>8</v>
      </c>
      <c r="S1833">
        <v>1</v>
      </c>
      <c r="T1833" t="s">
        <v>56</v>
      </c>
      <c r="U1833">
        <v>3</v>
      </c>
      <c r="V1833">
        <v>9</v>
      </c>
      <c r="W1833">
        <v>0</v>
      </c>
      <c r="X1833">
        <v>8</v>
      </c>
      <c r="Y1833" t="s">
        <v>36</v>
      </c>
      <c r="Z1833" t="s">
        <v>36</v>
      </c>
      <c r="AA1833" t="s">
        <v>38</v>
      </c>
      <c r="AB1833">
        <v>2</v>
      </c>
      <c r="AC1833">
        <v>3</v>
      </c>
      <c r="AD1833">
        <f>COUNTIF(Attrition_data[[#All],[Attrition]], "Yes") / COUNTA(Attrition_data[[#All],[Attrition]])</f>
        <v>0.16118793924280209</v>
      </c>
    </row>
    <row r="1834" spans="1:30" x14ac:dyDescent="0.3">
      <c r="A1834">
        <v>1833</v>
      </c>
      <c r="B1834">
        <v>35</v>
      </c>
      <c r="C1834" t="s">
        <v>29</v>
      </c>
      <c r="D1834" t="s">
        <v>30</v>
      </c>
      <c r="E1834" t="s">
        <v>31</v>
      </c>
      <c r="F1834">
        <v>6</v>
      </c>
      <c r="G1834">
        <v>4</v>
      </c>
      <c r="H1834" t="s">
        <v>55</v>
      </c>
      <c r="I1834">
        <v>1</v>
      </c>
      <c r="J1834" t="s">
        <v>33</v>
      </c>
      <c r="K1834">
        <v>2</v>
      </c>
      <c r="L1834" t="s">
        <v>70</v>
      </c>
      <c r="M1834" t="s">
        <v>45</v>
      </c>
      <c r="N1834">
        <v>94190</v>
      </c>
      <c r="O1834" t="s">
        <v>36</v>
      </c>
      <c r="P1834" t="s">
        <v>37</v>
      </c>
      <c r="Q1834">
        <v>24</v>
      </c>
      <c r="R1834">
        <v>8</v>
      </c>
      <c r="S1834">
        <v>1</v>
      </c>
      <c r="T1834" t="s">
        <v>47</v>
      </c>
      <c r="U1834">
        <v>5</v>
      </c>
      <c r="V1834">
        <v>6</v>
      </c>
      <c r="W1834">
        <v>1</v>
      </c>
      <c r="X1834">
        <v>1</v>
      </c>
      <c r="Y1834" t="s">
        <v>38</v>
      </c>
      <c r="Z1834" t="s">
        <v>36</v>
      </c>
      <c r="AA1834" t="s">
        <v>40</v>
      </c>
      <c r="AB1834">
        <v>2</v>
      </c>
      <c r="AC1834">
        <v>4</v>
      </c>
      <c r="AD1834">
        <f>COUNTIF(Attrition_data[[#All],[Attrition]], "Yes") / COUNTA(Attrition_data[[#All],[Attrition]])</f>
        <v>0.16118793924280209</v>
      </c>
    </row>
    <row r="1835" spans="1:30" x14ac:dyDescent="0.3">
      <c r="A1835">
        <v>1834</v>
      </c>
      <c r="B1835">
        <v>36</v>
      </c>
      <c r="C1835" t="s">
        <v>29</v>
      </c>
      <c r="D1835" t="s">
        <v>30</v>
      </c>
      <c r="E1835" t="s">
        <v>31</v>
      </c>
      <c r="F1835">
        <v>10</v>
      </c>
      <c r="G1835">
        <v>4</v>
      </c>
      <c r="H1835" t="s">
        <v>73</v>
      </c>
      <c r="I1835">
        <v>1</v>
      </c>
      <c r="J1835" t="s">
        <v>49</v>
      </c>
      <c r="K1835">
        <v>3</v>
      </c>
      <c r="L1835" t="s">
        <v>70</v>
      </c>
      <c r="M1835" t="s">
        <v>35</v>
      </c>
      <c r="N1835">
        <v>86860</v>
      </c>
      <c r="O1835" t="s">
        <v>36</v>
      </c>
      <c r="P1835" t="s">
        <v>37</v>
      </c>
      <c r="Q1835">
        <v>13</v>
      </c>
      <c r="R1835">
        <v>8</v>
      </c>
      <c r="S1835">
        <v>0</v>
      </c>
      <c r="T1835" t="s">
        <v>85</v>
      </c>
      <c r="U1835">
        <v>2</v>
      </c>
      <c r="V1835">
        <v>18</v>
      </c>
      <c r="W1835">
        <v>4</v>
      </c>
      <c r="X1835">
        <v>11</v>
      </c>
      <c r="Y1835" t="s">
        <v>40</v>
      </c>
      <c r="Z1835" t="s">
        <v>39</v>
      </c>
      <c r="AA1835" t="s">
        <v>40</v>
      </c>
      <c r="AB1835">
        <v>3</v>
      </c>
      <c r="AC1835">
        <v>3</v>
      </c>
      <c r="AD1835">
        <f>COUNTIF(Attrition_data[[#All],[Attrition]], "Yes") / COUNTA(Attrition_data[[#All],[Attrition]])</f>
        <v>0.16118793924280209</v>
      </c>
    </row>
    <row r="1836" spans="1:30" x14ac:dyDescent="0.3">
      <c r="A1836">
        <v>1835</v>
      </c>
      <c r="B1836">
        <v>32</v>
      </c>
      <c r="C1836" t="s">
        <v>29</v>
      </c>
      <c r="D1836" t="s">
        <v>30</v>
      </c>
      <c r="E1836" t="s">
        <v>43</v>
      </c>
      <c r="F1836">
        <v>3</v>
      </c>
      <c r="G1836">
        <v>4</v>
      </c>
      <c r="H1836" t="s">
        <v>55</v>
      </c>
      <c r="I1836">
        <v>1</v>
      </c>
      <c r="J1836" t="s">
        <v>33</v>
      </c>
      <c r="K1836">
        <v>4</v>
      </c>
      <c r="L1836" t="s">
        <v>50</v>
      </c>
      <c r="M1836" t="s">
        <v>61</v>
      </c>
      <c r="N1836">
        <v>30380</v>
      </c>
      <c r="O1836" t="s">
        <v>40</v>
      </c>
      <c r="P1836" t="s">
        <v>37</v>
      </c>
      <c r="Q1836">
        <v>20</v>
      </c>
      <c r="R1836">
        <v>8</v>
      </c>
      <c r="S1836">
        <v>0</v>
      </c>
      <c r="T1836" t="s">
        <v>71</v>
      </c>
      <c r="U1836">
        <v>3</v>
      </c>
      <c r="V1836">
        <v>5</v>
      </c>
      <c r="W1836">
        <v>0</v>
      </c>
      <c r="X1836">
        <v>3</v>
      </c>
      <c r="Y1836" t="s">
        <v>40</v>
      </c>
      <c r="Z1836" t="s">
        <v>39</v>
      </c>
      <c r="AA1836" t="s">
        <v>40</v>
      </c>
      <c r="AB1836">
        <v>3</v>
      </c>
      <c r="AC1836">
        <v>4</v>
      </c>
      <c r="AD1836">
        <f>COUNTIF(Attrition_data[[#All],[Attrition]], "Yes") / COUNTA(Attrition_data[[#All],[Attrition]])</f>
        <v>0.16118793924280209</v>
      </c>
    </row>
    <row r="1837" spans="1:30" x14ac:dyDescent="0.3">
      <c r="A1837">
        <v>1836</v>
      </c>
      <c r="B1837">
        <v>30</v>
      </c>
      <c r="C1837" t="s">
        <v>29</v>
      </c>
      <c r="D1837" t="s">
        <v>42</v>
      </c>
      <c r="E1837" t="s">
        <v>43</v>
      </c>
      <c r="F1837">
        <v>4</v>
      </c>
      <c r="G1837">
        <v>5</v>
      </c>
      <c r="H1837" t="s">
        <v>55</v>
      </c>
      <c r="I1837">
        <v>1</v>
      </c>
      <c r="J1837" t="s">
        <v>49</v>
      </c>
      <c r="K1837">
        <v>5</v>
      </c>
      <c r="L1837" t="s">
        <v>69</v>
      </c>
      <c r="M1837" t="s">
        <v>61</v>
      </c>
      <c r="N1837">
        <v>30580</v>
      </c>
      <c r="O1837" t="s">
        <v>56</v>
      </c>
      <c r="P1837" t="s">
        <v>37</v>
      </c>
      <c r="Q1837">
        <v>14</v>
      </c>
      <c r="R1837">
        <v>8</v>
      </c>
      <c r="S1837">
        <v>1</v>
      </c>
      <c r="T1837" t="s">
        <v>59</v>
      </c>
      <c r="U1837">
        <v>2</v>
      </c>
      <c r="V1837">
        <v>5</v>
      </c>
      <c r="W1837">
        <v>0</v>
      </c>
      <c r="X1837">
        <v>3</v>
      </c>
      <c r="Y1837" t="s">
        <v>40</v>
      </c>
      <c r="Z1837" t="s">
        <v>39</v>
      </c>
      <c r="AA1837" t="s">
        <v>40</v>
      </c>
      <c r="AB1837">
        <v>3</v>
      </c>
      <c r="AC1837">
        <v>3</v>
      </c>
      <c r="AD1837">
        <f>COUNTIF(Attrition_data[[#All],[Attrition]], "Yes") / COUNTA(Attrition_data[[#All],[Attrition]])</f>
        <v>0.16118793924280209</v>
      </c>
    </row>
    <row r="1838" spans="1:30" x14ac:dyDescent="0.3">
      <c r="A1838">
        <v>1837</v>
      </c>
      <c r="B1838">
        <v>53</v>
      </c>
      <c r="C1838" t="s">
        <v>29</v>
      </c>
      <c r="D1838" t="s">
        <v>30</v>
      </c>
      <c r="E1838" t="s">
        <v>31</v>
      </c>
      <c r="F1838">
        <v>6</v>
      </c>
      <c r="G1838">
        <v>3</v>
      </c>
      <c r="H1838" t="s">
        <v>73</v>
      </c>
      <c r="I1838">
        <v>1</v>
      </c>
      <c r="J1838" t="s">
        <v>49</v>
      </c>
      <c r="K1838">
        <v>4</v>
      </c>
      <c r="L1838" t="s">
        <v>50</v>
      </c>
      <c r="M1838" t="s">
        <v>35</v>
      </c>
      <c r="N1838">
        <v>23250</v>
      </c>
      <c r="O1838" t="s">
        <v>67</v>
      </c>
      <c r="P1838" t="s">
        <v>37</v>
      </c>
      <c r="Q1838">
        <v>18</v>
      </c>
      <c r="R1838">
        <v>8</v>
      </c>
      <c r="S1838">
        <v>1</v>
      </c>
      <c r="T1838" t="s">
        <v>94</v>
      </c>
      <c r="U1838">
        <v>1</v>
      </c>
      <c r="V1838">
        <v>5</v>
      </c>
      <c r="W1838">
        <v>0</v>
      </c>
      <c r="X1838">
        <v>4</v>
      </c>
      <c r="Y1838" t="s">
        <v>36</v>
      </c>
      <c r="Z1838" t="s">
        <v>39</v>
      </c>
      <c r="AA1838" t="s">
        <v>38</v>
      </c>
      <c r="AB1838">
        <v>4</v>
      </c>
      <c r="AC1838">
        <v>3</v>
      </c>
      <c r="AD1838">
        <f>COUNTIF(Attrition_data[[#All],[Attrition]], "Yes") / COUNTA(Attrition_data[[#All],[Attrition]])</f>
        <v>0.16118793924280209</v>
      </c>
    </row>
    <row r="1839" spans="1:30" x14ac:dyDescent="0.3">
      <c r="A1839">
        <v>1838</v>
      </c>
      <c r="B1839">
        <v>45</v>
      </c>
      <c r="C1839" t="s">
        <v>29</v>
      </c>
      <c r="D1839" t="s">
        <v>30</v>
      </c>
      <c r="E1839" t="s">
        <v>43</v>
      </c>
      <c r="F1839">
        <v>1</v>
      </c>
      <c r="G1839">
        <v>5</v>
      </c>
      <c r="H1839" t="s">
        <v>77</v>
      </c>
      <c r="I1839">
        <v>1</v>
      </c>
      <c r="J1839" t="s">
        <v>49</v>
      </c>
      <c r="K1839">
        <v>2</v>
      </c>
      <c r="L1839" t="s">
        <v>34</v>
      </c>
      <c r="M1839" t="s">
        <v>61</v>
      </c>
      <c r="N1839">
        <v>20880</v>
      </c>
      <c r="O1839" t="s">
        <v>39</v>
      </c>
      <c r="P1839" t="s">
        <v>37</v>
      </c>
      <c r="Q1839">
        <v>15</v>
      </c>
      <c r="R1839">
        <v>8</v>
      </c>
      <c r="S1839">
        <v>3</v>
      </c>
      <c r="T1839" t="s">
        <v>85</v>
      </c>
      <c r="U1839">
        <v>2</v>
      </c>
      <c r="V1839">
        <v>5</v>
      </c>
      <c r="W1839">
        <v>0</v>
      </c>
      <c r="X1839">
        <v>2</v>
      </c>
      <c r="Y1839" t="s">
        <v>39</v>
      </c>
      <c r="Z1839" t="s">
        <v>36</v>
      </c>
      <c r="AA1839" t="s">
        <v>38</v>
      </c>
      <c r="AB1839">
        <v>3</v>
      </c>
      <c r="AC1839">
        <v>3</v>
      </c>
      <c r="AD1839">
        <f>COUNTIF(Attrition_data[[#All],[Attrition]], "Yes") / COUNTA(Attrition_data[[#All],[Attrition]])</f>
        <v>0.16118793924280209</v>
      </c>
    </row>
    <row r="1840" spans="1:30" x14ac:dyDescent="0.3">
      <c r="A1840">
        <v>1839</v>
      </c>
      <c r="B1840">
        <v>32</v>
      </c>
      <c r="C1840" t="s">
        <v>29</v>
      </c>
      <c r="D1840" t="s">
        <v>30</v>
      </c>
      <c r="E1840" t="s">
        <v>31</v>
      </c>
      <c r="F1840">
        <v>10</v>
      </c>
      <c r="G1840">
        <v>3</v>
      </c>
      <c r="H1840" t="s">
        <v>73</v>
      </c>
      <c r="I1840">
        <v>1</v>
      </c>
      <c r="J1840" t="s">
        <v>33</v>
      </c>
      <c r="K1840">
        <v>1</v>
      </c>
      <c r="L1840" t="s">
        <v>53</v>
      </c>
      <c r="M1840" t="s">
        <v>35</v>
      </c>
      <c r="N1840">
        <v>30720</v>
      </c>
      <c r="O1840" t="s">
        <v>51</v>
      </c>
      <c r="P1840" t="s">
        <v>37</v>
      </c>
      <c r="Q1840">
        <v>12</v>
      </c>
      <c r="R1840">
        <v>8</v>
      </c>
      <c r="S1840">
        <v>0</v>
      </c>
      <c r="T1840" t="s">
        <v>56</v>
      </c>
      <c r="U1840">
        <v>4</v>
      </c>
      <c r="V1840">
        <v>5</v>
      </c>
      <c r="W1840">
        <v>1</v>
      </c>
      <c r="X1840">
        <v>3</v>
      </c>
      <c r="Y1840" t="s">
        <v>38</v>
      </c>
      <c r="Z1840" t="s">
        <v>38</v>
      </c>
      <c r="AA1840" t="s">
        <v>40</v>
      </c>
      <c r="AB1840">
        <v>1</v>
      </c>
      <c r="AC1840">
        <v>3</v>
      </c>
      <c r="AD1840">
        <f>COUNTIF(Attrition_data[[#All],[Attrition]], "Yes") / COUNTA(Attrition_data[[#All],[Attrition]])</f>
        <v>0.16118793924280209</v>
      </c>
    </row>
    <row r="1841" spans="1:30" x14ac:dyDescent="0.3">
      <c r="A1841">
        <v>1840</v>
      </c>
      <c r="B1841">
        <v>52</v>
      </c>
      <c r="C1841" t="s">
        <v>29</v>
      </c>
      <c r="D1841" t="s">
        <v>42</v>
      </c>
      <c r="E1841" t="s">
        <v>43</v>
      </c>
      <c r="F1841">
        <v>1</v>
      </c>
      <c r="G1841">
        <v>1</v>
      </c>
      <c r="H1841" t="s">
        <v>32</v>
      </c>
      <c r="I1841">
        <v>1</v>
      </c>
      <c r="J1841" t="s">
        <v>49</v>
      </c>
      <c r="K1841">
        <v>2</v>
      </c>
      <c r="L1841" t="s">
        <v>60</v>
      </c>
      <c r="M1841" t="s">
        <v>35</v>
      </c>
      <c r="N1841">
        <v>50060</v>
      </c>
      <c r="O1841" t="s">
        <v>38</v>
      </c>
      <c r="P1841" t="s">
        <v>37</v>
      </c>
      <c r="Q1841">
        <v>16</v>
      </c>
      <c r="R1841">
        <v>8</v>
      </c>
      <c r="S1841">
        <v>1</v>
      </c>
      <c r="T1841" t="s">
        <v>88</v>
      </c>
      <c r="U1841">
        <v>2</v>
      </c>
      <c r="V1841">
        <v>9</v>
      </c>
      <c r="W1841">
        <v>0</v>
      </c>
      <c r="X1841">
        <v>0</v>
      </c>
      <c r="Y1841" t="s">
        <v>38</v>
      </c>
      <c r="Z1841" t="s">
        <v>39</v>
      </c>
      <c r="AA1841" t="s">
        <v>38</v>
      </c>
      <c r="AB1841">
        <v>3</v>
      </c>
      <c r="AC1841">
        <v>3</v>
      </c>
      <c r="AD1841">
        <f>COUNTIF(Attrition_data[[#All],[Attrition]], "Yes") / COUNTA(Attrition_data[[#All],[Attrition]])</f>
        <v>0.16118793924280209</v>
      </c>
    </row>
    <row r="1842" spans="1:30" x14ac:dyDescent="0.3">
      <c r="A1842">
        <v>1841</v>
      </c>
      <c r="B1842">
        <v>37</v>
      </c>
      <c r="C1842" t="s">
        <v>29</v>
      </c>
      <c r="D1842" t="s">
        <v>30</v>
      </c>
      <c r="E1842" t="s">
        <v>31</v>
      </c>
      <c r="F1842">
        <v>24</v>
      </c>
      <c r="G1842">
        <v>2</v>
      </c>
      <c r="H1842" t="s">
        <v>32</v>
      </c>
      <c r="I1842">
        <v>1</v>
      </c>
      <c r="J1842" t="s">
        <v>33</v>
      </c>
      <c r="K1842">
        <v>4</v>
      </c>
      <c r="L1842" t="s">
        <v>60</v>
      </c>
      <c r="M1842" t="s">
        <v>61</v>
      </c>
      <c r="N1842">
        <v>42570</v>
      </c>
      <c r="O1842" t="s">
        <v>39</v>
      </c>
      <c r="P1842" t="s">
        <v>37</v>
      </c>
      <c r="Q1842">
        <v>15</v>
      </c>
      <c r="R1842">
        <v>8</v>
      </c>
      <c r="S1842">
        <v>0</v>
      </c>
      <c r="T1842" t="s">
        <v>56</v>
      </c>
      <c r="U1842">
        <v>2</v>
      </c>
      <c r="V1842">
        <v>1</v>
      </c>
      <c r="W1842">
        <v>0</v>
      </c>
      <c r="X1842">
        <v>0</v>
      </c>
      <c r="Y1842" t="s">
        <v>39</v>
      </c>
      <c r="Z1842" t="s">
        <v>38</v>
      </c>
      <c r="AA1842" t="s">
        <v>38</v>
      </c>
      <c r="AB1842">
        <v>3</v>
      </c>
      <c r="AC1842">
        <v>3</v>
      </c>
      <c r="AD1842">
        <f>COUNTIF(Attrition_data[[#All],[Attrition]], "Yes") / COUNTA(Attrition_data[[#All],[Attrition]])</f>
        <v>0.16118793924280209</v>
      </c>
    </row>
    <row r="1843" spans="1:30" x14ac:dyDescent="0.3">
      <c r="A1843">
        <v>1842</v>
      </c>
      <c r="B1843">
        <v>28</v>
      </c>
      <c r="C1843" t="s">
        <v>29</v>
      </c>
      <c r="D1843" t="s">
        <v>30</v>
      </c>
      <c r="E1843" t="s">
        <v>43</v>
      </c>
      <c r="F1843">
        <v>21</v>
      </c>
      <c r="G1843">
        <v>4</v>
      </c>
      <c r="H1843" t="s">
        <v>32</v>
      </c>
      <c r="I1843">
        <v>1</v>
      </c>
      <c r="J1843" t="s">
        <v>33</v>
      </c>
      <c r="K1843">
        <v>1</v>
      </c>
      <c r="L1843" t="s">
        <v>34</v>
      </c>
      <c r="M1843" t="s">
        <v>61</v>
      </c>
      <c r="N1843">
        <v>25000</v>
      </c>
      <c r="O1843" t="s">
        <v>36</v>
      </c>
      <c r="P1843" t="s">
        <v>37</v>
      </c>
      <c r="Q1843">
        <v>16</v>
      </c>
      <c r="R1843">
        <v>8</v>
      </c>
      <c r="S1843">
        <v>2</v>
      </c>
      <c r="T1843" t="s">
        <v>47</v>
      </c>
      <c r="U1843">
        <v>3</v>
      </c>
      <c r="V1843">
        <v>5</v>
      </c>
      <c r="W1843">
        <v>0</v>
      </c>
      <c r="X1843">
        <v>4</v>
      </c>
      <c r="Y1843" t="s">
        <v>40</v>
      </c>
      <c r="Z1843" t="s">
        <v>39</v>
      </c>
      <c r="AA1843" t="s">
        <v>38</v>
      </c>
      <c r="AB1843">
        <v>3</v>
      </c>
      <c r="AC1843">
        <v>3</v>
      </c>
      <c r="AD1843">
        <f>COUNTIF(Attrition_data[[#All],[Attrition]], "Yes") / COUNTA(Attrition_data[[#All],[Attrition]])</f>
        <v>0.16118793924280209</v>
      </c>
    </row>
    <row r="1844" spans="1:30" x14ac:dyDescent="0.3">
      <c r="A1844">
        <v>1843</v>
      </c>
      <c r="B1844">
        <v>22</v>
      </c>
      <c r="C1844" t="s">
        <v>29</v>
      </c>
      <c r="D1844" t="s">
        <v>30</v>
      </c>
      <c r="E1844" t="s">
        <v>43</v>
      </c>
      <c r="F1844">
        <v>2</v>
      </c>
      <c r="G1844">
        <v>2</v>
      </c>
      <c r="H1844" t="s">
        <v>32</v>
      </c>
      <c r="I1844">
        <v>1</v>
      </c>
      <c r="J1844" t="s">
        <v>49</v>
      </c>
      <c r="K1844">
        <v>1</v>
      </c>
      <c r="L1844" t="s">
        <v>69</v>
      </c>
      <c r="M1844" t="s">
        <v>35</v>
      </c>
      <c r="N1844">
        <v>11020</v>
      </c>
      <c r="O1844" t="s">
        <v>47</v>
      </c>
      <c r="P1844" t="s">
        <v>37</v>
      </c>
      <c r="Q1844">
        <v>19</v>
      </c>
      <c r="R1844">
        <v>8</v>
      </c>
      <c r="S1844">
        <v>0</v>
      </c>
      <c r="T1844" t="s">
        <v>39</v>
      </c>
      <c r="U1844">
        <v>3</v>
      </c>
      <c r="V1844">
        <v>2</v>
      </c>
      <c r="W1844">
        <v>2</v>
      </c>
      <c r="X1844">
        <v>2</v>
      </c>
      <c r="Y1844" t="s">
        <v>39</v>
      </c>
      <c r="Z1844" t="s">
        <v>39</v>
      </c>
      <c r="AA1844" t="s">
        <v>36</v>
      </c>
      <c r="AB1844">
        <v>2</v>
      </c>
      <c r="AC1844">
        <v>3</v>
      </c>
      <c r="AD1844">
        <f>COUNTIF(Attrition_data[[#All],[Attrition]], "Yes") / COUNTA(Attrition_data[[#All],[Attrition]])</f>
        <v>0.16118793924280209</v>
      </c>
    </row>
    <row r="1845" spans="1:30" x14ac:dyDescent="0.3">
      <c r="A1845">
        <v>1844</v>
      </c>
      <c r="B1845">
        <v>44</v>
      </c>
      <c r="C1845" t="s">
        <v>29</v>
      </c>
      <c r="D1845" t="s">
        <v>30</v>
      </c>
      <c r="E1845" t="s">
        <v>43</v>
      </c>
      <c r="F1845">
        <v>22</v>
      </c>
      <c r="G1845">
        <v>3</v>
      </c>
      <c r="H1845" t="s">
        <v>55</v>
      </c>
      <c r="I1845">
        <v>1</v>
      </c>
      <c r="J1845" t="s">
        <v>33</v>
      </c>
      <c r="K1845">
        <v>1</v>
      </c>
      <c r="L1845" t="s">
        <v>60</v>
      </c>
      <c r="M1845" t="s">
        <v>35</v>
      </c>
      <c r="N1845">
        <v>104530</v>
      </c>
      <c r="O1845" t="s">
        <v>40</v>
      </c>
      <c r="P1845" t="s">
        <v>37</v>
      </c>
      <c r="Q1845">
        <v>11</v>
      </c>
      <c r="R1845">
        <v>8</v>
      </c>
      <c r="S1845">
        <v>1</v>
      </c>
      <c r="T1845" t="s">
        <v>59</v>
      </c>
      <c r="U1845">
        <v>2</v>
      </c>
      <c r="V1845">
        <v>3</v>
      </c>
      <c r="W1845">
        <v>0</v>
      </c>
      <c r="X1845">
        <v>2</v>
      </c>
      <c r="Y1845" t="s">
        <v>36</v>
      </c>
      <c r="Z1845" t="s">
        <v>39</v>
      </c>
      <c r="AA1845" t="s">
        <v>40</v>
      </c>
      <c r="AB1845">
        <v>3</v>
      </c>
      <c r="AC1845">
        <v>3</v>
      </c>
      <c r="AD1845">
        <f>COUNTIF(Attrition_data[[#All],[Attrition]], "Yes") / COUNTA(Attrition_data[[#All],[Attrition]])</f>
        <v>0.16118793924280209</v>
      </c>
    </row>
    <row r="1846" spans="1:30" x14ac:dyDescent="0.3">
      <c r="A1846">
        <v>1845</v>
      </c>
      <c r="B1846">
        <v>42</v>
      </c>
      <c r="C1846" t="s">
        <v>29</v>
      </c>
      <c r="D1846" t="s">
        <v>42</v>
      </c>
      <c r="E1846" t="s">
        <v>31</v>
      </c>
      <c r="F1846">
        <v>13</v>
      </c>
      <c r="G1846">
        <v>4</v>
      </c>
      <c r="H1846" t="s">
        <v>32</v>
      </c>
      <c r="I1846">
        <v>1</v>
      </c>
      <c r="J1846" t="s">
        <v>33</v>
      </c>
      <c r="K1846">
        <v>2</v>
      </c>
      <c r="L1846" t="s">
        <v>60</v>
      </c>
      <c r="M1846" t="s">
        <v>45</v>
      </c>
      <c r="N1846">
        <v>22880</v>
      </c>
      <c r="O1846" t="s">
        <v>51</v>
      </c>
      <c r="P1846" t="s">
        <v>37</v>
      </c>
      <c r="Q1846">
        <v>16</v>
      </c>
      <c r="R1846">
        <v>8</v>
      </c>
      <c r="S1846">
        <v>1</v>
      </c>
      <c r="T1846" t="s">
        <v>71</v>
      </c>
      <c r="U1846">
        <v>4</v>
      </c>
      <c r="V1846">
        <v>2</v>
      </c>
      <c r="W1846">
        <v>2</v>
      </c>
      <c r="X1846">
        <v>2</v>
      </c>
      <c r="Y1846" t="s">
        <v>40</v>
      </c>
      <c r="Z1846" t="s">
        <v>39</v>
      </c>
      <c r="AA1846" t="s">
        <v>38</v>
      </c>
      <c r="AB1846">
        <v>2</v>
      </c>
      <c r="AC1846">
        <v>3</v>
      </c>
      <c r="AD1846">
        <f>COUNTIF(Attrition_data[[#All],[Attrition]], "Yes") / COUNTA(Attrition_data[[#All],[Attrition]])</f>
        <v>0.16118793924280209</v>
      </c>
    </row>
    <row r="1847" spans="1:30" x14ac:dyDescent="0.3">
      <c r="A1847">
        <v>1846</v>
      </c>
      <c r="B1847">
        <v>36</v>
      </c>
      <c r="C1847" t="s">
        <v>29</v>
      </c>
      <c r="D1847" t="s">
        <v>30</v>
      </c>
      <c r="E1847" t="s">
        <v>43</v>
      </c>
      <c r="F1847">
        <v>14</v>
      </c>
      <c r="G1847">
        <v>3</v>
      </c>
      <c r="H1847" t="s">
        <v>48</v>
      </c>
      <c r="I1847">
        <v>1</v>
      </c>
      <c r="J1847" t="s">
        <v>49</v>
      </c>
      <c r="K1847">
        <v>2</v>
      </c>
      <c r="L1847" t="s">
        <v>44</v>
      </c>
      <c r="M1847" t="s">
        <v>35</v>
      </c>
      <c r="N1847">
        <v>39290</v>
      </c>
      <c r="O1847" t="s">
        <v>46</v>
      </c>
      <c r="P1847" t="s">
        <v>37</v>
      </c>
      <c r="Q1847">
        <v>24</v>
      </c>
      <c r="R1847">
        <v>8</v>
      </c>
      <c r="S1847">
        <v>0</v>
      </c>
      <c r="T1847" t="s">
        <v>47</v>
      </c>
      <c r="U1847">
        <v>6</v>
      </c>
      <c r="V1847">
        <v>5</v>
      </c>
      <c r="W1847">
        <v>0</v>
      </c>
      <c r="X1847">
        <v>3</v>
      </c>
      <c r="Y1847" t="s">
        <v>36</v>
      </c>
      <c r="Z1847" t="s">
        <v>36</v>
      </c>
      <c r="AA1847" t="s">
        <v>38</v>
      </c>
      <c r="AB1847">
        <v>2</v>
      </c>
      <c r="AC1847">
        <v>4</v>
      </c>
      <c r="AD1847">
        <f>COUNTIF(Attrition_data[[#All],[Attrition]], "Yes") / COUNTA(Attrition_data[[#All],[Attrition]])</f>
        <v>0.16118793924280209</v>
      </c>
    </row>
    <row r="1848" spans="1:30" x14ac:dyDescent="0.3">
      <c r="A1848">
        <v>1847</v>
      </c>
      <c r="B1848">
        <v>25</v>
      </c>
      <c r="C1848" t="s">
        <v>29</v>
      </c>
      <c r="D1848" t="s">
        <v>30</v>
      </c>
      <c r="E1848" t="s">
        <v>31</v>
      </c>
      <c r="F1848">
        <v>11</v>
      </c>
      <c r="G1848">
        <v>3</v>
      </c>
      <c r="H1848" t="s">
        <v>32</v>
      </c>
      <c r="I1848">
        <v>1</v>
      </c>
      <c r="J1848" t="s">
        <v>33</v>
      </c>
      <c r="K1848">
        <v>1</v>
      </c>
      <c r="L1848" t="s">
        <v>60</v>
      </c>
      <c r="M1848" t="s">
        <v>35</v>
      </c>
      <c r="N1848">
        <v>23110</v>
      </c>
      <c r="O1848" t="s">
        <v>36</v>
      </c>
      <c r="P1848" t="s">
        <v>37</v>
      </c>
      <c r="Q1848">
        <v>11</v>
      </c>
      <c r="R1848">
        <v>8</v>
      </c>
      <c r="S1848">
        <v>1</v>
      </c>
      <c r="T1848" t="s">
        <v>51</v>
      </c>
      <c r="U1848">
        <v>2</v>
      </c>
      <c r="V1848">
        <v>5</v>
      </c>
      <c r="W1848">
        <v>0</v>
      </c>
      <c r="X1848">
        <v>3</v>
      </c>
      <c r="Y1848" t="s">
        <v>38</v>
      </c>
      <c r="Z1848" t="s">
        <v>36</v>
      </c>
      <c r="AA1848" t="s">
        <v>38</v>
      </c>
      <c r="AB1848">
        <v>3</v>
      </c>
      <c r="AC1848">
        <v>3</v>
      </c>
      <c r="AD1848">
        <f>COUNTIF(Attrition_data[[#All],[Attrition]], "Yes") / COUNTA(Attrition_data[[#All],[Attrition]])</f>
        <v>0.16118793924280209</v>
      </c>
    </row>
    <row r="1849" spans="1:30" x14ac:dyDescent="0.3">
      <c r="A1849">
        <v>1848</v>
      </c>
      <c r="B1849">
        <v>35</v>
      </c>
      <c r="C1849" t="s">
        <v>29</v>
      </c>
      <c r="D1849" t="s">
        <v>30</v>
      </c>
      <c r="E1849" t="s">
        <v>43</v>
      </c>
      <c r="F1849">
        <v>9</v>
      </c>
      <c r="G1849">
        <v>2</v>
      </c>
      <c r="H1849" t="s">
        <v>32</v>
      </c>
      <c r="I1849">
        <v>1</v>
      </c>
      <c r="J1849" t="s">
        <v>33</v>
      </c>
      <c r="K1849">
        <v>1</v>
      </c>
      <c r="L1849" t="s">
        <v>34</v>
      </c>
      <c r="M1849" t="s">
        <v>35</v>
      </c>
      <c r="N1849">
        <v>31400</v>
      </c>
      <c r="O1849" t="s">
        <v>36</v>
      </c>
      <c r="P1849" t="s">
        <v>37</v>
      </c>
      <c r="Q1849">
        <v>13</v>
      </c>
      <c r="R1849">
        <v>8</v>
      </c>
      <c r="S1849">
        <v>1</v>
      </c>
      <c r="T1849" t="s">
        <v>74</v>
      </c>
      <c r="U1849">
        <v>2</v>
      </c>
      <c r="V1849">
        <v>17</v>
      </c>
      <c r="W1849">
        <v>5</v>
      </c>
      <c r="X1849">
        <v>15</v>
      </c>
      <c r="Y1849" t="s">
        <v>39</v>
      </c>
      <c r="Z1849" t="s">
        <v>38</v>
      </c>
      <c r="AA1849" t="s">
        <v>38</v>
      </c>
      <c r="AB1849">
        <v>2</v>
      </c>
      <c r="AC1849">
        <v>3</v>
      </c>
      <c r="AD1849">
        <f>COUNTIF(Attrition_data[[#All],[Attrition]], "Yes") / COUNTA(Attrition_data[[#All],[Attrition]])</f>
        <v>0.16118793924280209</v>
      </c>
    </row>
    <row r="1850" spans="1:30" x14ac:dyDescent="0.3">
      <c r="A1850">
        <v>1849</v>
      </c>
      <c r="B1850">
        <v>35</v>
      </c>
      <c r="C1850" t="s">
        <v>41</v>
      </c>
      <c r="D1850" t="s">
        <v>42</v>
      </c>
      <c r="E1850" t="s">
        <v>31</v>
      </c>
      <c r="F1850">
        <v>8</v>
      </c>
      <c r="G1850">
        <v>2</v>
      </c>
      <c r="H1850" t="s">
        <v>73</v>
      </c>
      <c r="I1850">
        <v>1</v>
      </c>
      <c r="J1850" t="s">
        <v>33</v>
      </c>
      <c r="K1850">
        <v>1</v>
      </c>
      <c r="L1850" t="s">
        <v>60</v>
      </c>
      <c r="M1850" t="s">
        <v>61</v>
      </c>
      <c r="N1850">
        <v>36900</v>
      </c>
      <c r="O1850" t="s">
        <v>36</v>
      </c>
      <c r="P1850" t="s">
        <v>37</v>
      </c>
      <c r="Q1850">
        <v>13</v>
      </c>
      <c r="R1850">
        <v>8</v>
      </c>
      <c r="S1850">
        <v>1</v>
      </c>
      <c r="T1850" t="s">
        <v>59</v>
      </c>
      <c r="U1850">
        <v>2</v>
      </c>
      <c r="V1850">
        <v>10</v>
      </c>
      <c r="W1850">
        <v>7</v>
      </c>
      <c r="X1850">
        <v>8</v>
      </c>
      <c r="Y1850" t="s">
        <v>39</v>
      </c>
      <c r="Z1850" t="s">
        <v>40</v>
      </c>
      <c r="AA1850" t="s">
        <v>64</v>
      </c>
      <c r="AB1850">
        <v>4</v>
      </c>
      <c r="AC1850">
        <v>3</v>
      </c>
      <c r="AD1850">
        <f>COUNTIF(Attrition_data[[#All],[Attrition]], "Yes") / COUNTA(Attrition_data[[#All],[Attrition]])</f>
        <v>0.16118793924280209</v>
      </c>
    </row>
    <row r="1851" spans="1:30" x14ac:dyDescent="0.3">
      <c r="A1851">
        <v>1850</v>
      </c>
      <c r="B1851">
        <v>32</v>
      </c>
      <c r="C1851" t="s">
        <v>29</v>
      </c>
      <c r="D1851" t="s">
        <v>52</v>
      </c>
      <c r="E1851" t="s">
        <v>43</v>
      </c>
      <c r="F1851">
        <v>21</v>
      </c>
      <c r="G1851">
        <v>3</v>
      </c>
      <c r="H1851" t="s">
        <v>32</v>
      </c>
      <c r="I1851">
        <v>1</v>
      </c>
      <c r="J1851" t="s">
        <v>49</v>
      </c>
      <c r="K1851">
        <v>1</v>
      </c>
      <c r="L1851" t="s">
        <v>50</v>
      </c>
      <c r="M1851" t="s">
        <v>61</v>
      </c>
      <c r="N1851">
        <v>44500</v>
      </c>
      <c r="O1851" t="s">
        <v>46</v>
      </c>
      <c r="P1851" t="s">
        <v>37</v>
      </c>
      <c r="Q1851">
        <v>13</v>
      </c>
      <c r="R1851">
        <v>8</v>
      </c>
      <c r="S1851">
        <v>0</v>
      </c>
      <c r="T1851" t="s">
        <v>39</v>
      </c>
      <c r="U1851">
        <v>3</v>
      </c>
      <c r="V1851">
        <v>3</v>
      </c>
      <c r="W1851">
        <v>0</v>
      </c>
      <c r="X1851">
        <v>2</v>
      </c>
      <c r="Y1851" t="s">
        <v>39</v>
      </c>
      <c r="Z1851" t="s">
        <v>39</v>
      </c>
      <c r="AA1851" t="s">
        <v>38</v>
      </c>
      <c r="AB1851">
        <v>3</v>
      </c>
      <c r="AC1851">
        <v>3</v>
      </c>
      <c r="AD1851">
        <f>COUNTIF(Attrition_data[[#All],[Attrition]], "Yes") / COUNTA(Attrition_data[[#All],[Attrition]])</f>
        <v>0.16118793924280209</v>
      </c>
    </row>
    <row r="1852" spans="1:30" x14ac:dyDescent="0.3">
      <c r="A1852">
        <v>1851</v>
      </c>
      <c r="B1852">
        <v>25</v>
      </c>
      <c r="C1852" t="s">
        <v>29</v>
      </c>
      <c r="D1852" t="s">
        <v>30</v>
      </c>
      <c r="E1852" t="s">
        <v>31</v>
      </c>
      <c r="F1852">
        <v>5</v>
      </c>
      <c r="G1852">
        <v>3</v>
      </c>
      <c r="H1852" t="s">
        <v>73</v>
      </c>
      <c r="I1852">
        <v>1</v>
      </c>
      <c r="J1852" t="s">
        <v>33</v>
      </c>
      <c r="K1852">
        <v>4</v>
      </c>
      <c r="L1852" t="s">
        <v>44</v>
      </c>
      <c r="M1852" t="s">
        <v>35</v>
      </c>
      <c r="N1852">
        <v>27560</v>
      </c>
      <c r="O1852" t="s">
        <v>36</v>
      </c>
      <c r="P1852" t="s">
        <v>37</v>
      </c>
      <c r="Q1852">
        <v>12</v>
      </c>
      <c r="R1852">
        <v>8</v>
      </c>
      <c r="S1852">
        <v>2</v>
      </c>
      <c r="T1852" t="s">
        <v>51</v>
      </c>
      <c r="U1852">
        <v>2</v>
      </c>
      <c r="V1852">
        <v>5</v>
      </c>
      <c r="W1852">
        <v>0</v>
      </c>
      <c r="X1852">
        <v>3</v>
      </c>
      <c r="Y1852" t="s">
        <v>38</v>
      </c>
      <c r="Z1852" t="s">
        <v>36</v>
      </c>
      <c r="AA1852" t="s">
        <v>39</v>
      </c>
      <c r="AB1852">
        <v>3</v>
      </c>
      <c r="AC1852">
        <v>3</v>
      </c>
      <c r="AD1852">
        <f>COUNTIF(Attrition_data[[#All],[Attrition]], "Yes") / COUNTA(Attrition_data[[#All],[Attrition]])</f>
        <v>0.16118793924280209</v>
      </c>
    </row>
    <row r="1853" spans="1:30" x14ac:dyDescent="0.3">
      <c r="A1853">
        <v>1852</v>
      </c>
      <c r="B1853">
        <v>49</v>
      </c>
      <c r="C1853" t="s">
        <v>29</v>
      </c>
      <c r="D1853" t="s">
        <v>30</v>
      </c>
      <c r="E1853" t="s">
        <v>31</v>
      </c>
      <c r="F1853">
        <v>9</v>
      </c>
      <c r="G1853">
        <v>3</v>
      </c>
      <c r="H1853" t="s">
        <v>77</v>
      </c>
      <c r="I1853">
        <v>1</v>
      </c>
      <c r="J1853" t="s">
        <v>33</v>
      </c>
      <c r="K1853">
        <v>2</v>
      </c>
      <c r="L1853" t="s">
        <v>69</v>
      </c>
      <c r="M1853" t="s">
        <v>35</v>
      </c>
      <c r="N1853">
        <v>190330</v>
      </c>
      <c r="O1853" t="s">
        <v>40</v>
      </c>
      <c r="P1853" t="s">
        <v>37</v>
      </c>
      <c r="Q1853">
        <v>18</v>
      </c>
      <c r="R1853">
        <v>8</v>
      </c>
      <c r="S1853">
        <v>1</v>
      </c>
      <c r="T1853" t="s">
        <v>67</v>
      </c>
      <c r="U1853">
        <v>5</v>
      </c>
      <c r="V1853">
        <v>4</v>
      </c>
      <c r="W1853">
        <v>0</v>
      </c>
      <c r="X1853">
        <v>2</v>
      </c>
      <c r="Y1853" t="s">
        <v>38</v>
      </c>
      <c r="Z1853" t="s">
        <v>36</v>
      </c>
      <c r="AA1853" t="s">
        <v>38</v>
      </c>
      <c r="AB1853">
        <v>3</v>
      </c>
      <c r="AC1853">
        <v>3</v>
      </c>
      <c r="AD1853">
        <f>COUNTIF(Attrition_data[[#All],[Attrition]], "Yes") / COUNTA(Attrition_data[[#All],[Attrition]])</f>
        <v>0.16118793924280209</v>
      </c>
    </row>
    <row r="1854" spans="1:30" x14ac:dyDescent="0.3">
      <c r="A1854">
        <v>1853</v>
      </c>
      <c r="B1854">
        <v>24</v>
      </c>
      <c r="C1854" t="s">
        <v>29</v>
      </c>
      <c r="D1854" t="s">
        <v>52</v>
      </c>
      <c r="E1854" t="s">
        <v>43</v>
      </c>
      <c r="F1854">
        <v>2</v>
      </c>
      <c r="G1854">
        <v>5</v>
      </c>
      <c r="H1854" t="s">
        <v>77</v>
      </c>
      <c r="I1854">
        <v>1</v>
      </c>
      <c r="J1854" t="s">
        <v>49</v>
      </c>
      <c r="K1854">
        <v>2</v>
      </c>
      <c r="L1854" t="s">
        <v>34</v>
      </c>
      <c r="M1854" t="s">
        <v>35</v>
      </c>
      <c r="N1854">
        <v>187220</v>
      </c>
      <c r="O1854" t="s">
        <v>46</v>
      </c>
      <c r="P1854" t="s">
        <v>37</v>
      </c>
      <c r="Q1854">
        <v>22</v>
      </c>
      <c r="R1854">
        <v>8</v>
      </c>
      <c r="S1854">
        <v>1</v>
      </c>
      <c r="T1854" t="s">
        <v>47</v>
      </c>
      <c r="U1854">
        <v>3</v>
      </c>
      <c r="V1854">
        <v>5</v>
      </c>
      <c r="W1854">
        <v>3</v>
      </c>
      <c r="X1854">
        <v>4</v>
      </c>
      <c r="Y1854" t="s">
        <v>36</v>
      </c>
      <c r="Z1854" t="s">
        <v>39</v>
      </c>
      <c r="AA1854" t="s">
        <v>40</v>
      </c>
      <c r="AB1854">
        <v>3</v>
      </c>
      <c r="AC1854">
        <v>4</v>
      </c>
      <c r="AD1854">
        <f>COUNTIF(Attrition_data[[#All],[Attrition]], "Yes") / COUNTA(Attrition_data[[#All],[Attrition]])</f>
        <v>0.16118793924280209</v>
      </c>
    </row>
    <row r="1855" spans="1:30" x14ac:dyDescent="0.3">
      <c r="A1855">
        <v>1854</v>
      </c>
      <c r="B1855">
        <v>32</v>
      </c>
      <c r="C1855" t="s">
        <v>29</v>
      </c>
      <c r="D1855" t="s">
        <v>42</v>
      </c>
      <c r="E1855" t="s">
        <v>43</v>
      </c>
      <c r="F1855">
        <v>12</v>
      </c>
      <c r="G1855">
        <v>5</v>
      </c>
      <c r="H1855" t="s">
        <v>55</v>
      </c>
      <c r="I1855">
        <v>1</v>
      </c>
      <c r="J1855" t="s">
        <v>49</v>
      </c>
      <c r="K1855">
        <v>1</v>
      </c>
      <c r="L1855" t="s">
        <v>44</v>
      </c>
      <c r="M1855" t="s">
        <v>35</v>
      </c>
      <c r="N1855">
        <v>95470</v>
      </c>
      <c r="O1855" t="s">
        <v>36</v>
      </c>
      <c r="P1855" t="s">
        <v>37</v>
      </c>
      <c r="Q1855">
        <v>13</v>
      </c>
      <c r="R1855">
        <v>8</v>
      </c>
      <c r="S1855">
        <v>1</v>
      </c>
      <c r="T1855" t="s">
        <v>59</v>
      </c>
      <c r="U1855">
        <v>3</v>
      </c>
      <c r="V1855">
        <v>10</v>
      </c>
      <c r="W1855">
        <v>5</v>
      </c>
      <c r="X1855">
        <v>3</v>
      </c>
      <c r="Y1855" t="s">
        <v>40</v>
      </c>
      <c r="Z1855" t="s">
        <v>40</v>
      </c>
      <c r="AA1855" t="s">
        <v>38</v>
      </c>
      <c r="AB1855">
        <v>2</v>
      </c>
      <c r="AC1855">
        <v>3</v>
      </c>
      <c r="AD1855">
        <f>COUNTIF(Attrition_data[[#All],[Attrition]], "Yes") / COUNTA(Attrition_data[[#All],[Attrition]])</f>
        <v>0.16118793924280209</v>
      </c>
    </row>
    <row r="1856" spans="1:30" x14ac:dyDescent="0.3">
      <c r="A1856">
        <v>1855</v>
      </c>
      <c r="B1856">
        <v>38</v>
      </c>
      <c r="C1856" t="s">
        <v>29</v>
      </c>
      <c r="D1856" t="s">
        <v>30</v>
      </c>
      <c r="E1856" t="s">
        <v>31</v>
      </c>
      <c r="F1856">
        <v>22</v>
      </c>
      <c r="G1856">
        <v>2</v>
      </c>
      <c r="H1856" t="s">
        <v>55</v>
      </c>
      <c r="I1856">
        <v>1</v>
      </c>
      <c r="J1856" t="s">
        <v>49</v>
      </c>
      <c r="K1856">
        <v>1</v>
      </c>
      <c r="L1856" t="s">
        <v>50</v>
      </c>
      <c r="M1856" t="s">
        <v>35</v>
      </c>
      <c r="N1856">
        <v>137340</v>
      </c>
      <c r="O1856" t="s">
        <v>46</v>
      </c>
      <c r="P1856" t="s">
        <v>37</v>
      </c>
      <c r="Q1856">
        <v>13</v>
      </c>
      <c r="R1856">
        <v>8</v>
      </c>
      <c r="S1856">
        <v>0</v>
      </c>
      <c r="T1856" t="s">
        <v>38</v>
      </c>
      <c r="U1856">
        <v>3</v>
      </c>
      <c r="V1856">
        <v>2</v>
      </c>
      <c r="W1856">
        <v>1</v>
      </c>
      <c r="X1856">
        <v>2</v>
      </c>
      <c r="Y1856" t="s">
        <v>40</v>
      </c>
      <c r="Z1856" t="s">
        <v>40</v>
      </c>
      <c r="AA1856" t="s">
        <v>38</v>
      </c>
      <c r="AB1856">
        <v>4</v>
      </c>
      <c r="AC1856">
        <v>3</v>
      </c>
      <c r="AD1856">
        <f>COUNTIF(Attrition_data[[#All],[Attrition]], "Yes") / COUNTA(Attrition_data[[#All],[Attrition]])</f>
        <v>0.16118793924280209</v>
      </c>
    </row>
    <row r="1857" spans="1:30" x14ac:dyDescent="0.3">
      <c r="A1857">
        <v>1856</v>
      </c>
      <c r="B1857">
        <v>42</v>
      </c>
      <c r="C1857" t="s">
        <v>29</v>
      </c>
      <c r="D1857" t="s">
        <v>30</v>
      </c>
      <c r="E1857" t="s">
        <v>43</v>
      </c>
      <c r="F1857">
        <v>18</v>
      </c>
      <c r="G1857">
        <v>1</v>
      </c>
      <c r="H1857" t="s">
        <v>77</v>
      </c>
      <c r="I1857">
        <v>1</v>
      </c>
      <c r="J1857" t="s">
        <v>33</v>
      </c>
      <c r="K1857">
        <v>2</v>
      </c>
      <c r="L1857" t="s">
        <v>44</v>
      </c>
      <c r="M1857" t="s">
        <v>35</v>
      </c>
      <c r="N1857">
        <v>199990</v>
      </c>
      <c r="O1857" t="s">
        <v>40</v>
      </c>
      <c r="P1857" t="s">
        <v>37</v>
      </c>
      <c r="Q1857">
        <v>23</v>
      </c>
      <c r="R1857">
        <v>8</v>
      </c>
      <c r="S1857">
        <v>1</v>
      </c>
      <c r="T1857" t="s">
        <v>74</v>
      </c>
      <c r="U1857">
        <v>6</v>
      </c>
      <c r="V1857">
        <v>5</v>
      </c>
      <c r="W1857">
        <v>1</v>
      </c>
      <c r="X1857">
        <v>3</v>
      </c>
      <c r="Y1857" t="s">
        <v>38</v>
      </c>
      <c r="Z1857" t="s">
        <v>39</v>
      </c>
      <c r="AA1857" t="s">
        <v>40</v>
      </c>
      <c r="AB1857">
        <v>3</v>
      </c>
      <c r="AC1857">
        <v>4</v>
      </c>
      <c r="AD1857">
        <f>COUNTIF(Attrition_data[[#All],[Attrition]], "Yes") / COUNTA(Attrition_data[[#All],[Attrition]])</f>
        <v>0.16118793924280209</v>
      </c>
    </row>
    <row r="1858" spans="1:30" x14ac:dyDescent="0.3">
      <c r="A1858">
        <v>1857</v>
      </c>
      <c r="B1858">
        <v>31</v>
      </c>
      <c r="C1858" t="s">
        <v>29</v>
      </c>
      <c r="D1858" t="s">
        <v>30</v>
      </c>
      <c r="E1858" t="s">
        <v>43</v>
      </c>
      <c r="F1858">
        <v>16</v>
      </c>
      <c r="G1858">
        <v>3</v>
      </c>
      <c r="H1858" t="s">
        <v>32</v>
      </c>
      <c r="I1858">
        <v>1</v>
      </c>
      <c r="J1858" t="s">
        <v>33</v>
      </c>
      <c r="K1858">
        <v>3</v>
      </c>
      <c r="L1858" t="s">
        <v>50</v>
      </c>
      <c r="M1858" t="s">
        <v>35</v>
      </c>
      <c r="N1858">
        <v>22790</v>
      </c>
      <c r="O1858" t="s">
        <v>38</v>
      </c>
      <c r="P1858" t="s">
        <v>37</v>
      </c>
      <c r="Q1858">
        <v>12</v>
      </c>
      <c r="R1858">
        <v>8</v>
      </c>
      <c r="S1858">
        <v>1</v>
      </c>
      <c r="T1858" t="s">
        <v>71</v>
      </c>
      <c r="U1858">
        <v>3</v>
      </c>
      <c r="V1858">
        <v>6</v>
      </c>
      <c r="W1858">
        <v>0</v>
      </c>
      <c r="X1858">
        <v>2</v>
      </c>
      <c r="Y1858" t="s">
        <v>39</v>
      </c>
      <c r="Z1858" t="s">
        <v>39</v>
      </c>
      <c r="AA1858" t="s">
        <v>38</v>
      </c>
      <c r="AB1858">
        <v>3</v>
      </c>
      <c r="AC1858">
        <v>3</v>
      </c>
      <c r="AD1858">
        <f>COUNTIF(Attrition_data[[#All],[Attrition]], "Yes") / COUNTA(Attrition_data[[#All],[Attrition]])</f>
        <v>0.16118793924280209</v>
      </c>
    </row>
    <row r="1859" spans="1:30" x14ac:dyDescent="0.3">
      <c r="A1859">
        <v>1858</v>
      </c>
      <c r="B1859">
        <v>29</v>
      </c>
      <c r="C1859" t="s">
        <v>41</v>
      </c>
      <c r="D1859" t="s">
        <v>30</v>
      </c>
      <c r="E1859" t="s">
        <v>31</v>
      </c>
      <c r="F1859">
        <v>3</v>
      </c>
      <c r="G1859">
        <v>3</v>
      </c>
      <c r="H1859" t="s">
        <v>73</v>
      </c>
      <c r="I1859">
        <v>1</v>
      </c>
      <c r="J1859" t="s">
        <v>49</v>
      </c>
      <c r="K1859">
        <v>3</v>
      </c>
      <c r="L1859" t="s">
        <v>60</v>
      </c>
      <c r="M1859" t="s">
        <v>61</v>
      </c>
      <c r="N1859">
        <v>59160</v>
      </c>
      <c r="O1859" t="s">
        <v>47</v>
      </c>
      <c r="P1859" t="s">
        <v>37</v>
      </c>
      <c r="Q1859">
        <v>12</v>
      </c>
      <c r="R1859">
        <v>8</v>
      </c>
      <c r="S1859">
        <v>0</v>
      </c>
      <c r="T1859" t="s">
        <v>51</v>
      </c>
      <c r="U1859">
        <v>2</v>
      </c>
      <c r="V1859">
        <v>3</v>
      </c>
      <c r="W1859">
        <v>0</v>
      </c>
      <c r="X1859">
        <v>2</v>
      </c>
      <c r="Y1859" t="s">
        <v>40</v>
      </c>
      <c r="Z1859" t="s">
        <v>38</v>
      </c>
      <c r="AA1859" t="s">
        <v>38</v>
      </c>
      <c r="AB1859">
        <v>3</v>
      </c>
      <c r="AC1859">
        <v>3</v>
      </c>
      <c r="AD1859">
        <f>COUNTIF(Attrition_data[[#All],[Attrition]], "Yes") / COUNTA(Attrition_data[[#All],[Attrition]])</f>
        <v>0.16118793924280209</v>
      </c>
    </row>
    <row r="1860" spans="1:30" x14ac:dyDescent="0.3">
      <c r="A1860">
        <v>1859</v>
      </c>
      <c r="B1860">
        <v>53</v>
      </c>
      <c r="C1860" t="s">
        <v>29</v>
      </c>
      <c r="D1860" t="s">
        <v>30</v>
      </c>
      <c r="E1860" t="s">
        <v>43</v>
      </c>
      <c r="F1860">
        <v>9</v>
      </c>
      <c r="G1860">
        <v>3</v>
      </c>
      <c r="H1860" t="s">
        <v>32</v>
      </c>
      <c r="I1860">
        <v>1</v>
      </c>
      <c r="J1860" t="s">
        <v>49</v>
      </c>
      <c r="K1860">
        <v>1</v>
      </c>
      <c r="L1860" t="s">
        <v>69</v>
      </c>
      <c r="M1860" t="s">
        <v>35</v>
      </c>
      <c r="N1860">
        <v>20890</v>
      </c>
      <c r="O1860" t="s">
        <v>51</v>
      </c>
      <c r="P1860" t="s">
        <v>37</v>
      </c>
      <c r="Q1860">
        <v>16</v>
      </c>
      <c r="R1860">
        <v>8</v>
      </c>
      <c r="S1860">
        <v>0</v>
      </c>
      <c r="T1860" t="s">
        <v>58</v>
      </c>
      <c r="U1860">
        <v>2</v>
      </c>
      <c r="V1860">
        <v>2</v>
      </c>
      <c r="W1860">
        <v>2</v>
      </c>
      <c r="X1860">
        <v>2</v>
      </c>
      <c r="Y1860" t="s">
        <v>36</v>
      </c>
      <c r="Z1860" t="s">
        <v>39</v>
      </c>
      <c r="AA1860" t="s">
        <v>38</v>
      </c>
      <c r="AB1860">
        <v>2</v>
      </c>
      <c r="AC1860">
        <v>3</v>
      </c>
      <c r="AD1860">
        <f>COUNTIF(Attrition_data[[#All],[Attrition]], "Yes") / COUNTA(Attrition_data[[#All],[Attrition]])</f>
        <v>0.16118793924280209</v>
      </c>
    </row>
    <row r="1861" spans="1:30" x14ac:dyDescent="0.3">
      <c r="A1861">
        <v>1860</v>
      </c>
      <c r="B1861">
        <v>35</v>
      </c>
      <c r="C1861" t="s">
        <v>29</v>
      </c>
      <c r="D1861" t="s">
        <v>30</v>
      </c>
      <c r="E1861" t="s">
        <v>43</v>
      </c>
      <c r="F1861">
        <v>1</v>
      </c>
      <c r="G1861">
        <v>3</v>
      </c>
      <c r="H1861" t="s">
        <v>32</v>
      </c>
      <c r="I1861">
        <v>1</v>
      </c>
      <c r="J1861" t="s">
        <v>49</v>
      </c>
      <c r="K1861">
        <v>3</v>
      </c>
      <c r="L1861" t="s">
        <v>34</v>
      </c>
      <c r="M1861" t="s">
        <v>35</v>
      </c>
      <c r="N1861">
        <v>167920</v>
      </c>
      <c r="O1861" t="s">
        <v>38</v>
      </c>
      <c r="P1861" t="s">
        <v>37</v>
      </c>
      <c r="Q1861">
        <v>12</v>
      </c>
      <c r="R1861">
        <v>8</v>
      </c>
      <c r="S1861">
        <v>1</v>
      </c>
      <c r="T1861" t="s">
        <v>63</v>
      </c>
      <c r="U1861">
        <v>3</v>
      </c>
      <c r="V1861">
        <v>13</v>
      </c>
      <c r="W1861">
        <v>4</v>
      </c>
      <c r="X1861">
        <v>8</v>
      </c>
      <c r="Y1861" t="s">
        <v>39</v>
      </c>
      <c r="Z1861" t="s">
        <v>40</v>
      </c>
      <c r="AA1861" t="s">
        <v>38</v>
      </c>
      <c r="AB1861">
        <v>4</v>
      </c>
      <c r="AC1861">
        <v>3</v>
      </c>
      <c r="AD1861">
        <f>COUNTIF(Attrition_data[[#All],[Attrition]], "Yes") / COUNTA(Attrition_data[[#All],[Attrition]])</f>
        <v>0.16118793924280209</v>
      </c>
    </row>
    <row r="1862" spans="1:30" x14ac:dyDescent="0.3">
      <c r="A1862">
        <v>1861</v>
      </c>
      <c r="B1862">
        <v>37</v>
      </c>
      <c r="C1862" t="s">
        <v>29</v>
      </c>
      <c r="D1862" t="s">
        <v>42</v>
      </c>
      <c r="E1862" t="s">
        <v>43</v>
      </c>
      <c r="F1862">
        <v>13</v>
      </c>
      <c r="G1862">
        <v>4</v>
      </c>
      <c r="H1862" t="s">
        <v>32</v>
      </c>
      <c r="I1862">
        <v>1</v>
      </c>
      <c r="J1862" t="s">
        <v>33</v>
      </c>
      <c r="K1862">
        <v>3</v>
      </c>
      <c r="L1862" t="s">
        <v>53</v>
      </c>
      <c r="M1862" t="s">
        <v>35</v>
      </c>
      <c r="N1862">
        <v>35640</v>
      </c>
      <c r="O1862" t="s">
        <v>51</v>
      </c>
      <c r="P1862" t="s">
        <v>37</v>
      </c>
      <c r="Q1862">
        <v>11</v>
      </c>
      <c r="R1862">
        <v>8</v>
      </c>
      <c r="S1862">
        <v>0</v>
      </c>
      <c r="T1862" t="s">
        <v>59</v>
      </c>
      <c r="U1862">
        <v>1</v>
      </c>
      <c r="V1862">
        <v>5</v>
      </c>
      <c r="W1862">
        <v>0</v>
      </c>
      <c r="X1862">
        <v>0</v>
      </c>
      <c r="Y1862" t="s">
        <v>38</v>
      </c>
      <c r="Z1862" t="s">
        <v>39</v>
      </c>
      <c r="AA1862" t="s">
        <v>38</v>
      </c>
      <c r="AB1862">
        <v>1</v>
      </c>
      <c r="AC1862">
        <v>3</v>
      </c>
      <c r="AD1862">
        <f>COUNTIF(Attrition_data[[#All],[Attrition]], "Yes") / COUNTA(Attrition_data[[#All],[Attrition]])</f>
        <v>0.16118793924280209</v>
      </c>
    </row>
    <row r="1863" spans="1:30" x14ac:dyDescent="0.3">
      <c r="A1863">
        <v>1862</v>
      </c>
      <c r="B1863">
        <v>53</v>
      </c>
      <c r="C1863" t="s">
        <v>29</v>
      </c>
      <c r="D1863" t="s">
        <v>30</v>
      </c>
      <c r="E1863" t="s">
        <v>43</v>
      </c>
      <c r="F1863">
        <v>1</v>
      </c>
      <c r="G1863">
        <v>1</v>
      </c>
      <c r="H1863" t="s">
        <v>55</v>
      </c>
      <c r="I1863">
        <v>1</v>
      </c>
      <c r="J1863" t="s">
        <v>49</v>
      </c>
      <c r="K1863">
        <v>1</v>
      </c>
      <c r="L1863" t="s">
        <v>50</v>
      </c>
      <c r="M1863" t="s">
        <v>45</v>
      </c>
      <c r="N1863">
        <v>44250</v>
      </c>
      <c r="O1863" t="s">
        <v>47</v>
      </c>
      <c r="P1863" t="s">
        <v>37</v>
      </c>
      <c r="Q1863">
        <v>22</v>
      </c>
      <c r="R1863">
        <v>8</v>
      </c>
      <c r="S1863">
        <v>1</v>
      </c>
      <c r="T1863" t="s">
        <v>89</v>
      </c>
      <c r="U1863">
        <v>2</v>
      </c>
      <c r="V1863">
        <v>12</v>
      </c>
      <c r="W1863">
        <v>3</v>
      </c>
      <c r="X1863">
        <v>8</v>
      </c>
      <c r="Y1863" t="s">
        <v>39</v>
      </c>
      <c r="Z1863" t="s">
        <v>39</v>
      </c>
      <c r="AA1863" t="s">
        <v>38</v>
      </c>
      <c r="AB1863">
        <v>4</v>
      </c>
      <c r="AC1863">
        <v>4</v>
      </c>
      <c r="AD1863">
        <f>COUNTIF(Attrition_data[[#All],[Attrition]], "Yes") / COUNTA(Attrition_data[[#All],[Attrition]])</f>
        <v>0.16118793924280209</v>
      </c>
    </row>
    <row r="1864" spans="1:30" x14ac:dyDescent="0.3">
      <c r="A1864">
        <v>1863</v>
      </c>
      <c r="B1864">
        <v>43</v>
      </c>
      <c r="C1864" t="s">
        <v>29</v>
      </c>
      <c r="D1864" t="s">
        <v>42</v>
      </c>
      <c r="E1864" t="s">
        <v>43</v>
      </c>
      <c r="F1864">
        <v>1</v>
      </c>
      <c r="G1864">
        <v>3</v>
      </c>
      <c r="H1864" t="s">
        <v>55</v>
      </c>
      <c r="I1864">
        <v>1</v>
      </c>
      <c r="J1864" t="s">
        <v>49</v>
      </c>
      <c r="K1864">
        <v>1</v>
      </c>
      <c r="L1864" t="s">
        <v>60</v>
      </c>
      <c r="M1864" t="s">
        <v>35</v>
      </c>
      <c r="N1864">
        <v>52650</v>
      </c>
      <c r="O1864" t="s">
        <v>39</v>
      </c>
      <c r="P1864" t="s">
        <v>37</v>
      </c>
      <c r="Q1864">
        <v>11</v>
      </c>
      <c r="R1864">
        <v>8</v>
      </c>
      <c r="S1864">
        <v>1</v>
      </c>
      <c r="T1864" t="s">
        <v>72</v>
      </c>
      <c r="U1864">
        <v>4</v>
      </c>
      <c r="V1864">
        <v>5</v>
      </c>
      <c r="W1864">
        <v>2</v>
      </c>
      <c r="X1864">
        <v>2</v>
      </c>
      <c r="Y1864" t="s">
        <v>39</v>
      </c>
      <c r="Z1864" t="s">
        <v>39</v>
      </c>
      <c r="AA1864" t="s">
        <v>40</v>
      </c>
      <c r="AB1864">
        <v>3</v>
      </c>
      <c r="AC1864">
        <v>3</v>
      </c>
      <c r="AD1864">
        <f>COUNTIF(Attrition_data[[#All],[Attrition]], "Yes") / COUNTA(Attrition_data[[#All],[Attrition]])</f>
        <v>0.16118793924280209</v>
      </c>
    </row>
    <row r="1865" spans="1:30" x14ac:dyDescent="0.3">
      <c r="A1865">
        <v>1864</v>
      </c>
      <c r="B1865">
        <v>47</v>
      </c>
      <c r="C1865" t="s">
        <v>29</v>
      </c>
      <c r="D1865" t="s">
        <v>30</v>
      </c>
      <c r="E1865" t="s">
        <v>31</v>
      </c>
      <c r="F1865">
        <v>15</v>
      </c>
      <c r="G1865">
        <v>4</v>
      </c>
      <c r="H1865" t="s">
        <v>73</v>
      </c>
      <c r="I1865">
        <v>1</v>
      </c>
      <c r="J1865" t="s">
        <v>33</v>
      </c>
      <c r="K1865">
        <v>3</v>
      </c>
      <c r="L1865" t="s">
        <v>57</v>
      </c>
      <c r="M1865" t="s">
        <v>35</v>
      </c>
      <c r="N1865">
        <v>65530</v>
      </c>
      <c r="O1865" t="s">
        <v>46</v>
      </c>
      <c r="P1865" t="s">
        <v>37</v>
      </c>
      <c r="Q1865">
        <v>15</v>
      </c>
      <c r="R1865">
        <v>8</v>
      </c>
      <c r="S1865">
        <v>0</v>
      </c>
      <c r="T1865" t="s">
        <v>71</v>
      </c>
      <c r="U1865">
        <v>2</v>
      </c>
      <c r="V1865">
        <v>7</v>
      </c>
      <c r="W1865">
        <v>7</v>
      </c>
      <c r="X1865">
        <v>7</v>
      </c>
      <c r="Y1865" t="s">
        <v>38</v>
      </c>
      <c r="Z1865" t="s">
        <v>39</v>
      </c>
      <c r="AA1865" t="s">
        <v>38</v>
      </c>
      <c r="AB1865">
        <v>3</v>
      </c>
      <c r="AC1865">
        <v>3</v>
      </c>
      <c r="AD1865">
        <f>COUNTIF(Attrition_data[[#All],[Attrition]], "Yes") / COUNTA(Attrition_data[[#All],[Attrition]])</f>
        <v>0.16118793924280209</v>
      </c>
    </row>
    <row r="1866" spans="1:30" x14ac:dyDescent="0.3">
      <c r="A1866">
        <v>1865</v>
      </c>
      <c r="B1866">
        <v>37</v>
      </c>
      <c r="C1866" t="s">
        <v>29</v>
      </c>
      <c r="D1866" t="s">
        <v>52</v>
      </c>
      <c r="E1866" t="s">
        <v>43</v>
      </c>
      <c r="F1866">
        <v>1</v>
      </c>
      <c r="G1866">
        <v>5</v>
      </c>
      <c r="H1866" t="s">
        <v>55</v>
      </c>
      <c r="I1866">
        <v>1</v>
      </c>
      <c r="J1866" t="s">
        <v>33</v>
      </c>
      <c r="K1866">
        <v>2</v>
      </c>
      <c r="L1866" t="s">
        <v>44</v>
      </c>
      <c r="M1866" t="s">
        <v>45</v>
      </c>
      <c r="N1866">
        <v>62610</v>
      </c>
      <c r="O1866" t="s">
        <v>36</v>
      </c>
      <c r="P1866" t="s">
        <v>37</v>
      </c>
      <c r="Q1866">
        <v>12</v>
      </c>
      <c r="R1866">
        <v>8</v>
      </c>
      <c r="S1866">
        <v>0</v>
      </c>
      <c r="T1866" t="s">
        <v>59</v>
      </c>
      <c r="U1866">
        <v>1</v>
      </c>
      <c r="V1866">
        <v>10</v>
      </c>
      <c r="W1866">
        <v>0</v>
      </c>
      <c r="X1866">
        <v>9</v>
      </c>
      <c r="Y1866" t="s">
        <v>36</v>
      </c>
      <c r="Z1866" t="s">
        <v>40</v>
      </c>
      <c r="AA1866" t="s">
        <v>38</v>
      </c>
      <c r="AB1866">
        <v>3</v>
      </c>
      <c r="AC1866">
        <v>3</v>
      </c>
      <c r="AD1866">
        <f>COUNTIF(Attrition_data[[#All],[Attrition]], "Yes") / COUNTA(Attrition_data[[#All],[Attrition]])</f>
        <v>0.16118793924280209</v>
      </c>
    </row>
    <row r="1867" spans="1:30" x14ac:dyDescent="0.3">
      <c r="A1867">
        <v>1866</v>
      </c>
      <c r="B1867">
        <v>50</v>
      </c>
      <c r="C1867" t="s">
        <v>29</v>
      </c>
      <c r="D1867" t="s">
        <v>52</v>
      </c>
      <c r="E1867" t="s">
        <v>43</v>
      </c>
      <c r="F1867">
        <v>17</v>
      </c>
      <c r="G1867">
        <v>3</v>
      </c>
      <c r="H1867" t="s">
        <v>55</v>
      </c>
      <c r="I1867">
        <v>1</v>
      </c>
      <c r="J1867" t="s">
        <v>33</v>
      </c>
      <c r="K1867">
        <v>1</v>
      </c>
      <c r="L1867" t="s">
        <v>60</v>
      </c>
      <c r="M1867" t="s">
        <v>61</v>
      </c>
      <c r="N1867">
        <v>42980</v>
      </c>
      <c r="O1867" t="s">
        <v>36</v>
      </c>
      <c r="P1867" t="s">
        <v>37</v>
      </c>
      <c r="Q1867">
        <v>20</v>
      </c>
      <c r="R1867">
        <v>8</v>
      </c>
      <c r="S1867">
        <v>1</v>
      </c>
      <c r="T1867" t="s">
        <v>88</v>
      </c>
      <c r="U1867">
        <v>6</v>
      </c>
      <c r="V1867">
        <v>31</v>
      </c>
      <c r="W1867">
        <v>14</v>
      </c>
      <c r="X1867">
        <v>7</v>
      </c>
      <c r="Y1867" t="s">
        <v>36</v>
      </c>
      <c r="Z1867" t="s">
        <v>36</v>
      </c>
      <c r="AA1867" t="s">
        <v>38</v>
      </c>
      <c r="AB1867">
        <v>3</v>
      </c>
      <c r="AC1867">
        <v>4</v>
      </c>
      <c r="AD1867">
        <f>COUNTIF(Attrition_data[[#All],[Attrition]], "Yes") / COUNTA(Attrition_data[[#All],[Attrition]])</f>
        <v>0.16118793924280209</v>
      </c>
    </row>
    <row r="1868" spans="1:30" x14ac:dyDescent="0.3">
      <c r="A1868">
        <v>1867</v>
      </c>
      <c r="B1868">
        <v>39</v>
      </c>
      <c r="C1868" t="s">
        <v>29</v>
      </c>
      <c r="D1868" t="s">
        <v>30</v>
      </c>
      <c r="E1868" t="s">
        <v>43</v>
      </c>
      <c r="F1868">
        <v>1</v>
      </c>
      <c r="G1868">
        <v>3</v>
      </c>
      <c r="H1868" t="s">
        <v>48</v>
      </c>
      <c r="I1868">
        <v>1</v>
      </c>
      <c r="J1868" t="s">
        <v>33</v>
      </c>
      <c r="K1868">
        <v>3</v>
      </c>
      <c r="L1868" t="s">
        <v>53</v>
      </c>
      <c r="M1868" t="s">
        <v>35</v>
      </c>
      <c r="N1868">
        <v>68040</v>
      </c>
      <c r="O1868" t="s">
        <v>71</v>
      </c>
      <c r="P1868" t="s">
        <v>37</v>
      </c>
      <c r="Q1868">
        <v>14</v>
      </c>
      <c r="R1868">
        <v>8</v>
      </c>
      <c r="S1868">
        <v>1</v>
      </c>
      <c r="T1868" t="s">
        <v>54</v>
      </c>
      <c r="U1868">
        <v>3</v>
      </c>
      <c r="V1868">
        <v>5</v>
      </c>
      <c r="W1868">
        <v>0</v>
      </c>
      <c r="X1868">
        <v>4</v>
      </c>
      <c r="Y1868" t="s">
        <v>39</v>
      </c>
      <c r="Z1868" t="s">
        <v>39</v>
      </c>
      <c r="AA1868" t="s">
        <v>38</v>
      </c>
      <c r="AB1868">
        <v>2</v>
      </c>
      <c r="AC1868">
        <v>3</v>
      </c>
      <c r="AD1868">
        <f>COUNTIF(Attrition_data[[#All],[Attrition]], "Yes") / COUNTA(Attrition_data[[#All],[Attrition]])</f>
        <v>0.16118793924280209</v>
      </c>
    </row>
    <row r="1869" spans="1:30" x14ac:dyDescent="0.3">
      <c r="A1869">
        <v>1868</v>
      </c>
      <c r="B1869">
        <v>33</v>
      </c>
      <c r="C1869" t="s">
        <v>29</v>
      </c>
      <c r="D1869" t="s">
        <v>30</v>
      </c>
      <c r="E1869" t="s">
        <v>31</v>
      </c>
      <c r="F1869">
        <v>7</v>
      </c>
      <c r="G1869">
        <v>3</v>
      </c>
      <c r="H1869" t="s">
        <v>32</v>
      </c>
      <c r="I1869">
        <v>1</v>
      </c>
      <c r="J1869" t="s">
        <v>49</v>
      </c>
      <c r="K1869">
        <v>2</v>
      </c>
      <c r="L1869" t="s">
        <v>66</v>
      </c>
      <c r="M1869" t="s">
        <v>61</v>
      </c>
      <c r="N1869">
        <v>38150</v>
      </c>
      <c r="O1869" t="s">
        <v>38</v>
      </c>
      <c r="P1869" t="s">
        <v>37</v>
      </c>
      <c r="Q1869">
        <v>11</v>
      </c>
      <c r="R1869">
        <v>8</v>
      </c>
      <c r="S1869">
        <v>1</v>
      </c>
      <c r="T1869" t="s">
        <v>67</v>
      </c>
      <c r="U1869">
        <v>3</v>
      </c>
      <c r="V1869">
        <v>4</v>
      </c>
      <c r="W1869">
        <v>0</v>
      </c>
      <c r="X1869">
        <v>3</v>
      </c>
      <c r="Y1869" t="s">
        <v>39</v>
      </c>
      <c r="Z1869" t="s">
        <v>40</v>
      </c>
      <c r="AA1869" t="s">
        <v>39</v>
      </c>
      <c r="AB1869">
        <v>3</v>
      </c>
      <c r="AC1869">
        <v>3</v>
      </c>
      <c r="AD1869">
        <f>COUNTIF(Attrition_data[[#All],[Attrition]], "Yes") / COUNTA(Attrition_data[[#All],[Attrition]])</f>
        <v>0.16118793924280209</v>
      </c>
    </row>
    <row r="1870" spans="1:30" x14ac:dyDescent="0.3">
      <c r="A1870">
        <v>1869</v>
      </c>
      <c r="B1870">
        <v>32</v>
      </c>
      <c r="C1870" t="s">
        <v>41</v>
      </c>
      <c r="D1870" t="s">
        <v>30</v>
      </c>
      <c r="E1870" t="s">
        <v>43</v>
      </c>
      <c r="F1870">
        <v>9</v>
      </c>
      <c r="G1870">
        <v>1</v>
      </c>
      <c r="H1870" t="s">
        <v>55</v>
      </c>
      <c r="I1870">
        <v>1</v>
      </c>
      <c r="J1870" t="s">
        <v>33</v>
      </c>
      <c r="K1870">
        <v>1</v>
      </c>
      <c r="L1870" t="s">
        <v>60</v>
      </c>
      <c r="M1870" t="s">
        <v>45</v>
      </c>
      <c r="N1870">
        <v>27410</v>
      </c>
      <c r="O1870" t="s">
        <v>36</v>
      </c>
      <c r="P1870" t="s">
        <v>37</v>
      </c>
      <c r="Q1870">
        <v>15</v>
      </c>
      <c r="R1870">
        <v>8</v>
      </c>
      <c r="S1870">
        <v>1</v>
      </c>
      <c r="T1870" t="s">
        <v>36</v>
      </c>
      <c r="U1870">
        <v>5</v>
      </c>
      <c r="V1870">
        <v>1</v>
      </c>
      <c r="W1870">
        <v>0</v>
      </c>
      <c r="X1870">
        <v>1</v>
      </c>
      <c r="Y1870" t="s">
        <v>36</v>
      </c>
      <c r="Z1870" t="s">
        <v>39</v>
      </c>
      <c r="AA1870" t="s">
        <v>36</v>
      </c>
      <c r="AB1870">
        <v>2</v>
      </c>
      <c r="AC1870">
        <v>3</v>
      </c>
      <c r="AD1870">
        <f>COUNTIF(Attrition_data[[#All],[Attrition]], "Yes") / COUNTA(Attrition_data[[#All],[Attrition]])</f>
        <v>0.16118793924280209</v>
      </c>
    </row>
    <row r="1871" spans="1:30" x14ac:dyDescent="0.3">
      <c r="A1871">
        <v>1870</v>
      </c>
      <c r="B1871">
        <v>29</v>
      </c>
      <c r="C1871" t="s">
        <v>29</v>
      </c>
      <c r="D1871" t="s">
        <v>30</v>
      </c>
      <c r="E1871" t="s">
        <v>43</v>
      </c>
      <c r="F1871">
        <v>5</v>
      </c>
      <c r="G1871">
        <v>4</v>
      </c>
      <c r="H1871" t="s">
        <v>32</v>
      </c>
      <c r="I1871">
        <v>1</v>
      </c>
      <c r="J1871" t="s">
        <v>33</v>
      </c>
      <c r="K1871">
        <v>4</v>
      </c>
      <c r="L1871" t="s">
        <v>34</v>
      </c>
      <c r="M1871" t="s">
        <v>61</v>
      </c>
      <c r="N1871">
        <v>66730</v>
      </c>
      <c r="O1871" t="s">
        <v>47</v>
      </c>
      <c r="P1871" t="s">
        <v>37</v>
      </c>
      <c r="Q1871">
        <v>12</v>
      </c>
      <c r="R1871">
        <v>8</v>
      </c>
      <c r="S1871">
        <v>1</v>
      </c>
      <c r="T1871" t="s">
        <v>71</v>
      </c>
      <c r="U1871">
        <v>2</v>
      </c>
      <c r="V1871">
        <v>4</v>
      </c>
      <c r="W1871">
        <v>0</v>
      </c>
      <c r="X1871">
        <v>3</v>
      </c>
      <c r="Y1871" t="s">
        <v>36</v>
      </c>
      <c r="Z1871" t="s">
        <v>39</v>
      </c>
      <c r="AA1871" t="s">
        <v>38</v>
      </c>
      <c r="AB1871">
        <v>4</v>
      </c>
      <c r="AC1871">
        <v>3</v>
      </c>
      <c r="AD1871">
        <f>COUNTIF(Attrition_data[[#All],[Attrition]], "Yes") / COUNTA(Attrition_data[[#All],[Attrition]])</f>
        <v>0.16118793924280209</v>
      </c>
    </row>
    <row r="1872" spans="1:30" x14ac:dyDescent="0.3">
      <c r="A1872">
        <v>1871</v>
      </c>
      <c r="B1872">
        <v>44</v>
      </c>
      <c r="C1872" t="s">
        <v>29</v>
      </c>
      <c r="D1872" t="s">
        <v>30</v>
      </c>
      <c r="E1872" t="s">
        <v>43</v>
      </c>
      <c r="F1872">
        <v>26</v>
      </c>
      <c r="G1872">
        <v>2</v>
      </c>
      <c r="H1872" t="s">
        <v>32</v>
      </c>
      <c r="I1872">
        <v>1</v>
      </c>
      <c r="J1872" t="s">
        <v>49</v>
      </c>
      <c r="K1872">
        <v>2</v>
      </c>
      <c r="L1872" t="s">
        <v>66</v>
      </c>
      <c r="M1872" t="s">
        <v>35</v>
      </c>
      <c r="N1872">
        <v>76390</v>
      </c>
      <c r="O1872" t="s">
        <v>36</v>
      </c>
      <c r="P1872" t="s">
        <v>37</v>
      </c>
      <c r="Q1872">
        <v>14</v>
      </c>
      <c r="R1872">
        <v>8</v>
      </c>
      <c r="S1872">
        <v>0</v>
      </c>
      <c r="T1872" t="s">
        <v>71</v>
      </c>
      <c r="U1872">
        <v>6</v>
      </c>
      <c r="V1872">
        <v>8</v>
      </c>
      <c r="W1872">
        <v>7</v>
      </c>
      <c r="X1872">
        <v>1</v>
      </c>
      <c r="Y1872" t="s">
        <v>40</v>
      </c>
      <c r="Z1872" t="s">
        <v>36</v>
      </c>
      <c r="AA1872" t="s">
        <v>38</v>
      </c>
      <c r="AB1872">
        <v>3</v>
      </c>
      <c r="AC1872">
        <v>3</v>
      </c>
      <c r="AD1872">
        <f>COUNTIF(Attrition_data[[#All],[Attrition]], "Yes") / COUNTA(Attrition_data[[#All],[Attrition]])</f>
        <v>0.16118793924280209</v>
      </c>
    </row>
    <row r="1873" spans="1:30" x14ac:dyDescent="0.3">
      <c r="A1873">
        <v>1872</v>
      </c>
      <c r="B1873">
        <v>28</v>
      </c>
      <c r="C1873" t="s">
        <v>29</v>
      </c>
      <c r="D1873" t="s">
        <v>30</v>
      </c>
      <c r="E1873" t="s">
        <v>31</v>
      </c>
      <c r="F1873">
        <v>24</v>
      </c>
      <c r="G1873">
        <v>5</v>
      </c>
      <c r="H1873" t="s">
        <v>32</v>
      </c>
      <c r="I1873">
        <v>1</v>
      </c>
      <c r="J1873" t="s">
        <v>33</v>
      </c>
      <c r="K1873">
        <v>1</v>
      </c>
      <c r="L1873" t="s">
        <v>44</v>
      </c>
      <c r="M1873" t="s">
        <v>45</v>
      </c>
      <c r="N1873">
        <v>23280</v>
      </c>
      <c r="O1873" t="s">
        <v>36</v>
      </c>
      <c r="P1873" t="s">
        <v>37</v>
      </c>
      <c r="Q1873">
        <v>11</v>
      </c>
      <c r="R1873">
        <v>8</v>
      </c>
      <c r="S1873">
        <v>2</v>
      </c>
      <c r="T1873" t="s">
        <v>39</v>
      </c>
      <c r="U1873">
        <v>3</v>
      </c>
      <c r="V1873">
        <v>4</v>
      </c>
      <c r="W1873">
        <v>0</v>
      </c>
      <c r="X1873">
        <v>2</v>
      </c>
      <c r="Y1873" t="s">
        <v>36</v>
      </c>
      <c r="Z1873" t="s">
        <v>39</v>
      </c>
      <c r="AA1873" t="s">
        <v>38</v>
      </c>
      <c r="AB1873">
        <v>3</v>
      </c>
      <c r="AC1873">
        <v>3</v>
      </c>
      <c r="AD1873">
        <f>COUNTIF(Attrition_data[[#All],[Attrition]], "Yes") / COUNTA(Attrition_data[[#All],[Attrition]])</f>
        <v>0.16118793924280209</v>
      </c>
    </row>
    <row r="1874" spans="1:30" x14ac:dyDescent="0.3">
      <c r="A1874">
        <v>1873</v>
      </c>
      <c r="B1874">
        <v>58</v>
      </c>
      <c r="C1874" t="s">
        <v>41</v>
      </c>
      <c r="D1874" t="s">
        <v>42</v>
      </c>
      <c r="E1874" t="s">
        <v>31</v>
      </c>
      <c r="F1874">
        <v>9</v>
      </c>
      <c r="G1874">
        <v>2</v>
      </c>
      <c r="H1874" t="s">
        <v>77</v>
      </c>
      <c r="I1874">
        <v>1</v>
      </c>
      <c r="J1874" t="s">
        <v>49</v>
      </c>
      <c r="K1874">
        <v>1</v>
      </c>
      <c r="L1874" t="s">
        <v>50</v>
      </c>
      <c r="M1874" t="s">
        <v>61</v>
      </c>
      <c r="N1874">
        <v>21530</v>
      </c>
      <c r="O1874" t="s">
        <v>56</v>
      </c>
      <c r="P1874" t="s">
        <v>37</v>
      </c>
      <c r="Q1874">
        <v>11</v>
      </c>
      <c r="R1874">
        <v>8</v>
      </c>
      <c r="S1874">
        <v>0</v>
      </c>
      <c r="T1874" t="s">
        <v>38</v>
      </c>
      <c r="U1874">
        <v>3</v>
      </c>
      <c r="V1874">
        <v>1</v>
      </c>
      <c r="W1874">
        <v>0</v>
      </c>
      <c r="X1874">
        <v>0</v>
      </c>
      <c r="Y1874" t="s">
        <v>39</v>
      </c>
      <c r="Z1874" t="s">
        <v>39</v>
      </c>
      <c r="AA1874" t="s">
        <v>40</v>
      </c>
      <c r="AB1874">
        <v>3</v>
      </c>
      <c r="AC1874">
        <v>3</v>
      </c>
      <c r="AD1874">
        <f>COUNTIF(Attrition_data[[#All],[Attrition]], "Yes") / COUNTA(Attrition_data[[#All],[Attrition]])</f>
        <v>0.16118793924280209</v>
      </c>
    </row>
    <row r="1875" spans="1:30" x14ac:dyDescent="0.3">
      <c r="A1875">
        <v>1874</v>
      </c>
      <c r="B1875">
        <v>43</v>
      </c>
      <c r="C1875" t="s">
        <v>29</v>
      </c>
      <c r="D1875" t="s">
        <v>30</v>
      </c>
      <c r="E1875" t="s">
        <v>31</v>
      </c>
      <c r="F1875">
        <v>7</v>
      </c>
      <c r="G1875">
        <v>4</v>
      </c>
      <c r="H1875" t="s">
        <v>73</v>
      </c>
      <c r="I1875">
        <v>1</v>
      </c>
      <c r="J1875" t="s">
        <v>49</v>
      </c>
      <c r="K1875">
        <v>2</v>
      </c>
      <c r="L1875" t="s">
        <v>50</v>
      </c>
      <c r="M1875" t="s">
        <v>61</v>
      </c>
      <c r="N1875">
        <v>48760</v>
      </c>
      <c r="O1875" t="s">
        <v>39</v>
      </c>
      <c r="P1875" t="s">
        <v>37</v>
      </c>
      <c r="Q1875">
        <v>16</v>
      </c>
      <c r="R1875">
        <v>8</v>
      </c>
      <c r="S1875">
        <v>2</v>
      </c>
      <c r="T1875" t="s">
        <v>39</v>
      </c>
      <c r="U1875">
        <v>4</v>
      </c>
      <c r="V1875">
        <v>1</v>
      </c>
      <c r="W1875">
        <v>0</v>
      </c>
      <c r="X1875">
        <v>0</v>
      </c>
      <c r="Y1875" t="s">
        <v>36</v>
      </c>
      <c r="Z1875" t="s">
        <v>40</v>
      </c>
      <c r="AA1875" t="s">
        <v>39</v>
      </c>
      <c r="AB1875">
        <v>3</v>
      </c>
      <c r="AC1875">
        <v>3</v>
      </c>
      <c r="AD1875">
        <f>COUNTIF(Attrition_data[[#All],[Attrition]], "Yes") / COUNTA(Attrition_data[[#All],[Attrition]])</f>
        <v>0.16118793924280209</v>
      </c>
    </row>
    <row r="1876" spans="1:30" x14ac:dyDescent="0.3">
      <c r="A1876">
        <v>1875</v>
      </c>
      <c r="B1876">
        <v>20</v>
      </c>
      <c r="C1876" t="s">
        <v>41</v>
      </c>
      <c r="D1876" t="s">
        <v>30</v>
      </c>
      <c r="E1876" t="s">
        <v>43</v>
      </c>
      <c r="F1876">
        <v>11</v>
      </c>
      <c r="G1876">
        <v>3</v>
      </c>
      <c r="H1876" t="s">
        <v>55</v>
      </c>
      <c r="I1876">
        <v>1</v>
      </c>
      <c r="J1876" t="s">
        <v>49</v>
      </c>
      <c r="K1876">
        <v>2</v>
      </c>
      <c r="L1876" t="s">
        <v>50</v>
      </c>
      <c r="M1876" t="s">
        <v>45</v>
      </c>
      <c r="N1876">
        <v>93960</v>
      </c>
      <c r="O1876" t="s">
        <v>36</v>
      </c>
      <c r="P1876" t="s">
        <v>37</v>
      </c>
      <c r="Q1876">
        <v>12</v>
      </c>
      <c r="R1876">
        <v>8</v>
      </c>
      <c r="S1876">
        <v>0</v>
      </c>
      <c r="T1876" t="s">
        <v>40</v>
      </c>
      <c r="U1876">
        <v>6</v>
      </c>
      <c r="V1876">
        <v>2</v>
      </c>
      <c r="W1876">
        <v>0</v>
      </c>
      <c r="X1876">
        <v>2</v>
      </c>
      <c r="Y1876" t="s">
        <v>38</v>
      </c>
      <c r="Z1876" t="s">
        <v>38</v>
      </c>
      <c r="AA1876" t="s">
        <v>40</v>
      </c>
      <c r="AB1876">
        <v>1</v>
      </c>
      <c r="AC1876">
        <v>3</v>
      </c>
      <c r="AD1876">
        <f>COUNTIF(Attrition_data[[#All],[Attrition]], "Yes") / COUNTA(Attrition_data[[#All],[Attrition]])</f>
        <v>0.16118793924280209</v>
      </c>
    </row>
    <row r="1877" spans="1:30" x14ac:dyDescent="0.3">
      <c r="A1877">
        <v>1876</v>
      </c>
      <c r="B1877">
        <v>21</v>
      </c>
      <c r="C1877" t="s">
        <v>41</v>
      </c>
      <c r="D1877" t="s">
        <v>30</v>
      </c>
      <c r="E1877" t="s">
        <v>43</v>
      </c>
      <c r="F1877">
        <v>1</v>
      </c>
      <c r="G1877">
        <v>3</v>
      </c>
      <c r="H1877" t="s">
        <v>55</v>
      </c>
      <c r="I1877">
        <v>1</v>
      </c>
      <c r="J1877" t="s">
        <v>49</v>
      </c>
      <c r="K1877">
        <v>2</v>
      </c>
      <c r="L1877" t="s">
        <v>50</v>
      </c>
      <c r="M1877" t="s">
        <v>45</v>
      </c>
      <c r="N1877">
        <v>104000</v>
      </c>
      <c r="O1877" t="s">
        <v>36</v>
      </c>
      <c r="P1877" t="s">
        <v>37</v>
      </c>
      <c r="Q1877">
        <v>13</v>
      </c>
      <c r="R1877">
        <v>8</v>
      </c>
      <c r="S1877">
        <v>1</v>
      </c>
      <c r="T1877" t="s">
        <v>36</v>
      </c>
      <c r="U1877">
        <v>2</v>
      </c>
      <c r="V1877">
        <v>1</v>
      </c>
      <c r="W1877">
        <v>0</v>
      </c>
      <c r="X1877">
        <v>0</v>
      </c>
      <c r="Y1877" t="s">
        <v>39</v>
      </c>
      <c r="Z1877" t="s">
        <v>39</v>
      </c>
      <c r="AA1877" t="s">
        <v>40</v>
      </c>
      <c r="AB1877">
        <v>3</v>
      </c>
      <c r="AC1877">
        <v>3</v>
      </c>
      <c r="AD1877">
        <f>COUNTIF(Attrition_data[[#All],[Attrition]], "Yes") / COUNTA(Attrition_data[[#All],[Attrition]])</f>
        <v>0.16118793924280209</v>
      </c>
    </row>
    <row r="1878" spans="1:30" x14ac:dyDescent="0.3">
      <c r="A1878">
        <v>1877</v>
      </c>
      <c r="B1878">
        <v>36</v>
      </c>
      <c r="C1878" t="s">
        <v>29</v>
      </c>
      <c r="D1878" t="s">
        <v>30</v>
      </c>
      <c r="E1878" t="s">
        <v>43</v>
      </c>
      <c r="F1878">
        <v>26</v>
      </c>
      <c r="G1878">
        <v>4</v>
      </c>
      <c r="H1878" t="s">
        <v>55</v>
      </c>
      <c r="I1878">
        <v>1</v>
      </c>
      <c r="J1878" t="s">
        <v>49</v>
      </c>
      <c r="K1878">
        <v>1</v>
      </c>
      <c r="L1878" t="s">
        <v>60</v>
      </c>
      <c r="M1878" t="s">
        <v>35</v>
      </c>
      <c r="N1878">
        <v>84740</v>
      </c>
      <c r="O1878" t="s">
        <v>46</v>
      </c>
      <c r="P1878" t="s">
        <v>37</v>
      </c>
      <c r="Q1878">
        <v>14</v>
      </c>
      <c r="R1878">
        <v>8</v>
      </c>
      <c r="S1878">
        <v>0</v>
      </c>
      <c r="T1878" t="s">
        <v>74</v>
      </c>
      <c r="U1878">
        <v>3</v>
      </c>
      <c r="V1878">
        <v>16</v>
      </c>
      <c r="W1878">
        <v>4</v>
      </c>
      <c r="X1878">
        <v>11</v>
      </c>
      <c r="Y1878" t="s">
        <v>38</v>
      </c>
      <c r="Z1878" t="s">
        <v>39</v>
      </c>
      <c r="AA1878" t="s">
        <v>40</v>
      </c>
      <c r="AB1878">
        <v>3</v>
      </c>
      <c r="AC1878">
        <v>3</v>
      </c>
      <c r="AD1878">
        <f>COUNTIF(Attrition_data[[#All],[Attrition]], "Yes") / COUNTA(Attrition_data[[#All],[Attrition]])</f>
        <v>0.16118793924280209</v>
      </c>
    </row>
    <row r="1879" spans="1:30" x14ac:dyDescent="0.3">
      <c r="A1879">
        <v>1878</v>
      </c>
      <c r="B1879">
        <v>47</v>
      </c>
      <c r="C1879" t="s">
        <v>29</v>
      </c>
      <c r="D1879" t="s">
        <v>30</v>
      </c>
      <c r="E1879" t="s">
        <v>43</v>
      </c>
      <c r="F1879">
        <v>2</v>
      </c>
      <c r="G1879">
        <v>3</v>
      </c>
      <c r="H1879" t="s">
        <v>32</v>
      </c>
      <c r="I1879">
        <v>1</v>
      </c>
      <c r="J1879" t="s">
        <v>49</v>
      </c>
      <c r="K1879">
        <v>2</v>
      </c>
      <c r="L1879" t="s">
        <v>66</v>
      </c>
      <c r="M1879" t="s">
        <v>45</v>
      </c>
      <c r="N1879">
        <v>99810</v>
      </c>
      <c r="O1879" t="s">
        <v>36</v>
      </c>
      <c r="P1879" t="s">
        <v>37</v>
      </c>
      <c r="Q1879">
        <v>21</v>
      </c>
      <c r="R1879">
        <v>8</v>
      </c>
      <c r="S1879">
        <v>1</v>
      </c>
      <c r="T1879" t="s">
        <v>38</v>
      </c>
      <c r="U1879">
        <v>3</v>
      </c>
      <c r="V1879">
        <v>3</v>
      </c>
      <c r="W1879">
        <v>1</v>
      </c>
      <c r="X1879">
        <v>2</v>
      </c>
      <c r="Y1879" t="s">
        <v>39</v>
      </c>
      <c r="Z1879" t="s">
        <v>39</v>
      </c>
      <c r="AA1879" t="s">
        <v>40</v>
      </c>
      <c r="AB1879">
        <v>3</v>
      </c>
      <c r="AC1879">
        <v>4</v>
      </c>
      <c r="AD1879">
        <f>COUNTIF(Attrition_data[[#All],[Attrition]], "Yes") / COUNTA(Attrition_data[[#All],[Attrition]])</f>
        <v>0.16118793924280209</v>
      </c>
    </row>
    <row r="1880" spans="1:30" x14ac:dyDescent="0.3">
      <c r="A1880">
        <v>1879</v>
      </c>
      <c r="B1880">
        <v>22</v>
      </c>
      <c r="C1880" t="s">
        <v>41</v>
      </c>
      <c r="D1880" t="s">
        <v>30</v>
      </c>
      <c r="E1880" t="s">
        <v>43</v>
      </c>
      <c r="F1880">
        <v>15</v>
      </c>
      <c r="G1880">
        <v>4</v>
      </c>
      <c r="H1880" t="s">
        <v>32</v>
      </c>
      <c r="I1880">
        <v>1</v>
      </c>
      <c r="J1880" t="s">
        <v>33</v>
      </c>
      <c r="K1880">
        <v>1</v>
      </c>
      <c r="L1880" t="s">
        <v>60</v>
      </c>
      <c r="M1880" t="s">
        <v>35</v>
      </c>
      <c r="N1880">
        <v>124900</v>
      </c>
      <c r="O1880" t="s">
        <v>46</v>
      </c>
      <c r="P1880" t="s">
        <v>37</v>
      </c>
      <c r="Q1880">
        <v>13</v>
      </c>
      <c r="R1880">
        <v>8</v>
      </c>
      <c r="S1880">
        <v>0</v>
      </c>
      <c r="T1880" t="s">
        <v>39</v>
      </c>
      <c r="U1880">
        <v>3</v>
      </c>
      <c r="V1880">
        <v>3</v>
      </c>
      <c r="W1880">
        <v>0</v>
      </c>
      <c r="X1880">
        <v>2</v>
      </c>
      <c r="Y1880" t="s">
        <v>40</v>
      </c>
      <c r="Z1880" t="s">
        <v>38</v>
      </c>
      <c r="AA1880" t="s">
        <v>39</v>
      </c>
      <c r="AB1880">
        <v>3</v>
      </c>
      <c r="AC1880">
        <v>3</v>
      </c>
      <c r="AD1880">
        <f>COUNTIF(Attrition_data[[#All],[Attrition]], "Yes") / COUNTA(Attrition_data[[#All],[Attrition]])</f>
        <v>0.16118793924280209</v>
      </c>
    </row>
    <row r="1881" spans="1:30" x14ac:dyDescent="0.3">
      <c r="A1881">
        <v>1880</v>
      </c>
      <c r="B1881">
        <v>41</v>
      </c>
      <c r="C1881" t="s">
        <v>41</v>
      </c>
      <c r="D1881" t="s">
        <v>30</v>
      </c>
      <c r="E1881" t="s">
        <v>43</v>
      </c>
      <c r="F1881">
        <v>23</v>
      </c>
      <c r="G1881">
        <v>3</v>
      </c>
      <c r="H1881" t="s">
        <v>32</v>
      </c>
      <c r="I1881">
        <v>1</v>
      </c>
      <c r="J1881" t="s">
        <v>33</v>
      </c>
      <c r="K1881">
        <v>2</v>
      </c>
      <c r="L1881" t="s">
        <v>50</v>
      </c>
      <c r="M1881" t="s">
        <v>61</v>
      </c>
      <c r="N1881">
        <v>26570</v>
      </c>
      <c r="O1881" t="s">
        <v>39</v>
      </c>
      <c r="P1881" t="s">
        <v>37</v>
      </c>
      <c r="Q1881">
        <v>11</v>
      </c>
      <c r="R1881">
        <v>8</v>
      </c>
      <c r="S1881">
        <v>0</v>
      </c>
      <c r="T1881" t="s">
        <v>59</v>
      </c>
      <c r="U1881">
        <v>3</v>
      </c>
      <c r="V1881">
        <v>7</v>
      </c>
      <c r="W1881">
        <v>1</v>
      </c>
      <c r="X1881">
        <v>0</v>
      </c>
      <c r="Y1881" t="s">
        <v>40</v>
      </c>
      <c r="Z1881" t="s">
        <v>39</v>
      </c>
      <c r="AA1881" t="s">
        <v>40</v>
      </c>
      <c r="AB1881">
        <v>4</v>
      </c>
      <c r="AC1881">
        <v>3</v>
      </c>
      <c r="AD1881">
        <f>COUNTIF(Attrition_data[[#All],[Attrition]], "Yes") / COUNTA(Attrition_data[[#All],[Attrition]])</f>
        <v>0.16118793924280209</v>
      </c>
    </row>
    <row r="1882" spans="1:30" x14ac:dyDescent="0.3">
      <c r="A1882">
        <v>1881</v>
      </c>
      <c r="B1882">
        <v>28</v>
      </c>
      <c r="C1882" t="s">
        <v>29</v>
      </c>
      <c r="D1882" t="s">
        <v>30</v>
      </c>
      <c r="E1882" t="s">
        <v>43</v>
      </c>
      <c r="F1882">
        <v>10</v>
      </c>
      <c r="G1882">
        <v>3</v>
      </c>
      <c r="H1882" t="s">
        <v>32</v>
      </c>
      <c r="I1882">
        <v>1</v>
      </c>
      <c r="J1882" t="s">
        <v>33</v>
      </c>
      <c r="K1882">
        <v>3</v>
      </c>
      <c r="L1882" t="s">
        <v>70</v>
      </c>
      <c r="M1882" t="s">
        <v>61</v>
      </c>
      <c r="N1882">
        <v>135910</v>
      </c>
      <c r="O1882" t="s">
        <v>51</v>
      </c>
      <c r="P1882" t="s">
        <v>37</v>
      </c>
      <c r="Q1882">
        <v>20</v>
      </c>
      <c r="R1882">
        <v>8</v>
      </c>
      <c r="S1882">
        <v>1</v>
      </c>
      <c r="T1882" t="s">
        <v>47</v>
      </c>
      <c r="U1882">
        <v>2</v>
      </c>
      <c r="V1882">
        <v>2</v>
      </c>
      <c r="W1882">
        <v>2</v>
      </c>
      <c r="X1882">
        <v>2</v>
      </c>
      <c r="Y1882" t="s">
        <v>38</v>
      </c>
      <c r="Z1882" t="s">
        <v>38</v>
      </c>
      <c r="AA1882" t="s">
        <v>38</v>
      </c>
      <c r="AB1882">
        <v>3</v>
      </c>
      <c r="AC1882">
        <v>4</v>
      </c>
      <c r="AD1882">
        <f>COUNTIF(Attrition_data[[#All],[Attrition]], "Yes") / COUNTA(Attrition_data[[#All],[Attrition]])</f>
        <v>0.16118793924280209</v>
      </c>
    </row>
    <row r="1883" spans="1:30" x14ac:dyDescent="0.3">
      <c r="A1883">
        <v>1882</v>
      </c>
      <c r="B1883">
        <v>39</v>
      </c>
      <c r="C1883" t="s">
        <v>41</v>
      </c>
      <c r="D1883" t="s">
        <v>30</v>
      </c>
      <c r="E1883" t="s">
        <v>43</v>
      </c>
      <c r="F1883">
        <v>10</v>
      </c>
      <c r="G1883">
        <v>4</v>
      </c>
      <c r="H1883" t="s">
        <v>32</v>
      </c>
      <c r="I1883">
        <v>1</v>
      </c>
      <c r="J1883" t="s">
        <v>33</v>
      </c>
      <c r="K1883">
        <v>4</v>
      </c>
      <c r="L1883" t="s">
        <v>53</v>
      </c>
      <c r="M1883" t="s">
        <v>35</v>
      </c>
      <c r="N1883">
        <v>66960</v>
      </c>
      <c r="O1883" t="s">
        <v>67</v>
      </c>
      <c r="P1883" t="s">
        <v>37</v>
      </c>
      <c r="Q1883">
        <v>11</v>
      </c>
      <c r="R1883">
        <v>8</v>
      </c>
      <c r="S1883">
        <v>0</v>
      </c>
      <c r="T1883" t="s">
        <v>71</v>
      </c>
      <c r="U1883">
        <v>3</v>
      </c>
      <c r="V1883">
        <v>2</v>
      </c>
      <c r="W1883">
        <v>2</v>
      </c>
      <c r="X1883">
        <v>2</v>
      </c>
      <c r="Y1883" t="s">
        <v>39</v>
      </c>
      <c r="Z1883" t="s">
        <v>36</v>
      </c>
      <c r="AA1883" t="s">
        <v>36</v>
      </c>
      <c r="AB1883">
        <v>3</v>
      </c>
      <c r="AC1883">
        <v>3</v>
      </c>
      <c r="AD1883">
        <f>COUNTIF(Attrition_data[[#All],[Attrition]], "Yes") / COUNTA(Attrition_data[[#All],[Attrition]])</f>
        <v>0.16118793924280209</v>
      </c>
    </row>
    <row r="1884" spans="1:30" x14ac:dyDescent="0.3">
      <c r="A1884">
        <v>1883</v>
      </c>
      <c r="B1884">
        <v>27</v>
      </c>
      <c r="C1884" t="s">
        <v>29</v>
      </c>
      <c r="D1884" t="s">
        <v>30</v>
      </c>
      <c r="E1884" t="s">
        <v>43</v>
      </c>
      <c r="F1884">
        <v>1</v>
      </c>
      <c r="G1884">
        <v>3</v>
      </c>
      <c r="H1884" t="s">
        <v>55</v>
      </c>
      <c r="I1884">
        <v>1</v>
      </c>
      <c r="J1884" t="s">
        <v>49</v>
      </c>
      <c r="K1884">
        <v>1</v>
      </c>
      <c r="L1884" t="s">
        <v>44</v>
      </c>
      <c r="M1884" t="s">
        <v>45</v>
      </c>
      <c r="N1884">
        <v>20580</v>
      </c>
      <c r="O1884" t="s">
        <v>36</v>
      </c>
      <c r="P1884" t="s">
        <v>37</v>
      </c>
      <c r="Q1884">
        <v>14</v>
      </c>
      <c r="R1884">
        <v>8</v>
      </c>
      <c r="S1884">
        <v>1</v>
      </c>
      <c r="T1884" t="s">
        <v>36</v>
      </c>
      <c r="U1884">
        <v>5</v>
      </c>
      <c r="V1884">
        <v>1</v>
      </c>
      <c r="W1884">
        <v>0</v>
      </c>
      <c r="X1884">
        <v>0</v>
      </c>
      <c r="Y1884" t="s">
        <v>40</v>
      </c>
      <c r="Z1884" t="s">
        <v>38</v>
      </c>
      <c r="AA1884" t="s">
        <v>38</v>
      </c>
      <c r="AB1884">
        <v>3</v>
      </c>
      <c r="AC1884">
        <v>3</v>
      </c>
      <c r="AD1884">
        <f>COUNTIF(Attrition_data[[#All],[Attrition]], "Yes") / COUNTA(Attrition_data[[#All],[Attrition]])</f>
        <v>0.16118793924280209</v>
      </c>
    </row>
    <row r="1885" spans="1:30" x14ac:dyDescent="0.3">
      <c r="A1885">
        <v>1884</v>
      </c>
      <c r="B1885">
        <v>34</v>
      </c>
      <c r="C1885" t="s">
        <v>29</v>
      </c>
      <c r="D1885" t="s">
        <v>30</v>
      </c>
      <c r="E1885" t="s">
        <v>43</v>
      </c>
      <c r="F1885">
        <v>12</v>
      </c>
      <c r="G1885">
        <v>2</v>
      </c>
      <c r="H1885" t="s">
        <v>77</v>
      </c>
      <c r="I1885">
        <v>1</v>
      </c>
      <c r="J1885" t="s">
        <v>49</v>
      </c>
      <c r="K1885">
        <v>2</v>
      </c>
      <c r="L1885" t="s">
        <v>53</v>
      </c>
      <c r="M1885" t="s">
        <v>61</v>
      </c>
      <c r="N1885">
        <v>88650</v>
      </c>
      <c r="O1885" t="s">
        <v>36</v>
      </c>
      <c r="P1885" t="s">
        <v>37</v>
      </c>
      <c r="Q1885">
        <v>11</v>
      </c>
      <c r="R1885">
        <v>8</v>
      </c>
      <c r="S1885">
        <v>1</v>
      </c>
      <c r="T1885" t="s">
        <v>36</v>
      </c>
      <c r="U1885">
        <v>0</v>
      </c>
      <c r="V1885">
        <v>1</v>
      </c>
      <c r="W1885">
        <v>1</v>
      </c>
      <c r="X1885">
        <v>0</v>
      </c>
      <c r="Y1885" t="s">
        <v>40</v>
      </c>
      <c r="Z1885" t="s">
        <v>40</v>
      </c>
      <c r="AA1885" t="s">
        <v>38</v>
      </c>
      <c r="AB1885">
        <v>3</v>
      </c>
      <c r="AC1885">
        <v>3</v>
      </c>
      <c r="AD1885">
        <f>COUNTIF(Attrition_data[[#All],[Attrition]], "Yes") / COUNTA(Attrition_data[[#All],[Attrition]])</f>
        <v>0.16118793924280209</v>
      </c>
    </row>
    <row r="1886" spans="1:30" x14ac:dyDescent="0.3">
      <c r="A1886">
        <v>1885</v>
      </c>
      <c r="B1886">
        <v>42</v>
      </c>
      <c r="C1886" t="s">
        <v>29</v>
      </c>
      <c r="D1886" t="s">
        <v>30</v>
      </c>
      <c r="E1886" t="s">
        <v>31</v>
      </c>
      <c r="F1886">
        <v>11</v>
      </c>
      <c r="G1886">
        <v>1</v>
      </c>
      <c r="H1886" t="s">
        <v>77</v>
      </c>
      <c r="I1886">
        <v>1</v>
      </c>
      <c r="J1886" t="s">
        <v>49</v>
      </c>
      <c r="K1886">
        <v>2</v>
      </c>
      <c r="L1886" t="s">
        <v>53</v>
      </c>
      <c r="M1886" t="s">
        <v>45</v>
      </c>
      <c r="N1886">
        <v>59400</v>
      </c>
      <c r="O1886" t="s">
        <v>67</v>
      </c>
      <c r="P1886" t="s">
        <v>37</v>
      </c>
      <c r="Q1886">
        <v>16</v>
      </c>
      <c r="R1886">
        <v>8</v>
      </c>
      <c r="S1886">
        <v>0</v>
      </c>
      <c r="T1886" t="s">
        <v>59</v>
      </c>
      <c r="U1886">
        <v>2</v>
      </c>
      <c r="V1886">
        <v>5</v>
      </c>
      <c r="W1886">
        <v>0</v>
      </c>
      <c r="X1886">
        <v>3</v>
      </c>
      <c r="Y1886" t="s">
        <v>38</v>
      </c>
      <c r="Z1886" t="s">
        <v>38</v>
      </c>
      <c r="AA1886" t="s">
        <v>38</v>
      </c>
      <c r="AB1886">
        <v>2</v>
      </c>
      <c r="AC1886">
        <v>3</v>
      </c>
      <c r="AD1886">
        <f>COUNTIF(Attrition_data[[#All],[Attrition]], "Yes") / COUNTA(Attrition_data[[#All],[Attrition]])</f>
        <v>0.16118793924280209</v>
      </c>
    </row>
    <row r="1887" spans="1:30" x14ac:dyDescent="0.3">
      <c r="A1887">
        <v>1886</v>
      </c>
      <c r="B1887">
        <v>33</v>
      </c>
      <c r="C1887" t="s">
        <v>29</v>
      </c>
      <c r="D1887" t="s">
        <v>30</v>
      </c>
      <c r="E1887" t="s">
        <v>31</v>
      </c>
      <c r="F1887">
        <v>2</v>
      </c>
      <c r="G1887">
        <v>3</v>
      </c>
      <c r="H1887" t="s">
        <v>73</v>
      </c>
      <c r="I1887">
        <v>1</v>
      </c>
      <c r="J1887" t="s">
        <v>33</v>
      </c>
      <c r="K1887">
        <v>1</v>
      </c>
      <c r="L1887" t="s">
        <v>50</v>
      </c>
      <c r="M1887" t="s">
        <v>45</v>
      </c>
      <c r="N1887">
        <v>59140</v>
      </c>
      <c r="O1887" t="s">
        <v>38</v>
      </c>
      <c r="P1887" t="s">
        <v>37</v>
      </c>
      <c r="Q1887">
        <v>16</v>
      </c>
      <c r="R1887">
        <v>8</v>
      </c>
      <c r="S1887">
        <v>1</v>
      </c>
      <c r="T1887" t="s">
        <v>47</v>
      </c>
      <c r="U1887">
        <v>4</v>
      </c>
      <c r="V1887">
        <v>3</v>
      </c>
      <c r="W1887">
        <v>0</v>
      </c>
      <c r="X1887">
        <v>2</v>
      </c>
      <c r="Y1887" t="s">
        <v>38</v>
      </c>
      <c r="Z1887" t="s">
        <v>36</v>
      </c>
      <c r="AA1887" t="s">
        <v>38</v>
      </c>
      <c r="AB1887">
        <v>3</v>
      </c>
      <c r="AC1887">
        <v>3</v>
      </c>
      <c r="AD1887">
        <f>COUNTIF(Attrition_data[[#All],[Attrition]], "Yes") / COUNTA(Attrition_data[[#All],[Attrition]])</f>
        <v>0.16118793924280209</v>
      </c>
    </row>
    <row r="1888" spans="1:30" x14ac:dyDescent="0.3">
      <c r="A1888">
        <v>1887</v>
      </c>
      <c r="B1888">
        <v>58</v>
      </c>
      <c r="C1888" t="s">
        <v>29</v>
      </c>
      <c r="D1888" t="s">
        <v>30</v>
      </c>
      <c r="E1888" t="s">
        <v>43</v>
      </c>
      <c r="F1888">
        <v>2</v>
      </c>
      <c r="G1888">
        <v>4</v>
      </c>
      <c r="H1888" t="s">
        <v>32</v>
      </c>
      <c r="I1888">
        <v>1</v>
      </c>
      <c r="J1888" t="s">
        <v>49</v>
      </c>
      <c r="K1888">
        <v>1</v>
      </c>
      <c r="L1888" t="s">
        <v>44</v>
      </c>
      <c r="M1888" t="s">
        <v>61</v>
      </c>
      <c r="N1888">
        <v>26220</v>
      </c>
      <c r="O1888" t="s">
        <v>40</v>
      </c>
      <c r="P1888" t="s">
        <v>37</v>
      </c>
      <c r="Q1888">
        <v>23</v>
      </c>
      <c r="R1888">
        <v>8</v>
      </c>
      <c r="S1888">
        <v>0</v>
      </c>
      <c r="T1888" t="s">
        <v>80</v>
      </c>
      <c r="U1888">
        <v>3</v>
      </c>
      <c r="V1888">
        <v>6</v>
      </c>
      <c r="W1888">
        <v>0</v>
      </c>
      <c r="X1888">
        <v>4</v>
      </c>
      <c r="Y1888" t="s">
        <v>38</v>
      </c>
      <c r="Z1888" t="s">
        <v>40</v>
      </c>
      <c r="AA1888" t="s">
        <v>38</v>
      </c>
      <c r="AB1888">
        <v>3</v>
      </c>
      <c r="AC1888">
        <v>4</v>
      </c>
      <c r="AD1888">
        <f>COUNTIF(Attrition_data[[#All],[Attrition]], "Yes") / COUNTA(Attrition_data[[#All],[Attrition]])</f>
        <v>0.16118793924280209</v>
      </c>
    </row>
    <row r="1889" spans="1:30" x14ac:dyDescent="0.3">
      <c r="A1889">
        <v>1888</v>
      </c>
      <c r="B1889">
        <v>31</v>
      </c>
      <c r="C1889" t="s">
        <v>29</v>
      </c>
      <c r="D1889" t="s">
        <v>30</v>
      </c>
      <c r="E1889" t="s">
        <v>31</v>
      </c>
      <c r="F1889">
        <v>1</v>
      </c>
      <c r="G1889">
        <v>3</v>
      </c>
      <c r="H1889" t="s">
        <v>32</v>
      </c>
      <c r="I1889">
        <v>1</v>
      </c>
      <c r="J1889" t="s">
        <v>33</v>
      </c>
      <c r="K1889">
        <v>1</v>
      </c>
      <c r="L1889" t="s">
        <v>69</v>
      </c>
      <c r="M1889" t="s">
        <v>35</v>
      </c>
      <c r="N1889">
        <v>121850</v>
      </c>
      <c r="O1889" t="s">
        <v>38</v>
      </c>
      <c r="P1889" t="s">
        <v>37</v>
      </c>
      <c r="Q1889">
        <v>14</v>
      </c>
      <c r="R1889">
        <v>8</v>
      </c>
      <c r="S1889">
        <v>0</v>
      </c>
      <c r="T1889" t="s">
        <v>54</v>
      </c>
      <c r="U1889">
        <v>2</v>
      </c>
      <c r="V1889">
        <v>7</v>
      </c>
      <c r="W1889">
        <v>5</v>
      </c>
      <c r="X1889">
        <v>2</v>
      </c>
      <c r="Y1889" t="s">
        <v>40</v>
      </c>
      <c r="Z1889" t="s">
        <v>38</v>
      </c>
      <c r="AA1889" t="s">
        <v>39</v>
      </c>
      <c r="AB1889">
        <v>3</v>
      </c>
      <c r="AC1889">
        <v>3</v>
      </c>
      <c r="AD1889">
        <f>COUNTIF(Attrition_data[[#All],[Attrition]], "Yes") / COUNTA(Attrition_data[[#All],[Attrition]])</f>
        <v>0.16118793924280209</v>
      </c>
    </row>
    <row r="1890" spans="1:30" x14ac:dyDescent="0.3">
      <c r="A1890">
        <v>1889</v>
      </c>
      <c r="B1890">
        <v>35</v>
      </c>
      <c r="C1890" t="s">
        <v>29</v>
      </c>
      <c r="D1890" t="s">
        <v>30</v>
      </c>
      <c r="E1890" t="s">
        <v>43</v>
      </c>
      <c r="F1890">
        <v>2</v>
      </c>
      <c r="G1890">
        <v>1</v>
      </c>
      <c r="H1890" t="s">
        <v>32</v>
      </c>
      <c r="I1890">
        <v>1</v>
      </c>
      <c r="J1890" t="s">
        <v>49</v>
      </c>
      <c r="K1890">
        <v>3</v>
      </c>
      <c r="L1890" t="s">
        <v>34</v>
      </c>
      <c r="M1890" t="s">
        <v>35</v>
      </c>
      <c r="N1890">
        <v>106090</v>
      </c>
      <c r="O1890" t="s">
        <v>36</v>
      </c>
      <c r="P1890" t="s">
        <v>37</v>
      </c>
      <c r="Q1890">
        <v>22</v>
      </c>
      <c r="R1890">
        <v>8</v>
      </c>
      <c r="S1890">
        <v>0</v>
      </c>
      <c r="T1890" t="s">
        <v>59</v>
      </c>
      <c r="U1890">
        <v>3</v>
      </c>
      <c r="V1890">
        <v>10</v>
      </c>
      <c r="W1890">
        <v>0</v>
      </c>
      <c r="X1890">
        <v>7</v>
      </c>
      <c r="Y1890" t="s">
        <v>39</v>
      </c>
      <c r="Z1890" t="s">
        <v>39</v>
      </c>
      <c r="AA1890" t="s">
        <v>36</v>
      </c>
      <c r="AB1890">
        <v>3</v>
      </c>
      <c r="AC1890">
        <v>4</v>
      </c>
      <c r="AD1890">
        <f>COUNTIF(Attrition_data[[#All],[Attrition]], "Yes") / COUNTA(Attrition_data[[#All],[Attrition]])</f>
        <v>0.16118793924280209</v>
      </c>
    </row>
    <row r="1891" spans="1:30" x14ac:dyDescent="0.3">
      <c r="A1891">
        <v>1890</v>
      </c>
      <c r="B1891">
        <v>49</v>
      </c>
      <c r="C1891" t="s">
        <v>29</v>
      </c>
      <c r="D1891" t="s">
        <v>30</v>
      </c>
      <c r="E1891" t="s">
        <v>43</v>
      </c>
      <c r="F1891">
        <v>25</v>
      </c>
      <c r="G1891">
        <v>2</v>
      </c>
      <c r="H1891" t="s">
        <v>32</v>
      </c>
      <c r="I1891">
        <v>1</v>
      </c>
      <c r="J1891" t="s">
        <v>33</v>
      </c>
      <c r="K1891">
        <v>2</v>
      </c>
      <c r="L1891" t="s">
        <v>50</v>
      </c>
      <c r="M1891" t="s">
        <v>35</v>
      </c>
      <c r="N1891">
        <v>43450</v>
      </c>
      <c r="O1891" t="s">
        <v>39</v>
      </c>
      <c r="P1891" t="s">
        <v>37</v>
      </c>
      <c r="Q1891">
        <v>15</v>
      </c>
      <c r="R1891">
        <v>8</v>
      </c>
      <c r="S1891">
        <v>0</v>
      </c>
      <c r="T1891" t="s">
        <v>93</v>
      </c>
      <c r="U1891">
        <v>3</v>
      </c>
      <c r="V1891">
        <v>26</v>
      </c>
      <c r="W1891">
        <v>1</v>
      </c>
      <c r="X1891">
        <v>7</v>
      </c>
      <c r="Y1891" t="s">
        <v>36</v>
      </c>
      <c r="Z1891" t="s">
        <v>40</v>
      </c>
      <c r="AA1891" t="s">
        <v>40</v>
      </c>
      <c r="AB1891">
        <v>2</v>
      </c>
      <c r="AC1891">
        <v>3</v>
      </c>
      <c r="AD1891">
        <f>COUNTIF(Attrition_data[[#All],[Attrition]], "Yes") / COUNTA(Attrition_data[[#All],[Attrition]])</f>
        <v>0.16118793924280209</v>
      </c>
    </row>
    <row r="1892" spans="1:30" x14ac:dyDescent="0.3">
      <c r="A1892">
        <v>1891</v>
      </c>
      <c r="B1892">
        <v>48</v>
      </c>
      <c r="C1892" t="s">
        <v>29</v>
      </c>
      <c r="D1892" t="s">
        <v>30</v>
      </c>
      <c r="E1892" t="s">
        <v>43</v>
      </c>
      <c r="F1892">
        <v>1</v>
      </c>
      <c r="G1892">
        <v>4</v>
      </c>
      <c r="H1892" t="s">
        <v>55</v>
      </c>
      <c r="I1892">
        <v>1</v>
      </c>
      <c r="J1892" t="s">
        <v>49</v>
      </c>
      <c r="K1892">
        <v>1</v>
      </c>
      <c r="L1892" t="s">
        <v>44</v>
      </c>
      <c r="M1892" t="s">
        <v>35</v>
      </c>
      <c r="N1892">
        <v>21770</v>
      </c>
      <c r="O1892" t="s">
        <v>39</v>
      </c>
      <c r="P1892" t="s">
        <v>37</v>
      </c>
      <c r="Q1892">
        <v>18</v>
      </c>
      <c r="R1892">
        <v>8</v>
      </c>
      <c r="S1892">
        <v>0</v>
      </c>
      <c r="T1892" t="s">
        <v>54</v>
      </c>
      <c r="U1892">
        <v>4</v>
      </c>
      <c r="V1892">
        <v>0</v>
      </c>
      <c r="W1892">
        <v>0</v>
      </c>
      <c r="X1892">
        <v>0</v>
      </c>
      <c r="Y1892" t="s">
        <v>39</v>
      </c>
      <c r="Z1892" t="s">
        <v>38</v>
      </c>
      <c r="AA1892" t="s">
        <v>40</v>
      </c>
      <c r="AB1892">
        <v>3</v>
      </c>
      <c r="AC1892">
        <v>3</v>
      </c>
      <c r="AD1892">
        <f>COUNTIF(Attrition_data[[#All],[Attrition]], "Yes") / COUNTA(Attrition_data[[#All],[Attrition]])</f>
        <v>0.16118793924280209</v>
      </c>
    </row>
    <row r="1893" spans="1:30" x14ac:dyDescent="0.3">
      <c r="A1893">
        <v>1892</v>
      </c>
      <c r="B1893">
        <v>31</v>
      </c>
      <c r="C1893" t="s">
        <v>29</v>
      </c>
      <c r="D1893" t="s">
        <v>52</v>
      </c>
      <c r="E1893" t="s">
        <v>43</v>
      </c>
      <c r="F1893">
        <v>1</v>
      </c>
      <c r="G1893">
        <v>2</v>
      </c>
      <c r="H1893" t="s">
        <v>77</v>
      </c>
      <c r="I1893">
        <v>1</v>
      </c>
      <c r="J1893" t="s">
        <v>33</v>
      </c>
      <c r="K1893">
        <v>2</v>
      </c>
      <c r="L1893" t="s">
        <v>50</v>
      </c>
      <c r="M1893" t="s">
        <v>35</v>
      </c>
      <c r="N1893">
        <v>27930</v>
      </c>
      <c r="O1893" t="s">
        <v>36</v>
      </c>
      <c r="P1893" t="s">
        <v>37</v>
      </c>
      <c r="Q1893">
        <v>16</v>
      </c>
      <c r="R1893">
        <v>8</v>
      </c>
      <c r="S1893">
        <v>0</v>
      </c>
      <c r="T1893" t="s">
        <v>56</v>
      </c>
      <c r="U1893">
        <v>4</v>
      </c>
      <c r="V1893">
        <v>9</v>
      </c>
      <c r="W1893">
        <v>0</v>
      </c>
      <c r="X1893">
        <v>0</v>
      </c>
      <c r="Y1893" t="s">
        <v>39</v>
      </c>
      <c r="Z1893" t="s">
        <v>38</v>
      </c>
      <c r="AA1893" t="s">
        <v>40</v>
      </c>
      <c r="AB1893">
        <v>3</v>
      </c>
      <c r="AC1893">
        <v>3</v>
      </c>
      <c r="AD1893">
        <f>COUNTIF(Attrition_data[[#All],[Attrition]], "Yes") / COUNTA(Attrition_data[[#All],[Attrition]])</f>
        <v>0.16118793924280209</v>
      </c>
    </row>
    <row r="1894" spans="1:30" x14ac:dyDescent="0.3">
      <c r="A1894">
        <v>1893</v>
      </c>
      <c r="B1894">
        <v>36</v>
      </c>
      <c r="C1894" t="s">
        <v>29</v>
      </c>
      <c r="D1894" t="s">
        <v>30</v>
      </c>
      <c r="E1894" t="s">
        <v>53</v>
      </c>
      <c r="F1894">
        <v>2</v>
      </c>
      <c r="G1894">
        <v>4</v>
      </c>
      <c r="H1894" t="s">
        <v>77</v>
      </c>
      <c r="I1894">
        <v>1</v>
      </c>
      <c r="J1894" t="s">
        <v>49</v>
      </c>
      <c r="K1894">
        <v>1</v>
      </c>
      <c r="L1894" t="s">
        <v>50</v>
      </c>
      <c r="M1894" t="s">
        <v>45</v>
      </c>
      <c r="N1894">
        <v>79180</v>
      </c>
      <c r="O1894" t="s">
        <v>40</v>
      </c>
      <c r="P1894" t="s">
        <v>37</v>
      </c>
      <c r="Q1894">
        <v>12</v>
      </c>
      <c r="R1894">
        <v>8</v>
      </c>
      <c r="S1894">
        <v>2</v>
      </c>
      <c r="T1894" t="s">
        <v>71</v>
      </c>
      <c r="U1894">
        <v>3</v>
      </c>
      <c r="V1894">
        <v>6</v>
      </c>
      <c r="W1894">
        <v>0</v>
      </c>
      <c r="X1894">
        <v>1</v>
      </c>
      <c r="Y1894" t="s">
        <v>40</v>
      </c>
      <c r="Z1894" t="s">
        <v>39</v>
      </c>
      <c r="AA1894" t="s">
        <v>38</v>
      </c>
      <c r="AB1894">
        <v>2</v>
      </c>
      <c r="AC1894">
        <v>3</v>
      </c>
      <c r="AD1894">
        <f>COUNTIF(Attrition_data[[#All],[Attrition]], "Yes") / COUNTA(Attrition_data[[#All],[Attrition]])</f>
        <v>0.16118793924280209</v>
      </c>
    </row>
    <row r="1895" spans="1:30" x14ac:dyDescent="0.3">
      <c r="A1895">
        <v>1894</v>
      </c>
      <c r="B1895">
        <v>38</v>
      </c>
      <c r="C1895" t="s">
        <v>29</v>
      </c>
      <c r="D1895" t="s">
        <v>30</v>
      </c>
      <c r="E1895" t="s">
        <v>31</v>
      </c>
      <c r="F1895">
        <v>6</v>
      </c>
      <c r="G1895">
        <v>3</v>
      </c>
      <c r="H1895" t="s">
        <v>48</v>
      </c>
      <c r="I1895">
        <v>1</v>
      </c>
      <c r="J1895" t="s">
        <v>49</v>
      </c>
      <c r="K1895">
        <v>2</v>
      </c>
      <c r="L1895" t="s">
        <v>50</v>
      </c>
      <c r="M1895" t="s">
        <v>35</v>
      </c>
      <c r="N1895">
        <v>87890</v>
      </c>
      <c r="O1895" t="s">
        <v>36</v>
      </c>
      <c r="P1895" t="s">
        <v>37</v>
      </c>
      <c r="Q1895">
        <v>11</v>
      </c>
      <c r="R1895">
        <v>8</v>
      </c>
      <c r="S1895">
        <v>3</v>
      </c>
      <c r="T1895" t="s">
        <v>68</v>
      </c>
      <c r="U1895">
        <v>4</v>
      </c>
      <c r="V1895">
        <v>15</v>
      </c>
      <c r="W1895">
        <v>5</v>
      </c>
      <c r="X1895">
        <v>11</v>
      </c>
      <c r="Y1895" t="s">
        <v>39</v>
      </c>
      <c r="Z1895" t="s">
        <v>36</v>
      </c>
      <c r="AA1895" t="s">
        <v>38</v>
      </c>
      <c r="AB1895">
        <v>3</v>
      </c>
      <c r="AC1895">
        <v>3</v>
      </c>
      <c r="AD1895">
        <f>COUNTIF(Attrition_data[[#All],[Attrition]], "Yes") / COUNTA(Attrition_data[[#All],[Attrition]])</f>
        <v>0.16118793924280209</v>
      </c>
    </row>
    <row r="1896" spans="1:30" x14ac:dyDescent="0.3">
      <c r="A1896">
        <v>1895</v>
      </c>
      <c r="B1896">
        <v>32</v>
      </c>
      <c r="C1896" t="s">
        <v>29</v>
      </c>
      <c r="D1896" t="s">
        <v>52</v>
      </c>
      <c r="E1896" t="s">
        <v>31</v>
      </c>
      <c r="F1896">
        <v>18</v>
      </c>
      <c r="G1896">
        <v>3</v>
      </c>
      <c r="H1896" t="s">
        <v>73</v>
      </c>
      <c r="I1896">
        <v>1</v>
      </c>
      <c r="J1896" t="s">
        <v>49</v>
      </c>
      <c r="K1896">
        <v>1</v>
      </c>
      <c r="L1896" t="s">
        <v>60</v>
      </c>
      <c r="M1896" t="s">
        <v>35</v>
      </c>
      <c r="N1896">
        <v>23890</v>
      </c>
      <c r="O1896" t="s">
        <v>47</v>
      </c>
      <c r="P1896" t="s">
        <v>37</v>
      </c>
      <c r="Q1896">
        <v>12</v>
      </c>
      <c r="R1896">
        <v>8</v>
      </c>
      <c r="S1896">
        <v>1</v>
      </c>
      <c r="T1896" t="s">
        <v>51</v>
      </c>
      <c r="U1896">
        <v>4</v>
      </c>
      <c r="V1896">
        <v>3</v>
      </c>
      <c r="W1896">
        <v>0</v>
      </c>
      <c r="X1896">
        <v>2</v>
      </c>
      <c r="Y1896" t="s">
        <v>38</v>
      </c>
      <c r="Z1896" t="s">
        <v>40</v>
      </c>
      <c r="AA1896" t="s">
        <v>38</v>
      </c>
      <c r="AB1896">
        <v>2</v>
      </c>
      <c r="AC1896">
        <v>3</v>
      </c>
      <c r="AD1896">
        <f>COUNTIF(Attrition_data[[#All],[Attrition]], "Yes") / COUNTA(Attrition_data[[#All],[Attrition]])</f>
        <v>0.16118793924280209</v>
      </c>
    </row>
    <row r="1897" spans="1:30" x14ac:dyDescent="0.3">
      <c r="A1897">
        <v>1896</v>
      </c>
      <c r="B1897">
        <v>25</v>
      </c>
      <c r="C1897" t="s">
        <v>41</v>
      </c>
      <c r="D1897" t="s">
        <v>30</v>
      </c>
      <c r="E1897" t="s">
        <v>43</v>
      </c>
      <c r="F1897">
        <v>1</v>
      </c>
      <c r="G1897">
        <v>2</v>
      </c>
      <c r="H1897" t="s">
        <v>32</v>
      </c>
      <c r="I1897">
        <v>1</v>
      </c>
      <c r="J1897" t="s">
        <v>49</v>
      </c>
      <c r="K1897">
        <v>1</v>
      </c>
      <c r="L1897" t="s">
        <v>50</v>
      </c>
      <c r="M1897" t="s">
        <v>35</v>
      </c>
      <c r="N1897">
        <v>32120</v>
      </c>
      <c r="O1897" t="s">
        <v>36</v>
      </c>
      <c r="P1897" t="s">
        <v>37</v>
      </c>
      <c r="Q1897">
        <v>15</v>
      </c>
      <c r="R1897">
        <v>8</v>
      </c>
      <c r="S1897">
        <v>1</v>
      </c>
      <c r="T1897" t="s">
        <v>36</v>
      </c>
      <c r="U1897">
        <v>3</v>
      </c>
      <c r="V1897">
        <v>1</v>
      </c>
      <c r="W1897">
        <v>0</v>
      </c>
      <c r="X1897">
        <v>0</v>
      </c>
      <c r="Y1897" t="s">
        <v>38</v>
      </c>
      <c r="Z1897" t="s">
        <v>40</v>
      </c>
      <c r="AA1897" t="s">
        <v>38</v>
      </c>
      <c r="AB1897">
        <v>2</v>
      </c>
      <c r="AC1897">
        <v>3</v>
      </c>
      <c r="AD1897">
        <f>COUNTIF(Attrition_data[[#All],[Attrition]], "Yes") / COUNTA(Attrition_data[[#All],[Attrition]])</f>
        <v>0.16118793924280209</v>
      </c>
    </row>
    <row r="1898" spans="1:30" x14ac:dyDescent="0.3">
      <c r="A1898">
        <v>1897</v>
      </c>
      <c r="B1898">
        <v>40</v>
      </c>
      <c r="C1898" t="s">
        <v>29</v>
      </c>
      <c r="D1898" t="s">
        <v>30</v>
      </c>
      <c r="E1898" t="s">
        <v>43</v>
      </c>
      <c r="F1898">
        <v>1</v>
      </c>
      <c r="G1898">
        <v>4</v>
      </c>
      <c r="H1898" t="s">
        <v>55</v>
      </c>
      <c r="I1898">
        <v>1</v>
      </c>
      <c r="J1898" t="s">
        <v>49</v>
      </c>
      <c r="K1898">
        <v>2</v>
      </c>
      <c r="L1898" t="s">
        <v>44</v>
      </c>
      <c r="M1898" t="s">
        <v>61</v>
      </c>
      <c r="N1898">
        <v>192320</v>
      </c>
      <c r="O1898" t="s">
        <v>40</v>
      </c>
      <c r="P1898" t="s">
        <v>37</v>
      </c>
      <c r="Q1898">
        <v>14</v>
      </c>
      <c r="R1898">
        <v>8</v>
      </c>
      <c r="S1898">
        <v>1</v>
      </c>
      <c r="T1898" t="s">
        <v>79</v>
      </c>
      <c r="U1898">
        <v>3</v>
      </c>
      <c r="V1898">
        <v>1</v>
      </c>
      <c r="W1898">
        <v>0</v>
      </c>
      <c r="X1898">
        <v>0</v>
      </c>
      <c r="Y1898" t="s">
        <v>36</v>
      </c>
      <c r="Z1898" t="s">
        <v>40</v>
      </c>
      <c r="AA1898" t="s">
        <v>40</v>
      </c>
      <c r="AB1898">
        <v>3</v>
      </c>
      <c r="AC1898">
        <v>3</v>
      </c>
      <c r="AD1898">
        <f>COUNTIF(Attrition_data[[#All],[Attrition]], "Yes") / COUNTA(Attrition_data[[#All],[Attrition]])</f>
        <v>0.16118793924280209</v>
      </c>
    </row>
    <row r="1899" spans="1:30" x14ac:dyDescent="0.3">
      <c r="A1899">
        <v>1898</v>
      </c>
      <c r="B1899">
        <v>26</v>
      </c>
      <c r="C1899" t="s">
        <v>29</v>
      </c>
      <c r="D1899" t="s">
        <v>42</v>
      </c>
      <c r="E1899" t="s">
        <v>31</v>
      </c>
      <c r="F1899">
        <v>11</v>
      </c>
      <c r="G1899">
        <v>3</v>
      </c>
      <c r="H1899" t="s">
        <v>73</v>
      </c>
      <c r="I1899">
        <v>1</v>
      </c>
      <c r="J1899" t="s">
        <v>49</v>
      </c>
      <c r="K1899">
        <v>2</v>
      </c>
      <c r="L1899" t="s">
        <v>34</v>
      </c>
      <c r="M1899" t="s">
        <v>45</v>
      </c>
      <c r="N1899">
        <v>22670</v>
      </c>
      <c r="O1899" t="s">
        <v>36</v>
      </c>
      <c r="P1899" t="s">
        <v>37</v>
      </c>
      <c r="Q1899">
        <v>19</v>
      </c>
      <c r="R1899">
        <v>8</v>
      </c>
      <c r="S1899">
        <v>3</v>
      </c>
      <c r="T1899" t="s">
        <v>67</v>
      </c>
      <c r="U1899">
        <v>2</v>
      </c>
      <c r="V1899">
        <v>7</v>
      </c>
      <c r="W1899">
        <v>0</v>
      </c>
      <c r="X1899">
        <v>7</v>
      </c>
      <c r="Y1899" t="s">
        <v>38</v>
      </c>
      <c r="Z1899" t="s">
        <v>36</v>
      </c>
      <c r="AA1899" t="s">
        <v>38</v>
      </c>
      <c r="AB1899">
        <v>2</v>
      </c>
      <c r="AC1899">
        <v>3</v>
      </c>
      <c r="AD1899">
        <f>COUNTIF(Attrition_data[[#All],[Attrition]], "Yes") / COUNTA(Attrition_data[[#All],[Attrition]])</f>
        <v>0.16118793924280209</v>
      </c>
    </row>
    <row r="1900" spans="1:30" x14ac:dyDescent="0.3">
      <c r="A1900">
        <v>1899</v>
      </c>
      <c r="B1900">
        <v>41</v>
      </c>
      <c r="C1900" t="s">
        <v>29</v>
      </c>
      <c r="D1900" t="s">
        <v>30</v>
      </c>
      <c r="E1900" t="s">
        <v>43</v>
      </c>
      <c r="F1900">
        <v>1</v>
      </c>
      <c r="G1900">
        <v>4</v>
      </c>
      <c r="H1900" t="s">
        <v>55</v>
      </c>
      <c r="I1900">
        <v>1</v>
      </c>
      <c r="J1900" t="s">
        <v>49</v>
      </c>
      <c r="K1900">
        <v>1</v>
      </c>
      <c r="L1900" t="s">
        <v>44</v>
      </c>
      <c r="M1900" t="s">
        <v>45</v>
      </c>
      <c r="N1900">
        <v>195170</v>
      </c>
      <c r="O1900" t="s">
        <v>40</v>
      </c>
      <c r="P1900" t="s">
        <v>37</v>
      </c>
      <c r="Q1900">
        <v>13</v>
      </c>
      <c r="R1900">
        <v>8</v>
      </c>
      <c r="S1900">
        <v>0</v>
      </c>
      <c r="T1900" t="s">
        <v>82</v>
      </c>
      <c r="U1900">
        <v>5</v>
      </c>
      <c r="V1900">
        <v>18</v>
      </c>
      <c r="W1900">
        <v>2</v>
      </c>
      <c r="X1900">
        <v>17</v>
      </c>
      <c r="Y1900" t="s">
        <v>39</v>
      </c>
      <c r="Z1900" t="s">
        <v>36</v>
      </c>
      <c r="AA1900" t="s">
        <v>38</v>
      </c>
      <c r="AB1900">
        <v>3</v>
      </c>
      <c r="AC1900">
        <v>3</v>
      </c>
      <c r="AD1900">
        <f>COUNTIF(Attrition_data[[#All],[Attrition]], "Yes") / COUNTA(Attrition_data[[#All],[Attrition]])</f>
        <v>0.16118793924280209</v>
      </c>
    </row>
    <row r="1901" spans="1:30" x14ac:dyDescent="0.3">
      <c r="A1901">
        <v>1900</v>
      </c>
      <c r="B1901">
        <v>36</v>
      </c>
      <c r="C1901" t="s">
        <v>29</v>
      </c>
      <c r="D1901" t="s">
        <v>30</v>
      </c>
      <c r="E1901" t="s">
        <v>43</v>
      </c>
      <c r="F1901">
        <v>9</v>
      </c>
      <c r="G1901">
        <v>3</v>
      </c>
      <c r="H1901" t="s">
        <v>32</v>
      </c>
      <c r="I1901">
        <v>1</v>
      </c>
      <c r="J1901" t="s">
        <v>33</v>
      </c>
      <c r="K1901">
        <v>2</v>
      </c>
      <c r="L1901" t="s">
        <v>34</v>
      </c>
      <c r="M1901" t="s">
        <v>45</v>
      </c>
      <c r="N1901">
        <v>24360</v>
      </c>
      <c r="O1901" t="s">
        <v>39</v>
      </c>
      <c r="P1901" t="s">
        <v>37</v>
      </c>
      <c r="Q1901">
        <v>13</v>
      </c>
      <c r="R1901">
        <v>8</v>
      </c>
      <c r="S1901">
        <v>0</v>
      </c>
      <c r="T1901" t="s">
        <v>63</v>
      </c>
      <c r="U1901">
        <v>3</v>
      </c>
      <c r="V1901">
        <v>11</v>
      </c>
      <c r="W1901">
        <v>3</v>
      </c>
      <c r="X1901">
        <v>9</v>
      </c>
      <c r="Y1901" t="s">
        <v>38</v>
      </c>
      <c r="Z1901" t="s">
        <v>38</v>
      </c>
      <c r="AA1901" t="s">
        <v>38</v>
      </c>
      <c r="AB1901">
        <v>1</v>
      </c>
      <c r="AC1901">
        <v>3</v>
      </c>
      <c r="AD1901">
        <f>COUNTIF(Attrition_data[[#All],[Attrition]], "Yes") / COUNTA(Attrition_data[[#All],[Attrition]])</f>
        <v>0.16118793924280209</v>
      </c>
    </row>
    <row r="1902" spans="1:30" x14ac:dyDescent="0.3">
      <c r="A1902">
        <v>1901</v>
      </c>
      <c r="B1902">
        <v>19</v>
      </c>
      <c r="C1902" t="s">
        <v>41</v>
      </c>
      <c r="D1902" t="s">
        <v>30</v>
      </c>
      <c r="E1902" t="s">
        <v>43</v>
      </c>
      <c r="F1902">
        <v>15</v>
      </c>
      <c r="G1902">
        <v>3</v>
      </c>
      <c r="H1902" t="s">
        <v>32</v>
      </c>
      <c r="I1902">
        <v>1</v>
      </c>
      <c r="J1902" t="s">
        <v>49</v>
      </c>
      <c r="K1902">
        <v>2</v>
      </c>
      <c r="L1902" t="s">
        <v>44</v>
      </c>
      <c r="M1902" t="s">
        <v>45</v>
      </c>
      <c r="N1902">
        <v>160640</v>
      </c>
      <c r="O1902" t="s">
        <v>36</v>
      </c>
      <c r="P1902" t="s">
        <v>37</v>
      </c>
      <c r="Q1902">
        <v>15</v>
      </c>
      <c r="R1902">
        <v>8</v>
      </c>
      <c r="S1902">
        <v>1</v>
      </c>
      <c r="T1902" t="s">
        <v>36</v>
      </c>
      <c r="U1902">
        <v>3</v>
      </c>
      <c r="V1902">
        <v>1</v>
      </c>
      <c r="W1902">
        <v>0</v>
      </c>
      <c r="X1902">
        <v>0</v>
      </c>
      <c r="Y1902" t="s">
        <v>39</v>
      </c>
      <c r="Z1902" t="s">
        <v>40</v>
      </c>
      <c r="AA1902" t="s">
        <v>39</v>
      </c>
      <c r="AB1902">
        <v>3</v>
      </c>
      <c r="AC1902">
        <v>3</v>
      </c>
      <c r="AD1902">
        <f>COUNTIF(Attrition_data[[#All],[Attrition]], "Yes") / COUNTA(Attrition_data[[#All],[Attrition]])</f>
        <v>0.16118793924280209</v>
      </c>
    </row>
    <row r="1903" spans="1:30" x14ac:dyDescent="0.3">
      <c r="A1903">
        <v>1902</v>
      </c>
      <c r="B1903">
        <v>20</v>
      </c>
      <c r="C1903" t="s">
        <v>41</v>
      </c>
      <c r="D1903" t="s">
        <v>30</v>
      </c>
      <c r="E1903" t="s">
        <v>43</v>
      </c>
      <c r="F1903">
        <v>29</v>
      </c>
      <c r="G1903">
        <v>3</v>
      </c>
      <c r="H1903" t="s">
        <v>32</v>
      </c>
      <c r="I1903">
        <v>1</v>
      </c>
      <c r="J1903" t="s">
        <v>33</v>
      </c>
      <c r="K1903">
        <v>3</v>
      </c>
      <c r="L1903" t="s">
        <v>60</v>
      </c>
      <c r="M1903" t="s">
        <v>45</v>
      </c>
      <c r="N1903">
        <v>27070</v>
      </c>
      <c r="O1903" t="s">
        <v>36</v>
      </c>
      <c r="P1903" t="s">
        <v>37</v>
      </c>
      <c r="Q1903">
        <v>11</v>
      </c>
      <c r="R1903">
        <v>8</v>
      </c>
      <c r="S1903">
        <v>0</v>
      </c>
      <c r="T1903" t="s">
        <v>36</v>
      </c>
      <c r="U1903">
        <v>2</v>
      </c>
      <c r="V1903">
        <v>1</v>
      </c>
      <c r="W1903">
        <v>0</v>
      </c>
      <c r="X1903">
        <v>0</v>
      </c>
      <c r="Y1903" t="s">
        <v>36</v>
      </c>
      <c r="Z1903" t="s">
        <v>36</v>
      </c>
      <c r="AA1903" t="s">
        <v>38</v>
      </c>
      <c r="AB1903">
        <v>3</v>
      </c>
      <c r="AC1903">
        <v>3</v>
      </c>
      <c r="AD1903">
        <f>COUNTIF(Attrition_data[[#All],[Attrition]], "Yes") / COUNTA(Attrition_data[[#All],[Attrition]])</f>
        <v>0.16118793924280209</v>
      </c>
    </row>
    <row r="1904" spans="1:30" x14ac:dyDescent="0.3">
      <c r="A1904">
        <v>1903</v>
      </c>
      <c r="B1904">
        <v>31</v>
      </c>
      <c r="C1904" t="s">
        <v>29</v>
      </c>
      <c r="D1904" t="s">
        <v>30</v>
      </c>
      <c r="E1904" t="s">
        <v>43</v>
      </c>
      <c r="F1904">
        <v>1</v>
      </c>
      <c r="G1904">
        <v>4</v>
      </c>
      <c r="H1904" t="s">
        <v>32</v>
      </c>
      <c r="I1904">
        <v>1</v>
      </c>
      <c r="J1904" t="s">
        <v>49</v>
      </c>
      <c r="K1904">
        <v>4</v>
      </c>
      <c r="L1904" t="s">
        <v>57</v>
      </c>
      <c r="M1904" t="s">
        <v>35</v>
      </c>
      <c r="N1904">
        <v>190680</v>
      </c>
      <c r="O1904" t="s">
        <v>46</v>
      </c>
      <c r="P1904" t="s">
        <v>37</v>
      </c>
      <c r="Q1904">
        <v>12</v>
      </c>
      <c r="R1904">
        <v>8</v>
      </c>
      <c r="S1904">
        <v>0</v>
      </c>
      <c r="T1904" t="s">
        <v>59</v>
      </c>
      <c r="U1904">
        <v>1</v>
      </c>
      <c r="V1904">
        <v>9</v>
      </c>
      <c r="W1904">
        <v>8</v>
      </c>
      <c r="X1904">
        <v>5</v>
      </c>
      <c r="Y1904" t="s">
        <v>39</v>
      </c>
      <c r="Z1904" t="s">
        <v>39</v>
      </c>
      <c r="AA1904" t="s">
        <v>36</v>
      </c>
      <c r="AB1904">
        <v>3</v>
      </c>
      <c r="AC1904">
        <v>3</v>
      </c>
      <c r="AD1904">
        <f>COUNTIF(Attrition_data[[#All],[Attrition]], "Yes") / COUNTA(Attrition_data[[#All],[Attrition]])</f>
        <v>0.16118793924280209</v>
      </c>
    </row>
    <row r="1905" spans="1:30" x14ac:dyDescent="0.3">
      <c r="A1905">
        <v>1904</v>
      </c>
      <c r="B1905">
        <v>40</v>
      </c>
      <c r="C1905" t="s">
        <v>29</v>
      </c>
      <c r="D1905" t="s">
        <v>42</v>
      </c>
      <c r="E1905" t="s">
        <v>31</v>
      </c>
      <c r="F1905">
        <v>1</v>
      </c>
      <c r="G1905">
        <v>3</v>
      </c>
      <c r="H1905" t="s">
        <v>73</v>
      </c>
      <c r="I1905">
        <v>1</v>
      </c>
      <c r="J1905" t="s">
        <v>49</v>
      </c>
      <c r="K1905">
        <v>1</v>
      </c>
      <c r="L1905" t="s">
        <v>44</v>
      </c>
      <c r="M1905" t="s">
        <v>61</v>
      </c>
      <c r="N1905">
        <v>39310</v>
      </c>
      <c r="O1905" t="s">
        <v>71</v>
      </c>
      <c r="P1905" t="s">
        <v>37</v>
      </c>
      <c r="Q1905">
        <v>19</v>
      </c>
      <c r="R1905">
        <v>8</v>
      </c>
      <c r="S1905">
        <v>0</v>
      </c>
      <c r="T1905" t="s">
        <v>38</v>
      </c>
      <c r="U1905">
        <v>2</v>
      </c>
      <c r="V1905">
        <v>1</v>
      </c>
      <c r="W1905">
        <v>0</v>
      </c>
      <c r="X1905">
        <v>0</v>
      </c>
      <c r="Y1905" t="s">
        <v>39</v>
      </c>
      <c r="Z1905" t="s">
        <v>40</v>
      </c>
      <c r="AA1905" t="s">
        <v>38</v>
      </c>
      <c r="AB1905">
        <v>2</v>
      </c>
      <c r="AC1905">
        <v>3</v>
      </c>
      <c r="AD1905">
        <f>COUNTIF(Attrition_data[[#All],[Attrition]], "Yes") / COUNTA(Attrition_data[[#All],[Attrition]])</f>
        <v>0.16118793924280209</v>
      </c>
    </row>
    <row r="1906" spans="1:30" x14ac:dyDescent="0.3">
      <c r="A1906">
        <v>1905</v>
      </c>
      <c r="B1906">
        <v>32</v>
      </c>
      <c r="C1906" t="s">
        <v>29</v>
      </c>
      <c r="D1906" t="s">
        <v>30</v>
      </c>
      <c r="E1906" t="s">
        <v>43</v>
      </c>
      <c r="F1906">
        <v>24</v>
      </c>
      <c r="G1906">
        <v>3</v>
      </c>
      <c r="H1906" t="s">
        <v>32</v>
      </c>
      <c r="I1906">
        <v>1</v>
      </c>
      <c r="J1906" t="s">
        <v>49</v>
      </c>
      <c r="K1906">
        <v>4</v>
      </c>
      <c r="L1906" t="s">
        <v>60</v>
      </c>
      <c r="M1906" t="s">
        <v>35</v>
      </c>
      <c r="N1906">
        <v>37300</v>
      </c>
      <c r="O1906" t="s">
        <v>36</v>
      </c>
      <c r="P1906" t="s">
        <v>37</v>
      </c>
      <c r="Q1906">
        <v>25</v>
      </c>
      <c r="R1906">
        <v>8</v>
      </c>
      <c r="S1906">
        <v>1</v>
      </c>
      <c r="T1906" t="s">
        <v>71</v>
      </c>
      <c r="U1906">
        <v>4</v>
      </c>
      <c r="V1906">
        <v>8</v>
      </c>
      <c r="W1906">
        <v>6</v>
      </c>
      <c r="X1906">
        <v>3</v>
      </c>
      <c r="Y1906" t="s">
        <v>38</v>
      </c>
      <c r="Z1906" t="s">
        <v>36</v>
      </c>
      <c r="AA1906" t="s">
        <v>39</v>
      </c>
      <c r="AB1906">
        <v>3</v>
      </c>
      <c r="AC1906">
        <v>4</v>
      </c>
      <c r="AD1906">
        <f>COUNTIF(Attrition_data[[#All],[Attrition]], "Yes") / COUNTA(Attrition_data[[#All],[Attrition]])</f>
        <v>0.16118793924280209</v>
      </c>
    </row>
    <row r="1907" spans="1:30" x14ac:dyDescent="0.3">
      <c r="A1907">
        <v>1906</v>
      </c>
      <c r="B1907">
        <v>36</v>
      </c>
      <c r="C1907" t="s">
        <v>41</v>
      </c>
      <c r="D1907" t="s">
        <v>30</v>
      </c>
      <c r="E1907" t="s">
        <v>43</v>
      </c>
      <c r="F1907">
        <v>10</v>
      </c>
      <c r="G1907">
        <v>3</v>
      </c>
      <c r="H1907" t="s">
        <v>55</v>
      </c>
      <c r="I1907">
        <v>1</v>
      </c>
      <c r="J1907" t="s">
        <v>49</v>
      </c>
      <c r="K1907">
        <v>3</v>
      </c>
      <c r="L1907" t="s">
        <v>50</v>
      </c>
      <c r="M1907" t="s">
        <v>35</v>
      </c>
      <c r="N1907">
        <v>22320</v>
      </c>
      <c r="O1907" t="s">
        <v>36</v>
      </c>
      <c r="P1907" t="s">
        <v>37</v>
      </c>
      <c r="Q1907">
        <v>12</v>
      </c>
      <c r="R1907">
        <v>8</v>
      </c>
      <c r="S1907">
        <v>1</v>
      </c>
      <c r="T1907" t="s">
        <v>63</v>
      </c>
      <c r="U1907">
        <v>2</v>
      </c>
      <c r="V1907">
        <v>16</v>
      </c>
      <c r="W1907">
        <v>3</v>
      </c>
      <c r="X1907">
        <v>7</v>
      </c>
      <c r="Y1907" t="s">
        <v>38</v>
      </c>
      <c r="Z1907" t="s">
        <v>39</v>
      </c>
      <c r="AA1907" t="s">
        <v>38</v>
      </c>
      <c r="AB1907">
        <v>3</v>
      </c>
      <c r="AC1907">
        <v>3</v>
      </c>
      <c r="AD1907">
        <f>COUNTIF(Attrition_data[[#All],[Attrition]], "Yes") / COUNTA(Attrition_data[[#All],[Attrition]])</f>
        <v>0.16118793924280209</v>
      </c>
    </row>
    <row r="1908" spans="1:30" x14ac:dyDescent="0.3">
      <c r="A1908">
        <v>1907</v>
      </c>
      <c r="B1908">
        <v>33</v>
      </c>
      <c r="C1908" t="s">
        <v>29</v>
      </c>
      <c r="D1908" t="s">
        <v>30</v>
      </c>
      <c r="E1908" t="s">
        <v>43</v>
      </c>
      <c r="F1908">
        <v>1</v>
      </c>
      <c r="G1908">
        <v>4</v>
      </c>
      <c r="H1908" t="s">
        <v>55</v>
      </c>
      <c r="I1908">
        <v>1</v>
      </c>
      <c r="J1908" t="s">
        <v>33</v>
      </c>
      <c r="K1908">
        <v>4</v>
      </c>
      <c r="L1908" t="s">
        <v>66</v>
      </c>
      <c r="M1908" t="s">
        <v>45</v>
      </c>
      <c r="N1908">
        <v>44650</v>
      </c>
      <c r="O1908" t="s">
        <v>46</v>
      </c>
      <c r="P1908" t="s">
        <v>37</v>
      </c>
      <c r="Q1908">
        <v>13</v>
      </c>
      <c r="R1908">
        <v>8</v>
      </c>
      <c r="S1908">
        <v>0</v>
      </c>
      <c r="T1908" t="s">
        <v>47</v>
      </c>
      <c r="U1908">
        <v>3</v>
      </c>
      <c r="V1908">
        <v>5</v>
      </c>
      <c r="W1908">
        <v>1</v>
      </c>
      <c r="X1908">
        <v>4</v>
      </c>
      <c r="Y1908" t="s">
        <v>40</v>
      </c>
      <c r="Z1908" t="s">
        <v>39</v>
      </c>
      <c r="AA1908" t="s">
        <v>38</v>
      </c>
      <c r="AB1908">
        <v>3</v>
      </c>
      <c r="AC1908">
        <v>3</v>
      </c>
      <c r="AD1908">
        <f>COUNTIF(Attrition_data[[#All],[Attrition]], "Yes") / COUNTA(Attrition_data[[#All],[Attrition]])</f>
        <v>0.16118793924280209</v>
      </c>
    </row>
    <row r="1909" spans="1:30" x14ac:dyDescent="0.3">
      <c r="A1909">
        <v>1908</v>
      </c>
      <c r="B1909">
        <v>37</v>
      </c>
      <c r="C1909" t="s">
        <v>41</v>
      </c>
      <c r="D1909" t="s">
        <v>30</v>
      </c>
      <c r="E1909" t="s">
        <v>31</v>
      </c>
      <c r="F1909">
        <v>10</v>
      </c>
      <c r="G1909">
        <v>4</v>
      </c>
      <c r="H1909" t="s">
        <v>73</v>
      </c>
      <c r="I1909">
        <v>1</v>
      </c>
      <c r="J1909" t="s">
        <v>33</v>
      </c>
      <c r="K1909">
        <v>3</v>
      </c>
      <c r="L1909" t="s">
        <v>53</v>
      </c>
      <c r="M1909" t="s">
        <v>35</v>
      </c>
      <c r="N1909">
        <v>30720</v>
      </c>
      <c r="O1909" t="s">
        <v>51</v>
      </c>
      <c r="P1909" t="s">
        <v>37</v>
      </c>
      <c r="Q1909">
        <v>14</v>
      </c>
      <c r="R1909">
        <v>8</v>
      </c>
      <c r="S1909">
        <v>0</v>
      </c>
      <c r="T1909" t="s">
        <v>74</v>
      </c>
      <c r="U1909">
        <v>3</v>
      </c>
      <c r="V1909">
        <v>14</v>
      </c>
      <c r="W1909">
        <v>11</v>
      </c>
      <c r="X1909">
        <v>7</v>
      </c>
      <c r="Y1909" t="s">
        <v>36</v>
      </c>
      <c r="Z1909" t="s">
        <v>38</v>
      </c>
      <c r="AA1909" t="s">
        <v>36</v>
      </c>
      <c r="AB1909">
        <v>2</v>
      </c>
      <c r="AC1909">
        <v>3</v>
      </c>
      <c r="AD1909">
        <f>COUNTIF(Attrition_data[[#All],[Attrition]], "Yes") / COUNTA(Attrition_data[[#All],[Attrition]])</f>
        <v>0.16118793924280209</v>
      </c>
    </row>
    <row r="1910" spans="1:30" x14ac:dyDescent="0.3">
      <c r="A1910">
        <v>1909</v>
      </c>
      <c r="B1910">
        <v>45</v>
      </c>
      <c r="C1910" t="s">
        <v>29</v>
      </c>
      <c r="D1910" t="s">
        <v>52</v>
      </c>
      <c r="E1910" t="s">
        <v>43</v>
      </c>
      <c r="F1910">
        <v>8</v>
      </c>
      <c r="G1910">
        <v>1</v>
      </c>
      <c r="H1910" t="s">
        <v>32</v>
      </c>
      <c r="I1910">
        <v>1</v>
      </c>
      <c r="J1910" t="s">
        <v>49</v>
      </c>
      <c r="K1910">
        <v>2</v>
      </c>
      <c r="L1910" t="s">
        <v>50</v>
      </c>
      <c r="M1910" t="s">
        <v>35</v>
      </c>
      <c r="N1910">
        <v>33190</v>
      </c>
      <c r="O1910" t="s">
        <v>36</v>
      </c>
      <c r="P1910" t="s">
        <v>37</v>
      </c>
      <c r="Q1910">
        <v>12</v>
      </c>
      <c r="R1910">
        <v>8</v>
      </c>
      <c r="S1910">
        <v>1</v>
      </c>
      <c r="T1910" t="s">
        <v>56</v>
      </c>
      <c r="U1910">
        <v>3</v>
      </c>
      <c r="V1910">
        <v>9</v>
      </c>
      <c r="W1910">
        <v>0</v>
      </c>
      <c r="X1910">
        <v>8</v>
      </c>
      <c r="Y1910" t="s">
        <v>38</v>
      </c>
      <c r="Z1910" t="s">
        <v>40</v>
      </c>
      <c r="AA1910" t="s">
        <v>40</v>
      </c>
      <c r="AB1910">
        <v>3</v>
      </c>
      <c r="AC1910">
        <v>3</v>
      </c>
      <c r="AD1910">
        <f>COUNTIF(Attrition_data[[#All],[Attrition]], "Yes") / COUNTA(Attrition_data[[#All],[Attrition]])</f>
        <v>0.16118793924280209</v>
      </c>
    </row>
    <row r="1911" spans="1:30" x14ac:dyDescent="0.3">
      <c r="A1911">
        <v>1910</v>
      </c>
      <c r="B1911">
        <v>29</v>
      </c>
      <c r="C1911" t="s">
        <v>29</v>
      </c>
      <c r="D1911" t="s">
        <v>42</v>
      </c>
      <c r="E1911" t="s">
        <v>43</v>
      </c>
      <c r="F1911">
        <v>29</v>
      </c>
      <c r="G1911">
        <v>1</v>
      </c>
      <c r="H1911" t="s">
        <v>32</v>
      </c>
      <c r="I1911">
        <v>1</v>
      </c>
      <c r="J1911" t="s">
        <v>49</v>
      </c>
      <c r="K1911">
        <v>1</v>
      </c>
      <c r="L1911" t="s">
        <v>69</v>
      </c>
      <c r="M1911" t="s">
        <v>35</v>
      </c>
      <c r="N1911">
        <v>192020</v>
      </c>
      <c r="O1911" t="s">
        <v>36</v>
      </c>
      <c r="P1911" t="s">
        <v>37</v>
      </c>
      <c r="Q1911">
        <v>12</v>
      </c>
      <c r="R1911">
        <v>8</v>
      </c>
      <c r="S1911">
        <v>0</v>
      </c>
      <c r="T1911" t="s">
        <v>38</v>
      </c>
      <c r="U1911">
        <v>5</v>
      </c>
      <c r="V1911">
        <v>3</v>
      </c>
      <c r="W1911">
        <v>0</v>
      </c>
      <c r="X1911">
        <v>2</v>
      </c>
      <c r="Y1911" t="s">
        <v>38</v>
      </c>
      <c r="Z1911" t="s">
        <v>64</v>
      </c>
      <c r="AA1911" t="s">
        <v>38</v>
      </c>
      <c r="AB1911">
        <v>3</v>
      </c>
      <c r="AC1911">
        <v>3</v>
      </c>
      <c r="AD1911">
        <f>COUNTIF(Attrition_data[[#All],[Attrition]], "Yes") / COUNTA(Attrition_data[[#All],[Attrition]])</f>
        <v>0.16118793924280209</v>
      </c>
    </row>
    <row r="1912" spans="1:30" x14ac:dyDescent="0.3">
      <c r="A1912">
        <v>1911</v>
      </c>
      <c r="B1912">
        <v>35</v>
      </c>
      <c r="C1912" t="s">
        <v>29</v>
      </c>
      <c r="D1912" t="s">
        <v>30</v>
      </c>
      <c r="E1912" t="s">
        <v>53</v>
      </c>
      <c r="F1912">
        <v>1</v>
      </c>
      <c r="G1912">
        <v>3</v>
      </c>
      <c r="H1912" t="s">
        <v>53</v>
      </c>
      <c r="I1912">
        <v>1</v>
      </c>
      <c r="J1912" t="s">
        <v>49</v>
      </c>
      <c r="K1912">
        <v>3</v>
      </c>
      <c r="L1912" t="s">
        <v>60</v>
      </c>
      <c r="M1912" t="s">
        <v>35</v>
      </c>
      <c r="N1912">
        <v>136750</v>
      </c>
      <c r="O1912" t="s">
        <v>36</v>
      </c>
      <c r="P1912" t="s">
        <v>37</v>
      </c>
      <c r="Q1912">
        <v>15</v>
      </c>
      <c r="R1912">
        <v>8</v>
      </c>
      <c r="S1912">
        <v>3</v>
      </c>
      <c r="T1912" t="s">
        <v>51</v>
      </c>
      <c r="U1912">
        <v>5</v>
      </c>
      <c r="V1912">
        <v>5</v>
      </c>
      <c r="W1912">
        <v>1</v>
      </c>
      <c r="X1912">
        <v>0</v>
      </c>
      <c r="Y1912" t="s">
        <v>38</v>
      </c>
      <c r="Z1912" t="s">
        <v>38</v>
      </c>
      <c r="AA1912" t="s">
        <v>38</v>
      </c>
      <c r="AB1912">
        <v>2</v>
      </c>
      <c r="AC1912">
        <v>3</v>
      </c>
      <c r="AD1912">
        <f>COUNTIF(Attrition_data[[#All],[Attrition]], "Yes") / COUNTA(Attrition_data[[#All],[Attrition]])</f>
        <v>0.16118793924280209</v>
      </c>
    </row>
    <row r="1913" spans="1:30" x14ac:dyDescent="0.3">
      <c r="A1913">
        <v>1912</v>
      </c>
      <c r="B1913">
        <v>52</v>
      </c>
      <c r="C1913" t="s">
        <v>29</v>
      </c>
      <c r="D1913" t="s">
        <v>30</v>
      </c>
      <c r="E1913" t="s">
        <v>43</v>
      </c>
      <c r="F1913">
        <v>5</v>
      </c>
      <c r="G1913">
        <v>4</v>
      </c>
      <c r="H1913" t="s">
        <v>48</v>
      </c>
      <c r="I1913">
        <v>1</v>
      </c>
      <c r="J1913" t="s">
        <v>49</v>
      </c>
      <c r="K1913">
        <v>1</v>
      </c>
      <c r="L1913" t="s">
        <v>60</v>
      </c>
      <c r="M1913" t="s">
        <v>35</v>
      </c>
      <c r="N1913">
        <v>29110</v>
      </c>
      <c r="O1913" t="s">
        <v>40</v>
      </c>
      <c r="P1913" t="s">
        <v>37</v>
      </c>
      <c r="Q1913">
        <v>17</v>
      </c>
      <c r="R1913">
        <v>8</v>
      </c>
      <c r="S1913">
        <v>2</v>
      </c>
      <c r="T1913" t="s">
        <v>84</v>
      </c>
      <c r="U1913">
        <v>3</v>
      </c>
      <c r="V1913">
        <v>9</v>
      </c>
      <c r="W1913">
        <v>7</v>
      </c>
      <c r="X1913">
        <v>8</v>
      </c>
      <c r="Y1913" t="s">
        <v>39</v>
      </c>
      <c r="Z1913" t="s">
        <v>39</v>
      </c>
      <c r="AA1913" t="s">
        <v>64</v>
      </c>
      <c r="AB1913">
        <v>3</v>
      </c>
      <c r="AC1913">
        <v>3</v>
      </c>
      <c r="AD1913">
        <f>COUNTIF(Attrition_data[[#All],[Attrition]], "Yes") / COUNTA(Attrition_data[[#All],[Attrition]])</f>
        <v>0.16118793924280209</v>
      </c>
    </row>
    <row r="1914" spans="1:30" x14ac:dyDescent="0.3">
      <c r="A1914">
        <v>1913</v>
      </c>
      <c r="B1914">
        <v>58</v>
      </c>
      <c r="C1914" t="s">
        <v>41</v>
      </c>
      <c r="D1914" t="s">
        <v>30</v>
      </c>
      <c r="E1914" t="s">
        <v>31</v>
      </c>
      <c r="F1914">
        <v>9</v>
      </c>
      <c r="G1914">
        <v>2</v>
      </c>
      <c r="H1914" t="s">
        <v>55</v>
      </c>
      <c r="I1914">
        <v>1</v>
      </c>
      <c r="J1914" t="s">
        <v>33</v>
      </c>
      <c r="K1914">
        <v>4</v>
      </c>
      <c r="L1914" t="s">
        <v>50</v>
      </c>
      <c r="M1914" t="s">
        <v>45</v>
      </c>
      <c r="N1914">
        <v>59570</v>
      </c>
      <c r="O1914" t="s">
        <v>39</v>
      </c>
      <c r="P1914" t="s">
        <v>37</v>
      </c>
      <c r="Q1914">
        <v>14</v>
      </c>
      <c r="R1914">
        <v>8</v>
      </c>
      <c r="S1914">
        <v>1</v>
      </c>
      <c r="T1914" t="s">
        <v>67</v>
      </c>
      <c r="U1914">
        <v>2</v>
      </c>
      <c r="V1914">
        <v>1</v>
      </c>
      <c r="W1914">
        <v>0</v>
      </c>
      <c r="X1914">
        <v>0</v>
      </c>
      <c r="Y1914" t="s">
        <v>39</v>
      </c>
      <c r="Z1914" t="s">
        <v>38</v>
      </c>
      <c r="AA1914" t="s">
        <v>38</v>
      </c>
      <c r="AB1914">
        <v>1</v>
      </c>
      <c r="AC1914">
        <v>3</v>
      </c>
      <c r="AD1914">
        <f>COUNTIF(Attrition_data[[#All],[Attrition]], "Yes") / COUNTA(Attrition_data[[#All],[Attrition]])</f>
        <v>0.16118793924280209</v>
      </c>
    </row>
    <row r="1915" spans="1:30" x14ac:dyDescent="0.3">
      <c r="A1915">
        <v>1914</v>
      </c>
      <c r="B1915">
        <v>53</v>
      </c>
      <c r="C1915" t="s">
        <v>29</v>
      </c>
      <c r="D1915" t="s">
        <v>30</v>
      </c>
      <c r="E1915" t="s">
        <v>43</v>
      </c>
      <c r="F1915">
        <v>9</v>
      </c>
      <c r="G1915">
        <v>3</v>
      </c>
      <c r="H1915" t="s">
        <v>77</v>
      </c>
      <c r="I1915">
        <v>1</v>
      </c>
      <c r="J1915" t="s">
        <v>49</v>
      </c>
      <c r="K1915">
        <v>1</v>
      </c>
      <c r="L1915" t="s">
        <v>70</v>
      </c>
      <c r="M1915" t="s">
        <v>61</v>
      </c>
      <c r="N1915">
        <v>39200</v>
      </c>
      <c r="O1915" t="s">
        <v>47</v>
      </c>
      <c r="P1915" t="s">
        <v>37</v>
      </c>
      <c r="Q1915">
        <v>16</v>
      </c>
      <c r="R1915">
        <v>8</v>
      </c>
      <c r="S1915">
        <v>1</v>
      </c>
      <c r="T1915" t="s">
        <v>76</v>
      </c>
      <c r="U1915">
        <v>3</v>
      </c>
      <c r="V1915">
        <v>17</v>
      </c>
      <c r="W1915">
        <v>15</v>
      </c>
      <c r="X1915">
        <v>2</v>
      </c>
      <c r="Y1915" t="s">
        <v>38</v>
      </c>
      <c r="Z1915" t="s">
        <v>38</v>
      </c>
      <c r="AA1915" t="s">
        <v>39</v>
      </c>
      <c r="AB1915">
        <v>3</v>
      </c>
      <c r="AC1915">
        <v>3</v>
      </c>
      <c r="AD1915">
        <f>COUNTIF(Attrition_data[[#All],[Attrition]], "Yes") / COUNTA(Attrition_data[[#All],[Attrition]])</f>
        <v>0.16118793924280209</v>
      </c>
    </row>
    <row r="1916" spans="1:30" x14ac:dyDescent="0.3">
      <c r="A1916">
        <v>1915</v>
      </c>
      <c r="B1916">
        <v>30</v>
      </c>
      <c r="C1916" t="s">
        <v>29</v>
      </c>
      <c r="D1916" t="s">
        <v>30</v>
      </c>
      <c r="E1916" t="s">
        <v>31</v>
      </c>
      <c r="F1916">
        <v>3</v>
      </c>
      <c r="G1916">
        <v>4</v>
      </c>
      <c r="H1916" t="s">
        <v>73</v>
      </c>
      <c r="I1916">
        <v>1</v>
      </c>
      <c r="J1916" t="s">
        <v>49</v>
      </c>
      <c r="K1916">
        <v>1</v>
      </c>
      <c r="L1916" t="s">
        <v>50</v>
      </c>
      <c r="M1916" t="s">
        <v>61</v>
      </c>
      <c r="N1916">
        <v>64340</v>
      </c>
      <c r="O1916" t="s">
        <v>51</v>
      </c>
      <c r="P1916" t="s">
        <v>37</v>
      </c>
      <c r="Q1916">
        <v>14</v>
      </c>
      <c r="R1916">
        <v>8</v>
      </c>
      <c r="S1916">
        <v>1</v>
      </c>
      <c r="T1916" t="s">
        <v>59</v>
      </c>
      <c r="U1916">
        <v>3</v>
      </c>
      <c r="V1916">
        <v>8</v>
      </c>
      <c r="W1916">
        <v>7</v>
      </c>
      <c r="X1916">
        <v>7</v>
      </c>
      <c r="Y1916" t="s">
        <v>38</v>
      </c>
      <c r="Z1916" t="s">
        <v>38</v>
      </c>
      <c r="AA1916" t="s">
        <v>39</v>
      </c>
      <c r="AB1916">
        <v>2</v>
      </c>
      <c r="AC1916">
        <v>3</v>
      </c>
      <c r="AD1916">
        <f>COUNTIF(Attrition_data[[#All],[Attrition]], "Yes") / COUNTA(Attrition_data[[#All],[Attrition]])</f>
        <v>0.16118793924280209</v>
      </c>
    </row>
    <row r="1917" spans="1:30" x14ac:dyDescent="0.3">
      <c r="A1917">
        <v>1916</v>
      </c>
      <c r="B1917">
        <v>38</v>
      </c>
      <c r="C1917" t="s">
        <v>29</v>
      </c>
      <c r="D1917" t="s">
        <v>52</v>
      </c>
      <c r="E1917" t="s">
        <v>31</v>
      </c>
      <c r="F1917">
        <v>4</v>
      </c>
      <c r="G1917">
        <v>3</v>
      </c>
      <c r="H1917" t="s">
        <v>32</v>
      </c>
      <c r="I1917">
        <v>1</v>
      </c>
      <c r="J1917" t="s">
        <v>49</v>
      </c>
      <c r="K1917">
        <v>2</v>
      </c>
      <c r="L1917" t="s">
        <v>57</v>
      </c>
      <c r="M1917" t="s">
        <v>45</v>
      </c>
      <c r="N1917">
        <v>100480</v>
      </c>
      <c r="O1917" t="s">
        <v>36</v>
      </c>
      <c r="P1917" t="s">
        <v>37</v>
      </c>
      <c r="Q1917">
        <v>23</v>
      </c>
      <c r="R1917">
        <v>8</v>
      </c>
      <c r="S1917">
        <v>1</v>
      </c>
      <c r="T1917" t="s">
        <v>47</v>
      </c>
      <c r="U1917">
        <v>2</v>
      </c>
      <c r="V1917">
        <v>5</v>
      </c>
      <c r="W1917">
        <v>1</v>
      </c>
      <c r="X1917">
        <v>3</v>
      </c>
      <c r="Y1917" t="s">
        <v>38</v>
      </c>
      <c r="Z1917" t="s">
        <v>39</v>
      </c>
      <c r="AA1917" t="s">
        <v>38</v>
      </c>
      <c r="AB1917">
        <v>3</v>
      </c>
      <c r="AC1917">
        <v>4</v>
      </c>
      <c r="AD1917">
        <f>COUNTIF(Attrition_data[[#All],[Attrition]], "Yes") / COUNTA(Attrition_data[[#All],[Attrition]])</f>
        <v>0.16118793924280209</v>
      </c>
    </row>
    <row r="1918" spans="1:30" x14ac:dyDescent="0.3">
      <c r="A1918">
        <v>1917</v>
      </c>
      <c r="B1918">
        <v>35</v>
      </c>
      <c r="C1918" t="s">
        <v>29</v>
      </c>
      <c r="D1918" t="s">
        <v>30</v>
      </c>
      <c r="E1918" t="s">
        <v>31</v>
      </c>
      <c r="F1918">
        <v>1</v>
      </c>
      <c r="G1918">
        <v>2</v>
      </c>
      <c r="H1918" t="s">
        <v>32</v>
      </c>
      <c r="I1918">
        <v>1</v>
      </c>
      <c r="J1918" t="s">
        <v>33</v>
      </c>
      <c r="K1918">
        <v>2</v>
      </c>
      <c r="L1918" t="s">
        <v>34</v>
      </c>
      <c r="M1918" t="s">
        <v>61</v>
      </c>
      <c r="N1918">
        <v>109380</v>
      </c>
      <c r="O1918" t="s">
        <v>47</v>
      </c>
      <c r="P1918" t="s">
        <v>37</v>
      </c>
      <c r="Q1918">
        <v>14</v>
      </c>
      <c r="R1918">
        <v>8</v>
      </c>
      <c r="S1918">
        <v>2</v>
      </c>
      <c r="T1918" t="s">
        <v>72</v>
      </c>
      <c r="U1918">
        <v>2</v>
      </c>
      <c r="V1918">
        <v>10</v>
      </c>
      <c r="W1918">
        <v>0</v>
      </c>
      <c r="X1918">
        <v>8</v>
      </c>
      <c r="Y1918" t="s">
        <v>39</v>
      </c>
      <c r="Z1918" t="s">
        <v>39</v>
      </c>
      <c r="AA1918" t="s">
        <v>38</v>
      </c>
      <c r="AB1918">
        <v>1</v>
      </c>
      <c r="AC1918">
        <v>3</v>
      </c>
      <c r="AD1918">
        <f>COUNTIF(Attrition_data[[#All],[Attrition]], "Yes") / COUNTA(Attrition_data[[#All],[Attrition]])</f>
        <v>0.16118793924280209</v>
      </c>
    </row>
    <row r="1919" spans="1:30" x14ac:dyDescent="0.3">
      <c r="A1919">
        <v>1918</v>
      </c>
      <c r="B1919">
        <v>39</v>
      </c>
      <c r="C1919" t="s">
        <v>29</v>
      </c>
      <c r="D1919" t="s">
        <v>30</v>
      </c>
      <c r="E1919" t="s">
        <v>31</v>
      </c>
      <c r="F1919">
        <v>1</v>
      </c>
      <c r="G1919">
        <v>1</v>
      </c>
      <c r="H1919" t="s">
        <v>73</v>
      </c>
      <c r="I1919">
        <v>1</v>
      </c>
      <c r="J1919" t="s">
        <v>49</v>
      </c>
      <c r="K1919">
        <v>2</v>
      </c>
      <c r="L1919" t="s">
        <v>44</v>
      </c>
      <c r="M1919" t="s">
        <v>45</v>
      </c>
      <c r="N1919">
        <v>23400</v>
      </c>
      <c r="O1919" t="s">
        <v>46</v>
      </c>
      <c r="P1919" t="s">
        <v>37</v>
      </c>
      <c r="Q1919">
        <v>11</v>
      </c>
      <c r="R1919">
        <v>8</v>
      </c>
      <c r="S1919">
        <v>1</v>
      </c>
      <c r="T1919" t="s">
        <v>56</v>
      </c>
      <c r="U1919">
        <v>2</v>
      </c>
      <c r="V1919">
        <v>8</v>
      </c>
      <c r="W1919">
        <v>0</v>
      </c>
      <c r="X1919">
        <v>7</v>
      </c>
      <c r="Y1919" t="s">
        <v>36</v>
      </c>
      <c r="Z1919" t="s">
        <v>38</v>
      </c>
      <c r="AA1919" t="s">
        <v>38</v>
      </c>
      <c r="AB1919">
        <v>2</v>
      </c>
      <c r="AC1919">
        <v>3</v>
      </c>
      <c r="AD1919">
        <f>COUNTIF(Attrition_data[[#All],[Attrition]], "Yes") / COUNTA(Attrition_data[[#All],[Attrition]])</f>
        <v>0.16118793924280209</v>
      </c>
    </row>
    <row r="1920" spans="1:30" x14ac:dyDescent="0.3">
      <c r="A1920">
        <v>1919</v>
      </c>
      <c r="B1920">
        <v>40</v>
      </c>
      <c r="C1920" t="s">
        <v>41</v>
      </c>
      <c r="D1920" t="s">
        <v>52</v>
      </c>
      <c r="E1920" t="s">
        <v>43</v>
      </c>
      <c r="F1920">
        <v>2</v>
      </c>
      <c r="G1920">
        <v>4</v>
      </c>
      <c r="H1920" t="s">
        <v>32</v>
      </c>
      <c r="I1920">
        <v>1</v>
      </c>
      <c r="J1920" t="s">
        <v>49</v>
      </c>
      <c r="K1920">
        <v>1</v>
      </c>
      <c r="L1920" t="s">
        <v>53</v>
      </c>
      <c r="M1920" t="s">
        <v>45</v>
      </c>
      <c r="N1920">
        <v>65450</v>
      </c>
      <c r="O1920" t="s">
        <v>39</v>
      </c>
      <c r="P1920" t="s">
        <v>37</v>
      </c>
      <c r="Q1920">
        <v>15</v>
      </c>
      <c r="R1920">
        <v>8</v>
      </c>
      <c r="S1920">
        <v>0</v>
      </c>
      <c r="T1920" t="s">
        <v>76</v>
      </c>
      <c r="U1920">
        <v>2</v>
      </c>
      <c r="V1920">
        <v>1</v>
      </c>
      <c r="W1920">
        <v>0</v>
      </c>
      <c r="X1920">
        <v>0</v>
      </c>
      <c r="Y1920" t="s">
        <v>40</v>
      </c>
      <c r="Z1920" t="s">
        <v>40</v>
      </c>
      <c r="AA1920" t="s">
        <v>40</v>
      </c>
      <c r="AB1920">
        <v>3</v>
      </c>
      <c r="AC1920">
        <v>3</v>
      </c>
      <c r="AD1920">
        <f>COUNTIF(Attrition_data[[#All],[Attrition]], "Yes") / COUNTA(Attrition_data[[#All],[Attrition]])</f>
        <v>0.16118793924280209</v>
      </c>
    </row>
    <row r="1921" spans="1:30" x14ac:dyDescent="0.3">
      <c r="A1921">
        <v>1920</v>
      </c>
      <c r="B1921">
        <v>47</v>
      </c>
      <c r="C1921" t="s">
        <v>29</v>
      </c>
      <c r="D1921" t="s">
        <v>42</v>
      </c>
      <c r="E1921" t="s">
        <v>43</v>
      </c>
      <c r="F1921">
        <v>7</v>
      </c>
      <c r="G1921">
        <v>4</v>
      </c>
      <c r="H1921" t="s">
        <v>32</v>
      </c>
      <c r="I1921">
        <v>1</v>
      </c>
      <c r="J1921" t="s">
        <v>49</v>
      </c>
      <c r="K1921">
        <v>3</v>
      </c>
      <c r="L1921" t="s">
        <v>50</v>
      </c>
      <c r="M1921" t="s">
        <v>61</v>
      </c>
      <c r="N1921">
        <v>69310</v>
      </c>
      <c r="O1921" t="s">
        <v>36</v>
      </c>
      <c r="P1921" t="s">
        <v>37</v>
      </c>
      <c r="Q1921">
        <v>11</v>
      </c>
      <c r="R1921">
        <v>8</v>
      </c>
      <c r="S1921">
        <v>0</v>
      </c>
      <c r="T1921" t="s">
        <v>82</v>
      </c>
      <c r="U1921">
        <v>3</v>
      </c>
      <c r="V1921">
        <v>19</v>
      </c>
      <c r="W1921">
        <v>2</v>
      </c>
      <c r="X1921">
        <v>7</v>
      </c>
      <c r="Y1921" t="s">
        <v>38</v>
      </c>
      <c r="Z1921" t="s">
        <v>38</v>
      </c>
      <c r="AA1921" t="s">
        <v>39</v>
      </c>
      <c r="AB1921">
        <v>3</v>
      </c>
      <c r="AC1921">
        <v>3</v>
      </c>
      <c r="AD1921">
        <f>COUNTIF(Attrition_data[[#All],[Attrition]], "Yes") / COUNTA(Attrition_data[[#All],[Attrition]])</f>
        <v>0.16118793924280209</v>
      </c>
    </row>
    <row r="1922" spans="1:30" x14ac:dyDescent="0.3">
      <c r="A1922">
        <v>1921</v>
      </c>
      <c r="B1922">
        <v>36</v>
      </c>
      <c r="C1922" t="s">
        <v>29</v>
      </c>
      <c r="D1922" t="s">
        <v>52</v>
      </c>
      <c r="E1922" t="s">
        <v>31</v>
      </c>
      <c r="F1922">
        <v>28</v>
      </c>
      <c r="G1922">
        <v>1</v>
      </c>
      <c r="H1922" t="s">
        <v>32</v>
      </c>
      <c r="I1922">
        <v>1</v>
      </c>
      <c r="J1922" t="s">
        <v>49</v>
      </c>
      <c r="K1922">
        <v>2</v>
      </c>
      <c r="L1922" t="s">
        <v>44</v>
      </c>
      <c r="M1922" t="s">
        <v>61</v>
      </c>
      <c r="N1922">
        <v>48980</v>
      </c>
      <c r="O1922" t="s">
        <v>39</v>
      </c>
      <c r="P1922" t="s">
        <v>37</v>
      </c>
      <c r="Q1922">
        <v>13</v>
      </c>
      <c r="R1922">
        <v>8</v>
      </c>
      <c r="S1922">
        <v>1</v>
      </c>
      <c r="T1922" t="s">
        <v>72</v>
      </c>
      <c r="U1922">
        <v>3</v>
      </c>
      <c r="V1922">
        <v>7</v>
      </c>
      <c r="W1922">
        <v>0</v>
      </c>
      <c r="X1922">
        <v>7</v>
      </c>
      <c r="Y1922" t="s">
        <v>36</v>
      </c>
      <c r="Z1922" t="s">
        <v>39</v>
      </c>
      <c r="AA1922" t="s">
        <v>38</v>
      </c>
      <c r="AB1922">
        <v>3</v>
      </c>
      <c r="AC1922">
        <v>3</v>
      </c>
      <c r="AD1922">
        <f>COUNTIF(Attrition_data[[#All],[Attrition]], "Yes") / COUNTA(Attrition_data[[#All],[Attrition]])</f>
        <v>0.16118793924280209</v>
      </c>
    </row>
    <row r="1923" spans="1:30" x14ac:dyDescent="0.3">
      <c r="A1923">
        <v>1922</v>
      </c>
      <c r="B1923">
        <v>31</v>
      </c>
      <c r="C1923" t="s">
        <v>41</v>
      </c>
      <c r="D1923" t="s">
        <v>52</v>
      </c>
      <c r="E1923" t="s">
        <v>43</v>
      </c>
      <c r="F1923">
        <v>28</v>
      </c>
      <c r="G1923">
        <v>4</v>
      </c>
      <c r="H1923" t="s">
        <v>55</v>
      </c>
      <c r="I1923">
        <v>1</v>
      </c>
      <c r="J1923" t="s">
        <v>49</v>
      </c>
      <c r="K1923">
        <v>2</v>
      </c>
      <c r="L1923" t="s">
        <v>44</v>
      </c>
      <c r="M1923" t="s">
        <v>45</v>
      </c>
      <c r="N1923">
        <v>25930</v>
      </c>
      <c r="O1923" t="s">
        <v>46</v>
      </c>
      <c r="P1923" t="s">
        <v>37</v>
      </c>
      <c r="Q1923">
        <v>21</v>
      </c>
      <c r="R1923">
        <v>8</v>
      </c>
      <c r="S1923">
        <v>0</v>
      </c>
      <c r="T1923" t="s">
        <v>39</v>
      </c>
      <c r="U1923">
        <v>2</v>
      </c>
      <c r="V1923">
        <v>3</v>
      </c>
      <c r="W1923">
        <v>1</v>
      </c>
      <c r="X1923">
        <v>2</v>
      </c>
      <c r="Y1923" t="s">
        <v>38</v>
      </c>
      <c r="Z1923" t="s">
        <v>36</v>
      </c>
      <c r="AA1923" t="s">
        <v>38</v>
      </c>
      <c r="AB1923">
        <v>3</v>
      </c>
      <c r="AC1923">
        <v>4</v>
      </c>
      <c r="AD1923">
        <f>COUNTIF(Attrition_data[[#All],[Attrition]], "Yes") / COUNTA(Attrition_data[[#All],[Attrition]])</f>
        <v>0.16118793924280209</v>
      </c>
    </row>
    <row r="1924" spans="1:30" x14ac:dyDescent="0.3">
      <c r="A1924">
        <v>1923</v>
      </c>
      <c r="B1924">
        <v>33</v>
      </c>
      <c r="C1924" t="s">
        <v>29</v>
      </c>
      <c r="D1924" t="s">
        <v>52</v>
      </c>
      <c r="E1924" t="s">
        <v>31</v>
      </c>
      <c r="F1924">
        <v>15</v>
      </c>
      <c r="G1924">
        <v>3</v>
      </c>
      <c r="H1924" t="s">
        <v>48</v>
      </c>
      <c r="I1924">
        <v>1</v>
      </c>
      <c r="J1924" t="s">
        <v>49</v>
      </c>
      <c r="K1924">
        <v>4</v>
      </c>
      <c r="L1924" t="s">
        <v>57</v>
      </c>
      <c r="M1924" t="s">
        <v>45</v>
      </c>
      <c r="N1924">
        <v>194360</v>
      </c>
      <c r="O1924" t="s">
        <v>36</v>
      </c>
      <c r="P1924" t="s">
        <v>37</v>
      </c>
      <c r="Q1924">
        <v>19</v>
      </c>
      <c r="R1924">
        <v>8</v>
      </c>
      <c r="S1924">
        <v>2</v>
      </c>
      <c r="T1924" t="s">
        <v>59</v>
      </c>
      <c r="U1924">
        <v>4</v>
      </c>
      <c r="V1924">
        <v>10</v>
      </c>
      <c r="W1924">
        <v>6</v>
      </c>
      <c r="X1924">
        <v>0</v>
      </c>
      <c r="Y1924" t="s">
        <v>39</v>
      </c>
      <c r="Z1924" t="s">
        <v>38</v>
      </c>
      <c r="AA1924" t="s">
        <v>38</v>
      </c>
      <c r="AB1924">
        <v>3</v>
      </c>
      <c r="AC1924">
        <v>3</v>
      </c>
      <c r="AD1924">
        <f>COUNTIF(Attrition_data[[#All],[Attrition]], "Yes") / COUNTA(Attrition_data[[#All],[Attrition]])</f>
        <v>0.16118793924280209</v>
      </c>
    </row>
    <row r="1925" spans="1:30" x14ac:dyDescent="0.3">
      <c r="A1925">
        <v>1924</v>
      </c>
      <c r="B1925">
        <v>29</v>
      </c>
      <c r="C1925" t="s">
        <v>41</v>
      </c>
      <c r="D1925" t="s">
        <v>30</v>
      </c>
      <c r="E1925" t="s">
        <v>53</v>
      </c>
      <c r="F1925">
        <v>3</v>
      </c>
      <c r="G1925">
        <v>5</v>
      </c>
      <c r="H1925" t="s">
        <v>32</v>
      </c>
      <c r="I1925">
        <v>1</v>
      </c>
      <c r="J1925" t="s">
        <v>49</v>
      </c>
      <c r="K1925">
        <v>1</v>
      </c>
      <c r="L1925" t="s">
        <v>50</v>
      </c>
      <c r="M1925" t="s">
        <v>45</v>
      </c>
      <c r="N1925">
        <v>27230</v>
      </c>
      <c r="O1925" t="s">
        <v>47</v>
      </c>
      <c r="P1925" t="s">
        <v>37</v>
      </c>
      <c r="Q1925">
        <v>11</v>
      </c>
      <c r="R1925">
        <v>8</v>
      </c>
      <c r="S1925">
        <v>1</v>
      </c>
      <c r="T1925" t="s">
        <v>38</v>
      </c>
      <c r="U1925">
        <v>2</v>
      </c>
      <c r="V1925">
        <v>0</v>
      </c>
      <c r="W1925">
        <v>0</v>
      </c>
      <c r="X1925">
        <v>0</v>
      </c>
      <c r="Y1925" t="s">
        <v>39</v>
      </c>
      <c r="Z1925" t="s">
        <v>36</v>
      </c>
      <c r="AA1925" t="s">
        <v>38</v>
      </c>
      <c r="AB1925">
        <v>2</v>
      </c>
      <c r="AC1925">
        <v>3</v>
      </c>
      <c r="AD1925">
        <f>COUNTIF(Attrition_data[[#All],[Attrition]], "Yes") / COUNTA(Attrition_data[[#All],[Attrition]])</f>
        <v>0.16118793924280209</v>
      </c>
    </row>
    <row r="1926" spans="1:30" x14ac:dyDescent="0.3">
      <c r="A1926">
        <v>1925</v>
      </c>
      <c r="B1926">
        <v>33</v>
      </c>
      <c r="C1926" t="s">
        <v>29</v>
      </c>
      <c r="D1926" t="s">
        <v>30</v>
      </c>
      <c r="E1926" t="s">
        <v>43</v>
      </c>
      <c r="F1926">
        <v>2</v>
      </c>
      <c r="G1926">
        <v>2</v>
      </c>
      <c r="H1926" t="s">
        <v>77</v>
      </c>
      <c r="I1926">
        <v>1</v>
      </c>
      <c r="J1926" t="s">
        <v>49</v>
      </c>
      <c r="K1926">
        <v>2</v>
      </c>
      <c r="L1926" t="s">
        <v>60</v>
      </c>
      <c r="M1926" t="s">
        <v>45</v>
      </c>
      <c r="N1926">
        <v>34790</v>
      </c>
      <c r="O1926" t="s">
        <v>38</v>
      </c>
      <c r="P1926" t="s">
        <v>37</v>
      </c>
      <c r="Q1926">
        <v>12</v>
      </c>
      <c r="R1926">
        <v>8</v>
      </c>
      <c r="S1926">
        <v>0</v>
      </c>
      <c r="T1926" t="s">
        <v>51</v>
      </c>
      <c r="U1926">
        <v>3</v>
      </c>
      <c r="V1926">
        <v>3</v>
      </c>
      <c r="W1926">
        <v>0</v>
      </c>
      <c r="X1926">
        <v>2</v>
      </c>
      <c r="Y1926" t="s">
        <v>40</v>
      </c>
      <c r="Z1926" t="s">
        <v>39</v>
      </c>
      <c r="AA1926" t="s">
        <v>38</v>
      </c>
      <c r="AB1926">
        <v>3</v>
      </c>
      <c r="AC1926">
        <v>3</v>
      </c>
      <c r="AD1926">
        <f>COUNTIF(Attrition_data[[#All],[Attrition]], "Yes") / COUNTA(Attrition_data[[#All],[Attrition]])</f>
        <v>0.16118793924280209</v>
      </c>
    </row>
    <row r="1927" spans="1:30" x14ac:dyDescent="0.3">
      <c r="A1927">
        <v>1926</v>
      </c>
      <c r="B1927">
        <v>45</v>
      </c>
      <c r="C1927" t="s">
        <v>29</v>
      </c>
      <c r="D1927" t="s">
        <v>30</v>
      </c>
      <c r="E1927" t="s">
        <v>43</v>
      </c>
      <c r="F1927">
        <v>26</v>
      </c>
      <c r="G1927">
        <v>1</v>
      </c>
      <c r="H1927" t="s">
        <v>55</v>
      </c>
      <c r="I1927">
        <v>1</v>
      </c>
      <c r="J1927" t="s">
        <v>33</v>
      </c>
      <c r="K1927">
        <v>3</v>
      </c>
      <c r="L1927" t="s">
        <v>34</v>
      </c>
      <c r="M1927" t="s">
        <v>61</v>
      </c>
      <c r="N1927">
        <v>27940</v>
      </c>
      <c r="O1927" t="s">
        <v>38</v>
      </c>
      <c r="P1927" t="s">
        <v>37</v>
      </c>
      <c r="Q1927">
        <v>19</v>
      </c>
      <c r="R1927">
        <v>8</v>
      </c>
      <c r="S1927">
        <v>1</v>
      </c>
      <c r="T1927" t="s">
        <v>71</v>
      </c>
      <c r="U1927">
        <v>2</v>
      </c>
      <c r="V1927">
        <v>5</v>
      </c>
      <c r="W1927">
        <v>0</v>
      </c>
      <c r="X1927">
        <v>2</v>
      </c>
      <c r="Y1927" t="s">
        <v>39</v>
      </c>
      <c r="Z1927" t="s">
        <v>39</v>
      </c>
      <c r="AA1927" t="s">
        <v>38</v>
      </c>
      <c r="AB1927">
        <v>3</v>
      </c>
      <c r="AC1927">
        <v>3</v>
      </c>
      <c r="AD1927">
        <f>COUNTIF(Attrition_data[[#All],[Attrition]], "Yes") / COUNTA(Attrition_data[[#All],[Attrition]])</f>
        <v>0.16118793924280209</v>
      </c>
    </row>
    <row r="1928" spans="1:30" x14ac:dyDescent="0.3">
      <c r="A1928">
        <v>1927</v>
      </c>
      <c r="B1928">
        <v>50</v>
      </c>
      <c r="C1928" t="s">
        <v>29</v>
      </c>
      <c r="D1928" t="s">
        <v>30</v>
      </c>
      <c r="E1928" t="s">
        <v>31</v>
      </c>
      <c r="F1928">
        <v>10</v>
      </c>
      <c r="G1928">
        <v>1</v>
      </c>
      <c r="H1928" t="s">
        <v>32</v>
      </c>
      <c r="I1928">
        <v>1</v>
      </c>
      <c r="J1928" t="s">
        <v>33</v>
      </c>
      <c r="K1928">
        <v>1</v>
      </c>
      <c r="L1928" t="s">
        <v>66</v>
      </c>
      <c r="M1928" t="s">
        <v>61</v>
      </c>
      <c r="N1928">
        <v>52490</v>
      </c>
      <c r="O1928" t="s">
        <v>56</v>
      </c>
      <c r="P1928" t="s">
        <v>37</v>
      </c>
      <c r="Q1928">
        <v>21</v>
      </c>
      <c r="R1928">
        <v>8</v>
      </c>
      <c r="S1928">
        <v>2</v>
      </c>
      <c r="T1928" t="s">
        <v>90</v>
      </c>
      <c r="U1928">
        <v>2</v>
      </c>
      <c r="V1928">
        <v>5</v>
      </c>
      <c r="W1928">
        <v>1</v>
      </c>
      <c r="X1928">
        <v>3</v>
      </c>
      <c r="Y1928" t="s">
        <v>39</v>
      </c>
      <c r="Z1928" t="s">
        <v>39</v>
      </c>
      <c r="AA1928" t="s">
        <v>40</v>
      </c>
      <c r="AB1928">
        <v>2</v>
      </c>
      <c r="AC1928">
        <v>4</v>
      </c>
      <c r="AD1928">
        <f>COUNTIF(Attrition_data[[#All],[Attrition]], "Yes") / COUNTA(Attrition_data[[#All],[Attrition]])</f>
        <v>0.16118793924280209</v>
      </c>
    </row>
    <row r="1929" spans="1:30" x14ac:dyDescent="0.3">
      <c r="A1929">
        <v>1928</v>
      </c>
      <c r="B1929">
        <v>33</v>
      </c>
      <c r="C1929" t="s">
        <v>29</v>
      </c>
      <c r="D1929" t="s">
        <v>42</v>
      </c>
      <c r="E1929" t="s">
        <v>31</v>
      </c>
      <c r="F1929">
        <v>1</v>
      </c>
      <c r="G1929">
        <v>3</v>
      </c>
      <c r="H1929" t="s">
        <v>73</v>
      </c>
      <c r="I1929">
        <v>1</v>
      </c>
      <c r="J1929" t="s">
        <v>49</v>
      </c>
      <c r="K1929">
        <v>2</v>
      </c>
      <c r="L1929" t="s">
        <v>53</v>
      </c>
      <c r="M1929" t="s">
        <v>35</v>
      </c>
      <c r="N1929">
        <v>21760</v>
      </c>
      <c r="O1929" t="s">
        <v>36</v>
      </c>
      <c r="P1929" t="s">
        <v>37</v>
      </c>
      <c r="Q1929">
        <v>14</v>
      </c>
      <c r="R1929">
        <v>8</v>
      </c>
      <c r="S1929">
        <v>1</v>
      </c>
      <c r="T1929" t="s">
        <v>47</v>
      </c>
      <c r="U1929">
        <v>2</v>
      </c>
      <c r="V1929">
        <v>6</v>
      </c>
      <c r="W1929">
        <v>1</v>
      </c>
      <c r="X1929">
        <v>2</v>
      </c>
      <c r="Y1929" t="s">
        <v>38</v>
      </c>
      <c r="Z1929" t="s">
        <v>40</v>
      </c>
      <c r="AA1929" t="s">
        <v>38</v>
      </c>
      <c r="AB1929">
        <v>2</v>
      </c>
      <c r="AC1929">
        <v>3</v>
      </c>
      <c r="AD1929">
        <f>COUNTIF(Attrition_data[[#All],[Attrition]], "Yes") / COUNTA(Attrition_data[[#All],[Attrition]])</f>
        <v>0.16118793924280209</v>
      </c>
    </row>
    <row r="1930" spans="1:30" x14ac:dyDescent="0.3">
      <c r="A1930">
        <v>1929</v>
      </c>
      <c r="B1930">
        <v>41</v>
      </c>
      <c r="C1930" t="s">
        <v>29</v>
      </c>
      <c r="D1930" t="s">
        <v>42</v>
      </c>
      <c r="E1930" t="s">
        <v>31</v>
      </c>
      <c r="F1930">
        <v>11</v>
      </c>
      <c r="G1930">
        <v>3</v>
      </c>
      <c r="H1930" t="s">
        <v>48</v>
      </c>
      <c r="I1930">
        <v>1</v>
      </c>
      <c r="J1930" t="s">
        <v>49</v>
      </c>
      <c r="K1930">
        <v>1</v>
      </c>
      <c r="L1930" t="s">
        <v>60</v>
      </c>
      <c r="M1930" t="s">
        <v>61</v>
      </c>
      <c r="N1930">
        <v>168720</v>
      </c>
      <c r="O1930" t="s">
        <v>40</v>
      </c>
      <c r="P1930" t="s">
        <v>37</v>
      </c>
      <c r="Q1930">
        <v>15</v>
      </c>
      <c r="R1930">
        <v>8</v>
      </c>
      <c r="S1930">
        <v>1</v>
      </c>
      <c r="T1930" t="s">
        <v>62</v>
      </c>
      <c r="U1930">
        <v>2</v>
      </c>
      <c r="V1930">
        <v>18</v>
      </c>
      <c r="W1930">
        <v>0</v>
      </c>
      <c r="X1930">
        <v>11</v>
      </c>
      <c r="Y1930" t="s">
        <v>36</v>
      </c>
      <c r="Z1930" t="s">
        <v>38</v>
      </c>
      <c r="AA1930" t="s">
        <v>39</v>
      </c>
      <c r="AB1930">
        <v>3</v>
      </c>
      <c r="AC1930">
        <v>3</v>
      </c>
      <c r="AD1930">
        <f>COUNTIF(Attrition_data[[#All],[Attrition]], "Yes") / COUNTA(Attrition_data[[#All],[Attrition]])</f>
        <v>0.16118793924280209</v>
      </c>
    </row>
    <row r="1931" spans="1:30" x14ac:dyDescent="0.3">
      <c r="A1931">
        <v>1930</v>
      </c>
      <c r="B1931">
        <v>27</v>
      </c>
      <c r="C1931" t="s">
        <v>29</v>
      </c>
      <c r="D1931" t="s">
        <v>30</v>
      </c>
      <c r="E1931" t="s">
        <v>43</v>
      </c>
      <c r="F1931">
        <v>20</v>
      </c>
      <c r="G1931">
        <v>4</v>
      </c>
      <c r="H1931" t="s">
        <v>48</v>
      </c>
      <c r="I1931">
        <v>1</v>
      </c>
      <c r="J1931" t="s">
        <v>49</v>
      </c>
      <c r="K1931">
        <v>2</v>
      </c>
      <c r="L1931" t="s">
        <v>66</v>
      </c>
      <c r="M1931" t="s">
        <v>35</v>
      </c>
      <c r="N1931">
        <v>34850</v>
      </c>
      <c r="O1931" t="s">
        <v>56</v>
      </c>
      <c r="P1931" t="s">
        <v>37</v>
      </c>
      <c r="Q1931">
        <v>17</v>
      </c>
      <c r="R1931">
        <v>8</v>
      </c>
      <c r="S1931">
        <v>2</v>
      </c>
      <c r="T1931" t="s">
        <v>39</v>
      </c>
      <c r="U1931">
        <v>2</v>
      </c>
      <c r="V1931">
        <v>2</v>
      </c>
      <c r="W1931">
        <v>2</v>
      </c>
      <c r="X1931">
        <v>2</v>
      </c>
      <c r="Y1931" t="s">
        <v>38</v>
      </c>
      <c r="Z1931" t="s">
        <v>40</v>
      </c>
      <c r="AA1931" t="s">
        <v>38</v>
      </c>
      <c r="AB1931">
        <v>3</v>
      </c>
      <c r="AC1931">
        <v>3</v>
      </c>
      <c r="AD1931">
        <f>COUNTIF(Attrition_data[[#All],[Attrition]], "Yes") / COUNTA(Attrition_data[[#All],[Attrition]])</f>
        <v>0.16118793924280209</v>
      </c>
    </row>
    <row r="1932" spans="1:30" x14ac:dyDescent="0.3">
      <c r="A1932">
        <v>1931</v>
      </c>
      <c r="B1932">
        <v>45</v>
      </c>
      <c r="C1932" t="s">
        <v>29</v>
      </c>
      <c r="D1932" t="s">
        <v>52</v>
      </c>
      <c r="E1932" t="s">
        <v>31</v>
      </c>
      <c r="F1932">
        <v>2</v>
      </c>
      <c r="G1932">
        <v>3</v>
      </c>
      <c r="H1932" t="s">
        <v>55</v>
      </c>
      <c r="I1932">
        <v>1</v>
      </c>
      <c r="J1932" t="s">
        <v>33</v>
      </c>
      <c r="K1932">
        <v>1</v>
      </c>
      <c r="L1932" t="s">
        <v>50</v>
      </c>
      <c r="M1932" t="s">
        <v>35</v>
      </c>
      <c r="N1932">
        <v>66440</v>
      </c>
      <c r="O1932" t="s">
        <v>36</v>
      </c>
      <c r="P1932" t="s">
        <v>37</v>
      </c>
      <c r="Q1932">
        <v>12</v>
      </c>
      <c r="R1932">
        <v>8</v>
      </c>
      <c r="S1932">
        <v>0</v>
      </c>
      <c r="T1932" t="s">
        <v>56</v>
      </c>
      <c r="U1932">
        <v>3</v>
      </c>
      <c r="V1932">
        <v>9</v>
      </c>
      <c r="W1932">
        <v>0</v>
      </c>
      <c r="X1932">
        <v>8</v>
      </c>
      <c r="Y1932" t="s">
        <v>39</v>
      </c>
      <c r="Z1932" t="s">
        <v>36</v>
      </c>
      <c r="AA1932" t="s">
        <v>38</v>
      </c>
      <c r="AB1932">
        <v>4</v>
      </c>
      <c r="AC1932">
        <v>3</v>
      </c>
      <c r="AD1932">
        <f>COUNTIF(Attrition_data[[#All],[Attrition]], "Yes") / COUNTA(Attrition_data[[#All],[Attrition]])</f>
        <v>0.16118793924280209</v>
      </c>
    </row>
    <row r="1933" spans="1:30" x14ac:dyDescent="0.3">
      <c r="A1933">
        <v>1932</v>
      </c>
      <c r="B1933">
        <v>47</v>
      </c>
      <c r="C1933" t="s">
        <v>29</v>
      </c>
      <c r="D1933" t="s">
        <v>30</v>
      </c>
      <c r="E1933" t="s">
        <v>31</v>
      </c>
      <c r="F1933">
        <v>18</v>
      </c>
      <c r="G1933">
        <v>4</v>
      </c>
      <c r="H1933" t="s">
        <v>55</v>
      </c>
      <c r="I1933">
        <v>1</v>
      </c>
      <c r="J1933" t="s">
        <v>33</v>
      </c>
      <c r="K1933">
        <v>2</v>
      </c>
      <c r="L1933" t="s">
        <v>44</v>
      </c>
      <c r="M1933" t="s">
        <v>45</v>
      </c>
      <c r="N1933">
        <v>55820</v>
      </c>
      <c r="O1933" t="s">
        <v>36</v>
      </c>
      <c r="P1933" t="s">
        <v>37</v>
      </c>
      <c r="Q1933">
        <v>16</v>
      </c>
      <c r="R1933">
        <v>8</v>
      </c>
      <c r="S1933">
        <v>0</v>
      </c>
      <c r="T1933" t="s">
        <v>56</v>
      </c>
      <c r="U1933">
        <v>3</v>
      </c>
      <c r="V1933">
        <v>9</v>
      </c>
      <c r="W1933">
        <v>0</v>
      </c>
      <c r="X1933">
        <v>7</v>
      </c>
      <c r="Y1933" t="s">
        <v>39</v>
      </c>
      <c r="Z1933" t="s">
        <v>39</v>
      </c>
      <c r="AA1933" t="s">
        <v>38</v>
      </c>
      <c r="AB1933">
        <v>3</v>
      </c>
      <c r="AC1933">
        <v>3</v>
      </c>
      <c r="AD1933">
        <f>COUNTIF(Attrition_data[[#All],[Attrition]], "Yes") / COUNTA(Attrition_data[[#All],[Attrition]])</f>
        <v>0.16118793924280209</v>
      </c>
    </row>
    <row r="1934" spans="1:30" x14ac:dyDescent="0.3">
      <c r="A1934">
        <v>1933</v>
      </c>
      <c r="B1934">
        <v>30</v>
      </c>
      <c r="C1934" t="s">
        <v>41</v>
      </c>
      <c r="D1934" t="s">
        <v>30</v>
      </c>
      <c r="E1934" t="s">
        <v>31</v>
      </c>
      <c r="F1934">
        <v>2</v>
      </c>
      <c r="G1934">
        <v>3</v>
      </c>
      <c r="H1934" t="s">
        <v>32</v>
      </c>
      <c r="I1934">
        <v>1</v>
      </c>
      <c r="J1934" t="s">
        <v>49</v>
      </c>
      <c r="K1934">
        <v>2</v>
      </c>
      <c r="L1934" t="s">
        <v>34</v>
      </c>
      <c r="M1934" t="s">
        <v>35</v>
      </c>
      <c r="N1934">
        <v>40000</v>
      </c>
      <c r="O1934" t="s">
        <v>39</v>
      </c>
      <c r="P1934" t="s">
        <v>37</v>
      </c>
      <c r="Q1934">
        <v>12</v>
      </c>
      <c r="R1934">
        <v>8</v>
      </c>
      <c r="S1934">
        <v>0</v>
      </c>
      <c r="T1934" t="s">
        <v>67</v>
      </c>
      <c r="U1934">
        <v>5</v>
      </c>
      <c r="V1934">
        <v>5</v>
      </c>
      <c r="W1934">
        <v>0</v>
      </c>
      <c r="X1934">
        <v>1</v>
      </c>
      <c r="Y1934" t="s">
        <v>36</v>
      </c>
      <c r="Z1934" t="s">
        <v>38</v>
      </c>
      <c r="AA1934" t="s">
        <v>38</v>
      </c>
      <c r="AB1934">
        <v>2</v>
      </c>
      <c r="AC1934">
        <v>3</v>
      </c>
      <c r="AD1934">
        <f>COUNTIF(Attrition_data[[#All],[Attrition]], "Yes") / COUNTA(Attrition_data[[#All],[Attrition]])</f>
        <v>0.16118793924280209</v>
      </c>
    </row>
    <row r="1935" spans="1:30" x14ac:dyDescent="0.3">
      <c r="A1935">
        <v>1934</v>
      </c>
      <c r="B1935">
        <v>50</v>
      </c>
      <c r="C1935" t="s">
        <v>29</v>
      </c>
      <c r="D1935" t="s">
        <v>30</v>
      </c>
      <c r="E1935" t="s">
        <v>43</v>
      </c>
      <c r="F1935">
        <v>1</v>
      </c>
      <c r="G1935">
        <v>3</v>
      </c>
      <c r="H1935" t="s">
        <v>77</v>
      </c>
      <c r="I1935">
        <v>1</v>
      </c>
      <c r="J1935" t="s">
        <v>33</v>
      </c>
      <c r="K1935">
        <v>2</v>
      </c>
      <c r="L1935" t="s">
        <v>50</v>
      </c>
      <c r="M1935" t="s">
        <v>35</v>
      </c>
      <c r="N1935">
        <v>134960</v>
      </c>
      <c r="O1935" t="s">
        <v>38</v>
      </c>
      <c r="P1935" t="s">
        <v>37</v>
      </c>
      <c r="Q1935">
        <v>18</v>
      </c>
      <c r="R1935">
        <v>8</v>
      </c>
      <c r="S1935">
        <v>1</v>
      </c>
      <c r="T1935" t="s">
        <v>76</v>
      </c>
      <c r="U1935">
        <v>3</v>
      </c>
      <c r="V1935">
        <v>12</v>
      </c>
      <c r="W1935">
        <v>1</v>
      </c>
      <c r="X1935">
        <v>5</v>
      </c>
      <c r="Y1935" t="s">
        <v>39</v>
      </c>
      <c r="Z1935" t="s">
        <v>38</v>
      </c>
      <c r="AA1935" t="s">
        <v>38</v>
      </c>
      <c r="AB1935">
        <v>3</v>
      </c>
      <c r="AC1935">
        <v>3</v>
      </c>
      <c r="AD1935">
        <f>COUNTIF(Attrition_data[[#All],[Attrition]], "Yes") / COUNTA(Attrition_data[[#All],[Attrition]])</f>
        <v>0.16118793924280209</v>
      </c>
    </row>
    <row r="1936" spans="1:30" x14ac:dyDescent="0.3">
      <c r="A1936">
        <v>1935</v>
      </c>
      <c r="B1936">
        <v>38</v>
      </c>
      <c r="C1936" t="s">
        <v>29</v>
      </c>
      <c r="D1936" t="s">
        <v>42</v>
      </c>
      <c r="E1936" t="s">
        <v>43</v>
      </c>
      <c r="F1936">
        <v>13</v>
      </c>
      <c r="G1936">
        <v>3</v>
      </c>
      <c r="H1936" t="s">
        <v>77</v>
      </c>
      <c r="I1936">
        <v>1</v>
      </c>
      <c r="J1936" t="s">
        <v>49</v>
      </c>
      <c r="K1936">
        <v>1</v>
      </c>
      <c r="L1936" t="s">
        <v>66</v>
      </c>
      <c r="M1936" t="s">
        <v>35</v>
      </c>
      <c r="N1936">
        <v>32100</v>
      </c>
      <c r="O1936" t="s">
        <v>46</v>
      </c>
      <c r="P1936" t="s">
        <v>37</v>
      </c>
      <c r="Q1936">
        <v>17</v>
      </c>
      <c r="R1936">
        <v>8</v>
      </c>
      <c r="S1936">
        <v>2</v>
      </c>
      <c r="T1936" t="s">
        <v>38</v>
      </c>
      <c r="U1936">
        <v>5</v>
      </c>
      <c r="V1936">
        <v>2</v>
      </c>
      <c r="W1936">
        <v>0</v>
      </c>
      <c r="X1936">
        <v>2</v>
      </c>
      <c r="Y1936" t="s">
        <v>38</v>
      </c>
      <c r="Z1936" t="s">
        <v>38</v>
      </c>
      <c r="AA1936" t="s">
        <v>40</v>
      </c>
      <c r="AB1936">
        <v>2</v>
      </c>
      <c r="AC1936">
        <v>3</v>
      </c>
      <c r="AD1936">
        <f>COUNTIF(Attrition_data[[#All],[Attrition]], "Yes") / COUNTA(Attrition_data[[#All],[Attrition]])</f>
        <v>0.16118793924280209</v>
      </c>
    </row>
    <row r="1937" spans="1:30" x14ac:dyDescent="0.3">
      <c r="A1937">
        <v>1936</v>
      </c>
      <c r="B1937">
        <v>46</v>
      </c>
      <c r="C1937" t="s">
        <v>29</v>
      </c>
      <c r="D1937" t="s">
        <v>30</v>
      </c>
      <c r="E1937" t="s">
        <v>43</v>
      </c>
      <c r="F1937">
        <v>28</v>
      </c>
      <c r="G1937">
        <v>3</v>
      </c>
      <c r="H1937" t="s">
        <v>55</v>
      </c>
      <c r="I1937">
        <v>1</v>
      </c>
      <c r="J1937" t="s">
        <v>33</v>
      </c>
      <c r="K1937">
        <v>3</v>
      </c>
      <c r="L1937" t="s">
        <v>53</v>
      </c>
      <c r="M1937" t="s">
        <v>61</v>
      </c>
      <c r="N1937">
        <v>190450</v>
      </c>
      <c r="O1937" t="s">
        <v>47</v>
      </c>
      <c r="P1937" t="s">
        <v>37</v>
      </c>
      <c r="Q1937">
        <v>11</v>
      </c>
      <c r="R1937">
        <v>8</v>
      </c>
      <c r="S1937">
        <v>3</v>
      </c>
      <c r="T1937" t="s">
        <v>54</v>
      </c>
      <c r="U1937">
        <v>2</v>
      </c>
      <c r="V1937">
        <v>8</v>
      </c>
      <c r="W1937">
        <v>0</v>
      </c>
      <c r="X1937">
        <v>7</v>
      </c>
      <c r="Y1937" t="s">
        <v>39</v>
      </c>
      <c r="Z1937" t="s">
        <v>38</v>
      </c>
      <c r="AA1937" t="s">
        <v>38</v>
      </c>
      <c r="AB1937">
        <v>3</v>
      </c>
      <c r="AC1937">
        <v>3</v>
      </c>
      <c r="AD1937">
        <f>COUNTIF(Attrition_data[[#All],[Attrition]], "Yes") / COUNTA(Attrition_data[[#All],[Attrition]])</f>
        <v>0.16118793924280209</v>
      </c>
    </row>
    <row r="1938" spans="1:30" x14ac:dyDescent="0.3">
      <c r="A1938">
        <v>1937</v>
      </c>
      <c r="B1938">
        <v>24</v>
      </c>
      <c r="C1938" t="s">
        <v>29</v>
      </c>
      <c r="D1938" t="s">
        <v>30</v>
      </c>
      <c r="E1938" t="s">
        <v>31</v>
      </c>
      <c r="F1938">
        <v>28</v>
      </c>
      <c r="G1938">
        <v>3</v>
      </c>
      <c r="H1938" t="s">
        <v>32</v>
      </c>
      <c r="I1938">
        <v>1</v>
      </c>
      <c r="J1938" t="s">
        <v>33</v>
      </c>
      <c r="K1938">
        <v>1</v>
      </c>
      <c r="L1938" t="s">
        <v>34</v>
      </c>
      <c r="M1938" t="s">
        <v>61</v>
      </c>
      <c r="N1938">
        <v>118490</v>
      </c>
      <c r="O1938" t="s">
        <v>36</v>
      </c>
      <c r="P1938" t="s">
        <v>37</v>
      </c>
      <c r="Q1938">
        <v>16</v>
      </c>
      <c r="R1938">
        <v>8</v>
      </c>
      <c r="S1938">
        <v>1</v>
      </c>
      <c r="T1938" t="s">
        <v>51</v>
      </c>
      <c r="U1938">
        <v>3</v>
      </c>
      <c r="V1938">
        <v>4</v>
      </c>
      <c r="W1938">
        <v>3</v>
      </c>
      <c r="X1938">
        <v>2</v>
      </c>
      <c r="Y1938" t="s">
        <v>39</v>
      </c>
      <c r="Z1938" t="s">
        <v>38</v>
      </c>
      <c r="AA1938" t="s">
        <v>38</v>
      </c>
      <c r="AB1938">
        <v>3</v>
      </c>
      <c r="AC1938">
        <v>3</v>
      </c>
      <c r="AD1938">
        <f>COUNTIF(Attrition_data[[#All],[Attrition]], "Yes") / COUNTA(Attrition_data[[#All],[Attrition]])</f>
        <v>0.16118793924280209</v>
      </c>
    </row>
    <row r="1939" spans="1:30" x14ac:dyDescent="0.3">
      <c r="A1939">
        <v>1938</v>
      </c>
      <c r="B1939">
        <v>35</v>
      </c>
      <c r="C1939" t="s">
        <v>41</v>
      </c>
      <c r="D1939" t="s">
        <v>30</v>
      </c>
      <c r="E1939" t="s">
        <v>31</v>
      </c>
      <c r="F1939">
        <v>24</v>
      </c>
      <c r="G1939">
        <v>3</v>
      </c>
      <c r="H1939" t="s">
        <v>55</v>
      </c>
      <c r="I1939">
        <v>1</v>
      </c>
      <c r="J1939" t="s">
        <v>49</v>
      </c>
      <c r="K1939">
        <v>3</v>
      </c>
      <c r="L1939" t="s">
        <v>34</v>
      </c>
      <c r="M1939" t="s">
        <v>61</v>
      </c>
      <c r="N1939">
        <v>20700</v>
      </c>
      <c r="O1939" t="s">
        <v>36</v>
      </c>
      <c r="P1939" t="s">
        <v>37</v>
      </c>
      <c r="Q1939">
        <v>13</v>
      </c>
      <c r="R1939">
        <v>8</v>
      </c>
      <c r="S1939">
        <v>3</v>
      </c>
      <c r="T1939" t="s">
        <v>51</v>
      </c>
      <c r="U1939">
        <v>1</v>
      </c>
      <c r="V1939">
        <v>4</v>
      </c>
      <c r="W1939">
        <v>0</v>
      </c>
      <c r="X1939">
        <v>2</v>
      </c>
      <c r="Y1939" t="s">
        <v>38</v>
      </c>
      <c r="Z1939" t="s">
        <v>40</v>
      </c>
      <c r="AA1939" t="s">
        <v>36</v>
      </c>
      <c r="AB1939">
        <v>2</v>
      </c>
      <c r="AC1939">
        <v>3</v>
      </c>
      <c r="AD1939">
        <f>COUNTIF(Attrition_data[[#All],[Attrition]], "Yes") / COUNTA(Attrition_data[[#All],[Attrition]])</f>
        <v>0.16118793924280209</v>
      </c>
    </row>
    <row r="1940" spans="1:30" x14ac:dyDescent="0.3">
      <c r="A1940">
        <v>1939</v>
      </c>
      <c r="B1940">
        <v>31</v>
      </c>
      <c r="C1940" t="s">
        <v>29</v>
      </c>
      <c r="D1940" t="s">
        <v>42</v>
      </c>
      <c r="E1940" t="s">
        <v>43</v>
      </c>
      <c r="F1940">
        <v>5</v>
      </c>
      <c r="G1940">
        <v>2</v>
      </c>
      <c r="H1940" t="s">
        <v>77</v>
      </c>
      <c r="I1940">
        <v>1</v>
      </c>
      <c r="J1940" t="s">
        <v>49</v>
      </c>
      <c r="K1940">
        <v>2</v>
      </c>
      <c r="L1940" t="s">
        <v>50</v>
      </c>
      <c r="M1940" t="s">
        <v>35</v>
      </c>
      <c r="N1940">
        <v>65020</v>
      </c>
      <c r="O1940" t="s">
        <v>36</v>
      </c>
      <c r="P1940" t="s">
        <v>37</v>
      </c>
      <c r="Q1940">
        <v>12</v>
      </c>
      <c r="R1940">
        <v>8</v>
      </c>
      <c r="S1940">
        <v>0</v>
      </c>
      <c r="T1940" t="s">
        <v>39</v>
      </c>
      <c r="U1940">
        <v>3</v>
      </c>
      <c r="V1940">
        <v>4</v>
      </c>
      <c r="W1940">
        <v>0</v>
      </c>
      <c r="X1940">
        <v>3</v>
      </c>
      <c r="Y1940" t="s">
        <v>38</v>
      </c>
      <c r="Z1940" t="s">
        <v>36</v>
      </c>
      <c r="AA1940" t="s">
        <v>38</v>
      </c>
      <c r="AB1940">
        <v>3</v>
      </c>
      <c r="AC1940">
        <v>3</v>
      </c>
      <c r="AD1940">
        <f>COUNTIF(Attrition_data[[#All],[Attrition]], "Yes") / COUNTA(Attrition_data[[#All],[Attrition]])</f>
        <v>0.16118793924280209</v>
      </c>
    </row>
    <row r="1941" spans="1:30" x14ac:dyDescent="0.3">
      <c r="A1941">
        <v>1940</v>
      </c>
      <c r="B1941">
        <v>18</v>
      </c>
      <c r="C1941" t="s">
        <v>29</v>
      </c>
      <c r="D1941" t="s">
        <v>52</v>
      </c>
      <c r="E1941" t="s">
        <v>31</v>
      </c>
      <c r="F1941">
        <v>5</v>
      </c>
      <c r="G1941">
        <v>4</v>
      </c>
      <c r="H1941" t="s">
        <v>48</v>
      </c>
      <c r="I1941">
        <v>1</v>
      </c>
      <c r="J1941" t="s">
        <v>49</v>
      </c>
      <c r="K1941">
        <v>2</v>
      </c>
      <c r="L1941" t="s">
        <v>70</v>
      </c>
      <c r="M1941" t="s">
        <v>45</v>
      </c>
      <c r="N1941">
        <v>32300</v>
      </c>
      <c r="O1941" t="s">
        <v>36</v>
      </c>
      <c r="P1941" t="s">
        <v>37</v>
      </c>
      <c r="Q1941">
        <v>12</v>
      </c>
      <c r="R1941">
        <v>8</v>
      </c>
      <c r="S1941">
        <v>1</v>
      </c>
      <c r="T1941" t="s">
        <v>46</v>
      </c>
      <c r="U1941">
        <v>3</v>
      </c>
      <c r="V1941">
        <v>0</v>
      </c>
      <c r="W1941">
        <v>0</v>
      </c>
      <c r="X1941">
        <v>0</v>
      </c>
      <c r="Y1941" t="s">
        <v>40</v>
      </c>
      <c r="Z1941" t="s">
        <v>39</v>
      </c>
      <c r="AA1941" t="s">
        <v>38</v>
      </c>
      <c r="AB1941">
        <v>3</v>
      </c>
      <c r="AC1941">
        <v>3</v>
      </c>
      <c r="AD1941">
        <f>COUNTIF(Attrition_data[[#All],[Attrition]], "Yes") / COUNTA(Attrition_data[[#All],[Attrition]])</f>
        <v>0.16118793924280209</v>
      </c>
    </row>
    <row r="1942" spans="1:30" x14ac:dyDescent="0.3">
      <c r="A1942">
        <v>1941</v>
      </c>
      <c r="B1942">
        <v>54</v>
      </c>
      <c r="C1942" t="s">
        <v>29</v>
      </c>
      <c r="D1942" t="s">
        <v>30</v>
      </c>
      <c r="E1942" t="s">
        <v>31</v>
      </c>
      <c r="F1942">
        <v>23</v>
      </c>
      <c r="G1942">
        <v>3</v>
      </c>
      <c r="H1942" t="s">
        <v>55</v>
      </c>
      <c r="I1942">
        <v>1</v>
      </c>
      <c r="J1942" t="s">
        <v>33</v>
      </c>
      <c r="K1942">
        <v>1</v>
      </c>
      <c r="L1942" t="s">
        <v>60</v>
      </c>
      <c r="M1942" t="s">
        <v>35</v>
      </c>
      <c r="N1942">
        <v>136030</v>
      </c>
      <c r="O1942" t="s">
        <v>71</v>
      </c>
      <c r="P1942" t="s">
        <v>37</v>
      </c>
      <c r="Q1942">
        <v>13</v>
      </c>
      <c r="R1942">
        <v>8</v>
      </c>
      <c r="S1942">
        <v>1</v>
      </c>
      <c r="T1942" t="s">
        <v>76</v>
      </c>
      <c r="U1942">
        <v>2</v>
      </c>
      <c r="V1942">
        <v>10</v>
      </c>
      <c r="W1942">
        <v>0</v>
      </c>
      <c r="X1942">
        <v>8</v>
      </c>
      <c r="Y1942" t="s">
        <v>38</v>
      </c>
      <c r="Z1942" t="s">
        <v>38</v>
      </c>
      <c r="AA1942" t="s">
        <v>38</v>
      </c>
      <c r="AB1942">
        <v>3</v>
      </c>
      <c r="AC1942">
        <v>3</v>
      </c>
      <c r="AD1942">
        <f>COUNTIF(Attrition_data[[#All],[Attrition]], "Yes") / COUNTA(Attrition_data[[#All],[Attrition]])</f>
        <v>0.16118793924280209</v>
      </c>
    </row>
    <row r="1943" spans="1:30" x14ac:dyDescent="0.3">
      <c r="A1943">
        <v>1942</v>
      </c>
      <c r="B1943">
        <v>35</v>
      </c>
      <c r="C1943" t="s">
        <v>29</v>
      </c>
      <c r="D1943" t="s">
        <v>30</v>
      </c>
      <c r="E1943" t="s">
        <v>43</v>
      </c>
      <c r="F1943">
        <v>6</v>
      </c>
      <c r="G1943">
        <v>4</v>
      </c>
      <c r="H1943" t="s">
        <v>55</v>
      </c>
      <c r="I1943">
        <v>1</v>
      </c>
      <c r="J1943" t="s">
        <v>33</v>
      </c>
      <c r="K1943">
        <v>1</v>
      </c>
      <c r="L1943" t="s">
        <v>66</v>
      </c>
      <c r="M1943" t="s">
        <v>61</v>
      </c>
      <c r="N1943">
        <v>119960</v>
      </c>
      <c r="O1943" t="s">
        <v>36</v>
      </c>
      <c r="P1943" t="s">
        <v>37</v>
      </c>
      <c r="Q1943">
        <v>19</v>
      </c>
      <c r="R1943">
        <v>8</v>
      </c>
      <c r="S1943">
        <v>2</v>
      </c>
      <c r="T1943" t="s">
        <v>63</v>
      </c>
      <c r="U1943">
        <v>3</v>
      </c>
      <c r="V1943">
        <v>16</v>
      </c>
      <c r="W1943">
        <v>10</v>
      </c>
      <c r="X1943">
        <v>1</v>
      </c>
      <c r="Y1943" t="s">
        <v>38</v>
      </c>
      <c r="Z1943" t="s">
        <v>38</v>
      </c>
      <c r="AA1943" t="s">
        <v>40</v>
      </c>
      <c r="AB1943">
        <v>3</v>
      </c>
      <c r="AC1943">
        <v>3</v>
      </c>
      <c r="AD1943">
        <f>COUNTIF(Attrition_data[[#All],[Attrition]], "Yes") / COUNTA(Attrition_data[[#All],[Attrition]])</f>
        <v>0.16118793924280209</v>
      </c>
    </row>
    <row r="1944" spans="1:30" x14ac:dyDescent="0.3">
      <c r="A1944">
        <v>1943</v>
      </c>
      <c r="B1944">
        <v>30</v>
      </c>
      <c r="C1944" t="s">
        <v>29</v>
      </c>
      <c r="D1944" t="s">
        <v>30</v>
      </c>
      <c r="E1944" t="s">
        <v>43</v>
      </c>
      <c r="F1944">
        <v>4</v>
      </c>
      <c r="G1944">
        <v>3</v>
      </c>
      <c r="H1944" t="s">
        <v>32</v>
      </c>
      <c r="I1944">
        <v>1</v>
      </c>
      <c r="J1944" t="s">
        <v>33</v>
      </c>
      <c r="K1944">
        <v>5</v>
      </c>
      <c r="L1944" t="s">
        <v>34</v>
      </c>
      <c r="M1944" t="s">
        <v>35</v>
      </c>
      <c r="N1944">
        <v>56050</v>
      </c>
      <c r="O1944" t="s">
        <v>46</v>
      </c>
      <c r="P1944" t="s">
        <v>37</v>
      </c>
      <c r="Q1944">
        <v>12</v>
      </c>
      <c r="R1944">
        <v>8</v>
      </c>
      <c r="S1944">
        <v>1</v>
      </c>
      <c r="T1944" t="s">
        <v>56</v>
      </c>
      <c r="U1944">
        <v>0</v>
      </c>
      <c r="V1944">
        <v>8</v>
      </c>
      <c r="W1944">
        <v>1</v>
      </c>
      <c r="X1944">
        <v>7</v>
      </c>
      <c r="Y1944" t="s">
        <v>40</v>
      </c>
      <c r="Z1944" t="s">
        <v>36</v>
      </c>
      <c r="AA1944" t="s">
        <v>40</v>
      </c>
      <c r="AB1944">
        <v>2</v>
      </c>
      <c r="AC1944">
        <v>3</v>
      </c>
      <c r="AD1944">
        <f>COUNTIF(Attrition_data[[#All],[Attrition]], "Yes") / COUNTA(Attrition_data[[#All],[Attrition]])</f>
        <v>0.16118793924280209</v>
      </c>
    </row>
    <row r="1945" spans="1:30" x14ac:dyDescent="0.3">
      <c r="A1945">
        <v>1944</v>
      </c>
      <c r="B1945">
        <v>20</v>
      </c>
      <c r="C1945" t="s">
        <v>41</v>
      </c>
      <c r="D1945" t="s">
        <v>30</v>
      </c>
      <c r="E1945" t="s">
        <v>43</v>
      </c>
      <c r="F1945">
        <v>2</v>
      </c>
      <c r="G1945">
        <v>2</v>
      </c>
      <c r="H1945" t="s">
        <v>32</v>
      </c>
      <c r="I1945">
        <v>1</v>
      </c>
      <c r="J1945" t="s">
        <v>33</v>
      </c>
      <c r="K1945">
        <v>2</v>
      </c>
      <c r="L1945" t="s">
        <v>44</v>
      </c>
      <c r="M1945" t="s">
        <v>45</v>
      </c>
      <c r="N1945">
        <v>63970</v>
      </c>
      <c r="O1945" t="s">
        <v>36</v>
      </c>
      <c r="P1945" t="s">
        <v>37</v>
      </c>
      <c r="Q1945">
        <v>17</v>
      </c>
      <c r="R1945">
        <v>8</v>
      </c>
      <c r="S1945">
        <v>1</v>
      </c>
      <c r="T1945" t="s">
        <v>36</v>
      </c>
      <c r="U1945">
        <v>3</v>
      </c>
      <c r="V1945">
        <v>1</v>
      </c>
      <c r="W1945">
        <v>0</v>
      </c>
      <c r="X1945">
        <v>0</v>
      </c>
      <c r="Y1945" t="s">
        <v>39</v>
      </c>
      <c r="Z1945" t="s">
        <v>36</v>
      </c>
      <c r="AA1945" t="s">
        <v>38</v>
      </c>
      <c r="AB1945">
        <v>3</v>
      </c>
      <c r="AC1945">
        <v>3</v>
      </c>
      <c r="AD1945">
        <f>COUNTIF(Attrition_data[[#All],[Attrition]], "Yes") / COUNTA(Attrition_data[[#All],[Attrition]])</f>
        <v>0.16118793924280209</v>
      </c>
    </row>
    <row r="1946" spans="1:30" x14ac:dyDescent="0.3">
      <c r="A1946">
        <v>1945</v>
      </c>
      <c r="B1946">
        <v>30</v>
      </c>
      <c r="C1946" t="s">
        <v>41</v>
      </c>
      <c r="D1946" t="s">
        <v>42</v>
      </c>
      <c r="E1946" t="s">
        <v>43</v>
      </c>
      <c r="F1946">
        <v>8</v>
      </c>
      <c r="G1946">
        <v>4</v>
      </c>
      <c r="H1946" t="s">
        <v>55</v>
      </c>
      <c r="I1946">
        <v>1</v>
      </c>
      <c r="J1946" t="s">
        <v>49</v>
      </c>
      <c r="K1946">
        <v>1</v>
      </c>
      <c r="L1946" t="s">
        <v>50</v>
      </c>
      <c r="M1946" t="s">
        <v>45</v>
      </c>
      <c r="N1946">
        <v>191440</v>
      </c>
      <c r="O1946" t="s">
        <v>46</v>
      </c>
      <c r="P1946" t="s">
        <v>37</v>
      </c>
      <c r="Q1946">
        <v>11</v>
      </c>
      <c r="R1946">
        <v>8</v>
      </c>
      <c r="S1946">
        <v>0</v>
      </c>
      <c r="T1946" t="s">
        <v>39</v>
      </c>
      <c r="U1946">
        <v>3</v>
      </c>
      <c r="V1946">
        <v>3</v>
      </c>
      <c r="W1946">
        <v>1</v>
      </c>
      <c r="X1946">
        <v>2</v>
      </c>
      <c r="Y1946" t="s">
        <v>40</v>
      </c>
      <c r="Z1946" t="s">
        <v>40</v>
      </c>
      <c r="AA1946" t="s">
        <v>38</v>
      </c>
      <c r="AB1946">
        <v>3</v>
      </c>
      <c r="AC1946">
        <v>3</v>
      </c>
      <c r="AD1946">
        <f>COUNTIF(Attrition_data[[#All],[Attrition]], "Yes") / COUNTA(Attrition_data[[#All],[Attrition]])</f>
        <v>0.16118793924280209</v>
      </c>
    </row>
    <row r="1947" spans="1:30" x14ac:dyDescent="0.3">
      <c r="A1947">
        <v>1946</v>
      </c>
      <c r="B1947">
        <v>26</v>
      </c>
      <c r="C1947" t="s">
        <v>29</v>
      </c>
      <c r="D1947" t="s">
        <v>30</v>
      </c>
      <c r="E1947" t="s">
        <v>31</v>
      </c>
      <c r="F1947">
        <v>1</v>
      </c>
      <c r="G1947">
        <v>3</v>
      </c>
      <c r="H1947" t="s">
        <v>73</v>
      </c>
      <c r="I1947">
        <v>1</v>
      </c>
      <c r="J1947" t="s">
        <v>33</v>
      </c>
      <c r="K1947">
        <v>2</v>
      </c>
      <c r="L1947" t="s">
        <v>44</v>
      </c>
      <c r="M1947" t="s">
        <v>35</v>
      </c>
      <c r="N1947">
        <v>175840</v>
      </c>
      <c r="O1947" t="s">
        <v>36</v>
      </c>
      <c r="P1947" t="s">
        <v>37</v>
      </c>
      <c r="Q1947">
        <v>20</v>
      </c>
      <c r="R1947">
        <v>8</v>
      </c>
      <c r="S1947">
        <v>0</v>
      </c>
      <c r="T1947" t="s">
        <v>71</v>
      </c>
      <c r="U1947">
        <v>2</v>
      </c>
      <c r="V1947">
        <v>8</v>
      </c>
      <c r="W1947">
        <v>1</v>
      </c>
      <c r="X1947">
        <v>3</v>
      </c>
      <c r="Y1947" t="s">
        <v>39</v>
      </c>
      <c r="Z1947" t="s">
        <v>39</v>
      </c>
      <c r="AA1947" t="s">
        <v>38</v>
      </c>
      <c r="AB1947">
        <v>3</v>
      </c>
      <c r="AC1947">
        <v>4</v>
      </c>
      <c r="AD1947">
        <f>COUNTIF(Attrition_data[[#All],[Attrition]], "Yes") / COUNTA(Attrition_data[[#All],[Attrition]])</f>
        <v>0.16118793924280209</v>
      </c>
    </row>
    <row r="1948" spans="1:30" x14ac:dyDescent="0.3">
      <c r="A1948">
        <v>1947</v>
      </c>
      <c r="B1948">
        <v>22</v>
      </c>
      <c r="C1948" t="s">
        <v>29</v>
      </c>
      <c r="D1948" t="s">
        <v>30</v>
      </c>
      <c r="E1948" t="s">
        <v>43</v>
      </c>
      <c r="F1948">
        <v>8</v>
      </c>
      <c r="G1948">
        <v>3</v>
      </c>
      <c r="H1948" t="s">
        <v>48</v>
      </c>
      <c r="I1948">
        <v>1</v>
      </c>
      <c r="J1948" t="s">
        <v>49</v>
      </c>
      <c r="K1948">
        <v>2</v>
      </c>
      <c r="L1948" t="s">
        <v>69</v>
      </c>
      <c r="M1948" t="s">
        <v>35</v>
      </c>
      <c r="N1948">
        <v>49070</v>
      </c>
      <c r="O1948" t="s">
        <v>36</v>
      </c>
      <c r="P1948" t="s">
        <v>37</v>
      </c>
      <c r="Q1948">
        <v>21</v>
      </c>
      <c r="R1948">
        <v>8</v>
      </c>
      <c r="S1948">
        <v>1</v>
      </c>
      <c r="T1948" t="s">
        <v>39</v>
      </c>
      <c r="U1948">
        <v>2</v>
      </c>
      <c r="V1948">
        <v>4</v>
      </c>
      <c r="W1948">
        <v>1</v>
      </c>
      <c r="X1948">
        <v>1</v>
      </c>
      <c r="Y1948" t="s">
        <v>40</v>
      </c>
      <c r="Z1948" t="s">
        <v>36</v>
      </c>
      <c r="AA1948" t="s">
        <v>40</v>
      </c>
      <c r="AB1948">
        <v>3</v>
      </c>
      <c r="AC1948">
        <v>4</v>
      </c>
      <c r="AD1948">
        <f>COUNTIF(Attrition_data[[#All],[Attrition]], "Yes") / COUNTA(Attrition_data[[#All],[Attrition]])</f>
        <v>0.16118793924280209</v>
      </c>
    </row>
    <row r="1949" spans="1:30" x14ac:dyDescent="0.3">
      <c r="A1949">
        <v>1948</v>
      </c>
      <c r="B1949">
        <v>48</v>
      </c>
      <c r="C1949" t="s">
        <v>29</v>
      </c>
      <c r="D1949" t="s">
        <v>30</v>
      </c>
      <c r="E1949" t="s">
        <v>53</v>
      </c>
      <c r="F1949">
        <v>2</v>
      </c>
      <c r="G1949">
        <v>4</v>
      </c>
      <c r="H1949" t="s">
        <v>55</v>
      </c>
      <c r="I1949">
        <v>1</v>
      </c>
      <c r="J1949" t="s">
        <v>49</v>
      </c>
      <c r="K1949">
        <v>2</v>
      </c>
      <c r="L1949" t="s">
        <v>50</v>
      </c>
      <c r="M1949" t="s">
        <v>45</v>
      </c>
      <c r="N1949">
        <v>45540</v>
      </c>
      <c r="O1949" t="s">
        <v>40</v>
      </c>
      <c r="P1949" t="s">
        <v>37</v>
      </c>
      <c r="Q1949">
        <v>11</v>
      </c>
      <c r="R1949">
        <v>8</v>
      </c>
      <c r="S1949">
        <v>2</v>
      </c>
      <c r="T1949" t="s">
        <v>75</v>
      </c>
      <c r="U1949">
        <v>3</v>
      </c>
      <c r="V1949">
        <v>2</v>
      </c>
      <c r="W1949">
        <v>2</v>
      </c>
      <c r="X1949">
        <v>2</v>
      </c>
      <c r="Y1949" t="s">
        <v>36</v>
      </c>
      <c r="Z1949" t="s">
        <v>38</v>
      </c>
      <c r="AA1949" t="s">
        <v>38</v>
      </c>
      <c r="AB1949">
        <v>3</v>
      </c>
      <c r="AC1949">
        <v>3</v>
      </c>
      <c r="AD1949">
        <f>COUNTIF(Attrition_data[[#All],[Attrition]], "Yes") / COUNTA(Attrition_data[[#All],[Attrition]])</f>
        <v>0.16118793924280209</v>
      </c>
    </row>
    <row r="1950" spans="1:30" x14ac:dyDescent="0.3">
      <c r="A1950">
        <v>1949</v>
      </c>
      <c r="B1950">
        <v>48</v>
      </c>
      <c r="C1950" t="s">
        <v>29</v>
      </c>
      <c r="D1950" t="s">
        <v>30</v>
      </c>
      <c r="E1950" t="s">
        <v>31</v>
      </c>
      <c r="F1950">
        <v>3</v>
      </c>
      <c r="G1950">
        <v>3</v>
      </c>
      <c r="H1950" t="s">
        <v>55</v>
      </c>
      <c r="I1950">
        <v>1</v>
      </c>
      <c r="J1950" t="s">
        <v>49</v>
      </c>
      <c r="K1950">
        <v>1</v>
      </c>
      <c r="L1950" t="s">
        <v>57</v>
      </c>
      <c r="M1950" t="s">
        <v>45</v>
      </c>
      <c r="N1950">
        <v>54150</v>
      </c>
      <c r="O1950" t="s">
        <v>67</v>
      </c>
      <c r="P1950" t="s">
        <v>37</v>
      </c>
      <c r="Q1950">
        <v>11</v>
      </c>
      <c r="R1950">
        <v>8</v>
      </c>
      <c r="S1950">
        <v>1</v>
      </c>
      <c r="T1950" t="s">
        <v>95</v>
      </c>
      <c r="U1950">
        <v>1</v>
      </c>
      <c r="V1950">
        <v>15</v>
      </c>
      <c r="W1950">
        <v>4</v>
      </c>
      <c r="X1950">
        <v>8</v>
      </c>
      <c r="Y1950" t="s">
        <v>38</v>
      </c>
      <c r="Z1950" t="s">
        <v>38</v>
      </c>
      <c r="AA1950" t="s">
        <v>38</v>
      </c>
      <c r="AB1950">
        <v>3</v>
      </c>
      <c r="AC1950">
        <v>3</v>
      </c>
      <c r="AD1950">
        <f>COUNTIF(Attrition_data[[#All],[Attrition]], "Yes") / COUNTA(Attrition_data[[#All],[Attrition]])</f>
        <v>0.16118793924280209</v>
      </c>
    </row>
    <row r="1951" spans="1:30" x14ac:dyDescent="0.3">
      <c r="A1951">
        <v>1950</v>
      </c>
      <c r="B1951">
        <v>41</v>
      </c>
      <c r="C1951" t="s">
        <v>29</v>
      </c>
      <c r="D1951" t="s">
        <v>30</v>
      </c>
      <c r="E1951" t="s">
        <v>43</v>
      </c>
      <c r="F1951">
        <v>2</v>
      </c>
      <c r="G1951">
        <v>3</v>
      </c>
      <c r="H1951" t="s">
        <v>32</v>
      </c>
      <c r="I1951">
        <v>1</v>
      </c>
      <c r="J1951" t="s">
        <v>49</v>
      </c>
      <c r="K1951">
        <v>2</v>
      </c>
      <c r="L1951" t="s">
        <v>44</v>
      </c>
      <c r="M1951" t="s">
        <v>45</v>
      </c>
      <c r="N1951">
        <v>47410</v>
      </c>
      <c r="O1951" t="s">
        <v>47</v>
      </c>
      <c r="P1951" t="s">
        <v>37</v>
      </c>
      <c r="Q1951">
        <v>16</v>
      </c>
      <c r="R1951">
        <v>8</v>
      </c>
      <c r="S1951">
        <v>0</v>
      </c>
      <c r="T1951" t="s">
        <v>71</v>
      </c>
      <c r="U1951">
        <v>3</v>
      </c>
      <c r="V1951">
        <v>2</v>
      </c>
      <c r="W1951">
        <v>2</v>
      </c>
      <c r="X1951">
        <v>1</v>
      </c>
      <c r="Y1951" t="s">
        <v>39</v>
      </c>
      <c r="Z1951" t="s">
        <v>38</v>
      </c>
      <c r="AA1951" t="s">
        <v>38</v>
      </c>
      <c r="AB1951">
        <v>3</v>
      </c>
      <c r="AC1951">
        <v>3</v>
      </c>
      <c r="AD1951">
        <f>COUNTIF(Attrition_data[[#All],[Attrition]], "Yes") / COUNTA(Attrition_data[[#All],[Attrition]])</f>
        <v>0.16118793924280209</v>
      </c>
    </row>
    <row r="1952" spans="1:30" x14ac:dyDescent="0.3">
      <c r="A1952">
        <v>1951</v>
      </c>
      <c r="B1952">
        <v>39</v>
      </c>
      <c r="C1952" t="s">
        <v>29</v>
      </c>
      <c r="D1952" t="s">
        <v>30</v>
      </c>
      <c r="E1952" t="s">
        <v>31</v>
      </c>
      <c r="F1952">
        <v>2</v>
      </c>
      <c r="G1952">
        <v>3</v>
      </c>
      <c r="H1952" t="s">
        <v>32</v>
      </c>
      <c r="I1952">
        <v>1</v>
      </c>
      <c r="J1952" t="s">
        <v>49</v>
      </c>
      <c r="K1952">
        <v>3</v>
      </c>
      <c r="L1952" t="s">
        <v>53</v>
      </c>
      <c r="M1952" t="s">
        <v>35</v>
      </c>
      <c r="N1952">
        <v>21150</v>
      </c>
      <c r="O1952" t="s">
        <v>36</v>
      </c>
      <c r="P1952" t="s">
        <v>37</v>
      </c>
      <c r="Q1952">
        <v>18</v>
      </c>
      <c r="R1952">
        <v>8</v>
      </c>
      <c r="S1952">
        <v>0</v>
      </c>
      <c r="T1952" t="s">
        <v>62</v>
      </c>
      <c r="U1952">
        <v>3</v>
      </c>
      <c r="V1952">
        <v>21</v>
      </c>
      <c r="W1952">
        <v>11</v>
      </c>
      <c r="X1952">
        <v>8</v>
      </c>
      <c r="Y1952" t="s">
        <v>39</v>
      </c>
      <c r="Z1952" t="s">
        <v>39</v>
      </c>
      <c r="AA1952" t="s">
        <v>38</v>
      </c>
      <c r="AB1952">
        <v>4</v>
      </c>
      <c r="AC1952">
        <v>3</v>
      </c>
      <c r="AD1952">
        <f>COUNTIF(Attrition_data[[#All],[Attrition]], "Yes") / COUNTA(Attrition_data[[#All],[Attrition]])</f>
        <v>0.16118793924280209</v>
      </c>
    </row>
    <row r="1953" spans="1:30" x14ac:dyDescent="0.3">
      <c r="A1953">
        <v>1952</v>
      </c>
      <c r="B1953">
        <v>27</v>
      </c>
      <c r="C1953" t="s">
        <v>29</v>
      </c>
      <c r="D1953" t="s">
        <v>30</v>
      </c>
      <c r="E1953" t="s">
        <v>43</v>
      </c>
      <c r="F1953">
        <v>3</v>
      </c>
      <c r="G1953">
        <v>3</v>
      </c>
      <c r="H1953" t="s">
        <v>32</v>
      </c>
      <c r="I1953">
        <v>1</v>
      </c>
      <c r="J1953" t="s">
        <v>49</v>
      </c>
      <c r="K1953">
        <v>2</v>
      </c>
      <c r="L1953" t="s">
        <v>53</v>
      </c>
      <c r="M1953" t="s">
        <v>35</v>
      </c>
      <c r="N1953">
        <v>31610</v>
      </c>
      <c r="O1953" t="s">
        <v>46</v>
      </c>
      <c r="P1953" t="s">
        <v>37</v>
      </c>
      <c r="Q1953">
        <v>13</v>
      </c>
      <c r="R1953">
        <v>8</v>
      </c>
      <c r="S1953">
        <v>2</v>
      </c>
      <c r="T1953" t="s">
        <v>39</v>
      </c>
      <c r="U1953">
        <v>0</v>
      </c>
      <c r="V1953">
        <v>3</v>
      </c>
      <c r="W1953">
        <v>2</v>
      </c>
      <c r="X1953">
        <v>2</v>
      </c>
      <c r="Y1953" t="s">
        <v>36</v>
      </c>
      <c r="Z1953" t="s">
        <v>39</v>
      </c>
      <c r="AA1953" t="s">
        <v>38</v>
      </c>
      <c r="AB1953">
        <v>3</v>
      </c>
      <c r="AC1953">
        <v>3</v>
      </c>
      <c r="AD1953">
        <f>COUNTIF(Attrition_data[[#All],[Attrition]], "Yes") / COUNTA(Attrition_data[[#All],[Attrition]])</f>
        <v>0.16118793924280209</v>
      </c>
    </row>
    <row r="1954" spans="1:30" x14ac:dyDescent="0.3">
      <c r="A1954">
        <v>1953</v>
      </c>
      <c r="B1954">
        <v>35</v>
      </c>
      <c r="C1954" t="s">
        <v>29</v>
      </c>
      <c r="D1954" t="s">
        <v>30</v>
      </c>
      <c r="E1954" t="s">
        <v>31</v>
      </c>
      <c r="F1954">
        <v>24</v>
      </c>
      <c r="G1954">
        <v>3</v>
      </c>
      <c r="H1954" t="s">
        <v>55</v>
      </c>
      <c r="I1954">
        <v>1</v>
      </c>
      <c r="J1954" t="s">
        <v>49</v>
      </c>
      <c r="K1954">
        <v>5</v>
      </c>
      <c r="L1954" t="s">
        <v>50</v>
      </c>
      <c r="M1954" t="s">
        <v>61</v>
      </c>
      <c r="N1954">
        <v>57450</v>
      </c>
      <c r="O1954" t="s">
        <v>36</v>
      </c>
      <c r="P1954" t="s">
        <v>37</v>
      </c>
      <c r="Q1954">
        <v>17</v>
      </c>
      <c r="R1954">
        <v>8</v>
      </c>
      <c r="S1954">
        <v>3</v>
      </c>
      <c r="T1954" t="s">
        <v>38</v>
      </c>
      <c r="U1954">
        <v>4</v>
      </c>
      <c r="V1954">
        <v>3</v>
      </c>
      <c r="W1954">
        <v>1</v>
      </c>
      <c r="X1954">
        <v>2</v>
      </c>
      <c r="Y1954" t="s">
        <v>40</v>
      </c>
      <c r="Z1954" t="s">
        <v>39</v>
      </c>
      <c r="AA1954" t="s">
        <v>40</v>
      </c>
      <c r="AB1954">
        <v>3</v>
      </c>
      <c r="AC1954">
        <v>3</v>
      </c>
      <c r="AD1954">
        <f>COUNTIF(Attrition_data[[#All],[Attrition]], "Yes") / COUNTA(Attrition_data[[#All],[Attrition]])</f>
        <v>0.16118793924280209</v>
      </c>
    </row>
    <row r="1955" spans="1:30" x14ac:dyDescent="0.3">
      <c r="A1955">
        <v>1954</v>
      </c>
      <c r="B1955">
        <v>42</v>
      </c>
      <c r="C1955" t="s">
        <v>29</v>
      </c>
      <c r="D1955" t="s">
        <v>30</v>
      </c>
      <c r="E1955" t="s">
        <v>43</v>
      </c>
      <c r="F1955">
        <v>23</v>
      </c>
      <c r="G1955">
        <v>4</v>
      </c>
      <c r="H1955" t="s">
        <v>48</v>
      </c>
      <c r="I1955">
        <v>1</v>
      </c>
      <c r="J1955" t="s">
        <v>49</v>
      </c>
      <c r="K1955">
        <v>1</v>
      </c>
      <c r="L1955" t="s">
        <v>44</v>
      </c>
      <c r="M1955" t="s">
        <v>35</v>
      </c>
      <c r="N1955">
        <v>23730</v>
      </c>
      <c r="O1955" t="s">
        <v>47</v>
      </c>
      <c r="P1955" t="s">
        <v>37</v>
      </c>
      <c r="Q1955">
        <v>14</v>
      </c>
      <c r="R1955">
        <v>8</v>
      </c>
      <c r="S1955">
        <v>1</v>
      </c>
      <c r="T1955" t="s">
        <v>62</v>
      </c>
      <c r="U1955">
        <v>3</v>
      </c>
      <c r="V1955">
        <v>1</v>
      </c>
      <c r="W1955">
        <v>0</v>
      </c>
      <c r="X1955">
        <v>0</v>
      </c>
      <c r="Y1955" t="s">
        <v>39</v>
      </c>
      <c r="Z1955" t="s">
        <v>38</v>
      </c>
      <c r="AA1955" t="s">
        <v>64</v>
      </c>
      <c r="AB1955">
        <v>4</v>
      </c>
      <c r="AC1955">
        <v>3</v>
      </c>
      <c r="AD1955">
        <f>COUNTIF(Attrition_data[[#All],[Attrition]], "Yes") / COUNTA(Attrition_data[[#All],[Attrition]])</f>
        <v>0.16118793924280209</v>
      </c>
    </row>
    <row r="1956" spans="1:30" x14ac:dyDescent="0.3">
      <c r="A1956">
        <v>1955</v>
      </c>
      <c r="B1956">
        <v>50</v>
      </c>
      <c r="C1956" t="s">
        <v>29</v>
      </c>
      <c r="D1956" t="s">
        <v>30</v>
      </c>
      <c r="E1956" t="s">
        <v>31</v>
      </c>
      <c r="F1956">
        <v>27</v>
      </c>
      <c r="G1956">
        <v>3</v>
      </c>
      <c r="H1956" t="s">
        <v>55</v>
      </c>
      <c r="I1956">
        <v>1</v>
      </c>
      <c r="J1956" t="s">
        <v>49</v>
      </c>
      <c r="K1956">
        <v>2</v>
      </c>
      <c r="L1956" t="s">
        <v>50</v>
      </c>
      <c r="M1956" t="s">
        <v>35</v>
      </c>
      <c r="N1956">
        <v>33100</v>
      </c>
      <c r="O1956" t="s">
        <v>39</v>
      </c>
      <c r="P1956" t="s">
        <v>37</v>
      </c>
      <c r="Q1956">
        <v>22</v>
      </c>
      <c r="R1956">
        <v>8</v>
      </c>
      <c r="S1956">
        <v>1</v>
      </c>
      <c r="T1956" t="s">
        <v>71</v>
      </c>
      <c r="U1956">
        <v>3</v>
      </c>
      <c r="V1956">
        <v>1</v>
      </c>
      <c r="W1956">
        <v>0</v>
      </c>
      <c r="X1956">
        <v>0</v>
      </c>
      <c r="Y1956" t="s">
        <v>36</v>
      </c>
      <c r="Z1956" t="s">
        <v>39</v>
      </c>
      <c r="AA1956" t="s">
        <v>38</v>
      </c>
      <c r="AB1956">
        <v>4</v>
      </c>
      <c r="AC1956">
        <v>4</v>
      </c>
      <c r="AD1956">
        <f>COUNTIF(Attrition_data[[#All],[Attrition]], "Yes") / COUNTA(Attrition_data[[#All],[Attrition]])</f>
        <v>0.16118793924280209</v>
      </c>
    </row>
    <row r="1957" spans="1:30" x14ac:dyDescent="0.3">
      <c r="A1957">
        <v>1956</v>
      </c>
      <c r="B1957">
        <v>59</v>
      </c>
      <c r="C1957" t="s">
        <v>29</v>
      </c>
      <c r="D1957" t="s">
        <v>30</v>
      </c>
      <c r="E1957" t="s">
        <v>43</v>
      </c>
      <c r="F1957">
        <v>16</v>
      </c>
      <c r="G1957">
        <v>4</v>
      </c>
      <c r="H1957" t="s">
        <v>55</v>
      </c>
      <c r="I1957">
        <v>1</v>
      </c>
      <c r="J1957" t="s">
        <v>33</v>
      </c>
      <c r="K1957">
        <v>5</v>
      </c>
      <c r="L1957" t="s">
        <v>60</v>
      </c>
      <c r="M1957" t="s">
        <v>45</v>
      </c>
      <c r="N1957">
        <v>186650</v>
      </c>
      <c r="O1957" t="s">
        <v>38</v>
      </c>
      <c r="P1957" t="s">
        <v>37</v>
      </c>
      <c r="Q1957">
        <v>12</v>
      </c>
      <c r="R1957">
        <v>8</v>
      </c>
      <c r="S1957">
        <v>0</v>
      </c>
      <c r="T1957" t="s">
        <v>86</v>
      </c>
      <c r="U1957">
        <v>3</v>
      </c>
      <c r="V1957">
        <v>5</v>
      </c>
      <c r="W1957">
        <v>4</v>
      </c>
      <c r="X1957">
        <v>3</v>
      </c>
      <c r="Y1957" t="s">
        <v>38</v>
      </c>
      <c r="Z1957" t="s">
        <v>39</v>
      </c>
      <c r="AA1957" t="s">
        <v>38</v>
      </c>
      <c r="AB1957">
        <v>2</v>
      </c>
      <c r="AC1957">
        <v>3</v>
      </c>
      <c r="AD1957">
        <f>COUNTIF(Attrition_data[[#All],[Attrition]], "Yes") / COUNTA(Attrition_data[[#All],[Attrition]])</f>
        <v>0.16118793924280209</v>
      </c>
    </row>
    <row r="1958" spans="1:30" x14ac:dyDescent="0.3">
      <c r="A1958">
        <v>1957</v>
      </c>
      <c r="B1958">
        <v>37</v>
      </c>
      <c r="C1958" t="s">
        <v>41</v>
      </c>
      <c r="D1958" t="s">
        <v>30</v>
      </c>
      <c r="E1958" t="s">
        <v>31</v>
      </c>
      <c r="F1958">
        <v>15</v>
      </c>
      <c r="G1958">
        <v>3</v>
      </c>
      <c r="H1958" t="s">
        <v>73</v>
      </c>
      <c r="I1958">
        <v>1</v>
      </c>
      <c r="J1958" t="s">
        <v>49</v>
      </c>
      <c r="K1958">
        <v>2</v>
      </c>
      <c r="L1958" t="s">
        <v>60</v>
      </c>
      <c r="M1958" t="s">
        <v>35</v>
      </c>
      <c r="N1958">
        <v>44850</v>
      </c>
      <c r="O1958" t="s">
        <v>51</v>
      </c>
      <c r="P1958" t="s">
        <v>37</v>
      </c>
      <c r="Q1958">
        <v>11</v>
      </c>
      <c r="R1958">
        <v>8</v>
      </c>
      <c r="S1958">
        <v>1</v>
      </c>
      <c r="T1958" t="s">
        <v>68</v>
      </c>
      <c r="U1958">
        <v>2</v>
      </c>
      <c r="V1958">
        <v>1</v>
      </c>
      <c r="W1958">
        <v>0</v>
      </c>
      <c r="X1958">
        <v>0</v>
      </c>
      <c r="Y1958" t="s">
        <v>36</v>
      </c>
      <c r="Z1958" t="s">
        <v>40</v>
      </c>
      <c r="AA1958" t="s">
        <v>36</v>
      </c>
      <c r="AB1958">
        <v>4</v>
      </c>
      <c r="AC1958">
        <v>3</v>
      </c>
      <c r="AD1958">
        <f>COUNTIF(Attrition_data[[#All],[Attrition]], "Yes") / COUNTA(Attrition_data[[#All],[Attrition]])</f>
        <v>0.16118793924280209</v>
      </c>
    </row>
    <row r="1959" spans="1:30" x14ac:dyDescent="0.3">
      <c r="A1959">
        <v>1958</v>
      </c>
      <c r="B1959">
        <v>55</v>
      </c>
      <c r="C1959" t="s">
        <v>29</v>
      </c>
      <c r="D1959" t="s">
        <v>42</v>
      </c>
      <c r="E1959" t="s">
        <v>43</v>
      </c>
      <c r="F1959">
        <v>26</v>
      </c>
      <c r="G1959">
        <v>2</v>
      </c>
      <c r="H1959" t="s">
        <v>32</v>
      </c>
      <c r="I1959">
        <v>1</v>
      </c>
      <c r="J1959" t="s">
        <v>33</v>
      </c>
      <c r="K1959">
        <v>2</v>
      </c>
      <c r="L1959" t="s">
        <v>50</v>
      </c>
      <c r="M1959" t="s">
        <v>35</v>
      </c>
      <c r="N1959">
        <v>27890</v>
      </c>
      <c r="O1959" t="s">
        <v>38</v>
      </c>
      <c r="P1959" t="s">
        <v>37</v>
      </c>
      <c r="Q1959">
        <v>13</v>
      </c>
      <c r="R1959">
        <v>8</v>
      </c>
      <c r="S1959">
        <v>1</v>
      </c>
      <c r="T1959" t="s">
        <v>74</v>
      </c>
      <c r="U1959">
        <v>2</v>
      </c>
      <c r="V1959">
        <v>8</v>
      </c>
      <c r="W1959">
        <v>6</v>
      </c>
      <c r="X1959">
        <v>7</v>
      </c>
      <c r="Y1959" t="s">
        <v>38</v>
      </c>
      <c r="Z1959" t="s">
        <v>40</v>
      </c>
      <c r="AA1959" t="s">
        <v>38</v>
      </c>
      <c r="AB1959">
        <v>2</v>
      </c>
      <c r="AC1959">
        <v>3</v>
      </c>
      <c r="AD1959">
        <f>COUNTIF(Attrition_data[[#All],[Attrition]], "Yes") / COUNTA(Attrition_data[[#All],[Attrition]])</f>
        <v>0.16118793924280209</v>
      </c>
    </row>
    <row r="1960" spans="1:30" x14ac:dyDescent="0.3">
      <c r="A1960">
        <v>1959</v>
      </c>
      <c r="B1960">
        <v>41</v>
      </c>
      <c r="C1960" t="s">
        <v>29</v>
      </c>
      <c r="D1960" t="s">
        <v>52</v>
      </c>
      <c r="E1960" t="s">
        <v>43</v>
      </c>
      <c r="F1960">
        <v>19</v>
      </c>
      <c r="G1960">
        <v>1</v>
      </c>
      <c r="H1960" t="s">
        <v>32</v>
      </c>
      <c r="I1960">
        <v>1</v>
      </c>
      <c r="J1960" t="s">
        <v>49</v>
      </c>
      <c r="K1960">
        <v>2</v>
      </c>
      <c r="L1960" t="s">
        <v>44</v>
      </c>
      <c r="M1960" t="s">
        <v>61</v>
      </c>
      <c r="N1960">
        <v>58280</v>
      </c>
      <c r="O1960" t="s">
        <v>36</v>
      </c>
      <c r="P1960" t="s">
        <v>37</v>
      </c>
      <c r="Q1960">
        <v>13</v>
      </c>
      <c r="R1960">
        <v>8</v>
      </c>
      <c r="S1960">
        <v>0</v>
      </c>
      <c r="T1960" t="s">
        <v>62</v>
      </c>
      <c r="U1960">
        <v>0</v>
      </c>
      <c r="V1960">
        <v>21</v>
      </c>
      <c r="W1960">
        <v>5</v>
      </c>
      <c r="X1960">
        <v>10</v>
      </c>
      <c r="Y1960" t="s">
        <v>40</v>
      </c>
      <c r="Z1960" t="s">
        <v>38</v>
      </c>
      <c r="AA1960" t="s">
        <v>38</v>
      </c>
      <c r="AB1960">
        <v>3</v>
      </c>
      <c r="AC1960">
        <v>3</v>
      </c>
      <c r="AD1960">
        <f>COUNTIF(Attrition_data[[#All],[Attrition]], "Yes") / COUNTA(Attrition_data[[#All],[Attrition]])</f>
        <v>0.16118793924280209</v>
      </c>
    </row>
    <row r="1961" spans="1:30" x14ac:dyDescent="0.3">
      <c r="A1961">
        <v>1960</v>
      </c>
      <c r="B1961">
        <v>38</v>
      </c>
      <c r="C1961" t="s">
        <v>29</v>
      </c>
      <c r="D1961" t="s">
        <v>30</v>
      </c>
      <c r="E1961" t="s">
        <v>43</v>
      </c>
      <c r="F1961">
        <v>24</v>
      </c>
      <c r="G1961">
        <v>2</v>
      </c>
      <c r="H1961" t="s">
        <v>48</v>
      </c>
      <c r="I1961">
        <v>1</v>
      </c>
      <c r="J1961" t="s">
        <v>33</v>
      </c>
      <c r="K1961">
        <v>1</v>
      </c>
      <c r="L1961" t="s">
        <v>60</v>
      </c>
      <c r="M1961" t="s">
        <v>45</v>
      </c>
      <c r="N1961">
        <v>23260</v>
      </c>
      <c r="O1961" t="s">
        <v>71</v>
      </c>
      <c r="P1961" t="s">
        <v>37</v>
      </c>
      <c r="Q1961">
        <v>14</v>
      </c>
      <c r="R1961">
        <v>8</v>
      </c>
      <c r="S1961">
        <v>0</v>
      </c>
      <c r="T1961" t="s">
        <v>75</v>
      </c>
      <c r="U1961">
        <v>3</v>
      </c>
      <c r="V1961">
        <v>1</v>
      </c>
      <c r="W1961">
        <v>0</v>
      </c>
      <c r="X1961">
        <v>0</v>
      </c>
      <c r="Y1961" t="s">
        <v>40</v>
      </c>
      <c r="Z1961" t="s">
        <v>39</v>
      </c>
      <c r="AA1961" t="s">
        <v>38</v>
      </c>
      <c r="AB1961">
        <v>4</v>
      </c>
      <c r="AC1961">
        <v>3</v>
      </c>
      <c r="AD1961">
        <f>COUNTIF(Attrition_data[[#All],[Attrition]], "Yes") / COUNTA(Attrition_data[[#All],[Attrition]])</f>
        <v>0.16118793924280209</v>
      </c>
    </row>
    <row r="1962" spans="1:30" x14ac:dyDescent="0.3">
      <c r="A1962">
        <v>1961</v>
      </c>
      <c r="B1962">
        <v>26</v>
      </c>
      <c r="C1962" t="s">
        <v>41</v>
      </c>
      <c r="D1962" t="s">
        <v>52</v>
      </c>
      <c r="E1962" t="s">
        <v>43</v>
      </c>
      <c r="F1962">
        <v>21</v>
      </c>
      <c r="G1962">
        <v>1</v>
      </c>
      <c r="H1962" t="s">
        <v>32</v>
      </c>
      <c r="I1962">
        <v>1</v>
      </c>
      <c r="J1962" t="s">
        <v>33</v>
      </c>
      <c r="K1962">
        <v>1</v>
      </c>
      <c r="L1962" t="s">
        <v>66</v>
      </c>
      <c r="M1962" t="s">
        <v>45</v>
      </c>
      <c r="N1962">
        <v>135250</v>
      </c>
      <c r="O1962" t="s">
        <v>71</v>
      </c>
      <c r="P1962" t="s">
        <v>37</v>
      </c>
      <c r="Q1962">
        <v>17</v>
      </c>
      <c r="R1962">
        <v>8</v>
      </c>
      <c r="S1962">
        <v>1</v>
      </c>
      <c r="T1962" t="s">
        <v>67</v>
      </c>
      <c r="U1962">
        <v>4</v>
      </c>
      <c r="V1962">
        <v>2</v>
      </c>
      <c r="W1962">
        <v>2</v>
      </c>
      <c r="X1962">
        <v>2</v>
      </c>
      <c r="Y1962" t="s">
        <v>40</v>
      </c>
      <c r="Z1962" t="s">
        <v>36</v>
      </c>
      <c r="AA1962" t="s">
        <v>38</v>
      </c>
      <c r="AB1962">
        <v>2</v>
      </c>
      <c r="AC1962">
        <v>3</v>
      </c>
      <c r="AD1962">
        <f>COUNTIF(Attrition_data[[#All],[Attrition]], "Yes") / COUNTA(Attrition_data[[#All],[Attrition]])</f>
        <v>0.16118793924280209</v>
      </c>
    </row>
    <row r="1963" spans="1:30" x14ac:dyDescent="0.3">
      <c r="A1963">
        <v>1962</v>
      </c>
      <c r="B1963">
        <v>52</v>
      </c>
      <c r="C1963" t="s">
        <v>41</v>
      </c>
      <c r="D1963" t="s">
        <v>30</v>
      </c>
      <c r="E1963" t="s">
        <v>43</v>
      </c>
      <c r="F1963">
        <v>5</v>
      </c>
      <c r="G1963">
        <v>4</v>
      </c>
      <c r="H1963" t="s">
        <v>55</v>
      </c>
      <c r="I1963">
        <v>1</v>
      </c>
      <c r="J1963" t="s">
        <v>33</v>
      </c>
      <c r="K1963">
        <v>4</v>
      </c>
      <c r="L1963" t="s">
        <v>53</v>
      </c>
      <c r="M1963" t="s">
        <v>35</v>
      </c>
      <c r="N1963">
        <v>14200</v>
      </c>
      <c r="O1963" t="s">
        <v>36</v>
      </c>
      <c r="P1963" t="s">
        <v>37</v>
      </c>
      <c r="Q1963">
        <v>13</v>
      </c>
      <c r="R1963">
        <v>8</v>
      </c>
      <c r="S1963">
        <v>1</v>
      </c>
      <c r="T1963" t="s">
        <v>89</v>
      </c>
      <c r="U1963">
        <v>2</v>
      </c>
      <c r="V1963">
        <v>32</v>
      </c>
      <c r="W1963">
        <v>6</v>
      </c>
      <c r="X1963">
        <v>9</v>
      </c>
      <c r="Y1963" t="s">
        <v>36</v>
      </c>
      <c r="Z1963" t="s">
        <v>39</v>
      </c>
      <c r="AA1963" t="s">
        <v>38</v>
      </c>
      <c r="AB1963">
        <v>4</v>
      </c>
      <c r="AC1963">
        <v>3</v>
      </c>
      <c r="AD1963">
        <f>COUNTIF(Attrition_data[[#All],[Attrition]], "Yes") / COUNTA(Attrition_data[[#All],[Attrition]])</f>
        <v>0.16118793924280209</v>
      </c>
    </row>
    <row r="1964" spans="1:30" x14ac:dyDescent="0.3">
      <c r="A1964">
        <v>1963</v>
      </c>
      <c r="B1964">
        <v>44</v>
      </c>
      <c r="C1964" t="s">
        <v>29</v>
      </c>
      <c r="D1964" t="s">
        <v>30</v>
      </c>
      <c r="E1964" t="s">
        <v>43</v>
      </c>
      <c r="F1964">
        <v>16</v>
      </c>
      <c r="G1964">
        <v>3</v>
      </c>
      <c r="H1964" t="s">
        <v>32</v>
      </c>
      <c r="I1964">
        <v>1</v>
      </c>
      <c r="J1964" t="s">
        <v>33</v>
      </c>
      <c r="K1964">
        <v>1</v>
      </c>
      <c r="L1964" t="s">
        <v>34</v>
      </c>
      <c r="M1964" t="s">
        <v>35</v>
      </c>
      <c r="N1964">
        <v>80200</v>
      </c>
      <c r="O1964" t="s">
        <v>38</v>
      </c>
      <c r="P1964" t="s">
        <v>37</v>
      </c>
      <c r="Q1964">
        <v>11</v>
      </c>
      <c r="R1964">
        <v>8</v>
      </c>
      <c r="S1964">
        <v>1</v>
      </c>
      <c r="T1964" t="s">
        <v>78</v>
      </c>
      <c r="U1964">
        <v>2</v>
      </c>
      <c r="V1964">
        <v>12</v>
      </c>
      <c r="W1964">
        <v>11</v>
      </c>
      <c r="X1964">
        <v>11</v>
      </c>
      <c r="Y1964" t="s">
        <v>39</v>
      </c>
      <c r="Z1964" t="s">
        <v>39</v>
      </c>
      <c r="AA1964" t="s">
        <v>38</v>
      </c>
      <c r="AB1964">
        <v>3</v>
      </c>
      <c r="AC1964">
        <v>3</v>
      </c>
      <c r="AD1964">
        <f>COUNTIF(Attrition_data[[#All],[Attrition]], "Yes") / COUNTA(Attrition_data[[#All],[Attrition]])</f>
        <v>0.16118793924280209</v>
      </c>
    </row>
    <row r="1965" spans="1:30" x14ac:dyDescent="0.3">
      <c r="A1965">
        <v>1964</v>
      </c>
      <c r="B1965">
        <v>50</v>
      </c>
      <c r="C1965" t="s">
        <v>29</v>
      </c>
      <c r="D1965" t="s">
        <v>52</v>
      </c>
      <c r="E1965" t="s">
        <v>53</v>
      </c>
      <c r="F1965">
        <v>2</v>
      </c>
      <c r="G1965">
        <v>2</v>
      </c>
      <c r="H1965" t="s">
        <v>32</v>
      </c>
      <c r="I1965">
        <v>1</v>
      </c>
      <c r="J1965" t="s">
        <v>49</v>
      </c>
      <c r="K1965">
        <v>1</v>
      </c>
      <c r="L1965" t="s">
        <v>60</v>
      </c>
      <c r="M1965" t="s">
        <v>35</v>
      </c>
      <c r="N1965">
        <v>36880</v>
      </c>
      <c r="O1965" t="s">
        <v>46</v>
      </c>
      <c r="P1965" t="s">
        <v>37</v>
      </c>
      <c r="Q1965">
        <v>11</v>
      </c>
      <c r="R1965">
        <v>8</v>
      </c>
      <c r="S1965">
        <v>0</v>
      </c>
      <c r="T1965" t="s">
        <v>75</v>
      </c>
      <c r="U1965">
        <v>3</v>
      </c>
      <c r="V1965">
        <v>18</v>
      </c>
      <c r="W1965">
        <v>0</v>
      </c>
      <c r="X1965">
        <v>13</v>
      </c>
      <c r="Y1965" t="s">
        <v>39</v>
      </c>
      <c r="Z1965" t="s">
        <v>38</v>
      </c>
      <c r="AA1965" t="s">
        <v>38</v>
      </c>
      <c r="AB1965">
        <v>2</v>
      </c>
      <c r="AC1965">
        <v>3</v>
      </c>
      <c r="AD1965">
        <f>COUNTIF(Attrition_data[[#All],[Attrition]], "Yes") / COUNTA(Attrition_data[[#All],[Attrition]])</f>
        <v>0.16118793924280209</v>
      </c>
    </row>
    <row r="1966" spans="1:30" x14ac:dyDescent="0.3">
      <c r="A1966">
        <v>1965</v>
      </c>
      <c r="B1966">
        <v>36</v>
      </c>
      <c r="C1966" t="s">
        <v>41</v>
      </c>
      <c r="D1966" t="s">
        <v>30</v>
      </c>
      <c r="E1966" t="s">
        <v>31</v>
      </c>
      <c r="F1966">
        <v>2</v>
      </c>
      <c r="G1966">
        <v>4</v>
      </c>
      <c r="H1966" t="s">
        <v>77</v>
      </c>
      <c r="I1966">
        <v>1</v>
      </c>
      <c r="J1966" t="s">
        <v>49</v>
      </c>
      <c r="K1966">
        <v>4</v>
      </c>
      <c r="L1966" t="s">
        <v>50</v>
      </c>
      <c r="M1966" t="s">
        <v>45</v>
      </c>
      <c r="N1966">
        <v>54820</v>
      </c>
      <c r="O1966" t="s">
        <v>36</v>
      </c>
      <c r="P1966" t="s">
        <v>37</v>
      </c>
      <c r="Q1966">
        <v>18</v>
      </c>
      <c r="R1966">
        <v>8</v>
      </c>
      <c r="S1966">
        <v>0</v>
      </c>
      <c r="T1966" t="s">
        <v>85</v>
      </c>
      <c r="U1966">
        <v>3</v>
      </c>
      <c r="V1966">
        <v>17</v>
      </c>
      <c r="W1966">
        <v>15</v>
      </c>
      <c r="X1966">
        <v>14</v>
      </c>
      <c r="Y1966" t="s">
        <v>38</v>
      </c>
      <c r="Z1966" t="s">
        <v>36</v>
      </c>
      <c r="AA1966" t="s">
        <v>38</v>
      </c>
      <c r="AB1966">
        <v>3</v>
      </c>
      <c r="AC1966">
        <v>3</v>
      </c>
      <c r="AD1966">
        <f>COUNTIF(Attrition_data[[#All],[Attrition]], "Yes") / COUNTA(Attrition_data[[#All],[Attrition]])</f>
        <v>0.16118793924280209</v>
      </c>
    </row>
    <row r="1967" spans="1:30" x14ac:dyDescent="0.3">
      <c r="A1967">
        <v>1966</v>
      </c>
      <c r="B1967">
        <v>39</v>
      </c>
      <c r="C1967" t="s">
        <v>29</v>
      </c>
      <c r="D1967" t="s">
        <v>42</v>
      </c>
      <c r="E1967" t="s">
        <v>31</v>
      </c>
      <c r="F1967">
        <v>11</v>
      </c>
      <c r="G1967">
        <v>3</v>
      </c>
      <c r="H1967" t="s">
        <v>73</v>
      </c>
      <c r="I1967">
        <v>1</v>
      </c>
      <c r="J1967" t="s">
        <v>49</v>
      </c>
      <c r="K1967">
        <v>1</v>
      </c>
      <c r="L1967" t="s">
        <v>50</v>
      </c>
      <c r="M1967" t="s">
        <v>45</v>
      </c>
      <c r="N1967">
        <v>160150</v>
      </c>
      <c r="O1967" t="s">
        <v>36</v>
      </c>
      <c r="P1967" t="s">
        <v>37</v>
      </c>
      <c r="Q1967">
        <v>11</v>
      </c>
      <c r="R1967">
        <v>8</v>
      </c>
      <c r="S1967">
        <v>0</v>
      </c>
      <c r="T1967" t="s">
        <v>62</v>
      </c>
      <c r="U1967">
        <v>3</v>
      </c>
      <c r="V1967">
        <v>21</v>
      </c>
      <c r="W1967">
        <v>2</v>
      </c>
      <c r="X1967">
        <v>8</v>
      </c>
      <c r="Y1967" t="s">
        <v>39</v>
      </c>
      <c r="Z1967" t="s">
        <v>36</v>
      </c>
      <c r="AA1967" t="s">
        <v>38</v>
      </c>
      <c r="AB1967">
        <v>4</v>
      </c>
      <c r="AC1967">
        <v>3</v>
      </c>
      <c r="AD1967">
        <f>COUNTIF(Attrition_data[[#All],[Attrition]], "Yes") / COUNTA(Attrition_data[[#All],[Attrition]])</f>
        <v>0.16118793924280209</v>
      </c>
    </row>
    <row r="1968" spans="1:30" x14ac:dyDescent="0.3">
      <c r="A1968">
        <v>1967</v>
      </c>
      <c r="B1968">
        <v>33</v>
      </c>
      <c r="C1968" t="s">
        <v>29</v>
      </c>
      <c r="D1968" t="s">
        <v>52</v>
      </c>
      <c r="E1968" t="s">
        <v>31</v>
      </c>
      <c r="F1968">
        <v>9</v>
      </c>
      <c r="G1968">
        <v>2</v>
      </c>
      <c r="H1968" t="s">
        <v>77</v>
      </c>
      <c r="I1968">
        <v>1</v>
      </c>
      <c r="J1968" t="s">
        <v>49</v>
      </c>
      <c r="K1968">
        <v>5</v>
      </c>
      <c r="L1968" t="s">
        <v>69</v>
      </c>
      <c r="M1968" t="s">
        <v>45</v>
      </c>
      <c r="N1968">
        <v>12000</v>
      </c>
      <c r="O1968" t="s">
        <v>46</v>
      </c>
      <c r="P1968" t="s">
        <v>37</v>
      </c>
      <c r="Q1968">
        <v>11</v>
      </c>
      <c r="R1968">
        <v>8</v>
      </c>
      <c r="S1968">
        <v>1</v>
      </c>
      <c r="T1968" t="s">
        <v>38</v>
      </c>
      <c r="U1968">
        <v>3</v>
      </c>
      <c r="V1968">
        <v>2</v>
      </c>
      <c r="W1968">
        <v>2</v>
      </c>
      <c r="X1968">
        <v>2</v>
      </c>
      <c r="Y1968" t="s">
        <v>40</v>
      </c>
      <c r="Z1968" t="s">
        <v>39</v>
      </c>
      <c r="AA1968" t="s">
        <v>40</v>
      </c>
      <c r="AB1968">
        <v>3</v>
      </c>
      <c r="AC1968">
        <v>3</v>
      </c>
      <c r="AD1968">
        <f>COUNTIF(Attrition_data[[#All],[Attrition]], "Yes") / COUNTA(Attrition_data[[#All],[Attrition]])</f>
        <v>0.16118793924280209</v>
      </c>
    </row>
    <row r="1969" spans="1:30" x14ac:dyDescent="0.3">
      <c r="A1969">
        <v>1968</v>
      </c>
      <c r="B1969">
        <v>45</v>
      </c>
      <c r="C1969" t="s">
        <v>29</v>
      </c>
      <c r="D1969" t="s">
        <v>30</v>
      </c>
      <c r="E1969" t="s">
        <v>43</v>
      </c>
      <c r="F1969">
        <v>7</v>
      </c>
      <c r="G1969">
        <v>2</v>
      </c>
      <c r="H1969" t="s">
        <v>48</v>
      </c>
      <c r="I1969">
        <v>1</v>
      </c>
      <c r="J1969" t="s">
        <v>49</v>
      </c>
      <c r="K1969">
        <v>1</v>
      </c>
      <c r="L1969" t="s">
        <v>53</v>
      </c>
      <c r="M1969" t="s">
        <v>35</v>
      </c>
      <c r="N1969">
        <v>56610</v>
      </c>
      <c r="O1969" t="s">
        <v>38</v>
      </c>
      <c r="P1969" t="s">
        <v>37</v>
      </c>
      <c r="Q1969">
        <v>12</v>
      </c>
      <c r="R1969">
        <v>8</v>
      </c>
      <c r="S1969">
        <v>0</v>
      </c>
      <c r="T1969" t="s">
        <v>84</v>
      </c>
      <c r="U1969">
        <v>2</v>
      </c>
      <c r="V1969">
        <v>9</v>
      </c>
      <c r="W1969">
        <v>1</v>
      </c>
      <c r="X1969">
        <v>1</v>
      </c>
      <c r="Y1969" t="s">
        <v>39</v>
      </c>
      <c r="Z1969" t="s">
        <v>39</v>
      </c>
      <c r="AA1969" t="s">
        <v>39</v>
      </c>
      <c r="AB1969">
        <v>2</v>
      </c>
      <c r="AC1969">
        <v>3</v>
      </c>
      <c r="AD1969">
        <f>COUNTIF(Attrition_data[[#All],[Attrition]], "Yes") / COUNTA(Attrition_data[[#All],[Attrition]])</f>
        <v>0.16118793924280209</v>
      </c>
    </row>
    <row r="1970" spans="1:30" x14ac:dyDescent="0.3">
      <c r="A1970">
        <v>1969</v>
      </c>
      <c r="B1970">
        <v>32</v>
      </c>
      <c r="C1970" t="s">
        <v>29</v>
      </c>
      <c r="D1970" t="s">
        <v>52</v>
      </c>
      <c r="E1970" t="s">
        <v>43</v>
      </c>
      <c r="F1970">
        <v>15</v>
      </c>
      <c r="G1970">
        <v>3</v>
      </c>
      <c r="H1970" t="s">
        <v>55</v>
      </c>
      <c r="I1970">
        <v>1</v>
      </c>
      <c r="J1970" t="s">
        <v>49</v>
      </c>
      <c r="K1970">
        <v>2</v>
      </c>
      <c r="L1970" t="s">
        <v>70</v>
      </c>
      <c r="M1970" t="s">
        <v>45</v>
      </c>
      <c r="N1970">
        <v>69290</v>
      </c>
      <c r="O1970" t="s">
        <v>56</v>
      </c>
      <c r="P1970" t="s">
        <v>37</v>
      </c>
      <c r="Q1970">
        <v>20</v>
      </c>
      <c r="R1970">
        <v>8</v>
      </c>
      <c r="S1970">
        <v>0</v>
      </c>
      <c r="T1970" t="s">
        <v>59</v>
      </c>
      <c r="U1970">
        <v>6</v>
      </c>
      <c r="V1970">
        <v>8</v>
      </c>
      <c r="W1970">
        <v>7</v>
      </c>
      <c r="X1970">
        <v>7</v>
      </c>
      <c r="Y1970" t="s">
        <v>39</v>
      </c>
      <c r="Z1970" t="s">
        <v>38</v>
      </c>
      <c r="AA1970" t="s">
        <v>38</v>
      </c>
      <c r="AB1970">
        <v>1</v>
      </c>
      <c r="AC1970">
        <v>4</v>
      </c>
      <c r="AD1970">
        <f>COUNTIF(Attrition_data[[#All],[Attrition]], "Yes") / COUNTA(Attrition_data[[#All],[Attrition]])</f>
        <v>0.16118793924280209</v>
      </c>
    </row>
    <row r="1971" spans="1:30" x14ac:dyDescent="0.3">
      <c r="A1971">
        <v>1970</v>
      </c>
      <c r="B1971">
        <v>34</v>
      </c>
      <c r="C1971" t="s">
        <v>29</v>
      </c>
      <c r="D1971" t="s">
        <v>30</v>
      </c>
      <c r="E1971" t="s">
        <v>31</v>
      </c>
      <c r="F1971">
        <v>6</v>
      </c>
      <c r="G1971">
        <v>4</v>
      </c>
      <c r="H1971" t="s">
        <v>73</v>
      </c>
      <c r="I1971">
        <v>1</v>
      </c>
      <c r="J1971" t="s">
        <v>49</v>
      </c>
      <c r="K1971">
        <v>2</v>
      </c>
      <c r="L1971" t="s">
        <v>57</v>
      </c>
      <c r="M1971" t="s">
        <v>61</v>
      </c>
      <c r="N1971">
        <v>96130</v>
      </c>
      <c r="O1971" t="s">
        <v>46</v>
      </c>
      <c r="P1971" t="s">
        <v>37</v>
      </c>
      <c r="Q1971">
        <v>12</v>
      </c>
      <c r="R1971">
        <v>8</v>
      </c>
      <c r="S1971">
        <v>1</v>
      </c>
      <c r="T1971" t="s">
        <v>63</v>
      </c>
      <c r="U1971">
        <v>5</v>
      </c>
      <c r="V1971">
        <v>15</v>
      </c>
      <c r="W1971">
        <v>0</v>
      </c>
      <c r="X1971">
        <v>9</v>
      </c>
      <c r="Y1971" t="s">
        <v>40</v>
      </c>
      <c r="Z1971" t="s">
        <v>39</v>
      </c>
      <c r="AA1971" t="s">
        <v>40</v>
      </c>
      <c r="AB1971">
        <v>2</v>
      </c>
      <c r="AC1971">
        <v>3</v>
      </c>
      <c r="AD1971">
        <f>COUNTIF(Attrition_data[[#All],[Attrition]], "Yes") / COUNTA(Attrition_data[[#All],[Attrition]])</f>
        <v>0.16118793924280209</v>
      </c>
    </row>
    <row r="1972" spans="1:30" x14ac:dyDescent="0.3">
      <c r="A1972">
        <v>1971</v>
      </c>
      <c r="B1972">
        <v>59</v>
      </c>
      <c r="C1972" t="s">
        <v>29</v>
      </c>
      <c r="D1972" t="s">
        <v>30</v>
      </c>
      <c r="E1972" t="s">
        <v>43</v>
      </c>
      <c r="F1972">
        <v>5</v>
      </c>
      <c r="G1972">
        <v>3</v>
      </c>
      <c r="H1972" t="s">
        <v>32</v>
      </c>
      <c r="I1972">
        <v>1</v>
      </c>
      <c r="J1972" t="s">
        <v>49</v>
      </c>
      <c r="K1972">
        <v>2</v>
      </c>
      <c r="L1972" t="s">
        <v>44</v>
      </c>
      <c r="M1972" t="s">
        <v>35</v>
      </c>
      <c r="N1972">
        <v>56740</v>
      </c>
      <c r="O1972" t="s">
        <v>38</v>
      </c>
      <c r="P1972" t="s">
        <v>37</v>
      </c>
      <c r="Q1972">
        <v>12</v>
      </c>
      <c r="R1972">
        <v>8</v>
      </c>
      <c r="S1972">
        <v>0</v>
      </c>
      <c r="T1972" t="s">
        <v>83</v>
      </c>
      <c r="U1972">
        <v>6</v>
      </c>
      <c r="V1972">
        <v>6</v>
      </c>
      <c r="W1972">
        <v>0</v>
      </c>
      <c r="X1972">
        <v>4</v>
      </c>
      <c r="Y1972" t="s">
        <v>40</v>
      </c>
      <c r="Z1972" t="s">
        <v>39</v>
      </c>
      <c r="AA1972" t="s">
        <v>36</v>
      </c>
      <c r="AB1972">
        <v>3</v>
      </c>
      <c r="AC1972">
        <v>3</v>
      </c>
      <c r="AD1972">
        <f>COUNTIF(Attrition_data[[#All],[Attrition]], "Yes") / COUNTA(Attrition_data[[#All],[Attrition]])</f>
        <v>0.16118793924280209</v>
      </c>
    </row>
    <row r="1973" spans="1:30" x14ac:dyDescent="0.3">
      <c r="A1973">
        <v>1972</v>
      </c>
      <c r="B1973">
        <v>45</v>
      </c>
      <c r="C1973" t="s">
        <v>29</v>
      </c>
      <c r="D1973" t="s">
        <v>30</v>
      </c>
      <c r="E1973" t="s">
        <v>43</v>
      </c>
      <c r="F1973">
        <v>16</v>
      </c>
      <c r="G1973">
        <v>1</v>
      </c>
      <c r="H1973" t="s">
        <v>55</v>
      </c>
      <c r="I1973">
        <v>1</v>
      </c>
      <c r="J1973" t="s">
        <v>49</v>
      </c>
      <c r="K1973">
        <v>2</v>
      </c>
      <c r="L1973" t="s">
        <v>50</v>
      </c>
      <c r="M1973" t="s">
        <v>45</v>
      </c>
      <c r="N1973">
        <v>54840</v>
      </c>
      <c r="O1973" t="s">
        <v>36</v>
      </c>
      <c r="P1973" t="s">
        <v>37</v>
      </c>
      <c r="Q1973">
        <v>20</v>
      </c>
      <c r="R1973">
        <v>8</v>
      </c>
      <c r="S1973">
        <v>3</v>
      </c>
      <c r="T1973" t="s">
        <v>47</v>
      </c>
      <c r="U1973">
        <v>6</v>
      </c>
      <c r="V1973">
        <v>6</v>
      </c>
      <c r="W1973">
        <v>0</v>
      </c>
      <c r="X1973">
        <v>4</v>
      </c>
      <c r="Y1973" t="s">
        <v>40</v>
      </c>
      <c r="Z1973" t="s">
        <v>40</v>
      </c>
      <c r="AA1973" t="s">
        <v>38</v>
      </c>
      <c r="AB1973">
        <v>3</v>
      </c>
      <c r="AC1973">
        <v>4</v>
      </c>
      <c r="AD1973">
        <f>COUNTIF(Attrition_data[[#All],[Attrition]], "Yes") / COUNTA(Attrition_data[[#All],[Attrition]])</f>
        <v>0.16118793924280209</v>
      </c>
    </row>
    <row r="1974" spans="1:30" x14ac:dyDescent="0.3">
      <c r="A1974">
        <v>1973</v>
      </c>
      <c r="B1974">
        <v>53</v>
      </c>
      <c r="C1974" t="s">
        <v>29</v>
      </c>
      <c r="D1974" t="s">
        <v>42</v>
      </c>
      <c r="E1974" t="s">
        <v>31</v>
      </c>
      <c r="F1974">
        <v>8</v>
      </c>
      <c r="G1974">
        <v>2</v>
      </c>
      <c r="H1974" t="s">
        <v>55</v>
      </c>
      <c r="I1974">
        <v>1</v>
      </c>
      <c r="J1974" t="s">
        <v>49</v>
      </c>
      <c r="K1974">
        <v>2</v>
      </c>
      <c r="L1974" t="s">
        <v>44</v>
      </c>
      <c r="M1974" t="s">
        <v>35</v>
      </c>
      <c r="N1974">
        <v>120610</v>
      </c>
      <c r="O1974" t="s">
        <v>40</v>
      </c>
      <c r="P1974" t="s">
        <v>37</v>
      </c>
      <c r="Q1974">
        <v>20</v>
      </c>
      <c r="R1974">
        <v>8</v>
      </c>
      <c r="S1974">
        <v>1</v>
      </c>
      <c r="T1974" t="s">
        <v>86</v>
      </c>
      <c r="U1974">
        <v>2</v>
      </c>
      <c r="V1974">
        <v>15</v>
      </c>
      <c r="W1974">
        <v>6</v>
      </c>
      <c r="X1974">
        <v>12</v>
      </c>
      <c r="Y1974" t="s">
        <v>38</v>
      </c>
      <c r="Z1974" t="s">
        <v>40</v>
      </c>
      <c r="AA1974" t="s">
        <v>38</v>
      </c>
      <c r="AB1974">
        <v>4</v>
      </c>
      <c r="AC1974">
        <v>4</v>
      </c>
      <c r="AD1974">
        <f>COUNTIF(Attrition_data[[#All],[Attrition]], "Yes") / COUNTA(Attrition_data[[#All],[Attrition]])</f>
        <v>0.16118793924280209</v>
      </c>
    </row>
    <row r="1975" spans="1:30" x14ac:dyDescent="0.3">
      <c r="A1975">
        <v>1974</v>
      </c>
      <c r="B1975">
        <v>36</v>
      </c>
      <c r="C1975" t="s">
        <v>41</v>
      </c>
      <c r="D1975" t="s">
        <v>30</v>
      </c>
      <c r="E1975" t="s">
        <v>43</v>
      </c>
      <c r="F1975">
        <v>7</v>
      </c>
      <c r="G1975">
        <v>2</v>
      </c>
      <c r="H1975" t="s">
        <v>32</v>
      </c>
      <c r="I1975">
        <v>1</v>
      </c>
      <c r="J1975" t="s">
        <v>33</v>
      </c>
      <c r="K1975">
        <v>1</v>
      </c>
      <c r="L1975" t="s">
        <v>44</v>
      </c>
      <c r="M1975" t="s">
        <v>61</v>
      </c>
      <c r="N1975">
        <v>56600</v>
      </c>
      <c r="O1975" t="s">
        <v>67</v>
      </c>
      <c r="P1975" t="s">
        <v>37</v>
      </c>
      <c r="Q1975">
        <v>12</v>
      </c>
      <c r="R1975">
        <v>8</v>
      </c>
      <c r="S1975">
        <v>0</v>
      </c>
      <c r="T1975" t="s">
        <v>56</v>
      </c>
      <c r="U1975">
        <v>3</v>
      </c>
      <c r="V1975">
        <v>1</v>
      </c>
      <c r="W1975">
        <v>0</v>
      </c>
      <c r="X1975">
        <v>0</v>
      </c>
      <c r="Y1975" t="s">
        <v>36</v>
      </c>
      <c r="Z1975" t="s">
        <v>38</v>
      </c>
      <c r="AA1975" t="s">
        <v>40</v>
      </c>
      <c r="AB1975">
        <v>3</v>
      </c>
      <c r="AC1975">
        <v>3</v>
      </c>
      <c r="AD1975">
        <f>COUNTIF(Attrition_data[[#All],[Attrition]], "Yes") / COUNTA(Attrition_data[[#All],[Attrition]])</f>
        <v>0.16118793924280209</v>
      </c>
    </row>
    <row r="1976" spans="1:30" x14ac:dyDescent="0.3">
      <c r="A1976">
        <v>1975</v>
      </c>
      <c r="B1976">
        <v>26</v>
      </c>
      <c r="C1976" t="s">
        <v>41</v>
      </c>
      <c r="D1976" t="s">
        <v>42</v>
      </c>
      <c r="E1976" t="s">
        <v>31</v>
      </c>
      <c r="F1976">
        <v>2</v>
      </c>
      <c r="G1976">
        <v>3</v>
      </c>
      <c r="H1976" t="s">
        <v>32</v>
      </c>
      <c r="I1976">
        <v>1</v>
      </c>
      <c r="J1976" t="s">
        <v>49</v>
      </c>
      <c r="K1976">
        <v>2</v>
      </c>
      <c r="L1976" t="s">
        <v>44</v>
      </c>
      <c r="M1976" t="s">
        <v>35</v>
      </c>
      <c r="N1976">
        <v>48210</v>
      </c>
      <c r="O1976" t="s">
        <v>47</v>
      </c>
      <c r="P1976" t="s">
        <v>37</v>
      </c>
      <c r="Q1976">
        <v>14</v>
      </c>
      <c r="R1976">
        <v>8</v>
      </c>
      <c r="S1976">
        <v>2</v>
      </c>
      <c r="T1976" t="s">
        <v>47</v>
      </c>
      <c r="U1976">
        <v>2</v>
      </c>
      <c r="V1976">
        <v>3</v>
      </c>
      <c r="W1976">
        <v>1</v>
      </c>
      <c r="X1976">
        <v>2</v>
      </c>
      <c r="Y1976" t="s">
        <v>36</v>
      </c>
      <c r="Z1976" t="s">
        <v>36</v>
      </c>
      <c r="AA1976" t="s">
        <v>38</v>
      </c>
      <c r="AB1976">
        <v>3</v>
      </c>
      <c r="AC1976">
        <v>3</v>
      </c>
      <c r="AD1976">
        <f>COUNTIF(Attrition_data[[#All],[Attrition]], "Yes") / COUNTA(Attrition_data[[#All],[Attrition]])</f>
        <v>0.16118793924280209</v>
      </c>
    </row>
    <row r="1977" spans="1:30" x14ac:dyDescent="0.3">
      <c r="A1977">
        <v>1976</v>
      </c>
      <c r="B1977">
        <v>34</v>
      </c>
      <c r="C1977" t="s">
        <v>29</v>
      </c>
      <c r="D1977" t="s">
        <v>30</v>
      </c>
      <c r="E1977" t="s">
        <v>43</v>
      </c>
      <c r="F1977">
        <v>2</v>
      </c>
      <c r="G1977">
        <v>2</v>
      </c>
      <c r="H1977" t="s">
        <v>32</v>
      </c>
      <c r="I1977">
        <v>1</v>
      </c>
      <c r="J1977" t="s">
        <v>49</v>
      </c>
      <c r="K1977">
        <v>1</v>
      </c>
      <c r="L1977" t="s">
        <v>69</v>
      </c>
      <c r="M1977" t="s">
        <v>35</v>
      </c>
      <c r="N1977">
        <v>64100</v>
      </c>
      <c r="O1977" t="s">
        <v>36</v>
      </c>
      <c r="P1977" t="s">
        <v>37</v>
      </c>
      <c r="Q1977">
        <v>13</v>
      </c>
      <c r="R1977">
        <v>8</v>
      </c>
      <c r="S1977">
        <v>1</v>
      </c>
      <c r="T1977" t="s">
        <v>36</v>
      </c>
      <c r="U1977">
        <v>5</v>
      </c>
      <c r="V1977">
        <v>1</v>
      </c>
      <c r="W1977">
        <v>0</v>
      </c>
      <c r="X1977">
        <v>0</v>
      </c>
      <c r="Y1977" t="s">
        <v>38</v>
      </c>
      <c r="Z1977" t="s">
        <v>38</v>
      </c>
      <c r="AA1977" t="s">
        <v>38</v>
      </c>
      <c r="AB1977">
        <v>2</v>
      </c>
      <c r="AC1977">
        <v>3</v>
      </c>
      <c r="AD1977">
        <f>COUNTIF(Attrition_data[[#All],[Attrition]], "Yes") / COUNTA(Attrition_data[[#All],[Attrition]])</f>
        <v>0.16118793924280209</v>
      </c>
    </row>
    <row r="1978" spans="1:30" x14ac:dyDescent="0.3">
      <c r="A1978">
        <v>1977</v>
      </c>
      <c r="B1978">
        <v>28</v>
      </c>
      <c r="C1978" t="s">
        <v>29</v>
      </c>
      <c r="D1978" t="s">
        <v>30</v>
      </c>
      <c r="E1978" t="s">
        <v>43</v>
      </c>
      <c r="F1978">
        <v>10</v>
      </c>
      <c r="G1978">
        <v>3</v>
      </c>
      <c r="H1978" t="s">
        <v>48</v>
      </c>
      <c r="I1978">
        <v>1</v>
      </c>
      <c r="J1978" t="s">
        <v>49</v>
      </c>
      <c r="K1978">
        <v>2</v>
      </c>
      <c r="L1978" t="s">
        <v>69</v>
      </c>
      <c r="M1978" t="s">
        <v>35</v>
      </c>
      <c r="N1978">
        <v>52100</v>
      </c>
      <c r="O1978" t="s">
        <v>36</v>
      </c>
      <c r="P1978" t="s">
        <v>37</v>
      </c>
      <c r="Q1978">
        <v>15</v>
      </c>
      <c r="R1978">
        <v>8</v>
      </c>
      <c r="S1978">
        <v>0</v>
      </c>
      <c r="T1978" t="s">
        <v>36</v>
      </c>
      <c r="U1978">
        <v>1</v>
      </c>
      <c r="V1978">
        <v>1</v>
      </c>
      <c r="W1978">
        <v>0</v>
      </c>
      <c r="X1978">
        <v>0</v>
      </c>
      <c r="Y1978" t="s">
        <v>39</v>
      </c>
      <c r="Z1978" t="s">
        <v>40</v>
      </c>
      <c r="AA1978" t="s">
        <v>38</v>
      </c>
      <c r="AB1978">
        <v>4</v>
      </c>
      <c r="AC1978">
        <v>3</v>
      </c>
      <c r="AD1978">
        <f>COUNTIF(Attrition_data[[#All],[Attrition]], "Yes") / COUNTA(Attrition_data[[#All],[Attrition]])</f>
        <v>0.16118793924280209</v>
      </c>
    </row>
    <row r="1979" spans="1:30" x14ac:dyDescent="0.3">
      <c r="A1979">
        <v>1978</v>
      </c>
      <c r="B1979">
        <v>38</v>
      </c>
      <c r="C1979" t="s">
        <v>29</v>
      </c>
      <c r="D1979" t="s">
        <v>42</v>
      </c>
      <c r="E1979" t="s">
        <v>31</v>
      </c>
      <c r="F1979">
        <v>9</v>
      </c>
      <c r="G1979">
        <v>4</v>
      </c>
      <c r="H1979" t="s">
        <v>55</v>
      </c>
      <c r="I1979">
        <v>1</v>
      </c>
      <c r="J1979" t="s">
        <v>49</v>
      </c>
      <c r="K1979">
        <v>2</v>
      </c>
      <c r="L1979" t="s">
        <v>44</v>
      </c>
      <c r="M1979" t="s">
        <v>35</v>
      </c>
      <c r="N1979">
        <v>26950</v>
      </c>
      <c r="O1979" t="s">
        <v>38</v>
      </c>
      <c r="P1979" t="s">
        <v>37</v>
      </c>
      <c r="Q1979">
        <v>14</v>
      </c>
      <c r="R1979">
        <v>8</v>
      </c>
      <c r="S1979">
        <v>1</v>
      </c>
      <c r="T1979" t="s">
        <v>71</v>
      </c>
      <c r="U1979">
        <v>4</v>
      </c>
      <c r="V1979">
        <v>2</v>
      </c>
      <c r="W1979">
        <v>2</v>
      </c>
      <c r="X1979">
        <v>2</v>
      </c>
      <c r="Y1979" t="s">
        <v>38</v>
      </c>
      <c r="Z1979" t="s">
        <v>38</v>
      </c>
      <c r="AA1979" t="s">
        <v>38</v>
      </c>
      <c r="AB1979">
        <v>1</v>
      </c>
      <c r="AC1979">
        <v>3</v>
      </c>
      <c r="AD1979">
        <f>COUNTIF(Attrition_data[[#All],[Attrition]], "Yes") / COUNTA(Attrition_data[[#All],[Attrition]])</f>
        <v>0.16118793924280209</v>
      </c>
    </row>
    <row r="1980" spans="1:30" x14ac:dyDescent="0.3">
      <c r="A1980">
        <v>1979</v>
      </c>
      <c r="B1980">
        <v>50</v>
      </c>
      <c r="C1980" t="s">
        <v>29</v>
      </c>
      <c r="D1980" t="s">
        <v>30</v>
      </c>
      <c r="E1980" t="s">
        <v>43</v>
      </c>
      <c r="F1980">
        <v>5</v>
      </c>
      <c r="G1980">
        <v>4</v>
      </c>
      <c r="H1980" t="s">
        <v>32</v>
      </c>
      <c r="I1980">
        <v>1</v>
      </c>
      <c r="J1980" t="s">
        <v>49</v>
      </c>
      <c r="K1980">
        <v>1</v>
      </c>
      <c r="L1980" t="s">
        <v>50</v>
      </c>
      <c r="M1980" t="s">
        <v>35</v>
      </c>
      <c r="N1980">
        <v>118780</v>
      </c>
      <c r="O1980" t="s">
        <v>40</v>
      </c>
      <c r="P1980" t="s">
        <v>37</v>
      </c>
      <c r="Q1980">
        <v>13</v>
      </c>
      <c r="R1980">
        <v>8</v>
      </c>
      <c r="S1980">
        <v>1</v>
      </c>
      <c r="T1980" t="s">
        <v>93</v>
      </c>
      <c r="U1980">
        <v>2</v>
      </c>
      <c r="V1980">
        <v>8</v>
      </c>
      <c r="W1980">
        <v>7</v>
      </c>
      <c r="X1980">
        <v>7</v>
      </c>
      <c r="Y1980" t="s">
        <v>40</v>
      </c>
      <c r="Z1980" t="s">
        <v>38</v>
      </c>
      <c r="AA1980" t="s">
        <v>40</v>
      </c>
      <c r="AB1980">
        <v>3</v>
      </c>
      <c r="AC1980">
        <v>3</v>
      </c>
      <c r="AD1980">
        <f>COUNTIF(Attrition_data[[#All],[Attrition]], "Yes") / COUNTA(Attrition_data[[#All],[Attrition]])</f>
        <v>0.16118793924280209</v>
      </c>
    </row>
    <row r="1981" spans="1:30" x14ac:dyDescent="0.3">
      <c r="A1981">
        <v>1980</v>
      </c>
      <c r="B1981">
        <v>37</v>
      </c>
      <c r="C1981" t="s">
        <v>29</v>
      </c>
      <c r="D1981" t="s">
        <v>30</v>
      </c>
      <c r="E1981" t="s">
        <v>43</v>
      </c>
      <c r="F1981">
        <v>1</v>
      </c>
      <c r="G1981">
        <v>3</v>
      </c>
      <c r="H1981" t="s">
        <v>32</v>
      </c>
      <c r="I1981">
        <v>1</v>
      </c>
      <c r="J1981" t="s">
        <v>49</v>
      </c>
      <c r="K1981">
        <v>1</v>
      </c>
      <c r="L1981" t="s">
        <v>60</v>
      </c>
      <c r="M1981" t="s">
        <v>45</v>
      </c>
      <c r="N1981">
        <v>170680</v>
      </c>
      <c r="O1981" t="s">
        <v>38</v>
      </c>
      <c r="P1981" t="s">
        <v>37</v>
      </c>
      <c r="Q1981">
        <v>23</v>
      </c>
      <c r="R1981">
        <v>8</v>
      </c>
      <c r="S1981">
        <v>0</v>
      </c>
      <c r="T1981" t="s">
        <v>71</v>
      </c>
      <c r="U1981">
        <v>6</v>
      </c>
      <c r="V1981">
        <v>4</v>
      </c>
      <c r="W1981">
        <v>0</v>
      </c>
      <c r="X1981">
        <v>1</v>
      </c>
      <c r="Y1981" t="s">
        <v>39</v>
      </c>
      <c r="Z1981" t="s">
        <v>40</v>
      </c>
      <c r="AA1981" t="s">
        <v>40</v>
      </c>
      <c r="AB1981">
        <v>3</v>
      </c>
      <c r="AC1981">
        <v>4</v>
      </c>
      <c r="AD1981">
        <f>COUNTIF(Attrition_data[[#All],[Attrition]], "Yes") / COUNTA(Attrition_data[[#All],[Attrition]])</f>
        <v>0.16118793924280209</v>
      </c>
    </row>
    <row r="1982" spans="1:30" x14ac:dyDescent="0.3">
      <c r="A1982">
        <v>1981</v>
      </c>
      <c r="B1982">
        <v>40</v>
      </c>
      <c r="C1982" t="s">
        <v>29</v>
      </c>
      <c r="D1982" t="s">
        <v>30</v>
      </c>
      <c r="E1982" t="s">
        <v>53</v>
      </c>
      <c r="F1982">
        <v>2</v>
      </c>
      <c r="G1982">
        <v>3</v>
      </c>
      <c r="H1982" t="s">
        <v>55</v>
      </c>
      <c r="I1982">
        <v>1</v>
      </c>
      <c r="J1982" t="s">
        <v>49</v>
      </c>
      <c r="K1982">
        <v>5</v>
      </c>
      <c r="L1982" t="s">
        <v>50</v>
      </c>
      <c r="M1982" t="s">
        <v>35</v>
      </c>
      <c r="N1982">
        <v>24550</v>
      </c>
      <c r="O1982" t="s">
        <v>36</v>
      </c>
      <c r="P1982" t="s">
        <v>37</v>
      </c>
      <c r="Q1982">
        <v>15</v>
      </c>
      <c r="R1982">
        <v>8</v>
      </c>
      <c r="S1982">
        <v>1</v>
      </c>
      <c r="T1982" t="s">
        <v>71</v>
      </c>
      <c r="U1982">
        <v>2</v>
      </c>
      <c r="V1982">
        <v>7</v>
      </c>
      <c r="W1982">
        <v>7</v>
      </c>
      <c r="X1982">
        <v>5</v>
      </c>
      <c r="Y1982" t="s">
        <v>38</v>
      </c>
      <c r="Z1982" t="s">
        <v>36</v>
      </c>
      <c r="AA1982" t="s">
        <v>40</v>
      </c>
      <c r="AB1982">
        <v>3</v>
      </c>
      <c r="AC1982">
        <v>3</v>
      </c>
      <c r="AD1982">
        <f>COUNTIF(Attrition_data[[#All],[Attrition]], "Yes") / COUNTA(Attrition_data[[#All],[Attrition]])</f>
        <v>0.16118793924280209</v>
      </c>
    </row>
    <row r="1983" spans="1:30" x14ac:dyDescent="0.3">
      <c r="A1983">
        <v>1982</v>
      </c>
      <c r="B1983">
        <v>26</v>
      </c>
      <c r="C1983" t="s">
        <v>29</v>
      </c>
      <c r="D1983" t="s">
        <v>42</v>
      </c>
      <c r="E1983" t="s">
        <v>43</v>
      </c>
      <c r="F1983">
        <v>3</v>
      </c>
      <c r="G1983">
        <v>3</v>
      </c>
      <c r="H1983" t="s">
        <v>55</v>
      </c>
      <c r="I1983">
        <v>1</v>
      </c>
      <c r="J1983" t="s">
        <v>49</v>
      </c>
      <c r="K1983">
        <v>2</v>
      </c>
      <c r="L1983" t="s">
        <v>60</v>
      </c>
      <c r="M1983" t="s">
        <v>61</v>
      </c>
      <c r="N1983">
        <v>139640</v>
      </c>
      <c r="O1983" t="s">
        <v>36</v>
      </c>
      <c r="P1983" t="s">
        <v>37</v>
      </c>
      <c r="Q1983">
        <v>11</v>
      </c>
      <c r="R1983">
        <v>8</v>
      </c>
      <c r="S1983">
        <v>2</v>
      </c>
      <c r="T1983" t="s">
        <v>51</v>
      </c>
      <c r="U1983">
        <v>1</v>
      </c>
      <c r="V1983">
        <v>5</v>
      </c>
      <c r="W1983">
        <v>1</v>
      </c>
      <c r="X1983">
        <v>3</v>
      </c>
      <c r="Y1983" t="s">
        <v>36</v>
      </c>
      <c r="Z1983" t="s">
        <v>38</v>
      </c>
      <c r="AA1983" t="s">
        <v>38</v>
      </c>
      <c r="AB1983">
        <v>2</v>
      </c>
      <c r="AC1983">
        <v>3</v>
      </c>
      <c r="AD1983">
        <f>COUNTIF(Attrition_data[[#All],[Attrition]], "Yes") / COUNTA(Attrition_data[[#All],[Attrition]])</f>
        <v>0.16118793924280209</v>
      </c>
    </row>
    <row r="1984" spans="1:30" x14ac:dyDescent="0.3">
      <c r="A1984">
        <v>1983</v>
      </c>
      <c r="B1984">
        <v>46</v>
      </c>
      <c r="C1984" t="s">
        <v>29</v>
      </c>
      <c r="D1984" t="s">
        <v>30</v>
      </c>
      <c r="E1984" t="s">
        <v>43</v>
      </c>
      <c r="F1984">
        <v>2</v>
      </c>
      <c r="G1984">
        <v>1</v>
      </c>
      <c r="H1984" t="s">
        <v>55</v>
      </c>
      <c r="I1984">
        <v>1</v>
      </c>
      <c r="J1984" t="s">
        <v>33</v>
      </c>
      <c r="K1984">
        <v>3</v>
      </c>
      <c r="L1984" t="s">
        <v>44</v>
      </c>
      <c r="M1984" t="s">
        <v>61</v>
      </c>
      <c r="N1984">
        <v>49410</v>
      </c>
      <c r="O1984" t="s">
        <v>56</v>
      </c>
      <c r="P1984" t="s">
        <v>37</v>
      </c>
      <c r="Q1984">
        <v>13</v>
      </c>
      <c r="R1984">
        <v>8</v>
      </c>
      <c r="S1984">
        <v>2</v>
      </c>
      <c r="T1984" t="s">
        <v>78</v>
      </c>
      <c r="U1984">
        <v>2</v>
      </c>
      <c r="V1984">
        <v>2</v>
      </c>
      <c r="W1984">
        <v>2</v>
      </c>
      <c r="X1984">
        <v>2</v>
      </c>
      <c r="Y1984" t="s">
        <v>39</v>
      </c>
      <c r="Z1984" t="s">
        <v>39</v>
      </c>
      <c r="AA1984" t="s">
        <v>38</v>
      </c>
      <c r="AB1984">
        <v>2</v>
      </c>
      <c r="AC1984">
        <v>3</v>
      </c>
      <c r="AD1984">
        <f>COUNTIF(Attrition_data[[#All],[Attrition]], "Yes") / COUNTA(Attrition_data[[#All],[Attrition]])</f>
        <v>0.16118793924280209</v>
      </c>
    </row>
    <row r="1985" spans="1:30" x14ac:dyDescent="0.3">
      <c r="A1985">
        <v>1984</v>
      </c>
      <c r="B1985">
        <v>54</v>
      </c>
      <c r="C1985" t="s">
        <v>29</v>
      </c>
      <c r="D1985" t="s">
        <v>30</v>
      </c>
      <c r="E1985" t="s">
        <v>43</v>
      </c>
      <c r="F1985">
        <v>5</v>
      </c>
      <c r="G1985">
        <v>3</v>
      </c>
      <c r="H1985" t="s">
        <v>55</v>
      </c>
      <c r="I1985">
        <v>1</v>
      </c>
      <c r="J1985" t="s">
        <v>33</v>
      </c>
      <c r="K1985">
        <v>2</v>
      </c>
      <c r="L1985" t="s">
        <v>66</v>
      </c>
      <c r="M1985" t="s">
        <v>35</v>
      </c>
      <c r="N1985">
        <v>24780</v>
      </c>
      <c r="O1985" t="s">
        <v>47</v>
      </c>
      <c r="P1985" t="s">
        <v>37</v>
      </c>
      <c r="Q1985">
        <v>11</v>
      </c>
      <c r="R1985">
        <v>8</v>
      </c>
      <c r="S1985">
        <v>0</v>
      </c>
      <c r="T1985" t="s">
        <v>54</v>
      </c>
      <c r="U1985">
        <v>0</v>
      </c>
      <c r="V1985">
        <v>9</v>
      </c>
      <c r="W1985">
        <v>7</v>
      </c>
      <c r="X1985">
        <v>0</v>
      </c>
      <c r="Y1985" t="s">
        <v>38</v>
      </c>
      <c r="Z1985" t="s">
        <v>38</v>
      </c>
      <c r="AA1985" t="s">
        <v>38</v>
      </c>
      <c r="AB1985">
        <v>3</v>
      </c>
      <c r="AC1985">
        <v>3</v>
      </c>
      <c r="AD1985">
        <f>COUNTIF(Attrition_data[[#All],[Attrition]], "Yes") / COUNTA(Attrition_data[[#All],[Attrition]])</f>
        <v>0.16118793924280209</v>
      </c>
    </row>
    <row r="1986" spans="1:30" x14ac:dyDescent="0.3">
      <c r="A1986">
        <v>1985</v>
      </c>
      <c r="B1986">
        <v>56</v>
      </c>
      <c r="C1986" t="s">
        <v>29</v>
      </c>
      <c r="D1986" t="s">
        <v>42</v>
      </c>
      <c r="E1986" t="s">
        <v>43</v>
      </c>
      <c r="F1986">
        <v>1</v>
      </c>
      <c r="G1986">
        <v>2</v>
      </c>
      <c r="H1986" t="s">
        <v>32</v>
      </c>
      <c r="I1986">
        <v>1</v>
      </c>
      <c r="J1986" t="s">
        <v>33</v>
      </c>
      <c r="K1986">
        <v>2</v>
      </c>
      <c r="L1986" t="s">
        <v>66</v>
      </c>
      <c r="M1986" t="s">
        <v>35</v>
      </c>
      <c r="N1986">
        <v>52280</v>
      </c>
      <c r="O1986" t="s">
        <v>40</v>
      </c>
      <c r="P1986" t="s">
        <v>37</v>
      </c>
      <c r="Q1986">
        <v>11</v>
      </c>
      <c r="R1986">
        <v>8</v>
      </c>
      <c r="S1986">
        <v>0</v>
      </c>
      <c r="T1986" t="s">
        <v>85</v>
      </c>
      <c r="U1986">
        <v>4</v>
      </c>
      <c r="V1986">
        <v>5</v>
      </c>
      <c r="W1986">
        <v>0</v>
      </c>
      <c r="X1986">
        <v>3</v>
      </c>
      <c r="Y1986" t="s">
        <v>36</v>
      </c>
      <c r="Z1986" t="s">
        <v>38</v>
      </c>
      <c r="AA1986" t="s">
        <v>38</v>
      </c>
      <c r="AB1986">
        <v>3</v>
      </c>
      <c r="AC1986">
        <v>3</v>
      </c>
      <c r="AD1986">
        <f>COUNTIF(Attrition_data[[#All],[Attrition]], "Yes") / COUNTA(Attrition_data[[#All],[Attrition]])</f>
        <v>0.16118793924280209</v>
      </c>
    </row>
    <row r="1987" spans="1:30" x14ac:dyDescent="0.3">
      <c r="A1987">
        <v>1986</v>
      </c>
      <c r="B1987">
        <v>36</v>
      </c>
      <c r="C1987" t="s">
        <v>29</v>
      </c>
      <c r="D1987" t="s">
        <v>30</v>
      </c>
      <c r="E1987" t="s">
        <v>43</v>
      </c>
      <c r="F1987">
        <v>4</v>
      </c>
      <c r="G1987">
        <v>2</v>
      </c>
      <c r="H1987" t="s">
        <v>32</v>
      </c>
      <c r="I1987">
        <v>1</v>
      </c>
      <c r="J1987" t="s">
        <v>33</v>
      </c>
      <c r="K1987">
        <v>2</v>
      </c>
      <c r="L1987" t="s">
        <v>53</v>
      </c>
      <c r="M1987" t="s">
        <v>45</v>
      </c>
      <c r="N1987">
        <v>44780</v>
      </c>
      <c r="O1987" t="s">
        <v>46</v>
      </c>
      <c r="P1987" t="s">
        <v>37</v>
      </c>
      <c r="Q1987">
        <v>18</v>
      </c>
      <c r="R1987">
        <v>8</v>
      </c>
      <c r="S1987">
        <v>1</v>
      </c>
      <c r="T1987" t="s">
        <v>68</v>
      </c>
      <c r="U1987">
        <v>3</v>
      </c>
      <c r="V1987">
        <v>14</v>
      </c>
      <c r="W1987">
        <v>7</v>
      </c>
      <c r="X1987">
        <v>8</v>
      </c>
      <c r="Y1987" t="s">
        <v>39</v>
      </c>
      <c r="Z1987" t="s">
        <v>39</v>
      </c>
      <c r="AA1987" t="s">
        <v>40</v>
      </c>
      <c r="AB1987">
        <v>3</v>
      </c>
      <c r="AC1987">
        <v>3</v>
      </c>
      <c r="AD1987">
        <f>COUNTIF(Attrition_data[[#All],[Attrition]], "Yes") / COUNTA(Attrition_data[[#All],[Attrition]])</f>
        <v>0.16118793924280209</v>
      </c>
    </row>
    <row r="1988" spans="1:30" x14ac:dyDescent="0.3">
      <c r="A1988">
        <v>1987</v>
      </c>
      <c r="B1988">
        <v>55</v>
      </c>
      <c r="C1988" t="s">
        <v>29</v>
      </c>
      <c r="D1988" t="s">
        <v>52</v>
      </c>
      <c r="E1988" t="s">
        <v>43</v>
      </c>
      <c r="F1988">
        <v>2</v>
      </c>
      <c r="G1988">
        <v>3</v>
      </c>
      <c r="H1988" t="s">
        <v>55</v>
      </c>
      <c r="I1988">
        <v>1</v>
      </c>
      <c r="J1988" t="s">
        <v>33</v>
      </c>
      <c r="K1988">
        <v>2</v>
      </c>
      <c r="L1988" t="s">
        <v>70</v>
      </c>
      <c r="M1988" t="s">
        <v>45</v>
      </c>
      <c r="N1988">
        <v>75470</v>
      </c>
      <c r="O1988" t="s">
        <v>67</v>
      </c>
      <c r="P1988" t="s">
        <v>37</v>
      </c>
      <c r="Q1988">
        <v>16</v>
      </c>
      <c r="R1988">
        <v>8</v>
      </c>
      <c r="S1988">
        <v>0</v>
      </c>
      <c r="T1988" t="s">
        <v>88</v>
      </c>
      <c r="U1988">
        <v>2</v>
      </c>
      <c r="V1988">
        <v>9</v>
      </c>
      <c r="W1988">
        <v>6</v>
      </c>
      <c r="X1988">
        <v>2</v>
      </c>
      <c r="Y1988" t="s">
        <v>38</v>
      </c>
      <c r="Z1988" t="s">
        <v>36</v>
      </c>
      <c r="AA1988" t="s">
        <v>39</v>
      </c>
      <c r="AB1988">
        <v>2</v>
      </c>
      <c r="AC1988">
        <v>3</v>
      </c>
      <c r="AD1988">
        <f>COUNTIF(Attrition_data[[#All],[Attrition]], "Yes") / COUNTA(Attrition_data[[#All],[Attrition]])</f>
        <v>0.16118793924280209</v>
      </c>
    </row>
    <row r="1989" spans="1:30" x14ac:dyDescent="0.3">
      <c r="A1989">
        <v>1988</v>
      </c>
      <c r="B1989">
        <v>43</v>
      </c>
      <c r="C1989" t="s">
        <v>29</v>
      </c>
      <c r="D1989" t="s">
        <v>30</v>
      </c>
      <c r="E1989" t="s">
        <v>31</v>
      </c>
      <c r="F1989">
        <v>25</v>
      </c>
      <c r="G1989">
        <v>2</v>
      </c>
      <c r="H1989" t="s">
        <v>32</v>
      </c>
      <c r="I1989">
        <v>1</v>
      </c>
      <c r="J1989" t="s">
        <v>49</v>
      </c>
      <c r="K1989">
        <v>3</v>
      </c>
      <c r="L1989" t="s">
        <v>44</v>
      </c>
      <c r="M1989" t="s">
        <v>61</v>
      </c>
      <c r="N1989">
        <v>50550</v>
      </c>
      <c r="O1989" t="s">
        <v>51</v>
      </c>
      <c r="P1989" t="s">
        <v>37</v>
      </c>
      <c r="Q1989">
        <v>22</v>
      </c>
      <c r="R1989">
        <v>8</v>
      </c>
      <c r="S1989">
        <v>0</v>
      </c>
      <c r="T1989" t="s">
        <v>85</v>
      </c>
      <c r="U1989">
        <v>2</v>
      </c>
      <c r="V1989">
        <v>1</v>
      </c>
      <c r="W1989">
        <v>0</v>
      </c>
      <c r="X1989">
        <v>0</v>
      </c>
      <c r="Y1989" t="s">
        <v>38</v>
      </c>
      <c r="Z1989" t="s">
        <v>39</v>
      </c>
      <c r="AA1989" t="s">
        <v>38</v>
      </c>
      <c r="AB1989">
        <v>2</v>
      </c>
      <c r="AC1989">
        <v>4</v>
      </c>
      <c r="AD1989">
        <f>COUNTIF(Attrition_data[[#All],[Attrition]], "Yes") / COUNTA(Attrition_data[[#All],[Attrition]])</f>
        <v>0.16118793924280209</v>
      </c>
    </row>
    <row r="1990" spans="1:30" x14ac:dyDescent="0.3">
      <c r="A1990">
        <v>1989</v>
      </c>
      <c r="B1990">
        <v>20</v>
      </c>
      <c r="C1990" t="s">
        <v>41</v>
      </c>
      <c r="D1990" t="s">
        <v>42</v>
      </c>
      <c r="E1990" t="s">
        <v>31</v>
      </c>
      <c r="F1990">
        <v>8</v>
      </c>
      <c r="G1990">
        <v>3</v>
      </c>
      <c r="H1990" t="s">
        <v>73</v>
      </c>
      <c r="I1990">
        <v>1</v>
      </c>
      <c r="J1990" t="s">
        <v>49</v>
      </c>
      <c r="K1990">
        <v>3</v>
      </c>
      <c r="L1990" t="s">
        <v>50</v>
      </c>
      <c r="M1990" t="s">
        <v>45</v>
      </c>
      <c r="N1990">
        <v>34640</v>
      </c>
      <c r="O1990" t="s">
        <v>36</v>
      </c>
      <c r="P1990" t="s">
        <v>37</v>
      </c>
      <c r="Q1990">
        <v>20</v>
      </c>
      <c r="R1990">
        <v>8</v>
      </c>
      <c r="S1990">
        <v>0</v>
      </c>
      <c r="T1990" t="s">
        <v>40</v>
      </c>
      <c r="U1990">
        <v>3</v>
      </c>
      <c r="V1990">
        <v>2</v>
      </c>
      <c r="W1990">
        <v>0</v>
      </c>
      <c r="X1990">
        <v>2</v>
      </c>
      <c r="Y1990" t="s">
        <v>39</v>
      </c>
      <c r="Z1990" t="s">
        <v>39</v>
      </c>
      <c r="AA1990" t="s">
        <v>38</v>
      </c>
      <c r="AB1990">
        <v>2</v>
      </c>
      <c r="AC1990">
        <v>4</v>
      </c>
      <c r="AD1990">
        <f>COUNTIF(Attrition_data[[#All],[Attrition]], "Yes") / COUNTA(Attrition_data[[#All],[Attrition]])</f>
        <v>0.16118793924280209</v>
      </c>
    </row>
    <row r="1991" spans="1:30" x14ac:dyDescent="0.3">
      <c r="A1991">
        <v>1990</v>
      </c>
      <c r="B1991">
        <v>21</v>
      </c>
      <c r="C1991" t="s">
        <v>41</v>
      </c>
      <c r="D1991" t="s">
        <v>30</v>
      </c>
      <c r="E1991" t="s">
        <v>43</v>
      </c>
      <c r="F1991">
        <v>1</v>
      </c>
      <c r="G1991">
        <v>4</v>
      </c>
      <c r="H1991" t="s">
        <v>32</v>
      </c>
      <c r="I1991">
        <v>1</v>
      </c>
      <c r="J1991" t="s">
        <v>49</v>
      </c>
      <c r="K1991">
        <v>1</v>
      </c>
      <c r="L1991" t="s">
        <v>70</v>
      </c>
      <c r="M1991" t="s">
        <v>45</v>
      </c>
      <c r="N1991">
        <v>57750</v>
      </c>
      <c r="O1991" t="s">
        <v>36</v>
      </c>
      <c r="P1991" t="s">
        <v>37</v>
      </c>
      <c r="Q1991">
        <v>18</v>
      </c>
      <c r="R1991">
        <v>8</v>
      </c>
      <c r="S1991">
        <v>0</v>
      </c>
      <c r="T1991" t="s">
        <v>36</v>
      </c>
      <c r="U1991">
        <v>2</v>
      </c>
      <c r="V1991">
        <v>1</v>
      </c>
      <c r="W1991">
        <v>1</v>
      </c>
      <c r="X1991">
        <v>0</v>
      </c>
      <c r="Y1991" t="s">
        <v>38</v>
      </c>
      <c r="Z1991" t="s">
        <v>36</v>
      </c>
      <c r="AA1991" t="s">
        <v>40</v>
      </c>
      <c r="AB1991">
        <v>3</v>
      </c>
      <c r="AC1991">
        <v>3</v>
      </c>
      <c r="AD1991">
        <f>COUNTIF(Attrition_data[[#All],[Attrition]], "Yes") / COUNTA(Attrition_data[[#All],[Attrition]])</f>
        <v>0.16118793924280209</v>
      </c>
    </row>
    <row r="1992" spans="1:30" x14ac:dyDescent="0.3">
      <c r="A1992">
        <v>1991</v>
      </c>
      <c r="B1992">
        <v>46</v>
      </c>
      <c r="C1992" t="s">
        <v>29</v>
      </c>
      <c r="D1992" t="s">
        <v>30</v>
      </c>
      <c r="E1992" t="s">
        <v>31</v>
      </c>
      <c r="F1992">
        <v>12</v>
      </c>
      <c r="G1992">
        <v>3</v>
      </c>
      <c r="H1992" t="s">
        <v>73</v>
      </c>
      <c r="I1992">
        <v>1</v>
      </c>
      <c r="J1992" t="s">
        <v>33</v>
      </c>
      <c r="K1992">
        <v>3</v>
      </c>
      <c r="L1992" t="s">
        <v>34</v>
      </c>
      <c r="M1992" t="s">
        <v>61</v>
      </c>
      <c r="N1992">
        <v>89430</v>
      </c>
      <c r="O1992" t="s">
        <v>71</v>
      </c>
      <c r="P1992" t="s">
        <v>37</v>
      </c>
      <c r="Q1992">
        <v>12</v>
      </c>
      <c r="R1992">
        <v>8</v>
      </c>
      <c r="S1992">
        <v>1</v>
      </c>
      <c r="T1992" t="s">
        <v>75</v>
      </c>
      <c r="U1992">
        <v>6</v>
      </c>
      <c r="V1992">
        <v>16</v>
      </c>
      <c r="W1992">
        <v>1</v>
      </c>
      <c r="X1992">
        <v>7</v>
      </c>
      <c r="Y1992" t="s">
        <v>39</v>
      </c>
      <c r="Z1992" t="s">
        <v>36</v>
      </c>
      <c r="AA1992" t="s">
        <v>38</v>
      </c>
      <c r="AB1992">
        <v>3</v>
      </c>
      <c r="AC1992">
        <v>3</v>
      </c>
      <c r="AD1992">
        <f>COUNTIF(Attrition_data[[#All],[Attrition]], "Yes") / COUNTA(Attrition_data[[#All],[Attrition]])</f>
        <v>0.16118793924280209</v>
      </c>
    </row>
    <row r="1993" spans="1:30" x14ac:dyDescent="0.3">
      <c r="A1993">
        <v>1992</v>
      </c>
      <c r="B1993">
        <v>51</v>
      </c>
      <c r="C1993" t="s">
        <v>41</v>
      </c>
      <c r="D1993" t="s">
        <v>30</v>
      </c>
      <c r="E1993" t="s">
        <v>31</v>
      </c>
      <c r="F1993">
        <v>23</v>
      </c>
      <c r="G1993">
        <v>3</v>
      </c>
      <c r="H1993" t="s">
        <v>55</v>
      </c>
      <c r="I1993">
        <v>1</v>
      </c>
      <c r="J1993" t="s">
        <v>33</v>
      </c>
      <c r="K1993">
        <v>2</v>
      </c>
      <c r="L1993" t="s">
        <v>44</v>
      </c>
      <c r="M1993" t="s">
        <v>35</v>
      </c>
      <c r="N1993">
        <v>192720</v>
      </c>
      <c r="O1993" t="s">
        <v>56</v>
      </c>
      <c r="P1993" t="s">
        <v>37</v>
      </c>
      <c r="Q1993">
        <v>20</v>
      </c>
      <c r="R1993">
        <v>8</v>
      </c>
      <c r="S1993">
        <v>0</v>
      </c>
      <c r="T1993" t="s">
        <v>85</v>
      </c>
      <c r="U1993">
        <v>2</v>
      </c>
      <c r="V1993">
        <v>10</v>
      </c>
      <c r="W1993">
        <v>2</v>
      </c>
      <c r="X1993">
        <v>7</v>
      </c>
      <c r="Y1993" t="s">
        <v>36</v>
      </c>
      <c r="Z1993" t="s">
        <v>38</v>
      </c>
      <c r="AA1993" t="s">
        <v>39</v>
      </c>
      <c r="AB1993">
        <v>3</v>
      </c>
      <c r="AC1993">
        <v>4</v>
      </c>
      <c r="AD1993">
        <f>COUNTIF(Attrition_data[[#All],[Attrition]], "Yes") / COUNTA(Attrition_data[[#All],[Attrition]])</f>
        <v>0.16118793924280209</v>
      </c>
    </row>
    <row r="1994" spans="1:30" x14ac:dyDescent="0.3">
      <c r="A1994">
        <v>1993</v>
      </c>
      <c r="B1994">
        <v>28</v>
      </c>
      <c r="C1994" t="s">
        <v>41</v>
      </c>
      <c r="D1994" t="s">
        <v>52</v>
      </c>
      <c r="E1994" t="s">
        <v>43</v>
      </c>
      <c r="F1994">
        <v>19</v>
      </c>
      <c r="G1994">
        <v>4</v>
      </c>
      <c r="H1994" t="s">
        <v>32</v>
      </c>
      <c r="I1994">
        <v>1</v>
      </c>
      <c r="J1994" t="s">
        <v>33</v>
      </c>
      <c r="K1994">
        <v>4</v>
      </c>
      <c r="L1994" t="s">
        <v>60</v>
      </c>
      <c r="M1994" t="s">
        <v>45</v>
      </c>
      <c r="N1994">
        <v>52380</v>
      </c>
      <c r="O1994" t="s">
        <v>36</v>
      </c>
      <c r="P1994" t="s">
        <v>37</v>
      </c>
      <c r="Q1994">
        <v>17</v>
      </c>
      <c r="R1994">
        <v>8</v>
      </c>
      <c r="S1994">
        <v>1</v>
      </c>
      <c r="T1994" t="s">
        <v>59</v>
      </c>
      <c r="U1994">
        <v>4</v>
      </c>
      <c r="V1994">
        <v>10</v>
      </c>
      <c r="W1994">
        <v>1</v>
      </c>
      <c r="X1994">
        <v>9</v>
      </c>
      <c r="Y1994" t="s">
        <v>40</v>
      </c>
      <c r="Z1994" t="s">
        <v>36</v>
      </c>
      <c r="AA1994" t="s">
        <v>40</v>
      </c>
      <c r="AB1994">
        <v>2</v>
      </c>
      <c r="AC1994">
        <v>3</v>
      </c>
      <c r="AD1994">
        <f>COUNTIF(Attrition_data[[#All],[Attrition]], "Yes") / COUNTA(Attrition_data[[#All],[Attrition]])</f>
        <v>0.16118793924280209</v>
      </c>
    </row>
    <row r="1995" spans="1:30" x14ac:dyDescent="0.3">
      <c r="A1995">
        <v>1994</v>
      </c>
      <c r="B1995">
        <v>26</v>
      </c>
      <c r="C1995" t="s">
        <v>29</v>
      </c>
      <c r="D1995" t="s">
        <v>30</v>
      </c>
      <c r="E1995" t="s">
        <v>43</v>
      </c>
      <c r="F1995">
        <v>5</v>
      </c>
      <c r="G1995">
        <v>4</v>
      </c>
      <c r="H1995" t="s">
        <v>55</v>
      </c>
      <c r="I1995">
        <v>1</v>
      </c>
      <c r="J1995" t="s">
        <v>33</v>
      </c>
      <c r="K1995">
        <v>2</v>
      </c>
      <c r="L1995" t="s">
        <v>50</v>
      </c>
      <c r="M1995" t="s">
        <v>35</v>
      </c>
      <c r="N1995">
        <v>46820</v>
      </c>
      <c r="O1995" t="s">
        <v>36</v>
      </c>
      <c r="P1995" t="s">
        <v>37</v>
      </c>
      <c r="Q1995">
        <v>11</v>
      </c>
      <c r="R1995">
        <v>8</v>
      </c>
      <c r="S1995">
        <v>1</v>
      </c>
      <c r="T1995" t="s">
        <v>47</v>
      </c>
      <c r="U1995">
        <v>3</v>
      </c>
      <c r="V1995">
        <v>5</v>
      </c>
      <c r="W1995">
        <v>1</v>
      </c>
      <c r="X1995">
        <v>3</v>
      </c>
      <c r="Y1995" t="s">
        <v>36</v>
      </c>
      <c r="Z1995" t="s">
        <v>36</v>
      </c>
      <c r="AA1995" t="s">
        <v>38</v>
      </c>
      <c r="AB1995">
        <v>1</v>
      </c>
      <c r="AC1995">
        <v>3</v>
      </c>
      <c r="AD1995">
        <f>COUNTIF(Attrition_data[[#All],[Attrition]], "Yes") / COUNTA(Attrition_data[[#All],[Attrition]])</f>
        <v>0.16118793924280209</v>
      </c>
    </row>
    <row r="1996" spans="1:30" x14ac:dyDescent="0.3">
      <c r="A1996">
        <v>1995</v>
      </c>
      <c r="B1996">
        <v>30</v>
      </c>
      <c r="C1996" t="s">
        <v>29</v>
      </c>
      <c r="D1996" t="s">
        <v>30</v>
      </c>
      <c r="E1996" t="s">
        <v>43</v>
      </c>
      <c r="F1996">
        <v>8</v>
      </c>
      <c r="G1996">
        <v>3</v>
      </c>
      <c r="H1996" t="s">
        <v>55</v>
      </c>
      <c r="I1996">
        <v>1</v>
      </c>
      <c r="J1996" t="s">
        <v>33</v>
      </c>
      <c r="K1996">
        <v>1</v>
      </c>
      <c r="L1996" t="s">
        <v>50</v>
      </c>
      <c r="M1996" t="s">
        <v>35</v>
      </c>
      <c r="N1996">
        <v>183000</v>
      </c>
      <c r="O1996" t="s">
        <v>46</v>
      </c>
      <c r="P1996" t="s">
        <v>37</v>
      </c>
      <c r="Q1996">
        <v>14</v>
      </c>
      <c r="R1996">
        <v>8</v>
      </c>
      <c r="S1996">
        <v>0</v>
      </c>
      <c r="T1996" t="s">
        <v>67</v>
      </c>
      <c r="U1996">
        <v>6</v>
      </c>
      <c r="V1996">
        <v>6</v>
      </c>
      <c r="W1996">
        <v>0</v>
      </c>
      <c r="X1996">
        <v>2</v>
      </c>
      <c r="Y1996" t="s">
        <v>38</v>
      </c>
      <c r="Z1996" t="s">
        <v>36</v>
      </c>
      <c r="AA1996" t="s">
        <v>40</v>
      </c>
      <c r="AB1996">
        <v>3</v>
      </c>
      <c r="AC1996">
        <v>3</v>
      </c>
      <c r="AD1996">
        <f>COUNTIF(Attrition_data[[#All],[Attrition]], "Yes") / COUNTA(Attrition_data[[#All],[Attrition]])</f>
        <v>0.16118793924280209</v>
      </c>
    </row>
    <row r="1997" spans="1:30" x14ac:dyDescent="0.3">
      <c r="A1997">
        <v>1996</v>
      </c>
      <c r="B1997">
        <v>41</v>
      </c>
      <c r="C1997" t="s">
        <v>29</v>
      </c>
      <c r="D1997" t="s">
        <v>30</v>
      </c>
      <c r="E1997" t="s">
        <v>31</v>
      </c>
      <c r="F1997">
        <v>1</v>
      </c>
      <c r="G1997">
        <v>4</v>
      </c>
      <c r="H1997" t="s">
        <v>32</v>
      </c>
      <c r="I1997">
        <v>1</v>
      </c>
      <c r="J1997" t="s">
        <v>33</v>
      </c>
      <c r="K1997">
        <v>1</v>
      </c>
      <c r="L1997" t="s">
        <v>57</v>
      </c>
      <c r="M1997" t="s">
        <v>35</v>
      </c>
      <c r="N1997">
        <v>52570</v>
      </c>
      <c r="O1997" t="s">
        <v>36</v>
      </c>
      <c r="P1997" t="s">
        <v>37</v>
      </c>
      <c r="Q1997">
        <v>14</v>
      </c>
      <c r="R1997">
        <v>8</v>
      </c>
      <c r="S1997">
        <v>0</v>
      </c>
      <c r="T1997" t="s">
        <v>59</v>
      </c>
      <c r="U1997">
        <v>2</v>
      </c>
      <c r="V1997">
        <v>10</v>
      </c>
      <c r="W1997">
        <v>0</v>
      </c>
      <c r="X1997">
        <v>8</v>
      </c>
      <c r="Y1997" t="s">
        <v>40</v>
      </c>
      <c r="Z1997" t="s">
        <v>38</v>
      </c>
      <c r="AA1997" t="s">
        <v>38</v>
      </c>
      <c r="AB1997">
        <v>4</v>
      </c>
      <c r="AC1997">
        <v>3</v>
      </c>
      <c r="AD1997">
        <f>COUNTIF(Attrition_data[[#All],[Attrition]], "Yes") / COUNTA(Attrition_data[[#All],[Attrition]])</f>
        <v>0.16118793924280209</v>
      </c>
    </row>
    <row r="1998" spans="1:30" x14ac:dyDescent="0.3">
      <c r="A1998">
        <v>1997</v>
      </c>
      <c r="B1998">
        <v>38</v>
      </c>
      <c r="C1998" t="s">
        <v>29</v>
      </c>
      <c r="D1998" t="s">
        <v>30</v>
      </c>
      <c r="E1998" t="s">
        <v>43</v>
      </c>
      <c r="F1998">
        <v>5</v>
      </c>
      <c r="G1998">
        <v>3</v>
      </c>
      <c r="H1998" t="s">
        <v>77</v>
      </c>
      <c r="I1998">
        <v>1</v>
      </c>
      <c r="J1998" t="s">
        <v>49</v>
      </c>
      <c r="K1998">
        <v>1</v>
      </c>
      <c r="L1998" t="s">
        <v>50</v>
      </c>
      <c r="M1998" t="s">
        <v>35</v>
      </c>
      <c r="N1998">
        <v>63490</v>
      </c>
      <c r="O1998" t="s">
        <v>64</v>
      </c>
      <c r="P1998" t="s">
        <v>37</v>
      </c>
      <c r="Q1998">
        <v>11</v>
      </c>
      <c r="R1998">
        <v>8</v>
      </c>
      <c r="S1998">
        <v>0</v>
      </c>
      <c r="T1998" t="s">
        <v>82</v>
      </c>
      <c r="U1998">
        <v>3</v>
      </c>
      <c r="V1998">
        <v>19</v>
      </c>
      <c r="W1998">
        <v>1</v>
      </c>
      <c r="X1998">
        <v>9</v>
      </c>
      <c r="Y1998" t="s">
        <v>38</v>
      </c>
      <c r="Z1998" t="s">
        <v>38</v>
      </c>
      <c r="AA1998" t="s">
        <v>40</v>
      </c>
      <c r="AB1998">
        <v>3</v>
      </c>
      <c r="AC1998">
        <v>3</v>
      </c>
      <c r="AD1998">
        <f>COUNTIF(Attrition_data[[#All],[Attrition]], "Yes") / COUNTA(Attrition_data[[#All],[Attrition]])</f>
        <v>0.16118793924280209</v>
      </c>
    </row>
    <row r="1999" spans="1:30" x14ac:dyDescent="0.3">
      <c r="A1999">
        <v>1998</v>
      </c>
      <c r="B1999">
        <v>40</v>
      </c>
      <c r="C1999" t="s">
        <v>29</v>
      </c>
      <c r="D1999" t="s">
        <v>30</v>
      </c>
      <c r="E1999" t="s">
        <v>31</v>
      </c>
      <c r="F1999">
        <v>1</v>
      </c>
      <c r="G1999">
        <v>4</v>
      </c>
      <c r="H1999" t="s">
        <v>73</v>
      </c>
      <c r="I1999">
        <v>1</v>
      </c>
      <c r="J1999" t="s">
        <v>49</v>
      </c>
      <c r="K1999">
        <v>1</v>
      </c>
      <c r="L1999" t="s">
        <v>50</v>
      </c>
      <c r="M1999" t="s">
        <v>35</v>
      </c>
      <c r="N1999">
        <v>48690</v>
      </c>
      <c r="O1999" t="s">
        <v>39</v>
      </c>
      <c r="P1999" t="s">
        <v>37</v>
      </c>
      <c r="Q1999">
        <v>12</v>
      </c>
      <c r="R1999">
        <v>8</v>
      </c>
      <c r="S1999">
        <v>0</v>
      </c>
      <c r="T1999" t="s">
        <v>83</v>
      </c>
      <c r="U1999">
        <v>2</v>
      </c>
      <c r="V1999">
        <v>11</v>
      </c>
      <c r="W1999">
        <v>11</v>
      </c>
      <c r="X1999">
        <v>1</v>
      </c>
      <c r="Y1999" t="s">
        <v>36</v>
      </c>
      <c r="Z1999" t="s">
        <v>39</v>
      </c>
      <c r="AA1999" t="s">
        <v>38</v>
      </c>
      <c r="AB1999">
        <v>3</v>
      </c>
      <c r="AC1999">
        <v>3</v>
      </c>
      <c r="AD1999">
        <f>COUNTIF(Attrition_data[[#All],[Attrition]], "Yes") / COUNTA(Attrition_data[[#All],[Attrition]])</f>
        <v>0.16118793924280209</v>
      </c>
    </row>
    <row r="2000" spans="1:30" x14ac:dyDescent="0.3">
      <c r="A2000">
        <v>1999</v>
      </c>
      <c r="B2000">
        <v>27</v>
      </c>
      <c r="C2000" t="s">
        <v>29</v>
      </c>
      <c r="D2000" t="s">
        <v>52</v>
      </c>
      <c r="E2000" t="s">
        <v>31</v>
      </c>
      <c r="F2000">
        <v>11</v>
      </c>
      <c r="G2000">
        <v>3</v>
      </c>
      <c r="H2000" t="s">
        <v>77</v>
      </c>
      <c r="I2000">
        <v>1</v>
      </c>
      <c r="J2000" t="s">
        <v>33</v>
      </c>
      <c r="K2000">
        <v>2</v>
      </c>
      <c r="L2000" t="s">
        <v>60</v>
      </c>
      <c r="M2000" t="s">
        <v>35</v>
      </c>
      <c r="N2000">
        <v>99850</v>
      </c>
      <c r="O2000" t="s">
        <v>36</v>
      </c>
      <c r="P2000" t="s">
        <v>37</v>
      </c>
      <c r="Q2000">
        <v>14</v>
      </c>
      <c r="R2000">
        <v>8</v>
      </c>
      <c r="S2000">
        <v>1</v>
      </c>
      <c r="T2000" t="s">
        <v>38</v>
      </c>
      <c r="U2000">
        <v>3</v>
      </c>
      <c r="V2000">
        <v>3</v>
      </c>
      <c r="W2000">
        <v>1</v>
      </c>
      <c r="X2000">
        <v>2</v>
      </c>
      <c r="Y2000" t="s">
        <v>36</v>
      </c>
      <c r="Z2000" t="s">
        <v>38</v>
      </c>
      <c r="AA2000" t="s">
        <v>38</v>
      </c>
      <c r="AB2000">
        <v>2</v>
      </c>
      <c r="AC2000">
        <v>3</v>
      </c>
      <c r="AD2000">
        <f>COUNTIF(Attrition_data[[#All],[Attrition]], "Yes") / COUNTA(Attrition_data[[#All],[Attrition]])</f>
        <v>0.16118793924280209</v>
      </c>
    </row>
    <row r="2001" spans="1:30" x14ac:dyDescent="0.3">
      <c r="A2001">
        <v>2000</v>
      </c>
      <c r="B2001">
        <v>55</v>
      </c>
      <c r="C2001" t="s">
        <v>29</v>
      </c>
      <c r="D2001" t="s">
        <v>42</v>
      </c>
      <c r="E2001" t="s">
        <v>43</v>
      </c>
      <c r="F2001">
        <v>23</v>
      </c>
      <c r="G2001">
        <v>5</v>
      </c>
      <c r="H2001" t="s">
        <v>32</v>
      </c>
      <c r="I2001">
        <v>1</v>
      </c>
      <c r="J2001" t="s">
        <v>49</v>
      </c>
      <c r="K2001">
        <v>3</v>
      </c>
      <c r="L2001" t="s">
        <v>60</v>
      </c>
      <c r="M2001" t="s">
        <v>35</v>
      </c>
      <c r="N2001">
        <v>36970</v>
      </c>
      <c r="O2001" t="s">
        <v>38</v>
      </c>
      <c r="P2001" t="s">
        <v>37</v>
      </c>
      <c r="Q2001">
        <v>13</v>
      </c>
      <c r="R2001">
        <v>8</v>
      </c>
      <c r="S2001">
        <v>1</v>
      </c>
      <c r="T2001" t="s">
        <v>78</v>
      </c>
      <c r="U2001">
        <v>1</v>
      </c>
      <c r="V2001">
        <v>3</v>
      </c>
      <c r="W2001">
        <v>1</v>
      </c>
      <c r="X2001">
        <v>2</v>
      </c>
      <c r="Y2001" t="s">
        <v>39</v>
      </c>
      <c r="Z2001" t="s">
        <v>40</v>
      </c>
      <c r="AA2001" t="s">
        <v>38</v>
      </c>
      <c r="AB2001">
        <v>3</v>
      </c>
      <c r="AC2001">
        <v>3</v>
      </c>
      <c r="AD2001">
        <f>COUNTIF(Attrition_data[[#All],[Attrition]], "Yes") / COUNTA(Attrition_data[[#All],[Attrition]])</f>
        <v>0.16118793924280209</v>
      </c>
    </row>
    <row r="2002" spans="1:30" x14ac:dyDescent="0.3">
      <c r="A2002">
        <v>2001</v>
      </c>
      <c r="B2002">
        <v>28</v>
      </c>
      <c r="C2002" t="s">
        <v>29</v>
      </c>
      <c r="D2002" t="s">
        <v>30</v>
      </c>
      <c r="E2002" t="s">
        <v>43</v>
      </c>
      <c r="F2002">
        <v>1</v>
      </c>
      <c r="G2002">
        <v>3</v>
      </c>
      <c r="H2002" t="s">
        <v>32</v>
      </c>
      <c r="I2002">
        <v>1</v>
      </c>
      <c r="J2002" t="s">
        <v>49</v>
      </c>
      <c r="K2002">
        <v>2</v>
      </c>
      <c r="L2002" t="s">
        <v>34</v>
      </c>
      <c r="M2002" t="s">
        <v>45</v>
      </c>
      <c r="N2002">
        <v>74570</v>
      </c>
      <c r="O2002" t="s">
        <v>38</v>
      </c>
      <c r="P2002" t="s">
        <v>37</v>
      </c>
      <c r="Q2002">
        <v>11</v>
      </c>
      <c r="R2002">
        <v>8</v>
      </c>
      <c r="S2002">
        <v>2</v>
      </c>
      <c r="T2002" t="s">
        <v>59</v>
      </c>
      <c r="U2002">
        <v>1</v>
      </c>
      <c r="V2002">
        <v>8</v>
      </c>
      <c r="W2002">
        <v>1</v>
      </c>
      <c r="X2002">
        <v>7</v>
      </c>
      <c r="Y2002" t="s">
        <v>38</v>
      </c>
      <c r="Z2002" t="s">
        <v>38</v>
      </c>
      <c r="AA2002" t="s">
        <v>39</v>
      </c>
      <c r="AB2002">
        <v>4</v>
      </c>
      <c r="AC2002">
        <v>3</v>
      </c>
      <c r="AD2002">
        <f>COUNTIF(Attrition_data[[#All],[Attrition]], "Yes") / COUNTA(Attrition_data[[#All],[Attrition]])</f>
        <v>0.16118793924280209</v>
      </c>
    </row>
    <row r="2003" spans="1:30" x14ac:dyDescent="0.3">
      <c r="A2003">
        <v>2002</v>
      </c>
      <c r="B2003">
        <v>44</v>
      </c>
      <c r="C2003" t="s">
        <v>41</v>
      </c>
      <c r="D2003" t="s">
        <v>30</v>
      </c>
      <c r="E2003" t="s">
        <v>43</v>
      </c>
      <c r="F2003">
        <v>18</v>
      </c>
      <c r="G2003">
        <v>4</v>
      </c>
      <c r="H2003" t="s">
        <v>32</v>
      </c>
      <c r="I2003">
        <v>1</v>
      </c>
      <c r="J2003" t="s">
        <v>33</v>
      </c>
      <c r="K2003">
        <v>2</v>
      </c>
      <c r="L2003" t="s">
        <v>50</v>
      </c>
      <c r="M2003" t="s">
        <v>35</v>
      </c>
      <c r="N2003">
        <v>21190</v>
      </c>
      <c r="O2003" t="s">
        <v>56</v>
      </c>
      <c r="P2003" t="s">
        <v>37</v>
      </c>
      <c r="Q2003">
        <v>15</v>
      </c>
      <c r="R2003">
        <v>8</v>
      </c>
      <c r="S2003">
        <v>0</v>
      </c>
      <c r="T2003" t="s">
        <v>80</v>
      </c>
      <c r="U2003">
        <v>3</v>
      </c>
      <c r="V2003">
        <v>20</v>
      </c>
      <c r="W2003">
        <v>3</v>
      </c>
      <c r="X2003">
        <v>6</v>
      </c>
      <c r="Y2003" t="s">
        <v>40</v>
      </c>
      <c r="Z2003" t="s">
        <v>36</v>
      </c>
      <c r="AA2003" t="s">
        <v>38</v>
      </c>
      <c r="AB2003">
        <v>3</v>
      </c>
      <c r="AC2003">
        <v>3</v>
      </c>
      <c r="AD2003">
        <f>COUNTIF(Attrition_data[[#All],[Attrition]], "Yes") / COUNTA(Attrition_data[[#All],[Attrition]])</f>
        <v>0.16118793924280209</v>
      </c>
    </row>
    <row r="2004" spans="1:30" x14ac:dyDescent="0.3">
      <c r="A2004">
        <v>2003</v>
      </c>
      <c r="B2004">
        <v>33</v>
      </c>
      <c r="C2004" t="s">
        <v>29</v>
      </c>
      <c r="D2004" t="s">
        <v>30</v>
      </c>
      <c r="E2004" t="s">
        <v>31</v>
      </c>
      <c r="F2004">
        <v>23</v>
      </c>
      <c r="G2004">
        <v>4</v>
      </c>
      <c r="H2004" t="s">
        <v>73</v>
      </c>
      <c r="I2004">
        <v>1</v>
      </c>
      <c r="J2004" t="s">
        <v>33</v>
      </c>
      <c r="K2004">
        <v>4</v>
      </c>
      <c r="L2004" t="s">
        <v>50</v>
      </c>
      <c r="M2004" t="s">
        <v>61</v>
      </c>
      <c r="N2004">
        <v>39830</v>
      </c>
      <c r="O2004" t="s">
        <v>39</v>
      </c>
      <c r="P2004" t="s">
        <v>37</v>
      </c>
      <c r="Q2004">
        <v>12</v>
      </c>
      <c r="R2004">
        <v>8</v>
      </c>
      <c r="S2004">
        <v>0</v>
      </c>
      <c r="T2004" t="s">
        <v>56</v>
      </c>
      <c r="U2004">
        <v>3</v>
      </c>
      <c r="V2004">
        <v>3</v>
      </c>
      <c r="W2004">
        <v>1</v>
      </c>
      <c r="X2004">
        <v>2</v>
      </c>
      <c r="Y2004" t="s">
        <v>39</v>
      </c>
      <c r="Z2004" t="s">
        <v>39</v>
      </c>
      <c r="AA2004" t="s">
        <v>38</v>
      </c>
      <c r="AB2004">
        <v>3</v>
      </c>
      <c r="AC2004">
        <v>3</v>
      </c>
      <c r="AD2004">
        <f>COUNTIF(Attrition_data[[#All],[Attrition]], "Yes") / COUNTA(Attrition_data[[#All],[Attrition]])</f>
        <v>0.16118793924280209</v>
      </c>
    </row>
    <row r="2005" spans="1:30" x14ac:dyDescent="0.3">
      <c r="A2005">
        <v>2004</v>
      </c>
      <c r="B2005">
        <v>35</v>
      </c>
      <c r="C2005" t="s">
        <v>41</v>
      </c>
      <c r="D2005" t="s">
        <v>30</v>
      </c>
      <c r="E2005" t="s">
        <v>31</v>
      </c>
      <c r="F2005">
        <v>7</v>
      </c>
      <c r="G2005">
        <v>4</v>
      </c>
      <c r="H2005" t="s">
        <v>32</v>
      </c>
      <c r="I2005">
        <v>1</v>
      </c>
      <c r="J2005" t="s">
        <v>49</v>
      </c>
      <c r="K2005">
        <v>3</v>
      </c>
      <c r="L2005" t="s">
        <v>69</v>
      </c>
      <c r="M2005" t="s">
        <v>45</v>
      </c>
      <c r="N2005">
        <v>61180</v>
      </c>
      <c r="O2005" t="s">
        <v>46</v>
      </c>
      <c r="P2005" t="s">
        <v>37</v>
      </c>
      <c r="Q2005">
        <v>21</v>
      </c>
      <c r="R2005">
        <v>8</v>
      </c>
      <c r="S2005">
        <v>1</v>
      </c>
      <c r="T2005" t="s">
        <v>56</v>
      </c>
      <c r="U2005">
        <v>3</v>
      </c>
      <c r="V2005">
        <v>8</v>
      </c>
      <c r="W2005">
        <v>4</v>
      </c>
      <c r="X2005">
        <v>7</v>
      </c>
      <c r="Y2005" t="s">
        <v>39</v>
      </c>
      <c r="Z2005" t="s">
        <v>36</v>
      </c>
      <c r="AA2005" t="s">
        <v>38</v>
      </c>
      <c r="AB2005">
        <v>2</v>
      </c>
      <c r="AC2005">
        <v>4</v>
      </c>
      <c r="AD2005">
        <f>COUNTIF(Attrition_data[[#All],[Attrition]], "Yes") / COUNTA(Attrition_data[[#All],[Attrition]])</f>
        <v>0.16118793924280209</v>
      </c>
    </row>
    <row r="2006" spans="1:30" x14ac:dyDescent="0.3">
      <c r="A2006">
        <v>2005</v>
      </c>
      <c r="B2006">
        <v>33</v>
      </c>
      <c r="C2006" t="s">
        <v>41</v>
      </c>
      <c r="D2006" t="s">
        <v>42</v>
      </c>
      <c r="E2006" t="s">
        <v>43</v>
      </c>
      <c r="F2006">
        <v>1</v>
      </c>
      <c r="G2006">
        <v>2</v>
      </c>
      <c r="H2006" t="s">
        <v>32</v>
      </c>
      <c r="I2006">
        <v>1</v>
      </c>
      <c r="J2006" t="s">
        <v>33</v>
      </c>
      <c r="K2006">
        <v>1</v>
      </c>
      <c r="L2006" t="s">
        <v>50</v>
      </c>
      <c r="M2006" t="s">
        <v>45</v>
      </c>
      <c r="N2006">
        <v>62140</v>
      </c>
      <c r="O2006" t="s">
        <v>36</v>
      </c>
      <c r="P2006" t="s">
        <v>37</v>
      </c>
      <c r="Q2006">
        <v>19</v>
      </c>
      <c r="R2006">
        <v>8</v>
      </c>
      <c r="S2006">
        <v>2</v>
      </c>
      <c r="T2006" t="s">
        <v>83</v>
      </c>
      <c r="U2006">
        <v>3</v>
      </c>
      <c r="V2006">
        <v>13</v>
      </c>
      <c r="W2006">
        <v>3</v>
      </c>
      <c r="X2006">
        <v>8</v>
      </c>
      <c r="Y2006" t="s">
        <v>36</v>
      </c>
      <c r="Z2006" t="s">
        <v>38</v>
      </c>
      <c r="AA2006" t="s">
        <v>38</v>
      </c>
      <c r="AB2006">
        <v>3</v>
      </c>
      <c r="AC2006">
        <v>3</v>
      </c>
      <c r="AD2006">
        <f>COUNTIF(Attrition_data[[#All],[Attrition]], "Yes") / COUNTA(Attrition_data[[#All],[Attrition]])</f>
        <v>0.16118793924280209</v>
      </c>
    </row>
    <row r="2007" spans="1:30" x14ac:dyDescent="0.3">
      <c r="A2007">
        <v>2006</v>
      </c>
      <c r="B2007">
        <v>28</v>
      </c>
      <c r="C2007" t="s">
        <v>29</v>
      </c>
      <c r="D2007" t="s">
        <v>30</v>
      </c>
      <c r="E2007" t="s">
        <v>53</v>
      </c>
      <c r="F2007">
        <v>1</v>
      </c>
      <c r="G2007">
        <v>1</v>
      </c>
      <c r="H2007" t="s">
        <v>53</v>
      </c>
      <c r="I2007">
        <v>1</v>
      </c>
      <c r="J2007" t="s">
        <v>49</v>
      </c>
      <c r="K2007">
        <v>2</v>
      </c>
      <c r="L2007" t="s">
        <v>44</v>
      </c>
      <c r="M2007" t="s">
        <v>61</v>
      </c>
      <c r="N2007">
        <v>63470</v>
      </c>
      <c r="O2007" t="s">
        <v>36</v>
      </c>
      <c r="P2007" t="s">
        <v>37</v>
      </c>
      <c r="Q2007">
        <v>15</v>
      </c>
      <c r="R2007">
        <v>8</v>
      </c>
      <c r="S2007">
        <v>1</v>
      </c>
      <c r="T2007" t="s">
        <v>39</v>
      </c>
      <c r="U2007">
        <v>2</v>
      </c>
      <c r="V2007">
        <v>4</v>
      </c>
      <c r="W2007">
        <v>2</v>
      </c>
      <c r="X2007">
        <v>2</v>
      </c>
      <c r="Y2007" t="s">
        <v>36</v>
      </c>
      <c r="Z2007" t="s">
        <v>38</v>
      </c>
      <c r="AA2007" t="s">
        <v>40</v>
      </c>
      <c r="AB2007">
        <v>3</v>
      </c>
      <c r="AC2007">
        <v>3</v>
      </c>
      <c r="AD2007">
        <f>COUNTIF(Attrition_data[[#All],[Attrition]], "Yes") / COUNTA(Attrition_data[[#All],[Attrition]])</f>
        <v>0.16118793924280209</v>
      </c>
    </row>
    <row r="2008" spans="1:30" x14ac:dyDescent="0.3">
      <c r="A2008">
        <v>2007</v>
      </c>
      <c r="B2008">
        <v>34</v>
      </c>
      <c r="C2008" t="s">
        <v>29</v>
      </c>
      <c r="D2008" t="s">
        <v>42</v>
      </c>
      <c r="E2008" t="s">
        <v>31</v>
      </c>
      <c r="F2008">
        <v>29</v>
      </c>
      <c r="G2008">
        <v>4</v>
      </c>
      <c r="H2008" t="s">
        <v>73</v>
      </c>
      <c r="I2008">
        <v>1</v>
      </c>
      <c r="J2008" t="s">
        <v>49</v>
      </c>
      <c r="K2008">
        <v>1</v>
      </c>
      <c r="L2008" t="s">
        <v>44</v>
      </c>
      <c r="M2008" t="s">
        <v>45</v>
      </c>
      <c r="N2008">
        <v>115100</v>
      </c>
      <c r="O2008" t="s">
        <v>46</v>
      </c>
      <c r="P2008" t="s">
        <v>37</v>
      </c>
      <c r="Q2008">
        <v>14</v>
      </c>
      <c r="R2008">
        <v>8</v>
      </c>
      <c r="S2008">
        <v>1</v>
      </c>
      <c r="T2008" t="s">
        <v>67</v>
      </c>
      <c r="U2008">
        <v>5</v>
      </c>
      <c r="V2008">
        <v>6</v>
      </c>
      <c r="W2008">
        <v>0</v>
      </c>
      <c r="X2008">
        <v>4</v>
      </c>
      <c r="Y2008" t="s">
        <v>36</v>
      </c>
      <c r="Z2008" t="s">
        <v>39</v>
      </c>
      <c r="AA2008" t="s">
        <v>40</v>
      </c>
      <c r="AB2008">
        <v>3</v>
      </c>
      <c r="AC2008">
        <v>3</v>
      </c>
      <c r="AD2008">
        <f>COUNTIF(Attrition_data[[#All],[Attrition]], "Yes") / COUNTA(Attrition_data[[#All],[Attrition]])</f>
        <v>0.16118793924280209</v>
      </c>
    </row>
    <row r="2009" spans="1:30" x14ac:dyDescent="0.3">
      <c r="A2009">
        <v>2008</v>
      </c>
      <c r="B2009">
        <v>37</v>
      </c>
      <c r="C2009" t="s">
        <v>29</v>
      </c>
      <c r="D2009" t="s">
        <v>30</v>
      </c>
      <c r="E2009" t="s">
        <v>43</v>
      </c>
      <c r="F2009">
        <v>7</v>
      </c>
      <c r="G2009">
        <v>4</v>
      </c>
      <c r="H2009" t="s">
        <v>32</v>
      </c>
      <c r="I2009">
        <v>1</v>
      </c>
      <c r="J2009" t="s">
        <v>49</v>
      </c>
      <c r="K2009">
        <v>4</v>
      </c>
      <c r="L2009" t="s">
        <v>50</v>
      </c>
      <c r="M2009" t="s">
        <v>61</v>
      </c>
      <c r="N2009">
        <v>71430</v>
      </c>
      <c r="O2009" t="s">
        <v>40</v>
      </c>
      <c r="P2009" t="s">
        <v>37</v>
      </c>
      <c r="Q2009">
        <v>21</v>
      </c>
      <c r="R2009">
        <v>8</v>
      </c>
      <c r="S2009">
        <v>0</v>
      </c>
      <c r="T2009" t="s">
        <v>71</v>
      </c>
      <c r="U2009">
        <v>6</v>
      </c>
      <c r="V2009">
        <v>1</v>
      </c>
      <c r="W2009">
        <v>0</v>
      </c>
      <c r="X2009">
        <v>0</v>
      </c>
      <c r="Y2009" t="s">
        <v>39</v>
      </c>
      <c r="Z2009" t="s">
        <v>39</v>
      </c>
      <c r="AA2009" t="s">
        <v>38</v>
      </c>
      <c r="AB2009">
        <v>2</v>
      </c>
      <c r="AC2009">
        <v>4</v>
      </c>
      <c r="AD2009">
        <f>COUNTIF(Attrition_data[[#All],[Attrition]], "Yes") / COUNTA(Attrition_data[[#All],[Attrition]])</f>
        <v>0.16118793924280209</v>
      </c>
    </row>
    <row r="2010" spans="1:30" x14ac:dyDescent="0.3">
      <c r="A2010">
        <v>2009</v>
      </c>
      <c r="B2010">
        <v>25</v>
      </c>
      <c r="C2010" t="s">
        <v>41</v>
      </c>
      <c r="D2010" t="s">
        <v>30</v>
      </c>
      <c r="E2010" t="s">
        <v>53</v>
      </c>
      <c r="F2010">
        <v>25</v>
      </c>
      <c r="G2010">
        <v>4</v>
      </c>
      <c r="H2010" t="s">
        <v>53</v>
      </c>
      <c r="I2010">
        <v>1</v>
      </c>
      <c r="J2010" t="s">
        <v>33</v>
      </c>
      <c r="K2010">
        <v>2</v>
      </c>
      <c r="L2010" t="s">
        <v>44</v>
      </c>
      <c r="M2010" t="s">
        <v>35</v>
      </c>
      <c r="N2010">
        <v>82680</v>
      </c>
      <c r="O2010" t="s">
        <v>36</v>
      </c>
      <c r="P2010" t="s">
        <v>37</v>
      </c>
      <c r="Q2010">
        <v>12</v>
      </c>
      <c r="R2010">
        <v>8</v>
      </c>
      <c r="S2010">
        <v>0</v>
      </c>
      <c r="T2010" t="s">
        <v>67</v>
      </c>
      <c r="U2010">
        <v>3</v>
      </c>
      <c r="V2010">
        <v>7</v>
      </c>
      <c r="W2010">
        <v>5</v>
      </c>
      <c r="X2010">
        <v>6</v>
      </c>
      <c r="Y2010" t="s">
        <v>39</v>
      </c>
      <c r="Z2010" t="s">
        <v>39</v>
      </c>
      <c r="AA2010" t="s">
        <v>39</v>
      </c>
      <c r="AB2010">
        <v>2</v>
      </c>
      <c r="AC2010">
        <v>3</v>
      </c>
      <c r="AD2010">
        <f>COUNTIF(Attrition_data[[#All],[Attrition]], "Yes") / COUNTA(Attrition_data[[#All],[Attrition]])</f>
        <v>0.16118793924280209</v>
      </c>
    </row>
    <row r="2011" spans="1:30" x14ac:dyDescent="0.3">
      <c r="A2011">
        <v>2010</v>
      </c>
      <c r="B2011">
        <v>26</v>
      </c>
      <c r="C2011" t="s">
        <v>41</v>
      </c>
      <c r="D2011" t="s">
        <v>30</v>
      </c>
      <c r="E2011" t="s">
        <v>31</v>
      </c>
      <c r="F2011">
        <v>8</v>
      </c>
      <c r="G2011">
        <v>2</v>
      </c>
      <c r="H2011" t="s">
        <v>73</v>
      </c>
      <c r="I2011">
        <v>1</v>
      </c>
      <c r="J2011" t="s">
        <v>49</v>
      </c>
      <c r="K2011">
        <v>2</v>
      </c>
      <c r="L2011" t="s">
        <v>50</v>
      </c>
      <c r="M2011" t="s">
        <v>61</v>
      </c>
      <c r="N2011">
        <v>80950</v>
      </c>
      <c r="O2011" t="s">
        <v>36</v>
      </c>
      <c r="P2011" t="s">
        <v>37</v>
      </c>
      <c r="Q2011">
        <v>15</v>
      </c>
      <c r="R2011">
        <v>8</v>
      </c>
      <c r="S2011">
        <v>0</v>
      </c>
      <c r="T2011" t="s">
        <v>36</v>
      </c>
      <c r="U2011">
        <v>3</v>
      </c>
      <c r="V2011">
        <v>1</v>
      </c>
      <c r="W2011">
        <v>0</v>
      </c>
      <c r="X2011">
        <v>0</v>
      </c>
      <c r="Y2011" t="s">
        <v>36</v>
      </c>
      <c r="Z2011" t="s">
        <v>38</v>
      </c>
      <c r="AA2011" t="s">
        <v>40</v>
      </c>
      <c r="AB2011">
        <v>4</v>
      </c>
      <c r="AC2011">
        <v>3</v>
      </c>
      <c r="AD2011">
        <f>COUNTIF(Attrition_data[[#All],[Attrition]], "Yes") / COUNTA(Attrition_data[[#All],[Attrition]])</f>
        <v>0.16118793924280209</v>
      </c>
    </row>
    <row r="2012" spans="1:30" x14ac:dyDescent="0.3">
      <c r="A2012">
        <v>2011</v>
      </c>
      <c r="B2012">
        <v>33</v>
      </c>
      <c r="C2012" t="s">
        <v>41</v>
      </c>
      <c r="D2012" t="s">
        <v>30</v>
      </c>
      <c r="E2012" t="s">
        <v>43</v>
      </c>
      <c r="F2012">
        <v>8</v>
      </c>
      <c r="G2012">
        <v>2</v>
      </c>
      <c r="H2012" t="s">
        <v>32</v>
      </c>
      <c r="I2012">
        <v>1</v>
      </c>
      <c r="J2012" t="s">
        <v>49</v>
      </c>
      <c r="K2012">
        <v>4</v>
      </c>
      <c r="L2012" t="s">
        <v>66</v>
      </c>
      <c r="M2012" t="s">
        <v>45</v>
      </c>
      <c r="N2012">
        <v>29040</v>
      </c>
      <c r="O2012" t="s">
        <v>39</v>
      </c>
      <c r="P2012" t="s">
        <v>37</v>
      </c>
      <c r="Q2012">
        <v>13</v>
      </c>
      <c r="R2012">
        <v>8</v>
      </c>
      <c r="S2012">
        <v>0</v>
      </c>
      <c r="T2012" t="s">
        <v>51</v>
      </c>
      <c r="U2012">
        <v>2</v>
      </c>
      <c r="V2012">
        <v>2</v>
      </c>
      <c r="W2012">
        <v>2</v>
      </c>
      <c r="X2012">
        <v>2</v>
      </c>
      <c r="Y2012" t="s">
        <v>36</v>
      </c>
      <c r="Z2012" t="s">
        <v>40</v>
      </c>
      <c r="AA2012" t="s">
        <v>38</v>
      </c>
      <c r="AB2012">
        <v>3</v>
      </c>
      <c r="AC2012">
        <v>3</v>
      </c>
      <c r="AD2012">
        <f>COUNTIF(Attrition_data[[#All],[Attrition]], "Yes") / COUNTA(Attrition_data[[#All],[Attrition]])</f>
        <v>0.16118793924280209</v>
      </c>
    </row>
    <row r="2013" spans="1:30" x14ac:dyDescent="0.3">
      <c r="A2013">
        <v>2012</v>
      </c>
      <c r="B2013">
        <v>42</v>
      </c>
      <c r="C2013" t="s">
        <v>29</v>
      </c>
      <c r="D2013" t="s">
        <v>30</v>
      </c>
      <c r="E2013" t="s">
        <v>43</v>
      </c>
      <c r="F2013">
        <v>11</v>
      </c>
      <c r="G2013">
        <v>1</v>
      </c>
      <c r="H2013" t="s">
        <v>32</v>
      </c>
      <c r="I2013">
        <v>1</v>
      </c>
      <c r="J2013" t="s">
        <v>49</v>
      </c>
      <c r="K2013">
        <v>4</v>
      </c>
      <c r="L2013" t="s">
        <v>44</v>
      </c>
      <c r="M2013" t="s">
        <v>35</v>
      </c>
      <c r="N2013">
        <v>60320</v>
      </c>
      <c r="O2013" t="s">
        <v>46</v>
      </c>
      <c r="P2013" t="s">
        <v>37</v>
      </c>
      <c r="Q2013">
        <v>14</v>
      </c>
      <c r="R2013">
        <v>8</v>
      </c>
      <c r="S2013">
        <v>0</v>
      </c>
      <c r="T2013" t="s">
        <v>78</v>
      </c>
      <c r="U2013">
        <v>2</v>
      </c>
      <c r="V2013">
        <v>22</v>
      </c>
      <c r="W2013">
        <v>13</v>
      </c>
      <c r="X2013">
        <v>7</v>
      </c>
      <c r="Y2013" t="s">
        <v>39</v>
      </c>
      <c r="Z2013" t="s">
        <v>36</v>
      </c>
      <c r="AA2013" t="s">
        <v>38</v>
      </c>
      <c r="AB2013">
        <v>2</v>
      </c>
      <c r="AC2013">
        <v>3</v>
      </c>
      <c r="AD2013">
        <f>COUNTIF(Attrition_data[[#All],[Attrition]], "Yes") / COUNTA(Attrition_data[[#All],[Attrition]])</f>
        <v>0.16118793924280209</v>
      </c>
    </row>
    <row r="2014" spans="1:30" x14ac:dyDescent="0.3">
      <c r="A2014">
        <v>2013</v>
      </c>
      <c r="B2014">
        <v>28</v>
      </c>
      <c r="C2014" t="s">
        <v>41</v>
      </c>
      <c r="D2014" t="s">
        <v>42</v>
      </c>
      <c r="E2014" t="s">
        <v>43</v>
      </c>
      <c r="F2014">
        <v>7</v>
      </c>
      <c r="G2014">
        <v>3</v>
      </c>
      <c r="H2014" t="s">
        <v>32</v>
      </c>
      <c r="I2014">
        <v>1</v>
      </c>
      <c r="J2014" t="s">
        <v>49</v>
      </c>
      <c r="K2014">
        <v>2</v>
      </c>
      <c r="L2014" t="s">
        <v>70</v>
      </c>
      <c r="M2014" t="s">
        <v>61</v>
      </c>
      <c r="N2014">
        <v>29760</v>
      </c>
      <c r="O2014" t="s">
        <v>36</v>
      </c>
      <c r="P2014" t="s">
        <v>37</v>
      </c>
      <c r="Q2014">
        <v>14</v>
      </c>
      <c r="R2014">
        <v>8</v>
      </c>
      <c r="S2014">
        <v>0</v>
      </c>
      <c r="T2014" t="s">
        <v>36</v>
      </c>
      <c r="U2014">
        <v>3</v>
      </c>
      <c r="V2014">
        <v>1</v>
      </c>
      <c r="W2014">
        <v>0</v>
      </c>
      <c r="X2014">
        <v>0</v>
      </c>
      <c r="Y2014" t="s">
        <v>36</v>
      </c>
      <c r="Z2014" t="s">
        <v>40</v>
      </c>
      <c r="AA2014" t="s">
        <v>38</v>
      </c>
      <c r="AB2014">
        <v>3</v>
      </c>
      <c r="AC2014">
        <v>3</v>
      </c>
      <c r="AD2014">
        <f>COUNTIF(Attrition_data[[#All],[Attrition]], "Yes") / COUNTA(Attrition_data[[#All],[Attrition]])</f>
        <v>0.16118793924280209</v>
      </c>
    </row>
    <row r="2015" spans="1:30" x14ac:dyDescent="0.3">
      <c r="A2015">
        <v>2014</v>
      </c>
      <c r="B2015">
        <v>50</v>
      </c>
      <c r="C2015" t="s">
        <v>41</v>
      </c>
      <c r="D2015" t="s">
        <v>42</v>
      </c>
      <c r="E2015" t="s">
        <v>43</v>
      </c>
      <c r="F2015">
        <v>1</v>
      </c>
      <c r="G2015">
        <v>4</v>
      </c>
      <c r="H2015" t="s">
        <v>55</v>
      </c>
      <c r="I2015">
        <v>1</v>
      </c>
      <c r="J2015" t="s">
        <v>49</v>
      </c>
      <c r="K2015">
        <v>2</v>
      </c>
      <c r="L2015" t="s">
        <v>44</v>
      </c>
      <c r="M2015" t="s">
        <v>45</v>
      </c>
      <c r="N2015">
        <v>159920</v>
      </c>
      <c r="O2015" t="s">
        <v>38</v>
      </c>
      <c r="P2015" t="s">
        <v>37</v>
      </c>
      <c r="Q2015">
        <v>14</v>
      </c>
      <c r="R2015">
        <v>8</v>
      </c>
      <c r="S2015">
        <v>0</v>
      </c>
      <c r="T2015" t="s">
        <v>51</v>
      </c>
      <c r="U2015">
        <v>3</v>
      </c>
      <c r="V2015">
        <v>0</v>
      </c>
      <c r="W2015">
        <v>0</v>
      </c>
      <c r="X2015">
        <v>0</v>
      </c>
      <c r="Y2015" t="s">
        <v>39</v>
      </c>
      <c r="Z2015" t="s">
        <v>38</v>
      </c>
      <c r="AA2015" t="s">
        <v>38</v>
      </c>
      <c r="AB2015">
        <v>3</v>
      </c>
      <c r="AC2015">
        <v>3</v>
      </c>
      <c r="AD2015">
        <f>COUNTIF(Attrition_data[[#All],[Attrition]], "Yes") / COUNTA(Attrition_data[[#All],[Attrition]])</f>
        <v>0.16118793924280209</v>
      </c>
    </row>
    <row r="2016" spans="1:30" x14ac:dyDescent="0.3">
      <c r="A2016">
        <v>2015</v>
      </c>
      <c r="B2016">
        <v>33</v>
      </c>
      <c r="C2016" t="s">
        <v>29</v>
      </c>
      <c r="D2016" t="s">
        <v>42</v>
      </c>
      <c r="E2016" t="s">
        <v>31</v>
      </c>
      <c r="F2016">
        <v>9</v>
      </c>
      <c r="G2016">
        <v>3</v>
      </c>
      <c r="H2016" t="s">
        <v>55</v>
      </c>
      <c r="I2016">
        <v>1</v>
      </c>
      <c r="J2016" t="s">
        <v>33</v>
      </c>
      <c r="K2016">
        <v>2</v>
      </c>
      <c r="L2016" t="s">
        <v>44</v>
      </c>
      <c r="M2016" t="s">
        <v>35</v>
      </c>
      <c r="N2016">
        <v>46490</v>
      </c>
      <c r="O2016" t="s">
        <v>46</v>
      </c>
      <c r="P2016" t="s">
        <v>37</v>
      </c>
      <c r="Q2016">
        <v>12</v>
      </c>
      <c r="R2016">
        <v>8</v>
      </c>
      <c r="S2016">
        <v>0</v>
      </c>
      <c r="T2016" t="s">
        <v>39</v>
      </c>
      <c r="U2016">
        <v>2</v>
      </c>
      <c r="V2016">
        <v>3</v>
      </c>
      <c r="W2016">
        <v>0</v>
      </c>
      <c r="X2016">
        <v>2</v>
      </c>
      <c r="Y2016" t="s">
        <v>39</v>
      </c>
      <c r="Z2016" t="s">
        <v>40</v>
      </c>
      <c r="AA2016" t="s">
        <v>38</v>
      </c>
      <c r="AB2016">
        <v>2</v>
      </c>
      <c r="AC2016">
        <v>3</v>
      </c>
      <c r="AD2016">
        <f>COUNTIF(Attrition_data[[#All],[Attrition]], "Yes") / COUNTA(Attrition_data[[#All],[Attrition]])</f>
        <v>0.16118793924280209</v>
      </c>
    </row>
    <row r="2017" spans="1:30" x14ac:dyDescent="0.3">
      <c r="A2017">
        <v>2016</v>
      </c>
      <c r="B2017">
        <v>34</v>
      </c>
      <c r="C2017" t="s">
        <v>29</v>
      </c>
      <c r="D2017" t="s">
        <v>52</v>
      </c>
      <c r="E2017" t="s">
        <v>31</v>
      </c>
      <c r="F2017">
        <v>1</v>
      </c>
      <c r="G2017">
        <v>1</v>
      </c>
      <c r="H2017" t="s">
        <v>73</v>
      </c>
      <c r="I2017">
        <v>1</v>
      </c>
      <c r="J2017" t="s">
        <v>33</v>
      </c>
      <c r="K2017">
        <v>2</v>
      </c>
      <c r="L2017" t="s">
        <v>57</v>
      </c>
      <c r="M2017" t="s">
        <v>35</v>
      </c>
      <c r="N2017">
        <v>26960</v>
      </c>
      <c r="O2017" t="s">
        <v>38</v>
      </c>
      <c r="P2017" t="s">
        <v>37</v>
      </c>
      <c r="Q2017">
        <v>23</v>
      </c>
      <c r="R2017">
        <v>8</v>
      </c>
      <c r="S2017">
        <v>0</v>
      </c>
      <c r="T2017" t="s">
        <v>47</v>
      </c>
      <c r="U2017">
        <v>3</v>
      </c>
      <c r="V2017">
        <v>0</v>
      </c>
      <c r="W2017">
        <v>0</v>
      </c>
      <c r="X2017">
        <v>0</v>
      </c>
      <c r="Y2017" t="s">
        <v>38</v>
      </c>
      <c r="Z2017" t="s">
        <v>39</v>
      </c>
      <c r="AA2017" t="s">
        <v>38</v>
      </c>
      <c r="AB2017">
        <v>3</v>
      </c>
      <c r="AC2017">
        <v>4</v>
      </c>
      <c r="AD2017">
        <f>COUNTIF(Attrition_data[[#All],[Attrition]], "Yes") / COUNTA(Attrition_data[[#All],[Attrition]])</f>
        <v>0.16118793924280209</v>
      </c>
    </row>
    <row r="2018" spans="1:30" x14ac:dyDescent="0.3">
      <c r="A2018">
        <v>2017</v>
      </c>
      <c r="B2018">
        <v>48</v>
      </c>
      <c r="C2018" t="s">
        <v>29</v>
      </c>
      <c r="D2018" t="s">
        <v>52</v>
      </c>
      <c r="E2018" t="s">
        <v>31</v>
      </c>
      <c r="F2018">
        <v>2</v>
      </c>
      <c r="G2018">
        <v>1</v>
      </c>
      <c r="H2018" t="s">
        <v>32</v>
      </c>
      <c r="I2018">
        <v>1</v>
      </c>
      <c r="J2018" t="s">
        <v>49</v>
      </c>
      <c r="K2018">
        <v>2</v>
      </c>
      <c r="L2018" t="s">
        <v>50</v>
      </c>
      <c r="M2018" t="s">
        <v>45</v>
      </c>
      <c r="N2018">
        <v>23700</v>
      </c>
      <c r="O2018" t="s">
        <v>40</v>
      </c>
      <c r="P2018" t="s">
        <v>37</v>
      </c>
      <c r="Q2018">
        <v>11</v>
      </c>
      <c r="R2018">
        <v>8</v>
      </c>
      <c r="S2018">
        <v>0</v>
      </c>
      <c r="T2018" t="s">
        <v>95</v>
      </c>
      <c r="U2018">
        <v>3</v>
      </c>
      <c r="V2018">
        <v>5</v>
      </c>
      <c r="W2018">
        <v>2</v>
      </c>
      <c r="X2018">
        <v>1</v>
      </c>
      <c r="Y2018" t="s">
        <v>36</v>
      </c>
      <c r="Z2018" t="s">
        <v>39</v>
      </c>
      <c r="AA2018" t="s">
        <v>64</v>
      </c>
      <c r="AB2018">
        <v>3</v>
      </c>
      <c r="AC2018">
        <v>3</v>
      </c>
      <c r="AD2018">
        <f>COUNTIF(Attrition_data[[#All],[Attrition]], "Yes") / COUNTA(Attrition_data[[#All],[Attrition]])</f>
        <v>0.16118793924280209</v>
      </c>
    </row>
    <row r="2019" spans="1:30" x14ac:dyDescent="0.3">
      <c r="A2019">
        <v>2018</v>
      </c>
      <c r="B2019">
        <v>45</v>
      </c>
      <c r="C2019" t="s">
        <v>29</v>
      </c>
      <c r="D2019" t="s">
        <v>52</v>
      </c>
      <c r="E2019" t="s">
        <v>43</v>
      </c>
      <c r="F2019">
        <v>1</v>
      </c>
      <c r="G2019">
        <v>3</v>
      </c>
      <c r="H2019" t="s">
        <v>55</v>
      </c>
      <c r="I2019">
        <v>1</v>
      </c>
      <c r="J2019" t="s">
        <v>33</v>
      </c>
      <c r="K2019">
        <v>2</v>
      </c>
      <c r="L2019" t="s">
        <v>53</v>
      </c>
      <c r="M2019" t="s">
        <v>35</v>
      </c>
      <c r="N2019">
        <v>125040</v>
      </c>
      <c r="O2019" t="s">
        <v>36</v>
      </c>
      <c r="P2019" t="s">
        <v>37</v>
      </c>
      <c r="Q2019">
        <v>12</v>
      </c>
      <c r="R2019">
        <v>8</v>
      </c>
      <c r="S2019">
        <v>1</v>
      </c>
      <c r="T2019" t="s">
        <v>68</v>
      </c>
      <c r="U2019">
        <v>2</v>
      </c>
      <c r="V2019">
        <v>15</v>
      </c>
      <c r="W2019">
        <v>4</v>
      </c>
      <c r="X2019">
        <v>12</v>
      </c>
      <c r="Y2019" t="s">
        <v>40</v>
      </c>
      <c r="Z2019" t="s">
        <v>38</v>
      </c>
      <c r="AA2019" t="s">
        <v>38</v>
      </c>
      <c r="AB2019">
        <v>3</v>
      </c>
      <c r="AC2019">
        <v>3</v>
      </c>
      <c r="AD2019">
        <f>COUNTIF(Attrition_data[[#All],[Attrition]], "Yes") / COUNTA(Attrition_data[[#All],[Attrition]])</f>
        <v>0.16118793924280209</v>
      </c>
    </row>
    <row r="2020" spans="1:30" x14ac:dyDescent="0.3">
      <c r="A2020">
        <v>2019</v>
      </c>
      <c r="B2020">
        <v>52</v>
      </c>
      <c r="C2020" t="s">
        <v>29</v>
      </c>
      <c r="D2020" t="s">
        <v>30</v>
      </c>
      <c r="E2020" t="s">
        <v>31</v>
      </c>
      <c r="F2020">
        <v>1</v>
      </c>
      <c r="G2020">
        <v>3</v>
      </c>
      <c r="H2020" t="s">
        <v>32</v>
      </c>
      <c r="I2020">
        <v>1</v>
      </c>
      <c r="J2020" t="s">
        <v>49</v>
      </c>
      <c r="K2020">
        <v>1</v>
      </c>
      <c r="L2020" t="s">
        <v>50</v>
      </c>
      <c r="M2020" t="s">
        <v>45</v>
      </c>
      <c r="N2020">
        <v>59740</v>
      </c>
      <c r="O2020" t="s">
        <v>67</v>
      </c>
      <c r="P2020" t="s">
        <v>37</v>
      </c>
      <c r="Q2020">
        <v>18</v>
      </c>
      <c r="R2020">
        <v>8</v>
      </c>
      <c r="S2020">
        <v>1</v>
      </c>
      <c r="T2020" t="s">
        <v>85</v>
      </c>
      <c r="U2020">
        <v>6</v>
      </c>
      <c r="V2020">
        <v>8</v>
      </c>
      <c r="W2020">
        <v>4</v>
      </c>
      <c r="X2020">
        <v>0</v>
      </c>
      <c r="Y2020" t="s">
        <v>40</v>
      </c>
      <c r="Z2020" t="s">
        <v>40</v>
      </c>
      <c r="AA2020" t="s">
        <v>38</v>
      </c>
      <c r="AB2020">
        <v>3</v>
      </c>
      <c r="AC2020">
        <v>3</v>
      </c>
      <c r="AD2020">
        <f>COUNTIF(Attrition_data[[#All],[Attrition]], "Yes") / COUNTA(Attrition_data[[#All],[Attrition]])</f>
        <v>0.16118793924280209</v>
      </c>
    </row>
    <row r="2021" spans="1:30" x14ac:dyDescent="0.3">
      <c r="A2021">
        <v>2020</v>
      </c>
      <c r="B2021">
        <v>38</v>
      </c>
      <c r="C2021" t="s">
        <v>29</v>
      </c>
      <c r="D2021" t="s">
        <v>30</v>
      </c>
      <c r="E2021" t="s">
        <v>43</v>
      </c>
      <c r="F2021">
        <v>6</v>
      </c>
      <c r="G2021">
        <v>2</v>
      </c>
      <c r="H2021" t="s">
        <v>55</v>
      </c>
      <c r="I2021">
        <v>1</v>
      </c>
      <c r="J2021" t="s">
        <v>49</v>
      </c>
      <c r="K2021">
        <v>1</v>
      </c>
      <c r="L2021" t="s">
        <v>44</v>
      </c>
      <c r="M2021" t="s">
        <v>61</v>
      </c>
      <c r="N2021">
        <v>47360</v>
      </c>
      <c r="O2021" t="s">
        <v>46</v>
      </c>
      <c r="P2021" t="s">
        <v>37</v>
      </c>
      <c r="Q2021">
        <v>11</v>
      </c>
      <c r="R2021">
        <v>8</v>
      </c>
      <c r="S2021">
        <v>1</v>
      </c>
      <c r="T2021" t="s">
        <v>56</v>
      </c>
      <c r="U2021">
        <v>3</v>
      </c>
      <c r="V2021">
        <v>8</v>
      </c>
      <c r="W2021">
        <v>2</v>
      </c>
      <c r="X2021">
        <v>7</v>
      </c>
      <c r="Y2021" t="s">
        <v>38</v>
      </c>
      <c r="Z2021" t="s">
        <v>38</v>
      </c>
      <c r="AA2021" t="s">
        <v>38</v>
      </c>
      <c r="AB2021">
        <v>2</v>
      </c>
      <c r="AC2021">
        <v>3</v>
      </c>
      <c r="AD2021">
        <f>COUNTIF(Attrition_data[[#All],[Attrition]], "Yes") / COUNTA(Attrition_data[[#All],[Attrition]])</f>
        <v>0.16118793924280209</v>
      </c>
    </row>
    <row r="2022" spans="1:30" x14ac:dyDescent="0.3">
      <c r="A2022">
        <v>2021</v>
      </c>
      <c r="B2022">
        <v>29</v>
      </c>
      <c r="C2022" t="s">
        <v>29</v>
      </c>
      <c r="D2022" t="s">
        <v>30</v>
      </c>
      <c r="E2022" t="s">
        <v>43</v>
      </c>
      <c r="F2022">
        <v>8</v>
      </c>
      <c r="G2022">
        <v>3</v>
      </c>
      <c r="H2022" t="s">
        <v>55</v>
      </c>
      <c r="I2022">
        <v>1</v>
      </c>
      <c r="J2022" t="s">
        <v>33</v>
      </c>
      <c r="K2022">
        <v>4</v>
      </c>
      <c r="L2022" t="s">
        <v>44</v>
      </c>
      <c r="M2022" t="s">
        <v>61</v>
      </c>
      <c r="N2022">
        <v>52960</v>
      </c>
      <c r="O2022" t="s">
        <v>39</v>
      </c>
      <c r="P2022" t="s">
        <v>37</v>
      </c>
      <c r="Q2022">
        <v>14</v>
      </c>
      <c r="R2022">
        <v>8</v>
      </c>
      <c r="S2022">
        <v>0</v>
      </c>
      <c r="T2022" t="s">
        <v>79</v>
      </c>
      <c r="U2022">
        <v>3</v>
      </c>
      <c r="V2022">
        <v>7</v>
      </c>
      <c r="W2022">
        <v>1</v>
      </c>
      <c r="X2022">
        <v>7</v>
      </c>
      <c r="Y2022" t="s">
        <v>38</v>
      </c>
      <c r="Z2022" t="s">
        <v>39</v>
      </c>
      <c r="AA2022" t="s">
        <v>38</v>
      </c>
      <c r="AB2022">
        <v>4</v>
      </c>
      <c r="AC2022">
        <v>3</v>
      </c>
      <c r="AD2022">
        <f>COUNTIF(Attrition_data[[#All],[Attrition]], "Yes") / COUNTA(Attrition_data[[#All],[Attrition]])</f>
        <v>0.16118793924280209</v>
      </c>
    </row>
    <row r="2023" spans="1:30" x14ac:dyDescent="0.3">
      <c r="A2023">
        <v>2022</v>
      </c>
      <c r="B2023">
        <v>28</v>
      </c>
      <c r="C2023" t="s">
        <v>29</v>
      </c>
      <c r="D2023" t="s">
        <v>30</v>
      </c>
      <c r="E2023" t="s">
        <v>53</v>
      </c>
      <c r="F2023">
        <v>1</v>
      </c>
      <c r="G2023">
        <v>3</v>
      </c>
      <c r="H2023" t="s">
        <v>53</v>
      </c>
      <c r="I2023">
        <v>1</v>
      </c>
      <c r="J2023" t="s">
        <v>33</v>
      </c>
      <c r="K2023">
        <v>4</v>
      </c>
      <c r="L2023" t="s">
        <v>60</v>
      </c>
      <c r="M2023" t="s">
        <v>61</v>
      </c>
      <c r="N2023">
        <v>67810</v>
      </c>
      <c r="O2023" t="s">
        <v>46</v>
      </c>
      <c r="P2023" t="s">
        <v>37</v>
      </c>
      <c r="Q2023">
        <v>15</v>
      </c>
      <c r="R2023">
        <v>8</v>
      </c>
      <c r="S2023">
        <v>1</v>
      </c>
      <c r="T2023" t="s">
        <v>59</v>
      </c>
      <c r="U2023">
        <v>2</v>
      </c>
      <c r="V2023">
        <v>9</v>
      </c>
      <c r="W2023">
        <v>1</v>
      </c>
      <c r="X2023">
        <v>7</v>
      </c>
      <c r="Y2023" t="s">
        <v>39</v>
      </c>
      <c r="Z2023" t="s">
        <v>40</v>
      </c>
      <c r="AA2023" t="s">
        <v>40</v>
      </c>
      <c r="AB2023">
        <v>3</v>
      </c>
      <c r="AC2023">
        <v>3</v>
      </c>
      <c r="AD2023">
        <f>COUNTIF(Attrition_data[[#All],[Attrition]], "Yes") / COUNTA(Attrition_data[[#All],[Attrition]])</f>
        <v>0.16118793924280209</v>
      </c>
    </row>
    <row r="2024" spans="1:30" x14ac:dyDescent="0.3">
      <c r="A2024">
        <v>2023</v>
      </c>
      <c r="B2024">
        <v>46</v>
      </c>
      <c r="C2024" t="s">
        <v>29</v>
      </c>
      <c r="D2024" t="s">
        <v>30</v>
      </c>
      <c r="E2024" t="s">
        <v>43</v>
      </c>
      <c r="F2024">
        <v>6</v>
      </c>
      <c r="G2024">
        <v>4</v>
      </c>
      <c r="H2024" t="s">
        <v>55</v>
      </c>
      <c r="I2024">
        <v>1</v>
      </c>
      <c r="J2024" t="s">
        <v>49</v>
      </c>
      <c r="K2024">
        <v>3</v>
      </c>
      <c r="L2024" t="s">
        <v>50</v>
      </c>
      <c r="M2024" t="s">
        <v>35</v>
      </c>
      <c r="N2024">
        <v>21740</v>
      </c>
      <c r="O2024" t="s">
        <v>38</v>
      </c>
      <c r="P2024" t="s">
        <v>37</v>
      </c>
      <c r="Q2024">
        <v>11</v>
      </c>
      <c r="R2024">
        <v>8</v>
      </c>
      <c r="S2024">
        <v>1</v>
      </c>
      <c r="T2024" t="s">
        <v>78</v>
      </c>
      <c r="U2024">
        <v>3</v>
      </c>
      <c r="V2024">
        <v>12</v>
      </c>
      <c r="W2024">
        <v>4</v>
      </c>
      <c r="X2024">
        <v>9</v>
      </c>
      <c r="Y2024" t="s">
        <v>36</v>
      </c>
      <c r="Z2024" t="s">
        <v>38</v>
      </c>
      <c r="AA2024" t="s">
        <v>38</v>
      </c>
      <c r="AB2024">
        <v>3</v>
      </c>
      <c r="AC2024">
        <v>3</v>
      </c>
      <c r="AD2024">
        <f>COUNTIF(Attrition_data[[#All],[Attrition]], "Yes") / COUNTA(Attrition_data[[#All],[Attrition]])</f>
        <v>0.16118793924280209</v>
      </c>
    </row>
    <row r="2025" spans="1:30" x14ac:dyDescent="0.3">
      <c r="A2025">
        <v>2024</v>
      </c>
      <c r="B2025">
        <v>38</v>
      </c>
      <c r="C2025" t="s">
        <v>29</v>
      </c>
      <c r="D2025" t="s">
        <v>30</v>
      </c>
      <c r="E2025" t="s">
        <v>43</v>
      </c>
      <c r="F2025">
        <v>7</v>
      </c>
      <c r="G2025">
        <v>4</v>
      </c>
      <c r="H2025" t="s">
        <v>55</v>
      </c>
      <c r="I2025">
        <v>1</v>
      </c>
      <c r="J2025" t="s">
        <v>49</v>
      </c>
      <c r="K2025">
        <v>1</v>
      </c>
      <c r="L2025" t="s">
        <v>50</v>
      </c>
      <c r="M2025" t="s">
        <v>45</v>
      </c>
      <c r="N2025">
        <v>66530</v>
      </c>
      <c r="O2025" t="s">
        <v>67</v>
      </c>
      <c r="P2025" t="s">
        <v>37</v>
      </c>
      <c r="Q2025">
        <v>20</v>
      </c>
      <c r="R2025">
        <v>8</v>
      </c>
      <c r="S2025">
        <v>1</v>
      </c>
      <c r="T2025" t="s">
        <v>59</v>
      </c>
      <c r="U2025">
        <v>2</v>
      </c>
      <c r="V2025">
        <v>1</v>
      </c>
      <c r="W2025">
        <v>0</v>
      </c>
      <c r="X2025">
        <v>0</v>
      </c>
      <c r="Y2025" t="s">
        <v>39</v>
      </c>
      <c r="Z2025" t="s">
        <v>40</v>
      </c>
      <c r="AA2025" t="s">
        <v>38</v>
      </c>
      <c r="AB2025">
        <v>3</v>
      </c>
      <c r="AC2025">
        <v>4</v>
      </c>
      <c r="AD2025">
        <f>COUNTIF(Attrition_data[[#All],[Attrition]], "Yes") / COUNTA(Attrition_data[[#All],[Attrition]])</f>
        <v>0.16118793924280209</v>
      </c>
    </row>
    <row r="2026" spans="1:30" x14ac:dyDescent="0.3">
      <c r="A2026">
        <v>2025</v>
      </c>
      <c r="B2026">
        <v>43</v>
      </c>
      <c r="C2026" t="s">
        <v>29</v>
      </c>
      <c r="D2026" t="s">
        <v>42</v>
      </c>
      <c r="E2026" t="s">
        <v>43</v>
      </c>
      <c r="F2026">
        <v>5</v>
      </c>
      <c r="G2026">
        <v>3</v>
      </c>
      <c r="H2026" t="s">
        <v>55</v>
      </c>
      <c r="I2026">
        <v>1</v>
      </c>
      <c r="J2026" t="s">
        <v>33</v>
      </c>
      <c r="K2026">
        <v>2</v>
      </c>
      <c r="L2026" t="s">
        <v>60</v>
      </c>
      <c r="M2026" t="s">
        <v>35</v>
      </c>
      <c r="N2026">
        <v>96990</v>
      </c>
      <c r="O2026" t="s">
        <v>71</v>
      </c>
      <c r="P2026" t="s">
        <v>37</v>
      </c>
      <c r="Q2026">
        <v>19</v>
      </c>
      <c r="R2026">
        <v>8</v>
      </c>
      <c r="S2026">
        <v>1</v>
      </c>
      <c r="T2026" t="s">
        <v>85</v>
      </c>
      <c r="U2026">
        <v>3</v>
      </c>
      <c r="V2026">
        <v>8</v>
      </c>
      <c r="W2026">
        <v>0</v>
      </c>
      <c r="X2026">
        <v>1</v>
      </c>
      <c r="Y2026" t="s">
        <v>38</v>
      </c>
      <c r="Z2026" t="s">
        <v>36</v>
      </c>
      <c r="AA2026" t="s">
        <v>38</v>
      </c>
      <c r="AB2026">
        <v>3</v>
      </c>
      <c r="AC2026">
        <v>3</v>
      </c>
      <c r="AD2026">
        <f>COUNTIF(Attrition_data[[#All],[Attrition]], "Yes") / COUNTA(Attrition_data[[#All],[Attrition]])</f>
        <v>0.16118793924280209</v>
      </c>
    </row>
    <row r="2027" spans="1:30" x14ac:dyDescent="0.3">
      <c r="A2027">
        <v>2026</v>
      </c>
      <c r="B2027">
        <v>39</v>
      </c>
      <c r="C2027" t="s">
        <v>41</v>
      </c>
      <c r="D2027" t="s">
        <v>42</v>
      </c>
      <c r="E2027" t="s">
        <v>31</v>
      </c>
      <c r="F2027">
        <v>1</v>
      </c>
      <c r="G2027">
        <v>3</v>
      </c>
      <c r="H2027" t="s">
        <v>73</v>
      </c>
      <c r="I2027">
        <v>1</v>
      </c>
      <c r="J2027" t="s">
        <v>49</v>
      </c>
      <c r="K2027">
        <v>2</v>
      </c>
      <c r="L2027" t="s">
        <v>34</v>
      </c>
      <c r="M2027" t="s">
        <v>61</v>
      </c>
      <c r="N2027">
        <v>67550</v>
      </c>
      <c r="O2027" t="s">
        <v>67</v>
      </c>
      <c r="P2027" t="s">
        <v>37</v>
      </c>
      <c r="Q2027">
        <v>14</v>
      </c>
      <c r="R2027">
        <v>8</v>
      </c>
      <c r="S2027">
        <v>1</v>
      </c>
      <c r="T2027" t="s">
        <v>62</v>
      </c>
      <c r="U2027">
        <v>2</v>
      </c>
      <c r="V2027">
        <v>18</v>
      </c>
      <c r="W2027">
        <v>11</v>
      </c>
      <c r="X2027">
        <v>5</v>
      </c>
      <c r="Y2027" t="s">
        <v>36</v>
      </c>
      <c r="Z2027" t="s">
        <v>39</v>
      </c>
      <c r="AA2027" t="s">
        <v>38</v>
      </c>
      <c r="AB2027">
        <v>3</v>
      </c>
      <c r="AC2027">
        <v>3</v>
      </c>
      <c r="AD2027">
        <f>COUNTIF(Attrition_data[[#All],[Attrition]], "Yes") / COUNTA(Attrition_data[[#All],[Attrition]])</f>
        <v>0.16118793924280209</v>
      </c>
    </row>
    <row r="2028" spans="1:30" x14ac:dyDescent="0.3">
      <c r="A2028">
        <v>2027</v>
      </c>
      <c r="B2028">
        <v>40</v>
      </c>
      <c r="C2028" t="s">
        <v>29</v>
      </c>
      <c r="D2028" t="s">
        <v>30</v>
      </c>
      <c r="E2028" t="s">
        <v>43</v>
      </c>
      <c r="F2028">
        <v>1</v>
      </c>
      <c r="G2028">
        <v>1</v>
      </c>
      <c r="H2028" t="s">
        <v>32</v>
      </c>
      <c r="I2028">
        <v>1</v>
      </c>
      <c r="J2028" t="s">
        <v>49</v>
      </c>
      <c r="K2028">
        <v>1</v>
      </c>
      <c r="L2028" t="s">
        <v>34</v>
      </c>
      <c r="M2028" t="s">
        <v>45</v>
      </c>
      <c r="N2028">
        <v>22130</v>
      </c>
      <c r="O2028" t="s">
        <v>36</v>
      </c>
      <c r="P2028" t="s">
        <v>37</v>
      </c>
      <c r="Q2028">
        <v>17</v>
      </c>
      <c r="R2028">
        <v>8</v>
      </c>
      <c r="S2028">
        <v>0</v>
      </c>
      <c r="T2028" t="s">
        <v>62</v>
      </c>
      <c r="U2028">
        <v>4</v>
      </c>
      <c r="V2028">
        <v>20</v>
      </c>
      <c r="W2028">
        <v>4</v>
      </c>
      <c r="X2028">
        <v>9</v>
      </c>
      <c r="Y2028" t="s">
        <v>38</v>
      </c>
      <c r="Z2028" t="s">
        <v>38</v>
      </c>
      <c r="AA2028" t="s">
        <v>39</v>
      </c>
      <c r="AB2028">
        <v>3</v>
      </c>
      <c r="AC2028">
        <v>3</v>
      </c>
      <c r="AD2028">
        <f>COUNTIF(Attrition_data[[#All],[Attrition]], "Yes") / COUNTA(Attrition_data[[#All],[Attrition]])</f>
        <v>0.16118793924280209</v>
      </c>
    </row>
    <row r="2029" spans="1:30" x14ac:dyDescent="0.3">
      <c r="A2029">
        <v>2028</v>
      </c>
      <c r="B2029">
        <v>21</v>
      </c>
      <c r="C2029" t="s">
        <v>29</v>
      </c>
      <c r="D2029" t="s">
        <v>30</v>
      </c>
      <c r="E2029" t="s">
        <v>43</v>
      </c>
      <c r="F2029">
        <v>1</v>
      </c>
      <c r="G2029">
        <v>4</v>
      </c>
      <c r="H2029" t="s">
        <v>32</v>
      </c>
      <c r="I2029">
        <v>1</v>
      </c>
      <c r="J2029" t="s">
        <v>33</v>
      </c>
      <c r="K2029">
        <v>1</v>
      </c>
      <c r="L2029" t="s">
        <v>44</v>
      </c>
      <c r="M2029" t="s">
        <v>45</v>
      </c>
      <c r="N2029">
        <v>26100</v>
      </c>
      <c r="O2029" t="s">
        <v>36</v>
      </c>
      <c r="P2029" t="s">
        <v>37</v>
      </c>
      <c r="Q2029">
        <v>11</v>
      </c>
      <c r="R2029">
        <v>8</v>
      </c>
      <c r="S2029">
        <v>1</v>
      </c>
      <c r="T2029" t="s">
        <v>40</v>
      </c>
      <c r="U2029">
        <v>3</v>
      </c>
      <c r="V2029">
        <v>2</v>
      </c>
      <c r="W2029">
        <v>2</v>
      </c>
      <c r="X2029">
        <v>2</v>
      </c>
      <c r="Y2029" t="s">
        <v>39</v>
      </c>
      <c r="Z2029" t="s">
        <v>40</v>
      </c>
      <c r="AA2029" t="s">
        <v>39</v>
      </c>
      <c r="AB2029">
        <v>2</v>
      </c>
      <c r="AC2029">
        <v>3</v>
      </c>
      <c r="AD2029">
        <f>COUNTIF(Attrition_data[[#All],[Attrition]], "Yes") / COUNTA(Attrition_data[[#All],[Attrition]])</f>
        <v>0.16118793924280209</v>
      </c>
    </row>
    <row r="2030" spans="1:30" x14ac:dyDescent="0.3">
      <c r="A2030">
        <v>2029</v>
      </c>
      <c r="B2030">
        <v>39</v>
      </c>
      <c r="C2030" t="s">
        <v>29</v>
      </c>
      <c r="D2030" t="s">
        <v>52</v>
      </c>
      <c r="E2030" t="s">
        <v>43</v>
      </c>
      <c r="F2030">
        <v>6</v>
      </c>
      <c r="G2030">
        <v>3</v>
      </c>
      <c r="H2030" t="s">
        <v>32</v>
      </c>
      <c r="I2030">
        <v>1</v>
      </c>
      <c r="J2030" t="s">
        <v>49</v>
      </c>
      <c r="K2030">
        <v>1</v>
      </c>
      <c r="L2030" t="s">
        <v>60</v>
      </c>
      <c r="M2030" t="s">
        <v>45</v>
      </c>
      <c r="N2030">
        <v>28510</v>
      </c>
      <c r="O2030" t="s">
        <v>56</v>
      </c>
      <c r="P2030" t="s">
        <v>37</v>
      </c>
      <c r="Q2030">
        <v>15</v>
      </c>
      <c r="R2030">
        <v>8</v>
      </c>
      <c r="S2030">
        <v>0</v>
      </c>
      <c r="T2030" t="s">
        <v>56</v>
      </c>
      <c r="U2030">
        <v>2</v>
      </c>
      <c r="V2030">
        <v>5</v>
      </c>
      <c r="W2030">
        <v>0</v>
      </c>
      <c r="X2030">
        <v>3</v>
      </c>
      <c r="Y2030" t="s">
        <v>38</v>
      </c>
      <c r="Z2030" t="s">
        <v>40</v>
      </c>
      <c r="AA2030" t="s">
        <v>40</v>
      </c>
      <c r="AB2030">
        <v>3</v>
      </c>
      <c r="AC2030">
        <v>3</v>
      </c>
      <c r="AD2030">
        <f>COUNTIF(Attrition_data[[#All],[Attrition]], "Yes") / COUNTA(Attrition_data[[#All],[Attrition]])</f>
        <v>0.16118793924280209</v>
      </c>
    </row>
    <row r="2031" spans="1:30" x14ac:dyDescent="0.3">
      <c r="A2031">
        <v>2030</v>
      </c>
      <c r="B2031">
        <v>36</v>
      </c>
      <c r="C2031" t="s">
        <v>29</v>
      </c>
      <c r="D2031" t="s">
        <v>52</v>
      </c>
      <c r="E2031" t="s">
        <v>43</v>
      </c>
      <c r="F2031">
        <v>1</v>
      </c>
      <c r="G2031">
        <v>3</v>
      </c>
      <c r="H2031" t="s">
        <v>55</v>
      </c>
      <c r="I2031">
        <v>1</v>
      </c>
      <c r="J2031" t="s">
        <v>49</v>
      </c>
      <c r="K2031">
        <v>3</v>
      </c>
      <c r="L2031" t="s">
        <v>69</v>
      </c>
      <c r="M2031" t="s">
        <v>45</v>
      </c>
      <c r="N2031">
        <v>34520</v>
      </c>
      <c r="O2031" t="s">
        <v>40</v>
      </c>
      <c r="P2031" t="s">
        <v>37</v>
      </c>
      <c r="Q2031">
        <v>13</v>
      </c>
      <c r="R2031">
        <v>8</v>
      </c>
      <c r="S2031">
        <v>3</v>
      </c>
      <c r="T2031" t="s">
        <v>85</v>
      </c>
      <c r="U2031">
        <v>4</v>
      </c>
      <c r="V2031">
        <v>11</v>
      </c>
      <c r="W2031">
        <v>0</v>
      </c>
      <c r="X2031">
        <v>9</v>
      </c>
      <c r="Y2031" t="s">
        <v>36</v>
      </c>
      <c r="Z2031" t="s">
        <v>39</v>
      </c>
      <c r="AA2031" t="s">
        <v>38</v>
      </c>
      <c r="AB2031">
        <v>4</v>
      </c>
      <c r="AC2031">
        <v>3</v>
      </c>
      <c r="AD2031">
        <f>COUNTIF(Attrition_data[[#All],[Attrition]], "Yes") / COUNTA(Attrition_data[[#All],[Attrition]])</f>
        <v>0.16118793924280209</v>
      </c>
    </row>
    <row r="2032" spans="1:30" x14ac:dyDescent="0.3">
      <c r="A2032">
        <v>2031</v>
      </c>
      <c r="B2032">
        <v>31</v>
      </c>
      <c r="C2032" t="s">
        <v>29</v>
      </c>
      <c r="D2032" t="s">
        <v>42</v>
      </c>
      <c r="E2032" t="s">
        <v>43</v>
      </c>
      <c r="F2032">
        <v>7</v>
      </c>
      <c r="G2032">
        <v>3</v>
      </c>
      <c r="H2032" t="s">
        <v>32</v>
      </c>
      <c r="I2032">
        <v>1</v>
      </c>
      <c r="J2032" t="s">
        <v>49</v>
      </c>
      <c r="K2032">
        <v>1</v>
      </c>
      <c r="L2032" t="s">
        <v>50</v>
      </c>
      <c r="M2032" t="s">
        <v>35</v>
      </c>
      <c r="N2032">
        <v>52580</v>
      </c>
      <c r="O2032" t="s">
        <v>46</v>
      </c>
      <c r="P2032" t="s">
        <v>37</v>
      </c>
      <c r="Q2032">
        <v>14</v>
      </c>
      <c r="R2032">
        <v>8</v>
      </c>
      <c r="S2032">
        <v>3</v>
      </c>
      <c r="T2032" t="s">
        <v>38</v>
      </c>
      <c r="U2032">
        <v>5</v>
      </c>
      <c r="V2032">
        <v>2</v>
      </c>
      <c r="W2032">
        <v>2</v>
      </c>
      <c r="X2032">
        <v>2</v>
      </c>
      <c r="Y2032" t="s">
        <v>38</v>
      </c>
      <c r="Z2032" t="s">
        <v>39</v>
      </c>
      <c r="AA2032" t="s">
        <v>38</v>
      </c>
      <c r="AB2032">
        <v>3</v>
      </c>
      <c r="AC2032">
        <v>3</v>
      </c>
      <c r="AD2032">
        <f>COUNTIF(Attrition_data[[#All],[Attrition]], "Yes") / COUNTA(Attrition_data[[#All],[Attrition]])</f>
        <v>0.16118793924280209</v>
      </c>
    </row>
    <row r="2033" spans="1:30" x14ac:dyDescent="0.3">
      <c r="A2033">
        <v>2032</v>
      </c>
      <c r="B2033">
        <v>28</v>
      </c>
      <c r="C2033" t="s">
        <v>29</v>
      </c>
      <c r="D2033" t="s">
        <v>30</v>
      </c>
      <c r="E2033" t="s">
        <v>31</v>
      </c>
      <c r="F2033">
        <v>2</v>
      </c>
      <c r="G2033">
        <v>4</v>
      </c>
      <c r="H2033" t="s">
        <v>73</v>
      </c>
      <c r="I2033">
        <v>1</v>
      </c>
      <c r="J2033" t="s">
        <v>49</v>
      </c>
      <c r="K2033">
        <v>1</v>
      </c>
      <c r="L2033" t="s">
        <v>50</v>
      </c>
      <c r="M2033" t="s">
        <v>35</v>
      </c>
      <c r="N2033">
        <v>93550</v>
      </c>
      <c r="O2033" t="s">
        <v>46</v>
      </c>
      <c r="P2033" t="s">
        <v>37</v>
      </c>
      <c r="Q2033">
        <v>11</v>
      </c>
      <c r="R2033">
        <v>8</v>
      </c>
      <c r="S2033">
        <v>0</v>
      </c>
      <c r="T2033" t="s">
        <v>47</v>
      </c>
      <c r="U2033">
        <v>4</v>
      </c>
      <c r="V2033">
        <v>5</v>
      </c>
      <c r="W2033">
        <v>0</v>
      </c>
      <c r="X2033">
        <v>4</v>
      </c>
      <c r="Y2033" t="s">
        <v>36</v>
      </c>
      <c r="Z2033" t="s">
        <v>40</v>
      </c>
      <c r="AA2033" t="s">
        <v>36</v>
      </c>
      <c r="AB2033">
        <v>3</v>
      </c>
      <c r="AC2033">
        <v>3</v>
      </c>
      <c r="AD2033">
        <f>COUNTIF(Attrition_data[[#All],[Attrition]], "Yes") / COUNTA(Attrition_data[[#All],[Attrition]])</f>
        <v>0.16118793924280209</v>
      </c>
    </row>
    <row r="2034" spans="1:30" x14ac:dyDescent="0.3">
      <c r="A2034">
        <v>2033</v>
      </c>
      <c r="B2034">
        <v>35</v>
      </c>
      <c r="C2034" t="s">
        <v>29</v>
      </c>
      <c r="D2034" t="s">
        <v>42</v>
      </c>
      <c r="E2034" t="s">
        <v>43</v>
      </c>
      <c r="F2034">
        <v>9</v>
      </c>
      <c r="G2034">
        <v>2</v>
      </c>
      <c r="H2034" t="s">
        <v>48</v>
      </c>
      <c r="I2034">
        <v>1</v>
      </c>
      <c r="J2034" t="s">
        <v>33</v>
      </c>
      <c r="K2034">
        <v>1</v>
      </c>
      <c r="L2034" t="s">
        <v>66</v>
      </c>
      <c r="M2034" t="s">
        <v>61</v>
      </c>
      <c r="N2034">
        <v>104960</v>
      </c>
      <c r="O2034" t="s">
        <v>36</v>
      </c>
      <c r="P2034" t="s">
        <v>37</v>
      </c>
      <c r="Q2034">
        <v>13</v>
      </c>
      <c r="R2034">
        <v>8</v>
      </c>
      <c r="S2034">
        <v>1</v>
      </c>
      <c r="T2034" t="s">
        <v>51</v>
      </c>
      <c r="U2034">
        <v>2</v>
      </c>
      <c r="V2034">
        <v>5</v>
      </c>
      <c r="W2034">
        <v>0</v>
      </c>
      <c r="X2034">
        <v>2</v>
      </c>
      <c r="Y2034" t="s">
        <v>39</v>
      </c>
      <c r="Z2034" t="s">
        <v>39</v>
      </c>
      <c r="AA2034" t="s">
        <v>38</v>
      </c>
      <c r="AB2034">
        <v>3</v>
      </c>
      <c r="AC2034">
        <v>3</v>
      </c>
      <c r="AD2034">
        <f>COUNTIF(Attrition_data[[#All],[Attrition]], "Yes") / COUNTA(Attrition_data[[#All],[Attrition]])</f>
        <v>0.16118793924280209</v>
      </c>
    </row>
    <row r="2035" spans="1:30" x14ac:dyDescent="0.3">
      <c r="A2035">
        <v>2034</v>
      </c>
      <c r="B2035">
        <v>49</v>
      </c>
      <c r="C2035" t="s">
        <v>29</v>
      </c>
      <c r="D2035" t="s">
        <v>30</v>
      </c>
      <c r="E2035" t="s">
        <v>31</v>
      </c>
      <c r="F2035">
        <v>2</v>
      </c>
      <c r="G2035">
        <v>2</v>
      </c>
      <c r="H2035" t="s">
        <v>55</v>
      </c>
      <c r="I2035">
        <v>1</v>
      </c>
      <c r="J2035" t="s">
        <v>33</v>
      </c>
      <c r="K2035">
        <v>1</v>
      </c>
      <c r="L2035" t="s">
        <v>50</v>
      </c>
      <c r="M2035" t="s">
        <v>35</v>
      </c>
      <c r="N2035">
        <v>63800</v>
      </c>
      <c r="O2035" t="s">
        <v>47</v>
      </c>
      <c r="P2035" t="s">
        <v>37</v>
      </c>
      <c r="Q2035">
        <v>23</v>
      </c>
      <c r="R2035">
        <v>8</v>
      </c>
      <c r="S2035">
        <v>1</v>
      </c>
      <c r="T2035" t="s">
        <v>76</v>
      </c>
      <c r="U2035">
        <v>1</v>
      </c>
      <c r="V2035">
        <v>9</v>
      </c>
      <c r="W2035">
        <v>2</v>
      </c>
      <c r="X2035">
        <v>3</v>
      </c>
      <c r="Y2035" t="s">
        <v>39</v>
      </c>
      <c r="Z2035" t="s">
        <v>40</v>
      </c>
      <c r="AA2035" t="s">
        <v>38</v>
      </c>
      <c r="AB2035">
        <v>2</v>
      </c>
      <c r="AC2035">
        <v>4</v>
      </c>
      <c r="AD2035">
        <f>COUNTIF(Attrition_data[[#All],[Attrition]], "Yes") / COUNTA(Attrition_data[[#All],[Attrition]])</f>
        <v>0.16118793924280209</v>
      </c>
    </row>
    <row r="2036" spans="1:30" x14ac:dyDescent="0.3">
      <c r="A2036">
        <v>2035</v>
      </c>
      <c r="B2036">
        <v>34</v>
      </c>
      <c r="C2036" t="s">
        <v>29</v>
      </c>
      <c r="D2036" t="s">
        <v>42</v>
      </c>
      <c r="E2036" t="s">
        <v>31</v>
      </c>
      <c r="F2036">
        <v>9</v>
      </c>
      <c r="G2036">
        <v>1</v>
      </c>
      <c r="H2036" t="s">
        <v>77</v>
      </c>
      <c r="I2036">
        <v>1</v>
      </c>
      <c r="J2036" t="s">
        <v>49</v>
      </c>
      <c r="K2036">
        <v>2</v>
      </c>
      <c r="L2036" t="s">
        <v>50</v>
      </c>
      <c r="M2036" t="s">
        <v>45</v>
      </c>
      <c r="N2036">
        <v>26570</v>
      </c>
      <c r="O2036" t="s">
        <v>40</v>
      </c>
      <c r="P2036" t="s">
        <v>37</v>
      </c>
      <c r="Q2036">
        <v>13</v>
      </c>
      <c r="R2036">
        <v>8</v>
      </c>
      <c r="S2036">
        <v>1</v>
      </c>
      <c r="T2036" t="s">
        <v>51</v>
      </c>
      <c r="U2036">
        <v>3</v>
      </c>
      <c r="V2036">
        <v>3</v>
      </c>
      <c r="W2036">
        <v>0</v>
      </c>
      <c r="X2036">
        <v>2</v>
      </c>
      <c r="Y2036" t="s">
        <v>39</v>
      </c>
      <c r="Z2036" t="s">
        <v>38</v>
      </c>
      <c r="AA2036" t="s">
        <v>40</v>
      </c>
      <c r="AB2036">
        <v>2</v>
      </c>
      <c r="AC2036">
        <v>3</v>
      </c>
      <c r="AD2036">
        <f>COUNTIF(Attrition_data[[#All],[Attrition]], "Yes") / COUNTA(Attrition_data[[#All],[Attrition]])</f>
        <v>0.16118793924280209</v>
      </c>
    </row>
    <row r="2037" spans="1:30" x14ac:dyDescent="0.3">
      <c r="A2037">
        <v>2036</v>
      </c>
      <c r="B2037">
        <v>29</v>
      </c>
      <c r="C2037" t="s">
        <v>29</v>
      </c>
      <c r="D2037" t="s">
        <v>42</v>
      </c>
      <c r="E2037" t="s">
        <v>43</v>
      </c>
      <c r="F2037">
        <v>1</v>
      </c>
      <c r="G2037">
        <v>4</v>
      </c>
      <c r="H2037" t="s">
        <v>55</v>
      </c>
      <c r="I2037">
        <v>1</v>
      </c>
      <c r="J2037" t="s">
        <v>49</v>
      </c>
      <c r="K2037">
        <v>3</v>
      </c>
      <c r="L2037" t="s">
        <v>44</v>
      </c>
      <c r="M2037" t="s">
        <v>61</v>
      </c>
      <c r="N2037">
        <v>27160</v>
      </c>
      <c r="O2037" t="s">
        <v>46</v>
      </c>
      <c r="P2037" t="s">
        <v>37</v>
      </c>
      <c r="Q2037">
        <v>18</v>
      </c>
      <c r="R2037">
        <v>8</v>
      </c>
      <c r="S2037">
        <v>0</v>
      </c>
      <c r="T2037" t="s">
        <v>71</v>
      </c>
      <c r="U2037">
        <v>2</v>
      </c>
      <c r="V2037">
        <v>7</v>
      </c>
      <c r="W2037">
        <v>1</v>
      </c>
      <c r="X2037">
        <v>1</v>
      </c>
      <c r="Y2037" t="s">
        <v>39</v>
      </c>
      <c r="Z2037" t="s">
        <v>40</v>
      </c>
      <c r="AA2037" t="s">
        <v>40</v>
      </c>
      <c r="AB2037">
        <v>1</v>
      </c>
      <c r="AC2037">
        <v>3</v>
      </c>
      <c r="AD2037">
        <f>COUNTIF(Attrition_data[[#All],[Attrition]], "Yes") / COUNTA(Attrition_data[[#All],[Attrition]])</f>
        <v>0.16118793924280209</v>
      </c>
    </row>
    <row r="2038" spans="1:30" x14ac:dyDescent="0.3">
      <c r="A2038">
        <v>2037</v>
      </c>
      <c r="B2038">
        <v>42</v>
      </c>
      <c r="C2038" t="s">
        <v>29</v>
      </c>
      <c r="D2038" t="s">
        <v>30</v>
      </c>
      <c r="E2038" t="s">
        <v>31</v>
      </c>
      <c r="F2038">
        <v>21</v>
      </c>
      <c r="G2038">
        <v>2</v>
      </c>
      <c r="H2038" t="s">
        <v>32</v>
      </c>
      <c r="I2038">
        <v>1</v>
      </c>
      <c r="J2038" t="s">
        <v>33</v>
      </c>
      <c r="K2038">
        <v>1</v>
      </c>
      <c r="L2038" t="s">
        <v>34</v>
      </c>
      <c r="M2038" t="s">
        <v>45</v>
      </c>
      <c r="N2038">
        <v>22010</v>
      </c>
      <c r="O2038" t="s">
        <v>39</v>
      </c>
      <c r="P2038" t="s">
        <v>37</v>
      </c>
      <c r="Q2038">
        <v>12</v>
      </c>
      <c r="R2038">
        <v>8</v>
      </c>
      <c r="S2038">
        <v>1</v>
      </c>
      <c r="T2038" t="s">
        <v>63</v>
      </c>
      <c r="U2038">
        <v>3</v>
      </c>
      <c r="V2038">
        <v>1</v>
      </c>
      <c r="W2038">
        <v>0</v>
      </c>
      <c r="X2038">
        <v>0</v>
      </c>
      <c r="Y2038" t="s">
        <v>40</v>
      </c>
      <c r="Z2038" t="s">
        <v>39</v>
      </c>
      <c r="AA2038" t="s">
        <v>38</v>
      </c>
      <c r="AB2038">
        <v>4</v>
      </c>
      <c r="AC2038">
        <v>3</v>
      </c>
      <c r="AD2038">
        <f>COUNTIF(Attrition_data[[#All],[Attrition]], "Yes") / COUNTA(Attrition_data[[#All],[Attrition]])</f>
        <v>0.16118793924280209</v>
      </c>
    </row>
    <row r="2039" spans="1:30" x14ac:dyDescent="0.3">
      <c r="A2039">
        <v>2038</v>
      </c>
      <c r="B2039">
        <v>29</v>
      </c>
      <c r="C2039" t="s">
        <v>29</v>
      </c>
      <c r="D2039" t="s">
        <v>30</v>
      </c>
      <c r="E2039" t="s">
        <v>31</v>
      </c>
      <c r="F2039">
        <v>4</v>
      </c>
      <c r="G2039">
        <v>2</v>
      </c>
      <c r="H2039" t="s">
        <v>48</v>
      </c>
      <c r="I2039">
        <v>1</v>
      </c>
      <c r="J2039" t="s">
        <v>33</v>
      </c>
      <c r="K2039">
        <v>2</v>
      </c>
      <c r="L2039" t="s">
        <v>34</v>
      </c>
      <c r="M2039" t="s">
        <v>35</v>
      </c>
      <c r="N2039">
        <v>65400</v>
      </c>
      <c r="O2039" t="s">
        <v>36</v>
      </c>
      <c r="P2039" t="s">
        <v>37</v>
      </c>
      <c r="Q2039">
        <v>22</v>
      </c>
      <c r="R2039">
        <v>8</v>
      </c>
      <c r="S2039">
        <v>0</v>
      </c>
      <c r="T2039" t="s">
        <v>59</v>
      </c>
      <c r="U2039">
        <v>2</v>
      </c>
      <c r="V2039">
        <v>10</v>
      </c>
      <c r="W2039">
        <v>1</v>
      </c>
      <c r="X2039">
        <v>2</v>
      </c>
      <c r="Y2039" t="s">
        <v>40</v>
      </c>
      <c r="Z2039" t="s">
        <v>39</v>
      </c>
      <c r="AA2039" t="s">
        <v>40</v>
      </c>
      <c r="AB2039">
        <v>1</v>
      </c>
      <c r="AC2039">
        <v>4</v>
      </c>
      <c r="AD2039">
        <f>COUNTIF(Attrition_data[[#All],[Attrition]], "Yes") / COUNTA(Attrition_data[[#All],[Attrition]])</f>
        <v>0.16118793924280209</v>
      </c>
    </row>
    <row r="2040" spans="1:30" x14ac:dyDescent="0.3">
      <c r="A2040">
        <v>2039</v>
      </c>
      <c r="B2040">
        <v>38</v>
      </c>
      <c r="C2040" t="s">
        <v>29</v>
      </c>
      <c r="D2040" t="s">
        <v>30</v>
      </c>
      <c r="E2040" t="s">
        <v>43</v>
      </c>
      <c r="F2040">
        <v>1</v>
      </c>
      <c r="G2040">
        <v>3</v>
      </c>
      <c r="H2040" t="s">
        <v>55</v>
      </c>
      <c r="I2040">
        <v>1</v>
      </c>
      <c r="J2040" t="s">
        <v>33</v>
      </c>
      <c r="K2040">
        <v>1</v>
      </c>
      <c r="L2040" t="s">
        <v>53</v>
      </c>
      <c r="M2040" t="s">
        <v>35</v>
      </c>
      <c r="N2040">
        <v>38160</v>
      </c>
      <c r="O2040" t="s">
        <v>36</v>
      </c>
      <c r="P2040" t="s">
        <v>37</v>
      </c>
      <c r="Q2040">
        <v>13</v>
      </c>
      <c r="R2040">
        <v>8</v>
      </c>
      <c r="S2040">
        <v>2</v>
      </c>
      <c r="T2040" t="s">
        <v>67</v>
      </c>
      <c r="U2040">
        <v>2</v>
      </c>
      <c r="V2040">
        <v>7</v>
      </c>
      <c r="W2040">
        <v>5</v>
      </c>
      <c r="X2040">
        <v>0</v>
      </c>
      <c r="Y2040" t="s">
        <v>38</v>
      </c>
      <c r="Z2040" t="s">
        <v>38</v>
      </c>
      <c r="AA2040" t="s">
        <v>39</v>
      </c>
      <c r="AB2040">
        <v>2</v>
      </c>
      <c r="AC2040">
        <v>3</v>
      </c>
      <c r="AD2040">
        <f>COUNTIF(Attrition_data[[#All],[Attrition]], "Yes") / COUNTA(Attrition_data[[#All],[Attrition]])</f>
        <v>0.16118793924280209</v>
      </c>
    </row>
    <row r="2041" spans="1:30" x14ac:dyDescent="0.3">
      <c r="A2041">
        <v>2040</v>
      </c>
      <c r="B2041">
        <v>28</v>
      </c>
      <c r="C2041" t="s">
        <v>29</v>
      </c>
      <c r="D2041" t="s">
        <v>42</v>
      </c>
      <c r="E2041" t="s">
        <v>31</v>
      </c>
      <c r="F2041">
        <v>6</v>
      </c>
      <c r="G2041">
        <v>4</v>
      </c>
      <c r="H2041" t="s">
        <v>32</v>
      </c>
      <c r="I2041">
        <v>1</v>
      </c>
      <c r="J2041" t="s">
        <v>49</v>
      </c>
      <c r="K2041">
        <v>1</v>
      </c>
      <c r="L2041" t="s">
        <v>70</v>
      </c>
      <c r="M2041" t="s">
        <v>61</v>
      </c>
      <c r="N2041">
        <v>52530</v>
      </c>
      <c r="O2041" t="s">
        <v>36</v>
      </c>
      <c r="P2041" t="s">
        <v>37</v>
      </c>
      <c r="Q2041">
        <v>15</v>
      </c>
      <c r="R2041">
        <v>8</v>
      </c>
      <c r="S2041">
        <v>0</v>
      </c>
      <c r="T2041" t="s">
        <v>38</v>
      </c>
      <c r="U2041">
        <v>2</v>
      </c>
      <c r="V2041">
        <v>3</v>
      </c>
      <c r="W2041">
        <v>0</v>
      </c>
      <c r="X2041">
        <v>2</v>
      </c>
      <c r="Y2041" t="s">
        <v>38</v>
      </c>
      <c r="Z2041" t="s">
        <v>38</v>
      </c>
      <c r="AA2041" t="s">
        <v>38</v>
      </c>
      <c r="AB2041">
        <v>3</v>
      </c>
      <c r="AC2041">
        <v>3</v>
      </c>
      <c r="AD2041">
        <f>COUNTIF(Attrition_data[[#All],[Attrition]], "Yes") / COUNTA(Attrition_data[[#All],[Attrition]])</f>
        <v>0.16118793924280209</v>
      </c>
    </row>
    <row r="2042" spans="1:30" x14ac:dyDescent="0.3">
      <c r="A2042">
        <v>2041</v>
      </c>
      <c r="B2042">
        <v>18</v>
      </c>
      <c r="C2042" t="s">
        <v>41</v>
      </c>
      <c r="D2042" t="s">
        <v>52</v>
      </c>
      <c r="E2042" t="s">
        <v>43</v>
      </c>
      <c r="F2042">
        <v>2</v>
      </c>
      <c r="G2042">
        <v>4</v>
      </c>
      <c r="H2042" t="s">
        <v>55</v>
      </c>
      <c r="I2042">
        <v>1</v>
      </c>
      <c r="J2042" t="s">
        <v>49</v>
      </c>
      <c r="K2042">
        <v>3</v>
      </c>
      <c r="L2042" t="s">
        <v>60</v>
      </c>
      <c r="M2042" t="s">
        <v>45</v>
      </c>
      <c r="N2042">
        <v>109650</v>
      </c>
      <c r="O2042" t="s">
        <v>36</v>
      </c>
      <c r="P2042" t="s">
        <v>37</v>
      </c>
      <c r="Q2042">
        <v>18</v>
      </c>
      <c r="R2042">
        <v>8</v>
      </c>
      <c r="S2042">
        <v>0</v>
      </c>
      <c r="T2042" t="s">
        <v>46</v>
      </c>
      <c r="U2042">
        <v>5</v>
      </c>
      <c r="V2042">
        <v>0</v>
      </c>
      <c r="W2042">
        <v>0</v>
      </c>
      <c r="X2042">
        <v>0</v>
      </c>
      <c r="Y2042" t="s">
        <v>38</v>
      </c>
      <c r="Z2042" t="s">
        <v>38</v>
      </c>
      <c r="AA2042" t="s">
        <v>38</v>
      </c>
      <c r="AB2042">
        <v>4</v>
      </c>
      <c r="AC2042">
        <v>3</v>
      </c>
      <c r="AD2042">
        <f>COUNTIF(Attrition_data[[#All],[Attrition]], "Yes") / COUNTA(Attrition_data[[#All],[Attrition]])</f>
        <v>0.16118793924280209</v>
      </c>
    </row>
    <row r="2043" spans="1:30" x14ac:dyDescent="0.3">
      <c r="A2043">
        <v>2042</v>
      </c>
      <c r="B2043">
        <v>33</v>
      </c>
      <c r="C2043" t="s">
        <v>41</v>
      </c>
      <c r="D2043" t="s">
        <v>30</v>
      </c>
      <c r="E2043" t="s">
        <v>43</v>
      </c>
      <c r="F2043">
        <v>3</v>
      </c>
      <c r="G2043">
        <v>2</v>
      </c>
      <c r="H2043" t="s">
        <v>32</v>
      </c>
      <c r="I2043">
        <v>1</v>
      </c>
      <c r="J2043" t="s">
        <v>49</v>
      </c>
      <c r="K2043">
        <v>1</v>
      </c>
      <c r="L2043" t="s">
        <v>50</v>
      </c>
      <c r="M2043" t="s">
        <v>45</v>
      </c>
      <c r="N2043">
        <v>49360</v>
      </c>
      <c r="O2043" t="s">
        <v>46</v>
      </c>
      <c r="P2043" t="s">
        <v>37</v>
      </c>
      <c r="Q2043">
        <v>14</v>
      </c>
      <c r="R2043">
        <v>8</v>
      </c>
      <c r="S2043">
        <v>0</v>
      </c>
      <c r="T2043" t="s">
        <v>47</v>
      </c>
      <c r="U2043">
        <v>2</v>
      </c>
      <c r="V2043">
        <v>5</v>
      </c>
      <c r="W2043">
        <v>0</v>
      </c>
      <c r="X2043">
        <v>3</v>
      </c>
      <c r="Y2043" t="s">
        <v>36</v>
      </c>
      <c r="Z2043" t="s">
        <v>36</v>
      </c>
      <c r="AA2043" t="s">
        <v>38</v>
      </c>
      <c r="AB2043">
        <v>2</v>
      </c>
      <c r="AC2043">
        <v>3</v>
      </c>
      <c r="AD2043">
        <f>COUNTIF(Attrition_data[[#All],[Attrition]], "Yes") / COUNTA(Attrition_data[[#All],[Attrition]])</f>
        <v>0.16118793924280209</v>
      </c>
    </row>
    <row r="2044" spans="1:30" x14ac:dyDescent="0.3">
      <c r="A2044">
        <v>2043</v>
      </c>
      <c r="B2044">
        <v>41</v>
      </c>
      <c r="C2044" t="s">
        <v>29</v>
      </c>
      <c r="D2044" t="s">
        <v>30</v>
      </c>
      <c r="E2044" t="s">
        <v>43</v>
      </c>
      <c r="F2044">
        <v>4</v>
      </c>
      <c r="G2044">
        <v>2</v>
      </c>
      <c r="H2044" t="s">
        <v>55</v>
      </c>
      <c r="I2044">
        <v>1</v>
      </c>
      <c r="J2044" t="s">
        <v>49</v>
      </c>
      <c r="K2044">
        <v>2</v>
      </c>
      <c r="L2044" t="s">
        <v>44</v>
      </c>
      <c r="M2044" t="s">
        <v>35</v>
      </c>
      <c r="N2044">
        <v>25430</v>
      </c>
      <c r="O2044" t="s">
        <v>38</v>
      </c>
      <c r="P2044" t="s">
        <v>37</v>
      </c>
      <c r="Q2044">
        <v>12</v>
      </c>
      <c r="R2044">
        <v>8</v>
      </c>
      <c r="S2044">
        <v>0</v>
      </c>
      <c r="T2044" t="s">
        <v>47</v>
      </c>
      <c r="U2044">
        <v>3</v>
      </c>
      <c r="V2044">
        <v>1</v>
      </c>
      <c r="W2044">
        <v>0</v>
      </c>
      <c r="X2044">
        <v>0</v>
      </c>
      <c r="Y2044" t="s">
        <v>40</v>
      </c>
      <c r="Z2044" t="s">
        <v>39</v>
      </c>
      <c r="AA2044" t="s">
        <v>38</v>
      </c>
      <c r="AB2044">
        <v>3</v>
      </c>
      <c r="AC2044">
        <v>3</v>
      </c>
      <c r="AD2044">
        <f>COUNTIF(Attrition_data[[#All],[Attrition]], "Yes") / COUNTA(Attrition_data[[#All],[Attrition]])</f>
        <v>0.16118793924280209</v>
      </c>
    </row>
    <row r="2045" spans="1:30" x14ac:dyDescent="0.3">
      <c r="A2045">
        <v>2044</v>
      </c>
      <c r="B2045">
        <v>31</v>
      </c>
      <c r="C2045" t="s">
        <v>41</v>
      </c>
      <c r="D2045" t="s">
        <v>42</v>
      </c>
      <c r="E2045" t="s">
        <v>31</v>
      </c>
      <c r="F2045">
        <v>10</v>
      </c>
      <c r="G2045">
        <v>3</v>
      </c>
      <c r="H2045" t="s">
        <v>77</v>
      </c>
      <c r="I2045">
        <v>1</v>
      </c>
      <c r="J2045" t="s">
        <v>33</v>
      </c>
      <c r="K2045">
        <v>1</v>
      </c>
      <c r="L2045" t="s">
        <v>57</v>
      </c>
      <c r="M2045" t="s">
        <v>35</v>
      </c>
      <c r="N2045">
        <v>53040</v>
      </c>
      <c r="O2045" t="s">
        <v>36</v>
      </c>
      <c r="P2045" t="s">
        <v>37</v>
      </c>
      <c r="Q2045">
        <v>17</v>
      </c>
      <c r="R2045">
        <v>8</v>
      </c>
      <c r="S2045">
        <v>0</v>
      </c>
      <c r="T2045" t="s">
        <v>40</v>
      </c>
      <c r="U2045">
        <v>3</v>
      </c>
      <c r="V2045">
        <v>2</v>
      </c>
      <c r="W2045">
        <v>2</v>
      </c>
      <c r="X2045">
        <v>2</v>
      </c>
      <c r="Y2045" t="s">
        <v>38</v>
      </c>
      <c r="Z2045" t="s">
        <v>38</v>
      </c>
      <c r="AA2045" t="s">
        <v>40</v>
      </c>
      <c r="AB2045">
        <v>4</v>
      </c>
      <c r="AC2045">
        <v>3</v>
      </c>
      <c r="AD2045">
        <f>COUNTIF(Attrition_data[[#All],[Attrition]], "Yes") / COUNTA(Attrition_data[[#All],[Attrition]])</f>
        <v>0.16118793924280209</v>
      </c>
    </row>
    <row r="2046" spans="1:30" x14ac:dyDescent="0.3">
      <c r="A2046">
        <v>2045</v>
      </c>
      <c r="B2046">
        <v>37</v>
      </c>
      <c r="C2046" t="s">
        <v>29</v>
      </c>
      <c r="D2046" t="s">
        <v>30</v>
      </c>
      <c r="E2046" t="s">
        <v>43</v>
      </c>
      <c r="F2046">
        <v>23</v>
      </c>
      <c r="G2046">
        <v>3</v>
      </c>
      <c r="H2046" t="s">
        <v>32</v>
      </c>
      <c r="I2046">
        <v>1</v>
      </c>
      <c r="J2046" t="s">
        <v>49</v>
      </c>
      <c r="K2046">
        <v>3</v>
      </c>
      <c r="L2046" t="s">
        <v>66</v>
      </c>
      <c r="M2046" t="s">
        <v>61</v>
      </c>
      <c r="N2046">
        <v>166590</v>
      </c>
      <c r="O2046" t="s">
        <v>67</v>
      </c>
      <c r="P2046" t="s">
        <v>37</v>
      </c>
      <c r="Q2046">
        <v>16</v>
      </c>
      <c r="R2046">
        <v>8</v>
      </c>
      <c r="S2046">
        <v>1</v>
      </c>
      <c r="T2046" t="s">
        <v>56</v>
      </c>
      <c r="U2046">
        <v>2</v>
      </c>
      <c r="V2046">
        <v>6</v>
      </c>
      <c r="W2046">
        <v>1</v>
      </c>
      <c r="X2046">
        <v>3</v>
      </c>
      <c r="Y2046" t="s">
        <v>38</v>
      </c>
      <c r="Z2046" t="s">
        <v>39</v>
      </c>
      <c r="AA2046" t="s">
        <v>38</v>
      </c>
      <c r="AB2046">
        <v>3</v>
      </c>
      <c r="AC2046">
        <v>3</v>
      </c>
      <c r="AD2046">
        <f>COUNTIF(Attrition_data[[#All],[Attrition]], "Yes") / COUNTA(Attrition_data[[#All],[Attrition]])</f>
        <v>0.16118793924280209</v>
      </c>
    </row>
    <row r="2047" spans="1:30" x14ac:dyDescent="0.3">
      <c r="A2047">
        <v>2046</v>
      </c>
      <c r="B2047">
        <v>27</v>
      </c>
      <c r="C2047" t="s">
        <v>29</v>
      </c>
      <c r="D2047" t="s">
        <v>30</v>
      </c>
      <c r="E2047" t="s">
        <v>43</v>
      </c>
      <c r="F2047">
        <v>6</v>
      </c>
      <c r="G2047">
        <v>2</v>
      </c>
      <c r="H2047" t="s">
        <v>55</v>
      </c>
      <c r="I2047">
        <v>1</v>
      </c>
      <c r="J2047" t="s">
        <v>33</v>
      </c>
      <c r="K2047">
        <v>1</v>
      </c>
      <c r="L2047" t="s">
        <v>34</v>
      </c>
      <c r="M2047" t="s">
        <v>35</v>
      </c>
      <c r="N2047">
        <v>42600</v>
      </c>
      <c r="O2047" t="s">
        <v>36</v>
      </c>
      <c r="P2047" t="s">
        <v>37</v>
      </c>
      <c r="Q2047">
        <v>11</v>
      </c>
      <c r="R2047">
        <v>8</v>
      </c>
      <c r="S2047">
        <v>2</v>
      </c>
      <c r="T2047" t="s">
        <v>39</v>
      </c>
      <c r="U2047">
        <v>2</v>
      </c>
      <c r="V2047">
        <v>4</v>
      </c>
      <c r="W2047">
        <v>2</v>
      </c>
      <c r="X2047">
        <v>2</v>
      </c>
      <c r="Y2047" t="s">
        <v>39</v>
      </c>
      <c r="Z2047" t="s">
        <v>38</v>
      </c>
      <c r="AA2047" t="s">
        <v>38</v>
      </c>
      <c r="AB2047">
        <v>3</v>
      </c>
      <c r="AC2047">
        <v>3</v>
      </c>
      <c r="AD2047">
        <f>COUNTIF(Attrition_data[[#All],[Attrition]], "Yes") / COUNTA(Attrition_data[[#All],[Attrition]])</f>
        <v>0.16118793924280209</v>
      </c>
    </row>
    <row r="2048" spans="1:30" x14ac:dyDescent="0.3">
      <c r="A2048">
        <v>2047</v>
      </c>
      <c r="B2048">
        <v>34</v>
      </c>
      <c r="C2048" t="s">
        <v>29</v>
      </c>
      <c r="D2048" t="s">
        <v>30</v>
      </c>
      <c r="E2048" t="s">
        <v>31</v>
      </c>
      <c r="F2048">
        <v>1</v>
      </c>
      <c r="G2048">
        <v>1</v>
      </c>
      <c r="H2048" t="s">
        <v>73</v>
      </c>
      <c r="I2048">
        <v>1</v>
      </c>
      <c r="J2048" t="s">
        <v>33</v>
      </c>
      <c r="K2048">
        <v>2</v>
      </c>
      <c r="L2048" t="s">
        <v>60</v>
      </c>
      <c r="M2048" t="s">
        <v>35</v>
      </c>
      <c r="N2048">
        <v>24760</v>
      </c>
      <c r="O2048" t="s">
        <v>36</v>
      </c>
      <c r="P2048" t="s">
        <v>37</v>
      </c>
      <c r="Q2048">
        <v>19</v>
      </c>
      <c r="R2048">
        <v>8</v>
      </c>
      <c r="S2048">
        <v>0</v>
      </c>
      <c r="T2048" t="s">
        <v>47</v>
      </c>
      <c r="U2048">
        <v>2</v>
      </c>
      <c r="V2048">
        <v>6</v>
      </c>
      <c r="W2048">
        <v>1</v>
      </c>
      <c r="X2048">
        <v>3</v>
      </c>
      <c r="Y2048" t="s">
        <v>40</v>
      </c>
      <c r="Z2048" t="s">
        <v>38</v>
      </c>
      <c r="AA2048" t="s">
        <v>40</v>
      </c>
      <c r="AB2048">
        <v>3</v>
      </c>
      <c r="AC2048">
        <v>3</v>
      </c>
      <c r="AD2048">
        <f>COUNTIF(Attrition_data[[#All],[Attrition]], "Yes") / COUNTA(Attrition_data[[#All],[Attrition]])</f>
        <v>0.16118793924280209</v>
      </c>
    </row>
    <row r="2049" spans="1:30" x14ac:dyDescent="0.3">
      <c r="A2049">
        <v>2048</v>
      </c>
      <c r="B2049">
        <v>35</v>
      </c>
      <c r="C2049" t="s">
        <v>29</v>
      </c>
      <c r="D2049" t="s">
        <v>30</v>
      </c>
      <c r="E2049" t="s">
        <v>43</v>
      </c>
      <c r="F2049">
        <v>6</v>
      </c>
      <c r="G2049">
        <v>3</v>
      </c>
      <c r="H2049" t="s">
        <v>32</v>
      </c>
      <c r="I2049">
        <v>1</v>
      </c>
      <c r="J2049" t="s">
        <v>33</v>
      </c>
      <c r="K2049">
        <v>3</v>
      </c>
      <c r="L2049" t="s">
        <v>60</v>
      </c>
      <c r="M2049" t="s">
        <v>45</v>
      </c>
      <c r="N2049">
        <v>31020</v>
      </c>
      <c r="O2049" t="s">
        <v>36</v>
      </c>
      <c r="P2049" t="s">
        <v>37</v>
      </c>
      <c r="Q2049">
        <v>13</v>
      </c>
      <c r="R2049">
        <v>8</v>
      </c>
      <c r="S2049">
        <v>1</v>
      </c>
      <c r="T2049" t="s">
        <v>47</v>
      </c>
      <c r="U2049">
        <v>3</v>
      </c>
      <c r="V2049">
        <v>5</v>
      </c>
      <c r="W2049">
        <v>1</v>
      </c>
      <c r="X2049">
        <v>4</v>
      </c>
      <c r="Y2049" t="s">
        <v>38</v>
      </c>
      <c r="Z2049" t="s">
        <v>38</v>
      </c>
      <c r="AA2049" t="s">
        <v>36</v>
      </c>
      <c r="AB2049">
        <v>2</v>
      </c>
      <c r="AC2049">
        <v>3</v>
      </c>
      <c r="AD2049">
        <f>COUNTIF(Attrition_data[[#All],[Attrition]], "Yes") / COUNTA(Attrition_data[[#All],[Attrition]])</f>
        <v>0.16118793924280209</v>
      </c>
    </row>
    <row r="2050" spans="1:30" x14ac:dyDescent="0.3">
      <c r="A2050">
        <v>2049</v>
      </c>
      <c r="B2050">
        <v>29</v>
      </c>
      <c r="C2050" t="s">
        <v>41</v>
      </c>
      <c r="D2050" t="s">
        <v>30</v>
      </c>
      <c r="E2050" t="s">
        <v>43</v>
      </c>
      <c r="F2050">
        <v>6</v>
      </c>
      <c r="G2050">
        <v>3</v>
      </c>
      <c r="H2050" t="s">
        <v>32</v>
      </c>
      <c r="I2050">
        <v>1</v>
      </c>
      <c r="J2050" t="s">
        <v>49</v>
      </c>
      <c r="K2050">
        <v>1</v>
      </c>
      <c r="L2050" t="s">
        <v>50</v>
      </c>
      <c r="M2050" t="s">
        <v>35</v>
      </c>
      <c r="N2050">
        <v>22440</v>
      </c>
      <c r="O2050" t="s">
        <v>36</v>
      </c>
      <c r="P2050" t="s">
        <v>37</v>
      </c>
      <c r="Q2050">
        <v>12</v>
      </c>
      <c r="R2050">
        <v>8</v>
      </c>
      <c r="S2050">
        <v>3</v>
      </c>
      <c r="T2050" t="s">
        <v>79</v>
      </c>
      <c r="U2050">
        <v>5</v>
      </c>
      <c r="V2050">
        <v>11</v>
      </c>
      <c r="W2050">
        <v>3</v>
      </c>
      <c r="X2050">
        <v>10</v>
      </c>
      <c r="Y2050" t="s">
        <v>39</v>
      </c>
      <c r="Z2050" t="s">
        <v>36</v>
      </c>
      <c r="AA2050" t="s">
        <v>36</v>
      </c>
      <c r="AB2050">
        <v>1</v>
      </c>
      <c r="AC2050">
        <v>3</v>
      </c>
      <c r="AD2050">
        <f>COUNTIF(Attrition_data[[#All],[Attrition]], "Yes") / COUNTA(Attrition_data[[#All],[Attrition]])</f>
        <v>0.16118793924280209</v>
      </c>
    </row>
    <row r="2051" spans="1:30" x14ac:dyDescent="0.3">
      <c r="A2051">
        <v>2050</v>
      </c>
      <c r="B2051">
        <v>40</v>
      </c>
      <c r="C2051" t="s">
        <v>29</v>
      </c>
      <c r="D2051" t="s">
        <v>42</v>
      </c>
      <c r="E2051" t="s">
        <v>43</v>
      </c>
      <c r="F2051">
        <v>2</v>
      </c>
      <c r="G2051">
        <v>4</v>
      </c>
      <c r="H2051" t="s">
        <v>55</v>
      </c>
      <c r="I2051">
        <v>1</v>
      </c>
      <c r="J2051" t="s">
        <v>49</v>
      </c>
      <c r="K2051">
        <v>4</v>
      </c>
      <c r="L2051" t="s">
        <v>53</v>
      </c>
      <c r="M2051" t="s">
        <v>45</v>
      </c>
      <c r="N2051">
        <v>75960</v>
      </c>
      <c r="O2051" t="s">
        <v>56</v>
      </c>
      <c r="P2051" t="s">
        <v>37</v>
      </c>
      <c r="Q2051">
        <v>11</v>
      </c>
      <c r="R2051">
        <v>8</v>
      </c>
      <c r="S2051">
        <v>0</v>
      </c>
      <c r="T2051" t="s">
        <v>82</v>
      </c>
      <c r="U2051">
        <v>0</v>
      </c>
      <c r="V2051">
        <v>18</v>
      </c>
      <c r="W2051">
        <v>2</v>
      </c>
      <c r="X2051">
        <v>13</v>
      </c>
      <c r="Y2051" t="s">
        <v>40</v>
      </c>
      <c r="Z2051" t="s">
        <v>38</v>
      </c>
      <c r="AA2051" t="s">
        <v>40</v>
      </c>
      <c r="AB2051">
        <v>1</v>
      </c>
      <c r="AC2051">
        <v>3</v>
      </c>
      <c r="AD2051">
        <f>COUNTIF(Attrition_data[[#All],[Attrition]], "Yes") / COUNTA(Attrition_data[[#All],[Attrition]])</f>
        <v>0.16118793924280209</v>
      </c>
    </row>
    <row r="2052" spans="1:30" x14ac:dyDescent="0.3">
      <c r="A2052">
        <v>2051</v>
      </c>
      <c r="B2052">
        <v>42</v>
      </c>
      <c r="C2052" t="s">
        <v>41</v>
      </c>
      <c r="D2052" t="s">
        <v>42</v>
      </c>
      <c r="E2052" t="s">
        <v>31</v>
      </c>
      <c r="F2052">
        <v>2</v>
      </c>
      <c r="G2052">
        <v>4</v>
      </c>
      <c r="H2052" t="s">
        <v>32</v>
      </c>
      <c r="I2052">
        <v>1</v>
      </c>
      <c r="J2052" t="s">
        <v>49</v>
      </c>
      <c r="K2052">
        <v>1</v>
      </c>
      <c r="L2052" t="s">
        <v>60</v>
      </c>
      <c r="M2052" t="s">
        <v>45</v>
      </c>
      <c r="N2052">
        <v>22850</v>
      </c>
      <c r="O2052" t="s">
        <v>46</v>
      </c>
      <c r="P2052" t="s">
        <v>37</v>
      </c>
      <c r="Q2052">
        <v>16</v>
      </c>
      <c r="R2052">
        <v>8</v>
      </c>
      <c r="S2052">
        <v>0</v>
      </c>
      <c r="T2052" t="s">
        <v>76</v>
      </c>
      <c r="U2052">
        <v>3</v>
      </c>
      <c r="V2052">
        <v>21</v>
      </c>
      <c r="W2052">
        <v>13</v>
      </c>
      <c r="X2052">
        <v>14</v>
      </c>
      <c r="Y2052" t="s">
        <v>38</v>
      </c>
      <c r="Z2052" t="s">
        <v>36</v>
      </c>
      <c r="AA2052" t="s">
        <v>40</v>
      </c>
      <c r="AB2052">
        <v>1</v>
      </c>
      <c r="AC2052">
        <v>3</v>
      </c>
      <c r="AD2052">
        <f>COUNTIF(Attrition_data[[#All],[Attrition]], "Yes") / COUNTA(Attrition_data[[#All],[Attrition]])</f>
        <v>0.16118793924280209</v>
      </c>
    </row>
    <row r="2053" spans="1:30" x14ac:dyDescent="0.3">
      <c r="A2053">
        <v>2052</v>
      </c>
      <c r="B2053">
        <v>42</v>
      </c>
      <c r="C2053" t="s">
        <v>29</v>
      </c>
      <c r="D2053" t="s">
        <v>30</v>
      </c>
      <c r="E2053" t="s">
        <v>43</v>
      </c>
      <c r="F2053">
        <v>1</v>
      </c>
      <c r="G2053">
        <v>2</v>
      </c>
      <c r="H2053" t="s">
        <v>32</v>
      </c>
      <c r="I2053">
        <v>1</v>
      </c>
      <c r="J2053" t="s">
        <v>49</v>
      </c>
      <c r="K2053">
        <v>4</v>
      </c>
      <c r="L2053" t="s">
        <v>60</v>
      </c>
      <c r="M2053" t="s">
        <v>45</v>
      </c>
      <c r="N2053">
        <v>30340</v>
      </c>
      <c r="O2053" t="s">
        <v>67</v>
      </c>
      <c r="P2053" t="s">
        <v>37</v>
      </c>
      <c r="Q2053">
        <v>21</v>
      </c>
      <c r="R2053">
        <v>8</v>
      </c>
      <c r="S2053">
        <v>1</v>
      </c>
      <c r="T2053" t="s">
        <v>56</v>
      </c>
      <c r="U2053">
        <v>3</v>
      </c>
      <c r="V2053">
        <v>6</v>
      </c>
      <c r="W2053">
        <v>1</v>
      </c>
      <c r="X2053">
        <v>5</v>
      </c>
      <c r="Y2053" t="s">
        <v>40</v>
      </c>
      <c r="Z2053" t="s">
        <v>36</v>
      </c>
      <c r="AA2053" t="s">
        <v>39</v>
      </c>
      <c r="AB2053">
        <v>2</v>
      </c>
      <c r="AC2053">
        <v>4</v>
      </c>
      <c r="AD2053">
        <f>COUNTIF(Attrition_data[[#All],[Attrition]], "Yes") / COUNTA(Attrition_data[[#All],[Attrition]])</f>
        <v>0.16118793924280209</v>
      </c>
    </row>
    <row r="2054" spans="1:30" x14ac:dyDescent="0.3">
      <c r="A2054">
        <v>2053</v>
      </c>
      <c r="B2054">
        <v>35</v>
      </c>
      <c r="C2054" t="s">
        <v>29</v>
      </c>
      <c r="D2054" t="s">
        <v>30</v>
      </c>
      <c r="E2054" t="s">
        <v>43</v>
      </c>
      <c r="F2054">
        <v>5</v>
      </c>
      <c r="G2054">
        <v>3</v>
      </c>
      <c r="H2054" t="s">
        <v>55</v>
      </c>
      <c r="I2054">
        <v>1</v>
      </c>
      <c r="J2054" t="s">
        <v>49</v>
      </c>
      <c r="K2054">
        <v>1</v>
      </c>
      <c r="L2054" t="s">
        <v>34</v>
      </c>
      <c r="M2054" t="s">
        <v>35</v>
      </c>
      <c r="N2054">
        <v>57150</v>
      </c>
      <c r="O2054" t="s">
        <v>47</v>
      </c>
      <c r="P2054" t="s">
        <v>37</v>
      </c>
      <c r="Q2054">
        <v>24</v>
      </c>
      <c r="R2054">
        <v>8</v>
      </c>
      <c r="S2054">
        <v>2</v>
      </c>
      <c r="T2054" t="s">
        <v>59</v>
      </c>
      <c r="U2054">
        <v>0</v>
      </c>
      <c r="V2054">
        <v>8</v>
      </c>
      <c r="W2054">
        <v>1</v>
      </c>
      <c r="X2054">
        <v>7</v>
      </c>
      <c r="Y2054" t="s">
        <v>39</v>
      </c>
      <c r="Z2054" t="s">
        <v>38</v>
      </c>
      <c r="AA2054" t="s">
        <v>38</v>
      </c>
      <c r="AB2054">
        <v>3</v>
      </c>
      <c r="AC2054">
        <v>4</v>
      </c>
      <c r="AD2054">
        <f>COUNTIF(Attrition_data[[#All],[Attrition]], "Yes") / COUNTA(Attrition_data[[#All],[Attrition]])</f>
        <v>0.16118793924280209</v>
      </c>
    </row>
    <row r="2055" spans="1:30" x14ac:dyDescent="0.3">
      <c r="A2055">
        <v>2054</v>
      </c>
      <c r="B2055">
        <v>24</v>
      </c>
      <c r="C2055" t="s">
        <v>29</v>
      </c>
      <c r="D2055" t="s">
        <v>30</v>
      </c>
      <c r="E2055" t="s">
        <v>31</v>
      </c>
      <c r="F2055">
        <v>7</v>
      </c>
      <c r="G2055">
        <v>4</v>
      </c>
      <c r="H2055" t="s">
        <v>32</v>
      </c>
      <c r="I2055">
        <v>1</v>
      </c>
      <c r="J2055" t="s">
        <v>33</v>
      </c>
      <c r="K2055">
        <v>1</v>
      </c>
      <c r="L2055" t="s">
        <v>60</v>
      </c>
      <c r="M2055" t="s">
        <v>45</v>
      </c>
      <c r="N2055">
        <v>25760</v>
      </c>
      <c r="O2055" t="s">
        <v>71</v>
      </c>
      <c r="P2055" t="s">
        <v>37</v>
      </c>
      <c r="Q2055">
        <v>17</v>
      </c>
      <c r="R2055">
        <v>8</v>
      </c>
      <c r="S2055">
        <v>3</v>
      </c>
      <c r="T2055" t="s">
        <v>47</v>
      </c>
      <c r="U2055">
        <v>3</v>
      </c>
      <c r="V2055">
        <v>4</v>
      </c>
      <c r="W2055">
        <v>1</v>
      </c>
      <c r="X2055">
        <v>2</v>
      </c>
      <c r="Y2055" t="s">
        <v>39</v>
      </c>
      <c r="Z2055" t="s">
        <v>40</v>
      </c>
      <c r="AA2055" t="s">
        <v>38</v>
      </c>
      <c r="AB2055">
        <v>3</v>
      </c>
      <c r="AC2055">
        <v>3</v>
      </c>
      <c r="AD2055">
        <f>COUNTIF(Attrition_data[[#All],[Attrition]], "Yes") / COUNTA(Attrition_data[[#All],[Attrition]])</f>
        <v>0.16118793924280209</v>
      </c>
    </row>
    <row r="2056" spans="1:30" x14ac:dyDescent="0.3">
      <c r="A2056">
        <v>2055</v>
      </c>
      <c r="B2056">
        <v>28</v>
      </c>
      <c r="C2056" t="s">
        <v>41</v>
      </c>
      <c r="D2056" t="s">
        <v>30</v>
      </c>
      <c r="E2056" t="s">
        <v>43</v>
      </c>
      <c r="F2056">
        <v>15</v>
      </c>
      <c r="G2056">
        <v>4</v>
      </c>
      <c r="H2056" t="s">
        <v>32</v>
      </c>
      <c r="I2056">
        <v>1</v>
      </c>
      <c r="J2056" t="s">
        <v>49</v>
      </c>
      <c r="K2056">
        <v>2</v>
      </c>
      <c r="L2056" t="s">
        <v>50</v>
      </c>
      <c r="M2056" t="s">
        <v>35</v>
      </c>
      <c r="N2056">
        <v>41970</v>
      </c>
      <c r="O2056" t="s">
        <v>36</v>
      </c>
      <c r="P2056" t="s">
        <v>37</v>
      </c>
      <c r="Q2056">
        <v>13</v>
      </c>
      <c r="R2056">
        <v>8</v>
      </c>
      <c r="S2056">
        <v>0</v>
      </c>
      <c r="T2056" t="s">
        <v>36</v>
      </c>
      <c r="U2056">
        <v>3</v>
      </c>
      <c r="V2056">
        <v>1</v>
      </c>
      <c r="W2056">
        <v>0</v>
      </c>
      <c r="X2056">
        <v>0</v>
      </c>
      <c r="Y2056" t="s">
        <v>38</v>
      </c>
      <c r="Z2056" t="s">
        <v>39</v>
      </c>
      <c r="AA2056" t="s">
        <v>40</v>
      </c>
      <c r="AB2056">
        <v>1</v>
      </c>
      <c r="AC2056">
        <v>3</v>
      </c>
      <c r="AD2056">
        <f>COUNTIF(Attrition_data[[#All],[Attrition]], "Yes") / COUNTA(Attrition_data[[#All],[Attrition]])</f>
        <v>0.16118793924280209</v>
      </c>
    </row>
    <row r="2057" spans="1:30" x14ac:dyDescent="0.3">
      <c r="A2057">
        <v>2056</v>
      </c>
      <c r="B2057">
        <v>26</v>
      </c>
      <c r="C2057" t="s">
        <v>29</v>
      </c>
      <c r="D2057" t="s">
        <v>30</v>
      </c>
      <c r="E2057" t="s">
        <v>43</v>
      </c>
      <c r="F2057">
        <v>1</v>
      </c>
      <c r="G2057">
        <v>4</v>
      </c>
      <c r="H2057" t="s">
        <v>32</v>
      </c>
      <c r="I2057">
        <v>1</v>
      </c>
      <c r="J2057" t="s">
        <v>49</v>
      </c>
      <c r="K2057">
        <v>2</v>
      </c>
      <c r="L2057" t="s">
        <v>69</v>
      </c>
      <c r="M2057" t="s">
        <v>35</v>
      </c>
      <c r="N2057">
        <v>143360</v>
      </c>
      <c r="O2057" t="s">
        <v>36</v>
      </c>
      <c r="P2057" t="s">
        <v>37</v>
      </c>
      <c r="Q2057">
        <v>21</v>
      </c>
      <c r="R2057">
        <v>8</v>
      </c>
      <c r="S2057">
        <v>1</v>
      </c>
      <c r="T2057" t="s">
        <v>71</v>
      </c>
      <c r="U2057">
        <v>3</v>
      </c>
      <c r="V2057">
        <v>8</v>
      </c>
      <c r="W2057">
        <v>0</v>
      </c>
      <c r="X2057">
        <v>7</v>
      </c>
      <c r="Y2057" t="s">
        <v>36</v>
      </c>
      <c r="Z2057" t="s">
        <v>39</v>
      </c>
      <c r="AA2057" t="s">
        <v>38</v>
      </c>
      <c r="AB2057">
        <v>3</v>
      </c>
      <c r="AC2057">
        <v>4</v>
      </c>
      <c r="AD2057">
        <f>COUNTIF(Attrition_data[[#All],[Attrition]], "Yes") / COUNTA(Attrition_data[[#All],[Attrition]])</f>
        <v>0.16118793924280209</v>
      </c>
    </row>
    <row r="2058" spans="1:30" x14ac:dyDescent="0.3">
      <c r="A2058">
        <v>2057</v>
      </c>
      <c r="B2058">
        <v>30</v>
      </c>
      <c r="C2058" t="s">
        <v>29</v>
      </c>
      <c r="D2058" t="s">
        <v>30</v>
      </c>
      <c r="E2058" t="s">
        <v>43</v>
      </c>
      <c r="F2058">
        <v>7</v>
      </c>
      <c r="G2058">
        <v>2</v>
      </c>
      <c r="H2058" t="s">
        <v>32</v>
      </c>
      <c r="I2058">
        <v>1</v>
      </c>
      <c r="J2058" t="s">
        <v>33</v>
      </c>
      <c r="K2058">
        <v>1</v>
      </c>
      <c r="L2058" t="s">
        <v>66</v>
      </c>
      <c r="M2058" t="s">
        <v>35</v>
      </c>
      <c r="N2058">
        <v>34480</v>
      </c>
      <c r="O2058" t="s">
        <v>36</v>
      </c>
      <c r="P2058" t="s">
        <v>37</v>
      </c>
      <c r="Q2058">
        <v>11</v>
      </c>
      <c r="R2058">
        <v>8</v>
      </c>
      <c r="S2058">
        <v>0</v>
      </c>
      <c r="T2058" t="s">
        <v>59</v>
      </c>
      <c r="U2058">
        <v>3</v>
      </c>
      <c r="V2058">
        <v>10</v>
      </c>
      <c r="W2058">
        <v>1</v>
      </c>
      <c r="X2058">
        <v>4</v>
      </c>
      <c r="Y2058" t="s">
        <v>38</v>
      </c>
      <c r="Z2058" t="s">
        <v>38</v>
      </c>
      <c r="AA2058" t="s">
        <v>38</v>
      </c>
      <c r="AB2058">
        <v>3</v>
      </c>
      <c r="AC2058">
        <v>3</v>
      </c>
      <c r="AD2058">
        <f>COUNTIF(Attrition_data[[#All],[Attrition]], "Yes") / COUNTA(Attrition_data[[#All],[Attrition]])</f>
        <v>0.16118793924280209</v>
      </c>
    </row>
    <row r="2059" spans="1:30" x14ac:dyDescent="0.3">
      <c r="A2059">
        <v>2058</v>
      </c>
      <c r="B2059">
        <v>40</v>
      </c>
      <c r="C2059" t="s">
        <v>29</v>
      </c>
      <c r="D2059" t="s">
        <v>42</v>
      </c>
      <c r="E2059" t="s">
        <v>43</v>
      </c>
      <c r="F2059">
        <v>26</v>
      </c>
      <c r="G2059">
        <v>4</v>
      </c>
      <c r="H2059" t="s">
        <v>32</v>
      </c>
      <c r="I2059">
        <v>1</v>
      </c>
      <c r="J2059" t="s">
        <v>49</v>
      </c>
      <c r="K2059">
        <v>2</v>
      </c>
      <c r="L2059" t="s">
        <v>44</v>
      </c>
      <c r="M2059" t="s">
        <v>35</v>
      </c>
      <c r="N2059">
        <v>194060</v>
      </c>
      <c r="O2059" t="s">
        <v>38</v>
      </c>
      <c r="P2059" t="s">
        <v>37</v>
      </c>
      <c r="Q2059">
        <v>20</v>
      </c>
      <c r="R2059">
        <v>8</v>
      </c>
      <c r="S2059">
        <v>3</v>
      </c>
      <c r="T2059" t="s">
        <v>63</v>
      </c>
      <c r="U2059">
        <v>2</v>
      </c>
      <c r="V2059">
        <v>1</v>
      </c>
      <c r="W2059">
        <v>0</v>
      </c>
      <c r="X2059">
        <v>0</v>
      </c>
      <c r="Y2059" t="s">
        <v>38</v>
      </c>
      <c r="Z2059" t="s">
        <v>39</v>
      </c>
      <c r="AA2059" t="s">
        <v>36</v>
      </c>
      <c r="AB2059">
        <v>3</v>
      </c>
      <c r="AC2059">
        <v>4</v>
      </c>
      <c r="AD2059">
        <f>COUNTIF(Attrition_data[[#All],[Attrition]], "Yes") / COUNTA(Attrition_data[[#All],[Attrition]])</f>
        <v>0.16118793924280209</v>
      </c>
    </row>
    <row r="2060" spans="1:30" x14ac:dyDescent="0.3">
      <c r="A2060">
        <v>2059</v>
      </c>
      <c r="B2060">
        <v>35</v>
      </c>
      <c r="C2060" t="s">
        <v>29</v>
      </c>
      <c r="D2060" t="s">
        <v>30</v>
      </c>
      <c r="E2060" t="s">
        <v>43</v>
      </c>
      <c r="F2060">
        <v>18</v>
      </c>
      <c r="G2060">
        <v>5</v>
      </c>
      <c r="H2060" t="s">
        <v>55</v>
      </c>
      <c r="I2060">
        <v>1</v>
      </c>
      <c r="J2060" t="s">
        <v>33</v>
      </c>
      <c r="K2060">
        <v>2</v>
      </c>
      <c r="L2060" t="s">
        <v>44</v>
      </c>
      <c r="M2060" t="s">
        <v>61</v>
      </c>
      <c r="N2060">
        <v>65380</v>
      </c>
      <c r="O2060" t="s">
        <v>40</v>
      </c>
      <c r="P2060" t="s">
        <v>37</v>
      </c>
      <c r="Q2060">
        <v>16</v>
      </c>
      <c r="R2060">
        <v>8</v>
      </c>
      <c r="S2060">
        <v>1</v>
      </c>
      <c r="T2060" t="s">
        <v>68</v>
      </c>
      <c r="U2060">
        <v>3</v>
      </c>
      <c r="V2060">
        <v>7</v>
      </c>
      <c r="W2060">
        <v>6</v>
      </c>
      <c r="X2060">
        <v>4</v>
      </c>
      <c r="Y2060" t="s">
        <v>38</v>
      </c>
      <c r="Z2060" t="s">
        <v>40</v>
      </c>
      <c r="AA2060" t="s">
        <v>39</v>
      </c>
      <c r="AB2060">
        <v>3</v>
      </c>
      <c r="AC2060">
        <v>3</v>
      </c>
      <c r="AD2060">
        <f>COUNTIF(Attrition_data[[#All],[Attrition]], "Yes") / COUNTA(Attrition_data[[#All],[Attrition]])</f>
        <v>0.16118793924280209</v>
      </c>
    </row>
    <row r="2061" spans="1:30" x14ac:dyDescent="0.3">
      <c r="A2061">
        <v>2060</v>
      </c>
      <c r="B2061">
        <v>34</v>
      </c>
      <c r="C2061" t="s">
        <v>29</v>
      </c>
      <c r="D2061" t="s">
        <v>42</v>
      </c>
      <c r="E2061" t="s">
        <v>43</v>
      </c>
      <c r="F2061">
        <v>6</v>
      </c>
      <c r="G2061">
        <v>2</v>
      </c>
      <c r="H2061" t="s">
        <v>32</v>
      </c>
      <c r="I2061">
        <v>1</v>
      </c>
      <c r="J2061" t="s">
        <v>49</v>
      </c>
      <c r="K2061">
        <v>1</v>
      </c>
      <c r="L2061" t="s">
        <v>57</v>
      </c>
      <c r="M2061" t="s">
        <v>45</v>
      </c>
      <c r="N2061">
        <v>43060</v>
      </c>
      <c r="O2061" t="s">
        <v>46</v>
      </c>
      <c r="P2061" t="s">
        <v>37</v>
      </c>
      <c r="Q2061">
        <v>11</v>
      </c>
      <c r="R2061">
        <v>8</v>
      </c>
      <c r="S2061">
        <v>0</v>
      </c>
      <c r="T2061" t="s">
        <v>83</v>
      </c>
      <c r="U2061">
        <v>2</v>
      </c>
      <c r="V2061">
        <v>13</v>
      </c>
      <c r="W2061">
        <v>4</v>
      </c>
      <c r="X2061">
        <v>9</v>
      </c>
      <c r="Y2061" t="s">
        <v>39</v>
      </c>
      <c r="Z2061" t="s">
        <v>36</v>
      </c>
      <c r="AA2061" t="s">
        <v>38</v>
      </c>
      <c r="AB2061">
        <v>3</v>
      </c>
      <c r="AC2061">
        <v>3</v>
      </c>
      <c r="AD2061">
        <f>COUNTIF(Attrition_data[[#All],[Attrition]], "Yes") / COUNTA(Attrition_data[[#All],[Attrition]])</f>
        <v>0.16118793924280209</v>
      </c>
    </row>
    <row r="2062" spans="1:30" x14ac:dyDescent="0.3">
      <c r="A2062">
        <v>2061</v>
      </c>
      <c r="B2062">
        <v>35</v>
      </c>
      <c r="C2062" t="s">
        <v>29</v>
      </c>
      <c r="D2062" t="s">
        <v>42</v>
      </c>
      <c r="E2062" t="s">
        <v>43</v>
      </c>
      <c r="F2062">
        <v>3</v>
      </c>
      <c r="G2062">
        <v>3</v>
      </c>
      <c r="H2062" t="s">
        <v>55</v>
      </c>
      <c r="I2062">
        <v>1</v>
      </c>
      <c r="J2062" t="s">
        <v>33</v>
      </c>
      <c r="K2062">
        <v>2</v>
      </c>
      <c r="L2062" t="s">
        <v>60</v>
      </c>
      <c r="M2062" t="s">
        <v>35</v>
      </c>
      <c r="N2062">
        <v>22580</v>
      </c>
      <c r="O2062" t="s">
        <v>36</v>
      </c>
      <c r="P2062" t="s">
        <v>37</v>
      </c>
      <c r="Q2062">
        <v>11</v>
      </c>
      <c r="R2062">
        <v>8</v>
      </c>
      <c r="S2062">
        <v>1</v>
      </c>
      <c r="T2062" t="s">
        <v>40</v>
      </c>
      <c r="U2062">
        <v>2</v>
      </c>
      <c r="V2062">
        <v>2</v>
      </c>
      <c r="W2062">
        <v>2</v>
      </c>
      <c r="X2062">
        <v>2</v>
      </c>
      <c r="Y2062" t="s">
        <v>39</v>
      </c>
      <c r="Z2062" t="s">
        <v>39</v>
      </c>
      <c r="AA2062" t="s">
        <v>39</v>
      </c>
      <c r="AB2062">
        <v>3</v>
      </c>
      <c r="AC2062">
        <v>3</v>
      </c>
      <c r="AD2062">
        <f>COUNTIF(Attrition_data[[#All],[Attrition]], "Yes") / COUNTA(Attrition_data[[#All],[Attrition]])</f>
        <v>0.16118793924280209</v>
      </c>
    </row>
    <row r="2063" spans="1:30" x14ac:dyDescent="0.3">
      <c r="A2063">
        <v>2062</v>
      </c>
      <c r="B2063">
        <v>43</v>
      </c>
      <c r="C2063" t="s">
        <v>41</v>
      </c>
      <c r="D2063" t="s">
        <v>30</v>
      </c>
      <c r="E2063" t="s">
        <v>31</v>
      </c>
      <c r="F2063">
        <v>5</v>
      </c>
      <c r="G2063">
        <v>3</v>
      </c>
      <c r="H2063" t="s">
        <v>73</v>
      </c>
      <c r="I2063">
        <v>1</v>
      </c>
      <c r="J2063" t="s">
        <v>33</v>
      </c>
      <c r="K2063">
        <v>3</v>
      </c>
      <c r="L2063" t="s">
        <v>44</v>
      </c>
      <c r="M2063" t="s">
        <v>45</v>
      </c>
      <c r="N2063">
        <v>45220</v>
      </c>
      <c r="O2063" t="s">
        <v>71</v>
      </c>
      <c r="P2063" t="s">
        <v>37</v>
      </c>
      <c r="Q2063">
        <v>15</v>
      </c>
      <c r="R2063">
        <v>8</v>
      </c>
      <c r="S2063">
        <v>1</v>
      </c>
      <c r="T2063" t="s">
        <v>67</v>
      </c>
      <c r="U2063">
        <v>3</v>
      </c>
      <c r="V2063">
        <v>4</v>
      </c>
      <c r="W2063">
        <v>1</v>
      </c>
      <c r="X2063">
        <v>3</v>
      </c>
      <c r="Y2063" t="s">
        <v>36</v>
      </c>
      <c r="Z2063" t="s">
        <v>38</v>
      </c>
      <c r="AA2063" t="s">
        <v>40</v>
      </c>
      <c r="AB2063">
        <v>3</v>
      </c>
      <c r="AC2063">
        <v>3</v>
      </c>
      <c r="AD2063">
        <f>COUNTIF(Attrition_data[[#All],[Attrition]], "Yes") / COUNTA(Attrition_data[[#All],[Attrition]])</f>
        <v>0.16118793924280209</v>
      </c>
    </row>
    <row r="2064" spans="1:30" x14ac:dyDescent="0.3">
      <c r="A2064">
        <v>2063</v>
      </c>
      <c r="B2064">
        <v>32</v>
      </c>
      <c r="C2064" t="s">
        <v>29</v>
      </c>
      <c r="D2064" t="s">
        <v>52</v>
      </c>
      <c r="E2064" t="s">
        <v>43</v>
      </c>
      <c r="F2064">
        <v>11</v>
      </c>
      <c r="G2064">
        <v>2</v>
      </c>
      <c r="H2064" t="s">
        <v>48</v>
      </c>
      <c r="I2064">
        <v>1</v>
      </c>
      <c r="J2064" t="s">
        <v>33</v>
      </c>
      <c r="K2064">
        <v>2</v>
      </c>
      <c r="L2064" t="s">
        <v>44</v>
      </c>
      <c r="M2064" t="s">
        <v>61</v>
      </c>
      <c r="N2064">
        <v>44870</v>
      </c>
      <c r="O2064" t="s">
        <v>36</v>
      </c>
      <c r="P2064" t="s">
        <v>37</v>
      </c>
      <c r="Q2064">
        <v>11</v>
      </c>
      <c r="R2064">
        <v>8</v>
      </c>
      <c r="S2064">
        <v>0</v>
      </c>
      <c r="T2064" t="s">
        <v>36</v>
      </c>
      <c r="U2064">
        <v>5</v>
      </c>
      <c r="V2064">
        <v>1</v>
      </c>
      <c r="W2064">
        <v>0</v>
      </c>
      <c r="X2064">
        <v>0</v>
      </c>
      <c r="Y2064" t="s">
        <v>38</v>
      </c>
      <c r="Z2064" t="s">
        <v>36</v>
      </c>
      <c r="AA2064" t="s">
        <v>38</v>
      </c>
      <c r="AB2064">
        <v>2</v>
      </c>
      <c r="AC2064">
        <v>3</v>
      </c>
      <c r="AD2064">
        <f>COUNTIF(Attrition_data[[#All],[Attrition]], "Yes") / COUNTA(Attrition_data[[#All],[Attrition]])</f>
        <v>0.16118793924280209</v>
      </c>
    </row>
    <row r="2065" spans="1:30" x14ac:dyDescent="0.3">
      <c r="A2065">
        <v>2064</v>
      </c>
      <c r="B2065">
        <v>56</v>
      </c>
      <c r="C2065" t="s">
        <v>29</v>
      </c>
      <c r="D2065" t="s">
        <v>30</v>
      </c>
      <c r="E2065" t="s">
        <v>43</v>
      </c>
      <c r="F2065">
        <v>3</v>
      </c>
      <c r="G2065">
        <v>2</v>
      </c>
      <c r="H2065" t="s">
        <v>48</v>
      </c>
      <c r="I2065">
        <v>1</v>
      </c>
      <c r="J2065" t="s">
        <v>49</v>
      </c>
      <c r="K2065">
        <v>2</v>
      </c>
      <c r="L2065" t="s">
        <v>34</v>
      </c>
      <c r="M2065" t="s">
        <v>61</v>
      </c>
      <c r="N2065">
        <v>44490</v>
      </c>
      <c r="O2065" t="s">
        <v>39</v>
      </c>
      <c r="P2065" t="s">
        <v>37</v>
      </c>
      <c r="Q2065">
        <v>15</v>
      </c>
      <c r="R2065">
        <v>8</v>
      </c>
      <c r="S2065">
        <v>0</v>
      </c>
      <c r="T2065" t="s">
        <v>58</v>
      </c>
      <c r="U2065">
        <v>3</v>
      </c>
      <c r="V2065">
        <v>5</v>
      </c>
      <c r="W2065">
        <v>4</v>
      </c>
      <c r="X2065">
        <v>2</v>
      </c>
      <c r="Y2065" t="s">
        <v>39</v>
      </c>
      <c r="Z2065" t="s">
        <v>36</v>
      </c>
      <c r="AA2065" t="s">
        <v>38</v>
      </c>
      <c r="AB2065">
        <v>1</v>
      </c>
      <c r="AC2065">
        <v>3</v>
      </c>
      <c r="AD2065">
        <f>COUNTIF(Attrition_data[[#All],[Attrition]], "Yes") / COUNTA(Attrition_data[[#All],[Attrition]])</f>
        <v>0.16118793924280209</v>
      </c>
    </row>
    <row r="2066" spans="1:30" x14ac:dyDescent="0.3">
      <c r="A2066">
        <v>2065</v>
      </c>
      <c r="B2066">
        <v>29</v>
      </c>
      <c r="C2066" t="s">
        <v>29</v>
      </c>
      <c r="D2066" t="s">
        <v>30</v>
      </c>
      <c r="E2066" t="s">
        <v>43</v>
      </c>
      <c r="F2066">
        <v>26</v>
      </c>
      <c r="G2066">
        <v>1</v>
      </c>
      <c r="H2066" t="s">
        <v>32</v>
      </c>
      <c r="I2066">
        <v>1</v>
      </c>
      <c r="J2066" t="s">
        <v>49</v>
      </c>
      <c r="K2066">
        <v>1</v>
      </c>
      <c r="L2066" t="s">
        <v>60</v>
      </c>
      <c r="M2066" t="s">
        <v>35</v>
      </c>
      <c r="N2066">
        <v>22180</v>
      </c>
      <c r="O2066" t="s">
        <v>36</v>
      </c>
      <c r="P2066" t="s">
        <v>37</v>
      </c>
      <c r="Q2066">
        <v>24</v>
      </c>
      <c r="R2066">
        <v>8</v>
      </c>
      <c r="S2066">
        <v>1</v>
      </c>
      <c r="T2066" t="s">
        <v>59</v>
      </c>
      <c r="U2066">
        <v>1</v>
      </c>
      <c r="V2066">
        <v>10</v>
      </c>
      <c r="W2066">
        <v>0</v>
      </c>
      <c r="X2066">
        <v>8</v>
      </c>
      <c r="Y2066" t="s">
        <v>40</v>
      </c>
      <c r="Z2066" t="s">
        <v>39</v>
      </c>
      <c r="AA2066" t="s">
        <v>38</v>
      </c>
      <c r="AB2066">
        <v>3</v>
      </c>
      <c r="AC2066">
        <v>4</v>
      </c>
      <c r="AD2066">
        <f>COUNTIF(Attrition_data[[#All],[Attrition]], "Yes") / COUNTA(Attrition_data[[#All],[Attrition]])</f>
        <v>0.16118793924280209</v>
      </c>
    </row>
    <row r="2067" spans="1:30" x14ac:dyDescent="0.3">
      <c r="A2067">
        <v>2066</v>
      </c>
      <c r="B2067">
        <v>19</v>
      </c>
      <c r="C2067" t="s">
        <v>29</v>
      </c>
      <c r="D2067" t="s">
        <v>30</v>
      </c>
      <c r="E2067" t="s">
        <v>43</v>
      </c>
      <c r="F2067">
        <v>23</v>
      </c>
      <c r="G2067">
        <v>4</v>
      </c>
      <c r="H2067" t="s">
        <v>32</v>
      </c>
      <c r="I2067">
        <v>1</v>
      </c>
      <c r="J2067" t="s">
        <v>49</v>
      </c>
      <c r="K2067">
        <v>2</v>
      </c>
      <c r="L2067" t="s">
        <v>60</v>
      </c>
      <c r="M2067" t="s">
        <v>45</v>
      </c>
      <c r="N2067">
        <v>191970</v>
      </c>
      <c r="O2067" t="s">
        <v>36</v>
      </c>
      <c r="P2067" t="s">
        <v>37</v>
      </c>
      <c r="Q2067">
        <v>12</v>
      </c>
      <c r="R2067">
        <v>8</v>
      </c>
      <c r="S2067">
        <v>0</v>
      </c>
      <c r="T2067" t="s">
        <v>36</v>
      </c>
      <c r="U2067">
        <v>2</v>
      </c>
      <c r="V2067">
        <v>1</v>
      </c>
      <c r="W2067">
        <v>0</v>
      </c>
      <c r="X2067">
        <v>0</v>
      </c>
      <c r="Y2067" t="s">
        <v>38</v>
      </c>
      <c r="Z2067" t="s">
        <v>36</v>
      </c>
      <c r="AA2067" t="s">
        <v>38</v>
      </c>
      <c r="AB2067">
        <v>3</v>
      </c>
      <c r="AC2067">
        <v>3</v>
      </c>
      <c r="AD2067">
        <f>COUNTIF(Attrition_data[[#All],[Attrition]], "Yes") / COUNTA(Attrition_data[[#All],[Attrition]])</f>
        <v>0.16118793924280209</v>
      </c>
    </row>
    <row r="2068" spans="1:30" x14ac:dyDescent="0.3">
      <c r="A2068">
        <v>2067</v>
      </c>
      <c r="B2068">
        <v>45</v>
      </c>
      <c r="C2068" t="s">
        <v>29</v>
      </c>
      <c r="D2068" t="s">
        <v>30</v>
      </c>
      <c r="E2068" t="s">
        <v>43</v>
      </c>
      <c r="F2068">
        <v>22</v>
      </c>
      <c r="G2068">
        <v>3</v>
      </c>
      <c r="H2068" t="s">
        <v>32</v>
      </c>
      <c r="I2068">
        <v>1</v>
      </c>
      <c r="J2068" t="s">
        <v>33</v>
      </c>
      <c r="K2068">
        <v>2</v>
      </c>
      <c r="L2068" t="s">
        <v>69</v>
      </c>
      <c r="M2068" t="s">
        <v>35</v>
      </c>
      <c r="N2068">
        <v>132120</v>
      </c>
      <c r="O2068" t="s">
        <v>39</v>
      </c>
      <c r="P2068" t="s">
        <v>37</v>
      </c>
      <c r="Q2068">
        <v>13</v>
      </c>
      <c r="R2068">
        <v>8</v>
      </c>
      <c r="S2068">
        <v>0</v>
      </c>
      <c r="T2068" t="s">
        <v>67</v>
      </c>
      <c r="U2068">
        <v>4</v>
      </c>
      <c r="V2068">
        <v>3</v>
      </c>
      <c r="W2068">
        <v>0</v>
      </c>
      <c r="X2068">
        <v>2</v>
      </c>
      <c r="Y2068" t="s">
        <v>36</v>
      </c>
      <c r="Z2068" t="s">
        <v>38</v>
      </c>
      <c r="AA2068" t="s">
        <v>40</v>
      </c>
      <c r="AB2068">
        <v>3</v>
      </c>
      <c r="AC2068">
        <v>3</v>
      </c>
      <c r="AD2068">
        <f>COUNTIF(Attrition_data[[#All],[Attrition]], "Yes") / COUNTA(Attrition_data[[#All],[Attrition]])</f>
        <v>0.16118793924280209</v>
      </c>
    </row>
    <row r="2069" spans="1:30" x14ac:dyDescent="0.3">
      <c r="A2069">
        <v>2068</v>
      </c>
      <c r="B2069">
        <v>37</v>
      </c>
      <c r="C2069" t="s">
        <v>29</v>
      </c>
      <c r="D2069" t="s">
        <v>30</v>
      </c>
      <c r="E2069" t="s">
        <v>43</v>
      </c>
      <c r="F2069">
        <v>14</v>
      </c>
      <c r="G2069">
        <v>4</v>
      </c>
      <c r="H2069" t="s">
        <v>32</v>
      </c>
      <c r="I2069">
        <v>1</v>
      </c>
      <c r="J2069" t="s">
        <v>49</v>
      </c>
      <c r="K2069">
        <v>3</v>
      </c>
      <c r="L2069" t="s">
        <v>44</v>
      </c>
      <c r="M2069" t="s">
        <v>35</v>
      </c>
      <c r="N2069">
        <v>65770</v>
      </c>
      <c r="O2069" t="s">
        <v>36</v>
      </c>
      <c r="P2069" t="s">
        <v>37</v>
      </c>
      <c r="Q2069">
        <v>13</v>
      </c>
      <c r="R2069">
        <v>8</v>
      </c>
      <c r="S2069">
        <v>0</v>
      </c>
      <c r="T2069" t="s">
        <v>83</v>
      </c>
      <c r="U2069">
        <v>1</v>
      </c>
      <c r="V2069">
        <v>14</v>
      </c>
      <c r="W2069">
        <v>3</v>
      </c>
      <c r="X2069">
        <v>11</v>
      </c>
      <c r="Y2069" t="s">
        <v>39</v>
      </c>
      <c r="Z2069" t="s">
        <v>39</v>
      </c>
      <c r="AA2069" t="s">
        <v>40</v>
      </c>
      <c r="AB2069">
        <v>1</v>
      </c>
      <c r="AC2069">
        <v>3</v>
      </c>
      <c r="AD2069">
        <f>COUNTIF(Attrition_data[[#All],[Attrition]], "Yes") / COUNTA(Attrition_data[[#All],[Attrition]])</f>
        <v>0.16118793924280209</v>
      </c>
    </row>
    <row r="2070" spans="1:30" x14ac:dyDescent="0.3">
      <c r="A2070">
        <v>2069</v>
      </c>
      <c r="B2070">
        <v>20</v>
      </c>
      <c r="C2070" t="s">
        <v>29</v>
      </c>
      <c r="D2070" t="s">
        <v>30</v>
      </c>
      <c r="E2070" t="s">
        <v>43</v>
      </c>
      <c r="F2070">
        <v>6</v>
      </c>
      <c r="G2070">
        <v>3</v>
      </c>
      <c r="H2070" t="s">
        <v>55</v>
      </c>
      <c r="I2070">
        <v>1</v>
      </c>
      <c r="J2070" t="s">
        <v>49</v>
      </c>
      <c r="K2070">
        <v>5</v>
      </c>
      <c r="L2070" t="s">
        <v>57</v>
      </c>
      <c r="M2070" t="s">
        <v>45</v>
      </c>
      <c r="N2070">
        <v>83920</v>
      </c>
      <c r="O2070" t="s">
        <v>36</v>
      </c>
      <c r="P2070" t="s">
        <v>37</v>
      </c>
      <c r="Q2070">
        <v>17</v>
      </c>
      <c r="R2070">
        <v>8</v>
      </c>
      <c r="S2070">
        <v>0</v>
      </c>
      <c r="T2070" t="s">
        <v>40</v>
      </c>
      <c r="U2070">
        <v>5</v>
      </c>
      <c r="V2070">
        <v>2</v>
      </c>
      <c r="W2070">
        <v>1</v>
      </c>
      <c r="X2070">
        <v>2</v>
      </c>
      <c r="Y2070" t="s">
        <v>36</v>
      </c>
      <c r="Z2070" t="s">
        <v>38</v>
      </c>
      <c r="AA2070" t="s">
        <v>40</v>
      </c>
      <c r="AB2070">
        <v>3</v>
      </c>
      <c r="AC2070">
        <v>3</v>
      </c>
      <c r="AD2070">
        <f>COUNTIF(Attrition_data[[#All],[Attrition]], "Yes") / COUNTA(Attrition_data[[#All],[Attrition]])</f>
        <v>0.16118793924280209</v>
      </c>
    </row>
    <row r="2071" spans="1:30" x14ac:dyDescent="0.3">
      <c r="A2071">
        <v>2070</v>
      </c>
      <c r="B2071">
        <v>44</v>
      </c>
      <c r="C2071" t="s">
        <v>41</v>
      </c>
      <c r="D2071" t="s">
        <v>30</v>
      </c>
      <c r="E2071" t="s">
        <v>53</v>
      </c>
      <c r="F2071">
        <v>6</v>
      </c>
      <c r="G2071">
        <v>2</v>
      </c>
      <c r="H2071" t="s">
        <v>53</v>
      </c>
      <c r="I2071">
        <v>1</v>
      </c>
      <c r="J2071" t="s">
        <v>49</v>
      </c>
      <c r="K2071">
        <v>3</v>
      </c>
      <c r="L2071" t="s">
        <v>50</v>
      </c>
      <c r="M2071" t="s">
        <v>45</v>
      </c>
      <c r="N2071">
        <v>45580</v>
      </c>
      <c r="O2071" t="s">
        <v>36</v>
      </c>
      <c r="P2071" t="s">
        <v>37</v>
      </c>
      <c r="Q2071">
        <v>13</v>
      </c>
      <c r="R2071">
        <v>8</v>
      </c>
      <c r="S2071">
        <v>1</v>
      </c>
      <c r="T2071" t="s">
        <v>47</v>
      </c>
      <c r="U2071">
        <v>2</v>
      </c>
      <c r="V2071">
        <v>6</v>
      </c>
      <c r="W2071">
        <v>0</v>
      </c>
      <c r="X2071">
        <v>2</v>
      </c>
      <c r="Y2071" t="s">
        <v>38</v>
      </c>
      <c r="Z2071" t="s">
        <v>38</v>
      </c>
      <c r="AA2071" t="s">
        <v>38</v>
      </c>
      <c r="AB2071">
        <v>1</v>
      </c>
      <c r="AC2071">
        <v>3</v>
      </c>
      <c r="AD2071">
        <f>COUNTIF(Attrition_data[[#All],[Attrition]], "Yes") / COUNTA(Attrition_data[[#All],[Attrition]])</f>
        <v>0.16118793924280209</v>
      </c>
    </row>
    <row r="2072" spans="1:30" x14ac:dyDescent="0.3">
      <c r="A2072">
        <v>2071</v>
      </c>
      <c r="B2072">
        <v>53</v>
      </c>
      <c r="C2072" t="s">
        <v>29</v>
      </c>
      <c r="D2072" t="s">
        <v>30</v>
      </c>
      <c r="E2072" t="s">
        <v>43</v>
      </c>
      <c r="F2072">
        <v>6</v>
      </c>
      <c r="G2072">
        <v>4</v>
      </c>
      <c r="H2072" t="s">
        <v>32</v>
      </c>
      <c r="I2072">
        <v>1</v>
      </c>
      <c r="J2072" t="s">
        <v>49</v>
      </c>
      <c r="K2072">
        <v>1</v>
      </c>
      <c r="L2072" t="s">
        <v>57</v>
      </c>
      <c r="M2072" t="s">
        <v>61</v>
      </c>
      <c r="N2072">
        <v>40310</v>
      </c>
      <c r="O2072" t="s">
        <v>38</v>
      </c>
      <c r="P2072" t="s">
        <v>37</v>
      </c>
      <c r="Q2072">
        <v>12</v>
      </c>
      <c r="R2072">
        <v>8</v>
      </c>
      <c r="S2072">
        <v>1</v>
      </c>
      <c r="T2072" t="s">
        <v>84</v>
      </c>
      <c r="U2072">
        <v>3</v>
      </c>
      <c r="V2072">
        <v>7</v>
      </c>
      <c r="W2072">
        <v>4</v>
      </c>
      <c r="X2072">
        <v>7</v>
      </c>
      <c r="Y2072" t="s">
        <v>39</v>
      </c>
      <c r="Z2072" t="s">
        <v>38</v>
      </c>
      <c r="AA2072" t="s">
        <v>38</v>
      </c>
      <c r="AB2072">
        <v>2</v>
      </c>
      <c r="AC2072">
        <v>3</v>
      </c>
      <c r="AD2072">
        <f>COUNTIF(Attrition_data[[#All],[Attrition]], "Yes") / COUNTA(Attrition_data[[#All],[Attrition]])</f>
        <v>0.16118793924280209</v>
      </c>
    </row>
    <row r="2073" spans="1:30" x14ac:dyDescent="0.3">
      <c r="A2073">
        <v>2072</v>
      </c>
      <c r="B2073">
        <v>29</v>
      </c>
      <c r="C2073" t="s">
        <v>29</v>
      </c>
      <c r="D2073" t="s">
        <v>30</v>
      </c>
      <c r="E2073" t="s">
        <v>43</v>
      </c>
      <c r="F2073">
        <v>23</v>
      </c>
      <c r="G2073">
        <v>3</v>
      </c>
      <c r="H2073" t="s">
        <v>55</v>
      </c>
      <c r="I2073">
        <v>1</v>
      </c>
      <c r="J2073" t="s">
        <v>49</v>
      </c>
      <c r="K2073">
        <v>1</v>
      </c>
      <c r="L2073" t="s">
        <v>50</v>
      </c>
      <c r="M2073" t="s">
        <v>35</v>
      </c>
      <c r="N2073">
        <v>79690</v>
      </c>
      <c r="O2073" t="s">
        <v>46</v>
      </c>
      <c r="P2073" t="s">
        <v>37</v>
      </c>
      <c r="Q2073">
        <v>14</v>
      </c>
      <c r="R2073">
        <v>8</v>
      </c>
      <c r="S2073">
        <v>0</v>
      </c>
      <c r="T2073" t="s">
        <v>47</v>
      </c>
      <c r="U2073">
        <v>3</v>
      </c>
      <c r="V2073">
        <v>5</v>
      </c>
      <c r="W2073">
        <v>1</v>
      </c>
      <c r="X2073">
        <v>3</v>
      </c>
      <c r="Y2073" t="s">
        <v>40</v>
      </c>
      <c r="Z2073" t="s">
        <v>39</v>
      </c>
      <c r="AA2073" t="s">
        <v>40</v>
      </c>
      <c r="AB2073">
        <v>3</v>
      </c>
      <c r="AC2073">
        <v>3</v>
      </c>
      <c r="AD2073">
        <f>COUNTIF(Attrition_data[[#All],[Attrition]], "Yes") / COUNTA(Attrition_data[[#All],[Attrition]])</f>
        <v>0.16118793924280209</v>
      </c>
    </row>
    <row r="2074" spans="1:30" x14ac:dyDescent="0.3">
      <c r="A2074">
        <v>2073</v>
      </c>
      <c r="B2074">
        <v>22</v>
      </c>
      <c r="C2074" t="s">
        <v>41</v>
      </c>
      <c r="D2074" t="s">
        <v>42</v>
      </c>
      <c r="E2074" t="s">
        <v>43</v>
      </c>
      <c r="F2074">
        <v>22</v>
      </c>
      <c r="G2074">
        <v>4</v>
      </c>
      <c r="H2074" t="s">
        <v>55</v>
      </c>
      <c r="I2074">
        <v>1</v>
      </c>
      <c r="J2074" t="s">
        <v>49</v>
      </c>
      <c r="K2074">
        <v>1</v>
      </c>
      <c r="L2074" t="s">
        <v>69</v>
      </c>
      <c r="M2074" t="s">
        <v>35</v>
      </c>
      <c r="N2074">
        <v>26540</v>
      </c>
      <c r="O2074" t="s">
        <v>46</v>
      </c>
      <c r="P2074" t="s">
        <v>37</v>
      </c>
      <c r="Q2074">
        <v>24</v>
      </c>
      <c r="R2074">
        <v>8</v>
      </c>
      <c r="S2074">
        <v>0</v>
      </c>
      <c r="T2074" t="s">
        <v>36</v>
      </c>
      <c r="U2074">
        <v>5</v>
      </c>
      <c r="V2074">
        <v>0</v>
      </c>
      <c r="W2074">
        <v>0</v>
      </c>
      <c r="X2074">
        <v>0</v>
      </c>
      <c r="Y2074" t="s">
        <v>38</v>
      </c>
      <c r="Z2074" t="s">
        <v>39</v>
      </c>
      <c r="AA2074" t="s">
        <v>38</v>
      </c>
      <c r="AB2074">
        <v>2</v>
      </c>
      <c r="AC2074">
        <v>4</v>
      </c>
      <c r="AD2074">
        <f>COUNTIF(Attrition_data[[#All],[Attrition]], "Yes") / COUNTA(Attrition_data[[#All],[Attrition]])</f>
        <v>0.16118793924280209</v>
      </c>
    </row>
    <row r="2075" spans="1:30" x14ac:dyDescent="0.3">
      <c r="A2075">
        <v>2074</v>
      </c>
      <c r="B2075">
        <v>46</v>
      </c>
      <c r="C2075" t="s">
        <v>29</v>
      </c>
      <c r="D2075" t="s">
        <v>30</v>
      </c>
      <c r="E2075" t="s">
        <v>43</v>
      </c>
      <c r="F2075">
        <v>2</v>
      </c>
      <c r="G2075">
        <v>3</v>
      </c>
      <c r="H2075" t="s">
        <v>32</v>
      </c>
      <c r="I2075">
        <v>1</v>
      </c>
      <c r="J2075" t="s">
        <v>49</v>
      </c>
      <c r="K2075">
        <v>2</v>
      </c>
      <c r="L2075" t="s">
        <v>44</v>
      </c>
      <c r="M2075" t="s">
        <v>35</v>
      </c>
      <c r="N2075">
        <v>165550</v>
      </c>
      <c r="O2075" t="s">
        <v>71</v>
      </c>
      <c r="P2075" t="s">
        <v>37</v>
      </c>
      <c r="Q2075">
        <v>14</v>
      </c>
      <c r="R2075">
        <v>8</v>
      </c>
      <c r="S2075">
        <v>2</v>
      </c>
      <c r="T2075" t="s">
        <v>58</v>
      </c>
      <c r="U2075">
        <v>4</v>
      </c>
      <c r="V2075">
        <v>26</v>
      </c>
      <c r="W2075">
        <v>15</v>
      </c>
      <c r="X2075">
        <v>9</v>
      </c>
      <c r="Y2075" t="s">
        <v>38</v>
      </c>
      <c r="Z2075" t="s">
        <v>36</v>
      </c>
      <c r="AA2075" t="s">
        <v>38</v>
      </c>
      <c r="AB2075">
        <v>3</v>
      </c>
      <c r="AC2075">
        <v>3</v>
      </c>
      <c r="AD2075">
        <f>COUNTIF(Attrition_data[[#All],[Attrition]], "Yes") / COUNTA(Attrition_data[[#All],[Attrition]])</f>
        <v>0.16118793924280209</v>
      </c>
    </row>
    <row r="2076" spans="1:30" x14ac:dyDescent="0.3">
      <c r="A2076">
        <v>2075</v>
      </c>
      <c r="B2076">
        <v>44</v>
      </c>
      <c r="C2076" t="s">
        <v>29</v>
      </c>
      <c r="D2076" t="s">
        <v>52</v>
      </c>
      <c r="E2076" t="s">
        <v>43</v>
      </c>
      <c r="F2076">
        <v>20</v>
      </c>
      <c r="G2076">
        <v>3</v>
      </c>
      <c r="H2076" t="s">
        <v>32</v>
      </c>
      <c r="I2076">
        <v>1</v>
      </c>
      <c r="J2076" t="s">
        <v>49</v>
      </c>
      <c r="K2076">
        <v>1</v>
      </c>
      <c r="L2076" t="s">
        <v>69</v>
      </c>
      <c r="M2076" t="s">
        <v>45</v>
      </c>
      <c r="N2076">
        <v>45560</v>
      </c>
      <c r="O2076" t="s">
        <v>40</v>
      </c>
      <c r="P2076" t="s">
        <v>37</v>
      </c>
      <c r="Q2076">
        <v>13</v>
      </c>
      <c r="R2076">
        <v>8</v>
      </c>
      <c r="S2076">
        <v>0</v>
      </c>
      <c r="T2076" t="s">
        <v>47</v>
      </c>
      <c r="U2076">
        <v>4</v>
      </c>
      <c r="V2076">
        <v>0</v>
      </c>
      <c r="W2076">
        <v>0</v>
      </c>
      <c r="X2076">
        <v>0</v>
      </c>
      <c r="Y2076" t="s">
        <v>39</v>
      </c>
      <c r="Z2076" t="s">
        <v>38</v>
      </c>
      <c r="AA2076" t="s">
        <v>38</v>
      </c>
      <c r="AB2076">
        <v>3</v>
      </c>
      <c r="AC2076">
        <v>3</v>
      </c>
      <c r="AD2076">
        <f>COUNTIF(Attrition_data[[#All],[Attrition]], "Yes") / COUNTA(Attrition_data[[#All],[Attrition]])</f>
        <v>0.16118793924280209</v>
      </c>
    </row>
    <row r="2077" spans="1:30" x14ac:dyDescent="0.3">
      <c r="A2077">
        <v>2076</v>
      </c>
      <c r="B2077">
        <v>33</v>
      </c>
      <c r="C2077" t="s">
        <v>29</v>
      </c>
      <c r="D2077" t="s">
        <v>30</v>
      </c>
      <c r="E2077" t="s">
        <v>43</v>
      </c>
      <c r="F2077">
        <v>28</v>
      </c>
      <c r="G2077">
        <v>4</v>
      </c>
      <c r="H2077" t="s">
        <v>32</v>
      </c>
      <c r="I2077">
        <v>1</v>
      </c>
      <c r="J2077" t="s">
        <v>33</v>
      </c>
      <c r="K2077">
        <v>1</v>
      </c>
      <c r="L2077" t="s">
        <v>70</v>
      </c>
      <c r="M2077" t="s">
        <v>35</v>
      </c>
      <c r="N2077">
        <v>60910</v>
      </c>
      <c r="O2077" t="s">
        <v>36</v>
      </c>
      <c r="P2077" t="s">
        <v>37</v>
      </c>
      <c r="Q2077">
        <v>15</v>
      </c>
      <c r="R2077">
        <v>8</v>
      </c>
      <c r="S2077">
        <v>0</v>
      </c>
      <c r="T2077" t="s">
        <v>51</v>
      </c>
      <c r="U2077">
        <v>6</v>
      </c>
      <c r="V2077">
        <v>5</v>
      </c>
      <c r="W2077">
        <v>1</v>
      </c>
      <c r="X2077">
        <v>4</v>
      </c>
      <c r="Y2077" t="s">
        <v>40</v>
      </c>
      <c r="Z2077" t="s">
        <v>38</v>
      </c>
      <c r="AA2077" t="s">
        <v>38</v>
      </c>
      <c r="AB2077">
        <v>1</v>
      </c>
      <c r="AC2077">
        <v>3</v>
      </c>
      <c r="AD2077">
        <f>COUNTIF(Attrition_data[[#All],[Attrition]], "Yes") / COUNTA(Attrition_data[[#All],[Attrition]])</f>
        <v>0.16118793924280209</v>
      </c>
    </row>
    <row r="2078" spans="1:30" x14ac:dyDescent="0.3">
      <c r="A2078">
        <v>2077</v>
      </c>
      <c r="B2078">
        <v>41</v>
      </c>
      <c r="C2078" t="s">
        <v>41</v>
      </c>
      <c r="D2078" t="s">
        <v>52</v>
      </c>
      <c r="E2078" t="s">
        <v>43</v>
      </c>
      <c r="F2078">
        <v>12</v>
      </c>
      <c r="G2078">
        <v>3</v>
      </c>
      <c r="H2078" t="s">
        <v>32</v>
      </c>
      <c r="I2078">
        <v>1</v>
      </c>
      <c r="J2078" t="s">
        <v>49</v>
      </c>
      <c r="K2078">
        <v>2</v>
      </c>
      <c r="L2078" t="s">
        <v>69</v>
      </c>
      <c r="M2078" t="s">
        <v>61</v>
      </c>
      <c r="N2078">
        <v>195660</v>
      </c>
      <c r="O2078" t="s">
        <v>47</v>
      </c>
      <c r="P2078" t="s">
        <v>37</v>
      </c>
      <c r="Q2078">
        <v>16</v>
      </c>
      <c r="R2078">
        <v>8</v>
      </c>
      <c r="S2078">
        <v>0</v>
      </c>
      <c r="T2078" t="s">
        <v>51</v>
      </c>
      <c r="U2078">
        <v>2</v>
      </c>
      <c r="V2078">
        <v>1</v>
      </c>
      <c r="W2078">
        <v>0</v>
      </c>
      <c r="X2078">
        <v>0</v>
      </c>
      <c r="Y2078" t="s">
        <v>36</v>
      </c>
      <c r="Z2078" t="s">
        <v>36</v>
      </c>
      <c r="AA2078" t="s">
        <v>36</v>
      </c>
      <c r="AB2078">
        <v>4</v>
      </c>
      <c r="AC2078">
        <v>3</v>
      </c>
      <c r="AD2078">
        <f>COUNTIF(Attrition_data[[#All],[Attrition]], "Yes") / COUNTA(Attrition_data[[#All],[Attrition]])</f>
        <v>0.16118793924280209</v>
      </c>
    </row>
    <row r="2079" spans="1:30" x14ac:dyDescent="0.3">
      <c r="A2079">
        <v>2078</v>
      </c>
      <c r="B2079">
        <v>30</v>
      </c>
      <c r="C2079" t="s">
        <v>29</v>
      </c>
      <c r="D2079" t="s">
        <v>30</v>
      </c>
      <c r="E2079" t="s">
        <v>31</v>
      </c>
      <c r="F2079">
        <v>20</v>
      </c>
      <c r="G2079">
        <v>3</v>
      </c>
      <c r="H2079" t="s">
        <v>73</v>
      </c>
      <c r="I2079">
        <v>1</v>
      </c>
      <c r="J2079" t="s">
        <v>49</v>
      </c>
      <c r="K2079">
        <v>3</v>
      </c>
      <c r="L2079" t="s">
        <v>50</v>
      </c>
      <c r="M2079" t="s">
        <v>61</v>
      </c>
      <c r="N2079">
        <v>48100</v>
      </c>
      <c r="O2079" t="s">
        <v>71</v>
      </c>
      <c r="P2079" t="s">
        <v>37</v>
      </c>
      <c r="Q2079">
        <v>18</v>
      </c>
      <c r="R2079">
        <v>8</v>
      </c>
      <c r="S2079">
        <v>0</v>
      </c>
      <c r="T2079" t="s">
        <v>71</v>
      </c>
      <c r="U2079">
        <v>3</v>
      </c>
      <c r="V2079">
        <v>4</v>
      </c>
      <c r="W2079">
        <v>0</v>
      </c>
      <c r="X2079">
        <v>3</v>
      </c>
      <c r="Y2079" t="s">
        <v>38</v>
      </c>
      <c r="Z2079" t="s">
        <v>36</v>
      </c>
      <c r="AA2079" t="s">
        <v>38</v>
      </c>
      <c r="AB2079">
        <v>2</v>
      </c>
      <c r="AC2079">
        <v>3</v>
      </c>
      <c r="AD2079">
        <f>COUNTIF(Attrition_data[[#All],[Attrition]], "Yes") / COUNTA(Attrition_data[[#All],[Attrition]])</f>
        <v>0.16118793924280209</v>
      </c>
    </row>
    <row r="2080" spans="1:30" x14ac:dyDescent="0.3">
      <c r="A2080">
        <v>2079</v>
      </c>
      <c r="B2080">
        <v>40</v>
      </c>
      <c r="C2080" t="s">
        <v>29</v>
      </c>
      <c r="D2080" t="s">
        <v>42</v>
      </c>
      <c r="E2080" t="s">
        <v>31</v>
      </c>
      <c r="F2080">
        <v>9</v>
      </c>
      <c r="G2080">
        <v>3</v>
      </c>
      <c r="H2080" t="s">
        <v>55</v>
      </c>
      <c r="I2080">
        <v>1</v>
      </c>
      <c r="J2080" t="s">
        <v>49</v>
      </c>
      <c r="K2080">
        <v>1</v>
      </c>
      <c r="L2080" t="s">
        <v>66</v>
      </c>
      <c r="M2080" t="s">
        <v>35</v>
      </c>
      <c r="N2080">
        <v>45230</v>
      </c>
      <c r="O2080" t="s">
        <v>51</v>
      </c>
      <c r="P2080" t="s">
        <v>37</v>
      </c>
      <c r="Q2080">
        <v>16</v>
      </c>
      <c r="R2080">
        <v>8</v>
      </c>
      <c r="S2080">
        <v>1</v>
      </c>
      <c r="T2080" t="s">
        <v>51</v>
      </c>
      <c r="U2080">
        <v>5</v>
      </c>
      <c r="V2080">
        <v>0</v>
      </c>
      <c r="W2080">
        <v>0</v>
      </c>
      <c r="X2080">
        <v>0</v>
      </c>
      <c r="Y2080" t="s">
        <v>40</v>
      </c>
      <c r="Z2080" t="s">
        <v>40</v>
      </c>
      <c r="AA2080" t="s">
        <v>38</v>
      </c>
      <c r="AB2080">
        <v>4</v>
      </c>
      <c r="AC2080">
        <v>3</v>
      </c>
      <c r="AD2080">
        <f>COUNTIF(Attrition_data[[#All],[Attrition]], "Yes") / COUNTA(Attrition_data[[#All],[Attrition]])</f>
        <v>0.16118793924280209</v>
      </c>
    </row>
    <row r="2081" spans="1:30" x14ac:dyDescent="0.3">
      <c r="A2081">
        <v>2080</v>
      </c>
      <c r="B2081">
        <v>50</v>
      </c>
      <c r="C2081" t="s">
        <v>29</v>
      </c>
      <c r="D2081" t="s">
        <v>42</v>
      </c>
      <c r="E2081" t="s">
        <v>43</v>
      </c>
      <c r="F2081">
        <v>25</v>
      </c>
      <c r="G2081">
        <v>4</v>
      </c>
      <c r="H2081" t="s">
        <v>32</v>
      </c>
      <c r="I2081">
        <v>1</v>
      </c>
      <c r="J2081" t="s">
        <v>33</v>
      </c>
      <c r="K2081">
        <v>2</v>
      </c>
      <c r="L2081" t="s">
        <v>34</v>
      </c>
      <c r="M2081" t="s">
        <v>35</v>
      </c>
      <c r="N2081">
        <v>32020</v>
      </c>
      <c r="O2081" t="s">
        <v>40</v>
      </c>
      <c r="P2081" t="s">
        <v>37</v>
      </c>
      <c r="Q2081">
        <v>24</v>
      </c>
      <c r="R2081">
        <v>8</v>
      </c>
      <c r="S2081">
        <v>1</v>
      </c>
      <c r="T2081" t="s">
        <v>90</v>
      </c>
      <c r="U2081">
        <v>2</v>
      </c>
      <c r="V2081">
        <v>2</v>
      </c>
      <c r="W2081">
        <v>2</v>
      </c>
      <c r="X2081">
        <v>2</v>
      </c>
      <c r="Y2081" t="s">
        <v>39</v>
      </c>
      <c r="Z2081" t="s">
        <v>36</v>
      </c>
      <c r="AA2081" t="s">
        <v>64</v>
      </c>
      <c r="AB2081">
        <v>3</v>
      </c>
      <c r="AC2081">
        <v>4</v>
      </c>
      <c r="AD2081">
        <f>COUNTIF(Attrition_data[[#All],[Attrition]], "Yes") / COUNTA(Attrition_data[[#All],[Attrition]])</f>
        <v>0.16118793924280209</v>
      </c>
    </row>
    <row r="2082" spans="1:30" x14ac:dyDescent="0.3">
      <c r="A2082">
        <v>2081</v>
      </c>
      <c r="B2082">
        <v>28</v>
      </c>
      <c r="C2082" t="s">
        <v>29</v>
      </c>
      <c r="D2082" t="s">
        <v>30</v>
      </c>
      <c r="E2082" t="s">
        <v>43</v>
      </c>
      <c r="F2082">
        <v>6</v>
      </c>
      <c r="G2082">
        <v>3</v>
      </c>
      <c r="H2082" t="s">
        <v>77</v>
      </c>
      <c r="I2082">
        <v>1</v>
      </c>
      <c r="J2082" t="s">
        <v>49</v>
      </c>
      <c r="K2082">
        <v>2</v>
      </c>
      <c r="L2082" t="s">
        <v>44</v>
      </c>
      <c r="M2082" t="s">
        <v>35</v>
      </c>
      <c r="N2082">
        <v>23510</v>
      </c>
      <c r="O2082" t="s">
        <v>36</v>
      </c>
      <c r="P2082" t="s">
        <v>37</v>
      </c>
      <c r="Q2082">
        <v>16</v>
      </c>
      <c r="R2082">
        <v>8</v>
      </c>
      <c r="S2082">
        <v>0</v>
      </c>
      <c r="T2082" t="s">
        <v>47</v>
      </c>
      <c r="U2082">
        <v>4</v>
      </c>
      <c r="V2082">
        <v>6</v>
      </c>
      <c r="W2082">
        <v>3</v>
      </c>
      <c r="X2082">
        <v>3</v>
      </c>
      <c r="Y2082" t="s">
        <v>39</v>
      </c>
      <c r="Z2082" t="s">
        <v>36</v>
      </c>
      <c r="AA2082" t="s">
        <v>38</v>
      </c>
      <c r="AB2082">
        <v>3</v>
      </c>
      <c r="AC2082">
        <v>3</v>
      </c>
      <c r="AD2082">
        <f>COUNTIF(Attrition_data[[#All],[Attrition]], "Yes") / COUNTA(Attrition_data[[#All],[Attrition]])</f>
        <v>0.16118793924280209</v>
      </c>
    </row>
    <row r="2083" spans="1:30" x14ac:dyDescent="0.3">
      <c r="A2083">
        <v>2082</v>
      </c>
      <c r="B2083">
        <v>46</v>
      </c>
      <c r="C2083" t="s">
        <v>29</v>
      </c>
      <c r="D2083" t="s">
        <v>30</v>
      </c>
      <c r="E2083" t="s">
        <v>43</v>
      </c>
      <c r="F2083">
        <v>8</v>
      </c>
      <c r="G2083">
        <v>4</v>
      </c>
      <c r="H2083" t="s">
        <v>48</v>
      </c>
      <c r="I2083">
        <v>1</v>
      </c>
      <c r="J2083" t="s">
        <v>49</v>
      </c>
      <c r="K2083">
        <v>3</v>
      </c>
      <c r="L2083" t="s">
        <v>70</v>
      </c>
      <c r="M2083" t="s">
        <v>35</v>
      </c>
      <c r="N2083">
        <v>17020</v>
      </c>
      <c r="O2083" t="s">
        <v>51</v>
      </c>
      <c r="P2083" t="s">
        <v>37</v>
      </c>
      <c r="Q2083">
        <v>21</v>
      </c>
      <c r="R2083">
        <v>8</v>
      </c>
      <c r="S2083">
        <v>0</v>
      </c>
      <c r="T2083" t="s">
        <v>81</v>
      </c>
      <c r="U2083">
        <v>2</v>
      </c>
      <c r="V2083">
        <v>4</v>
      </c>
      <c r="W2083">
        <v>0</v>
      </c>
      <c r="X2083">
        <v>3</v>
      </c>
      <c r="Y2083" t="s">
        <v>39</v>
      </c>
      <c r="Z2083" t="s">
        <v>40</v>
      </c>
      <c r="AA2083" t="s">
        <v>38</v>
      </c>
      <c r="AB2083">
        <v>3</v>
      </c>
      <c r="AC2083">
        <v>4</v>
      </c>
      <c r="AD2083">
        <f>COUNTIF(Attrition_data[[#All],[Attrition]], "Yes") / COUNTA(Attrition_data[[#All],[Attrition]])</f>
        <v>0.16118793924280209</v>
      </c>
    </row>
    <row r="2084" spans="1:30" x14ac:dyDescent="0.3">
      <c r="A2084">
        <v>2083</v>
      </c>
      <c r="B2084">
        <v>35</v>
      </c>
      <c r="C2084" t="s">
        <v>29</v>
      </c>
      <c r="D2084" t="s">
        <v>30</v>
      </c>
      <c r="E2084" t="s">
        <v>31</v>
      </c>
      <c r="F2084">
        <v>4</v>
      </c>
      <c r="G2084">
        <v>4</v>
      </c>
      <c r="H2084" t="s">
        <v>73</v>
      </c>
      <c r="I2084">
        <v>1</v>
      </c>
      <c r="J2084" t="s">
        <v>49</v>
      </c>
      <c r="K2084">
        <v>1</v>
      </c>
      <c r="L2084" t="s">
        <v>60</v>
      </c>
      <c r="M2084" t="s">
        <v>35</v>
      </c>
      <c r="N2084">
        <v>180410</v>
      </c>
      <c r="O2084" t="s">
        <v>38</v>
      </c>
      <c r="P2084" t="s">
        <v>37</v>
      </c>
      <c r="Q2084">
        <v>20</v>
      </c>
      <c r="R2084">
        <v>8</v>
      </c>
      <c r="S2084">
        <v>1</v>
      </c>
      <c r="T2084" t="s">
        <v>68</v>
      </c>
      <c r="U2084">
        <v>3</v>
      </c>
      <c r="V2084">
        <v>7</v>
      </c>
      <c r="W2084">
        <v>1</v>
      </c>
      <c r="X2084">
        <v>7</v>
      </c>
      <c r="Y2084" t="s">
        <v>38</v>
      </c>
      <c r="Z2084" t="s">
        <v>36</v>
      </c>
      <c r="AA2084" t="s">
        <v>38</v>
      </c>
      <c r="AB2084">
        <v>2</v>
      </c>
      <c r="AC2084">
        <v>4</v>
      </c>
      <c r="AD2084">
        <f>COUNTIF(Attrition_data[[#All],[Attrition]], "Yes") / COUNTA(Attrition_data[[#All],[Attrition]])</f>
        <v>0.16118793924280209</v>
      </c>
    </row>
    <row r="2085" spans="1:30" x14ac:dyDescent="0.3">
      <c r="A2085">
        <v>2084</v>
      </c>
      <c r="B2085">
        <v>24</v>
      </c>
      <c r="C2085" t="s">
        <v>41</v>
      </c>
      <c r="D2085" t="s">
        <v>30</v>
      </c>
      <c r="E2085" t="s">
        <v>53</v>
      </c>
      <c r="F2085">
        <v>28</v>
      </c>
      <c r="G2085">
        <v>4</v>
      </c>
      <c r="H2085" t="s">
        <v>53</v>
      </c>
      <c r="I2085">
        <v>1</v>
      </c>
      <c r="J2085" t="s">
        <v>49</v>
      </c>
      <c r="K2085">
        <v>3</v>
      </c>
      <c r="L2085" t="s">
        <v>66</v>
      </c>
      <c r="M2085" t="s">
        <v>35</v>
      </c>
      <c r="N2085">
        <v>28860</v>
      </c>
      <c r="O2085" t="s">
        <v>36</v>
      </c>
      <c r="P2085" t="s">
        <v>37</v>
      </c>
      <c r="Q2085">
        <v>19</v>
      </c>
      <c r="R2085">
        <v>8</v>
      </c>
      <c r="S2085">
        <v>1</v>
      </c>
      <c r="T2085" t="s">
        <v>36</v>
      </c>
      <c r="U2085">
        <v>5</v>
      </c>
      <c r="V2085">
        <v>1</v>
      </c>
      <c r="W2085">
        <v>0</v>
      </c>
      <c r="X2085">
        <v>0</v>
      </c>
      <c r="Y2085" t="s">
        <v>39</v>
      </c>
      <c r="Z2085" t="s">
        <v>40</v>
      </c>
      <c r="AA2085" t="s">
        <v>36</v>
      </c>
      <c r="AB2085">
        <v>3</v>
      </c>
      <c r="AC2085">
        <v>3</v>
      </c>
      <c r="AD2085">
        <f>COUNTIF(Attrition_data[[#All],[Attrition]], "Yes") / COUNTA(Attrition_data[[#All],[Attrition]])</f>
        <v>0.16118793924280209</v>
      </c>
    </row>
    <row r="2086" spans="1:30" x14ac:dyDescent="0.3">
      <c r="A2086">
        <v>2085</v>
      </c>
      <c r="B2086">
        <v>33</v>
      </c>
      <c r="C2086" t="s">
        <v>29</v>
      </c>
      <c r="D2086" t="s">
        <v>42</v>
      </c>
      <c r="E2086" t="s">
        <v>43</v>
      </c>
      <c r="F2086">
        <v>9</v>
      </c>
      <c r="G2086">
        <v>2</v>
      </c>
      <c r="H2086" t="s">
        <v>55</v>
      </c>
      <c r="I2086">
        <v>1</v>
      </c>
      <c r="J2086" t="s">
        <v>33</v>
      </c>
      <c r="K2086">
        <v>1</v>
      </c>
      <c r="L2086" t="s">
        <v>50</v>
      </c>
      <c r="M2086" t="s">
        <v>35</v>
      </c>
      <c r="N2086">
        <v>20970</v>
      </c>
      <c r="O2086" t="s">
        <v>36</v>
      </c>
      <c r="P2086" t="s">
        <v>37</v>
      </c>
      <c r="Q2086">
        <v>14</v>
      </c>
      <c r="R2086">
        <v>8</v>
      </c>
      <c r="S2086">
        <v>2</v>
      </c>
      <c r="T2086" t="s">
        <v>59</v>
      </c>
      <c r="U2086">
        <v>5</v>
      </c>
      <c r="V2086">
        <v>10</v>
      </c>
      <c r="W2086">
        <v>0</v>
      </c>
      <c r="X2086">
        <v>1</v>
      </c>
      <c r="Y2086" t="s">
        <v>40</v>
      </c>
      <c r="Z2086" t="s">
        <v>38</v>
      </c>
      <c r="AA2086" t="s">
        <v>40</v>
      </c>
      <c r="AB2086">
        <v>2</v>
      </c>
      <c r="AC2086">
        <v>3</v>
      </c>
      <c r="AD2086">
        <f>COUNTIF(Attrition_data[[#All],[Attrition]], "Yes") / COUNTA(Attrition_data[[#All],[Attrition]])</f>
        <v>0.16118793924280209</v>
      </c>
    </row>
    <row r="2087" spans="1:30" x14ac:dyDescent="0.3">
      <c r="A2087">
        <v>2086</v>
      </c>
      <c r="B2087">
        <v>36</v>
      </c>
      <c r="C2087" t="s">
        <v>29</v>
      </c>
      <c r="D2087" t="s">
        <v>30</v>
      </c>
      <c r="E2087" t="s">
        <v>43</v>
      </c>
      <c r="F2087">
        <v>9</v>
      </c>
      <c r="G2087">
        <v>2</v>
      </c>
      <c r="H2087" t="s">
        <v>55</v>
      </c>
      <c r="I2087">
        <v>1</v>
      </c>
      <c r="J2087" t="s">
        <v>49</v>
      </c>
      <c r="K2087">
        <v>2</v>
      </c>
      <c r="L2087" t="s">
        <v>50</v>
      </c>
      <c r="M2087" t="s">
        <v>61</v>
      </c>
      <c r="N2087">
        <v>119350</v>
      </c>
      <c r="O2087" t="s">
        <v>36</v>
      </c>
      <c r="P2087" t="s">
        <v>37</v>
      </c>
      <c r="Q2087">
        <v>11</v>
      </c>
      <c r="R2087">
        <v>8</v>
      </c>
      <c r="S2087">
        <v>3</v>
      </c>
      <c r="T2087" t="s">
        <v>67</v>
      </c>
      <c r="U2087">
        <v>6</v>
      </c>
      <c r="V2087">
        <v>7</v>
      </c>
      <c r="W2087">
        <v>1</v>
      </c>
      <c r="X2087">
        <v>7</v>
      </c>
      <c r="Y2087" t="s">
        <v>38</v>
      </c>
      <c r="Z2087" t="s">
        <v>38</v>
      </c>
      <c r="AA2087" t="s">
        <v>38</v>
      </c>
      <c r="AB2087">
        <v>4</v>
      </c>
      <c r="AC2087">
        <v>3</v>
      </c>
      <c r="AD2087">
        <f>COUNTIF(Attrition_data[[#All],[Attrition]], "Yes") / COUNTA(Attrition_data[[#All],[Attrition]])</f>
        <v>0.16118793924280209</v>
      </c>
    </row>
    <row r="2088" spans="1:30" x14ac:dyDescent="0.3">
      <c r="A2088">
        <v>2087</v>
      </c>
      <c r="B2088">
        <v>30</v>
      </c>
      <c r="C2088" t="s">
        <v>29</v>
      </c>
      <c r="D2088" t="s">
        <v>30</v>
      </c>
      <c r="E2088" t="s">
        <v>31</v>
      </c>
      <c r="F2088">
        <v>29</v>
      </c>
      <c r="G2088">
        <v>3</v>
      </c>
      <c r="H2088" t="s">
        <v>73</v>
      </c>
      <c r="I2088">
        <v>1</v>
      </c>
      <c r="J2088" t="s">
        <v>49</v>
      </c>
      <c r="K2088">
        <v>1</v>
      </c>
      <c r="L2088" t="s">
        <v>50</v>
      </c>
      <c r="M2088" t="s">
        <v>61</v>
      </c>
      <c r="N2088">
        <v>25460</v>
      </c>
      <c r="O2088" t="s">
        <v>36</v>
      </c>
      <c r="P2088" t="s">
        <v>37</v>
      </c>
      <c r="Q2088">
        <v>14</v>
      </c>
      <c r="R2088">
        <v>8</v>
      </c>
      <c r="S2088">
        <v>1</v>
      </c>
      <c r="T2088" t="s">
        <v>59</v>
      </c>
      <c r="U2088">
        <v>2</v>
      </c>
      <c r="V2088">
        <v>10</v>
      </c>
      <c r="W2088">
        <v>8</v>
      </c>
      <c r="X2088">
        <v>9</v>
      </c>
      <c r="Y2088" t="s">
        <v>38</v>
      </c>
      <c r="Z2088" t="s">
        <v>38</v>
      </c>
      <c r="AA2088" t="s">
        <v>40</v>
      </c>
      <c r="AB2088">
        <v>3</v>
      </c>
      <c r="AC2088">
        <v>3</v>
      </c>
      <c r="AD2088">
        <f>COUNTIF(Attrition_data[[#All],[Attrition]], "Yes") / COUNTA(Attrition_data[[#All],[Attrition]])</f>
        <v>0.16118793924280209</v>
      </c>
    </row>
    <row r="2089" spans="1:30" x14ac:dyDescent="0.3">
      <c r="A2089">
        <v>2088</v>
      </c>
      <c r="B2089">
        <v>44</v>
      </c>
      <c r="C2089" t="s">
        <v>29</v>
      </c>
      <c r="D2089" t="s">
        <v>30</v>
      </c>
      <c r="E2089" t="s">
        <v>43</v>
      </c>
      <c r="F2089">
        <v>3</v>
      </c>
      <c r="G2089">
        <v>4</v>
      </c>
      <c r="H2089" t="s">
        <v>55</v>
      </c>
      <c r="I2089">
        <v>1</v>
      </c>
      <c r="J2089" t="s">
        <v>49</v>
      </c>
      <c r="K2089">
        <v>2</v>
      </c>
      <c r="L2089" t="s">
        <v>44</v>
      </c>
      <c r="M2089" t="s">
        <v>45</v>
      </c>
      <c r="N2089">
        <v>25640</v>
      </c>
      <c r="O2089" t="s">
        <v>36</v>
      </c>
      <c r="P2089" t="s">
        <v>37</v>
      </c>
      <c r="Q2089">
        <v>12</v>
      </c>
      <c r="R2089">
        <v>8</v>
      </c>
      <c r="S2089">
        <v>3</v>
      </c>
      <c r="T2089" t="s">
        <v>82</v>
      </c>
      <c r="U2089">
        <v>3</v>
      </c>
      <c r="V2089">
        <v>20</v>
      </c>
      <c r="W2089">
        <v>13</v>
      </c>
      <c r="X2089">
        <v>17</v>
      </c>
      <c r="Y2089" t="s">
        <v>39</v>
      </c>
      <c r="Z2089" t="s">
        <v>39</v>
      </c>
      <c r="AA2089" t="s">
        <v>38</v>
      </c>
      <c r="AB2089">
        <v>1</v>
      </c>
      <c r="AC2089">
        <v>3</v>
      </c>
      <c r="AD2089">
        <f>COUNTIF(Attrition_data[[#All],[Attrition]], "Yes") / COUNTA(Attrition_data[[#All],[Attrition]])</f>
        <v>0.16118793924280209</v>
      </c>
    </row>
    <row r="2090" spans="1:30" x14ac:dyDescent="0.3">
      <c r="A2090">
        <v>2089</v>
      </c>
      <c r="B2090">
        <v>20</v>
      </c>
      <c r="C2090" t="s">
        <v>29</v>
      </c>
      <c r="D2090" t="s">
        <v>30</v>
      </c>
      <c r="E2090" t="s">
        <v>43</v>
      </c>
      <c r="F2090">
        <v>18</v>
      </c>
      <c r="G2090">
        <v>4</v>
      </c>
      <c r="H2090" t="s">
        <v>55</v>
      </c>
      <c r="I2090">
        <v>1</v>
      </c>
      <c r="J2090" t="s">
        <v>49</v>
      </c>
      <c r="K2090">
        <v>1</v>
      </c>
      <c r="L2090" t="s">
        <v>53</v>
      </c>
      <c r="M2090" t="s">
        <v>45</v>
      </c>
      <c r="N2090">
        <v>84120</v>
      </c>
      <c r="O2090" t="s">
        <v>36</v>
      </c>
      <c r="P2090" t="s">
        <v>37</v>
      </c>
      <c r="Q2090">
        <v>13</v>
      </c>
      <c r="R2090">
        <v>8</v>
      </c>
      <c r="S2090">
        <v>0</v>
      </c>
      <c r="T2090" t="s">
        <v>40</v>
      </c>
      <c r="U2090">
        <v>2</v>
      </c>
      <c r="V2090">
        <v>2</v>
      </c>
      <c r="W2090">
        <v>2</v>
      </c>
      <c r="X2090">
        <v>2</v>
      </c>
      <c r="Y2090" t="s">
        <v>38</v>
      </c>
      <c r="Z2090" t="s">
        <v>39</v>
      </c>
      <c r="AA2090" t="s">
        <v>38</v>
      </c>
      <c r="AB2090">
        <v>2</v>
      </c>
      <c r="AC2090">
        <v>3</v>
      </c>
      <c r="AD2090">
        <f>COUNTIF(Attrition_data[[#All],[Attrition]], "Yes") / COUNTA(Attrition_data[[#All],[Attrition]])</f>
        <v>0.16118793924280209</v>
      </c>
    </row>
    <row r="2091" spans="1:30" x14ac:dyDescent="0.3">
      <c r="A2091">
        <v>2090</v>
      </c>
      <c r="B2091">
        <v>46</v>
      </c>
      <c r="C2091" t="s">
        <v>29</v>
      </c>
      <c r="D2091" t="s">
        <v>30</v>
      </c>
      <c r="E2091" t="s">
        <v>31</v>
      </c>
      <c r="F2091">
        <v>9</v>
      </c>
      <c r="G2091">
        <v>1</v>
      </c>
      <c r="H2091" t="s">
        <v>55</v>
      </c>
      <c r="I2091">
        <v>1</v>
      </c>
      <c r="J2091" t="s">
        <v>33</v>
      </c>
      <c r="K2091">
        <v>1</v>
      </c>
      <c r="L2091" t="s">
        <v>50</v>
      </c>
      <c r="M2091" t="s">
        <v>61</v>
      </c>
      <c r="N2091">
        <v>141180</v>
      </c>
      <c r="O2091" t="s">
        <v>40</v>
      </c>
      <c r="P2091" t="s">
        <v>37</v>
      </c>
      <c r="Q2091">
        <v>22</v>
      </c>
      <c r="R2091">
        <v>8</v>
      </c>
      <c r="S2091">
        <v>0</v>
      </c>
      <c r="T2091" t="s">
        <v>72</v>
      </c>
      <c r="U2091">
        <v>3</v>
      </c>
      <c r="V2091">
        <v>6</v>
      </c>
      <c r="W2091">
        <v>1</v>
      </c>
      <c r="X2091">
        <v>4</v>
      </c>
      <c r="Y2091" t="s">
        <v>39</v>
      </c>
      <c r="Z2091" t="s">
        <v>39</v>
      </c>
      <c r="AA2091" t="s">
        <v>40</v>
      </c>
      <c r="AB2091">
        <v>3</v>
      </c>
      <c r="AC2091">
        <v>4</v>
      </c>
      <c r="AD2091">
        <f>COUNTIF(Attrition_data[[#All],[Attrition]], "Yes") / COUNTA(Attrition_data[[#All],[Attrition]])</f>
        <v>0.16118793924280209</v>
      </c>
    </row>
    <row r="2092" spans="1:30" x14ac:dyDescent="0.3">
      <c r="A2092">
        <v>2091</v>
      </c>
      <c r="B2092">
        <v>42</v>
      </c>
      <c r="C2092" t="s">
        <v>29</v>
      </c>
      <c r="D2092" t="s">
        <v>52</v>
      </c>
      <c r="E2092" t="s">
        <v>43</v>
      </c>
      <c r="F2092">
        <v>5</v>
      </c>
      <c r="G2092">
        <v>4</v>
      </c>
      <c r="H2092" t="s">
        <v>55</v>
      </c>
      <c r="I2092">
        <v>1</v>
      </c>
      <c r="J2092" t="s">
        <v>49</v>
      </c>
      <c r="K2092">
        <v>5</v>
      </c>
      <c r="L2092" t="s">
        <v>50</v>
      </c>
      <c r="M2092" t="s">
        <v>35</v>
      </c>
      <c r="N2092">
        <v>170460</v>
      </c>
      <c r="O2092" t="s">
        <v>67</v>
      </c>
      <c r="P2092" t="s">
        <v>37</v>
      </c>
      <c r="Q2092">
        <v>11</v>
      </c>
      <c r="R2092">
        <v>8</v>
      </c>
      <c r="S2092">
        <v>0</v>
      </c>
      <c r="T2092" t="s">
        <v>59</v>
      </c>
      <c r="U2092">
        <v>3</v>
      </c>
      <c r="V2092">
        <v>4</v>
      </c>
      <c r="W2092">
        <v>0</v>
      </c>
      <c r="X2092">
        <v>3</v>
      </c>
      <c r="Y2092" t="s">
        <v>39</v>
      </c>
      <c r="Z2092" t="s">
        <v>36</v>
      </c>
      <c r="AA2092" t="s">
        <v>39</v>
      </c>
      <c r="AB2092">
        <v>2</v>
      </c>
      <c r="AC2092">
        <v>3</v>
      </c>
      <c r="AD2092">
        <f>COUNTIF(Attrition_data[[#All],[Attrition]], "Yes") / COUNTA(Attrition_data[[#All],[Attrition]])</f>
        <v>0.16118793924280209</v>
      </c>
    </row>
    <row r="2093" spans="1:30" x14ac:dyDescent="0.3">
      <c r="A2093">
        <v>2092</v>
      </c>
      <c r="B2093">
        <v>60</v>
      </c>
      <c r="C2093" t="s">
        <v>29</v>
      </c>
      <c r="D2093" t="s">
        <v>30</v>
      </c>
      <c r="E2093" t="s">
        <v>31</v>
      </c>
      <c r="F2093">
        <v>2</v>
      </c>
      <c r="G2093">
        <v>2</v>
      </c>
      <c r="H2093" t="s">
        <v>32</v>
      </c>
      <c r="I2093">
        <v>1</v>
      </c>
      <c r="J2093" t="s">
        <v>49</v>
      </c>
      <c r="K2093">
        <v>2</v>
      </c>
      <c r="L2093" t="s">
        <v>50</v>
      </c>
      <c r="M2093" t="s">
        <v>61</v>
      </c>
      <c r="N2093">
        <v>25640</v>
      </c>
      <c r="O2093" t="s">
        <v>46</v>
      </c>
      <c r="P2093" t="s">
        <v>37</v>
      </c>
      <c r="Q2093">
        <v>14</v>
      </c>
      <c r="R2093">
        <v>8</v>
      </c>
      <c r="S2093">
        <v>1</v>
      </c>
      <c r="T2093" t="s">
        <v>72</v>
      </c>
      <c r="U2093">
        <v>3</v>
      </c>
      <c r="V2093">
        <v>11</v>
      </c>
      <c r="W2093">
        <v>1</v>
      </c>
      <c r="X2093">
        <v>9</v>
      </c>
      <c r="Y2093" t="s">
        <v>40</v>
      </c>
      <c r="Z2093" t="s">
        <v>39</v>
      </c>
      <c r="AA2093" t="s">
        <v>38</v>
      </c>
      <c r="AB2093">
        <v>3</v>
      </c>
      <c r="AC2093">
        <v>3</v>
      </c>
      <c r="AD2093">
        <f>COUNTIF(Attrition_data[[#All],[Attrition]], "Yes") / COUNTA(Attrition_data[[#All],[Attrition]])</f>
        <v>0.16118793924280209</v>
      </c>
    </row>
    <row r="2094" spans="1:30" x14ac:dyDescent="0.3">
      <c r="A2094">
        <v>2093</v>
      </c>
      <c r="B2094">
        <v>32</v>
      </c>
      <c r="C2094" t="s">
        <v>29</v>
      </c>
      <c r="D2094" t="s">
        <v>42</v>
      </c>
      <c r="E2094" t="s">
        <v>31</v>
      </c>
      <c r="F2094">
        <v>10</v>
      </c>
      <c r="G2094">
        <v>3</v>
      </c>
      <c r="H2094" t="s">
        <v>32</v>
      </c>
      <c r="I2094">
        <v>1</v>
      </c>
      <c r="J2094" t="s">
        <v>33</v>
      </c>
      <c r="K2094">
        <v>1</v>
      </c>
      <c r="L2094" t="s">
        <v>50</v>
      </c>
      <c r="M2094" t="s">
        <v>35</v>
      </c>
      <c r="N2094">
        <v>102660</v>
      </c>
      <c r="O2094" t="s">
        <v>36</v>
      </c>
      <c r="P2094" t="s">
        <v>37</v>
      </c>
      <c r="Q2094">
        <v>11</v>
      </c>
      <c r="R2094">
        <v>8</v>
      </c>
      <c r="S2094">
        <v>0</v>
      </c>
      <c r="T2094" t="s">
        <v>40</v>
      </c>
      <c r="U2094">
        <v>3</v>
      </c>
      <c r="V2094">
        <v>2</v>
      </c>
      <c r="W2094">
        <v>2</v>
      </c>
      <c r="X2094">
        <v>2</v>
      </c>
      <c r="Y2094" t="s">
        <v>38</v>
      </c>
      <c r="Z2094" t="s">
        <v>40</v>
      </c>
      <c r="AA2094" t="s">
        <v>38</v>
      </c>
      <c r="AB2094">
        <v>3</v>
      </c>
      <c r="AC2094">
        <v>3</v>
      </c>
      <c r="AD2094">
        <f>COUNTIF(Attrition_data[[#All],[Attrition]], "Yes") / COUNTA(Attrition_data[[#All],[Attrition]])</f>
        <v>0.16118793924280209</v>
      </c>
    </row>
    <row r="2095" spans="1:30" x14ac:dyDescent="0.3">
      <c r="A2095">
        <v>2094</v>
      </c>
      <c r="B2095">
        <v>32</v>
      </c>
      <c r="C2095" t="s">
        <v>29</v>
      </c>
      <c r="D2095" t="s">
        <v>42</v>
      </c>
      <c r="E2095" t="s">
        <v>43</v>
      </c>
      <c r="F2095">
        <v>9</v>
      </c>
      <c r="G2095">
        <v>3</v>
      </c>
      <c r="H2095" t="s">
        <v>32</v>
      </c>
      <c r="I2095">
        <v>1</v>
      </c>
      <c r="J2095" t="s">
        <v>33</v>
      </c>
      <c r="K2095">
        <v>2</v>
      </c>
      <c r="L2095" t="s">
        <v>44</v>
      </c>
      <c r="M2095" t="s">
        <v>45</v>
      </c>
      <c r="N2095">
        <v>50700</v>
      </c>
      <c r="O2095" t="s">
        <v>39</v>
      </c>
      <c r="P2095" t="s">
        <v>37</v>
      </c>
      <c r="Q2095">
        <v>12</v>
      </c>
      <c r="R2095">
        <v>8</v>
      </c>
      <c r="S2095">
        <v>1</v>
      </c>
      <c r="T2095" t="s">
        <v>59</v>
      </c>
      <c r="U2095">
        <v>6</v>
      </c>
      <c r="V2095">
        <v>8</v>
      </c>
      <c r="W2095">
        <v>0</v>
      </c>
      <c r="X2095">
        <v>7</v>
      </c>
      <c r="Y2095" t="s">
        <v>39</v>
      </c>
      <c r="Z2095" t="s">
        <v>38</v>
      </c>
      <c r="AA2095" t="s">
        <v>38</v>
      </c>
      <c r="AB2095">
        <v>3</v>
      </c>
      <c r="AC2095">
        <v>3</v>
      </c>
      <c r="AD2095">
        <f>COUNTIF(Attrition_data[[#All],[Attrition]], "Yes") / COUNTA(Attrition_data[[#All],[Attrition]])</f>
        <v>0.16118793924280209</v>
      </c>
    </row>
    <row r="2096" spans="1:30" x14ac:dyDescent="0.3">
      <c r="A2096">
        <v>2095</v>
      </c>
      <c r="B2096">
        <v>36</v>
      </c>
      <c r="C2096" t="s">
        <v>29</v>
      </c>
      <c r="D2096" t="s">
        <v>30</v>
      </c>
      <c r="E2096" t="s">
        <v>31</v>
      </c>
      <c r="F2096">
        <v>3</v>
      </c>
      <c r="G2096">
        <v>2</v>
      </c>
      <c r="H2096" t="s">
        <v>73</v>
      </c>
      <c r="I2096">
        <v>1</v>
      </c>
      <c r="J2096" t="s">
        <v>49</v>
      </c>
      <c r="K2096">
        <v>4</v>
      </c>
      <c r="L2096" t="s">
        <v>34</v>
      </c>
      <c r="M2096" t="s">
        <v>61</v>
      </c>
      <c r="N2096">
        <v>178610</v>
      </c>
      <c r="O2096" t="s">
        <v>40</v>
      </c>
      <c r="P2096" t="s">
        <v>37</v>
      </c>
      <c r="Q2096">
        <v>18</v>
      </c>
      <c r="R2096">
        <v>8</v>
      </c>
      <c r="S2096">
        <v>0</v>
      </c>
      <c r="T2096" t="s">
        <v>74</v>
      </c>
      <c r="U2096">
        <v>2</v>
      </c>
      <c r="V2096">
        <v>7</v>
      </c>
      <c r="W2096">
        <v>7</v>
      </c>
      <c r="X2096">
        <v>7</v>
      </c>
      <c r="Y2096" t="s">
        <v>38</v>
      </c>
      <c r="Z2096" t="s">
        <v>36</v>
      </c>
      <c r="AA2096" t="s">
        <v>38</v>
      </c>
      <c r="AB2096">
        <v>2</v>
      </c>
      <c r="AC2096">
        <v>3</v>
      </c>
      <c r="AD2096">
        <f>COUNTIF(Attrition_data[[#All],[Attrition]], "Yes") / COUNTA(Attrition_data[[#All],[Attrition]])</f>
        <v>0.16118793924280209</v>
      </c>
    </row>
    <row r="2097" spans="1:30" x14ac:dyDescent="0.3">
      <c r="A2097">
        <v>2096</v>
      </c>
      <c r="B2097">
        <v>33</v>
      </c>
      <c r="C2097" t="s">
        <v>29</v>
      </c>
      <c r="D2097" t="s">
        <v>30</v>
      </c>
      <c r="E2097" t="s">
        <v>31</v>
      </c>
      <c r="F2097">
        <v>26</v>
      </c>
      <c r="G2097">
        <v>2</v>
      </c>
      <c r="H2097" t="s">
        <v>73</v>
      </c>
      <c r="I2097">
        <v>1</v>
      </c>
      <c r="J2097" t="s">
        <v>49</v>
      </c>
      <c r="K2097">
        <v>1</v>
      </c>
      <c r="L2097" t="s">
        <v>44</v>
      </c>
      <c r="M2097" t="s">
        <v>35</v>
      </c>
      <c r="N2097">
        <v>42300</v>
      </c>
      <c r="O2097" t="s">
        <v>46</v>
      </c>
      <c r="P2097" t="s">
        <v>37</v>
      </c>
      <c r="Q2097">
        <v>12</v>
      </c>
      <c r="R2097">
        <v>8</v>
      </c>
      <c r="S2097">
        <v>0</v>
      </c>
      <c r="T2097" t="s">
        <v>68</v>
      </c>
      <c r="U2097">
        <v>0</v>
      </c>
      <c r="V2097">
        <v>14</v>
      </c>
      <c r="W2097">
        <v>4</v>
      </c>
      <c r="X2097">
        <v>10</v>
      </c>
      <c r="Y2097" t="s">
        <v>36</v>
      </c>
      <c r="Z2097" t="s">
        <v>39</v>
      </c>
      <c r="AA2097" t="s">
        <v>38</v>
      </c>
      <c r="AB2097">
        <v>3</v>
      </c>
      <c r="AC2097">
        <v>3</v>
      </c>
      <c r="AD2097">
        <f>COUNTIF(Attrition_data[[#All],[Attrition]], "Yes") / COUNTA(Attrition_data[[#All],[Attrition]])</f>
        <v>0.16118793924280209</v>
      </c>
    </row>
    <row r="2098" spans="1:30" x14ac:dyDescent="0.3">
      <c r="A2098">
        <v>2097</v>
      </c>
      <c r="B2098">
        <v>40</v>
      </c>
      <c r="C2098" t="s">
        <v>29</v>
      </c>
      <c r="D2098" t="s">
        <v>30</v>
      </c>
      <c r="E2098" t="s">
        <v>43</v>
      </c>
      <c r="F2098">
        <v>1</v>
      </c>
      <c r="G2098">
        <v>3</v>
      </c>
      <c r="H2098" t="s">
        <v>55</v>
      </c>
      <c r="I2098">
        <v>1</v>
      </c>
      <c r="J2098" t="s">
        <v>33</v>
      </c>
      <c r="K2098">
        <v>2</v>
      </c>
      <c r="L2098" t="s">
        <v>44</v>
      </c>
      <c r="M2098" t="s">
        <v>61</v>
      </c>
      <c r="N2098">
        <v>37800</v>
      </c>
      <c r="O2098" t="s">
        <v>67</v>
      </c>
      <c r="P2098" t="s">
        <v>37</v>
      </c>
      <c r="Q2098">
        <v>12</v>
      </c>
      <c r="R2098">
        <v>8</v>
      </c>
      <c r="S2098">
        <v>0</v>
      </c>
      <c r="T2098" t="s">
        <v>67</v>
      </c>
      <c r="U2098">
        <v>2</v>
      </c>
      <c r="V2098">
        <v>5</v>
      </c>
      <c r="W2098">
        <v>1</v>
      </c>
      <c r="X2098">
        <v>3</v>
      </c>
      <c r="Y2098" t="s">
        <v>40</v>
      </c>
      <c r="Z2098" t="s">
        <v>40</v>
      </c>
      <c r="AA2098" t="s">
        <v>39</v>
      </c>
      <c r="AB2098">
        <v>1</v>
      </c>
      <c r="AC2098">
        <v>3</v>
      </c>
      <c r="AD2098">
        <f>COUNTIF(Attrition_data[[#All],[Attrition]], "Yes") / COUNTA(Attrition_data[[#All],[Attrition]])</f>
        <v>0.16118793924280209</v>
      </c>
    </row>
    <row r="2099" spans="1:30" x14ac:dyDescent="0.3">
      <c r="A2099">
        <v>2098</v>
      </c>
      <c r="B2099">
        <v>25</v>
      </c>
      <c r="C2099" t="s">
        <v>29</v>
      </c>
      <c r="D2099" t="s">
        <v>30</v>
      </c>
      <c r="E2099" t="s">
        <v>43</v>
      </c>
      <c r="F2099">
        <v>6</v>
      </c>
      <c r="G2099">
        <v>2</v>
      </c>
      <c r="H2099" t="s">
        <v>55</v>
      </c>
      <c r="I2099">
        <v>1</v>
      </c>
      <c r="J2099" t="s">
        <v>33</v>
      </c>
      <c r="K2099">
        <v>1</v>
      </c>
      <c r="L2099" t="s">
        <v>60</v>
      </c>
      <c r="M2099" t="s">
        <v>45</v>
      </c>
      <c r="N2099">
        <v>27680</v>
      </c>
      <c r="O2099" t="s">
        <v>46</v>
      </c>
      <c r="P2099" t="s">
        <v>37</v>
      </c>
      <c r="Q2099">
        <v>22</v>
      </c>
      <c r="R2099">
        <v>8</v>
      </c>
      <c r="S2099">
        <v>1</v>
      </c>
      <c r="T2099" t="s">
        <v>51</v>
      </c>
      <c r="U2099">
        <v>0</v>
      </c>
      <c r="V2099">
        <v>4</v>
      </c>
      <c r="W2099">
        <v>1</v>
      </c>
      <c r="X2099">
        <v>1</v>
      </c>
      <c r="Y2099" t="s">
        <v>38</v>
      </c>
      <c r="Z2099" t="s">
        <v>39</v>
      </c>
      <c r="AA2099" t="s">
        <v>38</v>
      </c>
      <c r="AB2099">
        <v>3</v>
      </c>
      <c r="AC2099">
        <v>4</v>
      </c>
      <c r="AD2099">
        <f>COUNTIF(Attrition_data[[#All],[Attrition]], "Yes") / COUNTA(Attrition_data[[#All],[Attrition]])</f>
        <v>0.16118793924280209</v>
      </c>
    </row>
    <row r="2100" spans="1:30" x14ac:dyDescent="0.3">
      <c r="A2100">
        <v>2099</v>
      </c>
      <c r="B2100">
        <v>30</v>
      </c>
      <c r="C2100" t="s">
        <v>29</v>
      </c>
      <c r="D2100" t="s">
        <v>30</v>
      </c>
      <c r="E2100" t="s">
        <v>31</v>
      </c>
      <c r="F2100">
        <v>9</v>
      </c>
      <c r="G2100">
        <v>3</v>
      </c>
      <c r="H2100" t="s">
        <v>73</v>
      </c>
      <c r="I2100">
        <v>1</v>
      </c>
      <c r="J2100" t="s">
        <v>33</v>
      </c>
      <c r="K2100">
        <v>1</v>
      </c>
      <c r="L2100" t="s">
        <v>44</v>
      </c>
      <c r="M2100" t="s">
        <v>35</v>
      </c>
      <c r="N2100">
        <v>90710</v>
      </c>
      <c r="O2100" t="s">
        <v>46</v>
      </c>
      <c r="P2100" t="s">
        <v>37</v>
      </c>
      <c r="Q2100">
        <v>19</v>
      </c>
      <c r="R2100">
        <v>8</v>
      </c>
      <c r="S2100">
        <v>1</v>
      </c>
      <c r="T2100" t="s">
        <v>72</v>
      </c>
      <c r="U2100">
        <v>2</v>
      </c>
      <c r="V2100">
        <v>11</v>
      </c>
      <c r="W2100">
        <v>5</v>
      </c>
      <c r="X2100">
        <v>7</v>
      </c>
      <c r="Y2100" t="s">
        <v>39</v>
      </c>
      <c r="Z2100" t="s">
        <v>40</v>
      </c>
      <c r="AA2100" t="s">
        <v>38</v>
      </c>
      <c r="AB2100">
        <v>2</v>
      </c>
      <c r="AC2100">
        <v>3</v>
      </c>
      <c r="AD2100">
        <f>COUNTIF(Attrition_data[[#All],[Attrition]], "Yes") / COUNTA(Attrition_data[[#All],[Attrition]])</f>
        <v>0.16118793924280209</v>
      </c>
    </row>
    <row r="2101" spans="1:30" x14ac:dyDescent="0.3">
      <c r="A2101">
        <v>2100</v>
      </c>
      <c r="B2101">
        <v>42</v>
      </c>
      <c r="C2101" t="s">
        <v>29</v>
      </c>
      <c r="D2101" t="s">
        <v>42</v>
      </c>
      <c r="E2101" t="s">
        <v>53</v>
      </c>
      <c r="F2101">
        <v>8</v>
      </c>
      <c r="G2101">
        <v>2</v>
      </c>
      <c r="H2101" t="s">
        <v>55</v>
      </c>
      <c r="I2101">
        <v>1</v>
      </c>
      <c r="J2101" t="s">
        <v>49</v>
      </c>
      <c r="K2101">
        <v>1</v>
      </c>
      <c r="L2101" t="s">
        <v>50</v>
      </c>
      <c r="M2101" t="s">
        <v>35</v>
      </c>
      <c r="N2101">
        <v>106480</v>
      </c>
      <c r="O2101" t="s">
        <v>38</v>
      </c>
      <c r="P2101" t="s">
        <v>37</v>
      </c>
      <c r="Q2101">
        <v>13</v>
      </c>
      <c r="R2101">
        <v>8</v>
      </c>
      <c r="S2101">
        <v>1</v>
      </c>
      <c r="T2101" t="s">
        <v>82</v>
      </c>
      <c r="U2101">
        <v>1</v>
      </c>
      <c r="V2101">
        <v>1</v>
      </c>
      <c r="W2101">
        <v>0</v>
      </c>
      <c r="X2101">
        <v>0</v>
      </c>
      <c r="Y2101" t="s">
        <v>36</v>
      </c>
      <c r="Z2101" t="s">
        <v>36</v>
      </c>
      <c r="AA2101" t="s">
        <v>38</v>
      </c>
      <c r="AB2101">
        <v>3</v>
      </c>
      <c r="AC2101">
        <v>3</v>
      </c>
      <c r="AD2101">
        <f>COUNTIF(Attrition_data[[#All],[Attrition]], "Yes") / COUNTA(Attrition_data[[#All],[Attrition]])</f>
        <v>0.16118793924280209</v>
      </c>
    </row>
    <row r="2102" spans="1:30" x14ac:dyDescent="0.3">
      <c r="A2102">
        <v>2101</v>
      </c>
      <c r="B2102">
        <v>35</v>
      </c>
      <c r="C2102" t="s">
        <v>29</v>
      </c>
      <c r="D2102" t="s">
        <v>52</v>
      </c>
      <c r="E2102" t="s">
        <v>43</v>
      </c>
      <c r="F2102">
        <v>1</v>
      </c>
      <c r="G2102">
        <v>1</v>
      </c>
      <c r="H2102" t="s">
        <v>32</v>
      </c>
      <c r="I2102">
        <v>1</v>
      </c>
      <c r="J2102" t="s">
        <v>49</v>
      </c>
      <c r="K2102">
        <v>2</v>
      </c>
      <c r="L2102" t="s">
        <v>50</v>
      </c>
      <c r="M2102" t="s">
        <v>35</v>
      </c>
      <c r="N2102">
        <v>136100</v>
      </c>
      <c r="O2102" t="s">
        <v>39</v>
      </c>
      <c r="P2102" t="s">
        <v>37</v>
      </c>
      <c r="Q2102">
        <v>22</v>
      </c>
      <c r="R2102">
        <v>8</v>
      </c>
      <c r="S2102">
        <v>2</v>
      </c>
      <c r="T2102" t="s">
        <v>63</v>
      </c>
      <c r="U2102">
        <v>4</v>
      </c>
      <c r="V2102">
        <v>13</v>
      </c>
      <c r="W2102">
        <v>4</v>
      </c>
      <c r="X2102">
        <v>12</v>
      </c>
      <c r="Y2102" t="s">
        <v>38</v>
      </c>
      <c r="Z2102" t="s">
        <v>39</v>
      </c>
      <c r="AA2102" t="s">
        <v>40</v>
      </c>
      <c r="AB2102">
        <v>2</v>
      </c>
      <c r="AC2102">
        <v>4</v>
      </c>
      <c r="AD2102">
        <f>COUNTIF(Attrition_data[[#All],[Attrition]], "Yes") / COUNTA(Attrition_data[[#All],[Attrition]])</f>
        <v>0.16118793924280209</v>
      </c>
    </row>
    <row r="2103" spans="1:30" x14ac:dyDescent="0.3">
      <c r="A2103">
        <v>2102</v>
      </c>
      <c r="B2103">
        <v>27</v>
      </c>
      <c r="C2103" t="s">
        <v>29</v>
      </c>
      <c r="D2103" t="s">
        <v>30</v>
      </c>
      <c r="E2103" t="s">
        <v>43</v>
      </c>
      <c r="F2103">
        <v>7</v>
      </c>
      <c r="G2103">
        <v>3</v>
      </c>
      <c r="H2103" t="s">
        <v>32</v>
      </c>
      <c r="I2103">
        <v>1</v>
      </c>
      <c r="J2103" t="s">
        <v>49</v>
      </c>
      <c r="K2103">
        <v>3</v>
      </c>
      <c r="L2103" t="s">
        <v>66</v>
      </c>
      <c r="M2103" t="s">
        <v>35</v>
      </c>
      <c r="N2103">
        <v>34080</v>
      </c>
      <c r="O2103" t="s">
        <v>36</v>
      </c>
      <c r="P2103" t="s">
        <v>37</v>
      </c>
      <c r="Q2103">
        <v>24</v>
      </c>
      <c r="R2103">
        <v>8</v>
      </c>
      <c r="S2103">
        <v>0</v>
      </c>
      <c r="T2103" t="s">
        <v>56</v>
      </c>
      <c r="U2103">
        <v>2</v>
      </c>
      <c r="V2103">
        <v>9</v>
      </c>
      <c r="W2103">
        <v>6</v>
      </c>
      <c r="X2103">
        <v>8</v>
      </c>
      <c r="Y2103" t="s">
        <v>36</v>
      </c>
      <c r="Z2103" t="s">
        <v>36</v>
      </c>
      <c r="AA2103" t="s">
        <v>40</v>
      </c>
      <c r="AB2103">
        <v>3</v>
      </c>
      <c r="AC2103">
        <v>4</v>
      </c>
      <c r="AD2103">
        <f>COUNTIF(Attrition_data[[#All],[Attrition]], "Yes") / COUNTA(Attrition_data[[#All],[Attrition]])</f>
        <v>0.16118793924280209</v>
      </c>
    </row>
    <row r="2104" spans="1:30" x14ac:dyDescent="0.3">
      <c r="A2104">
        <v>2103</v>
      </c>
      <c r="B2104">
        <v>54</v>
      </c>
      <c r="C2104" t="s">
        <v>29</v>
      </c>
      <c r="D2104" t="s">
        <v>42</v>
      </c>
      <c r="E2104" t="s">
        <v>43</v>
      </c>
      <c r="F2104">
        <v>9</v>
      </c>
      <c r="G2104">
        <v>2</v>
      </c>
      <c r="H2104" t="s">
        <v>55</v>
      </c>
      <c r="I2104">
        <v>1</v>
      </c>
      <c r="J2104" t="s">
        <v>49</v>
      </c>
      <c r="K2104">
        <v>2</v>
      </c>
      <c r="L2104" t="s">
        <v>69</v>
      </c>
      <c r="M2104" t="s">
        <v>61</v>
      </c>
      <c r="N2104">
        <v>29830</v>
      </c>
      <c r="O2104" t="s">
        <v>67</v>
      </c>
      <c r="P2104" t="s">
        <v>37</v>
      </c>
      <c r="Q2104">
        <v>14</v>
      </c>
      <c r="R2104">
        <v>8</v>
      </c>
      <c r="S2104">
        <v>1</v>
      </c>
      <c r="T2104" t="s">
        <v>89</v>
      </c>
      <c r="U2104">
        <v>2</v>
      </c>
      <c r="V2104">
        <v>5</v>
      </c>
      <c r="W2104">
        <v>1</v>
      </c>
      <c r="X2104">
        <v>4</v>
      </c>
      <c r="Y2104" t="s">
        <v>39</v>
      </c>
      <c r="Z2104" t="s">
        <v>38</v>
      </c>
      <c r="AA2104" t="s">
        <v>36</v>
      </c>
      <c r="AB2104">
        <v>2</v>
      </c>
      <c r="AC2104">
        <v>3</v>
      </c>
      <c r="AD2104">
        <f>COUNTIF(Attrition_data[[#All],[Attrition]], "Yes") / COUNTA(Attrition_data[[#All],[Attrition]])</f>
        <v>0.16118793924280209</v>
      </c>
    </row>
    <row r="2105" spans="1:30" x14ac:dyDescent="0.3">
      <c r="A2105">
        <v>2104</v>
      </c>
      <c r="B2105">
        <v>44</v>
      </c>
      <c r="C2105" t="s">
        <v>29</v>
      </c>
      <c r="D2105" t="s">
        <v>30</v>
      </c>
      <c r="E2105" t="s">
        <v>53</v>
      </c>
      <c r="F2105">
        <v>4</v>
      </c>
      <c r="G2105">
        <v>4</v>
      </c>
      <c r="H2105" t="s">
        <v>32</v>
      </c>
      <c r="I2105">
        <v>1</v>
      </c>
      <c r="J2105" t="s">
        <v>49</v>
      </c>
      <c r="K2105">
        <v>5</v>
      </c>
      <c r="L2105" t="s">
        <v>60</v>
      </c>
      <c r="M2105" t="s">
        <v>35</v>
      </c>
      <c r="N2105">
        <v>76320</v>
      </c>
      <c r="O2105" t="s">
        <v>36</v>
      </c>
      <c r="P2105" t="s">
        <v>37</v>
      </c>
      <c r="Q2105">
        <v>21</v>
      </c>
      <c r="R2105">
        <v>8</v>
      </c>
      <c r="S2105">
        <v>0</v>
      </c>
      <c r="T2105" t="s">
        <v>59</v>
      </c>
      <c r="U2105">
        <v>3</v>
      </c>
      <c r="V2105">
        <v>10</v>
      </c>
      <c r="W2105">
        <v>7</v>
      </c>
      <c r="X2105">
        <v>7</v>
      </c>
      <c r="Y2105" t="s">
        <v>36</v>
      </c>
      <c r="Z2105" t="s">
        <v>39</v>
      </c>
      <c r="AA2105" t="s">
        <v>38</v>
      </c>
      <c r="AB2105">
        <v>3</v>
      </c>
      <c r="AC2105">
        <v>4</v>
      </c>
      <c r="AD2105">
        <f>COUNTIF(Attrition_data[[#All],[Attrition]], "Yes") / COUNTA(Attrition_data[[#All],[Attrition]])</f>
        <v>0.16118793924280209</v>
      </c>
    </row>
    <row r="2106" spans="1:30" x14ac:dyDescent="0.3">
      <c r="A2106">
        <v>2105</v>
      </c>
      <c r="B2106">
        <v>19</v>
      </c>
      <c r="C2106" t="s">
        <v>41</v>
      </c>
      <c r="D2106" t="s">
        <v>52</v>
      </c>
      <c r="E2106" t="s">
        <v>31</v>
      </c>
      <c r="F2106">
        <v>2</v>
      </c>
      <c r="G2106">
        <v>2</v>
      </c>
      <c r="H2106" t="s">
        <v>48</v>
      </c>
      <c r="I2106">
        <v>1</v>
      </c>
      <c r="J2106" t="s">
        <v>49</v>
      </c>
      <c r="K2106">
        <v>3</v>
      </c>
      <c r="L2106" t="s">
        <v>34</v>
      </c>
      <c r="M2106" t="s">
        <v>45</v>
      </c>
      <c r="N2106">
        <v>98240</v>
      </c>
      <c r="O2106" t="s">
        <v>36</v>
      </c>
      <c r="P2106" t="s">
        <v>37</v>
      </c>
      <c r="Q2106">
        <v>18</v>
      </c>
      <c r="R2106">
        <v>8</v>
      </c>
      <c r="S2106">
        <v>0</v>
      </c>
      <c r="T2106" t="s">
        <v>36</v>
      </c>
      <c r="U2106">
        <v>2</v>
      </c>
      <c r="V2106">
        <v>1</v>
      </c>
      <c r="W2106">
        <v>0</v>
      </c>
      <c r="X2106">
        <v>0</v>
      </c>
      <c r="Y2106" t="s">
        <v>36</v>
      </c>
      <c r="Z2106" t="s">
        <v>40</v>
      </c>
      <c r="AA2106" t="s">
        <v>39</v>
      </c>
      <c r="AB2106">
        <v>3</v>
      </c>
      <c r="AC2106">
        <v>3</v>
      </c>
      <c r="AD2106">
        <f>COUNTIF(Attrition_data[[#All],[Attrition]], "Yes") / COUNTA(Attrition_data[[#All],[Attrition]])</f>
        <v>0.16118793924280209</v>
      </c>
    </row>
    <row r="2107" spans="1:30" x14ac:dyDescent="0.3">
      <c r="A2107">
        <v>2106</v>
      </c>
      <c r="B2107">
        <v>29</v>
      </c>
      <c r="C2107" t="s">
        <v>29</v>
      </c>
      <c r="D2107" t="s">
        <v>30</v>
      </c>
      <c r="E2107" t="s">
        <v>43</v>
      </c>
      <c r="F2107">
        <v>19</v>
      </c>
      <c r="G2107">
        <v>4</v>
      </c>
      <c r="H2107" t="s">
        <v>32</v>
      </c>
      <c r="I2107">
        <v>1</v>
      </c>
      <c r="J2107" t="s">
        <v>49</v>
      </c>
      <c r="K2107">
        <v>1</v>
      </c>
      <c r="L2107" t="s">
        <v>66</v>
      </c>
      <c r="M2107" t="s">
        <v>61</v>
      </c>
      <c r="N2107">
        <v>99500</v>
      </c>
      <c r="O2107" t="s">
        <v>36</v>
      </c>
      <c r="P2107" t="s">
        <v>37</v>
      </c>
      <c r="Q2107">
        <v>20</v>
      </c>
      <c r="R2107">
        <v>8</v>
      </c>
      <c r="S2107">
        <v>0</v>
      </c>
      <c r="T2107" t="s">
        <v>38</v>
      </c>
      <c r="U2107">
        <v>3</v>
      </c>
      <c r="V2107">
        <v>3</v>
      </c>
      <c r="W2107">
        <v>1</v>
      </c>
      <c r="X2107">
        <v>2</v>
      </c>
      <c r="Y2107" t="s">
        <v>36</v>
      </c>
      <c r="Z2107" t="s">
        <v>39</v>
      </c>
      <c r="AA2107" t="s">
        <v>38</v>
      </c>
      <c r="AB2107">
        <v>3</v>
      </c>
      <c r="AC2107">
        <v>4</v>
      </c>
      <c r="AD2107">
        <f>COUNTIF(Attrition_data[[#All],[Attrition]], "Yes") / COUNTA(Attrition_data[[#All],[Attrition]])</f>
        <v>0.16118793924280209</v>
      </c>
    </row>
    <row r="2108" spans="1:30" x14ac:dyDescent="0.3">
      <c r="A2108">
        <v>2107</v>
      </c>
      <c r="B2108">
        <v>54</v>
      </c>
      <c r="C2108" t="s">
        <v>29</v>
      </c>
      <c r="D2108" t="s">
        <v>30</v>
      </c>
      <c r="E2108" t="s">
        <v>43</v>
      </c>
      <c r="F2108">
        <v>9</v>
      </c>
      <c r="G2108">
        <v>4</v>
      </c>
      <c r="H2108" t="s">
        <v>32</v>
      </c>
      <c r="I2108">
        <v>1</v>
      </c>
      <c r="J2108" t="s">
        <v>49</v>
      </c>
      <c r="K2108">
        <v>2</v>
      </c>
      <c r="L2108" t="s">
        <v>50</v>
      </c>
      <c r="M2108" t="s">
        <v>35</v>
      </c>
      <c r="N2108">
        <v>20930</v>
      </c>
      <c r="O2108" t="s">
        <v>38</v>
      </c>
      <c r="P2108" t="s">
        <v>37</v>
      </c>
      <c r="Q2108">
        <v>19</v>
      </c>
      <c r="R2108">
        <v>8</v>
      </c>
      <c r="S2108">
        <v>0</v>
      </c>
      <c r="T2108" t="s">
        <v>87</v>
      </c>
      <c r="U2108">
        <v>2</v>
      </c>
      <c r="V2108">
        <v>10</v>
      </c>
      <c r="W2108">
        <v>0</v>
      </c>
      <c r="X2108">
        <v>9</v>
      </c>
      <c r="Y2108" t="s">
        <v>39</v>
      </c>
      <c r="Z2108" t="s">
        <v>39</v>
      </c>
      <c r="AA2108" t="s">
        <v>38</v>
      </c>
      <c r="AB2108">
        <v>3</v>
      </c>
      <c r="AC2108">
        <v>3</v>
      </c>
      <c r="AD2108">
        <f>COUNTIF(Attrition_data[[#All],[Attrition]], "Yes") / COUNTA(Attrition_data[[#All],[Attrition]])</f>
        <v>0.16118793924280209</v>
      </c>
    </row>
    <row r="2109" spans="1:30" x14ac:dyDescent="0.3">
      <c r="A2109">
        <v>2108</v>
      </c>
      <c r="B2109">
        <v>31</v>
      </c>
      <c r="C2109" t="s">
        <v>29</v>
      </c>
      <c r="D2109" t="s">
        <v>30</v>
      </c>
      <c r="E2109" t="s">
        <v>43</v>
      </c>
      <c r="F2109">
        <v>21</v>
      </c>
      <c r="G2109">
        <v>3</v>
      </c>
      <c r="H2109" t="s">
        <v>32</v>
      </c>
      <c r="I2109">
        <v>1</v>
      </c>
      <c r="J2109" t="s">
        <v>49</v>
      </c>
      <c r="K2109">
        <v>2</v>
      </c>
      <c r="L2109" t="s">
        <v>60</v>
      </c>
      <c r="M2109" t="s">
        <v>35</v>
      </c>
      <c r="N2109">
        <v>99800</v>
      </c>
      <c r="O2109" t="s">
        <v>36</v>
      </c>
      <c r="P2109" t="s">
        <v>37</v>
      </c>
      <c r="Q2109">
        <v>12</v>
      </c>
      <c r="R2109">
        <v>8</v>
      </c>
      <c r="S2109">
        <v>0</v>
      </c>
      <c r="T2109" t="s">
        <v>47</v>
      </c>
      <c r="U2109">
        <v>1</v>
      </c>
      <c r="V2109">
        <v>6</v>
      </c>
      <c r="W2109">
        <v>0</v>
      </c>
      <c r="X2109">
        <v>1</v>
      </c>
      <c r="Y2109" t="s">
        <v>38</v>
      </c>
      <c r="Z2109" t="s">
        <v>36</v>
      </c>
      <c r="AA2109" t="s">
        <v>40</v>
      </c>
      <c r="AB2109">
        <v>3</v>
      </c>
      <c r="AC2109">
        <v>3</v>
      </c>
      <c r="AD2109">
        <f>COUNTIF(Attrition_data[[#All],[Attrition]], "Yes") / COUNTA(Attrition_data[[#All],[Attrition]])</f>
        <v>0.16118793924280209</v>
      </c>
    </row>
    <row r="2110" spans="1:30" x14ac:dyDescent="0.3">
      <c r="A2110">
        <v>2109</v>
      </c>
      <c r="B2110">
        <v>31</v>
      </c>
      <c r="C2110" t="s">
        <v>29</v>
      </c>
      <c r="D2110" t="s">
        <v>30</v>
      </c>
      <c r="E2110" t="s">
        <v>31</v>
      </c>
      <c r="F2110">
        <v>24</v>
      </c>
      <c r="G2110">
        <v>1</v>
      </c>
      <c r="H2110" t="s">
        <v>73</v>
      </c>
      <c r="I2110">
        <v>1</v>
      </c>
      <c r="J2110" t="s">
        <v>33</v>
      </c>
      <c r="K2110">
        <v>1</v>
      </c>
      <c r="L2110" t="s">
        <v>50</v>
      </c>
      <c r="M2110" t="s">
        <v>45</v>
      </c>
      <c r="N2110">
        <v>38940</v>
      </c>
      <c r="O2110" t="s">
        <v>36</v>
      </c>
      <c r="P2110" t="s">
        <v>37</v>
      </c>
      <c r="Q2110">
        <v>12</v>
      </c>
      <c r="R2110">
        <v>8</v>
      </c>
      <c r="S2110">
        <v>0</v>
      </c>
      <c r="T2110" t="s">
        <v>59</v>
      </c>
      <c r="U2110">
        <v>3</v>
      </c>
      <c r="V2110">
        <v>10</v>
      </c>
      <c r="W2110">
        <v>1</v>
      </c>
      <c r="X2110">
        <v>8</v>
      </c>
      <c r="Y2110" t="s">
        <v>38</v>
      </c>
      <c r="Z2110" t="s">
        <v>36</v>
      </c>
      <c r="AA2110" t="s">
        <v>38</v>
      </c>
      <c r="AB2110">
        <v>4</v>
      </c>
      <c r="AC2110">
        <v>3</v>
      </c>
      <c r="AD2110">
        <f>COUNTIF(Attrition_data[[#All],[Attrition]], "Yes") / COUNTA(Attrition_data[[#All],[Attrition]])</f>
        <v>0.16118793924280209</v>
      </c>
    </row>
    <row r="2111" spans="1:30" x14ac:dyDescent="0.3">
      <c r="A2111">
        <v>2110</v>
      </c>
      <c r="B2111">
        <v>59</v>
      </c>
      <c r="C2111" t="s">
        <v>29</v>
      </c>
      <c r="D2111" t="s">
        <v>30</v>
      </c>
      <c r="E2111" t="s">
        <v>43</v>
      </c>
      <c r="F2111">
        <v>3</v>
      </c>
      <c r="G2111">
        <v>4</v>
      </c>
      <c r="H2111" t="s">
        <v>77</v>
      </c>
      <c r="I2111">
        <v>1</v>
      </c>
      <c r="J2111" t="s">
        <v>49</v>
      </c>
      <c r="K2111">
        <v>1</v>
      </c>
      <c r="L2111" t="s">
        <v>44</v>
      </c>
      <c r="M2111" t="s">
        <v>45</v>
      </c>
      <c r="N2111">
        <v>40510</v>
      </c>
      <c r="O2111" t="s">
        <v>51</v>
      </c>
      <c r="P2111" t="s">
        <v>37</v>
      </c>
      <c r="Q2111">
        <v>16</v>
      </c>
      <c r="R2111">
        <v>8</v>
      </c>
      <c r="S2111">
        <v>3</v>
      </c>
      <c r="T2111" t="s">
        <v>54</v>
      </c>
      <c r="U2111">
        <v>3</v>
      </c>
      <c r="V2111">
        <v>6</v>
      </c>
      <c r="W2111">
        <v>0</v>
      </c>
      <c r="X2111">
        <v>5</v>
      </c>
      <c r="Y2111" t="s">
        <v>38</v>
      </c>
      <c r="Z2111" t="s">
        <v>39</v>
      </c>
      <c r="AA2111" t="s">
        <v>38</v>
      </c>
      <c r="AB2111">
        <v>3</v>
      </c>
      <c r="AC2111">
        <v>3</v>
      </c>
      <c r="AD2111">
        <f>COUNTIF(Attrition_data[[#All],[Attrition]], "Yes") / COUNTA(Attrition_data[[#All],[Attrition]])</f>
        <v>0.16118793924280209</v>
      </c>
    </row>
    <row r="2112" spans="1:30" x14ac:dyDescent="0.3">
      <c r="A2112">
        <v>2111</v>
      </c>
      <c r="B2112">
        <v>43</v>
      </c>
      <c r="C2112" t="s">
        <v>29</v>
      </c>
      <c r="D2112" t="s">
        <v>30</v>
      </c>
      <c r="E2112" t="s">
        <v>43</v>
      </c>
      <c r="F2112">
        <v>11</v>
      </c>
      <c r="G2112">
        <v>2</v>
      </c>
      <c r="H2112" t="s">
        <v>32</v>
      </c>
      <c r="I2112">
        <v>1</v>
      </c>
      <c r="J2112" t="s">
        <v>49</v>
      </c>
      <c r="K2112">
        <v>3</v>
      </c>
      <c r="L2112" t="s">
        <v>60</v>
      </c>
      <c r="M2112" t="s">
        <v>35</v>
      </c>
      <c r="N2112">
        <v>168350</v>
      </c>
      <c r="O2112" t="s">
        <v>38</v>
      </c>
      <c r="P2112" t="s">
        <v>37</v>
      </c>
      <c r="Q2112">
        <v>17</v>
      </c>
      <c r="R2112">
        <v>8</v>
      </c>
      <c r="S2112">
        <v>1</v>
      </c>
      <c r="T2112" t="s">
        <v>81</v>
      </c>
      <c r="U2112">
        <v>3</v>
      </c>
      <c r="V2112">
        <v>8</v>
      </c>
      <c r="W2112">
        <v>0</v>
      </c>
      <c r="X2112">
        <v>7</v>
      </c>
      <c r="Y2112" t="s">
        <v>38</v>
      </c>
      <c r="Z2112" t="s">
        <v>39</v>
      </c>
      <c r="AA2112" t="s">
        <v>38</v>
      </c>
      <c r="AB2112">
        <v>3</v>
      </c>
      <c r="AC2112">
        <v>3</v>
      </c>
      <c r="AD2112">
        <f>COUNTIF(Attrition_data[[#All],[Attrition]], "Yes") / COUNTA(Attrition_data[[#All],[Attrition]])</f>
        <v>0.16118793924280209</v>
      </c>
    </row>
    <row r="2113" spans="1:30" x14ac:dyDescent="0.3">
      <c r="A2113">
        <v>2112</v>
      </c>
      <c r="B2113">
        <v>49</v>
      </c>
      <c r="C2113" t="s">
        <v>29</v>
      </c>
      <c r="D2113" t="s">
        <v>30</v>
      </c>
      <c r="E2113" t="s">
        <v>31</v>
      </c>
      <c r="F2113">
        <v>14</v>
      </c>
      <c r="G2113">
        <v>4</v>
      </c>
      <c r="H2113" t="s">
        <v>32</v>
      </c>
      <c r="I2113">
        <v>1</v>
      </c>
      <c r="J2113" t="s">
        <v>49</v>
      </c>
      <c r="K2113">
        <v>2</v>
      </c>
      <c r="L2113" t="s">
        <v>44</v>
      </c>
      <c r="M2113" t="s">
        <v>35</v>
      </c>
      <c r="N2113">
        <v>62300</v>
      </c>
      <c r="O2113" t="s">
        <v>40</v>
      </c>
      <c r="P2113" t="s">
        <v>37</v>
      </c>
      <c r="Q2113">
        <v>14</v>
      </c>
      <c r="R2113">
        <v>8</v>
      </c>
      <c r="S2113">
        <v>0</v>
      </c>
      <c r="T2113" t="s">
        <v>78</v>
      </c>
      <c r="U2113">
        <v>2</v>
      </c>
      <c r="V2113">
        <v>1</v>
      </c>
      <c r="W2113">
        <v>0</v>
      </c>
      <c r="X2113">
        <v>0</v>
      </c>
      <c r="Y2113" t="s">
        <v>36</v>
      </c>
      <c r="Z2113" t="s">
        <v>38</v>
      </c>
      <c r="AA2113" t="s">
        <v>39</v>
      </c>
      <c r="AB2113">
        <v>2</v>
      </c>
      <c r="AC2113">
        <v>3</v>
      </c>
      <c r="AD2113">
        <f>COUNTIF(Attrition_data[[#All],[Attrition]], "Yes") / COUNTA(Attrition_data[[#All],[Attrition]])</f>
        <v>0.16118793924280209</v>
      </c>
    </row>
    <row r="2114" spans="1:30" x14ac:dyDescent="0.3">
      <c r="A2114">
        <v>2113</v>
      </c>
      <c r="B2114">
        <v>36</v>
      </c>
      <c r="C2114" t="s">
        <v>29</v>
      </c>
      <c r="D2114" t="s">
        <v>42</v>
      </c>
      <c r="E2114" t="s">
        <v>31</v>
      </c>
      <c r="F2114">
        <v>5</v>
      </c>
      <c r="G2114">
        <v>2</v>
      </c>
      <c r="H2114" t="s">
        <v>73</v>
      </c>
      <c r="I2114">
        <v>1</v>
      </c>
      <c r="J2114" t="s">
        <v>33</v>
      </c>
      <c r="K2114">
        <v>1</v>
      </c>
      <c r="L2114" t="s">
        <v>60</v>
      </c>
      <c r="M2114" t="s">
        <v>35</v>
      </c>
      <c r="N2114">
        <v>47170</v>
      </c>
      <c r="O2114" t="s">
        <v>36</v>
      </c>
      <c r="P2114" t="s">
        <v>37</v>
      </c>
      <c r="Q2114">
        <v>19</v>
      </c>
      <c r="R2114">
        <v>8</v>
      </c>
      <c r="S2114">
        <v>1</v>
      </c>
      <c r="T2114" t="s">
        <v>72</v>
      </c>
      <c r="U2114">
        <v>3</v>
      </c>
      <c r="V2114">
        <v>11</v>
      </c>
      <c r="W2114">
        <v>0</v>
      </c>
      <c r="X2114">
        <v>7</v>
      </c>
      <c r="Y2114" t="s">
        <v>38</v>
      </c>
      <c r="Z2114" t="s">
        <v>40</v>
      </c>
      <c r="AA2114" t="s">
        <v>40</v>
      </c>
      <c r="AB2114">
        <v>3</v>
      </c>
      <c r="AC2114">
        <v>3</v>
      </c>
      <c r="AD2114">
        <f>COUNTIF(Attrition_data[[#All],[Attrition]], "Yes") / COUNTA(Attrition_data[[#All],[Attrition]])</f>
        <v>0.16118793924280209</v>
      </c>
    </row>
    <row r="2115" spans="1:30" x14ac:dyDescent="0.3">
      <c r="A2115">
        <v>2114</v>
      </c>
      <c r="B2115">
        <v>48</v>
      </c>
      <c r="C2115" t="s">
        <v>29</v>
      </c>
      <c r="D2115" t="s">
        <v>30</v>
      </c>
      <c r="E2115" t="s">
        <v>43</v>
      </c>
      <c r="F2115">
        <v>1</v>
      </c>
      <c r="G2115">
        <v>4</v>
      </c>
      <c r="H2115" t="s">
        <v>32</v>
      </c>
      <c r="I2115">
        <v>1</v>
      </c>
      <c r="J2115" t="s">
        <v>33</v>
      </c>
      <c r="K2115">
        <v>2</v>
      </c>
      <c r="L2115" t="s">
        <v>60</v>
      </c>
      <c r="M2115" t="s">
        <v>45</v>
      </c>
      <c r="N2115">
        <v>132370</v>
      </c>
      <c r="O2115" t="s">
        <v>51</v>
      </c>
      <c r="P2115" t="s">
        <v>37</v>
      </c>
      <c r="Q2115">
        <v>13</v>
      </c>
      <c r="R2115">
        <v>8</v>
      </c>
      <c r="S2115">
        <v>1</v>
      </c>
      <c r="T2115" t="s">
        <v>67</v>
      </c>
      <c r="U2115">
        <v>2</v>
      </c>
      <c r="V2115">
        <v>1</v>
      </c>
      <c r="W2115">
        <v>0</v>
      </c>
      <c r="X2115">
        <v>0</v>
      </c>
      <c r="Y2115" t="s">
        <v>39</v>
      </c>
      <c r="Z2115" t="s">
        <v>40</v>
      </c>
      <c r="AA2115" t="s">
        <v>40</v>
      </c>
      <c r="AB2115">
        <v>4</v>
      </c>
      <c r="AC2115">
        <v>3</v>
      </c>
      <c r="AD2115">
        <f>COUNTIF(Attrition_data[[#All],[Attrition]], "Yes") / COUNTA(Attrition_data[[#All],[Attrition]])</f>
        <v>0.16118793924280209</v>
      </c>
    </row>
    <row r="2116" spans="1:30" x14ac:dyDescent="0.3">
      <c r="A2116">
        <v>2115</v>
      </c>
      <c r="B2116">
        <v>27</v>
      </c>
      <c r="C2116" t="s">
        <v>29</v>
      </c>
      <c r="D2116" t="s">
        <v>30</v>
      </c>
      <c r="E2116" t="s">
        <v>43</v>
      </c>
      <c r="F2116">
        <v>6</v>
      </c>
      <c r="G2116">
        <v>4</v>
      </c>
      <c r="H2116" t="s">
        <v>32</v>
      </c>
      <c r="I2116">
        <v>1</v>
      </c>
      <c r="J2116" t="s">
        <v>49</v>
      </c>
      <c r="K2116">
        <v>2</v>
      </c>
      <c r="L2116" t="s">
        <v>60</v>
      </c>
      <c r="M2116" t="s">
        <v>61</v>
      </c>
      <c r="N2116">
        <v>37550</v>
      </c>
      <c r="O2116" t="s">
        <v>36</v>
      </c>
      <c r="P2116" t="s">
        <v>37</v>
      </c>
      <c r="Q2116">
        <v>19</v>
      </c>
      <c r="R2116">
        <v>8</v>
      </c>
      <c r="S2116">
        <v>0</v>
      </c>
      <c r="T2116" t="s">
        <v>51</v>
      </c>
      <c r="U2116">
        <v>2</v>
      </c>
      <c r="V2116">
        <v>5</v>
      </c>
      <c r="W2116">
        <v>0</v>
      </c>
      <c r="X2116">
        <v>3</v>
      </c>
      <c r="Y2116" t="s">
        <v>36</v>
      </c>
      <c r="Z2116" t="s">
        <v>38</v>
      </c>
      <c r="AA2116" t="s">
        <v>38</v>
      </c>
      <c r="AB2116">
        <v>3</v>
      </c>
      <c r="AC2116">
        <v>3</v>
      </c>
      <c r="AD2116">
        <f>COUNTIF(Attrition_data[[#All],[Attrition]], "Yes") / COUNTA(Attrition_data[[#All],[Attrition]])</f>
        <v>0.16118793924280209</v>
      </c>
    </row>
    <row r="2117" spans="1:30" x14ac:dyDescent="0.3">
      <c r="A2117">
        <v>2116</v>
      </c>
      <c r="B2117">
        <v>29</v>
      </c>
      <c r="C2117" t="s">
        <v>29</v>
      </c>
      <c r="D2117" t="s">
        <v>30</v>
      </c>
      <c r="E2117" t="s">
        <v>31</v>
      </c>
      <c r="F2117">
        <v>17</v>
      </c>
      <c r="G2117">
        <v>4</v>
      </c>
      <c r="H2117" t="s">
        <v>55</v>
      </c>
      <c r="I2117">
        <v>1</v>
      </c>
      <c r="J2117" t="s">
        <v>49</v>
      </c>
      <c r="K2117">
        <v>1</v>
      </c>
      <c r="L2117" t="s">
        <v>60</v>
      </c>
      <c r="M2117" t="s">
        <v>61</v>
      </c>
      <c r="N2117">
        <v>65820</v>
      </c>
      <c r="O2117" t="s">
        <v>36</v>
      </c>
      <c r="P2117" t="s">
        <v>37</v>
      </c>
      <c r="Q2117">
        <v>19</v>
      </c>
      <c r="R2117">
        <v>8</v>
      </c>
      <c r="S2117">
        <v>1</v>
      </c>
      <c r="T2117" t="s">
        <v>47</v>
      </c>
      <c r="U2117">
        <v>3</v>
      </c>
      <c r="V2117">
        <v>6</v>
      </c>
      <c r="W2117">
        <v>1</v>
      </c>
      <c r="X2117">
        <v>0</v>
      </c>
      <c r="Y2117" t="s">
        <v>38</v>
      </c>
      <c r="Z2117" t="s">
        <v>39</v>
      </c>
      <c r="AA2117" t="s">
        <v>38</v>
      </c>
      <c r="AB2117">
        <v>3</v>
      </c>
      <c r="AC2117">
        <v>3</v>
      </c>
      <c r="AD2117">
        <f>COUNTIF(Attrition_data[[#All],[Attrition]], "Yes") / COUNTA(Attrition_data[[#All],[Attrition]])</f>
        <v>0.16118793924280209</v>
      </c>
    </row>
    <row r="2118" spans="1:30" x14ac:dyDescent="0.3">
      <c r="A2118">
        <v>2117</v>
      </c>
      <c r="B2118">
        <v>48</v>
      </c>
      <c r="C2118" t="s">
        <v>29</v>
      </c>
      <c r="D2118" t="s">
        <v>30</v>
      </c>
      <c r="E2118" t="s">
        <v>31</v>
      </c>
      <c r="F2118">
        <v>1</v>
      </c>
      <c r="G2118">
        <v>1</v>
      </c>
      <c r="H2118" t="s">
        <v>73</v>
      </c>
      <c r="I2118">
        <v>1</v>
      </c>
      <c r="J2118" t="s">
        <v>49</v>
      </c>
      <c r="K2118">
        <v>2</v>
      </c>
      <c r="L2118" t="s">
        <v>66</v>
      </c>
      <c r="M2118" t="s">
        <v>45</v>
      </c>
      <c r="N2118">
        <v>74060</v>
      </c>
      <c r="O2118" t="s">
        <v>47</v>
      </c>
      <c r="P2118" t="s">
        <v>37</v>
      </c>
      <c r="Q2118">
        <v>14</v>
      </c>
      <c r="R2118">
        <v>8</v>
      </c>
      <c r="S2118">
        <v>2</v>
      </c>
      <c r="T2118" t="s">
        <v>81</v>
      </c>
      <c r="U2118">
        <v>2</v>
      </c>
      <c r="V2118">
        <v>1</v>
      </c>
      <c r="W2118">
        <v>0</v>
      </c>
      <c r="X2118">
        <v>0</v>
      </c>
      <c r="Y2118" t="s">
        <v>39</v>
      </c>
      <c r="Z2118" t="s">
        <v>39</v>
      </c>
      <c r="AA2118" t="s">
        <v>39</v>
      </c>
      <c r="AB2118">
        <v>3</v>
      </c>
      <c r="AC2118">
        <v>3</v>
      </c>
      <c r="AD2118">
        <f>COUNTIF(Attrition_data[[#All],[Attrition]], "Yes") / COUNTA(Attrition_data[[#All],[Attrition]])</f>
        <v>0.16118793924280209</v>
      </c>
    </row>
    <row r="2119" spans="1:30" x14ac:dyDescent="0.3">
      <c r="A2119">
        <v>2118</v>
      </c>
      <c r="B2119">
        <v>29</v>
      </c>
      <c r="C2119" t="s">
        <v>29</v>
      </c>
      <c r="D2119" t="s">
        <v>30</v>
      </c>
      <c r="E2119" t="s">
        <v>43</v>
      </c>
      <c r="F2119">
        <v>3</v>
      </c>
      <c r="G2119">
        <v>3</v>
      </c>
      <c r="H2119" t="s">
        <v>77</v>
      </c>
      <c r="I2119">
        <v>1</v>
      </c>
      <c r="J2119" t="s">
        <v>33</v>
      </c>
      <c r="K2119">
        <v>2</v>
      </c>
      <c r="L2119" t="s">
        <v>34</v>
      </c>
      <c r="M2119" t="s">
        <v>61</v>
      </c>
      <c r="N2119">
        <v>48050</v>
      </c>
      <c r="O2119" t="s">
        <v>38</v>
      </c>
      <c r="P2119" t="s">
        <v>37</v>
      </c>
      <c r="Q2119">
        <v>16</v>
      </c>
      <c r="R2119">
        <v>8</v>
      </c>
      <c r="S2119">
        <v>1</v>
      </c>
      <c r="T2119" t="s">
        <v>56</v>
      </c>
      <c r="U2119">
        <v>2</v>
      </c>
      <c r="V2119">
        <v>7</v>
      </c>
      <c r="W2119">
        <v>1</v>
      </c>
      <c r="X2119">
        <v>7</v>
      </c>
      <c r="Y2119" t="s">
        <v>39</v>
      </c>
      <c r="Z2119" t="s">
        <v>39</v>
      </c>
      <c r="AA2119" t="s">
        <v>40</v>
      </c>
      <c r="AB2119">
        <v>3</v>
      </c>
      <c r="AC2119">
        <v>3</v>
      </c>
      <c r="AD2119">
        <f>COUNTIF(Attrition_data[[#All],[Attrition]], "Yes") / COUNTA(Attrition_data[[#All],[Attrition]])</f>
        <v>0.16118793924280209</v>
      </c>
    </row>
    <row r="2120" spans="1:30" x14ac:dyDescent="0.3">
      <c r="A2120">
        <v>2119</v>
      </c>
      <c r="B2120">
        <v>34</v>
      </c>
      <c r="C2120" t="s">
        <v>29</v>
      </c>
      <c r="D2120" t="s">
        <v>30</v>
      </c>
      <c r="E2120" t="s">
        <v>31</v>
      </c>
      <c r="F2120">
        <v>9</v>
      </c>
      <c r="G2120">
        <v>4</v>
      </c>
      <c r="H2120" t="s">
        <v>55</v>
      </c>
      <c r="I2120">
        <v>1</v>
      </c>
      <c r="J2120" t="s">
        <v>33</v>
      </c>
      <c r="K2120">
        <v>2</v>
      </c>
      <c r="L2120" t="s">
        <v>60</v>
      </c>
      <c r="M2120" t="s">
        <v>35</v>
      </c>
      <c r="N2120">
        <v>27410</v>
      </c>
      <c r="O2120" t="s">
        <v>46</v>
      </c>
      <c r="P2120" t="s">
        <v>37</v>
      </c>
      <c r="Q2120">
        <v>15</v>
      </c>
      <c r="R2120">
        <v>8</v>
      </c>
      <c r="S2120">
        <v>1</v>
      </c>
      <c r="T2120" t="s">
        <v>40</v>
      </c>
      <c r="U2120">
        <v>3</v>
      </c>
      <c r="V2120">
        <v>1</v>
      </c>
      <c r="W2120">
        <v>0</v>
      </c>
      <c r="X2120">
        <v>0</v>
      </c>
      <c r="Y2120" t="s">
        <v>38</v>
      </c>
      <c r="Z2120" t="s">
        <v>38</v>
      </c>
      <c r="AA2120" t="s">
        <v>40</v>
      </c>
      <c r="AB2120">
        <v>3</v>
      </c>
      <c r="AC2120">
        <v>3</v>
      </c>
      <c r="AD2120">
        <f>COUNTIF(Attrition_data[[#All],[Attrition]], "Yes") / COUNTA(Attrition_data[[#All],[Attrition]])</f>
        <v>0.16118793924280209</v>
      </c>
    </row>
    <row r="2121" spans="1:30" x14ac:dyDescent="0.3">
      <c r="A2121">
        <v>2120</v>
      </c>
      <c r="B2121">
        <v>44</v>
      </c>
      <c r="C2121" t="s">
        <v>29</v>
      </c>
      <c r="D2121" t="s">
        <v>30</v>
      </c>
      <c r="E2121" t="s">
        <v>43</v>
      </c>
      <c r="F2121">
        <v>4</v>
      </c>
      <c r="G2121">
        <v>3</v>
      </c>
      <c r="H2121" t="s">
        <v>32</v>
      </c>
      <c r="I2121">
        <v>1</v>
      </c>
      <c r="J2121" t="s">
        <v>33</v>
      </c>
      <c r="K2121">
        <v>1</v>
      </c>
      <c r="L2121" t="s">
        <v>60</v>
      </c>
      <c r="M2121" t="s">
        <v>35</v>
      </c>
      <c r="N2121">
        <v>42620</v>
      </c>
      <c r="O2121" t="s">
        <v>67</v>
      </c>
      <c r="P2121" t="s">
        <v>37</v>
      </c>
      <c r="Q2121">
        <v>18</v>
      </c>
      <c r="R2121">
        <v>8</v>
      </c>
      <c r="S2121">
        <v>0</v>
      </c>
      <c r="T2121" t="s">
        <v>84</v>
      </c>
      <c r="U2121">
        <v>2</v>
      </c>
      <c r="V2121">
        <v>22</v>
      </c>
      <c r="W2121">
        <v>3</v>
      </c>
      <c r="X2121">
        <v>10</v>
      </c>
      <c r="Y2121" t="s">
        <v>40</v>
      </c>
      <c r="Z2121" t="s">
        <v>40</v>
      </c>
      <c r="AA2121" t="s">
        <v>38</v>
      </c>
      <c r="AB2121">
        <v>3</v>
      </c>
      <c r="AC2121">
        <v>3</v>
      </c>
      <c r="AD2121">
        <f>COUNTIF(Attrition_data[[#All],[Attrition]], "Yes") / COUNTA(Attrition_data[[#All],[Attrition]])</f>
        <v>0.16118793924280209</v>
      </c>
    </row>
    <row r="2122" spans="1:30" x14ac:dyDescent="0.3">
      <c r="A2122">
        <v>2121</v>
      </c>
      <c r="B2122">
        <v>33</v>
      </c>
      <c r="C2122" t="s">
        <v>29</v>
      </c>
      <c r="D2122" t="s">
        <v>30</v>
      </c>
      <c r="E2122" t="s">
        <v>43</v>
      </c>
      <c r="F2122">
        <v>8</v>
      </c>
      <c r="G2122">
        <v>2</v>
      </c>
      <c r="H2122" t="s">
        <v>32</v>
      </c>
      <c r="I2122">
        <v>1</v>
      </c>
      <c r="J2122" t="s">
        <v>33</v>
      </c>
      <c r="K2122">
        <v>2</v>
      </c>
      <c r="L2122" t="s">
        <v>44</v>
      </c>
      <c r="M2122" t="s">
        <v>61</v>
      </c>
      <c r="N2122">
        <v>161840</v>
      </c>
      <c r="O2122" t="s">
        <v>46</v>
      </c>
      <c r="P2122" t="s">
        <v>37</v>
      </c>
      <c r="Q2122">
        <v>13</v>
      </c>
      <c r="R2122">
        <v>8</v>
      </c>
      <c r="S2122">
        <v>1</v>
      </c>
      <c r="T2122" t="s">
        <v>59</v>
      </c>
      <c r="U2122">
        <v>2</v>
      </c>
      <c r="V2122">
        <v>9</v>
      </c>
      <c r="W2122">
        <v>0</v>
      </c>
      <c r="X2122">
        <v>8</v>
      </c>
      <c r="Y2122" t="s">
        <v>39</v>
      </c>
      <c r="Z2122" t="s">
        <v>38</v>
      </c>
      <c r="AA2122" t="s">
        <v>38</v>
      </c>
      <c r="AB2122">
        <v>4</v>
      </c>
      <c r="AC2122">
        <v>3</v>
      </c>
      <c r="AD2122">
        <f>COUNTIF(Attrition_data[[#All],[Attrition]], "Yes") / COUNTA(Attrition_data[[#All],[Attrition]])</f>
        <v>0.16118793924280209</v>
      </c>
    </row>
    <row r="2123" spans="1:30" x14ac:dyDescent="0.3">
      <c r="A2123">
        <v>2122</v>
      </c>
      <c r="B2123">
        <v>19</v>
      </c>
      <c r="C2123" t="s">
        <v>29</v>
      </c>
      <c r="D2123" t="s">
        <v>30</v>
      </c>
      <c r="E2123" t="s">
        <v>31</v>
      </c>
      <c r="F2123">
        <v>2</v>
      </c>
      <c r="G2123">
        <v>4</v>
      </c>
      <c r="H2123" t="s">
        <v>73</v>
      </c>
      <c r="I2123">
        <v>1</v>
      </c>
      <c r="J2123" t="s">
        <v>49</v>
      </c>
      <c r="K2123">
        <v>3</v>
      </c>
      <c r="L2123" t="s">
        <v>60</v>
      </c>
      <c r="M2123" t="s">
        <v>45</v>
      </c>
      <c r="N2123">
        <v>115570</v>
      </c>
      <c r="O2123" t="s">
        <v>36</v>
      </c>
      <c r="P2123" t="s">
        <v>37</v>
      </c>
      <c r="Q2123">
        <v>22</v>
      </c>
      <c r="R2123">
        <v>8</v>
      </c>
      <c r="S2123">
        <v>0</v>
      </c>
      <c r="T2123" t="s">
        <v>36</v>
      </c>
      <c r="U2123">
        <v>0</v>
      </c>
      <c r="V2123">
        <v>1</v>
      </c>
      <c r="W2123">
        <v>0</v>
      </c>
      <c r="X2123">
        <v>1</v>
      </c>
      <c r="Y2123" t="s">
        <v>40</v>
      </c>
      <c r="Z2123" t="s">
        <v>39</v>
      </c>
      <c r="AA2123" t="s">
        <v>38</v>
      </c>
      <c r="AB2123">
        <v>3</v>
      </c>
      <c r="AC2123">
        <v>4</v>
      </c>
      <c r="AD2123">
        <f>COUNTIF(Attrition_data[[#All],[Attrition]], "Yes") / COUNTA(Attrition_data[[#All],[Attrition]])</f>
        <v>0.16118793924280209</v>
      </c>
    </row>
    <row r="2124" spans="1:30" x14ac:dyDescent="0.3">
      <c r="A2124">
        <v>2123</v>
      </c>
      <c r="B2124">
        <v>23</v>
      </c>
      <c r="C2124" t="s">
        <v>29</v>
      </c>
      <c r="D2124" t="s">
        <v>30</v>
      </c>
      <c r="E2124" t="s">
        <v>31</v>
      </c>
      <c r="F2124">
        <v>2</v>
      </c>
      <c r="G2124">
        <v>3</v>
      </c>
      <c r="H2124" t="s">
        <v>55</v>
      </c>
      <c r="I2124">
        <v>1</v>
      </c>
      <c r="J2124" t="s">
        <v>49</v>
      </c>
      <c r="K2124">
        <v>3</v>
      </c>
      <c r="L2124" t="s">
        <v>60</v>
      </c>
      <c r="M2124" t="s">
        <v>35</v>
      </c>
      <c r="N2124">
        <v>18780</v>
      </c>
      <c r="O2124" t="s">
        <v>36</v>
      </c>
      <c r="P2124" t="s">
        <v>37</v>
      </c>
      <c r="Q2124">
        <v>13</v>
      </c>
      <c r="R2124">
        <v>8</v>
      </c>
      <c r="S2124">
        <v>1</v>
      </c>
      <c r="T2124" t="s">
        <v>36</v>
      </c>
      <c r="U2124">
        <v>2</v>
      </c>
      <c r="V2124">
        <v>1</v>
      </c>
      <c r="W2124">
        <v>0</v>
      </c>
      <c r="X2124">
        <v>1</v>
      </c>
      <c r="Y2124" t="s">
        <v>39</v>
      </c>
      <c r="Z2124" t="s">
        <v>38</v>
      </c>
      <c r="AA2124" t="s">
        <v>38</v>
      </c>
      <c r="AB2124">
        <v>3</v>
      </c>
      <c r="AC2124">
        <v>3</v>
      </c>
      <c r="AD2124">
        <f>COUNTIF(Attrition_data[[#All],[Attrition]], "Yes") / COUNTA(Attrition_data[[#All],[Attrition]])</f>
        <v>0.16118793924280209</v>
      </c>
    </row>
    <row r="2125" spans="1:30" x14ac:dyDescent="0.3">
      <c r="A2125">
        <v>2124</v>
      </c>
      <c r="B2125">
        <v>25</v>
      </c>
      <c r="C2125" t="s">
        <v>41</v>
      </c>
      <c r="D2125" t="s">
        <v>42</v>
      </c>
      <c r="E2125" t="s">
        <v>43</v>
      </c>
      <c r="F2125">
        <v>1</v>
      </c>
      <c r="G2125">
        <v>1</v>
      </c>
      <c r="H2125" t="s">
        <v>32</v>
      </c>
      <c r="I2125">
        <v>1</v>
      </c>
      <c r="J2125" t="s">
        <v>49</v>
      </c>
      <c r="K2125">
        <v>1</v>
      </c>
      <c r="L2125" t="s">
        <v>66</v>
      </c>
      <c r="M2125" t="s">
        <v>45</v>
      </c>
      <c r="N2125">
        <v>109320</v>
      </c>
      <c r="O2125" t="s">
        <v>36</v>
      </c>
      <c r="P2125" t="s">
        <v>37</v>
      </c>
      <c r="Q2125">
        <v>11</v>
      </c>
      <c r="R2125">
        <v>8</v>
      </c>
      <c r="S2125">
        <v>1</v>
      </c>
      <c r="T2125" t="s">
        <v>36</v>
      </c>
      <c r="U2125">
        <v>3</v>
      </c>
      <c r="V2125">
        <v>1</v>
      </c>
      <c r="W2125">
        <v>1</v>
      </c>
      <c r="X2125">
        <v>0</v>
      </c>
      <c r="Y2125" t="s">
        <v>38</v>
      </c>
      <c r="Z2125" t="s">
        <v>39</v>
      </c>
      <c r="AA2125" t="s">
        <v>38</v>
      </c>
      <c r="AB2125">
        <v>3</v>
      </c>
      <c r="AC2125">
        <v>3</v>
      </c>
      <c r="AD2125">
        <f>COUNTIF(Attrition_data[[#All],[Attrition]], "Yes") / COUNTA(Attrition_data[[#All],[Attrition]])</f>
        <v>0.16118793924280209</v>
      </c>
    </row>
    <row r="2126" spans="1:30" x14ac:dyDescent="0.3">
      <c r="A2126">
        <v>2125</v>
      </c>
      <c r="B2126">
        <v>26</v>
      </c>
      <c r="C2126" t="s">
        <v>29</v>
      </c>
      <c r="D2126" t="s">
        <v>30</v>
      </c>
      <c r="E2126" t="s">
        <v>53</v>
      </c>
      <c r="F2126">
        <v>9</v>
      </c>
      <c r="G2126">
        <v>3</v>
      </c>
      <c r="H2126" t="s">
        <v>32</v>
      </c>
      <c r="I2126">
        <v>1</v>
      </c>
      <c r="J2126" t="s">
        <v>49</v>
      </c>
      <c r="K2126">
        <v>2</v>
      </c>
      <c r="L2126" t="s">
        <v>44</v>
      </c>
      <c r="M2126" t="s">
        <v>45</v>
      </c>
      <c r="N2126">
        <v>68110</v>
      </c>
      <c r="O2126" t="s">
        <v>36</v>
      </c>
      <c r="P2126" t="s">
        <v>37</v>
      </c>
      <c r="Q2126">
        <v>11</v>
      </c>
      <c r="R2126">
        <v>8</v>
      </c>
      <c r="S2126">
        <v>1</v>
      </c>
      <c r="T2126" t="s">
        <v>71</v>
      </c>
      <c r="U2126">
        <v>4</v>
      </c>
      <c r="V2126">
        <v>8</v>
      </c>
      <c r="W2126">
        <v>2</v>
      </c>
      <c r="X2126">
        <v>2</v>
      </c>
      <c r="Y2126" t="s">
        <v>38</v>
      </c>
      <c r="Z2126" t="s">
        <v>39</v>
      </c>
      <c r="AA2126" t="s">
        <v>40</v>
      </c>
      <c r="AB2126">
        <v>3</v>
      </c>
      <c r="AC2126">
        <v>3</v>
      </c>
      <c r="AD2126">
        <f>COUNTIF(Attrition_data[[#All],[Attrition]], "Yes") / COUNTA(Attrition_data[[#All],[Attrition]])</f>
        <v>0.16118793924280209</v>
      </c>
    </row>
    <row r="2127" spans="1:30" x14ac:dyDescent="0.3">
      <c r="A2127">
        <v>2126</v>
      </c>
      <c r="B2127">
        <v>45</v>
      </c>
      <c r="C2127" t="s">
        <v>41</v>
      </c>
      <c r="D2127" t="s">
        <v>30</v>
      </c>
      <c r="E2127" t="s">
        <v>53</v>
      </c>
      <c r="F2127">
        <v>12</v>
      </c>
      <c r="G2127">
        <v>3</v>
      </c>
      <c r="H2127" t="s">
        <v>53</v>
      </c>
      <c r="I2127">
        <v>1</v>
      </c>
      <c r="J2127" t="s">
        <v>49</v>
      </c>
      <c r="K2127">
        <v>2</v>
      </c>
      <c r="L2127" t="s">
        <v>60</v>
      </c>
      <c r="M2127" t="s">
        <v>45</v>
      </c>
      <c r="N2127">
        <v>43060</v>
      </c>
      <c r="O2127" t="s">
        <v>40</v>
      </c>
      <c r="P2127" t="s">
        <v>37</v>
      </c>
      <c r="Q2127">
        <v>11</v>
      </c>
      <c r="R2127">
        <v>8</v>
      </c>
      <c r="S2127">
        <v>2</v>
      </c>
      <c r="T2127" t="s">
        <v>84</v>
      </c>
      <c r="U2127">
        <v>3</v>
      </c>
      <c r="V2127">
        <v>24</v>
      </c>
      <c r="W2127">
        <v>1</v>
      </c>
      <c r="X2127">
        <v>11</v>
      </c>
      <c r="Y2127" t="s">
        <v>36</v>
      </c>
      <c r="Z2127" t="s">
        <v>40</v>
      </c>
      <c r="AA2127" t="s">
        <v>38</v>
      </c>
      <c r="AB2127">
        <v>3</v>
      </c>
      <c r="AC2127">
        <v>3</v>
      </c>
      <c r="AD2127">
        <f>COUNTIF(Attrition_data[[#All],[Attrition]], "Yes") / COUNTA(Attrition_data[[#All],[Attrition]])</f>
        <v>0.16118793924280209</v>
      </c>
    </row>
    <row r="2128" spans="1:30" x14ac:dyDescent="0.3">
      <c r="A2128">
        <v>2127</v>
      </c>
      <c r="B2128">
        <v>55</v>
      </c>
      <c r="C2128" t="s">
        <v>29</v>
      </c>
      <c r="D2128" t="s">
        <v>52</v>
      </c>
      <c r="E2128" t="s">
        <v>43</v>
      </c>
      <c r="F2128">
        <v>27</v>
      </c>
      <c r="G2128">
        <v>3</v>
      </c>
      <c r="H2128" t="s">
        <v>32</v>
      </c>
      <c r="I2128">
        <v>1</v>
      </c>
      <c r="J2128" t="s">
        <v>33</v>
      </c>
      <c r="K2128">
        <v>2</v>
      </c>
      <c r="L2128" t="s">
        <v>70</v>
      </c>
      <c r="M2128" t="s">
        <v>61</v>
      </c>
      <c r="N2128">
        <v>48590</v>
      </c>
      <c r="O2128" t="s">
        <v>36</v>
      </c>
      <c r="P2128" t="s">
        <v>37</v>
      </c>
      <c r="Q2128">
        <v>24</v>
      </c>
      <c r="R2128">
        <v>8</v>
      </c>
      <c r="S2128">
        <v>1</v>
      </c>
      <c r="T2128" t="s">
        <v>91</v>
      </c>
      <c r="U2128">
        <v>3</v>
      </c>
      <c r="V2128">
        <v>33</v>
      </c>
      <c r="W2128">
        <v>15</v>
      </c>
      <c r="X2128">
        <v>0</v>
      </c>
      <c r="Y2128" t="s">
        <v>39</v>
      </c>
      <c r="Z2128" t="s">
        <v>40</v>
      </c>
      <c r="AA2128" t="s">
        <v>38</v>
      </c>
      <c r="AB2128">
        <v>4</v>
      </c>
      <c r="AC2128">
        <v>4</v>
      </c>
      <c r="AD2128">
        <f>COUNTIF(Attrition_data[[#All],[Attrition]], "Yes") / COUNTA(Attrition_data[[#All],[Attrition]])</f>
        <v>0.16118793924280209</v>
      </c>
    </row>
    <row r="2129" spans="1:30" x14ac:dyDescent="0.3">
      <c r="A2129">
        <v>2128</v>
      </c>
      <c r="B2129">
        <v>21</v>
      </c>
      <c r="C2129" t="s">
        <v>41</v>
      </c>
      <c r="D2129" t="s">
        <v>42</v>
      </c>
      <c r="E2129" t="s">
        <v>43</v>
      </c>
      <c r="F2129">
        <v>20</v>
      </c>
      <c r="G2129">
        <v>2</v>
      </c>
      <c r="H2129" t="s">
        <v>55</v>
      </c>
      <c r="I2129">
        <v>1</v>
      </c>
      <c r="J2129" t="s">
        <v>33</v>
      </c>
      <c r="K2129">
        <v>4</v>
      </c>
      <c r="L2129" t="s">
        <v>44</v>
      </c>
      <c r="M2129" t="s">
        <v>45</v>
      </c>
      <c r="N2129">
        <v>53370</v>
      </c>
      <c r="O2129" t="s">
        <v>36</v>
      </c>
      <c r="P2129" t="s">
        <v>37</v>
      </c>
      <c r="Q2129">
        <v>14</v>
      </c>
      <c r="R2129">
        <v>8</v>
      </c>
      <c r="S2129">
        <v>1</v>
      </c>
      <c r="T2129" t="s">
        <v>40</v>
      </c>
      <c r="U2129">
        <v>2</v>
      </c>
      <c r="V2129">
        <v>2</v>
      </c>
      <c r="W2129">
        <v>2</v>
      </c>
      <c r="X2129">
        <v>2</v>
      </c>
      <c r="Y2129" t="s">
        <v>36</v>
      </c>
      <c r="Z2129" t="s">
        <v>38</v>
      </c>
      <c r="AA2129" t="s">
        <v>36</v>
      </c>
      <c r="AB2129">
        <v>3</v>
      </c>
      <c r="AC2129">
        <v>3</v>
      </c>
      <c r="AD2129">
        <f>COUNTIF(Attrition_data[[#All],[Attrition]], "Yes") / COUNTA(Attrition_data[[#All],[Attrition]])</f>
        <v>0.16118793924280209</v>
      </c>
    </row>
    <row r="2130" spans="1:30" x14ac:dyDescent="0.3">
      <c r="A2130">
        <v>2129</v>
      </c>
      <c r="B2130">
        <v>46</v>
      </c>
      <c r="C2130" t="s">
        <v>29</v>
      </c>
      <c r="D2130" t="s">
        <v>30</v>
      </c>
      <c r="E2130" t="s">
        <v>43</v>
      </c>
      <c r="F2130">
        <v>1</v>
      </c>
      <c r="G2130">
        <v>4</v>
      </c>
      <c r="H2130" t="s">
        <v>32</v>
      </c>
      <c r="I2130">
        <v>1</v>
      </c>
      <c r="J2130" t="s">
        <v>49</v>
      </c>
      <c r="K2130">
        <v>1</v>
      </c>
      <c r="L2130" t="s">
        <v>66</v>
      </c>
      <c r="M2130" t="s">
        <v>35</v>
      </c>
      <c r="N2130">
        <v>23400</v>
      </c>
      <c r="O2130" t="s">
        <v>40</v>
      </c>
      <c r="P2130" t="s">
        <v>37</v>
      </c>
      <c r="Q2130">
        <v>13</v>
      </c>
      <c r="R2130">
        <v>8</v>
      </c>
      <c r="S2130">
        <v>1</v>
      </c>
      <c r="T2130" t="s">
        <v>84</v>
      </c>
      <c r="U2130">
        <v>2</v>
      </c>
      <c r="V2130">
        <v>11</v>
      </c>
      <c r="W2130">
        <v>0</v>
      </c>
      <c r="X2130">
        <v>8</v>
      </c>
      <c r="Y2130" t="s">
        <v>39</v>
      </c>
      <c r="Z2130" t="s">
        <v>40</v>
      </c>
      <c r="AA2130" t="s">
        <v>38</v>
      </c>
      <c r="AB2130">
        <v>1</v>
      </c>
      <c r="AC2130">
        <v>3</v>
      </c>
      <c r="AD2130">
        <f>COUNTIF(Attrition_data[[#All],[Attrition]], "Yes") / COUNTA(Attrition_data[[#All],[Attrition]])</f>
        <v>0.16118793924280209</v>
      </c>
    </row>
    <row r="2131" spans="1:30" x14ac:dyDescent="0.3">
      <c r="A2131">
        <v>2130</v>
      </c>
      <c r="B2131">
        <v>34</v>
      </c>
      <c r="C2131" t="s">
        <v>29</v>
      </c>
      <c r="D2131" t="s">
        <v>30</v>
      </c>
      <c r="E2131" t="s">
        <v>31</v>
      </c>
      <c r="F2131">
        <v>13</v>
      </c>
      <c r="G2131">
        <v>4</v>
      </c>
      <c r="H2131" t="s">
        <v>55</v>
      </c>
      <c r="I2131">
        <v>1</v>
      </c>
      <c r="J2131" t="s">
        <v>49</v>
      </c>
      <c r="K2131">
        <v>3</v>
      </c>
      <c r="L2131" t="s">
        <v>69</v>
      </c>
      <c r="M2131" t="s">
        <v>45</v>
      </c>
      <c r="N2131">
        <v>74910</v>
      </c>
      <c r="O2131" t="s">
        <v>46</v>
      </c>
      <c r="P2131" t="s">
        <v>37</v>
      </c>
      <c r="Q2131">
        <v>14</v>
      </c>
      <c r="R2131">
        <v>8</v>
      </c>
      <c r="S2131">
        <v>1</v>
      </c>
      <c r="T2131" t="s">
        <v>39</v>
      </c>
      <c r="U2131">
        <v>3</v>
      </c>
      <c r="V2131">
        <v>3</v>
      </c>
      <c r="W2131">
        <v>0</v>
      </c>
      <c r="X2131">
        <v>2</v>
      </c>
      <c r="Y2131" t="s">
        <v>38</v>
      </c>
      <c r="Z2131" t="s">
        <v>36</v>
      </c>
      <c r="AA2131" t="s">
        <v>38</v>
      </c>
      <c r="AB2131">
        <v>2</v>
      </c>
      <c r="AC2131">
        <v>3</v>
      </c>
      <c r="AD2131">
        <f>COUNTIF(Attrition_data[[#All],[Attrition]], "Yes") / COUNTA(Attrition_data[[#All],[Attrition]])</f>
        <v>0.16118793924280209</v>
      </c>
    </row>
    <row r="2132" spans="1:30" x14ac:dyDescent="0.3">
      <c r="A2132">
        <v>2131</v>
      </c>
      <c r="B2132">
        <v>51</v>
      </c>
      <c r="C2132" t="s">
        <v>29</v>
      </c>
      <c r="D2132" t="s">
        <v>42</v>
      </c>
      <c r="E2132" t="s">
        <v>43</v>
      </c>
      <c r="F2132">
        <v>14</v>
      </c>
      <c r="G2132">
        <v>3</v>
      </c>
      <c r="H2132" t="s">
        <v>32</v>
      </c>
      <c r="I2132">
        <v>1</v>
      </c>
      <c r="J2132" t="s">
        <v>49</v>
      </c>
      <c r="K2132">
        <v>2</v>
      </c>
      <c r="L2132" t="s">
        <v>57</v>
      </c>
      <c r="M2132" t="s">
        <v>61</v>
      </c>
      <c r="N2132">
        <v>105270</v>
      </c>
      <c r="O2132" t="s">
        <v>39</v>
      </c>
      <c r="P2132" t="s">
        <v>37</v>
      </c>
      <c r="Q2132">
        <v>14</v>
      </c>
      <c r="R2132">
        <v>8</v>
      </c>
      <c r="S2132">
        <v>0</v>
      </c>
      <c r="T2132" t="s">
        <v>88</v>
      </c>
      <c r="U2132">
        <v>3</v>
      </c>
      <c r="V2132">
        <v>29</v>
      </c>
      <c r="W2132">
        <v>11</v>
      </c>
      <c r="X2132">
        <v>10</v>
      </c>
      <c r="Y2132" t="s">
        <v>39</v>
      </c>
      <c r="Z2132" t="s">
        <v>40</v>
      </c>
      <c r="AA2132" t="s">
        <v>40</v>
      </c>
      <c r="AB2132">
        <v>3</v>
      </c>
      <c r="AC2132">
        <v>3</v>
      </c>
      <c r="AD2132">
        <f>COUNTIF(Attrition_data[[#All],[Attrition]], "Yes") / COUNTA(Attrition_data[[#All],[Attrition]])</f>
        <v>0.16118793924280209</v>
      </c>
    </row>
    <row r="2133" spans="1:30" x14ac:dyDescent="0.3">
      <c r="A2133">
        <v>2132</v>
      </c>
      <c r="B2133">
        <v>59</v>
      </c>
      <c r="C2133" t="s">
        <v>29</v>
      </c>
      <c r="D2133" t="s">
        <v>30</v>
      </c>
      <c r="E2133" t="s">
        <v>43</v>
      </c>
      <c r="F2133">
        <v>4</v>
      </c>
      <c r="G2133">
        <v>2</v>
      </c>
      <c r="H2133" t="s">
        <v>32</v>
      </c>
      <c r="I2133">
        <v>1</v>
      </c>
      <c r="J2133" t="s">
        <v>49</v>
      </c>
      <c r="K2133">
        <v>2</v>
      </c>
      <c r="L2133" t="s">
        <v>44</v>
      </c>
      <c r="M2133" t="s">
        <v>45</v>
      </c>
      <c r="N2133">
        <v>165950</v>
      </c>
      <c r="O2133" t="s">
        <v>47</v>
      </c>
      <c r="P2133" t="s">
        <v>37</v>
      </c>
      <c r="Q2133">
        <v>21</v>
      </c>
      <c r="R2133">
        <v>8</v>
      </c>
      <c r="S2133">
        <v>1</v>
      </c>
      <c r="T2133" t="s">
        <v>81</v>
      </c>
      <c r="U2133">
        <v>2</v>
      </c>
      <c r="V2133">
        <v>9</v>
      </c>
      <c r="W2133">
        <v>5</v>
      </c>
      <c r="X2133">
        <v>4</v>
      </c>
      <c r="Y2133" t="s">
        <v>39</v>
      </c>
      <c r="Z2133" t="s">
        <v>39</v>
      </c>
      <c r="AA2133" t="s">
        <v>40</v>
      </c>
      <c r="AB2133">
        <v>3</v>
      </c>
      <c r="AC2133">
        <v>4</v>
      </c>
      <c r="AD2133">
        <f>COUNTIF(Attrition_data[[#All],[Attrition]], "Yes") / COUNTA(Attrition_data[[#All],[Attrition]])</f>
        <v>0.16118793924280209</v>
      </c>
    </row>
    <row r="2134" spans="1:30" x14ac:dyDescent="0.3">
      <c r="A2134">
        <v>2133</v>
      </c>
      <c r="B2134">
        <v>34</v>
      </c>
      <c r="C2134" t="s">
        <v>29</v>
      </c>
      <c r="D2134" t="s">
        <v>42</v>
      </c>
      <c r="E2134" t="s">
        <v>31</v>
      </c>
      <c r="F2134">
        <v>14</v>
      </c>
      <c r="G2134">
        <v>4</v>
      </c>
      <c r="H2134" t="s">
        <v>55</v>
      </c>
      <c r="I2134">
        <v>1</v>
      </c>
      <c r="J2134" t="s">
        <v>33</v>
      </c>
      <c r="K2134">
        <v>3</v>
      </c>
      <c r="L2134" t="s">
        <v>44</v>
      </c>
      <c r="M2134" t="s">
        <v>61</v>
      </c>
      <c r="N2134">
        <v>88340</v>
      </c>
      <c r="O2134" t="s">
        <v>39</v>
      </c>
      <c r="P2134" t="s">
        <v>37</v>
      </c>
      <c r="Q2134">
        <v>13</v>
      </c>
      <c r="R2134">
        <v>8</v>
      </c>
      <c r="S2134">
        <v>1</v>
      </c>
      <c r="T2134" t="s">
        <v>68</v>
      </c>
      <c r="U2134">
        <v>1</v>
      </c>
      <c r="V2134">
        <v>11</v>
      </c>
      <c r="W2134">
        <v>5</v>
      </c>
      <c r="X2134">
        <v>10</v>
      </c>
      <c r="Y2134" t="s">
        <v>38</v>
      </c>
      <c r="Z2134" t="s">
        <v>40</v>
      </c>
      <c r="AA2134" t="s">
        <v>39</v>
      </c>
      <c r="AB2134">
        <v>3</v>
      </c>
      <c r="AC2134">
        <v>3</v>
      </c>
      <c r="AD2134">
        <f>COUNTIF(Attrition_data[[#All],[Attrition]], "Yes") / COUNTA(Attrition_data[[#All],[Attrition]])</f>
        <v>0.16118793924280209</v>
      </c>
    </row>
    <row r="2135" spans="1:30" x14ac:dyDescent="0.3">
      <c r="A2135">
        <v>2134</v>
      </c>
      <c r="B2135">
        <v>28</v>
      </c>
      <c r="C2135" t="s">
        <v>29</v>
      </c>
      <c r="D2135" t="s">
        <v>42</v>
      </c>
      <c r="E2135" t="s">
        <v>43</v>
      </c>
      <c r="F2135">
        <v>2</v>
      </c>
      <c r="G2135">
        <v>3</v>
      </c>
      <c r="H2135" t="s">
        <v>48</v>
      </c>
      <c r="I2135">
        <v>1</v>
      </c>
      <c r="J2135" t="s">
        <v>33</v>
      </c>
      <c r="K2135">
        <v>1</v>
      </c>
      <c r="L2135" t="s">
        <v>70</v>
      </c>
      <c r="M2135" t="s">
        <v>45</v>
      </c>
      <c r="N2135">
        <v>55770</v>
      </c>
      <c r="O2135" t="s">
        <v>46</v>
      </c>
      <c r="P2135" t="s">
        <v>37</v>
      </c>
      <c r="Q2135">
        <v>19</v>
      </c>
      <c r="R2135">
        <v>8</v>
      </c>
      <c r="S2135">
        <v>0</v>
      </c>
      <c r="T2135" t="s">
        <v>51</v>
      </c>
      <c r="U2135">
        <v>3</v>
      </c>
      <c r="V2135">
        <v>4</v>
      </c>
      <c r="W2135">
        <v>0</v>
      </c>
      <c r="X2135">
        <v>2</v>
      </c>
      <c r="Y2135" t="s">
        <v>39</v>
      </c>
      <c r="Z2135" t="s">
        <v>38</v>
      </c>
      <c r="AA2135" t="s">
        <v>40</v>
      </c>
      <c r="AB2135">
        <v>3</v>
      </c>
      <c r="AC2135">
        <v>3</v>
      </c>
      <c r="AD2135">
        <f>COUNTIF(Attrition_data[[#All],[Attrition]], "Yes") / COUNTA(Attrition_data[[#All],[Attrition]])</f>
        <v>0.16118793924280209</v>
      </c>
    </row>
    <row r="2136" spans="1:30" x14ac:dyDescent="0.3">
      <c r="A2136">
        <v>2135</v>
      </c>
      <c r="B2136">
        <v>44</v>
      </c>
      <c r="C2136" t="s">
        <v>29</v>
      </c>
      <c r="D2136" t="s">
        <v>30</v>
      </c>
      <c r="E2136" t="s">
        <v>43</v>
      </c>
      <c r="F2136">
        <v>3</v>
      </c>
      <c r="G2136">
        <v>4</v>
      </c>
      <c r="H2136" t="s">
        <v>32</v>
      </c>
      <c r="I2136">
        <v>1</v>
      </c>
      <c r="J2136" t="s">
        <v>49</v>
      </c>
      <c r="K2136">
        <v>2</v>
      </c>
      <c r="L2136" t="s">
        <v>44</v>
      </c>
      <c r="M2136" t="s">
        <v>61</v>
      </c>
      <c r="N2136">
        <v>47070</v>
      </c>
      <c r="O2136" t="s">
        <v>36</v>
      </c>
      <c r="P2136" t="s">
        <v>37</v>
      </c>
      <c r="Q2136">
        <v>17</v>
      </c>
      <c r="R2136">
        <v>8</v>
      </c>
      <c r="S2136">
        <v>0</v>
      </c>
      <c r="T2136" t="s">
        <v>84</v>
      </c>
      <c r="U2136">
        <v>4</v>
      </c>
      <c r="V2136">
        <v>25</v>
      </c>
      <c r="W2136">
        <v>14</v>
      </c>
      <c r="X2136">
        <v>13</v>
      </c>
      <c r="Y2136" t="s">
        <v>38</v>
      </c>
      <c r="Z2136" t="s">
        <v>36</v>
      </c>
      <c r="AA2136" t="s">
        <v>40</v>
      </c>
      <c r="AB2136">
        <v>1</v>
      </c>
      <c r="AC2136">
        <v>3</v>
      </c>
      <c r="AD2136">
        <f>COUNTIF(Attrition_data[[#All],[Attrition]], "Yes") / COUNTA(Attrition_data[[#All],[Attrition]])</f>
        <v>0.16118793924280209</v>
      </c>
    </row>
    <row r="2137" spans="1:30" x14ac:dyDescent="0.3">
      <c r="A2137">
        <v>2136</v>
      </c>
      <c r="B2137">
        <v>34</v>
      </c>
      <c r="C2137" t="s">
        <v>29</v>
      </c>
      <c r="D2137" t="s">
        <v>42</v>
      </c>
      <c r="E2137" t="s">
        <v>31</v>
      </c>
      <c r="F2137">
        <v>1</v>
      </c>
      <c r="G2137">
        <v>3</v>
      </c>
      <c r="H2137" t="s">
        <v>32</v>
      </c>
      <c r="I2137">
        <v>1</v>
      </c>
      <c r="J2137" t="s">
        <v>49</v>
      </c>
      <c r="K2137">
        <v>2</v>
      </c>
      <c r="L2137" t="s">
        <v>50</v>
      </c>
      <c r="M2137" t="s">
        <v>35</v>
      </c>
      <c r="N2137">
        <v>24000</v>
      </c>
      <c r="O2137" t="s">
        <v>39</v>
      </c>
      <c r="P2137" t="s">
        <v>37</v>
      </c>
      <c r="Q2137">
        <v>18</v>
      </c>
      <c r="R2137">
        <v>8</v>
      </c>
      <c r="S2137">
        <v>1</v>
      </c>
      <c r="T2137" t="s">
        <v>83</v>
      </c>
      <c r="U2137">
        <v>3</v>
      </c>
      <c r="V2137">
        <v>10</v>
      </c>
      <c r="W2137">
        <v>1</v>
      </c>
      <c r="X2137">
        <v>8</v>
      </c>
      <c r="Y2137" t="s">
        <v>38</v>
      </c>
      <c r="Z2137" t="s">
        <v>40</v>
      </c>
      <c r="AA2137" t="s">
        <v>39</v>
      </c>
      <c r="AB2137">
        <v>3</v>
      </c>
      <c r="AC2137">
        <v>3</v>
      </c>
      <c r="AD2137">
        <f>COUNTIF(Attrition_data[[#All],[Attrition]], "Yes") / COUNTA(Attrition_data[[#All],[Attrition]])</f>
        <v>0.16118793924280209</v>
      </c>
    </row>
    <row r="2138" spans="1:30" x14ac:dyDescent="0.3">
      <c r="A2138">
        <v>2137</v>
      </c>
      <c r="B2138">
        <v>35</v>
      </c>
      <c r="C2138" t="s">
        <v>29</v>
      </c>
      <c r="D2138" t="s">
        <v>30</v>
      </c>
      <c r="E2138" t="s">
        <v>43</v>
      </c>
      <c r="F2138">
        <v>9</v>
      </c>
      <c r="G2138">
        <v>3</v>
      </c>
      <c r="H2138" t="s">
        <v>32</v>
      </c>
      <c r="I2138">
        <v>1</v>
      </c>
      <c r="J2138" t="s">
        <v>49</v>
      </c>
      <c r="K2138">
        <v>4</v>
      </c>
      <c r="L2138" t="s">
        <v>34</v>
      </c>
      <c r="M2138" t="s">
        <v>35</v>
      </c>
      <c r="N2138">
        <v>98240</v>
      </c>
      <c r="O2138" t="s">
        <v>46</v>
      </c>
      <c r="P2138" t="s">
        <v>37</v>
      </c>
      <c r="Q2138">
        <v>19</v>
      </c>
      <c r="R2138">
        <v>8</v>
      </c>
      <c r="S2138">
        <v>0</v>
      </c>
      <c r="T2138" t="s">
        <v>39</v>
      </c>
      <c r="U2138">
        <v>2</v>
      </c>
      <c r="V2138">
        <v>3</v>
      </c>
      <c r="W2138">
        <v>2</v>
      </c>
      <c r="X2138">
        <v>2</v>
      </c>
      <c r="Y2138" t="s">
        <v>38</v>
      </c>
      <c r="Z2138" t="s">
        <v>38</v>
      </c>
      <c r="AA2138" t="s">
        <v>38</v>
      </c>
      <c r="AB2138">
        <v>3</v>
      </c>
      <c r="AC2138">
        <v>3</v>
      </c>
      <c r="AD2138">
        <f>COUNTIF(Attrition_data[[#All],[Attrition]], "Yes") / COUNTA(Attrition_data[[#All],[Attrition]])</f>
        <v>0.16118793924280209</v>
      </c>
    </row>
    <row r="2139" spans="1:30" x14ac:dyDescent="0.3">
      <c r="A2139">
        <v>2138</v>
      </c>
      <c r="B2139">
        <v>42</v>
      </c>
      <c r="C2139" t="s">
        <v>29</v>
      </c>
      <c r="D2139" t="s">
        <v>30</v>
      </c>
      <c r="E2139" t="s">
        <v>43</v>
      </c>
      <c r="F2139">
        <v>23</v>
      </c>
      <c r="G2139">
        <v>4</v>
      </c>
      <c r="H2139" t="s">
        <v>32</v>
      </c>
      <c r="I2139">
        <v>1</v>
      </c>
      <c r="J2139" t="s">
        <v>33</v>
      </c>
      <c r="K2139">
        <v>1</v>
      </c>
      <c r="L2139" t="s">
        <v>70</v>
      </c>
      <c r="M2139" t="s">
        <v>35</v>
      </c>
      <c r="N2139">
        <v>64470</v>
      </c>
      <c r="O2139" t="s">
        <v>47</v>
      </c>
      <c r="P2139" t="s">
        <v>37</v>
      </c>
      <c r="Q2139">
        <v>13</v>
      </c>
      <c r="R2139">
        <v>8</v>
      </c>
      <c r="S2139">
        <v>0</v>
      </c>
      <c r="T2139" t="s">
        <v>85</v>
      </c>
      <c r="U2139">
        <v>3</v>
      </c>
      <c r="V2139">
        <v>1</v>
      </c>
      <c r="W2139">
        <v>0</v>
      </c>
      <c r="X2139">
        <v>0</v>
      </c>
      <c r="Y2139" t="s">
        <v>40</v>
      </c>
      <c r="Z2139" t="s">
        <v>40</v>
      </c>
      <c r="AA2139" t="s">
        <v>38</v>
      </c>
      <c r="AB2139">
        <v>3</v>
      </c>
      <c r="AC2139">
        <v>3</v>
      </c>
      <c r="AD2139">
        <f>COUNTIF(Attrition_data[[#All],[Attrition]], "Yes") / COUNTA(Attrition_data[[#All],[Attrition]])</f>
        <v>0.16118793924280209</v>
      </c>
    </row>
    <row r="2140" spans="1:30" x14ac:dyDescent="0.3">
      <c r="A2140">
        <v>2139</v>
      </c>
      <c r="B2140">
        <v>43</v>
      </c>
      <c r="C2140" t="s">
        <v>29</v>
      </c>
      <c r="D2140" t="s">
        <v>30</v>
      </c>
      <c r="E2140" t="s">
        <v>43</v>
      </c>
      <c r="F2140">
        <v>7</v>
      </c>
      <c r="G2140">
        <v>2</v>
      </c>
      <c r="H2140" t="s">
        <v>55</v>
      </c>
      <c r="I2140">
        <v>1</v>
      </c>
      <c r="J2140" t="s">
        <v>33</v>
      </c>
      <c r="K2140">
        <v>1</v>
      </c>
      <c r="L2140" t="s">
        <v>60</v>
      </c>
      <c r="M2140" t="s">
        <v>45</v>
      </c>
      <c r="N2140">
        <v>195020</v>
      </c>
      <c r="O2140" t="s">
        <v>38</v>
      </c>
      <c r="P2140" t="s">
        <v>37</v>
      </c>
      <c r="Q2140">
        <v>18</v>
      </c>
      <c r="R2140">
        <v>8</v>
      </c>
      <c r="S2140">
        <v>2</v>
      </c>
      <c r="T2140" t="s">
        <v>78</v>
      </c>
      <c r="U2140">
        <v>3</v>
      </c>
      <c r="V2140">
        <v>21</v>
      </c>
      <c r="W2140">
        <v>15</v>
      </c>
      <c r="X2140">
        <v>17</v>
      </c>
      <c r="Y2140" t="s">
        <v>39</v>
      </c>
      <c r="Z2140" t="s">
        <v>39</v>
      </c>
      <c r="AA2140" t="s">
        <v>39</v>
      </c>
      <c r="AB2140">
        <v>4</v>
      </c>
      <c r="AC2140">
        <v>3</v>
      </c>
      <c r="AD2140">
        <f>COUNTIF(Attrition_data[[#All],[Attrition]], "Yes") / COUNTA(Attrition_data[[#All],[Attrition]])</f>
        <v>0.16118793924280209</v>
      </c>
    </row>
    <row r="2141" spans="1:30" x14ac:dyDescent="0.3">
      <c r="A2141">
        <v>2140</v>
      </c>
      <c r="B2141">
        <v>36</v>
      </c>
      <c r="C2141" t="s">
        <v>29</v>
      </c>
      <c r="D2141" t="s">
        <v>30</v>
      </c>
      <c r="E2141" t="s">
        <v>43</v>
      </c>
      <c r="F2141">
        <v>2</v>
      </c>
      <c r="G2141">
        <v>4</v>
      </c>
      <c r="H2141" t="s">
        <v>55</v>
      </c>
      <c r="I2141">
        <v>1</v>
      </c>
      <c r="J2141" t="s">
        <v>49</v>
      </c>
      <c r="K2141">
        <v>1</v>
      </c>
      <c r="L2141" t="s">
        <v>34</v>
      </c>
      <c r="M2141" t="s">
        <v>45</v>
      </c>
      <c r="N2141">
        <v>27250</v>
      </c>
      <c r="O2141" t="s">
        <v>56</v>
      </c>
      <c r="P2141" t="s">
        <v>37</v>
      </c>
      <c r="Q2141">
        <v>21</v>
      </c>
      <c r="R2141">
        <v>8</v>
      </c>
      <c r="S2141">
        <v>1</v>
      </c>
      <c r="T2141" t="s">
        <v>85</v>
      </c>
      <c r="U2141">
        <v>4</v>
      </c>
      <c r="V2141">
        <v>16</v>
      </c>
      <c r="W2141">
        <v>5</v>
      </c>
      <c r="X2141">
        <v>12</v>
      </c>
      <c r="Y2141" t="s">
        <v>38</v>
      </c>
      <c r="Z2141" t="s">
        <v>40</v>
      </c>
      <c r="AA2141" t="s">
        <v>38</v>
      </c>
      <c r="AB2141">
        <v>2</v>
      </c>
      <c r="AC2141">
        <v>4</v>
      </c>
      <c r="AD2141">
        <f>COUNTIF(Attrition_data[[#All],[Attrition]], "Yes") / COUNTA(Attrition_data[[#All],[Attrition]])</f>
        <v>0.16118793924280209</v>
      </c>
    </row>
    <row r="2142" spans="1:30" x14ac:dyDescent="0.3">
      <c r="A2142">
        <v>2141</v>
      </c>
      <c r="B2142">
        <v>44</v>
      </c>
      <c r="C2142" t="s">
        <v>41</v>
      </c>
      <c r="D2142" t="s">
        <v>30</v>
      </c>
      <c r="E2142" t="s">
        <v>43</v>
      </c>
      <c r="F2142">
        <v>21</v>
      </c>
      <c r="G2142">
        <v>4</v>
      </c>
      <c r="H2142" t="s">
        <v>32</v>
      </c>
      <c r="I2142">
        <v>1</v>
      </c>
      <c r="J2142" t="s">
        <v>33</v>
      </c>
      <c r="K2142">
        <v>2</v>
      </c>
      <c r="L2142" t="s">
        <v>60</v>
      </c>
      <c r="M2142" t="s">
        <v>35</v>
      </c>
      <c r="N2142">
        <v>62720</v>
      </c>
      <c r="O2142" t="s">
        <v>36</v>
      </c>
      <c r="P2142" t="s">
        <v>37</v>
      </c>
      <c r="Q2142">
        <v>19</v>
      </c>
      <c r="R2142">
        <v>8</v>
      </c>
      <c r="S2142">
        <v>1</v>
      </c>
      <c r="T2142" t="s">
        <v>59</v>
      </c>
      <c r="U2142">
        <v>3</v>
      </c>
      <c r="V2142">
        <v>10</v>
      </c>
      <c r="W2142">
        <v>0</v>
      </c>
      <c r="X2142">
        <v>5</v>
      </c>
      <c r="Y2142" t="s">
        <v>36</v>
      </c>
      <c r="Z2142" t="s">
        <v>39</v>
      </c>
      <c r="AA2142" t="s">
        <v>38</v>
      </c>
      <c r="AB2142">
        <v>3</v>
      </c>
      <c r="AC2142">
        <v>3</v>
      </c>
      <c r="AD2142">
        <f>COUNTIF(Attrition_data[[#All],[Attrition]], "Yes") / COUNTA(Attrition_data[[#All],[Attrition]])</f>
        <v>0.16118793924280209</v>
      </c>
    </row>
    <row r="2143" spans="1:30" x14ac:dyDescent="0.3">
      <c r="A2143">
        <v>2142</v>
      </c>
      <c r="B2143">
        <v>28</v>
      </c>
      <c r="C2143" t="s">
        <v>29</v>
      </c>
      <c r="D2143" t="s">
        <v>42</v>
      </c>
      <c r="E2143" t="s">
        <v>43</v>
      </c>
      <c r="F2143">
        <v>2</v>
      </c>
      <c r="G2143">
        <v>3</v>
      </c>
      <c r="H2143" t="s">
        <v>32</v>
      </c>
      <c r="I2143">
        <v>1</v>
      </c>
      <c r="J2143" t="s">
        <v>33</v>
      </c>
      <c r="K2143">
        <v>2</v>
      </c>
      <c r="L2143" t="s">
        <v>69</v>
      </c>
      <c r="M2143" t="s">
        <v>35</v>
      </c>
      <c r="N2143">
        <v>21270</v>
      </c>
      <c r="O2143" t="s">
        <v>36</v>
      </c>
      <c r="P2143" t="s">
        <v>37</v>
      </c>
      <c r="Q2143">
        <v>14</v>
      </c>
      <c r="R2143">
        <v>8</v>
      </c>
      <c r="S2143">
        <v>0</v>
      </c>
      <c r="T2143" t="s">
        <v>40</v>
      </c>
      <c r="U2143">
        <v>3</v>
      </c>
      <c r="V2143">
        <v>2</v>
      </c>
      <c r="W2143">
        <v>2</v>
      </c>
      <c r="X2143">
        <v>2</v>
      </c>
      <c r="Y2143" t="s">
        <v>39</v>
      </c>
      <c r="Z2143" t="s">
        <v>39</v>
      </c>
      <c r="AA2143" t="s">
        <v>38</v>
      </c>
      <c r="AB2143">
        <v>3</v>
      </c>
      <c r="AC2143">
        <v>3</v>
      </c>
      <c r="AD2143">
        <f>COUNTIF(Attrition_data[[#All],[Attrition]], "Yes") / COUNTA(Attrition_data[[#All],[Attrition]])</f>
        <v>0.16118793924280209</v>
      </c>
    </row>
    <row r="2144" spans="1:30" x14ac:dyDescent="0.3">
      <c r="A2144">
        <v>2143</v>
      </c>
      <c r="B2144">
        <v>51</v>
      </c>
      <c r="C2144" t="s">
        <v>29</v>
      </c>
      <c r="D2144" t="s">
        <v>42</v>
      </c>
      <c r="E2144" t="s">
        <v>31</v>
      </c>
      <c r="F2144">
        <v>21</v>
      </c>
      <c r="G2144">
        <v>4</v>
      </c>
      <c r="H2144" t="s">
        <v>55</v>
      </c>
      <c r="I2144">
        <v>1</v>
      </c>
      <c r="J2144" t="s">
        <v>49</v>
      </c>
      <c r="K2144">
        <v>2</v>
      </c>
      <c r="L2144" t="s">
        <v>44</v>
      </c>
      <c r="M2144" t="s">
        <v>45</v>
      </c>
      <c r="N2144">
        <v>182000</v>
      </c>
      <c r="O2144" t="s">
        <v>46</v>
      </c>
      <c r="P2144" t="s">
        <v>37</v>
      </c>
      <c r="Q2144">
        <v>17</v>
      </c>
      <c r="R2144">
        <v>8</v>
      </c>
      <c r="S2144">
        <v>0</v>
      </c>
      <c r="T2144" t="s">
        <v>71</v>
      </c>
      <c r="U2144">
        <v>3</v>
      </c>
      <c r="V2144">
        <v>7</v>
      </c>
      <c r="W2144">
        <v>7</v>
      </c>
      <c r="X2144">
        <v>7</v>
      </c>
      <c r="Y2144" t="s">
        <v>40</v>
      </c>
      <c r="Z2144" t="s">
        <v>38</v>
      </c>
      <c r="AA2144" t="s">
        <v>64</v>
      </c>
      <c r="AB2144">
        <v>3</v>
      </c>
      <c r="AC2144">
        <v>3</v>
      </c>
      <c r="AD2144">
        <f>COUNTIF(Attrition_data[[#All],[Attrition]], "Yes") / COUNTA(Attrition_data[[#All],[Attrition]])</f>
        <v>0.16118793924280209</v>
      </c>
    </row>
    <row r="2145" spans="1:30" x14ac:dyDescent="0.3">
      <c r="A2145">
        <v>2144</v>
      </c>
      <c r="B2145">
        <v>30</v>
      </c>
      <c r="C2145" t="s">
        <v>29</v>
      </c>
      <c r="D2145" t="s">
        <v>52</v>
      </c>
      <c r="E2145" t="s">
        <v>43</v>
      </c>
      <c r="F2145">
        <v>2</v>
      </c>
      <c r="G2145">
        <v>4</v>
      </c>
      <c r="H2145" t="s">
        <v>48</v>
      </c>
      <c r="I2145">
        <v>1</v>
      </c>
      <c r="J2145" t="s">
        <v>49</v>
      </c>
      <c r="K2145">
        <v>1</v>
      </c>
      <c r="L2145" t="s">
        <v>44</v>
      </c>
      <c r="M2145" t="s">
        <v>45</v>
      </c>
      <c r="N2145">
        <v>20960</v>
      </c>
      <c r="O2145" t="s">
        <v>67</v>
      </c>
      <c r="P2145" t="s">
        <v>37</v>
      </c>
      <c r="Q2145">
        <v>11</v>
      </c>
      <c r="R2145">
        <v>8</v>
      </c>
      <c r="S2145">
        <v>3</v>
      </c>
      <c r="T2145" t="s">
        <v>59</v>
      </c>
      <c r="U2145">
        <v>2</v>
      </c>
      <c r="V2145">
        <v>8</v>
      </c>
      <c r="W2145">
        <v>1</v>
      </c>
      <c r="X2145">
        <v>7</v>
      </c>
      <c r="Y2145" t="s">
        <v>38</v>
      </c>
      <c r="Z2145" t="s">
        <v>38</v>
      </c>
      <c r="AA2145" t="s">
        <v>38</v>
      </c>
      <c r="AB2145">
        <v>3</v>
      </c>
      <c r="AC2145">
        <v>3</v>
      </c>
      <c r="AD2145">
        <f>COUNTIF(Attrition_data[[#All],[Attrition]], "Yes") / COUNTA(Attrition_data[[#All],[Attrition]])</f>
        <v>0.16118793924280209</v>
      </c>
    </row>
    <row r="2146" spans="1:30" x14ac:dyDescent="0.3">
      <c r="A2146">
        <v>2145</v>
      </c>
      <c r="B2146">
        <v>29</v>
      </c>
      <c r="C2146" t="s">
        <v>41</v>
      </c>
      <c r="D2146" t="s">
        <v>30</v>
      </c>
      <c r="E2146" t="s">
        <v>43</v>
      </c>
      <c r="F2146">
        <v>29</v>
      </c>
      <c r="G2146">
        <v>4</v>
      </c>
      <c r="H2146" t="s">
        <v>77</v>
      </c>
      <c r="I2146">
        <v>1</v>
      </c>
      <c r="J2146" t="s">
        <v>33</v>
      </c>
      <c r="K2146">
        <v>1</v>
      </c>
      <c r="L2146" t="s">
        <v>69</v>
      </c>
      <c r="M2146" t="s">
        <v>61</v>
      </c>
      <c r="N2146">
        <v>28860</v>
      </c>
      <c r="O2146" t="s">
        <v>38</v>
      </c>
      <c r="P2146" t="s">
        <v>37</v>
      </c>
      <c r="Q2146">
        <v>13</v>
      </c>
      <c r="R2146">
        <v>8</v>
      </c>
      <c r="S2146">
        <v>0</v>
      </c>
      <c r="T2146" t="s">
        <v>59</v>
      </c>
      <c r="U2146">
        <v>4</v>
      </c>
      <c r="V2146">
        <v>7</v>
      </c>
      <c r="W2146">
        <v>7</v>
      </c>
      <c r="X2146">
        <v>7</v>
      </c>
      <c r="Y2146" t="s">
        <v>40</v>
      </c>
      <c r="Z2146" t="s">
        <v>38</v>
      </c>
      <c r="AA2146" t="s">
        <v>38</v>
      </c>
      <c r="AB2146">
        <v>3</v>
      </c>
      <c r="AC2146">
        <v>3</v>
      </c>
      <c r="AD2146">
        <f>COUNTIF(Attrition_data[[#All],[Attrition]], "Yes") / COUNTA(Attrition_data[[#All],[Attrition]])</f>
        <v>0.16118793924280209</v>
      </c>
    </row>
    <row r="2147" spans="1:30" x14ac:dyDescent="0.3">
      <c r="A2147">
        <v>2146</v>
      </c>
      <c r="B2147">
        <v>28</v>
      </c>
      <c r="C2147" t="s">
        <v>29</v>
      </c>
      <c r="D2147" t="s">
        <v>30</v>
      </c>
      <c r="E2147" t="s">
        <v>31</v>
      </c>
      <c r="F2147">
        <v>1</v>
      </c>
      <c r="G2147">
        <v>4</v>
      </c>
      <c r="H2147" t="s">
        <v>32</v>
      </c>
      <c r="I2147">
        <v>1</v>
      </c>
      <c r="J2147" t="s">
        <v>33</v>
      </c>
      <c r="K2147">
        <v>2</v>
      </c>
      <c r="L2147" t="s">
        <v>69</v>
      </c>
      <c r="M2147" t="s">
        <v>45</v>
      </c>
      <c r="N2147">
        <v>20330</v>
      </c>
      <c r="O2147" t="s">
        <v>40</v>
      </c>
      <c r="P2147" t="s">
        <v>37</v>
      </c>
      <c r="Q2147">
        <v>15</v>
      </c>
      <c r="R2147">
        <v>8</v>
      </c>
      <c r="S2147">
        <v>1</v>
      </c>
      <c r="T2147" t="s">
        <v>51</v>
      </c>
      <c r="U2147">
        <v>5</v>
      </c>
      <c r="V2147">
        <v>3</v>
      </c>
      <c r="W2147">
        <v>1</v>
      </c>
      <c r="X2147">
        <v>2</v>
      </c>
      <c r="Y2147" t="s">
        <v>39</v>
      </c>
      <c r="Z2147" t="s">
        <v>36</v>
      </c>
      <c r="AA2147" t="s">
        <v>40</v>
      </c>
      <c r="AB2147">
        <v>3</v>
      </c>
      <c r="AC2147">
        <v>3</v>
      </c>
      <c r="AD2147">
        <f>COUNTIF(Attrition_data[[#All],[Attrition]], "Yes") / COUNTA(Attrition_data[[#All],[Attrition]])</f>
        <v>0.16118793924280209</v>
      </c>
    </row>
    <row r="2148" spans="1:30" x14ac:dyDescent="0.3">
      <c r="A2148">
        <v>2147</v>
      </c>
      <c r="B2148">
        <v>25</v>
      </c>
      <c r="C2148" t="s">
        <v>29</v>
      </c>
      <c r="D2148" t="s">
        <v>30</v>
      </c>
      <c r="E2148" t="s">
        <v>43</v>
      </c>
      <c r="F2148">
        <v>18</v>
      </c>
      <c r="G2148">
        <v>2</v>
      </c>
      <c r="H2148" t="s">
        <v>32</v>
      </c>
      <c r="I2148">
        <v>1</v>
      </c>
      <c r="J2148" t="s">
        <v>49</v>
      </c>
      <c r="K2148">
        <v>1</v>
      </c>
      <c r="L2148" t="s">
        <v>44</v>
      </c>
      <c r="M2148" t="s">
        <v>45</v>
      </c>
      <c r="N2148">
        <v>36220</v>
      </c>
      <c r="O2148" t="s">
        <v>36</v>
      </c>
      <c r="P2148" t="s">
        <v>37</v>
      </c>
      <c r="Q2148">
        <v>25</v>
      </c>
      <c r="R2148">
        <v>8</v>
      </c>
      <c r="S2148">
        <v>0</v>
      </c>
      <c r="T2148" t="s">
        <v>40</v>
      </c>
      <c r="U2148">
        <v>0</v>
      </c>
      <c r="V2148">
        <v>2</v>
      </c>
      <c r="W2148">
        <v>2</v>
      </c>
      <c r="X2148">
        <v>1</v>
      </c>
      <c r="Y2148" t="s">
        <v>39</v>
      </c>
      <c r="Z2148" t="s">
        <v>40</v>
      </c>
      <c r="AA2148" t="s">
        <v>40</v>
      </c>
      <c r="AB2148">
        <v>3</v>
      </c>
      <c r="AC2148">
        <v>4</v>
      </c>
      <c r="AD2148">
        <f>COUNTIF(Attrition_data[[#All],[Attrition]], "Yes") / COUNTA(Attrition_data[[#All],[Attrition]])</f>
        <v>0.16118793924280209</v>
      </c>
    </row>
    <row r="2149" spans="1:30" x14ac:dyDescent="0.3">
      <c r="A2149">
        <v>2148</v>
      </c>
      <c r="B2149">
        <v>32</v>
      </c>
      <c r="C2149" t="s">
        <v>29</v>
      </c>
      <c r="D2149" t="s">
        <v>30</v>
      </c>
      <c r="E2149" t="s">
        <v>43</v>
      </c>
      <c r="F2149">
        <v>10</v>
      </c>
      <c r="G2149">
        <v>4</v>
      </c>
      <c r="H2149" t="s">
        <v>48</v>
      </c>
      <c r="I2149">
        <v>1</v>
      </c>
      <c r="J2149" t="s">
        <v>33</v>
      </c>
      <c r="K2149">
        <v>1</v>
      </c>
      <c r="L2149" t="s">
        <v>50</v>
      </c>
      <c r="M2149" t="s">
        <v>35</v>
      </c>
      <c r="N2149">
        <v>42330</v>
      </c>
      <c r="O2149" t="s">
        <v>36</v>
      </c>
      <c r="P2149" t="s">
        <v>37</v>
      </c>
      <c r="Q2149">
        <v>11</v>
      </c>
      <c r="R2149">
        <v>8</v>
      </c>
      <c r="S2149">
        <v>0</v>
      </c>
      <c r="T2149" t="s">
        <v>59</v>
      </c>
      <c r="U2149">
        <v>5</v>
      </c>
      <c r="V2149">
        <v>10</v>
      </c>
      <c r="W2149">
        <v>0</v>
      </c>
      <c r="X2149">
        <v>8</v>
      </c>
      <c r="Y2149" t="s">
        <v>38</v>
      </c>
      <c r="Z2149" t="s">
        <v>39</v>
      </c>
      <c r="AA2149" t="s">
        <v>39</v>
      </c>
      <c r="AB2149">
        <v>3</v>
      </c>
      <c r="AC2149">
        <v>3</v>
      </c>
      <c r="AD2149">
        <f>COUNTIF(Attrition_data[[#All],[Attrition]], "Yes") / COUNTA(Attrition_data[[#All],[Attrition]])</f>
        <v>0.16118793924280209</v>
      </c>
    </row>
    <row r="2150" spans="1:30" x14ac:dyDescent="0.3">
      <c r="A2150">
        <v>2149</v>
      </c>
      <c r="B2150">
        <v>45</v>
      </c>
      <c r="C2150" t="s">
        <v>29</v>
      </c>
      <c r="D2150" t="s">
        <v>42</v>
      </c>
      <c r="E2150" t="s">
        <v>43</v>
      </c>
      <c r="F2150">
        <v>19</v>
      </c>
      <c r="G2150">
        <v>3</v>
      </c>
      <c r="H2150" t="s">
        <v>55</v>
      </c>
      <c r="I2150">
        <v>1</v>
      </c>
      <c r="J2150" t="s">
        <v>49</v>
      </c>
      <c r="K2150">
        <v>3</v>
      </c>
      <c r="L2150" t="s">
        <v>60</v>
      </c>
      <c r="M2150" t="s">
        <v>45</v>
      </c>
      <c r="N2150">
        <v>36810</v>
      </c>
      <c r="O2150" t="s">
        <v>38</v>
      </c>
      <c r="P2150" t="s">
        <v>37</v>
      </c>
      <c r="Q2150">
        <v>17</v>
      </c>
      <c r="R2150">
        <v>8</v>
      </c>
      <c r="S2150">
        <v>1</v>
      </c>
      <c r="T2150" t="s">
        <v>76</v>
      </c>
      <c r="U2150">
        <v>2</v>
      </c>
      <c r="V2150">
        <v>0</v>
      </c>
      <c r="W2150">
        <v>0</v>
      </c>
      <c r="X2150">
        <v>0</v>
      </c>
      <c r="Y2150" t="s">
        <v>64</v>
      </c>
      <c r="Z2150" t="s">
        <v>40</v>
      </c>
      <c r="AA2150" t="s">
        <v>38</v>
      </c>
      <c r="AB2150">
        <v>3</v>
      </c>
      <c r="AC2150">
        <v>3</v>
      </c>
      <c r="AD2150">
        <f>COUNTIF(Attrition_data[[#All],[Attrition]], "Yes") / COUNTA(Attrition_data[[#All],[Attrition]])</f>
        <v>0.16118793924280209</v>
      </c>
    </row>
    <row r="2151" spans="1:30" x14ac:dyDescent="0.3">
      <c r="A2151">
        <v>2150</v>
      </c>
      <c r="B2151">
        <v>39</v>
      </c>
      <c r="C2151" t="s">
        <v>29</v>
      </c>
      <c r="D2151" t="s">
        <v>30</v>
      </c>
      <c r="E2151" t="s">
        <v>31</v>
      </c>
      <c r="F2151">
        <v>29</v>
      </c>
      <c r="G2151">
        <v>1</v>
      </c>
      <c r="H2151" t="s">
        <v>73</v>
      </c>
      <c r="I2151">
        <v>1</v>
      </c>
      <c r="J2151" t="s">
        <v>33</v>
      </c>
      <c r="K2151">
        <v>1</v>
      </c>
      <c r="L2151" t="s">
        <v>60</v>
      </c>
      <c r="M2151" t="s">
        <v>61</v>
      </c>
      <c r="N2151">
        <v>54600</v>
      </c>
      <c r="O2151" t="s">
        <v>47</v>
      </c>
      <c r="P2151" t="s">
        <v>37</v>
      </c>
      <c r="Q2151">
        <v>13</v>
      </c>
      <c r="R2151">
        <v>8</v>
      </c>
      <c r="S2151">
        <v>2</v>
      </c>
      <c r="T2151" t="s">
        <v>62</v>
      </c>
      <c r="U2151">
        <v>3</v>
      </c>
      <c r="V2151">
        <v>19</v>
      </c>
      <c r="W2151">
        <v>15</v>
      </c>
      <c r="X2151">
        <v>2</v>
      </c>
      <c r="Y2151" t="s">
        <v>38</v>
      </c>
      <c r="Z2151" t="s">
        <v>40</v>
      </c>
      <c r="AA2151" t="s">
        <v>38</v>
      </c>
      <c r="AB2151">
        <v>3</v>
      </c>
      <c r="AC2151">
        <v>3</v>
      </c>
      <c r="AD2151">
        <f>COUNTIF(Attrition_data[[#All],[Attrition]], "Yes") / COUNTA(Attrition_data[[#All],[Attrition]])</f>
        <v>0.16118793924280209</v>
      </c>
    </row>
    <row r="2152" spans="1:30" x14ac:dyDescent="0.3">
      <c r="A2152">
        <v>2151</v>
      </c>
      <c r="B2152">
        <v>58</v>
      </c>
      <c r="C2152" t="s">
        <v>29</v>
      </c>
      <c r="D2152" t="s">
        <v>30</v>
      </c>
      <c r="E2152" t="s">
        <v>43</v>
      </c>
      <c r="F2152">
        <v>27</v>
      </c>
      <c r="G2152">
        <v>3</v>
      </c>
      <c r="H2152" t="s">
        <v>48</v>
      </c>
      <c r="I2152">
        <v>1</v>
      </c>
      <c r="J2152" t="s">
        <v>49</v>
      </c>
      <c r="K2152">
        <v>2</v>
      </c>
      <c r="L2152" t="s">
        <v>60</v>
      </c>
      <c r="M2152" t="s">
        <v>61</v>
      </c>
      <c r="N2152">
        <v>21870</v>
      </c>
      <c r="O2152" t="s">
        <v>36</v>
      </c>
      <c r="P2152" t="s">
        <v>37</v>
      </c>
      <c r="Q2152">
        <v>18</v>
      </c>
      <c r="R2152">
        <v>8</v>
      </c>
      <c r="S2152">
        <v>1</v>
      </c>
      <c r="T2152" t="s">
        <v>40</v>
      </c>
      <c r="U2152">
        <v>1</v>
      </c>
      <c r="V2152">
        <v>2</v>
      </c>
      <c r="W2152">
        <v>2</v>
      </c>
      <c r="X2152">
        <v>2</v>
      </c>
      <c r="Y2152" t="s">
        <v>36</v>
      </c>
      <c r="Z2152" t="s">
        <v>38</v>
      </c>
      <c r="AA2152" t="s">
        <v>38</v>
      </c>
      <c r="AB2152">
        <v>1</v>
      </c>
      <c r="AC2152">
        <v>3</v>
      </c>
      <c r="AD2152">
        <f>COUNTIF(Attrition_data[[#All],[Attrition]], "Yes") / COUNTA(Attrition_data[[#All],[Attrition]])</f>
        <v>0.16118793924280209</v>
      </c>
    </row>
    <row r="2153" spans="1:30" x14ac:dyDescent="0.3">
      <c r="A2153">
        <v>2152</v>
      </c>
      <c r="B2153">
        <v>32</v>
      </c>
      <c r="C2153" t="s">
        <v>41</v>
      </c>
      <c r="D2153" t="s">
        <v>30</v>
      </c>
      <c r="E2153" t="s">
        <v>43</v>
      </c>
      <c r="F2153">
        <v>5</v>
      </c>
      <c r="G2153">
        <v>3</v>
      </c>
      <c r="H2153" t="s">
        <v>77</v>
      </c>
      <c r="I2153">
        <v>1</v>
      </c>
      <c r="J2153" t="s">
        <v>33</v>
      </c>
      <c r="K2153">
        <v>1</v>
      </c>
      <c r="L2153" t="s">
        <v>50</v>
      </c>
      <c r="M2153" t="s">
        <v>35</v>
      </c>
      <c r="N2153">
        <v>96020</v>
      </c>
      <c r="O2153" t="s">
        <v>36</v>
      </c>
      <c r="P2153" t="s">
        <v>37</v>
      </c>
      <c r="Q2153">
        <v>13</v>
      </c>
      <c r="R2153">
        <v>8</v>
      </c>
      <c r="S2153">
        <v>1</v>
      </c>
      <c r="T2153" t="s">
        <v>59</v>
      </c>
      <c r="U2153">
        <v>3</v>
      </c>
      <c r="V2153">
        <v>10</v>
      </c>
      <c r="W2153">
        <v>1</v>
      </c>
      <c r="X2153">
        <v>1</v>
      </c>
      <c r="Y2153" t="s">
        <v>39</v>
      </c>
      <c r="Z2153" t="s">
        <v>38</v>
      </c>
      <c r="AA2153" t="s">
        <v>38</v>
      </c>
      <c r="AB2153">
        <v>3</v>
      </c>
      <c r="AC2153">
        <v>3</v>
      </c>
      <c r="AD2153">
        <f>COUNTIF(Attrition_data[[#All],[Attrition]], "Yes") / COUNTA(Attrition_data[[#All],[Attrition]])</f>
        <v>0.16118793924280209</v>
      </c>
    </row>
    <row r="2154" spans="1:30" x14ac:dyDescent="0.3">
      <c r="A2154">
        <v>2153</v>
      </c>
      <c r="B2154">
        <v>39</v>
      </c>
      <c r="C2154" t="s">
        <v>41</v>
      </c>
      <c r="D2154" t="s">
        <v>30</v>
      </c>
      <c r="E2154" t="s">
        <v>43</v>
      </c>
      <c r="F2154">
        <v>18</v>
      </c>
      <c r="G2154">
        <v>2</v>
      </c>
      <c r="H2154" t="s">
        <v>32</v>
      </c>
      <c r="I2154">
        <v>1</v>
      </c>
      <c r="J2154" t="s">
        <v>49</v>
      </c>
      <c r="K2154">
        <v>2</v>
      </c>
      <c r="L2154" t="s">
        <v>60</v>
      </c>
      <c r="M2154" t="s">
        <v>45</v>
      </c>
      <c r="N2154">
        <v>28360</v>
      </c>
      <c r="O2154" t="s">
        <v>46</v>
      </c>
      <c r="P2154" t="s">
        <v>37</v>
      </c>
      <c r="Q2154">
        <v>20</v>
      </c>
      <c r="R2154">
        <v>8</v>
      </c>
      <c r="S2154">
        <v>0</v>
      </c>
      <c r="T2154" t="s">
        <v>47</v>
      </c>
      <c r="U2154">
        <v>3</v>
      </c>
      <c r="V2154">
        <v>5</v>
      </c>
      <c r="W2154">
        <v>0</v>
      </c>
      <c r="X2154">
        <v>3</v>
      </c>
      <c r="Y2154" t="s">
        <v>38</v>
      </c>
      <c r="Z2154" t="s">
        <v>36</v>
      </c>
      <c r="AA2154" t="s">
        <v>38</v>
      </c>
      <c r="AB2154">
        <v>2</v>
      </c>
      <c r="AC2154">
        <v>4</v>
      </c>
      <c r="AD2154">
        <f>COUNTIF(Attrition_data[[#All],[Attrition]], "Yes") / COUNTA(Attrition_data[[#All],[Attrition]])</f>
        <v>0.16118793924280209</v>
      </c>
    </row>
    <row r="2155" spans="1:30" x14ac:dyDescent="0.3">
      <c r="A2155">
        <v>2154</v>
      </c>
      <c r="B2155">
        <v>30</v>
      </c>
      <c r="C2155" t="s">
        <v>29</v>
      </c>
      <c r="D2155" t="s">
        <v>30</v>
      </c>
      <c r="E2155" t="s">
        <v>31</v>
      </c>
      <c r="F2155">
        <v>9</v>
      </c>
      <c r="G2155">
        <v>1</v>
      </c>
      <c r="H2155" t="s">
        <v>73</v>
      </c>
      <c r="I2155">
        <v>1</v>
      </c>
      <c r="J2155" t="s">
        <v>49</v>
      </c>
      <c r="K2155">
        <v>4</v>
      </c>
      <c r="L2155" t="s">
        <v>57</v>
      </c>
      <c r="M2155" t="s">
        <v>35</v>
      </c>
      <c r="N2155">
        <v>40890</v>
      </c>
      <c r="O2155" t="s">
        <v>46</v>
      </c>
      <c r="P2155" t="s">
        <v>37</v>
      </c>
      <c r="Q2155">
        <v>18</v>
      </c>
      <c r="R2155">
        <v>8</v>
      </c>
      <c r="S2155">
        <v>0</v>
      </c>
      <c r="T2155" t="s">
        <v>59</v>
      </c>
      <c r="U2155">
        <v>2</v>
      </c>
      <c r="V2155">
        <v>9</v>
      </c>
      <c r="W2155">
        <v>6</v>
      </c>
      <c r="X2155">
        <v>7</v>
      </c>
      <c r="Y2155" t="s">
        <v>36</v>
      </c>
      <c r="Z2155" t="s">
        <v>39</v>
      </c>
      <c r="AA2155" t="s">
        <v>38</v>
      </c>
      <c r="AB2155">
        <v>4</v>
      </c>
      <c r="AC2155">
        <v>3</v>
      </c>
      <c r="AD2155">
        <f>COUNTIF(Attrition_data[[#All],[Attrition]], "Yes") / COUNTA(Attrition_data[[#All],[Attrition]])</f>
        <v>0.16118793924280209</v>
      </c>
    </row>
    <row r="2156" spans="1:30" x14ac:dyDescent="0.3">
      <c r="A2156">
        <v>2155</v>
      </c>
      <c r="B2156">
        <v>36</v>
      </c>
      <c r="C2156" t="s">
        <v>29</v>
      </c>
      <c r="D2156" t="s">
        <v>30</v>
      </c>
      <c r="E2156" t="s">
        <v>31</v>
      </c>
      <c r="F2156">
        <v>1</v>
      </c>
      <c r="G2156">
        <v>3</v>
      </c>
      <c r="H2156" t="s">
        <v>73</v>
      </c>
      <c r="I2156">
        <v>1</v>
      </c>
      <c r="J2156" t="s">
        <v>49</v>
      </c>
      <c r="K2156">
        <v>2</v>
      </c>
      <c r="L2156" t="s">
        <v>50</v>
      </c>
      <c r="M2156" t="s">
        <v>35</v>
      </c>
      <c r="N2156">
        <v>166270</v>
      </c>
      <c r="O2156" t="s">
        <v>38</v>
      </c>
      <c r="P2156" t="s">
        <v>37</v>
      </c>
      <c r="Q2156">
        <v>12</v>
      </c>
      <c r="R2156">
        <v>8</v>
      </c>
      <c r="S2156">
        <v>0</v>
      </c>
      <c r="T2156" t="s">
        <v>59</v>
      </c>
      <c r="U2156">
        <v>5</v>
      </c>
      <c r="V2156">
        <v>7</v>
      </c>
      <c r="W2156">
        <v>1</v>
      </c>
      <c r="X2156">
        <v>7</v>
      </c>
      <c r="Y2156" t="s">
        <v>39</v>
      </c>
      <c r="Z2156" t="s">
        <v>38</v>
      </c>
      <c r="AA2156" t="s">
        <v>38</v>
      </c>
      <c r="AB2156">
        <v>2</v>
      </c>
      <c r="AC2156">
        <v>3</v>
      </c>
      <c r="AD2156">
        <f>COUNTIF(Attrition_data[[#All],[Attrition]], "Yes") / COUNTA(Attrition_data[[#All],[Attrition]])</f>
        <v>0.16118793924280209</v>
      </c>
    </row>
    <row r="2157" spans="1:30" x14ac:dyDescent="0.3">
      <c r="A2157">
        <v>2156</v>
      </c>
      <c r="B2157">
        <v>46</v>
      </c>
      <c r="C2157" t="s">
        <v>29</v>
      </c>
      <c r="D2157" t="s">
        <v>30</v>
      </c>
      <c r="E2157" t="s">
        <v>31</v>
      </c>
      <c r="F2157">
        <v>4</v>
      </c>
      <c r="G2157">
        <v>3</v>
      </c>
      <c r="H2157" t="s">
        <v>55</v>
      </c>
      <c r="I2157">
        <v>1</v>
      </c>
      <c r="J2157" t="s">
        <v>49</v>
      </c>
      <c r="K2157">
        <v>1</v>
      </c>
      <c r="L2157" t="s">
        <v>44</v>
      </c>
      <c r="M2157" t="s">
        <v>45</v>
      </c>
      <c r="N2157">
        <v>26190</v>
      </c>
      <c r="O2157" t="s">
        <v>47</v>
      </c>
      <c r="P2157" t="s">
        <v>37</v>
      </c>
      <c r="Q2157">
        <v>12</v>
      </c>
      <c r="R2157">
        <v>8</v>
      </c>
      <c r="S2157">
        <v>1</v>
      </c>
      <c r="T2157" t="s">
        <v>59</v>
      </c>
      <c r="U2157">
        <v>3</v>
      </c>
      <c r="V2157">
        <v>7</v>
      </c>
      <c r="W2157">
        <v>5</v>
      </c>
      <c r="X2157">
        <v>7</v>
      </c>
      <c r="Y2157" t="s">
        <v>39</v>
      </c>
      <c r="Z2157" t="s">
        <v>36</v>
      </c>
      <c r="AA2157" t="s">
        <v>39</v>
      </c>
      <c r="AB2157">
        <v>2</v>
      </c>
      <c r="AC2157">
        <v>3</v>
      </c>
      <c r="AD2157">
        <f>COUNTIF(Attrition_data[[#All],[Attrition]], "Yes") / COUNTA(Attrition_data[[#All],[Attrition]])</f>
        <v>0.16118793924280209</v>
      </c>
    </row>
    <row r="2158" spans="1:30" x14ac:dyDescent="0.3">
      <c r="A2158">
        <v>2157</v>
      </c>
      <c r="B2158">
        <v>28</v>
      </c>
      <c r="C2158" t="s">
        <v>29</v>
      </c>
      <c r="D2158" t="s">
        <v>52</v>
      </c>
      <c r="E2158" t="s">
        <v>43</v>
      </c>
      <c r="F2158">
        <v>1</v>
      </c>
      <c r="G2158">
        <v>3</v>
      </c>
      <c r="H2158" t="s">
        <v>55</v>
      </c>
      <c r="I2158">
        <v>1</v>
      </c>
      <c r="J2158" t="s">
        <v>49</v>
      </c>
      <c r="K2158">
        <v>5</v>
      </c>
      <c r="L2158" t="s">
        <v>50</v>
      </c>
      <c r="M2158" t="s">
        <v>35</v>
      </c>
      <c r="N2158">
        <v>56790</v>
      </c>
      <c r="O2158" t="s">
        <v>46</v>
      </c>
      <c r="P2158" t="s">
        <v>37</v>
      </c>
      <c r="Q2158">
        <v>13</v>
      </c>
      <c r="R2158">
        <v>8</v>
      </c>
      <c r="S2158">
        <v>0</v>
      </c>
      <c r="T2158" t="s">
        <v>59</v>
      </c>
      <c r="U2158">
        <v>2</v>
      </c>
      <c r="V2158">
        <v>9</v>
      </c>
      <c r="W2158">
        <v>7</v>
      </c>
      <c r="X2158">
        <v>5</v>
      </c>
      <c r="Y2158" t="s">
        <v>38</v>
      </c>
      <c r="Z2158" t="s">
        <v>39</v>
      </c>
      <c r="AA2158" t="s">
        <v>38</v>
      </c>
      <c r="AB2158">
        <v>2</v>
      </c>
      <c r="AC2158">
        <v>3</v>
      </c>
      <c r="AD2158">
        <f>COUNTIF(Attrition_data[[#All],[Attrition]], "Yes") / COUNTA(Attrition_data[[#All],[Attrition]])</f>
        <v>0.16118793924280209</v>
      </c>
    </row>
    <row r="2159" spans="1:30" x14ac:dyDescent="0.3">
      <c r="A2159">
        <v>2158</v>
      </c>
      <c r="B2159">
        <v>50</v>
      </c>
      <c r="C2159" t="s">
        <v>29</v>
      </c>
      <c r="D2159" t="s">
        <v>30</v>
      </c>
      <c r="E2159" t="s">
        <v>43</v>
      </c>
      <c r="F2159">
        <v>20</v>
      </c>
      <c r="G2159">
        <v>2</v>
      </c>
      <c r="H2159" t="s">
        <v>55</v>
      </c>
      <c r="I2159">
        <v>1</v>
      </c>
      <c r="J2159" t="s">
        <v>33</v>
      </c>
      <c r="K2159">
        <v>5</v>
      </c>
      <c r="L2159" t="s">
        <v>60</v>
      </c>
      <c r="M2159" t="s">
        <v>35</v>
      </c>
      <c r="N2159">
        <v>154020</v>
      </c>
      <c r="O2159" t="s">
        <v>39</v>
      </c>
      <c r="P2159" t="s">
        <v>37</v>
      </c>
      <c r="Q2159">
        <v>21</v>
      </c>
      <c r="R2159">
        <v>8</v>
      </c>
      <c r="S2159">
        <v>0</v>
      </c>
      <c r="T2159" t="s">
        <v>81</v>
      </c>
      <c r="U2159">
        <v>3</v>
      </c>
      <c r="V2159">
        <v>3</v>
      </c>
      <c r="W2159">
        <v>1</v>
      </c>
      <c r="X2159">
        <v>2</v>
      </c>
      <c r="Y2159" t="s">
        <v>39</v>
      </c>
      <c r="Z2159" t="s">
        <v>36</v>
      </c>
      <c r="AA2159" t="s">
        <v>38</v>
      </c>
      <c r="AB2159">
        <v>2</v>
      </c>
      <c r="AC2159">
        <v>4</v>
      </c>
      <c r="AD2159">
        <f>COUNTIF(Attrition_data[[#All],[Attrition]], "Yes") / COUNTA(Attrition_data[[#All],[Attrition]])</f>
        <v>0.16118793924280209</v>
      </c>
    </row>
    <row r="2160" spans="1:30" x14ac:dyDescent="0.3">
      <c r="A2160">
        <v>2159</v>
      </c>
      <c r="B2160">
        <v>40</v>
      </c>
      <c r="C2160" t="s">
        <v>41</v>
      </c>
      <c r="D2160" t="s">
        <v>30</v>
      </c>
      <c r="E2160" t="s">
        <v>31</v>
      </c>
      <c r="F2160">
        <v>8</v>
      </c>
      <c r="G2160">
        <v>1</v>
      </c>
      <c r="H2160" t="s">
        <v>48</v>
      </c>
      <c r="I2160">
        <v>1</v>
      </c>
      <c r="J2160" t="s">
        <v>49</v>
      </c>
      <c r="K2160">
        <v>1</v>
      </c>
      <c r="L2160" t="s">
        <v>60</v>
      </c>
      <c r="M2160" t="s">
        <v>45</v>
      </c>
      <c r="N2160">
        <v>59850</v>
      </c>
      <c r="O2160" t="s">
        <v>40</v>
      </c>
      <c r="P2160" t="s">
        <v>37</v>
      </c>
      <c r="Q2160">
        <v>13</v>
      </c>
      <c r="R2160">
        <v>8</v>
      </c>
      <c r="S2160">
        <v>3</v>
      </c>
      <c r="T2160" t="s">
        <v>56</v>
      </c>
      <c r="U2160">
        <v>1</v>
      </c>
      <c r="V2160">
        <v>5</v>
      </c>
      <c r="W2160">
        <v>1</v>
      </c>
      <c r="X2160">
        <v>0</v>
      </c>
      <c r="Y2160" t="s">
        <v>39</v>
      </c>
      <c r="Z2160" t="s">
        <v>40</v>
      </c>
      <c r="AA2160" t="s">
        <v>38</v>
      </c>
      <c r="AB2160">
        <v>2</v>
      </c>
      <c r="AC2160">
        <v>3</v>
      </c>
      <c r="AD2160">
        <f>COUNTIF(Attrition_data[[#All],[Attrition]], "Yes") / COUNTA(Attrition_data[[#All],[Attrition]])</f>
        <v>0.16118793924280209</v>
      </c>
    </row>
    <row r="2161" spans="1:30" x14ac:dyDescent="0.3">
      <c r="A2161">
        <v>2160</v>
      </c>
      <c r="B2161">
        <v>52</v>
      </c>
      <c r="C2161" t="s">
        <v>41</v>
      </c>
      <c r="D2161" t="s">
        <v>30</v>
      </c>
      <c r="E2161" t="s">
        <v>43</v>
      </c>
      <c r="F2161">
        <v>3</v>
      </c>
      <c r="G2161">
        <v>2</v>
      </c>
      <c r="H2161" t="s">
        <v>77</v>
      </c>
      <c r="I2161">
        <v>1</v>
      </c>
      <c r="J2161" t="s">
        <v>49</v>
      </c>
      <c r="K2161">
        <v>3</v>
      </c>
      <c r="L2161" t="s">
        <v>60</v>
      </c>
      <c r="M2161" t="s">
        <v>45</v>
      </c>
      <c r="N2161">
        <v>25790</v>
      </c>
      <c r="O2161" t="s">
        <v>56</v>
      </c>
      <c r="P2161" t="s">
        <v>37</v>
      </c>
      <c r="Q2161">
        <v>19</v>
      </c>
      <c r="R2161">
        <v>8</v>
      </c>
      <c r="S2161">
        <v>1</v>
      </c>
      <c r="T2161" t="s">
        <v>59</v>
      </c>
      <c r="U2161">
        <v>1</v>
      </c>
      <c r="V2161">
        <v>8</v>
      </c>
      <c r="W2161">
        <v>7</v>
      </c>
      <c r="X2161">
        <v>7</v>
      </c>
      <c r="Y2161" t="s">
        <v>40</v>
      </c>
      <c r="Z2161" t="s">
        <v>40</v>
      </c>
      <c r="AA2161" t="s">
        <v>40</v>
      </c>
      <c r="AB2161">
        <v>3</v>
      </c>
      <c r="AC2161">
        <v>3</v>
      </c>
      <c r="AD2161">
        <f>COUNTIF(Attrition_data[[#All],[Attrition]], "Yes") / COUNTA(Attrition_data[[#All],[Attrition]])</f>
        <v>0.16118793924280209</v>
      </c>
    </row>
    <row r="2162" spans="1:30" x14ac:dyDescent="0.3">
      <c r="A2162">
        <v>2161</v>
      </c>
      <c r="B2162">
        <v>30</v>
      </c>
      <c r="C2162" t="s">
        <v>29</v>
      </c>
      <c r="D2162" t="s">
        <v>30</v>
      </c>
      <c r="E2162" t="s">
        <v>43</v>
      </c>
      <c r="F2162">
        <v>6</v>
      </c>
      <c r="G2162">
        <v>4</v>
      </c>
      <c r="H2162" t="s">
        <v>55</v>
      </c>
      <c r="I2162">
        <v>1</v>
      </c>
      <c r="J2162" t="s">
        <v>33</v>
      </c>
      <c r="K2162">
        <v>1</v>
      </c>
      <c r="L2162" t="s">
        <v>50</v>
      </c>
      <c r="M2162" t="s">
        <v>35</v>
      </c>
      <c r="N2162">
        <v>30410</v>
      </c>
      <c r="O2162" t="s">
        <v>36</v>
      </c>
      <c r="P2162" t="s">
        <v>37</v>
      </c>
      <c r="Q2162">
        <v>11</v>
      </c>
      <c r="R2162">
        <v>8</v>
      </c>
      <c r="S2162">
        <v>1</v>
      </c>
      <c r="T2162" t="s">
        <v>56</v>
      </c>
      <c r="U2162">
        <v>2</v>
      </c>
      <c r="V2162">
        <v>9</v>
      </c>
      <c r="W2162">
        <v>0</v>
      </c>
      <c r="X2162">
        <v>8</v>
      </c>
      <c r="Y2162" t="s">
        <v>40</v>
      </c>
      <c r="Z2162" t="s">
        <v>36</v>
      </c>
      <c r="AA2162" t="s">
        <v>38</v>
      </c>
      <c r="AB2162">
        <v>2</v>
      </c>
      <c r="AC2162">
        <v>3</v>
      </c>
      <c r="AD2162">
        <f>COUNTIF(Attrition_data[[#All],[Attrition]], "Yes") / COUNTA(Attrition_data[[#All],[Attrition]])</f>
        <v>0.16118793924280209</v>
      </c>
    </row>
    <row r="2163" spans="1:30" x14ac:dyDescent="0.3">
      <c r="A2163">
        <v>2162</v>
      </c>
      <c r="B2163">
        <v>39</v>
      </c>
      <c r="C2163" t="s">
        <v>29</v>
      </c>
      <c r="D2163" t="s">
        <v>30</v>
      </c>
      <c r="E2163" t="s">
        <v>43</v>
      </c>
      <c r="F2163">
        <v>26</v>
      </c>
      <c r="G2163">
        <v>1</v>
      </c>
      <c r="H2163" t="s">
        <v>55</v>
      </c>
      <c r="I2163">
        <v>1</v>
      </c>
      <c r="J2163" t="s">
        <v>49</v>
      </c>
      <c r="K2163">
        <v>2</v>
      </c>
      <c r="L2163" t="s">
        <v>34</v>
      </c>
      <c r="M2163" t="s">
        <v>45</v>
      </c>
      <c r="N2163">
        <v>34470</v>
      </c>
      <c r="O2163" t="s">
        <v>46</v>
      </c>
      <c r="P2163" t="s">
        <v>37</v>
      </c>
      <c r="Q2163">
        <v>14</v>
      </c>
      <c r="R2163">
        <v>8</v>
      </c>
      <c r="S2163">
        <v>0</v>
      </c>
      <c r="T2163" t="s">
        <v>56</v>
      </c>
      <c r="U2163">
        <v>5</v>
      </c>
      <c r="V2163">
        <v>8</v>
      </c>
      <c r="W2163">
        <v>1</v>
      </c>
      <c r="X2163">
        <v>7</v>
      </c>
      <c r="Y2163" t="s">
        <v>36</v>
      </c>
      <c r="Z2163" t="s">
        <v>38</v>
      </c>
      <c r="AA2163" t="s">
        <v>38</v>
      </c>
      <c r="AB2163">
        <v>3</v>
      </c>
      <c r="AC2163">
        <v>3</v>
      </c>
      <c r="AD2163">
        <f>COUNTIF(Attrition_data[[#All],[Attrition]], "Yes") / COUNTA(Attrition_data[[#All],[Attrition]])</f>
        <v>0.16118793924280209</v>
      </c>
    </row>
    <row r="2164" spans="1:30" x14ac:dyDescent="0.3">
      <c r="A2164">
        <v>2163</v>
      </c>
      <c r="B2164">
        <v>31</v>
      </c>
      <c r="C2164" t="s">
        <v>29</v>
      </c>
      <c r="D2164" t="s">
        <v>52</v>
      </c>
      <c r="E2164" t="s">
        <v>43</v>
      </c>
      <c r="F2164">
        <v>1</v>
      </c>
      <c r="G2164">
        <v>2</v>
      </c>
      <c r="H2164" t="s">
        <v>55</v>
      </c>
      <c r="I2164">
        <v>1</v>
      </c>
      <c r="J2164" t="s">
        <v>49</v>
      </c>
      <c r="K2164">
        <v>1</v>
      </c>
      <c r="L2164" t="s">
        <v>50</v>
      </c>
      <c r="M2164" t="s">
        <v>61</v>
      </c>
      <c r="N2164">
        <v>195130</v>
      </c>
      <c r="O2164" t="s">
        <v>36</v>
      </c>
      <c r="P2164" t="s">
        <v>37</v>
      </c>
      <c r="Q2164">
        <v>12</v>
      </c>
      <c r="R2164">
        <v>8</v>
      </c>
      <c r="S2164">
        <v>1</v>
      </c>
      <c r="T2164" t="s">
        <v>59</v>
      </c>
      <c r="U2164">
        <v>1</v>
      </c>
      <c r="V2164">
        <v>10</v>
      </c>
      <c r="W2164">
        <v>9</v>
      </c>
      <c r="X2164">
        <v>6</v>
      </c>
      <c r="Y2164" t="s">
        <v>39</v>
      </c>
      <c r="Z2164" t="s">
        <v>38</v>
      </c>
      <c r="AA2164" t="s">
        <v>40</v>
      </c>
      <c r="AB2164">
        <v>2</v>
      </c>
      <c r="AC2164">
        <v>3</v>
      </c>
      <c r="AD2164">
        <f>COUNTIF(Attrition_data[[#All],[Attrition]], "Yes") / COUNTA(Attrition_data[[#All],[Attrition]])</f>
        <v>0.16118793924280209</v>
      </c>
    </row>
    <row r="2165" spans="1:30" x14ac:dyDescent="0.3">
      <c r="A2165">
        <v>2164</v>
      </c>
      <c r="B2165">
        <v>41</v>
      </c>
      <c r="C2165" t="s">
        <v>29</v>
      </c>
      <c r="D2165" t="s">
        <v>52</v>
      </c>
      <c r="E2165" t="s">
        <v>31</v>
      </c>
      <c r="F2165">
        <v>6</v>
      </c>
      <c r="G2165">
        <v>3</v>
      </c>
      <c r="H2165" t="s">
        <v>32</v>
      </c>
      <c r="I2165">
        <v>1</v>
      </c>
      <c r="J2165" t="s">
        <v>33</v>
      </c>
      <c r="K2165">
        <v>1</v>
      </c>
      <c r="L2165" t="s">
        <v>57</v>
      </c>
      <c r="M2165" t="s">
        <v>45</v>
      </c>
      <c r="N2165">
        <v>27730</v>
      </c>
      <c r="O2165" t="s">
        <v>36</v>
      </c>
      <c r="P2165" t="s">
        <v>37</v>
      </c>
      <c r="Q2165">
        <v>11</v>
      </c>
      <c r="R2165">
        <v>8</v>
      </c>
      <c r="S2165">
        <v>0</v>
      </c>
      <c r="T2165" t="s">
        <v>75</v>
      </c>
      <c r="U2165">
        <v>3</v>
      </c>
      <c r="V2165">
        <v>19</v>
      </c>
      <c r="W2165">
        <v>11</v>
      </c>
      <c r="X2165">
        <v>9</v>
      </c>
      <c r="Y2165" t="s">
        <v>38</v>
      </c>
      <c r="Z2165" t="s">
        <v>40</v>
      </c>
      <c r="AA2165" t="s">
        <v>38</v>
      </c>
      <c r="AB2165">
        <v>3</v>
      </c>
      <c r="AC2165">
        <v>3</v>
      </c>
      <c r="AD2165">
        <f>COUNTIF(Attrition_data[[#All],[Attrition]], "Yes") / COUNTA(Attrition_data[[#All],[Attrition]])</f>
        <v>0.16118793924280209</v>
      </c>
    </row>
    <row r="2166" spans="1:30" x14ac:dyDescent="0.3">
      <c r="A2166">
        <v>2165</v>
      </c>
      <c r="B2166">
        <v>31</v>
      </c>
      <c r="C2166" t="s">
        <v>41</v>
      </c>
      <c r="D2166" t="s">
        <v>42</v>
      </c>
      <c r="E2166" t="s">
        <v>43</v>
      </c>
      <c r="F2166">
        <v>3</v>
      </c>
      <c r="G2166">
        <v>1</v>
      </c>
      <c r="H2166" t="s">
        <v>32</v>
      </c>
      <c r="I2166">
        <v>1</v>
      </c>
      <c r="J2166" t="s">
        <v>49</v>
      </c>
      <c r="K2166">
        <v>1</v>
      </c>
      <c r="L2166" t="s">
        <v>50</v>
      </c>
      <c r="M2166" t="s">
        <v>45</v>
      </c>
      <c r="N2166">
        <v>71040</v>
      </c>
      <c r="O2166" t="s">
        <v>36</v>
      </c>
      <c r="P2166" t="s">
        <v>37</v>
      </c>
      <c r="Q2166">
        <v>14</v>
      </c>
      <c r="R2166">
        <v>8</v>
      </c>
      <c r="S2166">
        <v>1</v>
      </c>
      <c r="T2166" t="s">
        <v>38</v>
      </c>
      <c r="U2166">
        <v>3</v>
      </c>
      <c r="V2166">
        <v>3</v>
      </c>
      <c r="W2166">
        <v>2</v>
      </c>
      <c r="X2166">
        <v>2</v>
      </c>
      <c r="Y2166" t="s">
        <v>39</v>
      </c>
      <c r="Z2166" t="s">
        <v>40</v>
      </c>
      <c r="AA2166" t="s">
        <v>39</v>
      </c>
      <c r="AB2166">
        <v>3</v>
      </c>
      <c r="AC2166">
        <v>3</v>
      </c>
      <c r="AD2166">
        <f>COUNTIF(Attrition_data[[#All],[Attrition]], "Yes") / COUNTA(Attrition_data[[#All],[Attrition]])</f>
        <v>0.16118793924280209</v>
      </c>
    </row>
    <row r="2167" spans="1:30" x14ac:dyDescent="0.3">
      <c r="A2167">
        <v>2166</v>
      </c>
      <c r="B2167">
        <v>44</v>
      </c>
      <c r="C2167" t="s">
        <v>41</v>
      </c>
      <c r="D2167" t="s">
        <v>30</v>
      </c>
      <c r="E2167" t="s">
        <v>31</v>
      </c>
      <c r="F2167">
        <v>5</v>
      </c>
      <c r="G2167">
        <v>3</v>
      </c>
      <c r="H2167" t="s">
        <v>32</v>
      </c>
      <c r="I2167">
        <v>1</v>
      </c>
      <c r="J2167" t="s">
        <v>49</v>
      </c>
      <c r="K2167">
        <v>1</v>
      </c>
      <c r="L2167" t="s">
        <v>60</v>
      </c>
      <c r="M2167" t="s">
        <v>35</v>
      </c>
      <c r="N2167">
        <v>63220</v>
      </c>
      <c r="O2167" t="s">
        <v>39</v>
      </c>
      <c r="P2167" t="s">
        <v>37</v>
      </c>
      <c r="Q2167">
        <v>11</v>
      </c>
      <c r="R2167">
        <v>8</v>
      </c>
      <c r="S2167">
        <v>1</v>
      </c>
      <c r="T2167" t="s">
        <v>59</v>
      </c>
      <c r="U2167">
        <v>2</v>
      </c>
      <c r="V2167">
        <v>3</v>
      </c>
      <c r="W2167">
        <v>1</v>
      </c>
      <c r="X2167">
        <v>2</v>
      </c>
      <c r="Y2167" t="s">
        <v>36</v>
      </c>
      <c r="Z2167" t="s">
        <v>36</v>
      </c>
      <c r="AA2167" t="s">
        <v>39</v>
      </c>
      <c r="AB2167">
        <v>3</v>
      </c>
      <c r="AC2167">
        <v>3</v>
      </c>
      <c r="AD2167">
        <f>COUNTIF(Attrition_data[[#All],[Attrition]], "Yes") / COUNTA(Attrition_data[[#All],[Attrition]])</f>
        <v>0.16118793924280209</v>
      </c>
    </row>
    <row r="2168" spans="1:30" x14ac:dyDescent="0.3">
      <c r="A2168">
        <v>2167</v>
      </c>
      <c r="B2168">
        <v>42</v>
      </c>
      <c r="C2168" t="s">
        <v>29</v>
      </c>
      <c r="D2168" t="s">
        <v>52</v>
      </c>
      <c r="E2168" t="s">
        <v>43</v>
      </c>
      <c r="F2168">
        <v>4</v>
      </c>
      <c r="G2168">
        <v>3</v>
      </c>
      <c r="H2168" t="s">
        <v>32</v>
      </c>
      <c r="I2168">
        <v>1</v>
      </c>
      <c r="J2168" t="s">
        <v>49</v>
      </c>
      <c r="K2168">
        <v>2</v>
      </c>
      <c r="L2168" t="s">
        <v>60</v>
      </c>
      <c r="M2168" t="s">
        <v>35</v>
      </c>
      <c r="N2168">
        <v>20830</v>
      </c>
      <c r="O2168" t="s">
        <v>46</v>
      </c>
      <c r="P2168" t="s">
        <v>37</v>
      </c>
      <c r="Q2168">
        <v>12</v>
      </c>
      <c r="R2168">
        <v>8</v>
      </c>
      <c r="S2168">
        <v>2</v>
      </c>
      <c r="T2168" t="s">
        <v>62</v>
      </c>
      <c r="U2168">
        <v>3</v>
      </c>
      <c r="V2168">
        <v>20</v>
      </c>
      <c r="W2168">
        <v>2</v>
      </c>
      <c r="X2168">
        <v>10</v>
      </c>
      <c r="Y2168" t="s">
        <v>38</v>
      </c>
      <c r="Z2168" t="s">
        <v>38</v>
      </c>
      <c r="AA2168" t="s">
        <v>40</v>
      </c>
      <c r="AB2168">
        <v>2</v>
      </c>
      <c r="AC2168">
        <v>3</v>
      </c>
      <c r="AD2168">
        <f>COUNTIF(Attrition_data[[#All],[Attrition]], "Yes") / COUNTA(Attrition_data[[#All],[Attrition]])</f>
        <v>0.16118793924280209</v>
      </c>
    </row>
    <row r="2169" spans="1:30" x14ac:dyDescent="0.3">
      <c r="A2169">
        <v>2168</v>
      </c>
      <c r="B2169">
        <v>55</v>
      </c>
      <c r="C2169" t="s">
        <v>29</v>
      </c>
      <c r="D2169" t="s">
        <v>30</v>
      </c>
      <c r="E2169" t="s">
        <v>31</v>
      </c>
      <c r="F2169">
        <v>11</v>
      </c>
      <c r="G2169">
        <v>3</v>
      </c>
      <c r="H2169" t="s">
        <v>77</v>
      </c>
      <c r="I2169">
        <v>1</v>
      </c>
      <c r="J2169" t="s">
        <v>49</v>
      </c>
      <c r="K2169">
        <v>2</v>
      </c>
      <c r="L2169" t="s">
        <v>66</v>
      </c>
      <c r="M2169" t="s">
        <v>35</v>
      </c>
      <c r="N2169">
        <v>83810</v>
      </c>
      <c r="O2169" t="s">
        <v>39</v>
      </c>
      <c r="P2169" t="s">
        <v>37</v>
      </c>
      <c r="Q2169">
        <v>15</v>
      </c>
      <c r="R2169">
        <v>8</v>
      </c>
      <c r="S2169">
        <v>1</v>
      </c>
      <c r="T2169" t="s">
        <v>78</v>
      </c>
      <c r="U2169">
        <v>3</v>
      </c>
      <c r="V2169">
        <v>19</v>
      </c>
      <c r="W2169">
        <v>9</v>
      </c>
      <c r="X2169">
        <v>11</v>
      </c>
      <c r="Y2169" t="s">
        <v>39</v>
      </c>
      <c r="Z2169" t="s">
        <v>38</v>
      </c>
      <c r="AA2169" t="s">
        <v>38</v>
      </c>
      <c r="AB2169">
        <v>3</v>
      </c>
      <c r="AC2169">
        <v>3</v>
      </c>
      <c r="AD2169">
        <f>COUNTIF(Attrition_data[[#All],[Attrition]], "Yes") / COUNTA(Attrition_data[[#All],[Attrition]])</f>
        <v>0.16118793924280209</v>
      </c>
    </row>
    <row r="2170" spans="1:30" x14ac:dyDescent="0.3">
      <c r="A2170">
        <v>2169</v>
      </c>
      <c r="B2170">
        <v>56</v>
      </c>
      <c r="C2170" t="s">
        <v>29</v>
      </c>
      <c r="D2170" t="s">
        <v>30</v>
      </c>
      <c r="E2170" t="s">
        <v>31</v>
      </c>
      <c r="F2170">
        <v>3</v>
      </c>
      <c r="G2170">
        <v>2</v>
      </c>
      <c r="H2170" t="s">
        <v>55</v>
      </c>
      <c r="I2170">
        <v>1</v>
      </c>
      <c r="J2170" t="s">
        <v>33</v>
      </c>
      <c r="K2170">
        <v>3</v>
      </c>
      <c r="L2170" t="s">
        <v>66</v>
      </c>
      <c r="M2170" t="s">
        <v>45</v>
      </c>
      <c r="N2170">
        <v>26910</v>
      </c>
      <c r="O2170" t="s">
        <v>47</v>
      </c>
      <c r="P2170" t="s">
        <v>37</v>
      </c>
      <c r="Q2170">
        <v>16</v>
      </c>
      <c r="R2170">
        <v>8</v>
      </c>
      <c r="S2170">
        <v>1</v>
      </c>
      <c r="T2170" t="s">
        <v>87</v>
      </c>
      <c r="U2170">
        <v>6</v>
      </c>
      <c r="V2170">
        <v>7</v>
      </c>
      <c r="W2170">
        <v>7</v>
      </c>
      <c r="X2170">
        <v>7</v>
      </c>
      <c r="Y2170" t="s">
        <v>39</v>
      </c>
      <c r="Z2170" t="s">
        <v>40</v>
      </c>
      <c r="AA2170" t="s">
        <v>38</v>
      </c>
      <c r="AB2170">
        <v>3</v>
      </c>
      <c r="AC2170">
        <v>3</v>
      </c>
      <c r="AD2170">
        <f>COUNTIF(Attrition_data[[#All],[Attrition]], "Yes") / COUNTA(Attrition_data[[#All],[Attrition]])</f>
        <v>0.16118793924280209</v>
      </c>
    </row>
    <row r="2171" spans="1:30" x14ac:dyDescent="0.3">
      <c r="A2171">
        <v>2170</v>
      </c>
      <c r="B2171">
        <v>40</v>
      </c>
      <c r="C2171" t="s">
        <v>29</v>
      </c>
      <c r="D2171" t="s">
        <v>52</v>
      </c>
      <c r="E2171" t="s">
        <v>43</v>
      </c>
      <c r="F2171">
        <v>1</v>
      </c>
      <c r="G2171">
        <v>1</v>
      </c>
      <c r="H2171" t="s">
        <v>32</v>
      </c>
      <c r="I2171">
        <v>1</v>
      </c>
      <c r="J2171" t="s">
        <v>49</v>
      </c>
      <c r="K2171">
        <v>1</v>
      </c>
      <c r="L2171" t="s">
        <v>60</v>
      </c>
      <c r="M2171" t="s">
        <v>61</v>
      </c>
      <c r="N2171">
        <v>42860</v>
      </c>
      <c r="O2171" t="s">
        <v>56</v>
      </c>
      <c r="P2171" t="s">
        <v>37</v>
      </c>
      <c r="Q2171">
        <v>15</v>
      </c>
      <c r="R2171">
        <v>8</v>
      </c>
      <c r="S2171">
        <v>0</v>
      </c>
      <c r="T2171" t="s">
        <v>47</v>
      </c>
      <c r="U2171">
        <v>6</v>
      </c>
      <c r="V2171">
        <v>4</v>
      </c>
      <c r="W2171">
        <v>0</v>
      </c>
      <c r="X2171">
        <v>0</v>
      </c>
      <c r="Y2171" t="s">
        <v>38</v>
      </c>
      <c r="Z2171" t="s">
        <v>38</v>
      </c>
      <c r="AA2171" t="s">
        <v>38</v>
      </c>
      <c r="AB2171">
        <v>3</v>
      </c>
      <c r="AC2171">
        <v>3</v>
      </c>
      <c r="AD2171">
        <f>COUNTIF(Attrition_data[[#All],[Attrition]], "Yes") / COUNTA(Attrition_data[[#All],[Attrition]])</f>
        <v>0.16118793924280209</v>
      </c>
    </row>
    <row r="2172" spans="1:30" x14ac:dyDescent="0.3">
      <c r="A2172">
        <v>2171</v>
      </c>
      <c r="B2172">
        <v>34</v>
      </c>
      <c r="C2172" t="s">
        <v>29</v>
      </c>
      <c r="D2172" t="s">
        <v>30</v>
      </c>
      <c r="E2172" t="s">
        <v>43</v>
      </c>
      <c r="F2172">
        <v>3</v>
      </c>
      <c r="G2172">
        <v>2</v>
      </c>
      <c r="H2172" t="s">
        <v>77</v>
      </c>
      <c r="I2172">
        <v>1</v>
      </c>
      <c r="J2172" t="s">
        <v>49</v>
      </c>
      <c r="K2172">
        <v>2</v>
      </c>
      <c r="L2172" t="s">
        <v>57</v>
      </c>
      <c r="M2172" t="s">
        <v>61</v>
      </c>
      <c r="N2172">
        <v>26590</v>
      </c>
      <c r="O2172" t="s">
        <v>46</v>
      </c>
      <c r="P2172" t="s">
        <v>37</v>
      </c>
      <c r="Q2172">
        <v>24</v>
      </c>
      <c r="R2172">
        <v>8</v>
      </c>
      <c r="S2172">
        <v>3</v>
      </c>
      <c r="T2172" t="s">
        <v>59</v>
      </c>
      <c r="U2172">
        <v>2</v>
      </c>
      <c r="V2172">
        <v>9</v>
      </c>
      <c r="W2172">
        <v>1</v>
      </c>
      <c r="X2172">
        <v>6</v>
      </c>
      <c r="Y2172" t="s">
        <v>39</v>
      </c>
      <c r="Z2172" t="s">
        <v>39</v>
      </c>
      <c r="AA2172" t="s">
        <v>40</v>
      </c>
      <c r="AB2172">
        <v>3</v>
      </c>
      <c r="AC2172">
        <v>4</v>
      </c>
      <c r="AD2172">
        <f>COUNTIF(Attrition_data[[#All],[Attrition]], "Yes") / COUNTA(Attrition_data[[#All],[Attrition]])</f>
        <v>0.16118793924280209</v>
      </c>
    </row>
    <row r="2173" spans="1:30" x14ac:dyDescent="0.3">
      <c r="A2173">
        <v>2172</v>
      </c>
      <c r="B2173">
        <v>40</v>
      </c>
      <c r="C2173" t="s">
        <v>29</v>
      </c>
      <c r="D2173" t="s">
        <v>30</v>
      </c>
      <c r="E2173" t="s">
        <v>31</v>
      </c>
      <c r="F2173">
        <v>4</v>
      </c>
      <c r="G2173">
        <v>3</v>
      </c>
      <c r="H2173" t="s">
        <v>55</v>
      </c>
      <c r="I2173">
        <v>1</v>
      </c>
      <c r="J2173" t="s">
        <v>49</v>
      </c>
      <c r="K2173">
        <v>2</v>
      </c>
      <c r="L2173" t="s">
        <v>50</v>
      </c>
      <c r="M2173" t="s">
        <v>45</v>
      </c>
      <c r="N2173">
        <v>94340</v>
      </c>
      <c r="O2173" t="s">
        <v>36</v>
      </c>
      <c r="P2173" t="s">
        <v>37</v>
      </c>
      <c r="Q2173">
        <v>13</v>
      </c>
      <c r="R2173">
        <v>8</v>
      </c>
      <c r="S2173">
        <v>1</v>
      </c>
      <c r="T2173" t="s">
        <v>56</v>
      </c>
      <c r="U2173">
        <v>3</v>
      </c>
      <c r="V2173">
        <v>9</v>
      </c>
      <c r="W2173">
        <v>8</v>
      </c>
      <c r="X2173">
        <v>8</v>
      </c>
      <c r="Y2173" t="s">
        <v>38</v>
      </c>
      <c r="Z2173" t="s">
        <v>39</v>
      </c>
      <c r="AA2173" t="s">
        <v>38</v>
      </c>
      <c r="AB2173">
        <v>2</v>
      </c>
      <c r="AC2173">
        <v>3</v>
      </c>
      <c r="AD2173">
        <f>COUNTIF(Attrition_data[[#All],[Attrition]], "Yes") / COUNTA(Attrition_data[[#All],[Attrition]])</f>
        <v>0.16118793924280209</v>
      </c>
    </row>
    <row r="2174" spans="1:30" x14ac:dyDescent="0.3">
      <c r="A2174">
        <v>2173</v>
      </c>
      <c r="B2174">
        <v>41</v>
      </c>
      <c r="C2174" t="s">
        <v>29</v>
      </c>
      <c r="D2174" t="s">
        <v>42</v>
      </c>
      <c r="E2174" t="s">
        <v>31</v>
      </c>
      <c r="F2174">
        <v>1</v>
      </c>
      <c r="G2174">
        <v>4</v>
      </c>
      <c r="H2174" t="s">
        <v>48</v>
      </c>
      <c r="I2174">
        <v>1</v>
      </c>
      <c r="J2174" t="s">
        <v>33</v>
      </c>
      <c r="K2174">
        <v>2</v>
      </c>
      <c r="L2174" t="s">
        <v>34</v>
      </c>
      <c r="M2174" t="s">
        <v>61</v>
      </c>
      <c r="N2174">
        <v>55610</v>
      </c>
      <c r="O2174" t="s">
        <v>46</v>
      </c>
      <c r="P2174" t="s">
        <v>37</v>
      </c>
      <c r="Q2174">
        <v>11</v>
      </c>
      <c r="R2174">
        <v>8</v>
      </c>
      <c r="S2174">
        <v>0</v>
      </c>
      <c r="T2174" t="s">
        <v>59</v>
      </c>
      <c r="U2174">
        <v>2</v>
      </c>
      <c r="V2174">
        <v>9</v>
      </c>
      <c r="W2174">
        <v>1</v>
      </c>
      <c r="X2174">
        <v>7</v>
      </c>
      <c r="Y2174" t="s">
        <v>38</v>
      </c>
      <c r="Z2174" t="s">
        <v>36</v>
      </c>
      <c r="AA2174" t="s">
        <v>38</v>
      </c>
      <c r="AB2174">
        <v>2</v>
      </c>
      <c r="AC2174">
        <v>3</v>
      </c>
      <c r="AD2174">
        <f>COUNTIF(Attrition_data[[#All],[Attrition]], "Yes") / COUNTA(Attrition_data[[#All],[Attrition]])</f>
        <v>0.16118793924280209</v>
      </c>
    </row>
    <row r="2175" spans="1:30" x14ac:dyDescent="0.3">
      <c r="A2175">
        <v>2174</v>
      </c>
      <c r="B2175">
        <v>35</v>
      </c>
      <c r="C2175" t="s">
        <v>29</v>
      </c>
      <c r="D2175" t="s">
        <v>42</v>
      </c>
      <c r="E2175" t="s">
        <v>31</v>
      </c>
      <c r="F2175">
        <v>1</v>
      </c>
      <c r="G2175">
        <v>2</v>
      </c>
      <c r="H2175" t="s">
        <v>77</v>
      </c>
      <c r="I2175">
        <v>1</v>
      </c>
      <c r="J2175" t="s">
        <v>49</v>
      </c>
      <c r="K2175">
        <v>2</v>
      </c>
      <c r="L2175" t="s">
        <v>70</v>
      </c>
      <c r="M2175" t="s">
        <v>45</v>
      </c>
      <c r="N2175">
        <v>66460</v>
      </c>
      <c r="O2175" t="s">
        <v>36</v>
      </c>
      <c r="P2175" t="s">
        <v>37</v>
      </c>
      <c r="Q2175">
        <v>13</v>
      </c>
      <c r="R2175">
        <v>8</v>
      </c>
      <c r="S2175">
        <v>1</v>
      </c>
      <c r="T2175" t="s">
        <v>56</v>
      </c>
      <c r="U2175">
        <v>2</v>
      </c>
      <c r="V2175">
        <v>9</v>
      </c>
      <c r="W2175">
        <v>1</v>
      </c>
      <c r="X2175">
        <v>1</v>
      </c>
      <c r="Y2175" t="s">
        <v>38</v>
      </c>
      <c r="Z2175" t="s">
        <v>38</v>
      </c>
      <c r="AA2175" t="s">
        <v>38</v>
      </c>
      <c r="AB2175">
        <v>2</v>
      </c>
      <c r="AC2175">
        <v>3</v>
      </c>
      <c r="AD2175">
        <f>COUNTIF(Attrition_data[[#All],[Attrition]], "Yes") / COUNTA(Attrition_data[[#All],[Attrition]])</f>
        <v>0.16118793924280209</v>
      </c>
    </row>
    <row r="2176" spans="1:30" x14ac:dyDescent="0.3">
      <c r="A2176">
        <v>2175</v>
      </c>
      <c r="B2176">
        <v>51</v>
      </c>
      <c r="C2176" t="s">
        <v>29</v>
      </c>
      <c r="D2176" t="s">
        <v>30</v>
      </c>
      <c r="E2176" t="s">
        <v>31</v>
      </c>
      <c r="F2176">
        <v>18</v>
      </c>
      <c r="G2176">
        <v>2</v>
      </c>
      <c r="H2176" t="s">
        <v>32</v>
      </c>
      <c r="I2176">
        <v>1</v>
      </c>
      <c r="J2176" t="s">
        <v>49</v>
      </c>
      <c r="K2176">
        <v>4</v>
      </c>
      <c r="L2176" t="s">
        <v>66</v>
      </c>
      <c r="M2176" t="s">
        <v>61</v>
      </c>
      <c r="N2176">
        <v>77250</v>
      </c>
      <c r="O2176" t="s">
        <v>36</v>
      </c>
      <c r="P2176" t="s">
        <v>37</v>
      </c>
      <c r="Q2176">
        <v>13</v>
      </c>
      <c r="R2176">
        <v>8</v>
      </c>
      <c r="S2176">
        <v>1</v>
      </c>
      <c r="T2176" t="s">
        <v>89</v>
      </c>
      <c r="U2176">
        <v>2</v>
      </c>
      <c r="V2176">
        <v>33</v>
      </c>
      <c r="W2176">
        <v>0</v>
      </c>
      <c r="X2176">
        <v>10</v>
      </c>
      <c r="Y2176" t="s">
        <v>38</v>
      </c>
      <c r="Z2176" t="s">
        <v>40</v>
      </c>
      <c r="AA2176" t="s">
        <v>38</v>
      </c>
      <c r="AB2176">
        <v>3</v>
      </c>
      <c r="AC2176">
        <v>3</v>
      </c>
      <c r="AD2176">
        <f>COUNTIF(Attrition_data[[#All],[Attrition]], "Yes") / COUNTA(Attrition_data[[#All],[Attrition]])</f>
        <v>0.16118793924280209</v>
      </c>
    </row>
    <row r="2177" spans="1:30" x14ac:dyDescent="0.3">
      <c r="A2177">
        <v>2176</v>
      </c>
      <c r="B2177">
        <v>38</v>
      </c>
      <c r="C2177" t="s">
        <v>29</v>
      </c>
      <c r="D2177" t="s">
        <v>30</v>
      </c>
      <c r="E2177" t="s">
        <v>31</v>
      </c>
      <c r="F2177">
        <v>2</v>
      </c>
      <c r="G2177">
        <v>4</v>
      </c>
      <c r="H2177" t="s">
        <v>32</v>
      </c>
      <c r="I2177">
        <v>1</v>
      </c>
      <c r="J2177" t="s">
        <v>33</v>
      </c>
      <c r="K2177">
        <v>1</v>
      </c>
      <c r="L2177" t="s">
        <v>44</v>
      </c>
      <c r="M2177" t="s">
        <v>61</v>
      </c>
      <c r="N2177">
        <v>107250</v>
      </c>
      <c r="O2177" t="s">
        <v>38</v>
      </c>
      <c r="P2177" t="s">
        <v>37</v>
      </c>
      <c r="Q2177">
        <v>18</v>
      </c>
      <c r="R2177">
        <v>8</v>
      </c>
      <c r="S2177">
        <v>0</v>
      </c>
      <c r="T2177" t="s">
        <v>79</v>
      </c>
      <c r="U2177">
        <v>5</v>
      </c>
      <c r="V2177">
        <v>7</v>
      </c>
      <c r="W2177">
        <v>1</v>
      </c>
      <c r="X2177">
        <v>7</v>
      </c>
      <c r="Y2177" t="s">
        <v>40</v>
      </c>
      <c r="Z2177" t="s">
        <v>36</v>
      </c>
      <c r="AA2177" t="s">
        <v>38</v>
      </c>
      <c r="AB2177">
        <v>2</v>
      </c>
      <c r="AC2177">
        <v>3</v>
      </c>
      <c r="AD2177">
        <f>COUNTIF(Attrition_data[[#All],[Attrition]], "Yes") / COUNTA(Attrition_data[[#All],[Attrition]])</f>
        <v>0.16118793924280209</v>
      </c>
    </row>
    <row r="2178" spans="1:30" x14ac:dyDescent="0.3">
      <c r="A2178">
        <v>2177</v>
      </c>
      <c r="B2178">
        <v>34</v>
      </c>
      <c r="C2178" t="s">
        <v>29</v>
      </c>
      <c r="D2178" t="s">
        <v>30</v>
      </c>
      <c r="E2178" t="s">
        <v>31</v>
      </c>
      <c r="F2178">
        <v>4</v>
      </c>
      <c r="G2178">
        <v>3</v>
      </c>
      <c r="H2178" t="s">
        <v>32</v>
      </c>
      <c r="I2178">
        <v>1</v>
      </c>
      <c r="J2178" t="s">
        <v>49</v>
      </c>
      <c r="K2178">
        <v>2</v>
      </c>
      <c r="L2178" t="s">
        <v>44</v>
      </c>
      <c r="M2178" t="s">
        <v>45</v>
      </c>
      <c r="N2178">
        <v>88470</v>
      </c>
      <c r="O2178" t="s">
        <v>36</v>
      </c>
      <c r="P2178" t="s">
        <v>37</v>
      </c>
      <c r="Q2178">
        <v>16</v>
      </c>
      <c r="R2178">
        <v>8</v>
      </c>
      <c r="S2178">
        <v>0</v>
      </c>
      <c r="T2178" t="s">
        <v>59</v>
      </c>
      <c r="U2178">
        <v>3</v>
      </c>
      <c r="V2178">
        <v>10</v>
      </c>
      <c r="W2178">
        <v>9</v>
      </c>
      <c r="X2178">
        <v>6</v>
      </c>
      <c r="Y2178" t="s">
        <v>38</v>
      </c>
      <c r="Z2178" t="s">
        <v>36</v>
      </c>
      <c r="AA2178" t="s">
        <v>39</v>
      </c>
      <c r="AB2178">
        <v>4</v>
      </c>
      <c r="AC2178">
        <v>3</v>
      </c>
      <c r="AD2178">
        <f>COUNTIF(Attrition_data[[#All],[Attrition]], "Yes") / COUNTA(Attrition_data[[#All],[Attrition]])</f>
        <v>0.16118793924280209</v>
      </c>
    </row>
    <row r="2179" spans="1:30" x14ac:dyDescent="0.3">
      <c r="A2179">
        <v>2178</v>
      </c>
      <c r="B2179">
        <v>25</v>
      </c>
      <c r="C2179" t="s">
        <v>29</v>
      </c>
      <c r="D2179" t="s">
        <v>30</v>
      </c>
      <c r="E2179" t="s">
        <v>43</v>
      </c>
      <c r="F2179">
        <v>6</v>
      </c>
      <c r="G2179">
        <v>2</v>
      </c>
      <c r="H2179" t="s">
        <v>55</v>
      </c>
      <c r="I2179">
        <v>1</v>
      </c>
      <c r="J2179" t="s">
        <v>33</v>
      </c>
      <c r="K2179">
        <v>4</v>
      </c>
      <c r="L2179" t="s">
        <v>44</v>
      </c>
      <c r="M2179" t="s">
        <v>35</v>
      </c>
      <c r="N2179">
        <v>20450</v>
      </c>
      <c r="O2179" t="s">
        <v>38</v>
      </c>
      <c r="P2179" t="s">
        <v>37</v>
      </c>
      <c r="Q2179">
        <v>19</v>
      </c>
      <c r="R2179">
        <v>8</v>
      </c>
      <c r="S2179">
        <v>0</v>
      </c>
      <c r="T2179" t="s">
        <v>67</v>
      </c>
      <c r="U2179">
        <v>3</v>
      </c>
      <c r="V2179">
        <v>3</v>
      </c>
      <c r="W2179">
        <v>1</v>
      </c>
      <c r="X2179">
        <v>2</v>
      </c>
      <c r="Y2179" t="s">
        <v>39</v>
      </c>
      <c r="Z2179" t="s">
        <v>39</v>
      </c>
      <c r="AA2179" t="s">
        <v>40</v>
      </c>
      <c r="AB2179">
        <v>3</v>
      </c>
      <c r="AC2179">
        <v>3</v>
      </c>
      <c r="AD2179">
        <f>COUNTIF(Attrition_data[[#All],[Attrition]], "Yes") / COUNTA(Attrition_data[[#All],[Attrition]])</f>
        <v>0.16118793924280209</v>
      </c>
    </row>
    <row r="2180" spans="1:30" x14ac:dyDescent="0.3">
      <c r="A2180">
        <v>2179</v>
      </c>
      <c r="B2180">
        <v>58</v>
      </c>
      <c r="C2180" t="s">
        <v>41</v>
      </c>
      <c r="D2180" t="s">
        <v>30</v>
      </c>
      <c r="E2180" t="s">
        <v>31</v>
      </c>
      <c r="F2180">
        <v>1</v>
      </c>
      <c r="G2180">
        <v>4</v>
      </c>
      <c r="H2180" t="s">
        <v>77</v>
      </c>
      <c r="I2180">
        <v>1</v>
      </c>
      <c r="J2180" t="s">
        <v>49</v>
      </c>
      <c r="K2180">
        <v>2</v>
      </c>
      <c r="L2180" t="s">
        <v>50</v>
      </c>
      <c r="M2180" t="s">
        <v>35</v>
      </c>
      <c r="N2180">
        <v>10090</v>
      </c>
      <c r="O2180" t="s">
        <v>67</v>
      </c>
      <c r="P2180" t="s">
        <v>37</v>
      </c>
      <c r="Q2180">
        <v>13</v>
      </c>
      <c r="R2180">
        <v>8</v>
      </c>
      <c r="S2180">
        <v>2</v>
      </c>
      <c r="T2180" t="s">
        <v>88</v>
      </c>
      <c r="U2180">
        <v>3</v>
      </c>
      <c r="V2180">
        <v>10</v>
      </c>
      <c r="W2180">
        <v>5</v>
      </c>
      <c r="X2180">
        <v>9</v>
      </c>
      <c r="Y2180" t="s">
        <v>38</v>
      </c>
      <c r="Z2180" t="s">
        <v>36</v>
      </c>
      <c r="AA2180" t="s">
        <v>40</v>
      </c>
      <c r="AB2180">
        <v>4</v>
      </c>
      <c r="AC2180">
        <v>3</v>
      </c>
      <c r="AD2180">
        <f>COUNTIF(Attrition_data[[#All],[Attrition]], "Yes") / COUNTA(Attrition_data[[#All],[Attrition]])</f>
        <v>0.16118793924280209</v>
      </c>
    </row>
    <row r="2181" spans="1:30" x14ac:dyDescent="0.3">
      <c r="A2181">
        <v>2180</v>
      </c>
      <c r="B2181">
        <v>40</v>
      </c>
      <c r="C2181" t="s">
        <v>29</v>
      </c>
      <c r="D2181" t="s">
        <v>30</v>
      </c>
      <c r="E2181" t="s">
        <v>43</v>
      </c>
      <c r="F2181">
        <v>14</v>
      </c>
      <c r="G2181">
        <v>4</v>
      </c>
      <c r="H2181" t="s">
        <v>55</v>
      </c>
      <c r="I2181">
        <v>1</v>
      </c>
      <c r="J2181" t="s">
        <v>33</v>
      </c>
      <c r="K2181">
        <v>1</v>
      </c>
      <c r="L2181" t="s">
        <v>44</v>
      </c>
      <c r="M2181" t="s">
        <v>35</v>
      </c>
      <c r="N2181">
        <v>33480</v>
      </c>
      <c r="O2181" t="s">
        <v>38</v>
      </c>
      <c r="P2181" t="s">
        <v>37</v>
      </c>
      <c r="Q2181">
        <v>22</v>
      </c>
      <c r="R2181">
        <v>8</v>
      </c>
      <c r="S2181">
        <v>0</v>
      </c>
      <c r="T2181" t="s">
        <v>67</v>
      </c>
      <c r="U2181">
        <v>2</v>
      </c>
      <c r="V2181">
        <v>4</v>
      </c>
      <c r="W2181">
        <v>0</v>
      </c>
      <c r="X2181">
        <v>3</v>
      </c>
      <c r="Y2181" t="s">
        <v>40</v>
      </c>
      <c r="Z2181" t="s">
        <v>40</v>
      </c>
      <c r="AA2181" t="s">
        <v>38</v>
      </c>
      <c r="AB2181">
        <v>1</v>
      </c>
      <c r="AC2181">
        <v>4</v>
      </c>
      <c r="AD2181">
        <f>COUNTIF(Attrition_data[[#All],[Attrition]], "Yes") / COUNTA(Attrition_data[[#All],[Attrition]])</f>
        <v>0.16118793924280209</v>
      </c>
    </row>
    <row r="2182" spans="1:30" x14ac:dyDescent="0.3">
      <c r="A2182">
        <v>2181</v>
      </c>
      <c r="B2182">
        <v>36</v>
      </c>
      <c r="C2182" t="s">
        <v>29</v>
      </c>
      <c r="D2182" t="s">
        <v>42</v>
      </c>
      <c r="E2182" t="s">
        <v>31</v>
      </c>
      <c r="F2182">
        <v>16</v>
      </c>
      <c r="G2182">
        <v>2</v>
      </c>
      <c r="H2182" t="s">
        <v>32</v>
      </c>
      <c r="I2182">
        <v>1</v>
      </c>
      <c r="J2182" t="s">
        <v>49</v>
      </c>
      <c r="K2182">
        <v>1</v>
      </c>
      <c r="L2182" t="s">
        <v>44</v>
      </c>
      <c r="M2182" t="s">
        <v>35</v>
      </c>
      <c r="N2182">
        <v>12810</v>
      </c>
      <c r="O2182" t="s">
        <v>40</v>
      </c>
      <c r="P2182" t="s">
        <v>37</v>
      </c>
      <c r="Q2182">
        <v>11</v>
      </c>
      <c r="R2182">
        <v>8</v>
      </c>
      <c r="S2182">
        <v>0</v>
      </c>
      <c r="T2182" t="s">
        <v>74</v>
      </c>
      <c r="U2182">
        <v>2</v>
      </c>
      <c r="V2182">
        <v>15</v>
      </c>
      <c r="W2182">
        <v>6</v>
      </c>
      <c r="X2182">
        <v>13</v>
      </c>
      <c r="Y2182" t="s">
        <v>36</v>
      </c>
      <c r="Z2182" t="s">
        <v>36</v>
      </c>
      <c r="AA2182" t="s">
        <v>40</v>
      </c>
      <c r="AB2182">
        <v>3</v>
      </c>
      <c r="AC2182">
        <v>3</v>
      </c>
      <c r="AD2182">
        <f>COUNTIF(Attrition_data[[#All],[Attrition]], "Yes") / COUNTA(Attrition_data[[#All],[Attrition]])</f>
        <v>0.16118793924280209</v>
      </c>
    </row>
    <row r="2183" spans="1:30" x14ac:dyDescent="0.3">
      <c r="A2183">
        <v>2182</v>
      </c>
      <c r="B2183">
        <v>48</v>
      </c>
      <c r="C2183" t="s">
        <v>29</v>
      </c>
      <c r="D2183" t="s">
        <v>30</v>
      </c>
      <c r="E2183" t="s">
        <v>43</v>
      </c>
      <c r="F2183">
        <v>2</v>
      </c>
      <c r="G2183">
        <v>1</v>
      </c>
      <c r="H2183" t="s">
        <v>32</v>
      </c>
      <c r="I2183">
        <v>1</v>
      </c>
      <c r="J2183" t="s">
        <v>49</v>
      </c>
      <c r="K2183">
        <v>2</v>
      </c>
      <c r="L2183" t="s">
        <v>44</v>
      </c>
      <c r="M2183" t="s">
        <v>45</v>
      </c>
      <c r="N2183">
        <v>28190</v>
      </c>
      <c r="O2183" t="s">
        <v>36</v>
      </c>
      <c r="P2183" t="s">
        <v>37</v>
      </c>
      <c r="Q2183">
        <v>20</v>
      </c>
      <c r="R2183">
        <v>8</v>
      </c>
      <c r="S2183">
        <v>0</v>
      </c>
      <c r="T2183" t="s">
        <v>79</v>
      </c>
      <c r="U2183">
        <v>2</v>
      </c>
      <c r="V2183">
        <v>10</v>
      </c>
      <c r="W2183">
        <v>0</v>
      </c>
      <c r="X2183">
        <v>8</v>
      </c>
      <c r="Y2183" t="s">
        <v>39</v>
      </c>
      <c r="Z2183" t="s">
        <v>39</v>
      </c>
      <c r="AA2183" t="s">
        <v>38</v>
      </c>
      <c r="AB2183">
        <v>2</v>
      </c>
      <c r="AC2183">
        <v>4</v>
      </c>
      <c r="AD2183">
        <f>COUNTIF(Attrition_data[[#All],[Attrition]], "Yes") / COUNTA(Attrition_data[[#All],[Attrition]])</f>
        <v>0.16118793924280209</v>
      </c>
    </row>
    <row r="2184" spans="1:30" x14ac:dyDescent="0.3">
      <c r="A2184">
        <v>2183</v>
      </c>
      <c r="B2184">
        <v>27</v>
      </c>
      <c r="C2184" t="s">
        <v>29</v>
      </c>
      <c r="D2184" t="s">
        <v>30</v>
      </c>
      <c r="E2184" t="s">
        <v>43</v>
      </c>
      <c r="F2184">
        <v>2</v>
      </c>
      <c r="G2184">
        <v>3</v>
      </c>
      <c r="H2184" t="s">
        <v>32</v>
      </c>
      <c r="I2184">
        <v>1</v>
      </c>
      <c r="J2184" t="s">
        <v>33</v>
      </c>
      <c r="K2184">
        <v>2</v>
      </c>
      <c r="L2184" t="s">
        <v>60</v>
      </c>
      <c r="M2184" t="s">
        <v>35</v>
      </c>
      <c r="N2184">
        <v>48510</v>
      </c>
      <c r="O2184" t="s">
        <v>71</v>
      </c>
      <c r="P2184" t="s">
        <v>37</v>
      </c>
      <c r="Q2184">
        <v>18</v>
      </c>
      <c r="R2184">
        <v>8</v>
      </c>
      <c r="S2184">
        <v>0</v>
      </c>
      <c r="T2184" t="s">
        <v>51</v>
      </c>
      <c r="U2184">
        <v>2</v>
      </c>
      <c r="V2184">
        <v>1</v>
      </c>
      <c r="W2184">
        <v>0</v>
      </c>
      <c r="X2184">
        <v>0</v>
      </c>
      <c r="Y2184" t="s">
        <v>38</v>
      </c>
      <c r="Z2184" t="s">
        <v>64</v>
      </c>
      <c r="AA2184" t="s">
        <v>38</v>
      </c>
      <c r="AB2184">
        <v>3</v>
      </c>
      <c r="AC2184">
        <v>3</v>
      </c>
      <c r="AD2184">
        <f>COUNTIF(Attrition_data[[#All],[Attrition]], "Yes") / COUNTA(Attrition_data[[#All],[Attrition]])</f>
        <v>0.16118793924280209</v>
      </c>
    </row>
    <row r="2185" spans="1:30" x14ac:dyDescent="0.3">
      <c r="A2185">
        <v>2184</v>
      </c>
      <c r="B2185">
        <v>51</v>
      </c>
      <c r="C2185" t="s">
        <v>29</v>
      </c>
      <c r="D2185" t="s">
        <v>30</v>
      </c>
      <c r="E2185" t="s">
        <v>43</v>
      </c>
      <c r="F2185">
        <v>4</v>
      </c>
      <c r="G2185">
        <v>1</v>
      </c>
      <c r="H2185" t="s">
        <v>55</v>
      </c>
      <c r="I2185">
        <v>1</v>
      </c>
      <c r="J2185" t="s">
        <v>33</v>
      </c>
      <c r="K2185">
        <v>3</v>
      </c>
      <c r="L2185" t="s">
        <v>66</v>
      </c>
      <c r="M2185" t="s">
        <v>45</v>
      </c>
      <c r="N2185">
        <v>40280</v>
      </c>
      <c r="O2185" t="s">
        <v>38</v>
      </c>
      <c r="P2185" t="s">
        <v>37</v>
      </c>
      <c r="Q2185">
        <v>14</v>
      </c>
      <c r="R2185">
        <v>8</v>
      </c>
      <c r="S2185">
        <v>0</v>
      </c>
      <c r="T2185" t="s">
        <v>93</v>
      </c>
      <c r="U2185">
        <v>3</v>
      </c>
      <c r="V2185">
        <v>5</v>
      </c>
      <c r="W2185">
        <v>0</v>
      </c>
      <c r="X2185">
        <v>3</v>
      </c>
      <c r="Y2185" t="s">
        <v>39</v>
      </c>
      <c r="Z2185" t="s">
        <v>40</v>
      </c>
      <c r="AA2185" t="s">
        <v>40</v>
      </c>
      <c r="AB2185">
        <v>3</v>
      </c>
      <c r="AC2185">
        <v>3</v>
      </c>
      <c r="AD2185">
        <f>COUNTIF(Attrition_data[[#All],[Attrition]], "Yes") / COUNTA(Attrition_data[[#All],[Attrition]])</f>
        <v>0.16118793924280209</v>
      </c>
    </row>
    <row r="2186" spans="1:30" x14ac:dyDescent="0.3">
      <c r="A2186">
        <v>2185</v>
      </c>
      <c r="B2186">
        <v>18</v>
      </c>
      <c r="C2186" t="s">
        <v>29</v>
      </c>
      <c r="D2186" t="s">
        <v>52</v>
      </c>
      <c r="E2186" t="s">
        <v>43</v>
      </c>
      <c r="F2186">
        <v>1</v>
      </c>
      <c r="G2186">
        <v>4</v>
      </c>
      <c r="H2186" t="s">
        <v>55</v>
      </c>
      <c r="I2186">
        <v>1</v>
      </c>
      <c r="J2186" t="s">
        <v>49</v>
      </c>
      <c r="K2186">
        <v>2</v>
      </c>
      <c r="L2186" t="s">
        <v>50</v>
      </c>
      <c r="M2186" t="s">
        <v>45</v>
      </c>
      <c r="N2186">
        <v>27200</v>
      </c>
      <c r="O2186" t="s">
        <v>36</v>
      </c>
      <c r="P2186" t="s">
        <v>37</v>
      </c>
      <c r="Q2186">
        <v>22</v>
      </c>
      <c r="R2186">
        <v>8</v>
      </c>
      <c r="S2186">
        <v>1</v>
      </c>
      <c r="T2186" t="s">
        <v>46</v>
      </c>
      <c r="U2186">
        <v>2</v>
      </c>
      <c r="V2186">
        <v>0</v>
      </c>
      <c r="W2186">
        <v>0</v>
      </c>
      <c r="X2186">
        <v>0</v>
      </c>
      <c r="Y2186" t="s">
        <v>39</v>
      </c>
      <c r="Z2186" t="s">
        <v>39</v>
      </c>
      <c r="AA2186" t="s">
        <v>39</v>
      </c>
      <c r="AB2186">
        <v>3</v>
      </c>
      <c r="AC2186">
        <v>4</v>
      </c>
      <c r="AD2186">
        <f>COUNTIF(Attrition_data[[#All],[Attrition]], "Yes") / COUNTA(Attrition_data[[#All],[Attrition]])</f>
        <v>0.16118793924280209</v>
      </c>
    </row>
    <row r="2187" spans="1:30" x14ac:dyDescent="0.3">
      <c r="A2187">
        <v>2186</v>
      </c>
      <c r="B2187">
        <v>35</v>
      </c>
      <c r="C2187" t="s">
        <v>29</v>
      </c>
      <c r="D2187" t="s">
        <v>30</v>
      </c>
      <c r="E2187" t="s">
        <v>43</v>
      </c>
      <c r="F2187">
        <v>1</v>
      </c>
      <c r="G2187">
        <v>4</v>
      </c>
      <c r="H2187" t="s">
        <v>48</v>
      </c>
      <c r="I2187">
        <v>1</v>
      </c>
      <c r="J2187" t="s">
        <v>33</v>
      </c>
      <c r="K2187">
        <v>2</v>
      </c>
      <c r="L2187" t="s">
        <v>57</v>
      </c>
      <c r="M2187" t="s">
        <v>35</v>
      </c>
      <c r="N2187">
        <v>81200</v>
      </c>
      <c r="O2187" t="s">
        <v>46</v>
      </c>
      <c r="P2187" t="s">
        <v>37</v>
      </c>
      <c r="Q2187">
        <v>13</v>
      </c>
      <c r="R2187">
        <v>8</v>
      </c>
      <c r="S2187">
        <v>0</v>
      </c>
      <c r="T2187" t="s">
        <v>59</v>
      </c>
      <c r="U2187">
        <v>2</v>
      </c>
      <c r="V2187">
        <v>9</v>
      </c>
      <c r="W2187">
        <v>0</v>
      </c>
      <c r="X2187">
        <v>0</v>
      </c>
      <c r="Y2187" t="s">
        <v>39</v>
      </c>
      <c r="Z2187" t="s">
        <v>39</v>
      </c>
      <c r="AA2187" t="s">
        <v>38</v>
      </c>
      <c r="AB2187">
        <v>2</v>
      </c>
      <c r="AC2187">
        <v>3</v>
      </c>
      <c r="AD2187">
        <f>COUNTIF(Attrition_data[[#All],[Attrition]], "Yes") / COUNTA(Attrition_data[[#All],[Attrition]])</f>
        <v>0.16118793924280209</v>
      </c>
    </row>
    <row r="2188" spans="1:30" x14ac:dyDescent="0.3">
      <c r="A2188">
        <v>2187</v>
      </c>
      <c r="B2188">
        <v>27</v>
      </c>
      <c r="C2188" t="s">
        <v>29</v>
      </c>
      <c r="D2188" t="s">
        <v>42</v>
      </c>
      <c r="E2188" t="s">
        <v>43</v>
      </c>
      <c r="F2188">
        <v>26</v>
      </c>
      <c r="G2188">
        <v>4</v>
      </c>
      <c r="H2188" t="s">
        <v>55</v>
      </c>
      <c r="I2188">
        <v>1</v>
      </c>
      <c r="J2188" t="s">
        <v>33</v>
      </c>
      <c r="K2188">
        <v>1</v>
      </c>
      <c r="L2188" t="s">
        <v>57</v>
      </c>
      <c r="M2188" t="s">
        <v>45</v>
      </c>
      <c r="N2188">
        <v>46470</v>
      </c>
      <c r="O2188" t="s">
        <v>38</v>
      </c>
      <c r="P2188" t="s">
        <v>37</v>
      </c>
      <c r="Q2188">
        <v>17</v>
      </c>
      <c r="R2188">
        <v>8</v>
      </c>
      <c r="S2188">
        <v>0</v>
      </c>
      <c r="T2188" t="s">
        <v>71</v>
      </c>
      <c r="U2188">
        <v>3</v>
      </c>
      <c r="V2188">
        <v>6</v>
      </c>
      <c r="W2188">
        <v>0</v>
      </c>
      <c r="X2188">
        <v>0</v>
      </c>
      <c r="Y2188" t="s">
        <v>39</v>
      </c>
      <c r="Z2188" t="s">
        <v>39</v>
      </c>
      <c r="AA2188" t="s">
        <v>38</v>
      </c>
      <c r="AB2188">
        <v>4</v>
      </c>
      <c r="AC2188">
        <v>3</v>
      </c>
      <c r="AD2188">
        <f>COUNTIF(Attrition_data[[#All],[Attrition]], "Yes") / COUNTA(Attrition_data[[#All],[Attrition]])</f>
        <v>0.16118793924280209</v>
      </c>
    </row>
    <row r="2189" spans="1:30" x14ac:dyDescent="0.3">
      <c r="A2189">
        <v>2188</v>
      </c>
      <c r="B2189">
        <v>55</v>
      </c>
      <c r="C2189" t="s">
        <v>41</v>
      </c>
      <c r="D2189" t="s">
        <v>30</v>
      </c>
      <c r="E2189" t="s">
        <v>43</v>
      </c>
      <c r="F2189">
        <v>19</v>
      </c>
      <c r="G2189">
        <v>3</v>
      </c>
      <c r="H2189" t="s">
        <v>77</v>
      </c>
      <c r="I2189">
        <v>1</v>
      </c>
      <c r="J2189" t="s">
        <v>49</v>
      </c>
      <c r="K2189">
        <v>1</v>
      </c>
      <c r="L2189" t="s">
        <v>53</v>
      </c>
      <c r="M2189" t="s">
        <v>45</v>
      </c>
      <c r="N2189">
        <v>46800</v>
      </c>
      <c r="O2189" t="s">
        <v>47</v>
      </c>
      <c r="P2189" t="s">
        <v>37</v>
      </c>
      <c r="Q2189">
        <v>14</v>
      </c>
      <c r="R2189">
        <v>8</v>
      </c>
      <c r="S2189">
        <v>3</v>
      </c>
      <c r="T2189" t="s">
        <v>80</v>
      </c>
      <c r="U2189">
        <v>0</v>
      </c>
      <c r="V2189">
        <v>19</v>
      </c>
      <c r="W2189">
        <v>3</v>
      </c>
      <c r="X2189">
        <v>8</v>
      </c>
      <c r="Y2189" t="s">
        <v>36</v>
      </c>
      <c r="Z2189" t="s">
        <v>38</v>
      </c>
      <c r="AA2189" t="s">
        <v>40</v>
      </c>
      <c r="AB2189">
        <v>4</v>
      </c>
      <c r="AC2189">
        <v>3</v>
      </c>
      <c r="AD2189">
        <f>COUNTIF(Attrition_data[[#All],[Attrition]], "Yes") / COUNTA(Attrition_data[[#All],[Attrition]])</f>
        <v>0.16118793924280209</v>
      </c>
    </row>
    <row r="2190" spans="1:30" x14ac:dyDescent="0.3">
      <c r="A2190">
        <v>2189</v>
      </c>
      <c r="B2190">
        <v>56</v>
      </c>
      <c r="C2190" t="s">
        <v>29</v>
      </c>
      <c r="D2190" t="s">
        <v>30</v>
      </c>
      <c r="E2190" t="s">
        <v>43</v>
      </c>
      <c r="F2190">
        <v>24</v>
      </c>
      <c r="G2190">
        <v>4</v>
      </c>
      <c r="H2190" t="s">
        <v>32</v>
      </c>
      <c r="I2190">
        <v>1</v>
      </c>
      <c r="J2190" t="s">
        <v>49</v>
      </c>
      <c r="K2190">
        <v>2</v>
      </c>
      <c r="L2190" t="s">
        <v>60</v>
      </c>
      <c r="M2190" t="s">
        <v>35</v>
      </c>
      <c r="N2190">
        <v>32210</v>
      </c>
      <c r="O2190" t="s">
        <v>39</v>
      </c>
      <c r="P2190" t="s">
        <v>37</v>
      </c>
      <c r="Q2190">
        <v>15</v>
      </c>
      <c r="R2190">
        <v>8</v>
      </c>
      <c r="S2190">
        <v>2</v>
      </c>
      <c r="T2190" t="s">
        <v>89</v>
      </c>
      <c r="U2190">
        <v>2</v>
      </c>
      <c r="V2190">
        <v>19</v>
      </c>
      <c r="W2190">
        <v>15</v>
      </c>
      <c r="X2190">
        <v>9</v>
      </c>
      <c r="Y2190" t="s">
        <v>39</v>
      </c>
      <c r="Z2190" t="s">
        <v>40</v>
      </c>
      <c r="AA2190" t="s">
        <v>38</v>
      </c>
      <c r="AB2190">
        <v>3</v>
      </c>
      <c r="AC2190">
        <v>3</v>
      </c>
      <c r="AD2190">
        <f>COUNTIF(Attrition_data[[#All],[Attrition]], "Yes") / COUNTA(Attrition_data[[#All],[Attrition]])</f>
        <v>0.16118793924280209</v>
      </c>
    </row>
    <row r="2191" spans="1:30" x14ac:dyDescent="0.3">
      <c r="A2191">
        <v>2190</v>
      </c>
      <c r="B2191">
        <v>34</v>
      </c>
      <c r="C2191" t="s">
        <v>29</v>
      </c>
      <c r="D2191" t="s">
        <v>52</v>
      </c>
      <c r="E2191" t="s">
        <v>31</v>
      </c>
      <c r="F2191">
        <v>1</v>
      </c>
      <c r="G2191">
        <v>2</v>
      </c>
      <c r="H2191" t="s">
        <v>32</v>
      </c>
      <c r="I2191">
        <v>1</v>
      </c>
      <c r="J2191" t="s">
        <v>49</v>
      </c>
      <c r="K2191">
        <v>2</v>
      </c>
      <c r="L2191" t="s">
        <v>44</v>
      </c>
      <c r="M2191" t="s">
        <v>61</v>
      </c>
      <c r="N2191">
        <v>86210</v>
      </c>
      <c r="O2191" t="s">
        <v>36</v>
      </c>
      <c r="P2191" t="s">
        <v>37</v>
      </c>
      <c r="Q2191">
        <v>17</v>
      </c>
      <c r="R2191">
        <v>8</v>
      </c>
      <c r="S2191">
        <v>1</v>
      </c>
      <c r="T2191" t="s">
        <v>51</v>
      </c>
      <c r="U2191">
        <v>1</v>
      </c>
      <c r="V2191">
        <v>5</v>
      </c>
      <c r="W2191">
        <v>0</v>
      </c>
      <c r="X2191">
        <v>0</v>
      </c>
      <c r="Y2191" t="s">
        <v>36</v>
      </c>
      <c r="Z2191" t="s">
        <v>38</v>
      </c>
      <c r="AA2191" t="s">
        <v>38</v>
      </c>
      <c r="AB2191">
        <v>3</v>
      </c>
      <c r="AC2191">
        <v>3</v>
      </c>
      <c r="AD2191">
        <f>COUNTIF(Attrition_data[[#All],[Attrition]], "Yes") / COUNTA(Attrition_data[[#All],[Attrition]])</f>
        <v>0.16118793924280209</v>
      </c>
    </row>
    <row r="2192" spans="1:30" x14ac:dyDescent="0.3">
      <c r="A2192">
        <v>2191</v>
      </c>
      <c r="B2192">
        <v>40</v>
      </c>
      <c r="C2192" t="s">
        <v>29</v>
      </c>
      <c r="D2192" t="s">
        <v>30</v>
      </c>
      <c r="E2192" t="s">
        <v>43</v>
      </c>
      <c r="F2192">
        <v>3</v>
      </c>
      <c r="G2192">
        <v>3</v>
      </c>
      <c r="H2192" t="s">
        <v>32</v>
      </c>
      <c r="I2192">
        <v>1</v>
      </c>
      <c r="J2192" t="s">
        <v>49</v>
      </c>
      <c r="K2192">
        <v>2</v>
      </c>
      <c r="L2192" t="s">
        <v>50</v>
      </c>
      <c r="M2192" t="s">
        <v>61</v>
      </c>
      <c r="N2192">
        <v>45770</v>
      </c>
      <c r="O2192" t="s">
        <v>51</v>
      </c>
      <c r="P2192" t="s">
        <v>37</v>
      </c>
      <c r="Q2192">
        <v>11</v>
      </c>
      <c r="R2192">
        <v>8</v>
      </c>
      <c r="S2192">
        <v>1</v>
      </c>
      <c r="T2192" t="s">
        <v>68</v>
      </c>
      <c r="U2192">
        <v>3</v>
      </c>
      <c r="V2192">
        <v>12</v>
      </c>
      <c r="W2192">
        <v>11</v>
      </c>
      <c r="X2192">
        <v>8</v>
      </c>
      <c r="Y2192" t="s">
        <v>40</v>
      </c>
      <c r="Z2192" t="s">
        <v>38</v>
      </c>
      <c r="AA2192" t="s">
        <v>38</v>
      </c>
      <c r="AB2192">
        <v>2</v>
      </c>
      <c r="AC2192">
        <v>3</v>
      </c>
      <c r="AD2192">
        <f>COUNTIF(Attrition_data[[#All],[Attrition]], "Yes") / COUNTA(Attrition_data[[#All],[Attrition]])</f>
        <v>0.16118793924280209</v>
      </c>
    </row>
    <row r="2193" spans="1:30" x14ac:dyDescent="0.3">
      <c r="A2193">
        <v>2192</v>
      </c>
      <c r="B2193">
        <v>34</v>
      </c>
      <c r="C2193" t="s">
        <v>29</v>
      </c>
      <c r="D2193" t="s">
        <v>30</v>
      </c>
      <c r="E2193" t="s">
        <v>43</v>
      </c>
      <c r="F2193">
        <v>5</v>
      </c>
      <c r="G2193">
        <v>3</v>
      </c>
      <c r="H2193" t="s">
        <v>32</v>
      </c>
      <c r="I2193">
        <v>1</v>
      </c>
      <c r="J2193" t="s">
        <v>49</v>
      </c>
      <c r="K2193">
        <v>1</v>
      </c>
      <c r="L2193" t="s">
        <v>44</v>
      </c>
      <c r="M2193" t="s">
        <v>35</v>
      </c>
      <c r="N2193">
        <v>45530</v>
      </c>
      <c r="O2193" t="s">
        <v>39</v>
      </c>
      <c r="P2193" t="s">
        <v>37</v>
      </c>
      <c r="Q2193">
        <v>18</v>
      </c>
      <c r="R2193">
        <v>8</v>
      </c>
      <c r="S2193">
        <v>1</v>
      </c>
      <c r="T2193" t="s">
        <v>59</v>
      </c>
      <c r="U2193">
        <v>2</v>
      </c>
      <c r="V2193">
        <v>8</v>
      </c>
      <c r="W2193">
        <v>7</v>
      </c>
      <c r="X2193">
        <v>7</v>
      </c>
      <c r="Y2193" t="s">
        <v>40</v>
      </c>
      <c r="Z2193" t="s">
        <v>38</v>
      </c>
      <c r="AA2193" t="s">
        <v>38</v>
      </c>
      <c r="AB2193">
        <v>4</v>
      </c>
      <c r="AC2193">
        <v>3</v>
      </c>
      <c r="AD2193">
        <f>COUNTIF(Attrition_data[[#All],[Attrition]], "Yes") / COUNTA(Attrition_data[[#All],[Attrition]])</f>
        <v>0.16118793924280209</v>
      </c>
    </row>
    <row r="2194" spans="1:30" x14ac:dyDescent="0.3">
      <c r="A2194">
        <v>2193</v>
      </c>
      <c r="B2194">
        <v>31</v>
      </c>
      <c r="C2194" t="s">
        <v>41</v>
      </c>
      <c r="D2194" t="s">
        <v>42</v>
      </c>
      <c r="E2194" t="s">
        <v>43</v>
      </c>
      <c r="F2194">
        <v>2</v>
      </c>
      <c r="G2194">
        <v>2</v>
      </c>
      <c r="H2194" t="s">
        <v>55</v>
      </c>
      <c r="I2194">
        <v>1</v>
      </c>
      <c r="J2194" t="s">
        <v>33</v>
      </c>
      <c r="K2194">
        <v>2</v>
      </c>
      <c r="L2194" t="s">
        <v>66</v>
      </c>
      <c r="M2194" t="s">
        <v>45</v>
      </c>
      <c r="N2194">
        <v>53960</v>
      </c>
      <c r="O2194" t="s">
        <v>67</v>
      </c>
      <c r="P2194" t="s">
        <v>37</v>
      </c>
      <c r="Q2194">
        <v>17</v>
      </c>
      <c r="R2194">
        <v>8</v>
      </c>
      <c r="S2194">
        <v>1</v>
      </c>
      <c r="T2194" t="s">
        <v>38</v>
      </c>
      <c r="U2194">
        <v>2</v>
      </c>
      <c r="V2194">
        <v>1</v>
      </c>
      <c r="W2194">
        <v>0</v>
      </c>
      <c r="X2194">
        <v>0</v>
      </c>
      <c r="Y2194" t="s">
        <v>38</v>
      </c>
      <c r="Z2194" t="s">
        <v>39</v>
      </c>
      <c r="AA2194" t="s">
        <v>39</v>
      </c>
      <c r="AB2194">
        <v>1</v>
      </c>
      <c r="AC2194">
        <v>3</v>
      </c>
      <c r="AD2194">
        <f>COUNTIF(Attrition_data[[#All],[Attrition]], "Yes") / COUNTA(Attrition_data[[#All],[Attrition]])</f>
        <v>0.16118793924280209</v>
      </c>
    </row>
    <row r="2195" spans="1:30" x14ac:dyDescent="0.3">
      <c r="A2195">
        <v>2194</v>
      </c>
      <c r="B2195">
        <v>35</v>
      </c>
      <c r="C2195" t="s">
        <v>41</v>
      </c>
      <c r="D2195" t="s">
        <v>42</v>
      </c>
      <c r="E2195" t="s">
        <v>43</v>
      </c>
      <c r="F2195">
        <v>1</v>
      </c>
      <c r="G2195">
        <v>2</v>
      </c>
      <c r="H2195" t="s">
        <v>55</v>
      </c>
      <c r="I2195">
        <v>1</v>
      </c>
      <c r="J2195" t="s">
        <v>49</v>
      </c>
      <c r="K2195">
        <v>1</v>
      </c>
      <c r="L2195" t="s">
        <v>66</v>
      </c>
      <c r="M2195" t="s">
        <v>35</v>
      </c>
      <c r="N2195">
        <v>67960</v>
      </c>
      <c r="O2195" t="s">
        <v>46</v>
      </c>
      <c r="P2195" t="s">
        <v>37</v>
      </c>
      <c r="Q2195">
        <v>13</v>
      </c>
      <c r="R2195">
        <v>8</v>
      </c>
      <c r="S2195">
        <v>0</v>
      </c>
      <c r="T2195" t="s">
        <v>51</v>
      </c>
      <c r="U2195">
        <v>2</v>
      </c>
      <c r="V2195">
        <v>4</v>
      </c>
      <c r="W2195">
        <v>3</v>
      </c>
      <c r="X2195">
        <v>2</v>
      </c>
      <c r="Y2195" t="s">
        <v>39</v>
      </c>
      <c r="Z2195" t="s">
        <v>38</v>
      </c>
      <c r="AA2195" t="s">
        <v>40</v>
      </c>
      <c r="AB2195">
        <v>3</v>
      </c>
      <c r="AC2195">
        <v>3</v>
      </c>
      <c r="AD2195">
        <f>COUNTIF(Attrition_data[[#All],[Attrition]], "Yes") / COUNTA(Attrition_data[[#All],[Attrition]])</f>
        <v>0.16118793924280209</v>
      </c>
    </row>
    <row r="2196" spans="1:30" x14ac:dyDescent="0.3">
      <c r="A2196">
        <v>2195</v>
      </c>
      <c r="B2196">
        <v>38</v>
      </c>
      <c r="C2196" t="s">
        <v>29</v>
      </c>
      <c r="D2196" t="s">
        <v>42</v>
      </c>
      <c r="E2196" t="s">
        <v>43</v>
      </c>
      <c r="F2196">
        <v>7</v>
      </c>
      <c r="G2196">
        <v>3</v>
      </c>
      <c r="H2196" t="s">
        <v>55</v>
      </c>
      <c r="I2196">
        <v>1</v>
      </c>
      <c r="J2196" t="s">
        <v>33</v>
      </c>
      <c r="K2196">
        <v>2</v>
      </c>
      <c r="L2196" t="s">
        <v>69</v>
      </c>
      <c r="M2196" t="s">
        <v>61</v>
      </c>
      <c r="N2196">
        <v>76250</v>
      </c>
      <c r="O2196" t="s">
        <v>36</v>
      </c>
      <c r="P2196" t="s">
        <v>37</v>
      </c>
      <c r="Q2196">
        <v>15</v>
      </c>
      <c r="R2196">
        <v>8</v>
      </c>
      <c r="S2196">
        <v>0</v>
      </c>
      <c r="T2196" t="s">
        <v>39</v>
      </c>
      <c r="U2196">
        <v>2</v>
      </c>
      <c r="V2196">
        <v>4</v>
      </c>
      <c r="W2196">
        <v>0</v>
      </c>
      <c r="X2196">
        <v>3</v>
      </c>
      <c r="Y2196" t="s">
        <v>39</v>
      </c>
      <c r="Z2196" t="s">
        <v>38</v>
      </c>
      <c r="AA2196" t="s">
        <v>38</v>
      </c>
      <c r="AB2196">
        <v>2</v>
      </c>
      <c r="AC2196">
        <v>3</v>
      </c>
      <c r="AD2196">
        <f>COUNTIF(Attrition_data[[#All],[Attrition]], "Yes") / COUNTA(Attrition_data[[#All],[Attrition]])</f>
        <v>0.16118793924280209</v>
      </c>
    </row>
    <row r="2197" spans="1:30" x14ac:dyDescent="0.3">
      <c r="A2197">
        <v>2196</v>
      </c>
      <c r="B2197">
        <v>34</v>
      </c>
      <c r="C2197" t="s">
        <v>29</v>
      </c>
      <c r="D2197" t="s">
        <v>30</v>
      </c>
      <c r="E2197" t="s">
        <v>43</v>
      </c>
      <c r="F2197">
        <v>10</v>
      </c>
      <c r="G2197">
        <v>4</v>
      </c>
      <c r="H2197" t="s">
        <v>48</v>
      </c>
      <c r="I2197">
        <v>1</v>
      </c>
      <c r="J2197" t="s">
        <v>33</v>
      </c>
      <c r="K2197">
        <v>2</v>
      </c>
      <c r="L2197" t="s">
        <v>60</v>
      </c>
      <c r="M2197" t="s">
        <v>45</v>
      </c>
      <c r="N2197">
        <v>74120</v>
      </c>
      <c r="O2197" t="s">
        <v>36</v>
      </c>
      <c r="P2197" t="s">
        <v>37</v>
      </c>
      <c r="Q2197">
        <v>24</v>
      </c>
      <c r="R2197">
        <v>8</v>
      </c>
      <c r="S2197">
        <v>0</v>
      </c>
      <c r="T2197" t="s">
        <v>83</v>
      </c>
      <c r="U2197">
        <v>4</v>
      </c>
      <c r="V2197">
        <v>14</v>
      </c>
      <c r="W2197">
        <v>4</v>
      </c>
      <c r="X2197">
        <v>11</v>
      </c>
      <c r="Y2197" t="s">
        <v>38</v>
      </c>
      <c r="Z2197" t="s">
        <v>39</v>
      </c>
      <c r="AA2197" t="s">
        <v>39</v>
      </c>
      <c r="AB2197">
        <v>3</v>
      </c>
      <c r="AC2197">
        <v>4</v>
      </c>
      <c r="AD2197">
        <f>COUNTIF(Attrition_data[[#All],[Attrition]], "Yes") / COUNTA(Attrition_data[[#All],[Attrition]])</f>
        <v>0.16118793924280209</v>
      </c>
    </row>
    <row r="2198" spans="1:30" x14ac:dyDescent="0.3">
      <c r="A2198">
        <v>2197</v>
      </c>
      <c r="B2198">
        <v>28</v>
      </c>
      <c r="C2198" t="s">
        <v>29</v>
      </c>
      <c r="D2198" t="s">
        <v>30</v>
      </c>
      <c r="E2198" t="s">
        <v>43</v>
      </c>
      <c r="F2198">
        <v>2</v>
      </c>
      <c r="G2198">
        <v>3</v>
      </c>
      <c r="H2198" t="s">
        <v>32</v>
      </c>
      <c r="I2198">
        <v>1</v>
      </c>
      <c r="J2198" t="s">
        <v>33</v>
      </c>
      <c r="K2198">
        <v>2</v>
      </c>
      <c r="L2198" t="s">
        <v>34</v>
      </c>
      <c r="M2198" t="s">
        <v>35</v>
      </c>
      <c r="N2198">
        <v>111590</v>
      </c>
      <c r="O2198" t="s">
        <v>36</v>
      </c>
      <c r="P2198" t="s">
        <v>37</v>
      </c>
      <c r="Q2198">
        <v>12</v>
      </c>
      <c r="R2198">
        <v>8</v>
      </c>
      <c r="S2198">
        <v>0</v>
      </c>
      <c r="T2198" t="s">
        <v>51</v>
      </c>
      <c r="U2198">
        <v>2</v>
      </c>
      <c r="V2198">
        <v>5</v>
      </c>
      <c r="W2198">
        <v>0</v>
      </c>
      <c r="X2198">
        <v>4</v>
      </c>
      <c r="Y2198" t="s">
        <v>38</v>
      </c>
      <c r="Z2198" t="s">
        <v>36</v>
      </c>
      <c r="AA2198" t="s">
        <v>38</v>
      </c>
      <c r="AB2198">
        <v>3</v>
      </c>
      <c r="AC2198">
        <v>3</v>
      </c>
      <c r="AD2198">
        <f>COUNTIF(Attrition_data[[#All],[Attrition]], "Yes") / COUNTA(Attrition_data[[#All],[Attrition]])</f>
        <v>0.16118793924280209</v>
      </c>
    </row>
    <row r="2199" spans="1:30" x14ac:dyDescent="0.3">
      <c r="A2199">
        <v>2198</v>
      </c>
      <c r="B2199">
        <v>31</v>
      </c>
      <c r="C2199" t="s">
        <v>41</v>
      </c>
      <c r="D2199" t="s">
        <v>30</v>
      </c>
      <c r="E2199" t="s">
        <v>43</v>
      </c>
      <c r="F2199">
        <v>15</v>
      </c>
      <c r="G2199">
        <v>2</v>
      </c>
      <c r="H2199" t="s">
        <v>32</v>
      </c>
      <c r="I2199">
        <v>1</v>
      </c>
      <c r="J2199" t="s">
        <v>49</v>
      </c>
      <c r="K2199">
        <v>2</v>
      </c>
      <c r="L2199" t="s">
        <v>50</v>
      </c>
      <c r="M2199" t="s">
        <v>35</v>
      </c>
      <c r="N2199">
        <v>49600</v>
      </c>
      <c r="O2199" t="s">
        <v>36</v>
      </c>
      <c r="P2199" t="s">
        <v>37</v>
      </c>
      <c r="Q2199">
        <v>15</v>
      </c>
      <c r="R2199">
        <v>8</v>
      </c>
      <c r="S2199">
        <v>0</v>
      </c>
      <c r="T2199" t="s">
        <v>59</v>
      </c>
      <c r="U2199">
        <v>3</v>
      </c>
      <c r="V2199">
        <v>10</v>
      </c>
      <c r="W2199">
        <v>6</v>
      </c>
      <c r="X2199">
        <v>7</v>
      </c>
      <c r="Y2199" t="s">
        <v>39</v>
      </c>
      <c r="Z2199" t="s">
        <v>38</v>
      </c>
      <c r="AA2199" t="s">
        <v>40</v>
      </c>
      <c r="AB2199">
        <v>2</v>
      </c>
      <c r="AC2199">
        <v>3</v>
      </c>
      <c r="AD2199">
        <f>COUNTIF(Attrition_data[[#All],[Attrition]], "Yes") / COUNTA(Attrition_data[[#All],[Attrition]])</f>
        <v>0.16118793924280209</v>
      </c>
    </row>
    <row r="2200" spans="1:30" x14ac:dyDescent="0.3">
      <c r="A2200">
        <v>2199</v>
      </c>
      <c r="B2200">
        <v>39</v>
      </c>
      <c r="C2200" t="s">
        <v>29</v>
      </c>
      <c r="D2200" t="s">
        <v>30</v>
      </c>
      <c r="E2200" t="s">
        <v>43</v>
      </c>
      <c r="F2200">
        <v>17</v>
      </c>
      <c r="G2200">
        <v>4</v>
      </c>
      <c r="H2200" t="s">
        <v>77</v>
      </c>
      <c r="I2200">
        <v>1</v>
      </c>
      <c r="J2200" t="s">
        <v>33</v>
      </c>
      <c r="K2200">
        <v>2</v>
      </c>
      <c r="L2200" t="s">
        <v>34</v>
      </c>
      <c r="M2200" t="s">
        <v>35</v>
      </c>
      <c r="N2200">
        <v>104750</v>
      </c>
      <c r="O2200" t="s">
        <v>38</v>
      </c>
      <c r="P2200" t="s">
        <v>37</v>
      </c>
      <c r="Q2200">
        <v>11</v>
      </c>
      <c r="R2200">
        <v>8</v>
      </c>
      <c r="S2200">
        <v>1</v>
      </c>
      <c r="T2200" t="s">
        <v>71</v>
      </c>
      <c r="U2200">
        <v>3</v>
      </c>
      <c r="V2200">
        <v>5</v>
      </c>
      <c r="W2200">
        <v>1</v>
      </c>
      <c r="X2200">
        <v>4</v>
      </c>
      <c r="Y2200" t="s">
        <v>36</v>
      </c>
      <c r="Z2200" t="s">
        <v>39</v>
      </c>
      <c r="AA2200" t="s">
        <v>39</v>
      </c>
      <c r="AB2200">
        <v>3</v>
      </c>
      <c r="AC2200">
        <v>3</v>
      </c>
      <c r="AD2200">
        <f>COUNTIF(Attrition_data[[#All],[Attrition]], "Yes") / COUNTA(Attrition_data[[#All],[Attrition]])</f>
        <v>0.16118793924280209</v>
      </c>
    </row>
    <row r="2201" spans="1:30" x14ac:dyDescent="0.3">
      <c r="A2201">
        <v>2200</v>
      </c>
      <c r="B2201">
        <v>51</v>
      </c>
      <c r="C2201" t="s">
        <v>29</v>
      </c>
      <c r="D2201" t="s">
        <v>42</v>
      </c>
      <c r="E2201" t="s">
        <v>43</v>
      </c>
      <c r="F2201">
        <v>20</v>
      </c>
      <c r="G2201">
        <v>3</v>
      </c>
      <c r="H2201" t="s">
        <v>55</v>
      </c>
      <c r="I2201">
        <v>1</v>
      </c>
      <c r="J2201" t="s">
        <v>49</v>
      </c>
      <c r="K2201">
        <v>2</v>
      </c>
      <c r="L2201" t="s">
        <v>50</v>
      </c>
      <c r="M2201" t="s">
        <v>35</v>
      </c>
      <c r="N2201">
        <v>148140</v>
      </c>
      <c r="O2201" t="s">
        <v>40</v>
      </c>
      <c r="P2201" t="s">
        <v>37</v>
      </c>
      <c r="Q2201">
        <v>11</v>
      </c>
      <c r="R2201">
        <v>8</v>
      </c>
      <c r="S2201">
        <v>1</v>
      </c>
      <c r="T2201" t="s">
        <v>83</v>
      </c>
      <c r="U2201">
        <v>2</v>
      </c>
      <c r="V2201">
        <v>4</v>
      </c>
      <c r="W2201">
        <v>3</v>
      </c>
      <c r="X2201">
        <v>2</v>
      </c>
      <c r="Y2201" t="s">
        <v>40</v>
      </c>
      <c r="Z2201" t="s">
        <v>40</v>
      </c>
      <c r="AA2201" t="s">
        <v>38</v>
      </c>
      <c r="AB2201">
        <v>2</v>
      </c>
      <c r="AC2201">
        <v>3</v>
      </c>
      <c r="AD2201">
        <f>COUNTIF(Attrition_data[[#All],[Attrition]], "Yes") / COUNTA(Attrition_data[[#All],[Attrition]])</f>
        <v>0.16118793924280209</v>
      </c>
    </row>
    <row r="2202" spans="1:30" x14ac:dyDescent="0.3">
      <c r="A2202">
        <v>2201</v>
      </c>
      <c r="B2202">
        <v>41</v>
      </c>
      <c r="C2202" t="s">
        <v>29</v>
      </c>
      <c r="D2202" t="s">
        <v>42</v>
      </c>
      <c r="E2202" t="s">
        <v>43</v>
      </c>
      <c r="F2202">
        <v>1</v>
      </c>
      <c r="G2202">
        <v>3</v>
      </c>
      <c r="H2202" t="s">
        <v>32</v>
      </c>
      <c r="I2202">
        <v>1</v>
      </c>
      <c r="J2202" t="s">
        <v>49</v>
      </c>
      <c r="K2202">
        <v>4</v>
      </c>
      <c r="L2202" t="s">
        <v>50</v>
      </c>
      <c r="M2202" t="s">
        <v>61</v>
      </c>
      <c r="N2202">
        <v>191410</v>
      </c>
      <c r="O2202" t="s">
        <v>38</v>
      </c>
      <c r="P2202" t="s">
        <v>37</v>
      </c>
      <c r="Q2202">
        <v>12</v>
      </c>
      <c r="R2202">
        <v>8</v>
      </c>
      <c r="S2202">
        <v>1</v>
      </c>
      <c r="T2202" t="s">
        <v>72</v>
      </c>
      <c r="U2202">
        <v>2</v>
      </c>
      <c r="V2202">
        <v>6</v>
      </c>
      <c r="W2202">
        <v>3</v>
      </c>
      <c r="X2202">
        <v>3</v>
      </c>
      <c r="Y2202" t="s">
        <v>39</v>
      </c>
      <c r="Z2202" t="s">
        <v>39</v>
      </c>
      <c r="AA2202" t="s">
        <v>40</v>
      </c>
      <c r="AB2202">
        <v>3</v>
      </c>
      <c r="AC2202">
        <v>3</v>
      </c>
      <c r="AD2202">
        <f>COUNTIF(Attrition_data[[#All],[Attrition]], "Yes") / COUNTA(Attrition_data[[#All],[Attrition]])</f>
        <v>0.16118793924280209</v>
      </c>
    </row>
    <row r="2203" spans="1:30" x14ac:dyDescent="0.3">
      <c r="A2203">
        <v>2202</v>
      </c>
      <c r="B2203">
        <v>37</v>
      </c>
      <c r="C2203" t="s">
        <v>29</v>
      </c>
      <c r="D2203" t="s">
        <v>30</v>
      </c>
      <c r="E2203" t="s">
        <v>43</v>
      </c>
      <c r="F2203">
        <v>2</v>
      </c>
      <c r="G2203">
        <v>2</v>
      </c>
      <c r="H2203" t="s">
        <v>55</v>
      </c>
      <c r="I2203">
        <v>1</v>
      </c>
      <c r="J2203" t="s">
        <v>33</v>
      </c>
      <c r="K2203">
        <v>1</v>
      </c>
      <c r="L2203" t="s">
        <v>34</v>
      </c>
      <c r="M2203" t="s">
        <v>35</v>
      </c>
      <c r="N2203">
        <v>54050</v>
      </c>
      <c r="O2203" t="s">
        <v>67</v>
      </c>
      <c r="P2203" t="s">
        <v>37</v>
      </c>
      <c r="Q2203">
        <v>15</v>
      </c>
      <c r="R2203">
        <v>8</v>
      </c>
      <c r="S2203">
        <v>0</v>
      </c>
      <c r="T2203" t="s">
        <v>71</v>
      </c>
      <c r="U2203">
        <v>3</v>
      </c>
      <c r="V2203">
        <v>6</v>
      </c>
      <c r="W2203">
        <v>1</v>
      </c>
      <c r="X2203">
        <v>3</v>
      </c>
      <c r="Y2203" t="s">
        <v>38</v>
      </c>
      <c r="Z2203" t="s">
        <v>38</v>
      </c>
      <c r="AA2203" t="s">
        <v>38</v>
      </c>
      <c r="AB2203">
        <v>4</v>
      </c>
      <c r="AC2203">
        <v>3</v>
      </c>
      <c r="AD2203">
        <f>COUNTIF(Attrition_data[[#All],[Attrition]], "Yes") / COUNTA(Attrition_data[[#All],[Attrition]])</f>
        <v>0.16118793924280209</v>
      </c>
    </row>
    <row r="2204" spans="1:30" x14ac:dyDescent="0.3">
      <c r="A2204">
        <v>2203</v>
      </c>
      <c r="B2204">
        <v>33</v>
      </c>
      <c r="C2204" t="s">
        <v>29</v>
      </c>
      <c r="D2204" t="s">
        <v>42</v>
      </c>
      <c r="E2204" t="s">
        <v>43</v>
      </c>
      <c r="F2204">
        <v>2</v>
      </c>
      <c r="G2204">
        <v>3</v>
      </c>
      <c r="H2204" t="s">
        <v>55</v>
      </c>
      <c r="I2204">
        <v>1</v>
      </c>
      <c r="J2204" t="s">
        <v>33</v>
      </c>
      <c r="K2204">
        <v>1</v>
      </c>
      <c r="L2204" t="s">
        <v>50</v>
      </c>
      <c r="M2204" t="s">
        <v>35</v>
      </c>
      <c r="N2204">
        <v>87930</v>
      </c>
      <c r="O2204" t="s">
        <v>47</v>
      </c>
      <c r="P2204" t="s">
        <v>37</v>
      </c>
      <c r="Q2204">
        <v>17</v>
      </c>
      <c r="R2204">
        <v>8</v>
      </c>
      <c r="S2204">
        <v>0</v>
      </c>
      <c r="T2204" t="s">
        <v>71</v>
      </c>
      <c r="U2204">
        <v>2</v>
      </c>
      <c r="V2204">
        <v>5</v>
      </c>
      <c r="W2204">
        <v>1</v>
      </c>
      <c r="X2204">
        <v>2</v>
      </c>
      <c r="Y2204" t="s">
        <v>40</v>
      </c>
      <c r="Z2204" t="s">
        <v>39</v>
      </c>
      <c r="AA2204" t="s">
        <v>39</v>
      </c>
      <c r="AB2204">
        <v>3</v>
      </c>
      <c r="AC2204">
        <v>3</v>
      </c>
      <c r="AD2204">
        <f>COUNTIF(Attrition_data[[#All],[Attrition]], "Yes") / COUNTA(Attrition_data[[#All],[Attrition]])</f>
        <v>0.16118793924280209</v>
      </c>
    </row>
    <row r="2205" spans="1:30" x14ac:dyDescent="0.3">
      <c r="A2205">
        <v>2204</v>
      </c>
      <c r="B2205">
        <v>32</v>
      </c>
      <c r="C2205" t="s">
        <v>29</v>
      </c>
      <c r="D2205" t="s">
        <v>30</v>
      </c>
      <c r="E2205" t="s">
        <v>43</v>
      </c>
      <c r="F2205">
        <v>1</v>
      </c>
      <c r="G2205">
        <v>4</v>
      </c>
      <c r="H2205" t="s">
        <v>55</v>
      </c>
      <c r="I2205">
        <v>1</v>
      </c>
      <c r="J2205" t="s">
        <v>49</v>
      </c>
      <c r="K2205">
        <v>5</v>
      </c>
      <c r="L2205" t="s">
        <v>57</v>
      </c>
      <c r="M2205" t="s">
        <v>35</v>
      </c>
      <c r="N2205">
        <v>191890</v>
      </c>
      <c r="O2205" t="s">
        <v>46</v>
      </c>
      <c r="P2205" t="s">
        <v>37</v>
      </c>
      <c r="Q2205">
        <v>12</v>
      </c>
      <c r="R2205">
        <v>8</v>
      </c>
      <c r="S2205">
        <v>1</v>
      </c>
      <c r="T2205" t="s">
        <v>39</v>
      </c>
      <c r="U2205">
        <v>3</v>
      </c>
      <c r="V2205">
        <v>3</v>
      </c>
      <c r="W2205">
        <v>1</v>
      </c>
      <c r="X2205">
        <v>2</v>
      </c>
      <c r="Y2205" t="s">
        <v>38</v>
      </c>
      <c r="Z2205" t="s">
        <v>40</v>
      </c>
      <c r="AA2205" t="s">
        <v>40</v>
      </c>
      <c r="AB2205">
        <v>3</v>
      </c>
      <c r="AC2205">
        <v>3</v>
      </c>
      <c r="AD2205">
        <f>COUNTIF(Attrition_data[[#All],[Attrition]], "Yes") / COUNTA(Attrition_data[[#All],[Attrition]])</f>
        <v>0.16118793924280209</v>
      </c>
    </row>
    <row r="2206" spans="1:30" x14ac:dyDescent="0.3">
      <c r="A2206">
        <v>2205</v>
      </c>
      <c r="B2206">
        <v>39</v>
      </c>
      <c r="C2206" t="s">
        <v>29</v>
      </c>
      <c r="D2206" t="s">
        <v>52</v>
      </c>
      <c r="E2206" t="s">
        <v>43</v>
      </c>
      <c r="F2206">
        <v>29</v>
      </c>
      <c r="G2206">
        <v>2</v>
      </c>
      <c r="H2206" t="s">
        <v>32</v>
      </c>
      <c r="I2206">
        <v>1</v>
      </c>
      <c r="J2206" t="s">
        <v>49</v>
      </c>
      <c r="K2206">
        <v>2</v>
      </c>
      <c r="L2206" t="s">
        <v>50</v>
      </c>
      <c r="M2206" t="s">
        <v>35</v>
      </c>
      <c r="N2206">
        <v>38750</v>
      </c>
      <c r="O2206" t="s">
        <v>38</v>
      </c>
      <c r="P2206" t="s">
        <v>37</v>
      </c>
      <c r="Q2206">
        <v>15</v>
      </c>
      <c r="R2206">
        <v>8</v>
      </c>
      <c r="S2206">
        <v>0</v>
      </c>
      <c r="T2206" t="s">
        <v>54</v>
      </c>
      <c r="U2206">
        <v>3</v>
      </c>
      <c r="V2206">
        <v>6</v>
      </c>
      <c r="W2206">
        <v>0</v>
      </c>
      <c r="X2206">
        <v>5</v>
      </c>
      <c r="Y2206" t="s">
        <v>38</v>
      </c>
      <c r="Z2206" t="s">
        <v>38</v>
      </c>
      <c r="AA2206" t="s">
        <v>38</v>
      </c>
      <c r="AB2206">
        <v>3</v>
      </c>
      <c r="AC2206">
        <v>3</v>
      </c>
      <c r="AD2206">
        <f>COUNTIF(Attrition_data[[#All],[Attrition]], "Yes") / COUNTA(Attrition_data[[#All],[Attrition]])</f>
        <v>0.16118793924280209</v>
      </c>
    </row>
    <row r="2207" spans="1:30" x14ac:dyDescent="0.3">
      <c r="A2207">
        <v>2206</v>
      </c>
      <c r="B2207">
        <v>25</v>
      </c>
      <c r="C2207" t="s">
        <v>29</v>
      </c>
      <c r="D2207" t="s">
        <v>30</v>
      </c>
      <c r="E2207" t="s">
        <v>43</v>
      </c>
      <c r="F2207">
        <v>7</v>
      </c>
      <c r="G2207">
        <v>4</v>
      </c>
      <c r="H2207" t="s">
        <v>32</v>
      </c>
      <c r="I2207">
        <v>1</v>
      </c>
      <c r="J2207" t="s">
        <v>49</v>
      </c>
      <c r="K2207">
        <v>1</v>
      </c>
      <c r="L2207" t="s">
        <v>50</v>
      </c>
      <c r="M2207" t="s">
        <v>35</v>
      </c>
      <c r="N2207">
        <v>22160</v>
      </c>
      <c r="O2207" t="s">
        <v>40</v>
      </c>
      <c r="P2207" t="s">
        <v>37</v>
      </c>
      <c r="Q2207">
        <v>13</v>
      </c>
      <c r="R2207">
        <v>8</v>
      </c>
      <c r="S2207">
        <v>3</v>
      </c>
      <c r="T2207" t="s">
        <v>47</v>
      </c>
      <c r="U2207">
        <v>2</v>
      </c>
      <c r="V2207">
        <v>3</v>
      </c>
      <c r="W2207">
        <v>1</v>
      </c>
      <c r="X2207">
        <v>2</v>
      </c>
      <c r="Y2207" t="s">
        <v>36</v>
      </c>
      <c r="Z2207" t="s">
        <v>38</v>
      </c>
      <c r="AA2207" t="s">
        <v>40</v>
      </c>
      <c r="AB2207">
        <v>2</v>
      </c>
      <c r="AC2207">
        <v>3</v>
      </c>
      <c r="AD2207">
        <f>COUNTIF(Attrition_data[[#All],[Attrition]], "Yes") / COUNTA(Attrition_data[[#All],[Attrition]])</f>
        <v>0.16118793924280209</v>
      </c>
    </row>
    <row r="2208" spans="1:30" x14ac:dyDescent="0.3">
      <c r="A2208">
        <v>2207</v>
      </c>
      <c r="B2208">
        <v>52</v>
      </c>
      <c r="C2208" t="s">
        <v>29</v>
      </c>
      <c r="D2208" t="s">
        <v>42</v>
      </c>
      <c r="E2208" t="s">
        <v>43</v>
      </c>
      <c r="F2208">
        <v>2</v>
      </c>
      <c r="G2208">
        <v>1</v>
      </c>
      <c r="H2208" t="s">
        <v>32</v>
      </c>
      <c r="I2208">
        <v>1</v>
      </c>
      <c r="J2208" t="s">
        <v>49</v>
      </c>
      <c r="K2208">
        <v>2</v>
      </c>
      <c r="L2208" t="s">
        <v>50</v>
      </c>
      <c r="M2208" t="s">
        <v>35</v>
      </c>
      <c r="N2208">
        <v>117130</v>
      </c>
      <c r="O2208" t="s">
        <v>40</v>
      </c>
      <c r="P2208" t="s">
        <v>37</v>
      </c>
      <c r="Q2208">
        <v>14</v>
      </c>
      <c r="R2208">
        <v>8</v>
      </c>
      <c r="S2208">
        <v>0</v>
      </c>
      <c r="T2208" t="s">
        <v>80</v>
      </c>
      <c r="U2208">
        <v>2</v>
      </c>
      <c r="V2208">
        <v>5</v>
      </c>
      <c r="W2208">
        <v>0</v>
      </c>
      <c r="X2208">
        <v>2</v>
      </c>
      <c r="Y2208" t="s">
        <v>39</v>
      </c>
      <c r="Z2208" t="s">
        <v>38</v>
      </c>
      <c r="AA2208" t="s">
        <v>40</v>
      </c>
      <c r="AB2208">
        <v>3</v>
      </c>
      <c r="AC2208">
        <v>3</v>
      </c>
      <c r="AD2208">
        <f>COUNTIF(Attrition_data[[#All],[Attrition]], "Yes") / COUNTA(Attrition_data[[#All],[Attrition]])</f>
        <v>0.16118793924280209</v>
      </c>
    </row>
    <row r="2209" spans="1:30" x14ac:dyDescent="0.3">
      <c r="A2209">
        <v>2208</v>
      </c>
      <c r="B2209">
        <v>43</v>
      </c>
      <c r="C2209" t="s">
        <v>29</v>
      </c>
      <c r="D2209" t="s">
        <v>30</v>
      </c>
      <c r="E2209" t="s">
        <v>43</v>
      </c>
      <c r="F2209">
        <v>2</v>
      </c>
      <c r="G2209">
        <v>2</v>
      </c>
      <c r="H2209" t="s">
        <v>55</v>
      </c>
      <c r="I2209">
        <v>1</v>
      </c>
      <c r="J2209" t="s">
        <v>49</v>
      </c>
      <c r="K2209">
        <v>1</v>
      </c>
      <c r="L2209" t="s">
        <v>60</v>
      </c>
      <c r="M2209" t="s">
        <v>45</v>
      </c>
      <c r="N2209">
        <v>78610</v>
      </c>
      <c r="O2209" t="s">
        <v>36</v>
      </c>
      <c r="P2209" t="s">
        <v>37</v>
      </c>
      <c r="Q2209">
        <v>14</v>
      </c>
      <c r="R2209">
        <v>8</v>
      </c>
      <c r="S2209">
        <v>2</v>
      </c>
      <c r="T2209" t="s">
        <v>82</v>
      </c>
      <c r="U2209">
        <v>1</v>
      </c>
      <c r="V2209">
        <v>20</v>
      </c>
      <c r="W2209">
        <v>1</v>
      </c>
      <c r="X2209">
        <v>8</v>
      </c>
      <c r="Y2209" t="s">
        <v>36</v>
      </c>
      <c r="Z2209" t="s">
        <v>38</v>
      </c>
      <c r="AA2209" t="s">
        <v>36</v>
      </c>
      <c r="AB2209">
        <v>3</v>
      </c>
      <c r="AC2209">
        <v>3</v>
      </c>
      <c r="AD2209">
        <f>COUNTIF(Attrition_data[[#All],[Attrition]], "Yes") / COUNTA(Attrition_data[[#All],[Attrition]])</f>
        <v>0.16118793924280209</v>
      </c>
    </row>
    <row r="2210" spans="1:30" x14ac:dyDescent="0.3">
      <c r="A2210">
        <v>2209</v>
      </c>
      <c r="B2210">
        <v>27</v>
      </c>
      <c r="C2210" t="s">
        <v>29</v>
      </c>
      <c r="D2210" t="s">
        <v>30</v>
      </c>
      <c r="E2210" t="s">
        <v>43</v>
      </c>
      <c r="F2210">
        <v>2</v>
      </c>
      <c r="G2210">
        <v>4</v>
      </c>
      <c r="H2210" t="s">
        <v>32</v>
      </c>
      <c r="I2210">
        <v>1</v>
      </c>
      <c r="J2210" t="s">
        <v>49</v>
      </c>
      <c r="K2210">
        <v>1</v>
      </c>
      <c r="L2210" t="s">
        <v>53</v>
      </c>
      <c r="M2210" t="s">
        <v>35</v>
      </c>
      <c r="N2210">
        <v>37080</v>
      </c>
      <c r="O2210" t="s">
        <v>36</v>
      </c>
      <c r="P2210" t="s">
        <v>37</v>
      </c>
      <c r="Q2210">
        <v>16</v>
      </c>
      <c r="R2210">
        <v>8</v>
      </c>
      <c r="S2210">
        <v>2</v>
      </c>
      <c r="T2210" t="s">
        <v>47</v>
      </c>
      <c r="U2210">
        <v>2</v>
      </c>
      <c r="V2210">
        <v>6</v>
      </c>
      <c r="W2210">
        <v>4</v>
      </c>
      <c r="X2210">
        <v>4</v>
      </c>
      <c r="Y2210" t="s">
        <v>39</v>
      </c>
      <c r="Z2210" t="s">
        <v>39</v>
      </c>
      <c r="AA2210" t="s">
        <v>38</v>
      </c>
      <c r="AB2210">
        <v>3</v>
      </c>
      <c r="AC2210">
        <v>3</v>
      </c>
      <c r="AD2210">
        <f>COUNTIF(Attrition_data[[#All],[Attrition]], "Yes") / COUNTA(Attrition_data[[#All],[Attrition]])</f>
        <v>0.16118793924280209</v>
      </c>
    </row>
    <row r="2211" spans="1:30" x14ac:dyDescent="0.3">
      <c r="A2211">
        <v>2210</v>
      </c>
      <c r="B2211">
        <v>27</v>
      </c>
      <c r="C2211" t="s">
        <v>41</v>
      </c>
      <c r="D2211" t="s">
        <v>30</v>
      </c>
      <c r="E2211" t="s">
        <v>43</v>
      </c>
      <c r="F2211">
        <v>2</v>
      </c>
      <c r="G2211">
        <v>5</v>
      </c>
      <c r="H2211" t="s">
        <v>32</v>
      </c>
      <c r="I2211">
        <v>1</v>
      </c>
      <c r="J2211" t="s">
        <v>33</v>
      </c>
      <c r="K2211">
        <v>1</v>
      </c>
      <c r="L2211" t="s">
        <v>44</v>
      </c>
      <c r="M2211" t="s">
        <v>45</v>
      </c>
      <c r="N2211">
        <v>137700</v>
      </c>
      <c r="O2211" t="s">
        <v>36</v>
      </c>
      <c r="P2211" t="s">
        <v>37</v>
      </c>
      <c r="Q2211">
        <v>18</v>
      </c>
      <c r="R2211">
        <v>8</v>
      </c>
      <c r="S2211">
        <v>1</v>
      </c>
      <c r="T2211" t="s">
        <v>71</v>
      </c>
      <c r="U2211">
        <v>3</v>
      </c>
      <c r="V2211">
        <v>8</v>
      </c>
      <c r="W2211">
        <v>7</v>
      </c>
      <c r="X2211">
        <v>7</v>
      </c>
      <c r="Y2211" t="s">
        <v>39</v>
      </c>
      <c r="Z2211" t="s">
        <v>38</v>
      </c>
      <c r="AA2211" t="s">
        <v>38</v>
      </c>
      <c r="AB2211">
        <v>4</v>
      </c>
      <c r="AC2211">
        <v>3</v>
      </c>
      <c r="AD2211">
        <f>COUNTIF(Attrition_data[[#All],[Attrition]], "Yes") / COUNTA(Attrition_data[[#All],[Attrition]])</f>
        <v>0.16118793924280209</v>
      </c>
    </row>
    <row r="2212" spans="1:30" x14ac:dyDescent="0.3">
      <c r="A2212">
        <v>2211</v>
      </c>
      <c r="B2212">
        <v>26</v>
      </c>
      <c r="C2212" t="s">
        <v>29</v>
      </c>
      <c r="D2212" t="s">
        <v>30</v>
      </c>
      <c r="E2212" t="s">
        <v>43</v>
      </c>
      <c r="F2212">
        <v>2</v>
      </c>
      <c r="G2212">
        <v>2</v>
      </c>
      <c r="H2212" t="s">
        <v>48</v>
      </c>
      <c r="I2212">
        <v>1</v>
      </c>
      <c r="J2212" t="s">
        <v>49</v>
      </c>
      <c r="K2212">
        <v>3</v>
      </c>
      <c r="L2212" t="s">
        <v>60</v>
      </c>
      <c r="M2212" t="s">
        <v>45</v>
      </c>
      <c r="N2212">
        <v>53040</v>
      </c>
      <c r="O2212" t="s">
        <v>46</v>
      </c>
      <c r="P2212" t="s">
        <v>37</v>
      </c>
      <c r="Q2212">
        <v>20</v>
      </c>
      <c r="R2212">
        <v>8</v>
      </c>
      <c r="S2212">
        <v>1</v>
      </c>
      <c r="T2212" t="s">
        <v>51</v>
      </c>
      <c r="U2212">
        <v>2</v>
      </c>
      <c r="V2212">
        <v>4</v>
      </c>
      <c r="W2212">
        <v>1</v>
      </c>
      <c r="X2212">
        <v>1</v>
      </c>
      <c r="Y2212" t="s">
        <v>36</v>
      </c>
      <c r="Z2212" t="s">
        <v>39</v>
      </c>
      <c r="AA2212" t="s">
        <v>38</v>
      </c>
      <c r="AB2212">
        <v>3</v>
      </c>
      <c r="AC2212">
        <v>4</v>
      </c>
      <c r="AD2212">
        <f>COUNTIF(Attrition_data[[#All],[Attrition]], "Yes") / COUNTA(Attrition_data[[#All],[Attrition]])</f>
        <v>0.16118793924280209</v>
      </c>
    </row>
    <row r="2213" spans="1:30" x14ac:dyDescent="0.3">
      <c r="A2213">
        <v>2212</v>
      </c>
      <c r="B2213">
        <v>42</v>
      </c>
      <c r="C2213" t="s">
        <v>29</v>
      </c>
      <c r="D2213" t="s">
        <v>30</v>
      </c>
      <c r="E2213" t="s">
        <v>31</v>
      </c>
      <c r="F2213">
        <v>23</v>
      </c>
      <c r="G2213">
        <v>3</v>
      </c>
      <c r="H2213" t="s">
        <v>73</v>
      </c>
      <c r="I2213">
        <v>1</v>
      </c>
      <c r="J2213" t="s">
        <v>33</v>
      </c>
      <c r="K2213">
        <v>3</v>
      </c>
      <c r="L2213" t="s">
        <v>44</v>
      </c>
      <c r="M2213" t="s">
        <v>35</v>
      </c>
      <c r="N2213">
        <v>26420</v>
      </c>
      <c r="O2213" t="s">
        <v>46</v>
      </c>
      <c r="P2213" t="s">
        <v>37</v>
      </c>
      <c r="Q2213">
        <v>13</v>
      </c>
      <c r="R2213">
        <v>8</v>
      </c>
      <c r="S2213">
        <v>1</v>
      </c>
      <c r="T2213" t="s">
        <v>62</v>
      </c>
      <c r="U2213">
        <v>3</v>
      </c>
      <c r="V2213">
        <v>20</v>
      </c>
      <c r="W2213">
        <v>0</v>
      </c>
      <c r="X2213">
        <v>9</v>
      </c>
      <c r="Y2213" t="s">
        <v>38</v>
      </c>
      <c r="Z2213" t="s">
        <v>36</v>
      </c>
      <c r="AA2213" t="s">
        <v>38</v>
      </c>
      <c r="AB2213">
        <v>3</v>
      </c>
      <c r="AC2213">
        <v>3</v>
      </c>
      <c r="AD2213">
        <f>COUNTIF(Attrition_data[[#All],[Attrition]], "Yes") / COUNTA(Attrition_data[[#All],[Attrition]])</f>
        <v>0.16118793924280209</v>
      </c>
    </row>
    <row r="2214" spans="1:30" x14ac:dyDescent="0.3">
      <c r="A2214">
        <v>2213</v>
      </c>
      <c r="B2214">
        <v>52</v>
      </c>
      <c r="C2214" t="s">
        <v>29</v>
      </c>
      <c r="D2214" t="s">
        <v>30</v>
      </c>
      <c r="E2214" t="s">
        <v>43</v>
      </c>
      <c r="F2214">
        <v>5</v>
      </c>
      <c r="G2214">
        <v>2</v>
      </c>
      <c r="H2214" t="s">
        <v>32</v>
      </c>
      <c r="I2214">
        <v>1</v>
      </c>
      <c r="J2214" t="s">
        <v>33</v>
      </c>
      <c r="K2214">
        <v>1</v>
      </c>
      <c r="L2214" t="s">
        <v>34</v>
      </c>
      <c r="M2214" t="s">
        <v>35</v>
      </c>
      <c r="N2214">
        <v>27590</v>
      </c>
      <c r="O2214" t="s">
        <v>56</v>
      </c>
      <c r="P2214" t="s">
        <v>37</v>
      </c>
      <c r="Q2214">
        <v>18</v>
      </c>
      <c r="R2214">
        <v>8</v>
      </c>
      <c r="S2214">
        <v>1</v>
      </c>
      <c r="T2214" t="s">
        <v>72</v>
      </c>
      <c r="U2214">
        <v>6</v>
      </c>
      <c r="V2214">
        <v>5</v>
      </c>
      <c r="W2214">
        <v>0</v>
      </c>
      <c r="X2214">
        <v>4</v>
      </c>
      <c r="Y2214" t="s">
        <v>38</v>
      </c>
      <c r="Z2214" t="s">
        <v>36</v>
      </c>
      <c r="AA2214" t="s">
        <v>36</v>
      </c>
      <c r="AB2214">
        <v>3</v>
      </c>
      <c r="AC2214">
        <v>3</v>
      </c>
      <c r="AD2214">
        <f>COUNTIF(Attrition_data[[#All],[Attrition]], "Yes") / COUNTA(Attrition_data[[#All],[Attrition]])</f>
        <v>0.16118793924280209</v>
      </c>
    </row>
    <row r="2215" spans="1:30" x14ac:dyDescent="0.3">
      <c r="A2215">
        <v>2214</v>
      </c>
      <c r="B2215">
        <v>37</v>
      </c>
      <c r="C2215" t="s">
        <v>29</v>
      </c>
      <c r="D2215" t="s">
        <v>30</v>
      </c>
      <c r="E2215" t="s">
        <v>43</v>
      </c>
      <c r="F2215">
        <v>20</v>
      </c>
      <c r="G2215">
        <v>5</v>
      </c>
      <c r="H2215" t="s">
        <v>32</v>
      </c>
      <c r="I2215">
        <v>1</v>
      </c>
      <c r="J2215" t="s">
        <v>49</v>
      </c>
      <c r="K2215">
        <v>2</v>
      </c>
      <c r="L2215" t="s">
        <v>70</v>
      </c>
      <c r="M2215" t="s">
        <v>45</v>
      </c>
      <c r="N2215">
        <v>68040</v>
      </c>
      <c r="O2215" t="s">
        <v>39</v>
      </c>
      <c r="P2215" t="s">
        <v>37</v>
      </c>
      <c r="Q2215">
        <v>13</v>
      </c>
      <c r="R2215">
        <v>8</v>
      </c>
      <c r="S2215">
        <v>1</v>
      </c>
      <c r="T2215" t="s">
        <v>71</v>
      </c>
      <c r="U2215">
        <v>1</v>
      </c>
      <c r="V2215">
        <v>3</v>
      </c>
      <c r="W2215">
        <v>0</v>
      </c>
      <c r="X2215">
        <v>2</v>
      </c>
      <c r="Y2215" t="s">
        <v>36</v>
      </c>
      <c r="Z2215" t="s">
        <v>38</v>
      </c>
      <c r="AA2215" t="s">
        <v>38</v>
      </c>
      <c r="AB2215">
        <v>3</v>
      </c>
      <c r="AC2215">
        <v>3</v>
      </c>
      <c r="AD2215">
        <f>COUNTIF(Attrition_data[[#All],[Attrition]], "Yes") / COUNTA(Attrition_data[[#All],[Attrition]])</f>
        <v>0.16118793924280209</v>
      </c>
    </row>
    <row r="2216" spans="1:30" x14ac:dyDescent="0.3">
      <c r="A2216">
        <v>2215</v>
      </c>
      <c r="B2216">
        <v>35</v>
      </c>
      <c r="C2216" t="s">
        <v>29</v>
      </c>
      <c r="D2216" t="s">
        <v>42</v>
      </c>
      <c r="E2216" t="s">
        <v>43</v>
      </c>
      <c r="F2216">
        <v>6</v>
      </c>
      <c r="G2216">
        <v>4</v>
      </c>
      <c r="H2216" t="s">
        <v>55</v>
      </c>
      <c r="I2216">
        <v>1</v>
      </c>
      <c r="J2216" t="s">
        <v>33</v>
      </c>
      <c r="K2216">
        <v>2</v>
      </c>
      <c r="L2216" t="s">
        <v>57</v>
      </c>
      <c r="M2216" t="s">
        <v>45</v>
      </c>
      <c r="N2216">
        <v>61420</v>
      </c>
      <c r="O2216" t="s">
        <v>40</v>
      </c>
      <c r="P2216" t="s">
        <v>37</v>
      </c>
      <c r="Q2216">
        <v>15</v>
      </c>
      <c r="R2216">
        <v>8</v>
      </c>
      <c r="S2216">
        <v>1</v>
      </c>
      <c r="T2216" t="s">
        <v>59</v>
      </c>
      <c r="U2216">
        <v>2</v>
      </c>
      <c r="V2216">
        <v>2</v>
      </c>
      <c r="W2216">
        <v>2</v>
      </c>
      <c r="X2216">
        <v>2</v>
      </c>
      <c r="Y2216" t="s">
        <v>38</v>
      </c>
      <c r="Z2216" t="s">
        <v>39</v>
      </c>
      <c r="AA2216" t="s">
        <v>38</v>
      </c>
      <c r="AB2216">
        <v>3</v>
      </c>
      <c r="AC2216">
        <v>3</v>
      </c>
      <c r="AD2216">
        <f>COUNTIF(Attrition_data[[#All],[Attrition]], "Yes") / COUNTA(Attrition_data[[#All],[Attrition]])</f>
        <v>0.16118793924280209</v>
      </c>
    </row>
    <row r="2217" spans="1:30" x14ac:dyDescent="0.3">
      <c r="A2217">
        <v>2216</v>
      </c>
      <c r="B2217">
        <v>25</v>
      </c>
      <c r="C2217" t="s">
        <v>29</v>
      </c>
      <c r="D2217" t="s">
        <v>30</v>
      </c>
      <c r="E2217" t="s">
        <v>43</v>
      </c>
      <c r="F2217">
        <v>1</v>
      </c>
      <c r="G2217">
        <v>4</v>
      </c>
      <c r="H2217" t="s">
        <v>55</v>
      </c>
      <c r="I2217">
        <v>1</v>
      </c>
      <c r="J2217" t="s">
        <v>49</v>
      </c>
      <c r="K2217">
        <v>2</v>
      </c>
      <c r="L2217" t="s">
        <v>50</v>
      </c>
      <c r="M2217" t="s">
        <v>35</v>
      </c>
      <c r="N2217">
        <v>25000</v>
      </c>
      <c r="O2217" t="s">
        <v>39</v>
      </c>
      <c r="P2217" t="s">
        <v>37</v>
      </c>
      <c r="Q2217">
        <v>14</v>
      </c>
      <c r="R2217">
        <v>8</v>
      </c>
      <c r="S2217">
        <v>2</v>
      </c>
      <c r="T2217" t="s">
        <v>67</v>
      </c>
      <c r="U2217">
        <v>2</v>
      </c>
      <c r="V2217">
        <v>3</v>
      </c>
      <c r="W2217">
        <v>0</v>
      </c>
      <c r="X2217">
        <v>2</v>
      </c>
      <c r="Y2217" t="s">
        <v>36</v>
      </c>
      <c r="Z2217" t="s">
        <v>39</v>
      </c>
      <c r="AA2217" t="s">
        <v>40</v>
      </c>
      <c r="AB2217">
        <v>1</v>
      </c>
      <c r="AC2217">
        <v>3</v>
      </c>
      <c r="AD2217">
        <f>COUNTIF(Attrition_data[[#All],[Attrition]], "Yes") / COUNTA(Attrition_data[[#All],[Attrition]])</f>
        <v>0.16118793924280209</v>
      </c>
    </row>
    <row r="2218" spans="1:30" x14ac:dyDescent="0.3">
      <c r="A2218">
        <v>2217</v>
      </c>
      <c r="B2218">
        <v>26</v>
      </c>
      <c r="C2218" t="s">
        <v>29</v>
      </c>
      <c r="D2218" t="s">
        <v>30</v>
      </c>
      <c r="E2218" t="s">
        <v>43</v>
      </c>
      <c r="F2218">
        <v>29</v>
      </c>
      <c r="G2218">
        <v>4</v>
      </c>
      <c r="H2218" t="s">
        <v>32</v>
      </c>
      <c r="I2218">
        <v>1</v>
      </c>
      <c r="J2218" t="s">
        <v>49</v>
      </c>
      <c r="K2218">
        <v>1</v>
      </c>
      <c r="L2218" t="s">
        <v>44</v>
      </c>
      <c r="M2218" t="s">
        <v>45</v>
      </c>
      <c r="N2218">
        <v>63890</v>
      </c>
      <c r="O2218" t="s">
        <v>46</v>
      </c>
      <c r="P2218" t="s">
        <v>37</v>
      </c>
      <c r="Q2218">
        <v>22</v>
      </c>
      <c r="R2218">
        <v>8</v>
      </c>
      <c r="S2218">
        <v>0</v>
      </c>
      <c r="T2218" t="s">
        <v>71</v>
      </c>
      <c r="U2218">
        <v>2</v>
      </c>
      <c r="V2218">
        <v>7</v>
      </c>
      <c r="W2218">
        <v>0</v>
      </c>
      <c r="X2218">
        <v>7</v>
      </c>
      <c r="Y2218" t="s">
        <v>38</v>
      </c>
      <c r="Z2218" t="s">
        <v>36</v>
      </c>
      <c r="AA2218" t="s">
        <v>38</v>
      </c>
      <c r="AB2218">
        <v>2</v>
      </c>
      <c r="AC2218">
        <v>4</v>
      </c>
      <c r="AD2218">
        <f>COUNTIF(Attrition_data[[#All],[Attrition]], "Yes") / COUNTA(Attrition_data[[#All],[Attrition]])</f>
        <v>0.16118793924280209</v>
      </c>
    </row>
    <row r="2219" spans="1:30" x14ac:dyDescent="0.3">
      <c r="A2219">
        <v>2218</v>
      </c>
      <c r="B2219">
        <v>29</v>
      </c>
      <c r="C2219" t="s">
        <v>29</v>
      </c>
      <c r="D2219" t="s">
        <v>30</v>
      </c>
      <c r="E2219" t="s">
        <v>31</v>
      </c>
      <c r="F2219">
        <v>9</v>
      </c>
      <c r="G2219">
        <v>3</v>
      </c>
      <c r="H2219" t="s">
        <v>32</v>
      </c>
      <c r="I2219">
        <v>1</v>
      </c>
      <c r="J2219" t="s">
        <v>49</v>
      </c>
      <c r="K2219">
        <v>1</v>
      </c>
      <c r="L2219" t="s">
        <v>60</v>
      </c>
      <c r="M2219" t="s">
        <v>45</v>
      </c>
      <c r="N2219">
        <v>111030</v>
      </c>
      <c r="O2219" t="s">
        <v>36</v>
      </c>
      <c r="P2219" t="s">
        <v>37</v>
      </c>
      <c r="Q2219">
        <v>12</v>
      </c>
      <c r="R2219">
        <v>8</v>
      </c>
      <c r="S2219">
        <v>0</v>
      </c>
      <c r="T2219" t="s">
        <v>59</v>
      </c>
      <c r="U2219">
        <v>5</v>
      </c>
      <c r="V2219">
        <v>10</v>
      </c>
      <c r="W2219">
        <v>0</v>
      </c>
      <c r="X2219">
        <v>9</v>
      </c>
      <c r="Y2219" t="s">
        <v>40</v>
      </c>
      <c r="Z2219" t="s">
        <v>36</v>
      </c>
      <c r="AA2219" t="s">
        <v>40</v>
      </c>
      <c r="AB2219">
        <v>2</v>
      </c>
      <c r="AC2219">
        <v>3</v>
      </c>
      <c r="AD2219">
        <f>COUNTIF(Attrition_data[[#All],[Attrition]], "Yes") / COUNTA(Attrition_data[[#All],[Attrition]])</f>
        <v>0.16118793924280209</v>
      </c>
    </row>
    <row r="2220" spans="1:30" x14ac:dyDescent="0.3">
      <c r="A2220">
        <v>2219</v>
      </c>
      <c r="B2220">
        <v>49</v>
      </c>
      <c r="C2220" t="s">
        <v>41</v>
      </c>
      <c r="D2220" t="s">
        <v>42</v>
      </c>
      <c r="E2220" t="s">
        <v>31</v>
      </c>
      <c r="F2220">
        <v>6</v>
      </c>
      <c r="G2220">
        <v>5</v>
      </c>
      <c r="H2220" t="s">
        <v>55</v>
      </c>
      <c r="I2220">
        <v>1</v>
      </c>
      <c r="J2220" t="s">
        <v>33</v>
      </c>
      <c r="K2220">
        <v>2</v>
      </c>
      <c r="L2220" t="s">
        <v>34</v>
      </c>
      <c r="M2220" t="s">
        <v>45</v>
      </c>
      <c r="N2220">
        <v>23420</v>
      </c>
      <c r="O2220" t="s">
        <v>38</v>
      </c>
      <c r="P2220" t="s">
        <v>37</v>
      </c>
      <c r="Q2220">
        <v>18</v>
      </c>
      <c r="R2220">
        <v>8</v>
      </c>
      <c r="S2220">
        <v>0</v>
      </c>
      <c r="T2220" t="s">
        <v>82</v>
      </c>
      <c r="U2220">
        <v>2</v>
      </c>
      <c r="V2220">
        <v>4</v>
      </c>
      <c r="W2220">
        <v>1</v>
      </c>
      <c r="X2220">
        <v>3</v>
      </c>
      <c r="Y2220" t="s">
        <v>36</v>
      </c>
      <c r="Z2220" t="s">
        <v>36</v>
      </c>
      <c r="AA2220" t="s">
        <v>38</v>
      </c>
      <c r="AB2220">
        <v>3</v>
      </c>
      <c r="AC2220">
        <v>3</v>
      </c>
      <c r="AD2220">
        <f>COUNTIF(Attrition_data[[#All],[Attrition]], "Yes") / COUNTA(Attrition_data[[#All],[Attrition]])</f>
        <v>0.16118793924280209</v>
      </c>
    </row>
    <row r="2221" spans="1:30" x14ac:dyDescent="0.3">
      <c r="A2221">
        <v>2220</v>
      </c>
      <c r="B2221">
        <v>29</v>
      </c>
      <c r="C2221" t="s">
        <v>41</v>
      </c>
      <c r="D2221" t="s">
        <v>42</v>
      </c>
      <c r="E2221" t="s">
        <v>31</v>
      </c>
      <c r="F2221">
        <v>3</v>
      </c>
      <c r="G2221">
        <v>2</v>
      </c>
      <c r="H2221" t="s">
        <v>73</v>
      </c>
      <c r="I2221">
        <v>1</v>
      </c>
      <c r="J2221" t="s">
        <v>33</v>
      </c>
      <c r="K2221">
        <v>2</v>
      </c>
      <c r="L2221" t="s">
        <v>60</v>
      </c>
      <c r="M2221" t="s">
        <v>45</v>
      </c>
      <c r="N2221">
        <v>68110</v>
      </c>
      <c r="O2221" t="s">
        <v>46</v>
      </c>
      <c r="P2221" t="s">
        <v>37</v>
      </c>
      <c r="Q2221">
        <v>15</v>
      </c>
      <c r="R2221">
        <v>8</v>
      </c>
      <c r="S2221">
        <v>1</v>
      </c>
      <c r="T2221" t="s">
        <v>56</v>
      </c>
      <c r="U2221">
        <v>2</v>
      </c>
      <c r="V2221">
        <v>8</v>
      </c>
      <c r="W2221">
        <v>7</v>
      </c>
      <c r="X2221">
        <v>7</v>
      </c>
      <c r="Y2221" t="s">
        <v>38</v>
      </c>
      <c r="Z2221" t="s">
        <v>39</v>
      </c>
      <c r="AA2221" t="s">
        <v>38</v>
      </c>
      <c r="AB2221">
        <v>3</v>
      </c>
      <c r="AC2221">
        <v>3</v>
      </c>
      <c r="AD2221">
        <f>COUNTIF(Attrition_data[[#All],[Attrition]], "Yes") / COUNTA(Attrition_data[[#All],[Attrition]])</f>
        <v>0.16118793924280209</v>
      </c>
    </row>
    <row r="2222" spans="1:30" x14ac:dyDescent="0.3">
      <c r="A2222">
        <v>2221</v>
      </c>
      <c r="B2222">
        <v>54</v>
      </c>
      <c r="C2222" t="s">
        <v>29</v>
      </c>
      <c r="D2222" t="s">
        <v>30</v>
      </c>
      <c r="E2222" t="s">
        <v>31</v>
      </c>
      <c r="F2222">
        <v>1</v>
      </c>
      <c r="G2222">
        <v>3</v>
      </c>
      <c r="H2222" t="s">
        <v>55</v>
      </c>
      <c r="I2222">
        <v>1</v>
      </c>
      <c r="J2222" t="s">
        <v>33</v>
      </c>
      <c r="K2222">
        <v>2</v>
      </c>
      <c r="L2222" t="s">
        <v>70</v>
      </c>
      <c r="M2222" t="s">
        <v>45</v>
      </c>
      <c r="N2222">
        <v>22970</v>
      </c>
      <c r="O2222" t="s">
        <v>47</v>
      </c>
      <c r="P2222" t="s">
        <v>37</v>
      </c>
      <c r="Q2222">
        <v>18</v>
      </c>
      <c r="R2222">
        <v>8</v>
      </c>
      <c r="S2222">
        <v>2</v>
      </c>
      <c r="T2222" t="s">
        <v>93</v>
      </c>
      <c r="U2222">
        <v>2</v>
      </c>
      <c r="V2222">
        <v>20</v>
      </c>
      <c r="W2222">
        <v>12</v>
      </c>
      <c r="X2222">
        <v>7</v>
      </c>
      <c r="Y2222" t="s">
        <v>39</v>
      </c>
      <c r="Z2222" t="s">
        <v>39</v>
      </c>
      <c r="AA2222" t="s">
        <v>40</v>
      </c>
      <c r="AB2222">
        <v>2</v>
      </c>
      <c r="AC2222">
        <v>3</v>
      </c>
      <c r="AD2222">
        <f>COUNTIF(Attrition_data[[#All],[Attrition]], "Yes") / COUNTA(Attrition_data[[#All],[Attrition]])</f>
        <v>0.16118793924280209</v>
      </c>
    </row>
    <row r="2223" spans="1:30" x14ac:dyDescent="0.3">
      <c r="A2223">
        <v>2222</v>
      </c>
      <c r="B2223">
        <v>58</v>
      </c>
      <c r="C2223" t="s">
        <v>29</v>
      </c>
      <c r="D2223" t="s">
        <v>30</v>
      </c>
      <c r="E2223" t="s">
        <v>31</v>
      </c>
      <c r="F2223">
        <v>22</v>
      </c>
      <c r="G2223">
        <v>3</v>
      </c>
      <c r="H2223" t="s">
        <v>32</v>
      </c>
      <c r="I2223">
        <v>1</v>
      </c>
      <c r="J2223" t="s">
        <v>33</v>
      </c>
      <c r="K2223">
        <v>2</v>
      </c>
      <c r="L2223" t="s">
        <v>60</v>
      </c>
      <c r="M2223" t="s">
        <v>35</v>
      </c>
      <c r="N2223">
        <v>24500</v>
      </c>
      <c r="O2223" t="s">
        <v>38</v>
      </c>
      <c r="P2223" t="s">
        <v>37</v>
      </c>
      <c r="Q2223">
        <v>12</v>
      </c>
      <c r="R2223">
        <v>8</v>
      </c>
      <c r="S2223">
        <v>1</v>
      </c>
      <c r="T2223" t="s">
        <v>90</v>
      </c>
      <c r="U2223">
        <v>2</v>
      </c>
      <c r="V2223">
        <v>9</v>
      </c>
      <c r="W2223">
        <v>1</v>
      </c>
      <c r="X2223">
        <v>5</v>
      </c>
      <c r="Y2223" t="s">
        <v>39</v>
      </c>
      <c r="Z2223" t="s">
        <v>36</v>
      </c>
      <c r="AA2223" t="s">
        <v>38</v>
      </c>
      <c r="AB2223">
        <v>3</v>
      </c>
      <c r="AC2223">
        <v>3</v>
      </c>
      <c r="AD2223">
        <f>COUNTIF(Attrition_data[[#All],[Attrition]], "Yes") / COUNTA(Attrition_data[[#All],[Attrition]])</f>
        <v>0.16118793924280209</v>
      </c>
    </row>
    <row r="2224" spans="1:30" x14ac:dyDescent="0.3">
      <c r="A2224">
        <v>2223</v>
      </c>
      <c r="B2224">
        <v>55</v>
      </c>
      <c r="C2224" t="s">
        <v>29</v>
      </c>
      <c r="D2224" t="s">
        <v>30</v>
      </c>
      <c r="E2224" t="s">
        <v>43</v>
      </c>
      <c r="F2224">
        <v>7</v>
      </c>
      <c r="G2224">
        <v>3</v>
      </c>
      <c r="H2224" t="s">
        <v>32</v>
      </c>
      <c r="I2224">
        <v>1</v>
      </c>
      <c r="J2224" t="s">
        <v>33</v>
      </c>
      <c r="K2224">
        <v>3</v>
      </c>
      <c r="L2224" t="s">
        <v>44</v>
      </c>
      <c r="M2224" t="s">
        <v>61</v>
      </c>
      <c r="N2224">
        <v>50930</v>
      </c>
      <c r="O2224" t="s">
        <v>40</v>
      </c>
      <c r="P2224" t="s">
        <v>37</v>
      </c>
      <c r="Q2224">
        <v>16</v>
      </c>
      <c r="R2224">
        <v>8</v>
      </c>
      <c r="S2224">
        <v>1</v>
      </c>
      <c r="T2224" t="s">
        <v>88</v>
      </c>
      <c r="U2224">
        <v>3</v>
      </c>
      <c r="V2224">
        <v>7</v>
      </c>
      <c r="W2224">
        <v>0</v>
      </c>
      <c r="X2224">
        <v>0</v>
      </c>
      <c r="Y2224" t="s">
        <v>40</v>
      </c>
      <c r="Z2224" t="s">
        <v>39</v>
      </c>
      <c r="AA2224" t="s">
        <v>39</v>
      </c>
      <c r="AB2224">
        <v>3</v>
      </c>
      <c r="AC2224">
        <v>3</v>
      </c>
      <c r="AD2224">
        <f>COUNTIF(Attrition_data[[#All],[Attrition]], "Yes") / COUNTA(Attrition_data[[#All],[Attrition]])</f>
        <v>0.16118793924280209</v>
      </c>
    </row>
    <row r="2225" spans="1:30" x14ac:dyDescent="0.3">
      <c r="A2225">
        <v>2224</v>
      </c>
      <c r="B2225">
        <v>36</v>
      </c>
      <c r="C2225" t="s">
        <v>29</v>
      </c>
      <c r="D2225" t="s">
        <v>30</v>
      </c>
      <c r="E2225" t="s">
        <v>43</v>
      </c>
      <c r="F2225">
        <v>1</v>
      </c>
      <c r="G2225">
        <v>3</v>
      </c>
      <c r="H2225" t="s">
        <v>55</v>
      </c>
      <c r="I2225">
        <v>1</v>
      </c>
      <c r="J2225" t="s">
        <v>49</v>
      </c>
      <c r="K2225">
        <v>2</v>
      </c>
      <c r="L2225" t="s">
        <v>50</v>
      </c>
      <c r="M2225" t="s">
        <v>45</v>
      </c>
      <c r="N2225">
        <v>53090</v>
      </c>
      <c r="O2225" t="s">
        <v>38</v>
      </c>
      <c r="P2225" t="s">
        <v>37</v>
      </c>
      <c r="Q2225">
        <v>13</v>
      </c>
      <c r="R2225">
        <v>8</v>
      </c>
      <c r="S2225">
        <v>0</v>
      </c>
      <c r="T2225" t="s">
        <v>68</v>
      </c>
      <c r="U2225">
        <v>5</v>
      </c>
      <c r="V2225">
        <v>5</v>
      </c>
      <c r="W2225">
        <v>0</v>
      </c>
      <c r="X2225">
        <v>1</v>
      </c>
      <c r="Y2225" t="s">
        <v>36</v>
      </c>
      <c r="Z2225" t="s">
        <v>40</v>
      </c>
      <c r="AA2225" t="s">
        <v>38</v>
      </c>
      <c r="AB2225">
        <v>3</v>
      </c>
      <c r="AC2225">
        <v>3</v>
      </c>
      <c r="AD2225">
        <f>COUNTIF(Attrition_data[[#All],[Attrition]], "Yes") / COUNTA(Attrition_data[[#All],[Attrition]])</f>
        <v>0.16118793924280209</v>
      </c>
    </row>
    <row r="2226" spans="1:30" x14ac:dyDescent="0.3">
      <c r="A2226">
        <v>2225</v>
      </c>
      <c r="B2226">
        <v>31</v>
      </c>
      <c r="C2226" t="s">
        <v>41</v>
      </c>
      <c r="D2226" t="s">
        <v>42</v>
      </c>
      <c r="E2226" t="s">
        <v>31</v>
      </c>
      <c r="F2226">
        <v>4</v>
      </c>
      <c r="G2226">
        <v>3</v>
      </c>
      <c r="H2226" t="s">
        <v>32</v>
      </c>
      <c r="I2226">
        <v>1</v>
      </c>
      <c r="J2226" t="s">
        <v>49</v>
      </c>
      <c r="K2226">
        <v>2</v>
      </c>
      <c r="L2226" t="s">
        <v>70</v>
      </c>
      <c r="M2226" t="s">
        <v>45</v>
      </c>
      <c r="N2226">
        <v>30570</v>
      </c>
      <c r="O2226" t="s">
        <v>36</v>
      </c>
      <c r="P2226" t="s">
        <v>37</v>
      </c>
      <c r="Q2226">
        <v>19</v>
      </c>
      <c r="R2226">
        <v>8</v>
      </c>
      <c r="S2226">
        <v>0</v>
      </c>
      <c r="T2226" t="s">
        <v>36</v>
      </c>
      <c r="U2226">
        <v>3</v>
      </c>
      <c r="V2226">
        <v>1</v>
      </c>
      <c r="W2226">
        <v>0</v>
      </c>
      <c r="X2226">
        <v>0</v>
      </c>
      <c r="Y2226" t="s">
        <v>40</v>
      </c>
      <c r="Z2226" t="s">
        <v>38</v>
      </c>
      <c r="AA2226" t="s">
        <v>38</v>
      </c>
      <c r="AB2226">
        <v>3</v>
      </c>
      <c r="AC2226">
        <v>3</v>
      </c>
      <c r="AD2226">
        <f>COUNTIF(Attrition_data[[#All],[Attrition]], "Yes") / COUNTA(Attrition_data[[#All],[Attrition]])</f>
        <v>0.16118793924280209</v>
      </c>
    </row>
    <row r="2227" spans="1:30" x14ac:dyDescent="0.3">
      <c r="A2227">
        <v>2226</v>
      </c>
      <c r="B2227">
        <v>30</v>
      </c>
      <c r="C2227" t="s">
        <v>29</v>
      </c>
      <c r="D2227" t="s">
        <v>30</v>
      </c>
      <c r="E2227" t="s">
        <v>31</v>
      </c>
      <c r="F2227">
        <v>3</v>
      </c>
      <c r="G2227">
        <v>3</v>
      </c>
      <c r="H2227" t="s">
        <v>32</v>
      </c>
      <c r="I2227">
        <v>1</v>
      </c>
      <c r="J2227" t="s">
        <v>49</v>
      </c>
      <c r="K2227">
        <v>3</v>
      </c>
      <c r="L2227" t="s">
        <v>50</v>
      </c>
      <c r="M2227" t="s">
        <v>61</v>
      </c>
      <c r="N2227">
        <v>51210</v>
      </c>
      <c r="O2227" t="s">
        <v>67</v>
      </c>
      <c r="P2227" t="s">
        <v>37</v>
      </c>
      <c r="Q2227">
        <v>13</v>
      </c>
      <c r="R2227">
        <v>8</v>
      </c>
      <c r="S2227">
        <v>0</v>
      </c>
      <c r="T2227" t="s">
        <v>71</v>
      </c>
      <c r="U2227">
        <v>4</v>
      </c>
      <c r="V2227">
        <v>3</v>
      </c>
      <c r="W2227">
        <v>0</v>
      </c>
      <c r="X2227">
        <v>2</v>
      </c>
      <c r="Y2227" t="s">
        <v>39</v>
      </c>
      <c r="Z2227" t="s">
        <v>36</v>
      </c>
      <c r="AA2227" t="s">
        <v>38</v>
      </c>
      <c r="AB2227">
        <v>3</v>
      </c>
      <c r="AC2227">
        <v>3</v>
      </c>
      <c r="AD2227">
        <f>COUNTIF(Attrition_data[[#All],[Attrition]], "Yes") / COUNTA(Attrition_data[[#All],[Attrition]])</f>
        <v>0.16118793924280209</v>
      </c>
    </row>
    <row r="2228" spans="1:30" x14ac:dyDescent="0.3">
      <c r="A2228">
        <v>2227</v>
      </c>
      <c r="B2228">
        <v>31</v>
      </c>
      <c r="C2228" t="s">
        <v>29</v>
      </c>
      <c r="D2228" t="s">
        <v>30</v>
      </c>
      <c r="E2228" t="s">
        <v>43</v>
      </c>
      <c r="F2228">
        <v>1</v>
      </c>
      <c r="G2228">
        <v>3</v>
      </c>
      <c r="H2228" t="s">
        <v>55</v>
      </c>
      <c r="I2228">
        <v>1</v>
      </c>
      <c r="J2228" t="s">
        <v>49</v>
      </c>
      <c r="K2228">
        <v>1</v>
      </c>
      <c r="L2228" t="s">
        <v>60</v>
      </c>
      <c r="M2228" t="s">
        <v>45</v>
      </c>
      <c r="N2228">
        <v>168560</v>
      </c>
      <c r="O2228" t="s">
        <v>38</v>
      </c>
      <c r="P2228" t="s">
        <v>37</v>
      </c>
      <c r="Q2228">
        <v>12</v>
      </c>
      <c r="R2228">
        <v>8</v>
      </c>
      <c r="S2228">
        <v>1</v>
      </c>
      <c r="T2228" t="s">
        <v>56</v>
      </c>
      <c r="U2228">
        <v>3</v>
      </c>
      <c r="V2228">
        <v>3</v>
      </c>
      <c r="W2228">
        <v>1</v>
      </c>
      <c r="X2228">
        <v>0</v>
      </c>
      <c r="Y2228" t="s">
        <v>36</v>
      </c>
      <c r="Z2228" t="s">
        <v>40</v>
      </c>
      <c r="AA2228" t="s">
        <v>64</v>
      </c>
      <c r="AB2228">
        <v>3</v>
      </c>
      <c r="AC2228">
        <v>3</v>
      </c>
      <c r="AD2228">
        <f>COUNTIF(Attrition_data[[#All],[Attrition]], "Yes") / COUNTA(Attrition_data[[#All],[Attrition]])</f>
        <v>0.16118793924280209</v>
      </c>
    </row>
    <row r="2229" spans="1:30" x14ac:dyDescent="0.3">
      <c r="A2229">
        <v>2228</v>
      </c>
      <c r="B2229">
        <v>34</v>
      </c>
      <c r="C2229" t="s">
        <v>29</v>
      </c>
      <c r="D2229" t="s">
        <v>42</v>
      </c>
      <c r="E2229" t="s">
        <v>31</v>
      </c>
      <c r="F2229">
        <v>2</v>
      </c>
      <c r="G2229">
        <v>1</v>
      </c>
      <c r="H2229" t="s">
        <v>73</v>
      </c>
      <c r="I2229">
        <v>1</v>
      </c>
      <c r="J2229" t="s">
        <v>33</v>
      </c>
      <c r="K2229">
        <v>5</v>
      </c>
      <c r="L2229" t="s">
        <v>70</v>
      </c>
      <c r="M2229" t="s">
        <v>61</v>
      </c>
      <c r="N2229">
        <v>26860</v>
      </c>
      <c r="O2229" t="s">
        <v>51</v>
      </c>
      <c r="P2229" t="s">
        <v>37</v>
      </c>
      <c r="Q2229">
        <v>11</v>
      </c>
      <c r="R2229">
        <v>8</v>
      </c>
      <c r="S2229">
        <v>0</v>
      </c>
      <c r="T2229" t="s">
        <v>59</v>
      </c>
      <c r="U2229">
        <v>3</v>
      </c>
      <c r="V2229">
        <v>4</v>
      </c>
      <c r="W2229">
        <v>1</v>
      </c>
      <c r="X2229">
        <v>3</v>
      </c>
      <c r="Y2229" t="s">
        <v>39</v>
      </c>
      <c r="Z2229" t="s">
        <v>36</v>
      </c>
      <c r="AA2229" t="s">
        <v>38</v>
      </c>
      <c r="AB2229">
        <v>4</v>
      </c>
      <c r="AC2229">
        <v>3</v>
      </c>
      <c r="AD2229">
        <f>COUNTIF(Attrition_data[[#All],[Attrition]], "Yes") / COUNTA(Attrition_data[[#All],[Attrition]])</f>
        <v>0.16118793924280209</v>
      </c>
    </row>
    <row r="2230" spans="1:30" x14ac:dyDescent="0.3">
      <c r="A2230">
        <v>2229</v>
      </c>
      <c r="B2230">
        <v>31</v>
      </c>
      <c r="C2230" t="s">
        <v>41</v>
      </c>
      <c r="D2230" t="s">
        <v>30</v>
      </c>
      <c r="E2230" t="s">
        <v>31</v>
      </c>
      <c r="F2230">
        <v>20</v>
      </c>
      <c r="G2230">
        <v>3</v>
      </c>
      <c r="H2230" t="s">
        <v>77</v>
      </c>
      <c r="I2230">
        <v>1</v>
      </c>
      <c r="J2230" t="s">
        <v>49</v>
      </c>
      <c r="K2230">
        <v>1</v>
      </c>
      <c r="L2230" t="s">
        <v>44</v>
      </c>
      <c r="M2230" t="s">
        <v>45</v>
      </c>
      <c r="N2230">
        <v>61800</v>
      </c>
      <c r="O2230" t="s">
        <v>36</v>
      </c>
      <c r="P2230" t="s">
        <v>37</v>
      </c>
      <c r="Q2230">
        <v>14</v>
      </c>
      <c r="R2230">
        <v>8</v>
      </c>
      <c r="S2230">
        <v>1</v>
      </c>
      <c r="T2230" t="s">
        <v>36</v>
      </c>
      <c r="U2230">
        <v>2</v>
      </c>
      <c r="V2230">
        <v>1</v>
      </c>
      <c r="W2230">
        <v>0</v>
      </c>
      <c r="X2230">
        <v>0</v>
      </c>
      <c r="Y2230" t="s">
        <v>36</v>
      </c>
      <c r="Z2230" t="s">
        <v>40</v>
      </c>
      <c r="AA2230" t="s">
        <v>39</v>
      </c>
      <c r="AB2230">
        <v>1</v>
      </c>
      <c r="AC2230">
        <v>3</v>
      </c>
      <c r="AD2230">
        <f>COUNTIF(Attrition_data[[#All],[Attrition]], "Yes") / COUNTA(Attrition_data[[#All],[Attrition]])</f>
        <v>0.16118793924280209</v>
      </c>
    </row>
    <row r="2231" spans="1:30" x14ac:dyDescent="0.3">
      <c r="A2231">
        <v>2230</v>
      </c>
      <c r="B2231">
        <v>27</v>
      </c>
      <c r="C2231" t="s">
        <v>29</v>
      </c>
      <c r="D2231" t="s">
        <v>30</v>
      </c>
      <c r="E2231" t="s">
        <v>53</v>
      </c>
      <c r="F2231">
        <v>11</v>
      </c>
      <c r="G2231">
        <v>4</v>
      </c>
      <c r="H2231" t="s">
        <v>55</v>
      </c>
      <c r="I2231">
        <v>1</v>
      </c>
      <c r="J2231" t="s">
        <v>49</v>
      </c>
      <c r="K2231">
        <v>4</v>
      </c>
      <c r="L2231" t="s">
        <v>50</v>
      </c>
      <c r="M2231" t="s">
        <v>35</v>
      </c>
      <c r="N2231">
        <v>66320</v>
      </c>
      <c r="O2231" t="s">
        <v>46</v>
      </c>
      <c r="P2231" t="s">
        <v>37</v>
      </c>
      <c r="Q2231">
        <v>16</v>
      </c>
      <c r="R2231">
        <v>8</v>
      </c>
      <c r="S2231">
        <v>0</v>
      </c>
      <c r="T2231" t="s">
        <v>47</v>
      </c>
      <c r="U2231">
        <v>3</v>
      </c>
      <c r="V2231">
        <v>5</v>
      </c>
      <c r="W2231">
        <v>1</v>
      </c>
      <c r="X2231">
        <v>4</v>
      </c>
      <c r="Y2231" t="s">
        <v>40</v>
      </c>
      <c r="Z2231" t="s">
        <v>36</v>
      </c>
      <c r="AA2231" t="s">
        <v>39</v>
      </c>
      <c r="AB2231">
        <v>3</v>
      </c>
      <c r="AC2231">
        <v>3</v>
      </c>
      <c r="AD2231">
        <f>COUNTIF(Attrition_data[[#All],[Attrition]], "Yes") / COUNTA(Attrition_data[[#All],[Attrition]])</f>
        <v>0.16118793924280209</v>
      </c>
    </row>
    <row r="2232" spans="1:30" x14ac:dyDescent="0.3">
      <c r="A2232">
        <v>2231</v>
      </c>
      <c r="B2232">
        <v>36</v>
      </c>
      <c r="C2232" t="s">
        <v>29</v>
      </c>
      <c r="D2232" t="s">
        <v>30</v>
      </c>
      <c r="E2232" t="s">
        <v>31</v>
      </c>
      <c r="F2232">
        <v>1</v>
      </c>
      <c r="G2232">
        <v>3</v>
      </c>
      <c r="H2232" t="s">
        <v>73</v>
      </c>
      <c r="I2232">
        <v>1</v>
      </c>
      <c r="J2232" t="s">
        <v>49</v>
      </c>
      <c r="K2232">
        <v>2</v>
      </c>
      <c r="L2232" t="s">
        <v>44</v>
      </c>
      <c r="M2232" t="s">
        <v>45</v>
      </c>
      <c r="N2232">
        <v>35050</v>
      </c>
      <c r="O2232" t="s">
        <v>36</v>
      </c>
      <c r="P2232" t="s">
        <v>37</v>
      </c>
      <c r="Q2232">
        <v>12</v>
      </c>
      <c r="R2232">
        <v>8</v>
      </c>
      <c r="S2232">
        <v>2</v>
      </c>
      <c r="T2232" t="s">
        <v>59</v>
      </c>
      <c r="U2232">
        <v>2</v>
      </c>
      <c r="V2232">
        <v>10</v>
      </c>
      <c r="W2232">
        <v>1</v>
      </c>
      <c r="X2232">
        <v>8</v>
      </c>
      <c r="Y2232" t="s">
        <v>36</v>
      </c>
      <c r="Z2232" t="s">
        <v>39</v>
      </c>
      <c r="AA2232" t="s">
        <v>40</v>
      </c>
      <c r="AB2232">
        <v>2</v>
      </c>
      <c r="AC2232">
        <v>3</v>
      </c>
      <c r="AD2232">
        <f>COUNTIF(Attrition_data[[#All],[Attrition]], "Yes") / COUNTA(Attrition_data[[#All],[Attrition]])</f>
        <v>0.16118793924280209</v>
      </c>
    </row>
    <row r="2233" spans="1:30" x14ac:dyDescent="0.3">
      <c r="A2233">
        <v>2232</v>
      </c>
      <c r="B2233">
        <v>36</v>
      </c>
      <c r="C2233" t="s">
        <v>29</v>
      </c>
      <c r="D2233" t="s">
        <v>30</v>
      </c>
      <c r="E2233" t="s">
        <v>43</v>
      </c>
      <c r="F2233">
        <v>24</v>
      </c>
      <c r="G2233">
        <v>3</v>
      </c>
      <c r="H2233" t="s">
        <v>48</v>
      </c>
      <c r="I2233">
        <v>1</v>
      </c>
      <c r="J2233" t="s">
        <v>33</v>
      </c>
      <c r="K2233">
        <v>3</v>
      </c>
      <c r="L2233" t="s">
        <v>57</v>
      </c>
      <c r="M2233" t="s">
        <v>35</v>
      </c>
      <c r="N2233">
        <v>63970</v>
      </c>
      <c r="O2233" t="s">
        <v>39</v>
      </c>
      <c r="P2233" t="s">
        <v>37</v>
      </c>
      <c r="Q2233">
        <v>14</v>
      </c>
      <c r="R2233">
        <v>8</v>
      </c>
      <c r="S2233">
        <v>1</v>
      </c>
      <c r="T2233" t="s">
        <v>79</v>
      </c>
      <c r="U2233">
        <v>3</v>
      </c>
      <c r="V2233">
        <v>3</v>
      </c>
      <c r="W2233">
        <v>0</v>
      </c>
      <c r="X2233">
        <v>2</v>
      </c>
      <c r="Y2233" t="s">
        <v>38</v>
      </c>
      <c r="Z2233" t="s">
        <v>36</v>
      </c>
      <c r="AA2233" t="s">
        <v>40</v>
      </c>
      <c r="AB2233">
        <v>3</v>
      </c>
      <c r="AC2233">
        <v>3</v>
      </c>
      <c r="AD2233">
        <f>COUNTIF(Attrition_data[[#All],[Attrition]], "Yes") / COUNTA(Attrition_data[[#All],[Attrition]])</f>
        <v>0.16118793924280209</v>
      </c>
    </row>
    <row r="2234" spans="1:30" x14ac:dyDescent="0.3">
      <c r="A2234">
        <v>2233</v>
      </c>
      <c r="B2234">
        <v>47</v>
      </c>
      <c r="C2234" t="s">
        <v>29</v>
      </c>
      <c r="D2234" t="s">
        <v>30</v>
      </c>
      <c r="E2234" t="s">
        <v>43</v>
      </c>
      <c r="F2234">
        <v>23</v>
      </c>
      <c r="G2234">
        <v>4</v>
      </c>
      <c r="H2234" t="s">
        <v>32</v>
      </c>
      <c r="I2234">
        <v>1</v>
      </c>
      <c r="J2234" t="s">
        <v>33</v>
      </c>
      <c r="K2234">
        <v>2</v>
      </c>
      <c r="L2234" t="s">
        <v>50</v>
      </c>
      <c r="M2234" t="s">
        <v>35</v>
      </c>
      <c r="N2234">
        <v>62740</v>
      </c>
      <c r="O2234" t="s">
        <v>67</v>
      </c>
      <c r="P2234" t="s">
        <v>37</v>
      </c>
      <c r="Q2234">
        <v>14</v>
      </c>
      <c r="R2234">
        <v>8</v>
      </c>
      <c r="S2234">
        <v>2</v>
      </c>
      <c r="T2234" t="s">
        <v>74</v>
      </c>
      <c r="U2234">
        <v>0</v>
      </c>
      <c r="V2234">
        <v>6</v>
      </c>
      <c r="W2234">
        <v>1</v>
      </c>
      <c r="X2234">
        <v>2</v>
      </c>
      <c r="Y2234" t="s">
        <v>36</v>
      </c>
      <c r="Z2234" t="s">
        <v>39</v>
      </c>
      <c r="AA2234" t="s">
        <v>40</v>
      </c>
      <c r="AB2234">
        <v>3</v>
      </c>
      <c r="AC2234">
        <v>3</v>
      </c>
      <c r="AD2234">
        <f>COUNTIF(Attrition_data[[#All],[Attrition]], "Yes") / COUNTA(Attrition_data[[#All],[Attrition]])</f>
        <v>0.16118793924280209</v>
      </c>
    </row>
    <row r="2235" spans="1:30" x14ac:dyDescent="0.3">
      <c r="A2235">
        <v>2234</v>
      </c>
      <c r="B2235">
        <v>25</v>
      </c>
      <c r="C2235" t="s">
        <v>41</v>
      </c>
      <c r="D2235" t="s">
        <v>30</v>
      </c>
      <c r="E2235" t="s">
        <v>31</v>
      </c>
      <c r="F2235">
        <v>16</v>
      </c>
      <c r="G2235">
        <v>4</v>
      </c>
      <c r="H2235" t="s">
        <v>32</v>
      </c>
      <c r="I2235">
        <v>1</v>
      </c>
      <c r="J2235" t="s">
        <v>49</v>
      </c>
      <c r="K2235">
        <v>2</v>
      </c>
      <c r="L2235" t="s">
        <v>44</v>
      </c>
      <c r="M2235" t="s">
        <v>35</v>
      </c>
      <c r="N2235">
        <v>198590</v>
      </c>
      <c r="O2235" t="s">
        <v>38</v>
      </c>
      <c r="P2235" t="s">
        <v>37</v>
      </c>
      <c r="Q2235">
        <v>19</v>
      </c>
      <c r="R2235">
        <v>8</v>
      </c>
      <c r="S2235">
        <v>0</v>
      </c>
      <c r="T2235" t="s">
        <v>47</v>
      </c>
      <c r="U2235">
        <v>3</v>
      </c>
      <c r="V2235">
        <v>3</v>
      </c>
      <c r="W2235">
        <v>2</v>
      </c>
      <c r="X2235">
        <v>2</v>
      </c>
      <c r="Y2235" t="s">
        <v>36</v>
      </c>
      <c r="Z2235" t="s">
        <v>36</v>
      </c>
      <c r="AA2235" t="s">
        <v>38</v>
      </c>
      <c r="AB2235">
        <v>2</v>
      </c>
      <c r="AC2235">
        <v>3</v>
      </c>
      <c r="AD2235">
        <f>COUNTIF(Attrition_data[[#All],[Attrition]], "Yes") / COUNTA(Attrition_data[[#All],[Attrition]])</f>
        <v>0.16118793924280209</v>
      </c>
    </row>
    <row r="2236" spans="1:30" x14ac:dyDescent="0.3">
      <c r="A2236">
        <v>2235</v>
      </c>
      <c r="B2236">
        <v>37</v>
      </c>
      <c r="C2236" t="s">
        <v>29</v>
      </c>
      <c r="D2236" t="s">
        <v>52</v>
      </c>
      <c r="E2236" t="s">
        <v>31</v>
      </c>
      <c r="F2236">
        <v>8</v>
      </c>
      <c r="G2236">
        <v>4</v>
      </c>
      <c r="H2236" t="s">
        <v>55</v>
      </c>
      <c r="I2236">
        <v>1</v>
      </c>
      <c r="J2236" t="s">
        <v>49</v>
      </c>
      <c r="K2236">
        <v>1</v>
      </c>
      <c r="L2236" t="s">
        <v>34</v>
      </c>
      <c r="M2236" t="s">
        <v>45</v>
      </c>
      <c r="N2236">
        <v>75870</v>
      </c>
      <c r="O2236" t="s">
        <v>46</v>
      </c>
      <c r="P2236" t="s">
        <v>37</v>
      </c>
      <c r="Q2236">
        <v>22</v>
      </c>
      <c r="R2236">
        <v>8</v>
      </c>
      <c r="S2236">
        <v>1</v>
      </c>
      <c r="T2236" t="s">
        <v>67</v>
      </c>
      <c r="U2236">
        <v>5</v>
      </c>
      <c r="V2236">
        <v>6</v>
      </c>
      <c r="W2236">
        <v>1</v>
      </c>
      <c r="X2236">
        <v>3</v>
      </c>
      <c r="Y2236" t="s">
        <v>38</v>
      </c>
      <c r="Z2236" t="s">
        <v>38</v>
      </c>
      <c r="AA2236" t="s">
        <v>36</v>
      </c>
      <c r="AB2236">
        <v>3</v>
      </c>
      <c r="AC2236">
        <v>4</v>
      </c>
      <c r="AD2236">
        <f>COUNTIF(Attrition_data[[#All],[Attrition]], "Yes") / COUNTA(Attrition_data[[#All],[Attrition]])</f>
        <v>0.16118793924280209</v>
      </c>
    </row>
    <row r="2237" spans="1:30" x14ac:dyDescent="0.3">
      <c r="A2237">
        <v>2236</v>
      </c>
      <c r="B2237">
        <v>56</v>
      </c>
      <c r="C2237" t="s">
        <v>29</v>
      </c>
      <c r="D2237" t="s">
        <v>30</v>
      </c>
      <c r="E2237" t="s">
        <v>43</v>
      </c>
      <c r="F2237">
        <v>10</v>
      </c>
      <c r="G2237">
        <v>4</v>
      </c>
      <c r="H2237" t="s">
        <v>48</v>
      </c>
      <c r="I2237">
        <v>1</v>
      </c>
      <c r="J2237" t="s">
        <v>49</v>
      </c>
      <c r="K2237">
        <v>2</v>
      </c>
      <c r="L2237" t="s">
        <v>69</v>
      </c>
      <c r="M2237" t="s">
        <v>35</v>
      </c>
      <c r="N2237">
        <v>42580</v>
      </c>
      <c r="O2237" t="s">
        <v>40</v>
      </c>
      <c r="P2237" t="s">
        <v>37</v>
      </c>
      <c r="Q2237">
        <v>16</v>
      </c>
      <c r="R2237">
        <v>8</v>
      </c>
      <c r="S2237">
        <v>0</v>
      </c>
      <c r="T2237" t="s">
        <v>51</v>
      </c>
      <c r="U2237">
        <v>2</v>
      </c>
      <c r="V2237">
        <v>3</v>
      </c>
      <c r="W2237">
        <v>1</v>
      </c>
      <c r="X2237">
        <v>0</v>
      </c>
      <c r="Y2237" t="s">
        <v>36</v>
      </c>
      <c r="Z2237" t="s">
        <v>36</v>
      </c>
      <c r="AA2237" t="s">
        <v>39</v>
      </c>
      <c r="AB2237">
        <v>3</v>
      </c>
      <c r="AC2237">
        <v>3</v>
      </c>
      <c r="AD2237">
        <f>COUNTIF(Attrition_data[[#All],[Attrition]], "Yes") / COUNTA(Attrition_data[[#All],[Attrition]])</f>
        <v>0.16118793924280209</v>
      </c>
    </row>
    <row r="2238" spans="1:30" x14ac:dyDescent="0.3">
      <c r="A2238">
        <v>2237</v>
      </c>
      <c r="B2238">
        <v>47</v>
      </c>
      <c r="C2238" t="s">
        <v>29</v>
      </c>
      <c r="D2238" t="s">
        <v>30</v>
      </c>
      <c r="E2238" t="s">
        <v>43</v>
      </c>
      <c r="F2238">
        <v>3</v>
      </c>
      <c r="G2238">
        <v>2</v>
      </c>
      <c r="H2238" t="s">
        <v>55</v>
      </c>
      <c r="I2238">
        <v>1</v>
      </c>
      <c r="J2238" t="s">
        <v>49</v>
      </c>
      <c r="K2238">
        <v>2</v>
      </c>
      <c r="L2238" t="s">
        <v>60</v>
      </c>
      <c r="M2238" t="s">
        <v>35</v>
      </c>
      <c r="N2238">
        <v>43640</v>
      </c>
      <c r="O2238" t="s">
        <v>38</v>
      </c>
      <c r="P2238" t="s">
        <v>37</v>
      </c>
      <c r="Q2238">
        <v>11</v>
      </c>
      <c r="R2238">
        <v>8</v>
      </c>
      <c r="S2238">
        <v>1</v>
      </c>
      <c r="T2238" t="s">
        <v>84</v>
      </c>
      <c r="U2238">
        <v>3</v>
      </c>
      <c r="V2238">
        <v>20</v>
      </c>
      <c r="W2238">
        <v>5</v>
      </c>
      <c r="X2238">
        <v>6</v>
      </c>
      <c r="Y2238" t="s">
        <v>36</v>
      </c>
      <c r="Z2238" t="s">
        <v>38</v>
      </c>
      <c r="AA2238" t="s">
        <v>39</v>
      </c>
      <c r="AB2238">
        <v>3</v>
      </c>
      <c r="AC2238">
        <v>3</v>
      </c>
      <c r="AD2238">
        <f>COUNTIF(Attrition_data[[#All],[Attrition]], "Yes") / COUNTA(Attrition_data[[#All],[Attrition]])</f>
        <v>0.16118793924280209</v>
      </c>
    </row>
    <row r="2239" spans="1:30" x14ac:dyDescent="0.3">
      <c r="A2239">
        <v>2238</v>
      </c>
      <c r="B2239">
        <v>24</v>
      </c>
      <c r="C2239" t="s">
        <v>29</v>
      </c>
      <c r="D2239" t="s">
        <v>30</v>
      </c>
      <c r="E2239" t="s">
        <v>43</v>
      </c>
      <c r="F2239">
        <v>5</v>
      </c>
      <c r="G2239">
        <v>1</v>
      </c>
      <c r="H2239" t="s">
        <v>48</v>
      </c>
      <c r="I2239">
        <v>1</v>
      </c>
      <c r="J2239" t="s">
        <v>49</v>
      </c>
      <c r="K2239">
        <v>1</v>
      </c>
      <c r="L2239" t="s">
        <v>66</v>
      </c>
      <c r="M2239" t="s">
        <v>35</v>
      </c>
      <c r="N2239">
        <v>43350</v>
      </c>
      <c r="O2239" t="s">
        <v>36</v>
      </c>
      <c r="P2239" t="s">
        <v>37</v>
      </c>
      <c r="Q2239">
        <v>15</v>
      </c>
      <c r="R2239">
        <v>8</v>
      </c>
      <c r="S2239">
        <v>1</v>
      </c>
      <c r="T2239" t="s">
        <v>51</v>
      </c>
      <c r="U2239">
        <v>5</v>
      </c>
      <c r="V2239">
        <v>5</v>
      </c>
      <c r="W2239">
        <v>0</v>
      </c>
      <c r="X2239">
        <v>3</v>
      </c>
      <c r="Y2239" t="s">
        <v>39</v>
      </c>
      <c r="Z2239" t="s">
        <v>38</v>
      </c>
      <c r="AA2239" t="s">
        <v>38</v>
      </c>
      <c r="AB2239">
        <v>3</v>
      </c>
      <c r="AC2239">
        <v>3</v>
      </c>
      <c r="AD2239">
        <f>COUNTIF(Attrition_data[[#All],[Attrition]], "Yes") / COUNTA(Attrition_data[[#All],[Attrition]])</f>
        <v>0.16118793924280209</v>
      </c>
    </row>
    <row r="2240" spans="1:30" x14ac:dyDescent="0.3">
      <c r="A2240">
        <v>2239</v>
      </c>
      <c r="B2240">
        <v>32</v>
      </c>
      <c r="C2240" t="s">
        <v>29</v>
      </c>
      <c r="D2240" t="s">
        <v>30</v>
      </c>
      <c r="E2240" t="s">
        <v>31</v>
      </c>
      <c r="F2240">
        <v>4</v>
      </c>
      <c r="G2240">
        <v>3</v>
      </c>
      <c r="H2240" t="s">
        <v>73</v>
      </c>
      <c r="I2240">
        <v>1</v>
      </c>
      <c r="J2240" t="s">
        <v>49</v>
      </c>
      <c r="K2240">
        <v>1</v>
      </c>
      <c r="L2240" t="s">
        <v>44</v>
      </c>
      <c r="M2240" t="s">
        <v>35</v>
      </c>
      <c r="N2240">
        <v>53260</v>
      </c>
      <c r="O2240" t="s">
        <v>39</v>
      </c>
      <c r="P2240" t="s">
        <v>37</v>
      </c>
      <c r="Q2240">
        <v>14</v>
      </c>
      <c r="R2240">
        <v>8</v>
      </c>
      <c r="S2240">
        <v>1</v>
      </c>
      <c r="T2240" t="s">
        <v>67</v>
      </c>
      <c r="U2240">
        <v>2</v>
      </c>
      <c r="V2240">
        <v>4</v>
      </c>
      <c r="W2240">
        <v>0</v>
      </c>
      <c r="X2240">
        <v>3</v>
      </c>
      <c r="Y2240" t="s">
        <v>39</v>
      </c>
      <c r="Z2240" t="s">
        <v>39</v>
      </c>
      <c r="AA2240" t="s">
        <v>40</v>
      </c>
      <c r="AB2240">
        <v>3</v>
      </c>
      <c r="AC2240">
        <v>3</v>
      </c>
      <c r="AD2240">
        <f>COUNTIF(Attrition_data[[#All],[Attrition]], "Yes") / COUNTA(Attrition_data[[#All],[Attrition]])</f>
        <v>0.16118793924280209</v>
      </c>
    </row>
    <row r="2241" spans="1:30" x14ac:dyDescent="0.3">
      <c r="A2241">
        <v>2240</v>
      </c>
      <c r="B2241">
        <v>34</v>
      </c>
      <c r="C2241" t="s">
        <v>29</v>
      </c>
      <c r="D2241" t="s">
        <v>30</v>
      </c>
      <c r="E2241" t="s">
        <v>43</v>
      </c>
      <c r="F2241">
        <v>9</v>
      </c>
      <c r="G2241">
        <v>2</v>
      </c>
      <c r="H2241" t="s">
        <v>55</v>
      </c>
      <c r="I2241">
        <v>1</v>
      </c>
      <c r="J2241" t="s">
        <v>49</v>
      </c>
      <c r="K2241">
        <v>1</v>
      </c>
      <c r="L2241" t="s">
        <v>50</v>
      </c>
      <c r="M2241" t="s">
        <v>35</v>
      </c>
      <c r="N2241">
        <v>32800</v>
      </c>
      <c r="O2241" t="s">
        <v>51</v>
      </c>
      <c r="P2241" t="s">
        <v>37</v>
      </c>
      <c r="Q2241">
        <v>13</v>
      </c>
      <c r="R2241">
        <v>8</v>
      </c>
      <c r="S2241">
        <v>0</v>
      </c>
      <c r="T2241" t="s">
        <v>67</v>
      </c>
      <c r="U2241">
        <v>3</v>
      </c>
      <c r="V2241">
        <v>5</v>
      </c>
      <c r="W2241">
        <v>0</v>
      </c>
      <c r="X2241">
        <v>2</v>
      </c>
      <c r="Y2241" t="s">
        <v>39</v>
      </c>
      <c r="Z2241" t="s">
        <v>40</v>
      </c>
      <c r="AA2241" t="s">
        <v>40</v>
      </c>
      <c r="AB2241">
        <v>3</v>
      </c>
      <c r="AC2241">
        <v>3</v>
      </c>
      <c r="AD2241">
        <f>COUNTIF(Attrition_data[[#All],[Attrition]], "Yes") / COUNTA(Attrition_data[[#All],[Attrition]])</f>
        <v>0.16118793924280209</v>
      </c>
    </row>
    <row r="2242" spans="1:30" x14ac:dyDescent="0.3">
      <c r="A2242">
        <v>2241</v>
      </c>
      <c r="B2242">
        <v>41</v>
      </c>
      <c r="C2242" t="s">
        <v>29</v>
      </c>
      <c r="D2242" t="s">
        <v>30</v>
      </c>
      <c r="E2242" t="s">
        <v>43</v>
      </c>
      <c r="F2242">
        <v>26</v>
      </c>
      <c r="G2242">
        <v>3</v>
      </c>
      <c r="H2242" t="s">
        <v>55</v>
      </c>
      <c r="I2242">
        <v>1</v>
      </c>
      <c r="J2242" t="s">
        <v>33</v>
      </c>
      <c r="K2242">
        <v>3</v>
      </c>
      <c r="L2242" t="s">
        <v>50</v>
      </c>
      <c r="M2242" t="s">
        <v>35</v>
      </c>
      <c r="N2242">
        <v>54850</v>
      </c>
      <c r="O2242" t="s">
        <v>40</v>
      </c>
      <c r="P2242" t="s">
        <v>37</v>
      </c>
      <c r="Q2242">
        <v>17</v>
      </c>
      <c r="R2242">
        <v>8</v>
      </c>
      <c r="S2242">
        <v>2</v>
      </c>
      <c r="T2242" t="s">
        <v>67</v>
      </c>
      <c r="U2242">
        <v>2</v>
      </c>
      <c r="V2242">
        <v>4</v>
      </c>
      <c r="W2242">
        <v>0</v>
      </c>
      <c r="X2242">
        <v>3</v>
      </c>
      <c r="Y2242" t="s">
        <v>40</v>
      </c>
      <c r="Z2242" t="s">
        <v>38</v>
      </c>
      <c r="AA2242" t="s">
        <v>40</v>
      </c>
      <c r="AB2242">
        <v>3</v>
      </c>
      <c r="AC2242">
        <v>3</v>
      </c>
      <c r="AD2242">
        <f>COUNTIF(Attrition_data[[#All],[Attrition]], "Yes") / COUNTA(Attrition_data[[#All],[Attrition]])</f>
        <v>0.16118793924280209</v>
      </c>
    </row>
    <row r="2243" spans="1:30" x14ac:dyDescent="0.3">
      <c r="A2243">
        <v>2242</v>
      </c>
      <c r="B2243">
        <v>40</v>
      </c>
      <c r="C2243" t="s">
        <v>29</v>
      </c>
      <c r="D2243" t="s">
        <v>52</v>
      </c>
      <c r="E2243" t="s">
        <v>31</v>
      </c>
      <c r="F2243">
        <v>3</v>
      </c>
      <c r="G2243">
        <v>2</v>
      </c>
      <c r="H2243" t="s">
        <v>32</v>
      </c>
      <c r="I2243">
        <v>1</v>
      </c>
      <c r="J2243" t="s">
        <v>49</v>
      </c>
      <c r="K2243">
        <v>1</v>
      </c>
      <c r="L2243" t="s">
        <v>50</v>
      </c>
      <c r="M2243" t="s">
        <v>61</v>
      </c>
      <c r="N2243">
        <v>43420</v>
      </c>
      <c r="O2243" t="s">
        <v>38</v>
      </c>
      <c r="P2243" t="s">
        <v>37</v>
      </c>
      <c r="Q2243">
        <v>11</v>
      </c>
      <c r="R2243">
        <v>8</v>
      </c>
      <c r="S2243">
        <v>1</v>
      </c>
      <c r="T2243" t="s">
        <v>79</v>
      </c>
      <c r="U2243">
        <v>6</v>
      </c>
      <c r="V2243">
        <v>8</v>
      </c>
      <c r="W2243">
        <v>0</v>
      </c>
      <c r="X2243">
        <v>7</v>
      </c>
      <c r="Y2243" t="s">
        <v>38</v>
      </c>
      <c r="Z2243" t="s">
        <v>38</v>
      </c>
      <c r="AA2243" t="s">
        <v>39</v>
      </c>
      <c r="AB2243">
        <v>2</v>
      </c>
      <c r="AC2243">
        <v>3</v>
      </c>
      <c r="AD2243">
        <f>COUNTIF(Attrition_data[[#All],[Attrition]], "Yes") / COUNTA(Attrition_data[[#All],[Attrition]])</f>
        <v>0.16118793924280209</v>
      </c>
    </row>
    <row r="2244" spans="1:30" x14ac:dyDescent="0.3">
      <c r="A2244">
        <v>2243</v>
      </c>
      <c r="B2244">
        <v>31</v>
      </c>
      <c r="C2244" t="s">
        <v>29</v>
      </c>
      <c r="D2244" t="s">
        <v>30</v>
      </c>
      <c r="E2244" t="s">
        <v>43</v>
      </c>
      <c r="F2244">
        <v>16</v>
      </c>
      <c r="G2244">
        <v>3</v>
      </c>
      <c r="H2244" t="s">
        <v>55</v>
      </c>
      <c r="I2244">
        <v>1</v>
      </c>
      <c r="J2244" t="s">
        <v>49</v>
      </c>
      <c r="K2244">
        <v>2</v>
      </c>
      <c r="L2244" t="s">
        <v>53</v>
      </c>
      <c r="M2244" t="s">
        <v>61</v>
      </c>
      <c r="N2244">
        <v>27820</v>
      </c>
      <c r="O2244" t="s">
        <v>36</v>
      </c>
      <c r="P2244" t="s">
        <v>37</v>
      </c>
      <c r="Q2244">
        <v>19</v>
      </c>
      <c r="R2244">
        <v>8</v>
      </c>
      <c r="S2244">
        <v>1</v>
      </c>
      <c r="T2244" t="s">
        <v>54</v>
      </c>
      <c r="U2244">
        <v>5</v>
      </c>
      <c r="V2244">
        <v>13</v>
      </c>
      <c r="W2244">
        <v>9</v>
      </c>
      <c r="X2244">
        <v>9</v>
      </c>
      <c r="Y2244" t="s">
        <v>36</v>
      </c>
      <c r="Z2244" t="s">
        <v>39</v>
      </c>
      <c r="AA2244" t="s">
        <v>38</v>
      </c>
      <c r="AB2244">
        <v>3</v>
      </c>
      <c r="AC2244">
        <v>3</v>
      </c>
      <c r="AD2244">
        <f>COUNTIF(Attrition_data[[#All],[Attrition]], "Yes") / COUNTA(Attrition_data[[#All],[Attrition]])</f>
        <v>0.16118793924280209</v>
      </c>
    </row>
    <row r="2245" spans="1:30" x14ac:dyDescent="0.3">
      <c r="A2245">
        <v>2244</v>
      </c>
      <c r="B2245">
        <v>46</v>
      </c>
      <c r="C2245" t="s">
        <v>41</v>
      </c>
      <c r="D2245" t="s">
        <v>30</v>
      </c>
      <c r="E2245" t="s">
        <v>43</v>
      </c>
      <c r="F2245">
        <v>18</v>
      </c>
      <c r="G2245">
        <v>1</v>
      </c>
      <c r="H2245" t="s">
        <v>55</v>
      </c>
      <c r="I2245">
        <v>1</v>
      </c>
      <c r="J2245" t="s">
        <v>49</v>
      </c>
      <c r="K2245">
        <v>1</v>
      </c>
      <c r="L2245" t="s">
        <v>66</v>
      </c>
      <c r="M2245" t="s">
        <v>61</v>
      </c>
      <c r="N2245">
        <v>59800</v>
      </c>
      <c r="O2245" t="s">
        <v>39</v>
      </c>
      <c r="P2245" t="s">
        <v>37</v>
      </c>
      <c r="Q2245">
        <v>11</v>
      </c>
      <c r="R2245">
        <v>8</v>
      </c>
      <c r="S2245">
        <v>1</v>
      </c>
      <c r="T2245" t="s">
        <v>58</v>
      </c>
      <c r="U2245">
        <v>2</v>
      </c>
      <c r="V2245">
        <v>7</v>
      </c>
      <c r="W2245">
        <v>4</v>
      </c>
      <c r="X2245">
        <v>3</v>
      </c>
      <c r="Y2245" t="s">
        <v>36</v>
      </c>
      <c r="Z2245" t="s">
        <v>39</v>
      </c>
      <c r="AA2245" t="s">
        <v>39</v>
      </c>
      <c r="AB2245">
        <v>3</v>
      </c>
      <c r="AC2245">
        <v>3</v>
      </c>
      <c r="AD2245">
        <f>COUNTIF(Attrition_data[[#All],[Attrition]], "Yes") / COUNTA(Attrition_data[[#All],[Attrition]])</f>
        <v>0.16118793924280209</v>
      </c>
    </row>
    <row r="2246" spans="1:30" x14ac:dyDescent="0.3">
      <c r="A2246">
        <v>2245</v>
      </c>
      <c r="B2246">
        <v>39</v>
      </c>
      <c r="C2246" t="s">
        <v>41</v>
      </c>
      <c r="D2246" t="s">
        <v>52</v>
      </c>
      <c r="E2246" t="s">
        <v>43</v>
      </c>
      <c r="F2246">
        <v>2</v>
      </c>
      <c r="G2246">
        <v>4</v>
      </c>
      <c r="H2246" t="s">
        <v>55</v>
      </c>
      <c r="I2246">
        <v>1</v>
      </c>
      <c r="J2246" t="s">
        <v>49</v>
      </c>
      <c r="K2246">
        <v>2</v>
      </c>
      <c r="L2246" t="s">
        <v>66</v>
      </c>
      <c r="M2246" t="s">
        <v>45</v>
      </c>
      <c r="N2246">
        <v>43810</v>
      </c>
      <c r="O2246" t="s">
        <v>40</v>
      </c>
      <c r="P2246" t="s">
        <v>37</v>
      </c>
      <c r="Q2246">
        <v>15</v>
      </c>
      <c r="R2246">
        <v>8</v>
      </c>
      <c r="S2246">
        <v>2</v>
      </c>
      <c r="T2246" t="s">
        <v>79</v>
      </c>
      <c r="U2246">
        <v>1</v>
      </c>
      <c r="V2246">
        <v>1</v>
      </c>
      <c r="W2246">
        <v>0</v>
      </c>
      <c r="X2246">
        <v>0</v>
      </c>
      <c r="Y2246" t="s">
        <v>36</v>
      </c>
      <c r="Z2246" t="s">
        <v>36</v>
      </c>
      <c r="AA2246" t="s">
        <v>39</v>
      </c>
      <c r="AB2246">
        <v>2</v>
      </c>
      <c r="AC2246">
        <v>3</v>
      </c>
      <c r="AD2246">
        <f>COUNTIF(Attrition_data[[#All],[Attrition]], "Yes") / COUNTA(Attrition_data[[#All],[Attrition]])</f>
        <v>0.16118793924280209</v>
      </c>
    </row>
    <row r="2247" spans="1:30" x14ac:dyDescent="0.3">
      <c r="A2247">
        <v>2246</v>
      </c>
      <c r="B2247">
        <v>31</v>
      </c>
      <c r="C2247" t="s">
        <v>41</v>
      </c>
      <c r="D2247" t="s">
        <v>42</v>
      </c>
      <c r="E2247" t="s">
        <v>31</v>
      </c>
      <c r="F2247">
        <v>2</v>
      </c>
      <c r="G2247">
        <v>3</v>
      </c>
      <c r="H2247" t="s">
        <v>55</v>
      </c>
      <c r="I2247">
        <v>1</v>
      </c>
      <c r="J2247" t="s">
        <v>49</v>
      </c>
      <c r="K2247">
        <v>2</v>
      </c>
      <c r="L2247" t="s">
        <v>50</v>
      </c>
      <c r="M2247" t="s">
        <v>45</v>
      </c>
      <c r="N2247">
        <v>25720</v>
      </c>
      <c r="O2247" t="s">
        <v>36</v>
      </c>
      <c r="P2247" t="s">
        <v>37</v>
      </c>
      <c r="Q2247">
        <v>13</v>
      </c>
      <c r="R2247">
        <v>8</v>
      </c>
      <c r="S2247">
        <v>3</v>
      </c>
      <c r="T2247" t="s">
        <v>59</v>
      </c>
      <c r="U2247">
        <v>3</v>
      </c>
      <c r="V2247">
        <v>10</v>
      </c>
      <c r="W2247">
        <v>4</v>
      </c>
      <c r="X2247">
        <v>7</v>
      </c>
      <c r="Y2247" t="s">
        <v>38</v>
      </c>
      <c r="Z2247" t="s">
        <v>40</v>
      </c>
      <c r="AA2247" t="s">
        <v>38</v>
      </c>
      <c r="AB2247">
        <v>3</v>
      </c>
      <c r="AC2247">
        <v>3</v>
      </c>
      <c r="AD2247">
        <f>COUNTIF(Attrition_data[[#All],[Attrition]], "Yes") / COUNTA(Attrition_data[[#All],[Attrition]])</f>
        <v>0.16118793924280209</v>
      </c>
    </row>
    <row r="2248" spans="1:30" x14ac:dyDescent="0.3">
      <c r="A2248">
        <v>2247</v>
      </c>
      <c r="B2248">
        <v>45</v>
      </c>
      <c r="C2248" t="s">
        <v>29</v>
      </c>
      <c r="D2248" t="s">
        <v>30</v>
      </c>
      <c r="E2248" t="s">
        <v>31</v>
      </c>
      <c r="F2248">
        <v>10</v>
      </c>
      <c r="G2248">
        <v>2</v>
      </c>
      <c r="H2248" t="s">
        <v>73</v>
      </c>
      <c r="I2248">
        <v>1</v>
      </c>
      <c r="J2248" t="s">
        <v>49</v>
      </c>
      <c r="K2248">
        <v>1</v>
      </c>
      <c r="L2248" t="s">
        <v>50</v>
      </c>
      <c r="M2248" t="s">
        <v>61</v>
      </c>
      <c r="N2248">
        <v>38330</v>
      </c>
      <c r="O2248" t="s">
        <v>40</v>
      </c>
      <c r="P2248" t="s">
        <v>37</v>
      </c>
      <c r="Q2248">
        <v>14</v>
      </c>
      <c r="R2248">
        <v>8</v>
      </c>
      <c r="S2248">
        <v>0</v>
      </c>
      <c r="T2248" t="s">
        <v>80</v>
      </c>
      <c r="U2248">
        <v>1</v>
      </c>
      <c r="V2248">
        <v>7</v>
      </c>
      <c r="W2248">
        <v>0</v>
      </c>
      <c r="X2248">
        <v>7</v>
      </c>
      <c r="Y2248" t="s">
        <v>40</v>
      </c>
      <c r="Z2248" t="s">
        <v>36</v>
      </c>
      <c r="AA2248" t="s">
        <v>38</v>
      </c>
      <c r="AB2248">
        <v>3</v>
      </c>
      <c r="AC2248">
        <v>3</v>
      </c>
      <c r="AD2248">
        <f>COUNTIF(Attrition_data[[#All],[Attrition]], "Yes") / COUNTA(Attrition_data[[#All],[Attrition]])</f>
        <v>0.16118793924280209</v>
      </c>
    </row>
    <row r="2249" spans="1:30" x14ac:dyDescent="0.3">
      <c r="A2249">
        <v>2248</v>
      </c>
      <c r="B2249">
        <v>31</v>
      </c>
      <c r="C2249" t="s">
        <v>29</v>
      </c>
      <c r="D2249" t="s">
        <v>30</v>
      </c>
      <c r="E2249" t="s">
        <v>43</v>
      </c>
      <c r="F2249">
        <v>16</v>
      </c>
      <c r="G2249">
        <v>4</v>
      </c>
      <c r="H2249" t="s">
        <v>32</v>
      </c>
      <c r="I2249">
        <v>1</v>
      </c>
      <c r="J2249" t="s">
        <v>49</v>
      </c>
      <c r="K2249">
        <v>3</v>
      </c>
      <c r="L2249" t="s">
        <v>53</v>
      </c>
      <c r="M2249" t="s">
        <v>45</v>
      </c>
      <c r="N2249">
        <v>42440</v>
      </c>
      <c r="O2249" t="s">
        <v>56</v>
      </c>
      <c r="P2249" t="s">
        <v>37</v>
      </c>
      <c r="Q2249">
        <v>13</v>
      </c>
      <c r="R2249">
        <v>8</v>
      </c>
      <c r="S2249">
        <v>0</v>
      </c>
      <c r="T2249" t="s">
        <v>71</v>
      </c>
      <c r="U2249">
        <v>3</v>
      </c>
      <c r="V2249">
        <v>3</v>
      </c>
      <c r="W2249">
        <v>0</v>
      </c>
      <c r="X2249">
        <v>2</v>
      </c>
      <c r="Y2249" t="s">
        <v>39</v>
      </c>
      <c r="Z2249" t="s">
        <v>40</v>
      </c>
      <c r="AA2249" t="s">
        <v>38</v>
      </c>
      <c r="AB2249">
        <v>3</v>
      </c>
      <c r="AC2249">
        <v>3</v>
      </c>
      <c r="AD2249">
        <f>COUNTIF(Attrition_data[[#All],[Attrition]], "Yes") / COUNTA(Attrition_data[[#All],[Attrition]])</f>
        <v>0.16118793924280209</v>
      </c>
    </row>
    <row r="2250" spans="1:30" x14ac:dyDescent="0.3">
      <c r="A2250">
        <v>2249</v>
      </c>
      <c r="B2250">
        <v>31</v>
      </c>
      <c r="C2250" t="s">
        <v>41</v>
      </c>
      <c r="D2250" t="s">
        <v>42</v>
      </c>
      <c r="E2250" t="s">
        <v>43</v>
      </c>
      <c r="F2250">
        <v>7</v>
      </c>
      <c r="G2250">
        <v>4</v>
      </c>
      <c r="H2250" t="s">
        <v>32</v>
      </c>
      <c r="I2250">
        <v>1</v>
      </c>
      <c r="J2250" t="s">
        <v>49</v>
      </c>
      <c r="K2250">
        <v>1</v>
      </c>
      <c r="L2250" t="s">
        <v>60</v>
      </c>
      <c r="M2250" t="s">
        <v>35</v>
      </c>
      <c r="N2250">
        <v>65000</v>
      </c>
      <c r="O2250" t="s">
        <v>47</v>
      </c>
      <c r="P2250" t="s">
        <v>37</v>
      </c>
      <c r="Q2250">
        <v>23</v>
      </c>
      <c r="R2250">
        <v>8</v>
      </c>
      <c r="S2250">
        <v>1</v>
      </c>
      <c r="T2250" t="s">
        <v>67</v>
      </c>
      <c r="U2250">
        <v>5</v>
      </c>
      <c r="V2250">
        <v>2</v>
      </c>
      <c r="W2250">
        <v>2</v>
      </c>
      <c r="X2250">
        <v>2</v>
      </c>
      <c r="Y2250" t="s">
        <v>40</v>
      </c>
      <c r="Z2250" t="s">
        <v>39</v>
      </c>
      <c r="AA2250" t="s">
        <v>36</v>
      </c>
      <c r="AB2250">
        <v>3</v>
      </c>
      <c r="AC2250">
        <v>4</v>
      </c>
      <c r="AD2250">
        <f>COUNTIF(Attrition_data[[#All],[Attrition]], "Yes") / COUNTA(Attrition_data[[#All],[Attrition]])</f>
        <v>0.16118793924280209</v>
      </c>
    </row>
    <row r="2251" spans="1:30" x14ac:dyDescent="0.3">
      <c r="A2251">
        <v>2250</v>
      </c>
      <c r="B2251">
        <v>45</v>
      </c>
      <c r="C2251" t="s">
        <v>29</v>
      </c>
      <c r="D2251" t="s">
        <v>30</v>
      </c>
      <c r="E2251" t="s">
        <v>43</v>
      </c>
      <c r="F2251">
        <v>1</v>
      </c>
      <c r="G2251">
        <v>2</v>
      </c>
      <c r="H2251" t="s">
        <v>32</v>
      </c>
      <c r="I2251">
        <v>1</v>
      </c>
      <c r="J2251" t="s">
        <v>33</v>
      </c>
      <c r="K2251">
        <v>1</v>
      </c>
      <c r="L2251" t="s">
        <v>44</v>
      </c>
      <c r="M2251" t="s">
        <v>35</v>
      </c>
      <c r="N2251">
        <v>184300</v>
      </c>
      <c r="O2251" t="s">
        <v>39</v>
      </c>
      <c r="P2251" t="s">
        <v>37</v>
      </c>
      <c r="Q2251">
        <v>12</v>
      </c>
      <c r="R2251">
        <v>8</v>
      </c>
      <c r="S2251">
        <v>1</v>
      </c>
      <c r="T2251" t="s">
        <v>59</v>
      </c>
      <c r="U2251">
        <v>5</v>
      </c>
      <c r="V2251">
        <v>3</v>
      </c>
      <c r="W2251">
        <v>1</v>
      </c>
      <c r="X2251">
        <v>2</v>
      </c>
      <c r="Y2251" t="s">
        <v>40</v>
      </c>
      <c r="Z2251" t="s">
        <v>39</v>
      </c>
      <c r="AA2251" t="s">
        <v>39</v>
      </c>
      <c r="AB2251">
        <v>3</v>
      </c>
      <c r="AC2251">
        <v>3</v>
      </c>
      <c r="AD2251">
        <f>COUNTIF(Attrition_data[[#All],[Attrition]], "Yes") / COUNTA(Attrition_data[[#All],[Attrition]])</f>
        <v>0.16118793924280209</v>
      </c>
    </row>
    <row r="2252" spans="1:30" x14ac:dyDescent="0.3">
      <c r="A2252">
        <v>2251</v>
      </c>
      <c r="B2252">
        <v>48</v>
      </c>
      <c r="C2252" t="s">
        <v>29</v>
      </c>
      <c r="D2252" t="s">
        <v>30</v>
      </c>
      <c r="E2252" t="s">
        <v>43</v>
      </c>
      <c r="F2252">
        <v>24</v>
      </c>
      <c r="G2252">
        <v>3</v>
      </c>
      <c r="H2252" t="s">
        <v>77</v>
      </c>
      <c r="I2252">
        <v>1</v>
      </c>
      <c r="J2252" t="s">
        <v>49</v>
      </c>
      <c r="K2252">
        <v>2</v>
      </c>
      <c r="L2252" t="s">
        <v>44</v>
      </c>
      <c r="M2252" t="s">
        <v>61</v>
      </c>
      <c r="N2252">
        <v>16010</v>
      </c>
      <c r="O2252" t="s">
        <v>39</v>
      </c>
      <c r="P2252" t="s">
        <v>37</v>
      </c>
      <c r="Q2252">
        <v>12</v>
      </c>
      <c r="R2252">
        <v>8</v>
      </c>
      <c r="S2252">
        <v>0</v>
      </c>
      <c r="T2252" t="s">
        <v>68</v>
      </c>
      <c r="U2252">
        <v>3</v>
      </c>
      <c r="V2252">
        <v>2</v>
      </c>
      <c r="W2252">
        <v>2</v>
      </c>
      <c r="X2252">
        <v>2</v>
      </c>
      <c r="Y2252" t="s">
        <v>38</v>
      </c>
      <c r="Z2252" t="s">
        <v>36</v>
      </c>
      <c r="AA2252" t="s">
        <v>38</v>
      </c>
      <c r="AB2252">
        <v>3</v>
      </c>
      <c r="AC2252">
        <v>3</v>
      </c>
      <c r="AD2252">
        <f>COUNTIF(Attrition_data[[#All],[Attrition]], "Yes") / COUNTA(Attrition_data[[#All],[Attrition]])</f>
        <v>0.16118793924280209</v>
      </c>
    </row>
    <row r="2253" spans="1:30" x14ac:dyDescent="0.3">
      <c r="A2253">
        <v>2252</v>
      </c>
      <c r="B2253">
        <v>34</v>
      </c>
      <c r="C2253" t="s">
        <v>41</v>
      </c>
      <c r="D2253" t="s">
        <v>30</v>
      </c>
      <c r="E2253" t="s">
        <v>43</v>
      </c>
      <c r="F2253">
        <v>7</v>
      </c>
      <c r="G2253">
        <v>4</v>
      </c>
      <c r="H2253" t="s">
        <v>55</v>
      </c>
      <c r="I2253">
        <v>1</v>
      </c>
      <c r="J2253" t="s">
        <v>49</v>
      </c>
      <c r="K2253">
        <v>2</v>
      </c>
      <c r="L2253" t="s">
        <v>44</v>
      </c>
      <c r="M2253" t="s">
        <v>35</v>
      </c>
      <c r="N2253">
        <v>26940</v>
      </c>
      <c r="O2253" t="s">
        <v>36</v>
      </c>
      <c r="P2253" t="s">
        <v>37</v>
      </c>
      <c r="Q2253">
        <v>16</v>
      </c>
      <c r="R2253">
        <v>8</v>
      </c>
      <c r="S2253">
        <v>1</v>
      </c>
      <c r="T2253" t="s">
        <v>40</v>
      </c>
      <c r="U2253">
        <v>3</v>
      </c>
      <c r="V2253">
        <v>2</v>
      </c>
      <c r="W2253">
        <v>2</v>
      </c>
      <c r="X2253">
        <v>2</v>
      </c>
      <c r="Y2253" t="s">
        <v>36</v>
      </c>
      <c r="Z2253" t="s">
        <v>38</v>
      </c>
      <c r="AA2253" t="s">
        <v>38</v>
      </c>
      <c r="AB2253">
        <v>3</v>
      </c>
      <c r="AC2253">
        <v>3</v>
      </c>
      <c r="AD2253">
        <f>COUNTIF(Attrition_data[[#All],[Attrition]], "Yes") / COUNTA(Attrition_data[[#All],[Attrition]])</f>
        <v>0.16118793924280209</v>
      </c>
    </row>
    <row r="2254" spans="1:30" x14ac:dyDescent="0.3">
      <c r="A2254">
        <v>2253</v>
      </c>
      <c r="B2254">
        <v>40</v>
      </c>
      <c r="C2254" t="s">
        <v>29</v>
      </c>
      <c r="D2254" t="s">
        <v>52</v>
      </c>
      <c r="E2254" t="s">
        <v>43</v>
      </c>
      <c r="F2254">
        <v>25</v>
      </c>
      <c r="G2254">
        <v>4</v>
      </c>
      <c r="H2254" t="s">
        <v>48</v>
      </c>
      <c r="I2254">
        <v>1</v>
      </c>
      <c r="J2254" t="s">
        <v>33</v>
      </c>
      <c r="K2254">
        <v>1</v>
      </c>
      <c r="L2254" t="s">
        <v>50</v>
      </c>
      <c r="M2254" t="s">
        <v>61</v>
      </c>
      <c r="N2254">
        <v>31490</v>
      </c>
      <c r="O2254" t="s">
        <v>40</v>
      </c>
      <c r="P2254" t="s">
        <v>37</v>
      </c>
      <c r="Q2254">
        <v>15</v>
      </c>
      <c r="R2254">
        <v>8</v>
      </c>
      <c r="S2254">
        <v>1</v>
      </c>
      <c r="T2254" t="s">
        <v>63</v>
      </c>
      <c r="U2254">
        <v>1</v>
      </c>
      <c r="V2254">
        <v>9</v>
      </c>
      <c r="W2254">
        <v>4</v>
      </c>
      <c r="X2254">
        <v>8</v>
      </c>
      <c r="Y2254" t="s">
        <v>39</v>
      </c>
      <c r="Z2254" t="s">
        <v>40</v>
      </c>
      <c r="AA2254" t="s">
        <v>38</v>
      </c>
      <c r="AB2254">
        <v>2</v>
      </c>
      <c r="AC2254">
        <v>3</v>
      </c>
      <c r="AD2254">
        <f>COUNTIF(Attrition_data[[#All],[Attrition]], "Yes") / COUNTA(Attrition_data[[#All],[Attrition]])</f>
        <v>0.16118793924280209</v>
      </c>
    </row>
    <row r="2255" spans="1:30" x14ac:dyDescent="0.3">
      <c r="A2255">
        <v>2254</v>
      </c>
      <c r="B2255">
        <v>28</v>
      </c>
      <c r="C2255" t="s">
        <v>29</v>
      </c>
      <c r="D2255" t="s">
        <v>30</v>
      </c>
      <c r="E2255" t="s">
        <v>43</v>
      </c>
      <c r="F2255">
        <v>1</v>
      </c>
      <c r="G2255">
        <v>2</v>
      </c>
      <c r="H2255" t="s">
        <v>77</v>
      </c>
      <c r="I2255">
        <v>1</v>
      </c>
      <c r="J2255" t="s">
        <v>33</v>
      </c>
      <c r="K2255">
        <v>1</v>
      </c>
      <c r="L2255" t="s">
        <v>44</v>
      </c>
      <c r="M2255" t="s">
        <v>45</v>
      </c>
      <c r="N2255">
        <v>176390</v>
      </c>
      <c r="O2255" t="s">
        <v>46</v>
      </c>
      <c r="P2255" t="s">
        <v>37</v>
      </c>
      <c r="Q2255">
        <v>13</v>
      </c>
      <c r="R2255">
        <v>8</v>
      </c>
      <c r="S2255">
        <v>1</v>
      </c>
      <c r="T2255" t="s">
        <v>47</v>
      </c>
      <c r="U2255">
        <v>0</v>
      </c>
      <c r="V2255">
        <v>5</v>
      </c>
      <c r="W2255">
        <v>1</v>
      </c>
      <c r="X2255">
        <v>3</v>
      </c>
      <c r="Y2255" t="s">
        <v>39</v>
      </c>
      <c r="Z2255" t="s">
        <v>36</v>
      </c>
      <c r="AA2255" t="s">
        <v>38</v>
      </c>
      <c r="AB2255">
        <v>3</v>
      </c>
      <c r="AC2255">
        <v>3</v>
      </c>
      <c r="AD2255">
        <f>COUNTIF(Attrition_data[[#All],[Attrition]], "Yes") / COUNTA(Attrition_data[[#All],[Attrition]])</f>
        <v>0.16118793924280209</v>
      </c>
    </row>
    <row r="2256" spans="1:30" x14ac:dyDescent="0.3">
      <c r="A2256">
        <v>2255</v>
      </c>
      <c r="B2256">
        <v>44</v>
      </c>
      <c r="C2256" t="s">
        <v>29</v>
      </c>
      <c r="D2256" t="s">
        <v>52</v>
      </c>
      <c r="E2256" t="s">
        <v>43</v>
      </c>
      <c r="F2256">
        <v>5</v>
      </c>
      <c r="G2256">
        <v>3</v>
      </c>
      <c r="H2256" t="s">
        <v>32</v>
      </c>
      <c r="I2256">
        <v>1</v>
      </c>
      <c r="J2256" t="s">
        <v>49</v>
      </c>
      <c r="K2256">
        <v>1</v>
      </c>
      <c r="L2256" t="s">
        <v>60</v>
      </c>
      <c r="M2256" t="s">
        <v>45</v>
      </c>
      <c r="N2256">
        <v>23190</v>
      </c>
      <c r="O2256" t="s">
        <v>38</v>
      </c>
      <c r="P2256" t="s">
        <v>37</v>
      </c>
      <c r="Q2256">
        <v>18</v>
      </c>
      <c r="R2256">
        <v>8</v>
      </c>
      <c r="S2256">
        <v>0</v>
      </c>
      <c r="T2256" t="s">
        <v>67</v>
      </c>
      <c r="U2256">
        <v>4</v>
      </c>
      <c r="V2256">
        <v>5</v>
      </c>
      <c r="W2256">
        <v>0</v>
      </c>
      <c r="X2256">
        <v>3</v>
      </c>
      <c r="Y2256" t="s">
        <v>38</v>
      </c>
      <c r="Z2256" t="s">
        <v>38</v>
      </c>
      <c r="AA2256" t="s">
        <v>38</v>
      </c>
      <c r="AB2256">
        <v>2</v>
      </c>
      <c r="AC2256">
        <v>3</v>
      </c>
      <c r="AD2256">
        <f>COUNTIF(Attrition_data[[#All],[Attrition]], "Yes") / COUNTA(Attrition_data[[#All],[Attrition]])</f>
        <v>0.16118793924280209</v>
      </c>
    </row>
    <row r="2257" spans="1:30" x14ac:dyDescent="0.3">
      <c r="A2257">
        <v>2256</v>
      </c>
      <c r="B2257">
        <v>53</v>
      </c>
      <c r="C2257" t="s">
        <v>29</v>
      </c>
      <c r="D2257" t="s">
        <v>30</v>
      </c>
      <c r="E2257" t="s">
        <v>43</v>
      </c>
      <c r="F2257">
        <v>2</v>
      </c>
      <c r="G2257">
        <v>4</v>
      </c>
      <c r="H2257" t="s">
        <v>77</v>
      </c>
      <c r="I2257">
        <v>1</v>
      </c>
      <c r="J2257" t="s">
        <v>49</v>
      </c>
      <c r="K2257">
        <v>2</v>
      </c>
      <c r="L2257" t="s">
        <v>70</v>
      </c>
      <c r="M2257" t="s">
        <v>45</v>
      </c>
      <c r="N2257">
        <v>116910</v>
      </c>
      <c r="O2257" t="s">
        <v>39</v>
      </c>
      <c r="P2257" t="s">
        <v>37</v>
      </c>
      <c r="Q2257">
        <v>20</v>
      </c>
      <c r="R2257">
        <v>8</v>
      </c>
      <c r="S2257">
        <v>0</v>
      </c>
      <c r="T2257" t="s">
        <v>94</v>
      </c>
      <c r="U2257">
        <v>2</v>
      </c>
      <c r="V2257">
        <v>9</v>
      </c>
      <c r="W2257">
        <v>8</v>
      </c>
      <c r="X2257">
        <v>8</v>
      </c>
      <c r="Y2257" t="s">
        <v>39</v>
      </c>
      <c r="Z2257" t="s">
        <v>40</v>
      </c>
      <c r="AA2257" t="s">
        <v>40</v>
      </c>
      <c r="AB2257">
        <v>3</v>
      </c>
      <c r="AC2257">
        <v>4</v>
      </c>
      <c r="AD2257">
        <f>COUNTIF(Attrition_data[[#All],[Attrition]], "Yes") / COUNTA(Attrition_data[[#All],[Attrition]])</f>
        <v>0.16118793924280209</v>
      </c>
    </row>
    <row r="2258" spans="1:30" x14ac:dyDescent="0.3">
      <c r="A2258">
        <v>2257</v>
      </c>
      <c r="B2258">
        <v>49</v>
      </c>
      <c r="C2258" t="s">
        <v>29</v>
      </c>
      <c r="D2258" t="s">
        <v>30</v>
      </c>
      <c r="E2258" t="s">
        <v>43</v>
      </c>
      <c r="F2258">
        <v>7</v>
      </c>
      <c r="G2258">
        <v>3</v>
      </c>
      <c r="H2258" t="s">
        <v>32</v>
      </c>
      <c r="I2258">
        <v>1</v>
      </c>
      <c r="J2258" t="s">
        <v>49</v>
      </c>
      <c r="K2258">
        <v>3</v>
      </c>
      <c r="L2258" t="s">
        <v>60</v>
      </c>
      <c r="M2258" t="s">
        <v>35</v>
      </c>
      <c r="N2258">
        <v>53240</v>
      </c>
      <c r="O2258" t="s">
        <v>40</v>
      </c>
      <c r="P2258" t="s">
        <v>37</v>
      </c>
      <c r="Q2258">
        <v>19</v>
      </c>
      <c r="R2258">
        <v>8</v>
      </c>
      <c r="S2258">
        <v>0</v>
      </c>
      <c r="T2258" t="s">
        <v>82</v>
      </c>
      <c r="U2258">
        <v>2</v>
      </c>
      <c r="V2258">
        <v>3</v>
      </c>
      <c r="W2258">
        <v>1</v>
      </c>
      <c r="X2258">
        <v>2</v>
      </c>
      <c r="Y2258" t="s">
        <v>36</v>
      </c>
      <c r="Z2258" t="s">
        <v>38</v>
      </c>
      <c r="AA2258" t="s">
        <v>40</v>
      </c>
      <c r="AB2258">
        <v>1</v>
      </c>
      <c r="AC2258">
        <v>3</v>
      </c>
      <c r="AD2258">
        <f>COUNTIF(Attrition_data[[#All],[Attrition]], "Yes") / COUNTA(Attrition_data[[#All],[Attrition]])</f>
        <v>0.16118793924280209</v>
      </c>
    </row>
    <row r="2259" spans="1:30" x14ac:dyDescent="0.3">
      <c r="A2259">
        <v>2258</v>
      </c>
      <c r="B2259">
        <v>40</v>
      </c>
      <c r="C2259" t="s">
        <v>29</v>
      </c>
      <c r="D2259" t="s">
        <v>30</v>
      </c>
      <c r="E2259" t="s">
        <v>43</v>
      </c>
      <c r="F2259">
        <v>2</v>
      </c>
      <c r="G2259">
        <v>4</v>
      </c>
      <c r="H2259" t="s">
        <v>32</v>
      </c>
      <c r="I2259">
        <v>1</v>
      </c>
      <c r="J2259" t="s">
        <v>49</v>
      </c>
      <c r="K2259">
        <v>3</v>
      </c>
      <c r="L2259" t="s">
        <v>60</v>
      </c>
      <c r="M2259" t="s">
        <v>61</v>
      </c>
      <c r="N2259">
        <v>167520</v>
      </c>
      <c r="O2259" t="s">
        <v>40</v>
      </c>
      <c r="P2259" t="s">
        <v>37</v>
      </c>
      <c r="Q2259">
        <v>18</v>
      </c>
      <c r="R2259">
        <v>8</v>
      </c>
      <c r="S2259">
        <v>1</v>
      </c>
      <c r="T2259" t="s">
        <v>71</v>
      </c>
      <c r="U2259">
        <v>3</v>
      </c>
      <c r="V2259">
        <v>3</v>
      </c>
      <c r="W2259">
        <v>1</v>
      </c>
      <c r="X2259">
        <v>2</v>
      </c>
      <c r="Y2259" t="s">
        <v>38</v>
      </c>
      <c r="Z2259" t="s">
        <v>38</v>
      </c>
      <c r="AA2259" t="s">
        <v>39</v>
      </c>
      <c r="AB2259">
        <v>3</v>
      </c>
      <c r="AC2259">
        <v>3</v>
      </c>
      <c r="AD2259">
        <f>COUNTIF(Attrition_data[[#All],[Attrition]], "Yes") / COUNTA(Attrition_data[[#All],[Attrition]])</f>
        <v>0.16118793924280209</v>
      </c>
    </row>
    <row r="2260" spans="1:30" x14ac:dyDescent="0.3">
      <c r="A2260">
        <v>2259</v>
      </c>
      <c r="B2260">
        <v>44</v>
      </c>
      <c r="C2260" t="s">
        <v>29</v>
      </c>
      <c r="D2260" t="s">
        <v>30</v>
      </c>
      <c r="E2260" t="s">
        <v>43</v>
      </c>
      <c r="F2260">
        <v>5</v>
      </c>
      <c r="G2260">
        <v>1</v>
      </c>
      <c r="H2260" t="s">
        <v>48</v>
      </c>
      <c r="I2260">
        <v>1</v>
      </c>
      <c r="J2260" t="s">
        <v>49</v>
      </c>
      <c r="K2260">
        <v>3</v>
      </c>
      <c r="L2260" t="s">
        <v>44</v>
      </c>
      <c r="M2260" t="s">
        <v>45</v>
      </c>
      <c r="N2260">
        <v>52280</v>
      </c>
      <c r="O2260" t="s">
        <v>36</v>
      </c>
      <c r="P2260" t="s">
        <v>37</v>
      </c>
      <c r="Q2260">
        <v>13</v>
      </c>
      <c r="R2260">
        <v>8</v>
      </c>
      <c r="S2260">
        <v>0</v>
      </c>
      <c r="T2260" t="s">
        <v>47</v>
      </c>
      <c r="U2260">
        <v>2</v>
      </c>
      <c r="V2260">
        <v>5</v>
      </c>
      <c r="W2260">
        <v>1</v>
      </c>
      <c r="X2260">
        <v>3</v>
      </c>
      <c r="Y2260" t="s">
        <v>39</v>
      </c>
      <c r="Z2260" t="s">
        <v>40</v>
      </c>
      <c r="AA2260" t="s">
        <v>40</v>
      </c>
      <c r="AB2260">
        <v>4</v>
      </c>
      <c r="AC2260">
        <v>3</v>
      </c>
      <c r="AD2260">
        <f>COUNTIF(Attrition_data[[#All],[Attrition]], "Yes") / COUNTA(Attrition_data[[#All],[Attrition]])</f>
        <v>0.16118793924280209</v>
      </c>
    </row>
    <row r="2261" spans="1:30" x14ac:dyDescent="0.3">
      <c r="A2261">
        <v>2260</v>
      </c>
      <c r="B2261">
        <v>33</v>
      </c>
      <c r="C2261" t="s">
        <v>29</v>
      </c>
      <c r="D2261" t="s">
        <v>42</v>
      </c>
      <c r="E2261" t="s">
        <v>53</v>
      </c>
      <c r="F2261">
        <v>10</v>
      </c>
      <c r="G2261">
        <v>3</v>
      </c>
      <c r="H2261" t="s">
        <v>55</v>
      </c>
      <c r="I2261">
        <v>1</v>
      </c>
      <c r="J2261" t="s">
        <v>33</v>
      </c>
      <c r="K2261">
        <v>2</v>
      </c>
      <c r="L2261" t="s">
        <v>50</v>
      </c>
      <c r="M2261" t="s">
        <v>35</v>
      </c>
      <c r="N2261">
        <v>27000</v>
      </c>
      <c r="O2261" t="s">
        <v>46</v>
      </c>
      <c r="P2261" t="s">
        <v>37</v>
      </c>
      <c r="Q2261">
        <v>14</v>
      </c>
      <c r="R2261">
        <v>8</v>
      </c>
      <c r="S2261">
        <v>3</v>
      </c>
      <c r="T2261" t="s">
        <v>51</v>
      </c>
      <c r="U2261">
        <v>2</v>
      </c>
      <c r="V2261">
        <v>4</v>
      </c>
      <c r="W2261">
        <v>0</v>
      </c>
      <c r="X2261">
        <v>3</v>
      </c>
      <c r="Y2261" t="s">
        <v>39</v>
      </c>
      <c r="Z2261" t="s">
        <v>36</v>
      </c>
      <c r="AA2261" t="s">
        <v>38</v>
      </c>
      <c r="AB2261">
        <v>3</v>
      </c>
      <c r="AC2261">
        <v>3</v>
      </c>
      <c r="AD2261">
        <f>COUNTIF(Attrition_data[[#All],[Attrition]], "Yes") / COUNTA(Attrition_data[[#All],[Attrition]])</f>
        <v>0.16118793924280209</v>
      </c>
    </row>
    <row r="2262" spans="1:30" x14ac:dyDescent="0.3">
      <c r="A2262">
        <v>2261</v>
      </c>
      <c r="B2262">
        <v>34</v>
      </c>
      <c r="C2262" t="s">
        <v>29</v>
      </c>
      <c r="D2262" t="s">
        <v>30</v>
      </c>
      <c r="E2262" t="s">
        <v>43</v>
      </c>
      <c r="F2262">
        <v>10</v>
      </c>
      <c r="G2262">
        <v>4</v>
      </c>
      <c r="H2262" t="s">
        <v>32</v>
      </c>
      <c r="I2262">
        <v>1</v>
      </c>
      <c r="J2262" t="s">
        <v>33</v>
      </c>
      <c r="K2262">
        <v>1</v>
      </c>
      <c r="L2262" t="s">
        <v>69</v>
      </c>
      <c r="M2262" t="s">
        <v>45</v>
      </c>
      <c r="N2262">
        <v>192460</v>
      </c>
      <c r="O2262" t="s">
        <v>38</v>
      </c>
      <c r="P2262" t="s">
        <v>37</v>
      </c>
      <c r="Q2262">
        <v>15</v>
      </c>
      <c r="R2262">
        <v>8</v>
      </c>
      <c r="S2262">
        <v>1</v>
      </c>
      <c r="T2262" t="s">
        <v>68</v>
      </c>
      <c r="U2262">
        <v>5</v>
      </c>
      <c r="V2262">
        <v>13</v>
      </c>
      <c r="W2262">
        <v>3</v>
      </c>
      <c r="X2262">
        <v>12</v>
      </c>
      <c r="Y2262" t="s">
        <v>39</v>
      </c>
      <c r="Z2262" t="s">
        <v>36</v>
      </c>
      <c r="AA2262" t="s">
        <v>38</v>
      </c>
      <c r="AB2262">
        <v>3</v>
      </c>
      <c r="AC2262">
        <v>3</v>
      </c>
      <c r="AD2262">
        <f>COUNTIF(Attrition_data[[#All],[Attrition]], "Yes") / COUNTA(Attrition_data[[#All],[Attrition]])</f>
        <v>0.16118793924280209</v>
      </c>
    </row>
    <row r="2263" spans="1:30" x14ac:dyDescent="0.3">
      <c r="A2263">
        <v>2262</v>
      </c>
      <c r="B2263">
        <v>30</v>
      </c>
      <c r="C2263" t="s">
        <v>29</v>
      </c>
      <c r="D2263" t="s">
        <v>30</v>
      </c>
      <c r="E2263" t="s">
        <v>31</v>
      </c>
      <c r="F2263">
        <v>1</v>
      </c>
      <c r="G2263">
        <v>2</v>
      </c>
      <c r="H2263" t="s">
        <v>77</v>
      </c>
      <c r="I2263">
        <v>1</v>
      </c>
      <c r="J2263" t="s">
        <v>49</v>
      </c>
      <c r="K2263">
        <v>1</v>
      </c>
      <c r="L2263" t="s">
        <v>60</v>
      </c>
      <c r="M2263" t="s">
        <v>35</v>
      </c>
      <c r="N2263">
        <v>25060</v>
      </c>
      <c r="O2263" t="s">
        <v>71</v>
      </c>
      <c r="P2263" t="s">
        <v>37</v>
      </c>
      <c r="Q2263">
        <v>22</v>
      </c>
      <c r="R2263">
        <v>8</v>
      </c>
      <c r="S2263">
        <v>0</v>
      </c>
      <c r="T2263" t="s">
        <v>39</v>
      </c>
      <c r="U2263">
        <v>3</v>
      </c>
      <c r="V2263">
        <v>2</v>
      </c>
      <c r="W2263">
        <v>2</v>
      </c>
      <c r="X2263">
        <v>2</v>
      </c>
      <c r="Y2263" t="s">
        <v>39</v>
      </c>
      <c r="Z2263" t="s">
        <v>38</v>
      </c>
      <c r="AA2263" t="s">
        <v>40</v>
      </c>
      <c r="AB2263">
        <v>3</v>
      </c>
      <c r="AC2263">
        <v>4</v>
      </c>
      <c r="AD2263">
        <f>COUNTIF(Attrition_data[[#All],[Attrition]], "Yes") / COUNTA(Attrition_data[[#All],[Attrition]])</f>
        <v>0.16118793924280209</v>
      </c>
    </row>
    <row r="2264" spans="1:30" x14ac:dyDescent="0.3">
      <c r="A2264">
        <v>2263</v>
      </c>
      <c r="B2264">
        <v>42</v>
      </c>
      <c r="C2264" t="s">
        <v>29</v>
      </c>
      <c r="D2264" t="s">
        <v>42</v>
      </c>
      <c r="E2264" t="s">
        <v>43</v>
      </c>
      <c r="F2264">
        <v>8</v>
      </c>
      <c r="G2264">
        <v>4</v>
      </c>
      <c r="H2264" t="s">
        <v>55</v>
      </c>
      <c r="I2264">
        <v>1</v>
      </c>
      <c r="J2264" t="s">
        <v>33</v>
      </c>
      <c r="K2264">
        <v>1</v>
      </c>
      <c r="L2264" t="s">
        <v>50</v>
      </c>
      <c r="M2264" t="s">
        <v>45</v>
      </c>
      <c r="N2264">
        <v>60620</v>
      </c>
      <c r="O2264" t="s">
        <v>36</v>
      </c>
      <c r="P2264" t="s">
        <v>37</v>
      </c>
      <c r="Q2264">
        <v>22</v>
      </c>
      <c r="R2264">
        <v>8</v>
      </c>
      <c r="S2264">
        <v>2</v>
      </c>
      <c r="T2264" t="s">
        <v>72</v>
      </c>
      <c r="U2264">
        <v>2</v>
      </c>
      <c r="V2264">
        <v>12</v>
      </c>
      <c r="W2264">
        <v>5</v>
      </c>
      <c r="X2264">
        <v>8</v>
      </c>
      <c r="Y2264" t="s">
        <v>36</v>
      </c>
      <c r="Z2264" t="s">
        <v>39</v>
      </c>
      <c r="AA2264" t="s">
        <v>38</v>
      </c>
      <c r="AB2264">
        <v>3</v>
      </c>
      <c r="AC2264">
        <v>4</v>
      </c>
      <c r="AD2264">
        <f>COUNTIF(Attrition_data[[#All],[Attrition]], "Yes") / COUNTA(Attrition_data[[#All],[Attrition]])</f>
        <v>0.16118793924280209</v>
      </c>
    </row>
    <row r="2265" spans="1:30" x14ac:dyDescent="0.3">
      <c r="A2265">
        <v>2264</v>
      </c>
      <c r="B2265">
        <v>44</v>
      </c>
      <c r="C2265" t="s">
        <v>29</v>
      </c>
      <c r="D2265" t="s">
        <v>42</v>
      </c>
      <c r="E2265" t="s">
        <v>43</v>
      </c>
      <c r="F2265">
        <v>5</v>
      </c>
      <c r="G2265">
        <v>3</v>
      </c>
      <c r="H2265" t="s">
        <v>32</v>
      </c>
      <c r="I2265">
        <v>1</v>
      </c>
      <c r="J2265" t="s">
        <v>33</v>
      </c>
      <c r="K2265">
        <v>5</v>
      </c>
      <c r="L2265" t="s">
        <v>66</v>
      </c>
      <c r="M2265" t="s">
        <v>35</v>
      </c>
      <c r="N2265">
        <v>43820</v>
      </c>
      <c r="O2265" t="s">
        <v>67</v>
      </c>
      <c r="P2265" t="s">
        <v>37</v>
      </c>
      <c r="Q2265">
        <v>16</v>
      </c>
      <c r="R2265">
        <v>8</v>
      </c>
      <c r="S2265">
        <v>2</v>
      </c>
      <c r="T2265" t="s">
        <v>79</v>
      </c>
      <c r="U2265">
        <v>2</v>
      </c>
      <c r="V2265">
        <v>1</v>
      </c>
      <c r="W2265">
        <v>0</v>
      </c>
      <c r="X2265">
        <v>0</v>
      </c>
      <c r="Y2265" t="s">
        <v>36</v>
      </c>
      <c r="Z2265" t="s">
        <v>38</v>
      </c>
      <c r="AA2265" t="s">
        <v>40</v>
      </c>
      <c r="AB2265">
        <v>3</v>
      </c>
      <c r="AC2265">
        <v>3</v>
      </c>
      <c r="AD2265">
        <f>COUNTIF(Attrition_data[[#All],[Attrition]], "Yes") / COUNTA(Attrition_data[[#All],[Attrition]])</f>
        <v>0.16118793924280209</v>
      </c>
    </row>
    <row r="2266" spans="1:30" x14ac:dyDescent="0.3">
      <c r="A2266">
        <v>2265</v>
      </c>
      <c r="B2266">
        <v>30</v>
      </c>
      <c r="C2266" t="s">
        <v>29</v>
      </c>
      <c r="D2266" t="s">
        <v>52</v>
      </c>
      <c r="E2266" t="s">
        <v>43</v>
      </c>
      <c r="F2266">
        <v>8</v>
      </c>
      <c r="G2266">
        <v>3</v>
      </c>
      <c r="H2266" t="s">
        <v>32</v>
      </c>
      <c r="I2266">
        <v>1</v>
      </c>
      <c r="J2266" t="s">
        <v>49</v>
      </c>
      <c r="K2266">
        <v>1</v>
      </c>
      <c r="L2266" t="s">
        <v>66</v>
      </c>
      <c r="M2266" t="s">
        <v>61</v>
      </c>
      <c r="N2266">
        <v>21430</v>
      </c>
      <c r="O2266" t="s">
        <v>36</v>
      </c>
      <c r="P2266" t="s">
        <v>37</v>
      </c>
      <c r="Q2266">
        <v>17</v>
      </c>
      <c r="R2266">
        <v>8</v>
      </c>
      <c r="S2266">
        <v>1</v>
      </c>
      <c r="T2266" t="s">
        <v>36</v>
      </c>
      <c r="U2266">
        <v>2</v>
      </c>
      <c r="V2266">
        <v>1</v>
      </c>
      <c r="W2266">
        <v>0</v>
      </c>
      <c r="X2266">
        <v>0</v>
      </c>
      <c r="Y2266" t="s">
        <v>38</v>
      </c>
      <c r="Z2266" t="s">
        <v>38</v>
      </c>
      <c r="AA2266" t="s">
        <v>40</v>
      </c>
      <c r="AB2266">
        <v>3</v>
      </c>
      <c r="AC2266">
        <v>3</v>
      </c>
      <c r="AD2266">
        <f>COUNTIF(Attrition_data[[#All],[Attrition]], "Yes") / COUNTA(Attrition_data[[#All],[Attrition]])</f>
        <v>0.16118793924280209</v>
      </c>
    </row>
    <row r="2267" spans="1:30" x14ac:dyDescent="0.3">
      <c r="A2267">
        <v>2266</v>
      </c>
      <c r="B2267">
        <v>57</v>
      </c>
      <c r="C2267" t="s">
        <v>29</v>
      </c>
      <c r="D2267" t="s">
        <v>30</v>
      </c>
      <c r="E2267" t="s">
        <v>31</v>
      </c>
      <c r="F2267">
        <v>2</v>
      </c>
      <c r="G2267">
        <v>1</v>
      </c>
      <c r="H2267" t="s">
        <v>32</v>
      </c>
      <c r="I2267">
        <v>1</v>
      </c>
      <c r="J2267" t="s">
        <v>49</v>
      </c>
      <c r="K2267">
        <v>3</v>
      </c>
      <c r="L2267" t="s">
        <v>44</v>
      </c>
      <c r="M2267" t="s">
        <v>35</v>
      </c>
      <c r="N2267">
        <v>61620</v>
      </c>
      <c r="O2267" t="s">
        <v>46</v>
      </c>
      <c r="P2267" t="s">
        <v>37</v>
      </c>
      <c r="Q2267">
        <v>14</v>
      </c>
      <c r="R2267">
        <v>8</v>
      </c>
      <c r="S2267">
        <v>0</v>
      </c>
      <c r="T2267" t="s">
        <v>54</v>
      </c>
      <c r="U2267">
        <v>5</v>
      </c>
      <c r="V2267">
        <v>12</v>
      </c>
      <c r="W2267">
        <v>2</v>
      </c>
      <c r="X2267">
        <v>8</v>
      </c>
      <c r="Y2267" t="s">
        <v>40</v>
      </c>
      <c r="Z2267" t="s">
        <v>38</v>
      </c>
      <c r="AA2267" t="s">
        <v>40</v>
      </c>
      <c r="AB2267">
        <v>2</v>
      </c>
      <c r="AC2267">
        <v>3</v>
      </c>
      <c r="AD2267">
        <f>COUNTIF(Attrition_data[[#All],[Attrition]], "Yes") / COUNTA(Attrition_data[[#All],[Attrition]])</f>
        <v>0.16118793924280209</v>
      </c>
    </row>
    <row r="2268" spans="1:30" x14ac:dyDescent="0.3">
      <c r="A2268">
        <v>2267</v>
      </c>
      <c r="B2268">
        <v>49</v>
      </c>
      <c r="C2268" t="s">
        <v>29</v>
      </c>
      <c r="D2268" t="s">
        <v>30</v>
      </c>
      <c r="E2268" t="s">
        <v>43</v>
      </c>
      <c r="F2268">
        <v>7</v>
      </c>
      <c r="G2268">
        <v>3</v>
      </c>
      <c r="H2268" t="s">
        <v>77</v>
      </c>
      <c r="I2268">
        <v>1</v>
      </c>
      <c r="J2268" t="s">
        <v>33</v>
      </c>
      <c r="K2268">
        <v>2</v>
      </c>
      <c r="L2268" t="s">
        <v>50</v>
      </c>
      <c r="M2268" t="s">
        <v>61</v>
      </c>
      <c r="N2268">
        <v>50940</v>
      </c>
      <c r="O2268" t="s">
        <v>38</v>
      </c>
      <c r="P2268" t="s">
        <v>37</v>
      </c>
      <c r="Q2268">
        <v>15</v>
      </c>
      <c r="R2268">
        <v>8</v>
      </c>
      <c r="S2268">
        <v>0</v>
      </c>
      <c r="T2268" t="s">
        <v>93</v>
      </c>
      <c r="U2268">
        <v>5</v>
      </c>
      <c r="V2268">
        <v>8</v>
      </c>
      <c r="W2268">
        <v>0</v>
      </c>
      <c r="X2268">
        <v>7</v>
      </c>
      <c r="Y2268" t="s">
        <v>38</v>
      </c>
      <c r="Z2268" t="s">
        <v>40</v>
      </c>
      <c r="AA2268" t="s">
        <v>38</v>
      </c>
      <c r="AB2268">
        <v>3</v>
      </c>
      <c r="AC2268">
        <v>3</v>
      </c>
      <c r="AD2268">
        <f>COUNTIF(Attrition_data[[#All],[Attrition]], "Yes") / COUNTA(Attrition_data[[#All],[Attrition]])</f>
        <v>0.16118793924280209</v>
      </c>
    </row>
    <row r="2269" spans="1:30" x14ac:dyDescent="0.3">
      <c r="A2269">
        <v>2268</v>
      </c>
      <c r="B2269">
        <v>34</v>
      </c>
      <c r="C2269" t="s">
        <v>29</v>
      </c>
      <c r="D2269" t="s">
        <v>42</v>
      </c>
      <c r="E2269" t="s">
        <v>43</v>
      </c>
      <c r="F2269">
        <v>2</v>
      </c>
      <c r="G2269">
        <v>4</v>
      </c>
      <c r="H2269" t="s">
        <v>55</v>
      </c>
      <c r="I2269">
        <v>1</v>
      </c>
      <c r="J2269" t="s">
        <v>33</v>
      </c>
      <c r="K2269">
        <v>2</v>
      </c>
      <c r="L2269" t="s">
        <v>69</v>
      </c>
      <c r="M2269" t="s">
        <v>61</v>
      </c>
      <c r="N2269">
        <v>68770</v>
      </c>
      <c r="O2269" t="s">
        <v>67</v>
      </c>
      <c r="P2269" t="s">
        <v>37</v>
      </c>
      <c r="Q2269">
        <v>20</v>
      </c>
      <c r="R2269">
        <v>8</v>
      </c>
      <c r="S2269">
        <v>0</v>
      </c>
      <c r="T2269" t="s">
        <v>63</v>
      </c>
      <c r="U2269">
        <v>3</v>
      </c>
      <c r="V2269">
        <v>14</v>
      </c>
      <c r="W2269">
        <v>6</v>
      </c>
      <c r="X2269">
        <v>9</v>
      </c>
      <c r="Y2269" t="s">
        <v>40</v>
      </c>
      <c r="Z2269" t="s">
        <v>36</v>
      </c>
      <c r="AA2269" t="s">
        <v>40</v>
      </c>
      <c r="AB2269">
        <v>3</v>
      </c>
      <c r="AC2269">
        <v>4</v>
      </c>
      <c r="AD2269">
        <f>COUNTIF(Attrition_data[[#All],[Attrition]], "Yes") / COUNTA(Attrition_data[[#All],[Attrition]])</f>
        <v>0.16118793924280209</v>
      </c>
    </row>
    <row r="2270" spans="1:30" x14ac:dyDescent="0.3">
      <c r="A2270">
        <v>2269</v>
      </c>
      <c r="B2270">
        <v>28</v>
      </c>
      <c r="C2270" t="s">
        <v>41</v>
      </c>
      <c r="D2270" t="s">
        <v>42</v>
      </c>
      <c r="E2270" t="s">
        <v>43</v>
      </c>
      <c r="F2270">
        <v>2</v>
      </c>
      <c r="G2270">
        <v>3</v>
      </c>
      <c r="H2270" t="s">
        <v>55</v>
      </c>
      <c r="I2270">
        <v>1</v>
      </c>
      <c r="J2270" t="s">
        <v>49</v>
      </c>
      <c r="K2270">
        <v>1</v>
      </c>
      <c r="L2270" t="s">
        <v>44</v>
      </c>
      <c r="M2270" t="s">
        <v>35</v>
      </c>
      <c r="N2270">
        <v>22740</v>
      </c>
      <c r="O2270" t="s">
        <v>38</v>
      </c>
      <c r="P2270" t="s">
        <v>37</v>
      </c>
      <c r="Q2270">
        <v>20</v>
      </c>
      <c r="R2270">
        <v>8</v>
      </c>
      <c r="S2270">
        <v>1</v>
      </c>
      <c r="T2270" t="s">
        <v>51</v>
      </c>
      <c r="U2270">
        <v>5</v>
      </c>
      <c r="V2270">
        <v>3</v>
      </c>
      <c r="W2270">
        <v>1</v>
      </c>
      <c r="X2270">
        <v>2</v>
      </c>
      <c r="Y2270" t="s">
        <v>36</v>
      </c>
      <c r="Z2270" t="s">
        <v>38</v>
      </c>
      <c r="AA2270" t="s">
        <v>39</v>
      </c>
      <c r="AB2270">
        <v>3</v>
      </c>
      <c r="AC2270">
        <v>4</v>
      </c>
      <c r="AD2270">
        <f>COUNTIF(Attrition_data[[#All],[Attrition]], "Yes") / COUNTA(Attrition_data[[#All],[Attrition]])</f>
        <v>0.16118793924280209</v>
      </c>
    </row>
    <row r="2271" spans="1:30" x14ac:dyDescent="0.3">
      <c r="A2271">
        <v>2270</v>
      </c>
      <c r="B2271">
        <v>29</v>
      </c>
      <c r="C2271" t="s">
        <v>41</v>
      </c>
      <c r="D2271" t="s">
        <v>42</v>
      </c>
      <c r="E2271" t="s">
        <v>43</v>
      </c>
      <c r="F2271">
        <v>28</v>
      </c>
      <c r="G2271">
        <v>3</v>
      </c>
      <c r="H2271" t="s">
        <v>55</v>
      </c>
      <c r="I2271">
        <v>1</v>
      </c>
      <c r="J2271" t="s">
        <v>33</v>
      </c>
      <c r="K2271">
        <v>5</v>
      </c>
      <c r="L2271" t="s">
        <v>44</v>
      </c>
      <c r="M2271" t="s">
        <v>45</v>
      </c>
      <c r="N2271">
        <v>44340</v>
      </c>
      <c r="O2271" t="s">
        <v>51</v>
      </c>
      <c r="P2271" t="s">
        <v>37</v>
      </c>
      <c r="Q2271">
        <v>17</v>
      </c>
      <c r="R2271">
        <v>8</v>
      </c>
      <c r="S2271">
        <v>3</v>
      </c>
      <c r="T2271" t="s">
        <v>67</v>
      </c>
      <c r="U2271">
        <v>1</v>
      </c>
      <c r="V2271">
        <v>5</v>
      </c>
      <c r="W2271">
        <v>0</v>
      </c>
      <c r="X2271">
        <v>0</v>
      </c>
      <c r="Y2271" t="s">
        <v>36</v>
      </c>
      <c r="Z2271" t="s">
        <v>40</v>
      </c>
      <c r="AA2271" t="s">
        <v>36</v>
      </c>
      <c r="AB2271">
        <v>3</v>
      </c>
      <c r="AC2271">
        <v>3</v>
      </c>
      <c r="AD2271">
        <f>COUNTIF(Attrition_data[[#All],[Attrition]], "Yes") / COUNTA(Attrition_data[[#All],[Attrition]])</f>
        <v>0.16118793924280209</v>
      </c>
    </row>
    <row r="2272" spans="1:30" x14ac:dyDescent="0.3">
      <c r="A2272">
        <v>2271</v>
      </c>
      <c r="B2272">
        <v>34</v>
      </c>
      <c r="C2272" t="s">
        <v>41</v>
      </c>
      <c r="D2272" t="s">
        <v>30</v>
      </c>
      <c r="E2272" t="s">
        <v>43</v>
      </c>
      <c r="F2272">
        <v>7</v>
      </c>
      <c r="G2272">
        <v>1</v>
      </c>
      <c r="H2272" t="s">
        <v>55</v>
      </c>
      <c r="I2272">
        <v>1</v>
      </c>
      <c r="J2272" t="s">
        <v>49</v>
      </c>
      <c r="K2272">
        <v>1</v>
      </c>
      <c r="L2272" t="s">
        <v>44</v>
      </c>
      <c r="M2272" t="s">
        <v>45</v>
      </c>
      <c r="N2272">
        <v>62880</v>
      </c>
      <c r="O2272" t="s">
        <v>46</v>
      </c>
      <c r="P2272" t="s">
        <v>37</v>
      </c>
      <c r="Q2272">
        <v>15</v>
      </c>
      <c r="R2272">
        <v>8</v>
      </c>
      <c r="S2272">
        <v>1</v>
      </c>
      <c r="T2272" t="s">
        <v>63</v>
      </c>
      <c r="U2272">
        <v>2</v>
      </c>
      <c r="V2272">
        <v>15</v>
      </c>
      <c r="W2272">
        <v>10</v>
      </c>
      <c r="X2272">
        <v>10</v>
      </c>
      <c r="Y2272" t="s">
        <v>36</v>
      </c>
      <c r="Z2272" t="s">
        <v>40</v>
      </c>
      <c r="AA2272" t="s">
        <v>39</v>
      </c>
      <c r="AB2272">
        <v>3</v>
      </c>
      <c r="AC2272">
        <v>3</v>
      </c>
      <c r="AD2272">
        <f>COUNTIF(Attrition_data[[#All],[Attrition]], "Yes") / COUNTA(Attrition_data[[#All],[Attrition]])</f>
        <v>0.16118793924280209</v>
      </c>
    </row>
    <row r="2273" spans="1:30" x14ac:dyDescent="0.3">
      <c r="A2273">
        <v>2272</v>
      </c>
      <c r="B2273">
        <v>35</v>
      </c>
      <c r="C2273" t="s">
        <v>29</v>
      </c>
      <c r="D2273" t="s">
        <v>30</v>
      </c>
      <c r="E2273" t="s">
        <v>31</v>
      </c>
      <c r="F2273">
        <v>7</v>
      </c>
      <c r="G2273">
        <v>4</v>
      </c>
      <c r="H2273" t="s">
        <v>48</v>
      </c>
      <c r="I2273">
        <v>1</v>
      </c>
      <c r="J2273" t="s">
        <v>33</v>
      </c>
      <c r="K2273">
        <v>4</v>
      </c>
      <c r="L2273" t="s">
        <v>34</v>
      </c>
      <c r="M2273" t="s">
        <v>35</v>
      </c>
      <c r="N2273">
        <v>25530</v>
      </c>
      <c r="O2273" t="s">
        <v>36</v>
      </c>
      <c r="P2273" t="s">
        <v>37</v>
      </c>
      <c r="Q2273">
        <v>14</v>
      </c>
      <c r="R2273">
        <v>8</v>
      </c>
      <c r="S2273">
        <v>1</v>
      </c>
      <c r="T2273" t="s">
        <v>36</v>
      </c>
      <c r="U2273">
        <v>4</v>
      </c>
      <c r="V2273">
        <v>1</v>
      </c>
      <c r="W2273">
        <v>0</v>
      </c>
      <c r="X2273">
        <v>0</v>
      </c>
      <c r="Y2273" t="s">
        <v>39</v>
      </c>
      <c r="Z2273" t="s">
        <v>38</v>
      </c>
      <c r="AA2273" t="s">
        <v>38</v>
      </c>
      <c r="AB2273">
        <v>2</v>
      </c>
      <c r="AC2273">
        <v>3</v>
      </c>
      <c r="AD2273">
        <f>COUNTIF(Attrition_data[[#All],[Attrition]], "Yes") / COUNTA(Attrition_data[[#All],[Attrition]])</f>
        <v>0.16118793924280209</v>
      </c>
    </row>
    <row r="2274" spans="1:30" x14ac:dyDescent="0.3">
      <c r="A2274">
        <v>2273</v>
      </c>
      <c r="B2274">
        <v>24</v>
      </c>
      <c r="C2274" t="s">
        <v>41</v>
      </c>
      <c r="D2274" t="s">
        <v>42</v>
      </c>
      <c r="E2274" t="s">
        <v>31</v>
      </c>
      <c r="F2274">
        <v>3</v>
      </c>
      <c r="G2274">
        <v>3</v>
      </c>
      <c r="H2274" t="s">
        <v>32</v>
      </c>
      <c r="I2274">
        <v>1</v>
      </c>
      <c r="J2274" t="s">
        <v>49</v>
      </c>
      <c r="K2274">
        <v>2</v>
      </c>
      <c r="L2274" t="s">
        <v>44</v>
      </c>
      <c r="M2274" t="s">
        <v>45</v>
      </c>
      <c r="N2274">
        <v>76540</v>
      </c>
      <c r="O2274" t="s">
        <v>40</v>
      </c>
      <c r="P2274" t="s">
        <v>37</v>
      </c>
      <c r="Q2274">
        <v>17</v>
      </c>
      <c r="R2274">
        <v>8</v>
      </c>
      <c r="S2274">
        <v>1</v>
      </c>
      <c r="T2274" t="s">
        <v>39</v>
      </c>
      <c r="U2274">
        <v>3</v>
      </c>
      <c r="V2274">
        <v>0</v>
      </c>
      <c r="W2274">
        <v>0</v>
      </c>
      <c r="X2274">
        <v>0</v>
      </c>
      <c r="Y2274" t="s">
        <v>40</v>
      </c>
      <c r="Z2274" t="s">
        <v>36</v>
      </c>
      <c r="AA2274" t="s">
        <v>40</v>
      </c>
      <c r="AB2274">
        <v>2</v>
      </c>
      <c r="AC2274">
        <v>3</v>
      </c>
      <c r="AD2274">
        <f>COUNTIF(Attrition_data[[#All],[Attrition]], "Yes") / COUNTA(Attrition_data[[#All],[Attrition]])</f>
        <v>0.16118793924280209</v>
      </c>
    </row>
    <row r="2275" spans="1:30" x14ac:dyDescent="0.3">
      <c r="A2275">
        <v>2274</v>
      </c>
      <c r="B2275">
        <v>24</v>
      </c>
      <c r="C2275" t="s">
        <v>29</v>
      </c>
      <c r="D2275" t="s">
        <v>52</v>
      </c>
      <c r="E2275" t="s">
        <v>43</v>
      </c>
      <c r="F2275">
        <v>10</v>
      </c>
      <c r="G2275">
        <v>3</v>
      </c>
      <c r="H2275" t="s">
        <v>32</v>
      </c>
      <c r="I2275">
        <v>1</v>
      </c>
      <c r="J2275" t="s">
        <v>33</v>
      </c>
      <c r="K2275">
        <v>2</v>
      </c>
      <c r="L2275" t="s">
        <v>70</v>
      </c>
      <c r="M2275" t="s">
        <v>35</v>
      </c>
      <c r="N2275">
        <v>51600</v>
      </c>
      <c r="O2275" t="s">
        <v>36</v>
      </c>
      <c r="P2275" t="s">
        <v>37</v>
      </c>
      <c r="Q2275">
        <v>17</v>
      </c>
      <c r="R2275">
        <v>8</v>
      </c>
      <c r="S2275">
        <v>1</v>
      </c>
      <c r="T2275" t="s">
        <v>36</v>
      </c>
      <c r="U2275">
        <v>3</v>
      </c>
      <c r="V2275">
        <v>1</v>
      </c>
      <c r="W2275">
        <v>0</v>
      </c>
      <c r="X2275">
        <v>0</v>
      </c>
      <c r="Y2275" t="s">
        <v>39</v>
      </c>
      <c r="Z2275" t="s">
        <v>40</v>
      </c>
      <c r="AA2275" t="s">
        <v>38</v>
      </c>
      <c r="AB2275">
        <v>1</v>
      </c>
      <c r="AC2275">
        <v>3</v>
      </c>
      <c r="AD2275">
        <f>COUNTIF(Attrition_data[[#All],[Attrition]], "Yes") / COUNTA(Attrition_data[[#All],[Attrition]])</f>
        <v>0.16118793924280209</v>
      </c>
    </row>
    <row r="2276" spans="1:30" x14ac:dyDescent="0.3">
      <c r="A2276">
        <v>2275</v>
      </c>
      <c r="B2276">
        <v>44</v>
      </c>
      <c r="C2276" t="s">
        <v>29</v>
      </c>
      <c r="D2276" t="s">
        <v>42</v>
      </c>
      <c r="E2276" t="s">
        <v>43</v>
      </c>
      <c r="F2276">
        <v>5</v>
      </c>
      <c r="G2276">
        <v>2</v>
      </c>
      <c r="H2276" t="s">
        <v>55</v>
      </c>
      <c r="I2276">
        <v>1</v>
      </c>
      <c r="J2276" t="s">
        <v>33</v>
      </c>
      <c r="K2276">
        <v>2</v>
      </c>
      <c r="L2276" t="s">
        <v>44</v>
      </c>
      <c r="M2276" t="s">
        <v>45</v>
      </c>
      <c r="N2276">
        <v>171590</v>
      </c>
      <c r="O2276" t="s">
        <v>51</v>
      </c>
      <c r="P2276" t="s">
        <v>37</v>
      </c>
      <c r="Q2276">
        <v>22</v>
      </c>
      <c r="R2276">
        <v>8</v>
      </c>
      <c r="S2276">
        <v>1</v>
      </c>
      <c r="T2276" t="s">
        <v>63</v>
      </c>
      <c r="U2276">
        <v>1</v>
      </c>
      <c r="V2276">
        <v>2</v>
      </c>
      <c r="W2276">
        <v>2</v>
      </c>
      <c r="X2276">
        <v>2</v>
      </c>
      <c r="Y2276" t="s">
        <v>40</v>
      </c>
      <c r="Z2276" t="s">
        <v>38</v>
      </c>
      <c r="AA2276" t="s">
        <v>40</v>
      </c>
      <c r="AB2276">
        <v>2</v>
      </c>
      <c r="AC2276">
        <v>4</v>
      </c>
      <c r="AD2276">
        <f>COUNTIF(Attrition_data[[#All],[Attrition]], "Yes") / COUNTA(Attrition_data[[#All],[Attrition]])</f>
        <v>0.16118793924280209</v>
      </c>
    </row>
    <row r="2277" spans="1:30" x14ac:dyDescent="0.3">
      <c r="A2277">
        <v>2276</v>
      </c>
      <c r="B2277">
        <v>29</v>
      </c>
      <c r="C2277" t="s">
        <v>29</v>
      </c>
      <c r="D2277" t="s">
        <v>30</v>
      </c>
      <c r="E2277" t="s">
        <v>31</v>
      </c>
      <c r="F2277">
        <v>10</v>
      </c>
      <c r="G2277">
        <v>2</v>
      </c>
      <c r="H2277" t="s">
        <v>32</v>
      </c>
      <c r="I2277">
        <v>1</v>
      </c>
      <c r="J2277" t="s">
        <v>33</v>
      </c>
      <c r="K2277">
        <v>1</v>
      </c>
      <c r="L2277" t="s">
        <v>50</v>
      </c>
      <c r="M2277" t="s">
        <v>61</v>
      </c>
      <c r="N2277">
        <v>128080</v>
      </c>
      <c r="O2277" t="s">
        <v>36</v>
      </c>
      <c r="P2277" t="s">
        <v>37</v>
      </c>
      <c r="Q2277">
        <v>13</v>
      </c>
      <c r="R2277">
        <v>8</v>
      </c>
      <c r="S2277">
        <v>0</v>
      </c>
      <c r="T2277" t="s">
        <v>59</v>
      </c>
      <c r="U2277">
        <v>6</v>
      </c>
      <c r="V2277">
        <v>10</v>
      </c>
      <c r="W2277">
        <v>0</v>
      </c>
      <c r="X2277">
        <v>4</v>
      </c>
      <c r="Y2277" t="s">
        <v>38</v>
      </c>
      <c r="Z2277" t="s">
        <v>38</v>
      </c>
      <c r="AA2277" t="s">
        <v>38</v>
      </c>
      <c r="AB2277">
        <v>3</v>
      </c>
      <c r="AC2277">
        <v>3</v>
      </c>
      <c r="AD2277">
        <f>COUNTIF(Attrition_data[[#All],[Attrition]], "Yes") / COUNTA(Attrition_data[[#All],[Attrition]])</f>
        <v>0.16118793924280209</v>
      </c>
    </row>
    <row r="2278" spans="1:30" x14ac:dyDescent="0.3">
      <c r="A2278">
        <v>2277</v>
      </c>
      <c r="B2278">
        <v>30</v>
      </c>
      <c r="C2278" t="s">
        <v>29</v>
      </c>
      <c r="D2278" t="s">
        <v>30</v>
      </c>
      <c r="E2278" t="s">
        <v>43</v>
      </c>
      <c r="F2278">
        <v>1</v>
      </c>
      <c r="G2278">
        <v>2</v>
      </c>
      <c r="H2278" t="s">
        <v>32</v>
      </c>
      <c r="I2278">
        <v>1</v>
      </c>
      <c r="J2278" t="s">
        <v>49</v>
      </c>
      <c r="K2278">
        <v>3</v>
      </c>
      <c r="L2278" t="s">
        <v>50</v>
      </c>
      <c r="M2278" t="s">
        <v>61</v>
      </c>
      <c r="N2278">
        <v>102210</v>
      </c>
      <c r="O2278" t="s">
        <v>46</v>
      </c>
      <c r="P2278" t="s">
        <v>37</v>
      </c>
      <c r="Q2278">
        <v>19</v>
      </c>
      <c r="R2278">
        <v>8</v>
      </c>
      <c r="S2278">
        <v>1</v>
      </c>
      <c r="T2278" t="s">
        <v>47</v>
      </c>
      <c r="U2278">
        <v>2</v>
      </c>
      <c r="V2278">
        <v>5</v>
      </c>
      <c r="W2278">
        <v>1</v>
      </c>
      <c r="X2278">
        <v>3</v>
      </c>
      <c r="Y2278" t="s">
        <v>38</v>
      </c>
      <c r="Z2278" t="s">
        <v>38</v>
      </c>
      <c r="AA2278" t="s">
        <v>39</v>
      </c>
      <c r="AB2278">
        <v>3</v>
      </c>
      <c r="AC2278">
        <v>3</v>
      </c>
      <c r="AD2278">
        <f>COUNTIF(Attrition_data[[#All],[Attrition]], "Yes") / COUNTA(Attrition_data[[#All],[Attrition]])</f>
        <v>0.16118793924280209</v>
      </c>
    </row>
    <row r="2279" spans="1:30" x14ac:dyDescent="0.3">
      <c r="A2279">
        <v>2278</v>
      </c>
      <c r="B2279">
        <v>55</v>
      </c>
      <c r="C2279" t="s">
        <v>29</v>
      </c>
      <c r="D2279" t="s">
        <v>30</v>
      </c>
      <c r="E2279" t="s">
        <v>31</v>
      </c>
      <c r="F2279">
        <v>20</v>
      </c>
      <c r="G2279">
        <v>3</v>
      </c>
      <c r="H2279" t="s">
        <v>73</v>
      </c>
      <c r="I2279">
        <v>1</v>
      </c>
      <c r="J2279" t="s">
        <v>49</v>
      </c>
      <c r="K2279">
        <v>2</v>
      </c>
      <c r="L2279" t="s">
        <v>44</v>
      </c>
      <c r="M2279" t="s">
        <v>35</v>
      </c>
      <c r="N2279">
        <v>47790</v>
      </c>
      <c r="O2279" t="s">
        <v>46</v>
      </c>
      <c r="P2279" t="s">
        <v>37</v>
      </c>
      <c r="Q2279">
        <v>14</v>
      </c>
      <c r="R2279">
        <v>8</v>
      </c>
      <c r="S2279">
        <v>1</v>
      </c>
      <c r="T2279" t="s">
        <v>39</v>
      </c>
      <c r="U2279">
        <v>6</v>
      </c>
      <c r="V2279">
        <v>3</v>
      </c>
      <c r="W2279">
        <v>1</v>
      </c>
      <c r="X2279">
        <v>2</v>
      </c>
      <c r="Y2279" t="s">
        <v>39</v>
      </c>
      <c r="Z2279" t="s">
        <v>38</v>
      </c>
      <c r="AA2279" t="s">
        <v>38</v>
      </c>
      <c r="AB2279">
        <v>3</v>
      </c>
      <c r="AC2279">
        <v>3</v>
      </c>
      <c r="AD2279">
        <f>COUNTIF(Attrition_data[[#All],[Attrition]], "Yes") / COUNTA(Attrition_data[[#All],[Attrition]])</f>
        <v>0.16118793924280209</v>
      </c>
    </row>
    <row r="2280" spans="1:30" x14ac:dyDescent="0.3">
      <c r="A2280">
        <v>2279</v>
      </c>
      <c r="B2280">
        <v>33</v>
      </c>
      <c r="C2280" t="s">
        <v>29</v>
      </c>
      <c r="D2280" t="s">
        <v>30</v>
      </c>
      <c r="E2280" t="s">
        <v>43</v>
      </c>
      <c r="F2280">
        <v>7</v>
      </c>
      <c r="G2280">
        <v>2</v>
      </c>
      <c r="H2280" t="s">
        <v>32</v>
      </c>
      <c r="I2280">
        <v>1</v>
      </c>
      <c r="J2280" t="s">
        <v>49</v>
      </c>
      <c r="K2280">
        <v>2</v>
      </c>
      <c r="L2280" t="s">
        <v>44</v>
      </c>
      <c r="M2280" t="s">
        <v>35</v>
      </c>
      <c r="N2280">
        <v>37370</v>
      </c>
      <c r="O2280" t="s">
        <v>71</v>
      </c>
      <c r="P2280" t="s">
        <v>37</v>
      </c>
      <c r="Q2280">
        <v>22</v>
      </c>
      <c r="R2280">
        <v>8</v>
      </c>
      <c r="S2280">
        <v>2</v>
      </c>
      <c r="T2280" t="s">
        <v>71</v>
      </c>
      <c r="U2280">
        <v>2</v>
      </c>
      <c r="V2280">
        <v>5</v>
      </c>
      <c r="W2280">
        <v>0</v>
      </c>
      <c r="X2280">
        <v>2</v>
      </c>
      <c r="Y2280" t="s">
        <v>36</v>
      </c>
      <c r="Z2280" t="s">
        <v>40</v>
      </c>
      <c r="AA2280" t="s">
        <v>38</v>
      </c>
      <c r="AB2280">
        <v>3</v>
      </c>
      <c r="AC2280">
        <v>4</v>
      </c>
      <c r="AD2280">
        <f>COUNTIF(Attrition_data[[#All],[Attrition]], "Yes") / COUNTA(Attrition_data[[#All],[Attrition]])</f>
        <v>0.16118793924280209</v>
      </c>
    </row>
    <row r="2281" spans="1:30" x14ac:dyDescent="0.3">
      <c r="A2281">
        <v>2280</v>
      </c>
      <c r="B2281">
        <v>47</v>
      </c>
      <c r="C2281" t="s">
        <v>29</v>
      </c>
      <c r="D2281" t="s">
        <v>30</v>
      </c>
      <c r="E2281" t="s">
        <v>43</v>
      </c>
      <c r="F2281">
        <v>8</v>
      </c>
      <c r="G2281">
        <v>4</v>
      </c>
      <c r="H2281" t="s">
        <v>55</v>
      </c>
      <c r="I2281">
        <v>1</v>
      </c>
      <c r="J2281" t="s">
        <v>33</v>
      </c>
      <c r="K2281">
        <v>2</v>
      </c>
      <c r="L2281" t="s">
        <v>69</v>
      </c>
      <c r="M2281" t="s">
        <v>35</v>
      </c>
      <c r="N2281">
        <v>23660</v>
      </c>
      <c r="O2281" t="s">
        <v>38</v>
      </c>
      <c r="P2281" t="s">
        <v>37</v>
      </c>
      <c r="Q2281">
        <v>17</v>
      </c>
      <c r="R2281">
        <v>8</v>
      </c>
      <c r="S2281">
        <v>0</v>
      </c>
      <c r="T2281" t="s">
        <v>79</v>
      </c>
      <c r="U2281">
        <v>5</v>
      </c>
      <c r="V2281">
        <v>5</v>
      </c>
      <c r="W2281">
        <v>1</v>
      </c>
      <c r="X2281">
        <v>2</v>
      </c>
      <c r="Y2281" t="s">
        <v>38</v>
      </c>
      <c r="Z2281" t="s">
        <v>38</v>
      </c>
      <c r="AA2281" t="s">
        <v>40</v>
      </c>
      <c r="AB2281">
        <v>2</v>
      </c>
      <c r="AC2281">
        <v>3</v>
      </c>
      <c r="AD2281">
        <f>COUNTIF(Attrition_data[[#All],[Attrition]], "Yes") / COUNTA(Attrition_data[[#All],[Attrition]])</f>
        <v>0.16118793924280209</v>
      </c>
    </row>
    <row r="2282" spans="1:30" x14ac:dyDescent="0.3">
      <c r="A2282">
        <v>2281</v>
      </c>
      <c r="B2282">
        <v>28</v>
      </c>
      <c r="C2282" t="s">
        <v>41</v>
      </c>
      <c r="D2282" t="s">
        <v>42</v>
      </c>
      <c r="E2282" t="s">
        <v>31</v>
      </c>
      <c r="F2282">
        <v>1</v>
      </c>
      <c r="G2282">
        <v>3</v>
      </c>
      <c r="H2282" t="s">
        <v>73</v>
      </c>
      <c r="I2282">
        <v>1</v>
      </c>
      <c r="J2282" t="s">
        <v>49</v>
      </c>
      <c r="K2282">
        <v>2</v>
      </c>
      <c r="L2282" t="s">
        <v>60</v>
      </c>
      <c r="M2282" t="s">
        <v>45</v>
      </c>
      <c r="N2282">
        <v>17060</v>
      </c>
      <c r="O2282" t="s">
        <v>67</v>
      </c>
      <c r="P2282" t="s">
        <v>37</v>
      </c>
      <c r="Q2282">
        <v>12</v>
      </c>
      <c r="R2282">
        <v>8</v>
      </c>
      <c r="S2282">
        <v>0</v>
      </c>
      <c r="T2282" t="s">
        <v>71</v>
      </c>
      <c r="U2282">
        <v>3</v>
      </c>
      <c r="V2282">
        <v>0</v>
      </c>
      <c r="W2282">
        <v>0</v>
      </c>
      <c r="X2282">
        <v>0</v>
      </c>
      <c r="Y2282" t="s">
        <v>38</v>
      </c>
      <c r="Z2282" t="s">
        <v>36</v>
      </c>
      <c r="AA2282" t="s">
        <v>40</v>
      </c>
      <c r="AB2282">
        <v>3</v>
      </c>
      <c r="AC2282">
        <v>3</v>
      </c>
      <c r="AD2282">
        <f>COUNTIF(Attrition_data[[#All],[Attrition]], "Yes") / COUNTA(Attrition_data[[#All],[Attrition]])</f>
        <v>0.16118793924280209</v>
      </c>
    </row>
    <row r="2283" spans="1:30" x14ac:dyDescent="0.3">
      <c r="A2283">
        <v>2282</v>
      </c>
      <c r="B2283">
        <v>28</v>
      </c>
      <c r="C2283" t="s">
        <v>29</v>
      </c>
      <c r="D2283" t="s">
        <v>30</v>
      </c>
      <c r="E2283" t="s">
        <v>31</v>
      </c>
      <c r="F2283">
        <v>8</v>
      </c>
      <c r="G2283">
        <v>4</v>
      </c>
      <c r="H2283" t="s">
        <v>73</v>
      </c>
      <c r="I2283">
        <v>1</v>
      </c>
      <c r="J2283" t="s">
        <v>49</v>
      </c>
      <c r="K2283">
        <v>1</v>
      </c>
      <c r="L2283" t="s">
        <v>60</v>
      </c>
      <c r="M2283" t="s">
        <v>61</v>
      </c>
      <c r="N2283">
        <v>163070</v>
      </c>
      <c r="O2283" t="s">
        <v>36</v>
      </c>
      <c r="P2283" t="s">
        <v>37</v>
      </c>
      <c r="Q2283">
        <v>16</v>
      </c>
      <c r="R2283">
        <v>8</v>
      </c>
      <c r="S2283">
        <v>0</v>
      </c>
      <c r="T2283" t="s">
        <v>36</v>
      </c>
      <c r="U2283">
        <v>3</v>
      </c>
      <c r="V2283">
        <v>1</v>
      </c>
      <c r="W2283">
        <v>0</v>
      </c>
      <c r="X2283">
        <v>0</v>
      </c>
      <c r="Y2283" t="s">
        <v>36</v>
      </c>
      <c r="Z2283" t="s">
        <v>38</v>
      </c>
      <c r="AA2283" t="s">
        <v>36</v>
      </c>
      <c r="AB2283">
        <v>2</v>
      </c>
      <c r="AC2283">
        <v>3</v>
      </c>
      <c r="AD2283">
        <f>COUNTIF(Attrition_data[[#All],[Attrition]], "Yes") / COUNTA(Attrition_data[[#All],[Attrition]])</f>
        <v>0.16118793924280209</v>
      </c>
    </row>
    <row r="2284" spans="1:30" x14ac:dyDescent="0.3">
      <c r="A2284">
        <v>2283</v>
      </c>
      <c r="B2284">
        <v>28</v>
      </c>
      <c r="C2284" t="s">
        <v>29</v>
      </c>
      <c r="D2284" t="s">
        <v>42</v>
      </c>
      <c r="E2284" t="s">
        <v>43</v>
      </c>
      <c r="F2284">
        <v>9</v>
      </c>
      <c r="G2284">
        <v>3</v>
      </c>
      <c r="H2284" t="s">
        <v>32</v>
      </c>
      <c r="I2284">
        <v>1</v>
      </c>
      <c r="J2284" t="s">
        <v>33</v>
      </c>
      <c r="K2284">
        <v>2</v>
      </c>
      <c r="L2284" t="s">
        <v>50</v>
      </c>
      <c r="M2284" t="s">
        <v>45</v>
      </c>
      <c r="N2284">
        <v>59330</v>
      </c>
      <c r="O2284" t="s">
        <v>46</v>
      </c>
      <c r="P2284" t="s">
        <v>37</v>
      </c>
      <c r="Q2284">
        <v>11</v>
      </c>
      <c r="R2284">
        <v>8</v>
      </c>
      <c r="S2284">
        <v>0</v>
      </c>
      <c r="T2284" t="s">
        <v>51</v>
      </c>
      <c r="U2284">
        <v>3</v>
      </c>
      <c r="V2284">
        <v>4</v>
      </c>
      <c r="W2284">
        <v>1</v>
      </c>
      <c r="X2284">
        <v>3</v>
      </c>
      <c r="Y2284" t="s">
        <v>38</v>
      </c>
      <c r="Z2284" t="s">
        <v>36</v>
      </c>
      <c r="AA2284" t="s">
        <v>38</v>
      </c>
      <c r="AB2284">
        <v>3</v>
      </c>
      <c r="AC2284">
        <v>3</v>
      </c>
      <c r="AD2284">
        <f>COUNTIF(Attrition_data[[#All],[Attrition]], "Yes") / COUNTA(Attrition_data[[#All],[Attrition]])</f>
        <v>0.16118793924280209</v>
      </c>
    </row>
    <row r="2285" spans="1:30" x14ac:dyDescent="0.3">
      <c r="A2285">
        <v>2284</v>
      </c>
      <c r="B2285">
        <v>49</v>
      </c>
      <c r="C2285" t="s">
        <v>29</v>
      </c>
      <c r="D2285" t="s">
        <v>30</v>
      </c>
      <c r="E2285" t="s">
        <v>43</v>
      </c>
      <c r="F2285">
        <v>5</v>
      </c>
      <c r="G2285">
        <v>4</v>
      </c>
      <c r="H2285" t="s">
        <v>32</v>
      </c>
      <c r="I2285">
        <v>1</v>
      </c>
      <c r="J2285" t="s">
        <v>33</v>
      </c>
      <c r="K2285">
        <v>1</v>
      </c>
      <c r="L2285" t="s">
        <v>44</v>
      </c>
      <c r="M2285" t="s">
        <v>35</v>
      </c>
      <c r="N2285">
        <v>34240</v>
      </c>
      <c r="O2285" t="s">
        <v>39</v>
      </c>
      <c r="P2285" t="s">
        <v>37</v>
      </c>
      <c r="Q2285">
        <v>11</v>
      </c>
      <c r="R2285">
        <v>8</v>
      </c>
      <c r="S2285">
        <v>0</v>
      </c>
      <c r="T2285" t="s">
        <v>59</v>
      </c>
      <c r="U2285">
        <v>3</v>
      </c>
      <c r="V2285">
        <v>3</v>
      </c>
      <c r="W2285">
        <v>1</v>
      </c>
      <c r="X2285">
        <v>2</v>
      </c>
      <c r="Y2285" t="s">
        <v>38</v>
      </c>
      <c r="Z2285" t="s">
        <v>36</v>
      </c>
      <c r="AA2285" t="s">
        <v>38</v>
      </c>
      <c r="AB2285">
        <v>3</v>
      </c>
      <c r="AC2285">
        <v>3</v>
      </c>
      <c r="AD2285">
        <f>COUNTIF(Attrition_data[[#All],[Attrition]], "Yes") / COUNTA(Attrition_data[[#All],[Attrition]])</f>
        <v>0.16118793924280209</v>
      </c>
    </row>
    <row r="2286" spans="1:30" x14ac:dyDescent="0.3">
      <c r="A2286">
        <v>2285</v>
      </c>
      <c r="B2286">
        <v>29</v>
      </c>
      <c r="C2286" t="s">
        <v>29</v>
      </c>
      <c r="D2286" t="s">
        <v>42</v>
      </c>
      <c r="E2286" t="s">
        <v>43</v>
      </c>
      <c r="F2286">
        <v>8</v>
      </c>
      <c r="G2286">
        <v>1</v>
      </c>
      <c r="H2286" t="s">
        <v>55</v>
      </c>
      <c r="I2286">
        <v>1</v>
      </c>
      <c r="J2286" t="s">
        <v>49</v>
      </c>
      <c r="K2286">
        <v>1</v>
      </c>
      <c r="L2286" t="s">
        <v>44</v>
      </c>
      <c r="M2286" t="s">
        <v>35</v>
      </c>
      <c r="N2286">
        <v>40370</v>
      </c>
      <c r="O2286" t="s">
        <v>46</v>
      </c>
      <c r="P2286" t="s">
        <v>37</v>
      </c>
      <c r="Q2286">
        <v>14</v>
      </c>
      <c r="R2286">
        <v>8</v>
      </c>
      <c r="S2286">
        <v>0</v>
      </c>
      <c r="T2286" t="s">
        <v>39</v>
      </c>
      <c r="U2286">
        <v>2</v>
      </c>
      <c r="V2286">
        <v>3</v>
      </c>
      <c r="W2286">
        <v>0</v>
      </c>
      <c r="X2286">
        <v>2</v>
      </c>
      <c r="Y2286" t="s">
        <v>39</v>
      </c>
      <c r="Z2286" t="s">
        <v>40</v>
      </c>
      <c r="AA2286" t="s">
        <v>38</v>
      </c>
      <c r="AB2286">
        <v>1</v>
      </c>
      <c r="AC2286">
        <v>3</v>
      </c>
      <c r="AD2286">
        <f>COUNTIF(Attrition_data[[#All],[Attrition]], "Yes") / COUNTA(Attrition_data[[#All],[Attrition]])</f>
        <v>0.16118793924280209</v>
      </c>
    </row>
    <row r="2287" spans="1:30" x14ac:dyDescent="0.3">
      <c r="A2287">
        <v>2286</v>
      </c>
      <c r="B2287">
        <v>28</v>
      </c>
      <c r="C2287" t="s">
        <v>29</v>
      </c>
      <c r="D2287" t="s">
        <v>30</v>
      </c>
      <c r="E2287" t="s">
        <v>43</v>
      </c>
      <c r="F2287">
        <v>5</v>
      </c>
      <c r="G2287">
        <v>1</v>
      </c>
      <c r="H2287" t="s">
        <v>77</v>
      </c>
      <c r="I2287">
        <v>1</v>
      </c>
      <c r="J2287" t="s">
        <v>49</v>
      </c>
      <c r="K2287">
        <v>2</v>
      </c>
      <c r="L2287" t="s">
        <v>60</v>
      </c>
      <c r="M2287" t="s">
        <v>35</v>
      </c>
      <c r="N2287">
        <v>25590</v>
      </c>
      <c r="O2287" t="s">
        <v>36</v>
      </c>
      <c r="P2287" t="s">
        <v>37</v>
      </c>
      <c r="Q2287">
        <v>11</v>
      </c>
      <c r="R2287">
        <v>8</v>
      </c>
      <c r="S2287">
        <v>0</v>
      </c>
      <c r="T2287" t="s">
        <v>71</v>
      </c>
      <c r="U2287">
        <v>3</v>
      </c>
      <c r="V2287">
        <v>8</v>
      </c>
      <c r="W2287">
        <v>1</v>
      </c>
      <c r="X2287">
        <v>7</v>
      </c>
      <c r="Y2287" t="s">
        <v>38</v>
      </c>
      <c r="Z2287" t="s">
        <v>40</v>
      </c>
      <c r="AA2287" t="s">
        <v>40</v>
      </c>
      <c r="AB2287">
        <v>2</v>
      </c>
      <c r="AC2287">
        <v>3</v>
      </c>
      <c r="AD2287">
        <f>COUNTIF(Attrition_data[[#All],[Attrition]], "Yes") / COUNTA(Attrition_data[[#All],[Attrition]])</f>
        <v>0.16118793924280209</v>
      </c>
    </row>
    <row r="2288" spans="1:30" x14ac:dyDescent="0.3">
      <c r="A2288">
        <v>2287</v>
      </c>
      <c r="B2288">
        <v>33</v>
      </c>
      <c r="C2288" t="s">
        <v>29</v>
      </c>
      <c r="D2288" t="s">
        <v>30</v>
      </c>
      <c r="E2288" t="s">
        <v>43</v>
      </c>
      <c r="F2288">
        <v>15</v>
      </c>
      <c r="G2288">
        <v>4</v>
      </c>
      <c r="H2288" t="s">
        <v>32</v>
      </c>
      <c r="I2288">
        <v>1</v>
      </c>
      <c r="J2288" t="s">
        <v>33</v>
      </c>
      <c r="K2288">
        <v>1</v>
      </c>
      <c r="L2288" t="s">
        <v>50</v>
      </c>
      <c r="M2288" t="s">
        <v>45</v>
      </c>
      <c r="N2288">
        <v>62010</v>
      </c>
      <c r="O2288" t="s">
        <v>40</v>
      </c>
      <c r="P2288" t="s">
        <v>37</v>
      </c>
      <c r="Q2288">
        <v>15</v>
      </c>
      <c r="R2288">
        <v>8</v>
      </c>
      <c r="S2288">
        <v>3</v>
      </c>
      <c r="T2288" t="s">
        <v>83</v>
      </c>
      <c r="U2288">
        <v>2</v>
      </c>
      <c r="V2288">
        <v>0</v>
      </c>
      <c r="W2288">
        <v>0</v>
      </c>
      <c r="X2288">
        <v>0</v>
      </c>
      <c r="Y2288" t="s">
        <v>39</v>
      </c>
      <c r="Z2288" t="s">
        <v>38</v>
      </c>
      <c r="AA2288" t="s">
        <v>38</v>
      </c>
      <c r="AB2288">
        <v>2</v>
      </c>
      <c r="AC2288">
        <v>3</v>
      </c>
      <c r="AD2288">
        <f>COUNTIF(Attrition_data[[#All],[Attrition]], "Yes") / COUNTA(Attrition_data[[#All],[Attrition]])</f>
        <v>0.16118793924280209</v>
      </c>
    </row>
    <row r="2289" spans="1:30" x14ac:dyDescent="0.3">
      <c r="A2289">
        <v>2288</v>
      </c>
      <c r="B2289">
        <v>32</v>
      </c>
      <c r="C2289" t="s">
        <v>29</v>
      </c>
      <c r="D2289" t="s">
        <v>30</v>
      </c>
      <c r="E2289" t="s">
        <v>43</v>
      </c>
      <c r="F2289">
        <v>7</v>
      </c>
      <c r="G2289">
        <v>3</v>
      </c>
      <c r="H2289" t="s">
        <v>32</v>
      </c>
      <c r="I2289">
        <v>1</v>
      </c>
      <c r="J2289" t="s">
        <v>33</v>
      </c>
      <c r="K2289">
        <v>3</v>
      </c>
      <c r="L2289" t="s">
        <v>60</v>
      </c>
      <c r="M2289" t="s">
        <v>45</v>
      </c>
      <c r="N2289">
        <v>44030</v>
      </c>
      <c r="O2289" t="s">
        <v>40</v>
      </c>
      <c r="P2289" t="s">
        <v>37</v>
      </c>
      <c r="Q2289">
        <v>20</v>
      </c>
      <c r="R2289">
        <v>8</v>
      </c>
      <c r="S2289">
        <v>0</v>
      </c>
      <c r="T2289" t="s">
        <v>59</v>
      </c>
      <c r="U2289">
        <v>3</v>
      </c>
      <c r="V2289">
        <v>5</v>
      </c>
      <c r="W2289">
        <v>0</v>
      </c>
      <c r="X2289">
        <v>0</v>
      </c>
      <c r="Y2289" t="s">
        <v>38</v>
      </c>
      <c r="Z2289" t="s">
        <v>39</v>
      </c>
      <c r="AA2289" t="s">
        <v>39</v>
      </c>
      <c r="AB2289">
        <v>2</v>
      </c>
      <c r="AC2289">
        <v>4</v>
      </c>
      <c r="AD2289">
        <f>COUNTIF(Attrition_data[[#All],[Attrition]], "Yes") / COUNTA(Attrition_data[[#All],[Attrition]])</f>
        <v>0.16118793924280209</v>
      </c>
    </row>
    <row r="2290" spans="1:30" x14ac:dyDescent="0.3">
      <c r="A2290">
        <v>2289</v>
      </c>
      <c r="B2290">
        <v>54</v>
      </c>
      <c r="C2290" t="s">
        <v>29</v>
      </c>
      <c r="D2290" t="s">
        <v>42</v>
      </c>
      <c r="E2290" t="s">
        <v>31</v>
      </c>
      <c r="F2290">
        <v>10</v>
      </c>
      <c r="G2290">
        <v>3</v>
      </c>
      <c r="H2290" t="s">
        <v>32</v>
      </c>
      <c r="I2290">
        <v>1</v>
      </c>
      <c r="J2290" t="s">
        <v>33</v>
      </c>
      <c r="K2290">
        <v>4</v>
      </c>
      <c r="L2290" t="s">
        <v>44</v>
      </c>
      <c r="M2290" t="s">
        <v>61</v>
      </c>
      <c r="N2290">
        <v>37610</v>
      </c>
      <c r="O2290" t="s">
        <v>38</v>
      </c>
      <c r="P2290" t="s">
        <v>37</v>
      </c>
      <c r="Q2290">
        <v>12</v>
      </c>
      <c r="R2290">
        <v>8</v>
      </c>
      <c r="S2290">
        <v>0</v>
      </c>
      <c r="T2290" t="s">
        <v>84</v>
      </c>
      <c r="U2290">
        <v>3</v>
      </c>
      <c r="V2290">
        <v>14</v>
      </c>
      <c r="W2290">
        <v>1</v>
      </c>
      <c r="X2290">
        <v>12</v>
      </c>
      <c r="Y2290" t="s">
        <v>40</v>
      </c>
      <c r="Z2290" t="s">
        <v>39</v>
      </c>
      <c r="AA2290" t="s">
        <v>38</v>
      </c>
      <c r="AB2290">
        <v>2</v>
      </c>
      <c r="AC2290">
        <v>3</v>
      </c>
      <c r="AD2290">
        <f>COUNTIF(Attrition_data[[#All],[Attrition]], "Yes") / COUNTA(Attrition_data[[#All],[Attrition]])</f>
        <v>0.16118793924280209</v>
      </c>
    </row>
    <row r="2291" spans="1:30" x14ac:dyDescent="0.3">
      <c r="A2291">
        <v>2290</v>
      </c>
      <c r="B2291">
        <v>29</v>
      </c>
      <c r="C2291" t="s">
        <v>41</v>
      </c>
      <c r="D2291" t="s">
        <v>30</v>
      </c>
      <c r="E2291" t="s">
        <v>43</v>
      </c>
      <c r="F2291">
        <v>5</v>
      </c>
      <c r="G2291">
        <v>3</v>
      </c>
      <c r="H2291" t="s">
        <v>32</v>
      </c>
      <c r="I2291">
        <v>1</v>
      </c>
      <c r="J2291" t="s">
        <v>33</v>
      </c>
      <c r="K2291">
        <v>2</v>
      </c>
      <c r="L2291" t="s">
        <v>44</v>
      </c>
      <c r="M2291" t="s">
        <v>45</v>
      </c>
      <c r="N2291">
        <v>109340</v>
      </c>
      <c r="O2291" t="s">
        <v>47</v>
      </c>
      <c r="P2291" t="s">
        <v>37</v>
      </c>
      <c r="Q2291">
        <v>17</v>
      </c>
      <c r="R2291">
        <v>8</v>
      </c>
      <c r="S2291">
        <v>2</v>
      </c>
      <c r="T2291" t="s">
        <v>79</v>
      </c>
      <c r="U2291">
        <v>2</v>
      </c>
      <c r="V2291">
        <v>9</v>
      </c>
      <c r="W2291">
        <v>0</v>
      </c>
      <c r="X2291">
        <v>7</v>
      </c>
      <c r="Y2291" t="s">
        <v>36</v>
      </c>
      <c r="Z2291" t="s">
        <v>36</v>
      </c>
      <c r="AA2291" t="s">
        <v>36</v>
      </c>
      <c r="AB2291">
        <v>3</v>
      </c>
      <c r="AC2291">
        <v>3</v>
      </c>
      <c r="AD2291">
        <f>COUNTIF(Attrition_data[[#All],[Attrition]], "Yes") / COUNTA(Attrition_data[[#All],[Attrition]])</f>
        <v>0.16118793924280209</v>
      </c>
    </row>
    <row r="2292" spans="1:30" x14ac:dyDescent="0.3">
      <c r="A2292">
        <v>2291</v>
      </c>
      <c r="B2292">
        <v>44</v>
      </c>
      <c r="C2292" t="s">
        <v>29</v>
      </c>
      <c r="D2292" t="s">
        <v>30</v>
      </c>
      <c r="E2292" t="s">
        <v>31</v>
      </c>
      <c r="F2292">
        <v>26</v>
      </c>
      <c r="G2292">
        <v>1</v>
      </c>
      <c r="H2292" t="s">
        <v>73</v>
      </c>
      <c r="I2292">
        <v>1</v>
      </c>
      <c r="J2292" t="s">
        <v>49</v>
      </c>
      <c r="K2292">
        <v>1</v>
      </c>
      <c r="L2292" t="s">
        <v>69</v>
      </c>
      <c r="M2292" t="s">
        <v>35</v>
      </c>
      <c r="N2292">
        <v>107610</v>
      </c>
      <c r="O2292" t="s">
        <v>38</v>
      </c>
      <c r="P2292" t="s">
        <v>37</v>
      </c>
      <c r="Q2292">
        <v>11</v>
      </c>
      <c r="R2292">
        <v>8</v>
      </c>
      <c r="S2292">
        <v>1</v>
      </c>
      <c r="T2292" t="s">
        <v>80</v>
      </c>
      <c r="U2292">
        <v>5</v>
      </c>
      <c r="V2292">
        <v>20</v>
      </c>
      <c r="W2292">
        <v>14</v>
      </c>
      <c r="X2292">
        <v>17</v>
      </c>
      <c r="Y2292" t="s">
        <v>39</v>
      </c>
      <c r="Z2292" t="s">
        <v>36</v>
      </c>
      <c r="AA2292" t="s">
        <v>39</v>
      </c>
      <c r="AB2292">
        <v>2</v>
      </c>
      <c r="AC2292">
        <v>3</v>
      </c>
      <c r="AD2292">
        <f>COUNTIF(Attrition_data[[#All],[Attrition]], "Yes") / COUNTA(Attrition_data[[#All],[Attrition]])</f>
        <v>0.16118793924280209</v>
      </c>
    </row>
    <row r="2293" spans="1:30" x14ac:dyDescent="0.3">
      <c r="A2293">
        <v>2292</v>
      </c>
      <c r="B2293">
        <v>39</v>
      </c>
      <c r="C2293" t="s">
        <v>29</v>
      </c>
      <c r="D2293" t="s">
        <v>30</v>
      </c>
      <c r="E2293" t="s">
        <v>31</v>
      </c>
      <c r="F2293">
        <v>6</v>
      </c>
      <c r="G2293">
        <v>1</v>
      </c>
      <c r="H2293" t="s">
        <v>77</v>
      </c>
      <c r="I2293">
        <v>1</v>
      </c>
      <c r="J2293" t="s">
        <v>33</v>
      </c>
      <c r="K2293">
        <v>2</v>
      </c>
      <c r="L2293" t="s">
        <v>60</v>
      </c>
      <c r="M2293" t="s">
        <v>45</v>
      </c>
      <c r="N2293">
        <v>51750</v>
      </c>
      <c r="O2293" t="s">
        <v>39</v>
      </c>
      <c r="P2293" t="s">
        <v>37</v>
      </c>
      <c r="Q2293">
        <v>17</v>
      </c>
      <c r="R2293">
        <v>8</v>
      </c>
      <c r="S2293">
        <v>1</v>
      </c>
      <c r="T2293" t="s">
        <v>56</v>
      </c>
      <c r="U2293">
        <v>2</v>
      </c>
      <c r="V2293">
        <v>2</v>
      </c>
      <c r="W2293">
        <v>2</v>
      </c>
      <c r="X2293">
        <v>2</v>
      </c>
      <c r="Y2293" t="s">
        <v>40</v>
      </c>
      <c r="Z2293" t="s">
        <v>40</v>
      </c>
      <c r="AA2293" t="s">
        <v>38</v>
      </c>
      <c r="AB2293">
        <v>4</v>
      </c>
      <c r="AC2293">
        <v>3</v>
      </c>
      <c r="AD2293">
        <f>COUNTIF(Attrition_data[[#All],[Attrition]], "Yes") / COUNTA(Attrition_data[[#All],[Attrition]])</f>
        <v>0.16118793924280209</v>
      </c>
    </row>
    <row r="2294" spans="1:30" x14ac:dyDescent="0.3">
      <c r="A2294">
        <v>2293</v>
      </c>
      <c r="B2294">
        <v>46</v>
      </c>
      <c r="C2294" t="s">
        <v>29</v>
      </c>
      <c r="D2294" t="s">
        <v>30</v>
      </c>
      <c r="E2294" t="s">
        <v>43</v>
      </c>
      <c r="F2294">
        <v>4</v>
      </c>
      <c r="G2294">
        <v>2</v>
      </c>
      <c r="H2294" t="s">
        <v>32</v>
      </c>
      <c r="I2294">
        <v>1</v>
      </c>
      <c r="J2294" t="s">
        <v>49</v>
      </c>
      <c r="K2294">
        <v>3</v>
      </c>
      <c r="L2294" t="s">
        <v>66</v>
      </c>
      <c r="M2294" t="s">
        <v>35</v>
      </c>
      <c r="N2294">
        <v>138260</v>
      </c>
      <c r="O2294" t="s">
        <v>71</v>
      </c>
      <c r="P2294" t="s">
        <v>37</v>
      </c>
      <c r="Q2294">
        <v>11</v>
      </c>
      <c r="R2294">
        <v>8</v>
      </c>
      <c r="S2294">
        <v>0</v>
      </c>
      <c r="T2294" t="s">
        <v>78</v>
      </c>
      <c r="U2294">
        <v>1</v>
      </c>
      <c r="V2294">
        <v>13</v>
      </c>
      <c r="W2294">
        <v>5</v>
      </c>
      <c r="X2294">
        <v>1</v>
      </c>
      <c r="Y2294" t="s">
        <v>38</v>
      </c>
      <c r="Z2294" t="s">
        <v>40</v>
      </c>
      <c r="AA2294" t="s">
        <v>39</v>
      </c>
      <c r="AB2294">
        <v>2</v>
      </c>
      <c r="AC2294">
        <v>3</v>
      </c>
      <c r="AD2294">
        <f>COUNTIF(Attrition_data[[#All],[Attrition]], "Yes") / COUNTA(Attrition_data[[#All],[Attrition]])</f>
        <v>0.16118793924280209</v>
      </c>
    </row>
    <row r="2295" spans="1:30" x14ac:dyDescent="0.3">
      <c r="A2295">
        <v>2294</v>
      </c>
      <c r="B2295">
        <v>35</v>
      </c>
      <c r="C2295" t="s">
        <v>29</v>
      </c>
      <c r="D2295" t="s">
        <v>30</v>
      </c>
      <c r="E2295" t="s">
        <v>43</v>
      </c>
      <c r="F2295">
        <v>23</v>
      </c>
      <c r="G2295">
        <v>4</v>
      </c>
      <c r="H2295" t="s">
        <v>32</v>
      </c>
      <c r="I2295">
        <v>1</v>
      </c>
      <c r="J2295" t="s">
        <v>49</v>
      </c>
      <c r="K2295">
        <v>2</v>
      </c>
      <c r="L2295" t="s">
        <v>44</v>
      </c>
      <c r="M2295" t="s">
        <v>45</v>
      </c>
      <c r="N2295">
        <v>63340</v>
      </c>
      <c r="O2295" t="s">
        <v>36</v>
      </c>
      <c r="P2295" t="s">
        <v>37</v>
      </c>
      <c r="Q2295">
        <v>14</v>
      </c>
      <c r="R2295">
        <v>8</v>
      </c>
      <c r="S2295">
        <v>0</v>
      </c>
      <c r="T2295" t="s">
        <v>79</v>
      </c>
      <c r="U2295">
        <v>2</v>
      </c>
      <c r="V2295">
        <v>11</v>
      </c>
      <c r="W2295">
        <v>3</v>
      </c>
      <c r="X2295">
        <v>3</v>
      </c>
      <c r="Y2295" t="s">
        <v>39</v>
      </c>
      <c r="Z2295" t="s">
        <v>40</v>
      </c>
      <c r="AA2295" t="s">
        <v>36</v>
      </c>
      <c r="AB2295">
        <v>4</v>
      </c>
      <c r="AC2295">
        <v>3</v>
      </c>
      <c r="AD2295">
        <f>COUNTIF(Attrition_data[[#All],[Attrition]], "Yes") / COUNTA(Attrition_data[[#All],[Attrition]])</f>
        <v>0.16118793924280209</v>
      </c>
    </row>
    <row r="2296" spans="1:30" x14ac:dyDescent="0.3">
      <c r="A2296">
        <v>2295</v>
      </c>
      <c r="B2296">
        <v>23</v>
      </c>
      <c r="C2296" t="s">
        <v>29</v>
      </c>
      <c r="D2296" t="s">
        <v>30</v>
      </c>
      <c r="E2296" t="s">
        <v>43</v>
      </c>
      <c r="F2296">
        <v>2</v>
      </c>
      <c r="G2296">
        <v>4</v>
      </c>
      <c r="H2296" t="s">
        <v>55</v>
      </c>
      <c r="I2296">
        <v>1</v>
      </c>
      <c r="J2296" t="s">
        <v>33</v>
      </c>
      <c r="K2296">
        <v>2</v>
      </c>
      <c r="L2296" t="s">
        <v>70</v>
      </c>
      <c r="M2296" t="s">
        <v>45</v>
      </c>
      <c r="N2296">
        <v>49360</v>
      </c>
      <c r="O2296" t="s">
        <v>46</v>
      </c>
      <c r="P2296" t="s">
        <v>37</v>
      </c>
      <c r="Q2296">
        <v>19</v>
      </c>
      <c r="R2296">
        <v>8</v>
      </c>
      <c r="S2296">
        <v>1</v>
      </c>
      <c r="T2296" t="s">
        <v>51</v>
      </c>
      <c r="U2296">
        <v>2</v>
      </c>
      <c r="V2296">
        <v>4</v>
      </c>
      <c r="W2296">
        <v>1</v>
      </c>
      <c r="X2296">
        <v>2</v>
      </c>
      <c r="Y2296" t="s">
        <v>36</v>
      </c>
      <c r="Z2296" t="s">
        <v>38</v>
      </c>
      <c r="AA2296" t="s">
        <v>38</v>
      </c>
      <c r="AB2296">
        <v>2</v>
      </c>
      <c r="AC2296">
        <v>3</v>
      </c>
      <c r="AD2296">
        <f>COUNTIF(Attrition_data[[#All],[Attrition]], "Yes") / COUNTA(Attrition_data[[#All],[Attrition]])</f>
        <v>0.16118793924280209</v>
      </c>
    </row>
    <row r="2297" spans="1:30" x14ac:dyDescent="0.3">
      <c r="A2297">
        <v>2296</v>
      </c>
      <c r="B2297">
        <v>40</v>
      </c>
      <c r="C2297" t="s">
        <v>41</v>
      </c>
      <c r="D2297" t="s">
        <v>30</v>
      </c>
      <c r="E2297" t="s">
        <v>43</v>
      </c>
      <c r="F2297">
        <v>2</v>
      </c>
      <c r="G2297">
        <v>3</v>
      </c>
      <c r="H2297" t="s">
        <v>55</v>
      </c>
      <c r="I2297">
        <v>1</v>
      </c>
      <c r="J2297" t="s">
        <v>49</v>
      </c>
      <c r="K2297">
        <v>2</v>
      </c>
      <c r="L2297" t="s">
        <v>57</v>
      </c>
      <c r="M2297" t="s">
        <v>45</v>
      </c>
      <c r="N2297">
        <v>47750</v>
      </c>
      <c r="O2297" t="s">
        <v>38</v>
      </c>
      <c r="P2297" t="s">
        <v>37</v>
      </c>
      <c r="Q2297">
        <v>15</v>
      </c>
      <c r="R2297">
        <v>8</v>
      </c>
      <c r="S2297">
        <v>1</v>
      </c>
      <c r="T2297" t="s">
        <v>68</v>
      </c>
      <c r="U2297">
        <v>3</v>
      </c>
      <c r="V2297">
        <v>5</v>
      </c>
      <c r="W2297">
        <v>1</v>
      </c>
      <c r="X2297">
        <v>0</v>
      </c>
      <c r="Y2297" t="s">
        <v>39</v>
      </c>
      <c r="Z2297" t="s">
        <v>36</v>
      </c>
      <c r="AA2297" t="s">
        <v>36</v>
      </c>
      <c r="AB2297">
        <v>4</v>
      </c>
      <c r="AC2297">
        <v>3</v>
      </c>
      <c r="AD2297">
        <f>COUNTIF(Attrition_data[[#All],[Attrition]], "Yes") / COUNTA(Attrition_data[[#All],[Attrition]])</f>
        <v>0.16118793924280209</v>
      </c>
    </row>
    <row r="2298" spans="1:30" x14ac:dyDescent="0.3">
      <c r="A2298">
        <v>2297</v>
      </c>
      <c r="B2298">
        <v>34</v>
      </c>
      <c r="C2298" t="s">
        <v>29</v>
      </c>
      <c r="D2298" t="s">
        <v>30</v>
      </c>
      <c r="E2298" t="s">
        <v>53</v>
      </c>
      <c r="F2298">
        <v>2</v>
      </c>
      <c r="G2298">
        <v>3</v>
      </c>
      <c r="H2298" t="s">
        <v>53</v>
      </c>
      <c r="I2298">
        <v>1</v>
      </c>
      <c r="J2298" t="s">
        <v>49</v>
      </c>
      <c r="K2298">
        <v>2</v>
      </c>
      <c r="L2298" t="s">
        <v>66</v>
      </c>
      <c r="M2298" t="s">
        <v>35</v>
      </c>
      <c r="N2298">
        <v>28180</v>
      </c>
      <c r="O2298" t="s">
        <v>36</v>
      </c>
      <c r="P2298" t="s">
        <v>37</v>
      </c>
      <c r="Q2298">
        <v>13</v>
      </c>
      <c r="R2298">
        <v>8</v>
      </c>
      <c r="S2298">
        <v>1</v>
      </c>
      <c r="T2298" t="s">
        <v>59</v>
      </c>
      <c r="U2298">
        <v>2</v>
      </c>
      <c r="V2298">
        <v>10</v>
      </c>
      <c r="W2298">
        <v>8</v>
      </c>
      <c r="X2298">
        <v>6</v>
      </c>
      <c r="Y2298" t="s">
        <v>39</v>
      </c>
      <c r="Z2298" t="s">
        <v>38</v>
      </c>
      <c r="AA2298" t="s">
        <v>38</v>
      </c>
      <c r="AB2298">
        <v>3</v>
      </c>
      <c r="AC2298">
        <v>3</v>
      </c>
      <c r="AD2298">
        <f>COUNTIF(Attrition_data[[#All],[Attrition]], "Yes") / COUNTA(Attrition_data[[#All],[Attrition]])</f>
        <v>0.16118793924280209</v>
      </c>
    </row>
    <row r="2299" spans="1:30" x14ac:dyDescent="0.3">
      <c r="A2299">
        <v>2298</v>
      </c>
      <c r="B2299">
        <v>31</v>
      </c>
      <c r="C2299" t="s">
        <v>41</v>
      </c>
      <c r="D2299" t="s">
        <v>42</v>
      </c>
      <c r="E2299" t="s">
        <v>43</v>
      </c>
      <c r="F2299">
        <v>29</v>
      </c>
      <c r="G2299">
        <v>3</v>
      </c>
      <c r="H2299" t="s">
        <v>32</v>
      </c>
      <c r="I2299">
        <v>1</v>
      </c>
      <c r="J2299" t="s">
        <v>33</v>
      </c>
      <c r="K2299">
        <v>2</v>
      </c>
      <c r="L2299" t="s">
        <v>34</v>
      </c>
      <c r="M2299" t="s">
        <v>45</v>
      </c>
      <c r="N2299">
        <v>25150</v>
      </c>
      <c r="O2299" t="s">
        <v>36</v>
      </c>
      <c r="P2299" t="s">
        <v>37</v>
      </c>
      <c r="Q2299">
        <v>14</v>
      </c>
      <c r="R2299">
        <v>8</v>
      </c>
      <c r="S2299">
        <v>0</v>
      </c>
      <c r="T2299" t="s">
        <v>67</v>
      </c>
      <c r="U2299">
        <v>3</v>
      </c>
      <c r="V2299">
        <v>7</v>
      </c>
      <c r="W2299">
        <v>7</v>
      </c>
      <c r="X2299">
        <v>7</v>
      </c>
      <c r="Y2299" t="s">
        <v>39</v>
      </c>
      <c r="Z2299" t="s">
        <v>38</v>
      </c>
      <c r="AA2299" t="s">
        <v>36</v>
      </c>
      <c r="AB2299">
        <v>2</v>
      </c>
      <c r="AC2299">
        <v>3</v>
      </c>
      <c r="AD2299">
        <f>COUNTIF(Attrition_data[[#All],[Attrition]], "Yes") / COUNTA(Attrition_data[[#All],[Attrition]])</f>
        <v>0.16118793924280209</v>
      </c>
    </row>
    <row r="2300" spans="1:30" x14ac:dyDescent="0.3">
      <c r="A2300">
        <v>2299</v>
      </c>
      <c r="B2300">
        <v>50</v>
      </c>
      <c r="C2300" t="s">
        <v>29</v>
      </c>
      <c r="D2300" t="s">
        <v>42</v>
      </c>
      <c r="E2300" t="s">
        <v>43</v>
      </c>
      <c r="F2300">
        <v>6</v>
      </c>
      <c r="G2300">
        <v>3</v>
      </c>
      <c r="H2300" t="s">
        <v>55</v>
      </c>
      <c r="I2300">
        <v>1</v>
      </c>
      <c r="J2300" t="s">
        <v>49</v>
      </c>
      <c r="K2300">
        <v>1</v>
      </c>
      <c r="L2300" t="s">
        <v>70</v>
      </c>
      <c r="M2300" t="s">
        <v>45</v>
      </c>
      <c r="N2300">
        <v>23420</v>
      </c>
      <c r="O2300" t="s">
        <v>36</v>
      </c>
      <c r="P2300" t="s">
        <v>37</v>
      </c>
      <c r="Q2300">
        <v>12</v>
      </c>
      <c r="R2300">
        <v>8</v>
      </c>
      <c r="S2300">
        <v>1</v>
      </c>
      <c r="T2300" t="s">
        <v>90</v>
      </c>
      <c r="U2300">
        <v>2</v>
      </c>
      <c r="V2300">
        <v>32</v>
      </c>
      <c r="W2300">
        <v>13</v>
      </c>
      <c r="X2300">
        <v>9</v>
      </c>
      <c r="Y2300" t="s">
        <v>38</v>
      </c>
      <c r="Z2300" t="s">
        <v>39</v>
      </c>
      <c r="AA2300" t="s">
        <v>38</v>
      </c>
      <c r="AB2300">
        <v>2</v>
      </c>
      <c r="AC2300">
        <v>3</v>
      </c>
      <c r="AD2300">
        <f>COUNTIF(Attrition_data[[#All],[Attrition]], "Yes") / COUNTA(Attrition_data[[#All],[Attrition]])</f>
        <v>0.16118793924280209</v>
      </c>
    </row>
    <row r="2301" spans="1:30" x14ac:dyDescent="0.3">
      <c r="A2301">
        <v>2300</v>
      </c>
      <c r="B2301">
        <v>34</v>
      </c>
      <c r="C2301" t="s">
        <v>29</v>
      </c>
      <c r="D2301" t="s">
        <v>30</v>
      </c>
      <c r="E2301" t="s">
        <v>31</v>
      </c>
      <c r="F2301">
        <v>25</v>
      </c>
      <c r="G2301">
        <v>5</v>
      </c>
      <c r="H2301" t="s">
        <v>73</v>
      </c>
      <c r="I2301">
        <v>1</v>
      </c>
      <c r="J2301" t="s">
        <v>33</v>
      </c>
      <c r="K2301">
        <v>1</v>
      </c>
      <c r="L2301" t="s">
        <v>44</v>
      </c>
      <c r="M2301" t="s">
        <v>35</v>
      </c>
      <c r="N2301">
        <v>41940</v>
      </c>
      <c r="O2301" t="s">
        <v>46</v>
      </c>
      <c r="P2301" t="s">
        <v>37</v>
      </c>
      <c r="Q2301">
        <v>17</v>
      </c>
      <c r="R2301">
        <v>8</v>
      </c>
      <c r="S2301">
        <v>2</v>
      </c>
      <c r="T2301" t="s">
        <v>72</v>
      </c>
      <c r="U2301">
        <v>3</v>
      </c>
      <c r="V2301">
        <v>11</v>
      </c>
      <c r="W2301">
        <v>5</v>
      </c>
      <c r="X2301">
        <v>7</v>
      </c>
      <c r="Y2301" t="s">
        <v>40</v>
      </c>
      <c r="Z2301" t="s">
        <v>38</v>
      </c>
      <c r="AA2301" t="s">
        <v>38</v>
      </c>
      <c r="AB2301">
        <v>3</v>
      </c>
      <c r="AC2301">
        <v>3</v>
      </c>
      <c r="AD2301">
        <f>COUNTIF(Attrition_data[[#All],[Attrition]], "Yes") / COUNTA(Attrition_data[[#All],[Attrition]])</f>
        <v>0.16118793924280209</v>
      </c>
    </row>
    <row r="2302" spans="1:30" x14ac:dyDescent="0.3">
      <c r="A2302">
        <v>2301</v>
      </c>
      <c r="B2302">
        <v>42</v>
      </c>
      <c r="C2302" t="s">
        <v>29</v>
      </c>
      <c r="D2302" t="s">
        <v>30</v>
      </c>
      <c r="E2302" t="s">
        <v>43</v>
      </c>
      <c r="F2302">
        <v>1</v>
      </c>
      <c r="G2302">
        <v>3</v>
      </c>
      <c r="H2302" t="s">
        <v>32</v>
      </c>
      <c r="I2302">
        <v>1</v>
      </c>
      <c r="J2302" t="s">
        <v>33</v>
      </c>
      <c r="K2302">
        <v>1</v>
      </c>
      <c r="L2302" t="s">
        <v>66</v>
      </c>
      <c r="M2302" t="s">
        <v>35</v>
      </c>
      <c r="N2302">
        <v>106850</v>
      </c>
      <c r="O2302" t="s">
        <v>39</v>
      </c>
      <c r="P2302" t="s">
        <v>37</v>
      </c>
      <c r="Q2302">
        <v>11</v>
      </c>
      <c r="R2302">
        <v>8</v>
      </c>
      <c r="S2302">
        <v>3</v>
      </c>
      <c r="T2302" t="s">
        <v>39</v>
      </c>
      <c r="U2302">
        <v>2</v>
      </c>
      <c r="V2302">
        <v>1</v>
      </c>
      <c r="W2302">
        <v>0</v>
      </c>
      <c r="X2302">
        <v>0</v>
      </c>
      <c r="Y2302" t="s">
        <v>38</v>
      </c>
      <c r="Z2302" t="s">
        <v>40</v>
      </c>
      <c r="AA2302" t="s">
        <v>38</v>
      </c>
      <c r="AB2302">
        <v>3</v>
      </c>
      <c r="AC2302">
        <v>3</v>
      </c>
      <c r="AD2302">
        <f>COUNTIF(Attrition_data[[#All],[Attrition]], "Yes") / COUNTA(Attrition_data[[#All],[Attrition]])</f>
        <v>0.16118793924280209</v>
      </c>
    </row>
    <row r="2303" spans="1:30" x14ac:dyDescent="0.3">
      <c r="A2303">
        <v>2302</v>
      </c>
      <c r="B2303">
        <v>37</v>
      </c>
      <c r="C2303" t="s">
        <v>29</v>
      </c>
      <c r="D2303" t="s">
        <v>30</v>
      </c>
      <c r="E2303" t="s">
        <v>43</v>
      </c>
      <c r="F2303">
        <v>2</v>
      </c>
      <c r="G2303">
        <v>2</v>
      </c>
      <c r="H2303" t="s">
        <v>55</v>
      </c>
      <c r="I2303">
        <v>1</v>
      </c>
      <c r="J2303" t="s">
        <v>49</v>
      </c>
      <c r="K2303">
        <v>1</v>
      </c>
      <c r="L2303" t="s">
        <v>44</v>
      </c>
      <c r="M2303" t="s">
        <v>35</v>
      </c>
      <c r="N2303">
        <v>20220</v>
      </c>
      <c r="O2303" t="s">
        <v>36</v>
      </c>
      <c r="P2303" t="s">
        <v>37</v>
      </c>
      <c r="Q2303">
        <v>12</v>
      </c>
      <c r="R2303">
        <v>8</v>
      </c>
      <c r="S2303">
        <v>0</v>
      </c>
      <c r="T2303" t="s">
        <v>59</v>
      </c>
      <c r="U2303">
        <v>1</v>
      </c>
      <c r="V2303">
        <v>10</v>
      </c>
      <c r="W2303">
        <v>3</v>
      </c>
      <c r="X2303">
        <v>7</v>
      </c>
      <c r="Y2303" t="s">
        <v>36</v>
      </c>
      <c r="Z2303" t="s">
        <v>39</v>
      </c>
      <c r="AA2303" t="s">
        <v>38</v>
      </c>
      <c r="AB2303">
        <v>3</v>
      </c>
      <c r="AC2303">
        <v>3</v>
      </c>
      <c r="AD2303">
        <f>COUNTIF(Attrition_data[[#All],[Attrition]], "Yes") / COUNTA(Attrition_data[[#All],[Attrition]])</f>
        <v>0.16118793924280209</v>
      </c>
    </row>
    <row r="2304" spans="1:30" x14ac:dyDescent="0.3">
      <c r="A2304">
        <v>2303</v>
      </c>
      <c r="B2304">
        <v>29</v>
      </c>
      <c r="C2304" t="s">
        <v>29</v>
      </c>
      <c r="D2304" t="s">
        <v>30</v>
      </c>
      <c r="E2304" t="s">
        <v>43</v>
      </c>
      <c r="F2304">
        <v>1</v>
      </c>
      <c r="G2304">
        <v>3</v>
      </c>
      <c r="H2304" t="s">
        <v>55</v>
      </c>
      <c r="I2304">
        <v>1</v>
      </c>
      <c r="J2304" t="s">
        <v>33</v>
      </c>
      <c r="K2304">
        <v>1</v>
      </c>
      <c r="L2304" t="s">
        <v>70</v>
      </c>
      <c r="M2304" t="s">
        <v>35</v>
      </c>
      <c r="N2304">
        <v>23140</v>
      </c>
      <c r="O2304" t="s">
        <v>38</v>
      </c>
      <c r="P2304" t="s">
        <v>37</v>
      </c>
      <c r="Q2304">
        <v>13</v>
      </c>
      <c r="R2304">
        <v>8</v>
      </c>
      <c r="S2304">
        <v>0</v>
      </c>
      <c r="T2304" t="s">
        <v>56</v>
      </c>
      <c r="U2304">
        <v>5</v>
      </c>
      <c r="V2304">
        <v>7</v>
      </c>
      <c r="W2304">
        <v>0</v>
      </c>
      <c r="X2304">
        <v>7</v>
      </c>
      <c r="Y2304" t="s">
        <v>38</v>
      </c>
      <c r="Z2304" t="s">
        <v>36</v>
      </c>
      <c r="AA2304" t="s">
        <v>38</v>
      </c>
      <c r="AB2304">
        <v>4</v>
      </c>
      <c r="AC2304">
        <v>3</v>
      </c>
      <c r="AD2304">
        <f>COUNTIF(Attrition_data[[#All],[Attrition]], "Yes") / COUNTA(Attrition_data[[#All],[Attrition]])</f>
        <v>0.16118793924280209</v>
      </c>
    </row>
    <row r="2305" spans="1:30" x14ac:dyDescent="0.3">
      <c r="A2305">
        <v>2304</v>
      </c>
      <c r="B2305">
        <v>33</v>
      </c>
      <c r="C2305" t="s">
        <v>29</v>
      </c>
      <c r="D2305" t="s">
        <v>30</v>
      </c>
      <c r="E2305" t="s">
        <v>43</v>
      </c>
      <c r="F2305">
        <v>1</v>
      </c>
      <c r="G2305">
        <v>1</v>
      </c>
      <c r="H2305" t="s">
        <v>32</v>
      </c>
      <c r="I2305">
        <v>1</v>
      </c>
      <c r="J2305" t="s">
        <v>49</v>
      </c>
      <c r="K2305">
        <v>1</v>
      </c>
      <c r="L2305" t="s">
        <v>44</v>
      </c>
      <c r="M2305" t="s">
        <v>45</v>
      </c>
      <c r="N2305">
        <v>42560</v>
      </c>
      <c r="O2305" t="s">
        <v>36</v>
      </c>
      <c r="P2305" t="s">
        <v>37</v>
      </c>
      <c r="Q2305">
        <v>13</v>
      </c>
      <c r="R2305">
        <v>8</v>
      </c>
      <c r="S2305">
        <v>3</v>
      </c>
      <c r="T2305" t="s">
        <v>51</v>
      </c>
      <c r="U2305">
        <v>1</v>
      </c>
      <c r="V2305">
        <v>5</v>
      </c>
      <c r="W2305">
        <v>0</v>
      </c>
      <c r="X2305">
        <v>2</v>
      </c>
      <c r="Y2305" t="s">
        <v>39</v>
      </c>
      <c r="Z2305" t="s">
        <v>40</v>
      </c>
      <c r="AA2305" t="s">
        <v>38</v>
      </c>
      <c r="AB2305">
        <v>3</v>
      </c>
      <c r="AC2305">
        <v>3</v>
      </c>
      <c r="AD2305">
        <f>COUNTIF(Attrition_data[[#All],[Attrition]], "Yes") / COUNTA(Attrition_data[[#All],[Attrition]])</f>
        <v>0.16118793924280209</v>
      </c>
    </row>
    <row r="2306" spans="1:30" x14ac:dyDescent="0.3">
      <c r="A2306">
        <v>2305</v>
      </c>
      <c r="B2306">
        <v>45</v>
      </c>
      <c r="C2306" t="s">
        <v>29</v>
      </c>
      <c r="D2306" t="s">
        <v>30</v>
      </c>
      <c r="E2306" t="s">
        <v>31</v>
      </c>
      <c r="F2306">
        <v>3</v>
      </c>
      <c r="G2306">
        <v>3</v>
      </c>
      <c r="H2306" t="s">
        <v>32</v>
      </c>
      <c r="I2306">
        <v>1</v>
      </c>
      <c r="J2306" t="s">
        <v>49</v>
      </c>
      <c r="K2306">
        <v>3</v>
      </c>
      <c r="L2306" t="s">
        <v>60</v>
      </c>
      <c r="M2306" t="s">
        <v>35</v>
      </c>
      <c r="N2306">
        <v>35800</v>
      </c>
      <c r="O2306" t="s">
        <v>39</v>
      </c>
      <c r="P2306" t="s">
        <v>37</v>
      </c>
      <c r="Q2306">
        <v>20</v>
      </c>
      <c r="R2306">
        <v>8</v>
      </c>
      <c r="S2306">
        <v>1</v>
      </c>
      <c r="T2306" t="s">
        <v>71</v>
      </c>
      <c r="U2306">
        <v>1</v>
      </c>
      <c r="V2306">
        <v>5</v>
      </c>
      <c r="W2306">
        <v>0</v>
      </c>
      <c r="X2306">
        <v>3</v>
      </c>
      <c r="Y2306" t="s">
        <v>39</v>
      </c>
      <c r="Z2306" t="s">
        <v>39</v>
      </c>
      <c r="AA2306" t="s">
        <v>38</v>
      </c>
      <c r="AB2306">
        <v>2</v>
      </c>
      <c r="AC2306">
        <v>4</v>
      </c>
      <c r="AD2306">
        <f>COUNTIF(Attrition_data[[#All],[Attrition]], "Yes") / COUNTA(Attrition_data[[#All],[Attrition]])</f>
        <v>0.16118793924280209</v>
      </c>
    </row>
    <row r="2307" spans="1:30" x14ac:dyDescent="0.3">
      <c r="A2307">
        <v>2306</v>
      </c>
      <c r="B2307">
        <v>42</v>
      </c>
      <c r="C2307" t="s">
        <v>29</v>
      </c>
      <c r="D2307" t="s">
        <v>42</v>
      </c>
      <c r="E2307" t="s">
        <v>53</v>
      </c>
      <c r="F2307">
        <v>1</v>
      </c>
      <c r="G2307">
        <v>4</v>
      </c>
      <c r="H2307" t="s">
        <v>77</v>
      </c>
      <c r="I2307">
        <v>1</v>
      </c>
      <c r="J2307" t="s">
        <v>49</v>
      </c>
      <c r="K2307">
        <v>2</v>
      </c>
      <c r="L2307" t="s">
        <v>66</v>
      </c>
      <c r="M2307" t="s">
        <v>35</v>
      </c>
      <c r="N2307">
        <v>31620</v>
      </c>
      <c r="O2307" t="s">
        <v>40</v>
      </c>
      <c r="P2307" t="s">
        <v>37</v>
      </c>
      <c r="Q2307">
        <v>17</v>
      </c>
      <c r="R2307">
        <v>8</v>
      </c>
      <c r="S2307">
        <v>2</v>
      </c>
      <c r="T2307" t="s">
        <v>80</v>
      </c>
      <c r="U2307">
        <v>1</v>
      </c>
      <c r="V2307">
        <v>20</v>
      </c>
      <c r="W2307">
        <v>13</v>
      </c>
      <c r="X2307">
        <v>9</v>
      </c>
      <c r="Y2307" t="s">
        <v>39</v>
      </c>
      <c r="Z2307" t="s">
        <v>39</v>
      </c>
      <c r="AA2307" t="s">
        <v>36</v>
      </c>
      <c r="AB2307">
        <v>3</v>
      </c>
      <c r="AC2307">
        <v>3</v>
      </c>
      <c r="AD2307">
        <f>COUNTIF(Attrition_data[[#All],[Attrition]], "Yes") / COUNTA(Attrition_data[[#All],[Attrition]])</f>
        <v>0.16118793924280209</v>
      </c>
    </row>
    <row r="2308" spans="1:30" x14ac:dyDescent="0.3">
      <c r="A2308">
        <v>2307</v>
      </c>
      <c r="B2308">
        <v>40</v>
      </c>
      <c r="C2308" t="s">
        <v>29</v>
      </c>
      <c r="D2308" t="s">
        <v>30</v>
      </c>
      <c r="E2308" t="s">
        <v>31</v>
      </c>
      <c r="F2308">
        <v>10</v>
      </c>
      <c r="G2308">
        <v>1</v>
      </c>
      <c r="H2308" t="s">
        <v>32</v>
      </c>
      <c r="I2308">
        <v>1</v>
      </c>
      <c r="J2308" t="s">
        <v>33</v>
      </c>
      <c r="K2308">
        <v>1</v>
      </c>
      <c r="L2308" t="s">
        <v>66</v>
      </c>
      <c r="M2308" t="s">
        <v>35</v>
      </c>
      <c r="N2308">
        <v>65240</v>
      </c>
      <c r="O2308" t="s">
        <v>46</v>
      </c>
      <c r="P2308" t="s">
        <v>37</v>
      </c>
      <c r="Q2308">
        <v>13</v>
      </c>
      <c r="R2308">
        <v>8</v>
      </c>
      <c r="S2308">
        <v>1</v>
      </c>
      <c r="T2308" t="s">
        <v>56</v>
      </c>
      <c r="U2308">
        <v>2</v>
      </c>
      <c r="V2308">
        <v>8</v>
      </c>
      <c r="W2308">
        <v>7</v>
      </c>
      <c r="X2308">
        <v>1</v>
      </c>
      <c r="Y2308" t="s">
        <v>36</v>
      </c>
      <c r="Z2308" t="s">
        <v>36</v>
      </c>
      <c r="AA2308" t="s">
        <v>39</v>
      </c>
      <c r="AB2308">
        <v>4</v>
      </c>
      <c r="AC2308">
        <v>3</v>
      </c>
      <c r="AD2308">
        <f>COUNTIF(Attrition_data[[#All],[Attrition]], "Yes") / COUNTA(Attrition_data[[#All],[Attrition]])</f>
        <v>0.16118793924280209</v>
      </c>
    </row>
    <row r="2309" spans="1:30" x14ac:dyDescent="0.3">
      <c r="A2309">
        <v>2308</v>
      </c>
      <c r="B2309">
        <v>33</v>
      </c>
      <c r="C2309" t="s">
        <v>29</v>
      </c>
      <c r="D2309" t="s">
        <v>30</v>
      </c>
      <c r="E2309" t="s">
        <v>43</v>
      </c>
      <c r="F2309">
        <v>9</v>
      </c>
      <c r="G2309">
        <v>3</v>
      </c>
      <c r="H2309" t="s">
        <v>55</v>
      </c>
      <c r="I2309">
        <v>1</v>
      </c>
      <c r="J2309" t="s">
        <v>33</v>
      </c>
      <c r="K2309">
        <v>2</v>
      </c>
      <c r="L2309" t="s">
        <v>66</v>
      </c>
      <c r="M2309" t="s">
        <v>35</v>
      </c>
      <c r="N2309">
        <v>28990</v>
      </c>
      <c r="O2309" t="s">
        <v>36</v>
      </c>
      <c r="P2309" t="s">
        <v>37</v>
      </c>
      <c r="Q2309">
        <v>17</v>
      </c>
      <c r="R2309">
        <v>8</v>
      </c>
      <c r="S2309">
        <v>0</v>
      </c>
      <c r="T2309" t="s">
        <v>68</v>
      </c>
      <c r="U2309">
        <v>3</v>
      </c>
      <c r="V2309">
        <v>15</v>
      </c>
      <c r="W2309">
        <v>5</v>
      </c>
      <c r="X2309">
        <v>7</v>
      </c>
      <c r="Y2309" t="s">
        <v>40</v>
      </c>
      <c r="Z2309" t="s">
        <v>38</v>
      </c>
      <c r="AA2309" t="s">
        <v>38</v>
      </c>
      <c r="AB2309">
        <v>2</v>
      </c>
      <c r="AC2309">
        <v>3</v>
      </c>
      <c r="AD2309">
        <f>COUNTIF(Attrition_data[[#All],[Attrition]], "Yes") / COUNTA(Attrition_data[[#All],[Attrition]])</f>
        <v>0.16118793924280209</v>
      </c>
    </row>
    <row r="2310" spans="1:30" x14ac:dyDescent="0.3">
      <c r="A2310">
        <v>2309</v>
      </c>
      <c r="B2310">
        <v>40</v>
      </c>
      <c r="C2310" t="s">
        <v>29</v>
      </c>
      <c r="D2310" t="s">
        <v>30</v>
      </c>
      <c r="E2310" t="s">
        <v>31</v>
      </c>
      <c r="F2310">
        <v>5</v>
      </c>
      <c r="G2310">
        <v>5</v>
      </c>
      <c r="H2310" t="s">
        <v>32</v>
      </c>
      <c r="I2310">
        <v>1</v>
      </c>
      <c r="J2310" t="s">
        <v>49</v>
      </c>
      <c r="K2310">
        <v>1</v>
      </c>
      <c r="L2310" t="s">
        <v>66</v>
      </c>
      <c r="M2310" t="s">
        <v>45</v>
      </c>
      <c r="N2310">
        <v>52310</v>
      </c>
      <c r="O2310" t="s">
        <v>36</v>
      </c>
      <c r="P2310" t="s">
        <v>37</v>
      </c>
      <c r="Q2310">
        <v>12</v>
      </c>
      <c r="R2310">
        <v>8</v>
      </c>
      <c r="S2310">
        <v>2</v>
      </c>
      <c r="T2310" t="s">
        <v>62</v>
      </c>
      <c r="U2310">
        <v>4</v>
      </c>
      <c r="V2310">
        <v>21</v>
      </c>
      <c r="W2310">
        <v>7</v>
      </c>
      <c r="X2310">
        <v>7</v>
      </c>
      <c r="Y2310" t="s">
        <v>38</v>
      </c>
      <c r="Z2310" t="s">
        <v>39</v>
      </c>
      <c r="AA2310" t="s">
        <v>38</v>
      </c>
      <c r="AB2310">
        <v>3</v>
      </c>
      <c r="AC2310">
        <v>3</v>
      </c>
      <c r="AD2310">
        <f>COUNTIF(Attrition_data[[#All],[Attrition]], "Yes") / COUNTA(Attrition_data[[#All],[Attrition]])</f>
        <v>0.16118793924280209</v>
      </c>
    </row>
    <row r="2311" spans="1:30" x14ac:dyDescent="0.3">
      <c r="A2311">
        <v>2310</v>
      </c>
      <c r="B2311">
        <v>24</v>
      </c>
      <c r="C2311" t="s">
        <v>29</v>
      </c>
      <c r="D2311" t="s">
        <v>30</v>
      </c>
      <c r="E2311" t="s">
        <v>31</v>
      </c>
      <c r="F2311">
        <v>10</v>
      </c>
      <c r="G2311">
        <v>2</v>
      </c>
      <c r="H2311" t="s">
        <v>73</v>
      </c>
      <c r="I2311">
        <v>1</v>
      </c>
      <c r="J2311" t="s">
        <v>49</v>
      </c>
      <c r="K2311">
        <v>1</v>
      </c>
      <c r="L2311" t="s">
        <v>66</v>
      </c>
      <c r="M2311" t="s">
        <v>61</v>
      </c>
      <c r="N2311">
        <v>23560</v>
      </c>
      <c r="O2311" t="s">
        <v>46</v>
      </c>
      <c r="P2311" t="s">
        <v>37</v>
      </c>
      <c r="Q2311">
        <v>13</v>
      </c>
      <c r="R2311">
        <v>8</v>
      </c>
      <c r="S2311">
        <v>0</v>
      </c>
      <c r="T2311" t="s">
        <v>40</v>
      </c>
      <c r="U2311">
        <v>5</v>
      </c>
      <c r="V2311">
        <v>1</v>
      </c>
      <c r="W2311">
        <v>0</v>
      </c>
      <c r="X2311">
        <v>0</v>
      </c>
      <c r="Y2311" t="s">
        <v>38</v>
      </c>
      <c r="Z2311" t="s">
        <v>36</v>
      </c>
      <c r="AA2311" t="s">
        <v>38</v>
      </c>
      <c r="AB2311">
        <v>3</v>
      </c>
      <c r="AC2311">
        <v>3</v>
      </c>
      <c r="AD2311">
        <f>COUNTIF(Attrition_data[[#All],[Attrition]], "Yes") / COUNTA(Attrition_data[[#All],[Attrition]])</f>
        <v>0.16118793924280209</v>
      </c>
    </row>
    <row r="2312" spans="1:30" x14ac:dyDescent="0.3">
      <c r="A2312">
        <v>2311</v>
      </c>
      <c r="B2312">
        <v>40</v>
      </c>
      <c r="C2312" t="s">
        <v>29</v>
      </c>
      <c r="D2312" t="s">
        <v>52</v>
      </c>
      <c r="E2312" t="s">
        <v>43</v>
      </c>
      <c r="F2312">
        <v>7</v>
      </c>
      <c r="G2312">
        <v>3</v>
      </c>
      <c r="H2312" t="s">
        <v>55</v>
      </c>
      <c r="I2312">
        <v>1</v>
      </c>
      <c r="J2312" t="s">
        <v>49</v>
      </c>
      <c r="K2312">
        <v>1</v>
      </c>
      <c r="L2312" t="s">
        <v>44</v>
      </c>
      <c r="M2312" t="s">
        <v>61</v>
      </c>
      <c r="N2312">
        <v>28000</v>
      </c>
      <c r="O2312" t="s">
        <v>38</v>
      </c>
      <c r="P2312" t="s">
        <v>37</v>
      </c>
      <c r="Q2312">
        <v>12</v>
      </c>
      <c r="R2312">
        <v>8</v>
      </c>
      <c r="S2312">
        <v>2</v>
      </c>
      <c r="T2312" t="s">
        <v>71</v>
      </c>
      <c r="U2312">
        <v>0</v>
      </c>
      <c r="V2312">
        <v>2</v>
      </c>
      <c r="W2312">
        <v>2</v>
      </c>
      <c r="X2312">
        <v>2</v>
      </c>
      <c r="Y2312" t="s">
        <v>39</v>
      </c>
      <c r="Z2312" t="s">
        <v>39</v>
      </c>
      <c r="AA2312" t="s">
        <v>64</v>
      </c>
      <c r="AB2312">
        <v>2</v>
      </c>
      <c r="AC2312">
        <v>3</v>
      </c>
      <c r="AD2312">
        <f>COUNTIF(Attrition_data[[#All],[Attrition]], "Yes") / COUNTA(Attrition_data[[#All],[Attrition]])</f>
        <v>0.16118793924280209</v>
      </c>
    </row>
    <row r="2313" spans="1:30" x14ac:dyDescent="0.3">
      <c r="A2313">
        <v>2312</v>
      </c>
      <c r="B2313">
        <v>45</v>
      </c>
      <c r="C2313" t="s">
        <v>29</v>
      </c>
      <c r="D2313" t="s">
        <v>30</v>
      </c>
      <c r="E2313" t="s">
        <v>43</v>
      </c>
      <c r="F2313">
        <v>4</v>
      </c>
      <c r="G2313">
        <v>3</v>
      </c>
      <c r="H2313" t="s">
        <v>55</v>
      </c>
      <c r="I2313">
        <v>1</v>
      </c>
      <c r="J2313" t="s">
        <v>33</v>
      </c>
      <c r="K2313">
        <v>3</v>
      </c>
      <c r="L2313" t="s">
        <v>60</v>
      </c>
      <c r="M2313" t="s">
        <v>61</v>
      </c>
      <c r="N2313">
        <v>118360</v>
      </c>
      <c r="O2313" t="s">
        <v>36</v>
      </c>
      <c r="P2313" t="s">
        <v>37</v>
      </c>
      <c r="Q2313">
        <v>22</v>
      </c>
      <c r="R2313">
        <v>8</v>
      </c>
      <c r="S2313">
        <v>0</v>
      </c>
      <c r="T2313" t="s">
        <v>59</v>
      </c>
      <c r="U2313">
        <v>2</v>
      </c>
      <c r="V2313">
        <v>10</v>
      </c>
      <c r="W2313">
        <v>7</v>
      </c>
      <c r="X2313">
        <v>7</v>
      </c>
      <c r="Y2313" t="s">
        <v>36</v>
      </c>
      <c r="Z2313" t="s">
        <v>40</v>
      </c>
      <c r="AA2313" t="s">
        <v>38</v>
      </c>
      <c r="AB2313">
        <v>4</v>
      </c>
      <c r="AC2313">
        <v>4</v>
      </c>
      <c r="AD2313">
        <f>COUNTIF(Attrition_data[[#All],[Attrition]], "Yes") / COUNTA(Attrition_data[[#All],[Attrition]])</f>
        <v>0.16118793924280209</v>
      </c>
    </row>
    <row r="2314" spans="1:30" x14ac:dyDescent="0.3">
      <c r="A2314">
        <v>2313</v>
      </c>
      <c r="B2314">
        <v>35</v>
      </c>
      <c r="C2314" t="s">
        <v>29</v>
      </c>
      <c r="D2314" t="s">
        <v>30</v>
      </c>
      <c r="E2314" t="s">
        <v>43</v>
      </c>
      <c r="F2314">
        <v>10</v>
      </c>
      <c r="G2314">
        <v>1</v>
      </c>
      <c r="H2314" t="s">
        <v>32</v>
      </c>
      <c r="I2314">
        <v>1</v>
      </c>
      <c r="J2314" t="s">
        <v>49</v>
      </c>
      <c r="K2314">
        <v>1</v>
      </c>
      <c r="L2314" t="s">
        <v>34</v>
      </c>
      <c r="M2314" t="s">
        <v>35</v>
      </c>
      <c r="N2314">
        <v>109030</v>
      </c>
      <c r="O2314" t="s">
        <v>46</v>
      </c>
      <c r="P2314" t="s">
        <v>37</v>
      </c>
      <c r="Q2314">
        <v>11</v>
      </c>
      <c r="R2314">
        <v>8</v>
      </c>
      <c r="S2314">
        <v>0</v>
      </c>
      <c r="T2314" t="s">
        <v>47</v>
      </c>
      <c r="U2314">
        <v>3</v>
      </c>
      <c r="V2314">
        <v>5</v>
      </c>
      <c r="W2314">
        <v>4</v>
      </c>
      <c r="X2314">
        <v>2</v>
      </c>
      <c r="Y2314" t="s">
        <v>40</v>
      </c>
      <c r="Z2314" t="s">
        <v>38</v>
      </c>
      <c r="AA2314" t="s">
        <v>38</v>
      </c>
      <c r="AB2314">
        <v>4</v>
      </c>
      <c r="AC2314">
        <v>3</v>
      </c>
      <c r="AD2314">
        <f>COUNTIF(Attrition_data[[#All],[Attrition]], "Yes") / COUNTA(Attrition_data[[#All],[Attrition]])</f>
        <v>0.16118793924280209</v>
      </c>
    </row>
    <row r="2315" spans="1:30" x14ac:dyDescent="0.3">
      <c r="A2315">
        <v>2314</v>
      </c>
      <c r="B2315">
        <v>32</v>
      </c>
      <c r="C2315" t="s">
        <v>29</v>
      </c>
      <c r="D2315" t="s">
        <v>30</v>
      </c>
      <c r="E2315" t="s">
        <v>43</v>
      </c>
      <c r="F2315">
        <v>22</v>
      </c>
      <c r="G2315">
        <v>4</v>
      </c>
      <c r="H2315" t="s">
        <v>55</v>
      </c>
      <c r="I2315">
        <v>1</v>
      </c>
      <c r="J2315" t="s">
        <v>49</v>
      </c>
      <c r="K2315">
        <v>1</v>
      </c>
      <c r="L2315" t="s">
        <v>50</v>
      </c>
      <c r="M2315" t="s">
        <v>35</v>
      </c>
      <c r="N2315">
        <v>29730</v>
      </c>
      <c r="O2315" t="s">
        <v>38</v>
      </c>
      <c r="P2315" t="s">
        <v>37</v>
      </c>
      <c r="Q2315">
        <v>22</v>
      </c>
      <c r="R2315">
        <v>8</v>
      </c>
      <c r="S2315">
        <v>0</v>
      </c>
      <c r="T2315" t="s">
        <v>72</v>
      </c>
      <c r="U2315">
        <v>0</v>
      </c>
      <c r="V2315">
        <v>7</v>
      </c>
      <c r="W2315">
        <v>2</v>
      </c>
      <c r="X2315">
        <v>5</v>
      </c>
      <c r="Y2315" t="s">
        <v>39</v>
      </c>
      <c r="Z2315" t="s">
        <v>40</v>
      </c>
      <c r="AA2315" t="s">
        <v>38</v>
      </c>
      <c r="AB2315">
        <v>4</v>
      </c>
      <c r="AC2315">
        <v>4</v>
      </c>
      <c r="AD2315">
        <f>COUNTIF(Attrition_data[[#All],[Attrition]], "Yes") / COUNTA(Attrition_data[[#All],[Attrition]])</f>
        <v>0.16118793924280209</v>
      </c>
    </row>
    <row r="2316" spans="1:30" x14ac:dyDescent="0.3">
      <c r="A2316">
        <v>2315</v>
      </c>
      <c r="B2316">
        <v>36</v>
      </c>
      <c r="C2316" t="s">
        <v>29</v>
      </c>
      <c r="D2316" t="s">
        <v>30</v>
      </c>
      <c r="E2316" t="s">
        <v>31</v>
      </c>
      <c r="F2316">
        <v>9</v>
      </c>
      <c r="G2316">
        <v>3</v>
      </c>
      <c r="H2316" t="s">
        <v>73</v>
      </c>
      <c r="I2316">
        <v>1</v>
      </c>
      <c r="J2316" t="s">
        <v>33</v>
      </c>
      <c r="K2316">
        <v>4</v>
      </c>
      <c r="L2316" t="s">
        <v>44</v>
      </c>
      <c r="M2316" t="s">
        <v>45</v>
      </c>
      <c r="N2316">
        <v>142750</v>
      </c>
      <c r="O2316" t="s">
        <v>38</v>
      </c>
      <c r="P2316" t="s">
        <v>37</v>
      </c>
      <c r="Q2316">
        <v>18</v>
      </c>
      <c r="R2316">
        <v>8</v>
      </c>
      <c r="S2316">
        <v>1</v>
      </c>
      <c r="T2316" t="s">
        <v>67</v>
      </c>
      <c r="U2316">
        <v>5</v>
      </c>
      <c r="V2316">
        <v>3</v>
      </c>
      <c r="W2316">
        <v>1</v>
      </c>
      <c r="X2316">
        <v>2</v>
      </c>
      <c r="Y2316" t="s">
        <v>38</v>
      </c>
      <c r="Z2316" t="s">
        <v>39</v>
      </c>
      <c r="AA2316" t="s">
        <v>40</v>
      </c>
      <c r="AB2316">
        <v>2</v>
      </c>
      <c r="AC2316">
        <v>3</v>
      </c>
      <c r="AD2316">
        <f>COUNTIF(Attrition_data[[#All],[Attrition]], "Yes") / COUNTA(Attrition_data[[#All],[Attrition]])</f>
        <v>0.16118793924280209</v>
      </c>
    </row>
    <row r="2317" spans="1:30" x14ac:dyDescent="0.3">
      <c r="A2317">
        <v>2316</v>
      </c>
      <c r="B2317">
        <v>48</v>
      </c>
      <c r="C2317" t="s">
        <v>29</v>
      </c>
      <c r="D2317" t="s">
        <v>30</v>
      </c>
      <c r="E2317" t="s">
        <v>43</v>
      </c>
      <c r="F2317">
        <v>12</v>
      </c>
      <c r="G2317">
        <v>4</v>
      </c>
      <c r="H2317" t="s">
        <v>55</v>
      </c>
      <c r="I2317">
        <v>1</v>
      </c>
      <c r="J2317" t="s">
        <v>49</v>
      </c>
      <c r="K2317">
        <v>1</v>
      </c>
      <c r="L2317" t="s">
        <v>60</v>
      </c>
      <c r="M2317" t="s">
        <v>61</v>
      </c>
      <c r="N2317">
        <v>55620</v>
      </c>
      <c r="O2317" t="s">
        <v>71</v>
      </c>
      <c r="P2317" t="s">
        <v>37</v>
      </c>
      <c r="Q2317">
        <v>13</v>
      </c>
      <c r="R2317">
        <v>8</v>
      </c>
      <c r="S2317">
        <v>1</v>
      </c>
      <c r="T2317" t="s">
        <v>85</v>
      </c>
      <c r="U2317">
        <v>2</v>
      </c>
      <c r="V2317">
        <v>8</v>
      </c>
      <c r="W2317">
        <v>7</v>
      </c>
      <c r="X2317">
        <v>7</v>
      </c>
      <c r="Y2317" t="s">
        <v>38</v>
      </c>
      <c r="Z2317" t="s">
        <v>38</v>
      </c>
      <c r="AA2317" t="s">
        <v>38</v>
      </c>
      <c r="AB2317">
        <v>3</v>
      </c>
      <c r="AC2317">
        <v>3</v>
      </c>
      <c r="AD2317">
        <f>COUNTIF(Attrition_data[[#All],[Attrition]], "Yes") / COUNTA(Attrition_data[[#All],[Attrition]])</f>
        <v>0.16118793924280209</v>
      </c>
    </row>
    <row r="2318" spans="1:30" x14ac:dyDescent="0.3">
      <c r="A2318">
        <v>2317</v>
      </c>
      <c r="B2318">
        <v>29</v>
      </c>
      <c r="C2318" t="s">
        <v>29</v>
      </c>
      <c r="D2318" t="s">
        <v>30</v>
      </c>
      <c r="E2318" t="s">
        <v>43</v>
      </c>
      <c r="F2318">
        <v>23</v>
      </c>
      <c r="G2318">
        <v>4</v>
      </c>
      <c r="H2318" t="s">
        <v>32</v>
      </c>
      <c r="I2318">
        <v>1</v>
      </c>
      <c r="J2318" t="s">
        <v>33</v>
      </c>
      <c r="K2318">
        <v>2</v>
      </c>
      <c r="L2318" t="s">
        <v>34</v>
      </c>
      <c r="M2318" t="s">
        <v>35</v>
      </c>
      <c r="N2318">
        <v>45370</v>
      </c>
      <c r="O2318" t="s">
        <v>47</v>
      </c>
      <c r="P2318" t="s">
        <v>37</v>
      </c>
      <c r="Q2318">
        <v>18</v>
      </c>
      <c r="R2318">
        <v>8</v>
      </c>
      <c r="S2318">
        <v>1</v>
      </c>
      <c r="T2318" t="s">
        <v>51</v>
      </c>
      <c r="U2318">
        <v>5</v>
      </c>
      <c r="V2318">
        <v>1</v>
      </c>
      <c r="W2318">
        <v>0</v>
      </c>
      <c r="X2318">
        <v>0</v>
      </c>
      <c r="Y2318" t="s">
        <v>38</v>
      </c>
      <c r="Z2318" t="s">
        <v>38</v>
      </c>
      <c r="AA2318" t="s">
        <v>40</v>
      </c>
      <c r="AB2318">
        <v>4</v>
      </c>
      <c r="AC2318">
        <v>3</v>
      </c>
      <c r="AD2318">
        <f>COUNTIF(Attrition_data[[#All],[Attrition]], "Yes") / COUNTA(Attrition_data[[#All],[Attrition]])</f>
        <v>0.16118793924280209</v>
      </c>
    </row>
    <row r="2319" spans="1:30" x14ac:dyDescent="0.3">
      <c r="A2319">
        <v>2318</v>
      </c>
      <c r="B2319">
        <v>33</v>
      </c>
      <c r="C2319" t="s">
        <v>29</v>
      </c>
      <c r="D2319" t="s">
        <v>30</v>
      </c>
      <c r="E2319" t="s">
        <v>43</v>
      </c>
      <c r="F2319">
        <v>9</v>
      </c>
      <c r="G2319">
        <v>1</v>
      </c>
      <c r="H2319" t="s">
        <v>55</v>
      </c>
      <c r="I2319">
        <v>1</v>
      </c>
      <c r="J2319" t="s">
        <v>49</v>
      </c>
      <c r="K2319">
        <v>1</v>
      </c>
      <c r="L2319" t="s">
        <v>34</v>
      </c>
      <c r="M2319" t="s">
        <v>35</v>
      </c>
      <c r="N2319">
        <v>76420</v>
      </c>
      <c r="O2319" t="s">
        <v>40</v>
      </c>
      <c r="P2319" t="s">
        <v>37</v>
      </c>
      <c r="Q2319">
        <v>20</v>
      </c>
      <c r="R2319">
        <v>8</v>
      </c>
      <c r="S2319">
        <v>1</v>
      </c>
      <c r="T2319" t="s">
        <v>71</v>
      </c>
      <c r="U2319">
        <v>2</v>
      </c>
      <c r="V2319">
        <v>2</v>
      </c>
      <c r="W2319">
        <v>2</v>
      </c>
      <c r="X2319">
        <v>2</v>
      </c>
      <c r="Y2319" t="s">
        <v>36</v>
      </c>
      <c r="Z2319" t="s">
        <v>36</v>
      </c>
      <c r="AA2319" t="s">
        <v>36</v>
      </c>
      <c r="AB2319">
        <v>2</v>
      </c>
      <c r="AC2319">
        <v>4</v>
      </c>
      <c r="AD2319">
        <f>COUNTIF(Attrition_data[[#All],[Attrition]], "Yes") / COUNTA(Attrition_data[[#All],[Attrition]])</f>
        <v>0.16118793924280209</v>
      </c>
    </row>
    <row r="2320" spans="1:30" x14ac:dyDescent="0.3">
      <c r="A2320">
        <v>2319</v>
      </c>
      <c r="B2320">
        <v>30</v>
      </c>
      <c r="C2320" t="s">
        <v>41</v>
      </c>
      <c r="D2320" t="s">
        <v>30</v>
      </c>
      <c r="E2320" t="s">
        <v>43</v>
      </c>
      <c r="F2320">
        <v>1</v>
      </c>
      <c r="G2320">
        <v>3</v>
      </c>
      <c r="H2320" t="s">
        <v>48</v>
      </c>
      <c r="I2320">
        <v>1</v>
      </c>
      <c r="J2320" t="s">
        <v>49</v>
      </c>
      <c r="K2320">
        <v>3</v>
      </c>
      <c r="L2320" t="s">
        <v>50</v>
      </c>
      <c r="M2320" t="s">
        <v>35</v>
      </c>
      <c r="N2320">
        <v>179240</v>
      </c>
      <c r="O2320" t="s">
        <v>36</v>
      </c>
      <c r="P2320" t="s">
        <v>37</v>
      </c>
      <c r="Q2320">
        <v>13</v>
      </c>
      <c r="R2320">
        <v>8</v>
      </c>
      <c r="S2320">
        <v>2</v>
      </c>
      <c r="T2320" t="s">
        <v>59</v>
      </c>
      <c r="U2320">
        <v>2</v>
      </c>
      <c r="V2320">
        <v>10</v>
      </c>
      <c r="W2320">
        <v>6</v>
      </c>
      <c r="X2320">
        <v>7</v>
      </c>
      <c r="Y2320" t="s">
        <v>40</v>
      </c>
      <c r="Z2320" t="s">
        <v>36</v>
      </c>
      <c r="AA2320" t="s">
        <v>38</v>
      </c>
      <c r="AB2320">
        <v>3</v>
      </c>
      <c r="AC2320">
        <v>3</v>
      </c>
      <c r="AD2320">
        <f>COUNTIF(Attrition_data[[#All],[Attrition]], "Yes") / COUNTA(Attrition_data[[#All],[Attrition]])</f>
        <v>0.16118793924280209</v>
      </c>
    </row>
    <row r="2321" spans="1:30" x14ac:dyDescent="0.3">
      <c r="A2321">
        <v>2320</v>
      </c>
      <c r="B2321">
        <v>38</v>
      </c>
      <c r="C2321" t="s">
        <v>29</v>
      </c>
      <c r="D2321" t="s">
        <v>42</v>
      </c>
      <c r="E2321" t="s">
        <v>31</v>
      </c>
      <c r="F2321">
        <v>9</v>
      </c>
      <c r="G2321">
        <v>3</v>
      </c>
      <c r="H2321" t="s">
        <v>73</v>
      </c>
      <c r="I2321">
        <v>1</v>
      </c>
      <c r="J2321" t="s">
        <v>49</v>
      </c>
      <c r="K2321">
        <v>1</v>
      </c>
      <c r="L2321" t="s">
        <v>66</v>
      </c>
      <c r="M2321" t="s">
        <v>35</v>
      </c>
      <c r="N2321">
        <v>52040</v>
      </c>
      <c r="O2321" t="s">
        <v>38</v>
      </c>
      <c r="P2321" t="s">
        <v>37</v>
      </c>
      <c r="Q2321">
        <v>13</v>
      </c>
      <c r="R2321">
        <v>8</v>
      </c>
      <c r="S2321">
        <v>1</v>
      </c>
      <c r="T2321" t="s">
        <v>59</v>
      </c>
      <c r="U2321">
        <v>2</v>
      </c>
      <c r="V2321">
        <v>6</v>
      </c>
      <c r="W2321">
        <v>1</v>
      </c>
      <c r="X2321">
        <v>2</v>
      </c>
      <c r="Y2321" t="s">
        <v>38</v>
      </c>
      <c r="Z2321" t="s">
        <v>38</v>
      </c>
      <c r="AA2321" t="s">
        <v>38</v>
      </c>
      <c r="AB2321">
        <v>3</v>
      </c>
      <c r="AC2321">
        <v>3</v>
      </c>
      <c r="AD2321">
        <f>COUNTIF(Attrition_data[[#All],[Attrition]], "Yes") / COUNTA(Attrition_data[[#All],[Attrition]])</f>
        <v>0.16118793924280209</v>
      </c>
    </row>
    <row r="2322" spans="1:30" x14ac:dyDescent="0.3">
      <c r="A2322">
        <v>2321</v>
      </c>
      <c r="B2322">
        <v>35</v>
      </c>
      <c r="C2322" t="s">
        <v>29</v>
      </c>
      <c r="D2322" t="s">
        <v>30</v>
      </c>
      <c r="E2322" t="s">
        <v>31</v>
      </c>
      <c r="F2322">
        <v>7</v>
      </c>
      <c r="G2322">
        <v>2</v>
      </c>
      <c r="H2322" t="s">
        <v>32</v>
      </c>
      <c r="I2322">
        <v>1</v>
      </c>
      <c r="J2322" t="s">
        <v>49</v>
      </c>
      <c r="K2322">
        <v>1</v>
      </c>
      <c r="L2322" t="s">
        <v>50</v>
      </c>
      <c r="M2322" t="s">
        <v>45</v>
      </c>
      <c r="N2322">
        <v>22770</v>
      </c>
      <c r="O2322" t="s">
        <v>36</v>
      </c>
      <c r="P2322" t="s">
        <v>37</v>
      </c>
      <c r="Q2322">
        <v>12</v>
      </c>
      <c r="R2322">
        <v>8</v>
      </c>
      <c r="S2322">
        <v>1</v>
      </c>
      <c r="T2322" t="s">
        <v>38</v>
      </c>
      <c r="U2322">
        <v>2</v>
      </c>
      <c r="V2322">
        <v>3</v>
      </c>
      <c r="W2322">
        <v>1</v>
      </c>
      <c r="X2322">
        <v>2</v>
      </c>
      <c r="Y2322" t="s">
        <v>39</v>
      </c>
      <c r="Z2322" t="s">
        <v>36</v>
      </c>
      <c r="AA2322" t="s">
        <v>38</v>
      </c>
      <c r="AB2322">
        <v>3</v>
      </c>
      <c r="AC2322">
        <v>3</v>
      </c>
      <c r="AD2322">
        <f>COUNTIF(Attrition_data[[#All],[Attrition]], "Yes") / COUNTA(Attrition_data[[#All],[Attrition]])</f>
        <v>0.16118793924280209</v>
      </c>
    </row>
    <row r="2323" spans="1:30" x14ac:dyDescent="0.3">
      <c r="A2323">
        <v>2322</v>
      </c>
      <c r="B2323">
        <v>30</v>
      </c>
      <c r="C2323" t="s">
        <v>29</v>
      </c>
      <c r="D2323" t="s">
        <v>30</v>
      </c>
      <c r="E2323" t="s">
        <v>43</v>
      </c>
      <c r="F2323">
        <v>14</v>
      </c>
      <c r="G2323">
        <v>3</v>
      </c>
      <c r="H2323" t="s">
        <v>77</v>
      </c>
      <c r="I2323">
        <v>1</v>
      </c>
      <c r="J2323" t="s">
        <v>49</v>
      </c>
      <c r="K2323">
        <v>5</v>
      </c>
      <c r="L2323" t="s">
        <v>57</v>
      </c>
      <c r="M2323" t="s">
        <v>35</v>
      </c>
      <c r="N2323">
        <v>27950</v>
      </c>
      <c r="O2323" t="s">
        <v>38</v>
      </c>
      <c r="P2323" t="s">
        <v>37</v>
      </c>
      <c r="Q2323">
        <v>13</v>
      </c>
      <c r="R2323">
        <v>8</v>
      </c>
      <c r="S2323">
        <v>0</v>
      </c>
      <c r="T2323" t="s">
        <v>56</v>
      </c>
      <c r="U2323">
        <v>4</v>
      </c>
      <c r="V2323">
        <v>4</v>
      </c>
      <c r="W2323">
        <v>1</v>
      </c>
      <c r="X2323">
        <v>3</v>
      </c>
      <c r="Y2323" t="s">
        <v>38</v>
      </c>
      <c r="Z2323" t="s">
        <v>40</v>
      </c>
      <c r="AA2323" t="s">
        <v>38</v>
      </c>
      <c r="AB2323">
        <v>3</v>
      </c>
      <c r="AC2323">
        <v>3</v>
      </c>
      <c r="AD2323">
        <f>COUNTIF(Attrition_data[[#All],[Attrition]], "Yes") / COUNTA(Attrition_data[[#All],[Attrition]])</f>
        <v>0.16118793924280209</v>
      </c>
    </row>
    <row r="2324" spans="1:30" x14ac:dyDescent="0.3">
      <c r="A2324">
        <v>2323</v>
      </c>
      <c r="B2324">
        <v>35</v>
      </c>
      <c r="C2324" t="s">
        <v>41</v>
      </c>
      <c r="D2324" t="s">
        <v>30</v>
      </c>
      <c r="E2324" t="s">
        <v>43</v>
      </c>
      <c r="F2324">
        <v>2</v>
      </c>
      <c r="G2324">
        <v>3</v>
      </c>
      <c r="H2324" t="s">
        <v>55</v>
      </c>
      <c r="I2324">
        <v>1</v>
      </c>
      <c r="J2324" t="s">
        <v>33</v>
      </c>
      <c r="K2324">
        <v>1</v>
      </c>
      <c r="L2324" t="s">
        <v>44</v>
      </c>
      <c r="M2324" t="s">
        <v>61</v>
      </c>
      <c r="N2324">
        <v>25320</v>
      </c>
      <c r="O2324" t="s">
        <v>36</v>
      </c>
      <c r="P2324" t="s">
        <v>37</v>
      </c>
      <c r="Q2324">
        <v>13</v>
      </c>
      <c r="R2324">
        <v>8</v>
      </c>
      <c r="S2324">
        <v>0</v>
      </c>
      <c r="T2324" t="s">
        <v>36</v>
      </c>
      <c r="U2324">
        <v>2</v>
      </c>
      <c r="V2324">
        <v>1</v>
      </c>
      <c r="W2324">
        <v>0</v>
      </c>
      <c r="X2324">
        <v>0</v>
      </c>
      <c r="Y2324" t="s">
        <v>36</v>
      </c>
      <c r="Z2324" t="s">
        <v>36</v>
      </c>
      <c r="AA2324" t="s">
        <v>38</v>
      </c>
      <c r="AB2324">
        <v>1</v>
      </c>
      <c r="AC2324">
        <v>3</v>
      </c>
      <c r="AD2324">
        <f>COUNTIF(Attrition_data[[#All],[Attrition]], "Yes") / COUNTA(Attrition_data[[#All],[Attrition]])</f>
        <v>0.16118793924280209</v>
      </c>
    </row>
    <row r="2325" spans="1:30" x14ac:dyDescent="0.3">
      <c r="A2325">
        <v>2324</v>
      </c>
      <c r="B2325">
        <v>53</v>
      </c>
      <c r="C2325" t="s">
        <v>41</v>
      </c>
      <c r="D2325" t="s">
        <v>30</v>
      </c>
      <c r="E2325" t="s">
        <v>43</v>
      </c>
      <c r="F2325">
        <v>19</v>
      </c>
      <c r="G2325">
        <v>3</v>
      </c>
      <c r="H2325" t="s">
        <v>32</v>
      </c>
      <c r="I2325">
        <v>1</v>
      </c>
      <c r="J2325" t="s">
        <v>49</v>
      </c>
      <c r="K2325">
        <v>2</v>
      </c>
      <c r="L2325" t="s">
        <v>70</v>
      </c>
      <c r="M2325" t="s">
        <v>35</v>
      </c>
      <c r="N2325">
        <v>25590</v>
      </c>
      <c r="O2325" t="s">
        <v>46</v>
      </c>
      <c r="P2325" t="s">
        <v>37</v>
      </c>
      <c r="Q2325">
        <v>25</v>
      </c>
      <c r="R2325">
        <v>8</v>
      </c>
      <c r="S2325">
        <v>0</v>
      </c>
      <c r="T2325" t="s">
        <v>91</v>
      </c>
      <c r="U2325">
        <v>2</v>
      </c>
      <c r="V2325">
        <v>33</v>
      </c>
      <c r="W2325">
        <v>1</v>
      </c>
      <c r="X2325">
        <v>9</v>
      </c>
      <c r="Y2325" t="s">
        <v>38</v>
      </c>
      <c r="Z2325" t="s">
        <v>39</v>
      </c>
      <c r="AA2325" t="s">
        <v>38</v>
      </c>
      <c r="AB2325">
        <v>3</v>
      </c>
      <c r="AC2325">
        <v>4</v>
      </c>
      <c r="AD2325">
        <f>COUNTIF(Attrition_data[[#All],[Attrition]], "Yes") / COUNTA(Attrition_data[[#All],[Attrition]])</f>
        <v>0.16118793924280209</v>
      </c>
    </row>
    <row r="2326" spans="1:30" x14ac:dyDescent="0.3">
      <c r="A2326">
        <v>2325</v>
      </c>
      <c r="B2326">
        <v>38</v>
      </c>
      <c r="C2326" t="s">
        <v>41</v>
      </c>
      <c r="D2326" t="s">
        <v>30</v>
      </c>
      <c r="E2326" t="s">
        <v>43</v>
      </c>
      <c r="F2326">
        <v>2</v>
      </c>
      <c r="G2326">
        <v>3</v>
      </c>
      <c r="H2326" t="s">
        <v>55</v>
      </c>
      <c r="I2326">
        <v>1</v>
      </c>
      <c r="J2326" t="s">
        <v>33</v>
      </c>
      <c r="K2326">
        <v>3</v>
      </c>
      <c r="L2326" t="s">
        <v>50</v>
      </c>
      <c r="M2326" t="s">
        <v>35</v>
      </c>
      <c r="N2326">
        <v>49080</v>
      </c>
      <c r="O2326" t="s">
        <v>39</v>
      </c>
      <c r="P2326" t="s">
        <v>37</v>
      </c>
      <c r="Q2326">
        <v>19</v>
      </c>
      <c r="R2326">
        <v>8</v>
      </c>
      <c r="S2326">
        <v>1</v>
      </c>
      <c r="T2326" t="s">
        <v>67</v>
      </c>
      <c r="U2326">
        <v>3</v>
      </c>
      <c r="V2326">
        <v>5</v>
      </c>
      <c r="W2326">
        <v>1</v>
      </c>
      <c r="X2326">
        <v>4</v>
      </c>
      <c r="Y2326" t="s">
        <v>38</v>
      </c>
      <c r="Z2326" t="s">
        <v>40</v>
      </c>
      <c r="AA2326" t="s">
        <v>38</v>
      </c>
      <c r="AB2326">
        <v>2</v>
      </c>
      <c r="AC2326">
        <v>3</v>
      </c>
      <c r="AD2326">
        <f>COUNTIF(Attrition_data[[#All],[Attrition]], "Yes") / COUNTA(Attrition_data[[#All],[Attrition]])</f>
        <v>0.16118793924280209</v>
      </c>
    </row>
    <row r="2327" spans="1:30" x14ac:dyDescent="0.3">
      <c r="A2327">
        <v>2326</v>
      </c>
      <c r="B2327">
        <v>32</v>
      </c>
      <c r="C2327" t="s">
        <v>29</v>
      </c>
      <c r="D2327" t="s">
        <v>52</v>
      </c>
      <c r="E2327" t="s">
        <v>43</v>
      </c>
      <c r="F2327">
        <v>10</v>
      </c>
      <c r="G2327">
        <v>4</v>
      </c>
      <c r="H2327" t="s">
        <v>32</v>
      </c>
      <c r="I2327">
        <v>1</v>
      </c>
      <c r="J2327" t="s">
        <v>33</v>
      </c>
      <c r="K2327">
        <v>5</v>
      </c>
      <c r="L2327" t="s">
        <v>44</v>
      </c>
      <c r="M2327" t="s">
        <v>35</v>
      </c>
      <c r="N2327">
        <v>23800</v>
      </c>
      <c r="O2327" t="s">
        <v>39</v>
      </c>
      <c r="P2327" t="s">
        <v>37</v>
      </c>
      <c r="Q2327">
        <v>13</v>
      </c>
      <c r="R2327">
        <v>8</v>
      </c>
      <c r="S2327">
        <v>0</v>
      </c>
      <c r="T2327" t="s">
        <v>56</v>
      </c>
      <c r="U2327">
        <v>5</v>
      </c>
      <c r="V2327">
        <v>6</v>
      </c>
      <c r="W2327">
        <v>1</v>
      </c>
      <c r="X2327">
        <v>2</v>
      </c>
      <c r="Y2327" t="s">
        <v>39</v>
      </c>
      <c r="Z2327" t="s">
        <v>36</v>
      </c>
      <c r="AA2327" t="s">
        <v>40</v>
      </c>
      <c r="AB2327">
        <v>3</v>
      </c>
      <c r="AC2327">
        <v>3</v>
      </c>
      <c r="AD2327">
        <f>COUNTIF(Attrition_data[[#All],[Attrition]], "Yes") / COUNTA(Attrition_data[[#All],[Attrition]])</f>
        <v>0.16118793924280209</v>
      </c>
    </row>
    <row r="2328" spans="1:30" x14ac:dyDescent="0.3">
      <c r="A2328">
        <v>2327</v>
      </c>
      <c r="B2328">
        <v>48</v>
      </c>
      <c r="C2328" t="s">
        <v>29</v>
      </c>
      <c r="D2328" t="s">
        <v>30</v>
      </c>
      <c r="E2328" t="s">
        <v>43</v>
      </c>
      <c r="F2328">
        <v>2</v>
      </c>
      <c r="G2328">
        <v>5</v>
      </c>
      <c r="H2328" t="s">
        <v>32</v>
      </c>
      <c r="I2328">
        <v>1</v>
      </c>
      <c r="J2328" t="s">
        <v>49</v>
      </c>
      <c r="K2328">
        <v>1</v>
      </c>
      <c r="L2328" t="s">
        <v>50</v>
      </c>
      <c r="M2328" t="s">
        <v>35</v>
      </c>
      <c r="N2328">
        <v>47650</v>
      </c>
      <c r="O2328" t="s">
        <v>71</v>
      </c>
      <c r="P2328" t="s">
        <v>37</v>
      </c>
      <c r="Q2328">
        <v>12</v>
      </c>
      <c r="R2328">
        <v>8</v>
      </c>
      <c r="S2328">
        <v>1</v>
      </c>
      <c r="T2328" t="s">
        <v>59</v>
      </c>
      <c r="U2328">
        <v>4</v>
      </c>
      <c r="V2328">
        <v>8</v>
      </c>
      <c r="W2328">
        <v>7</v>
      </c>
      <c r="X2328">
        <v>6</v>
      </c>
      <c r="Y2328" t="s">
        <v>38</v>
      </c>
      <c r="Z2328" t="s">
        <v>36</v>
      </c>
      <c r="AA2328" t="s">
        <v>40</v>
      </c>
      <c r="AB2328">
        <v>3</v>
      </c>
      <c r="AC2328">
        <v>3</v>
      </c>
      <c r="AD2328">
        <f>COUNTIF(Attrition_data[[#All],[Attrition]], "Yes") / COUNTA(Attrition_data[[#All],[Attrition]])</f>
        <v>0.16118793924280209</v>
      </c>
    </row>
    <row r="2329" spans="1:30" x14ac:dyDescent="0.3">
      <c r="A2329">
        <v>2328</v>
      </c>
      <c r="B2329">
        <v>34</v>
      </c>
      <c r="C2329" t="s">
        <v>29</v>
      </c>
      <c r="D2329" t="s">
        <v>30</v>
      </c>
      <c r="E2329" t="s">
        <v>43</v>
      </c>
      <c r="F2329">
        <v>3</v>
      </c>
      <c r="G2329">
        <v>3</v>
      </c>
      <c r="H2329" t="s">
        <v>32</v>
      </c>
      <c r="I2329">
        <v>1</v>
      </c>
      <c r="J2329" t="s">
        <v>49</v>
      </c>
      <c r="K2329">
        <v>2</v>
      </c>
      <c r="L2329" t="s">
        <v>50</v>
      </c>
      <c r="M2329" t="s">
        <v>45</v>
      </c>
      <c r="N2329">
        <v>20440</v>
      </c>
      <c r="O2329" t="s">
        <v>36</v>
      </c>
      <c r="P2329" t="s">
        <v>37</v>
      </c>
      <c r="Q2329">
        <v>11</v>
      </c>
      <c r="R2329">
        <v>8</v>
      </c>
      <c r="S2329">
        <v>0</v>
      </c>
      <c r="T2329" t="s">
        <v>36</v>
      </c>
      <c r="U2329">
        <v>2</v>
      </c>
      <c r="V2329">
        <v>1</v>
      </c>
      <c r="W2329">
        <v>0</v>
      </c>
      <c r="X2329">
        <v>0</v>
      </c>
      <c r="Y2329" t="s">
        <v>36</v>
      </c>
      <c r="Z2329" t="s">
        <v>39</v>
      </c>
      <c r="AA2329" t="s">
        <v>36</v>
      </c>
      <c r="AB2329">
        <v>3</v>
      </c>
      <c r="AC2329">
        <v>3</v>
      </c>
      <c r="AD2329">
        <f>COUNTIF(Attrition_data[[#All],[Attrition]], "Yes") / COUNTA(Attrition_data[[#All],[Attrition]])</f>
        <v>0.16118793924280209</v>
      </c>
    </row>
    <row r="2330" spans="1:30" x14ac:dyDescent="0.3">
      <c r="A2330">
        <v>2329</v>
      </c>
      <c r="B2330">
        <v>55</v>
      </c>
      <c r="C2330" t="s">
        <v>29</v>
      </c>
      <c r="D2330" t="s">
        <v>30</v>
      </c>
      <c r="E2330" t="s">
        <v>43</v>
      </c>
      <c r="F2330">
        <v>11</v>
      </c>
      <c r="G2330">
        <v>1</v>
      </c>
      <c r="H2330" t="s">
        <v>55</v>
      </c>
      <c r="I2330">
        <v>1</v>
      </c>
      <c r="J2330" t="s">
        <v>33</v>
      </c>
      <c r="K2330">
        <v>1</v>
      </c>
      <c r="L2330" t="s">
        <v>60</v>
      </c>
      <c r="M2330" t="s">
        <v>35</v>
      </c>
      <c r="N2330">
        <v>26930</v>
      </c>
      <c r="O2330" t="s">
        <v>36</v>
      </c>
      <c r="P2330" t="s">
        <v>37</v>
      </c>
      <c r="Q2330">
        <v>18</v>
      </c>
      <c r="R2330">
        <v>8</v>
      </c>
      <c r="S2330">
        <v>0</v>
      </c>
      <c r="T2330" t="s">
        <v>87</v>
      </c>
      <c r="U2330">
        <v>6</v>
      </c>
      <c r="V2330">
        <v>36</v>
      </c>
      <c r="W2330">
        <v>2</v>
      </c>
      <c r="X2330">
        <v>13</v>
      </c>
      <c r="Y2330" t="s">
        <v>38</v>
      </c>
      <c r="Z2330" t="s">
        <v>39</v>
      </c>
      <c r="AA2330" t="s">
        <v>38</v>
      </c>
      <c r="AB2330">
        <v>2</v>
      </c>
      <c r="AC2330">
        <v>3</v>
      </c>
      <c r="AD2330">
        <f>COUNTIF(Attrition_data[[#All],[Attrition]], "Yes") / COUNTA(Attrition_data[[#All],[Attrition]])</f>
        <v>0.16118793924280209</v>
      </c>
    </row>
    <row r="2331" spans="1:30" x14ac:dyDescent="0.3">
      <c r="A2331">
        <v>2330</v>
      </c>
      <c r="B2331">
        <v>34</v>
      </c>
      <c r="C2331" t="s">
        <v>29</v>
      </c>
      <c r="D2331" t="s">
        <v>30</v>
      </c>
      <c r="E2331" t="s">
        <v>43</v>
      </c>
      <c r="F2331">
        <v>2</v>
      </c>
      <c r="G2331">
        <v>2</v>
      </c>
      <c r="H2331" t="s">
        <v>32</v>
      </c>
      <c r="I2331">
        <v>1</v>
      </c>
      <c r="J2331" t="s">
        <v>49</v>
      </c>
      <c r="K2331">
        <v>2</v>
      </c>
      <c r="L2331" t="s">
        <v>44</v>
      </c>
      <c r="M2331" t="s">
        <v>35</v>
      </c>
      <c r="N2331">
        <v>65860</v>
      </c>
      <c r="O2331" t="s">
        <v>56</v>
      </c>
      <c r="P2331" t="s">
        <v>37</v>
      </c>
      <c r="Q2331">
        <v>18</v>
      </c>
      <c r="R2331">
        <v>8</v>
      </c>
      <c r="S2331">
        <v>1</v>
      </c>
      <c r="T2331" t="s">
        <v>56</v>
      </c>
      <c r="U2331">
        <v>3</v>
      </c>
      <c r="V2331">
        <v>2</v>
      </c>
      <c r="W2331">
        <v>2</v>
      </c>
      <c r="X2331">
        <v>1</v>
      </c>
      <c r="Y2331" t="s">
        <v>40</v>
      </c>
      <c r="Z2331" t="s">
        <v>39</v>
      </c>
      <c r="AA2331" t="s">
        <v>40</v>
      </c>
      <c r="AB2331">
        <v>3</v>
      </c>
      <c r="AC2331">
        <v>3</v>
      </c>
      <c r="AD2331">
        <f>COUNTIF(Attrition_data[[#All],[Attrition]], "Yes") / COUNTA(Attrition_data[[#All],[Attrition]])</f>
        <v>0.16118793924280209</v>
      </c>
    </row>
    <row r="2332" spans="1:30" x14ac:dyDescent="0.3">
      <c r="A2332">
        <v>2331</v>
      </c>
      <c r="B2332">
        <v>26</v>
      </c>
      <c r="C2332" t="s">
        <v>29</v>
      </c>
      <c r="D2332" t="s">
        <v>30</v>
      </c>
      <c r="E2332" t="s">
        <v>43</v>
      </c>
      <c r="F2332">
        <v>4</v>
      </c>
      <c r="G2332">
        <v>3</v>
      </c>
      <c r="H2332" t="s">
        <v>32</v>
      </c>
      <c r="I2332">
        <v>1</v>
      </c>
      <c r="J2332" t="s">
        <v>49</v>
      </c>
      <c r="K2332">
        <v>1</v>
      </c>
      <c r="L2332" t="s">
        <v>57</v>
      </c>
      <c r="M2332" t="s">
        <v>35</v>
      </c>
      <c r="N2332">
        <v>32940</v>
      </c>
      <c r="O2332" t="s">
        <v>36</v>
      </c>
      <c r="P2332" t="s">
        <v>37</v>
      </c>
      <c r="Q2332">
        <v>11</v>
      </c>
      <c r="R2332">
        <v>8</v>
      </c>
      <c r="S2332">
        <v>0</v>
      </c>
      <c r="T2332" t="s">
        <v>36</v>
      </c>
      <c r="U2332">
        <v>6</v>
      </c>
      <c r="V2332">
        <v>1</v>
      </c>
      <c r="W2332">
        <v>0</v>
      </c>
      <c r="X2332">
        <v>0</v>
      </c>
      <c r="Y2332" t="s">
        <v>36</v>
      </c>
      <c r="Z2332" t="s">
        <v>39</v>
      </c>
      <c r="AA2332" t="s">
        <v>38</v>
      </c>
      <c r="AB2332">
        <v>3</v>
      </c>
      <c r="AC2332">
        <v>3</v>
      </c>
      <c r="AD2332">
        <f>COUNTIF(Attrition_data[[#All],[Attrition]], "Yes") / COUNTA(Attrition_data[[#All],[Attrition]])</f>
        <v>0.16118793924280209</v>
      </c>
    </row>
    <row r="2333" spans="1:30" x14ac:dyDescent="0.3">
      <c r="A2333">
        <v>2332</v>
      </c>
      <c r="B2333">
        <v>38</v>
      </c>
      <c r="C2333" t="s">
        <v>29</v>
      </c>
      <c r="D2333" t="s">
        <v>30</v>
      </c>
      <c r="E2333" t="s">
        <v>31</v>
      </c>
      <c r="F2333">
        <v>14</v>
      </c>
      <c r="G2333">
        <v>2</v>
      </c>
      <c r="H2333" t="s">
        <v>73</v>
      </c>
      <c r="I2333">
        <v>1</v>
      </c>
      <c r="J2333" t="s">
        <v>33</v>
      </c>
      <c r="K2333">
        <v>1</v>
      </c>
      <c r="L2333" t="s">
        <v>50</v>
      </c>
      <c r="M2333" t="s">
        <v>35</v>
      </c>
      <c r="N2333">
        <v>41710</v>
      </c>
      <c r="O2333" t="s">
        <v>46</v>
      </c>
      <c r="P2333" t="s">
        <v>37</v>
      </c>
      <c r="Q2333">
        <v>23</v>
      </c>
      <c r="R2333">
        <v>8</v>
      </c>
      <c r="S2333">
        <v>0</v>
      </c>
      <c r="T2333" t="s">
        <v>59</v>
      </c>
      <c r="U2333">
        <v>4</v>
      </c>
      <c r="V2333">
        <v>9</v>
      </c>
      <c r="W2333">
        <v>7</v>
      </c>
      <c r="X2333">
        <v>7</v>
      </c>
      <c r="Y2333" t="s">
        <v>38</v>
      </c>
      <c r="Z2333" t="s">
        <v>40</v>
      </c>
      <c r="AA2333" t="s">
        <v>38</v>
      </c>
      <c r="AB2333">
        <v>4</v>
      </c>
      <c r="AC2333">
        <v>4</v>
      </c>
      <c r="AD2333">
        <f>COUNTIF(Attrition_data[[#All],[Attrition]], "Yes") / COUNTA(Attrition_data[[#All],[Attrition]])</f>
        <v>0.16118793924280209</v>
      </c>
    </row>
    <row r="2334" spans="1:30" x14ac:dyDescent="0.3">
      <c r="A2334">
        <v>2333</v>
      </c>
      <c r="B2334">
        <v>38</v>
      </c>
      <c r="C2334" t="s">
        <v>29</v>
      </c>
      <c r="D2334" t="s">
        <v>30</v>
      </c>
      <c r="E2334" t="s">
        <v>43</v>
      </c>
      <c r="F2334">
        <v>2</v>
      </c>
      <c r="G2334">
        <v>3</v>
      </c>
      <c r="H2334" t="s">
        <v>32</v>
      </c>
      <c r="I2334">
        <v>1</v>
      </c>
      <c r="J2334" t="s">
        <v>33</v>
      </c>
      <c r="K2334">
        <v>1</v>
      </c>
      <c r="L2334" t="s">
        <v>66</v>
      </c>
      <c r="M2334" t="s">
        <v>45</v>
      </c>
      <c r="N2334">
        <v>27780</v>
      </c>
      <c r="O2334" t="s">
        <v>40</v>
      </c>
      <c r="P2334" t="s">
        <v>37</v>
      </c>
      <c r="Q2334">
        <v>13</v>
      </c>
      <c r="R2334">
        <v>8</v>
      </c>
      <c r="S2334">
        <v>0</v>
      </c>
      <c r="T2334" t="s">
        <v>71</v>
      </c>
      <c r="U2334">
        <v>5</v>
      </c>
      <c r="V2334">
        <v>3</v>
      </c>
      <c r="W2334">
        <v>1</v>
      </c>
      <c r="X2334">
        <v>2</v>
      </c>
      <c r="Y2334" t="s">
        <v>40</v>
      </c>
      <c r="Z2334" t="s">
        <v>40</v>
      </c>
      <c r="AA2334" t="s">
        <v>39</v>
      </c>
      <c r="AB2334">
        <v>2</v>
      </c>
      <c r="AC2334">
        <v>3</v>
      </c>
      <c r="AD2334">
        <f>COUNTIF(Attrition_data[[#All],[Attrition]], "Yes") / COUNTA(Attrition_data[[#All],[Attrition]])</f>
        <v>0.16118793924280209</v>
      </c>
    </row>
    <row r="2335" spans="1:30" x14ac:dyDescent="0.3">
      <c r="A2335">
        <v>2334</v>
      </c>
      <c r="B2335">
        <v>36</v>
      </c>
      <c r="C2335" t="s">
        <v>29</v>
      </c>
      <c r="D2335" t="s">
        <v>30</v>
      </c>
      <c r="E2335" t="s">
        <v>53</v>
      </c>
      <c r="F2335">
        <v>1</v>
      </c>
      <c r="G2335">
        <v>3</v>
      </c>
      <c r="H2335" t="s">
        <v>53</v>
      </c>
      <c r="I2335">
        <v>1</v>
      </c>
      <c r="J2335" t="s">
        <v>49</v>
      </c>
      <c r="K2335">
        <v>1</v>
      </c>
      <c r="L2335" t="s">
        <v>44</v>
      </c>
      <c r="M2335" t="s">
        <v>45</v>
      </c>
      <c r="N2335">
        <v>23770</v>
      </c>
      <c r="O2335" t="s">
        <v>47</v>
      </c>
      <c r="P2335" t="s">
        <v>37</v>
      </c>
      <c r="Q2335">
        <v>13</v>
      </c>
      <c r="R2335">
        <v>8</v>
      </c>
      <c r="S2335">
        <v>2</v>
      </c>
      <c r="T2335" t="s">
        <v>68</v>
      </c>
      <c r="U2335">
        <v>3</v>
      </c>
      <c r="V2335">
        <v>1</v>
      </c>
      <c r="W2335">
        <v>0</v>
      </c>
      <c r="X2335">
        <v>0</v>
      </c>
      <c r="Y2335" t="s">
        <v>40</v>
      </c>
      <c r="Z2335" t="s">
        <v>38</v>
      </c>
      <c r="AA2335" t="s">
        <v>38</v>
      </c>
      <c r="AB2335">
        <v>3</v>
      </c>
      <c r="AC2335">
        <v>3</v>
      </c>
      <c r="AD2335">
        <f>COUNTIF(Attrition_data[[#All],[Attrition]], "Yes") / COUNTA(Attrition_data[[#All],[Attrition]])</f>
        <v>0.16118793924280209</v>
      </c>
    </row>
    <row r="2336" spans="1:30" x14ac:dyDescent="0.3">
      <c r="A2336">
        <v>2335</v>
      </c>
      <c r="B2336">
        <v>29</v>
      </c>
      <c r="C2336" t="s">
        <v>29</v>
      </c>
      <c r="D2336" t="s">
        <v>30</v>
      </c>
      <c r="E2336" t="s">
        <v>43</v>
      </c>
      <c r="F2336">
        <v>10</v>
      </c>
      <c r="G2336">
        <v>3</v>
      </c>
      <c r="H2336" t="s">
        <v>32</v>
      </c>
      <c r="I2336">
        <v>1</v>
      </c>
      <c r="J2336" t="s">
        <v>49</v>
      </c>
      <c r="K2336">
        <v>1</v>
      </c>
      <c r="L2336" t="s">
        <v>69</v>
      </c>
      <c r="M2336" t="s">
        <v>45</v>
      </c>
      <c r="N2336">
        <v>24040</v>
      </c>
      <c r="O2336" t="s">
        <v>36</v>
      </c>
      <c r="P2336" t="s">
        <v>37</v>
      </c>
      <c r="Q2336">
        <v>17</v>
      </c>
      <c r="R2336">
        <v>8</v>
      </c>
      <c r="S2336">
        <v>0</v>
      </c>
      <c r="T2336" t="s">
        <v>59</v>
      </c>
      <c r="U2336">
        <v>3</v>
      </c>
      <c r="V2336">
        <v>10</v>
      </c>
      <c r="W2336">
        <v>1</v>
      </c>
      <c r="X2336">
        <v>5</v>
      </c>
      <c r="Y2336" t="s">
        <v>40</v>
      </c>
      <c r="Z2336" t="s">
        <v>36</v>
      </c>
      <c r="AA2336" t="s">
        <v>38</v>
      </c>
      <c r="AB2336">
        <v>2</v>
      </c>
      <c r="AC2336">
        <v>3</v>
      </c>
      <c r="AD2336">
        <f>COUNTIF(Attrition_data[[#All],[Attrition]], "Yes") / COUNTA(Attrition_data[[#All],[Attrition]])</f>
        <v>0.16118793924280209</v>
      </c>
    </row>
    <row r="2337" spans="1:30" x14ac:dyDescent="0.3">
      <c r="A2337">
        <v>2336</v>
      </c>
      <c r="B2337">
        <v>35</v>
      </c>
      <c r="C2337" t="s">
        <v>29</v>
      </c>
      <c r="D2337" t="s">
        <v>30</v>
      </c>
      <c r="E2337" t="s">
        <v>31</v>
      </c>
      <c r="F2337">
        <v>12</v>
      </c>
      <c r="G2337">
        <v>2</v>
      </c>
      <c r="H2337" t="s">
        <v>32</v>
      </c>
      <c r="I2337">
        <v>1</v>
      </c>
      <c r="J2337" t="s">
        <v>33</v>
      </c>
      <c r="K2337">
        <v>2</v>
      </c>
      <c r="L2337" t="s">
        <v>50</v>
      </c>
      <c r="M2337" t="s">
        <v>45</v>
      </c>
      <c r="N2337">
        <v>23180</v>
      </c>
      <c r="O2337" t="s">
        <v>38</v>
      </c>
      <c r="P2337" t="s">
        <v>37</v>
      </c>
      <c r="Q2337">
        <v>19</v>
      </c>
      <c r="R2337">
        <v>8</v>
      </c>
      <c r="S2337">
        <v>0</v>
      </c>
      <c r="T2337" t="s">
        <v>59</v>
      </c>
      <c r="U2337">
        <v>4</v>
      </c>
      <c r="V2337">
        <v>5</v>
      </c>
      <c r="W2337">
        <v>0</v>
      </c>
      <c r="X2337">
        <v>4</v>
      </c>
      <c r="Y2337" t="s">
        <v>36</v>
      </c>
      <c r="Z2337" t="s">
        <v>38</v>
      </c>
      <c r="AA2337" t="s">
        <v>38</v>
      </c>
      <c r="AB2337">
        <v>4</v>
      </c>
      <c r="AC2337">
        <v>3</v>
      </c>
      <c r="AD2337">
        <f>COUNTIF(Attrition_data[[#All],[Attrition]], "Yes") / COUNTA(Attrition_data[[#All],[Attrition]])</f>
        <v>0.16118793924280209</v>
      </c>
    </row>
    <row r="2338" spans="1:30" x14ac:dyDescent="0.3">
      <c r="A2338">
        <v>2337</v>
      </c>
      <c r="B2338">
        <v>39</v>
      </c>
      <c r="C2338" t="s">
        <v>29</v>
      </c>
      <c r="D2338" t="s">
        <v>30</v>
      </c>
      <c r="E2338" t="s">
        <v>31</v>
      </c>
      <c r="F2338">
        <v>2</v>
      </c>
      <c r="G2338">
        <v>2</v>
      </c>
      <c r="H2338" t="s">
        <v>55</v>
      </c>
      <c r="I2338">
        <v>1</v>
      </c>
      <c r="J2338" t="s">
        <v>33</v>
      </c>
      <c r="K2338">
        <v>1</v>
      </c>
      <c r="L2338" t="s">
        <v>50</v>
      </c>
      <c r="M2338" t="s">
        <v>35</v>
      </c>
      <c r="N2338">
        <v>20080</v>
      </c>
      <c r="O2338" t="s">
        <v>40</v>
      </c>
      <c r="P2338" t="s">
        <v>37</v>
      </c>
      <c r="Q2338">
        <v>12</v>
      </c>
      <c r="R2338">
        <v>8</v>
      </c>
      <c r="S2338">
        <v>0</v>
      </c>
      <c r="T2338" t="s">
        <v>79</v>
      </c>
      <c r="U2338">
        <v>3</v>
      </c>
      <c r="V2338">
        <v>7</v>
      </c>
      <c r="W2338">
        <v>7</v>
      </c>
      <c r="X2338">
        <v>6</v>
      </c>
      <c r="Y2338" t="s">
        <v>39</v>
      </c>
      <c r="Z2338" t="s">
        <v>38</v>
      </c>
      <c r="AA2338" t="s">
        <v>38</v>
      </c>
      <c r="AB2338">
        <v>3</v>
      </c>
      <c r="AC2338">
        <v>3</v>
      </c>
      <c r="AD2338">
        <f>COUNTIF(Attrition_data[[#All],[Attrition]], "Yes") / COUNTA(Attrition_data[[#All],[Attrition]])</f>
        <v>0.16118793924280209</v>
      </c>
    </row>
    <row r="2339" spans="1:30" x14ac:dyDescent="0.3">
      <c r="A2339">
        <v>2338</v>
      </c>
      <c r="B2339">
        <v>29</v>
      </c>
      <c r="C2339" t="s">
        <v>29</v>
      </c>
      <c r="D2339" t="s">
        <v>42</v>
      </c>
      <c r="E2339" t="s">
        <v>43</v>
      </c>
      <c r="F2339">
        <v>5</v>
      </c>
      <c r="G2339">
        <v>1</v>
      </c>
      <c r="H2339" t="s">
        <v>55</v>
      </c>
      <c r="I2339">
        <v>1</v>
      </c>
      <c r="J2339" t="s">
        <v>33</v>
      </c>
      <c r="K2339">
        <v>1</v>
      </c>
      <c r="L2339" t="s">
        <v>44</v>
      </c>
      <c r="M2339" t="s">
        <v>61</v>
      </c>
      <c r="N2339">
        <v>62440</v>
      </c>
      <c r="O2339" t="s">
        <v>36</v>
      </c>
      <c r="P2339" t="s">
        <v>37</v>
      </c>
      <c r="Q2339">
        <v>22</v>
      </c>
      <c r="R2339">
        <v>8</v>
      </c>
      <c r="S2339">
        <v>0</v>
      </c>
      <c r="T2339" t="s">
        <v>47</v>
      </c>
      <c r="U2339">
        <v>3</v>
      </c>
      <c r="V2339">
        <v>6</v>
      </c>
      <c r="W2339">
        <v>1</v>
      </c>
      <c r="X2339">
        <v>3</v>
      </c>
      <c r="Y2339" t="s">
        <v>36</v>
      </c>
      <c r="Z2339" t="s">
        <v>39</v>
      </c>
      <c r="AA2339" t="s">
        <v>39</v>
      </c>
      <c r="AB2339">
        <v>3</v>
      </c>
      <c r="AC2339">
        <v>4</v>
      </c>
      <c r="AD2339">
        <f>COUNTIF(Attrition_data[[#All],[Attrition]], "Yes") / COUNTA(Attrition_data[[#All],[Attrition]])</f>
        <v>0.16118793924280209</v>
      </c>
    </row>
    <row r="2340" spans="1:30" x14ac:dyDescent="0.3">
      <c r="A2340">
        <v>2339</v>
      </c>
      <c r="B2340">
        <v>50</v>
      </c>
      <c r="C2340" t="s">
        <v>29</v>
      </c>
      <c r="D2340" t="s">
        <v>30</v>
      </c>
      <c r="E2340" t="s">
        <v>43</v>
      </c>
      <c r="F2340">
        <v>4</v>
      </c>
      <c r="G2340">
        <v>2</v>
      </c>
      <c r="H2340" t="s">
        <v>55</v>
      </c>
      <c r="I2340">
        <v>1</v>
      </c>
      <c r="J2340" t="s">
        <v>33</v>
      </c>
      <c r="K2340">
        <v>1</v>
      </c>
      <c r="L2340" t="s">
        <v>60</v>
      </c>
      <c r="M2340" t="s">
        <v>35</v>
      </c>
      <c r="N2340">
        <v>27990</v>
      </c>
      <c r="O2340" t="s">
        <v>39</v>
      </c>
      <c r="P2340" t="s">
        <v>37</v>
      </c>
      <c r="Q2340">
        <v>12</v>
      </c>
      <c r="R2340">
        <v>8</v>
      </c>
      <c r="S2340">
        <v>1</v>
      </c>
      <c r="T2340" t="s">
        <v>95</v>
      </c>
      <c r="U2340">
        <v>0</v>
      </c>
      <c r="V2340">
        <v>1</v>
      </c>
      <c r="W2340">
        <v>0</v>
      </c>
      <c r="X2340">
        <v>0</v>
      </c>
      <c r="Y2340" t="s">
        <v>38</v>
      </c>
      <c r="Z2340" t="s">
        <v>38</v>
      </c>
      <c r="AA2340" t="s">
        <v>38</v>
      </c>
      <c r="AB2340">
        <v>1</v>
      </c>
      <c r="AC2340">
        <v>3</v>
      </c>
      <c r="AD2340">
        <f>COUNTIF(Attrition_data[[#All],[Attrition]], "Yes") / COUNTA(Attrition_data[[#All],[Attrition]])</f>
        <v>0.16118793924280209</v>
      </c>
    </row>
    <row r="2341" spans="1:30" x14ac:dyDescent="0.3">
      <c r="A2341">
        <v>2340</v>
      </c>
      <c r="B2341">
        <v>23</v>
      </c>
      <c r="C2341" t="s">
        <v>29</v>
      </c>
      <c r="D2341" t="s">
        <v>30</v>
      </c>
      <c r="E2341" t="s">
        <v>43</v>
      </c>
      <c r="F2341">
        <v>7</v>
      </c>
      <c r="G2341">
        <v>2</v>
      </c>
      <c r="H2341" t="s">
        <v>32</v>
      </c>
      <c r="I2341">
        <v>1</v>
      </c>
      <c r="J2341" t="s">
        <v>33</v>
      </c>
      <c r="K2341">
        <v>3</v>
      </c>
      <c r="L2341" t="s">
        <v>70</v>
      </c>
      <c r="M2341" t="s">
        <v>35</v>
      </c>
      <c r="N2341">
        <v>105520</v>
      </c>
      <c r="O2341" t="s">
        <v>40</v>
      </c>
      <c r="P2341" t="s">
        <v>37</v>
      </c>
      <c r="Q2341">
        <v>11</v>
      </c>
      <c r="R2341">
        <v>8</v>
      </c>
      <c r="S2341">
        <v>0</v>
      </c>
      <c r="T2341" t="s">
        <v>39</v>
      </c>
      <c r="U2341">
        <v>2</v>
      </c>
      <c r="V2341">
        <v>2</v>
      </c>
      <c r="W2341">
        <v>2</v>
      </c>
      <c r="X2341">
        <v>2</v>
      </c>
      <c r="Y2341" t="s">
        <v>39</v>
      </c>
      <c r="Z2341" t="s">
        <v>38</v>
      </c>
      <c r="AA2341" t="s">
        <v>38</v>
      </c>
      <c r="AB2341">
        <v>3</v>
      </c>
      <c r="AC2341">
        <v>3</v>
      </c>
      <c r="AD2341">
        <f>COUNTIF(Attrition_data[[#All],[Attrition]], "Yes") / COUNTA(Attrition_data[[#All],[Attrition]])</f>
        <v>0.16118793924280209</v>
      </c>
    </row>
    <row r="2342" spans="1:30" x14ac:dyDescent="0.3">
      <c r="A2342">
        <v>2341</v>
      </c>
      <c r="B2342">
        <v>36</v>
      </c>
      <c r="C2342" t="s">
        <v>29</v>
      </c>
      <c r="D2342" t="s">
        <v>42</v>
      </c>
      <c r="E2342" t="s">
        <v>31</v>
      </c>
      <c r="F2342">
        <v>21</v>
      </c>
      <c r="G2342">
        <v>3</v>
      </c>
      <c r="H2342" t="s">
        <v>32</v>
      </c>
      <c r="I2342">
        <v>1</v>
      </c>
      <c r="J2342" t="s">
        <v>49</v>
      </c>
      <c r="K2342">
        <v>2</v>
      </c>
      <c r="L2342" t="s">
        <v>53</v>
      </c>
      <c r="M2342" t="s">
        <v>35</v>
      </c>
      <c r="N2342">
        <v>23290</v>
      </c>
      <c r="O2342" t="s">
        <v>38</v>
      </c>
      <c r="P2342" t="s">
        <v>37</v>
      </c>
      <c r="Q2342">
        <v>15</v>
      </c>
      <c r="R2342">
        <v>8</v>
      </c>
      <c r="S2342">
        <v>0</v>
      </c>
      <c r="T2342" t="s">
        <v>56</v>
      </c>
      <c r="U2342">
        <v>2</v>
      </c>
      <c r="V2342">
        <v>3</v>
      </c>
      <c r="W2342">
        <v>0</v>
      </c>
      <c r="X2342">
        <v>2</v>
      </c>
      <c r="Y2342" t="s">
        <v>36</v>
      </c>
      <c r="Z2342" t="s">
        <v>36</v>
      </c>
      <c r="AA2342" t="s">
        <v>38</v>
      </c>
      <c r="AB2342">
        <v>3</v>
      </c>
      <c r="AC2342">
        <v>3</v>
      </c>
      <c r="AD2342">
        <f>COUNTIF(Attrition_data[[#All],[Attrition]], "Yes") / COUNTA(Attrition_data[[#All],[Attrition]])</f>
        <v>0.16118793924280209</v>
      </c>
    </row>
    <row r="2343" spans="1:30" x14ac:dyDescent="0.3">
      <c r="A2343">
        <v>2342</v>
      </c>
      <c r="B2343">
        <v>42</v>
      </c>
      <c r="C2343" t="s">
        <v>29</v>
      </c>
      <c r="D2343" t="s">
        <v>30</v>
      </c>
      <c r="E2343" t="s">
        <v>43</v>
      </c>
      <c r="F2343">
        <v>8</v>
      </c>
      <c r="G2343">
        <v>2</v>
      </c>
      <c r="H2343" t="s">
        <v>32</v>
      </c>
      <c r="I2343">
        <v>1</v>
      </c>
      <c r="J2343" t="s">
        <v>33</v>
      </c>
      <c r="K2343">
        <v>5</v>
      </c>
      <c r="L2343" t="s">
        <v>70</v>
      </c>
      <c r="M2343" t="s">
        <v>45</v>
      </c>
      <c r="N2343">
        <v>40140</v>
      </c>
      <c r="O2343" t="s">
        <v>71</v>
      </c>
      <c r="P2343" t="s">
        <v>37</v>
      </c>
      <c r="Q2343">
        <v>13</v>
      </c>
      <c r="R2343">
        <v>8</v>
      </c>
      <c r="S2343">
        <v>1</v>
      </c>
      <c r="T2343" t="s">
        <v>80</v>
      </c>
      <c r="U2343">
        <v>3</v>
      </c>
      <c r="V2343">
        <v>1</v>
      </c>
      <c r="W2343">
        <v>0</v>
      </c>
      <c r="X2343">
        <v>1</v>
      </c>
      <c r="Y2343" t="s">
        <v>39</v>
      </c>
      <c r="Z2343" t="s">
        <v>39</v>
      </c>
      <c r="AA2343" t="s">
        <v>38</v>
      </c>
      <c r="AB2343">
        <v>3</v>
      </c>
      <c r="AC2343">
        <v>3</v>
      </c>
      <c r="AD2343">
        <f>COUNTIF(Attrition_data[[#All],[Attrition]], "Yes") / COUNTA(Attrition_data[[#All],[Attrition]])</f>
        <v>0.16118793924280209</v>
      </c>
    </row>
    <row r="2344" spans="1:30" x14ac:dyDescent="0.3">
      <c r="A2344">
        <v>2343</v>
      </c>
      <c r="B2344">
        <v>35</v>
      </c>
      <c r="C2344" t="s">
        <v>29</v>
      </c>
      <c r="D2344" t="s">
        <v>30</v>
      </c>
      <c r="E2344" t="s">
        <v>31</v>
      </c>
      <c r="F2344">
        <v>4</v>
      </c>
      <c r="G2344">
        <v>3</v>
      </c>
      <c r="H2344" t="s">
        <v>55</v>
      </c>
      <c r="I2344">
        <v>1</v>
      </c>
      <c r="J2344" t="s">
        <v>33</v>
      </c>
      <c r="K2344">
        <v>2</v>
      </c>
      <c r="L2344" t="s">
        <v>60</v>
      </c>
      <c r="M2344" t="s">
        <v>35</v>
      </c>
      <c r="N2344">
        <v>74030</v>
      </c>
      <c r="O2344" t="s">
        <v>36</v>
      </c>
      <c r="P2344" t="s">
        <v>37</v>
      </c>
      <c r="Q2344">
        <v>12</v>
      </c>
      <c r="R2344">
        <v>8</v>
      </c>
      <c r="S2344">
        <v>1</v>
      </c>
      <c r="T2344" t="s">
        <v>59</v>
      </c>
      <c r="U2344">
        <v>4</v>
      </c>
      <c r="V2344">
        <v>10</v>
      </c>
      <c r="W2344">
        <v>6</v>
      </c>
      <c r="X2344">
        <v>8</v>
      </c>
      <c r="Y2344" t="s">
        <v>40</v>
      </c>
      <c r="Z2344" t="s">
        <v>38</v>
      </c>
      <c r="AA2344" t="s">
        <v>40</v>
      </c>
      <c r="AB2344">
        <v>3</v>
      </c>
      <c r="AC2344">
        <v>3</v>
      </c>
      <c r="AD2344">
        <f>COUNTIF(Attrition_data[[#All],[Attrition]], "Yes") / COUNTA(Attrition_data[[#All],[Attrition]])</f>
        <v>0.16118793924280209</v>
      </c>
    </row>
    <row r="2345" spans="1:30" x14ac:dyDescent="0.3">
      <c r="A2345">
        <v>2344</v>
      </c>
      <c r="B2345">
        <v>34</v>
      </c>
      <c r="C2345" t="s">
        <v>29</v>
      </c>
      <c r="D2345" t="s">
        <v>42</v>
      </c>
      <c r="E2345" t="s">
        <v>43</v>
      </c>
      <c r="F2345">
        <v>25</v>
      </c>
      <c r="G2345">
        <v>1</v>
      </c>
      <c r="H2345" t="s">
        <v>32</v>
      </c>
      <c r="I2345">
        <v>1</v>
      </c>
      <c r="J2345" t="s">
        <v>33</v>
      </c>
      <c r="K2345">
        <v>1</v>
      </c>
      <c r="L2345" t="s">
        <v>70</v>
      </c>
      <c r="M2345" t="s">
        <v>35</v>
      </c>
      <c r="N2345">
        <v>22590</v>
      </c>
      <c r="O2345" t="s">
        <v>36</v>
      </c>
      <c r="P2345" t="s">
        <v>37</v>
      </c>
      <c r="Q2345">
        <v>14</v>
      </c>
      <c r="R2345">
        <v>8</v>
      </c>
      <c r="S2345">
        <v>0</v>
      </c>
      <c r="T2345" t="s">
        <v>71</v>
      </c>
      <c r="U2345">
        <v>2</v>
      </c>
      <c r="V2345">
        <v>8</v>
      </c>
      <c r="W2345">
        <v>7</v>
      </c>
      <c r="X2345">
        <v>7</v>
      </c>
      <c r="Y2345" t="s">
        <v>39</v>
      </c>
      <c r="Z2345" t="s">
        <v>38</v>
      </c>
      <c r="AA2345" t="s">
        <v>40</v>
      </c>
      <c r="AB2345">
        <v>3</v>
      </c>
      <c r="AC2345">
        <v>3</v>
      </c>
      <c r="AD2345">
        <f>COUNTIF(Attrition_data[[#All],[Attrition]], "Yes") / COUNTA(Attrition_data[[#All],[Attrition]])</f>
        <v>0.16118793924280209</v>
      </c>
    </row>
    <row r="2346" spans="1:30" x14ac:dyDescent="0.3">
      <c r="A2346">
        <v>2345</v>
      </c>
      <c r="B2346">
        <v>40</v>
      </c>
      <c r="C2346" t="s">
        <v>29</v>
      </c>
      <c r="D2346" t="s">
        <v>30</v>
      </c>
      <c r="E2346" t="s">
        <v>43</v>
      </c>
      <c r="F2346">
        <v>1</v>
      </c>
      <c r="G2346">
        <v>4</v>
      </c>
      <c r="H2346" t="s">
        <v>32</v>
      </c>
      <c r="I2346">
        <v>1</v>
      </c>
      <c r="J2346" t="s">
        <v>49</v>
      </c>
      <c r="K2346">
        <v>2</v>
      </c>
      <c r="L2346" t="s">
        <v>60</v>
      </c>
      <c r="M2346" t="s">
        <v>35</v>
      </c>
      <c r="N2346">
        <v>69320</v>
      </c>
      <c r="O2346" t="s">
        <v>36</v>
      </c>
      <c r="P2346" t="s">
        <v>37</v>
      </c>
      <c r="Q2346">
        <v>13</v>
      </c>
      <c r="R2346">
        <v>8</v>
      </c>
      <c r="S2346">
        <v>0</v>
      </c>
      <c r="T2346" t="s">
        <v>51</v>
      </c>
      <c r="U2346">
        <v>5</v>
      </c>
      <c r="V2346">
        <v>5</v>
      </c>
      <c r="W2346">
        <v>1</v>
      </c>
      <c r="X2346">
        <v>2</v>
      </c>
      <c r="Y2346" t="s">
        <v>39</v>
      </c>
      <c r="Z2346" t="s">
        <v>36</v>
      </c>
      <c r="AA2346" t="s">
        <v>38</v>
      </c>
      <c r="AB2346">
        <v>3</v>
      </c>
      <c r="AC2346">
        <v>3</v>
      </c>
      <c r="AD2346">
        <f>COUNTIF(Attrition_data[[#All],[Attrition]], "Yes") / COUNTA(Attrition_data[[#All],[Attrition]])</f>
        <v>0.16118793924280209</v>
      </c>
    </row>
    <row r="2347" spans="1:30" x14ac:dyDescent="0.3">
      <c r="A2347">
        <v>2346</v>
      </c>
      <c r="B2347">
        <v>43</v>
      </c>
      <c r="C2347" t="s">
        <v>29</v>
      </c>
      <c r="D2347" t="s">
        <v>30</v>
      </c>
      <c r="E2347" t="s">
        <v>43</v>
      </c>
      <c r="F2347">
        <v>1</v>
      </c>
      <c r="G2347">
        <v>1</v>
      </c>
      <c r="H2347" t="s">
        <v>48</v>
      </c>
      <c r="I2347">
        <v>1</v>
      </c>
      <c r="J2347" t="s">
        <v>49</v>
      </c>
      <c r="K2347">
        <v>1</v>
      </c>
      <c r="L2347" t="s">
        <v>70</v>
      </c>
      <c r="M2347" t="s">
        <v>61</v>
      </c>
      <c r="N2347">
        <v>46780</v>
      </c>
      <c r="O2347" t="s">
        <v>51</v>
      </c>
      <c r="P2347" t="s">
        <v>37</v>
      </c>
      <c r="Q2347">
        <v>25</v>
      </c>
      <c r="R2347">
        <v>8</v>
      </c>
      <c r="S2347">
        <v>1</v>
      </c>
      <c r="T2347" t="s">
        <v>71</v>
      </c>
      <c r="U2347">
        <v>0</v>
      </c>
      <c r="V2347">
        <v>6</v>
      </c>
      <c r="W2347">
        <v>0</v>
      </c>
      <c r="X2347">
        <v>2</v>
      </c>
      <c r="Y2347" t="s">
        <v>39</v>
      </c>
      <c r="Z2347" t="s">
        <v>40</v>
      </c>
      <c r="AA2347" t="s">
        <v>38</v>
      </c>
      <c r="AB2347">
        <v>4</v>
      </c>
      <c r="AC2347">
        <v>4</v>
      </c>
      <c r="AD2347">
        <f>COUNTIF(Attrition_data[[#All],[Attrition]], "Yes") / COUNTA(Attrition_data[[#All],[Attrition]])</f>
        <v>0.16118793924280209</v>
      </c>
    </row>
    <row r="2348" spans="1:30" x14ac:dyDescent="0.3">
      <c r="A2348">
        <v>2347</v>
      </c>
      <c r="B2348">
        <v>35</v>
      </c>
      <c r="C2348" t="s">
        <v>29</v>
      </c>
      <c r="D2348" t="s">
        <v>30</v>
      </c>
      <c r="E2348" t="s">
        <v>31</v>
      </c>
      <c r="F2348">
        <v>6</v>
      </c>
      <c r="G2348">
        <v>3</v>
      </c>
      <c r="H2348" t="s">
        <v>73</v>
      </c>
      <c r="I2348">
        <v>1</v>
      </c>
      <c r="J2348" t="s">
        <v>33</v>
      </c>
      <c r="K2348">
        <v>3</v>
      </c>
      <c r="L2348" t="s">
        <v>69</v>
      </c>
      <c r="M2348" t="s">
        <v>35</v>
      </c>
      <c r="N2348">
        <v>135820</v>
      </c>
      <c r="O2348" t="s">
        <v>36</v>
      </c>
      <c r="P2348" t="s">
        <v>37</v>
      </c>
      <c r="Q2348">
        <v>17</v>
      </c>
      <c r="R2348">
        <v>8</v>
      </c>
      <c r="S2348">
        <v>1</v>
      </c>
      <c r="T2348" t="s">
        <v>36</v>
      </c>
      <c r="U2348">
        <v>3</v>
      </c>
      <c r="V2348">
        <v>1</v>
      </c>
      <c r="W2348">
        <v>0</v>
      </c>
      <c r="X2348">
        <v>1</v>
      </c>
      <c r="Y2348" t="s">
        <v>38</v>
      </c>
      <c r="Z2348" t="s">
        <v>39</v>
      </c>
      <c r="AA2348" t="s">
        <v>40</v>
      </c>
      <c r="AB2348">
        <v>2</v>
      </c>
      <c r="AC2348">
        <v>3</v>
      </c>
      <c r="AD2348">
        <f>COUNTIF(Attrition_data[[#All],[Attrition]], "Yes") / COUNTA(Attrition_data[[#All],[Attrition]])</f>
        <v>0.16118793924280209</v>
      </c>
    </row>
    <row r="2349" spans="1:30" x14ac:dyDescent="0.3">
      <c r="A2349">
        <v>2348</v>
      </c>
      <c r="B2349">
        <v>46</v>
      </c>
      <c r="C2349" t="s">
        <v>29</v>
      </c>
      <c r="D2349" t="s">
        <v>30</v>
      </c>
      <c r="E2349" t="s">
        <v>43</v>
      </c>
      <c r="F2349">
        <v>12</v>
      </c>
      <c r="G2349">
        <v>4</v>
      </c>
      <c r="H2349" t="s">
        <v>77</v>
      </c>
      <c r="I2349">
        <v>1</v>
      </c>
      <c r="J2349" t="s">
        <v>49</v>
      </c>
      <c r="K2349">
        <v>1</v>
      </c>
      <c r="L2349" t="s">
        <v>60</v>
      </c>
      <c r="M2349" t="s">
        <v>45</v>
      </c>
      <c r="N2349">
        <v>23320</v>
      </c>
      <c r="O2349" t="s">
        <v>36</v>
      </c>
      <c r="P2349" t="s">
        <v>37</v>
      </c>
      <c r="Q2349">
        <v>11</v>
      </c>
      <c r="R2349">
        <v>8</v>
      </c>
      <c r="S2349">
        <v>0</v>
      </c>
      <c r="T2349" t="s">
        <v>95</v>
      </c>
      <c r="U2349">
        <v>2</v>
      </c>
      <c r="V2349">
        <v>26</v>
      </c>
      <c r="W2349">
        <v>0</v>
      </c>
      <c r="X2349">
        <v>12</v>
      </c>
      <c r="Y2349" t="s">
        <v>39</v>
      </c>
      <c r="Z2349" t="s">
        <v>36</v>
      </c>
      <c r="AA2349" t="s">
        <v>36</v>
      </c>
      <c r="AB2349">
        <v>3</v>
      </c>
      <c r="AC2349">
        <v>3</v>
      </c>
      <c r="AD2349">
        <f>COUNTIF(Attrition_data[[#All],[Attrition]], "Yes") / COUNTA(Attrition_data[[#All],[Attrition]])</f>
        <v>0.16118793924280209</v>
      </c>
    </row>
    <row r="2350" spans="1:30" x14ac:dyDescent="0.3">
      <c r="A2350">
        <v>2349</v>
      </c>
      <c r="B2350">
        <v>28</v>
      </c>
      <c r="C2350" t="s">
        <v>41</v>
      </c>
      <c r="D2350" t="s">
        <v>30</v>
      </c>
      <c r="E2350" t="s">
        <v>53</v>
      </c>
      <c r="F2350">
        <v>1</v>
      </c>
      <c r="G2350">
        <v>3</v>
      </c>
      <c r="H2350" t="s">
        <v>55</v>
      </c>
      <c r="I2350">
        <v>1</v>
      </c>
      <c r="J2350" t="s">
        <v>33</v>
      </c>
      <c r="K2350">
        <v>2</v>
      </c>
      <c r="L2350" t="s">
        <v>60</v>
      </c>
      <c r="M2350" t="s">
        <v>35</v>
      </c>
      <c r="N2350">
        <v>24130</v>
      </c>
      <c r="O2350" t="s">
        <v>36</v>
      </c>
      <c r="P2350" t="s">
        <v>37</v>
      </c>
      <c r="Q2350">
        <v>16</v>
      </c>
      <c r="R2350">
        <v>8</v>
      </c>
      <c r="S2350">
        <v>1</v>
      </c>
      <c r="T2350" t="s">
        <v>36</v>
      </c>
      <c r="U2350">
        <v>2</v>
      </c>
      <c r="V2350">
        <v>1</v>
      </c>
      <c r="W2350">
        <v>0</v>
      </c>
      <c r="X2350">
        <v>0</v>
      </c>
      <c r="Y2350" t="s">
        <v>38</v>
      </c>
      <c r="Z2350" t="s">
        <v>40</v>
      </c>
      <c r="AA2350" t="s">
        <v>38</v>
      </c>
      <c r="AB2350">
        <v>3</v>
      </c>
      <c r="AC2350">
        <v>3</v>
      </c>
      <c r="AD2350">
        <f>COUNTIF(Attrition_data[[#All],[Attrition]], "Yes") / COUNTA(Attrition_data[[#All],[Attrition]])</f>
        <v>0.16118793924280209</v>
      </c>
    </row>
    <row r="2351" spans="1:30" x14ac:dyDescent="0.3">
      <c r="A2351">
        <v>2350</v>
      </c>
      <c r="B2351">
        <v>22</v>
      </c>
      <c r="C2351" t="s">
        <v>29</v>
      </c>
      <c r="D2351" t="s">
        <v>52</v>
      </c>
      <c r="E2351" t="s">
        <v>31</v>
      </c>
      <c r="F2351">
        <v>17</v>
      </c>
      <c r="G2351">
        <v>2</v>
      </c>
      <c r="H2351" t="s">
        <v>73</v>
      </c>
      <c r="I2351">
        <v>1</v>
      </c>
      <c r="J2351" t="s">
        <v>49</v>
      </c>
      <c r="K2351">
        <v>3</v>
      </c>
      <c r="L2351" t="s">
        <v>50</v>
      </c>
      <c r="M2351" t="s">
        <v>35</v>
      </c>
      <c r="N2351">
        <v>97050</v>
      </c>
      <c r="O2351" t="s">
        <v>36</v>
      </c>
      <c r="P2351" t="s">
        <v>37</v>
      </c>
      <c r="Q2351">
        <v>18</v>
      </c>
      <c r="R2351">
        <v>8</v>
      </c>
      <c r="S2351">
        <v>2</v>
      </c>
      <c r="T2351" t="s">
        <v>39</v>
      </c>
      <c r="U2351">
        <v>3</v>
      </c>
      <c r="V2351">
        <v>4</v>
      </c>
      <c r="W2351">
        <v>1</v>
      </c>
      <c r="X2351">
        <v>3</v>
      </c>
      <c r="Y2351" t="s">
        <v>40</v>
      </c>
      <c r="Z2351" t="s">
        <v>38</v>
      </c>
      <c r="AA2351" t="s">
        <v>40</v>
      </c>
      <c r="AB2351">
        <v>2</v>
      </c>
      <c r="AC2351">
        <v>3</v>
      </c>
      <c r="AD2351">
        <f>COUNTIF(Attrition_data[[#All],[Attrition]], "Yes") / COUNTA(Attrition_data[[#All],[Attrition]])</f>
        <v>0.16118793924280209</v>
      </c>
    </row>
    <row r="2352" spans="1:30" x14ac:dyDescent="0.3">
      <c r="A2352">
        <v>2351</v>
      </c>
      <c r="B2352">
        <v>50</v>
      </c>
      <c r="C2352" t="s">
        <v>29</v>
      </c>
      <c r="D2352" t="s">
        <v>42</v>
      </c>
      <c r="E2352" t="s">
        <v>43</v>
      </c>
      <c r="F2352">
        <v>3</v>
      </c>
      <c r="G2352">
        <v>3</v>
      </c>
      <c r="H2352" t="s">
        <v>48</v>
      </c>
      <c r="I2352">
        <v>1</v>
      </c>
      <c r="J2352" t="s">
        <v>49</v>
      </c>
      <c r="K2352">
        <v>2</v>
      </c>
      <c r="L2352" t="s">
        <v>44</v>
      </c>
      <c r="M2352" t="s">
        <v>35</v>
      </c>
      <c r="N2352">
        <v>42940</v>
      </c>
      <c r="O2352" t="s">
        <v>40</v>
      </c>
      <c r="P2352" t="s">
        <v>37</v>
      </c>
      <c r="Q2352">
        <v>20</v>
      </c>
      <c r="R2352">
        <v>8</v>
      </c>
      <c r="S2352">
        <v>0</v>
      </c>
      <c r="T2352" t="s">
        <v>90</v>
      </c>
      <c r="U2352">
        <v>2</v>
      </c>
      <c r="V2352">
        <v>30</v>
      </c>
      <c r="W2352">
        <v>12</v>
      </c>
      <c r="X2352">
        <v>13</v>
      </c>
      <c r="Y2352" t="s">
        <v>40</v>
      </c>
      <c r="Z2352" t="s">
        <v>38</v>
      </c>
      <c r="AA2352" t="s">
        <v>38</v>
      </c>
      <c r="AB2352">
        <v>2</v>
      </c>
      <c r="AC2352">
        <v>4</v>
      </c>
      <c r="AD2352">
        <f>COUNTIF(Attrition_data[[#All],[Attrition]], "Yes") / COUNTA(Attrition_data[[#All],[Attrition]])</f>
        <v>0.16118793924280209</v>
      </c>
    </row>
    <row r="2353" spans="1:30" x14ac:dyDescent="0.3">
      <c r="A2353">
        <v>2352</v>
      </c>
      <c r="B2353">
        <v>32</v>
      </c>
      <c r="C2353" t="s">
        <v>29</v>
      </c>
      <c r="D2353" t="s">
        <v>30</v>
      </c>
      <c r="E2353" t="s">
        <v>43</v>
      </c>
      <c r="F2353">
        <v>3</v>
      </c>
      <c r="G2353">
        <v>2</v>
      </c>
      <c r="H2353" t="s">
        <v>32</v>
      </c>
      <c r="I2353">
        <v>1</v>
      </c>
      <c r="J2353" t="s">
        <v>49</v>
      </c>
      <c r="K2353">
        <v>3</v>
      </c>
      <c r="L2353" t="s">
        <v>44</v>
      </c>
      <c r="M2353" t="s">
        <v>35</v>
      </c>
      <c r="N2353">
        <v>47210</v>
      </c>
      <c r="O2353" t="s">
        <v>38</v>
      </c>
      <c r="P2353" t="s">
        <v>37</v>
      </c>
      <c r="Q2353">
        <v>14</v>
      </c>
      <c r="R2353">
        <v>8</v>
      </c>
      <c r="S2353">
        <v>1</v>
      </c>
      <c r="T2353" t="s">
        <v>47</v>
      </c>
      <c r="U2353">
        <v>3</v>
      </c>
      <c r="V2353">
        <v>3</v>
      </c>
      <c r="W2353">
        <v>0</v>
      </c>
      <c r="X2353">
        <v>2</v>
      </c>
      <c r="Y2353" t="s">
        <v>40</v>
      </c>
      <c r="Z2353" t="s">
        <v>39</v>
      </c>
      <c r="AA2353" t="s">
        <v>38</v>
      </c>
      <c r="AB2353">
        <v>3</v>
      </c>
      <c r="AC2353">
        <v>3</v>
      </c>
      <c r="AD2353">
        <f>COUNTIF(Attrition_data[[#All],[Attrition]], "Yes") / COUNTA(Attrition_data[[#All],[Attrition]])</f>
        <v>0.16118793924280209</v>
      </c>
    </row>
    <row r="2354" spans="1:30" x14ac:dyDescent="0.3">
      <c r="A2354">
        <v>2353</v>
      </c>
      <c r="B2354">
        <v>44</v>
      </c>
      <c r="C2354" t="s">
        <v>29</v>
      </c>
      <c r="D2354" t="s">
        <v>30</v>
      </c>
      <c r="E2354" t="s">
        <v>43</v>
      </c>
      <c r="F2354">
        <v>10</v>
      </c>
      <c r="G2354">
        <v>3</v>
      </c>
      <c r="H2354" t="s">
        <v>77</v>
      </c>
      <c r="I2354">
        <v>1</v>
      </c>
      <c r="J2354" t="s">
        <v>49</v>
      </c>
      <c r="K2354">
        <v>3</v>
      </c>
      <c r="L2354" t="s">
        <v>70</v>
      </c>
      <c r="M2354" t="s">
        <v>61</v>
      </c>
      <c r="N2354">
        <v>25190</v>
      </c>
      <c r="O2354" t="s">
        <v>46</v>
      </c>
      <c r="P2354" t="s">
        <v>37</v>
      </c>
      <c r="Q2354">
        <v>21</v>
      </c>
      <c r="R2354">
        <v>8</v>
      </c>
      <c r="S2354">
        <v>2</v>
      </c>
      <c r="T2354" t="s">
        <v>78</v>
      </c>
      <c r="U2354">
        <v>2</v>
      </c>
      <c r="V2354">
        <v>22</v>
      </c>
      <c r="W2354">
        <v>1</v>
      </c>
      <c r="X2354">
        <v>10</v>
      </c>
      <c r="Y2354" t="s">
        <v>40</v>
      </c>
      <c r="Z2354" t="s">
        <v>39</v>
      </c>
      <c r="AA2354" t="s">
        <v>40</v>
      </c>
      <c r="AB2354">
        <v>3</v>
      </c>
      <c r="AC2354">
        <v>4</v>
      </c>
      <c r="AD2354">
        <f>COUNTIF(Attrition_data[[#All],[Attrition]], "Yes") / COUNTA(Attrition_data[[#All],[Attrition]])</f>
        <v>0.16118793924280209</v>
      </c>
    </row>
    <row r="2355" spans="1:30" x14ac:dyDescent="0.3">
      <c r="A2355">
        <v>2354</v>
      </c>
      <c r="B2355">
        <v>30</v>
      </c>
      <c r="C2355" t="s">
        <v>29</v>
      </c>
      <c r="D2355" t="s">
        <v>30</v>
      </c>
      <c r="E2355" t="s">
        <v>43</v>
      </c>
      <c r="F2355">
        <v>4</v>
      </c>
      <c r="G2355">
        <v>3</v>
      </c>
      <c r="H2355" t="s">
        <v>55</v>
      </c>
      <c r="I2355">
        <v>1</v>
      </c>
      <c r="J2355" t="s">
        <v>33</v>
      </c>
      <c r="K2355">
        <v>1</v>
      </c>
      <c r="L2355" t="s">
        <v>57</v>
      </c>
      <c r="M2355" t="s">
        <v>35</v>
      </c>
      <c r="N2355">
        <v>21210</v>
      </c>
      <c r="O2355" t="s">
        <v>36</v>
      </c>
      <c r="P2355" t="s">
        <v>37</v>
      </c>
      <c r="Q2355">
        <v>13</v>
      </c>
      <c r="R2355">
        <v>8</v>
      </c>
      <c r="S2355">
        <v>1</v>
      </c>
      <c r="T2355" t="s">
        <v>47</v>
      </c>
      <c r="U2355">
        <v>2</v>
      </c>
      <c r="V2355">
        <v>6</v>
      </c>
      <c r="W2355">
        <v>1</v>
      </c>
      <c r="X2355">
        <v>1</v>
      </c>
      <c r="Y2355" t="s">
        <v>40</v>
      </c>
      <c r="Z2355" t="s">
        <v>40</v>
      </c>
      <c r="AA2355" t="s">
        <v>40</v>
      </c>
      <c r="AB2355">
        <v>3</v>
      </c>
      <c r="AC2355">
        <v>3</v>
      </c>
      <c r="AD2355">
        <f>COUNTIF(Attrition_data[[#All],[Attrition]], "Yes") / COUNTA(Attrition_data[[#All],[Attrition]])</f>
        <v>0.16118793924280209</v>
      </c>
    </row>
    <row r="2356" spans="1:30" x14ac:dyDescent="0.3">
      <c r="A2356">
        <v>2355</v>
      </c>
      <c r="B2356">
        <v>45</v>
      </c>
      <c r="C2356" t="s">
        <v>29</v>
      </c>
      <c r="D2356" t="s">
        <v>30</v>
      </c>
      <c r="E2356" t="s">
        <v>31</v>
      </c>
      <c r="F2356">
        <v>29</v>
      </c>
      <c r="G2356">
        <v>2</v>
      </c>
      <c r="H2356" t="s">
        <v>77</v>
      </c>
      <c r="I2356">
        <v>1</v>
      </c>
      <c r="J2356" t="s">
        <v>33</v>
      </c>
      <c r="K2356">
        <v>2</v>
      </c>
      <c r="L2356" t="s">
        <v>44</v>
      </c>
      <c r="M2356" t="s">
        <v>45</v>
      </c>
      <c r="N2356">
        <v>29730</v>
      </c>
      <c r="O2356" t="s">
        <v>36</v>
      </c>
      <c r="P2356" t="s">
        <v>37</v>
      </c>
      <c r="Q2356">
        <v>12</v>
      </c>
      <c r="R2356">
        <v>8</v>
      </c>
      <c r="S2356">
        <v>0</v>
      </c>
      <c r="T2356" t="s">
        <v>59</v>
      </c>
      <c r="U2356">
        <v>2</v>
      </c>
      <c r="V2356">
        <v>10</v>
      </c>
      <c r="W2356">
        <v>1</v>
      </c>
      <c r="X2356">
        <v>4</v>
      </c>
      <c r="Y2356" t="s">
        <v>38</v>
      </c>
      <c r="Z2356" t="s">
        <v>36</v>
      </c>
      <c r="AA2356" t="s">
        <v>38</v>
      </c>
      <c r="AB2356">
        <v>3</v>
      </c>
      <c r="AC2356">
        <v>3</v>
      </c>
      <c r="AD2356">
        <f>COUNTIF(Attrition_data[[#All],[Attrition]], "Yes") / COUNTA(Attrition_data[[#All],[Attrition]])</f>
        <v>0.16118793924280209</v>
      </c>
    </row>
    <row r="2357" spans="1:30" x14ac:dyDescent="0.3">
      <c r="A2357">
        <v>2356</v>
      </c>
      <c r="B2357">
        <v>45</v>
      </c>
      <c r="C2357" t="s">
        <v>29</v>
      </c>
      <c r="D2357" t="s">
        <v>52</v>
      </c>
      <c r="E2357" t="s">
        <v>31</v>
      </c>
      <c r="F2357">
        <v>2</v>
      </c>
      <c r="G2357">
        <v>4</v>
      </c>
      <c r="H2357" t="s">
        <v>32</v>
      </c>
      <c r="I2357">
        <v>1</v>
      </c>
      <c r="J2357" t="s">
        <v>49</v>
      </c>
      <c r="K2357">
        <v>2</v>
      </c>
      <c r="L2357" t="s">
        <v>66</v>
      </c>
      <c r="M2357" t="s">
        <v>35</v>
      </c>
      <c r="N2357">
        <v>58550</v>
      </c>
      <c r="O2357" t="s">
        <v>36</v>
      </c>
      <c r="P2357" t="s">
        <v>37</v>
      </c>
      <c r="Q2357">
        <v>14</v>
      </c>
      <c r="R2357">
        <v>8</v>
      </c>
      <c r="S2357">
        <v>1</v>
      </c>
      <c r="T2357" t="s">
        <v>59</v>
      </c>
      <c r="U2357">
        <v>3</v>
      </c>
      <c r="V2357">
        <v>10</v>
      </c>
      <c r="W2357">
        <v>4</v>
      </c>
      <c r="X2357">
        <v>5</v>
      </c>
      <c r="Y2357" t="s">
        <v>36</v>
      </c>
      <c r="Z2357" t="s">
        <v>36</v>
      </c>
      <c r="AA2357" t="s">
        <v>38</v>
      </c>
      <c r="AB2357">
        <v>2</v>
      </c>
      <c r="AC2357">
        <v>3</v>
      </c>
      <c r="AD2357">
        <f>COUNTIF(Attrition_data[[#All],[Attrition]], "Yes") / COUNTA(Attrition_data[[#All],[Attrition]])</f>
        <v>0.16118793924280209</v>
      </c>
    </row>
    <row r="2358" spans="1:30" x14ac:dyDescent="0.3">
      <c r="A2358">
        <v>2357</v>
      </c>
      <c r="B2358">
        <v>31</v>
      </c>
      <c r="C2358" t="s">
        <v>29</v>
      </c>
      <c r="D2358" t="s">
        <v>42</v>
      </c>
      <c r="E2358" t="s">
        <v>43</v>
      </c>
      <c r="F2358">
        <v>7</v>
      </c>
      <c r="G2358">
        <v>3</v>
      </c>
      <c r="H2358" t="s">
        <v>55</v>
      </c>
      <c r="I2358">
        <v>1</v>
      </c>
      <c r="J2358" t="s">
        <v>49</v>
      </c>
      <c r="K2358">
        <v>2</v>
      </c>
      <c r="L2358" t="s">
        <v>44</v>
      </c>
      <c r="M2358" t="s">
        <v>45</v>
      </c>
      <c r="N2358">
        <v>36170</v>
      </c>
      <c r="O2358" t="s">
        <v>67</v>
      </c>
      <c r="P2358" t="s">
        <v>37</v>
      </c>
      <c r="Q2358">
        <v>21</v>
      </c>
      <c r="R2358">
        <v>8</v>
      </c>
      <c r="S2358">
        <v>1</v>
      </c>
      <c r="T2358" t="s">
        <v>59</v>
      </c>
      <c r="U2358">
        <v>5</v>
      </c>
      <c r="V2358">
        <v>5</v>
      </c>
      <c r="W2358">
        <v>0</v>
      </c>
      <c r="X2358">
        <v>3</v>
      </c>
      <c r="Y2358" t="s">
        <v>39</v>
      </c>
      <c r="Z2358" t="s">
        <v>36</v>
      </c>
      <c r="AA2358" t="s">
        <v>38</v>
      </c>
      <c r="AB2358">
        <v>3</v>
      </c>
      <c r="AC2358">
        <v>4</v>
      </c>
      <c r="AD2358">
        <f>COUNTIF(Attrition_data[[#All],[Attrition]], "Yes") / COUNTA(Attrition_data[[#All],[Attrition]])</f>
        <v>0.16118793924280209</v>
      </c>
    </row>
    <row r="2359" spans="1:30" x14ac:dyDescent="0.3">
      <c r="A2359">
        <v>2358</v>
      </c>
      <c r="B2359">
        <v>36</v>
      </c>
      <c r="C2359" t="s">
        <v>29</v>
      </c>
      <c r="D2359" t="s">
        <v>30</v>
      </c>
      <c r="E2359" t="s">
        <v>43</v>
      </c>
      <c r="F2359">
        <v>18</v>
      </c>
      <c r="G2359">
        <v>1</v>
      </c>
      <c r="H2359" t="s">
        <v>55</v>
      </c>
      <c r="I2359">
        <v>1</v>
      </c>
      <c r="J2359" t="s">
        <v>49</v>
      </c>
      <c r="K2359">
        <v>2</v>
      </c>
      <c r="L2359" t="s">
        <v>66</v>
      </c>
      <c r="M2359" t="s">
        <v>35</v>
      </c>
      <c r="N2359">
        <v>67250</v>
      </c>
      <c r="O2359" t="s">
        <v>56</v>
      </c>
      <c r="P2359" t="s">
        <v>37</v>
      </c>
      <c r="Q2359">
        <v>17</v>
      </c>
      <c r="R2359">
        <v>8</v>
      </c>
      <c r="S2359">
        <v>1</v>
      </c>
      <c r="T2359" t="s">
        <v>67</v>
      </c>
      <c r="U2359">
        <v>3</v>
      </c>
      <c r="V2359">
        <v>3</v>
      </c>
      <c r="W2359">
        <v>1</v>
      </c>
      <c r="X2359">
        <v>1</v>
      </c>
      <c r="Y2359" t="s">
        <v>38</v>
      </c>
      <c r="Z2359" t="s">
        <v>38</v>
      </c>
      <c r="AA2359" t="s">
        <v>38</v>
      </c>
      <c r="AB2359">
        <v>3</v>
      </c>
      <c r="AC2359">
        <v>3</v>
      </c>
      <c r="AD2359">
        <f>COUNTIF(Attrition_data[[#All],[Attrition]], "Yes") / COUNTA(Attrition_data[[#All],[Attrition]])</f>
        <v>0.16118793924280209</v>
      </c>
    </row>
    <row r="2360" spans="1:30" x14ac:dyDescent="0.3">
      <c r="A2360">
        <v>2359</v>
      </c>
      <c r="B2360">
        <v>34</v>
      </c>
      <c r="C2360" t="s">
        <v>29</v>
      </c>
      <c r="D2360" t="s">
        <v>42</v>
      </c>
      <c r="E2360" t="s">
        <v>31</v>
      </c>
      <c r="F2360">
        <v>28</v>
      </c>
      <c r="G2360">
        <v>4</v>
      </c>
      <c r="H2360" t="s">
        <v>73</v>
      </c>
      <c r="I2360">
        <v>1</v>
      </c>
      <c r="J2360" t="s">
        <v>49</v>
      </c>
      <c r="K2360">
        <v>5</v>
      </c>
      <c r="L2360" t="s">
        <v>66</v>
      </c>
      <c r="M2360" t="s">
        <v>61</v>
      </c>
      <c r="N2360">
        <v>103250</v>
      </c>
      <c r="O2360" t="s">
        <v>36</v>
      </c>
      <c r="P2360" t="s">
        <v>37</v>
      </c>
      <c r="Q2360">
        <v>11</v>
      </c>
      <c r="R2360">
        <v>8</v>
      </c>
      <c r="S2360">
        <v>1</v>
      </c>
      <c r="T2360" t="s">
        <v>56</v>
      </c>
      <c r="U2360">
        <v>3</v>
      </c>
      <c r="V2360">
        <v>9</v>
      </c>
      <c r="W2360">
        <v>7</v>
      </c>
      <c r="X2360">
        <v>2</v>
      </c>
      <c r="Y2360" t="s">
        <v>38</v>
      </c>
      <c r="Z2360" t="s">
        <v>39</v>
      </c>
      <c r="AA2360" t="s">
        <v>38</v>
      </c>
      <c r="AB2360">
        <v>2</v>
      </c>
      <c r="AC2360">
        <v>3</v>
      </c>
      <c r="AD2360">
        <f>COUNTIF(Attrition_data[[#All],[Attrition]], "Yes") / COUNTA(Attrition_data[[#All],[Attrition]])</f>
        <v>0.16118793924280209</v>
      </c>
    </row>
    <row r="2361" spans="1:30" x14ac:dyDescent="0.3">
      <c r="A2361">
        <v>2360</v>
      </c>
      <c r="B2361">
        <v>49</v>
      </c>
      <c r="C2361" t="s">
        <v>29</v>
      </c>
      <c r="D2361" t="s">
        <v>30</v>
      </c>
      <c r="E2361" t="s">
        <v>43</v>
      </c>
      <c r="F2361">
        <v>1</v>
      </c>
      <c r="G2361">
        <v>4</v>
      </c>
      <c r="H2361" t="s">
        <v>32</v>
      </c>
      <c r="I2361">
        <v>1</v>
      </c>
      <c r="J2361" t="s">
        <v>49</v>
      </c>
      <c r="K2361">
        <v>3</v>
      </c>
      <c r="L2361" t="s">
        <v>34</v>
      </c>
      <c r="M2361" t="s">
        <v>35</v>
      </c>
      <c r="N2361">
        <v>69490</v>
      </c>
      <c r="O2361" t="s">
        <v>36</v>
      </c>
      <c r="P2361" t="s">
        <v>37</v>
      </c>
      <c r="Q2361">
        <v>14</v>
      </c>
      <c r="R2361">
        <v>8</v>
      </c>
      <c r="S2361">
        <v>1</v>
      </c>
      <c r="T2361" t="s">
        <v>59</v>
      </c>
      <c r="U2361">
        <v>2</v>
      </c>
      <c r="V2361">
        <v>9</v>
      </c>
      <c r="W2361">
        <v>1</v>
      </c>
      <c r="X2361">
        <v>4</v>
      </c>
      <c r="Y2361" t="s">
        <v>38</v>
      </c>
      <c r="Z2361" t="s">
        <v>36</v>
      </c>
      <c r="AA2361" t="s">
        <v>40</v>
      </c>
      <c r="AB2361">
        <v>3</v>
      </c>
      <c r="AC2361">
        <v>3</v>
      </c>
      <c r="AD2361">
        <f>COUNTIF(Attrition_data[[#All],[Attrition]], "Yes") / COUNTA(Attrition_data[[#All],[Attrition]])</f>
        <v>0.16118793924280209</v>
      </c>
    </row>
    <row r="2362" spans="1:30" x14ac:dyDescent="0.3">
      <c r="A2362">
        <v>2361</v>
      </c>
      <c r="B2362">
        <v>39</v>
      </c>
      <c r="C2362" t="s">
        <v>29</v>
      </c>
      <c r="D2362" t="s">
        <v>30</v>
      </c>
      <c r="E2362" t="s">
        <v>43</v>
      </c>
      <c r="F2362">
        <v>6</v>
      </c>
      <c r="G2362">
        <v>2</v>
      </c>
      <c r="H2362" t="s">
        <v>32</v>
      </c>
      <c r="I2362">
        <v>1</v>
      </c>
      <c r="J2362" t="s">
        <v>49</v>
      </c>
      <c r="K2362">
        <v>3</v>
      </c>
      <c r="L2362" t="s">
        <v>44</v>
      </c>
      <c r="M2362" t="s">
        <v>35</v>
      </c>
      <c r="N2362">
        <v>106090</v>
      </c>
      <c r="O2362" t="s">
        <v>40</v>
      </c>
      <c r="P2362" t="s">
        <v>37</v>
      </c>
      <c r="Q2362">
        <v>17</v>
      </c>
      <c r="R2362">
        <v>8</v>
      </c>
      <c r="S2362">
        <v>1</v>
      </c>
      <c r="T2362" t="s">
        <v>59</v>
      </c>
      <c r="U2362">
        <v>2</v>
      </c>
      <c r="V2362">
        <v>7</v>
      </c>
      <c r="W2362">
        <v>7</v>
      </c>
      <c r="X2362">
        <v>7</v>
      </c>
      <c r="Y2362" t="s">
        <v>40</v>
      </c>
      <c r="Z2362" t="s">
        <v>36</v>
      </c>
      <c r="AA2362" t="s">
        <v>38</v>
      </c>
      <c r="AB2362">
        <v>3</v>
      </c>
      <c r="AC2362">
        <v>3</v>
      </c>
      <c r="AD2362">
        <f>COUNTIF(Attrition_data[[#All],[Attrition]], "Yes") / COUNTA(Attrition_data[[#All],[Attrition]])</f>
        <v>0.16118793924280209</v>
      </c>
    </row>
    <row r="2363" spans="1:30" x14ac:dyDescent="0.3">
      <c r="A2363">
        <v>2362</v>
      </c>
      <c r="B2363">
        <v>27</v>
      </c>
      <c r="C2363" t="s">
        <v>29</v>
      </c>
      <c r="D2363" t="s">
        <v>30</v>
      </c>
      <c r="E2363" t="s">
        <v>43</v>
      </c>
      <c r="F2363">
        <v>2</v>
      </c>
      <c r="G2363">
        <v>1</v>
      </c>
      <c r="H2363" t="s">
        <v>32</v>
      </c>
      <c r="I2363">
        <v>1</v>
      </c>
      <c r="J2363" t="s">
        <v>49</v>
      </c>
      <c r="K2363">
        <v>4</v>
      </c>
      <c r="L2363" t="s">
        <v>44</v>
      </c>
      <c r="M2363" t="s">
        <v>61</v>
      </c>
      <c r="N2363">
        <v>44470</v>
      </c>
      <c r="O2363" t="s">
        <v>36</v>
      </c>
      <c r="P2363" t="s">
        <v>37</v>
      </c>
      <c r="Q2363">
        <v>13</v>
      </c>
      <c r="R2363">
        <v>8</v>
      </c>
      <c r="S2363">
        <v>0</v>
      </c>
      <c r="T2363" t="s">
        <v>67</v>
      </c>
      <c r="U2363">
        <v>4</v>
      </c>
      <c r="V2363">
        <v>7</v>
      </c>
      <c r="W2363">
        <v>0</v>
      </c>
      <c r="X2363">
        <v>7</v>
      </c>
      <c r="Y2363" t="s">
        <v>39</v>
      </c>
      <c r="Z2363" t="s">
        <v>36</v>
      </c>
      <c r="AA2363" t="s">
        <v>38</v>
      </c>
      <c r="AB2363">
        <v>3</v>
      </c>
      <c r="AC2363">
        <v>3</v>
      </c>
      <c r="AD2363">
        <f>COUNTIF(Attrition_data[[#All],[Attrition]], "Yes") / COUNTA(Attrition_data[[#All],[Attrition]])</f>
        <v>0.16118793924280209</v>
      </c>
    </row>
    <row r="2364" spans="1:30" x14ac:dyDescent="0.3">
      <c r="A2364">
        <v>2363</v>
      </c>
      <c r="B2364">
        <v>35</v>
      </c>
      <c r="C2364" t="s">
        <v>29</v>
      </c>
      <c r="D2364" t="s">
        <v>30</v>
      </c>
      <c r="E2364" t="s">
        <v>43</v>
      </c>
      <c r="F2364">
        <v>2</v>
      </c>
      <c r="G2364">
        <v>3</v>
      </c>
      <c r="H2364" t="s">
        <v>55</v>
      </c>
      <c r="I2364">
        <v>1</v>
      </c>
      <c r="J2364" t="s">
        <v>33</v>
      </c>
      <c r="K2364">
        <v>2</v>
      </c>
      <c r="L2364" t="s">
        <v>50</v>
      </c>
      <c r="M2364" t="s">
        <v>35</v>
      </c>
      <c r="N2364">
        <v>21570</v>
      </c>
      <c r="O2364" t="s">
        <v>36</v>
      </c>
      <c r="P2364" t="s">
        <v>37</v>
      </c>
      <c r="Q2364">
        <v>25</v>
      </c>
      <c r="R2364">
        <v>8</v>
      </c>
      <c r="S2364">
        <v>0</v>
      </c>
      <c r="T2364" t="s">
        <v>63</v>
      </c>
      <c r="U2364">
        <v>1</v>
      </c>
      <c r="V2364">
        <v>16</v>
      </c>
      <c r="W2364">
        <v>1</v>
      </c>
      <c r="X2364">
        <v>10</v>
      </c>
      <c r="Y2364" t="s">
        <v>40</v>
      </c>
      <c r="Z2364" t="s">
        <v>36</v>
      </c>
      <c r="AA2364" t="s">
        <v>38</v>
      </c>
      <c r="AB2364">
        <v>2</v>
      </c>
      <c r="AC2364">
        <v>4</v>
      </c>
      <c r="AD2364">
        <f>COUNTIF(Attrition_data[[#All],[Attrition]], "Yes") / COUNTA(Attrition_data[[#All],[Attrition]])</f>
        <v>0.16118793924280209</v>
      </c>
    </row>
    <row r="2365" spans="1:30" x14ac:dyDescent="0.3">
      <c r="A2365">
        <v>2364</v>
      </c>
      <c r="B2365">
        <v>28</v>
      </c>
      <c r="C2365" t="s">
        <v>29</v>
      </c>
      <c r="D2365" t="s">
        <v>30</v>
      </c>
      <c r="E2365" t="s">
        <v>43</v>
      </c>
      <c r="F2365">
        <v>23</v>
      </c>
      <c r="G2365">
        <v>3</v>
      </c>
      <c r="H2365" t="s">
        <v>32</v>
      </c>
      <c r="I2365">
        <v>1</v>
      </c>
      <c r="J2365" t="s">
        <v>49</v>
      </c>
      <c r="K2365">
        <v>3</v>
      </c>
      <c r="L2365" t="s">
        <v>66</v>
      </c>
      <c r="M2365" t="s">
        <v>61</v>
      </c>
      <c r="N2365">
        <v>46010</v>
      </c>
      <c r="O2365" t="s">
        <v>46</v>
      </c>
      <c r="P2365" t="s">
        <v>37</v>
      </c>
      <c r="Q2365">
        <v>15</v>
      </c>
      <c r="R2365">
        <v>8</v>
      </c>
      <c r="S2365">
        <v>2</v>
      </c>
      <c r="T2365" t="s">
        <v>47</v>
      </c>
      <c r="U2365">
        <v>2</v>
      </c>
      <c r="V2365">
        <v>5</v>
      </c>
      <c r="W2365">
        <v>0</v>
      </c>
      <c r="X2365">
        <v>0</v>
      </c>
      <c r="Y2365" t="s">
        <v>40</v>
      </c>
      <c r="Z2365" t="s">
        <v>36</v>
      </c>
      <c r="AA2365" t="s">
        <v>40</v>
      </c>
      <c r="AB2365">
        <v>3</v>
      </c>
      <c r="AC2365">
        <v>3</v>
      </c>
      <c r="AD2365">
        <f>COUNTIF(Attrition_data[[#All],[Attrition]], "Yes") / COUNTA(Attrition_data[[#All],[Attrition]])</f>
        <v>0.16118793924280209</v>
      </c>
    </row>
    <row r="2366" spans="1:30" x14ac:dyDescent="0.3">
      <c r="A2366">
        <v>2365</v>
      </c>
      <c r="B2366">
        <v>21</v>
      </c>
      <c r="C2366" t="s">
        <v>29</v>
      </c>
      <c r="D2366" t="s">
        <v>30</v>
      </c>
      <c r="E2366" t="s">
        <v>43</v>
      </c>
      <c r="F2366">
        <v>3</v>
      </c>
      <c r="G2366">
        <v>1</v>
      </c>
      <c r="H2366" t="s">
        <v>32</v>
      </c>
      <c r="I2366">
        <v>1</v>
      </c>
      <c r="J2366" t="s">
        <v>33</v>
      </c>
      <c r="K2366">
        <v>1</v>
      </c>
      <c r="L2366" t="s">
        <v>60</v>
      </c>
      <c r="M2366" t="s">
        <v>45</v>
      </c>
      <c r="N2366">
        <v>170990</v>
      </c>
      <c r="O2366" t="s">
        <v>36</v>
      </c>
      <c r="P2366" t="s">
        <v>37</v>
      </c>
      <c r="Q2366">
        <v>14</v>
      </c>
      <c r="R2366">
        <v>8</v>
      </c>
      <c r="S2366">
        <v>1</v>
      </c>
      <c r="T2366" t="s">
        <v>38</v>
      </c>
      <c r="U2366">
        <v>2</v>
      </c>
      <c r="V2366">
        <v>2</v>
      </c>
      <c r="W2366">
        <v>2</v>
      </c>
      <c r="X2366">
        <v>2</v>
      </c>
      <c r="Y2366" t="s">
        <v>38</v>
      </c>
      <c r="Z2366" t="s">
        <v>39</v>
      </c>
      <c r="AA2366" t="s">
        <v>38</v>
      </c>
      <c r="AB2366">
        <v>3</v>
      </c>
      <c r="AC2366">
        <v>3</v>
      </c>
      <c r="AD2366">
        <f>COUNTIF(Attrition_data[[#All],[Attrition]], "Yes") / COUNTA(Attrition_data[[#All],[Attrition]])</f>
        <v>0.16118793924280209</v>
      </c>
    </row>
    <row r="2367" spans="1:30" x14ac:dyDescent="0.3">
      <c r="A2367">
        <v>2366</v>
      </c>
      <c r="B2367">
        <v>18</v>
      </c>
      <c r="C2367" t="s">
        <v>41</v>
      </c>
      <c r="D2367" t="s">
        <v>42</v>
      </c>
      <c r="E2367" t="s">
        <v>43</v>
      </c>
      <c r="F2367">
        <v>3</v>
      </c>
      <c r="G2367">
        <v>5</v>
      </c>
      <c r="H2367" t="s">
        <v>55</v>
      </c>
      <c r="I2367">
        <v>1</v>
      </c>
      <c r="J2367" t="s">
        <v>49</v>
      </c>
      <c r="K2367">
        <v>1</v>
      </c>
      <c r="L2367" t="s">
        <v>57</v>
      </c>
      <c r="M2367" t="s">
        <v>45</v>
      </c>
      <c r="N2367">
        <v>24790</v>
      </c>
      <c r="O2367" t="s">
        <v>64</v>
      </c>
      <c r="P2367" t="s">
        <v>37</v>
      </c>
      <c r="Q2367">
        <v>12</v>
      </c>
      <c r="R2367">
        <v>8</v>
      </c>
      <c r="S2367">
        <v>1</v>
      </c>
      <c r="T2367" t="s">
        <v>46</v>
      </c>
      <c r="U2367">
        <v>2</v>
      </c>
      <c r="V2367">
        <v>0</v>
      </c>
      <c r="W2367">
        <v>0</v>
      </c>
      <c r="X2367">
        <v>0</v>
      </c>
      <c r="Y2367" t="s">
        <v>40</v>
      </c>
      <c r="Z2367" t="s">
        <v>39</v>
      </c>
      <c r="AA2367" t="s">
        <v>39</v>
      </c>
      <c r="AB2367">
        <v>2</v>
      </c>
      <c r="AC2367">
        <v>3</v>
      </c>
      <c r="AD2367">
        <f>COUNTIF(Attrition_data[[#All],[Attrition]], "Yes") / COUNTA(Attrition_data[[#All],[Attrition]])</f>
        <v>0.16118793924280209</v>
      </c>
    </row>
    <row r="2368" spans="1:30" x14ac:dyDescent="0.3">
      <c r="A2368">
        <v>2367</v>
      </c>
      <c r="B2368">
        <v>47</v>
      </c>
      <c r="C2368" t="s">
        <v>29</v>
      </c>
      <c r="D2368" t="s">
        <v>30</v>
      </c>
      <c r="E2368" t="s">
        <v>43</v>
      </c>
      <c r="F2368">
        <v>25</v>
      </c>
      <c r="G2368">
        <v>4</v>
      </c>
      <c r="H2368" t="s">
        <v>55</v>
      </c>
      <c r="I2368">
        <v>1</v>
      </c>
      <c r="J2368" t="s">
        <v>49</v>
      </c>
      <c r="K2368">
        <v>2</v>
      </c>
      <c r="L2368" t="s">
        <v>44</v>
      </c>
      <c r="M2368" t="s">
        <v>35</v>
      </c>
      <c r="N2368">
        <v>148520</v>
      </c>
      <c r="O2368" t="s">
        <v>38</v>
      </c>
      <c r="P2368" t="s">
        <v>37</v>
      </c>
      <c r="Q2368">
        <v>19</v>
      </c>
      <c r="R2368">
        <v>8</v>
      </c>
      <c r="S2368">
        <v>3</v>
      </c>
      <c r="T2368" t="s">
        <v>95</v>
      </c>
      <c r="U2368">
        <v>3</v>
      </c>
      <c r="V2368">
        <v>5</v>
      </c>
      <c r="W2368">
        <v>1</v>
      </c>
      <c r="X2368">
        <v>0</v>
      </c>
      <c r="Y2368" t="s">
        <v>39</v>
      </c>
      <c r="Z2368" t="s">
        <v>38</v>
      </c>
      <c r="AA2368" t="s">
        <v>38</v>
      </c>
      <c r="AB2368">
        <v>2</v>
      </c>
      <c r="AC2368">
        <v>3</v>
      </c>
      <c r="AD2368">
        <f>COUNTIF(Attrition_data[[#All],[Attrition]], "Yes") / COUNTA(Attrition_data[[#All],[Attrition]])</f>
        <v>0.16118793924280209</v>
      </c>
    </row>
    <row r="2369" spans="1:30" x14ac:dyDescent="0.3">
      <c r="A2369">
        <v>2368</v>
      </c>
      <c r="B2369">
        <v>39</v>
      </c>
      <c r="C2369" t="s">
        <v>29</v>
      </c>
      <c r="D2369" t="s">
        <v>30</v>
      </c>
      <c r="E2369" t="s">
        <v>31</v>
      </c>
      <c r="F2369">
        <v>2</v>
      </c>
      <c r="G2369">
        <v>4</v>
      </c>
      <c r="H2369" t="s">
        <v>32</v>
      </c>
      <c r="I2369">
        <v>1</v>
      </c>
      <c r="J2369" t="s">
        <v>49</v>
      </c>
      <c r="K2369">
        <v>1</v>
      </c>
      <c r="L2369" t="s">
        <v>60</v>
      </c>
      <c r="M2369" t="s">
        <v>61</v>
      </c>
      <c r="N2369">
        <v>72640</v>
      </c>
      <c r="O2369" t="s">
        <v>46</v>
      </c>
      <c r="P2369" t="s">
        <v>37</v>
      </c>
      <c r="Q2369">
        <v>17</v>
      </c>
      <c r="R2369">
        <v>8</v>
      </c>
      <c r="S2369">
        <v>0</v>
      </c>
      <c r="T2369" t="s">
        <v>64</v>
      </c>
      <c r="U2369">
        <v>5</v>
      </c>
      <c r="V2369">
        <v>10</v>
      </c>
      <c r="W2369">
        <v>0</v>
      </c>
      <c r="X2369">
        <v>7</v>
      </c>
      <c r="Y2369" t="s">
        <v>38</v>
      </c>
      <c r="Z2369" t="s">
        <v>38</v>
      </c>
      <c r="AA2369" t="s">
        <v>38</v>
      </c>
      <c r="AB2369">
        <v>3</v>
      </c>
      <c r="AC2369">
        <v>3</v>
      </c>
      <c r="AD2369">
        <f>COUNTIF(Attrition_data[[#All],[Attrition]], "Yes") / COUNTA(Attrition_data[[#All],[Attrition]])</f>
        <v>0.16118793924280209</v>
      </c>
    </row>
    <row r="2370" spans="1:30" x14ac:dyDescent="0.3">
      <c r="A2370">
        <v>2369</v>
      </c>
      <c r="B2370">
        <v>40</v>
      </c>
      <c r="C2370" t="s">
        <v>29</v>
      </c>
      <c r="D2370" t="s">
        <v>30</v>
      </c>
      <c r="E2370" t="s">
        <v>43</v>
      </c>
      <c r="F2370">
        <v>22</v>
      </c>
      <c r="G2370">
        <v>1</v>
      </c>
      <c r="H2370" t="s">
        <v>32</v>
      </c>
      <c r="I2370">
        <v>1</v>
      </c>
      <c r="J2370" t="s">
        <v>49</v>
      </c>
      <c r="K2370">
        <v>1</v>
      </c>
      <c r="L2370" t="s">
        <v>60</v>
      </c>
      <c r="M2370" t="s">
        <v>35</v>
      </c>
      <c r="N2370">
        <v>56660</v>
      </c>
      <c r="O2370" t="s">
        <v>36</v>
      </c>
      <c r="P2370" t="s">
        <v>37</v>
      </c>
      <c r="Q2370">
        <v>14</v>
      </c>
      <c r="R2370">
        <v>8</v>
      </c>
      <c r="S2370">
        <v>1</v>
      </c>
      <c r="T2370" t="s">
        <v>85</v>
      </c>
      <c r="U2370">
        <v>2</v>
      </c>
      <c r="V2370">
        <v>18</v>
      </c>
      <c r="W2370">
        <v>14</v>
      </c>
      <c r="X2370">
        <v>12</v>
      </c>
      <c r="Y2370" t="s">
        <v>36</v>
      </c>
      <c r="Z2370" t="s">
        <v>38</v>
      </c>
      <c r="AA2370" t="s">
        <v>38</v>
      </c>
      <c r="AB2370">
        <v>3</v>
      </c>
      <c r="AC2370">
        <v>3</v>
      </c>
      <c r="AD2370">
        <f>COUNTIF(Attrition_data[[#All],[Attrition]], "Yes") / COUNTA(Attrition_data[[#All],[Attrition]])</f>
        <v>0.16118793924280209</v>
      </c>
    </row>
    <row r="2371" spans="1:30" x14ac:dyDescent="0.3">
      <c r="A2371">
        <v>2370</v>
      </c>
      <c r="B2371">
        <v>35</v>
      </c>
      <c r="C2371" t="s">
        <v>29</v>
      </c>
      <c r="D2371" t="s">
        <v>52</v>
      </c>
      <c r="E2371" t="s">
        <v>43</v>
      </c>
      <c r="F2371">
        <v>29</v>
      </c>
      <c r="G2371">
        <v>3</v>
      </c>
      <c r="H2371" t="s">
        <v>55</v>
      </c>
      <c r="I2371">
        <v>1</v>
      </c>
      <c r="J2371" t="s">
        <v>33</v>
      </c>
      <c r="K2371">
        <v>2</v>
      </c>
      <c r="L2371" t="s">
        <v>50</v>
      </c>
      <c r="M2371" t="s">
        <v>35</v>
      </c>
      <c r="N2371">
        <v>78230</v>
      </c>
      <c r="O2371" t="s">
        <v>36</v>
      </c>
      <c r="P2371" t="s">
        <v>37</v>
      </c>
      <c r="Q2371">
        <v>13</v>
      </c>
      <c r="R2371">
        <v>8</v>
      </c>
      <c r="S2371">
        <v>1</v>
      </c>
      <c r="T2371" t="s">
        <v>68</v>
      </c>
      <c r="U2371">
        <v>3</v>
      </c>
      <c r="V2371">
        <v>14</v>
      </c>
      <c r="W2371">
        <v>2</v>
      </c>
      <c r="X2371">
        <v>9</v>
      </c>
      <c r="Y2371" t="s">
        <v>38</v>
      </c>
      <c r="Z2371" t="s">
        <v>38</v>
      </c>
      <c r="AA2371" t="s">
        <v>38</v>
      </c>
      <c r="AB2371">
        <v>3</v>
      </c>
      <c r="AC2371">
        <v>3</v>
      </c>
      <c r="AD2371">
        <f>COUNTIF(Attrition_data[[#All],[Attrition]], "Yes") / COUNTA(Attrition_data[[#All],[Attrition]])</f>
        <v>0.16118793924280209</v>
      </c>
    </row>
    <row r="2372" spans="1:30" x14ac:dyDescent="0.3">
      <c r="A2372">
        <v>2371</v>
      </c>
      <c r="B2372">
        <v>37</v>
      </c>
      <c r="C2372" t="s">
        <v>29</v>
      </c>
      <c r="D2372" t="s">
        <v>30</v>
      </c>
      <c r="E2372" t="s">
        <v>43</v>
      </c>
      <c r="F2372">
        <v>29</v>
      </c>
      <c r="G2372">
        <v>4</v>
      </c>
      <c r="H2372" t="s">
        <v>77</v>
      </c>
      <c r="I2372">
        <v>1</v>
      </c>
      <c r="J2372" t="s">
        <v>49</v>
      </c>
      <c r="K2372">
        <v>1</v>
      </c>
      <c r="L2372" t="s">
        <v>60</v>
      </c>
      <c r="M2372" t="s">
        <v>35</v>
      </c>
      <c r="N2372">
        <v>78800</v>
      </c>
      <c r="O2372" t="s">
        <v>38</v>
      </c>
      <c r="P2372" t="s">
        <v>37</v>
      </c>
      <c r="Q2372">
        <v>12</v>
      </c>
      <c r="R2372">
        <v>8</v>
      </c>
      <c r="S2372">
        <v>1</v>
      </c>
      <c r="T2372" t="s">
        <v>56</v>
      </c>
      <c r="U2372">
        <v>2</v>
      </c>
      <c r="V2372">
        <v>4</v>
      </c>
      <c r="W2372">
        <v>0</v>
      </c>
      <c r="X2372">
        <v>2</v>
      </c>
      <c r="Y2372" t="s">
        <v>38</v>
      </c>
      <c r="Z2372" t="s">
        <v>38</v>
      </c>
      <c r="AA2372" t="s">
        <v>40</v>
      </c>
      <c r="AB2372">
        <v>4</v>
      </c>
      <c r="AC2372">
        <v>3</v>
      </c>
      <c r="AD2372">
        <f>COUNTIF(Attrition_data[[#All],[Attrition]], "Yes") / COUNTA(Attrition_data[[#All],[Attrition]])</f>
        <v>0.16118793924280209</v>
      </c>
    </row>
    <row r="2373" spans="1:30" x14ac:dyDescent="0.3">
      <c r="A2373">
        <v>2372</v>
      </c>
      <c r="B2373">
        <v>39</v>
      </c>
      <c r="C2373" t="s">
        <v>29</v>
      </c>
      <c r="D2373" t="s">
        <v>42</v>
      </c>
      <c r="E2373" t="s">
        <v>43</v>
      </c>
      <c r="F2373">
        <v>2</v>
      </c>
      <c r="G2373">
        <v>3</v>
      </c>
      <c r="H2373" t="s">
        <v>77</v>
      </c>
      <c r="I2373">
        <v>1</v>
      </c>
      <c r="J2373" t="s">
        <v>33</v>
      </c>
      <c r="K2373">
        <v>2</v>
      </c>
      <c r="L2373" t="s">
        <v>70</v>
      </c>
      <c r="M2373" t="s">
        <v>45</v>
      </c>
      <c r="N2373">
        <v>131940</v>
      </c>
      <c r="O2373" t="s">
        <v>46</v>
      </c>
      <c r="P2373" t="s">
        <v>37</v>
      </c>
      <c r="Q2373">
        <v>11</v>
      </c>
      <c r="R2373">
        <v>8</v>
      </c>
      <c r="S2373">
        <v>0</v>
      </c>
      <c r="T2373" t="s">
        <v>59</v>
      </c>
      <c r="U2373">
        <v>2</v>
      </c>
      <c r="V2373">
        <v>9</v>
      </c>
      <c r="W2373">
        <v>3</v>
      </c>
      <c r="X2373">
        <v>8</v>
      </c>
      <c r="Y2373" t="s">
        <v>36</v>
      </c>
      <c r="Z2373" t="s">
        <v>38</v>
      </c>
      <c r="AA2373" t="s">
        <v>36</v>
      </c>
      <c r="AB2373">
        <v>3</v>
      </c>
      <c r="AC2373">
        <v>3</v>
      </c>
      <c r="AD2373">
        <f>COUNTIF(Attrition_data[[#All],[Attrition]], "Yes") / COUNTA(Attrition_data[[#All],[Attrition]])</f>
        <v>0.16118793924280209</v>
      </c>
    </row>
    <row r="2374" spans="1:30" x14ac:dyDescent="0.3">
      <c r="A2374">
        <v>2373</v>
      </c>
      <c r="B2374">
        <v>45</v>
      </c>
      <c r="C2374" t="s">
        <v>29</v>
      </c>
      <c r="D2374" t="s">
        <v>30</v>
      </c>
      <c r="E2374" t="s">
        <v>43</v>
      </c>
      <c r="F2374">
        <v>28</v>
      </c>
      <c r="G2374">
        <v>3</v>
      </c>
      <c r="H2374" t="s">
        <v>32</v>
      </c>
      <c r="I2374">
        <v>1</v>
      </c>
      <c r="J2374" t="s">
        <v>33</v>
      </c>
      <c r="K2374">
        <v>2</v>
      </c>
      <c r="L2374" t="s">
        <v>60</v>
      </c>
      <c r="M2374" t="s">
        <v>61</v>
      </c>
      <c r="N2374">
        <v>50670</v>
      </c>
      <c r="O2374" t="s">
        <v>36</v>
      </c>
      <c r="P2374" t="s">
        <v>37</v>
      </c>
      <c r="Q2374">
        <v>11</v>
      </c>
      <c r="R2374">
        <v>8</v>
      </c>
      <c r="S2374">
        <v>2</v>
      </c>
      <c r="T2374" t="s">
        <v>59</v>
      </c>
      <c r="U2374">
        <v>3</v>
      </c>
      <c r="V2374">
        <v>10</v>
      </c>
      <c r="W2374">
        <v>3</v>
      </c>
      <c r="X2374">
        <v>9</v>
      </c>
      <c r="Y2374" t="s">
        <v>39</v>
      </c>
      <c r="Z2374" t="s">
        <v>39</v>
      </c>
      <c r="AA2374" t="s">
        <v>38</v>
      </c>
      <c r="AB2374">
        <v>2</v>
      </c>
      <c r="AC2374">
        <v>3</v>
      </c>
      <c r="AD2374">
        <f>COUNTIF(Attrition_data[[#All],[Attrition]], "Yes") / COUNTA(Attrition_data[[#All],[Attrition]])</f>
        <v>0.16118793924280209</v>
      </c>
    </row>
    <row r="2375" spans="1:30" x14ac:dyDescent="0.3">
      <c r="A2375">
        <v>2374</v>
      </c>
      <c r="B2375">
        <v>38</v>
      </c>
      <c r="C2375" t="s">
        <v>29</v>
      </c>
      <c r="D2375" t="s">
        <v>30</v>
      </c>
      <c r="E2375" t="s">
        <v>43</v>
      </c>
      <c r="F2375">
        <v>2</v>
      </c>
      <c r="G2375">
        <v>4</v>
      </c>
      <c r="H2375" t="s">
        <v>32</v>
      </c>
      <c r="I2375">
        <v>1</v>
      </c>
      <c r="J2375" t="s">
        <v>33</v>
      </c>
      <c r="K2375">
        <v>3</v>
      </c>
      <c r="L2375" t="s">
        <v>50</v>
      </c>
      <c r="M2375" t="s">
        <v>35</v>
      </c>
      <c r="N2375">
        <v>50790</v>
      </c>
      <c r="O2375" t="s">
        <v>38</v>
      </c>
      <c r="P2375" t="s">
        <v>37</v>
      </c>
      <c r="Q2375">
        <v>11</v>
      </c>
      <c r="R2375">
        <v>8</v>
      </c>
      <c r="S2375">
        <v>0</v>
      </c>
      <c r="T2375" t="s">
        <v>59</v>
      </c>
      <c r="U2375">
        <v>3</v>
      </c>
      <c r="V2375">
        <v>5</v>
      </c>
      <c r="W2375">
        <v>0</v>
      </c>
      <c r="X2375">
        <v>2</v>
      </c>
      <c r="Y2375" t="s">
        <v>39</v>
      </c>
      <c r="Z2375" t="s">
        <v>38</v>
      </c>
      <c r="AA2375" t="s">
        <v>39</v>
      </c>
      <c r="AB2375">
        <v>3</v>
      </c>
      <c r="AC2375">
        <v>3</v>
      </c>
      <c r="AD2375">
        <f>COUNTIF(Attrition_data[[#All],[Attrition]], "Yes") / COUNTA(Attrition_data[[#All],[Attrition]])</f>
        <v>0.16118793924280209</v>
      </c>
    </row>
    <row r="2376" spans="1:30" x14ac:dyDescent="0.3">
      <c r="A2376">
        <v>2375</v>
      </c>
      <c r="B2376">
        <v>35</v>
      </c>
      <c r="C2376" t="s">
        <v>41</v>
      </c>
      <c r="D2376" t="s">
        <v>30</v>
      </c>
      <c r="E2376" t="s">
        <v>43</v>
      </c>
      <c r="F2376">
        <v>2</v>
      </c>
      <c r="G2376">
        <v>3</v>
      </c>
      <c r="H2376" t="s">
        <v>32</v>
      </c>
      <c r="I2376">
        <v>1</v>
      </c>
      <c r="J2376" t="s">
        <v>49</v>
      </c>
      <c r="K2376">
        <v>3</v>
      </c>
      <c r="L2376" t="s">
        <v>34</v>
      </c>
      <c r="M2376" t="s">
        <v>35</v>
      </c>
      <c r="N2376">
        <v>23210</v>
      </c>
      <c r="O2376" t="s">
        <v>56</v>
      </c>
      <c r="P2376" t="s">
        <v>37</v>
      </c>
      <c r="Q2376">
        <v>12</v>
      </c>
      <c r="R2376">
        <v>8</v>
      </c>
      <c r="S2376">
        <v>1</v>
      </c>
      <c r="T2376" t="s">
        <v>68</v>
      </c>
      <c r="U2376">
        <v>0</v>
      </c>
      <c r="V2376">
        <v>13</v>
      </c>
      <c r="W2376">
        <v>6</v>
      </c>
      <c r="X2376">
        <v>0</v>
      </c>
      <c r="Y2376" t="s">
        <v>39</v>
      </c>
      <c r="Z2376" t="s">
        <v>36</v>
      </c>
      <c r="AA2376" t="s">
        <v>38</v>
      </c>
      <c r="AB2376">
        <v>3</v>
      </c>
      <c r="AC2376">
        <v>3</v>
      </c>
      <c r="AD2376">
        <f>COUNTIF(Attrition_data[[#All],[Attrition]], "Yes") / COUNTA(Attrition_data[[#All],[Attrition]])</f>
        <v>0.16118793924280209</v>
      </c>
    </row>
    <row r="2377" spans="1:30" x14ac:dyDescent="0.3">
      <c r="A2377">
        <v>2376</v>
      </c>
      <c r="B2377">
        <v>37</v>
      </c>
      <c r="C2377" t="s">
        <v>29</v>
      </c>
      <c r="D2377" t="s">
        <v>30</v>
      </c>
      <c r="E2377" t="s">
        <v>43</v>
      </c>
      <c r="F2377">
        <v>22</v>
      </c>
      <c r="G2377">
        <v>3</v>
      </c>
      <c r="H2377" t="s">
        <v>32</v>
      </c>
      <c r="I2377">
        <v>1</v>
      </c>
      <c r="J2377" t="s">
        <v>33</v>
      </c>
      <c r="K2377">
        <v>2</v>
      </c>
      <c r="L2377" t="s">
        <v>34</v>
      </c>
      <c r="M2377" t="s">
        <v>35</v>
      </c>
      <c r="N2377">
        <v>174440</v>
      </c>
      <c r="O2377" t="s">
        <v>36</v>
      </c>
      <c r="P2377" t="s">
        <v>37</v>
      </c>
      <c r="Q2377">
        <v>14</v>
      </c>
      <c r="R2377">
        <v>8</v>
      </c>
      <c r="S2377">
        <v>0</v>
      </c>
      <c r="T2377" t="s">
        <v>71</v>
      </c>
      <c r="U2377">
        <v>4</v>
      </c>
      <c r="V2377">
        <v>8</v>
      </c>
      <c r="W2377">
        <v>7</v>
      </c>
      <c r="X2377">
        <v>7</v>
      </c>
      <c r="Y2377" t="s">
        <v>40</v>
      </c>
      <c r="Z2377" t="s">
        <v>40</v>
      </c>
      <c r="AA2377" t="s">
        <v>36</v>
      </c>
      <c r="AB2377">
        <v>3</v>
      </c>
      <c r="AC2377">
        <v>3</v>
      </c>
      <c r="AD2377">
        <f>COUNTIF(Attrition_data[[#All],[Attrition]], "Yes") / COUNTA(Attrition_data[[#All],[Attrition]])</f>
        <v>0.16118793924280209</v>
      </c>
    </row>
    <row r="2378" spans="1:30" x14ac:dyDescent="0.3">
      <c r="A2378">
        <v>2377</v>
      </c>
      <c r="B2378">
        <v>40</v>
      </c>
      <c r="C2378" t="s">
        <v>29</v>
      </c>
      <c r="D2378" t="s">
        <v>30</v>
      </c>
      <c r="E2378" t="s">
        <v>43</v>
      </c>
      <c r="F2378">
        <v>8</v>
      </c>
      <c r="G2378">
        <v>3</v>
      </c>
      <c r="H2378" t="s">
        <v>77</v>
      </c>
      <c r="I2378">
        <v>1</v>
      </c>
      <c r="J2378" t="s">
        <v>33</v>
      </c>
      <c r="K2378">
        <v>2</v>
      </c>
      <c r="L2378" t="s">
        <v>34</v>
      </c>
      <c r="M2378" t="s">
        <v>45</v>
      </c>
      <c r="N2378">
        <v>24040</v>
      </c>
      <c r="O2378" t="s">
        <v>47</v>
      </c>
      <c r="P2378" t="s">
        <v>37</v>
      </c>
      <c r="Q2378">
        <v>17</v>
      </c>
      <c r="R2378">
        <v>8</v>
      </c>
      <c r="S2378">
        <v>0</v>
      </c>
      <c r="T2378" t="s">
        <v>85</v>
      </c>
      <c r="U2378">
        <v>2</v>
      </c>
      <c r="V2378">
        <v>4</v>
      </c>
      <c r="W2378">
        <v>3</v>
      </c>
      <c r="X2378">
        <v>3</v>
      </c>
      <c r="Y2378" t="s">
        <v>38</v>
      </c>
      <c r="Z2378" t="s">
        <v>39</v>
      </c>
      <c r="AA2378" t="s">
        <v>40</v>
      </c>
      <c r="AB2378">
        <v>2</v>
      </c>
      <c r="AC2378">
        <v>3</v>
      </c>
      <c r="AD2378">
        <f>COUNTIF(Attrition_data[[#All],[Attrition]], "Yes") / COUNTA(Attrition_data[[#All],[Attrition]])</f>
        <v>0.16118793924280209</v>
      </c>
    </row>
    <row r="2379" spans="1:30" x14ac:dyDescent="0.3">
      <c r="A2379">
        <v>2378</v>
      </c>
      <c r="B2379">
        <v>44</v>
      </c>
      <c r="C2379" t="s">
        <v>29</v>
      </c>
      <c r="D2379" t="s">
        <v>42</v>
      </c>
      <c r="E2379" t="s">
        <v>31</v>
      </c>
      <c r="F2379">
        <v>2</v>
      </c>
      <c r="G2379">
        <v>2</v>
      </c>
      <c r="H2379" t="s">
        <v>73</v>
      </c>
      <c r="I2379">
        <v>1</v>
      </c>
      <c r="J2379" t="s">
        <v>49</v>
      </c>
      <c r="K2379">
        <v>1</v>
      </c>
      <c r="L2379" t="s">
        <v>60</v>
      </c>
      <c r="M2379" t="s">
        <v>35</v>
      </c>
      <c r="N2379">
        <v>34520</v>
      </c>
      <c r="O2379" t="s">
        <v>39</v>
      </c>
      <c r="P2379" t="s">
        <v>37</v>
      </c>
      <c r="Q2379">
        <v>11</v>
      </c>
      <c r="R2379">
        <v>8</v>
      </c>
      <c r="S2379">
        <v>1</v>
      </c>
      <c r="T2379" t="s">
        <v>83</v>
      </c>
      <c r="U2379">
        <v>2</v>
      </c>
      <c r="V2379">
        <v>10</v>
      </c>
      <c r="W2379">
        <v>0</v>
      </c>
      <c r="X2379">
        <v>2</v>
      </c>
      <c r="Y2379" t="s">
        <v>36</v>
      </c>
      <c r="Z2379" t="s">
        <v>39</v>
      </c>
      <c r="AA2379" t="s">
        <v>38</v>
      </c>
      <c r="AB2379">
        <v>2</v>
      </c>
      <c r="AC2379">
        <v>3</v>
      </c>
      <c r="AD2379">
        <f>COUNTIF(Attrition_data[[#All],[Attrition]], "Yes") / COUNTA(Attrition_data[[#All],[Attrition]])</f>
        <v>0.16118793924280209</v>
      </c>
    </row>
    <row r="2380" spans="1:30" x14ac:dyDescent="0.3">
      <c r="A2380">
        <v>2379</v>
      </c>
      <c r="B2380">
        <v>48</v>
      </c>
      <c r="C2380" t="s">
        <v>29</v>
      </c>
      <c r="D2380" t="s">
        <v>42</v>
      </c>
      <c r="E2380" t="s">
        <v>31</v>
      </c>
      <c r="F2380">
        <v>10</v>
      </c>
      <c r="G2380">
        <v>4</v>
      </c>
      <c r="H2380" t="s">
        <v>73</v>
      </c>
      <c r="I2380">
        <v>1</v>
      </c>
      <c r="J2380" t="s">
        <v>33</v>
      </c>
      <c r="K2380">
        <v>3</v>
      </c>
      <c r="L2380" t="s">
        <v>70</v>
      </c>
      <c r="M2380" t="s">
        <v>35</v>
      </c>
      <c r="N2380">
        <v>22700</v>
      </c>
      <c r="O2380" t="s">
        <v>40</v>
      </c>
      <c r="P2380" t="s">
        <v>37</v>
      </c>
      <c r="Q2380">
        <v>14</v>
      </c>
      <c r="R2380">
        <v>8</v>
      </c>
      <c r="S2380">
        <v>3</v>
      </c>
      <c r="T2380" t="s">
        <v>78</v>
      </c>
      <c r="U2380">
        <v>2</v>
      </c>
      <c r="V2380">
        <v>2</v>
      </c>
      <c r="W2380">
        <v>2</v>
      </c>
      <c r="X2380">
        <v>2</v>
      </c>
      <c r="Y2380" t="s">
        <v>38</v>
      </c>
      <c r="Z2380" t="s">
        <v>39</v>
      </c>
      <c r="AA2380" t="s">
        <v>38</v>
      </c>
      <c r="AB2380">
        <v>3</v>
      </c>
      <c r="AC2380">
        <v>3</v>
      </c>
      <c r="AD2380">
        <f>COUNTIF(Attrition_data[[#All],[Attrition]], "Yes") / COUNTA(Attrition_data[[#All],[Attrition]])</f>
        <v>0.16118793924280209</v>
      </c>
    </row>
    <row r="2381" spans="1:30" x14ac:dyDescent="0.3">
      <c r="A2381">
        <v>2380</v>
      </c>
      <c r="B2381">
        <v>35</v>
      </c>
      <c r="C2381" t="s">
        <v>41</v>
      </c>
      <c r="D2381" t="s">
        <v>30</v>
      </c>
      <c r="E2381" t="s">
        <v>43</v>
      </c>
      <c r="F2381">
        <v>9</v>
      </c>
      <c r="G2381">
        <v>3</v>
      </c>
      <c r="H2381" t="s">
        <v>32</v>
      </c>
      <c r="I2381">
        <v>1</v>
      </c>
      <c r="J2381" t="s">
        <v>49</v>
      </c>
      <c r="K2381">
        <v>2</v>
      </c>
      <c r="L2381" t="s">
        <v>70</v>
      </c>
      <c r="M2381" t="s">
        <v>61</v>
      </c>
      <c r="N2381">
        <v>173990</v>
      </c>
      <c r="O2381" t="s">
        <v>47</v>
      </c>
      <c r="P2381" t="s">
        <v>37</v>
      </c>
      <c r="Q2381">
        <v>12</v>
      </c>
      <c r="R2381">
        <v>8</v>
      </c>
      <c r="S2381">
        <v>0</v>
      </c>
      <c r="T2381" t="s">
        <v>67</v>
      </c>
      <c r="U2381">
        <v>3</v>
      </c>
      <c r="V2381">
        <v>2</v>
      </c>
      <c r="W2381">
        <v>2</v>
      </c>
      <c r="X2381">
        <v>2</v>
      </c>
      <c r="Y2381" t="s">
        <v>64</v>
      </c>
      <c r="Z2381" t="s">
        <v>39</v>
      </c>
      <c r="AA2381" t="s">
        <v>40</v>
      </c>
      <c r="AB2381">
        <v>1</v>
      </c>
      <c r="AC2381">
        <v>3</v>
      </c>
      <c r="AD2381">
        <f>COUNTIF(Attrition_data[[#All],[Attrition]], "Yes") / COUNTA(Attrition_data[[#All],[Attrition]])</f>
        <v>0.16118793924280209</v>
      </c>
    </row>
    <row r="2382" spans="1:30" x14ac:dyDescent="0.3">
      <c r="A2382">
        <v>2381</v>
      </c>
      <c r="B2382">
        <v>24</v>
      </c>
      <c r="C2382" t="s">
        <v>29</v>
      </c>
      <c r="D2382" t="s">
        <v>42</v>
      </c>
      <c r="E2382" t="s">
        <v>43</v>
      </c>
      <c r="F2382">
        <v>15</v>
      </c>
      <c r="G2382">
        <v>3</v>
      </c>
      <c r="H2382" t="s">
        <v>32</v>
      </c>
      <c r="I2382">
        <v>1</v>
      </c>
      <c r="J2382" t="s">
        <v>49</v>
      </c>
      <c r="K2382">
        <v>2</v>
      </c>
      <c r="L2382" t="s">
        <v>44</v>
      </c>
      <c r="M2382" t="s">
        <v>45</v>
      </c>
      <c r="N2382">
        <v>54880</v>
      </c>
      <c r="O2382" t="s">
        <v>36</v>
      </c>
      <c r="P2382" t="s">
        <v>37</v>
      </c>
      <c r="Q2382">
        <v>22</v>
      </c>
      <c r="R2382">
        <v>8</v>
      </c>
      <c r="S2382">
        <v>1</v>
      </c>
      <c r="T2382" t="s">
        <v>47</v>
      </c>
      <c r="U2382">
        <v>6</v>
      </c>
      <c r="V2382">
        <v>6</v>
      </c>
      <c r="W2382">
        <v>1</v>
      </c>
      <c r="X2382">
        <v>3</v>
      </c>
      <c r="Y2382" t="s">
        <v>36</v>
      </c>
      <c r="Z2382" t="s">
        <v>39</v>
      </c>
      <c r="AA2382" t="s">
        <v>38</v>
      </c>
      <c r="AB2382">
        <v>3</v>
      </c>
      <c r="AC2382">
        <v>4</v>
      </c>
      <c r="AD2382">
        <f>COUNTIF(Attrition_data[[#All],[Attrition]], "Yes") / COUNTA(Attrition_data[[#All],[Attrition]])</f>
        <v>0.16118793924280209</v>
      </c>
    </row>
    <row r="2383" spans="1:30" x14ac:dyDescent="0.3">
      <c r="A2383">
        <v>2382</v>
      </c>
      <c r="B2383">
        <v>27</v>
      </c>
      <c r="C2383" t="s">
        <v>29</v>
      </c>
      <c r="D2383" t="s">
        <v>30</v>
      </c>
      <c r="E2383" t="s">
        <v>31</v>
      </c>
      <c r="F2383">
        <v>10</v>
      </c>
      <c r="G2383">
        <v>4</v>
      </c>
      <c r="H2383" t="s">
        <v>32</v>
      </c>
      <c r="I2383">
        <v>1</v>
      </c>
      <c r="J2383" t="s">
        <v>49</v>
      </c>
      <c r="K2383">
        <v>3</v>
      </c>
      <c r="L2383" t="s">
        <v>50</v>
      </c>
      <c r="M2383" t="s">
        <v>35</v>
      </c>
      <c r="N2383">
        <v>194190</v>
      </c>
      <c r="O2383" t="s">
        <v>67</v>
      </c>
      <c r="P2383" t="s">
        <v>37</v>
      </c>
      <c r="Q2383">
        <v>14</v>
      </c>
      <c r="R2383">
        <v>8</v>
      </c>
      <c r="S2383">
        <v>1</v>
      </c>
      <c r="T2383" t="s">
        <v>51</v>
      </c>
      <c r="U2383">
        <v>2</v>
      </c>
      <c r="V2383">
        <v>3</v>
      </c>
      <c r="W2383">
        <v>0</v>
      </c>
      <c r="X2383">
        <v>2</v>
      </c>
      <c r="Y2383" t="s">
        <v>40</v>
      </c>
      <c r="Z2383" t="s">
        <v>38</v>
      </c>
      <c r="AA2383" t="s">
        <v>38</v>
      </c>
      <c r="AB2383">
        <v>1</v>
      </c>
      <c r="AC2383">
        <v>3</v>
      </c>
      <c r="AD2383">
        <f>COUNTIF(Attrition_data[[#All],[Attrition]], "Yes") / COUNTA(Attrition_data[[#All],[Attrition]])</f>
        <v>0.16118793924280209</v>
      </c>
    </row>
    <row r="2384" spans="1:30" x14ac:dyDescent="0.3">
      <c r="A2384">
        <v>2383</v>
      </c>
      <c r="B2384">
        <v>27</v>
      </c>
      <c r="C2384" t="s">
        <v>29</v>
      </c>
      <c r="D2384" t="s">
        <v>42</v>
      </c>
      <c r="E2384" t="s">
        <v>43</v>
      </c>
      <c r="F2384">
        <v>7</v>
      </c>
      <c r="G2384">
        <v>3</v>
      </c>
      <c r="H2384" t="s">
        <v>32</v>
      </c>
      <c r="I2384">
        <v>1</v>
      </c>
      <c r="J2384" t="s">
        <v>49</v>
      </c>
      <c r="K2384">
        <v>1</v>
      </c>
      <c r="L2384" t="s">
        <v>44</v>
      </c>
      <c r="M2384" t="s">
        <v>45</v>
      </c>
      <c r="N2384">
        <v>28110</v>
      </c>
      <c r="O2384" t="s">
        <v>40</v>
      </c>
      <c r="P2384" t="s">
        <v>37</v>
      </c>
      <c r="Q2384">
        <v>20</v>
      </c>
      <c r="R2384">
        <v>8</v>
      </c>
      <c r="S2384">
        <v>0</v>
      </c>
      <c r="T2384" t="s">
        <v>47</v>
      </c>
      <c r="U2384">
        <v>3</v>
      </c>
      <c r="V2384">
        <v>4</v>
      </c>
      <c r="W2384">
        <v>1</v>
      </c>
      <c r="X2384">
        <v>2</v>
      </c>
      <c r="Y2384" t="s">
        <v>39</v>
      </c>
      <c r="Z2384" t="s">
        <v>39</v>
      </c>
      <c r="AA2384" t="s">
        <v>40</v>
      </c>
      <c r="AB2384">
        <v>3</v>
      </c>
      <c r="AC2384">
        <v>4</v>
      </c>
      <c r="AD2384">
        <f>COUNTIF(Attrition_data[[#All],[Attrition]], "Yes") / COUNTA(Attrition_data[[#All],[Attrition]])</f>
        <v>0.16118793924280209</v>
      </c>
    </row>
    <row r="2385" spans="1:30" x14ac:dyDescent="0.3">
      <c r="A2385">
        <v>2384</v>
      </c>
      <c r="B2385">
        <v>40</v>
      </c>
      <c r="C2385" t="s">
        <v>41</v>
      </c>
      <c r="D2385" t="s">
        <v>30</v>
      </c>
      <c r="E2385" t="s">
        <v>31</v>
      </c>
      <c r="F2385">
        <v>16</v>
      </c>
      <c r="G2385">
        <v>4</v>
      </c>
      <c r="H2385" t="s">
        <v>73</v>
      </c>
      <c r="I2385">
        <v>1</v>
      </c>
      <c r="J2385" t="s">
        <v>49</v>
      </c>
      <c r="K2385">
        <v>1</v>
      </c>
      <c r="L2385" t="s">
        <v>57</v>
      </c>
      <c r="M2385" t="s">
        <v>45</v>
      </c>
      <c r="N2385">
        <v>36330</v>
      </c>
      <c r="O2385" t="s">
        <v>38</v>
      </c>
      <c r="P2385" t="s">
        <v>37</v>
      </c>
      <c r="Q2385">
        <v>16</v>
      </c>
      <c r="R2385">
        <v>8</v>
      </c>
      <c r="S2385">
        <v>2</v>
      </c>
      <c r="T2385" t="s">
        <v>59</v>
      </c>
      <c r="U2385">
        <v>0</v>
      </c>
      <c r="V2385">
        <v>4</v>
      </c>
      <c r="W2385">
        <v>0</v>
      </c>
      <c r="X2385">
        <v>3</v>
      </c>
      <c r="Y2385" t="s">
        <v>36</v>
      </c>
      <c r="Z2385" t="s">
        <v>36</v>
      </c>
      <c r="AA2385" t="s">
        <v>36</v>
      </c>
      <c r="AB2385">
        <v>3</v>
      </c>
      <c r="AC2385">
        <v>3</v>
      </c>
      <c r="AD2385">
        <f>COUNTIF(Attrition_data[[#All],[Attrition]], "Yes") / COUNTA(Attrition_data[[#All],[Attrition]])</f>
        <v>0.16118793924280209</v>
      </c>
    </row>
    <row r="2386" spans="1:30" x14ac:dyDescent="0.3">
      <c r="A2386">
        <v>2385</v>
      </c>
      <c r="B2386">
        <v>29</v>
      </c>
      <c r="C2386" t="s">
        <v>29</v>
      </c>
      <c r="D2386" t="s">
        <v>30</v>
      </c>
      <c r="E2386" t="s">
        <v>43</v>
      </c>
      <c r="F2386">
        <v>20</v>
      </c>
      <c r="G2386">
        <v>1</v>
      </c>
      <c r="H2386" t="s">
        <v>55</v>
      </c>
      <c r="I2386">
        <v>1</v>
      </c>
      <c r="J2386" t="s">
        <v>33</v>
      </c>
      <c r="K2386">
        <v>2</v>
      </c>
      <c r="L2386" t="s">
        <v>70</v>
      </c>
      <c r="M2386" t="s">
        <v>45</v>
      </c>
      <c r="N2386">
        <v>41630</v>
      </c>
      <c r="O2386" t="s">
        <v>56</v>
      </c>
      <c r="P2386" t="s">
        <v>37</v>
      </c>
      <c r="Q2386">
        <v>15</v>
      </c>
      <c r="R2386">
        <v>8</v>
      </c>
      <c r="S2386">
        <v>1</v>
      </c>
      <c r="T2386" t="s">
        <v>71</v>
      </c>
      <c r="U2386">
        <v>4</v>
      </c>
      <c r="V2386">
        <v>5</v>
      </c>
      <c r="W2386">
        <v>1</v>
      </c>
      <c r="X2386">
        <v>4</v>
      </c>
      <c r="Y2386" t="s">
        <v>38</v>
      </c>
      <c r="Z2386" t="s">
        <v>38</v>
      </c>
      <c r="AA2386" t="s">
        <v>38</v>
      </c>
      <c r="AB2386">
        <v>2</v>
      </c>
      <c r="AC2386">
        <v>3</v>
      </c>
      <c r="AD2386">
        <f>COUNTIF(Attrition_data[[#All],[Attrition]], "Yes") / COUNTA(Attrition_data[[#All],[Attrition]])</f>
        <v>0.16118793924280209</v>
      </c>
    </row>
    <row r="2387" spans="1:30" x14ac:dyDescent="0.3">
      <c r="A2387">
        <v>2386</v>
      </c>
      <c r="B2387">
        <v>36</v>
      </c>
      <c r="C2387" t="s">
        <v>29</v>
      </c>
      <c r="D2387" t="s">
        <v>30</v>
      </c>
      <c r="E2387" t="s">
        <v>43</v>
      </c>
      <c r="F2387">
        <v>23</v>
      </c>
      <c r="G2387">
        <v>3</v>
      </c>
      <c r="H2387" t="s">
        <v>32</v>
      </c>
      <c r="I2387">
        <v>1</v>
      </c>
      <c r="J2387" t="s">
        <v>33</v>
      </c>
      <c r="K2387">
        <v>3</v>
      </c>
      <c r="L2387" t="s">
        <v>50</v>
      </c>
      <c r="M2387" t="s">
        <v>35</v>
      </c>
      <c r="N2387">
        <v>21320</v>
      </c>
      <c r="O2387" t="s">
        <v>39</v>
      </c>
      <c r="P2387" t="s">
        <v>37</v>
      </c>
      <c r="Q2387">
        <v>20</v>
      </c>
      <c r="R2387">
        <v>8</v>
      </c>
      <c r="S2387">
        <v>0</v>
      </c>
      <c r="T2387" t="s">
        <v>56</v>
      </c>
      <c r="U2387">
        <v>1</v>
      </c>
      <c r="V2387">
        <v>3</v>
      </c>
      <c r="W2387">
        <v>0</v>
      </c>
      <c r="X2387">
        <v>2</v>
      </c>
      <c r="Y2387" t="s">
        <v>40</v>
      </c>
      <c r="Z2387" t="s">
        <v>36</v>
      </c>
      <c r="AA2387" t="s">
        <v>38</v>
      </c>
      <c r="AB2387">
        <v>2</v>
      </c>
      <c r="AC2387">
        <v>4</v>
      </c>
      <c r="AD2387">
        <f>COUNTIF(Attrition_data[[#All],[Attrition]], "Yes") / COUNTA(Attrition_data[[#All],[Attrition]])</f>
        <v>0.16118793924280209</v>
      </c>
    </row>
    <row r="2388" spans="1:30" x14ac:dyDescent="0.3">
      <c r="A2388">
        <v>2387</v>
      </c>
      <c r="B2388">
        <v>25</v>
      </c>
      <c r="C2388" t="s">
        <v>29</v>
      </c>
      <c r="D2388" t="s">
        <v>42</v>
      </c>
      <c r="E2388" t="s">
        <v>31</v>
      </c>
      <c r="F2388">
        <v>5</v>
      </c>
      <c r="G2388">
        <v>1</v>
      </c>
      <c r="H2388" t="s">
        <v>73</v>
      </c>
      <c r="I2388">
        <v>1</v>
      </c>
      <c r="J2388" t="s">
        <v>49</v>
      </c>
      <c r="K2388">
        <v>4</v>
      </c>
      <c r="L2388" t="s">
        <v>66</v>
      </c>
      <c r="M2388" t="s">
        <v>61</v>
      </c>
      <c r="N2388">
        <v>139730</v>
      </c>
      <c r="O2388" t="s">
        <v>36</v>
      </c>
      <c r="P2388" t="s">
        <v>37</v>
      </c>
      <c r="Q2388">
        <v>14</v>
      </c>
      <c r="R2388">
        <v>8</v>
      </c>
      <c r="S2388">
        <v>0</v>
      </c>
      <c r="T2388" t="s">
        <v>67</v>
      </c>
      <c r="U2388">
        <v>3</v>
      </c>
      <c r="V2388">
        <v>7</v>
      </c>
      <c r="W2388">
        <v>0</v>
      </c>
      <c r="X2388">
        <v>7</v>
      </c>
      <c r="Y2388" t="s">
        <v>39</v>
      </c>
      <c r="Z2388" t="s">
        <v>38</v>
      </c>
      <c r="AA2388" t="s">
        <v>38</v>
      </c>
      <c r="AB2388">
        <v>2</v>
      </c>
      <c r="AC2388">
        <v>3</v>
      </c>
      <c r="AD2388">
        <f>COUNTIF(Attrition_data[[#All],[Attrition]], "Yes") / COUNTA(Attrition_data[[#All],[Attrition]])</f>
        <v>0.16118793924280209</v>
      </c>
    </row>
    <row r="2389" spans="1:30" x14ac:dyDescent="0.3">
      <c r="A2389">
        <v>2388</v>
      </c>
      <c r="B2389">
        <v>39</v>
      </c>
      <c r="C2389" t="s">
        <v>29</v>
      </c>
      <c r="D2389" t="s">
        <v>30</v>
      </c>
      <c r="E2389" t="s">
        <v>31</v>
      </c>
      <c r="F2389">
        <v>10</v>
      </c>
      <c r="G2389">
        <v>3</v>
      </c>
      <c r="H2389" t="s">
        <v>73</v>
      </c>
      <c r="I2389">
        <v>1</v>
      </c>
      <c r="J2389" t="s">
        <v>33</v>
      </c>
      <c r="K2389">
        <v>2</v>
      </c>
      <c r="L2389" t="s">
        <v>57</v>
      </c>
      <c r="M2389" t="s">
        <v>35</v>
      </c>
      <c r="N2389">
        <v>26840</v>
      </c>
      <c r="O2389" t="s">
        <v>39</v>
      </c>
      <c r="P2389" t="s">
        <v>37</v>
      </c>
      <c r="Q2389">
        <v>12</v>
      </c>
      <c r="R2389">
        <v>8</v>
      </c>
      <c r="S2389">
        <v>0</v>
      </c>
      <c r="T2389" t="s">
        <v>67</v>
      </c>
      <c r="U2389">
        <v>2</v>
      </c>
      <c r="V2389">
        <v>5</v>
      </c>
      <c r="W2389">
        <v>1</v>
      </c>
      <c r="X2389">
        <v>0</v>
      </c>
      <c r="Y2389" t="s">
        <v>39</v>
      </c>
      <c r="Z2389" t="s">
        <v>40</v>
      </c>
      <c r="AA2389" t="s">
        <v>38</v>
      </c>
      <c r="AB2389">
        <v>3</v>
      </c>
      <c r="AC2389">
        <v>3</v>
      </c>
      <c r="AD2389">
        <f>COUNTIF(Attrition_data[[#All],[Attrition]], "Yes") / COUNTA(Attrition_data[[#All],[Attrition]])</f>
        <v>0.16118793924280209</v>
      </c>
    </row>
    <row r="2390" spans="1:30" x14ac:dyDescent="0.3">
      <c r="A2390">
        <v>2389</v>
      </c>
      <c r="B2390">
        <v>49</v>
      </c>
      <c r="C2390" t="s">
        <v>29</v>
      </c>
      <c r="D2390" t="s">
        <v>30</v>
      </c>
      <c r="E2390" t="s">
        <v>31</v>
      </c>
      <c r="F2390">
        <v>4</v>
      </c>
      <c r="G2390">
        <v>2</v>
      </c>
      <c r="H2390" t="s">
        <v>32</v>
      </c>
      <c r="I2390">
        <v>1</v>
      </c>
      <c r="J2390" t="s">
        <v>49</v>
      </c>
      <c r="K2390">
        <v>2</v>
      </c>
      <c r="L2390" t="s">
        <v>57</v>
      </c>
      <c r="M2390" t="s">
        <v>35</v>
      </c>
      <c r="N2390">
        <v>108450</v>
      </c>
      <c r="O2390" t="s">
        <v>38</v>
      </c>
      <c r="P2390" t="s">
        <v>37</v>
      </c>
      <c r="Q2390">
        <v>24</v>
      </c>
      <c r="R2390">
        <v>8</v>
      </c>
      <c r="S2390">
        <v>0</v>
      </c>
      <c r="T2390" t="s">
        <v>95</v>
      </c>
      <c r="U2390">
        <v>4</v>
      </c>
      <c r="V2390">
        <v>4</v>
      </c>
      <c r="W2390">
        <v>1</v>
      </c>
      <c r="X2390">
        <v>2</v>
      </c>
      <c r="Y2390" t="s">
        <v>36</v>
      </c>
      <c r="Z2390" t="s">
        <v>40</v>
      </c>
      <c r="AA2390" t="s">
        <v>38</v>
      </c>
      <c r="AB2390">
        <v>2</v>
      </c>
      <c r="AC2390">
        <v>4</v>
      </c>
      <c r="AD2390">
        <f>COUNTIF(Attrition_data[[#All],[Attrition]], "Yes") / COUNTA(Attrition_data[[#All],[Attrition]])</f>
        <v>0.16118793924280209</v>
      </c>
    </row>
    <row r="2391" spans="1:30" x14ac:dyDescent="0.3">
      <c r="A2391">
        <v>2390</v>
      </c>
      <c r="B2391">
        <v>50</v>
      </c>
      <c r="C2391" t="s">
        <v>29</v>
      </c>
      <c r="D2391" t="s">
        <v>30</v>
      </c>
      <c r="E2391" t="s">
        <v>43</v>
      </c>
      <c r="F2391">
        <v>2</v>
      </c>
      <c r="G2391">
        <v>2</v>
      </c>
      <c r="H2391" t="s">
        <v>55</v>
      </c>
      <c r="I2391">
        <v>1</v>
      </c>
      <c r="J2391" t="s">
        <v>49</v>
      </c>
      <c r="K2391">
        <v>3</v>
      </c>
      <c r="L2391" t="s">
        <v>50</v>
      </c>
      <c r="M2391" t="s">
        <v>61</v>
      </c>
      <c r="N2391">
        <v>43770</v>
      </c>
      <c r="O2391" t="s">
        <v>51</v>
      </c>
      <c r="P2391" t="s">
        <v>37</v>
      </c>
      <c r="Q2391">
        <v>12</v>
      </c>
      <c r="R2391">
        <v>8</v>
      </c>
      <c r="S2391">
        <v>1</v>
      </c>
      <c r="T2391" t="s">
        <v>75</v>
      </c>
      <c r="U2391">
        <v>2</v>
      </c>
      <c r="V2391">
        <v>14</v>
      </c>
      <c r="W2391">
        <v>1</v>
      </c>
      <c r="X2391">
        <v>11</v>
      </c>
      <c r="Y2391" t="s">
        <v>39</v>
      </c>
      <c r="Z2391" t="s">
        <v>36</v>
      </c>
      <c r="AA2391" t="s">
        <v>38</v>
      </c>
      <c r="AB2391">
        <v>2</v>
      </c>
      <c r="AC2391">
        <v>3</v>
      </c>
      <c r="AD2391">
        <f>COUNTIF(Attrition_data[[#All],[Attrition]], "Yes") / COUNTA(Attrition_data[[#All],[Attrition]])</f>
        <v>0.16118793924280209</v>
      </c>
    </row>
    <row r="2392" spans="1:30" x14ac:dyDescent="0.3">
      <c r="A2392">
        <v>2391</v>
      </c>
      <c r="B2392">
        <v>20</v>
      </c>
      <c r="C2392" t="s">
        <v>29</v>
      </c>
      <c r="D2392" t="s">
        <v>30</v>
      </c>
      <c r="E2392" t="s">
        <v>43</v>
      </c>
      <c r="F2392">
        <v>18</v>
      </c>
      <c r="G2392">
        <v>4</v>
      </c>
      <c r="H2392" t="s">
        <v>55</v>
      </c>
      <c r="I2392">
        <v>1</v>
      </c>
      <c r="J2392" t="s">
        <v>33</v>
      </c>
      <c r="K2392">
        <v>2</v>
      </c>
      <c r="L2392" t="s">
        <v>50</v>
      </c>
      <c r="M2392" t="s">
        <v>45</v>
      </c>
      <c r="N2392">
        <v>37430</v>
      </c>
      <c r="O2392" t="s">
        <v>36</v>
      </c>
      <c r="P2392" t="s">
        <v>37</v>
      </c>
      <c r="Q2392">
        <v>13</v>
      </c>
      <c r="R2392">
        <v>8</v>
      </c>
      <c r="S2392">
        <v>1</v>
      </c>
      <c r="T2392" t="s">
        <v>40</v>
      </c>
      <c r="U2392">
        <v>2</v>
      </c>
      <c r="V2392">
        <v>2</v>
      </c>
      <c r="W2392">
        <v>2</v>
      </c>
      <c r="X2392">
        <v>2</v>
      </c>
      <c r="Y2392" t="s">
        <v>38</v>
      </c>
      <c r="Z2392" t="s">
        <v>38</v>
      </c>
      <c r="AA2392" t="s">
        <v>38</v>
      </c>
      <c r="AB2392">
        <v>3</v>
      </c>
      <c r="AC2392">
        <v>3</v>
      </c>
      <c r="AD2392">
        <f>COUNTIF(Attrition_data[[#All],[Attrition]], "Yes") / COUNTA(Attrition_data[[#All],[Attrition]])</f>
        <v>0.16118793924280209</v>
      </c>
    </row>
    <row r="2393" spans="1:30" x14ac:dyDescent="0.3">
      <c r="A2393">
        <v>2392</v>
      </c>
      <c r="B2393">
        <v>34</v>
      </c>
      <c r="C2393" t="s">
        <v>29</v>
      </c>
      <c r="D2393" t="s">
        <v>30</v>
      </c>
      <c r="E2393" t="s">
        <v>43</v>
      </c>
      <c r="F2393">
        <v>10</v>
      </c>
      <c r="G2393">
        <v>3</v>
      </c>
      <c r="H2393" t="s">
        <v>55</v>
      </c>
      <c r="I2393">
        <v>1</v>
      </c>
      <c r="J2393" t="s">
        <v>49</v>
      </c>
      <c r="K2393">
        <v>3</v>
      </c>
      <c r="L2393" t="s">
        <v>60</v>
      </c>
      <c r="M2393" t="s">
        <v>61</v>
      </c>
      <c r="N2393">
        <v>41480</v>
      </c>
      <c r="O2393" t="s">
        <v>36</v>
      </c>
      <c r="P2393" t="s">
        <v>37</v>
      </c>
      <c r="Q2393">
        <v>11</v>
      </c>
      <c r="R2393">
        <v>8</v>
      </c>
      <c r="S2393">
        <v>0</v>
      </c>
      <c r="T2393" t="s">
        <v>79</v>
      </c>
      <c r="U2393">
        <v>3</v>
      </c>
      <c r="V2393">
        <v>11</v>
      </c>
      <c r="W2393">
        <v>7</v>
      </c>
      <c r="X2393">
        <v>9</v>
      </c>
      <c r="Y2393" t="s">
        <v>39</v>
      </c>
      <c r="Z2393" t="s">
        <v>40</v>
      </c>
      <c r="AA2393" t="s">
        <v>38</v>
      </c>
      <c r="AB2393">
        <v>3</v>
      </c>
      <c r="AC2393">
        <v>3</v>
      </c>
      <c r="AD2393">
        <f>COUNTIF(Attrition_data[[#All],[Attrition]], "Yes") / COUNTA(Attrition_data[[#All],[Attrition]])</f>
        <v>0.16118793924280209</v>
      </c>
    </row>
    <row r="2394" spans="1:30" x14ac:dyDescent="0.3">
      <c r="A2394">
        <v>2393</v>
      </c>
      <c r="B2394">
        <v>36</v>
      </c>
      <c r="C2394" t="s">
        <v>29</v>
      </c>
      <c r="D2394" t="s">
        <v>30</v>
      </c>
      <c r="E2394" t="s">
        <v>43</v>
      </c>
      <c r="F2394">
        <v>1</v>
      </c>
      <c r="G2394">
        <v>3</v>
      </c>
      <c r="H2394" t="s">
        <v>32</v>
      </c>
      <c r="I2394">
        <v>1</v>
      </c>
      <c r="J2394" t="s">
        <v>33</v>
      </c>
      <c r="K2394">
        <v>2</v>
      </c>
      <c r="L2394" t="s">
        <v>34</v>
      </c>
      <c r="M2394" t="s">
        <v>45</v>
      </c>
      <c r="N2394">
        <v>10510</v>
      </c>
      <c r="O2394" t="s">
        <v>40</v>
      </c>
      <c r="P2394" t="s">
        <v>37</v>
      </c>
      <c r="Q2394">
        <v>14</v>
      </c>
      <c r="R2394">
        <v>8</v>
      </c>
      <c r="S2394">
        <v>0</v>
      </c>
      <c r="T2394" t="s">
        <v>68</v>
      </c>
      <c r="U2394">
        <v>2</v>
      </c>
      <c r="V2394">
        <v>4</v>
      </c>
      <c r="W2394">
        <v>1</v>
      </c>
      <c r="X2394">
        <v>3</v>
      </c>
      <c r="Y2394" t="s">
        <v>36</v>
      </c>
      <c r="Z2394" t="s">
        <v>40</v>
      </c>
      <c r="AA2394" t="s">
        <v>38</v>
      </c>
      <c r="AB2394">
        <v>3</v>
      </c>
      <c r="AC2394">
        <v>3</v>
      </c>
      <c r="AD2394">
        <f>COUNTIF(Attrition_data[[#All],[Attrition]], "Yes") / COUNTA(Attrition_data[[#All],[Attrition]])</f>
        <v>0.16118793924280209</v>
      </c>
    </row>
    <row r="2395" spans="1:30" x14ac:dyDescent="0.3">
      <c r="A2395">
        <v>2394</v>
      </c>
      <c r="B2395">
        <v>49</v>
      </c>
      <c r="C2395" t="s">
        <v>29</v>
      </c>
      <c r="D2395" t="s">
        <v>30</v>
      </c>
      <c r="E2395" t="s">
        <v>53</v>
      </c>
      <c r="F2395">
        <v>6</v>
      </c>
      <c r="G2395">
        <v>2</v>
      </c>
      <c r="H2395" t="s">
        <v>32</v>
      </c>
      <c r="I2395">
        <v>1</v>
      </c>
      <c r="J2395" t="s">
        <v>33</v>
      </c>
      <c r="K2395">
        <v>2</v>
      </c>
      <c r="L2395" t="s">
        <v>44</v>
      </c>
      <c r="M2395" t="s">
        <v>35</v>
      </c>
      <c r="N2395">
        <v>107390</v>
      </c>
      <c r="O2395" t="s">
        <v>40</v>
      </c>
      <c r="P2395" t="s">
        <v>37</v>
      </c>
      <c r="Q2395">
        <v>11</v>
      </c>
      <c r="R2395">
        <v>8</v>
      </c>
      <c r="S2395">
        <v>3</v>
      </c>
      <c r="T2395" t="s">
        <v>86</v>
      </c>
      <c r="U2395">
        <v>3</v>
      </c>
      <c r="V2395">
        <v>15</v>
      </c>
      <c r="W2395">
        <v>2</v>
      </c>
      <c r="X2395">
        <v>12</v>
      </c>
      <c r="Y2395" t="s">
        <v>38</v>
      </c>
      <c r="Z2395" t="s">
        <v>38</v>
      </c>
      <c r="AA2395" t="s">
        <v>38</v>
      </c>
      <c r="AB2395">
        <v>3</v>
      </c>
      <c r="AC2395">
        <v>3</v>
      </c>
      <c r="AD2395">
        <f>COUNTIF(Attrition_data[[#All],[Attrition]], "Yes") / COUNTA(Attrition_data[[#All],[Attrition]])</f>
        <v>0.16118793924280209</v>
      </c>
    </row>
    <row r="2396" spans="1:30" x14ac:dyDescent="0.3">
      <c r="A2396">
        <v>2395</v>
      </c>
      <c r="B2396">
        <v>36</v>
      </c>
      <c r="C2396" t="s">
        <v>29</v>
      </c>
      <c r="D2396" t="s">
        <v>52</v>
      </c>
      <c r="E2396" t="s">
        <v>43</v>
      </c>
      <c r="F2396">
        <v>8</v>
      </c>
      <c r="G2396">
        <v>4</v>
      </c>
      <c r="H2396" t="s">
        <v>32</v>
      </c>
      <c r="I2396">
        <v>1</v>
      </c>
      <c r="J2396" t="s">
        <v>49</v>
      </c>
      <c r="K2396">
        <v>4</v>
      </c>
      <c r="L2396" t="s">
        <v>60</v>
      </c>
      <c r="M2396" t="s">
        <v>35</v>
      </c>
      <c r="N2396">
        <v>103880</v>
      </c>
      <c r="O2396" t="s">
        <v>46</v>
      </c>
      <c r="P2396" t="s">
        <v>37</v>
      </c>
      <c r="Q2396">
        <v>14</v>
      </c>
      <c r="R2396">
        <v>8</v>
      </c>
      <c r="S2396">
        <v>0</v>
      </c>
      <c r="T2396" t="s">
        <v>39</v>
      </c>
      <c r="U2396">
        <v>2</v>
      </c>
      <c r="V2396">
        <v>3</v>
      </c>
      <c r="W2396">
        <v>1</v>
      </c>
      <c r="X2396">
        <v>2</v>
      </c>
      <c r="Y2396" t="s">
        <v>39</v>
      </c>
      <c r="Z2396" t="s">
        <v>38</v>
      </c>
      <c r="AA2396" t="s">
        <v>64</v>
      </c>
      <c r="AB2396">
        <v>3</v>
      </c>
      <c r="AC2396">
        <v>3</v>
      </c>
      <c r="AD2396">
        <f>COUNTIF(Attrition_data[[#All],[Attrition]], "Yes") / COUNTA(Attrition_data[[#All],[Attrition]])</f>
        <v>0.16118793924280209</v>
      </c>
    </row>
    <row r="2397" spans="1:30" x14ac:dyDescent="0.3">
      <c r="A2397">
        <v>2396</v>
      </c>
      <c r="B2397">
        <v>36</v>
      </c>
      <c r="C2397" t="s">
        <v>29</v>
      </c>
      <c r="D2397" t="s">
        <v>30</v>
      </c>
      <c r="E2397" t="s">
        <v>43</v>
      </c>
      <c r="F2397">
        <v>2</v>
      </c>
      <c r="G2397">
        <v>2</v>
      </c>
      <c r="H2397" t="s">
        <v>55</v>
      </c>
      <c r="I2397">
        <v>1</v>
      </c>
      <c r="J2397" t="s">
        <v>33</v>
      </c>
      <c r="K2397">
        <v>2</v>
      </c>
      <c r="L2397" t="s">
        <v>34</v>
      </c>
      <c r="M2397" t="s">
        <v>61</v>
      </c>
      <c r="N2397">
        <v>114160</v>
      </c>
      <c r="O2397" t="s">
        <v>47</v>
      </c>
      <c r="P2397" t="s">
        <v>37</v>
      </c>
      <c r="Q2397">
        <v>16</v>
      </c>
      <c r="R2397">
        <v>8</v>
      </c>
      <c r="S2397">
        <v>0</v>
      </c>
      <c r="T2397" t="s">
        <v>54</v>
      </c>
      <c r="U2397">
        <v>2</v>
      </c>
      <c r="V2397">
        <v>5</v>
      </c>
      <c r="W2397">
        <v>0</v>
      </c>
      <c r="X2397">
        <v>4</v>
      </c>
      <c r="Y2397" t="s">
        <v>39</v>
      </c>
      <c r="Z2397" t="s">
        <v>36</v>
      </c>
      <c r="AA2397" t="s">
        <v>38</v>
      </c>
      <c r="AB2397">
        <v>3</v>
      </c>
      <c r="AC2397">
        <v>3</v>
      </c>
      <c r="AD2397">
        <f>COUNTIF(Attrition_data[[#All],[Attrition]], "Yes") / COUNTA(Attrition_data[[#All],[Attrition]])</f>
        <v>0.16118793924280209</v>
      </c>
    </row>
    <row r="2398" spans="1:30" x14ac:dyDescent="0.3">
      <c r="A2398">
        <v>2397</v>
      </c>
      <c r="B2398">
        <v>54</v>
      </c>
      <c r="C2398" t="s">
        <v>29</v>
      </c>
      <c r="D2398" t="s">
        <v>30</v>
      </c>
      <c r="E2398" t="s">
        <v>31</v>
      </c>
      <c r="F2398">
        <v>24</v>
      </c>
      <c r="G2398">
        <v>3</v>
      </c>
      <c r="H2398" t="s">
        <v>73</v>
      </c>
      <c r="I2398">
        <v>1</v>
      </c>
      <c r="J2398" t="s">
        <v>49</v>
      </c>
      <c r="K2398">
        <v>1</v>
      </c>
      <c r="L2398" t="s">
        <v>60</v>
      </c>
      <c r="M2398" t="s">
        <v>35</v>
      </c>
      <c r="N2398">
        <v>26000</v>
      </c>
      <c r="O2398" t="s">
        <v>38</v>
      </c>
      <c r="P2398" t="s">
        <v>37</v>
      </c>
      <c r="Q2398">
        <v>14</v>
      </c>
      <c r="R2398">
        <v>8</v>
      </c>
      <c r="S2398">
        <v>0</v>
      </c>
      <c r="T2398" t="s">
        <v>87</v>
      </c>
      <c r="U2398">
        <v>5</v>
      </c>
      <c r="V2398">
        <v>10</v>
      </c>
      <c r="W2398">
        <v>4</v>
      </c>
      <c r="X2398">
        <v>7</v>
      </c>
      <c r="Y2398" t="s">
        <v>40</v>
      </c>
      <c r="Z2398" t="s">
        <v>38</v>
      </c>
      <c r="AA2398" t="s">
        <v>38</v>
      </c>
      <c r="AB2398">
        <v>3</v>
      </c>
      <c r="AC2398">
        <v>3</v>
      </c>
      <c r="AD2398">
        <f>COUNTIF(Attrition_data[[#All],[Attrition]], "Yes") / COUNTA(Attrition_data[[#All],[Attrition]])</f>
        <v>0.16118793924280209</v>
      </c>
    </row>
    <row r="2399" spans="1:30" x14ac:dyDescent="0.3">
      <c r="A2399">
        <v>2398</v>
      </c>
      <c r="B2399">
        <v>43</v>
      </c>
      <c r="C2399" t="s">
        <v>29</v>
      </c>
      <c r="D2399" t="s">
        <v>30</v>
      </c>
      <c r="E2399" t="s">
        <v>43</v>
      </c>
      <c r="F2399">
        <v>2</v>
      </c>
      <c r="G2399">
        <v>4</v>
      </c>
      <c r="H2399" t="s">
        <v>32</v>
      </c>
      <c r="I2399">
        <v>1</v>
      </c>
      <c r="J2399" t="s">
        <v>33</v>
      </c>
      <c r="K2399">
        <v>1</v>
      </c>
      <c r="L2399" t="s">
        <v>44</v>
      </c>
      <c r="M2399" t="s">
        <v>35</v>
      </c>
      <c r="N2399">
        <v>24220</v>
      </c>
      <c r="O2399" t="s">
        <v>36</v>
      </c>
      <c r="P2399" t="s">
        <v>37</v>
      </c>
      <c r="Q2399">
        <v>11</v>
      </c>
      <c r="R2399">
        <v>8</v>
      </c>
      <c r="S2399">
        <v>1</v>
      </c>
      <c r="T2399" t="s">
        <v>83</v>
      </c>
      <c r="U2399">
        <v>2</v>
      </c>
      <c r="V2399">
        <v>14</v>
      </c>
      <c r="W2399">
        <v>6</v>
      </c>
      <c r="X2399">
        <v>11</v>
      </c>
      <c r="Y2399" t="s">
        <v>38</v>
      </c>
      <c r="Z2399" t="s">
        <v>38</v>
      </c>
      <c r="AA2399" t="s">
        <v>38</v>
      </c>
      <c r="AB2399">
        <v>3</v>
      </c>
      <c r="AC2399">
        <v>3</v>
      </c>
      <c r="AD2399">
        <f>COUNTIF(Attrition_data[[#All],[Attrition]], "Yes") / COUNTA(Attrition_data[[#All],[Attrition]])</f>
        <v>0.16118793924280209</v>
      </c>
    </row>
    <row r="2400" spans="1:30" x14ac:dyDescent="0.3">
      <c r="A2400">
        <v>2399</v>
      </c>
      <c r="B2400">
        <v>35</v>
      </c>
      <c r="C2400" t="s">
        <v>41</v>
      </c>
      <c r="D2400" t="s">
        <v>42</v>
      </c>
      <c r="E2400" t="s">
        <v>43</v>
      </c>
      <c r="F2400">
        <v>17</v>
      </c>
      <c r="G2400">
        <v>4</v>
      </c>
      <c r="H2400" t="s">
        <v>55</v>
      </c>
      <c r="I2400">
        <v>1</v>
      </c>
      <c r="J2400" t="s">
        <v>49</v>
      </c>
      <c r="K2400">
        <v>1</v>
      </c>
      <c r="L2400" t="s">
        <v>57</v>
      </c>
      <c r="M2400" t="s">
        <v>45</v>
      </c>
      <c r="N2400">
        <v>54720</v>
      </c>
      <c r="O2400" t="s">
        <v>38</v>
      </c>
      <c r="P2400" t="s">
        <v>37</v>
      </c>
      <c r="Q2400">
        <v>11</v>
      </c>
      <c r="R2400">
        <v>8</v>
      </c>
      <c r="S2400">
        <v>1</v>
      </c>
      <c r="T2400" t="s">
        <v>54</v>
      </c>
      <c r="U2400">
        <v>3</v>
      </c>
      <c r="V2400">
        <v>11</v>
      </c>
      <c r="W2400">
        <v>6</v>
      </c>
      <c r="X2400">
        <v>7</v>
      </c>
      <c r="Y2400" t="s">
        <v>39</v>
      </c>
      <c r="Z2400" t="s">
        <v>39</v>
      </c>
      <c r="AA2400" t="s">
        <v>39</v>
      </c>
      <c r="AB2400">
        <v>2</v>
      </c>
      <c r="AC2400">
        <v>3</v>
      </c>
      <c r="AD2400">
        <f>COUNTIF(Attrition_data[[#All],[Attrition]], "Yes") / COUNTA(Attrition_data[[#All],[Attrition]])</f>
        <v>0.16118793924280209</v>
      </c>
    </row>
    <row r="2401" spans="1:30" x14ac:dyDescent="0.3">
      <c r="A2401">
        <v>2400</v>
      </c>
      <c r="B2401">
        <v>38</v>
      </c>
      <c r="C2401" t="s">
        <v>29</v>
      </c>
      <c r="D2401" t="s">
        <v>42</v>
      </c>
      <c r="E2401" t="s">
        <v>43</v>
      </c>
      <c r="F2401">
        <v>19</v>
      </c>
      <c r="G2401">
        <v>2</v>
      </c>
      <c r="H2401" t="s">
        <v>32</v>
      </c>
      <c r="I2401">
        <v>1</v>
      </c>
      <c r="J2401" t="s">
        <v>49</v>
      </c>
      <c r="K2401">
        <v>2</v>
      </c>
      <c r="L2401" t="s">
        <v>44</v>
      </c>
      <c r="M2401" t="s">
        <v>35</v>
      </c>
      <c r="N2401">
        <v>24510</v>
      </c>
      <c r="O2401" t="s">
        <v>67</v>
      </c>
      <c r="P2401" t="s">
        <v>37</v>
      </c>
      <c r="Q2401">
        <v>12</v>
      </c>
      <c r="R2401">
        <v>8</v>
      </c>
      <c r="S2401">
        <v>1</v>
      </c>
      <c r="T2401" t="s">
        <v>75</v>
      </c>
      <c r="U2401">
        <v>3</v>
      </c>
      <c r="V2401">
        <v>13</v>
      </c>
      <c r="W2401">
        <v>2</v>
      </c>
      <c r="X2401">
        <v>9</v>
      </c>
      <c r="Y2401" t="s">
        <v>39</v>
      </c>
      <c r="Z2401" t="s">
        <v>39</v>
      </c>
      <c r="AA2401" t="s">
        <v>39</v>
      </c>
      <c r="AB2401">
        <v>3</v>
      </c>
      <c r="AC2401">
        <v>3</v>
      </c>
      <c r="AD2401">
        <f>COUNTIF(Attrition_data[[#All],[Attrition]], "Yes") / COUNTA(Attrition_data[[#All],[Attrition]])</f>
        <v>0.16118793924280209</v>
      </c>
    </row>
    <row r="2402" spans="1:30" x14ac:dyDescent="0.3">
      <c r="A2402">
        <v>2401</v>
      </c>
      <c r="B2402">
        <v>29</v>
      </c>
      <c r="C2402" t="s">
        <v>29</v>
      </c>
      <c r="D2402" t="s">
        <v>30</v>
      </c>
      <c r="E2402" t="s">
        <v>43</v>
      </c>
      <c r="F2402">
        <v>1</v>
      </c>
      <c r="G2402">
        <v>2</v>
      </c>
      <c r="H2402" t="s">
        <v>55</v>
      </c>
      <c r="I2402">
        <v>1</v>
      </c>
      <c r="J2402" t="s">
        <v>49</v>
      </c>
      <c r="K2402">
        <v>2</v>
      </c>
      <c r="L2402" t="s">
        <v>69</v>
      </c>
      <c r="M2402" t="s">
        <v>61</v>
      </c>
      <c r="N2402">
        <v>42400</v>
      </c>
      <c r="O2402" t="s">
        <v>36</v>
      </c>
      <c r="P2402" t="s">
        <v>37</v>
      </c>
      <c r="Q2402">
        <v>14</v>
      </c>
      <c r="R2402">
        <v>8</v>
      </c>
      <c r="S2402">
        <v>0</v>
      </c>
      <c r="T2402" t="s">
        <v>59</v>
      </c>
      <c r="U2402">
        <v>2</v>
      </c>
      <c r="V2402">
        <v>10</v>
      </c>
      <c r="W2402">
        <v>0</v>
      </c>
      <c r="X2402">
        <v>9</v>
      </c>
      <c r="Y2402" t="s">
        <v>36</v>
      </c>
      <c r="Z2402" t="s">
        <v>40</v>
      </c>
      <c r="AA2402" t="s">
        <v>40</v>
      </c>
      <c r="AB2402">
        <v>2</v>
      </c>
      <c r="AC2402">
        <v>3</v>
      </c>
      <c r="AD2402">
        <f>COUNTIF(Attrition_data[[#All],[Attrition]], "Yes") / COUNTA(Attrition_data[[#All],[Attrition]])</f>
        <v>0.16118793924280209</v>
      </c>
    </row>
    <row r="2403" spans="1:30" x14ac:dyDescent="0.3">
      <c r="A2403">
        <v>2402</v>
      </c>
      <c r="B2403">
        <v>33</v>
      </c>
      <c r="C2403" t="s">
        <v>29</v>
      </c>
      <c r="D2403" t="s">
        <v>30</v>
      </c>
      <c r="E2403" t="s">
        <v>43</v>
      </c>
      <c r="F2403">
        <v>7</v>
      </c>
      <c r="G2403">
        <v>3</v>
      </c>
      <c r="H2403" t="s">
        <v>55</v>
      </c>
      <c r="I2403">
        <v>1</v>
      </c>
      <c r="J2403" t="s">
        <v>49</v>
      </c>
      <c r="K2403">
        <v>5</v>
      </c>
      <c r="L2403" t="s">
        <v>50</v>
      </c>
      <c r="M2403" t="s">
        <v>61</v>
      </c>
      <c r="N2403">
        <v>109990</v>
      </c>
      <c r="O2403" t="s">
        <v>36</v>
      </c>
      <c r="P2403" t="s">
        <v>37</v>
      </c>
      <c r="Q2403">
        <v>18</v>
      </c>
      <c r="R2403">
        <v>8</v>
      </c>
      <c r="S2403">
        <v>3</v>
      </c>
      <c r="T2403" t="s">
        <v>47</v>
      </c>
      <c r="U2403">
        <v>3</v>
      </c>
      <c r="V2403">
        <v>6</v>
      </c>
      <c r="W2403">
        <v>0</v>
      </c>
      <c r="X2403">
        <v>4</v>
      </c>
      <c r="Y2403" t="s">
        <v>39</v>
      </c>
      <c r="Z2403" t="s">
        <v>39</v>
      </c>
      <c r="AA2403" t="s">
        <v>38</v>
      </c>
      <c r="AB2403">
        <v>2</v>
      </c>
      <c r="AC2403">
        <v>3</v>
      </c>
      <c r="AD2403">
        <f>COUNTIF(Attrition_data[[#All],[Attrition]], "Yes") / COUNTA(Attrition_data[[#All],[Attrition]])</f>
        <v>0.16118793924280209</v>
      </c>
    </row>
    <row r="2404" spans="1:30" x14ac:dyDescent="0.3">
      <c r="A2404">
        <v>2403</v>
      </c>
      <c r="B2404">
        <v>32</v>
      </c>
      <c r="C2404" t="s">
        <v>29</v>
      </c>
      <c r="D2404" t="s">
        <v>30</v>
      </c>
      <c r="E2404" t="s">
        <v>43</v>
      </c>
      <c r="F2404">
        <v>5</v>
      </c>
      <c r="G2404">
        <v>4</v>
      </c>
      <c r="H2404" t="s">
        <v>77</v>
      </c>
      <c r="I2404">
        <v>1</v>
      </c>
      <c r="J2404" t="s">
        <v>49</v>
      </c>
      <c r="K2404">
        <v>5</v>
      </c>
      <c r="L2404" t="s">
        <v>44</v>
      </c>
      <c r="M2404" t="s">
        <v>61</v>
      </c>
      <c r="N2404">
        <v>50030</v>
      </c>
      <c r="O2404" t="s">
        <v>46</v>
      </c>
      <c r="P2404" t="s">
        <v>37</v>
      </c>
      <c r="Q2404">
        <v>13</v>
      </c>
      <c r="R2404">
        <v>8</v>
      </c>
      <c r="S2404">
        <v>0</v>
      </c>
      <c r="T2404" t="s">
        <v>59</v>
      </c>
      <c r="U2404">
        <v>5</v>
      </c>
      <c r="V2404">
        <v>9</v>
      </c>
      <c r="W2404">
        <v>1</v>
      </c>
      <c r="X2404">
        <v>6</v>
      </c>
      <c r="Y2404" t="s">
        <v>39</v>
      </c>
      <c r="Z2404" t="s">
        <v>40</v>
      </c>
      <c r="AA2404" t="s">
        <v>40</v>
      </c>
      <c r="AB2404">
        <v>3</v>
      </c>
      <c r="AC2404">
        <v>3</v>
      </c>
      <c r="AD2404">
        <f>COUNTIF(Attrition_data[[#All],[Attrition]], "Yes") / COUNTA(Attrition_data[[#All],[Attrition]])</f>
        <v>0.16118793924280209</v>
      </c>
    </row>
    <row r="2405" spans="1:30" x14ac:dyDescent="0.3">
      <c r="A2405">
        <v>2404</v>
      </c>
      <c r="B2405">
        <v>31</v>
      </c>
      <c r="C2405" t="s">
        <v>29</v>
      </c>
      <c r="D2405" t="s">
        <v>30</v>
      </c>
      <c r="E2405" t="s">
        <v>43</v>
      </c>
      <c r="F2405">
        <v>28</v>
      </c>
      <c r="G2405">
        <v>4</v>
      </c>
      <c r="H2405" t="s">
        <v>77</v>
      </c>
      <c r="I2405">
        <v>1</v>
      </c>
      <c r="J2405" t="s">
        <v>33</v>
      </c>
      <c r="K2405">
        <v>2</v>
      </c>
      <c r="L2405" t="s">
        <v>50</v>
      </c>
      <c r="M2405" t="s">
        <v>35</v>
      </c>
      <c r="N2405">
        <v>127420</v>
      </c>
      <c r="O2405" t="s">
        <v>36</v>
      </c>
      <c r="P2405" t="s">
        <v>37</v>
      </c>
      <c r="Q2405">
        <v>11</v>
      </c>
      <c r="R2405">
        <v>8</v>
      </c>
      <c r="S2405">
        <v>0</v>
      </c>
      <c r="T2405" t="s">
        <v>59</v>
      </c>
      <c r="U2405">
        <v>4</v>
      </c>
      <c r="V2405">
        <v>10</v>
      </c>
      <c r="W2405">
        <v>0</v>
      </c>
      <c r="X2405">
        <v>2</v>
      </c>
      <c r="Y2405" t="s">
        <v>36</v>
      </c>
      <c r="Z2405" t="s">
        <v>39</v>
      </c>
      <c r="AA2405" t="s">
        <v>38</v>
      </c>
      <c r="AB2405">
        <v>2</v>
      </c>
      <c r="AC2405">
        <v>3</v>
      </c>
      <c r="AD2405">
        <f>COUNTIF(Attrition_data[[#All],[Attrition]], "Yes") / COUNTA(Attrition_data[[#All],[Attrition]])</f>
        <v>0.16118793924280209</v>
      </c>
    </row>
    <row r="2406" spans="1:30" x14ac:dyDescent="0.3">
      <c r="A2406">
        <v>2405</v>
      </c>
      <c r="B2406">
        <v>49</v>
      </c>
      <c r="C2406" t="s">
        <v>29</v>
      </c>
      <c r="D2406" t="s">
        <v>30</v>
      </c>
      <c r="E2406" t="s">
        <v>43</v>
      </c>
      <c r="F2406">
        <v>2</v>
      </c>
      <c r="G2406">
        <v>4</v>
      </c>
      <c r="H2406" t="s">
        <v>55</v>
      </c>
      <c r="I2406">
        <v>1</v>
      </c>
      <c r="J2406" t="s">
        <v>49</v>
      </c>
      <c r="K2406">
        <v>1</v>
      </c>
      <c r="L2406" t="s">
        <v>60</v>
      </c>
      <c r="M2406" t="s">
        <v>61</v>
      </c>
      <c r="N2406">
        <v>42270</v>
      </c>
      <c r="O2406" t="s">
        <v>39</v>
      </c>
      <c r="P2406" t="s">
        <v>37</v>
      </c>
      <c r="Q2406">
        <v>18</v>
      </c>
      <c r="R2406">
        <v>8</v>
      </c>
      <c r="S2406">
        <v>0</v>
      </c>
      <c r="T2406" t="s">
        <v>74</v>
      </c>
      <c r="U2406">
        <v>3</v>
      </c>
      <c r="V2406">
        <v>2</v>
      </c>
      <c r="W2406">
        <v>2</v>
      </c>
      <c r="X2406">
        <v>2</v>
      </c>
      <c r="Y2406" t="s">
        <v>39</v>
      </c>
      <c r="Z2406" t="s">
        <v>36</v>
      </c>
      <c r="AA2406" t="s">
        <v>40</v>
      </c>
      <c r="AB2406">
        <v>2</v>
      </c>
      <c r="AC2406">
        <v>3</v>
      </c>
      <c r="AD2406">
        <f>COUNTIF(Attrition_data[[#All],[Attrition]], "Yes") / COUNTA(Attrition_data[[#All],[Attrition]])</f>
        <v>0.16118793924280209</v>
      </c>
    </row>
    <row r="2407" spans="1:30" x14ac:dyDescent="0.3">
      <c r="A2407">
        <v>2406</v>
      </c>
      <c r="B2407">
        <v>38</v>
      </c>
      <c r="C2407" t="s">
        <v>29</v>
      </c>
      <c r="D2407" t="s">
        <v>42</v>
      </c>
      <c r="E2407" t="s">
        <v>31</v>
      </c>
      <c r="F2407">
        <v>29</v>
      </c>
      <c r="G2407">
        <v>2</v>
      </c>
      <c r="H2407" t="s">
        <v>55</v>
      </c>
      <c r="I2407">
        <v>1</v>
      </c>
      <c r="J2407" t="s">
        <v>33</v>
      </c>
      <c r="K2407">
        <v>1</v>
      </c>
      <c r="L2407" t="s">
        <v>50</v>
      </c>
      <c r="M2407" t="s">
        <v>45</v>
      </c>
      <c r="N2407">
        <v>39170</v>
      </c>
      <c r="O2407" t="s">
        <v>36</v>
      </c>
      <c r="P2407" t="s">
        <v>37</v>
      </c>
      <c r="Q2407">
        <v>15</v>
      </c>
      <c r="R2407">
        <v>8</v>
      </c>
      <c r="S2407">
        <v>3</v>
      </c>
      <c r="T2407" t="s">
        <v>39</v>
      </c>
      <c r="U2407">
        <v>2</v>
      </c>
      <c r="V2407">
        <v>4</v>
      </c>
      <c r="W2407">
        <v>3</v>
      </c>
      <c r="X2407">
        <v>3</v>
      </c>
      <c r="Y2407" t="s">
        <v>39</v>
      </c>
      <c r="Z2407" t="s">
        <v>40</v>
      </c>
      <c r="AA2407" t="s">
        <v>38</v>
      </c>
      <c r="AB2407">
        <v>3</v>
      </c>
      <c r="AC2407">
        <v>3</v>
      </c>
      <c r="AD2407">
        <f>COUNTIF(Attrition_data[[#All],[Attrition]], "Yes") / COUNTA(Attrition_data[[#All],[Attrition]])</f>
        <v>0.16118793924280209</v>
      </c>
    </row>
    <row r="2408" spans="1:30" x14ac:dyDescent="0.3">
      <c r="A2408">
        <v>2407</v>
      </c>
      <c r="B2408">
        <v>47</v>
      </c>
      <c r="C2408" t="s">
        <v>29</v>
      </c>
      <c r="D2408" t="s">
        <v>30</v>
      </c>
      <c r="E2408" t="s">
        <v>43</v>
      </c>
      <c r="F2408">
        <v>1</v>
      </c>
      <c r="G2408">
        <v>4</v>
      </c>
      <c r="H2408" t="s">
        <v>55</v>
      </c>
      <c r="I2408">
        <v>1</v>
      </c>
      <c r="J2408" t="s">
        <v>49</v>
      </c>
      <c r="K2408">
        <v>3</v>
      </c>
      <c r="L2408" t="s">
        <v>60</v>
      </c>
      <c r="M2408" t="s">
        <v>61</v>
      </c>
      <c r="N2408">
        <v>183030</v>
      </c>
      <c r="O2408" t="s">
        <v>47</v>
      </c>
      <c r="P2408" t="s">
        <v>37</v>
      </c>
      <c r="Q2408">
        <v>22</v>
      </c>
      <c r="R2408">
        <v>8</v>
      </c>
      <c r="S2408">
        <v>1</v>
      </c>
      <c r="T2408" t="s">
        <v>93</v>
      </c>
      <c r="U2408">
        <v>2</v>
      </c>
      <c r="V2408">
        <v>3</v>
      </c>
      <c r="W2408">
        <v>1</v>
      </c>
      <c r="X2408">
        <v>2</v>
      </c>
      <c r="Y2408" t="s">
        <v>40</v>
      </c>
      <c r="Z2408" t="s">
        <v>40</v>
      </c>
      <c r="AA2408" t="s">
        <v>38</v>
      </c>
      <c r="AB2408">
        <v>2</v>
      </c>
      <c r="AC2408">
        <v>4</v>
      </c>
      <c r="AD2408">
        <f>COUNTIF(Attrition_data[[#All],[Attrition]], "Yes") / COUNTA(Attrition_data[[#All],[Attrition]])</f>
        <v>0.16118793924280209</v>
      </c>
    </row>
    <row r="2409" spans="1:30" x14ac:dyDescent="0.3">
      <c r="A2409">
        <v>2408</v>
      </c>
      <c r="B2409">
        <v>49</v>
      </c>
      <c r="C2409" t="s">
        <v>29</v>
      </c>
      <c r="D2409" t="s">
        <v>30</v>
      </c>
      <c r="E2409" t="s">
        <v>43</v>
      </c>
      <c r="F2409">
        <v>21</v>
      </c>
      <c r="G2409">
        <v>3</v>
      </c>
      <c r="H2409" t="s">
        <v>55</v>
      </c>
      <c r="I2409">
        <v>1</v>
      </c>
      <c r="J2409" t="s">
        <v>49</v>
      </c>
      <c r="K2409">
        <v>2</v>
      </c>
      <c r="L2409" t="s">
        <v>66</v>
      </c>
      <c r="M2409" t="s">
        <v>45</v>
      </c>
      <c r="N2409">
        <v>23800</v>
      </c>
      <c r="O2409" t="s">
        <v>39</v>
      </c>
      <c r="P2409" t="s">
        <v>37</v>
      </c>
      <c r="Q2409">
        <v>13</v>
      </c>
      <c r="R2409">
        <v>8</v>
      </c>
      <c r="S2409">
        <v>0</v>
      </c>
      <c r="T2409" t="s">
        <v>78</v>
      </c>
      <c r="U2409">
        <v>3</v>
      </c>
      <c r="V2409">
        <v>8</v>
      </c>
      <c r="W2409">
        <v>0</v>
      </c>
      <c r="X2409">
        <v>0</v>
      </c>
      <c r="Y2409" t="s">
        <v>38</v>
      </c>
      <c r="Z2409" t="s">
        <v>38</v>
      </c>
      <c r="AA2409" t="s">
        <v>38</v>
      </c>
      <c r="AB2409">
        <v>1</v>
      </c>
      <c r="AC2409">
        <v>3</v>
      </c>
      <c r="AD2409">
        <f>COUNTIF(Attrition_data[[#All],[Attrition]], "Yes") / COUNTA(Attrition_data[[#All],[Attrition]])</f>
        <v>0.16118793924280209</v>
      </c>
    </row>
    <row r="2410" spans="1:30" x14ac:dyDescent="0.3">
      <c r="A2410">
        <v>2409</v>
      </c>
      <c r="B2410">
        <v>41</v>
      </c>
      <c r="C2410" t="s">
        <v>29</v>
      </c>
      <c r="D2410" t="s">
        <v>30</v>
      </c>
      <c r="E2410" t="s">
        <v>43</v>
      </c>
      <c r="F2410">
        <v>24</v>
      </c>
      <c r="G2410">
        <v>4</v>
      </c>
      <c r="H2410" t="s">
        <v>32</v>
      </c>
      <c r="I2410">
        <v>1</v>
      </c>
      <c r="J2410" t="s">
        <v>33</v>
      </c>
      <c r="K2410">
        <v>4</v>
      </c>
      <c r="L2410" t="s">
        <v>70</v>
      </c>
      <c r="M2410" t="s">
        <v>45</v>
      </c>
      <c r="N2410">
        <v>137260</v>
      </c>
      <c r="O2410" t="s">
        <v>38</v>
      </c>
      <c r="P2410" t="s">
        <v>37</v>
      </c>
      <c r="Q2410">
        <v>12</v>
      </c>
      <c r="R2410">
        <v>8</v>
      </c>
      <c r="S2410">
        <v>0</v>
      </c>
      <c r="T2410" t="s">
        <v>62</v>
      </c>
      <c r="U2410">
        <v>6</v>
      </c>
      <c r="V2410">
        <v>2</v>
      </c>
      <c r="W2410">
        <v>0</v>
      </c>
      <c r="X2410">
        <v>2</v>
      </c>
      <c r="Y2410" t="s">
        <v>39</v>
      </c>
      <c r="Z2410" t="s">
        <v>38</v>
      </c>
      <c r="AA2410" t="s">
        <v>38</v>
      </c>
      <c r="AB2410">
        <v>4</v>
      </c>
      <c r="AC2410">
        <v>3</v>
      </c>
      <c r="AD2410">
        <f>COUNTIF(Attrition_data[[#All],[Attrition]], "Yes") / COUNTA(Attrition_data[[#All],[Attrition]])</f>
        <v>0.16118793924280209</v>
      </c>
    </row>
    <row r="2411" spans="1:30" x14ac:dyDescent="0.3">
      <c r="A2411">
        <v>2410</v>
      </c>
      <c r="B2411">
        <v>20</v>
      </c>
      <c r="C2411" t="s">
        <v>29</v>
      </c>
      <c r="D2411" t="s">
        <v>30</v>
      </c>
      <c r="E2411" t="s">
        <v>43</v>
      </c>
      <c r="F2411">
        <v>1</v>
      </c>
      <c r="G2411">
        <v>3</v>
      </c>
      <c r="H2411" t="s">
        <v>32</v>
      </c>
      <c r="I2411">
        <v>1</v>
      </c>
      <c r="J2411" t="s">
        <v>49</v>
      </c>
      <c r="K2411">
        <v>1</v>
      </c>
      <c r="L2411" t="s">
        <v>69</v>
      </c>
      <c r="M2411" t="s">
        <v>45</v>
      </c>
      <c r="N2411">
        <v>47770</v>
      </c>
      <c r="O2411" t="s">
        <v>36</v>
      </c>
      <c r="P2411" t="s">
        <v>37</v>
      </c>
      <c r="Q2411">
        <v>18</v>
      </c>
      <c r="R2411">
        <v>8</v>
      </c>
      <c r="S2411">
        <v>1</v>
      </c>
      <c r="T2411" t="s">
        <v>40</v>
      </c>
      <c r="U2411">
        <v>3</v>
      </c>
      <c r="V2411">
        <v>2</v>
      </c>
      <c r="W2411">
        <v>0</v>
      </c>
      <c r="X2411">
        <v>2</v>
      </c>
      <c r="Y2411" t="s">
        <v>39</v>
      </c>
      <c r="Z2411" t="s">
        <v>36</v>
      </c>
      <c r="AA2411" t="s">
        <v>38</v>
      </c>
      <c r="AB2411">
        <v>3</v>
      </c>
      <c r="AC2411">
        <v>3</v>
      </c>
      <c r="AD2411">
        <f>COUNTIF(Attrition_data[[#All],[Attrition]], "Yes") / COUNTA(Attrition_data[[#All],[Attrition]])</f>
        <v>0.16118793924280209</v>
      </c>
    </row>
    <row r="2412" spans="1:30" x14ac:dyDescent="0.3">
      <c r="A2412">
        <v>2411</v>
      </c>
      <c r="B2412">
        <v>33</v>
      </c>
      <c r="C2412" t="s">
        <v>29</v>
      </c>
      <c r="D2412" t="s">
        <v>52</v>
      </c>
      <c r="E2412" t="s">
        <v>43</v>
      </c>
      <c r="F2412">
        <v>18</v>
      </c>
      <c r="G2412">
        <v>2</v>
      </c>
      <c r="H2412" t="s">
        <v>55</v>
      </c>
      <c r="I2412">
        <v>1</v>
      </c>
      <c r="J2412" t="s">
        <v>33</v>
      </c>
      <c r="K2412">
        <v>2</v>
      </c>
      <c r="L2412" t="s">
        <v>34</v>
      </c>
      <c r="M2412" t="s">
        <v>61</v>
      </c>
      <c r="N2412">
        <v>63850</v>
      </c>
      <c r="O2412" t="s">
        <v>36</v>
      </c>
      <c r="P2412" t="s">
        <v>37</v>
      </c>
      <c r="Q2412">
        <v>13</v>
      </c>
      <c r="R2412">
        <v>8</v>
      </c>
      <c r="S2412">
        <v>0</v>
      </c>
      <c r="T2412" t="s">
        <v>67</v>
      </c>
      <c r="U2412">
        <v>6</v>
      </c>
      <c r="V2412">
        <v>6</v>
      </c>
      <c r="W2412">
        <v>1</v>
      </c>
      <c r="X2412">
        <v>2</v>
      </c>
      <c r="Y2412" t="s">
        <v>38</v>
      </c>
      <c r="Z2412" t="s">
        <v>39</v>
      </c>
      <c r="AA2412" t="s">
        <v>38</v>
      </c>
      <c r="AB2412">
        <v>2</v>
      </c>
      <c r="AC2412">
        <v>3</v>
      </c>
      <c r="AD2412">
        <f>COUNTIF(Attrition_data[[#All],[Attrition]], "Yes") / COUNTA(Attrition_data[[#All],[Attrition]])</f>
        <v>0.16118793924280209</v>
      </c>
    </row>
    <row r="2413" spans="1:30" x14ac:dyDescent="0.3">
      <c r="A2413">
        <v>2412</v>
      </c>
      <c r="B2413">
        <v>36</v>
      </c>
      <c r="C2413" t="s">
        <v>29</v>
      </c>
      <c r="D2413" t="s">
        <v>30</v>
      </c>
      <c r="E2413" t="s">
        <v>43</v>
      </c>
      <c r="F2413">
        <v>2</v>
      </c>
      <c r="G2413">
        <v>2</v>
      </c>
      <c r="H2413" t="s">
        <v>77</v>
      </c>
      <c r="I2413">
        <v>1</v>
      </c>
      <c r="J2413" t="s">
        <v>49</v>
      </c>
      <c r="K2413">
        <v>3</v>
      </c>
      <c r="L2413" t="s">
        <v>50</v>
      </c>
      <c r="M2413" t="s">
        <v>35</v>
      </c>
      <c r="N2413">
        <v>199730</v>
      </c>
      <c r="O2413" t="s">
        <v>47</v>
      </c>
      <c r="P2413" t="s">
        <v>37</v>
      </c>
      <c r="Q2413">
        <v>12</v>
      </c>
      <c r="R2413">
        <v>8</v>
      </c>
      <c r="S2413">
        <v>0</v>
      </c>
      <c r="T2413" t="s">
        <v>59</v>
      </c>
      <c r="U2413">
        <v>2</v>
      </c>
      <c r="V2413">
        <v>3</v>
      </c>
      <c r="W2413">
        <v>0</v>
      </c>
      <c r="X2413">
        <v>2</v>
      </c>
      <c r="Y2413" t="s">
        <v>36</v>
      </c>
      <c r="Z2413" t="s">
        <v>38</v>
      </c>
      <c r="AA2413" t="s">
        <v>40</v>
      </c>
      <c r="AB2413">
        <v>3</v>
      </c>
      <c r="AC2413">
        <v>3</v>
      </c>
      <c r="AD2413">
        <f>COUNTIF(Attrition_data[[#All],[Attrition]], "Yes") / COUNTA(Attrition_data[[#All],[Attrition]])</f>
        <v>0.16118793924280209</v>
      </c>
    </row>
    <row r="2414" spans="1:30" x14ac:dyDescent="0.3">
      <c r="A2414">
        <v>2413</v>
      </c>
      <c r="B2414">
        <v>44</v>
      </c>
      <c r="C2414" t="s">
        <v>29</v>
      </c>
      <c r="D2414" t="s">
        <v>30</v>
      </c>
      <c r="E2414" t="s">
        <v>43</v>
      </c>
      <c r="F2414">
        <v>9</v>
      </c>
      <c r="G2414">
        <v>3</v>
      </c>
      <c r="H2414" t="s">
        <v>77</v>
      </c>
      <c r="I2414">
        <v>1</v>
      </c>
      <c r="J2414" t="s">
        <v>33</v>
      </c>
      <c r="K2414">
        <v>3</v>
      </c>
      <c r="L2414" t="s">
        <v>34</v>
      </c>
      <c r="M2414" t="s">
        <v>61</v>
      </c>
      <c r="N2414">
        <v>68610</v>
      </c>
      <c r="O2414" t="s">
        <v>39</v>
      </c>
      <c r="P2414" t="s">
        <v>37</v>
      </c>
      <c r="Q2414">
        <v>12</v>
      </c>
      <c r="R2414">
        <v>8</v>
      </c>
      <c r="S2414">
        <v>0</v>
      </c>
      <c r="T2414" t="s">
        <v>71</v>
      </c>
      <c r="U2414">
        <v>2</v>
      </c>
      <c r="V2414">
        <v>2</v>
      </c>
      <c r="W2414">
        <v>2</v>
      </c>
      <c r="X2414">
        <v>2</v>
      </c>
      <c r="Y2414" t="s">
        <v>38</v>
      </c>
      <c r="Z2414" t="s">
        <v>39</v>
      </c>
      <c r="AA2414" t="s">
        <v>38</v>
      </c>
      <c r="AB2414">
        <v>2</v>
      </c>
      <c r="AC2414">
        <v>3</v>
      </c>
      <c r="AD2414">
        <f>COUNTIF(Attrition_data[[#All],[Attrition]], "Yes") / COUNTA(Attrition_data[[#All],[Attrition]])</f>
        <v>0.16118793924280209</v>
      </c>
    </row>
    <row r="2415" spans="1:30" x14ac:dyDescent="0.3">
      <c r="A2415">
        <v>2414</v>
      </c>
      <c r="B2415">
        <v>23</v>
      </c>
      <c r="C2415" t="s">
        <v>41</v>
      </c>
      <c r="D2415" t="s">
        <v>30</v>
      </c>
      <c r="E2415" t="s">
        <v>53</v>
      </c>
      <c r="F2415">
        <v>6</v>
      </c>
      <c r="G2415">
        <v>3</v>
      </c>
      <c r="H2415" t="s">
        <v>32</v>
      </c>
      <c r="I2415">
        <v>1</v>
      </c>
      <c r="J2415" t="s">
        <v>33</v>
      </c>
      <c r="K2415">
        <v>3</v>
      </c>
      <c r="L2415" t="s">
        <v>60</v>
      </c>
      <c r="M2415" t="s">
        <v>45</v>
      </c>
      <c r="N2415">
        <v>49690</v>
      </c>
      <c r="O2415" t="s">
        <v>36</v>
      </c>
      <c r="P2415" t="s">
        <v>37</v>
      </c>
      <c r="Q2415">
        <v>12</v>
      </c>
      <c r="R2415">
        <v>8</v>
      </c>
      <c r="S2415">
        <v>0</v>
      </c>
      <c r="T2415" t="s">
        <v>51</v>
      </c>
      <c r="U2415">
        <v>3</v>
      </c>
      <c r="V2415">
        <v>5</v>
      </c>
      <c r="W2415">
        <v>1</v>
      </c>
      <c r="X2415">
        <v>2</v>
      </c>
      <c r="Y2415" t="s">
        <v>39</v>
      </c>
      <c r="Z2415" t="s">
        <v>38</v>
      </c>
      <c r="AA2415" t="s">
        <v>38</v>
      </c>
      <c r="AB2415">
        <v>3</v>
      </c>
      <c r="AC2415">
        <v>3</v>
      </c>
      <c r="AD2415">
        <f>COUNTIF(Attrition_data[[#All],[Attrition]], "Yes") / COUNTA(Attrition_data[[#All],[Attrition]])</f>
        <v>0.16118793924280209</v>
      </c>
    </row>
    <row r="2416" spans="1:30" x14ac:dyDescent="0.3">
      <c r="A2416">
        <v>2415</v>
      </c>
      <c r="B2416">
        <v>38</v>
      </c>
      <c r="C2416" t="s">
        <v>29</v>
      </c>
      <c r="D2416" t="s">
        <v>30</v>
      </c>
      <c r="E2416" t="s">
        <v>43</v>
      </c>
      <c r="F2416">
        <v>11</v>
      </c>
      <c r="G2416">
        <v>2</v>
      </c>
      <c r="H2416" t="s">
        <v>32</v>
      </c>
      <c r="I2416">
        <v>1</v>
      </c>
      <c r="J2416" t="s">
        <v>49</v>
      </c>
      <c r="K2416">
        <v>1</v>
      </c>
      <c r="L2416" t="s">
        <v>50</v>
      </c>
      <c r="M2416" t="s">
        <v>35</v>
      </c>
      <c r="N2416">
        <v>198450</v>
      </c>
      <c r="O2416" t="s">
        <v>67</v>
      </c>
      <c r="P2416" t="s">
        <v>37</v>
      </c>
      <c r="Q2416">
        <v>11</v>
      </c>
      <c r="R2416">
        <v>8</v>
      </c>
      <c r="S2416">
        <v>1</v>
      </c>
      <c r="T2416" t="s">
        <v>67</v>
      </c>
      <c r="U2416">
        <v>3</v>
      </c>
      <c r="V2416">
        <v>0</v>
      </c>
      <c r="W2416">
        <v>0</v>
      </c>
      <c r="X2416">
        <v>0</v>
      </c>
      <c r="Y2416" t="s">
        <v>39</v>
      </c>
      <c r="Z2416" t="s">
        <v>38</v>
      </c>
      <c r="AA2416" t="s">
        <v>40</v>
      </c>
      <c r="AB2416">
        <v>3</v>
      </c>
      <c r="AC2416">
        <v>3</v>
      </c>
      <c r="AD2416">
        <f>COUNTIF(Attrition_data[[#All],[Attrition]], "Yes") / COUNTA(Attrition_data[[#All],[Attrition]])</f>
        <v>0.16118793924280209</v>
      </c>
    </row>
    <row r="2417" spans="1:30" x14ac:dyDescent="0.3">
      <c r="A2417">
        <v>2416</v>
      </c>
      <c r="B2417">
        <v>53</v>
      </c>
      <c r="C2417" t="s">
        <v>29</v>
      </c>
      <c r="D2417" t="s">
        <v>30</v>
      </c>
      <c r="E2417" t="s">
        <v>43</v>
      </c>
      <c r="F2417">
        <v>24</v>
      </c>
      <c r="G2417">
        <v>3</v>
      </c>
      <c r="H2417" t="s">
        <v>32</v>
      </c>
      <c r="I2417">
        <v>1</v>
      </c>
      <c r="J2417" t="s">
        <v>49</v>
      </c>
      <c r="K2417">
        <v>4</v>
      </c>
      <c r="L2417" t="s">
        <v>57</v>
      </c>
      <c r="M2417" t="s">
        <v>35</v>
      </c>
      <c r="N2417">
        <v>133200</v>
      </c>
      <c r="O2417" t="s">
        <v>38</v>
      </c>
      <c r="P2417" t="s">
        <v>37</v>
      </c>
      <c r="Q2417">
        <v>11</v>
      </c>
      <c r="R2417">
        <v>8</v>
      </c>
      <c r="S2417">
        <v>0</v>
      </c>
      <c r="T2417" t="s">
        <v>79</v>
      </c>
      <c r="U2417">
        <v>2</v>
      </c>
      <c r="V2417">
        <v>4</v>
      </c>
      <c r="W2417">
        <v>1</v>
      </c>
      <c r="X2417">
        <v>2</v>
      </c>
      <c r="Y2417" t="s">
        <v>40</v>
      </c>
      <c r="Z2417" t="s">
        <v>39</v>
      </c>
      <c r="AA2417" t="s">
        <v>38</v>
      </c>
      <c r="AB2417">
        <v>3</v>
      </c>
      <c r="AC2417">
        <v>3</v>
      </c>
      <c r="AD2417">
        <f>COUNTIF(Attrition_data[[#All],[Attrition]], "Yes") / COUNTA(Attrition_data[[#All],[Attrition]])</f>
        <v>0.16118793924280209</v>
      </c>
    </row>
    <row r="2418" spans="1:30" x14ac:dyDescent="0.3">
      <c r="A2418">
        <v>2417</v>
      </c>
      <c r="B2418">
        <v>48</v>
      </c>
      <c r="C2418" t="s">
        <v>41</v>
      </c>
      <c r="D2418" t="s">
        <v>42</v>
      </c>
      <c r="E2418" t="s">
        <v>31</v>
      </c>
      <c r="F2418">
        <v>10</v>
      </c>
      <c r="G2418">
        <v>2</v>
      </c>
      <c r="H2418" t="s">
        <v>73</v>
      </c>
      <c r="I2418">
        <v>1</v>
      </c>
      <c r="J2418" t="s">
        <v>49</v>
      </c>
      <c r="K2418">
        <v>1</v>
      </c>
      <c r="L2418" t="s">
        <v>34</v>
      </c>
      <c r="M2418" t="s">
        <v>35</v>
      </c>
      <c r="N2418">
        <v>63470</v>
      </c>
      <c r="O2418" t="s">
        <v>40</v>
      </c>
      <c r="P2418" t="s">
        <v>37</v>
      </c>
      <c r="Q2418">
        <v>12</v>
      </c>
      <c r="R2418">
        <v>8</v>
      </c>
      <c r="S2418">
        <v>1</v>
      </c>
      <c r="T2418" t="s">
        <v>75</v>
      </c>
      <c r="U2418">
        <v>3</v>
      </c>
      <c r="V2418">
        <v>9</v>
      </c>
      <c r="W2418">
        <v>7</v>
      </c>
      <c r="X2418">
        <v>7</v>
      </c>
      <c r="Y2418" t="s">
        <v>39</v>
      </c>
      <c r="Z2418" t="s">
        <v>38</v>
      </c>
      <c r="AA2418" t="s">
        <v>38</v>
      </c>
      <c r="AB2418">
        <v>1</v>
      </c>
      <c r="AC2418">
        <v>3</v>
      </c>
      <c r="AD2418">
        <f>COUNTIF(Attrition_data[[#All],[Attrition]], "Yes") / COUNTA(Attrition_data[[#All],[Attrition]])</f>
        <v>0.16118793924280209</v>
      </c>
    </row>
    <row r="2419" spans="1:30" x14ac:dyDescent="0.3">
      <c r="A2419">
        <v>2418</v>
      </c>
      <c r="B2419">
        <v>32</v>
      </c>
      <c r="C2419" t="s">
        <v>41</v>
      </c>
      <c r="D2419" t="s">
        <v>30</v>
      </c>
      <c r="E2419" t="s">
        <v>31</v>
      </c>
      <c r="F2419">
        <v>1</v>
      </c>
      <c r="G2419">
        <v>3</v>
      </c>
      <c r="H2419" t="s">
        <v>32</v>
      </c>
      <c r="I2419">
        <v>1</v>
      </c>
      <c r="J2419" t="s">
        <v>49</v>
      </c>
      <c r="K2419">
        <v>2</v>
      </c>
      <c r="L2419" t="s">
        <v>44</v>
      </c>
      <c r="M2419" t="s">
        <v>45</v>
      </c>
      <c r="N2419">
        <v>27430</v>
      </c>
      <c r="O2419" t="s">
        <v>36</v>
      </c>
      <c r="P2419" t="s">
        <v>37</v>
      </c>
      <c r="Q2419">
        <v>19</v>
      </c>
      <c r="R2419">
        <v>8</v>
      </c>
      <c r="S2419">
        <v>1</v>
      </c>
      <c r="T2419" t="s">
        <v>36</v>
      </c>
      <c r="U2419">
        <v>2</v>
      </c>
      <c r="V2419">
        <v>1</v>
      </c>
      <c r="W2419">
        <v>0</v>
      </c>
      <c r="X2419">
        <v>0</v>
      </c>
      <c r="Y2419" t="s">
        <v>39</v>
      </c>
      <c r="Z2419" t="s">
        <v>40</v>
      </c>
      <c r="AA2419" t="s">
        <v>38</v>
      </c>
      <c r="AB2419">
        <v>3</v>
      </c>
      <c r="AC2419">
        <v>3</v>
      </c>
      <c r="AD2419">
        <f>COUNTIF(Attrition_data[[#All],[Attrition]], "Yes") / COUNTA(Attrition_data[[#All],[Attrition]])</f>
        <v>0.16118793924280209</v>
      </c>
    </row>
    <row r="2420" spans="1:30" x14ac:dyDescent="0.3">
      <c r="A2420">
        <v>2419</v>
      </c>
      <c r="B2420">
        <v>26</v>
      </c>
      <c r="C2420" t="s">
        <v>29</v>
      </c>
      <c r="D2420" t="s">
        <v>52</v>
      </c>
      <c r="E2420" t="s">
        <v>43</v>
      </c>
      <c r="F2420">
        <v>18</v>
      </c>
      <c r="G2420">
        <v>2</v>
      </c>
      <c r="H2420" t="s">
        <v>55</v>
      </c>
      <c r="I2420">
        <v>1</v>
      </c>
      <c r="J2420" t="s">
        <v>49</v>
      </c>
      <c r="K2420">
        <v>1</v>
      </c>
      <c r="L2420" t="s">
        <v>53</v>
      </c>
      <c r="M2420" t="s">
        <v>45</v>
      </c>
      <c r="N2420">
        <v>108800</v>
      </c>
      <c r="O2420" t="s">
        <v>36</v>
      </c>
      <c r="P2420" t="s">
        <v>37</v>
      </c>
      <c r="Q2420">
        <v>23</v>
      </c>
      <c r="R2420">
        <v>8</v>
      </c>
      <c r="S2420">
        <v>1</v>
      </c>
      <c r="T2420" t="s">
        <v>67</v>
      </c>
      <c r="U2420">
        <v>5</v>
      </c>
      <c r="V2420">
        <v>7</v>
      </c>
      <c r="W2420">
        <v>5</v>
      </c>
      <c r="X2420">
        <v>7</v>
      </c>
      <c r="Y2420" t="s">
        <v>39</v>
      </c>
      <c r="Z2420" t="s">
        <v>39</v>
      </c>
      <c r="AA2420" t="s">
        <v>38</v>
      </c>
      <c r="AB2420">
        <v>3</v>
      </c>
      <c r="AC2420">
        <v>4</v>
      </c>
      <c r="AD2420">
        <f>COUNTIF(Attrition_data[[#All],[Attrition]], "Yes") / COUNTA(Attrition_data[[#All],[Attrition]])</f>
        <v>0.16118793924280209</v>
      </c>
    </row>
    <row r="2421" spans="1:30" x14ac:dyDescent="0.3">
      <c r="A2421">
        <v>2420</v>
      </c>
      <c r="B2421">
        <v>55</v>
      </c>
      <c r="C2421" t="s">
        <v>29</v>
      </c>
      <c r="D2421" t="s">
        <v>30</v>
      </c>
      <c r="E2421" t="s">
        <v>43</v>
      </c>
      <c r="F2421">
        <v>23</v>
      </c>
      <c r="G2421">
        <v>1</v>
      </c>
      <c r="H2421" t="s">
        <v>32</v>
      </c>
      <c r="I2421">
        <v>1</v>
      </c>
      <c r="J2421" t="s">
        <v>49</v>
      </c>
      <c r="K2421">
        <v>5</v>
      </c>
      <c r="L2421" t="s">
        <v>60</v>
      </c>
      <c r="M2421" t="s">
        <v>61</v>
      </c>
      <c r="N2421">
        <v>23420</v>
      </c>
      <c r="O2421" t="s">
        <v>51</v>
      </c>
      <c r="P2421" t="s">
        <v>37</v>
      </c>
      <c r="Q2421">
        <v>11</v>
      </c>
      <c r="R2421">
        <v>8</v>
      </c>
      <c r="S2421">
        <v>2</v>
      </c>
      <c r="T2421" t="s">
        <v>71</v>
      </c>
      <c r="U2421">
        <v>2</v>
      </c>
      <c r="V2421">
        <v>4</v>
      </c>
      <c r="W2421">
        <v>1</v>
      </c>
      <c r="X2421">
        <v>2</v>
      </c>
      <c r="Y2421" t="s">
        <v>36</v>
      </c>
      <c r="Z2421" t="s">
        <v>40</v>
      </c>
      <c r="AA2421" t="s">
        <v>38</v>
      </c>
      <c r="AB2421">
        <v>3</v>
      </c>
      <c r="AC2421">
        <v>3</v>
      </c>
      <c r="AD2421">
        <f>COUNTIF(Attrition_data[[#All],[Attrition]], "Yes") / COUNTA(Attrition_data[[#All],[Attrition]])</f>
        <v>0.16118793924280209</v>
      </c>
    </row>
    <row r="2422" spans="1:30" x14ac:dyDescent="0.3">
      <c r="A2422">
        <v>2421</v>
      </c>
      <c r="B2422">
        <v>34</v>
      </c>
      <c r="C2422" t="s">
        <v>29</v>
      </c>
      <c r="D2422" t="s">
        <v>30</v>
      </c>
      <c r="E2422" t="s">
        <v>31</v>
      </c>
      <c r="F2422">
        <v>28</v>
      </c>
      <c r="G2422">
        <v>3</v>
      </c>
      <c r="H2422" t="s">
        <v>32</v>
      </c>
      <c r="I2422">
        <v>1</v>
      </c>
      <c r="J2422" t="s">
        <v>33</v>
      </c>
      <c r="K2422">
        <v>2</v>
      </c>
      <c r="L2422" t="s">
        <v>44</v>
      </c>
      <c r="M2422" t="s">
        <v>35</v>
      </c>
      <c r="N2422">
        <v>176500</v>
      </c>
      <c r="O2422" t="s">
        <v>36</v>
      </c>
      <c r="P2422" t="s">
        <v>37</v>
      </c>
      <c r="Q2422">
        <v>19</v>
      </c>
      <c r="R2422">
        <v>8</v>
      </c>
      <c r="S2422">
        <v>1</v>
      </c>
      <c r="T2422" t="s">
        <v>68</v>
      </c>
      <c r="U2422">
        <v>6</v>
      </c>
      <c r="V2422">
        <v>15</v>
      </c>
      <c r="W2422">
        <v>4</v>
      </c>
      <c r="X2422">
        <v>13</v>
      </c>
      <c r="Y2422" t="s">
        <v>40</v>
      </c>
      <c r="Z2422" t="s">
        <v>39</v>
      </c>
      <c r="AA2422" t="s">
        <v>39</v>
      </c>
      <c r="AB2422">
        <v>1</v>
      </c>
      <c r="AC2422">
        <v>3</v>
      </c>
      <c r="AD2422">
        <f>COUNTIF(Attrition_data[[#All],[Attrition]], "Yes") / COUNTA(Attrition_data[[#All],[Attrition]])</f>
        <v>0.16118793924280209</v>
      </c>
    </row>
    <row r="2423" spans="1:30" x14ac:dyDescent="0.3">
      <c r="A2423">
        <v>2422</v>
      </c>
      <c r="B2423">
        <v>60</v>
      </c>
      <c r="C2423" t="s">
        <v>29</v>
      </c>
      <c r="D2423" t="s">
        <v>30</v>
      </c>
      <c r="E2423" t="s">
        <v>31</v>
      </c>
      <c r="F2423">
        <v>17</v>
      </c>
      <c r="G2423">
        <v>4</v>
      </c>
      <c r="H2423" t="s">
        <v>55</v>
      </c>
      <c r="I2423">
        <v>1</v>
      </c>
      <c r="J2423" t="s">
        <v>49</v>
      </c>
      <c r="K2423">
        <v>1</v>
      </c>
      <c r="L2423" t="s">
        <v>70</v>
      </c>
      <c r="M2423" t="s">
        <v>61</v>
      </c>
      <c r="N2423">
        <v>40250</v>
      </c>
      <c r="O2423" t="s">
        <v>38</v>
      </c>
      <c r="P2423" t="s">
        <v>37</v>
      </c>
      <c r="Q2423">
        <v>13</v>
      </c>
      <c r="R2423">
        <v>8</v>
      </c>
      <c r="S2423">
        <v>1</v>
      </c>
      <c r="T2423" t="s">
        <v>75</v>
      </c>
      <c r="U2423">
        <v>5</v>
      </c>
      <c r="V2423">
        <v>1</v>
      </c>
      <c r="W2423">
        <v>0</v>
      </c>
      <c r="X2423">
        <v>0</v>
      </c>
      <c r="Y2423" t="s">
        <v>38</v>
      </c>
      <c r="Z2423" t="s">
        <v>39</v>
      </c>
      <c r="AA2423" t="s">
        <v>39</v>
      </c>
      <c r="AB2423">
        <v>2</v>
      </c>
      <c r="AC2423">
        <v>3</v>
      </c>
      <c r="AD2423">
        <f>COUNTIF(Attrition_data[[#All],[Attrition]], "Yes") / COUNTA(Attrition_data[[#All],[Attrition]])</f>
        <v>0.16118793924280209</v>
      </c>
    </row>
    <row r="2424" spans="1:30" x14ac:dyDescent="0.3">
      <c r="A2424">
        <v>2423</v>
      </c>
      <c r="B2424">
        <v>33</v>
      </c>
      <c r="C2424" t="s">
        <v>29</v>
      </c>
      <c r="D2424" t="s">
        <v>30</v>
      </c>
      <c r="E2424" t="s">
        <v>31</v>
      </c>
      <c r="F2424">
        <v>3</v>
      </c>
      <c r="G2424">
        <v>3</v>
      </c>
      <c r="H2424" t="s">
        <v>32</v>
      </c>
      <c r="I2424">
        <v>1</v>
      </c>
      <c r="J2424" t="s">
        <v>49</v>
      </c>
      <c r="K2424">
        <v>3</v>
      </c>
      <c r="L2424" t="s">
        <v>70</v>
      </c>
      <c r="M2424" t="s">
        <v>35</v>
      </c>
      <c r="N2424">
        <v>97250</v>
      </c>
      <c r="O2424" t="s">
        <v>36</v>
      </c>
      <c r="P2424" t="s">
        <v>37</v>
      </c>
      <c r="Q2424">
        <v>11</v>
      </c>
      <c r="R2424">
        <v>8</v>
      </c>
      <c r="S2424">
        <v>0</v>
      </c>
      <c r="T2424" t="s">
        <v>83</v>
      </c>
      <c r="U2424">
        <v>0</v>
      </c>
      <c r="V2424">
        <v>14</v>
      </c>
      <c r="W2424">
        <v>2</v>
      </c>
      <c r="X2424">
        <v>13</v>
      </c>
      <c r="Y2424" t="s">
        <v>40</v>
      </c>
      <c r="Z2424" t="s">
        <v>40</v>
      </c>
      <c r="AA2424" t="s">
        <v>38</v>
      </c>
      <c r="AB2424">
        <v>3</v>
      </c>
      <c r="AC2424">
        <v>3</v>
      </c>
      <c r="AD2424">
        <f>COUNTIF(Attrition_data[[#All],[Attrition]], "Yes") / COUNTA(Attrition_data[[#All],[Attrition]])</f>
        <v>0.16118793924280209</v>
      </c>
    </row>
    <row r="2425" spans="1:30" x14ac:dyDescent="0.3">
      <c r="A2425">
        <v>2424</v>
      </c>
      <c r="B2425">
        <v>37</v>
      </c>
      <c r="C2425" t="s">
        <v>29</v>
      </c>
      <c r="D2425" t="s">
        <v>42</v>
      </c>
      <c r="E2425" t="s">
        <v>43</v>
      </c>
      <c r="F2425">
        <v>13</v>
      </c>
      <c r="G2425">
        <v>3</v>
      </c>
      <c r="H2425" t="s">
        <v>32</v>
      </c>
      <c r="I2425">
        <v>1</v>
      </c>
      <c r="J2425" t="s">
        <v>49</v>
      </c>
      <c r="K2425">
        <v>1</v>
      </c>
      <c r="L2425" t="s">
        <v>60</v>
      </c>
      <c r="M2425" t="s">
        <v>61</v>
      </c>
      <c r="N2425">
        <v>119040</v>
      </c>
      <c r="O2425" t="s">
        <v>36</v>
      </c>
      <c r="P2425" t="s">
        <v>37</v>
      </c>
      <c r="Q2425">
        <v>12</v>
      </c>
      <c r="R2425">
        <v>8</v>
      </c>
      <c r="S2425">
        <v>1</v>
      </c>
      <c r="T2425" t="s">
        <v>47</v>
      </c>
      <c r="U2425">
        <v>4</v>
      </c>
      <c r="V2425">
        <v>6</v>
      </c>
      <c r="W2425">
        <v>1</v>
      </c>
      <c r="X2425">
        <v>3</v>
      </c>
      <c r="Y2425" t="s">
        <v>38</v>
      </c>
      <c r="Z2425" t="s">
        <v>39</v>
      </c>
      <c r="AA2425" t="s">
        <v>40</v>
      </c>
      <c r="AB2425">
        <v>3</v>
      </c>
      <c r="AC2425">
        <v>3</v>
      </c>
      <c r="AD2425">
        <f>COUNTIF(Attrition_data[[#All],[Attrition]], "Yes") / COUNTA(Attrition_data[[#All],[Attrition]])</f>
        <v>0.16118793924280209</v>
      </c>
    </row>
    <row r="2426" spans="1:30" x14ac:dyDescent="0.3">
      <c r="A2426">
        <v>2425</v>
      </c>
      <c r="B2426">
        <v>34</v>
      </c>
      <c r="C2426" t="s">
        <v>29</v>
      </c>
      <c r="D2426" t="s">
        <v>30</v>
      </c>
      <c r="E2426" t="s">
        <v>43</v>
      </c>
      <c r="F2426">
        <v>7</v>
      </c>
      <c r="G2426">
        <v>2</v>
      </c>
      <c r="H2426" t="s">
        <v>32</v>
      </c>
      <c r="I2426">
        <v>1</v>
      </c>
      <c r="J2426" t="s">
        <v>49</v>
      </c>
      <c r="K2426">
        <v>1</v>
      </c>
      <c r="L2426" t="s">
        <v>34</v>
      </c>
      <c r="M2426" t="s">
        <v>35</v>
      </c>
      <c r="N2426">
        <v>21770</v>
      </c>
      <c r="O2426" t="s">
        <v>36</v>
      </c>
      <c r="P2426" t="s">
        <v>37</v>
      </c>
      <c r="Q2426">
        <v>13</v>
      </c>
      <c r="R2426">
        <v>8</v>
      </c>
      <c r="S2426">
        <v>0</v>
      </c>
      <c r="T2426" t="s">
        <v>59</v>
      </c>
      <c r="U2426">
        <v>5</v>
      </c>
      <c r="V2426">
        <v>10</v>
      </c>
      <c r="W2426">
        <v>8</v>
      </c>
      <c r="X2426">
        <v>7</v>
      </c>
      <c r="Y2426" t="s">
        <v>40</v>
      </c>
      <c r="Z2426" t="s">
        <v>39</v>
      </c>
      <c r="AA2426" t="s">
        <v>38</v>
      </c>
      <c r="AB2426">
        <v>3</v>
      </c>
      <c r="AC2426">
        <v>3</v>
      </c>
      <c r="AD2426">
        <f>COUNTIF(Attrition_data[[#All],[Attrition]], "Yes") / COUNTA(Attrition_data[[#All],[Attrition]])</f>
        <v>0.16118793924280209</v>
      </c>
    </row>
    <row r="2427" spans="1:30" x14ac:dyDescent="0.3">
      <c r="A2427">
        <v>2426</v>
      </c>
      <c r="B2427">
        <v>23</v>
      </c>
      <c r="C2427" t="s">
        <v>41</v>
      </c>
      <c r="D2427" t="s">
        <v>30</v>
      </c>
      <c r="E2427" t="s">
        <v>43</v>
      </c>
      <c r="F2427">
        <v>12</v>
      </c>
      <c r="G2427">
        <v>2</v>
      </c>
      <c r="H2427" t="s">
        <v>55</v>
      </c>
      <c r="I2427">
        <v>1</v>
      </c>
      <c r="J2427" t="s">
        <v>49</v>
      </c>
      <c r="K2427">
        <v>2</v>
      </c>
      <c r="L2427" t="s">
        <v>44</v>
      </c>
      <c r="M2427" t="s">
        <v>61</v>
      </c>
      <c r="N2427">
        <v>75250</v>
      </c>
      <c r="O2427" t="s">
        <v>36</v>
      </c>
      <c r="P2427" t="s">
        <v>37</v>
      </c>
      <c r="Q2427">
        <v>14</v>
      </c>
      <c r="R2427">
        <v>8</v>
      </c>
      <c r="S2427">
        <v>2</v>
      </c>
      <c r="T2427" t="s">
        <v>38</v>
      </c>
      <c r="U2427">
        <v>2</v>
      </c>
      <c r="V2427">
        <v>3</v>
      </c>
      <c r="W2427">
        <v>0</v>
      </c>
      <c r="X2427">
        <v>2</v>
      </c>
      <c r="Y2427" t="s">
        <v>38</v>
      </c>
      <c r="Z2427" t="s">
        <v>39</v>
      </c>
      <c r="AA2427" t="s">
        <v>38</v>
      </c>
      <c r="AB2427">
        <v>3</v>
      </c>
      <c r="AC2427">
        <v>3</v>
      </c>
      <c r="AD2427">
        <f>COUNTIF(Attrition_data[[#All],[Attrition]], "Yes") / COUNTA(Attrition_data[[#All],[Attrition]])</f>
        <v>0.16118793924280209</v>
      </c>
    </row>
    <row r="2428" spans="1:30" x14ac:dyDescent="0.3">
      <c r="A2428">
        <v>2427</v>
      </c>
      <c r="B2428">
        <v>44</v>
      </c>
      <c r="C2428" t="s">
        <v>29</v>
      </c>
      <c r="D2428" t="s">
        <v>30</v>
      </c>
      <c r="E2428" t="s">
        <v>53</v>
      </c>
      <c r="F2428">
        <v>1</v>
      </c>
      <c r="G2428">
        <v>3</v>
      </c>
      <c r="H2428" t="s">
        <v>32</v>
      </c>
      <c r="I2428">
        <v>1</v>
      </c>
      <c r="J2428" t="s">
        <v>49</v>
      </c>
      <c r="K2428">
        <v>1</v>
      </c>
      <c r="L2428" t="s">
        <v>44</v>
      </c>
      <c r="M2428" t="s">
        <v>35</v>
      </c>
      <c r="N2428">
        <v>48340</v>
      </c>
      <c r="O2428" t="s">
        <v>36</v>
      </c>
      <c r="P2428" t="s">
        <v>37</v>
      </c>
      <c r="Q2428">
        <v>14</v>
      </c>
      <c r="R2428">
        <v>8</v>
      </c>
      <c r="S2428">
        <v>0</v>
      </c>
      <c r="T2428" t="s">
        <v>56</v>
      </c>
      <c r="U2428">
        <v>1</v>
      </c>
      <c r="V2428">
        <v>8</v>
      </c>
      <c r="W2428">
        <v>6</v>
      </c>
      <c r="X2428">
        <v>7</v>
      </c>
      <c r="Y2428" t="s">
        <v>38</v>
      </c>
      <c r="Z2428" t="s">
        <v>39</v>
      </c>
      <c r="AA2428" t="s">
        <v>38</v>
      </c>
      <c r="AB2428">
        <v>4</v>
      </c>
      <c r="AC2428">
        <v>3</v>
      </c>
      <c r="AD2428">
        <f>COUNTIF(Attrition_data[[#All],[Attrition]], "Yes") / COUNTA(Attrition_data[[#All],[Attrition]])</f>
        <v>0.16118793924280209</v>
      </c>
    </row>
    <row r="2429" spans="1:30" x14ac:dyDescent="0.3">
      <c r="A2429">
        <v>2428</v>
      </c>
      <c r="B2429">
        <v>35</v>
      </c>
      <c r="C2429" t="s">
        <v>29</v>
      </c>
      <c r="D2429" t="s">
        <v>42</v>
      </c>
      <c r="E2429" t="s">
        <v>43</v>
      </c>
      <c r="F2429">
        <v>13</v>
      </c>
      <c r="G2429">
        <v>3</v>
      </c>
      <c r="H2429" t="s">
        <v>32</v>
      </c>
      <c r="I2429">
        <v>1</v>
      </c>
      <c r="J2429" t="s">
        <v>49</v>
      </c>
      <c r="K2429">
        <v>3</v>
      </c>
      <c r="L2429" t="s">
        <v>50</v>
      </c>
      <c r="M2429" t="s">
        <v>45</v>
      </c>
      <c r="N2429">
        <v>20420</v>
      </c>
      <c r="O2429" t="s">
        <v>46</v>
      </c>
      <c r="P2429" t="s">
        <v>37</v>
      </c>
      <c r="Q2429">
        <v>16</v>
      </c>
      <c r="R2429">
        <v>8</v>
      </c>
      <c r="S2429">
        <v>0</v>
      </c>
      <c r="T2429" t="s">
        <v>47</v>
      </c>
      <c r="U2429">
        <v>2</v>
      </c>
      <c r="V2429">
        <v>5</v>
      </c>
      <c r="W2429">
        <v>1</v>
      </c>
      <c r="X2429">
        <v>4</v>
      </c>
      <c r="Y2429" t="s">
        <v>36</v>
      </c>
      <c r="Z2429" t="s">
        <v>39</v>
      </c>
      <c r="AA2429" t="s">
        <v>39</v>
      </c>
      <c r="AB2429">
        <v>3</v>
      </c>
      <c r="AC2429">
        <v>3</v>
      </c>
      <c r="AD2429">
        <f>COUNTIF(Attrition_data[[#All],[Attrition]], "Yes") / COUNTA(Attrition_data[[#All],[Attrition]])</f>
        <v>0.16118793924280209</v>
      </c>
    </row>
    <row r="2430" spans="1:30" x14ac:dyDescent="0.3">
      <c r="A2430">
        <v>2429</v>
      </c>
      <c r="B2430">
        <v>43</v>
      </c>
      <c r="C2430" t="s">
        <v>29</v>
      </c>
      <c r="D2430" t="s">
        <v>30</v>
      </c>
      <c r="E2430" t="s">
        <v>43</v>
      </c>
      <c r="F2430">
        <v>25</v>
      </c>
      <c r="G2430">
        <v>4</v>
      </c>
      <c r="H2430" t="s">
        <v>32</v>
      </c>
      <c r="I2430">
        <v>1</v>
      </c>
      <c r="J2430" t="s">
        <v>49</v>
      </c>
      <c r="K2430">
        <v>2</v>
      </c>
      <c r="L2430" t="s">
        <v>50</v>
      </c>
      <c r="M2430" t="s">
        <v>35</v>
      </c>
      <c r="N2430">
        <v>22200</v>
      </c>
      <c r="O2430" t="s">
        <v>36</v>
      </c>
      <c r="P2430" t="s">
        <v>37</v>
      </c>
      <c r="Q2430">
        <v>11</v>
      </c>
      <c r="R2430">
        <v>8</v>
      </c>
      <c r="S2430">
        <v>0</v>
      </c>
      <c r="T2430" t="s">
        <v>59</v>
      </c>
      <c r="U2430">
        <v>2</v>
      </c>
      <c r="V2430">
        <v>10</v>
      </c>
      <c r="W2430">
        <v>8</v>
      </c>
      <c r="X2430">
        <v>8</v>
      </c>
      <c r="Y2430" t="s">
        <v>39</v>
      </c>
      <c r="Z2430" t="s">
        <v>39</v>
      </c>
      <c r="AA2430" t="s">
        <v>38</v>
      </c>
      <c r="AB2430">
        <v>1</v>
      </c>
      <c r="AC2430">
        <v>3</v>
      </c>
      <c r="AD2430">
        <f>COUNTIF(Attrition_data[[#All],[Attrition]], "Yes") / COUNTA(Attrition_data[[#All],[Attrition]])</f>
        <v>0.16118793924280209</v>
      </c>
    </row>
    <row r="2431" spans="1:30" x14ac:dyDescent="0.3">
      <c r="A2431">
        <v>2430</v>
      </c>
      <c r="B2431">
        <v>24</v>
      </c>
      <c r="C2431" t="s">
        <v>29</v>
      </c>
      <c r="D2431" t="s">
        <v>30</v>
      </c>
      <c r="E2431" t="s">
        <v>43</v>
      </c>
      <c r="F2431">
        <v>6</v>
      </c>
      <c r="G2431">
        <v>3</v>
      </c>
      <c r="H2431" t="s">
        <v>32</v>
      </c>
      <c r="I2431">
        <v>1</v>
      </c>
      <c r="J2431" t="s">
        <v>49</v>
      </c>
      <c r="K2431">
        <v>3</v>
      </c>
      <c r="L2431" t="s">
        <v>50</v>
      </c>
      <c r="M2431" t="s">
        <v>35</v>
      </c>
      <c r="N2431">
        <v>10520</v>
      </c>
      <c r="O2431" t="s">
        <v>36</v>
      </c>
      <c r="P2431" t="s">
        <v>37</v>
      </c>
      <c r="Q2431">
        <v>13</v>
      </c>
      <c r="R2431">
        <v>8</v>
      </c>
      <c r="S2431">
        <v>0</v>
      </c>
      <c r="T2431" t="s">
        <v>51</v>
      </c>
      <c r="U2431">
        <v>3</v>
      </c>
      <c r="V2431">
        <v>5</v>
      </c>
      <c r="W2431">
        <v>0</v>
      </c>
      <c r="X2431">
        <v>4</v>
      </c>
      <c r="Y2431" t="s">
        <v>38</v>
      </c>
      <c r="Z2431" t="s">
        <v>38</v>
      </c>
      <c r="AA2431" t="s">
        <v>38</v>
      </c>
      <c r="AB2431">
        <v>3</v>
      </c>
      <c r="AC2431">
        <v>3</v>
      </c>
      <c r="AD2431">
        <f>COUNTIF(Attrition_data[[#All],[Attrition]], "Yes") / COUNTA(Attrition_data[[#All],[Attrition]])</f>
        <v>0.16118793924280209</v>
      </c>
    </row>
    <row r="2432" spans="1:30" x14ac:dyDescent="0.3">
      <c r="A2432">
        <v>2431</v>
      </c>
      <c r="B2432">
        <v>41</v>
      </c>
      <c r="C2432" t="s">
        <v>29</v>
      </c>
      <c r="D2432" t="s">
        <v>30</v>
      </c>
      <c r="E2432" t="s">
        <v>31</v>
      </c>
      <c r="F2432">
        <v>6</v>
      </c>
      <c r="G2432">
        <v>4</v>
      </c>
      <c r="H2432" t="s">
        <v>73</v>
      </c>
      <c r="I2432">
        <v>1</v>
      </c>
      <c r="J2432" t="s">
        <v>49</v>
      </c>
      <c r="K2432">
        <v>1</v>
      </c>
      <c r="L2432" t="s">
        <v>44</v>
      </c>
      <c r="M2432" t="s">
        <v>45</v>
      </c>
      <c r="N2432">
        <v>28210</v>
      </c>
      <c r="O2432" t="s">
        <v>36</v>
      </c>
      <c r="P2432" t="s">
        <v>37</v>
      </c>
      <c r="Q2432">
        <v>17</v>
      </c>
      <c r="R2432">
        <v>8</v>
      </c>
      <c r="S2432">
        <v>0</v>
      </c>
      <c r="T2432" t="s">
        <v>59</v>
      </c>
      <c r="U2432">
        <v>3</v>
      </c>
      <c r="V2432">
        <v>10</v>
      </c>
      <c r="W2432">
        <v>8</v>
      </c>
      <c r="X2432">
        <v>7</v>
      </c>
      <c r="Y2432" t="s">
        <v>39</v>
      </c>
      <c r="Z2432" t="s">
        <v>38</v>
      </c>
      <c r="AA2432" t="s">
        <v>38</v>
      </c>
      <c r="AB2432">
        <v>3</v>
      </c>
      <c r="AC2432">
        <v>3</v>
      </c>
      <c r="AD2432">
        <f>COUNTIF(Attrition_data[[#All],[Attrition]], "Yes") / COUNTA(Attrition_data[[#All],[Attrition]])</f>
        <v>0.16118793924280209</v>
      </c>
    </row>
    <row r="2433" spans="1:30" x14ac:dyDescent="0.3">
      <c r="A2433">
        <v>2432</v>
      </c>
      <c r="B2433">
        <v>29</v>
      </c>
      <c r="C2433" t="s">
        <v>29</v>
      </c>
      <c r="D2433" t="s">
        <v>30</v>
      </c>
      <c r="E2433" t="s">
        <v>43</v>
      </c>
      <c r="F2433">
        <v>2</v>
      </c>
      <c r="G2433">
        <v>2</v>
      </c>
      <c r="H2433" t="s">
        <v>32</v>
      </c>
      <c r="I2433">
        <v>1</v>
      </c>
      <c r="J2433" t="s">
        <v>49</v>
      </c>
      <c r="K2433">
        <v>2</v>
      </c>
      <c r="L2433" t="s">
        <v>44</v>
      </c>
      <c r="M2433" t="s">
        <v>35</v>
      </c>
      <c r="N2433">
        <v>192370</v>
      </c>
      <c r="O2433" t="s">
        <v>56</v>
      </c>
      <c r="P2433" t="s">
        <v>37</v>
      </c>
      <c r="Q2433">
        <v>11</v>
      </c>
      <c r="R2433">
        <v>8</v>
      </c>
      <c r="S2433">
        <v>1</v>
      </c>
      <c r="T2433" t="s">
        <v>56</v>
      </c>
      <c r="U2433">
        <v>2</v>
      </c>
      <c r="V2433">
        <v>5</v>
      </c>
      <c r="W2433">
        <v>1</v>
      </c>
      <c r="X2433">
        <v>2</v>
      </c>
      <c r="Y2433" t="s">
        <v>39</v>
      </c>
      <c r="Z2433" t="s">
        <v>38</v>
      </c>
      <c r="AA2433" t="s">
        <v>38</v>
      </c>
      <c r="AB2433">
        <v>3</v>
      </c>
      <c r="AC2433">
        <v>3</v>
      </c>
      <c r="AD2433">
        <f>COUNTIF(Attrition_data[[#All],[Attrition]], "Yes") / COUNTA(Attrition_data[[#All],[Attrition]])</f>
        <v>0.16118793924280209</v>
      </c>
    </row>
    <row r="2434" spans="1:30" x14ac:dyDescent="0.3">
      <c r="A2434">
        <v>2433</v>
      </c>
      <c r="B2434">
        <v>36</v>
      </c>
      <c r="C2434" t="s">
        <v>29</v>
      </c>
      <c r="D2434" t="s">
        <v>30</v>
      </c>
      <c r="E2434" t="s">
        <v>53</v>
      </c>
      <c r="F2434">
        <v>1</v>
      </c>
      <c r="G2434">
        <v>4</v>
      </c>
      <c r="H2434" t="s">
        <v>32</v>
      </c>
      <c r="I2434">
        <v>1</v>
      </c>
      <c r="J2434" t="s">
        <v>33</v>
      </c>
      <c r="K2434">
        <v>3</v>
      </c>
      <c r="L2434" t="s">
        <v>44</v>
      </c>
      <c r="M2434" t="s">
        <v>45</v>
      </c>
      <c r="N2434">
        <v>41070</v>
      </c>
      <c r="O2434" t="s">
        <v>38</v>
      </c>
      <c r="P2434" t="s">
        <v>37</v>
      </c>
      <c r="Q2434">
        <v>11</v>
      </c>
      <c r="R2434">
        <v>8</v>
      </c>
      <c r="S2434">
        <v>1</v>
      </c>
      <c r="T2434" t="s">
        <v>74</v>
      </c>
      <c r="U2434">
        <v>2</v>
      </c>
      <c r="V2434">
        <v>13</v>
      </c>
      <c r="W2434">
        <v>6</v>
      </c>
      <c r="X2434">
        <v>7</v>
      </c>
      <c r="Y2434" t="s">
        <v>38</v>
      </c>
      <c r="Z2434" t="s">
        <v>39</v>
      </c>
      <c r="AA2434" t="s">
        <v>40</v>
      </c>
      <c r="AB2434">
        <v>1</v>
      </c>
      <c r="AC2434">
        <v>3</v>
      </c>
      <c r="AD2434">
        <f>COUNTIF(Attrition_data[[#All],[Attrition]], "Yes") / COUNTA(Attrition_data[[#All],[Attrition]])</f>
        <v>0.16118793924280209</v>
      </c>
    </row>
    <row r="2435" spans="1:30" x14ac:dyDescent="0.3">
      <c r="A2435">
        <v>2434</v>
      </c>
      <c r="B2435">
        <v>45</v>
      </c>
      <c r="C2435" t="s">
        <v>29</v>
      </c>
      <c r="D2435" t="s">
        <v>52</v>
      </c>
      <c r="E2435" t="s">
        <v>31</v>
      </c>
      <c r="F2435">
        <v>2</v>
      </c>
      <c r="G2435">
        <v>3</v>
      </c>
      <c r="H2435" t="s">
        <v>32</v>
      </c>
      <c r="I2435">
        <v>1</v>
      </c>
      <c r="J2435" t="s">
        <v>33</v>
      </c>
      <c r="K2435">
        <v>2</v>
      </c>
      <c r="L2435" t="s">
        <v>66</v>
      </c>
      <c r="M2435" t="s">
        <v>35</v>
      </c>
      <c r="N2435">
        <v>83960</v>
      </c>
      <c r="O2435" t="s">
        <v>38</v>
      </c>
      <c r="P2435" t="s">
        <v>37</v>
      </c>
      <c r="Q2435">
        <v>15</v>
      </c>
      <c r="R2435">
        <v>8</v>
      </c>
      <c r="S2435">
        <v>2</v>
      </c>
      <c r="T2435" t="s">
        <v>81</v>
      </c>
      <c r="U2435">
        <v>3</v>
      </c>
      <c r="V2435">
        <v>23</v>
      </c>
      <c r="W2435">
        <v>14</v>
      </c>
      <c r="X2435">
        <v>4</v>
      </c>
      <c r="Y2435" t="s">
        <v>38</v>
      </c>
      <c r="Z2435" t="s">
        <v>38</v>
      </c>
      <c r="AA2435" t="s">
        <v>40</v>
      </c>
      <c r="AB2435">
        <v>2</v>
      </c>
      <c r="AC2435">
        <v>3</v>
      </c>
      <c r="AD2435">
        <f>COUNTIF(Attrition_data[[#All],[Attrition]], "Yes") / COUNTA(Attrition_data[[#All],[Attrition]])</f>
        <v>0.16118793924280209</v>
      </c>
    </row>
    <row r="2436" spans="1:30" x14ac:dyDescent="0.3">
      <c r="A2436">
        <v>2435</v>
      </c>
      <c r="B2436">
        <v>24</v>
      </c>
      <c r="C2436" t="s">
        <v>41</v>
      </c>
      <c r="D2436" t="s">
        <v>30</v>
      </c>
      <c r="E2436" t="s">
        <v>31</v>
      </c>
      <c r="F2436">
        <v>6</v>
      </c>
      <c r="G2436">
        <v>2</v>
      </c>
      <c r="H2436" t="s">
        <v>55</v>
      </c>
      <c r="I2436">
        <v>1</v>
      </c>
      <c r="J2436" t="s">
        <v>33</v>
      </c>
      <c r="K2436">
        <v>2</v>
      </c>
      <c r="L2436" t="s">
        <v>70</v>
      </c>
      <c r="M2436" t="s">
        <v>35</v>
      </c>
      <c r="N2436">
        <v>20070</v>
      </c>
      <c r="O2436" t="s">
        <v>36</v>
      </c>
      <c r="P2436" t="s">
        <v>37</v>
      </c>
      <c r="Q2436">
        <v>12</v>
      </c>
      <c r="R2436">
        <v>8</v>
      </c>
      <c r="S2436">
        <v>0</v>
      </c>
      <c r="T2436" t="s">
        <v>36</v>
      </c>
      <c r="U2436">
        <v>2</v>
      </c>
      <c r="V2436">
        <v>1</v>
      </c>
      <c r="W2436">
        <v>0</v>
      </c>
      <c r="X2436">
        <v>0</v>
      </c>
      <c r="Y2436" t="s">
        <v>39</v>
      </c>
      <c r="Z2436" t="s">
        <v>38</v>
      </c>
      <c r="AA2436" t="s">
        <v>38</v>
      </c>
      <c r="AB2436">
        <v>2</v>
      </c>
      <c r="AC2436">
        <v>3</v>
      </c>
      <c r="AD2436">
        <f>COUNTIF(Attrition_data[[#All],[Attrition]], "Yes") / COUNTA(Attrition_data[[#All],[Attrition]])</f>
        <v>0.16118793924280209</v>
      </c>
    </row>
    <row r="2437" spans="1:30" x14ac:dyDescent="0.3">
      <c r="A2437">
        <v>2436</v>
      </c>
      <c r="B2437">
        <v>47</v>
      </c>
      <c r="C2437" t="s">
        <v>41</v>
      </c>
      <c r="D2437" t="s">
        <v>42</v>
      </c>
      <c r="E2437" t="s">
        <v>43</v>
      </c>
      <c r="F2437">
        <v>1</v>
      </c>
      <c r="G2437">
        <v>3</v>
      </c>
      <c r="H2437" t="s">
        <v>55</v>
      </c>
      <c r="I2437">
        <v>1</v>
      </c>
      <c r="J2437" t="s">
        <v>33</v>
      </c>
      <c r="K2437">
        <v>2</v>
      </c>
      <c r="L2437" t="s">
        <v>50</v>
      </c>
      <c r="M2437" t="s">
        <v>35</v>
      </c>
      <c r="N2437">
        <v>196270</v>
      </c>
      <c r="O2437" t="s">
        <v>67</v>
      </c>
      <c r="P2437" t="s">
        <v>37</v>
      </c>
      <c r="Q2437">
        <v>11</v>
      </c>
      <c r="R2437">
        <v>8</v>
      </c>
      <c r="S2437">
        <v>2</v>
      </c>
      <c r="T2437" t="s">
        <v>81</v>
      </c>
      <c r="U2437">
        <v>1</v>
      </c>
      <c r="V2437">
        <v>23</v>
      </c>
      <c r="W2437">
        <v>14</v>
      </c>
      <c r="X2437">
        <v>10</v>
      </c>
      <c r="Y2437" t="s">
        <v>38</v>
      </c>
      <c r="Z2437" t="s">
        <v>38</v>
      </c>
      <c r="AA2437" t="s">
        <v>36</v>
      </c>
      <c r="AB2437">
        <v>3</v>
      </c>
      <c r="AC2437">
        <v>3</v>
      </c>
      <c r="AD2437">
        <f>COUNTIF(Attrition_data[[#All],[Attrition]], "Yes") / COUNTA(Attrition_data[[#All],[Attrition]])</f>
        <v>0.16118793924280209</v>
      </c>
    </row>
    <row r="2438" spans="1:30" x14ac:dyDescent="0.3">
      <c r="A2438">
        <v>2437</v>
      </c>
      <c r="B2438">
        <v>26</v>
      </c>
      <c r="C2438" t="s">
        <v>29</v>
      </c>
      <c r="D2438" t="s">
        <v>30</v>
      </c>
      <c r="E2438" t="s">
        <v>43</v>
      </c>
      <c r="F2438">
        <v>9</v>
      </c>
      <c r="G2438">
        <v>1</v>
      </c>
      <c r="H2438" t="s">
        <v>55</v>
      </c>
      <c r="I2438">
        <v>1</v>
      </c>
      <c r="J2438" t="s">
        <v>49</v>
      </c>
      <c r="K2438">
        <v>1</v>
      </c>
      <c r="L2438" t="s">
        <v>50</v>
      </c>
      <c r="M2438" t="s">
        <v>35</v>
      </c>
      <c r="N2438">
        <v>106860</v>
      </c>
      <c r="O2438" t="s">
        <v>36</v>
      </c>
      <c r="P2438" t="s">
        <v>37</v>
      </c>
      <c r="Q2438">
        <v>14</v>
      </c>
      <c r="R2438">
        <v>8</v>
      </c>
      <c r="S2438">
        <v>1</v>
      </c>
      <c r="T2438" t="s">
        <v>38</v>
      </c>
      <c r="U2438">
        <v>2</v>
      </c>
      <c r="V2438">
        <v>3</v>
      </c>
      <c r="W2438">
        <v>0</v>
      </c>
      <c r="X2438">
        <v>2</v>
      </c>
      <c r="Y2438" t="s">
        <v>39</v>
      </c>
      <c r="Z2438" t="s">
        <v>38</v>
      </c>
      <c r="AA2438" t="s">
        <v>39</v>
      </c>
      <c r="AB2438">
        <v>3</v>
      </c>
      <c r="AC2438">
        <v>3</v>
      </c>
      <c r="AD2438">
        <f>COUNTIF(Attrition_data[[#All],[Attrition]], "Yes") / COUNTA(Attrition_data[[#All],[Attrition]])</f>
        <v>0.16118793924280209</v>
      </c>
    </row>
    <row r="2439" spans="1:30" x14ac:dyDescent="0.3">
      <c r="A2439">
        <v>2438</v>
      </c>
      <c r="B2439">
        <v>45</v>
      </c>
      <c r="C2439" t="s">
        <v>29</v>
      </c>
      <c r="D2439" t="s">
        <v>30</v>
      </c>
      <c r="E2439" t="s">
        <v>43</v>
      </c>
      <c r="F2439">
        <v>1</v>
      </c>
      <c r="G2439">
        <v>4</v>
      </c>
      <c r="H2439" t="s">
        <v>32</v>
      </c>
      <c r="I2439">
        <v>1</v>
      </c>
      <c r="J2439" t="s">
        <v>49</v>
      </c>
      <c r="K2439">
        <v>1</v>
      </c>
      <c r="L2439" t="s">
        <v>57</v>
      </c>
      <c r="M2439" t="s">
        <v>45</v>
      </c>
      <c r="N2439">
        <v>29420</v>
      </c>
      <c r="O2439" t="s">
        <v>36</v>
      </c>
      <c r="P2439" t="s">
        <v>37</v>
      </c>
      <c r="Q2439">
        <v>22</v>
      </c>
      <c r="R2439">
        <v>8</v>
      </c>
      <c r="S2439">
        <v>1</v>
      </c>
      <c r="T2439" t="s">
        <v>62</v>
      </c>
      <c r="U2439">
        <v>4</v>
      </c>
      <c r="V2439">
        <v>21</v>
      </c>
      <c r="W2439">
        <v>8</v>
      </c>
      <c r="X2439">
        <v>6</v>
      </c>
      <c r="Y2439" t="s">
        <v>39</v>
      </c>
      <c r="Z2439" t="s">
        <v>40</v>
      </c>
      <c r="AA2439" t="s">
        <v>38</v>
      </c>
      <c r="AB2439">
        <v>3</v>
      </c>
      <c r="AC2439">
        <v>4</v>
      </c>
      <c r="AD2439">
        <f>COUNTIF(Attrition_data[[#All],[Attrition]], "Yes") / COUNTA(Attrition_data[[#All],[Attrition]])</f>
        <v>0.16118793924280209</v>
      </c>
    </row>
    <row r="2440" spans="1:30" x14ac:dyDescent="0.3">
      <c r="A2440">
        <v>2439</v>
      </c>
      <c r="B2440">
        <v>32</v>
      </c>
      <c r="C2440" t="s">
        <v>29</v>
      </c>
      <c r="D2440" t="s">
        <v>42</v>
      </c>
      <c r="E2440" t="s">
        <v>31</v>
      </c>
      <c r="F2440">
        <v>1</v>
      </c>
      <c r="G2440">
        <v>1</v>
      </c>
      <c r="H2440" t="s">
        <v>73</v>
      </c>
      <c r="I2440">
        <v>1</v>
      </c>
      <c r="J2440" t="s">
        <v>49</v>
      </c>
      <c r="K2440">
        <v>2</v>
      </c>
      <c r="L2440" t="s">
        <v>60</v>
      </c>
      <c r="M2440" t="s">
        <v>35</v>
      </c>
      <c r="N2440">
        <v>88580</v>
      </c>
      <c r="O2440" t="s">
        <v>47</v>
      </c>
      <c r="P2440" t="s">
        <v>37</v>
      </c>
      <c r="Q2440">
        <v>16</v>
      </c>
      <c r="R2440">
        <v>8</v>
      </c>
      <c r="S2440">
        <v>1</v>
      </c>
      <c r="T2440" t="s">
        <v>59</v>
      </c>
      <c r="U2440">
        <v>2</v>
      </c>
      <c r="V2440">
        <v>5</v>
      </c>
      <c r="W2440">
        <v>1</v>
      </c>
      <c r="X2440">
        <v>3</v>
      </c>
      <c r="Y2440" t="s">
        <v>36</v>
      </c>
      <c r="Z2440" t="s">
        <v>38</v>
      </c>
      <c r="AA2440" t="s">
        <v>40</v>
      </c>
      <c r="AB2440">
        <v>3</v>
      </c>
      <c r="AC2440">
        <v>3</v>
      </c>
      <c r="AD2440">
        <f>COUNTIF(Attrition_data[[#All],[Attrition]], "Yes") / COUNTA(Attrition_data[[#All],[Attrition]])</f>
        <v>0.16118793924280209</v>
      </c>
    </row>
    <row r="2441" spans="1:30" x14ac:dyDescent="0.3">
      <c r="A2441">
        <v>2440</v>
      </c>
      <c r="B2441">
        <v>31</v>
      </c>
      <c r="C2441" t="s">
        <v>29</v>
      </c>
      <c r="D2441" t="s">
        <v>30</v>
      </c>
      <c r="E2441" t="s">
        <v>43</v>
      </c>
      <c r="F2441">
        <v>14</v>
      </c>
      <c r="G2441">
        <v>2</v>
      </c>
      <c r="H2441" t="s">
        <v>32</v>
      </c>
      <c r="I2441">
        <v>1</v>
      </c>
      <c r="J2441" t="s">
        <v>49</v>
      </c>
      <c r="K2441">
        <v>1</v>
      </c>
      <c r="L2441" t="s">
        <v>50</v>
      </c>
      <c r="M2441" t="s">
        <v>35</v>
      </c>
      <c r="N2441">
        <v>167560</v>
      </c>
      <c r="O2441" t="s">
        <v>36</v>
      </c>
      <c r="P2441" t="s">
        <v>37</v>
      </c>
      <c r="Q2441">
        <v>11</v>
      </c>
      <c r="R2441">
        <v>8</v>
      </c>
      <c r="S2441">
        <v>2</v>
      </c>
      <c r="T2441" t="s">
        <v>47</v>
      </c>
      <c r="U2441">
        <v>5</v>
      </c>
      <c r="V2441">
        <v>5</v>
      </c>
      <c r="W2441">
        <v>0</v>
      </c>
      <c r="X2441">
        <v>3</v>
      </c>
      <c r="Y2441" t="s">
        <v>40</v>
      </c>
      <c r="Z2441" t="s">
        <v>38</v>
      </c>
      <c r="AA2441" t="s">
        <v>39</v>
      </c>
      <c r="AB2441">
        <v>3</v>
      </c>
      <c r="AC2441">
        <v>3</v>
      </c>
      <c r="AD2441">
        <f>COUNTIF(Attrition_data[[#All],[Attrition]], "Yes") / COUNTA(Attrition_data[[#All],[Attrition]])</f>
        <v>0.16118793924280209</v>
      </c>
    </row>
    <row r="2442" spans="1:30" x14ac:dyDescent="0.3">
      <c r="A2442">
        <v>2441</v>
      </c>
      <c r="B2442">
        <v>41</v>
      </c>
      <c r="C2442" t="s">
        <v>29</v>
      </c>
      <c r="D2442" t="s">
        <v>52</v>
      </c>
      <c r="E2442" t="s">
        <v>31</v>
      </c>
      <c r="F2442">
        <v>2</v>
      </c>
      <c r="G2442">
        <v>2</v>
      </c>
      <c r="H2442" t="s">
        <v>55</v>
      </c>
      <c r="I2442">
        <v>1</v>
      </c>
      <c r="J2442" t="s">
        <v>49</v>
      </c>
      <c r="K2442">
        <v>2</v>
      </c>
      <c r="L2442" t="s">
        <v>44</v>
      </c>
      <c r="M2442" t="s">
        <v>35</v>
      </c>
      <c r="N2442">
        <v>107980</v>
      </c>
      <c r="O2442" t="s">
        <v>47</v>
      </c>
      <c r="P2442" t="s">
        <v>37</v>
      </c>
      <c r="Q2442">
        <v>14</v>
      </c>
      <c r="R2442">
        <v>8</v>
      </c>
      <c r="S2442">
        <v>2</v>
      </c>
      <c r="T2442" t="s">
        <v>59</v>
      </c>
      <c r="U2442">
        <v>5</v>
      </c>
      <c r="V2442">
        <v>3</v>
      </c>
      <c r="W2442">
        <v>1</v>
      </c>
      <c r="X2442">
        <v>2</v>
      </c>
      <c r="Y2442" t="s">
        <v>38</v>
      </c>
      <c r="Z2442" t="s">
        <v>40</v>
      </c>
      <c r="AA2442" t="s">
        <v>38</v>
      </c>
      <c r="AB2442">
        <v>1</v>
      </c>
      <c r="AC2442">
        <v>3</v>
      </c>
      <c r="AD2442">
        <f>COUNTIF(Attrition_data[[#All],[Attrition]], "Yes") / COUNTA(Attrition_data[[#All],[Attrition]])</f>
        <v>0.16118793924280209</v>
      </c>
    </row>
    <row r="2443" spans="1:30" x14ac:dyDescent="0.3">
      <c r="A2443">
        <v>2442</v>
      </c>
      <c r="B2443">
        <v>40</v>
      </c>
      <c r="C2443" t="s">
        <v>29</v>
      </c>
      <c r="D2443" t="s">
        <v>30</v>
      </c>
      <c r="E2443" t="s">
        <v>43</v>
      </c>
      <c r="F2443">
        <v>22</v>
      </c>
      <c r="G2443">
        <v>2</v>
      </c>
      <c r="H2443" t="s">
        <v>77</v>
      </c>
      <c r="I2443">
        <v>1</v>
      </c>
      <c r="J2443" t="s">
        <v>49</v>
      </c>
      <c r="K2443">
        <v>1</v>
      </c>
      <c r="L2443" t="s">
        <v>34</v>
      </c>
      <c r="M2443" t="s">
        <v>35</v>
      </c>
      <c r="N2443">
        <v>23230</v>
      </c>
      <c r="O2443" t="s">
        <v>40</v>
      </c>
      <c r="P2443" t="s">
        <v>37</v>
      </c>
      <c r="Q2443">
        <v>16</v>
      </c>
      <c r="R2443">
        <v>8</v>
      </c>
      <c r="S2443">
        <v>1</v>
      </c>
      <c r="T2443" t="s">
        <v>85</v>
      </c>
      <c r="U2443">
        <v>2</v>
      </c>
      <c r="V2443">
        <v>1</v>
      </c>
      <c r="W2443">
        <v>0</v>
      </c>
      <c r="X2443">
        <v>0</v>
      </c>
      <c r="Y2443" t="s">
        <v>40</v>
      </c>
      <c r="Z2443" t="s">
        <v>36</v>
      </c>
      <c r="AA2443" t="s">
        <v>38</v>
      </c>
      <c r="AB2443">
        <v>3</v>
      </c>
      <c r="AC2443">
        <v>3</v>
      </c>
      <c r="AD2443">
        <f>COUNTIF(Attrition_data[[#All],[Attrition]], "Yes") / COUNTA(Attrition_data[[#All],[Attrition]])</f>
        <v>0.16118793924280209</v>
      </c>
    </row>
    <row r="2444" spans="1:30" x14ac:dyDescent="0.3">
      <c r="A2444">
        <v>2443</v>
      </c>
      <c r="B2444">
        <v>24</v>
      </c>
      <c r="C2444" t="s">
        <v>29</v>
      </c>
      <c r="D2444" t="s">
        <v>30</v>
      </c>
      <c r="E2444" t="s">
        <v>43</v>
      </c>
      <c r="F2444">
        <v>3</v>
      </c>
      <c r="G2444">
        <v>3</v>
      </c>
      <c r="H2444" t="s">
        <v>32</v>
      </c>
      <c r="I2444">
        <v>1</v>
      </c>
      <c r="J2444" t="s">
        <v>33</v>
      </c>
      <c r="K2444">
        <v>1</v>
      </c>
      <c r="L2444" t="s">
        <v>44</v>
      </c>
      <c r="M2444" t="s">
        <v>61</v>
      </c>
      <c r="N2444">
        <v>14160</v>
      </c>
      <c r="O2444" t="s">
        <v>36</v>
      </c>
      <c r="P2444" t="s">
        <v>37</v>
      </c>
      <c r="Q2444">
        <v>15</v>
      </c>
      <c r="R2444">
        <v>8</v>
      </c>
      <c r="S2444">
        <v>1</v>
      </c>
      <c r="T2444" t="s">
        <v>47</v>
      </c>
      <c r="U2444">
        <v>3</v>
      </c>
      <c r="V2444">
        <v>6</v>
      </c>
      <c r="W2444">
        <v>1</v>
      </c>
      <c r="X2444">
        <v>2</v>
      </c>
      <c r="Y2444" t="s">
        <v>40</v>
      </c>
      <c r="Z2444" t="s">
        <v>36</v>
      </c>
      <c r="AA2444" t="s">
        <v>39</v>
      </c>
      <c r="AB2444">
        <v>2</v>
      </c>
      <c r="AC2444">
        <v>3</v>
      </c>
      <c r="AD2444">
        <f>COUNTIF(Attrition_data[[#All],[Attrition]], "Yes") / COUNTA(Attrition_data[[#All],[Attrition]])</f>
        <v>0.16118793924280209</v>
      </c>
    </row>
    <row r="2445" spans="1:30" x14ac:dyDescent="0.3">
      <c r="A2445">
        <v>2444</v>
      </c>
      <c r="B2445">
        <v>46</v>
      </c>
      <c r="C2445" t="s">
        <v>29</v>
      </c>
      <c r="D2445" t="s">
        <v>30</v>
      </c>
      <c r="E2445" t="s">
        <v>43</v>
      </c>
      <c r="F2445">
        <v>6</v>
      </c>
      <c r="G2445">
        <v>3</v>
      </c>
      <c r="H2445" t="s">
        <v>55</v>
      </c>
      <c r="I2445">
        <v>1</v>
      </c>
      <c r="J2445" t="s">
        <v>49</v>
      </c>
      <c r="K2445">
        <v>4</v>
      </c>
      <c r="L2445" t="s">
        <v>50</v>
      </c>
      <c r="M2445" t="s">
        <v>45</v>
      </c>
      <c r="N2445">
        <v>46150</v>
      </c>
      <c r="O2445" t="s">
        <v>47</v>
      </c>
      <c r="P2445" t="s">
        <v>37</v>
      </c>
      <c r="Q2445">
        <v>12</v>
      </c>
      <c r="R2445">
        <v>8</v>
      </c>
      <c r="S2445">
        <v>0</v>
      </c>
      <c r="T2445" t="s">
        <v>75</v>
      </c>
      <c r="U2445">
        <v>3</v>
      </c>
      <c r="V2445">
        <v>10</v>
      </c>
      <c r="W2445">
        <v>0</v>
      </c>
      <c r="X2445">
        <v>9</v>
      </c>
      <c r="Y2445" t="s">
        <v>38</v>
      </c>
      <c r="Z2445" t="s">
        <v>40</v>
      </c>
      <c r="AA2445" t="s">
        <v>38</v>
      </c>
      <c r="AB2445">
        <v>2</v>
      </c>
      <c r="AC2445">
        <v>3</v>
      </c>
      <c r="AD2445">
        <f>COUNTIF(Attrition_data[[#All],[Attrition]], "Yes") / COUNTA(Attrition_data[[#All],[Attrition]])</f>
        <v>0.16118793924280209</v>
      </c>
    </row>
    <row r="2446" spans="1:30" x14ac:dyDescent="0.3">
      <c r="A2446">
        <v>2445</v>
      </c>
      <c r="B2446">
        <v>35</v>
      </c>
      <c r="C2446" t="s">
        <v>29</v>
      </c>
      <c r="D2446" t="s">
        <v>30</v>
      </c>
      <c r="E2446" t="s">
        <v>31</v>
      </c>
      <c r="F2446">
        <v>8</v>
      </c>
      <c r="G2446">
        <v>4</v>
      </c>
      <c r="H2446" t="s">
        <v>32</v>
      </c>
      <c r="I2446">
        <v>1</v>
      </c>
      <c r="J2446" t="s">
        <v>49</v>
      </c>
      <c r="K2446">
        <v>1</v>
      </c>
      <c r="L2446" t="s">
        <v>60</v>
      </c>
      <c r="M2446" t="s">
        <v>35</v>
      </c>
      <c r="N2446">
        <v>24610</v>
      </c>
      <c r="O2446" t="s">
        <v>40</v>
      </c>
      <c r="P2446" t="s">
        <v>37</v>
      </c>
      <c r="Q2446">
        <v>20</v>
      </c>
      <c r="R2446">
        <v>8</v>
      </c>
      <c r="S2446">
        <v>1</v>
      </c>
      <c r="T2446" t="s">
        <v>74</v>
      </c>
      <c r="U2446">
        <v>4</v>
      </c>
      <c r="V2446">
        <v>7</v>
      </c>
      <c r="W2446">
        <v>0</v>
      </c>
      <c r="X2446">
        <v>7</v>
      </c>
      <c r="Y2446" t="s">
        <v>39</v>
      </c>
      <c r="Z2446" t="s">
        <v>38</v>
      </c>
      <c r="AA2446" t="s">
        <v>38</v>
      </c>
      <c r="AB2446">
        <v>3</v>
      </c>
      <c r="AC2446">
        <v>4</v>
      </c>
      <c r="AD2446">
        <f>COUNTIF(Attrition_data[[#All],[Attrition]], "Yes") / COUNTA(Attrition_data[[#All],[Attrition]])</f>
        <v>0.16118793924280209</v>
      </c>
    </row>
    <row r="2447" spans="1:30" x14ac:dyDescent="0.3">
      <c r="A2447">
        <v>2446</v>
      </c>
      <c r="B2447">
        <v>30</v>
      </c>
      <c r="C2447" t="s">
        <v>29</v>
      </c>
      <c r="D2447" t="s">
        <v>30</v>
      </c>
      <c r="E2447" t="s">
        <v>31</v>
      </c>
      <c r="F2447">
        <v>9</v>
      </c>
      <c r="G2447">
        <v>4</v>
      </c>
      <c r="H2447" t="s">
        <v>73</v>
      </c>
      <c r="I2447">
        <v>1</v>
      </c>
      <c r="J2447" t="s">
        <v>49</v>
      </c>
      <c r="K2447">
        <v>1</v>
      </c>
      <c r="L2447" t="s">
        <v>60</v>
      </c>
      <c r="M2447" t="s">
        <v>35</v>
      </c>
      <c r="N2447">
        <v>87220</v>
      </c>
      <c r="O2447" t="s">
        <v>36</v>
      </c>
      <c r="P2447" t="s">
        <v>37</v>
      </c>
      <c r="Q2447">
        <v>17</v>
      </c>
      <c r="R2447">
        <v>8</v>
      </c>
      <c r="S2447">
        <v>1</v>
      </c>
      <c r="T2447" t="s">
        <v>59</v>
      </c>
      <c r="U2447">
        <v>3</v>
      </c>
      <c r="V2447">
        <v>10</v>
      </c>
      <c r="W2447">
        <v>0</v>
      </c>
      <c r="X2447">
        <v>8</v>
      </c>
      <c r="Y2447" t="s">
        <v>40</v>
      </c>
      <c r="Z2447" t="s">
        <v>39</v>
      </c>
      <c r="AA2447" t="s">
        <v>40</v>
      </c>
      <c r="AB2447">
        <v>3</v>
      </c>
      <c r="AC2447">
        <v>3</v>
      </c>
      <c r="AD2447">
        <f>COUNTIF(Attrition_data[[#All],[Attrition]], "Yes") / COUNTA(Attrition_data[[#All],[Attrition]])</f>
        <v>0.16118793924280209</v>
      </c>
    </row>
    <row r="2448" spans="1:30" x14ac:dyDescent="0.3">
      <c r="A2448">
        <v>2447</v>
      </c>
      <c r="B2448">
        <v>47</v>
      </c>
      <c r="C2448" t="s">
        <v>29</v>
      </c>
      <c r="D2448" t="s">
        <v>52</v>
      </c>
      <c r="E2448" t="s">
        <v>43</v>
      </c>
      <c r="F2448">
        <v>3</v>
      </c>
      <c r="G2448">
        <v>2</v>
      </c>
      <c r="H2448" t="s">
        <v>32</v>
      </c>
      <c r="I2448">
        <v>1</v>
      </c>
      <c r="J2448" t="s">
        <v>33</v>
      </c>
      <c r="K2448">
        <v>2</v>
      </c>
      <c r="L2448" t="s">
        <v>50</v>
      </c>
      <c r="M2448" t="s">
        <v>35</v>
      </c>
      <c r="N2448">
        <v>39550</v>
      </c>
      <c r="O2448" t="s">
        <v>67</v>
      </c>
      <c r="P2448" t="s">
        <v>37</v>
      </c>
      <c r="Q2448">
        <v>12</v>
      </c>
      <c r="R2448">
        <v>8</v>
      </c>
      <c r="S2448">
        <v>1</v>
      </c>
      <c r="T2448" t="s">
        <v>39</v>
      </c>
      <c r="U2448">
        <v>5</v>
      </c>
      <c r="V2448">
        <v>1</v>
      </c>
      <c r="W2448">
        <v>0</v>
      </c>
      <c r="X2448">
        <v>0</v>
      </c>
      <c r="Y2448" t="s">
        <v>38</v>
      </c>
      <c r="Z2448" t="s">
        <v>40</v>
      </c>
      <c r="AA2448" t="s">
        <v>36</v>
      </c>
      <c r="AB2448">
        <v>3</v>
      </c>
      <c r="AC2448">
        <v>3</v>
      </c>
      <c r="AD2448">
        <f>COUNTIF(Attrition_data[[#All],[Attrition]], "Yes") / COUNTA(Attrition_data[[#All],[Attrition]])</f>
        <v>0.16118793924280209</v>
      </c>
    </row>
    <row r="2449" spans="1:30" x14ac:dyDescent="0.3">
      <c r="A2449">
        <v>2448</v>
      </c>
      <c r="B2449">
        <v>46</v>
      </c>
      <c r="C2449" t="s">
        <v>29</v>
      </c>
      <c r="D2449" t="s">
        <v>30</v>
      </c>
      <c r="E2449" t="s">
        <v>43</v>
      </c>
      <c r="F2449">
        <v>1</v>
      </c>
      <c r="G2449">
        <v>4</v>
      </c>
      <c r="H2449" t="s">
        <v>77</v>
      </c>
      <c r="I2449">
        <v>1</v>
      </c>
      <c r="J2449" t="s">
        <v>33</v>
      </c>
      <c r="K2449">
        <v>3</v>
      </c>
      <c r="L2449" t="s">
        <v>50</v>
      </c>
      <c r="M2449" t="s">
        <v>61</v>
      </c>
      <c r="N2449">
        <v>99570</v>
      </c>
      <c r="O2449" t="s">
        <v>39</v>
      </c>
      <c r="P2449" t="s">
        <v>37</v>
      </c>
      <c r="Q2449">
        <v>20</v>
      </c>
      <c r="R2449">
        <v>8</v>
      </c>
      <c r="S2449">
        <v>0</v>
      </c>
      <c r="T2449" t="s">
        <v>54</v>
      </c>
      <c r="U2449">
        <v>1</v>
      </c>
      <c r="V2449">
        <v>10</v>
      </c>
      <c r="W2449">
        <v>0</v>
      </c>
      <c r="X2449">
        <v>3</v>
      </c>
      <c r="Y2449" t="s">
        <v>38</v>
      </c>
      <c r="Z2449" t="s">
        <v>39</v>
      </c>
      <c r="AA2449" t="s">
        <v>40</v>
      </c>
      <c r="AB2449">
        <v>3</v>
      </c>
      <c r="AC2449">
        <v>4</v>
      </c>
      <c r="AD2449">
        <f>COUNTIF(Attrition_data[[#All],[Attrition]], "Yes") / COUNTA(Attrition_data[[#All],[Attrition]])</f>
        <v>0.16118793924280209</v>
      </c>
    </row>
    <row r="2450" spans="1:30" x14ac:dyDescent="0.3">
      <c r="A2450">
        <v>2449</v>
      </c>
      <c r="B2450">
        <v>36</v>
      </c>
      <c r="C2450" t="s">
        <v>41</v>
      </c>
      <c r="D2450" t="s">
        <v>30</v>
      </c>
      <c r="E2450" t="s">
        <v>43</v>
      </c>
      <c r="F2450">
        <v>1</v>
      </c>
      <c r="G2450">
        <v>3</v>
      </c>
      <c r="H2450" t="s">
        <v>55</v>
      </c>
      <c r="I2450">
        <v>1</v>
      </c>
      <c r="J2450" t="s">
        <v>49</v>
      </c>
      <c r="K2450">
        <v>2</v>
      </c>
      <c r="L2450" t="s">
        <v>66</v>
      </c>
      <c r="M2450" t="s">
        <v>61</v>
      </c>
      <c r="N2450">
        <v>33760</v>
      </c>
      <c r="O2450" t="s">
        <v>51</v>
      </c>
      <c r="P2450" t="s">
        <v>37</v>
      </c>
      <c r="Q2450">
        <v>20</v>
      </c>
      <c r="R2450">
        <v>8</v>
      </c>
      <c r="S2450">
        <v>0</v>
      </c>
      <c r="T2450" t="s">
        <v>63</v>
      </c>
      <c r="U2450">
        <v>3</v>
      </c>
      <c r="V2450">
        <v>2</v>
      </c>
      <c r="W2450">
        <v>2</v>
      </c>
      <c r="X2450">
        <v>2</v>
      </c>
      <c r="Y2450" t="s">
        <v>40</v>
      </c>
      <c r="Z2450" t="s">
        <v>36</v>
      </c>
      <c r="AA2450" t="s">
        <v>38</v>
      </c>
      <c r="AB2450">
        <v>3</v>
      </c>
      <c r="AC2450">
        <v>4</v>
      </c>
      <c r="AD2450">
        <f>COUNTIF(Attrition_data[[#All],[Attrition]], "Yes") / COUNTA(Attrition_data[[#All],[Attrition]])</f>
        <v>0.16118793924280209</v>
      </c>
    </row>
    <row r="2451" spans="1:30" x14ac:dyDescent="0.3">
      <c r="A2451">
        <v>2450</v>
      </c>
      <c r="B2451">
        <v>32</v>
      </c>
      <c r="C2451" t="s">
        <v>41</v>
      </c>
      <c r="D2451" t="s">
        <v>30</v>
      </c>
      <c r="E2451" t="s">
        <v>43</v>
      </c>
      <c r="F2451">
        <v>26</v>
      </c>
      <c r="G2451">
        <v>3</v>
      </c>
      <c r="H2451" t="s">
        <v>55</v>
      </c>
      <c r="I2451">
        <v>1</v>
      </c>
      <c r="J2451" t="s">
        <v>33</v>
      </c>
      <c r="K2451">
        <v>2</v>
      </c>
      <c r="L2451" t="s">
        <v>57</v>
      </c>
      <c r="M2451" t="s">
        <v>45</v>
      </c>
      <c r="N2451">
        <v>88230</v>
      </c>
      <c r="O2451" t="s">
        <v>47</v>
      </c>
      <c r="P2451" t="s">
        <v>37</v>
      </c>
      <c r="Q2451">
        <v>13</v>
      </c>
      <c r="R2451">
        <v>8</v>
      </c>
      <c r="S2451">
        <v>2</v>
      </c>
      <c r="T2451" t="s">
        <v>59</v>
      </c>
      <c r="U2451">
        <v>3</v>
      </c>
      <c r="V2451">
        <v>0</v>
      </c>
      <c r="W2451">
        <v>0</v>
      </c>
      <c r="X2451">
        <v>0</v>
      </c>
      <c r="Y2451" t="s">
        <v>36</v>
      </c>
      <c r="Z2451" t="s">
        <v>40</v>
      </c>
      <c r="AA2451" t="s">
        <v>38</v>
      </c>
      <c r="AB2451">
        <v>3</v>
      </c>
      <c r="AC2451">
        <v>3</v>
      </c>
      <c r="AD2451">
        <f>COUNTIF(Attrition_data[[#All],[Attrition]], "Yes") / COUNTA(Attrition_data[[#All],[Attrition]])</f>
        <v>0.16118793924280209</v>
      </c>
    </row>
    <row r="2452" spans="1:30" x14ac:dyDescent="0.3">
      <c r="A2452">
        <v>2451</v>
      </c>
      <c r="B2452">
        <v>23</v>
      </c>
      <c r="C2452" t="s">
        <v>29</v>
      </c>
      <c r="D2452" t="s">
        <v>30</v>
      </c>
      <c r="E2452" t="s">
        <v>31</v>
      </c>
      <c r="F2452">
        <v>6</v>
      </c>
      <c r="G2452">
        <v>4</v>
      </c>
      <c r="H2452" t="s">
        <v>32</v>
      </c>
      <c r="I2452">
        <v>1</v>
      </c>
      <c r="J2452" t="s">
        <v>49</v>
      </c>
      <c r="K2452">
        <v>3</v>
      </c>
      <c r="L2452" t="s">
        <v>66</v>
      </c>
      <c r="M2452" t="s">
        <v>45</v>
      </c>
      <c r="N2452">
        <v>103220</v>
      </c>
      <c r="O2452" t="s">
        <v>36</v>
      </c>
      <c r="P2452" t="s">
        <v>37</v>
      </c>
      <c r="Q2452">
        <v>14</v>
      </c>
      <c r="R2452">
        <v>8</v>
      </c>
      <c r="S2452">
        <v>2</v>
      </c>
      <c r="T2452" t="s">
        <v>38</v>
      </c>
      <c r="U2452">
        <v>2</v>
      </c>
      <c r="V2452">
        <v>3</v>
      </c>
      <c r="W2452">
        <v>1</v>
      </c>
      <c r="X2452">
        <v>2</v>
      </c>
      <c r="Y2452" t="s">
        <v>38</v>
      </c>
      <c r="Z2452" t="s">
        <v>40</v>
      </c>
      <c r="AA2452" t="s">
        <v>36</v>
      </c>
      <c r="AB2452">
        <v>3</v>
      </c>
      <c r="AC2452">
        <v>3</v>
      </c>
      <c r="AD2452">
        <f>COUNTIF(Attrition_data[[#All],[Attrition]], "Yes") / COUNTA(Attrition_data[[#All],[Attrition]])</f>
        <v>0.16118793924280209</v>
      </c>
    </row>
    <row r="2453" spans="1:30" x14ac:dyDescent="0.3">
      <c r="A2453">
        <v>2452</v>
      </c>
      <c r="B2453">
        <v>31</v>
      </c>
      <c r="C2453" t="s">
        <v>29</v>
      </c>
      <c r="D2453" t="s">
        <v>42</v>
      </c>
      <c r="E2453" t="s">
        <v>31</v>
      </c>
      <c r="F2453">
        <v>3</v>
      </c>
      <c r="G2453">
        <v>3</v>
      </c>
      <c r="H2453" t="s">
        <v>73</v>
      </c>
      <c r="I2453">
        <v>1</v>
      </c>
      <c r="J2453" t="s">
        <v>49</v>
      </c>
      <c r="K2453">
        <v>2</v>
      </c>
      <c r="L2453" t="s">
        <v>50</v>
      </c>
      <c r="M2453" t="s">
        <v>45</v>
      </c>
      <c r="N2453">
        <v>46210</v>
      </c>
      <c r="O2453" t="s">
        <v>40</v>
      </c>
      <c r="P2453" t="s">
        <v>37</v>
      </c>
      <c r="Q2453">
        <v>18</v>
      </c>
      <c r="R2453">
        <v>8</v>
      </c>
      <c r="S2453">
        <v>1</v>
      </c>
      <c r="T2453" t="s">
        <v>56</v>
      </c>
      <c r="U2453">
        <v>3</v>
      </c>
      <c r="V2453">
        <v>5</v>
      </c>
      <c r="W2453">
        <v>1</v>
      </c>
      <c r="X2453">
        <v>4</v>
      </c>
      <c r="Y2453" t="s">
        <v>39</v>
      </c>
      <c r="Z2453" t="s">
        <v>39</v>
      </c>
      <c r="AA2453" t="s">
        <v>40</v>
      </c>
      <c r="AB2453">
        <v>3</v>
      </c>
      <c r="AC2453">
        <v>3</v>
      </c>
      <c r="AD2453">
        <f>COUNTIF(Attrition_data[[#All],[Attrition]], "Yes") / COUNTA(Attrition_data[[#All],[Attrition]])</f>
        <v>0.16118793924280209</v>
      </c>
    </row>
    <row r="2454" spans="1:30" x14ac:dyDescent="0.3">
      <c r="A2454">
        <v>2453</v>
      </c>
      <c r="B2454">
        <v>39</v>
      </c>
      <c r="C2454" t="s">
        <v>29</v>
      </c>
      <c r="D2454" t="s">
        <v>52</v>
      </c>
      <c r="E2454" t="s">
        <v>43</v>
      </c>
      <c r="F2454">
        <v>3</v>
      </c>
      <c r="G2454">
        <v>3</v>
      </c>
      <c r="H2454" t="s">
        <v>32</v>
      </c>
      <c r="I2454">
        <v>1</v>
      </c>
      <c r="J2454" t="s">
        <v>33</v>
      </c>
      <c r="K2454">
        <v>2</v>
      </c>
      <c r="L2454" t="s">
        <v>66</v>
      </c>
      <c r="M2454" t="s">
        <v>35</v>
      </c>
      <c r="N2454">
        <v>109760</v>
      </c>
      <c r="O2454" t="s">
        <v>36</v>
      </c>
      <c r="P2454" t="s">
        <v>37</v>
      </c>
      <c r="Q2454">
        <v>11</v>
      </c>
      <c r="R2454">
        <v>8</v>
      </c>
      <c r="S2454">
        <v>0</v>
      </c>
      <c r="T2454" t="s">
        <v>56</v>
      </c>
      <c r="U2454">
        <v>3</v>
      </c>
      <c r="V2454">
        <v>9</v>
      </c>
      <c r="W2454">
        <v>5</v>
      </c>
      <c r="X2454">
        <v>8</v>
      </c>
      <c r="Y2454" t="s">
        <v>39</v>
      </c>
      <c r="Z2454" t="s">
        <v>39</v>
      </c>
      <c r="AA2454" t="s">
        <v>38</v>
      </c>
      <c r="AB2454">
        <v>2</v>
      </c>
      <c r="AC2454">
        <v>3</v>
      </c>
      <c r="AD2454">
        <f>COUNTIF(Attrition_data[[#All],[Attrition]], "Yes") / COUNTA(Attrition_data[[#All],[Attrition]])</f>
        <v>0.16118793924280209</v>
      </c>
    </row>
    <row r="2455" spans="1:30" x14ac:dyDescent="0.3">
      <c r="A2455">
        <v>2454</v>
      </c>
      <c r="B2455">
        <v>32</v>
      </c>
      <c r="C2455" t="s">
        <v>29</v>
      </c>
      <c r="D2455" t="s">
        <v>30</v>
      </c>
      <c r="E2455" t="s">
        <v>43</v>
      </c>
      <c r="F2455">
        <v>6</v>
      </c>
      <c r="G2455">
        <v>3</v>
      </c>
      <c r="H2455" t="s">
        <v>77</v>
      </c>
      <c r="I2455">
        <v>1</v>
      </c>
      <c r="J2455" t="s">
        <v>49</v>
      </c>
      <c r="K2455">
        <v>1</v>
      </c>
      <c r="L2455" t="s">
        <v>44</v>
      </c>
      <c r="M2455" t="s">
        <v>35</v>
      </c>
      <c r="N2455">
        <v>36600</v>
      </c>
      <c r="O2455" t="s">
        <v>38</v>
      </c>
      <c r="P2455" t="s">
        <v>37</v>
      </c>
      <c r="Q2455">
        <v>11</v>
      </c>
      <c r="R2455">
        <v>8</v>
      </c>
      <c r="S2455">
        <v>2</v>
      </c>
      <c r="T2455" t="s">
        <v>59</v>
      </c>
      <c r="U2455">
        <v>0</v>
      </c>
      <c r="V2455">
        <v>4</v>
      </c>
      <c r="W2455">
        <v>0</v>
      </c>
      <c r="X2455">
        <v>2</v>
      </c>
      <c r="Y2455" t="s">
        <v>39</v>
      </c>
      <c r="Z2455" t="s">
        <v>38</v>
      </c>
      <c r="AA2455" t="s">
        <v>36</v>
      </c>
      <c r="AB2455">
        <v>2</v>
      </c>
      <c r="AC2455">
        <v>3</v>
      </c>
      <c r="AD2455">
        <f>COUNTIF(Attrition_data[[#All],[Attrition]], "Yes") / COUNTA(Attrition_data[[#All],[Attrition]])</f>
        <v>0.16118793924280209</v>
      </c>
    </row>
    <row r="2456" spans="1:30" x14ac:dyDescent="0.3">
      <c r="A2456">
        <v>2455</v>
      </c>
      <c r="B2456">
        <v>40</v>
      </c>
      <c r="C2456" t="s">
        <v>29</v>
      </c>
      <c r="D2456" t="s">
        <v>30</v>
      </c>
      <c r="E2456" t="s">
        <v>31</v>
      </c>
      <c r="F2456">
        <v>6</v>
      </c>
      <c r="G2456">
        <v>3</v>
      </c>
      <c r="H2456" t="s">
        <v>32</v>
      </c>
      <c r="I2456">
        <v>1</v>
      </c>
      <c r="J2456" t="s">
        <v>49</v>
      </c>
      <c r="K2456">
        <v>3</v>
      </c>
      <c r="L2456" t="s">
        <v>66</v>
      </c>
      <c r="M2456" t="s">
        <v>45</v>
      </c>
      <c r="N2456">
        <v>104820</v>
      </c>
      <c r="O2456" t="s">
        <v>36</v>
      </c>
      <c r="P2456" t="s">
        <v>37</v>
      </c>
      <c r="Q2456">
        <v>11</v>
      </c>
      <c r="R2456">
        <v>8</v>
      </c>
      <c r="S2456">
        <v>1</v>
      </c>
      <c r="T2456" t="s">
        <v>62</v>
      </c>
      <c r="U2456">
        <v>6</v>
      </c>
      <c r="V2456">
        <v>21</v>
      </c>
      <c r="W2456">
        <v>12</v>
      </c>
      <c r="X2456">
        <v>8</v>
      </c>
      <c r="Y2456" t="s">
        <v>40</v>
      </c>
      <c r="Z2456" t="s">
        <v>40</v>
      </c>
      <c r="AA2456" t="s">
        <v>40</v>
      </c>
      <c r="AB2456">
        <v>2</v>
      </c>
      <c r="AC2456">
        <v>3</v>
      </c>
      <c r="AD2456">
        <f>COUNTIF(Attrition_data[[#All],[Attrition]], "Yes") / COUNTA(Attrition_data[[#All],[Attrition]])</f>
        <v>0.16118793924280209</v>
      </c>
    </row>
    <row r="2457" spans="1:30" x14ac:dyDescent="0.3">
      <c r="A2457">
        <v>2456</v>
      </c>
      <c r="B2457">
        <v>45</v>
      </c>
      <c r="C2457" t="s">
        <v>29</v>
      </c>
      <c r="D2457" t="s">
        <v>30</v>
      </c>
      <c r="E2457" t="s">
        <v>43</v>
      </c>
      <c r="F2457">
        <v>19</v>
      </c>
      <c r="G2457">
        <v>4</v>
      </c>
      <c r="H2457" t="s">
        <v>55</v>
      </c>
      <c r="I2457">
        <v>1</v>
      </c>
      <c r="J2457" t="s">
        <v>49</v>
      </c>
      <c r="K2457">
        <v>1</v>
      </c>
      <c r="L2457" t="s">
        <v>69</v>
      </c>
      <c r="M2457" t="s">
        <v>35</v>
      </c>
      <c r="N2457">
        <v>71190</v>
      </c>
      <c r="O2457" t="s">
        <v>39</v>
      </c>
      <c r="P2457" t="s">
        <v>37</v>
      </c>
      <c r="Q2457">
        <v>15</v>
      </c>
      <c r="R2457">
        <v>8</v>
      </c>
      <c r="S2457">
        <v>0</v>
      </c>
      <c r="T2457" t="s">
        <v>56</v>
      </c>
      <c r="U2457">
        <v>2</v>
      </c>
      <c r="V2457">
        <v>5</v>
      </c>
      <c r="W2457">
        <v>0</v>
      </c>
      <c r="X2457">
        <v>3</v>
      </c>
      <c r="Y2457" t="s">
        <v>38</v>
      </c>
      <c r="Z2457" t="s">
        <v>38</v>
      </c>
      <c r="AA2457" t="s">
        <v>39</v>
      </c>
      <c r="AB2457">
        <v>3</v>
      </c>
      <c r="AC2457">
        <v>3</v>
      </c>
      <c r="AD2457">
        <f>COUNTIF(Attrition_data[[#All],[Attrition]], "Yes") / COUNTA(Attrition_data[[#All],[Attrition]])</f>
        <v>0.16118793924280209</v>
      </c>
    </row>
    <row r="2458" spans="1:30" x14ac:dyDescent="0.3">
      <c r="A2458">
        <v>2457</v>
      </c>
      <c r="B2458">
        <v>30</v>
      </c>
      <c r="C2458" t="s">
        <v>29</v>
      </c>
      <c r="D2458" t="s">
        <v>42</v>
      </c>
      <c r="E2458" t="s">
        <v>31</v>
      </c>
      <c r="F2458">
        <v>9</v>
      </c>
      <c r="G2458">
        <v>3</v>
      </c>
      <c r="H2458" t="s">
        <v>32</v>
      </c>
      <c r="I2458">
        <v>1</v>
      </c>
      <c r="J2458" t="s">
        <v>49</v>
      </c>
      <c r="K2458">
        <v>1</v>
      </c>
      <c r="L2458" t="s">
        <v>57</v>
      </c>
      <c r="M2458" t="s">
        <v>45</v>
      </c>
      <c r="N2458">
        <v>95820</v>
      </c>
      <c r="O2458" t="s">
        <v>46</v>
      </c>
      <c r="P2458" t="s">
        <v>37</v>
      </c>
      <c r="Q2458">
        <v>12</v>
      </c>
      <c r="R2458">
        <v>8</v>
      </c>
      <c r="S2458">
        <v>1</v>
      </c>
      <c r="T2458" t="s">
        <v>59</v>
      </c>
      <c r="U2458">
        <v>2</v>
      </c>
      <c r="V2458">
        <v>9</v>
      </c>
      <c r="W2458">
        <v>0</v>
      </c>
      <c r="X2458">
        <v>7</v>
      </c>
      <c r="Y2458" t="s">
        <v>39</v>
      </c>
      <c r="Z2458" t="s">
        <v>36</v>
      </c>
      <c r="AA2458" t="s">
        <v>38</v>
      </c>
      <c r="AB2458">
        <v>3</v>
      </c>
      <c r="AC2458">
        <v>3</v>
      </c>
      <c r="AD2458">
        <f>COUNTIF(Attrition_data[[#All],[Attrition]], "Yes") / COUNTA(Attrition_data[[#All],[Attrition]])</f>
        <v>0.16118793924280209</v>
      </c>
    </row>
    <row r="2459" spans="1:30" x14ac:dyDescent="0.3">
      <c r="A2459">
        <v>2458</v>
      </c>
      <c r="B2459">
        <v>24</v>
      </c>
      <c r="C2459" t="s">
        <v>29</v>
      </c>
      <c r="D2459" t="s">
        <v>42</v>
      </c>
      <c r="E2459" t="s">
        <v>31</v>
      </c>
      <c r="F2459">
        <v>3</v>
      </c>
      <c r="G2459">
        <v>4</v>
      </c>
      <c r="H2459" t="s">
        <v>73</v>
      </c>
      <c r="I2459">
        <v>1</v>
      </c>
      <c r="J2459" t="s">
        <v>49</v>
      </c>
      <c r="K2459">
        <v>1</v>
      </c>
      <c r="L2459" t="s">
        <v>50</v>
      </c>
      <c r="M2459" t="s">
        <v>35</v>
      </c>
      <c r="N2459">
        <v>45080</v>
      </c>
      <c r="O2459" t="s">
        <v>46</v>
      </c>
      <c r="P2459" t="s">
        <v>37</v>
      </c>
      <c r="Q2459">
        <v>11</v>
      </c>
      <c r="R2459">
        <v>8</v>
      </c>
      <c r="S2459">
        <v>1</v>
      </c>
      <c r="T2459" t="s">
        <v>38</v>
      </c>
      <c r="U2459">
        <v>5</v>
      </c>
      <c r="V2459">
        <v>2</v>
      </c>
      <c r="W2459">
        <v>2</v>
      </c>
      <c r="X2459">
        <v>1</v>
      </c>
      <c r="Y2459" t="s">
        <v>36</v>
      </c>
      <c r="Z2459" t="s">
        <v>39</v>
      </c>
      <c r="AA2459" t="s">
        <v>38</v>
      </c>
      <c r="AB2459">
        <v>3</v>
      </c>
      <c r="AC2459">
        <v>3</v>
      </c>
      <c r="AD2459">
        <f>COUNTIF(Attrition_data[[#All],[Attrition]], "Yes") / COUNTA(Attrition_data[[#All],[Attrition]])</f>
        <v>0.16118793924280209</v>
      </c>
    </row>
    <row r="2460" spans="1:30" x14ac:dyDescent="0.3">
      <c r="A2460">
        <v>2459</v>
      </c>
      <c r="B2460">
        <v>30</v>
      </c>
      <c r="C2460" t="s">
        <v>41</v>
      </c>
      <c r="D2460" t="s">
        <v>42</v>
      </c>
      <c r="E2460" t="s">
        <v>43</v>
      </c>
      <c r="F2460">
        <v>10</v>
      </c>
      <c r="G2460">
        <v>3</v>
      </c>
      <c r="H2460" t="s">
        <v>32</v>
      </c>
      <c r="I2460">
        <v>1</v>
      </c>
      <c r="J2460" t="s">
        <v>33</v>
      </c>
      <c r="K2460">
        <v>1</v>
      </c>
      <c r="L2460" t="s">
        <v>53</v>
      </c>
      <c r="M2460" t="s">
        <v>61</v>
      </c>
      <c r="N2460">
        <v>22070</v>
      </c>
      <c r="O2460" t="s">
        <v>47</v>
      </c>
      <c r="P2460" t="s">
        <v>37</v>
      </c>
      <c r="Q2460">
        <v>14</v>
      </c>
      <c r="R2460">
        <v>8</v>
      </c>
      <c r="S2460">
        <v>0</v>
      </c>
      <c r="T2460" t="s">
        <v>47</v>
      </c>
      <c r="U2460">
        <v>4</v>
      </c>
      <c r="V2460">
        <v>4</v>
      </c>
      <c r="W2460">
        <v>1</v>
      </c>
      <c r="X2460">
        <v>2</v>
      </c>
      <c r="Y2460" t="s">
        <v>38</v>
      </c>
      <c r="Z2460" t="s">
        <v>39</v>
      </c>
      <c r="AA2460" t="s">
        <v>40</v>
      </c>
      <c r="AB2460">
        <v>3</v>
      </c>
      <c r="AC2460">
        <v>3</v>
      </c>
      <c r="AD2460">
        <f>COUNTIF(Attrition_data[[#All],[Attrition]], "Yes") / COUNTA(Attrition_data[[#All],[Attrition]])</f>
        <v>0.16118793924280209</v>
      </c>
    </row>
    <row r="2461" spans="1:30" x14ac:dyDescent="0.3">
      <c r="A2461">
        <v>2460</v>
      </c>
      <c r="B2461">
        <v>31</v>
      </c>
      <c r="C2461" t="s">
        <v>29</v>
      </c>
      <c r="D2461" t="s">
        <v>30</v>
      </c>
      <c r="E2461" t="s">
        <v>43</v>
      </c>
      <c r="F2461">
        <v>3</v>
      </c>
      <c r="G2461">
        <v>2</v>
      </c>
      <c r="H2461" t="s">
        <v>32</v>
      </c>
      <c r="I2461">
        <v>1</v>
      </c>
      <c r="J2461" t="s">
        <v>49</v>
      </c>
      <c r="K2461">
        <v>3</v>
      </c>
      <c r="L2461" t="s">
        <v>60</v>
      </c>
      <c r="M2461" t="s">
        <v>35</v>
      </c>
      <c r="N2461">
        <v>77560</v>
      </c>
      <c r="O2461" t="s">
        <v>36</v>
      </c>
      <c r="P2461" t="s">
        <v>37</v>
      </c>
      <c r="Q2461">
        <v>15</v>
      </c>
      <c r="R2461">
        <v>8</v>
      </c>
      <c r="S2461">
        <v>2</v>
      </c>
      <c r="T2461" t="s">
        <v>47</v>
      </c>
      <c r="U2461">
        <v>3</v>
      </c>
      <c r="V2461">
        <v>5</v>
      </c>
      <c r="W2461">
        <v>0</v>
      </c>
      <c r="X2461">
        <v>2</v>
      </c>
      <c r="Y2461" t="s">
        <v>36</v>
      </c>
      <c r="Z2461" t="s">
        <v>38</v>
      </c>
      <c r="AA2461" t="s">
        <v>38</v>
      </c>
      <c r="AB2461">
        <v>4</v>
      </c>
      <c r="AC2461">
        <v>3</v>
      </c>
      <c r="AD2461">
        <f>COUNTIF(Attrition_data[[#All],[Attrition]], "Yes") / COUNTA(Attrition_data[[#All],[Attrition]])</f>
        <v>0.16118793924280209</v>
      </c>
    </row>
    <row r="2462" spans="1:30" x14ac:dyDescent="0.3">
      <c r="A2462">
        <v>2461</v>
      </c>
      <c r="B2462">
        <v>27</v>
      </c>
      <c r="C2462" t="s">
        <v>29</v>
      </c>
      <c r="D2462" t="s">
        <v>30</v>
      </c>
      <c r="E2462" t="s">
        <v>31</v>
      </c>
      <c r="F2462">
        <v>3</v>
      </c>
      <c r="G2462">
        <v>3</v>
      </c>
      <c r="H2462" t="s">
        <v>32</v>
      </c>
      <c r="I2462">
        <v>1</v>
      </c>
      <c r="J2462" t="s">
        <v>49</v>
      </c>
      <c r="K2462">
        <v>1</v>
      </c>
      <c r="L2462" t="s">
        <v>70</v>
      </c>
      <c r="M2462" t="s">
        <v>45</v>
      </c>
      <c r="N2462">
        <v>66940</v>
      </c>
      <c r="O2462" t="s">
        <v>36</v>
      </c>
      <c r="P2462" t="s">
        <v>37</v>
      </c>
      <c r="Q2462">
        <v>13</v>
      </c>
      <c r="R2462">
        <v>8</v>
      </c>
      <c r="S2462">
        <v>1</v>
      </c>
      <c r="T2462" t="s">
        <v>47</v>
      </c>
      <c r="U2462">
        <v>2</v>
      </c>
      <c r="V2462">
        <v>6</v>
      </c>
      <c r="W2462">
        <v>1</v>
      </c>
      <c r="X2462">
        <v>4</v>
      </c>
      <c r="Y2462" t="s">
        <v>38</v>
      </c>
      <c r="Z2462" t="s">
        <v>39</v>
      </c>
      <c r="AA2462" t="s">
        <v>40</v>
      </c>
      <c r="AB2462">
        <v>2</v>
      </c>
      <c r="AC2462">
        <v>3</v>
      </c>
      <c r="AD2462">
        <f>COUNTIF(Attrition_data[[#All],[Attrition]], "Yes") / COUNTA(Attrition_data[[#All],[Attrition]])</f>
        <v>0.16118793924280209</v>
      </c>
    </row>
    <row r="2463" spans="1:30" x14ac:dyDescent="0.3">
      <c r="A2463">
        <v>2462</v>
      </c>
      <c r="B2463">
        <v>29</v>
      </c>
      <c r="C2463" t="s">
        <v>41</v>
      </c>
      <c r="D2463" t="s">
        <v>30</v>
      </c>
      <c r="E2463" t="s">
        <v>31</v>
      </c>
      <c r="F2463">
        <v>4</v>
      </c>
      <c r="G2463">
        <v>3</v>
      </c>
      <c r="H2463" t="s">
        <v>73</v>
      </c>
      <c r="I2463">
        <v>1</v>
      </c>
      <c r="J2463" t="s">
        <v>49</v>
      </c>
      <c r="K2463">
        <v>5</v>
      </c>
      <c r="L2463" t="s">
        <v>44</v>
      </c>
      <c r="M2463" t="s">
        <v>45</v>
      </c>
      <c r="N2463">
        <v>36910</v>
      </c>
      <c r="O2463" t="s">
        <v>36</v>
      </c>
      <c r="P2463" t="s">
        <v>37</v>
      </c>
      <c r="Q2463">
        <v>13</v>
      </c>
      <c r="R2463">
        <v>8</v>
      </c>
      <c r="S2463">
        <v>0</v>
      </c>
      <c r="T2463" t="s">
        <v>40</v>
      </c>
      <c r="U2463">
        <v>3</v>
      </c>
      <c r="V2463">
        <v>2</v>
      </c>
      <c r="W2463">
        <v>2</v>
      </c>
      <c r="X2463">
        <v>2</v>
      </c>
      <c r="Y2463" t="s">
        <v>40</v>
      </c>
      <c r="Z2463" t="s">
        <v>40</v>
      </c>
      <c r="AA2463" t="s">
        <v>38</v>
      </c>
      <c r="AB2463">
        <v>3</v>
      </c>
      <c r="AC2463">
        <v>3</v>
      </c>
      <c r="AD2463">
        <f>COUNTIF(Attrition_data[[#All],[Attrition]], "Yes") / COUNTA(Attrition_data[[#All],[Attrition]])</f>
        <v>0.16118793924280209</v>
      </c>
    </row>
    <row r="2464" spans="1:30" x14ac:dyDescent="0.3">
      <c r="A2464">
        <v>2463</v>
      </c>
      <c r="B2464">
        <v>29</v>
      </c>
      <c r="C2464" t="s">
        <v>29</v>
      </c>
      <c r="D2464" t="s">
        <v>42</v>
      </c>
      <c r="E2464" t="s">
        <v>43</v>
      </c>
      <c r="F2464">
        <v>8</v>
      </c>
      <c r="G2464">
        <v>4</v>
      </c>
      <c r="H2464" t="s">
        <v>32</v>
      </c>
      <c r="I2464">
        <v>1</v>
      </c>
      <c r="J2464" t="s">
        <v>33</v>
      </c>
      <c r="K2464">
        <v>1</v>
      </c>
      <c r="L2464" t="s">
        <v>50</v>
      </c>
      <c r="M2464" t="s">
        <v>45</v>
      </c>
      <c r="N2464">
        <v>23770</v>
      </c>
      <c r="O2464" t="s">
        <v>71</v>
      </c>
      <c r="P2464" t="s">
        <v>37</v>
      </c>
      <c r="Q2464">
        <v>21</v>
      </c>
      <c r="R2464">
        <v>8</v>
      </c>
      <c r="S2464">
        <v>1</v>
      </c>
      <c r="T2464" t="s">
        <v>59</v>
      </c>
      <c r="U2464">
        <v>2</v>
      </c>
      <c r="V2464">
        <v>3</v>
      </c>
      <c r="W2464">
        <v>0</v>
      </c>
      <c r="X2464">
        <v>2</v>
      </c>
      <c r="Y2464" t="s">
        <v>39</v>
      </c>
      <c r="Z2464" t="s">
        <v>38</v>
      </c>
      <c r="AA2464" t="s">
        <v>39</v>
      </c>
      <c r="AB2464">
        <v>3</v>
      </c>
      <c r="AC2464">
        <v>4</v>
      </c>
      <c r="AD2464">
        <f>COUNTIF(Attrition_data[[#All],[Attrition]], "Yes") / COUNTA(Attrition_data[[#All],[Attrition]])</f>
        <v>0.16118793924280209</v>
      </c>
    </row>
    <row r="2465" spans="1:30" x14ac:dyDescent="0.3">
      <c r="A2465">
        <v>2464</v>
      </c>
      <c r="B2465">
        <v>30</v>
      </c>
      <c r="C2465" t="s">
        <v>29</v>
      </c>
      <c r="D2465" t="s">
        <v>30</v>
      </c>
      <c r="E2465" t="s">
        <v>31</v>
      </c>
      <c r="F2465">
        <v>7</v>
      </c>
      <c r="G2465">
        <v>3</v>
      </c>
      <c r="H2465" t="s">
        <v>32</v>
      </c>
      <c r="I2465">
        <v>1</v>
      </c>
      <c r="J2465" t="s">
        <v>49</v>
      </c>
      <c r="K2465">
        <v>3</v>
      </c>
      <c r="L2465" t="s">
        <v>50</v>
      </c>
      <c r="M2465" t="s">
        <v>61</v>
      </c>
      <c r="N2465">
        <v>23130</v>
      </c>
      <c r="O2465" t="s">
        <v>40</v>
      </c>
      <c r="P2465" t="s">
        <v>37</v>
      </c>
      <c r="Q2465">
        <v>11</v>
      </c>
      <c r="R2465">
        <v>8</v>
      </c>
      <c r="S2465">
        <v>0</v>
      </c>
      <c r="T2465" t="s">
        <v>72</v>
      </c>
      <c r="U2465">
        <v>5</v>
      </c>
      <c r="V2465">
        <v>7</v>
      </c>
      <c r="W2465">
        <v>1</v>
      </c>
      <c r="X2465">
        <v>7</v>
      </c>
      <c r="Y2465" t="s">
        <v>38</v>
      </c>
      <c r="Z2465" t="s">
        <v>36</v>
      </c>
      <c r="AA2465" t="s">
        <v>38</v>
      </c>
      <c r="AB2465">
        <v>3</v>
      </c>
      <c r="AC2465">
        <v>3</v>
      </c>
      <c r="AD2465">
        <f>COUNTIF(Attrition_data[[#All],[Attrition]], "Yes") / COUNTA(Attrition_data[[#All],[Attrition]])</f>
        <v>0.16118793924280209</v>
      </c>
    </row>
    <row r="2466" spans="1:30" x14ac:dyDescent="0.3">
      <c r="A2466">
        <v>2465</v>
      </c>
      <c r="B2466">
        <v>34</v>
      </c>
      <c r="C2466" t="s">
        <v>29</v>
      </c>
      <c r="D2466" t="s">
        <v>30</v>
      </c>
      <c r="E2466" t="s">
        <v>43</v>
      </c>
      <c r="F2466">
        <v>1</v>
      </c>
      <c r="G2466">
        <v>2</v>
      </c>
      <c r="H2466" t="s">
        <v>55</v>
      </c>
      <c r="I2466">
        <v>1</v>
      </c>
      <c r="J2466" t="s">
        <v>33</v>
      </c>
      <c r="K2466">
        <v>2</v>
      </c>
      <c r="L2466" t="s">
        <v>34</v>
      </c>
      <c r="M2466" t="s">
        <v>35</v>
      </c>
      <c r="N2466">
        <v>176650</v>
      </c>
      <c r="O2466" t="s">
        <v>46</v>
      </c>
      <c r="P2466" t="s">
        <v>37</v>
      </c>
      <c r="Q2466">
        <v>11</v>
      </c>
      <c r="R2466">
        <v>8</v>
      </c>
      <c r="S2466">
        <v>0</v>
      </c>
      <c r="T2466" t="s">
        <v>47</v>
      </c>
      <c r="U2466">
        <v>5</v>
      </c>
      <c r="V2466">
        <v>5</v>
      </c>
      <c r="W2466">
        <v>1</v>
      </c>
      <c r="X2466">
        <v>2</v>
      </c>
      <c r="Y2466" t="s">
        <v>39</v>
      </c>
      <c r="Z2466" t="s">
        <v>39</v>
      </c>
      <c r="AA2466" t="s">
        <v>38</v>
      </c>
      <c r="AB2466">
        <v>2</v>
      </c>
      <c r="AC2466">
        <v>3</v>
      </c>
      <c r="AD2466">
        <f>COUNTIF(Attrition_data[[#All],[Attrition]], "Yes") / COUNTA(Attrition_data[[#All],[Attrition]])</f>
        <v>0.16118793924280209</v>
      </c>
    </row>
    <row r="2467" spans="1:30" x14ac:dyDescent="0.3">
      <c r="A2467">
        <v>2466</v>
      </c>
      <c r="B2467">
        <v>33</v>
      </c>
      <c r="C2467" t="s">
        <v>29</v>
      </c>
      <c r="D2467" t="s">
        <v>52</v>
      </c>
      <c r="E2467" t="s">
        <v>43</v>
      </c>
      <c r="F2467">
        <v>2</v>
      </c>
      <c r="G2467">
        <v>4</v>
      </c>
      <c r="H2467" t="s">
        <v>55</v>
      </c>
      <c r="I2467">
        <v>1</v>
      </c>
      <c r="J2467" t="s">
        <v>49</v>
      </c>
      <c r="K2467">
        <v>1</v>
      </c>
      <c r="L2467" t="s">
        <v>69</v>
      </c>
      <c r="M2467" t="s">
        <v>45</v>
      </c>
      <c r="N2467">
        <v>25960</v>
      </c>
      <c r="O2467" t="s">
        <v>71</v>
      </c>
      <c r="P2467" t="s">
        <v>37</v>
      </c>
      <c r="Q2467">
        <v>14</v>
      </c>
      <c r="R2467">
        <v>8</v>
      </c>
      <c r="S2467">
        <v>1</v>
      </c>
      <c r="T2467" t="s">
        <v>54</v>
      </c>
      <c r="U2467">
        <v>4</v>
      </c>
      <c r="V2467">
        <v>11</v>
      </c>
      <c r="W2467">
        <v>1</v>
      </c>
      <c r="X2467">
        <v>7</v>
      </c>
      <c r="Y2467" t="s">
        <v>39</v>
      </c>
      <c r="Z2467" t="s">
        <v>40</v>
      </c>
      <c r="AA2467" t="s">
        <v>40</v>
      </c>
      <c r="AB2467">
        <v>3</v>
      </c>
      <c r="AC2467">
        <v>3</v>
      </c>
      <c r="AD2467">
        <f>COUNTIF(Attrition_data[[#All],[Attrition]], "Yes") / COUNTA(Attrition_data[[#All],[Attrition]])</f>
        <v>0.16118793924280209</v>
      </c>
    </row>
    <row r="2468" spans="1:30" x14ac:dyDescent="0.3">
      <c r="A2468">
        <v>2467</v>
      </c>
      <c r="B2468">
        <v>49</v>
      </c>
      <c r="C2468" t="s">
        <v>29</v>
      </c>
      <c r="D2468" t="s">
        <v>30</v>
      </c>
      <c r="E2468" t="s">
        <v>31</v>
      </c>
      <c r="F2468">
        <v>3</v>
      </c>
      <c r="G2468">
        <v>4</v>
      </c>
      <c r="H2468" t="s">
        <v>73</v>
      </c>
      <c r="I2468">
        <v>1</v>
      </c>
      <c r="J2468" t="s">
        <v>49</v>
      </c>
      <c r="K2468">
        <v>1</v>
      </c>
      <c r="L2468" t="s">
        <v>50</v>
      </c>
      <c r="M2468" t="s">
        <v>45</v>
      </c>
      <c r="N2468">
        <v>47280</v>
      </c>
      <c r="O2468" t="s">
        <v>38</v>
      </c>
      <c r="P2468" t="s">
        <v>37</v>
      </c>
      <c r="Q2468">
        <v>11</v>
      </c>
      <c r="R2468">
        <v>8</v>
      </c>
      <c r="S2468">
        <v>1</v>
      </c>
      <c r="T2468" t="s">
        <v>71</v>
      </c>
      <c r="U2468">
        <v>4</v>
      </c>
      <c r="V2468">
        <v>5</v>
      </c>
      <c r="W2468">
        <v>0</v>
      </c>
      <c r="X2468">
        <v>4</v>
      </c>
      <c r="Y2468" t="s">
        <v>39</v>
      </c>
      <c r="Z2468" t="s">
        <v>39</v>
      </c>
      <c r="AA2468" t="s">
        <v>39</v>
      </c>
      <c r="AB2468">
        <v>3</v>
      </c>
      <c r="AC2468">
        <v>3</v>
      </c>
      <c r="AD2468">
        <f>COUNTIF(Attrition_data[[#All],[Attrition]], "Yes") / COUNTA(Attrition_data[[#All],[Attrition]])</f>
        <v>0.16118793924280209</v>
      </c>
    </row>
    <row r="2469" spans="1:30" x14ac:dyDescent="0.3">
      <c r="A2469">
        <v>2468</v>
      </c>
      <c r="B2469">
        <v>33</v>
      </c>
      <c r="C2469" t="s">
        <v>41</v>
      </c>
      <c r="D2469" t="s">
        <v>30</v>
      </c>
      <c r="E2469" t="s">
        <v>43</v>
      </c>
      <c r="F2469">
        <v>10</v>
      </c>
      <c r="G2469">
        <v>3</v>
      </c>
      <c r="H2469" t="s">
        <v>32</v>
      </c>
      <c r="I2469">
        <v>1</v>
      </c>
      <c r="J2469" t="s">
        <v>49</v>
      </c>
      <c r="K2469">
        <v>1</v>
      </c>
      <c r="L2469" t="s">
        <v>50</v>
      </c>
      <c r="M2469" t="s">
        <v>45</v>
      </c>
      <c r="N2469">
        <v>43020</v>
      </c>
      <c r="O2469" t="s">
        <v>40</v>
      </c>
      <c r="P2469" t="s">
        <v>37</v>
      </c>
      <c r="Q2469">
        <v>13</v>
      </c>
      <c r="R2469">
        <v>8</v>
      </c>
      <c r="S2469">
        <v>0</v>
      </c>
      <c r="T2469" t="s">
        <v>79</v>
      </c>
      <c r="U2469">
        <v>3</v>
      </c>
      <c r="V2469">
        <v>0</v>
      </c>
      <c r="W2469">
        <v>0</v>
      </c>
      <c r="X2469">
        <v>0</v>
      </c>
      <c r="Y2469" t="s">
        <v>36</v>
      </c>
      <c r="Z2469" t="s">
        <v>36</v>
      </c>
      <c r="AA2469" t="s">
        <v>40</v>
      </c>
      <c r="AB2469">
        <v>1</v>
      </c>
      <c r="AC2469">
        <v>3</v>
      </c>
      <c r="AD2469">
        <f>COUNTIF(Attrition_data[[#All],[Attrition]], "Yes") / COUNTA(Attrition_data[[#All],[Attrition]])</f>
        <v>0.16118793924280209</v>
      </c>
    </row>
    <row r="2470" spans="1:30" x14ac:dyDescent="0.3">
      <c r="A2470">
        <v>2469</v>
      </c>
      <c r="B2470">
        <v>38</v>
      </c>
      <c r="C2470" t="s">
        <v>29</v>
      </c>
      <c r="D2470" t="s">
        <v>42</v>
      </c>
      <c r="E2470" t="s">
        <v>43</v>
      </c>
      <c r="F2470">
        <v>28</v>
      </c>
      <c r="G2470">
        <v>3</v>
      </c>
      <c r="H2470" t="s">
        <v>55</v>
      </c>
      <c r="I2470">
        <v>1</v>
      </c>
      <c r="J2470" t="s">
        <v>49</v>
      </c>
      <c r="K2470">
        <v>1</v>
      </c>
      <c r="L2470" t="s">
        <v>34</v>
      </c>
      <c r="M2470" t="s">
        <v>35</v>
      </c>
      <c r="N2470">
        <v>29790</v>
      </c>
      <c r="O2470" t="s">
        <v>39</v>
      </c>
      <c r="P2470" t="s">
        <v>37</v>
      </c>
      <c r="Q2470">
        <v>12</v>
      </c>
      <c r="R2470">
        <v>8</v>
      </c>
      <c r="S2470">
        <v>1</v>
      </c>
      <c r="T2470" t="s">
        <v>56</v>
      </c>
      <c r="U2470">
        <v>3</v>
      </c>
      <c r="V2470">
        <v>6</v>
      </c>
      <c r="W2470">
        <v>0</v>
      </c>
      <c r="X2470">
        <v>5</v>
      </c>
      <c r="Y2470" t="s">
        <v>38</v>
      </c>
      <c r="Z2470" t="s">
        <v>40</v>
      </c>
      <c r="AA2470" t="s">
        <v>40</v>
      </c>
      <c r="AB2470">
        <v>3</v>
      </c>
      <c r="AC2470">
        <v>3</v>
      </c>
      <c r="AD2470">
        <f>COUNTIF(Attrition_data[[#All],[Attrition]], "Yes") / COUNTA(Attrition_data[[#All],[Attrition]])</f>
        <v>0.16118793924280209</v>
      </c>
    </row>
    <row r="2471" spans="1:30" x14ac:dyDescent="0.3">
      <c r="A2471">
        <v>2470</v>
      </c>
      <c r="B2471">
        <v>31</v>
      </c>
      <c r="C2471" t="s">
        <v>41</v>
      </c>
      <c r="D2471" t="s">
        <v>30</v>
      </c>
      <c r="E2471" t="s">
        <v>53</v>
      </c>
      <c r="F2471">
        <v>9</v>
      </c>
      <c r="G2471">
        <v>4</v>
      </c>
      <c r="H2471" t="s">
        <v>53</v>
      </c>
      <c r="I2471">
        <v>1</v>
      </c>
      <c r="J2471" t="s">
        <v>49</v>
      </c>
      <c r="K2471">
        <v>2</v>
      </c>
      <c r="L2471" t="s">
        <v>60</v>
      </c>
      <c r="M2471" t="s">
        <v>35</v>
      </c>
      <c r="N2471">
        <v>168850</v>
      </c>
      <c r="O2471" t="s">
        <v>40</v>
      </c>
      <c r="P2471" t="s">
        <v>37</v>
      </c>
      <c r="Q2471">
        <v>14</v>
      </c>
      <c r="R2471">
        <v>8</v>
      </c>
      <c r="S2471">
        <v>2</v>
      </c>
      <c r="T2471" t="s">
        <v>59</v>
      </c>
      <c r="U2471">
        <v>2</v>
      </c>
      <c r="V2471">
        <v>1</v>
      </c>
      <c r="W2471">
        <v>0</v>
      </c>
      <c r="X2471">
        <v>0</v>
      </c>
      <c r="Y2471" t="s">
        <v>36</v>
      </c>
      <c r="Z2471" t="s">
        <v>38</v>
      </c>
      <c r="AA2471" t="s">
        <v>38</v>
      </c>
      <c r="AB2471">
        <v>3</v>
      </c>
      <c r="AC2471">
        <v>3</v>
      </c>
      <c r="AD2471">
        <f>COUNTIF(Attrition_data[[#All],[Attrition]], "Yes") / COUNTA(Attrition_data[[#All],[Attrition]])</f>
        <v>0.16118793924280209</v>
      </c>
    </row>
    <row r="2472" spans="1:30" x14ac:dyDescent="0.3">
      <c r="A2472">
        <v>2471</v>
      </c>
      <c r="B2472">
        <v>29</v>
      </c>
      <c r="C2472" t="s">
        <v>29</v>
      </c>
      <c r="D2472" t="s">
        <v>30</v>
      </c>
      <c r="E2472" t="s">
        <v>43</v>
      </c>
      <c r="F2472">
        <v>3</v>
      </c>
      <c r="G2472">
        <v>4</v>
      </c>
      <c r="H2472" t="s">
        <v>48</v>
      </c>
      <c r="I2472">
        <v>1</v>
      </c>
      <c r="J2472" t="s">
        <v>33</v>
      </c>
      <c r="K2472">
        <v>2</v>
      </c>
      <c r="L2472" t="s">
        <v>69</v>
      </c>
      <c r="M2472" t="s">
        <v>61</v>
      </c>
      <c r="N2472">
        <v>55930</v>
      </c>
      <c r="O2472" t="s">
        <v>36</v>
      </c>
      <c r="P2472" t="s">
        <v>37</v>
      </c>
      <c r="Q2472">
        <v>13</v>
      </c>
      <c r="R2472">
        <v>8</v>
      </c>
      <c r="S2472">
        <v>1</v>
      </c>
      <c r="T2472" t="s">
        <v>36</v>
      </c>
      <c r="U2472">
        <v>3</v>
      </c>
      <c r="V2472">
        <v>1</v>
      </c>
      <c r="W2472">
        <v>0</v>
      </c>
      <c r="X2472">
        <v>0</v>
      </c>
      <c r="Y2472" t="s">
        <v>39</v>
      </c>
      <c r="Z2472" t="s">
        <v>36</v>
      </c>
      <c r="AA2472" t="s">
        <v>38</v>
      </c>
      <c r="AB2472">
        <v>3</v>
      </c>
      <c r="AC2472">
        <v>3</v>
      </c>
      <c r="AD2472">
        <f>COUNTIF(Attrition_data[[#All],[Attrition]], "Yes") / COUNTA(Attrition_data[[#All],[Attrition]])</f>
        <v>0.16118793924280209</v>
      </c>
    </row>
    <row r="2473" spans="1:30" x14ac:dyDescent="0.3">
      <c r="A2473">
        <v>2472</v>
      </c>
      <c r="B2473">
        <v>30</v>
      </c>
      <c r="C2473" t="s">
        <v>29</v>
      </c>
      <c r="D2473" t="s">
        <v>30</v>
      </c>
      <c r="E2473" t="s">
        <v>43</v>
      </c>
      <c r="F2473">
        <v>2</v>
      </c>
      <c r="G2473">
        <v>1</v>
      </c>
      <c r="H2473" t="s">
        <v>55</v>
      </c>
      <c r="I2473">
        <v>1</v>
      </c>
      <c r="J2473" t="s">
        <v>49</v>
      </c>
      <c r="K2473">
        <v>1</v>
      </c>
      <c r="L2473" t="s">
        <v>69</v>
      </c>
      <c r="M2473" t="s">
        <v>35</v>
      </c>
      <c r="N2473">
        <v>104450</v>
      </c>
      <c r="O2473" t="s">
        <v>38</v>
      </c>
      <c r="P2473" t="s">
        <v>37</v>
      </c>
      <c r="Q2473">
        <v>18</v>
      </c>
      <c r="R2473">
        <v>8</v>
      </c>
      <c r="S2473">
        <v>1</v>
      </c>
      <c r="T2473" t="s">
        <v>59</v>
      </c>
      <c r="U2473">
        <v>3</v>
      </c>
      <c r="V2473">
        <v>7</v>
      </c>
      <c r="W2473">
        <v>1</v>
      </c>
      <c r="X2473">
        <v>7</v>
      </c>
      <c r="Y2473" t="s">
        <v>38</v>
      </c>
      <c r="Z2473" t="s">
        <v>38</v>
      </c>
      <c r="AA2473" t="s">
        <v>38</v>
      </c>
      <c r="AB2473">
        <v>3</v>
      </c>
      <c r="AC2473">
        <v>3</v>
      </c>
      <c r="AD2473">
        <f>COUNTIF(Attrition_data[[#All],[Attrition]], "Yes") / COUNTA(Attrition_data[[#All],[Attrition]])</f>
        <v>0.16118793924280209</v>
      </c>
    </row>
    <row r="2474" spans="1:30" x14ac:dyDescent="0.3">
      <c r="A2474">
        <v>2473</v>
      </c>
      <c r="B2474">
        <v>32</v>
      </c>
      <c r="C2474" t="s">
        <v>29</v>
      </c>
      <c r="D2474" t="s">
        <v>52</v>
      </c>
      <c r="E2474" t="s">
        <v>43</v>
      </c>
      <c r="F2474">
        <v>10</v>
      </c>
      <c r="G2474">
        <v>4</v>
      </c>
      <c r="H2474" t="s">
        <v>32</v>
      </c>
      <c r="I2474">
        <v>1</v>
      </c>
      <c r="J2474" t="s">
        <v>33</v>
      </c>
      <c r="K2474">
        <v>1</v>
      </c>
      <c r="L2474" t="s">
        <v>60</v>
      </c>
      <c r="M2474" t="s">
        <v>45</v>
      </c>
      <c r="N2474">
        <v>87400</v>
      </c>
      <c r="O2474" t="s">
        <v>40</v>
      </c>
      <c r="P2474" t="s">
        <v>37</v>
      </c>
      <c r="Q2474">
        <v>11</v>
      </c>
      <c r="R2474">
        <v>8</v>
      </c>
      <c r="S2474">
        <v>1</v>
      </c>
      <c r="T2474" t="s">
        <v>72</v>
      </c>
      <c r="U2474">
        <v>2</v>
      </c>
      <c r="V2474">
        <v>7</v>
      </c>
      <c r="W2474">
        <v>0</v>
      </c>
      <c r="X2474">
        <v>7</v>
      </c>
      <c r="Y2474" t="s">
        <v>40</v>
      </c>
      <c r="Z2474" t="s">
        <v>40</v>
      </c>
      <c r="AA2474" t="s">
        <v>38</v>
      </c>
      <c r="AB2474">
        <v>3</v>
      </c>
      <c r="AC2474">
        <v>3</v>
      </c>
      <c r="AD2474">
        <f>COUNTIF(Attrition_data[[#All],[Attrition]], "Yes") / COUNTA(Attrition_data[[#All],[Attrition]])</f>
        <v>0.16118793924280209</v>
      </c>
    </row>
    <row r="2475" spans="1:30" x14ac:dyDescent="0.3">
      <c r="A2475">
        <v>2474</v>
      </c>
      <c r="B2475">
        <v>38</v>
      </c>
      <c r="C2475" t="s">
        <v>29</v>
      </c>
      <c r="D2475" t="s">
        <v>30</v>
      </c>
      <c r="E2475" t="s">
        <v>43</v>
      </c>
      <c r="F2475">
        <v>8</v>
      </c>
      <c r="G2475">
        <v>2</v>
      </c>
      <c r="H2475" t="s">
        <v>77</v>
      </c>
      <c r="I2475">
        <v>1</v>
      </c>
      <c r="J2475" t="s">
        <v>33</v>
      </c>
      <c r="K2475">
        <v>1</v>
      </c>
      <c r="L2475" t="s">
        <v>66</v>
      </c>
      <c r="M2475" t="s">
        <v>35</v>
      </c>
      <c r="N2475">
        <v>25140</v>
      </c>
      <c r="O2475" t="s">
        <v>38</v>
      </c>
      <c r="P2475" t="s">
        <v>37</v>
      </c>
      <c r="Q2475">
        <v>11</v>
      </c>
      <c r="R2475">
        <v>8</v>
      </c>
      <c r="S2475">
        <v>0</v>
      </c>
      <c r="T2475" t="s">
        <v>68</v>
      </c>
      <c r="U2475">
        <v>2</v>
      </c>
      <c r="V2475">
        <v>1</v>
      </c>
      <c r="W2475">
        <v>1</v>
      </c>
      <c r="X2475">
        <v>0</v>
      </c>
      <c r="Y2475" t="s">
        <v>40</v>
      </c>
      <c r="Z2475" t="s">
        <v>39</v>
      </c>
      <c r="AA2475" t="s">
        <v>38</v>
      </c>
      <c r="AB2475">
        <v>2</v>
      </c>
      <c r="AC2475">
        <v>3</v>
      </c>
      <c r="AD2475">
        <f>COUNTIF(Attrition_data[[#All],[Attrition]], "Yes") / COUNTA(Attrition_data[[#All],[Attrition]])</f>
        <v>0.16118793924280209</v>
      </c>
    </row>
    <row r="2476" spans="1:30" x14ac:dyDescent="0.3">
      <c r="A2476">
        <v>2475</v>
      </c>
      <c r="B2476">
        <v>43</v>
      </c>
      <c r="C2476" t="s">
        <v>41</v>
      </c>
      <c r="D2476" t="s">
        <v>42</v>
      </c>
      <c r="E2476" t="s">
        <v>43</v>
      </c>
      <c r="F2476">
        <v>1</v>
      </c>
      <c r="G2476">
        <v>4</v>
      </c>
      <c r="H2476" t="s">
        <v>48</v>
      </c>
      <c r="I2476">
        <v>1</v>
      </c>
      <c r="J2476" t="s">
        <v>49</v>
      </c>
      <c r="K2476">
        <v>3</v>
      </c>
      <c r="L2476" t="s">
        <v>50</v>
      </c>
      <c r="M2476" t="s">
        <v>35</v>
      </c>
      <c r="N2476">
        <v>76550</v>
      </c>
      <c r="O2476" t="s">
        <v>56</v>
      </c>
      <c r="P2476" t="s">
        <v>37</v>
      </c>
      <c r="Q2476">
        <v>12</v>
      </c>
      <c r="R2476">
        <v>8</v>
      </c>
      <c r="S2476">
        <v>1</v>
      </c>
      <c r="T2476" t="s">
        <v>47</v>
      </c>
      <c r="U2476">
        <v>3</v>
      </c>
      <c r="V2476">
        <v>1</v>
      </c>
      <c r="W2476">
        <v>0</v>
      </c>
      <c r="X2476">
        <v>0</v>
      </c>
      <c r="Y2476" t="s">
        <v>38</v>
      </c>
      <c r="Z2476" t="s">
        <v>38</v>
      </c>
      <c r="AA2476" t="s">
        <v>38</v>
      </c>
      <c r="AB2476">
        <v>3</v>
      </c>
      <c r="AC2476">
        <v>3</v>
      </c>
      <c r="AD2476">
        <f>COUNTIF(Attrition_data[[#All],[Attrition]], "Yes") / COUNTA(Attrition_data[[#All],[Attrition]])</f>
        <v>0.16118793924280209</v>
      </c>
    </row>
    <row r="2477" spans="1:30" x14ac:dyDescent="0.3">
      <c r="A2477">
        <v>2476</v>
      </c>
      <c r="B2477">
        <v>42</v>
      </c>
      <c r="C2477" t="s">
        <v>29</v>
      </c>
      <c r="D2477" t="s">
        <v>30</v>
      </c>
      <c r="E2477" t="s">
        <v>53</v>
      </c>
      <c r="F2477">
        <v>1</v>
      </c>
      <c r="G2477">
        <v>3</v>
      </c>
      <c r="H2477" t="s">
        <v>48</v>
      </c>
      <c r="I2477">
        <v>1</v>
      </c>
      <c r="J2477" t="s">
        <v>33</v>
      </c>
      <c r="K2477">
        <v>1</v>
      </c>
      <c r="L2477" t="s">
        <v>34</v>
      </c>
      <c r="M2477" t="s">
        <v>61</v>
      </c>
      <c r="N2477">
        <v>174650</v>
      </c>
      <c r="O2477" t="s">
        <v>71</v>
      </c>
      <c r="P2477" t="s">
        <v>37</v>
      </c>
      <c r="Q2477">
        <v>13</v>
      </c>
      <c r="R2477">
        <v>8</v>
      </c>
      <c r="S2477">
        <v>1</v>
      </c>
      <c r="T2477" t="s">
        <v>67</v>
      </c>
      <c r="U2477">
        <v>3</v>
      </c>
      <c r="V2477">
        <v>5</v>
      </c>
      <c r="W2477">
        <v>0</v>
      </c>
      <c r="X2477">
        <v>4</v>
      </c>
      <c r="Y2477" t="s">
        <v>40</v>
      </c>
      <c r="Z2477" t="s">
        <v>40</v>
      </c>
      <c r="AA2477" t="s">
        <v>40</v>
      </c>
      <c r="AB2477">
        <v>3</v>
      </c>
      <c r="AC2477">
        <v>3</v>
      </c>
      <c r="AD2477">
        <f>COUNTIF(Attrition_data[[#All],[Attrition]], "Yes") / COUNTA(Attrition_data[[#All],[Attrition]])</f>
        <v>0.16118793924280209</v>
      </c>
    </row>
    <row r="2478" spans="1:30" x14ac:dyDescent="0.3">
      <c r="A2478">
        <v>2477</v>
      </c>
      <c r="B2478">
        <v>55</v>
      </c>
      <c r="C2478" t="s">
        <v>29</v>
      </c>
      <c r="D2478" t="s">
        <v>30</v>
      </c>
      <c r="E2478" t="s">
        <v>43</v>
      </c>
      <c r="F2478">
        <v>3</v>
      </c>
      <c r="G2478">
        <v>2</v>
      </c>
      <c r="H2478" t="s">
        <v>32</v>
      </c>
      <c r="I2478">
        <v>1</v>
      </c>
      <c r="J2478" t="s">
        <v>33</v>
      </c>
      <c r="K2478">
        <v>1</v>
      </c>
      <c r="L2478" t="s">
        <v>50</v>
      </c>
      <c r="M2478" t="s">
        <v>35</v>
      </c>
      <c r="N2478">
        <v>73510</v>
      </c>
      <c r="O2478" t="s">
        <v>71</v>
      </c>
      <c r="P2478" t="s">
        <v>37</v>
      </c>
      <c r="Q2478">
        <v>20</v>
      </c>
      <c r="R2478">
        <v>8</v>
      </c>
      <c r="S2478">
        <v>1</v>
      </c>
      <c r="T2478" t="s">
        <v>91</v>
      </c>
      <c r="U2478">
        <v>3</v>
      </c>
      <c r="V2478">
        <v>1</v>
      </c>
      <c r="W2478">
        <v>0</v>
      </c>
      <c r="X2478">
        <v>0</v>
      </c>
      <c r="Y2478" t="s">
        <v>38</v>
      </c>
      <c r="Z2478" t="s">
        <v>64</v>
      </c>
      <c r="AA2478" t="s">
        <v>38</v>
      </c>
      <c r="AB2478">
        <v>3</v>
      </c>
      <c r="AC2478">
        <v>4</v>
      </c>
      <c r="AD2478">
        <f>COUNTIF(Attrition_data[[#All],[Attrition]], "Yes") / COUNTA(Attrition_data[[#All],[Attrition]])</f>
        <v>0.16118793924280209</v>
      </c>
    </row>
    <row r="2479" spans="1:30" x14ac:dyDescent="0.3">
      <c r="A2479">
        <v>2478</v>
      </c>
      <c r="B2479">
        <v>33</v>
      </c>
      <c r="C2479" t="s">
        <v>29</v>
      </c>
      <c r="D2479" t="s">
        <v>52</v>
      </c>
      <c r="E2479" t="s">
        <v>43</v>
      </c>
      <c r="F2479">
        <v>14</v>
      </c>
      <c r="G2479">
        <v>3</v>
      </c>
      <c r="H2479" t="s">
        <v>48</v>
      </c>
      <c r="I2479">
        <v>1</v>
      </c>
      <c r="J2479" t="s">
        <v>49</v>
      </c>
      <c r="K2479">
        <v>1</v>
      </c>
      <c r="L2479" t="s">
        <v>44</v>
      </c>
      <c r="M2479" t="s">
        <v>61</v>
      </c>
      <c r="N2479">
        <v>108200</v>
      </c>
      <c r="O2479" t="s">
        <v>51</v>
      </c>
      <c r="P2479" t="s">
        <v>37</v>
      </c>
      <c r="Q2479">
        <v>12</v>
      </c>
      <c r="R2479">
        <v>8</v>
      </c>
      <c r="S2479">
        <v>0</v>
      </c>
      <c r="T2479" t="s">
        <v>79</v>
      </c>
      <c r="U2479">
        <v>2</v>
      </c>
      <c r="V2479">
        <v>9</v>
      </c>
      <c r="W2479">
        <v>1</v>
      </c>
      <c r="X2479">
        <v>7</v>
      </c>
      <c r="Y2479" t="s">
        <v>39</v>
      </c>
      <c r="Z2479" t="s">
        <v>40</v>
      </c>
      <c r="AA2479" t="s">
        <v>40</v>
      </c>
      <c r="AB2479">
        <v>3</v>
      </c>
      <c r="AC2479">
        <v>3</v>
      </c>
      <c r="AD2479">
        <f>COUNTIF(Attrition_data[[#All],[Attrition]], "Yes") / COUNTA(Attrition_data[[#All],[Attrition]])</f>
        <v>0.16118793924280209</v>
      </c>
    </row>
    <row r="2480" spans="1:30" x14ac:dyDescent="0.3">
      <c r="A2480">
        <v>2479</v>
      </c>
      <c r="B2480">
        <v>41</v>
      </c>
      <c r="C2480" t="s">
        <v>29</v>
      </c>
      <c r="D2480" t="s">
        <v>30</v>
      </c>
      <c r="E2480" t="s">
        <v>43</v>
      </c>
      <c r="F2480">
        <v>5</v>
      </c>
      <c r="G2480">
        <v>3</v>
      </c>
      <c r="H2480" t="s">
        <v>55</v>
      </c>
      <c r="I2480">
        <v>1</v>
      </c>
      <c r="J2480" t="s">
        <v>49</v>
      </c>
      <c r="K2480">
        <v>1</v>
      </c>
      <c r="L2480" t="s">
        <v>69</v>
      </c>
      <c r="M2480" t="s">
        <v>61</v>
      </c>
      <c r="N2480">
        <v>121690</v>
      </c>
      <c r="O2480" t="s">
        <v>36</v>
      </c>
      <c r="P2480" t="s">
        <v>37</v>
      </c>
      <c r="Q2480">
        <v>19</v>
      </c>
      <c r="R2480">
        <v>8</v>
      </c>
      <c r="S2480">
        <v>0</v>
      </c>
      <c r="T2480" t="s">
        <v>51</v>
      </c>
      <c r="U2480">
        <v>2</v>
      </c>
      <c r="V2480">
        <v>5</v>
      </c>
      <c r="W2480">
        <v>0</v>
      </c>
      <c r="X2480">
        <v>4</v>
      </c>
      <c r="Y2480" t="s">
        <v>38</v>
      </c>
      <c r="Z2480" t="s">
        <v>36</v>
      </c>
      <c r="AA2480" t="s">
        <v>64</v>
      </c>
      <c r="AB2480">
        <v>3</v>
      </c>
      <c r="AC2480">
        <v>3</v>
      </c>
      <c r="AD2480">
        <f>COUNTIF(Attrition_data[[#All],[Attrition]], "Yes") / COUNTA(Attrition_data[[#All],[Attrition]])</f>
        <v>0.16118793924280209</v>
      </c>
    </row>
    <row r="2481" spans="1:30" x14ac:dyDescent="0.3">
      <c r="A2481">
        <v>2480</v>
      </c>
      <c r="B2481">
        <v>34</v>
      </c>
      <c r="C2481" t="s">
        <v>29</v>
      </c>
      <c r="D2481" t="s">
        <v>52</v>
      </c>
      <c r="E2481" t="s">
        <v>43</v>
      </c>
      <c r="F2481">
        <v>7</v>
      </c>
      <c r="G2481">
        <v>4</v>
      </c>
      <c r="H2481" t="s">
        <v>55</v>
      </c>
      <c r="I2481">
        <v>1</v>
      </c>
      <c r="J2481" t="s">
        <v>33</v>
      </c>
      <c r="K2481">
        <v>1</v>
      </c>
      <c r="L2481" t="s">
        <v>44</v>
      </c>
      <c r="M2481" t="s">
        <v>61</v>
      </c>
      <c r="N2481">
        <v>196260</v>
      </c>
      <c r="O2481" t="s">
        <v>36</v>
      </c>
      <c r="P2481" t="s">
        <v>37</v>
      </c>
      <c r="Q2481">
        <v>21</v>
      </c>
      <c r="R2481">
        <v>8</v>
      </c>
      <c r="S2481">
        <v>0</v>
      </c>
      <c r="T2481" t="s">
        <v>68</v>
      </c>
      <c r="U2481">
        <v>5</v>
      </c>
      <c r="V2481">
        <v>15</v>
      </c>
      <c r="W2481">
        <v>0</v>
      </c>
      <c r="X2481">
        <v>7</v>
      </c>
      <c r="Y2481" t="s">
        <v>39</v>
      </c>
      <c r="Z2481" t="s">
        <v>38</v>
      </c>
      <c r="AA2481" t="s">
        <v>38</v>
      </c>
      <c r="AB2481">
        <v>2</v>
      </c>
      <c r="AC2481">
        <v>4</v>
      </c>
      <c r="AD2481">
        <f>COUNTIF(Attrition_data[[#All],[Attrition]], "Yes") / COUNTA(Attrition_data[[#All],[Attrition]])</f>
        <v>0.16118793924280209</v>
      </c>
    </row>
    <row r="2482" spans="1:30" x14ac:dyDescent="0.3">
      <c r="A2482">
        <v>2481</v>
      </c>
      <c r="B2482">
        <v>53</v>
      </c>
      <c r="C2482" t="s">
        <v>29</v>
      </c>
      <c r="D2482" t="s">
        <v>52</v>
      </c>
      <c r="E2482" t="s">
        <v>43</v>
      </c>
      <c r="F2482">
        <v>10</v>
      </c>
      <c r="G2482">
        <v>4</v>
      </c>
      <c r="H2482" t="s">
        <v>55</v>
      </c>
      <c r="I2482">
        <v>1</v>
      </c>
      <c r="J2482" t="s">
        <v>49</v>
      </c>
      <c r="K2482">
        <v>2</v>
      </c>
      <c r="L2482" t="s">
        <v>34</v>
      </c>
      <c r="M2482" t="s">
        <v>35</v>
      </c>
      <c r="N2482">
        <v>20700</v>
      </c>
      <c r="O2482" t="s">
        <v>39</v>
      </c>
      <c r="P2482" t="s">
        <v>37</v>
      </c>
      <c r="Q2482">
        <v>13</v>
      </c>
      <c r="R2482">
        <v>8</v>
      </c>
      <c r="S2482">
        <v>2</v>
      </c>
      <c r="T2482" t="s">
        <v>95</v>
      </c>
      <c r="U2482">
        <v>2</v>
      </c>
      <c r="V2482">
        <v>3</v>
      </c>
      <c r="W2482">
        <v>0</v>
      </c>
      <c r="X2482">
        <v>2</v>
      </c>
      <c r="Y2482" t="s">
        <v>36</v>
      </c>
      <c r="Z2482" t="s">
        <v>38</v>
      </c>
      <c r="AA2482" t="s">
        <v>40</v>
      </c>
      <c r="AB2482">
        <v>4</v>
      </c>
      <c r="AC2482">
        <v>3</v>
      </c>
      <c r="AD2482">
        <f>COUNTIF(Attrition_data[[#All],[Attrition]], "Yes") / COUNTA(Attrition_data[[#All],[Attrition]])</f>
        <v>0.16118793924280209</v>
      </c>
    </row>
    <row r="2483" spans="1:30" x14ac:dyDescent="0.3">
      <c r="A2483">
        <v>2482</v>
      </c>
      <c r="B2483">
        <v>43</v>
      </c>
      <c r="C2483" t="s">
        <v>29</v>
      </c>
      <c r="D2483" t="s">
        <v>30</v>
      </c>
      <c r="E2483" t="s">
        <v>31</v>
      </c>
      <c r="F2483">
        <v>16</v>
      </c>
      <c r="G2483">
        <v>2</v>
      </c>
      <c r="H2483" t="s">
        <v>73</v>
      </c>
      <c r="I2483">
        <v>1</v>
      </c>
      <c r="J2483" t="s">
        <v>33</v>
      </c>
      <c r="K2483">
        <v>1</v>
      </c>
      <c r="L2483" t="s">
        <v>60</v>
      </c>
      <c r="M2483" t="s">
        <v>45</v>
      </c>
      <c r="N2483">
        <v>67820</v>
      </c>
      <c r="O2483" t="s">
        <v>46</v>
      </c>
      <c r="P2483" t="s">
        <v>37</v>
      </c>
      <c r="Q2483">
        <v>16</v>
      </c>
      <c r="R2483">
        <v>8</v>
      </c>
      <c r="S2483">
        <v>1</v>
      </c>
      <c r="T2483" t="s">
        <v>59</v>
      </c>
      <c r="U2483">
        <v>2</v>
      </c>
      <c r="V2483">
        <v>9</v>
      </c>
      <c r="W2483">
        <v>1</v>
      </c>
      <c r="X2483">
        <v>8</v>
      </c>
      <c r="Y2483" t="s">
        <v>40</v>
      </c>
      <c r="Z2483" t="s">
        <v>39</v>
      </c>
      <c r="AA2483" t="s">
        <v>38</v>
      </c>
      <c r="AB2483">
        <v>3</v>
      </c>
      <c r="AC2483">
        <v>3</v>
      </c>
      <c r="AD2483">
        <f>COUNTIF(Attrition_data[[#All],[Attrition]], "Yes") / COUNTA(Attrition_data[[#All],[Attrition]])</f>
        <v>0.16118793924280209</v>
      </c>
    </row>
    <row r="2484" spans="1:30" x14ac:dyDescent="0.3">
      <c r="A2484">
        <v>2483</v>
      </c>
      <c r="B2484">
        <v>34</v>
      </c>
      <c r="C2484" t="s">
        <v>29</v>
      </c>
      <c r="D2484" t="s">
        <v>30</v>
      </c>
      <c r="E2484" t="s">
        <v>31</v>
      </c>
      <c r="F2484">
        <v>10</v>
      </c>
      <c r="G2484">
        <v>2</v>
      </c>
      <c r="H2484" t="s">
        <v>32</v>
      </c>
      <c r="I2484">
        <v>1</v>
      </c>
      <c r="J2484" t="s">
        <v>33</v>
      </c>
      <c r="K2484">
        <v>5</v>
      </c>
      <c r="L2484" t="s">
        <v>50</v>
      </c>
      <c r="M2484" t="s">
        <v>45</v>
      </c>
      <c r="N2484">
        <v>77790</v>
      </c>
      <c r="O2484" t="s">
        <v>51</v>
      </c>
      <c r="P2484" t="s">
        <v>37</v>
      </c>
      <c r="Q2484">
        <v>12</v>
      </c>
      <c r="R2484">
        <v>8</v>
      </c>
      <c r="S2484">
        <v>1</v>
      </c>
      <c r="T2484" t="s">
        <v>47</v>
      </c>
      <c r="U2484">
        <v>2</v>
      </c>
      <c r="V2484">
        <v>2</v>
      </c>
      <c r="W2484">
        <v>2</v>
      </c>
      <c r="X2484">
        <v>2</v>
      </c>
      <c r="Y2484" t="s">
        <v>39</v>
      </c>
      <c r="Z2484" t="s">
        <v>39</v>
      </c>
      <c r="AA2484" t="s">
        <v>38</v>
      </c>
      <c r="AB2484">
        <v>3</v>
      </c>
      <c r="AC2484">
        <v>3</v>
      </c>
      <c r="AD2484">
        <f>COUNTIF(Attrition_data[[#All],[Attrition]], "Yes") / COUNTA(Attrition_data[[#All],[Attrition]])</f>
        <v>0.16118793924280209</v>
      </c>
    </row>
    <row r="2485" spans="1:30" x14ac:dyDescent="0.3">
      <c r="A2485">
        <v>2484</v>
      </c>
      <c r="B2485">
        <v>21</v>
      </c>
      <c r="C2485" t="s">
        <v>41</v>
      </c>
      <c r="D2485" t="s">
        <v>30</v>
      </c>
      <c r="E2485" t="s">
        <v>31</v>
      </c>
      <c r="F2485">
        <v>1</v>
      </c>
      <c r="G2485">
        <v>2</v>
      </c>
      <c r="H2485" t="s">
        <v>73</v>
      </c>
      <c r="I2485">
        <v>1</v>
      </c>
      <c r="J2485" t="s">
        <v>49</v>
      </c>
      <c r="K2485">
        <v>5</v>
      </c>
      <c r="L2485" t="s">
        <v>34</v>
      </c>
      <c r="M2485" t="s">
        <v>45</v>
      </c>
      <c r="N2485">
        <v>27910</v>
      </c>
      <c r="O2485" t="s">
        <v>36</v>
      </c>
      <c r="P2485" t="s">
        <v>37</v>
      </c>
      <c r="Q2485">
        <v>14</v>
      </c>
      <c r="R2485">
        <v>8</v>
      </c>
      <c r="S2485">
        <v>0</v>
      </c>
      <c r="T2485" t="s">
        <v>36</v>
      </c>
      <c r="U2485">
        <v>3</v>
      </c>
      <c r="V2485">
        <v>1</v>
      </c>
      <c r="W2485">
        <v>1</v>
      </c>
      <c r="X2485">
        <v>0</v>
      </c>
      <c r="Y2485" t="s">
        <v>40</v>
      </c>
      <c r="Z2485" t="s">
        <v>40</v>
      </c>
      <c r="AA2485" t="s">
        <v>38</v>
      </c>
      <c r="AB2485">
        <v>4</v>
      </c>
      <c r="AC2485">
        <v>3</v>
      </c>
      <c r="AD2485">
        <f>COUNTIF(Attrition_data[[#All],[Attrition]], "Yes") / COUNTA(Attrition_data[[#All],[Attrition]])</f>
        <v>0.16118793924280209</v>
      </c>
    </row>
    <row r="2486" spans="1:30" x14ac:dyDescent="0.3">
      <c r="A2486">
        <v>2485</v>
      </c>
      <c r="B2486">
        <v>38</v>
      </c>
      <c r="C2486" t="s">
        <v>29</v>
      </c>
      <c r="D2486" t="s">
        <v>30</v>
      </c>
      <c r="E2486" t="s">
        <v>43</v>
      </c>
      <c r="F2486">
        <v>8</v>
      </c>
      <c r="G2486">
        <v>2</v>
      </c>
      <c r="H2486" t="s">
        <v>32</v>
      </c>
      <c r="I2486">
        <v>1</v>
      </c>
      <c r="J2486" t="s">
        <v>33</v>
      </c>
      <c r="K2486">
        <v>2</v>
      </c>
      <c r="L2486" t="s">
        <v>50</v>
      </c>
      <c r="M2486" t="s">
        <v>35</v>
      </c>
      <c r="N2486">
        <v>32010</v>
      </c>
      <c r="O2486" t="s">
        <v>36</v>
      </c>
      <c r="P2486" t="s">
        <v>37</v>
      </c>
      <c r="Q2486">
        <v>11</v>
      </c>
      <c r="R2486">
        <v>8</v>
      </c>
      <c r="S2486">
        <v>1</v>
      </c>
      <c r="T2486" t="s">
        <v>51</v>
      </c>
      <c r="U2486">
        <v>3</v>
      </c>
      <c r="V2486">
        <v>5</v>
      </c>
      <c r="W2486">
        <v>0</v>
      </c>
      <c r="X2486">
        <v>4</v>
      </c>
      <c r="Y2486" t="s">
        <v>39</v>
      </c>
      <c r="Z2486" t="s">
        <v>38</v>
      </c>
      <c r="AA2486" t="s">
        <v>38</v>
      </c>
      <c r="AB2486">
        <v>2</v>
      </c>
      <c r="AC2486">
        <v>3</v>
      </c>
      <c r="AD2486">
        <f>COUNTIF(Attrition_data[[#All],[Attrition]], "Yes") / COUNTA(Attrition_data[[#All],[Attrition]])</f>
        <v>0.16118793924280209</v>
      </c>
    </row>
    <row r="2487" spans="1:30" x14ac:dyDescent="0.3">
      <c r="A2487">
        <v>2486</v>
      </c>
      <c r="B2487">
        <v>22</v>
      </c>
      <c r="C2487" t="s">
        <v>41</v>
      </c>
      <c r="D2487" t="s">
        <v>30</v>
      </c>
      <c r="E2487" t="s">
        <v>43</v>
      </c>
      <c r="F2487">
        <v>1</v>
      </c>
      <c r="G2487">
        <v>3</v>
      </c>
      <c r="H2487" t="s">
        <v>48</v>
      </c>
      <c r="I2487">
        <v>1</v>
      </c>
      <c r="J2487" t="s">
        <v>49</v>
      </c>
      <c r="K2487">
        <v>4</v>
      </c>
      <c r="L2487" t="s">
        <v>44</v>
      </c>
      <c r="M2487" t="s">
        <v>35</v>
      </c>
      <c r="N2487">
        <v>49680</v>
      </c>
      <c r="O2487" t="s">
        <v>36</v>
      </c>
      <c r="P2487" t="s">
        <v>37</v>
      </c>
      <c r="Q2487">
        <v>14</v>
      </c>
      <c r="R2487">
        <v>8</v>
      </c>
      <c r="S2487">
        <v>0</v>
      </c>
      <c r="T2487" t="s">
        <v>36</v>
      </c>
      <c r="U2487">
        <v>3</v>
      </c>
      <c r="V2487">
        <v>1</v>
      </c>
      <c r="W2487">
        <v>0</v>
      </c>
      <c r="X2487">
        <v>0</v>
      </c>
      <c r="Y2487" t="s">
        <v>38</v>
      </c>
      <c r="Z2487" t="s">
        <v>36</v>
      </c>
      <c r="AA2487" t="s">
        <v>38</v>
      </c>
      <c r="AB2487">
        <v>3</v>
      </c>
      <c r="AC2487">
        <v>3</v>
      </c>
      <c r="AD2487">
        <f>COUNTIF(Attrition_data[[#All],[Attrition]], "Yes") / COUNTA(Attrition_data[[#All],[Attrition]])</f>
        <v>0.16118793924280209</v>
      </c>
    </row>
    <row r="2488" spans="1:30" x14ac:dyDescent="0.3">
      <c r="A2488">
        <v>2487</v>
      </c>
      <c r="B2488">
        <v>31</v>
      </c>
      <c r="C2488" t="s">
        <v>29</v>
      </c>
      <c r="D2488" t="s">
        <v>30</v>
      </c>
      <c r="E2488" t="s">
        <v>43</v>
      </c>
      <c r="F2488">
        <v>8</v>
      </c>
      <c r="G2488">
        <v>5</v>
      </c>
      <c r="H2488" t="s">
        <v>32</v>
      </c>
      <c r="I2488">
        <v>1</v>
      </c>
      <c r="J2488" t="s">
        <v>49</v>
      </c>
      <c r="K2488">
        <v>5</v>
      </c>
      <c r="L2488" t="s">
        <v>50</v>
      </c>
      <c r="M2488" t="s">
        <v>35</v>
      </c>
      <c r="N2488">
        <v>131200</v>
      </c>
      <c r="O2488" t="s">
        <v>36</v>
      </c>
      <c r="P2488" t="s">
        <v>37</v>
      </c>
      <c r="Q2488">
        <v>12</v>
      </c>
      <c r="R2488">
        <v>8</v>
      </c>
      <c r="S2488">
        <v>2</v>
      </c>
      <c r="T2488" t="s">
        <v>54</v>
      </c>
      <c r="U2488">
        <v>6</v>
      </c>
      <c r="V2488">
        <v>12</v>
      </c>
      <c r="W2488">
        <v>5</v>
      </c>
      <c r="X2488">
        <v>7</v>
      </c>
      <c r="Y2488" t="s">
        <v>36</v>
      </c>
      <c r="Z2488" t="s">
        <v>39</v>
      </c>
      <c r="AA2488" t="s">
        <v>38</v>
      </c>
      <c r="AB2488">
        <v>2</v>
      </c>
      <c r="AC2488">
        <v>3</v>
      </c>
      <c r="AD2488">
        <f>COUNTIF(Attrition_data[[#All],[Attrition]], "Yes") / COUNTA(Attrition_data[[#All],[Attrition]])</f>
        <v>0.16118793924280209</v>
      </c>
    </row>
    <row r="2489" spans="1:30" x14ac:dyDescent="0.3">
      <c r="A2489">
        <v>2488</v>
      </c>
      <c r="B2489">
        <v>51</v>
      </c>
      <c r="C2489" t="s">
        <v>29</v>
      </c>
      <c r="D2489" t="s">
        <v>30</v>
      </c>
      <c r="E2489" t="s">
        <v>43</v>
      </c>
      <c r="F2489">
        <v>1</v>
      </c>
      <c r="G2489">
        <v>4</v>
      </c>
      <c r="H2489" t="s">
        <v>32</v>
      </c>
      <c r="I2489">
        <v>1</v>
      </c>
      <c r="J2489" t="s">
        <v>33</v>
      </c>
      <c r="K2489">
        <v>1</v>
      </c>
      <c r="L2489" t="s">
        <v>70</v>
      </c>
      <c r="M2489" t="s">
        <v>35</v>
      </c>
      <c r="N2489">
        <v>40330</v>
      </c>
      <c r="O2489" t="s">
        <v>40</v>
      </c>
      <c r="P2489" t="s">
        <v>37</v>
      </c>
      <c r="Q2489">
        <v>14</v>
      </c>
      <c r="R2489">
        <v>8</v>
      </c>
      <c r="S2489">
        <v>0</v>
      </c>
      <c r="T2489" t="s">
        <v>68</v>
      </c>
      <c r="U2489">
        <v>2</v>
      </c>
      <c r="V2489">
        <v>2</v>
      </c>
      <c r="W2489">
        <v>2</v>
      </c>
      <c r="X2489">
        <v>2</v>
      </c>
      <c r="Y2489" t="s">
        <v>36</v>
      </c>
      <c r="Z2489" t="s">
        <v>38</v>
      </c>
      <c r="AA2489" t="s">
        <v>38</v>
      </c>
      <c r="AB2489">
        <v>3</v>
      </c>
      <c r="AC2489">
        <v>3</v>
      </c>
      <c r="AD2489">
        <f>COUNTIF(Attrition_data[[#All],[Attrition]], "Yes") / COUNTA(Attrition_data[[#All],[Attrition]])</f>
        <v>0.16118793924280209</v>
      </c>
    </row>
    <row r="2490" spans="1:30" x14ac:dyDescent="0.3">
      <c r="A2490">
        <v>2489</v>
      </c>
      <c r="B2490">
        <v>37</v>
      </c>
      <c r="C2490" t="s">
        <v>29</v>
      </c>
      <c r="D2490" t="s">
        <v>30</v>
      </c>
      <c r="E2490" t="s">
        <v>43</v>
      </c>
      <c r="F2490">
        <v>24</v>
      </c>
      <c r="G2490">
        <v>1</v>
      </c>
      <c r="H2490" t="s">
        <v>32</v>
      </c>
      <c r="I2490">
        <v>1</v>
      </c>
      <c r="J2490" t="s">
        <v>49</v>
      </c>
      <c r="K2490">
        <v>2</v>
      </c>
      <c r="L2490" t="s">
        <v>50</v>
      </c>
      <c r="M2490" t="s">
        <v>35</v>
      </c>
      <c r="N2490">
        <v>32910</v>
      </c>
      <c r="O2490" t="s">
        <v>36</v>
      </c>
      <c r="P2490" t="s">
        <v>37</v>
      </c>
      <c r="Q2490">
        <v>16</v>
      </c>
      <c r="R2490">
        <v>8</v>
      </c>
      <c r="S2490">
        <v>3</v>
      </c>
      <c r="T2490" t="s">
        <v>51</v>
      </c>
      <c r="U2490">
        <v>2</v>
      </c>
      <c r="V2490">
        <v>5</v>
      </c>
      <c r="W2490">
        <v>0</v>
      </c>
      <c r="X2490">
        <v>3</v>
      </c>
      <c r="Y2490" t="s">
        <v>40</v>
      </c>
      <c r="Z2490" t="s">
        <v>40</v>
      </c>
      <c r="AA2490" t="s">
        <v>38</v>
      </c>
      <c r="AB2490">
        <v>2</v>
      </c>
      <c r="AC2490">
        <v>3</v>
      </c>
      <c r="AD2490">
        <f>COUNTIF(Attrition_data[[#All],[Attrition]], "Yes") / COUNTA(Attrition_data[[#All],[Attrition]])</f>
        <v>0.16118793924280209</v>
      </c>
    </row>
    <row r="2491" spans="1:30" x14ac:dyDescent="0.3">
      <c r="A2491">
        <v>2490</v>
      </c>
      <c r="B2491">
        <v>46</v>
      </c>
      <c r="C2491" t="s">
        <v>29</v>
      </c>
      <c r="D2491" t="s">
        <v>30</v>
      </c>
      <c r="E2491" t="s">
        <v>31</v>
      </c>
      <c r="F2491">
        <v>3</v>
      </c>
      <c r="G2491">
        <v>4</v>
      </c>
      <c r="H2491" t="s">
        <v>73</v>
      </c>
      <c r="I2491">
        <v>1</v>
      </c>
      <c r="J2491" t="s">
        <v>33</v>
      </c>
      <c r="K2491">
        <v>1</v>
      </c>
      <c r="L2491" t="s">
        <v>69</v>
      </c>
      <c r="M2491" t="s">
        <v>61</v>
      </c>
      <c r="N2491">
        <v>42720</v>
      </c>
      <c r="O2491" t="s">
        <v>67</v>
      </c>
      <c r="P2491" t="s">
        <v>37</v>
      </c>
      <c r="Q2491">
        <v>13</v>
      </c>
      <c r="R2491">
        <v>8</v>
      </c>
      <c r="S2491">
        <v>0</v>
      </c>
      <c r="T2491" t="s">
        <v>80</v>
      </c>
      <c r="U2491">
        <v>3</v>
      </c>
      <c r="V2491">
        <v>2</v>
      </c>
      <c r="W2491">
        <v>2</v>
      </c>
      <c r="X2491">
        <v>2</v>
      </c>
      <c r="Y2491" t="s">
        <v>38</v>
      </c>
      <c r="Z2491" t="s">
        <v>39</v>
      </c>
      <c r="AA2491" t="s">
        <v>38</v>
      </c>
      <c r="AB2491">
        <v>4</v>
      </c>
      <c r="AC2491">
        <v>3</v>
      </c>
      <c r="AD2491">
        <f>COUNTIF(Attrition_data[[#All],[Attrition]], "Yes") / COUNTA(Attrition_data[[#All],[Attrition]])</f>
        <v>0.16118793924280209</v>
      </c>
    </row>
    <row r="2492" spans="1:30" x14ac:dyDescent="0.3">
      <c r="A2492">
        <v>2491</v>
      </c>
      <c r="B2492">
        <v>36</v>
      </c>
      <c r="C2492" t="s">
        <v>29</v>
      </c>
      <c r="D2492" t="s">
        <v>30</v>
      </c>
      <c r="E2492" t="s">
        <v>43</v>
      </c>
      <c r="F2492">
        <v>27</v>
      </c>
      <c r="G2492">
        <v>3</v>
      </c>
      <c r="H2492" t="s">
        <v>77</v>
      </c>
      <c r="I2492">
        <v>1</v>
      </c>
      <c r="J2492" t="s">
        <v>33</v>
      </c>
      <c r="K2492">
        <v>4</v>
      </c>
      <c r="L2492" t="s">
        <v>44</v>
      </c>
      <c r="M2492" t="s">
        <v>35</v>
      </c>
      <c r="N2492">
        <v>50560</v>
      </c>
      <c r="O2492" t="s">
        <v>67</v>
      </c>
      <c r="P2492" t="s">
        <v>37</v>
      </c>
      <c r="Q2492">
        <v>12</v>
      </c>
      <c r="R2492">
        <v>8</v>
      </c>
      <c r="S2492">
        <v>0</v>
      </c>
      <c r="T2492" t="s">
        <v>68</v>
      </c>
      <c r="U2492">
        <v>2</v>
      </c>
      <c r="V2492">
        <v>12</v>
      </c>
      <c r="W2492">
        <v>5</v>
      </c>
      <c r="X2492">
        <v>7</v>
      </c>
      <c r="Y2492" t="s">
        <v>39</v>
      </c>
      <c r="Z2492" t="s">
        <v>36</v>
      </c>
      <c r="AA2492" t="s">
        <v>38</v>
      </c>
      <c r="AB2492">
        <v>2</v>
      </c>
      <c r="AC2492">
        <v>3</v>
      </c>
      <c r="AD2492">
        <f>COUNTIF(Attrition_data[[#All],[Attrition]], "Yes") / COUNTA(Attrition_data[[#All],[Attrition]])</f>
        <v>0.16118793924280209</v>
      </c>
    </row>
    <row r="2493" spans="1:30" x14ac:dyDescent="0.3">
      <c r="A2493">
        <v>2492</v>
      </c>
      <c r="B2493">
        <v>44</v>
      </c>
      <c r="C2493" t="s">
        <v>41</v>
      </c>
      <c r="D2493" t="s">
        <v>42</v>
      </c>
      <c r="E2493" t="s">
        <v>31</v>
      </c>
      <c r="F2493">
        <v>10</v>
      </c>
      <c r="G2493">
        <v>4</v>
      </c>
      <c r="H2493" t="s">
        <v>32</v>
      </c>
      <c r="I2493">
        <v>1</v>
      </c>
      <c r="J2493" t="s">
        <v>49</v>
      </c>
      <c r="K2493">
        <v>1</v>
      </c>
      <c r="L2493" t="s">
        <v>44</v>
      </c>
      <c r="M2493" t="s">
        <v>61</v>
      </c>
      <c r="N2493">
        <v>28440</v>
      </c>
      <c r="O2493" t="s">
        <v>36</v>
      </c>
      <c r="P2493" t="s">
        <v>37</v>
      </c>
      <c r="Q2493">
        <v>12</v>
      </c>
      <c r="R2493">
        <v>8</v>
      </c>
      <c r="S2493">
        <v>0</v>
      </c>
      <c r="T2493" t="s">
        <v>47</v>
      </c>
      <c r="U2493">
        <v>2</v>
      </c>
      <c r="V2493">
        <v>5</v>
      </c>
      <c r="W2493">
        <v>2</v>
      </c>
      <c r="X2493">
        <v>3</v>
      </c>
      <c r="Y2493" t="s">
        <v>38</v>
      </c>
      <c r="Z2493" t="s">
        <v>40</v>
      </c>
      <c r="AA2493" t="s">
        <v>40</v>
      </c>
      <c r="AB2493">
        <v>4</v>
      </c>
      <c r="AC2493">
        <v>3</v>
      </c>
      <c r="AD2493">
        <f>COUNTIF(Attrition_data[[#All],[Attrition]], "Yes") / COUNTA(Attrition_data[[#All],[Attrition]])</f>
        <v>0.16118793924280209</v>
      </c>
    </row>
    <row r="2494" spans="1:30" x14ac:dyDescent="0.3">
      <c r="A2494">
        <v>2493</v>
      </c>
      <c r="B2494">
        <v>37</v>
      </c>
      <c r="C2494" t="s">
        <v>29</v>
      </c>
      <c r="D2494" t="s">
        <v>30</v>
      </c>
      <c r="E2494" t="s">
        <v>43</v>
      </c>
      <c r="F2494">
        <v>19</v>
      </c>
      <c r="G2494">
        <v>2</v>
      </c>
      <c r="H2494" t="s">
        <v>77</v>
      </c>
      <c r="I2494">
        <v>1</v>
      </c>
      <c r="J2494" t="s">
        <v>49</v>
      </c>
      <c r="K2494">
        <v>2</v>
      </c>
      <c r="L2494" t="s">
        <v>50</v>
      </c>
      <c r="M2494" t="s">
        <v>61</v>
      </c>
      <c r="N2494">
        <v>27030</v>
      </c>
      <c r="O2494" t="s">
        <v>40</v>
      </c>
      <c r="P2494" t="s">
        <v>37</v>
      </c>
      <c r="Q2494">
        <v>14</v>
      </c>
      <c r="R2494">
        <v>8</v>
      </c>
      <c r="S2494">
        <v>0</v>
      </c>
      <c r="T2494" t="s">
        <v>75</v>
      </c>
      <c r="U2494">
        <v>2</v>
      </c>
      <c r="V2494">
        <v>10</v>
      </c>
      <c r="W2494">
        <v>4</v>
      </c>
      <c r="X2494">
        <v>7</v>
      </c>
      <c r="Y2494" t="s">
        <v>38</v>
      </c>
      <c r="Z2494" t="s">
        <v>40</v>
      </c>
      <c r="AA2494" t="s">
        <v>40</v>
      </c>
      <c r="AB2494">
        <v>3</v>
      </c>
      <c r="AC2494">
        <v>3</v>
      </c>
      <c r="AD2494">
        <f>COUNTIF(Attrition_data[[#All],[Attrition]], "Yes") / COUNTA(Attrition_data[[#All],[Attrition]])</f>
        <v>0.16118793924280209</v>
      </c>
    </row>
    <row r="2495" spans="1:30" x14ac:dyDescent="0.3">
      <c r="A2495">
        <v>2494</v>
      </c>
      <c r="B2495">
        <v>35</v>
      </c>
      <c r="C2495" t="s">
        <v>41</v>
      </c>
      <c r="D2495" t="s">
        <v>30</v>
      </c>
      <c r="E2495" t="s">
        <v>43</v>
      </c>
      <c r="F2495">
        <v>15</v>
      </c>
      <c r="G2495">
        <v>4</v>
      </c>
      <c r="H2495" t="s">
        <v>32</v>
      </c>
      <c r="I2495">
        <v>1</v>
      </c>
      <c r="J2495" t="s">
        <v>49</v>
      </c>
      <c r="K2495">
        <v>2</v>
      </c>
      <c r="L2495" t="s">
        <v>44</v>
      </c>
      <c r="M2495" t="s">
        <v>45</v>
      </c>
      <c r="N2495">
        <v>19040</v>
      </c>
      <c r="O2495" t="s">
        <v>36</v>
      </c>
      <c r="P2495" t="s">
        <v>37</v>
      </c>
      <c r="Q2495">
        <v>22</v>
      </c>
      <c r="R2495">
        <v>8</v>
      </c>
      <c r="S2495">
        <v>1</v>
      </c>
      <c r="T2495" t="s">
        <v>59</v>
      </c>
      <c r="U2495">
        <v>4</v>
      </c>
      <c r="V2495">
        <v>10</v>
      </c>
      <c r="W2495">
        <v>7</v>
      </c>
      <c r="X2495">
        <v>7</v>
      </c>
      <c r="Y2495" t="s">
        <v>38</v>
      </c>
      <c r="Z2495" t="s">
        <v>39</v>
      </c>
      <c r="AA2495" t="s">
        <v>38</v>
      </c>
      <c r="AB2495">
        <v>3</v>
      </c>
      <c r="AC2495">
        <v>4</v>
      </c>
      <c r="AD2495">
        <f>COUNTIF(Attrition_data[[#All],[Attrition]], "Yes") / COUNTA(Attrition_data[[#All],[Attrition]])</f>
        <v>0.16118793924280209</v>
      </c>
    </row>
    <row r="2496" spans="1:30" x14ac:dyDescent="0.3">
      <c r="A2496">
        <v>2495</v>
      </c>
      <c r="B2496">
        <v>33</v>
      </c>
      <c r="C2496" t="s">
        <v>29</v>
      </c>
      <c r="D2496" t="s">
        <v>30</v>
      </c>
      <c r="E2496" t="s">
        <v>43</v>
      </c>
      <c r="F2496">
        <v>8</v>
      </c>
      <c r="G2496">
        <v>5</v>
      </c>
      <c r="H2496" t="s">
        <v>55</v>
      </c>
      <c r="I2496">
        <v>1</v>
      </c>
      <c r="J2496" t="s">
        <v>49</v>
      </c>
      <c r="K2496">
        <v>2</v>
      </c>
      <c r="L2496" t="s">
        <v>60</v>
      </c>
      <c r="M2496" t="s">
        <v>35</v>
      </c>
      <c r="N2496">
        <v>82240</v>
      </c>
      <c r="O2496" t="s">
        <v>47</v>
      </c>
      <c r="P2496" t="s">
        <v>37</v>
      </c>
      <c r="Q2496">
        <v>19</v>
      </c>
      <c r="R2496">
        <v>8</v>
      </c>
      <c r="S2496">
        <v>0</v>
      </c>
      <c r="T2496" t="s">
        <v>83</v>
      </c>
      <c r="U2496">
        <v>3</v>
      </c>
      <c r="V2496">
        <v>10</v>
      </c>
      <c r="W2496">
        <v>7</v>
      </c>
      <c r="X2496">
        <v>6</v>
      </c>
      <c r="Y2496" t="s">
        <v>39</v>
      </c>
      <c r="Z2496" t="s">
        <v>36</v>
      </c>
      <c r="AA2496" t="s">
        <v>38</v>
      </c>
      <c r="AB2496">
        <v>3</v>
      </c>
      <c r="AC2496">
        <v>3</v>
      </c>
      <c r="AD2496">
        <f>COUNTIF(Attrition_data[[#All],[Attrition]], "Yes") / COUNTA(Attrition_data[[#All],[Attrition]])</f>
        <v>0.16118793924280209</v>
      </c>
    </row>
    <row r="2497" spans="1:30" x14ac:dyDescent="0.3">
      <c r="A2497">
        <v>2496</v>
      </c>
      <c r="B2497">
        <v>28</v>
      </c>
      <c r="C2497" t="s">
        <v>29</v>
      </c>
      <c r="D2497" t="s">
        <v>30</v>
      </c>
      <c r="E2497" t="s">
        <v>31</v>
      </c>
      <c r="F2497">
        <v>9</v>
      </c>
      <c r="G2497">
        <v>3</v>
      </c>
      <c r="H2497" t="s">
        <v>55</v>
      </c>
      <c r="I2497">
        <v>1</v>
      </c>
      <c r="J2497" t="s">
        <v>33</v>
      </c>
      <c r="K2497">
        <v>2</v>
      </c>
      <c r="L2497" t="s">
        <v>50</v>
      </c>
      <c r="M2497" t="s">
        <v>35</v>
      </c>
      <c r="N2497">
        <v>47660</v>
      </c>
      <c r="O2497" t="s">
        <v>36</v>
      </c>
      <c r="P2497" t="s">
        <v>37</v>
      </c>
      <c r="Q2497">
        <v>12</v>
      </c>
      <c r="R2497">
        <v>8</v>
      </c>
      <c r="S2497">
        <v>0</v>
      </c>
      <c r="T2497" t="s">
        <v>51</v>
      </c>
      <c r="U2497">
        <v>3</v>
      </c>
      <c r="V2497">
        <v>5</v>
      </c>
      <c r="W2497">
        <v>0</v>
      </c>
      <c r="X2497">
        <v>3</v>
      </c>
      <c r="Y2497" t="s">
        <v>38</v>
      </c>
      <c r="Z2497" t="s">
        <v>39</v>
      </c>
      <c r="AA2497" t="s">
        <v>39</v>
      </c>
      <c r="AB2497">
        <v>3</v>
      </c>
      <c r="AC2497">
        <v>3</v>
      </c>
      <c r="AD2497">
        <f>COUNTIF(Attrition_data[[#All],[Attrition]], "Yes") / COUNTA(Attrition_data[[#All],[Attrition]])</f>
        <v>0.16118793924280209</v>
      </c>
    </row>
    <row r="2498" spans="1:30" x14ac:dyDescent="0.3">
      <c r="A2498">
        <v>2497</v>
      </c>
      <c r="B2498">
        <v>39</v>
      </c>
      <c r="C2498" t="s">
        <v>29</v>
      </c>
      <c r="D2498" t="s">
        <v>30</v>
      </c>
      <c r="E2498" t="s">
        <v>31</v>
      </c>
      <c r="F2498">
        <v>3</v>
      </c>
      <c r="G2498">
        <v>4</v>
      </c>
      <c r="H2498" t="s">
        <v>73</v>
      </c>
      <c r="I2498">
        <v>1</v>
      </c>
      <c r="J2498" t="s">
        <v>33</v>
      </c>
      <c r="K2498">
        <v>2</v>
      </c>
      <c r="L2498" t="s">
        <v>60</v>
      </c>
      <c r="M2498" t="s">
        <v>45</v>
      </c>
      <c r="N2498">
        <v>26100</v>
      </c>
      <c r="O2498" t="s">
        <v>67</v>
      </c>
      <c r="P2498" t="s">
        <v>37</v>
      </c>
      <c r="Q2498">
        <v>12</v>
      </c>
      <c r="R2498">
        <v>8</v>
      </c>
      <c r="S2498">
        <v>0</v>
      </c>
      <c r="T2498" t="s">
        <v>56</v>
      </c>
      <c r="U2498">
        <v>2</v>
      </c>
      <c r="V2498">
        <v>4</v>
      </c>
      <c r="W2498">
        <v>2</v>
      </c>
      <c r="X2498">
        <v>2</v>
      </c>
      <c r="Y2498" t="s">
        <v>38</v>
      </c>
      <c r="Z2498" t="s">
        <v>38</v>
      </c>
      <c r="AA2498" t="s">
        <v>38</v>
      </c>
      <c r="AB2498">
        <v>2</v>
      </c>
      <c r="AC2498">
        <v>3</v>
      </c>
      <c r="AD2498">
        <f>COUNTIF(Attrition_data[[#All],[Attrition]], "Yes") / COUNTA(Attrition_data[[#All],[Attrition]])</f>
        <v>0.16118793924280209</v>
      </c>
    </row>
    <row r="2499" spans="1:30" x14ac:dyDescent="0.3">
      <c r="A2499">
        <v>2498</v>
      </c>
      <c r="B2499">
        <v>46</v>
      </c>
      <c r="C2499" t="s">
        <v>29</v>
      </c>
      <c r="D2499" t="s">
        <v>52</v>
      </c>
      <c r="E2499" t="s">
        <v>43</v>
      </c>
      <c r="F2499">
        <v>9</v>
      </c>
      <c r="G2499">
        <v>2</v>
      </c>
      <c r="H2499" t="s">
        <v>32</v>
      </c>
      <c r="I2499">
        <v>1</v>
      </c>
      <c r="J2499" t="s">
        <v>49</v>
      </c>
      <c r="K2499">
        <v>2</v>
      </c>
      <c r="L2499" t="s">
        <v>66</v>
      </c>
      <c r="M2499" t="s">
        <v>45</v>
      </c>
      <c r="N2499">
        <v>57310</v>
      </c>
      <c r="O2499" t="s">
        <v>71</v>
      </c>
      <c r="P2499" t="s">
        <v>37</v>
      </c>
      <c r="Q2499">
        <v>17</v>
      </c>
      <c r="R2499">
        <v>8</v>
      </c>
      <c r="S2499">
        <v>0</v>
      </c>
      <c r="T2499" t="s">
        <v>47</v>
      </c>
      <c r="U2499">
        <v>2</v>
      </c>
      <c r="V2499">
        <v>2</v>
      </c>
      <c r="W2499">
        <v>2</v>
      </c>
      <c r="X2499">
        <v>2</v>
      </c>
      <c r="Y2499" t="s">
        <v>40</v>
      </c>
      <c r="Z2499" t="s">
        <v>40</v>
      </c>
      <c r="AA2499" t="s">
        <v>38</v>
      </c>
      <c r="AB2499">
        <v>3</v>
      </c>
      <c r="AC2499">
        <v>3</v>
      </c>
      <c r="AD2499">
        <f>COUNTIF(Attrition_data[[#All],[Attrition]], "Yes") / COUNTA(Attrition_data[[#All],[Attrition]])</f>
        <v>0.16118793924280209</v>
      </c>
    </row>
    <row r="2500" spans="1:30" x14ac:dyDescent="0.3">
      <c r="A2500">
        <v>2499</v>
      </c>
      <c r="B2500">
        <v>40</v>
      </c>
      <c r="C2500" t="s">
        <v>29</v>
      </c>
      <c r="D2500" t="s">
        <v>30</v>
      </c>
      <c r="E2500" t="s">
        <v>43</v>
      </c>
      <c r="F2500">
        <v>2</v>
      </c>
      <c r="G2500">
        <v>2</v>
      </c>
      <c r="H2500" t="s">
        <v>55</v>
      </c>
      <c r="I2500">
        <v>1</v>
      </c>
      <c r="J2500" t="s">
        <v>49</v>
      </c>
      <c r="K2500">
        <v>1</v>
      </c>
      <c r="L2500" t="s">
        <v>57</v>
      </c>
      <c r="M2500" t="s">
        <v>35</v>
      </c>
      <c r="N2500">
        <v>25390</v>
      </c>
      <c r="O2500" t="s">
        <v>39</v>
      </c>
      <c r="P2500" t="s">
        <v>37</v>
      </c>
      <c r="Q2500">
        <v>12</v>
      </c>
      <c r="R2500">
        <v>8</v>
      </c>
      <c r="S2500">
        <v>1</v>
      </c>
      <c r="T2500" t="s">
        <v>67</v>
      </c>
      <c r="U2500">
        <v>3</v>
      </c>
      <c r="V2500">
        <v>4</v>
      </c>
      <c r="W2500">
        <v>0</v>
      </c>
      <c r="X2500">
        <v>2</v>
      </c>
      <c r="Y2500" t="s">
        <v>38</v>
      </c>
      <c r="Z2500" t="s">
        <v>36</v>
      </c>
      <c r="AA2500" t="s">
        <v>40</v>
      </c>
      <c r="AB2500">
        <v>3</v>
      </c>
      <c r="AC2500">
        <v>3</v>
      </c>
      <c r="AD2500">
        <f>COUNTIF(Attrition_data[[#All],[Attrition]], "Yes") / COUNTA(Attrition_data[[#All],[Attrition]])</f>
        <v>0.16118793924280209</v>
      </c>
    </row>
    <row r="2501" spans="1:30" x14ac:dyDescent="0.3">
      <c r="A2501">
        <v>2500</v>
      </c>
      <c r="B2501">
        <v>42</v>
      </c>
      <c r="C2501" t="s">
        <v>29</v>
      </c>
      <c r="D2501" t="s">
        <v>30</v>
      </c>
      <c r="E2501" t="s">
        <v>43</v>
      </c>
      <c r="F2501">
        <v>7</v>
      </c>
      <c r="G2501">
        <v>4</v>
      </c>
      <c r="H2501" t="s">
        <v>48</v>
      </c>
      <c r="I2501">
        <v>1</v>
      </c>
      <c r="J2501" t="s">
        <v>33</v>
      </c>
      <c r="K2501">
        <v>2</v>
      </c>
      <c r="L2501" t="s">
        <v>60</v>
      </c>
      <c r="M2501" t="s">
        <v>35</v>
      </c>
      <c r="N2501">
        <v>57140</v>
      </c>
      <c r="O2501" t="s">
        <v>51</v>
      </c>
      <c r="P2501" t="s">
        <v>37</v>
      </c>
      <c r="Q2501">
        <v>11</v>
      </c>
      <c r="R2501">
        <v>8</v>
      </c>
      <c r="S2501">
        <v>0</v>
      </c>
      <c r="T2501" t="s">
        <v>59</v>
      </c>
      <c r="U2501">
        <v>2</v>
      </c>
      <c r="V2501">
        <v>0</v>
      </c>
      <c r="W2501">
        <v>0</v>
      </c>
      <c r="X2501">
        <v>0</v>
      </c>
      <c r="Y2501" t="s">
        <v>40</v>
      </c>
      <c r="Z2501" t="s">
        <v>36</v>
      </c>
      <c r="AA2501" t="s">
        <v>40</v>
      </c>
      <c r="AB2501">
        <v>3</v>
      </c>
      <c r="AC2501">
        <v>3</v>
      </c>
      <c r="AD2501">
        <f>COUNTIF(Attrition_data[[#All],[Attrition]], "Yes") / COUNTA(Attrition_data[[#All],[Attrition]])</f>
        <v>0.16118793924280209</v>
      </c>
    </row>
    <row r="2502" spans="1:30" x14ac:dyDescent="0.3">
      <c r="A2502">
        <v>2501</v>
      </c>
      <c r="B2502">
        <v>35</v>
      </c>
      <c r="C2502" t="s">
        <v>29</v>
      </c>
      <c r="D2502" t="s">
        <v>52</v>
      </c>
      <c r="E2502" t="s">
        <v>31</v>
      </c>
      <c r="F2502">
        <v>10</v>
      </c>
      <c r="G2502">
        <v>1</v>
      </c>
      <c r="H2502" t="s">
        <v>32</v>
      </c>
      <c r="I2502">
        <v>1</v>
      </c>
      <c r="J2502" t="s">
        <v>33</v>
      </c>
      <c r="K2502">
        <v>2</v>
      </c>
      <c r="L2502" t="s">
        <v>57</v>
      </c>
      <c r="M2502" t="s">
        <v>61</v>
      </c>
      <c r="N2502">
        <v>43230</v>
      </c>
      <c r="O2502" t="s">
        <v>40</v>
      </c>
      <c r="P2502" t="s">
        <v>37</v>
      </c>
      <c r="Q2502">
        <v>18</v>
      </c>
      <c r="R2502">
        <v>8</v>
      </c>
      <c r="S2502">
        <v>3</v>
      </c>
      <c r="T2502" t="s">
        <v>68</v>
      </c>
      <c r="U2502">
        <v>3</v>
      </c>
      <c r="V2502">
        <v>7</v>
      </c>
      <c r="W2502">
        <v>1</v>
      </c>
      <c r="X2502">
        <v>7</v>
      </c>
      <c r="Y2502" t="s">
        <v>40</v>
      </c>
      <c r="Z2502" t="s">
        <v>39</v>
      </c>
      <c r="AA2502" t="s">
        <v>38</v>
      </c>
      <c r="AB2502">
        <v>3</v>
      </c>
      <c r="AC2502">
        <v>3</v>
      </c>
      <c r="AD2502">
        <f>COUNTIF(Attrition_data[[#All],[Attrition]], "Yes") / COUNTA(Attrition_data[[#All],[Attrition]])</f>
        <v>0.16118793924280209</v>
      </c>
    </row>
    <row r="2503" spans="1:30" x14ac:dyDescent="0.3">
      <c r="A2503">
        <v>2502</v>
      </c>
      <c r="B2503">
        <v>38</v>
      </c>
      <c r="C2503" t="s">
        <v>29</v>
      </c>
      <c r="D2503" t="s">
        <v>52</v>
      </c>
      <c r="E2503" t="s">
        <v>31</v>
      </c>
      <c r="F2503">
        <v>6</v>
      </c>
      <c r="G2503">
        <v>4</v>
      </c>
      <c r="H2503" t="s">
        <v>73</v>
      </c>
      <c r="I2503">
        <v>1</v>
      </c>
      <c r="J2503" t="s">
        <v>49</v>
      </c>
      <c r="K2503">
        <v>3</v>
      </c>
      <c r="L2503" t="s">
        <v>50</v>
      </c>
      <c r="M2503" t="s">
        <v>61</v>
      </c>
      <c r="N2503">
        <v>73360</v>
      </c>
      <c r="O2503" t="s">
        <v>51</v>
      </c>
      <c r="P2503" t="s">
        <v>37</v>
      </c>
      <c r="Q2503">
        <v>11</v>
      </c>
      <c r="R2503">
        <v>8</v>
      </c>
      <c r="S2503">
        <v>0</v>
      </c>
      <c r="T2503" t="s">
        <v>54</v>
      </c>
      <c r="U2503">
        <v>3</v>
      </c>
      <c r="V2503">
        <v>11</v>
      </c>
      <c r="W2503">
        <v>3</v>
      </c>
      <c r="X2503">
        <v>8</v>
      </c>
      <c r="Y2503" t="s">
        <v>36</v>
      </c>
      <c r="Z2503" t="s">
        <v>40</v>
      </c>
      <c r="AA2503" t="s">
        <v>38</v>
      </c>
      <c r="AB2503">
        <v>3</v>
      </c>
      <c r="AC2503">
        <v>3</v>
      </c>
      <c r="AD2503">
        <f>COUNTIF(Attrition_data[[#All],[Attrition]], "Yes") / COUNTA(Attrition_data[[#All],[Attrition]])</f>
        <v>0.16118793924280209</v>
      </c>
    </row>
    <row r="2504" spans="1:30" x14ac:dyDescent="0.3">
      <c r="A2504">
        <v>2503</v>
      </c>
      <c r="B2504">
        <v>34</v>
      </c>
      <c r="C2504" t="s">
        <v>41</v>
      </c>
      <c r="D2504" t="s">
        <v>42</v>
      </c>
      <c r="E2504" t="s">
        <v>43</v>
      </c>
      <c r="F2504">
        <v>2</v>
      </c>
      <c r="G2504">
        <v>1</v>
      </c>
      <c r="H2504" t="s">
        <v>32</v>
      </c>
      <c r="I2504">
        <v>1</v>
      </c>
      <c r="J2504" t="s">
        <v>49</v>
      </c>
      <c r="K2504">
        <v>1</v>
      </c>
      <c r="L2504" t="s">
        <v>66</v>
      </c>
      <c r="M2504" t="s">
        <v>35</v>
      </c>
      <c r="N2504">
        <v>134990</v>
      </c>
      <c r="O2504" t="s">
        <v>39</v>
      </c>
      <c r="P2504" t="s">
        <v>37</v>
      </c>
      <c r="Q2504">
        <v>23</v>
      </c>
      <c r="R2504">
        <v>8</v>
      </c>
      <c r="S2504">
        <v>2</v>
      </c>
      <c r="T2504" t="s">
        <v>79</v>
      </c>
      <c r="U2504">
        <v>2</v>
      </c>
      <c r="V2504">
        <v>7</v>
      </c>
      <c r="W2504">
        <v>0</v>
      </c>
      <c r="X2504">
        <v>7</v>
      </c>
      <c r="Y2504" t="s">
        <v>39</v>
      </c>
      <c r="Z2504" t="s">
        <v>36</v>
      </c>
      <c r="AA2504" t="s">
        <v>40</v>
      </c>
      <c r="AB2504">
        <v>4</v>
      </c>
      <c r="AC2504">
        <v>4</v>
      </c>
      <c r="AD2504">
        <f>COUNTIF(Attrition_data[[#All],[Attrition]], "Yes") / COUNTA(Attrition_data[[#All],[Attrition]])</f>
        <v>0.16118793924280209</v>
      </c>
    </row>
    <row r="2505" spans="1:30" x14ac:dyDescent="0.3">
      <c r="A2505">
        <v>2504</v>
      </c>
      <c r="B2505">
        <v>37</v>
      </c>
      <c r="C2505" t="s">
        <v>41</v>
      </c>
      <c r="D2505" t="s">
        <v>30</v>
      </c>
      <c r="E2505" t="s">
        <v>43</v>
      </c>
      <c r="F2505">
        <v>24</v>
      </c>
      <c r="G2505">
        <v>3</v>
      </c>
      <c r="H2505" t="s">
        <v>32</v>
      </c>
      <c r="I2505">
        <v>1</v>
      </c>
      <c r="J2505" t="s">
        <v>49</v>
      </c>
      <c r="K2505">
        <v>1</v>
      </c>
      <c r="L2505" t="s">
        <v>60</v>
      </c>
      <c r="M2505" t="s">
        <v>45</v>
      </c>
      <c r="N2505">
        <v>137580</v>
      </c>
      <c r="O2505" t="s">
        <v>36</v>
      </c>
      <c r="P2505" t="s">
        <v>37</v>
      </c>
      <c r="Q2505">
        <v>11</v>
      </c>
      <c r="R2505">
        <v>8</v>
      </c>
      <c r="S2505">
        <v>1</v>
      </c>
      <c r="T2505" t="s">
        <v>59</v>
      </c>
      <c r="U2505">
        <v>5</v>
      </c>
      <c r="V2505">
        <v>10</v>
      </c>
      <c r="W2505">
        <v>0</v>
      </c>
      <c r="X2505">
        <v>8</v>
      </c>
      <c r="Y2505" t="s">
        <v>39</v>
      </c>
      <c r="Z2505" t="s">
        <v>36</v>
      </c>
      <c r="AA2505" t="s">
        <v>36</v>
      </c>
      <c r="AB2505">
        <v>3</v>
      </c>
      <c r="AC2505">
        <v>3</v>
      </c>
      <c r="AD2505">
        <f>COUNTIF(Attrition_data[[#All],[Attrition]], "Yes") / COUNTA(Attrition_data[[#All],[Attrition]])</f>
        <v>0.16118793924280209</v>
      </c>
    </row>
    <row r="2506" spans="1:30" x14ac:dyDescent="0.3">
      <c r="A2506">
        <v>2505</v>
      </c>
      <c r="B2506">
        <v>39</v>
      </c>
      <c r="C2506" t="s">
        <v>29</v>
      </c>
      <c r="D2506" t="s">
        <v>42</v>
      </c>
      <c r="E2506" t="s">
        <v>43</v>
      </c>
      <c r="F2506">
        <v>2</v>
      </c>
      <c r="G2506">
        <v>1</v>
      </c>
      <c r="H2506" t="s">
        <v>55</v>
      </c>
      <c r="I2506">
        <v>1</v>
      </c>
      <c r="J2506" t="s">
        <v>49</v>
      </c>
      <c r="K2506">
        <v>2</v>
      </c>
      <c r="L2506" t="s">
        <v>34</v>
      </c>
      <c r="M2506" t="s">
        <v>61</v>
      </c>
      <c r="N2506">
        <v>51550</v>
      </c>
      <c r="O2506" t="s">
        <v>40</v>
      </c>
      <c r="P2506" t="s">
        <v>37</v>
      </c>
      <c r="Q2506">
        <v>18</v>
      </c>
      <c r="R2506">
        <v>8</v>
      </c>
      <c r="S2506">
        <v>1</v>
      </c>
      <c r="T2506" t="s">
        <v>67</v>
      </c>
      <c r="U2506">
        <v>3</v>
      </c>
      <c r="V2506">
        <v>2</v>
      </c>
      <c r="W2506">
        <v>2</v>
      </c>
      <c r="X2506">
        <v>2</v>
      </c>
      <c r="Y2506" t="s">
        <v>38</v>
      </c>
      <c r="Z2506" t="s">
        <v>39</v>
      </c>
      <c r="AA2506" t="s">
        <v>38</v>
      </c>
      <c r="AB2506">
        <v>2</v>
      </c>
      <c r="AC2506">
        <v>3</v>
      </c>
      <c r="AD2506">
        <f>COUNTIF(Attrition_data[[#All],[Attrition]], "Yes") / COUNTA(Attrition_data[[#All],[Attrition]])</f>
        <v>0.16118793924280209</v>
      </c>
    </row>
    <row r="2507" spans="1:30" x14ac:dyDescent="0.3">
      <c r="A2507">
        <v>2506</v>
      </c>
      <c r="B2507">
        <v>43</v>
      </c>
      <c r="C2507" t="s">
        <v>29</v>
      </c>
      <c r="D2507" t="s">
        <v>52</v>
      </c>
      <c r="E2507" t="s">
        <v>53</v>
      </c>
      <c r="F2507">
        <v>8</v>
      </c>
      <c r="G2507">
        <v>5</v>
      </c>
      <c r="H2507" t="s">
        <v>55</v>
      </c>
      <c r="I2507">
        <v>1</v>
      </c>
      <c r="J2507" t="s">
        <v>33</v>
      </c>
      <c r="K2507">
        <v>3</v>
      </c>
      <c r="L2507" t="s">
        <v>50</v>
      </c>
      <c r="M2507" t="s">
        <v>45</v>
      </c>
      <c r="N2507">
        <v>22580</v>
      </c>
      <c r="O2507" t="s">
        <v>39</v>
      </c>
      <c r="P2507" t="s">
        <v>37</v>
      </c>
      <c r="Q2507">
        <v>18</v>
      </c>
      <c r="R2507">
        <v>8</v>
      </c>
      <c r="S2507">
        <v>0</v>
      </c>
      <c r="T2507" t="s">
        <v>67</v>
      </c>
      <c r="U2507">
        <v>2</v>
      </c>
      <c r="V2507">
        <v>3</v>
      </c>
      <c r="W2507">
        <v>1</v>
      </c>
      <c r="X2507">
        <v>2</v>
      </c>
      <c r="Y2507" t="s">
        <v>36</v>
      </c>
      <c r="Z2507" t="s">
        <v>38</v>
      </c>
      <c r="AA2507" t="s">
        <v>40</v>
      </c>
      <c r="AB2507">
        <v>3</v>
      </c>
      <c r="AC2507">
        <v>3</v>
      </c>
      <c r="AD2507">
        <f>COUNTIF(Attrition_data[[#All],[Attrition]], "Yes") / COUNTA(Attrition_data[[#All],[Attrition]])</f>
        <v>0.16118793924280209</v>
      </c>
    </row>
    <row r="2508" spans="1:30" x14ac:dyDescent="0.3">
      <c r="A2508">
        <v>2507</v>
      </c>
      <c r="B2508">
        <v>41</v>
      </c>
      <c r="C2508" t="s">
        <v>29</v>
      </c>
      <c r="D2508" t="s">
        <v>30</v>
      </c>
      <c r="E2508" t="s">
        <v>43</v>
      </c>
      <c r="F2508">
        <v>3</v>
      </c>
      <c r="G2508">
        <v>3</v>
      </c>
      <c r="H2508" t="s">
        <v>32</v>
      </c>
      <c r="I2508">
        <v>1</v>
      </c>
      <c r="J2508" t="s">
        <v>49</v>
      </c>
      <c r="K2508">
        <v>3</v>
      </c>
      <c r="L2508" t="s">
        <v>44</v>
      </c>
      <c r="M2508" t="s">
        <v>45</v>
      </c>
      <c r="N2508">
        <v>35970</v>
      </c>
      <c r="O2508" t="s">
        <v>38</v>
      </c>
      <c r="P2508" t="s">
        <v>37</v>
      </c>
      <c r="Q2508">
        <v>13</v>
      </c>
      <c r="R2508">
        <v>8</v>
      </c>
      <c r="S2508">
        <v>1</v>
      </c>
      <c r="T2508" t="s">
        <v>79</v>
      </c>
      <c r="U2508">
        <v>2</v>
      </c>
      <c r="V2508">
        <v>3</v>
      </c>
      <c r="W2508">
        <v>1</v>
      </c>
      <c r="X2508">
        <v>2</v>
      </c>
      <c r="Y2508" t="s">
        <v>40</v>
      </c>
      <c r="Z2508" t="s">
        <v>40</v>
      </c>
      <c r="AA2508" t="s">
        <v>36</v>
      </c>
      <c r="AB2508">
        <v>1</v>
      </c>
      <c r="AC2508">
        <v>3</v>
      </c>
      <c r="AD2508">
        <f>COUNTIF(Attrition_data[[#All],[Attrition]], "Yes") / COUNTA(Attrition_data[[#All],[Attrition]])</f>
        <v>0.16118793924280209</v>
      </c>
    </row>
    <row r="2509" spans="1:30" x14ac:dyDescent="0.3">
      <c r="A2509">
        <v>2508</v>
      </c>
      <c r="B2509">
        <v>41</v>
      </c>
      <c r="C2509" t="s">
        <v>29</v>
      </c>
      <c r="D2509" t="s">
        <v>30</v>
      </c>
      <c r="E2509" t="s">
        <v>43</v>
      </c>
      <c r="F2509">
        <v>1</v>
      </c>
      <c r="G2509">
        <v>1</v>
      </c>
      <c r="H2509" t="s">
        <v>77</v>
      </c>
      <c r="I2509">
        <v>1</v>
      </c>
      <c r="J2509" t="s">
        <v>49</v>
      </c>
      <c r="K2509">
        <v>3</v>
      </c>
      <c r="L2509" t="s">
        <v>60</v>
      </c>
      <c r="M2509" t="s">
        <v>61</v>
      </c>
      <c r="N2509">
        <v>25150</v>
      </c>
      <c r="O2509" t="s">
        <v>46</v>
      </c>
      <c r="P2509" t="s">
        <v>37</v>
      </c>
      <c r="Q2509">
        <v>18</v>
      </c>
      <c r="R2509">
        <v>8</v>
      </c>
      <c r="S2509">
        <v>0</v>
      </c>
      <c r="T2509" t="s">
        <v>78</v>
      </c>
      <c r="U2509">
        <v>2</v>
      </c>
      <c r="V2509">
        <v>22</v>
      </c>
      <c r="W2509">
        <v>13</v>
      </c>
      <c r="X2509">
        <v>5</v>
      </c>
      <c r="Y2509" t="s">
        <v>38</v>
      </c>
      <c r="Z2509" t="s">
        <v>38</v>
      </c>
      <c r="AA2509" t="s">
        <v>39</v>
      </c>
      <c r="AB2509">
        <v>2</v>
      </c>
      <c r="AC2509">
        <v>3</v>
      </c>
      <c r="AD2509">
        <f>COUNTIF(Attrition_data[[#All],[Attrition]], "Yes") / COUNTA(Attrition_data[[#All],[Attrition]])</f>
        <v>0.16118793924280209</v>
      </c>
    </row>
    <row r="2510" spans="1:30" x14ac:dyDescent="0.3">
      <c r="A2510">
        <v>2509</v>
      </c>
      <c r="B2510">
        <v>30</v>
      </c>
      <c r="C2510" t="s">
        <v>29</v>
      </c>
      <c r="D2510" t="s">
        <v>30</v>
      </c>
      <c r="E2510" t="s">
        <v>31</v>
      </c>
      <c r="F2510">
        <v>26</v>
      </c>
      <c r="G2510">
        <v>3</v>
      </c>
      <c r="H2510" t="s">
        <v>73</v>
      </c>
      <c r="I2510">
        <v>1</v>
      </c>
      <c r="J2510" t="s">
        <v>33</v>
      </c>
      <c r="K2510">
        <v>2</v>
      </c>
      <c r="L2510" t="s">
        <v>70</v>
      </c>
      <c r="M2510" t="s">
        <v>45</v>
      </c>
      <c r="N2510">
        <v>44200</v>
      </c>
      <c r="O2510" t="s">
        <v>56</v>
      </c>
      <c r="P2510" t="s">
        <v>37</v>
      </c>
      <c r="Q2510">
        <v>11</v>
      </c>
      <c r="R2510">
        <v>8</v>
      </c>
      <c r="S2510">
        <v>0</v>
      </c>
      <c r="T2510" t="s">
        <v>56</v>
      </c>
      <c r="U2510">
        <v>3</v>
      </c>
      <c r="V2510">
        <v>7</v>
      </c>
      <c r="W2510">
        <v>0</v>
      </c>
      <c r="X2510">
        <v>2</v>
      </c>
      <c r="Y2510" t="s">
        <v>36</v>
      </c>
      <c r="Z2510" t="s">
        <v>38</v>
      </c>
      <c r="AA2510" t="s">
        <v>38</v>
      </c>
      <c r="AB2510">
        <v>3</v>
      </c>
      <c r="AC2510">
        <v>3</v>
      </c>
      <c r="AD2510">
        <f>COUNTIF(Attrition_data[[#All],[Attrition]], "Yes") / COUNTA(Attrition_data[[#All],[Attrition]])</f>
        <v>0.16118793924280209</v>
      </c>
    </row>
    <row r="2511" spans="1:30" x14ac:dyDescent="0.3">
      <c r="A2511">
        <v>2510</v>
      </c>
      <c r="B2511">
        <v>26</v>
      </c>
      <c r="C2511" t="s">
        <v>41</v>
      </c>
      <c r="D2511" t="s">
        <v>30</v>
      </c>
      <c r="E2511" t="s">
        <v>53</v>
      </c>
      <c r="F2511">
        <v>2</v>
      </c>
      <c r="G2511">
        <v>1</v>
      </c>
      <c r="H2511" t="s">
        <v>77</v>
      </c>
      <c r="I2511">
        <v>1</v>
      </c>
      <c r="J2511" t="s">
        <v>33</v>
      </c>
      <c r="K2511">
        <v>3</v>
      </c>
      <c r="L2511" t="s">
        <v>50</v>
      </c>
      <c r="M2511" t="s">
        <v>35</v>
      </c>
      <c r="N2511">
        <v>65780</v>
      </c>
      <c r="O2511" t="s">
        <v>46</v>
      </c>
      <c r="P2511" t="s">
        <v>37</v>
      </c>
      <c r="Q2511">
        <v>15</v>
      </c>
      <c r="R2511">
        <v>8</v>
      </c>
      <c r="S2511">
        <v>2</v>
      </c>
      <c r="T2511" t="s">
        <v>47</v>
      </c>
      <c r="U2511">
        <v>3</v>
      </c>
      <c r="V2511">
        <v>5</v>
      </c>
      <c r="W2511">
        <v>1</v>
      </c>
      <c r="X2511">
        <v>4</v>
      </c>
      <c r="Y2511" t="s">
        <v>39</v>
      </c>
      <c r="Z2511" t="s">
        <v>40</v>
      </c>
      <c r="AA2511" t="s">
        <v>38</v>
      </c>
      <c r="AB2511">
        <v>2</v>
      </c>
      <c r="AC2511">
        <v>3</v>
      </c>
      <c r="AD2511">
        <f>COUNTIF(Attrition_data[[#All],[Attrition]], "Yes") / COUNTA(Attrition_data[[#All],[Attrition]])</f>
        <v>0.16118793924280209</v>
      </c>
    </row>
    <row r="2512" spans="1:30" x14ac:dyDescent="0.3">
      <c r="A2512">
        <v>2511</v>
      </c>
      <c r="B2512">
        <v>46</v>
      </c>
      <c r="C2512" t="s">
        <v>41</v>
      </c>
      <c r="D2512" t="s">
        <v>30</v>
      </c>
      <c r="E2512" t="s">
        <v>43</v>
      </c>
      <c r="F2512">
        <v>10</v>
      </c>
      <c r="G2512">
        <v>3</v>
      </c>
      <c r="H2512" t="s">
        <v>55</v>
      </c>
      <c r="I2512">
        <v>1</v>
      </c>
      <c r="J2512" t="s">
        <v>49</v>
      </c>
      <c r="K2512">
        <v>1</v>
      </c>
      <c r="L2512" t="s">
        <v>50</v>
      </c>
      <c r="M2512" t="s">
        <v>35</v>
      </c>
      <c r="N2512">
        <v>44220</v>
      </c>
      <c r="O2512" t="s">
        <v>39</v>
      </c>
      <c r="P2512" t="s">
        <v>37</v>
      </c>
      <c r="Q2512">
        <v>11</v>
      </c>
      <c r="R2512">
        <v>8</v>
      </c>
      <c r="S2512">
        <v>1</v>
      </c>
      <c r="T2512" t="s">
        <v>54</v>
      </c>
      <c r="U2512">
        <v>2</v>
      </c>
      <c r="V2512">
        <v>9</v>
      </c>
      <c r="W2512">
        <v>3</v>
      </c>
      <c r="X2512">
        <v>7</v>
      </c>
      <c r="Y2512" t="s">
        <v>39</v>
      </c>
      <c r="Z2512" t="s">
        <v>40</v>
      </c>
      <c r="AA2512" t="s">
        <v>39</v>
      </c>
      <c r="AB2512">
        <v>3</v>
      </c>
      <c r="AC2512">
        <v>3</v>
      </c>
      <c r="AD2512">
        <f>COUNTIF(Attrition_data[[#All],[Attrition]], "Yes") / COUNTA(Attrition_data[[#All],[Attrition]])</f>
        <v>0.16118793924280209</v>
      </c>
    </row>
    <row r="2513" spans="1:30" x14ac:dyDescent="0.3">
      <c r="A2513">
        <v>2512</v>
      </c>
      <c r="B2513">
        <v>40</v>
      </c>
      <c r="C2513" t="s">
        <v>29</v>
      </c>
      <c r="D2513" t="s">
        <v>30</v>
      </c>
      <c r="E2513" t="s">
        <v>31</v>
      </c>
      <c r="F2513">
        <v>27</v>
      </c>
      <c r="G2513">
        <v>2</v>
      </c>
      <c r="H2513" t="s">
        <v>55</v>
      </c>
      <c r="I2513">
        <v>1</v>
      </c>
      <c r="J2513" t="s">
        <v>33</v>
      </c>
      <c r="K2513">
        <v>3</v>
      </c>
      <c r="L2513" t="s">
        <v>50</v>
      </c>
      <c r="M2513" t="s">
        <v>61</v>
      </c>
      <c r="N2513">
        <v>102740</v>
      </c>
      <c r="O2513" t="s">
        <v>39</v>
      </c>
      <c r="P2513" t="s">
        <v>37</v>
      </c>
      <c r="Q2513">
        <v>18</v>
      </c>
      <c r="R2513">
        <v>8</v>
      </c>
      <c r="S2513">
        <v>0</v>
      </c>
      <c r="T2513" t="s">
        <v>72</v>
      </c>
      <c r="U2513">
        <v>3</v>
      </c>
      <c r="V2513">
        <v>5</v>
      </c>
      <c r="W2513">
        <v>0</v>
      </c>
      <c r="X2513">
        <v>3</v>
      </c>
      <c r="Y2513" t="s">
        <v>38</v>
      </c>
      <c r="Z2513" t="s">
        <v>39</v>
      </c>
      <c r="AA2513" t="s">
        <v>38</v>
      </c>
      <c r="AB2513">
        <v>3</v>
      </c>
      <c r="AC2513">
        <v>3</v>
      </c>
      <c r="AD2513">
        <f>COUNTIF(Attrition_data[[#All],[Attrition]], "Yes") / COUNTA(Attrition_data[[#All],[Attrition]])</f>
        <v>0.16118793924280209</v>
      </c>
    </row>
    <row r="2514" spans="1:30" x14ac:dyDescent="0.3">
      <c r="A2514">
        <v>2513</v>
      </c>
      <c r="B2514">
        <v>34</v>
      </c>
      <c r="C2514" t="s">
        <v>29</v>
      </c>
      <c r="D2514" t="s">
        <v>30</v>
      </c>
      <c r="E2514" t="s">
        <v>43</v>
      </c>
      <c r="F2514">
        <v>2</v>
      </c>
      <c r="G2514">
        <v>3</v>
      </c>
      <c r="H2514" t="s">
        <v>32</v>
      </c>
      <c r="I2514">
        <v>1</v>
      </c>
      <c r="J2514" t="s">
        <v>49</v>
      </c>
      <c r="K2514">
        <v>2</v>
      </c>
      <c r="L2514" t="s">
        <v>60</v>
      </c>
      <c r="M2514" t="s">
        <v>35</v>
      </c>
      <c r="N2514">
        <v>53430</v>
      </c>
      <c r="O2514" t="s">
        <v>36</v>
      </c>
      <c r="P2514" t="s">
        <v>37</v>
      </c>
      <c r="Q2514">
        <v>14</v>
      </c>
      <c r="R2514">
        <v>8</v>
      </c>
      <c r="S2514">
        <v>0</v>
      </c>
      <c r="T2514" t="s">
        <v>59</v>
      </c>
      <c r="U2514">
        <v>5</v>
      </c>
      <c r="V2514">
        <v>10</v>
      </c>
      <c r="W2514">
        <v>4</v>
      </c>
      <c r="X2514">
        <v>8</v>
      </c>
      <c r="Y2514" t="s">
        <v>40</v>
      </c>
      <c r="Z2514" t="s">
        <v>38</v>
      </c>
      <c r="AA2514" t="s">
        <v>38</v>
      </c>
      <c r="AB2514">
        <v>2</v>
      </c>
      <c r="AC2514">
        <v>3</v>
      </c>
      <c r="AD2514">
        <f>COUNTIF(Attrition_data[[#All],[Attrition]], "Yes") / COUNTA(Attrition_data[[#All],[Attrition]])</f>
        <v>0.16118793924280209</v>
      </c>
    </row>
    <row r="2515" spans="1:30" x14ac:dyDescent="0.3">
      <c r="A2515">
        <v>2514</v>
      </c>
      <c r="B2515">
        <v>58</v>
      </c>
      <c r="C2515" t="s">
        <v>29</v>
      </c>
      <c r="D2515" t="s">
        <v>52</v>
      </c>
      <c r="E2515" t="s">
        <v>43</v>
      </c>
      <c r="F2515">
        <v>2</v>
      </c>
      <c r="G2515">
        <v>4</v>
      </c>
      <c r="H2515" t="s">
        <v>55</v>
      </c>
      <c r="I2515">
        <v>1</v>
      </c>
      <c r="J2515" t="s">
        <v>49</v>
      </c>
      <c r="K2515">
        <v>1</v>
      </c>
      <c r="L2515" t="s">
        <v>60</v>
      </c>
      <c r="M2515" t="s">
        <v>61</v>
      </c>
      <c r="N2515">
        <v>23760</v>
      </c>
      <c r="O2515" t="s">
        <v>39</v>
      </c>
      <c r="P2515" t="s">
        <v>37</v>
      </c>
      <c r="Q2515">
        <v>12</v>
      </c>
      <c r="R2515">
        <v>8</v>
      </c>
      <c r="S2515">
        <v>1</v>
      </c>
      <c r="T2515" t="s">
        <v>65</v>
      </c>
      <c r="U2515">
        <v>3</v>
      </c>
      <c r="V2515">
        <v>16</v>
      </c>
      <c r="W2515">
        <v>14</v>
      </c>
      <c r="X2515">
        <v>14</v>
      </c>
      <c r="Y2515" t="s">
        <v>40</v>
      </c>
      <c r="Z2515" t="s">
        <v>40</v>
      </c>
      <c r="AA2515" t="s">
        <v>40</v>
      </c>
      <c r="AB2515">
        <v>3</v>
      </c>
      <c r="AC2515">
        <v>3</v>
      </c>
      <c r="AD2515">
        <f>COUNTIF(Attrition_data[[#All],[Attrition]], "Yes") / COUNTA(Attrition_data[[#All],[Attrition]])</f>
        <v>0.16118793924280209</v>
      </c>
    </row>
    <row r="2516" spans="1:30" x14ac:dyDescent="0.3">
      <c r="A2516">
        <v>2515</v>
      </c>
      <c r="B2516">
        <v>35</v>
      </c>
      <c r="C2516" t="s">
        <v>29</v>
      </c>
      <c r="D2516" t="s">
        <v>30</v>
      </c>
      <c r="E2516" t="s">
        <v>43</v>
      </c>
      <c r="F2516">
        <v>8</v>
      </c>
      <c r="G2516">
        <v>1</v>
      </c>
      <c r="H2516" t="s">
        <v>77</v>
      </c>
      <c r="I2516">
        <v>1</v>
      </c>
      <c r="J2516" t="s">
        <v>33</v>
      </c>
      <c r="K2516">
        <v>3</v>
      </c>
      <c r="L2516" t="s">
        <v>66</v>
      </c>
      <c r="M2516" t="s">
        <v>35</v>
      </c>
      <c r="N2516">
        <v>53460</v>
      </c>
      <c r="O2516" t="s">
        <v>46</v>
      </c>
      <c r="P2516" t="s">
        <v>37</v>
      </c>
      <c r="Q2516">
        <v>14</v>
      </c>
      <c r="R2516">
        <v>8</v>
      </c>
      <c r="S2516">
        <v>0</v>
      </c>
      <c r="T2516" t="s">
        <v>47</v>
      </c>
      <c r="U2516">
        <v>3</v>
      </c>
      <c r="V2516">
        <v>5</v>
      </c>
      <c r="W2516">
        <v>0</v>
      </c>
      <c r="X2516">
        <v>3</v>
      </c>
      <c r="Y2516" t="s">
        <v>40</v>
      </c>
      <c r="Z2516" t="s">
        <v>38</v>
      </c>
      <c r="AA2516" t="s">
        <v>39</v>
      </c>
      <c r="AB2516">
        <v>2</v>
      </c>
      <c r="AC2516">
        <v>3</v>
      </c>
      <c r="AD2516">
        <f>COUNTIF(Attrition_data[[#All],[Attrition]], "Yes") / COUNTA(Attrition_data[[#All],[Attrition]])</f>
        <v>0.16118793924280209</v>
      </c>
    </row>
    <row r="2517" spans="1:30" x14ac:dyDescent="0.3">
      <c r="A2517">
        <v>2516</v>
      </c>
      <c r="B2517">
        <v>47</v>
      </c>
      <c r="C2517" t="s">
        <v>29</v>
      </c>
      <c r="D2517" t="s">
        <v>30</v>
      </c>
      <c r="E2517" t="s">
        <v>43</v>
      </c>
      <c r="F2517">
        <v>19</v>
      </c>
      <c r="G2517">
        <v>5</v>
      </c>
      <c r="H2517" t="s">
        <v>55</v>
      </c>
      <c r="I2517">
        <v>1</v>
      </c>
      <c r="J2517" t="s">
        <v>33</v>
      </c>
      <c r="K2517">
        <v>2</v>
      </c>
      <c r="L2517" t="s">
        <v>44</v>
      </c>
      <c r="M2517" t="s">
        <v>61</v>
      </c>
      <c r="N2517">
        <v>28270</v>
      </c>
      <c r="O2517" t="s">
        <v>71</v>
      </c>
      <c r="P2517" t="s">
        <v>37</v>
      </c>
      <c r="Q2517">
        <v>14</v>
      </c>
      <c r="R2517">
        <v>8</v>
      </c>
      <c r="S2517">
        <v>1</v>
      </c>
      <c r="T2517" t="s">
        <v>58</v>
      </c>
      <c r="U2517">
        <v>3</v>
      </c>
      <c r="V2517">
        <v>22</v>
      </c>
      <c r="W2517">
        <v>14</v>
      </c>
      <c r="X2517">
        <v>10</v>
      </c>
      <c r="Y2517" t="s">
        <v>38</v>
      </c>
      <c r="Z2517" t="s">
        <v>40</v>
      </c>
      <c r="AA2517" t="s">
        <v>38</v>
      </c>
      <c r="AB2517">
        <v>3</v>
      </c>
      <c r="AC2517">
        <v>3</v>
      </c>
      <c r="AD2517">
        <f>COUNTIF(Attrition_data[[#All],[Attrition]], "Yes") / COUNTA(Attrition_data[[#All],[Attrition]])</f>
        <v>0.16118793924280209</v>
      </c>
    </row>
    <row r="2518" spans="1:30" x14ac:dyDescent="0.3">
      <c r="A2518">
        <v>2517</v>
      </c>
      <c r="B2518">
        <v>40</v>
      </c>
      <c r="C2518" t="s">
        <v>29</v>
      </c>
      <c r="D2518" t="s">
        <v>30</v>
      </c>
      <c r="E2518" t="s">
        <v>43</v>
      </c>
      <c r="F2518">
        <v>1</v>
      </c>
      <c r="G2518">
        <v>4</v>
      </c>
      <c r="H2518" t="s">
        <v>32</v>
      </c>
      <c r="I2518">
        <v>1</v>
      </c>
      <c r="J2518" t="s">
        <v>49</v>
      </c>
      <c r="K2518">
        <v>2</v>
      </c>
      <c r="L2518" t="s">
        <v>70</v>
      </c>
      <c r="M2518" t="s">
        <v>61</v>
      </c>
      <c r="N2518">
        <v>199430</v>
      </c>
      <c r="O2518" t="s">
        <v>40</v>
      </c>
      <c r="P2518" t="s">
        <v>37</v>
      </c>
      <c r="Q2518">
        <v>13</v>
      </c>
      <c r="R2518">
        <v>8</v>
      </c>
      <c r="S2518">
        <v>1</v>
      </c>
      <c r="T2518" t="s">
        <v>68</v>
      </c>
      <c r="U2518">
        <v>3</v>
      </c>
      <c r="V2518">
        <v>7</v>
      </c>
      <c r="W2518">
        <v>7</v>
      </c>
      <c r="X2518">
        <v>7</v>
      </c>
      <c r="Y2518" t="s">
        <v>40</v>
      </c>
      <c r="Z2518" t="s">
        <v>36</v>
      </c>
      <c r="AA2518" t="s">
        <v>38</v>
      </c>
      <c r="AB2518">
        <v>3</v>
      </c>
      <c r="AC2518">
        <v>3</v>
      </c>
      <c r="AD2518">
        <f>COUNTIF(Attrition_data[[#All],[Attrition]], "Yes") / COUNTA(Attrition_data[[#All],[Attrition]])</f>
        <v>0.16118793924280209</v>
      </c>
    </row>
    <row r="2519" spans="1:30" x14ac:dyDescent="0.3">
      <c r="A2519">
        <v>2518</v>
      </c>
      <c r="B2519">
        <v>54</v>
      </c>
      <c r="C2519" t="s">
        <v>29</v>
      </c>
      <c r="D2519" t="s">
        <v>30</v>
      </c>
      <c r="E2519" t="s">
        <v>31</v>
      </c>
      <c r="F2519">
        <v>27</v>
      </c>
      <c r="G2519">
        <v>4</v>
      </c>
      <c r="H2519" t="s">
        <v>55</v>
      </c>
      <c r="I2519">
        <v>1</v>
      </c>
      <c r="J2519" t="s">
        <v>49</v>
      </c>
      <c r="K2519">
        <v>1</v>
      </c>
      <c r="L2519" t="s">
        <v>44</v>
      </c>
      <c r="M2519" t="s">
        <v>35</v>
      </c>
      <c r="N2519">
        <v>31310</v>
      </c>
      <c r="O2519" t="s">
        <v>39</v>
      </c>
      <c r="P2519" t="s">
        <v>37</v>
      </c>
      <c r="Q2519">
        <v>14</v>
      </c>
      <c r="R2519">
        <v>8</v>
      </c>
      <c r="S2519">
        <v>0</v>
      </c>
      <c r="T2519" t="s">
        <v>83</v>
      </c>
      <c r="U2519">
        <v>3</v>
      </c>
      <c r="V2519">
        <v>7</v>
      </c>
      <c r="W2519">
        <v>1</v>
      </c>
      <c r="X2519">
        <v>7</v>
      </c>
      <c r="Y2519" t="s">
        <v>39</v>
      </c>
      <c r="Z2519" t="s">
        <v>39</v>
      </c>
      <c r="AA2519" t="s">
        <v>40</v>
      </c>
      <c r="AB2519">
        <v>2</v>
      </c>
      <c r="AC2519">
        <v>3</v>
      </c>
      <c r="AD2519">
        <f>COUNTIF(Attrition_data[[#All],[Attrition]], "Yes") / COUNTA(Attrition_data[[#All],[Attrition]])</f>
        <v>0.16118793924280209</v>
      </c>
    </row>
    <row r="2520" spans="1:30" x14ac:dyDescent="0.3">
      <c r="A2520">
        <v>2519</v>
      </c>
      <c r="B2520">
        <v>31</v>
      </c>
      <c r="C2520" t="s">
        <v>29</v>
      </c>
      <c r="D2520" t="s">
        <v>42</v>
      </c>
      <c r="E2520" t="s">
        <v>31</v>
      </c>
      <c r="F2520">
        <v>8</v>
      </c>
      <c r="G2520">
        <v>4</v>
      </c>
      <c r="H2520" t="s">
        <v>48</v>
      </c>
      <c r="I2520">
        <v>1</v>
      </c>
      <c r="J2520" t="s">
        <v>33</v>
      </c>
      <c r="K2520">
        <v>3</v>
      </c>
      <c r="L2520" t="s">
        <v>66</v>
      </c>
      <c r="M2520" t="s">
        <v>35</v>
      </c>
      <c r="N2520">
        <v>25520</v>
      </c>
      <c r="O2520" t="s">
        <v>40</v>
      </c>
      <c r="P2520" t="s">
        <v>37</v>
      </c>
      <c r="Q2520">
        <v>18</v>
      </c>
      <c r="R2520">
        <v>8</v>
      </c>
      <c r="S2520">
        <v>0</v>
      </c>
      <c r="T2520" t="s">
        <v>56</v>
      </c>
      <c r="U2520">
        <v>2</v>
      </c>
      <c r="V2520">
        <v>3</v>
      </c>
      <c r="W2520">
        <v>2</v>
      </c>
      <c r="X2520">
        <v>2</v>
      </c>
      <c r="Y2520" t="s">
        <v>36</v>
      </c>
      <c r="Z2520" t="s">
        <v>36</v>
      </c>
      <c r="AA2520" t="s">
        <v>38</v>
      </c>
      <c r="AB2520">
        <v>3</v>
      </c>
      <c r="AC2520">
        <v>3</v>
      </c>
      <c r="AD2520">
        <f>COUNTIF(Attrition_data[[#All],[Attrition]], "Yes") / COUNTA(Attrition_data[[#All],[Attrition]])</f>
        <v>0.16118793924280209</v>
      </c>
    </row>
    <row r="2521" spans="1:30" x14ac:dyDescent="0.3">
      <c r="A2521">
        <v>2520</v>
      </c>
      <c r="B2521">
        <v>28</v>
      </c>
      <c r="C2521" t="s">
        <v>29</v>
      </c>
      <c r="D2521" t="s">
        <v>30</v>
      </c>
      <c r="E2521" t="s">
        <v>31</v>
      </c>
      <c r="F2521">
        <v>1</v>
      </c>
      <c r="G2521">
        <v>2</v>
      </c>
      <c r="H2521" t="s">
        <v>32</v>
      </c>
      <c r="I2521">
        <v>1</v>
      </c>
      <c r="J2521" t="s">
        <v>49</v>
      </c>
      <c r="K2521">
        <v>3</v>
      </c>
      <c r="L2521" t="s">
        <v>70</v>
      </c>
      <c r="M2521" t="s">
        <v>35</v>
      </c>
      <c r="N2521">
        <v>44770</v>
      </c>
      <c r="O2521" t="s">
        <v>36</v>
      </c>
      <c r="P2521" t="s">
        <v>37</v>
      </c>
      <c r="Q2521">
        <v>15</v>
      </c>
      <c r="R2521">
        <v>8</v>
      </c>
      <c r="S2521">
        <v>0</v>
      </c>
      <c r="T2521" t="s">
        <v>38</v>
      </c>
      <c r="U2521">
        <v>6</v>
      </c>
      <c r="V2521">
        <v>3</v>
      </c>
      <c r="W2521">
        <v>1</v>
      </c>
      <c r="X2521">
        <v>2</v>
      </c>
      <c r="Y2521" t="s">
        <v>38</v>
      </c>
      <c r="Z2521" t="s">
        <v>36</v>
      </c>
      <c r="AA2521" t="s">
        <v>38</v>
      </c>
      <c r="AB2521">
        <v>3</v>
      </c>
      <c r="AC2521">
        <v>3</v>
      </c>
      <c r="AD2521">
        <f>COUNTIF(Attrition_data[[#All],[Attrition]], "Yes") / COUNTA(Attrition_data[[#All],[Attrition]])</f>
        <v>0.16118793924280209</v>
      </c>
    </row>
    <row r="2522" spans="1:30" x14ac:dyDescent="0.3">
      <c r="A2522">
        <v>2521</v>
      </c>
      <c r="B2522">
        <v>38</v>
      </c>
      <c r="C2522" t="s">
        <v>29</v>
      </c>
      <c r="D2522" t="s">
        <v>30</v>
      </c>
      <c r="E2522" t="s">
        <v>43</v>
      </c>
      <c r="F2522">
        <v>19</v>
      </c>
      <c r="G2522">
        <v>3</v>
      </c>
      <c r="H2522" t="s">
        <v>55</v>
      </c>
      <c r="I2522">
        <v>1</v>
      </c>
      <c r="J2522" t="s">
        <v>33</v>
      </c>
      <c r="K2522">
        <v>2</v>
      </c>
      <c r="L2522" t="s">
        <v>66</v>
      </c>
      <c r="M2522" t="s">
        <v>35</v>
      </c>
      <c r="N2522">
        <v>64740</v>
      </c>
      <c r="O2522" t="s">
        <v>40</v>
      </c>
      <c r="P2522" t="s">
        <v>37</v>
      </c>
      <c r="Q2522">
        <v>13</v>
      </c>
      <c r="R2522">
        <v>8</v>
      </c>
      <c r="S2522">
        <v>2</v>
      </c>
      <c r="T2522" t="s">
        <v>82</v>
      </c>
      <c r="U2522">
        <v>3</v>
      </c>
      <c r="V2522">
        <v>4</v>
      </c>
      <c r="W2522">
        <v>0</v>
      </c>
      <c r="X2522">
        <v>3</v>
      </c>
      <c r="Y2522" t="s">
        <v>40</v>
      </c>
      <c r="Z2522" t="s">
        <v>39</v>
      </c>
      <c r="AA2522" t="s">
        <v>40</v>
      </c>
      <c r="AB2522">
        <v>1</v>
      </c>
      <c r="AC2522">
        <v>3</v>
      </c>
      <c r="AD2522">
        <f>COUNTIF(Attrition_data[[#All],[Attrition]], "Yes") / COUNTA(Attrition_data[[#All],[Attrition]])</f>
        <v>0.16118793924280209</v>
      </c>
    </row>
    <row r="2523" spans="1:30" x14ac:dyDescent="0.3">
      <c r="A2523">
        <v>2522</v>
      </c>
      <c r="B2523">
        <v>26</v>
      </c>
      <c r="C2523" t="s">
        <v>29</v>
      </c>
      <c r="D2523" t="s">
        <v>30</v>
      </c>
      <c r="E2523" t="s">
        <v>31</v>
      </c>
      <c r="F2523">
        <v>8</v>
      </c>
      <c r="G2523">
        <v>3</v>
      </c>
      <c r="H2523" t="s">
        <v>73</v>
      </c>
      <c r="I2523">
        <v>1</v>
      </c>
      <c r="J2523" t="s">
        <v>33</v>
      </c>
      <c r="K2523">
        <v>1</v>
      </c>
      <c r="L2523" t="s">
        <v>34</v>
      </c>
      <c r="M2523" t="s">
        <v>45</v>
      </c>
      <c r="N2523">
        <v>30330</v>
      </c>
      <c r="O2523" t="s">
        <v>36</v>
      </c>
      <c r="P2523" t="s">
        <v>37</v>
      </c>
      <c r="Q2523">
        <v>12</v>
      </c>
      <c r="R2523">
        <v>8</v>
      </c>
      <c r="S2523">
        <v>0</v>
      </c>
      <c r="T2523" t="s">
        <v>51</v>
      </c>
      <c r="U2523">
        <v>2</v>
      </c>
      <c r="V2523">
        <v>5</v>
      </c>
      <c r="W2523">
        <v>1</v>
      </c>
      <c r="X2523">
        <v>2</v>
      </c>
      <c r="Y2523" t="s">
        <v>38</v>
      </c>
      <c r="Z2523" t="s">
        <v>39</v>
      </c>
      <c r="AA2523" t="s">
        <v>38</v>
      </c>
      <c r="AB2523">
        <v>2</v>
      </c>
      <c r="AC2523">
        <v>3</v>
      </c>
      <c r="AD2523">
        <f>COUNTIF(Attrition_data[[#All],[Attrition]], "Yes") / COUNTA(Attrition_data[[#All],[Attrition]])</f>
        <v>0.16118793924280209</v>
      </c>
    </row>
    <row r="2524" spans="1:30" x14ac:dyDescent="0.3">
      <c r="A2524">
        <v>2523</v>
      </c>
      <c r="B2524">
        <v>58</v>
      </c>
      <c r="C2524" t="s">
        <v>29</v>
      </c>
      <c r="D2524" t="s">
        <v>42</v>
      </c>
      <c r="E2524" t="s">
        <v>43</v>
      </c>
      <c r="F2524">
        <v>10</v>
      </c>
      <c r="G2524">
        <v>4</v>
      </c>
      <c r="H2524" t="s">
        <v>77</v>
      </c>
      <c r="I2524">
        <v>1</v>
      </c>
      <c r="J2524" t="s">
        <v>33</v>
      </c>
      <c r="K2524">
        <v>1</v>
      </c>
      <c r="L2524" t="s">
        <v>69</v>
      </c>
      <c r="M2524" t="s">
        <v>35</v>
      </c>
      <c r="N2524">
        <v>29360</v>
      </c>
      <c r="O2524" t="s">
        <v>40</v>
      </c>
      <c r="P2524" t="s">
        <v>37</v>
      </c>
      <c r="Q2524">
        <v>13</v>
      </c>
      <c r="R2524">
        <v>8</v>
      </c>
      <c r="S2524">
        <v>1</v>
      </c>
      <c r="T2524" t="s">
        <v>78</v>
      </c>
      <c r="U2524">
        <v>3</v>
      </c>
      <c r="V2524">
        <v>2</v>
      </c>
      <c r="W2524">
        <v>2</v>
      </c>
      <c r="X2524">
        <v>2</v>
      </c>
      <c r="Y2524" t="s">
        <v>36</v>
      </c>
      <c r="Z2524" t="s">
        <v>38</v>
      </c>
      <c r="AA2524" t="s">
        <v>38</v>
      </c>
      <c r="AB2524">
        <v>3</v>
      </c>
      <c r="AC2524">
        <v>3</v>
      </c>
      <c r="AD2524">
        <f>COUNTIF(Attrition_data[[#All],[Attrition]], "Yes") / COUNTA(Attrition_data[[#All],[Attrition]])</f>
        <v>0.16118793924280209</v>
      </c>
    </row>
    <row r="2525" spans="1:30" x14ac:dyDescent="0.3">
      <c r="A2525">
        <v>2524</v>
      </c>
      <c r="B2525">
        <v>18</v>
      </c>
      <c r="C2525" t="s">
        <v>29</v>
      </c>
      <c r="D2525" t="s">
        <v>52</v>
      </c>
      <c r="E2525" t="s">
        <v>43</v>
      </c>
      <c r="F2525">
        <v>2</v>
      </c>
      <c r="G2525">
        <v>3</v>
      </c>
      <c r="H2525" t="s">
        <v>32</v>
      </c>
      <c r="I2525">
        <v>1</v>
      </c>
      <c r="J2525" t="s">
        <v>49</v>
      </c>
      <c r="K2525">
        <v>3</v>
      </c>
      <c r="L2525" t="s">
        <v>69</v>
      </c>
      <c r="M2525" t="s">
        <v>45</v>
      </c>
      <c r="N2525">
        <v>186060</v>
      </c>
      <c r="O2525" t="s">
        <v>36</v>
      </c>
      <c r="P2525" t="s">
        <v>37</v>
      </c>
      <c r="Q2525">
        <v>24</v>
      </c>
      <c r="R2525">
        <v>8</v>
      </c>
      <c r="S2525">
        <v>2</v>
      </c>
      <c r="T2525" t="s">
        <v>46</v>
      </c>
      <c r="U2525">
        <v>4</v>
      </c>
      <c r="V2525">
        <v>0</v>
      </c>
      <c r="W2525">
        <v>0</v>
      </c>
      <c r="X2525">
        <v>0</v>
      </c>
      <c r="Y2525" t="s">
        <v>40</v>
      </c>
      <c r="Z2525" t="s">
        <v>38</v>
      </c>
      <c r="AA2525" t="s">
        <v>36</v>
      </c>
      <c r="AB2525">
        <v>3</v>
      </c>
      <c r="AC2525">
        <v>4</v>
      </c>
      <c r="AD2525">
        <f>COUNTIF(Attrition_data[[#All],[Attrition]], "Yes") / COUNTA(Attrition_data[[#All],[Attrition]])</f>
        <v>0.16118793924280209</v>
      </c>
    </row>
    <row r="2526" spans="1:30" x14ac:dyDescent="0.3">
      <c r="A2526">
        <v>2525</v>
      </c>
      <c r="B2526">
        <v>31</v>
      </c>
      <c r="C2526" t="s">
        <v>41</v>
      </c>
      <c r="D2526" t="s">
        <v>30</v>
      </c>
      <c r="E2526" t="s">
        <v>43</v>
      </c>
      <c r="F2526">
        <v>2</v>
      </c>
      <c r="G2526">
        <v>3</v>
      </c>
      <c r="H2526" t="s">
        <v>32</v>
      </c>
      <c r="I2526">
        <v>1</v>
      </c>
      <c r="J2526" t="s">
        <v>49</v>
      </c>
      <c r="K2526">
        <v>3</v>
      </c>
      <c r="L2526" t="s">
        <v>60</v>
      </c>
      <c r="M2526" t="s">
        <v>35</v>
      </c>
      <c r="N2526">
        <v>21680</v>
      </c>
      <c r="O2526" t="s">
        <v>46</v>
      </c>
      <c r="P2526" t="s">
        <v>37</v>
      </c>
      <c r="Q2526">
        <v>14</v>
      </c>
      <c r="R2526">
        <v>8</v>
      </c>
      <c r="S2526">
        <v>1</v>
      </c>
      <c r="T2526" t="s">
        <v>40</v>
      </c>
      <c r="U2526">
        <v>2</v>
      </c>
      <c r="V2526">
        <v>1</v>
      </c>
      <c r="W2526">
        <v>0</v>
      </c>
      <c r="X2526">
        <v>0</v>
      </c>
      <c r="Y2526" t="s">
        <v>39</v>
      </c>
      <c r="Z2526" t="s">
        <v>36</v>
      </c>
      <c r="AA2526" t="s">
        <v>38</v>
      </c>
      <c r="AB2526">
        <v>3</v>
      </c>
      <c r="AC2526">
        <v>3</v>
      </c>
      <c r="AD2526">
        <f>COUNTIF(Attrition_data[[#All],[Attrition]], "Yes") / COUNTA(Attrition_data[[#All],[Attrition]])</f>
        <v>0.16118793924280209</v>
      </c>
    </row>
    <row r="2527" spans="1:30" x14ac:dyDescent="0.3">
      <c r="A2527">
        <v>2526</v>
      </c>
      <c r="B2527">
        <v>29</v>
      </c>
      <c r="C2527" t="s">
        <v>41</v>
      </c>
      <c r="D2527" t="s">
        <v>30</v>
      </c>
      <c r="E2527" t="s">
        <v>43</v>
      </c>
      <c r="F2527">
        <v>8</v>
      </c>
      <c r="G2527">
        <v>2</v>
      </c>
      <c r="H2527" t="s">
        <v>55</v>
      </c>
      <c r="I2527">
        <v>1</v>
      </c>
      <c r="J2527" t="s">
        <v>49</v>
      </c>
      <c r="K2527">
        <v>1</v>
      </c>
      <c r="L2527" t="s">
        <v>70</v>
      </c>
      <c r="M2527" t="s">
        <v>61</v>
      </c>
      <c r="N2527">
        <v>28530</v>
      </c>
      <c r="O2527" t="s">
        <v>39</v>
      </c>
      <c r="P2527" t="s">
        <v>37</v>
      </c>
      <c r="Q2527">
        <v>14</v>
      </c>
      <c r="R2527">
        <v>8</v>
      </c>
      <c r="S2527">
        <v>1</v>
      </c>
      <c r="T2527" t="s">
        <v>39</v>
      </c>
      <c r="U2527">
        <v>5</v>
      </c>
      <c r="V2527">
        <v>2</v>
      </c>
      <c r="W2527">
        <v>2</v>
      </c>
      <c r="X2527">
        <v>0</v>
      </c>
      <c r="Y2527" t="s">
        <v>36</v>
      </c>
      <c r="Z2527" t="s">
        <v>36</v>
      </c>
      <c r="AA2527" t="s">
        <v>38</v>
      </c>
      <c r="AB2527">
        <v>2</v>
      </c>
      <c r="AC2527">
        <v>3</v>
      </c>
      <c r="AD2527">
        <f>COUNTIF(Attrition_data[[#All],[Attrition]], "Yes") / COUNTA(Attrition_data[[#All],[Attrition]])</f>
        <v>0.16118793924280209</v>
      </c>
    </row>
    <row r="2528" spans="1:30" x14ac:dyDescent="0.3">
      <c r="A2528">
        <v>2527</v>
      </c>
      <c r="B2528">
        <v>45</v>
      </c>
      <c r="C2528" t="s">
        <v>29</v>
      </c>
      <c r="D2528" t="s">
        <v>52</v>
      </c>
      <c r="E2528" t="s">
        <v>31</v>
      </c>
      <c r="F2528">
        <v>1</v>
      </c>
      <c r="G2528">
        <v>4</v>
      </c>
      <c r="H2528" t="s">
        <v>77</v>
      </c>
      <c r="I2528">
        <v>1</v>
      </c>
      <c r="J2528" t="s">
        <v>49</v>
      </c>
      <c r="K2528">
        <v>1</v>
      </c>
      <c r="L2528" t="s">
        <v>44</v>
      </c>
      <c r="M2528" t="s">
        <v>35</v>
      </c>
      <c r="N2528">
        <v>170480</v>
      </c>
      <c r="O2528" t="s">
        <v>39</v>
      </c>
      <c r="P2528" t="s">
        <v>37</v>
      </c>
      <c r="Q2528">
        <v>15</v>
      </c>
      <c r="R2528">
        <v>8</v>
      </c>
      <c r="S2528">
        <v>0</v>
      </c>
      <c r="T2528" t="s">
        <v>59</v>
      </c>
      <c r="U2528">
        <v>3</v>
      </c>
      <c r="V2528">
        <v>8</v>
      </c>
      <c r="W2528">
        <v>5</v>
      </c>
      <c r="X2528">
        <v>7</v>
      </c>
      <c r="Y2528" t="s">
        <v>38</v>
      </c>
      <c r="Z2528" t="s">
        <v>38</v>
      </c>
      <c r="AA2528" t="s">
        <v>39</v>
      </c>
      <c r="AB2528">
        <v>2</v>
      </c>
      <c r="AC2528">
        <v>3</v>
      </c>
      <c r="AD2528">
        <f>COUNTIF(Attrition_data[[#All],[Attrition]], "Yes") / COUNTA(Attrition_data[[#All],[Attrition]])</f>
        <v>0.16118793924280209</v>
      </c>
    </row>
    <row r="2529" spans="1:30" x14ac:dyDescent="0.3">
      <c r="A2529">
        <v>2528</v>
      </c>
      <c r="B2529">
        <v>36</v>
      </c>
      <c r="C2529" t="s">
        <v>29</v>
      </c>
      <c r="D2529" t="s">
        <v>30</v>
      </c>
      <c r="E2529" t="s">
        <v>31</v>
      </c>
      <c r="F2529">
        <v>2</v>
      </c>
      <c r="G2529">
        <v>3</v>
      </c>
      <c r="H2529" t="s">
        <v>77</v>
      </c>
      <c r="I2529">
        <v>1</v>
      </c>
      <c r="J2529" t="s">
        <v>33</v>
      </c>
      <c r="K2529">
        <v>5</v>
      </c>
      <c r="L2529" t="s">
        <v>60</v>
      </c>
      <c r="M2529" t="s">
        <v>35</v>
      </c>
      <c r="N2529">
        <v>22900</v>
      </c>
      <c r="O2529" t="s">
        <v>39</v>
      </c>
      <c r="P2529" t="s">
        <v>37</v>
      </c>
      <c r="Q2529">
        <v>11</v>
      </c>
      <c r="R2529">
        <v>8</v>
      </c>
      <c r="S2529">
        <v>0</v>
      </c>
      <c r="T2529" t="s">
        <v>68</v>
      </c>
      <c r="U2529">
        <v>5</v>
      </c>
      <c r="V2529">
        <v>1</v>
      </c>
      <c r="W2529">
        <v>0</v>
      </c>
      <c r="X2529">
        <v>0</v>
      </c>
      <c r="Y2529" t="s">
        <v>39</v>
      </c>
      <c r="Z2529" t="s">
        <v>40</v>
      </c>
      <c r="AA2529" t="s">
        <v>38</v>
      </c>
      <c r="AB2529">
        <v>3</v>
      </c>
      <c r="AC2529">
        <v>3</v>
      </c>
      <c r="AD2529">
        <f>COUNTIF(Attrition_data[[#All],[Attrition]], "Yes") / COUNTA(Attrition_data[[#All],[Attrition]])</f>
        <v>0.16118793924280209</v>
      </c>
    </row>
    <row r="2530" spans="1:30" x14ac:dyDescent="0.3">
      <c r="A2530">
        <v>2529</v>
      </c>
      <c r="B2530">
        <v>43</v>
      </c>
      <c r="C2530" t="s">
        <v>29</v>
      </c>
      <c r="D2530" t="s">
        <v>42</v>
      </c>
      <c r="E2530" t="s">
        <v>31</v>
      </c>
      <c r="F2530">
        <v>8</v>
      </c>
      <c r="G2530">
        <v>3</v>
      </c>
      <c r="H2530" t="s">
        <v>55</v>
      </c>
      <c r="I2530">
        <v>1</v>
      </c>
      <c r="J2530" t="s">
        <v>49</v>
      </c>
      <c r="K2530">
        <v>1</v>
      </c>
      <c r="L2530" t="s">
        <v>57</v>
      </c>
      <c r="M2530" t="s">
        <v>35</v>
      </c>
      <c r="N2530">
        <v>36000</v>
      </c>
      <c r="O2530" t="s">
        <v>36</v>
      </c>
      <c r="P2530" t="s">
        <v>37</v>
      </c>
      <c r="Q2530">
        <v>23</v>
      </c>
      <c r="R2530">
        <v>8</v>
      </c>
      <c r="S2530">
        <v>0</v>
      </c>
      <c r="T2530" t="s">
        <v>67</v>
      </c>
      <c r="U2530">
        <v>2</v>
      </c>
      <c r="V2530">
        <v>7</v>
      </c>
      <c r="W2530">
        <v>7</v>
      </c>
      <c r="X2530">
        <v>7</v>
      </c>
      <c r="Y2530" t="s">
        <v>36</v>
      </c>
      <c r="Z2530" t="s">
        <v>39</v>
      </c>
      <c r="AA2530" t="s">
        <v>38</v>
      </c>
      <c r="AB2530">
        <v>3</v>
      </c>
      <c r="AC2530">
        <v>4</v>
      </c>
      <c r="AD2530">
        <f>COUNTIF(Attrition_data[[#All],[Attrition]], "Yes") / COUNTA(Attrition_data[[#All],[Attrition]])</f>
        <v>0.16118793924280209</v>
      </c>
    </row>
    <row r="2531" spans="1:30" x14ac:dyDescent="0.3">
      <c r="A2531">
        <v>2530</v>
      </c>
      <c r="B2531">
        <v>27</v>
      </c>
      <c r="C2531" t="s">
        <v>29</v>
      </c>
      <c r="D2531" t="s">
        <v>42</v>
      </c>
      <c r="E2531" t="s">
        <v>31</v>
      </c>
      <c r="F2531">
        <v>8</v>
      </c>
      <c r="G2531">
        <v>4</v>
      </c>
      <c r="H2531" t="s">
        <v>32</v>
      </c>
      <c r="I2531">
        <v>1</v>
      </c>
      <c r="J2531" t="s">
        <v>49</v>
      </c>
      <c r="K2531">
        <v>5</v>
      </c>
      <c r="L2531" t="s">
        <v>44</v>
      </c>
      <c r="M2531" t="s">
        <v>45</v>
      </c>
      <c r="N2531">
        <v>21070</v>
      </c>
      <c r="O2531" t="s">
        <v>46</v>
      </c>
      <c r="P2531" t="s">
        <v>37</v>
      </c>
      <c r="Q2531">
        <v>13</v>
      </c>
      <c r="R2531">
        <v>8</v>
      </c>
      <c r="S2531">
        <v>0</v>
      </c>
      <c r="T2531" t="s">
        <v>47</v>
      </c>
      <c r="U2531">
        <v>2</v>
      </c>
      <c r="V2531">
        <v>5</v>
      </c>
      <c r="W2531">
        <v>0</v>
      </c>
      <c r="X2531">
        <v>2</v>
      </c>
      <c r="Y2531" t="s">
        <v>39</v>
      </c>
      <c r="Z2531" t="s">
        <v>39</v>
      </c>
      <c r="AA2531" t="s">
        <v>40</v>
      </c>
      <c r="AB2531">
        <v>3</v>
      </c>
      <c r="AC2531">
        <v>3</v>
      </c>
      <c r="AD2531">
        <f>COUNTIF(Attrition_data[[#All],[Attrition]], "Yes") / COUNTA(Attrition_data[[#All],[Attrition]])</f>
        <v>0.16118793924280209</v>
      </c>
    </row>
    <row r="2532" spans="1:30" x14ac:dyDescent="0.3">
      <c r="A2532">
        <v>2531</v>
      </c>
      <c r="B2532">
        <v>29</v>
      </c>
      <c r="C2532" t="s">
        <v>29</v>
      </c>
      <c r="D2532" t="s">
        <v>42</v>
      </c>
      <c r="E2532" t="s">
        <v>43</v>
      </c>
      <c r="F2532">
        <v>6</v>
      </c>
      <c r="G2532">
        <v>2</v>
      </c>
      <c r="H2532" t="s">
        <v>55</v>
      </c>
      <c r="I2532">
        <v>1</v>
      </c>
      <c r="J2532" t="s">
        <v>49</v>
      </c>
      <c r="K2532">
        <v>1</v>
      </c>
      <c r="L2532" t="s">
        <v>53</v>
      </c>
      <c r="M2532" t="s">
        <v>35</v>
      </c>
      <c r="N2532">
        <v>41150</v>
      </c>
      <c r="O2532" t="s">
        <v>36</v>
      </c>
      <c r="P2532" t="s">
        <v>37</v>
      </c>
      <c r="Q2532">
        <v>11</v>
      </c>
      <c r="R2532">
        <v>8</v>
      </c>
      <c r="S2532">
        <v>0</v>
      </c>
      <c r="T2532" t="s">
        <v>79</v>
      </c>
      <c r="U2532">
        <v>1</v>
      </c>
      <c r="V2532">
        <v>11</v>
      </c>
      <c r="W2532">
        <v>3</v>
      </c>
      <c r="X2532">
        <v>10</v>
      </c>
      <c r="Y2532" t="s">
        <v>39</v>
      </c>
      <c r="Z2532" t="s">
        <v>39</v>
      </c>
      <c r="AA2532" t="s">
        <v>39</v>
      </c>
      <c r="AB2532">
        <v>3</v>
      </c>
      <c r="AC2532">
        <v>3</v>
      </c>
      <c r="AD2532">
        <f>COUNTIF(Attrition_data[[#All],[Attrition]], "Yes") / COUNTA(Attrition_data[[#All],[Attrition]])</f>
        <v>0.16118793924280209</v>
      </c>
    </row>
    <row r="2533" spans="1:30" x14ac:dyDescent="0.3">
      <c r="A2533">
        <v>2532</v>
      </c>
      <c r="B2533">
        <v>32</v>
      </c>
      <c r="C2533" t="s">
        <v>29</v>
      </c>
      <c r="D2533" t="s">
        <v>42</v>
      </c>
      <c r="E2533" t="s">
        <v>31</v>
      </c>
      <c r="F2533">
        <v>9</v>
      </c>
      <c r="G2533">
        <v>4</v>
      </c>
      <c r="H2533" t="s">
        <v>32</v>
      </c>
      <c r="I2533">
        <v>1</v>
      </c>
      <c r="J2533" t="s">
        <v>49</v>
      </c>
      <c r="K2533">
        <v>4</v>
      </c>
      <c r="L2533" t="s">
        <v>50</v>
      </c>
      <c r="M2533" t="s">
        <v>45</v>
      </c>
      <c r="N2533">
        <v>43270</v>
      </c>
      <c r="O2533" t="s">
        <v>71</v>
      </c>
      <c r="P2533" t="s">
        <v>37</v>
      </c>
      <c r="Q2533">
        <v>13</v>
      </c>
      <c r="R2533">
        <v>8</v>
      </c>
      <c r="S2533">
        <v>0</v>
      </c>
      <c r="T2533" t="s">
        <v>39</v>
      </c>
      <c r="U2533">
        <v>4</v>
      </c>
      <c r="V2533">
        <v>0</v>
      </c>
      <c r="W2533">
        <v>0</v>
      </c>
      <c r="X2533">
        <v>0</v>
      </c>
      <c r="Y2533" t="s">
        <v>39</v>
      </c>
      <c r="Z2533" t="s">
        <v>39</v>
      </c>
      <c r="AA2533" t="s">
        <v>39</v>
      </c>
      <c r="AB2533">
        <v>3</v>
      </c>
      <c r="AC2533">
        <v>3</v>
      </c>
      <c r="AD2533">
        <f>COUNTIF(Attrition_data[[#All],[Attrition]], "Yes") / COUNTA(Attrition_data[[#All],[Attrition]])</f>
        <v>0.16118793924280209</v>
      </c>
    </row>
    <row r="2534" spans="1:30" x14ac:dyDescent="0.3">
      <c r="A2534">
        <v>2533</v>
      </c>
      <c r="B2534">
        <v>42</v>
      </c>
      <c r="C2534" t="s">
        <v>29</v>
      </c>
      <c r="D2534" t="s">
        <v>52</v>
      </c>
      <c r="E2534" t="s">
        <v>43</v>
      </c>
      <c r="F2534">
        <v>11</v>
      </c>
      <c r="G2534">
        <v>3</v>
      </c>
      <c r="H2534" t="s">
        <v>55</v>
      </c>
      <c r="I2534">
        <v>1</v>
      </c>
      <c r="J2534" t="s">
        <v>49</v>
      </c>
      <c r="K2534">
        <v>1</v>
      </c>
      <c r="L2534" t="s">
        <v>70</v>
      </c>
      <c r="M2534" t="s">
        <v>35</v>
      </c>
      <c r="N2534">
        <v>178560</v>
      </c>
      <c r="O2534" t="s">
        <v>38</v>
      </c>
      <c r="P2534" t="s">
        <v>37</v>
      </c>
      <c r="Q2534">
        <v>18</v>
      </c>
      <c r="R2534">
        <v>8</v>
      </c>
      <c r="S2534">
        <v>0</v>
      </c>
      <c r="T2534" t="s">
        <v>59</v>
      </c>
      <c r="U2534">
        <v>2</v>
      </c>
      <c r="V2534">
        <v>6</v>
      </c>
      <c r="W2534">
        <v>3</v>
      </c>
      <c r="X2534">
        <v>3</v>
      </c>
      <c r="Y2534" t="s">
        <v>38</v>
      </c>
      <c r="Z2534" t="s">
        <v>38</v>
      </c>
      <c r="AA2534" t="s">
        <v>40</v>
      </c>
      <c r="AB2534">
        <v>3</v>
      </c>
      <c r="AC2534">
        <v>3</v>
      </c>
      <c r="AD2534">
        <f>COUNTIF(Attrition_data[[#All],[Attrition]], "Yes") / COUNTA(Attrition_data[[#All],[Attrition]])</f>
        <v>0.16118793924280209</v>
      </c>
    </row>
    <row r="2535" spans="1:30" x14ac:dyDescent="0.3">
      <c r="A2535">
        <v>2534</v>
      </c>
      <c r="B2535">
        <v>47</v>
      </c>
      <c r="C2535" t="s">
        <v>29</v>
      </c>
      <c r="D2535" t="s">
        <v>30</v>
      </c>
      <c r="E2535" t="s">
        <v>31</v>
      </c>
      <c r="F2535">
        <v>2</v>
      </c>
      <c r="G2535">
        <v>2</v>
      </c>
      <c r="H2535" t="s">
        <v>32</v>
      </c>
      <c r="I2535">
        <v>1</v>
      </c>
      <c r="J2535" t="s">
        <v>33</v>
      </c>
      <c r="K2535">
        <v>5</v>
      </c>
      <c r="L2535" t="s">
        <v>70</v>
      </c>
      <c r="M2535" t="s">
        <v>45</v>
      </c>
      <c r="N2535">
        <v>31960</v>
      </c>
      <c r="O2535" t="s">
        <v>39</v>
      </c>
      <c r="P2535" t="s">
        <v>37</v>
      </c>
      <c r="Q2535">
        <v>14</v>
      </c>
      <c r="R2535">
        <v>8</v>
      </c>
      <c r="S2535">
        <v>1</v>
      </c>
      <c r="T2535" t="s">
        <v>67</v>
      </c>
      <c r="U2535">
        <v>3</v>
      </c>
      <c r="V2535">
        <v>2</v>
      </c>
      <c r="W2535">
        <v>2</v>
      </c>
      <c r="X2535">
        <v>0</v>
      </c>
      <c r="Y2535" t="s">
        <v>40</v>
      </c>
      <c r="Z2535" t="s">
        <v>38</v>
      </c>
      <c r="AA2535" t="s">
        <v>38</v>
      </c>
      <c r="AB2535">
        <v>2</v>
      </c>
      <c r="AC2535">
        <v>3</v>
      </c>
      <c r="AD2535">
        <f>COUNTIF(Attrition_data[[#All],[Attrition]], "Yes") / COUNTA(Attrition_data[[#All],[Attrition]])</f>
        <v>0.16118793924280209</v>
      </c>
    </row>
    <row r="2536" spans="1:30" x14ac:dyDescent="0.3">
      <c r="A2536">
        <v>2535</v>
      </c>
      <c r="B2536">
        <v>46</v>
      </c>
      <c r="C2536" t="s">
        <v>29</v>
      </c>
      <c r="D2536" t="s">
        <v>30</v>
      </c>
      <c r="E2536" t="s">
        <v>53</v>
      </c>
      <c r="F2536">
        <v>1</v>
      </c>
      <c r="G2536">
        <v>3</v>
      </c>
      <c r="H2536" t="s">
        <v>32</v>
      </c>
      <c r="I2536">
        <v>1</v>
      </c>
      <c r="J2536" t="s">
        <v>33</v>
      </c>
      <c r="K2536">
        <v>1</v>
      </c>
      <c r="L2536" t="s">
        <v>60</v>
      </c>
      <c r="M2536" t="s">
        <v>61</v>
      </c>
      <c r="N2536">
        <v>190810</v>
      </c>
      <c r="O2536" t="s">
        <v>38</v>
      </c>
      <c r="P2536" t="s">
        <v>37</v>
      </c>
      <c r="Q2536">
        <v>21</v>
      </c>
      <c r="R2536">
        <v>8</v>
      </c>
      <c r="S2536">
        <v>0</v>
      </c>
      <c r="T2536" t="s">
        <v>72</v>
      </c>
      <c r="U2536">
        <v>2</v>
      </c>
      <c r="V2536">
        <v>9</v>
      </c>
      <c r="W2536">
        <v>4</v>
      </c>
      <c r="X2536">
        <v>7</v>
      </c>
      <c r="Y2536" t="s">
        <v>39</v>
      </c>
      <c r="Z2536" t="s">
        <v>39</v>
      </c>
      <c r="AA2536" t="s">
        <v>40</v>
      </c>
      <c r="AB2536">
        <v>3</v>
      </c>
      <c r="AC2536">
        <v>4</v>
      </c>
      <c r="AD2536">
        <f>COUNTIF(Attrition_data[[#All],[Attrition]], "Yes") / COUNTA(Attrition_data[[#All],[Attrition]])</f>
        <v>0.16118793924280209</v>
      </c>
    </row>
    <row r="2537" spans="1:30" x14ac:dyDescent="0.3">
      <c r="A2537">
        <v>2536</v>
      </c>
      <c r="B2537">
        <v>28</v>
      </c>
      <c r="C2537" t="s">
        <v>29</v>
      </c>
      <c r="D2537" t="s">
        <v>52</v>
      </c>
      <c r="E2537" t="s">
        <v>43</v>
      </c>
      <c r="F2537">
        <v>7</v>
      </c>
      <c r="G2537">
        <v>3</v>
      </c>
      <c r="H2537" t="s">
        <v>32</v>
      </c>
      <c r="I2537">
        <v>1</v>
      </c>
      <c r="J2537" t="s">
        <v>49</v>
      </c>
      <c r="K2537">
        <v>1</v>
      </c>
      <c r="L2537" t="s">
        <v>50</v>
      </c>
      <c r="M2537" t="s">
        <v>61</v>
      </c>
      <c r="N2537">
        <v>89660</v>
      </c>
      <c r="O2537" t="s">
        <v>36</v>
      </c>
      <c r="P2537" t="s">
        <v>37</v>
      </c>
      <c r="Q2537">
        <v>16</v>
      </c>
      <c r="R2537">
        <v>8</v>
      </c>
      <c r="S2537">
        <v>1</v>
      </c>
      <c r="T2537" t="s">
        <v>38</v>
      </c>
      <c r="U2537">
        <v>3</v>
      </c>
      <c r="V2537">
        <v>3</v>
      </c>
      <c r="W2537">
        <v>2</v>
      </c>
      <c r="X2537">
        <v>2</v>
      </c>
      <c r="Y2537" t="s">
        <v>38</v>
      </c>
      <c r="Z2537" t="s">
        <v>39</v>
      </c>
      <c r="AA2537" t="s">
        <v>38</v>
      </c>
      <c r="AB2537">
        <v>2</v>
      </c>
      <c r="AC2537">
        <v>3</v>
      </c>
      <c r="AD2537">
        <f>COUNTIF(Attrition_data[[#All],[Attrition]], "Yes") / COUNTA(Attrition_data[[#All],[Attrition]])</f>
        <v>0.16118793924280209</v>
      </c>
    </row>
    <row r="2538" spans="1:30" x14ac:dyDescent="0.3">
      <c r="A2538">
        <v>2537</v>
      </c>
      <c r="B2538">
        <v>29</v>
      </c>
      <c r="C2538" t="s">
        <v>29</v>
      </c>
      <c r="D2538" t="s">
        <v>30</v>
      </c>
      <c r="E2538" t="s">
        <v>43</v>
      </c>
      <c r="F2538">
        <v>16</v>
      </c>
      <c r="G2538">
        <v>3</v>
      </c>
      <c r="H2538" t="s">
        <v>55</v>
      </c>
      <c r="I2538">
        <v>1</v>
      </c>
      <c r="J2538" t="s">
        <v>33</v>
      </c>
      <c r="K2538">
        <v>1</v>
      </c>
      <c r="L2538" t="s">
        <v>66</v>
      </c>
      <c r="M2538" t="s">
        <v>61</v>
      </c>
      <c r="N2538">
        <v>22100</v>
      </c>
      <c r="O2538" t="s">
        <v>71</v>
      </c>
      <c r="P2538" t="s">
        <v>37</v>
      </c>
      <c r="Q2538">
        <v>11</v>
      </c>
      <c r="R2538">
        <v>8</v>
      </c>
      <c r="S2538">
        <v>1</v>
      </c>
      <c r="T2538" t="s">
        <v>79</v>
      </c>
      <c r="U2538">
        <v>4</v>
      </c>
      <c r="V2538">
        <v>7</v>
      </c>
      <c r="W2538">
        <v>1</v>
      </c>
      <c r="X2538">
        <v>6</v>
      </c>
      <c r="Y2538" t="s">
        <v>39</v>
      </c>
      <c r="Z2538" t="s">
        <v>38</v>
      </c>
      <c r="AA2538" t="s">
        <v>38</v>
      </c>
      <c r="AB2538">
        <v>3</v>
      </c>
      <c r="AC2538">
        <v>3</v>
      </c>
      <c r="AD2538">
        <f>COUNTIF(Attrition_data[[#All],[Attrition]], "Yes") / COUNTA(Attrition_data[[#All],[Attrition]])</f>
        <v>0.16118793924280209</v>
      </c>
    </row>
    <row r="2539" spans="1:30" x14ac:dyDescent="0.3">
      <c r="A2539">
        <v>2538</v>
      </c>
      <c r="B2539">
        <v>42</v>
      </c>
      <c r="C2539" t="s">
        <v>29</v>
      </c>
      <c r="D2539" t="s">
        <v>30</v>
      </c>
      <c r="E2539" t="s">
        <v>31</v>
      </c>
      <c r="F2539">
        <v>2</v>
      </c>
      <c r="G2539">
        <v>4</v>
      </c>
      <c r="H2539" t="s">
        <v>55</v>
      </c>
      <c r="I2539">
        <v>1</v>
      </c>
      <c r="J2539" t="s">
        <v>33</v>
      </c>
      <c r="K2539">
        <v>2</v>
      </c>
      <c r="L2539" t="s">
        <v>57</v>
      </c>
      <c r="M2539" t="s">
        <v>45</v>
      </c>
      <c r="N2539">
        <v>45390</v>
      </c>
      <c r="O2539" t="s">
        <v>39</v>
      </c>
      <c r="P2539" t="s">
        <v>37</v>
      </c>
      <c r="Q2539">
        <v>17</v>
      </c>
      <c r="R2539">
        <v>8</v>
      </c>
      <c r="S2539">
        <v>1</v>
      </c>
      <c r="T2539" t="s">
        <v>71</v>
      </c>
      <c r="U2539">
        <v>5</v>
      </c>
      <c r="V2539">
        <v>0</v>
      </c>
      <c r="W2539">
        <v>0</v>
      </c>
      <c r="X2539">
        <v>0</v>
      </c>
      <c r="Y2539" t="s">
        <v>39</v>
      </c>
      <c r="Z2539" t="s">
        <v>38</v>
      </c>
      <c r="AA2539" t="s">
        <v>38</v>
      </c>
      <c r="AB2539">
        <v>3</v>
      </c>
      <c r="AC2539">
        <v>3</v>
      </c>
      <c r="AD2539">
        <f>COUNTIF(Attrition_data[[#All],[Attrition]], "Yes") / COUNTA(Attrition_data[[#All],[Attrition]])</f>
        <v>0.16118793924280209</v>
      </c>
    </row>
    <row r="2540" spans="1:30" x14ac:dyDescent="0.3">
      <c r="A2540">
        <v>2539</v>
      </c>
      <c r="B2540">
        <v>32</v>
      </c>
      <c r="C2540" t="s">
        <v>41</v>
      </c>
      <c r="D2540" t="s">
        <v>30</v>
      </c>
      <c r="E2540" t="s">
        <v>43</v>
      </c>
      <c r="F2540">
        <v>1</v>
      </c>
      <c r="G2540">
        <v>1</v>
      </c>
      <c r="H2540" t="s">
        <v>55</v>
      </c>
      <c r="I2540">
        <v>1</v>
      </c>
      <c r="J2540" t="s">
        <v>49</v>
      </c>
      <c r="K2540">
        <v>2</v>
      </c>
      <c r="L2540" t="s">
        <v>60</v>
      </c>
      <c r="M2540" t="s">
        <v>45</v>
      </c>
      <c r="N2540">
        <v>27410</v>
      </c>
      <c r="O2540" t="s">
        <v>67</v>
      </c>
      <c r="P2540" t="s">
        <v>37</v>
      </c>
      <c r="Q2540">
        <v>11</v>
      </c>
      <c r="R2540">
        <v>8</v>
      </c>
      <c r="S2540">
        <v>0</v>
      </c>
      <c r="T2540" t="s">
        <v>67</v>
      </c>
      <c r="U2540">
        <v>3</v>
      </c>
      <c r="V2540">
        <v>2</v>
      </c>
      <c r="W2540">
        <v>2</v>
      </c>
      <c r="X2540">
        <v>2</v>
      </c>
      <c r="Y2540" t="s">
        <v>38</v>
      </c>
      <c r="Z2540" t="s">
        <v>40</v>
      </c>
      <c r="AA2540" t="s">
        <v>40</v>
      </c>
      <c r="AB2540">
        <v>3</v>
      </c>
      <c r="AC2540">
        <v>3</v>
      </c>
      <c r="AD2540">
        <f>COUNTIF(Attrition_data[[#All],[Attrition]], "Yes") / COUNTA(Attrition_data[[#All],[Attrition]])</f>
        <v>0.16118793924280209</v>
      </c>
    </row>
    <row r="2541" spans="1:30" x14ac:dyDescent="0.3">
      <c r="A2541">
        <v>2540</v>
      </c>
      <c r="B2541">
        <v>46</v>
      </c>
      <c r="C2541" t="s">
        <v>29</v>
      </c>
      <c r="D2541" t="s">
        <v>30</v>
      </c>
      <c r="E2541" t="s">
        <v>43</v>
      </c>
      <c r="F2541">
        <v>23</v>
      </c>
      <c r="G2541">
        <v>1</v>
      </c>
      <c r="H2541" t="s">
        <v>32</v>
      </c>
      <c r="I2541">
        <v>1</v>
      </c>
      <c r="J2541" t="s">
        <v>49</v>
      </c>
      <c r="K2541">
        <v>2</v>
      </c>
      <c r="L2541" t="s">
        <v>60</v>
      </c>
      <c r="M2541" t="s">
        <v>61</v>
      </c>
      <c r="N2541">
        <v>34910</v>
      </c>
      <c r="O2541" t="s">
        <v>40</v>
      </c>
      <c r="P2541" t="s">
        <v>37</v>
      </c>
      <c r="Q2541">
        <v>14</v>
      </c>
      <c r="R2541">
        <v>8</v>
      </c>
      <c r="S2541">
        <v>0</v>
      </c>
      <c r="T2541" t="s">
        <v>81</v>
      </c>
      <c r="U2541">
        <v>0</v>
      </c>
      <c r="V2541">
        <v>19</v>
      </c>
      <c r="W2541">
        <v>2</v>
      </c>
      <c r="X2541">
        <v>8</v>
      </c>
      <c r="Y2541" t="s">
        <v>36</v>
      </c>
      <c r="Z2541" t="s">
        <v>36</v>
      </c>
      <c r="AA2541" t="s">
        <v>38</v>
      </c>
      <c r="AB2541">
        <v>3</v>
      </c>
      <c r="AC2541">
        <v>3</v>
      </c>
      <c r="AD2541">
        <f>COUNTIF(Attrition_data[[#All],[Attrition]], "Yes") / COUNTA(Attrition_data[[#All],[Attrition]])</f>
        <v>0.16118793924280209</v>
      </c>
    </row>
    <row r="2542" spans="1:30" x14ac:dyDescent="0.3">
      <c r="A2542">
        <v>2541</v>
      </c>
      <c r="B2542">
        <v>27</v>
      </c>
      <c r="C2542" t="s">
        <v>29</v>
      </c>
      <c r="D2542" t="s">
        <v>30</v>
      </c>
      <c r="E2542" t="s">
        <v>31</v>
      </c>
      <c r="F2542">
        <v>2</v>
      </c>
      <c r="G2542">
        <v>3</v>
      </c>
      <c r="H2542" t="s">
        <v>32</v>
      </c>
      <c r="I2542">
        <v>1</v>
      </c>
      <c r="J2542" t="s">
        <v>33</v>
      </c>
      <c r="K2542">
        <v>5</v>
      </c>
      <c r="L2542" t="s">
        <v>44</v>
      </c>
      <c r="M2542" t="s">
        <v>35</v>
      </c>
      <c r="N2542">
        <v>45410</v>
      </c>
      <c r="O2542" t="s">
        <v>36</v>
      </c>
      <c r="P2542" t="s">
        <v>37</v>
      </c>
      <c r="Q2542">
        <v>14</v>
      </c>
      <c r="R2542">
        <v>8</v>
      </c>
      <c r="S2542">
        <v>2</v>
      </c>
      <c r="T2542" t="s">
        <v>56</v>
      </c>
      <c r="U2542">
        <v>4</v>
      </c>
      <c r="V2542">
        <v>9</v>
      </c>
      <c r="W2542">
        <v>5</v>
      </c>
      <c r="X2542">
        <v>8</v>
      </c>
      <c r="Y2542" t="s">
        <v>40</v>
      </c>
      <c r="Z2542" t="s">
        <v>38</v>
      </c>
      <c r="AA2542" t="s">
        <v>38</v>
      </c>
      <c r="AB2542">
        <v>4</v>
      </c>
      <c r="AC2542">
        <v>3</v>
      </c>
      <c r="AD2542">
        <f>COUNTIF(Attrition_data[[#All],[Attrition]], "Yes") / COUNTA(Attrition_data[[#All],[Attrition]])</f>
        <v>0.16118793924280209</v>
      </c>
    </row>
    <row r="2543" spans="1:30" x14ac:dyDescent="0.3">
      <c r="A2543">
        <v>2542</v>
      </c>
      <c r="B2543">
        <v>29</v>
      </c>
      <c r="C2543" t="s">
        <v>29</v>
      </c>
      <c r="D2543" t="s">
        <v>30</v>
      </c>
      <c r="E2543" t="s">
        <v>43</v>
      </c>
      <c r="F2543">
        <v>1</v>
      </c>
      <c r="G2543">
        <v>2</v>
      </c>
      <c r="H2543" t="s">
        <v>55</v>
      </c>
      <c r="I2543">
        <v>1</v>
      </c>
      <c r="J2543" t="s">
        <v>49</v>
      </c>
      <c r="K2543">
        <v>3</v>
      </c>
      <c r="L2543" t="s">
        <v>50</v>
      </c>
      <c r="M2543" t="s">
        <v>35</v>
      </c>
      <c r="N2543">
        <v>26780</v>
      </c>
      <c r="O2543" t="s">
        <v>36</v>
      </c>
      <c r="P2543" t="s">
        <v>37</v>
      </c>
      <c r="Q2543">
        <v>25</v>
      </c>
      <c r="R2543">
        <v>8</v>
      </c>
      <c r="S2543">
        <v>1</v>
      </c>
      <c r="T2543" t="s">
        <v>36</v>
      </c>
      <c r="U2543">
        <v>3</v>
      </c>
      <c r="V2543">
        <v>1</v>
      </c>
      <c r="W2543">
        <v>0</v>
      </c>
      <c r="X2543">
        <v>0</v>
      </c>
      <c r="Y2543" t="s">
        <v>39</v>
      </c>
      <c r="Z2543" t="s">
        <v>40</v>
      </c>
      <c r="AA2543" t="s">
        <v>38</v>
      </c>
      <c r="AB2543">
        <v>3</v>
      </c>
      <c r="AC2543">
        <v>4</v>
      </c>
      <c r="AD2543">
        <f>COUNTIF(Attrition_data[[#All],[Attrition]], "Yes") / COUNTA(Attrition_data[[#All],[Attrition]])</f>
        <v>0.16118793924280209</v>
      </c>
    </row>
    <row r="2544" spans="1:30" x14ac:dyDescent="0.3">
      <c r="A2544">
        <v>2543</v>
      </c>
      <c r="B2544">
        <v>43</v>
      </c>
      <c r="C2544" t="s">
        <v>29</v>
      </c>
      <c r="D2544" t="s">
        <v>30</v>
      </c>
      <c r="E2544" t="s">
        <v>43</v>
      </c>
      <c r="F2544">
        <v>1</v>
      </c>
      <c r="G2544">
        <v>3</v>
      </c>
      <c r="H2544" t="s">
        <v>32</v>
      </c>
      <c r="I2544">
        <v>1</v>
      </c>
      <c r="J2544" t="s">
        <v>49</v>
      </c>
      <c r="K2544">
        <v>1</v>
      </c>
      <c r="L2544" t="s">
        <v>66</v>
      </c>
      <c r="M2544" t="s">
        <v>35</v>
      </c>
      <c r="N2544">
        <v>73790</v>
      </c>
      <c r="O2544" t="s">
        <v>67</v>
      </c>
      <c r="P2544" t="s">
        <v>37</v>
      </c>
      <c r="Q2544">
        <v>13</v>
      </c>
      <c r="R2544">
        <v>8</v>
      </c>
      <c r="S2544">
        <v>2</v>
      </c>
      <c r="T2544" t="s">
        <v>62</v>
      </c>
      <c r="U2544">
        <v>3</v>
      </c>
      <c r="V2544">
        <v>16</v>
      </c>
      <c r="W2544">
        <v>6</v>
      </c>
      <c r="X2544">
        <v>14</v>
      </c>
      <c r="Y2544" t="s">
        <v>36</v>
      </c>
      <c r="Z2544" t="s">
        <v>38</v>
      </c>
      <c r="AA2544" t="s">
        <v>38</v>
      </c>
      <c r="AB2544">
        <v>2</v>
      </c>
      <c r="AC2544">
        <v>3</v>
      </c>
      <c r="AD2544">
        <f>COUNTIF(Attrition_data[[#All],[Attrition]], "Yes") / COUNTA(Attrition_data[[#All],[Attrition]])</f>
        <v>0.16118793924280209</v>
      </c>
    </row>
    <row r="2545" spans="1:30" x14ac:dyDescent="0.3">
      <c r="A2545">
        <v>2544</v>
      </c>
      <c r="B2545">
        <v>48</v>
      </c>
      <c r="C2545" t="s">
        <v>29</v>
      </c>
      <c r="D2545" t="s">
        <v>30</v>
      </c>
      <c r="E2545" t="s">
        <v>43</v>
      </c>
      <c r="F2545">
        <v>2</v>
      </c>
      <c r="G2545">
        <v>3</v>
      </c>
      <c r="H2545" t="s">
        <v>32</v>
      </c>
      <c r="I2545">
        <v>1</v>
      </c>
      <c r="J2545" t="s">
        <v>33</v>
      </c>
      <c r="K2545">
        <v>2</v>
      </c>
      <c r="L2545" t="s">
        <v>70</v>
      </c>
      <c r="M2545" t="s">
        <v>35</v>
      </c>
      <c r="N2545">
        <v>62720</v>
      </c>
      <c r="O2545" t="s">
        <v>39</v>
      </c>
      <c r="P2545" t="s">
        <v>37</v>
      </c>
      <c r="Q2545">
        <v>14</v>
      </c>
      <c r="R2545">
        <v>8</v>
      </c>
      <c r="S2545">
        <v>0</v>
      </c>
      <c r="T2545" t="s">
        <v>93</v>
      </c>
      <c r="U2545">
        <v>3</v>
      </c>
      <c r="V2545">
        <v>22</v>
      </c>
      <c r="W2545">
        <v>12</v>
      </c>
      <c r="X2545">
        <v>9</v>
      </c>
      <c r="Y2545" t="s">
        <v>39</v>
      </c>
      <c r="Z2545" t="s">
        <v>40</v>
      </c>
      <c r="AA2545" t="s">
        <v>38</v>
      </c>
      <c r="AB2545">
        <v>2</v>
      </c>
      <c r="AC2545">
        <v>3</v>
      </c>
      <c r="AD2545">
        <f>COUNTIF(Attrition_data[[#All],[Attrition]], "Yes") / COUNTA(Attrition_data[[#All],[Attrition]])</f>
        <v>0.16118793924280209</v>
      </c>
    </row>
    <row r="2546" spans="1:30" x14ac:dyDescent="0.3">
      <c r="A2546">
        <v>2545</v>
      </c>
      <c r="B2546">
        <v>29</v>
      </c>
      <c r="C2546" t="s">
        <v>41</v>
      </c>
      <c r="D2546" t="s">
        <v>42</v>
      </c>
      <c r="E2546" t="s">
        <v>43</v>
      </c>
      <c r="F2546">
        <v>13</v>
      </c>
      <c r="G2546">
        <v>2</v>
      </c>
      <c r="H2546" t="s">
        <v>32</v>
      </c>
      <c r="I2546">
        <v>1</v>
      </c>
      <c r="J2546" t="s">
        <v>33</v>
      </c>
      <c r="K2546">
        <v>1</v>
      </c>
      <c r="L2546" t="s">
        <v>60</v>
      </c>
      <c r="M2546" t="s">
        <v>45</v>
      </c>
      <c r="N2546">
        <v>52200</v>
      </c>
      <c r="O2546" t="s">
        <v>36</v>
      </c>
      <c r="P2546" t="s">
        <v>37</v>
      </c>
      <c r="Q2546">
        <v>17</v>
      </c>
      <c r="R2546">
        <v>8</v>
      </c>
      <c r="S2546">
        <v>0</v>
      </c>
      <c r="T2546" t="s">
        <v>36</v>
      </c>
      <c r="U2546">
        <v>3</v>
      </c>
      <c r="V2546">
        <v>1</v>
      </c>
      <c r="W2546">
        <v>1</v>
      </c>
      <c r="X2546">
        <v>0</v>
      </c>
      <c r="Y2546" t="s">
        <v>39</v>
      </c>
      <c r="Z2546" t="s">
        <v>39</v>
      </c>
      <c r="AA2546" t="s">
        <v>40</v>
      </c>
      <c r="AB2546">
        <v>2</v>
      </c>
      <c r="AC2546">
        <v>3</v>
      </c>
      <c r="AD2546">
        <f>COUNTIF(Attrition_data[[#All],[Attrition]], "Yes") / COUNTA(Attrition_data[[#All],[Attrition]])</f>
        <v>0.16118793924280209</v>
      </c>
    </row>
    <row r="2547" spans="1:30" x14ac:dyDescent="0.3">
      <c r="A2547">
        <v>2546</v>
      </c>
      <c r="B2547">
        <v>46</v>
      </c>
      <c r="C2547" t="s">
        <v>41</v>
      </c>
      <c r="D2547" t="s">
        <v>30</v>
      </c>
      <c r="E2547" t="s">
        <v>43</v>
      </c>
      <c r="F2547">
        <v>4</v>
      </c>
      <c r="G2547">
        <v>4</v>
      </c>
      <c r="H2547" t="s">
        <v>55</v>
      </c>
      <c r="I2547">
        <v>1</v>
      </c>
      <c r="J2547" t="s">
        <v>33</v>
      </c>
      <c r="K2547">
        <v>2</v>
      </c>
      <c r="L2547" t="s">
        <v>69</v>
      </c>
      <c r="M2547" t="s">
        <v>35</v>
      </c>
      <c r="N2547">
        <v>27430</v>
      </c>
      <c r="O2547" t="s">
        <v>51</v>
      </c>
      <c r="P2547" t="s">
        <v>37</v>
      </c>
      <c r="Q2547">
        <v>25</v>
      </c>
      <c r="R2547">
        <v>8</v>
      </c>
      <c r="S2547">
        <v>1</v>
      </c>
      <c r="T2547" t="s">
        <v>83</v>
      </c>
      <c r="U2547">
        <v>1</v>
      </c>
      <c r="V2547">
        <v>8</v>
      </c>
      <c r="W2547">
        <v>0</v>
      </c>
      <c r="X2547">
        <v>7</v>
      </c>
      <c r="Y2547" t="s">
        <v>38</v>
      </c>
      <c r="Z2547" t="s">
        <v>40</v>
      </c>
      <c r="AA2547" t="s">
        <v>38</v>
      </c>
      <c r="AB2547">
        <v>4</v>
      </c>
      <c r="AC2547">
        <v>4</v>
      </c>
      <c r="AD2547">
        <f>COUNTIF(Attrition_data[[#All],[Attrition]], "Yes") / COUNTA(Attrition_data[[#All],[Attrition]])</f>
        <v>0.16118793924280209</v>
      </c>
    </row>
    <row r="2548" spans="1:30" x14ac:dyDescent="0.3">
      <c r="A2548">
        <v>2547</v>
      </c>
      <c r="B2548">
        <v>27</v>
      </c>
      <c r="C2548" t="s">
        <v>29</v>
      </c>
      <c r="D2548" t="s">
        <v>42</v>
      </c>
      <c r="E2548" t="s">
        <v>43</v>
      </c>
      <c r="F2548">
        <v>16</v>
      </c>
      <c r="G2548">
        <v>4</v>
      </c>
      <c r="H2548" t="s">
        <v>55</v>
      </c>
      <c r="I2548">
        <v>1</v>
      </c>
      <c r="J2548" t="s">
        <v>49</v>
      </c>
      <c r="K2548">
        <v>3</v>
      </c>
      <c r="L2548" t="s">
        <v>34</v>
      </c>
      <c r="M2548" t="s">
        <v>35</v>
      </c>
      <c r="N2548">
        <v>49980</v>
      </c>
      <c r="O2548" t="s">
        <v>46</v>
      </c>
      <c r="P2548" t="s">
        <v>37</v>
      </c>
      <c r="Q2548">
        <v>20</v>
      </c>
      <c r="R2548">
        <v>8</v>
      </c>
      <c r="S2548">
        <v>2</v>
      </c>
      <c r="T2548" t="s">
        <v>71</v>
      </c>
      <c r="U2548">
        <v>3</v>
      </c>
      <c r="V2548">
        <v>7</v>
      </c>
      <c r="W2548">
        <v>7</v>
      </c>
      <c r="X2548">
        <v>3</v>
      </c>
      <c r="Y2548" t="s">
        <v>39</v>
      </c>
      <c r="Z2548" t="s">
        <v>36</v>
      </c>
      <c r="AA2548" t="s">
        <v>40</v>
      </c>
      <c r="AB2548">
        <v>3</v>
      </c>
      <c r="AC2548">
        <v>4</v>
      </c>
      <c r="AD2548">
        <f>COUNTIF(Attrition_data[[#All],[Attrition]], "Yes") / COUNTA(Attrition_data[[#All],[Attrition]])</f>
        <v>0.16118793924280209</v>
      </c>
    </row>
    <row r="2549" spans="1:30" x14ac:dyDescent="0.3">
      <c r="A2549">
        <v>2548</v>
      </c>
      <c r="B2549">
        <v>39</v>
      </c>
      <c r="C2549" t="s">
        <v>29</v>
      </c>
      <c r="D2549" t="s">
        <v>30</v>
      </c>
      <c r="E2549" t="s">
        <v>43</v>
      </c>
      <c r="F2549">
        <v>2</v>
      </c>
      <c r="G2549">
        <v>3</v>
      </c>
      <c r="H2549" t="s">
        <v>77</v>
      </c>
      <c r="I2549">
        <v>1</v>
      </c>
      <c r="J2549" t="s">
        <v>49</v>
      </c>
      <c r="K2549">
        <v>3</v>
      </c>
      <c r="L2549" t="s">
        <v>34</v>
      </c>
      <c r="M2549" t="s">
        <v>61</v>
      </c>
      <c r="N2549">
        <v>102520</v>
      </c>
      <c r="O2549" t="s">
        <v>71</v>
      </c>
      <c r="P2549" t="s">
        <v>37</v>
      </c>
      <c r="Q2549">
        <v>13</v>
      </c>
      <c r="R2549">
        <v>8</v>
      </c>
      <c r="S2549">
        <v>1</v>
      </c>
      <c r="T2549" t="s">
        <v>67</v>
      </c>
      <c r="U2549">
        <v>3</v>
      </c>
      <c r="V2549">
        <v>2</v>
      </c>
      <c r="W2549">
        <v>2</v>
      </c>
      <c r="X2549">
        <v>2</v>
      </c>
      <c r="Y2549" t="s">
        <v>39</v>
      </c>
      <c r="Z2549" t="s">
        <v>39</v>
      </c>
      <c r="AA2549" t="s">
        <v>38</v>
      </c>
      <c r="AB2549">
        <v>3</v>
      </c>
      <c r="AC2549">
        <v>3</v>
      </c>
      <c r="AD2549">
        <f>COUNTIF(Attrition_data[[#All],[Attrition]], "Yes") / COUNTA(Attrition_data[[#All],[Attrition]])</f>
        <v>0.16118793924280209</v>
      </c>
    </row>
    <row r="2550" spans="1:30" x14ac:dyDescent="0.3">
      <c r="A2550">
        <v>2549</v>
      </c>
      <c r="B2550">
        <v>55</v>
      </c>
      <c r="C2550" t="s">
        <v>29</v>
      </c>
      <c r="D2550" t="s">
        <v>30</v>
      </c>
      <c r="E2550" t="s">
        <v>43</v>
      </c>
      <c r="F2550">
        <v>2</v>
      </c>
      <c r="G2550">
        <v>3</v>
      </c>
      <c r="H2550" t="s">
        <v>32</v>
      </c>
      <c r="I2550">
        <v>1</v>
      </c>
      <c r="J2550" t="s">
        <v>33</v>
      </c>
      <c r="K2550">
        <v>1</v>
      </c>
      <c r="L2550" t="s">
        <v>53</v>
      </c>
      <c r="M2550" t="s">
        <v>35</v>
      </c>
      <c r="N2550">
        <v>27810</v>
      </c>
      <c r="O2550" t="s">
        <v>71</v>
      </c>
      <c r="P2550" t="s">
        <v>37</v>
      </c>
      <c r="Q2550">
        <v>13</v>
      </c>
      <c r="R2550">
        <v>8</v>
      </c>
      <c r="S2550">
        <v>1</v>
      </c>
      <c r="T2550" t="s">
        <v>75</v>
      </c>
      <c r="U2550">
        <v>2</v>
      </c>
      <c r="V2550">
        <v>5</v>
      </c>
      <c r="W2550">
        <v>0</v>
      </c>
      <c r="X2550">
        <v>4</v>
      </c>
      <c r="Y2550" t="s">
        <v>40</v>
      </c>
      <c r="Z2550" t="s">
        <v>39</v>
      </c>
      <c r="AA2550" t="s">
        <v>39</v>
      </c>
      <c r="AB2550">
        <v>3</v>
      </c>
      <c r="AC2550">
        <v>3</v>
      </c>
      <c r="AD2550">
        <f>COUNTIF(Attrition_data[[#All],[Attrition]], "Yes") / COUNTA(Attrition_data[[#All],[Attrition]])</f>
        <v>0.16118793924280209</v>
      </c>
    </row>
    <row r="2551" spans="1:30" x14ac:dyDescent="0.3">
      <c r="A2551">
        <v>2550</v>
      </c>
      <c r="B2551">
        <v>28</v>
      </c>
      <c r="C2551" t="s">
        <v>29</v>
      </c>
      <c r="D2551" t="s">
        <v>30</v>
      </c>
      <c r="E2551" t="s">
        <v>43</v>
      </c>
      <c r="F2551">
        <v>29</v>
      </c>
      <c r="G2551">
        <v>2</v>
      </c>
      <c r="H2551" t="s">
        <v>32</v>
      </c>
      <c r="I2551">
        <v>1</v>
      </c>
      <c r="J2551" t="s">
        <v>49</v>
      </c>
      <c r="K2551">
        <v>2</v>
      </c>
      <c r="L2551" t="s">
        <v>60</v>
      </c>
      <c r="M2551" t="s">
        <v>35</v>
      </c>
      <c r="N2551">
        <v>68520</v>
      </c>
      <c r="O2551" t="s">
        <v>36</v>
      </c>
      <c r="P2551" t="s">
        <v>37</v>
      </c>
      <c r="Q2551">
        <v>18</v>
      </c>
      <c r="R2551">
        <v>8</v>
      </c>
      <c r="S2551">
        <v>1</v>
      </c>
      <c r="T2551" t="s">
        <v>36</v>
      </c>
      <c r="U2551">
        <v>2</v>
      </c>
      <c r="V2551">
        <v>1</v>
      </c>
      <c r="W2551">
        <v>0</v>
      </c>
      <c r="X2551">
        <v>0</v>
      </c>
      <c r="Y2551" t="s">
        <v>40</v>
      </c>
      <c r="Z2551" t="s">
        <v>40</v>
      </c>
      <c r="AA2551" t="s">
        <v>38</v>
      </c>
      <c r="AB2551">
        <v>4</v>
      </c>
      <c r="AC2551">
        <v>3</v>
      </c>
      <c r="AD2551">
        <f>COUNTIF(Attrition_data[[#All],[Attrition]], "Yes") / COUNTA(Attrition_data[[#All],[Attrition]])</f>
        <v>0.16118793924280209</v>
      </c>
    </row>
    <row r="2552" spans="1:30" x14ac:dyDescent="0.3">
      <c r="A2552">
        <v>2551</v>
      </c>
      <c r="B2552">
        <v>30</v>
      </c>
      <c r="C2552" t="s">
        <v>41</v>
      </c>
      <c r="D2552" t="s">
        <v>30</v>
      </c>
      <c r="E2552" t="s">
        <v>31</v>
      </c>
      <c r="F2552">
        <v>12</v>
      </c>
      <c r="G2552">
        <v>4</v>
      </c>
      <c r="H2552" t="s">
        <v>32</v>
      </c>
      <c r="I2552">
        <v>1</v>
      </c>
      <c r="J2552" t="s">
        <v>33</v>
      </c>
      <c r="K2552">
        <v>2</v>
      </c>
      <c r="L2552" t="s">
        <v>50</v>
      </c>
      <c r="M2552" t="s">
        <v>45</v>
      </c>
      <c r="N2552">
        <v>49500</v>
      </c>
      <c r="O2552" t="s">
        <v>36</v>
      </c>
      <c r="P2552" t="s">
        <v>37</v>
      </c>
      <c r="Q2552">
        <v>12</v>
      </c>
      <c r="R2552">
        <v>8</v>
      </c>
      <c r="S2552">
        <v>2</v>
      </c>
      <c r="T2552" t="s">
        <v>36</v>
      </c>
      <c r="U2552">
        <v>3</v>
      </c>
      <c r="V2552">
        <v>1</v>
      </c>
      <c r="W2552">
        <v>0</v>
      </c>
      <c r="X2552">
        <v>0</v>
      </c>
      <c r="Y2552" t="s">
        <v>40</v>
      </c>
      <c r="Z2552" t="s">
        <v>39</v>
      </c>
      <c r="AA2552" t="s">
        <v>40</v>
      </c>
      <c r="AB2552">
        <v>3</v>
      </c>
      <c r="AC2552">
        <v>3</v>
      </c>
      <c r="AD2552">
        <f>COUNTIF(Attrition_data[[#All],[Attrition]], "Yes") / COUNTA(Attrition_data[[#All],[Attrition]])</f>
        <v>0.16118793924280209</v>
      </c>
    </row>
    <row r="2553" spans="1:30" x14ac:dyDescent="0.3">
      <c r="A2553">
        <v>2552</v>
      </c>
      <c r="B2553">
        <v>22</v>
      </c>
      <c r="C2553" t="s">
        <v>41</v>
      </c>
      <c r="D2553" t="s">
        <v>30</v>
      </c>
      <c r="E2553" t="s">
        <v>43</v>
      </c>
      <c r="F2553">
        <v>16</v>
      </c>
      <c r="G2553">
        <v>2</v>
      </c>
      <c r="H2553" t="s">
        <v>32</v>
      </c>
      <c r="I2553">
        <v>1</v>
      </c>
      <c r="J2553" t="s">
        <v>33</v>
      </c>
      <c r="K2553">
        <v>2</v>
      </c>
      <c r="L2553" t="s">
        <v>60</v>
      </c>
      <c r="M2553" t="s">
        <v>45</v>
      </c>
      <c r="N2553">
        <v>35790</v>
      </c>
      <c r="O2553" t="s">
        <v>36</v>
      </c>
      <c r="P2553" t="s">
        <v>37</v>
      </c>
      <c r="Q2553">
        <v>19</v>
      </c>
      <c r="R2553">
        <v>8</v>
      </c>
      <c r="S2553">
        <v>3</v>
      </c>
      <c r="T2553" t="s">
        <v>36</v>
      </c>
      <c r="U2553">
        <v>3</v>
      </c>
      <c r="V2553">
        <v>1</v>
      </c>
      <c r="W2553">
        <v>0</v>
      </c>
      <c r="X2553">
        <v>0</v>
      </c>
      <c r="Y2553" t="s">
        <v>39</v>
      </c>
      <c r="Z2553" t="s">
        <v>40</v>
      </c>
      <c r="AA2553" t="s">
        <v>38</v>
      </c>
      <c r="AB2553">
        <v>3</v>
      </c>
      <c r="AC2553">
        <v>3</v>
      </c>
      <c r="AD2553">
        <f>COUNTIF(Attrition_data[[#All],[Attrition]], "Yes") / COUNTA(Attrition_data[[#All],[Attrition]])</f>
        <v>0.16118793924280209</v>
      </c>
    </row>
    <row r="2554" spans="1:30" x14ac:dyDescent="0.3">
      <c r="A2554">
        <v>2553</v>
      </c>
      <c r="B2554">
        <v>36</v>
      </c>
      <c r="C2554" t="s">
        <v>29</v>
      </c>
      <c r="D2554" t="s">
        <v>30</v>
      </c>
      <c r="E2554" t="s">
        <v>43</v>
      </c>
      <c r="F2554">
        <v>11</v>
      </c>
      <c r="G2554">
        <v>3</v>
      </c>
      <c r="H2554" t="s">
        <v>32</v>
      </c>
      <c r="I2554">
        <v>1</v>
      </c>
      <c r="J2554" t="s">
        <v>49</v>
      </c>
      <c r="K2554">
        <v>1</v>
      </c>
      <c r="L2554" t="s">
        <v>50</v>
      </c>
      <c r="M2554" t="s">
        <v>35</v>
      </c>
      <c r="N2554">
        <v>131910</v>
      </c>
      <c r="O2554" t="s">
        <v>36</v>
      </c>
      <c r="P2554" t="s">
        <v>37</v>
      </c>
      <c r="Q2554">
        <v>14</v>
      </c>
      <c r="R2554">
        <v>8</v>
      </c>
      <c r="S2554">
        <v>1</v>
      </c>
      <c r="T2554" t="s">
        <v>59</v>
      </c>
      <c r="U2554">
        <v>2</v>
      </c>
      <c r="V2554">
        <v>10</v>
      </c>
      <c r="W2554">
        <v>1</v>
      </c>
      <c r="X2554">
        <v>7</v>
      </c>
      <c r="Y2554" t="s">
        <v>40</v>
      </c>
      <c r="Z2554" t="s">
        <v>38</v>
      </c>
      <c r="AA2554" t="s">
        <v>38</v>
      </c>
      <c r="AB2554">
        <v>2</v>
      </c>
      <c r="AC2554">
        <v>3</v>
      </c>
      <c r="AD2554">
        <f>COUNTIF(Attrition_data[[#All],[Attrition]], "Yes") / COUNTA(Attrition_data[[#All],[Attrition]])</f>
        <v>0.16118793924280209</v>
      </c>
    </row>
    <row r="2555" spans="1:30" x14ac:dyDescent="0.3">
      <c r="A2555">
        <v>2554</v>
      </c>
      <c r="B2555">
        <v>31</v>
      </c>
      <c r="C2555" t="s">
        <v>29</v>
      </c>
      <c r="D2555" t="s">
        <v>30</v>
      </c>
      <c r="E2555" t="s">
        <v>43</v>
      </c>
      <c r="F2555">
        <v>2</v>
      </c>
      <c r="G2555">
        <v>4</v>
      </c>
      <c r="H2555" t="s">
        <v>32</v>
      </c>
      <c r="I2555">
        <v>1</v>
      </c>
      <c r="J2555" t="s">
        <v>33</v>
      </c>
      <c r="K2555">
        <v>5</v>
      </c>
      <c r="L2555" t="s">
        <v>70</v>
      </c>
      <c r="M2555" t="s">
        <v>61</v>
      </c>
      <c r="N2555">
        <v>103770</v>
      </c>
      <c r="O2555" t="s">
        <v>36</v>
      </c>
      <c r="P2555" t="s">
        <v>37</v>
      </c>
      <c r="Q2555">
        <v>14</v>
      </c>
      <c r="R2555">
        <v>8</v>
      </c>
      <c r="S2555">
        <v>0</v>
      </c>
      <c r="T2555" t="s">
        <v>59</v>
      </c>
      <c r="U2555">
        <v>2</v>
      </c>
      <c r="V2555">
        <v>10</v>
      </c>
      <c r="W2555">
        <v>0</v>
      </c>
      <c r="X2555">
        <v>2</v>
      </c>
      <c r="Y2555" t="s">
        <v>40</v>
      </c>
      <c r="Z2555" t="s">
        <v>38</v>
      </c>
      <c r="AA2555" t="s">
        <v>38</v>
      </c>
      <c r="AB2555">
        <v>3</v>
      </c>
      <c r="AC2555">
        <v>3</v>
      </c>
      <c r="AD2555">
        <f>COUNTIF(Attrition_data[[#All],[Attrition]], "Yes") / COUNTA(Attrition_data[[#All],[Attrition]])</f>
        <v>0.16118793924280209</v>
      </c>
    </row>
    <row r="2556" spans="1:30" x14ac:dyDescent="0.3">
      <c r="A2556">
        <v>2555</v>
      </c>
      <c r="B2556">
        <v>34</v>
      </c>
      <c r="C2556" t="s">
        <v>29</v>
      </c>
      <c r="D2556" t="s">
        <v>30</v>
      </c>
      <c r="E2556" t="s">
        <v>31</v>
      </c>
      <c r="F2556">
        <v>14</v>
      </c>
      <c r="G2556">
        <v>2</v>
      </c>
      <c r="H2556" t="s">
        <v>77</v>
      </c>
      <c r="I2556">
        <v>1</v>
      </c>
      <c r="J2556" t="s">
        <v>33</v>
      </c>
      <c r="K2556">
        <v>1</v>
      </c>
      <c r="L2556" t="s">
        <v>50</v>
      </c>
      <c r="M2556" t="s">
        <v>35</v>
      </c>
      <c r="N2556">
        <v>22350</v>
      </c>
      <c r="O2556" t="s">
        <v>40</v>
      </c>
      <c r="P2556" t="s">
        <v>37</v>
      </c>
      <c r="Q2556">
        <v>14</v>
      </c>
      <c r="R2556">
        <v>8</v>
      </c>
      <c r="S2556">
        <v>1</v>
      </c>
      <c r="T2556" t="s">
        <v>56</v>
      </c>
      <c r="U2556">
        <v>2</v>
      </c>
      <c r="V2556">
        <v>5</v>
      </c>
      <c r="W2556">
        <v>1</v>
      </c>
      <c r="X2556">
        <v>0</v>
      </c>
      <c r="Y2556" t="s">
        <v>38</v>
      </c>
      <c r="Z2556" t="s">
        <v>39</v>
      </c>
      <c r="AA2556" t="s">
        <v>38</v>
      </c>
      <c r="AB2556">
        <v>3</v>
      </c>
      <c r="AC2556">
        <v>3</v>
      </c>
      <c r="AD2556">
        <f>COUNTIF(Attrition_data[[#All],[Attrition]], "Yes") / COUNTA(Attrition_data[[#All],[Attrition]])</f>
        <v>0.16118793924280209</v>
      </c>
    </row>
    <row r="2557" spans="1:30" x14ac:dyDescent="0.3">
      <c r="A2557">
        <v>2556</v>
      </c>
      <c r="B2557">
        <v>29</v>
      </c>
      <c r="C2557" t="s">
        <v>29</v>
      </c>
      <c r="D2557" t="s">
        <v>30</v>
      </c>
      <c r="E2557" t="s">
        <v>43</v>
      </c>
      <c r="F2557">
        <v>5</v>
      </c>
      <c r="G2557">
        <v>5</v>
      </c>
      <c r="H2557" t="s">
        <v>32</v>
      </c>
      <c r="I2557">
        <v>1</v>
      </c>
      <c r="J2557" t="s">
        <v>33</v>
      </c>
      <c r="K2557">
        <v>1</v>
      </c>
      <c r="L2557" t="s">
        <v>50</v>
      </c>
      <c r="M2557" t="s">
        <v>45</v>
      </c>
      <c r="N2557">
        <v>105020</v>
      </c>
      <c r="O2557" t="s">
        <v>38</v>
      </c>
      <c r="P2557" t="s">
        <v>37</v>
      </c>
      <c r="Q2557">
        <v>12</v>
      </c>
      <c r="R2557">
        <v>8</v>
      </c>
      <c r="S2557">
        <v>0</v>
      </c>
      <c r="T2557" t="s">
        <v>79</v>
      </c>
      <c r="U2557">
        <v>4</v>
      </c>
      <c r="V2557">
        <v>3</v>
      </c>
      <c r="W2557">
        <v>1</v>
      </c>
      <c r="X2557">
        <v>2</v>
      </c>
      <c r="Y2557" t="s">
        <v>39</v>
      </c>
      <c r="Z2557" t="s">
        <v>36</v>
      </c>
      <c r="AA2557" t="s">
        <v>38</v>
      </c>
      <c r="AB2557">
        <v>2</v>
      </c>
      <c r="AC2557">
        <v>3</v>
      </c>
      <c r="AD2557">
        <f>COUNTIF(Attrition_data[[#All],[Attrition]], "Yes") / COUNTA(Attrition_data[[#All],[Attrition]])</f>
        <v>0.16118793924280209</v>
      </c>
    </row>
    <row r="2558" spans="1:30" x14ac:dyDescent="0.3">
      <c r="A2558">
        <v>2557</v>
      </c>
      <c r="B2558">
        <v>37</v>
      </c>
      <c r="C2558" t="s">
        <v>29</v>
      </c>
      <c r="D2558" t="s">
        <v>30</v>
      </c>
      <c r="E2558" t="s">
        <v>43</v>
      </c>
      <c r="F2558">
        <v>7</v>
      </c>
      <c r="G2558">
        <v>2</v>
      </c>
      <c r="H2558" t="s">
        <v>55</v>
      </c>
      <c r="I2558">
        <v>1</v>
      </c>
      <c r="J2558" t="s">
        <v>49</v>
      </c>
      <c r="K2558">
        <v>1</v>
      </c>
      <c r="L2558" t="s">
        <v>66</v>
      </c>
      <c r="M2558" t="s">
        <v>35</v>
      </c>
      <c r="N2558">
        <v>20110</v>
      </c>
      <c r="O2558" t="s">
        <v>51</v>
      </c>
      <c r="P2558" t="s">
        <v>37</v>
      </c>
      <c r="Q2558">
        <v>13</v>
      </c>
      <c r="R2558">
        <v>8</v>
      </c>
      <c r="S2558">
        <v>0</v>
      </c>
      <c r="T2558" t="s">
        <v>63</v>
      </c>
      <c r="U2558">
        <v>4</v>
      </c>
      <c r="V2558">
        <v>5</v>
      </c>
      <c r="W2558">
        <v>0</v>
      </c>
      <c r="X2558">
        <v>4</v>
      </c>
      <c r="Y2558" t="s">
        <v>39</v>
      </c>
      <c r="Z2558" t="s">
        <v>36</v>
      </c>
      <c r="AA2558" t="s">
        <v>38</v>
      </c>
      <c r="AB2558">
        <v>4</v>
      </c>
      <c r="AC2558">
        <v>3</v>
      </c>
      <c r="AD2558">
        <f>COUNTIF(Attrition_data[[#All],[Attrition]], "Yes") / COUNTA(Attrition_data[[#All],[Attrition]])</f>
        <v>0.16118793924280209</v>
      </c>
    </row>
    <row r="2559" spans="1:30" x14ac:dyDescent="0.3">
      <c r="A2559">
        <v>2558</v>
      </c>
      <c r="B2559">
        <v>35</v>
      </c>
      <c r="C2559" t="s">
        <v>29</v>
      </c>
      <c r="D2559" t="s">
        <v>30</v>
      </c>
      <c r="E2559" t="s">
        <v>31</v>
      </c>
      <c r="F2559">
        <v>2</v>
      </c>
      <c r="G2559">
        <v>1</v>
      </c>
      <c r="H2559" t="s">
        <v>77</v>
      </c>
      <c r="I2559">
        <v>1</v>
      </c>
      <c r="J2559" t="s">
        <v>49</v>
      </c>
      <c r="K2559">
        <v>2</v>
      </c>
      <c r="L2559" t="s">
        <v>60</v>
      </c>
      <c r="M2559" t="s">
        <v>35</v>
      </c>
      <c r="N2559">
        <v>18590</v>
      </c>
      <c r="O2559" t="s">
        <v>46</v>
      </c>
      <c r="P2559" t="s">
        <v>37</v>
      </c>
      <c r="Q2559">
        <v>25</v>
      </c>
      <c r="R2559">
        <v>8</v>
      </c>
      <c r="S2559">
        <v>1</v>
      </c>
      <c r="T2559" t="s">
        <v>39</v>
      </c>
      <c r="U2559">
        <v>2</v>
      </c>
      <c r="V2559">
        <v>3</v>
      </c>
      <c r="W2559">
        <v>0</v>
      </c>
      <c r="X2559">
        <v>2</v>
      </c>
      <c r="Y2559" t="s">
        <v>39</v>
      </c>
      <c r="Z2559" t="s">
        <v>40</v>
      </c>
      <c r="AA2559" t="s">
        <v>38</v>
      </c>
      <c r="AB2559">
        <v>2</v>
      </c>
      <c r="AC2559">
        <v>4</v>
      </c>
      <c r="AD2559">
        <f>COUNTIF(Attrition_data[[#All],[Attrition]], "Yes") / COUNTA(Attrition_data[[#All],[Attrition]])</f>
        <v>0.16118793924280209</v>
      </c>
    </row>
    <row r="2560" spans="1:30" x14ac:dyDescent="0.3">
      <c r="A2560">
        <v>2559</v>
      </c>
      <c r="B2560">
        <v>45</v>
      </c>
      <c r="C2560" t="s">
        <v>29</v>
      </c>
      <c r="D2560" t="s">
        <v>30</v>
      </c>
      <c r="E2560" t="s">
        <v>43</v>
      </c>
      <c r="F2560">
        <v>3</v>
      </c>
      <c r="G2560">
        <v>3</v>
      </c>
      <c r="H2560" t="s">
        <v>55</v>
      </c>
      <c r="I2560">
        <v>1</v>
      </c>
      <c r="J2560" t="s">
        <v>33</v>
      </c>
      <c r="K2560">
        <v>2</v>
      </c>
      <c r="L2560" t="s">
        <v>50</v>
      </c>
      <c r="M2560" t="s">
        <v>35</v>
      </c>
      <c r="N2560">
        <v>37600</v>
      </c>
      <c r="O2560" t="s">
        <v>46</v>
      </c>
      <c r="P2560" t="s">
        <v>37</v>
      </c>
      <c r="Q2560">
        <v>14</v>
      </c>
      <c r="R2560">
        <v>8</v>
      </c>
      <c r="S2560">
        <v>1</v>
      </c>
      <c r="T2560" t="s">
        <v>59</v>
      </c>
      <c r="U2560">
        <v>2</v>
      </c>
      <c r="V2560">
        <v>9</v>
      </c>
      <c r="W2560">
        <v>3</v>
      </c>
      <c r="X2560">
        <v>8</v>
      </c>
      <c r="Y2560" t="s">
        <v>40</v>
      </c>
      <c r="Z2560" t="s">
        <v>39</v>
      </c>
      <c r="AA2560" t="s">
        <v>40</v>
      </c>
      <c r="AB2560">
        <v>2</v>
      </c>
      <c r="AC2560">
        <v>3</v>
      </c>
      <c r="AD2560">
        <f>COUNTIF(Attrition_data[[#All],[Attrition]], "Yes") / COUNTA(Attrition_data[[#All],[Attrition]])</f>
        <v>0.16118793924280209</v>
      </c>
    </row>
    <row r="2561" spans="1:30" x14ac:dyDescent="0.3">
      <c r="A2561">
        <v>2560</v>
      </c>
      <c r="B2561">
        <v>36</v>
      </c>
      <c r="C2561" t="s">
        <v>29</v>
      </c>
      <c r="D2561" t="s">
        <v>42</v>
      </c>
      <c r="E2561" t="s">
        <v>43</v>
      </c>
      <c r="F2561">
        <v>5</v>
      </c>
      <c r="G2561">
        <v>3</v>
      </c>
      <c r="H2561" t="s">
        <v>55</v>
      </c>
      <c r="I2561">
        <v>1</v>
      </c>
      <c r="J2561" t="s">
        <v>33</v>
      </c>
      <c r="K2561">
        <v>4</v>
      </c>
      <c r="L2561" t="s">
        <v>66</v>
      </c>
      <c r="M2561" t="s">
        <v>45</v>
      </c>
      <c r="N2561">
        <v>177790</v>
      </c>
      <c r="O2561" t="s">
        <v>36</v>
      </c>
      <c r="P2561" t="s">
        <v>37</v>
      </c>
      <c r="Q2561">
        <v>17</v>
      </c>
      <c r="R2561">
        <v>8</v>
      </c>
      <c r="S2561">
        <v>1</v>
      </c>
      <c r="T2561" t="s">
        <v>59</v>
      </c>
      <c r="U2561">
        <v>5</v>
      </c>
      <c r="V2561">
        <v>10</v>
      </c>
      <c r="W2561">
        <v>0</v>
      </c>
      <c r="X2561">
        <v>8</v>
      </c>
      <c r="Y2561" t="s">
        <v>40</v>
      </c>
      <c r="Z2561" t="s">
        <v>39</v>
      </c>
      <c r="AA2561" t="s">
        <v>40</v>
      </c>
      <c r="AB2561">
        <v>1</v>
      </c>
      <c r="AC2561">
        <v>3</v>
      </c>
      <c r="AD2561">
        <f>COUNTIF(Attrition_data[[#All],[Attrition]], "Yes") / COUNTA(Attrition_data[[#All],[Attrition]])</f>
        <v>0.16118793924280209</v>
      </c>
    </row>
    <row r="2562" spans="1:30" x14ac:dyDescent="0.3">
      <c r="A2562">
        <v>2561</v>
      </c>
      <c r="B2562">
        <v>40</v>
      </c>
      <c r="C2562" t="s">
        <v>29</v>
      </c>
      <c r="D2562" t="s">
        <v>30</v>
      </c>
      <c r="E2562" t="s">
        <v>43</v>
      </c>
      <c r="F2562">
        <v>3</v>
      </c>
      <c r="G2562">
        <v>3</v>
      </c>
      <c r="H2562" t="s">
        <v>48</v>
      </c>
      <c r="I2562">
        <v>1</v>
      </c>
      <c r="J2562" t="s">
        <v>49</v>
      </c>
      <c r="K2562">
        <v>1</v>
      </c>
      <c r="L2562" t="s">
        <v>50</v>
      </c>
      <c r="M2562" t="s">
        <v>61</v>
      </c>
      <c r="N2562">
        <v>68330</v>
      </c>
      <c r="O2562" t="s">
        <v>40</v>
      </c>
      <c r="P2562" t="s">
        <v>37</v>
      </c>
      <c r="Q2562">
        <v>13</v>
      </c>
      <c r="R2562">
        <v>8</v>
      </c>
      <c r="S2562">
        <v>0</v>
      </c>
      <c r="T2562" t="s">
        <v>76</v>
      </c>
      <c r="U2562">
        <v>3</v>
      </c>
      <c r="V2562">
        <v>19</v>
      </c>
      <c r="W2562">
        <v>11</v>
      </c>
      <c r="X2562">
        <v>16</v>
      </c>
      <c r="Y2562" t="s">
        <v>36</v>
      </c>
      <c r="Z2562" t="s">
        <v>36</v>
      </c>
      <c r="AA2562" t="s">
        <v>38</v>
      </c>
      <c r="AB2562">
        <v>3</v>
      </c>
      <c r="AC2562">
        <v>3</v>
      </c>
      <c r="AD2562">
        <f>COUNTIF(Attrition_data[[#All],[Attrition]], "Yes") / COUNTA(Attrition_data[[#All],[Attrition]])</f>
        <v>0.16118793924280209</v>
      </c>
    </row>
    <row r="2563" spans="1:30" x14ac:dyDescent="0.3">
      <c r="A2563">
        <v>2562</v>
      </c>
      <c r="B2563">
        <v>26</v>
      </c>
      <c r="C2563" t="s">
        <v>29</v>
      </c>
      <c r="D2563" t="s">
        <v>30</v>
      </c>
      <c r="E2563" t="s">
        <v>43</v>
      </c>
      <c r="F2563">
        <v>26</v>
      </c>
      <c r="G2563">
        <v>2</v>
      </c>
      <c r="H2563" t="s">
        <v>32</v>
      </c>
      <c r="I2563">
        <v>1</v>
      </c>
      <c r="J2563" t="s">
        <v>49</v>
      </c>
      <c r="K2563">
        <v>2</v>
      </c>
      <c r="L2563" t="s">
        <v>53</v>
      </c>
      <c r="M2563" t="s">
        <v>35</v>
      </c>
      <c r="N2563">
        <v>68120</v>
      </c>
      <c r="O2563" t="s">
        <v>36</v>
      </c>
      <c r="P2563" t="s">
        <v>37</v>
      </c>
      <c r="Q2563">
        <v>13</v>
      </c>
      <c r="R2563">
        <v>8</v>
      </c>
      <c r="S2563">
        <v>0</v>
      </c>
      <c r="T2563" t="s">
        <v>36</v>
      </c>
      <c r="U2563">
        <v>2</v>
      </c>
      <c r="V2563">
        <v>1</v>
      </c>
      <c r="W2563">
        <v>1</v>
      </c>
      <c r="X2563">
        <v>0</v>
      </c>
      <c r="Y2563" t="s">
        <v>40</v>
      </c>
      <c r="Z2563" t="s">
        <v>38</v>
      </c>
      <c r="AA2563" t="s">
        <v>40</v>
      </c>
      <c r="AB2563">
        <v>2</v>
      </c>
      <c r="AC2563">
        <v>3</v>
      </c>
      <c r="AD2563">
        <f>COUNTIF(Attrition_data[[#All],[Attrition]], "Yes") / COUNTA(Attrition_data[[#All],[Attrition]])</f>
        <v>0.16118793924280209</v>
      </c>
    </row>
    <row r="2564" spans="1:30" x14ac:dyDescent="0.3">
      <c r="A2564">
        <v>2563</v>
      </c>
      <c r="B2564">
        <v>27</v>
      </c>
      <c r="C2564" t="s">
        <v>29</v>
      </c>
      <c r="D2564" t="s">
        <v>30</v>
      </c>
      <c r="E2564" t="s">
        <v>43</v>
      </c>
      <c r="F2564">
        <v>4</v>
      </c>
      <c r="G2564">
        <v>3</v>
      </c>
      <c r="H2564" t="s">
        <v>77</v>
      </c>
      <c r="I2564">
        <v>1</v>
      </c>
      <c r="J2564" t="s">
        <v>49</v>
      </c>
      <c r="K2564">
        <v>2</v>
      </c>
      <c r="L2564" t="s">
        <v>66</v>
      </c>
      <c r="M2564" t="s">
        <v>45</v>
      </c>
      <c r="N2564">
        <v>51710</v>
      </c>
      <c r="O2564" t="s">
        <v>46</v>
      </c>
      <c r="P2564" t="s">
        <v>37</v>
      </c>
      <c r="Q2564">
        <v>20</v>
      </c>
      <c r="R2564">
        <v>8</v>
      </c>
      <c r="S2564">
        <v>1</v>
      </c>
      <c r="T2564" t="s">
        <v>56</v>
      </c>
      <c r="U2564">
        <v>1</v>
      </c>
      <c r="V2564">
        <v>8</v>
      </c>
      <c r="W2564">
        <v>0</v>
      </c>
      <c r="X2564">
        <v>7</v>
      </c>
      <c r="Y2564" t="s">
        <v>36</v>
      </c>
      <c r="Z2564" t="s">
        <v>38</v>
      </c>
      <c r="AA2564" t="s">
        <v>40</v>
      </c>
      <c r="AB2564">
        <v>2</v>
      </c>
      <c r="AC2564">
        <v>4</v>
      </c>
      <c r="AD2564">
        <f>COUNTIF(Attrition_data[[#All],[Attrition]], "Yes") / COUNTA(Attrition_data[[#All],[Attrition]])</f>
        <v>0.16118793924280209</v>
      </c>
    </row>
    <row r="2565" spans="1:30" x14ac:dyDescent="0.3">
      <c r="A2565">
        <v>2564</v>
      </c>
      <c r="B2565">
        <v>48</v>
      </c>
      <c r="C2565" t="s">
        <v>29</v>
      </c>
      <c r="D2565" t="s">
        <v>42</v>
      </c>
      <c r="E2565" t="s">
        <v>43</v>
      </c>
      <c r="F2565">
        <v>2</v>
      </c>
      <c r="G2565">
        <v>3</v>
      </c>
      <c r="H2565" t="s">
        <v>32</v>
      </c>
      <c r="I2565">
        <v>1</v>
      </c>
      <c r="J2565" t="s">
        <v>49</v>
      </c>
      <c r="K2565">
        <v>2</v>
      </c>
      <c r="L2565" t="s">
        <v>57</v>
      </c>
      <c r="M2565" t="s">
        <v>61</v>
      </c>
      <c r="N2565">
        <v>197400</v>
      </c>
      <c r="O2565" t="s">
        <v>38</v>
      </c>
      <c r="P2565" t="s">
        <v>37</v>
      </c>
      <c r="Q2565">
        <v>14</v>
      </c>
      <c r="R2565">
        <v>8</v>
      </c>
      <c r="S2565">
        <v>0</v>
      </c>
      <c r="T2565" t="s">
        <v>80</v>
      </c>
      <c r="U2565">
        <v>2</v>
      </c>
      <c r="V2565">
        <v>22</v>
      </c>
      <c r="W2565">
        <v>4</v>
      </c>
      <c r="X2565">
        <v>7</v>
      </c>
      <c r="Y2565" t="s">
        <v>39</v>
      </c>
      <c r="Z2565" t="s">
        <v>39</v>
      </c>
      <c r="AA2565" t="s">
        <v>38</v>
      </c>
      <c r="AB2565">
        <v>4</v>
      </c>
      <c r="AC2565">
        <v>3</v>
      </c>
      <c r="AD2565">
        <f>COUNTIF(Attrition_data[[#All],[Attrition]], "Yes") / COUNTA(Attrition_data[[#All],[Attrition]])</f>
        <v>0.16118793924280209</v>
      </c>
    </row>
    <row r="2566" spans="1:30" x14ac:dyDescent="0.3">
      <c r="A2566">
        <v>2565</v>
      </c>
      <c r="B2566">
        <v>44</v>
      </c>
      <c r="C2566" t="s">
        <v>29</v>
      </c>
      <c r="D2566" t="s">
        <v>30</v>
      </c>
      <c r="E2566" t="s">
        <v>31</v>
      </c>
      <c r="F2566">
        <v>1</v>
      </c>
      <c r="G2566">
        <v>2</v>
      </c>
      <c r="H2566" t="s">
        <v>55</v>
      </c>
      <c r="I2566">
        <v>1</v>
      </c>
      <c r="J2566" t="s">
        <v>49</v>
      </c>
      <c r="K2566">
        <v>4</v>
      </c>
      <c r="L2566" t="s">
        <v>70</v>
      </c>
      <c r="M2566" t="s">
        <v>35</v>
      </c>
      <c r="N2566">
        <v>187110</v>
      </c>
      <c r="O2566" t="s">
        <v>40</v>
      </c>
      <c r="P2566" t="s">
        <v>37</v>
      </c>
      <c r="Q2566">
        <v>12</v>
      </c>
      <c r="R2566">
        <v>8</v>
      </c>
      <c r="S2566">
        <v>1</v>
      </c>
      <c r="T2566" t="s">
        <v>59</v>
      </c>
      <c r="U2566">
        <v>0</v>
      </c>
      <c r="V2566">
        <v>2</v>
      </c>
      <c r="W2566">
        <v>2</v>
      </c>
      <c r="X2566">
        <v>2</v>
      </c>
      <c r="Y2566" t="s">
        <v>40</v>
      </c>
      <c r="Z2566" t="s">
        <v>36</v>
      </c>
      <c r="AA2566" t="s">
        <v>38</v>
      </c>
      <c r="AB2566">
        <v>3</v>
      </c>
      <c r="AC2566">
        <v>3</v>
      </c>
      <c r="AD2566">
        <f>COUNTIF(Attrition_data[[#All],[Attrition]], "Yes") / COUNTA(Attrition_data[[#All],[Attrition]])</f>
        <v>0.16118793924280209</v>
      </c>
    </row>
    <row r="2567" spans="1:30" x14ac:dyDescent="0.3">
      <c r="A2567">
        <v>2566</v>
      </c>
      <c r="B2567">
        <v>34</v>
      </c>
      <c r="C2567" t="s">
        <v>41</v>
      </c>
      <c r="D2567" t="s">
        <v>52</v>
      </c>
      <c r="E2567" t="s">
        <v>43</v>
      </c>
      <c r="F2567">
        <v>27</v>
      </c>
      <c r="G2567">
        <v>2</v>
      </c>
      <c r="H2567" t="s">
        <v>32</v>
      </c>
      <c r="I2567">
        <v>1</v>
      </c>
      <c r="J2567" t="s">
        <v>33</v>
      </c>
      <c r="K2567">
        <v>1</v>
      </c>
      <c r="L2567" t="s">
        <v>69</v>
      </c>
      <c r="M2567" t="s">
        <v>35</v>
      </c>
      <c r="N2567">
        <v>36920</v>
      </c>
      <c r="O2567" t="s">
        <v>36</v>
      </c>
      <c r="P2567" t="s">
        <v>37</v>
      </c>
      <c r="Q2567">
        <v>12</v>
      </c>
      <c r="R2567">
        <v>8</v>
      </c>
      <c r="S2567">
        <v>1</v>
      </c>
      <c r="T2567" t="s">
        <v>51</v>
      </c>
      <c r="U2567">
        <v>5</v>
      </c>
      <c r="V2567">
        <v>5</v>
      </c>
      <c r="W2567">
        <v>3</v>
      </c>
      <c r="X2567">
        <v>0</v>
      </c>
      <c r="Y2567" t="s">
        <v>39</v>
      </c>
      <c r="Z2567" t="s">
        <v>36</v>
      </c>
      <c r="AA2567" t="s">
        <v>38</v>
      </c>
      <c r="AB2567">
        <v>3</v>
      </c>
      <c r="AC2567">
        <v>3</v>
      </c>
      <c r="AD2567">
        <f>COUNTIF(Attrition_data[[#All],[Attrition]], "Yes") / COUNTA(Attrition_data[[#All],[Attrition]])</f>
        <v>0.16118793924280209</v>
      </c>
    </row>
    <row r="2568" spans="1:30" x14ac:dyDescent="0.3">
      <c r="A2568">
        <v>2567</v>
      </c>
      <c r="B2568">
        <v>56</v>
      </c>
      <c r="C2568" t="s">
        <v>41</v>
      </c>
      <c r="D2568" t="s">
        <v>30</v>
      </c>
      <c r="E2568" t="s">
        <v>53</v>
      </c>
      <c r="F2568">
        <v>1</v>
      </c>
      <c r="G2568">
        <v>2</v>
      </c>
      <c r="H2568" t="s">
        <v>55</v>
      </c>
      <c r="I2568">
        <v>1</v>
      </c>
      <c r="J2568" t="s">
        <v>33</v>
      </c>
      <c r="K2568">
        <v>5</v>
      </c>
      <c r="L2568" t="s">
        <v>50</v>
      </c>
      <c r="M2568" t="s">
        <v>45</v>
      </c>
      <c r="N2568">
        <v>25590</v>
      </c>
      <c r="O2568" t="s">
        <v>36</v>
      </c>
      <c r="P2568" t="s">
        <v>37</v>
      </c>
      <c r="Q2568">
        <v>21</v>
      </c>
      <c r="R2568">
        <v>8</v>
      </c>
      <c r="S2568">
        <v>0</v>
      </c>
      <c r="T2568" t="s">
        <v>51</v>
      </c>
      <c r="U2568">
        <v>3</v>
      </c>
      <c r="V2568">
        <v>4</v>
      </c>
      <c r="W2568">
        <v>1</v>
      </c>
      <c r="X2568">
        <v>0</v>
      </c>
      <c r="Y2568" t="s">
        <v>36</v>
      </c>
      <c r="Z2568" t="s">
        <v>39</v>
      </c>
      <c r="AA2568" t="s">
        <v>38</v>
      </c>
      <c r="AB2568">
        <v>3</v>
      </c>
      <c r="AC2568">
        <v>4</v>
      </c>
      <c r="AD2568">
        <f>COUNTIF(Attrition_data[[#All],[Attrition]], "Yes") / COUNTA(Attrition_data[[#All],[Attrition]])</f>
        <v>0.16118793924280209</v>
      </c>
    </row>
    <row r="2569" spans="1:30" x14ac:dyDescent="0.3">
      <c r="A2569">
        <v>2568</v>
      </c>
      <c r="B2569">
        <v>36</v>
      </c>
      <c r="C2569" t="s">
        <v>29</v>
      </c>
      <c r="D2569" t="s">
        <v>30</v>
      </c>
      <c r="E2569" t="s">
        <v>43</v>
      </c>
      <c r="F2569">
        <v>13</v>
      </c>
      <c r="G2569">
        <v>3</v>
      </c>
      <c r="H2569" t="s">
        <v>77</v>
      </c>
      <c r="I2569">
        <v>1</v>
      </c>
      <c r="J2569" t="s">
        <v>33</v>
      </c>
      <c r="K2569">
        <v>3</v>
      </c>
      <c r="L2569" t="s">
        <v>34</v>
      </c>
      <c r="M2569" t="s">
        <v>35</v>
      </c>
      <c r="N2569">
        <v>25170</v>
      </c>
      <c r="O2569" t="s">
        <v>40</v>
      </c>
      <c r="P2569" t="s">
        <v>37</v>
      </c>
      <c r="Q2569">
        <v>14</v>
      </c>
      <c r="R2569">
        <v>8</v>
      </c>
      <c r="S2569">
        <v>0</v>
      </c>
      <c r="T2569" t="s">
        <v>72</v>
      </c>
      <c r="U2569">
        <v>3</v>
      </c>
      <c r="V2569">
        <v>4</v>
      </c>
      <c r="W2569">
        <v>1</v>
      </c>
      <c r="X2569">
        <v>3</v>
      </c>
      <c r="Y2569" t="s">
        <v>38</v>
      </c>
      <c r="Z2569" t="s">
        <v>40</v>
      </c>
      <c r="AA2569" t="s">
        <v>36</v>
      </c>
      <c r="AB2569">
        <v>3</v>
      </c>
      <c r="AC2569">
        <v>3</v>
      </c>
      <c r="AD2569">
        <f>COUNTIF(Attrition_data[[#All],[Attrition]], "Yes") / COUNTA(Attrition_data[[#All],[Attrition]])</f>
        <v>0.16118793924280209</v>
      </c>
    </row>
    <row r="2570" spans="1:30" x14ac:dyDescent="0.3">
      <c r="A2570">
        <v>2569</v>
      </c>
      <c r="B2570">
        <v>41</v>
      </c>
      <c r="C2570" t="s">
        <v>29</v>
      </c>
      <c r="D2570" t="s">
        <v>30</v>
      </c>
      <c r="E2570" t="s">
        <v>43</v>
      </c>
      <c r="F2570">
        <v>5</v>
      </c>
      <c r="G2570">
        <v>3</v>
      </c>
      <c r="H2570" t="s">
        <v>32</v>
      </c>
      <c r="I2570">
        <v>1</v>
      </c>
      <c r="J2570" t="s">
        <v>33</v>
      </c>
      <c r="K2570">
        <v>1</v>
      </c>
      <c r="L2570" t="s">
        <v>50</v>
      </c>
      <c r="M2570" t="s">
        <v>35</v>
      </c>
      <c r="N2570">
        <v>66230</v>
      </c>
      <c r="O2570" t="s">
        <v>51</v>
      </c>
      <c r="P2570" t="s">
        <v>37</v>
      </c>
      <c r="Q2570">
        <v>18</v>
      </c>
      <c r="R2570">
        <v>8</v>
      </c>
      <c r="S2570">
        <v>0</v>
      </c>
      <c r="T2570" t="s">
        <v>83</v>
      </c>
      <c r="U2570">
        <v>3</v>
      </c>
      <c r="V2570">
        <v>5</v>
      </c>
      <c r="W2570">
        <v>1</v>
      </c>
      <c r="X2570">
        <v>4</v>
      </c>
      <c r="Y2570" t="s">
        <v>64</v>
      </c>
      <c r="Z2570" t="s">
        <v>40</v>
      </c>
      <c r="AA2570" t="s">
        <v>38</v>
      </c>
      <c r="AB2570">
        <v>3</v>
      </c>
      <c r="AC2570">
        <v>3</v>
      </c>
      <c r="AD2570">
        <f>COUNTIF(Attrition_data[[#All],[Attrition]], "Yes") / COUNTA(Attrition_data[[#All],[Attrition]])</f>
        <v>0.16118793924280209</v>
      </c>
    </row>
    <row r="2571" spans="1:30" x14ac:dyDescent="0.3">
      <c r="A2571">
        <v>2570</v>
      </c>
      <c r="B2571">
        <v>42</v>
      </c>
      <c r="C2571" t="s">
        <v>29</v>
      </c>
      <c r="D2571" t="s">
        <v>30</v>
      </c>
      <c r="E2571" t="s">
        <v>43</v>
      </c>
      <c r="F2571">
        <v>7</v>
      </c>
      <c r="G2571">
        <v>3</v>
      </c>
      <c r="H2571" t="s">
        <v>77</v>
      </c>
      <c r="I2571">
        <v>1</v>
      </c>
      <c r="J2571" t="s">
        <v>33</v>
      </c>
      <c r="K2571">
        <v>2</v>
      </c>
      <c r="L2571" t="s">
        <v>50</v>
      </c>
      <c r="M2571" t="s">
        <v>35</v>
      </c>
      <c r="N2571">
        <v>182650</v>
      </c>
      <c r="O2571" t="s">
        <v>56</v>
      </c>
      <c r="P2571" t="s">
        <v>37</v>
      </c>
      <c r="Q2571">
        <v>12</v>
      </c>
      <c r="R2571">
        <v>8</v>
      </c>
      <c r="S2571">
        <v>1</v>
      </c>
      <c r="T2571" t="s">
        <v>85</v>
      </c>
      <c r="U2571">
        <v>4</v>
      </c>
      <c r="V2571">
        <v>13</v>
      </c>
      <c r="W2571">
        <v>5</v>
      </c>
      <c r="X2571">
        <v>7</v>
      </c>
      <c r="Y2571" t="s">
        <v>38</v>
      </c>
      <c r="Z2571" t="s">
        <v>36</v>
      </c>
      <c r="AA2571" t="s">
        <v>39</v>
      </c>
      <c r="AB2571">
        <v>3</v>
      </c>
      <c r="AC2571">
        <v>3</v>
      </c>
      <c r="AD2571">
        <f>COUNTIF(Attrition_data[[#All],[Attrition]], "Yes") / COUNTA(Attrition_data[[#All],[Attrition]])</f>
        <v>0.16118793924280209</v>
      </c>
    </row>
    <row r="2572" spans="1:30" x14ac:dyDescent="0.3">
      <c r="A2572">
        <v>2571</v>
      </c>
      <c r="B2572">
        <v>31</v>
      </c>
      <c r="C2572" t="s">
        <v>29</v>
      </c>
      <c r="D2572" t="s">
        <v>30</v>
      </c>
      <c r="E2572" t="s">
        <v>31</v>
      </c>
      <c r="F2572">
        <v>9</v>
      </c>
      <c r="G2572">
        <v>4</v>
      </c>
      <c r="H2572" t="s">
        <v>32</v>
      </c>
      <c r="I2572">
        <v>1</v>
      </c>
      <c r="J2572" t="s">
        <v>33</v>
      </c>
      <c r="K2572">
        <v>1</v>
      </c>
      <c r="L2572" t="s">
        <v>50</v>
      </c>
      <c r="M2572" t="s">
        <v>61</v>
      </c>
      <c r="N2572">
        <v>161240</v>
      </c>
      <c r="O2572" t="s">
        <v>40</v>
      </c>
      <c r="P2572" t="s">
        <v>37</v>
      </c>
      <c r="Q2572">
        <v>23</v>
      </c>
      <c r="R2572">
        <v>8</v>
      </c>
      <c r="S2572">
        <v>1</v>
      </c>
      <c r="T2572" t="s">
        <v>71</v>
      </c>
      <c r="U2572">
        <v>2</v>
      </c>
      <c r="V2572">
        <v>5</v>
      </c>
      <c r="W2572">
        <v>1</v>
      </c>
      <c r="X2572">
        <v>4</v>
      </c>
      <c r="Y2572" t="s">
        <v>38</v>
      </c>
      <c r="Z2572" t="s">
        <v>39</v>
      </c>
      <c r="AA2572" t="s">
        <v>38</v>
      </c>
      <c r="AB2572">
        <v>2</v>
      </c>
      <c r="AC2572">
        <v>4</v>
      </c>
      <c r="AD2572">
        <f>COUNTIF(Attrition_data[[#All],[Attrition]], "Yes") / COUNTA(Attrition_data[[#All],[Attrition]])</f>
        <v>0.16118793924280209</v>
      </c>
    </row>
    <row r="2573" spans="1:30" x14ac:dyDescent="0.3">
      <c r="A2573">
        <v>2572</v>
      </c>
      <c r="B2573">
        <v>34</v>
      </c>
      <c r="C2573" t="s">
        <v>29</v>
      </c>
      <c r="D2573" t="s">
        <v>30</v>
      </c>
      <c r="E2573" t="s">
        <v>43</v>
      </c>
      <c r="F2573">
        <v>8</v>
      </c>
      <c r="G2573">
        <v>1</v>
      </c>
      <c r="H2573" t="s">
        <v>32</v>
      </c>
      <c r="I2573">
        <v>1</v>
      </c>
      <c r="J2573" t="s">
        <v>33</v>
      </c>
      <c r="K2573">
        <v>3</v>
      </c>
      <c r="L2573" t="s">
        <v>60</v>
      </c>
      <c r="M2573" t="s">
        <v>35</v>
      </c>
      <c r="N2573">
        <v>25850</v>
      </c>
      <c r="O2573" t="s">
        <v>38</v>
      </c>
      <c r="P2573" t="s">
        <v>37</v>
      </c>
      <c r="Q2573">
        <v>12</v>
      </c>
      <c r="R2573">
        <v>8</v>
      </c>
      <c r="S2573">
        <v>0</v>
      </c>
      <c r="T2573" t="s">
        <v>56</v>
      </c>
      <c r="U2573">
        <v>5</v>
      </c>
      <c r="V2573">
        <v>4</v>
      </c>
      <c r="W2573">
        <v>0</v>
      </c>
      <c r="X2573">
        <v>1</v>
      </c>
      <c r="Y2573" t="s">
        <v>39</v>
      </c>
      <c r="Z2573" t="s">
        <v>39</v>
      </c>
      <c r="AA2573" t="s">
        <v>40</v>
      </c>
      <c r="AB2573">
        <v>3</v>
      </c>
      <c r="AC2573">
        <v>3</v>
      </c>
      <c r="AD2573">
        <f>COUNTIF(Attrition_data[[#All],[Attrition]], "Yes") / COUNTA(Attrition_data[[#All],[Attrition]])</f>
        <v>0.16118793924280209</v>
      </c>
    </row>
    <row r="2574" spans="1:30" x14ac:dyDescent="0.3">
      <c r="A2574">
        <v>2573</v>
      </c>
      <c r="B2574">
        <v>31</v>
      </c>
      <c r="C2574" t="s">
        <v>29</v>
      </c>
      <c r="D2574" t="s">
        <v>30</v>
      </c>
      <c r="E2574" t="s">
        <v>31</v>
      </c>
      <c r="F2574">
        <v>25</v>
      </c>
      <c r="G2574">
        <v>2</v>
      </c>
      <c r="H2574" t="s">
        <v>32</v>
      </c>
      <c r="I2574">
        <v>1</v>
      </c>
      <c r="J2574" t="s">
        <v>33</v>
      </c>
      <c r="K2574">
        <v>3</v>
      </c>
      <c r="L2574" t="s">
        <v>66</v>
      </c>
      <c r="M2574" t="s">
        <v>61</v>
      </c>
      <c r="N2574">
        <v>182130</v>
      </c>
      <c r="O2574" t="s">
        <v>71</v>
      </c>
      <c r="P2574" t="s">
        <v>37</v>
      </c>
      <c r="Q2574">
        <v>21</v>
      </c>
      <c r="R2574">
        <v>8</v>
      </c>
      <c r="S2574">
        <v>2</v>
      </c>
      <c r="T2574" t="s">
        <v>39</v>
      </c>
      <c r="U2574">
        <v>3</v>
      </c>
      <c r="V2574">
        <v>2</v>
      </c>
      <c r="W2574">
        <v>2</v>
      </c>
      <c r="X2574">
        <v>2</v>
      </c>
      <c r="Y2574" t="s">
        <v>36</v>
      </c>
      <c r="Z2574" t="s">
        <v>38</v>
      </c>
      <c r="AA2574" t="s">
        <v>40</v>
      </c>
      <c r="AB2574">
        <v>4</v>
      </c>
      <c r="AC2574">
        <v>4</v>
      </c>
      <c r="AD2574">
        <f>COUNTIF(Attrition_data[[#All],[Attrition]], "Yes") / COUNTA(Attrition_data[[#All],[Attrition]])</f>
        <v>0.16118793924280209</v>
      </c>
    </row>
    <row r="2575" spans="1:30" x14ac:dyDescent="0.3">
      <c r="A2575">
        <v>2574</v>
      </c>
      <c r="B2575">
        <v>26</v>
      </c>
      <c r="C2575" t="s">
        <v>29</v>
      </c>
      <c r="D2575" t="s">
        <v>42</v>
      </c>
      <c r="E2575" t="s">
        <v>31</v>
      </c>
      <c r="F2575">
        <v>16</v>
      </c>
      <c r="G2575">
        <v>2</v>
      </c>
      <c r="H2575" t="s">
        <v>32</v>
      </c>
      <c r="I2575">
        <v>1</v>
      </c>
      <c r="J2575" t="s">
        <v>49</v>
      </c>
      <c r="K2575">
        <v>2</v>
      </c>
      <c r="L2575" t="s">
        <v>34</v>
      </c>
      <c r="M2575" t="s">
        <v>35</v>
      </c>
      <c r="N2575">
        <v>83800</v>
      </c>
      <c r="O2575" t="s">
        <v>46</v>
      </c>
      <c r="P2575" t="s">
        <v>37</v>
      </c>
      <c r="Q2575">
        <v>14</v>
      </c>
      <c r="R2575">
        <v>8</v>
      </c>
      <c r="S2575">
        <v>0</v>
      </c>
      <c r="T2575" t="s">
        <v>71</v>
      </c>
      <c r="U2575">
        <v>3</v>
      </c>
      <c r="V2575">
        <v>7</v>
      </c>
      <c r="W2575">
        <v>7</v>
      </c>
      <c r="X2575">
        <v>7</v>
      </c>
      <c r="Y2575" t="s">
        <v>38</v>
      </c>
      <c r="Z2575" t="s">
        <v>39</v>
      </c>
      <c r="AA2575" t="s">
        <v>38</v>
      </c>
      <c r="AB2575">
        <v>4</v>
      </c>
      <c r="AC2575">
        <v>3</v>
      </c>
      <c r="AD2575">
        <f>COUNTIF(Attrition_data[[#All],[Attrition]], "Yes") / COUNTA(Attrition_data[[#All],[Attrition]])</f>
        <v>0.16118793924280209</v>
      </c>
    </row>
    <row r="2576" spans="1:30" x14ac:dyDescent="0.3">
      <c r="A2576">
        <v>2575</v>
      </c>
      <c r="B2576">
        <v>45</v>
      </c>
      <c r="C2576" t="s">
        <v>29</v>
      </c>
      <c r="D2576" t="s">
        <v>42</v>
      </c>
      <c r="E2576" t="s">
        <v>43</v>
      </c>
      <c r="F2576">
        <v>8</v>
      </c>
      <c r="G2576">
        <v>4</v>
      </c>
      <c r="H2576" t="s">
        <v>32</v>
      </c>
      <c r="I2576">
        <v>1</v>
      </c>
      <c r="J2576" t="s">
        <v>33</v>
      </c>
      <c r="K2576">
        <v>2</v>
      </c>
      <c r="L2576" t="s">
        <v>70</v>
      </c>
      <c r="M2576" t="s">
        <v>45</v>
      </c>
      <c r="N2576">
        <v>29940</v>
      </c>
      <c r="O2576" t="s">
        <v>39</v>
      </c>
      <c r="P2576" t="s">
        <v>37</v>
      </c>
      <c r="Q2576">
        <v>18</v>
      </c>
      <c r="R2576">
        <v>8</v>
      </c>
      <c r="S2576">
        <v>1</v>
      </c>
      <c r="T2576" t="s">
        <v>72</v>
      </c>
      <c r="U2576">
        <v>2</v>
      </c>
      <c r="V2576">
        <v>4</v>
      </c>
      <c r="W2576">
        <v>0</v>
      </c>
      <c r="X2576">
        <v>3</v>
      </c>
      <c r="Y2576" t="s">
        <v>40</v>
      </c>
      <c r="Z2576" t="s">
        <v>38</v>
      </c>
      <c r="AA2576" t="s">
        <v>38</v>
      </c>
      <c r="AB2576">
        <v>3</v>
      </c>
      <c r="AC2576">
        <v>3</v>
      </c>
      <c r="AD2576">
        <f>COUNTIF(Attrition_data[[#All],[Attrition]], "Yes") / COUNTA(Attrition_data[[#All],[Attrition]])</f>
        <v>0.16118793924280209</v>
      </c>
    </row>
    <row r="2577" spans="1:30" x14ac:dyDescent="0.3">
      <c r="A2577">
        <v>2576</v>
      </c>
      <c r="B2577">
        <v>33</v>
      </c>
      <c r="C2577" t="s">
        <v>29</v>
      </c>
      <c r="D2577" t="s">
        <v>30</v>
      </c>
      <c r="E2577" t="s">
        <v>31</v>
      </c>
      <c r="F2577">
        <v>1</v>
      </c>
      <c r="G2577">
        <v>3</v>
      </c>
      <c r="H2577" t="s">
        <v>32</v>
      </c>
      <c r="I2577">
        <v>1</v>
      </c>
      <c r="J2577" t="s">
        <v>33</v>
      </c>
      <c r="K2577">
        <v>5</v>
      </c>
      <c r="L2577" t="s">
        <v>50</v>
      </c>
      <c r="M2577" t="s">
        <v>45</v>
      </c>
      <c r="N2577">
        <v>12230</v>
      </c>
      <c r="O2577" t="s">
        <v>36</v>
      </c>
      <c r="P2577" t="s">
        <v>37</v>
      </c>
      <c r="Q2577">
        <v>13</v>
      </c>
      <c r="R2577">
        <v>8</v>
      </c>
      <c r="S2577">
        <v>1</v>
      </c>
      <c r="T2577" t="s">
        <v>59</v>
      </c>
      <c r="U2577">
        <v>3</v>
      </c>
      <c r="V2577">
        <v>10</v>
      </c>
      <c r="W2577">
        <v>0</v>
      </c>
      <c r="X2577">
        <v>9</v>
      </c>
      <c r="Y2577" t="s">
        <v>40</v>
      </c>
      <c r="Z2577" t="s">
        <v>38</v>
      </c>
      <c r="AA2577" t="s">
        <v>40</v>
      </c>
      <c r="AB2577">
        <v>3</v>
      </c>
      <c r="AC2577">
        <v>3</v>
      </c>
      <c r="AD2577">
        <f>COUNTIF(Attrition_data[[#All],[Attrition]], "Yes") / COUNTA(Attrition_data[[#All],[Attrition]])</f>
        <v>0.16118793924280209</v>
      </c>
    </row>
    <row r="2578" spans="1:30" x14ac:dyDescent="0.3">
      <c r="A2578">
        <v>2577</v>
      </c>
      <c r="B2578">
        <v>28</v>
      </c>
      <c r="C2578" t="s">
        <v>29</v>
      </c>
      <c r="D2578" t="s">
        <v>42</v>
      </c>
      <c r="E2578" t="s">
        <v>31</v>
      </c>
      <c r="F2578">
        <v>8</v>
      </c>
      <c r="G2578">
        <v>3</v>
      </c>
      <c r="H2578" t="s">
        <v>32</v>
      </c>
      <c r="I2578">
        <v>1</v>
      </c>
      <c r="J2578" t="s">
        <v>49</v>
      </c>
      <c r="K2578">
        <v>4</v>
      </c>
      <c r="L2578" t="s">
        <v>44</v>
      </c>
      <c r="M2578" t="s">
        <v>35</v>
      </c>
      <c r="N2578">
        <v>11180</v>
      </c>
      <c r="O2578" t="s">
        <v>36</v>
      </c>
      <c r="P2578" t="s">
        <v>37</v>
      </c>
      <c r="Q2578">
        <v>11</v>
      </c>
      <c r="R2578">
        <v>8</v>
      </c>
      <c r="S2578">
        <v>0</v>
      </c>
      <c r="T2578" t="s">
        <v>67</v>
      </c>
      <c r="U2578">
        <v>3</v>
      </c>
      <c r="V2578">
        <v>7</v>
      </c>
      <c r="W2578">
        <v>0</v>
      </c>
      <c r="X2578">
        <v>7</v>
      </c>
      <c r="Y2578" t="s">
        <v>38</v>
      </c>
      <c r="Z2578" t="s">
        <v>39</v>
      </c>
      <c r="AA2578" t="s">
        <v>38</v>
      </c>
      <c r="AB2578">
        <v>3</v>
      </c>
      <c r="AC2578">
        <v>3</v>
      </c>
      <c r="AD2578">
        <f>COUNTIF(Attrition_data[[#All],[Attrition]], "Yes") / COUNTA(Attrition_data[[#All],[Attrition]])</f>
        <v>0.16118793924280209</v>
      </c>
    </row>
    <row r="2579" spans="1:30" x14ac:dyDescent="0.3">
      <c r="A2579">
        <v>2578</v>
      </c>
      <c r="B2579">
        <v>29</v>
      </c>
      <c r="C2579" t="s">
        <v>41</v>
      </c>
      <c r="D2579" t="s">
        <v>42</v>
      </c>
      <c r="E2579" t="s">
        <v>53</v>
      </c>
      <c r="F2579">
        <v>2</v>
      </c>
      <c r="G2579">
        <v>4</v>
      </c>
      <c r="H2579" t="s">
        <v>53</v>
      </c>
      <c r="I2579">
        <v>1</v>
      </c>
      <c r="J2579" t="s">
        <v>49</v>
      </c>
      <c r="K2579">
        <v>2</v>
      </c>
      <c r="L2579" t="s">
        <v>50</v>
      </c>
      <c r="M2579" t="s">
        <v>45</v>
      </c>
      <c r="N2579">
        <v>28750</v>
      </c>
      <c r="O2579" t="s">
        <v>36</v>
      </c>
      <c r="P2579" t="s">
        <v>37</v>
      </c>
      <c r="Q2579">
        <v>11</v>
      </c>
      <c r="R2579">
        <v>8</v>
      </c>
      <c r="S2579">
        <v>0</v>
      </c>
      <c r="T2579" t="s">
        <v>36</v>
      </c>
      <c r="U2579">
        <v>3</v>
      </c>
      <c r="V2579">
        <v>1</v>
      </c>
      <c r="W2579">
        <v>0</v>
      </c>
      <c r="X2579">
        <v>0</v>
      </c>
      <c r="Y2579" t="s">
        <v>38</v>
      </c>
      <c r="Z2579" t="s">
        <v>36</v>
      </c>
      <c r="AA2579" t="s">
        <v>38</v>
      </c>
      <c r="AB2579">
        <v>3</v>
      </c>
      <c r="AC2579">
        <v>3</v>
      </c>
      <c r="AD2579">
        <f>COUNTIF(Attrition_data[[#All],[Attrition]], "Yes") / COUNTA(Attrition_data[[#All],[Attrition]])</f>
        <v>0.16118793924280209</v>
      </c>
    </row>
    <row r="2580" spans="1:30" x14ac:dyDescent="0.3">
      <c r="A2580">
        <v>2579</v>
      </c>
      <c r="B2580">
        <v>39</v>
      </c>
      <c r="C2580" t="s">
        <v>29</v>
      </c>
      <c r="D2580" t="s">
        <v>52</v>
      </c>
      <c r="E2580" t="s">
        <v>43</v>
      </c>
      <c r="F2580">
        <v>8</v>
      </c>
      <c r="G2580">
        <v>5</v>
      </c>
      <c r="H2580" t="s">
        <v>55</v>
      </c>
      <c r="I2580">
        <v>1</v>
      </c>
      <c r="J2580" t="s">
        <v>33</v>
      </c>
      <c r="K2580">
        <v>2</v>
      </c>
      <c r="L2580" t="s">
        <v>69</v>
      </c>
      <c r="M2580" t="s">
        <v>35</v>
      </c>
      <c r="N2580">
        <v>188240</v>
      </c>
      <c r="O2580" t="s">
        <v>47</v>
      </c>
      <c r="P2580" t="s">
        <v>37</v>
      </c>
      <c r="Q2580">
        <v>19</v>
      </c>
      <c r="R2580">
        <v>8</v>
      </c>
      <c r="S2580">
        <v>1</v>
      </c>
      <c r="T2580" t="s">
        <v>59</v>
      </c>
      <c r="U2580">
        <v>4</v>
      </c>
      <c r="V2580">
        <v>3</v>
      </c>
      <c r="W2580">
        <v>1</v>
      </c>
      <c r="X2580">
        <v>2</v>
      </c>
      <c r="Y2580" t="s">
        <v>36</v>
      </c>
      <c r="Z2580" t="s">
        <v>38</v>
      </c>
      <c r="AA2580" t="s">
        <v>38</v>
      </c>
      <c r="AB2580">
        <v>3</v>
      </c>
      <c r="AC2580">
        <v>3</v>
      </c>
      <c r="AD2580">
        <f>COUNTIF(Attrition_data[[#All],[Attrition]], "Yes") / COUNTA(Attrition_data[[#All],[Attrition]])</f>
        <v>0.16118793924280209</v>
      </c>
    </row>
    <row r="2581" spans="1:30" x14ac:dyDescent="0.3">
      <c r="A2581">
        <v>2580</v>
      </c>
      <c r="B2581">
        <v>27</v>
      </c>
      <c r="C2581" t="s">
        <v>29</v>
      </c>
      <c r="D2581" t="s">
        <v>30</v>
      </c>
      <c r="E2581" t="s">
        <v>31</v>
      </c>
      <c r="F2581">
        <v>3</v>
      </c>
      <c r="G2581">
        <v>2</v>
      </c>
      <c r="H2581" t="s">
        <v>77</v>
      </c>
      <c r="I2581">
        <v>1</v>
      </c>
      <c r="J2581" t="s">
        <v>49</v>
      </c>
      <c r="K2581">
        <v>2</v>
      </c>
      <c r="L2581" t="s">
        <v>34</v>
      </c>
      <c r="M2581" t="s">
        <v>35</v>
      </c>
      <c r="N2581">
        <v>135770</v>
      </c>
      <c r="O2581" t="s">
        <v>36</v>
      </c>
      <c r="P2581" t="s">
        <v>37</v>
      </c>
      <c r="Q2581">
        <v>12</v>
      </c>
      <c r="R2581">
        <v>8</v>
      </c>
      <c r="S2581">
        <v>1</v>
      </c>
      <c r="T2581" t="s">
        <v>47</v>
      </c>
      <c r="U2581">
        <v>2</v>
      </c>
      <c r="V2581">
        <v>5</v>
      </c>
      <c r="W2581">
        <v>1</v>
      </c>
      <c r="X2581">
        <v>2</v>
      </c>
      <c r="Y2581" t="s">
        <v>40</v>
      </c>
      <c r="Z2581" t="s">
        <v>40</v>
      </c>
      <c r="AA2581" t="s">
        <v>40</v>
      </c>
      <c r="AB2581">
        <v>3</v>
      </c>
      <c r="AC2581">
        <v>3</v>
      </c>
      <c r="AD2581">
        <f>COUNTIF(Attrition_data[[#All],[Attrition]], "Yes") / COUNTA(Attrition_data[[#All],[Attrition]])</f>
        <v>0.16118793924280209</v>
      </c>
    </row>
    <row r="2582" spans="1:30" x14ac:dyDescent="0.3">
      <c r="A2582">
        <v>2581</v>
      </c>
      <c r="B2582">
        <v>34</v>
      </c>
      <c r="C2582" t="s">
        <v>29</v>
      </c>
      <c r="D2582" t="s">
        <v>42</v>
      </c>
      <c r="E2582" t="s">
        <v>43</v>
      </c>
      <c r="F2582">
        <v>9</v>
      </c>
      <c r="G2582">
        <v>4</v>
      </c>
      <c r="H2582" t="s">
        <v>32</v>
      </c>
      <c r="I2582">
        <v>1</v>
      </c>
      <c r="J2582" t="s">
        <v>33</v>
      </c>
      <c r="K2582">
        <v>2</v>
      </c>
      <c r="L2582" t="s">
        <v>66</v>
      </c>
      <c r="M2582" t="s">
        <v>35</v>
      </c>
      <c r="N2582">
        <v>26250</v>
      </c>
      <c r="O2582" t="s">
        <v>36</v>
      </c>
      <c r="P2582" t="s">
        <v>37</v>
      </c>
      <c r="Q2582">
        <v>12</v>
      </c>
      <c r="R2582">
        <v>8</v>
      </c>
      <c r="S2582">
        <v>3</v>
      </c>
      <c r="T2582" t="s">
        <v>63</v>
      </c>
      <c r="U2582">
        <v>4</v>
      </c>
      <c r="V2582">
        <v>15</v>
      </c>
      <c r="W2582">
        <v>6</v>
      </c>
      <c r="X2582">
        <v>11</v>
      </c>
      <c r="Y2582" t="s">
        <v>38</v>
      </c>
      <c r="Z2582" t="s">
        <v>39</v>
      </c>
      <c r="AA2582" t="s">
        <v>38</v>
      </c>
      <c r="AB2582">
        <v>3</v>
      </c>
      <c r="AC2582">
        <v>3</v>
      </c>
      <c r="AD2582">
        <f>COUNTIF(Attrition_data[[#All],[Attrition]], "Yes") / COUNTA(Attrition_data[[#All],[Attrition]])</f>
        <v>0.16118793924280209</v>
      </c>
    </row>
    <row r="2583" spans="1:30" x14ac:dyDescent="0.3">
      <c r="A2583">
        <v>2582</v>
      </c>
      <c r="B2583">
        <v>28</v>
      </c>
      <c r="C2583" t="s">
        <v>41</v>
      </c>
      <c r="D2583" t="s">
        <v>30</v>
      </c>
      <c r="E2583" t="s">
        <v>43</v>
      </c>
      <c r="F2583">
        <v>25</v>
      </c>
      <c r="G2583">
        <v>3</v>
      </c>
      <c r="H2583" t="s">
        <v>77</v>
      </c>
      <c r="I2583">
        <v>1</v>
      </c>
      <c r="J2583" t="s">
        <v>49</v>
      </c>
      <c r="K2583">
        <v>1</v>
      </c>
      <c r="L2583" t="s">
        <v>57</v>
      </c>
      <c r="M2583" t="s">
        <v>45</v>
      </c>
      <c r="N2583">
        <v>187890</v>
      </c>
      <c r="O2583" t="s">
        <v>38</v>
      </c>
      <c r="P2583" t="s">
        <v>37</v>
      </c>
      <c r="Q2583">
        <v>16</v>
      </c>
      <c r="R2583">
        <v>8</v>
      </c>
      <c r="S2583">
        <v>1</v>
      </c>
      <c r="T2583" t="s">
        <v>47</v>
      </c>
      <c r="U2583">
        <v>4</v>
      </c>
      <c r="V2583">
        <v>2</v>
      </c>
      <c r="W2583">
        <v>2</v>
      </c>
      <c r="X2583">
        <v>2</v>
      </c>
      <c r="Y2583" t="s">
        <v>39</v>
      </c>
      <c r="Z2583" t="s">
        <v>38</v>
      </c>
      <c r="AA2583" t="s">
        <v>38</v>
      </c>
      <c r="AB2583">
        <v>3</v>
      </c>
      <c r="AC2583">
        <v>3</v>
      </c>
      <c r="AD2583">
        <f>COUNTIF(Attrition_data[[#All],[Attrition]], "Yes") / COUNTA(Attrition_data[[#All],[Attrition]])</f>
        <v>0.16118793924280209</v>
      </c>
    </row>
    <row r="2584" spans="1:30" x14ac:dyDescent="0.3">
      <c r="A2584">
        <v>2583</v>
      </c>
      <c r="B2584">
        <v>47</v>
      </c>
      <c r="C2584" t="s">
        <v>29</v>
      </c>
      <c r="D2584" t="s">
        <v>52</v>
      </c>
      <c r="E2584" t="s">
        <v>43</v>
      </c>
      <c r="F2584">
        <v>1</v>
      </c>
      <c r="G2584">
        <v>4</v>
      </c>
      <c r="H2584" t="s">
        <v>55</v>
      </c>
      <c r="I2584">
        <v>1</v>
      </c>
      <c r="J2584" t="s">
        <v>49</v>
      </c>
      <c r="K2584">
        <v>1</v>
      </c>
      <c r="L2584" t="s">
        <v>44</v>
      </c>
      <c r="M2584" t="s">
        <v>35</v>
      </c>
      <c r="N2584">
        <v>45380</v>
      </c>
      <c r="O2584" t="s">
        <v>71</v>
      </c>
      <c r="P2584" t="s">
        <v>37</v>
      </c>
      <c r="Q2584">
        <v>11</v>
      </c>
      <c r="R2584">
        <v>8</v>
      </c>
      <c r="S2584">
        <v>0</v>
      </c>
      <c r="T2584" t="s">
        <v>63</v>
      </c>
      <c r="U2584">
        <v>3</v>
      </c>
      <c r="V2584">
        <v>8</v>
      </c>
      <c r="W2584">
        <v>1</v>
      </c>
      <c r="X2584">
        <v>7</v>
      </c>
      <c r="Y2584" t="s">
        <v>38</v>
      </c>
      <c r="Z2584" t="s">
        <v>40</v>
      </c>
      <c r="AA2584" t="s">
        <v>39</v>
      </c>
      <c r="AB2584">
        <v>3</v>
      </c>
      <c r="AC2584">
        <v>3</v>
      </c>
      <c r="AD2584">
        <f>COUNTIF(Attrition_data[[#All],[Attrition]], "Yes") / COUNTA(Attrition_data[[#All],[Attrition]])</f>
        <v>0.16118793924280209</v>
      </c>
    </row>
    <row r="2585" spans="1:30" x14ac:dyDescent="0.3">
      <c r="A2585">
        <v>2584</v>
      </c>
      <c r="B2585">
        <v>56</v>
      </c>
      <c r="C2585" t="s">
        <v>29</v>
      </c>
      <c r="D2585" t="s">
        <v>30</v>
      </c>
      <c r="E2585" t="s">
        <v>43</v>
      </c>
      <c r="F2585">
        <v>4</v>
      </c>
      <c r="G2585">
        <v>3</v>
      </c>
      <c r="H2585" t="s">
        <v>77</v>
      </c>
      <c r="I2585">
        <v>1</v>
      </c>
      <c r="J2585" t="s">
        <v>33</v>
      </c>
      <c r="K2585">
        <v>2</v>
      </c>
      <c r="L2585" t="s">
        <v>50</v>
      </c>
      <c r="M2585" t="s">
        <v>35</v>
      </c>
      <c r="N2585">
        <v>198470</v>
      </c>
      <c r="O2585" t="s">
        <v>39</v>
      </c>
      <c r="P2585" t="s">
        <v>37</v>
      </c>
      <c r="Q2585">
        <v>14</v>
      </c>
      <c r="R2585">
        <v>8</v>
      </c>
      <c r="S2585">
        <v>0</v>
      </c>
      <c r="T2585" t="s">
        <v>47</v>
      </c>
      <c r="U2585">
        <v>6</v>
      </c>
      <c r="V2585">
        <v>0</v>
      </c>
      <c r="W2585">
        <v>0</v>
      </c>
      <c r="X2585">
        <v>0</v>
      </c>
      <c r="Y2585" t="s">
        <v>39</v>
      </c>
      <c r="Z2585" t="s">
        <v>36</v>
      </c>
      <c r="AA2585" t="s">
        <v>64</v>
      </c>
      <c r="AB2585">
        <v>3</v>
      </c>
      <c r="AC2585">
        <v>3</v>
      </c>
      <c r="AD2585">
        <f>COUNTIF(Attrition_data[[#All],[Attrition]], "Yes") / COUNTA(Attrition_data[[#All],[Attrition]])</f>
        <v>0.16118793924280209</v>
      </c>
    </row>
    <row r="2586" spans="1:30" x14ac:dyDescent="0.3">
      <c r="A2586">
        <v>2585</v>
      </c>
      <c r="B2586">
        <v>39</v>
      </c>
      <c r="C2586" t="s">
        <v>29</v>
      </c>
      <c r="D2586" t="s">
        <v>30</v>
      </c>
      <c r="E2586" t="s">
        <v>43</v>
      </c>
      <c r="F2586">
        <v>1</v>
      </c>
      <c r="G2586">
        <v>3</v>
      </c>
      <c r="H2586" t="s">
        <v>48</v>
      </c>
      <c r="I2586">
        <v>1</v>
      </c>
      <c r="J2586" t="s">
        <v>33</v>
      </c>
      <c r="K2586">
        <v>1</v>
      </c>
      <c r="L2586" t="s">
        <v>60</v>
      </c>
      <c r="M2586" t="s">
        <v>35</v>
      </c>
      <c r="N2586">
        <v>105120</v>
      </c>
      <c r="O2586" t="s">
        <v>36</v>
      </c>
      <c r="P2586" t="s">
        <v>37</v>
      </c>
      <c r="Q2586">
        <v>12</v>
      </c>
      <c r="R2586">
        <v>8</v>
      </c>
      <c r="S2586">
        <v>1</v>
      </c>
      <c r="T2586" t="s">
        <v>59</v>
      </c>
      <c r="U2586">
        <v>2</v>
      </c>
      <c r="V2586">
        <v>10</v>
      </c>
      <c r="W2586">
        <v>7</v>
      </c>
      <c r="X2586">
        <v>9</v>
      </c>
      <c r="Y2586" t="s">
        <v>36</v>
      </c>
      <c r="Z2586" t="s">
        <v>36</v>
      </c>
      <c r="AA2586" t="s">
        <v>38</v>
      </c>
      <c r="AB2586">
        <v>3</v>
      </c>
      <c r="AC2586">
        <v>3</v>
      </c>
      <c r="AD2586">
        <f>COUNTIF(Attrition_data[[#All],[Attrition]], "Yes") / COUNTA(Attrition_data[[#All],[Attrition]])</f>
        <v>0.16118793924280209</v>
      </c>
    </row>
    <row r="2587" spans="1:30" x14ac:dyDescent="0.3">
      <c r="A2587">
        <v>2586</v>
      </c>
      <c r="B2587">
        <v>38</v>
      </c>
      <c r="C2587" t="s">
        <v>29</v>
      </c>
      <c r="D2587" t="s">
        <v>42</v>
      </c>
      <c r="E2587" t="s">
        <v>43</v>
      </c>
      <c r="F2587">
        <v>4</v>
      </c>
      <c r="G2587">
        <v>2</v>
      </c>
      <c r="H2587" t="s">
        <v>55</v>
      </c>
      <c r="I2587">
        <v>1</v>
      </c>
      <c r="J2587" t="s">
        <v>33</v>
      </c>
      <c r="K2587">
        <v>1</v>
      </c>
      <c r="L2587" t="s">
        <v>70</v>
      </c>
      <c r="M2587" t="s">
        <v>61</v>
      </c>
      <c r="N2587">
        <v>44440</v>
      </c>
      <c r="O2587" t="s">
        <v>36</v>
      </c>
      <c r="P2587" t="s">
        <v>37</v>
      </c>
      <c r="Q2587">
        <v>13</v>
      </c>
      <c r="R2587">
        <v>8</v>
      </c>
      <c r="S2587">
        <v>0</v>
      </c>
      <c r="T2587" t="s">
        <v>82</v>
      </c>
      <c r="U2587">
        <v>2</v>
      </c>
      <c r="V2587">
        <v>20</v>
      </c>
      <c r="W2587">
        <v>0</v>
      </c>
      <c r="X2587">
        <v>7</v>
      </c>
      <c r="Y2587" t="s">
        <v>39</v>
      </c>
      <c r="Z2587" t="s">
        <v>40</v>
      </c>
      <c r="AA2587" t="s">
        <v>38</v>
      </c>
      <c r="AB2587">
        <v>3</v>
      </c>
      <c r="AC2587">
        <v>3</v>
      </c>
      <c r="AD2587">
        <f>COUNTIF(Attrition_data[[#All],[Attrition]], "Yes") / COUNTA(Attrition_data[[#All],[Attrition]])</f>
        <v>0.16118793924280209</v>
      </c>
    </row>
    <row r="2588" spans="1:30" x14ac:dyDescent="0.3">
      <c r="A2588">
        <v>2587</v>
      </c>
      <c r="B2588">
        <v>58</v>
      </c>
      <c r="C2588" t="s">
        <v>29</v>
      </c>
      <c r="D2588" t="s">
        <v>30</v>
      </c>
      <c r="E2588" t="s">
        <v>31</v>
      </c>
      <c r="F2588">
        <v>5</v>
      </c>
      <c r="G2588">
        <v>3</v>
      </c>
      <c r="H2588" t="s">
        <v>73</v>
      </c>
      <c r="I2588">
        <v>1</v>
      </c>
      <c r="J2588" t="s">
        <v>49</v>
      </c>
      <c r="K2588">
        <v>5</v>
      </c>
      <c r="L2588" t="s">
        <v>69</v>
      </c>
      <c r="M2588" t="s">
        <v>35</v>
      </c>
      <c r="N2588">
        <v>21540</v>
      </c>
      <c r="O2588" t="s">
        <v>39</v>
      </c>
      <c r="P2588" t="s">
        <v>37</v>
      </c>
      <c r="Q2588">
        <v>21</v>
      </c>
      <c r="R2588">
        <v>8</v>
      </c>
      <c r="S2588">
        <v>1</v>
      </c>
      <c r="T2588" t="s">
        <v>93</v>
      </c>
      <c r="U2588">
        <v>3</v>
      </c>
      <c r="V2588">
        <v>1</v>
      </c>
      <c r="W2588">
        <v>0</v>
      </c>
      <c r="X2588">
        <v>0</v>
      </c>
      <c r="Y2588" t="s">
        <v>39</v>
      </c>
      <c r="Z2588" t="s">
        <v>39</v>
      </c>
      <c r="AA2588" t="s">
        <v>40</v>
      </c>
      <c r="AB2588">
        <v>3</v>
      </c>
      <c r="AC2588">
        <v>4</v>
      </c>
      <c r="AD2588">
        <f>COUNTIF(Attrition_data[[#All],[Attrition]], "Yes") / COUNTA(Attrition_data[[#All],[Attrition]])</f>
        <v>0.16118793924280209</v>
      </c>
    </row>
    <row r="2589" spans="1:30" x14ac:dyDescent="0.3">
      <c r="A2589">
        <v>2588</v>
      </c>
      <c r="B2589">
        <v>32</v>
      </c>
      <c r="C2589" t="s">
        <v>41</v>
      </c>
      <c r="D2589" t="s">
        <v>42</v>
      </c>
      <c r="E2589" t="s">
        <v>43</v>
      </c>
      <c r="F2589">
        <v>9</v>
      </c>
      <c r="G2589">
        <v>3</v>
      </c>
      <c r="H2589" t="s">
        <v>32</v>
      </c>
      <c r="I2589">
        <v>1</v>
      </c>
      <c r="J2589" t="s">
        <v>49</v>
      </c>
      <c r="K2589">
        <v>2</v>
      </c>
      <c r="L2589" t="s">
        <v>60</v>
      </c>
      <c r="M2589" t="s">
        <v>45</v>
      </c>
      <c r="N2589">
        <v>191900</v>
      </c>
      <c r="O2589" t="s">
        <v>38</v>
      </c>
      <c r="P2589" t="s">
        <v>37</v>
      </c>
      <c r="Q2589">
        <v>17</v>
      </c>
      <c r="R2589">
        <v>8</v>
      </c>
      <c r="S2589">
        <v>1</v>
      </c>
      <c r="T2589" t="s">
        <v>71</v>
      </c>
      <c r="U2589">
        <v>2</v>
      </c>
      <c r="V2589">
        <v>4</v>
      </c>
      <c r="W2589">
        <v>0</v>
      </c>
      <c r="X2589">
        <v>3</v>
      </c>
      <c r="Y2589" t="s">
        <v>36</v>
      </c>
      <c r="Z2589" t="s">
        <v>38</v>
      </c>
      <c r="AA2589" t="s">
        <v>38</v>
      </c>
      <c r="AB2589">
        <v>3</v>
      </c>
      <c r="AC2589">
        <v>3</v>
      </c>
      <c r="AD2589">
        <f>COUNTIF(Attrition_data[[#All],[Attrition]], "Yes") / COUNTA(Attrition_data[[#All],[Attrition]])</f>
        <v>0.16118793924280209</v>
      </c>
    </row>
    <row r="2590" spans="1:30" x14ac:dyDescent="0.3">
      <c r="A2590">
        <v>2589</v>
      </c>
      <c r="B2590">
        <v>38</v>
      </c>
      <c r="C2590" t="s">
        <v>29</v>
      </c>
      <c r="D2590" t="s">
        <v>30</v>
      </c>
      <c r="E2590" t="s">
        <v>43</v>
      </c>
      <c r="F2590">
        <v>3</v>
      </c>
      <c r="G2590">
        <v>4</v>
      </c>
      <c r="H2590" t="s">
        <v>32</v>
      </c>
      <c r="I2590">
        <v>1</v>
      </c>
      <c r="J2590" t="s">
        <v>33</v>
      </c>
      <c r="K2590">
        <v>1</v>
      </c>
      <c r="L2590" t="s">
        <v>69</v>
      </c>
      <c r="M2590" t="s">
        <v>61</v>
      </c>
      <c r="N2590">
        <v>44900</v>
      </c>
      <c r="O2590" t="s">
        <v>40</v>
      </c>
      <c r="P2590" t="s">
        <v>37</v>
      </c>
      <c r="Q2590">
        <v>21</v>
      </c>
      <c r="R2590">
        <v>8</v>
      </c>
      <c r="S2590">
        <v>1</v>
      </c>
      <c r="T2590" t="s">
        <v>59</v>
      </c>
      <c r="U2590">
        <v>1</v>
      </c>
      <c r="V2590">
        <v>5</v>
      </c>
      <c r="W2590">
        <v>0</v>
      </c>
      <c r="X2590">
        <v>3</v>
      </c>
      <c r="Y2590" t="s">
        <v>40</v>
      </c>
      <c r="Z2590" t="s">
        <v>39</v>
      </c>
      <c r="AA2590" t="s">
        <v>39</v>
      </c>
      <c r="AB2590">
        <v>3</v>
      </c>
      <c r="AC2590">
        <v>4</v>
      </c>
      <c r="AD2590">
        <f>COUNTIF(Attrition_data[[#All],[Attrition]], "Yes") / COUNTA(Attrition_data[[#All],[Attrition]])</f>
        <v>0.16118793924280209</v>
      </c>
    </row>
    <row r="2591" spans="1:30" x14ac:dyDescent="0.3">
      <c r="A2591">
        <v>2590</v>
      </c>
      <c r="B2591">
        <v>49</v>
      </c>
      <c r="C2591" t="s">
        <v>29</v>
      </c>
      <c r="D2591" t="s">
        <v>42</v>
      </c>
      <c r="E2591" t="s">
        <v>31</v>
      </c>
      <c r="F2591">
        <v>11</v>
      </c>
      <c r="G2591">
        <v>4</v>
      </c>
      <c r="H2591" t="s">
        <v>32</v>
      </c>
      <c r="I2591">
        <v>1</v>
      </c>
      <c r="J2591" t="s">
        <v>49</v>
      </c>
      <c r="K2591">
        <v>2</v>
      </c>
      <c r="L2591" t="s">
        <v>44</v>
      </c>
      <c r="M2591" t="s">
        <v>35</v>
      </c>
      <c r="N2591">
        <v>35060</v>
      </c>
      <c r="O2591" t="s">
        <v>38</v>
      </c>
      <c r="P2591" t="s">
        <v>37</v>
      </c>
      <c r="Q2591">
        <v>11</v>
      </c>
      <c r="R2591">
        <v>8</v>
      </c>
      <c r="S2591">
        <v>1</v>
      </c>
      <c r="T2591" t="s">
        <v>58</v>
      </c>
      <c r="U2591">
        <v>4</v>
      </c>
      <c r="V2591">
        <v>5</v>
      </c>
      <c r="W2591">
        <v>4</v>
      </c>
      <c r="X2591">
        <v>3</v>
      </c>
      <c r="Y2591" t="s">
        <v>40</v>
      </c>
      <c r="Z2591" t="s">
        <v>39</v>
      </c>
      <c r="AA2591" t="s">
        <v>38</v>
      </c>
      <c r="AB2591">
        <v>2</v>
      </c>
      <c r="AC2591">
        <v>3</v>
      </c>
      <c r="AD2591">
        <f>COUNTIF(Attrition_data[[#All],[Attrition]], "Yes") / COUNTA(Attrition_data[[#All],[Attrition]])</f>
        <v>0.16118793924280209</v>
      </c>
    </row>
    <row r="2592" spans="1:30" x14ac:dyDescent="0.3">
      <c r="A2592">
        <v>2591</v>
      </c>
      <c r="B2592">
        <v>42</v>
      </c>
      <c r="C2592" t="s">
        <v>29</v>
      </c>
      <c r="D2592" t="s">
        <v>30</v>
      </c>
      <c r="E2592" t="s">
        <v>31</v>
      </c>
      <c r="F2592">
        <v>1</v>
      </c>
      <c r="G2592">
        <v>3</v>
      </c>
      <c r="H2592" t="s">
        <v>32</v>
      </c>
      <c r="I2592">
        <v>1</v>
      </c>
      <c r="J2592" t="s">
        <v>33</v>
      </c>
      <c r="K2592">
        <v>1</v>
      </c>
      <c r="L2592" t="s">
        <v>50</v>
      </c>
      <c r="M2592" t="s">
        <v>61</v>
      </c>
      <c r="N2592">
        <v>23720</v>
      </c>
      <c r="O2592" t="s">
        <v>38</v>
      </c>
      <c r="P2592" t="s">
        <v>37</v>
      </c>
      <c r="Q2592">
        <v>12</v>
      </c>
      <c r="R2592">
        <v>8</v>
      </c>
      <c r="S2592">
        <v>1</v>
      </c>
      <c r="T2592" t="s">
        <v>83</v>
      </c>
      <c r="U2592">
        <v>3</v>
      </c>
      <c r="V2592">
        <v>0</v>
      </c>
      <c r="W2592">
        <v>0</v>
      </c>
      <c r="X2592">
        <v>0</v>
      </c>
      <c r="Y2592" t="s">
        <v>40</v>
      </c>
      <c r="Z2592" t="s">
        <v>39</v>
      </c>
      <c r="AA2592" t="s">
        <v>38</v>
      </c>
      <c r="AB2592">
        <v>3</v>
      </c>
      <c r="AC2592">
        <v>3</v>
      </c>
      <c r="AD2592">
        <f>COUNTIF(Attrition_data[[#All],[Attrition]], "Yes") / COUNTA(Attrition_data[[#All],[Attrition]])</f>
        <v>0.16118793924280209</v>
      </c>
    </row>
    <row r="2593" spans="1:30" x14ac:dyDescent="0.3">
      <c r="A2593">
        <v>2592</v>
      </c>
      <c r="B2593">
        <v>27</v>
      </c>
      <c r="C2593" t="s">
        <v>41</v>
      </c>
      <c r="D2593" t="s">
        <v>42</v>
      </c>
      <c r="E2593" t="s">
        <v>31</v>
      </c>
      <c r="F2593">
        <v>8</v>
      </c>
      <c r="G2593">
        <v>1</v>
      </c>
      <c r="H2593" t="s">
        <v>32</v>
      </c>
      <c r="I2593">
        <v>1</v>
      </c>
      <c r="J2593" t="s">
        <v>49</v>
      </c>
      <c r="K2593">
        <v>4</v>
      </c>
      <c r="L2593" t="s">
        <v>60</v>
      </c>
      <c r="M2593" t="s">
        <v>35</v>
      </c>
      <c r="N2593">
        <v>102310</v>
      </c>
      <c r="O2593" t="s">
        <v>36</v>
      </c>
      <c r="P2593" t="s">
        <v>37</v>
      </c>
      <c r="Q2593">
        <v>13</v>
      </c>
      <c r="R2593">
        <v>8</v>
      </c>
      <c r="S2593">
        <v>1</v>
      </c>
      <c r="T2593" t="s">
        <v>36</v>
      </c>
      <c r="U2593">
        <v>2</v>
      </c>
      <c r="V2593">
        <v>1</v>
      </c>
      <c r="W2593">
        <v>0</v>
      </c>
      <c r="X2593">
        <v>0</v>
      </c>
      <c r="Y2593" t="s">
        <v>36</v>
      </c>
      <c r="Z2593" t="s">
        <v>40</v>
      </c>
      <c r="AA2593" t="s">
        <v>38</v>
      </c>
      <c r="AB2593">
        <v>3</v>
      </c>
      <c r="AC2593">
        <v>3</v>
      </c>
      <c r="AD2593">
        <f>COUNTIF(Attrition_data[[#All],[Attrition]], "Yes") / COUNTA(Attrition_data[[#All],[Attrition]])</f>
        <v>0.16118793924280209</v>
      </c>
    </row>
    <row r="2594" spans="1:30" x14ac:dyDescent="0.3">
      <c r="A2594">
        <v>2593</v>
      </c>
      <c r="B2594">
        <v>35</v>
      </c>
      <c r="C2594" t="s">
        <v>29</v>
      </c>
      <c r="D2594" t="s">
        <v>30</v>
      </c>
      <c r="E2594" t="s">
        <v>43</v>
      </c>
      <c r="F2594">
        <v>25</v>
      </c>
      <c r="G2594">
        <v>1</v>
      </c>
      <c r="H2594" t="s">
        <v>55</v>
      </c>
      <c r="I2594">
        <v>1</v>
      </c>
      <c r="J2594" t="s">
        <v>49</v>
      </c>
      <c r="K2594">
        <v>1</v>
      </c>
      <c r="L2594" t="s">
        <v>50</v>
      </c>
      <c r="M2594" t="s">
        <v>35</v>
      </c>
      <c r="N2594">
        <v>54100</v>
      </c>
      <c r="O2594" t="s">
        <v>46</v>
      </c>
      <c r="P2594" t="s">
        <v>37</v>
      </c>
      <c r="Q2594">
        <v>18</v>
      </c>
      <c r="R2594">
        <v>8</v>
      </c>
      <c r="S2594">
        <v>0</v>
      </c>
      <c r="T2594" t="s">
        <v>47</v>
      </c>
      <c r="U2594">
        <v>4</v>
      </c>
      <c r="V2594">
        <v>5</v>
      </c>
      <c r="W2594">
        <v>0</v>
      </c>
      <c r="X2594">
        <v>4</v>
      </c>
      <c r="Y2594" t="s">
        <v>40</v>
      </c>
      <c r="Z2594" t="s">
        <v>36</v>
      </c>
      <c r="AA2594" t="s">
        <v>36</v>
      </c>
      <c r="AB2594">
        <v>3</v>
      </c>
      <c r="AC2594">
        <v>3</v>
      </c>
      <c r="AD2594">
        <f>COUNTIF(Attrition_data[[#All],[Attrition]], "Yes") / COUNTA(Attrition_data[[#All],[Attrition]])</f>
        <v>0.16118793924280209</v>
      </c>
    </row>
    <row r="2595" spans="1:30" x14ac:dyDescent="0.3">
      <c r="A2595">
        <v>2594</v>
      </c>
      <c r="B2595">
        <v>28</v>
      </c>
      <c r="C2595" t="s">
        <v>29</v>
      </c>
      <c r="D2595" t="s">
        <v>52</v>
      </c>
      <c r="E2595" t="s">
        <v>43</v>
      </c>
      <c r="F2595">
        <v>21</v>
      </c>
      <c r="G2595">
        <v>1</v>
      </c>
      <c r="H2595" t="s">
        <v>55</v>
      </c>
      <c r="I2595">
        <v>1</v>
      </c>
      <c r="J2595" t="s">
        <v>49</v>
      </c>
      <c r="K2595">
        <v>3</v>
      </c>
      <c r="L2595" t="s">
        <v>44</v>
      </c>
      <c r="M2595" t="s">
        <v>45</v>
      </c>
      <c r="N2595">
        <v>79780</v>
      </c>
      <c r="O2595" t="s">
        <v>36</v>
      </c>
      <c r="P2595" t="s">
        <v>37</v>
      </c>
      <c r="Q2595">
        <v>16</v>
      </c>
      <c r="R2595">
        <v>8</v>
      </c>
      <c r="S2595">
        <v>2</v>
      </c>
      <c r="T2595" t="s">
        <v>51</v>
      </c>
      <c r="U2595">
        <v>2</v>
      </c>
      <c r="V2595">
        <v>5</v>
      </c>
      <c r="W2595">
        <v>1</v>
      </c>
      <c r="X2595">
        <v>4</v>
      </c>
      <c r="Y2595" t="s">
        <v>38</v>
      </c>
      <c r="Z2595" t="s">
        <v>38</v>
      </c>
      <c r="AA2595" t="s">
        <v>40</v>
      </c>
      <c r="AB2595">
        <v>3</v>
      </c>
      <c r="AC2595">
        <v>3</v>
      </c>
      <c r="AD2595">
        <f>COUNTIF(Attrition_data[[#All],[Attrition]], "Yes") / COUNTA(Attrition_data[[#All],[Attrition]])</f>
        <v>0.16118793924280209</v>
      </c>
    </row>
    <row r="2596" spans="1:30" x14ac:dyDescent="0.3">
      <c r="A2596">
        <v>2595</v>
      </c>
      <c r="B2596">
        <v>31</v>
      </c>
      <c r="C2596" t="s">
        <v>29</v>
      </c>
      <c r="D2596" t="s">
        <v>52</v>
      </c>
      <c r="E2596" t="s">
        <v>31</v>
      </c>
      <c r="F2596">
        <v>23</v>
      </c>
      <c r="G2596">
        <v>1</v>
      </c>
      <c r="H2596" t="s">
        <v>55</v>
      </c>
      <c r="I2596">
        <v>1</v>
      </c>
      <c r="J2596" t="s">
        <v>49</v>
      </c>
      <c r="K2596">
        <v>1</v>
      </c>
      <c r="L2596" t="s">
        <v>50</v>
      </c>
      <c r="M2596" t="s">
        <v>61</v>
      </c>
      <c r="N2596">
        <v>38670</v>
      </c>
      <c r="O2596" t="s">
        <v>36</v>
      </c>
      <c r="P2596" t="s">
        <v>37</v>
      </c>
      <c r="Q2596">
        <v>11</v>
      </c>
      <c r="R2596">
        <v>8</v>
      </c>
      <c r="S2596">
        <v>1</v>
      </c>
      <c r="T2596" t="s">
        <v>39</v>
      </c>
      <c r="U2596">
        <v>4</v>
      </c>
      <c r="V2596">
        <v>4</v>
      </c>
      <c r="W2596">
        <v>2</v>
      </c>
      <c r="X2596">
        <v>3</v>
      </c>
      <c r="Y2596" t="s">
        <v>38</v>
      </c>
      <c r="Z2596" t="s">
        <v>36</v>
      </c>
      <c r="AA2596" t="s">
        <v>39</v>
      </c>
      <c r="AB2596">
        <v>4</v>
      </c>
      <c r="AC2596">
        <v>3</v>
      </c>
      <c r="AD2596">
        <f>COUNTIF(Attrition_data[[#All],[Attrition]], "Yes") / COUNTA(Attrition_data[[#All],[Attrition]])</f>
        <v>0.16118793924280209</v>
      </c>
    </row>
    <row r="2597" spans="1:30" x14ac:dyDescent="0.3">
      <c r="A2597">
        <v>2596</v>
      </c>
      <c r="B2597">
        <v>36</v>
      </c>
      <c r="C2597" t="s">
        <v>29</v>
      </c>
      <c r="D2597" t="s">
        <v>52</v>
      </c>
      <c r="E2597" t="s">
        <v>43</v>
      </c>
      <c r="F2597">
        <v>1</v>
      </c>
      <c r="G2597">
        <v>3</v>
      </c>
      <c r="H2597" t="s">
        <v>32</v>
      </c>
      <c r="I2597">
        <v>1</v>
      </c>
      <c r="J2597" t="s">
        <v>49</v>
      </c>
      <c r="K2597">
        <v>2</v>
      </c>
      <c r="L2597" t="s">
        <v>44</v>
      </c>
      <c r="M2597" t="s">
        <v>35</v>
      </c>
      <c r="N2597">
        <v>28380</v>
      </c>
      <c r="O2597" t="s">
        <v>36</v>
      </c>
      <c r="P2597" t="s">
        <v>37</v>
      </c>
      <c r="Q2597">
        <v>19</v>
      </c>
      <c r="R2597">
        <v>8</v>
      </c>
      <c r="S2597">
        <v>2</v>
      </c>
      <c r="T2597" t="s">
        <v>51</v>
      </c>
      <c r="U2597">
        <v>5</v>
      </c>
      <c r="V2597">
        <v>5</v>
      </c>
      <c r="W2597">
        <v>0</v>
      </c>
      <c r="X2597">
        <v>2</v>
      </c>
      <c r="Y2597" t="s">
        <v>36</v>
      </c>
      <c r="Z2597" t="s">
        <v>40</v>
      </c>
      <c r="AA2597" t="s">
        <v>38</v>
      </c>
      <c r="AB2597">
        <v>1</v>
      </c>
      <c r="AC2597">
        <v>3</v>
      </c>
      <c r="AD2597">
        <f>COUNTIF(Attrition_data[[#All],[Attrition]], "Yes") / COUNTA(Attrition_data[[#All],[Attrition]])</f>
        <v>0.16118793924280209</v>
      </c>
    </row>
    <row r="2598" spans="1:30" x14ac:dyDescent="0.3">
      <c r="A2598">
        <v>2597</v>
      </c>
      <c r="B2598">
        <v>34</v>
      </c>
      <c r="C2598" t="s">
        <v>29</v>
      </c>
      <c r="D2598" t="s">
        <v>30</v>
      </c>
      <c r="E2598" t="s">
        <v>31</v>
      </c>
      <c r="F2598">
        <v>2</v>
      </c>
      <c r="G2598">
        <v>3</v>
      </c>
      <c r="H2598" t="s">
        <v>73</v>
      </c>
      <c r="I2598">
        <v>1</v>
      </c>
      <c r="J2598" t="s">
        <v>49</v>
      </c>
      <c r="K2598">
        <v>4</v>
      </c>
      <c r="L2598" t="s">
        <v>34</v>
      </c>
      <c r="M2598" t="s">
        <v>45</v>
      </c>
      <c r="N2598">
        <v>46950</v>
      </c>
      <c r="O2598" t="s">
        <v>36</v>
      </c>
      <c r="P2598" t="s">
        <v>37</v>
      </c>
      <c r="Q2598">
        <v>16</v>
      </c>
      <c r="R2598">
        <v>8</v>
      </c>
      <c r="S2598">
        <v>1</v>
      </c>
      <c r="T2598" t="s">
        <v>83</v>
      </c>
      <c r="U2598">
        <v>2</v>
      </c>
      <c r="V2598">
        <v>14</v>
      </c>
      <c r="W2598">
        <v>2</v>
      </c>
      <c r="X2598">
        <v>1</v>
      </c>
      <c r="Y2598" t="s">
        <v>36</v>
      </c>
      <c r="Z2598" t="s">
        <v>39</v>
      </c>
      <c r="AA2598" t="s">
        <v>40</v>
      </c>
      <c r="AB2598">
        <v>3</v>
      </c>
      <c r="AC2598">
        <v>3</v>
      </c>
      <c r="AD2598">
        <f>COUNTIF(Attrition_data[[#All],[Attrition]], "Yes") / COUNTA(Attrition_data[[#All],[Attrition]])</f>
        <v>0.16118793924280209</v>
      </c>
    </row>
    <row r="2599" spans="1:30" x14ac:dyDescent="0.3">
      <c r="A2599">
        <v>2598</v>
      </c>
      <c r="B2599">
        <v>34</v>
      </c>
      <c r="C2599" t="s">
        <v>29</v>
      </c>
      <c r="D2599" t="s">
        <v>30</v>
      </c>
      <c r="E2599" t="s">
        <v>43</v>
      </c>
      <c r="F2599">
        <v>19</v>
      </c>
      <c r="G2599">
        <v>3</v>
      </c>
      <c r="H2599" t="s">
        <v>77</v>
      </c>
      <c r="I2599">
        <v>1</v>
      </c>
      <c r="J2599" t="s">
        <v>33</v>
      </c>
      <c r="K2599">
        <v>1</v>
      </c>
      <c r="L2599" t="s">
        <v>57</v>
      </c>
      <c r="M2599" t="s">
        <v>61</v>
      </c>
      <c r="N2599">
        <v>33390</v>
      </c>
      <c r="O2599" t="s">
        <v>36</v>
      </c>
      <c r="P2599" t="s">
        <v>37</v>
      </c>
      <c r="Q2599">
        <v>16</v>
      </c>
      <c r="R2599">
        <v>8</v>
      </c>
      <c r="S2599">
        <v>0</v>
      </c>
      <c r="T2599" t="s">
        <v>56</v>
      </c>
      <c r="U2599">
        <v>2</v>
      </c>
      <c r="V2599">
        <v>8</v>
      </c>
      <c r="W2599">
        <v>1</v>
      </c>
      <c r="X2599">
        <v>1</v>
      </c>
      <c r="Y2599" t="s">
        <v>39</v>
      </c>
      <c r="Z2599" t="s">
        <v>38</v>
      </c>
      <c r="AA2599" t="s">
        <v>40</v>
      </c>
      <c r="AB2599">
        <v>2</v>
      </c>
      <c r="AC2599">
        <v>3</v>
      </c>
      <c r="AD2599">
        <f>COUNTIF(Attrition_data[[#All],[Attrition]], "Yes") / COUNTA(Attrition_data[[#All],[Attrition]])</f>
        <v>0.16118793924280209</v>
      </c>
    </row>
    <row r="2600" spans="1:30" x14ac:dyDescent="0.3">
      <c r="A2600">
        <v>2599</v>
      </c>
      <c r="B2600">
        <v>26</v>
      </c>
      <c r="C2600" t="s">
        <v>29</v>
      </c>
      <c r="D2600" t="s">
        <v>30</v>
      </c>
      <c r="E2600" t="s">
        <v>43</v>
      </c>
      <c r="F2600">
        <v>2</v>
      </c>
      <c r="G2600">
        <v>2</v>
      </c>
      <c r="H2600" t="s">
        <v>32</v>
      </c>
      <c r="I2600">
        <v>1</v>
      </c>
      <c r="J2600" t="s">
        <v>49</v>
      </c>
      <c r="K2600">
        <v>2</v>
      </c>
      <c r="L2600" t="s">
        <v>44</v>
      </c>
      <c r="M2600" t="s">
        <v>45</v>
      </c>
      <c r="N2600">
        <v>20800</v>
      </c>
      <c r="O2600" t="s">
        <v>46</v>
      </c>
      <c r="P2600" t="s">
        <v>37</v>
      </c>
      <c r="Q2600">
        <v>13</v>
      </c>
      <c r="R2600">
        <v>8</v>
      </c>
      <c r="S2600">
        <v>0</v>
      </c>
      <c r="T2600" t="s">
        <v>71</v>
      </c>
      <c r="U2600">
        <v>6</v>
      </c>
      <c r="V2600">
        <v>7</v>
      </c>
      <c r="W2600">
        <v>7</v>
      </c>
      <c r="X2600">
        <v>6</v>
      </c>
      <c r="Y2600" t="s">
        <v>38</v>
      </c>
      <c r="Z2600" t="s">
        <v>36</v>
      </c>
      <c r="AA2600" t="s">
        <v>40</v>
      </c>
      <c r="AB2600">
        <v>4</v>
      </c>
      <c r="AC2600">
        <v>3</v>
      </c>
      <c r="AD2600">
        <f>COUNTIF(Attrition_data[[#All],[Attrition]], "Yes") / COUNTA(Attrition_data[[#All],[Attrition]])</f>
        <v>0.16118793924280209</v>
      </c>
    </row>
    <row r="2601" spans="1:30" x14ac:dyDescent="0.3">
      <c r="A2601">
        <v>2600</v>
      </c>
      <c r="B2601">
        <v>29</v>
      </c>
      <c r="C2601" t="s">
        <v>29</v>
      </c>
      <c r="D2601" t="s">
        <v>30</v>
      </c>
      <c r="E2601" t="s">
        <v>43</v>
      </c>
      <c r="F2601">
        <v>2</v>
      </c>
      <c r="G2601">
        <v>4</v>
      </c>
      <c r="H2601" t="s">
        <v>48</v>
      </c>
      <c r="I2601">
        <v>1</v>
      </c>
      <c r="J2601" t="s">
        <v>49</v>
      </c>
      <c r="K2601">
        <v>2</v>
      </c>
      <c r="L2601" t="s">
        <v>60</v>
      </c>
      <c r="M2601" t="s">
        <v>35</v>
      </c>
      <c r="N2601">
        <v>20960</v>
      </c>
      <c r="O2601" t="s">
        <v>46</v>
      </c>
      <c r="P2601" t="s">
        <v>37</v>
      </c>
      <c r="Q2601">
        <v>22</v>
      </c>
      <c r="R2601">
        <v>8</v>
      </c>
      <c r="S2601">
        <v>0</v>
      </c>
      <c r="T2601" t="s">
        <v>47</v>
      </c>
      <c r="U2601">
        <v>2</v>
      </c>
      <c r="V2601">
        <v>5</v>
      </c>
      <c r="W2601">
        <v>0</v>
      </c>
      <c r="X2601">
        <v>2</v>
      </c>
      <c r="Y2601" t="s">
        <v>36</v>
      </c>
      <c r="Z2601" t="s">
        <v>36</v>
      </c>
      <c r="AA2601" t="s">
        <v>40</v>
      </c>
      <c r="AB2601">
        <v>4</v>
      </c>
      <c r="AC2601">
        <v>4</v>
      </c>
      <c r="AD2601">
        <f>COUNTIF(Attrition_data[[#All],[Attrition]], "Yes") / COUNTA(Attrition_data[[#All],[Attrition]])</f>
        <v>0.16118793924280209</v>
      </c>
    </row>
    <row r="2602" spans="1:30" x14ac:dyDescent="0.3">
      <c r="A2602">
        <v>2601</v>
      </c>
      <c r="B2602">
        <v>32</v>
      </c>
      <c r="C2602" t="s">
        <v>29</v>
      </c>
      <c r="D2602" t="s">
        <v>52</v>
      </c>
      <c r="E2602" t="s">
        <v>43</v>
      </c>
      <c r="F2602">
        <v>3</v>
      </c>
      <c r="G2602">
        <v>1</v>
      </c>
      <c r="H2602" t="s">
        <v>32</v>
      </c>
      <c r="I2602">
        <v>1</v>
      </c>
      <c r="J2602" t="s">
        <v>49</v>
      </c>
      <c r="K2602">
        <v>3</v>
      </c>
      <c r="L2602" t="s">
        <v>70</v>
      </c>
      <c r="M2602" t="s">
        <v>61</v>
      </c>
      <c r="N2602">
        <v>62090</v>
      </c>
      <c r="O2602" t="s">
        <v>51</v>
      </c>
      <c r="P2602" t="s">
        <v>37</v>
      </c>
      <c r="Q2602">
        <v>17</v>
      </c>
      <c r="R2602">
        <v>8</v>
      </c>
      <c r="S2602">
        <v>1</v>
      </c>
      <c r="T2602" t="s">
        <v>56</v>
      </c>
      <c r="U2602">
        <v>5</v>
      </c>
      <c r="V2602">
        <v>5</v>
      </c>
      <c r="W2602">
        <v>1</v>
      </c>
      <c r="X2602">
        <v>2</v>
      </c>
      <c r="Y2602" t="s">
        <v>38</v>
      </c>
      <c r="Z2602" t="s">
        <v>39</v>
      </c>
      <c r="AA2602" t="s">
        <v>38</v>
      </c>
      <c r="AB2602">
        <v>4</v>
      </c>
      <c r="AC2602">
        <v>3</v>
      </c>
      <c r="AD2602">
        <f>COUNTIF(Attrition_data[[#All],[Attrition]], "Yes") / COUNTA(Attrition_data[[#All],[Attrition]])</f>
        <v>0.16118793924280209</v>
      </c>
    </row>
    <row r="2603" spans="1:30" x14ac:dyDescent="0.3">
      <c r="A2603">
        <v>2602</v>
      </c>
      <c r="B2603">
        <v>31</v>
      </c>
      <c r="C2603" t="s">
        <v>29</v>
      </c>
      <c r="D2603" t="s">
        <v>42</v>
      </c>
      <c r="E2603" t="s">
        <v>43</v>
      </c>
      <c r="F2603">
        <v>25</v>
      </c>
      <c r="G2603">
        <v>5</v>
      </c>
      <c r="H2603" t="s">
        <v>77</v>
      </c>
      <c r="I2603">
        <v>1</v>
      </c>
      <c r="J2603" t="s">
        <v>33</v>
      </c>
      <c r="K2603">
        <v>2</v>
      </c>
      <c r="L2603" t="s">
        <v>53</v>
      </c>
      <c r="M2603" t="s">
        <v>35</v>
      </c>
      <c r="N2603">
        <v>180610</v>
      </c>
      <c r="O2603" t="s">
        <v>36</v>
      </c>
      <c r="P2603" t="s">
        <v>37</v>
      </c>
      <c r="Q2603">
        <v>14</v>
      </c>
      <c r="R2603">
        <v>8</v>
      </c>
      <c r="S2603">
        <v>1</v>
      </c>
      <c r="T2603" t="s">
        <v>59</v>
      </c>
      <c r="U2603">
        <v>2</v>
      </c>
      <c r="V2603">
        <v>10</v>
      </c>
      <c r="W2603">
        <v>8</v>
      </c>
      <c r="X2603">
        <v>7</v>
      </c>
      <c r="Y2603" t="s">
        <v>39</v>
      </c>
      <c r="Z2603" t="s">
        <v>36</v>
      </c>
      <c r="AA2603" t="s">
        <v>38</v>
      </c>
      <c r="AB2603">
        <v>3</v>
      </c>
      <c r="AC2603">
        <v>3</v>
      </c>
      <c r="AD2603">
        <f>COUNTIF(Attrition_data[[#All],[Attrition]], "Yes") / COUNTA(Attrition_data[[#All],[Attrition]])</f>
        <v>0.16118793924280209</v>
      </c>
    </row>
    <row r="2604" spans="1:30" x14ac:dyDescent="0.3">
      <c r="A2604">
        <v>2603</v>
      </c>
      <c r="B2604">
        <v>28</v>
      </c>
      <c r="C2604" t="s">
        <v>41</v>
      </c>
      <c r="D2604" t="s">
        <v>30</v>
      </c>
      <c r="E2604" t="s">
        <v>31</v>
      </c>
      <c r="F2604">
        <v>7</v>
      </c>
      <c r="G2604">
        <v>5</v>
      </c>
      <c r="H2604" t="s">
        <v>32</v>
      </c>
      <c r="I2604">
        <v>1</v>
      </c>
      <c r="J2604" t="s">
        <v>33</v>
      </c>
      <c r="K2604">
        <v>2</v>
      </c>
      <c r="L2604" t="s">
        <v>69</v>
      </c>
      <c r="M2604" t="s">
        <v>61</v>
      </c>
      <c r="N2604">
        <v>171230</v>
      </c>
      <c r="O2604" t="s">
        <v>51</v>
      </c>
      <c r="P2604" t="s">
        <v>37</v>
      </c>
      <c r="Q2604">
        <v>15</v>
      </c>
      <c r="R2604">
        <v>8</v>
      </c>
      <c r="S2604">
        <v>1</v>
      </c>
      <c r="T2604" t="s">
        <v>47</v>
      </c>
      <c r="U2604">
        <v>2</v>
      </c>
      <c r="V2604">
        <v>4</v>
      </c>
      <c r="W2604">
        <v>0</v>
      </c>
      <c r="X2604">
        <v>3</v>
      </c>
      <c r="Y2604" t="s">
        <v>38</v>
      </c>
      <c r="Z2604" t="s">
        <v>39</v>
      </c>
      <c r="AA2604" t="s">
        <v>40</v>
      </c>
      <c r="AB2604">
        <v>2</v>
      </c>
      <c r="AC2604">
        <v>3</v>
      </c>
      <c r="AD2604">
        <f>COUNTIF(Attrition_data[[#All],[Attrition]], "Yes") / COUNTA(Attrition_data[[#All],[Attrition]])</f>
        <v>0.16118793924280209</v>
      </c>
    </row>
    <row r="2605" spans="1:30" x14ac:dyDescent="0.3">
      <c r="A2605">
        <v>2604</v>
      </c>
      <c r="B2605">
        <v>38</v>
      </c>
      <c r="C2605" t="s">
        <v>29</v>
      </c>
      <c r="D2605" t="s">
        <v>30</v>
      </c>
      <c r="E2605" t="s">
        <v>43</v>
      </c>
      <c r="F2605">
        <v>9</v>
      </c>
      <c r="G2605">
        <v>2</v>
      </c>
      <c r="H2605" t="s">
        <v>77</v>
      </c>
      <c r="I2605">
        <v>1</v>
      </c>
      <c r="J2605" t="s">
        <v>49</v>
      </c>
      <c r="K2605">
        <v>3</v>
      </c>
      <c r="L2605" t="s">
        <v>69</v>
      </c>
      <c r="M2605" t="s">
        <v>45</v>
      </c>
      <c r="N2605">
        <v>23720</v>
      </c>
      <c r="O2605" t="s">
        <v>39</v>
      </c>
      <c r="P2605" t="s">
        <v>37</v>
      </c>
      <c r="Q2605">
        <v>12</v>
      </c>
      <c r="R2605">
        <v>8</v>
      </c>
      <c r="S2605">
        <v>0</v>
      </c>
      <c r="T2605" t="s">
        <v>82</v>
      </c>
      <c r="U2605">
        <v>3</v>
      </c>
      <c r="V2605">
        <v>1</v>
      </c>
      <c r="W2605">
        <v>0</v>
      </c>
      <c r="X2605">
        <v>0</v>
      </c>
      <c r="Y2605" t="s">
        <v>36</v>
      </c>
      <c r="Z2605" t="s">
        <v>36</v>
      </c>
      <c r="AA2605" t="s">
        <v>40</v>
      </c>
      <c r="AB2605">
        <v>2</v>
      </c>
      <c r="AC2605">
        <v>3</v>
      </c>
      <c r="AD2605">
        <f>COUNTIF(Attrition_data[[#All],[Attrition]], "Yes") / COUNTA(Attrition_data[[#All],[Attrition]])</f>
        <v>0.16118793924280209</v>
      </c>
    </row>
    <row r="2606" spans="1:30" x14ac:dyDescent="0.3">
      <c r="A2606">
        <v>2605</v>
      </c>
      <c r="B2606">
        <v>35</v>
      </c>
      <c r="C2606" t="s">
        <v>29</v>
      </c>
      <c r="D2606" t="s">
        <v>30</v>
      </c>
      <c r="E2606" t="s">
        <v>43</v>
      </c>
      <c r="F2606">
        <v>5</v>
      </c>
      <c r="G2606">
        <v>3</v>
      </c>
      <c r="H2606" t="s">
        <v>32</v>
      </c>
      <c r="I2606">
        <v>1</v>
      </c>
      <c r="J2606" t="s">
        <v>49</v>
      </c>
      <c r="K2606">
        <v>2</v>
      </c>
      <c r="L2606" t="s">
        <v>69</v>
      </c>
      <c r="M2606" t="s">
        <v>35</v>
      </c>
      <c r="N2606">
        <v>48830</v>
      </c>
      <c r="O2606" t="s">
        <v>36</v>
      </c>
      <c r="P2606" t="s">
        <v>37</v>
      </c>
      <c r="Q2606">
        <v>18</v>
      </c>
      <c r="R2606">
        <v>8</v>
      </c>
      <c r="S2606">
        <v>1</v>
      </c>
      <c r="T2606" t="s">
        <v>59</v>
      </c>
      <c r="U2606">
        <v>1</v>
      </c>
      <c r="V2606">
        <v>10</v>
      </c>
      <c r="W2606">
        <v>0</v>
      </c>
      <c r="X2606">
        <v>9</v>
      </c>
      <c r="Y2606" t="s">
        <v>38</v>
      </c>
      <c r="Z2606" t="s">
        <v>39</v>
      </c>
      <c r="AA2606" t="s">
        <v>38</v>
      </c>
      <c r="AB2606">
        <v>1</v>
      </c>
      <c r="AC2606">
        <v>3</v>
      </c>
      <c r="AD2606">
        <f>COUNTIF(Attrition_data[[#All],[Attrition]], "Yes") / COUNTA(Attrition_data[[#All],[Attrition]])</f>
        <v>0.16118793924280209</v>
      </c>
    </row>
    <row r="2607" spans="1:30" x14ac:dyDescent="0.3">
      <c r="A2607">
        <v>2606</v>
      </c>
      <c r="B2607">
        <v>27</v>
      </c>
      <c r="C2607" t="s">
        <v>29</v>
      </c>
      <c r="D2607" t="s">
        <v>30</v>
      </c>
      <c r="E2607" t="s">
        <v>31</v>
      </c>
      <c r="F2607">
        <v>2</v>
      </c>
      <c r="G2607">
        <v>3</v>
      </c>
      <c r="H2607" t="s">
        <v>32</v>
      </c>
      <c r="I2607">
        <v>1</v>
      </c>
      <c r="J2607" t="s">
        <v>33</v>
      </c>
      <c r="K2607">
        <v>1</v>
      </c>
      <c r="L2607" t="s">
        <v>70</v>
      </c>
      <c r="M2607" t="s">
        <v>45</v>
      </c>
      <c r="N2607">
        <v>39040</v>
      </c>
      <c r="O2607" t="s">
        <v>36</v>
      </c>
      <c r="P2607" t="s">
        <v>37</v>
      </c>
      <c r="Q2607">
        <v>15</v>
      </c>
      <c r="R2607">
        <v>8</v>
      </c>
      <c r="S2607">
        <v>0</v>
      </c>
      <c r="T2607" t="s">
        <v>67</v>
      </c>
      <c r="U2607">
        <v>2</v>
      </c>
      <c r="V2607">
        <v>7</v>
      </c>
      <c r="W2607">
        <v>0</v>
      </c>
      <c r="X2607">
        <v>7</v>
      </c>
      <c r="Y2607" t="s">
        <v>39</v>
      </c>
      <c r="Z2607" t="s">
        <v>39</v>
      </c>
      <c r="AA2607" t="s">
        <v>38</v>
      </c>
      <c r="AB2607">
        <v>3</v>
      </c>
      <c r="AC2607">
        <v>3</v>
      </c>
      <c r="AD2607">
        <f>COUNTIF(Attrition_data[[#All],[Attrition]], "Yes") / COUNTA(Attrition_data[[#All],[Attrition]])</f>
        <v>0.16118793924280209</v>
      </c>
    </row>
    <row r="2608" spans="1:30" x14ac:dyDescent="0.3">
      <c r="A2608">
        <v>2607</v>
      </c>
      <c r="B2608">
        <v>32</v>
      </c>
      <c r="C2608" t="s">
        <v>29</v>
      </c>
      <c r="D2608" t="s">
        <v>30</v>
      </c>
      <c r="E2608" t="s">
        <v>43</v>
      </c>
      <c r="F2608">
        <v>8</v>
      </c>
      <c r="G2608">
        <v>1</v>
      </c>
      <c r="H2608" t="s">
        <v>55</v>
      </c>
      <c r="I2608">
        <v>1</v>
      </c>
      <c r="J2608" t="s">
        <v>33</v>
      </c>
      <c r="K2608">
        <v>2</v>
      </c>
      <c r="L2608" t="s">
        <v>44</v>
      </c>
      <c r="M2608" t="s">
        <v>45</v>
      </c>
      <c r="N2608">
        <v>46270</v>
      </c>
      <c r="O2608" t="s">
        <v>71</v>
      </c>
      <c r="P2608" t="s">
        <v>37</v>
      </c>
      <c r="Q2608">
        <v>17</v>
      </c>
      <c r="R2608">
        <v>8</v>
      </c>
      <c r="S2608">
        <v>1</v>
      </c>
      <c r="T2608" t="s">
        <v>71</v>
      </c>
      <c r="U2608">
        <v>2</v>
      </c>
      <c r="V2608">
        <v>1</v>
      </c>
      <c r="W2608">
        <v>0</v>
      </c>
      <c r="X2608">
        <v>0</v>
      </c>
      <c r="Y2608" t="s">
        <v>39</v>
      </c>
      <c r="Z2608" t="s">
        <v>39</v>
      </c>
      <c r="AA2608" t="s">
        <v>38</v>
      </c>
      <c r="AB2608">
        <v>2</v>
      </c>
      <c r="AC2608">
        <v>3</v>
      </c>
      <c r="AD2608">
        <f>COUNTIF(Attrition_data[[#All],[Attrition]], "Yes") / COUNTA(Attrition_data[[#All],[Attrition]])</f>
        <v>0.16118793924280209</v>
      </c>
    </row>
    <row r="2609" spans="1:30" x14ac:dyDescent="0.3">
      <c r="A2609">
        <v>2608</v>
      </c>
      <c r="B2609">
        <v>31</v>
      </c>
      <c r="C2609" t="s">
        <v>41</v>
      </c>
      <c r="D2609" t="s">
        <v>42</v>
      </c>
      <c r="E2609" t="s">
        <v>43</v>
      </c>
      <c r="F2609">
        <v>2</v>
      </c>
      <c r="G2609">
        <v>1</v>
      </c>
      <c r="H2609" t="s">
        <v>48</v>
      </c>
      <c r="I2609">
        <v>1</v>
      </c>
      <c r="J2609" t="s">
        <v>49</v>
      </c>
      <c r="K2609">
        <v>3</v>
      </c>
      <c r="L2609" t="s">
        <v>50</v>
      </c>
      <c r="M2609" t="s">
        <v>35</v>
      </c>
      <c r="N2609">
        <v>70940</v>
      </c>
      <c r="O2609" t="s">
        <v>36</v>
      </c>
      <c r="P2609" t="s">
        <v>37</v>
      </c>
      <c r="Q2609">
        <v>14</v>
      </c>
      <c r="R2609">
        <v>8</v>
      </c>
      <c r="S2609">
        <v>1</v>
      </c>
      <c r="T2609" t="s">
        <v>59</v>
      </c>
      <c r="U2609">
        <v>2</v>
      </c>
      <c r="V2609">
        <v>10</v>
      </c>
      <c r="W2609">
        <v>0</v>
      </c>
      <c r="X2609">
        <v>8</v>
      </c>
      <c r="Y2609" t="s">
        <v>36</v>
      </c>
      <c r="Z2609" t="s">
        <v>39</v>
      </c>
      <c r="AA2609" t="s">
        <v>38</v>
      </c>
      <c r="AB2609">
        <v>3</v>
      </c>
      <c r="AC2609">
        <v>3</v>
      </c>
      <c r="AD2609">
        <f>COUNTIF(Attrition_data[[#All],[Attrition]], "Yes") / COUNTA(Attrition_data[[#All],[Attrition]])</f>
        <v>0.16118793924280209</v>
      </c>
    </row>
    <row r="2610" spans="1:30" x14ac:dyDescent="0.3">
      <c r="A2610">
        <v>2609</v>
      </c>
      <c r="B2610">
        <v>53</v>
      </c>
      <c r="C2610" t="s">
        <v>41</v>
      </c>
      <c r="D2610" t="s">
        <v>30</v>
      </c>
      <c r="E2610" t="s">
        <v>43</v>
      </c>
      <c r="F2610">
        <v>18</v>
      </c>
      <c r="G2610">
        <v>3</v>
      </c>
      <c r="H2610" t="s">
        <v>55</v>
      </c>
      <c r="I2610">
        <v>1</v>
      </c>
      <c r="J2610" t="s">
        <v>49</v>
      </c>
      <c r="K2610">
        <v>1</v>
      </c>
      <c r="L2610" t="s">
        <v>44</v>
      </c>
      <c r="M2610" t="s">
        <v>45</v>
      </c>
      <c r="N2610">
        <v>34230</v>
      </c>
      <c r="O2610" t="s">
        <v>47</v>
      </c>
      <c r="P2610" t="s">
        <v>37</v>
      </c>
      <c r="Q2610">
        <v>15</v>
      </c>
      <c r="R2610">
        <v>8</v>
      </c>
      <c r="S2610">
        <v>1</v>
      </c>
      <c r="T2610" t="s">
        <v>68</v>
      </c>
      <c r="U2610">
        <v>4</v>
      </c>
      <c r="V2610">
        <v>2</v>
      </c>
      <c r="W2610">
        <v>2</v>
      </c>
      <c r="X2610">
        <v>2</v>
      </c>
      <c r="Y2610" t="s">
        <v>36</v>
      </c>
      <c r="Z2610" t="s">
        <v>36</v>
      </c>
      <c r="AA2610" t="s">
        <v>40</v>
      </c>
      <c r="AB2610">
        <v>3</v>
      </c>
      <c r="AC2610">
        <v>3</v>
      </c>
      <c r="AD2610">
        <f>COUNTIF(Attrition_data[[#All],[Attrition]], "Yes") / COUNTA(Attrition_data[[#All],[Attrition]])</f>
        <v>0.16118793924280209</v>
      </c>
    </row>
    <row r="2611" spans="1:30" x14ac:dyDescent="0.3">
      <c r="A2611">
        <v>2610</v>
      </c>
      <c r="B2611">
        <v>54</v>
      </c>
      <c r="C2611" t="s">
        <v>29</v>
      </c>
      <c r="D2611" t="s">
        <v>30</v>
      </c>
      <c r="E2611" t="s">
        <v>43</v>
      </c>
      <c r="F2611">
        <v>14</v>
      </c>
      <c r="G2611">
        <v>3</v>
      </c>
      <c r="H2611" t="s">
        <v>48</v>
      </c>
      <c r="I2611">
        <v>1</v>
      </c>
      <c r="J2611" t="s">
        <v>49</v>
      </c>
      <c r="K2611">
        <v>3</v>
      </c>
      <c r="L2611" t="s">
        <v>44</v>
      </c>
      <c r="M2611" t="s">
        <v>35</v>
      </c>
      <c r="N2611">
        <v>66740</v>
      </c>
      <c r="O2611" t="s">
        <v>38</v>
      </c>
      <c r="P2611" t="s">
        <v>37</v>
      </c>
      <c r="Q2611">
        <v>17</v>
      </c>
      <c r="R2611">
        <v>8</v>
      </c>
      <c r="S2611">
        <v>1</v>
      </c>
      <c r="T2611" t="s">
        <v>56</v>
      </c>
      <c r="U2611">
        <v>2</v>
      </c>
      <c r="V2611">
        <v>4</v>
      </c>
      <c r="W2611">
        <v>2</v>
      </c>
      <c r="X2611">
        <v>3</v>
      </c>
      <c r="Y2611" t="s">
        <v>36</v>
      </c>
      <c r="Z2611" t="s">
        <v>38</v>
      </c>
      <c r="AA2611" t="s">
        <v>40</v>
      </c>
      <c r="AB2611">
        <v>3</v>
      </c>
      <c r="AC2611">
        <v>3</v>
      </c>
      <c r="AD2611">
        <f>COUNTIF(Attrition_data[[#All],[Attrition]], "Yes") / COUNTA(Attrition_data[[#All],[Attrition]])</f>
        <v>0.16118793924280209</v>
      </c>
    </row>
    <row r="2612" spans="1:30" x14ac:dyDescent="0.3">
      <c r="A2612">
        <v>2611</v>
      </c>
      <c r="B2612">
        <v>33</v>
      </c>
      <c r="C2612" t="s">
        <v>29</v>
      </c>
      <c r="D2612" t="s">
        <v>42</v>
      </c>
      <c r="E2612" t="s">
        <v>43</v>
      </c>
      <c r="F2612">
        <v>2</v>
      </c>
      <c r="G2612">
        <v>4</v>
      </c>
      <c r="H2612" t="s">
        <v>55</v>
      </c>
      <c r="I2612">
        <v>1</v>
      </c>
      <c r="J2612" t="s">
        <v>33</v>
      </c>
      <c r="K2612">
        <v>4</v>
      </c>
      <c r="L2612" t="s">
        <v>50</v>
      </c>
      <c r="M2612" t="s">
        <v>61</v>
      </c>
      <c r="N2612">
        <v>168800</v>
      </c>
      <c r="O2612" t="s">
        <v>36</v>
      </c>
      <c r="P2612" t="s">
        <v>37</v>
      </c>
      <c r="Q2612">
        <v>14</v>
      </c>
      <c r="R2612">
        <v>8</v>
      </c>
      <c r="S2612">
        <v>3</v>
      </c>
      <c r="T2612" t="s">
        <v>56</v>
      </c>
      <c r="U2612">
        <v>2</v>
      </c>
      <c r="V2612">
        <v>9</v>
      </c>
      <c r="W2612">
        <v>2</v>
      </c>
      <c r="X2612">
        <v>8</v>
      </c>
      <c r="Y2612" t="s">
        <v>39</v>
      </c>
      <c r="Z2612" t="s">
        <v>38</v>
      </c>
      <c r="AA2612" t="s">
        <v>38</v>
      </c>
      <c r="AB2612">
        <v>3</v>
      </c>
      <c r="AC2612">
        <v>3</v>
      </c>
      <c r="AD2612">
        <f>COUNTIF(Attrition_data[[#All],[Attrition]], "Yes") / COUNTA(Attrition_data[[#All],[Attrition]])</f>
        <v>0.16118793924280209</v>
      </c>
    </row>
    <row r="2613" spans="1:30" x14ac:dyDescent="0.3">
      <c r="A2613">
        <v>2612</v>
      </c>
      <c r="B2613">
        <v>43</v>
      </c>
      <c r="C2613" t="s">
        <v>29</v>
      </c>
      <c r="D2613" t="s">
        <v>30</v>
      </c>
      <c r="E2613" t="s">
        <v>43</v>
      </c>
      <c r="F2613">
        <v>3</v>
      </c>
      <c r="G2613">
        <v>3</v>
      </c>
      <c r="H2613" t="s">
        <v>55</v>
      </c>
      <c r="I2613">
        <v>1</v>
      </c>
      <c r="J2613" t="s">
        <v>49</v>
      </c>
      <c r="K2613">
        <v>1</v>
      </c>
      <c r="L2613" t="s">
        <v>44</v>
      </c>
      <c r="M2613" t="s">
        <v>35</v>
      </c>
      <c r="N2613">
        <v>90940</v>
      </c>
      <c r="O2613" t="s">
        <v>36</v>
      </c>
      <c r="P2613" t="s">
        <v>37</v>
      </c>
      <c r="Q2613">
        <v>12</v>
      </c>
      <c r="R2613">
        <v>8</v>
      </c>
      <c r="S2613">
        <v>1</v>
      </c>
      <c r="T2613" t="s">
        <v>59</v>
      </c>
      <c r="U2613">
        <v>0</v>
      </c>
      <c r="V2613">
        <v>10</v>
      </c>
      <c r="W2613">
        <v>0</v>
      </c>
      <c r="X2613">
        <v>9</v>
      </c>
      <c r="Y2613" t="s">
        <v>36</v>
      </c>
      <c r="Z2613" t="s">
        <v>38</v>
      </c>
      <c r="AA2613" t="s">
        <v>38</v>
      </c>
      <c r="AB2613">
        <v>3</v>
      </c>
      <c r="AC2613">
        <v>3</v>
      </c>
      <c r="AD2613">
        <f>COUNTIF(Attrition_data[[#All],[Attrition]], "Yes") / COUNTA(Attrition_data[[#All],[Attrition]])</f>
        <v>0.16118793924280209</v>
      </c>
    </row>
    <row r="2614" spans="1:30" x14ac:dyDescent="0.3">
      <c r="A2614">
        <v>2613</v>
      </c>
      <c r="B2614">
        <v>38</v>
      </c>
      <c r="C2614" t="s">
        <v>29</v>
      </c>
      <c r="D2614" t="s">
        <v>42</v>
      </c>
      <c r="E2614" t="s">
        <v>43</v>
      </c>
      <c r="F2614">
        <v>2</v>
      </c>
      <c r="G2614">
        <v>5</v>
      </c>
      <c r="H2614" t="s">
        <v>55</v>
      </c>
      <c r="I2614">
        <v>1</v>
      </c>
      <c r="J2614" t="s">
        <v>33</v>
      </c>
      <c r="K2614">
        <v>4</v>
      </c>
      <c r="L2614" t="s">
        <v>50</v>
      </c>
      <c r="M2614" t="s">
        <v>35</v>
      </c>
      <c r="N2614">
        <v>84460</v>
      </c>
      <c r="O2614" t="s">
        <v>46</v>
      </c>
      <c r="P2614" t="s">
        <v>37</v>
      </c>
      <c r="Q2614">
        <v>14</v>
      </c>
      <c r="R2614">
        <v>8</v>
      </c>
      <c r="S2614">
        <v>0</v>
      </c>
      <c r="T2614" t="s">
        <v>67</v>
      </c>
      <c r="U2614">
        <v>3</v>
      </c>
      <c r="V2614">
        <v>6</v>
      </c>
      <c r="W2614">
        <v>1</v>
      </c>
      <c r="X2614">
        <v>2</v>
      </c>
      <c r="Y2614" t="s">
        <v>39</v>
      </c>
      <c r="Z2614" t="s">
        <v>40</v>
      </c>
      <c r="AA2614" t="s">
        <v>38</v>
      </c>
      <c r="AB2614">
        <v>2</v>
      </c>
      <c r="AC2614">
        <v>3</v>
      </c>
      <c r="AD2614">
        <f>COUNTIF(Attrition_data[[#All],[Attrition]], "Yes") / COUNTA(Attrition_data[[#All],[Attrition]])</f>
        <v>0.16118793924280209</v>
      </c>
    </row>
    <row r="2615" spans="1:30" x14ac:dyDescent="0.3">
      <c r="A2615">
        <v>2614</v>
      </c>
      <c r="B2615">
        <v>55</v>
      </c>
      <c r="C2615" t="s">
        <v>29</v>
      </c>
      <c r="D2615" t="s">
        <v>30</v>
      </c>
      <c r="E2615" t="s">
        <v>31</v>
      </c>
      <c r="F2615">
        <v>9</v>
      </c>
      <c r="G2615">
        <v>3</v>
      </c>
      <c r="H2615" t="s">
        <v>73</v>
      </c>
      <c r="I2615">
        <v>1</v>
      </c>
      <c r="J2615" t="s">
        <v>49</v>
      </c>
      <c r="K2615">
        <v>2</v>
      </c>
      <c r="L2615" t="s">
        <v>60</v>
      </c>
      <c r="M2615" t="s">
        <v>35</v>
      </c>
      <c r="N2615">
        <v>119160</v>
      </c>
      <c r="O2615" t="s">
        <v>39</v>
      </c>
      <c r="P2615" t="s">
        <v>37</v>
      </c>
      <c r="Q2615">
        <v>15</v>
      </c>
      <c r="R2615">
        <v>8</v>
      </c>
      <c r="S2615">
        <v>1</v>
      </c>
      <c r="T2615" t="s">
        <v>94</v>
      </c>
      <c r="U2615">
        <v>3</v>
      </c>
      <c r="V2615">
        <v>10</v>
      </c>
      <c r="W2615">
        <v>1</v>
      </c>
      <c r="X2615">
        <v>4</v>
      </c>
      <c r="Y2615" t="s">
        <v>38</v>
      </c>
      <c r="Z2615" t="s">
        <v>40</v>
      </c>
      <c r="AA2615" t="s">
        <v>38</v>
      </c>
      <c r="AB2615">
        <v>2</v>
      </c>
      <c r="AC2615">
        <v>3</v>
      </c>
      <c r="AD2615">
        <f>COUNTIF(Attrition_data[[#All],[Attrition]], "Yes") / COUNTA(Attrition_data[[#All],[Attrition]])</f>
        <v>0.16118793924280209</v>
      </c>
    </row>
    <row r="2616" spans="1:30" x14ac:dyDescent="0.3">
      <c r="A2616">
        <v>2615</v>
      </c>
      <c r="B2616">
        <v>31</v>
      </c>
      <c r="C2616" t="s">
        <v>29</v>
      </c>
      <c r="D2616" t="s">
        <v>30</v>
      </c>
      <c r="E2616" t="s">
        <v>31</v>
      </c>
      <c r="F2616">
        <v>6</v>
      </c>
      <c r="G2616">
        <v>3</v>
      </c>
      <c r="H2616" t="s">
        <v>48</v>
      </c>
      <c r="I2616">
        <v>1</v>
      </c>
      <c r="J2616" t="s">
        <v>49</v>
      </c>
      <c r="K2616">
        <v>1</v>
      </c>
      <c r="L2616" t="s">
        <v>66</v>
      </c>
      <c r="M2616" t="s">
        <v>61</v>
      </c>
      <c r="N2616">
        <v>45340</v>
      </c>
      <c r="O2616" t="s">
        <v>36</v>
      </c>
      <c r="P2616" t="s">
        <v>37</v>
      </c>
      <c r="Q2616">
        <v>13</v>
      </c>
      <c r="R2616">
        <v>8</v>
      </c>
      <c r="S2616">
        <v>0</v>
      </c>
      <c r="T2616" t="s">
        <v>36</v>
      </c>
      <c r="U2616">
        <v>2</v>
      </c>
      <c r="V2616">
        <v>1</v>
      </c>
      <c r="W2616">
        <v>0</v>
      </c>
      <c r="X2616">
        <v>0</v>
      </c>
      <c r="Y2616" t="s">
        <v>39</v>
      </c>
      <c r="Z2616" t="s">
        <v>39</v>
      </c>
      <c r="AA2616" t="s">
        <v>38</v>
      </c>
      <c r="AB2616">
        <v>3</v>
      </c>
      <c r="AC2616">
        <v>3</v>
      </c>
      <c r="AD2616">
        <f>COUNTIF(Attrition_data[[#All],[Attrition]], "Yes") / COUNTA(Attrition_data[[#All],[Attrition]])</f>
        <v>0.16118793924280209</v>
      </c>
    </row>
    <row r="2617" spans="1:30" x14ac:dyDescent="0.3">
      <c r="A2617">
        <v>2616</v>
      </c>
      <c r="B2617">
        <v>39</v>
      </c>
      <c r="C2617" t="s">
        <v>29</v>
      </c>
      <c r="D2617" t="s">
        <v>30</v>
      </c>
      <c r="E2617" t="s">
        <v>43</v>
      </c>
      <c r="F2617">
        <v>4</v>
      </c>
      <c r="G2617">
        <v>3</v>
      </c>
      <c r="H2617" t="s">
        <v>32</v>
      </c>
      <c r="I2617">
        <v>1</v>
      </c>
      <c r="J2617" t="s">
        <v>49</v>
      </c>
      <c r="K2617">
        <v>2</v>
      </c>
      <c r="L2617" t="s">
        <v>50</v>
      </c>
      <c r="M2617" t="s">
        <v>45</v>
      </c>
      <c r="N2617">
        <v>98520</v>
      </c>
      <c r="O2617" t="s">
        <v>46</v>
      </c>
      <c r="P2617" t="s">
        <v>37</v>
      </c>
      <c r="Q2617">
        <v>12</v>
      </c>
      <c r="R2617">
        <v>8</v>
      </c>
      <c r="S2617">
        <v>1</v>
      </c>
      <c r="T2617" t="s">
        <v>62</v>
      </c>
      <c r="U2617">
        <v>5</v>
      </c>
      <c r="V2617">
        <v>20</v>
      </c>
      <c r="W2617">
        <v>11</v>
      </c>
      <c r="X2617">
        <v>10</v>
      </c>
      <c r="Y2617" t="s">
        <v>40</v>
      </c>
      <c r="Z2617" t="s">
        <v>36</v>
      </c>
      <c r="AA2617" t="s">
        <v>38</v>
      </c>
      <c r="AB2617">
        <v>2</v>
      </c>
      <c r="AC2617">
        <v>3</v>
      </c>
      <c r="AD2617">
        <f>COUNTIF(Attrition_data[[#All],[Attrition]], "Yes") / COUNTA(Attrition_data[[#All],[Attrition]])</f>
        <v>0.16118793924280209</v>
      </c>
    </row>
    <row r="2618" spans="1:30" x14ac:dyDescent="0.3">
      <c r="A2618">
        <v>2617</v>
      </c>
      <c r="B2618">
        <v>42</v>
      </c>
      <c r="C2618" t="s">
        <v>29</v>
      </c>
      <c r="D2618" t="s">
        <v>52</v>
      </c>
      <c r="E2618" t="s">
        <v>43</v>
      </c>
      <c r="F2618">
        <v>10</v>
      </c>
      <c r="G2618">
        <v>4</v>
      </c>
      <c r="H2618" t="s">
        <v>32</v>
      </c>
      <c r="I2618">
        <v>1</v>
      </c>
      <c r="J2618" t="s">
        <v>33</v>
      </c>
      <c r="K2618">
        <v>2</v>
      </c>
      <c r="L2618" t="s">
        <v>44</v>
      </c>
      <c r="M2618" t="s">
        <v>45</v>
      </c>
      <c r="N2618">
        <v>61510</v>
      </c>
      <c r="O2618" t="s">
        <v>36</v>
      </c>
      <c r="P2618" t="s">
        <v>37</v>
      </c>
      <c r="Q2618">
        <v>13</v>
      </c>
      <c r="R2618">
        <v>8</v>
      </c>
      <c r="S2618">
        <v>1</v>
      </c>
      <c r="T2618" t="s">
        <v>82</v>
      </c>
      <c r="U2618">
        <v>3</v>
      </c>
      <c r="V2618">
        <v>20</v>
      </c>
      <c r="W2618">
        <v>3</v>
      </c>
      <c r="X2618">
        <v>7</v>
      </c>
      <c r="Y2618" t="s">
        <v>39</v>
      </c>
      <c r="Z2618" t="s">
        <v>38</v>
      </c>
      <c r="AA2618" t="s">
        <v>38</v>
      </c>
      <c r="AB2618">
        <v>3</v>
      </c>
      <c r="AC2618">
        <v>3</v>
      </c>
      <c r="AD2618">
        <f>COUNTIF(Attrition_data[[#All],[Attrition]], "Yes") / COUNTA(Attrition_data[[#All],[Attrition]])</f>
        <v>0.16118793924280209</v>
      </c>
    </row>
    <row r="2619" spans="1:30" x14ac:dyDescent="0.3">
      <c r="A2619">
        <v>2618</v>
      </c>
      <c r="B2619">
        <v>31</v>
      </c>
      <c r="C2619" t="s">
        <v>29</v>
      </c>
      <c r="D2619" t="s">
        <v>52</v>
      </c>
      <c r="E2619" t="s">
        <v>43</v>
      </c>
      <c r="F2619">
        <v>14</v>
      </c>
      <c r="G2619">
        <v>2</v>
      </c>
      <c r="H2619" t="s">
        <v>32</v>
      </c>
      <c r="I2619">
        <v>1</v>
      </c>
      <c r="J2619" t="s">
        <v>49</v>
      </c>
      <c r="K2619">
        <v>2</v>
      </c>
      <c r="L2619" t="s">
        <v>34</v>
      </c>
      <c r="M2619" t="s">
        <v>35</v>
      </c>
      <c r="N2619">
        <v>23020</v>
      </c>
      <c r="O2619" t="s">
        <v>39</v>
      </c>
      <c r="P2619" t="s">
        <v>37</v>
      </c>
      <c r="Q2619">
        <v>14</v>
      </c>
      <c r="R2619">
        <v>8</v>
      </c>
      <c r="S2619">
        <v>0</v>
      </c>
      <c r="T2619" t="s">
        <v>54</v>
      </c>
      <c r="U2619">
        <v>3</v>
      </c>
      <c r="V2619">
        <v>11</v>
      </c>
      <c r="W2619">
        <v>4</v>
      </c>
      <c r="X2619">
        <v>8</v>
      </c>
      <c r="Y2619" t="s">
        <v>38</v>
      </c>
      <c r="Z2619" t="s">
        <v>38</v>
      </c>
      <c r="AA2619" t="s">
        <v>39</v>
      </c>
      <c r="AB2619">
        <v>3</v>
      </c>
      <c r="AC2619">
        <v>3</v>
      </c>
      <c r="AD2619">
        <f>COUNTIF(Attrition_data[[#All],[Attrition]], "Yes") / COUNTA(Attrition_data[[#All],[Attrition]])</f>
        <v>0.16118793924280209</v>
      </c>
    </row>
    <row r="2620" spans="1:30" x14ac:dyDescent="0.3">
      <c r="A2620">
        <v>2619</v>
      </c>
      <c r="B2620">
        <v>54</v>
      </c>
      <c r="C2620" t="s">
        <v>29</v>
      </c>
      <c r="D2620" t="s">
        <v>30</v>
      </c>
      <c r="E2620" t="s">
        <v>43</v>
      </c>
      <c r="F2620">
        <v>1</v>
      </c>
      <c r="G2620">
        <v>3</v>
      </c>
      <c r="H2620" t="s">
        <v>55</v>
      </c>
      <c r="I2620">
        <v>1</v>
      </c>
      <c r="J2620" t="s">
        <v>33</v>
      </c>
      <c r="K2620">
        <v>2</v>
      </c>
      <c r="L2620" t="s">
        <v>53</v>
      </c>
      <c r="M2620" t="s">
        <v>45</v>
      </c>
      <c r="N2620">
        <v>23620</v>
      </c>
      <c r="O2620" t="s">
        <v>47</v>
      </c>
      <c r="P2620" t="s">
        <v>37</v>
      </c>
      <c r="Q2620">
        <v>13</v>
      </c>
      <c r="R2620">
        <v>8</v>
      </c>
      <c r="S2620">
        <v>1</v>
      </c>
      <c r="T2620" t="s">
        <v>56</v>
      </c>
      <c r="U2620">
        <v>2</v>
      </c>
      <c r="V2620">
        <v>5</v>
      </c>
      <c r="W2620">
        <v>1</v>
      </c>
      <c r="X2620">
        <v>4</v>
      </c>
      <c r="Y2620" t="s">
        <v>38</v>
      </c>
      <c r="Z2620" t="s">
        <v>36</v>
      </c>
      <c r="AA2620" t="s">
        <v>38</v>
      </c>
      <c r="AB2620">
        <v>4</v>
      </c>
      <c r="AC2620">
        <v>3</v>
      </c>
      <c r="AD2620">
        <f>COUNTIF(Attrition_data[[#All],[Attrition]], "Yes") / COUNTA(Attrition_data[[#All],[Attrition]])</f>
        <v>0.16118793924280209</v>
      </c>
    </row>
    <row r="2621" spans="1:30" x14ac:dyDescent="0.3">
      <c r="A2621">
        <v>2620</v>
      </c>
      <c r="B2621">
        <v>24</v>
      </c>
      <c r="C2621" t="s">
        <v>29</v>
      </c>
      <c r="D2621" t="s">
        <v>30</v>
      </c>
      <c r="E2621" t="s">
        <v>43</v>
      </c>
      <c r="F2621">
        <v>5</v>
      </c>
      <c r="G2621">
        <v>4</v>
      </c>
      <c r="H2621" t="s">
        <v>48</v>
      </c>
      <c r="I2621">
        <v>1</v>
      </c>
      <c r="J2621" t="s">
        <v>49</v>
      </c>
      <c r="K2621">
        <v>1</v>
      </c>
      <c r="L2621" t="s">
        <v>66</v>
      </c>
      <c r="M2621" t="s">
        <v>45</v>
      </c>
      <c r="N2621">
        <v>178610</v>
      </c>
      <c r="O2621" t="s">
        <v>36</v>
      </c>
      <c r="P2621" t="s">
        <v>37</v>
      </c>
      <c r="Q2621">
        <v>11</v>
      </c>
      <c r="R2621">
        <v>8</v>
      </c>
      <c r="S2621">
        <v>2</v>
      </c>
      <c r="T2621" t="s">
        <v>39</v>
      </c>
      <c r="U2621">
        <v>5</v>
      </c>
      <c r="V2621">
        <v>4</v>
      </c>
      <c r="W2621">
        <v>1</v>
      </c>
      <c r="X2621">
        <v>2</v>
      </c>
      <c r="Y2621" t="s">
        <v>40</v>
      </c>
      <c r="Z2621" t="s">
        <v>38</v>
      </c>
      <c r="AA2621" t="s">
        <v>40</v>
      </c>
      <c r="AB2621">
        <v>1</v>
      </c>
      <c r="AC2621">
        <v>3</v>
      </c>
      <c r="AD2621">
        <f>COUNTIF(Attrition_data[[#All],[Attrition]], "Yes") / COUNTA(Attrition_data[[#All],[Attrition]])</f>
        <v>0.16118793924280209</v>
      </c>
    </row>
    <row r="2622" spans="1:30" x14ac:dyDescent="0.3">
      <c r="A2622">
        <v>2621</v>
      </c>
      <c r="B2622">
        <v>23</v>
      </c>
      <c r="C2622" t="s">
        <v>29</v>
      </c>
      <c r="D2622" t="s">
        <v>30</v>
      </c>
      <c r="E2622" t="s">
        <v>43</v>
      </c>
      <c r="F2622">
        <v>7</v>
      </c>
      <c r="G2622">
        <v>3</v>
      </c>
      <c r="H2622" t="s">
        <v>32</v>
      </c>
      <c r="I2622">
        <v>1</v>
      </c>
      <c r="J2622" t="s">
        <v>49</v>
      </c>
      <c r="K2622">
        <v>2</v>
      </c>
      <c r="L2622" t="s">
        <v>44</v>
      </c>
      <c r="M2622" t="s">
        <v>45</v>
      </c>
      <c r="N2622">
        <v>191870</v>
      </c>
      <c r="O2622" t="s">
        <v>36</v>
      </c>
      <c r="P2622" t="s">
        <v>37</v>
      </c>
      <c r="Q2622">
        <v>11</v>
      </c>
      <c r="R2622">
        <v>8</v>
      </c>
      <c r="S2622">
        <v>1</v>
      </c>
      <c r="T2622" t="s">
        <v>51</v>
      </c>
      <c r="U2622">
        <v>2</v>
      </c>
      <c r="V2622">
        <v>5</v>
      </c>
      <c r="W2622">
        <v>1</v>
      </c>
      <c r="X2622">
        <v>4</v>
      </c>
      <c r="Y2622" t="s">
        <v>39</v>
      </c>
      <c r="Z2622" t="s">
        <v>39</v>
      </c>
      <c r="AA2622" t="s">
        <v>39</v>
      </c>
      <c r="AB2622">
        <v>3</v>
      </c>
      <c r="AC2622">
        <v>3</v>
      </c>
      <c r="AD2622">
        <f>COUNTIF(Attrition_data[[#All],[Attrition]], "Yes") / COUNTA(Attrition_data[[#All],[Attrition]])</f>
        <v>0.16118793924280209</v>
      </c>
    </row>
    <row r="2623" spans="1:30" x14ac:dyDescent="0.3">
      <c r="A2623">
        <v>2622</v>
      </c>
      <c r="B2623">
        <v>40</v>
      </c>
      <c r="C2623" t="s">
        <v>29</v>
      </c>
      <c r="D2623" t="s">
        <v>42</v>
      </c>
      <c r="E2623" t="s">
        <v>43</v>
      </c>
      <c r="F2623">
        <v>21</v>
      </c>
      <c r="G2623">
        <v>3</v>
      </c>
      <c r="H2623" t="s">
        <v>55</v>
      </c>
      <c r="I2623">
        <v>1</v>
      </c>
      <c r="J2623" t="s">
        <v>33</v>
      </c>
      <c r="K2623">
        <v>3</v>
      </c>
      <c r="L2623" t="s">
        <v>44</v>
      </c>
      <c r="M2623" t="s">
        <v>35</v>
      </c>
      <c r="N2623">
        <v>197170</v>
      </c>
      <c r="O2623" t="s">
        <v>36</v>
      </c>
      <c r="P2623" t="s">
        <v>37</v>
      </c>
      <c r="Q2623">
        <v>21</v>
      </c>
      <c r="R2623">
        <v>8</v>
      </c>
      <c r="S2623">
        <v>0</v>
      </c>
      <c r="T2623" t="s">
        <v>59</v>
      </c>
      <c r="U2623">
        <v>1</v>
      </c>
      <c r="V2623">
        <v>10</v>
      </c>
      <c r="W2623">
        <v>9</v>
      </c>
      <c r="X2623">
        <v>4</v>
      </c>
      <c r="Y2623" t="s">
        <v>39</v>
      </c>
      <c r="Z2623" t="s">
        <v>38</v>
      </c>
      <c r="AA2623" t="s">
        <v>39</v>
      </c>
      <c r="AB2623">
        <v>2</v>
      </c>
      <c r="AC2623">
        <v>4</v>
      </c>
      <c r="AD2623">
        <f>COUNTIF(Attrition_data[[#All],[Attrition]], "Yes") / COUNTA(Attrition_data[[#All],[Attrition]])</f>
        <v>0.16118793924280209</v>
      </c>
    </row>
    <row r="2624" spans="1:30" x14ac:dyDescent="0.3">
      <c r="A2624">
        <v>2623</v>
      </c>
      <c r="B2624">
        <v>40</v>
      </c>
      <c r="C2624" t="s">
        <v>29</v>
      </c>
      <c r="D2624" t="s">
        <v>30</v>
      </c>
      <c r="E2624" t="s">
        <v>43</v>
      </c>
      <c r="F2624">
        <v>8</v>
      </c>
      <c r="G2624">
        <v>1</v>
      </c>
      <c r="H2624" t="s">
        <v>55</v>
      </c>
      <c r="I2624">
        <v>1</v>
      </c>
      <c r="J2624" t="s">
        <v>33</v>
      </c>
      <c r="K2624">
        <v>5</v>
      </c>
      <c r="L2624" t="s">
        <v>44</v>
      </c>
      <c r="M2624" t="s">
        <v>35</v>
      </c>
      <c r="N2624">
        <v>35440</v>
      </c>
      <c r="O2624" t="s">
        <v>38</v>
      </c>
      <c r="P2624" t="s">
        <v>37</v>
      </c>
      <c r="Q2624">
        <v>18</v>
      </c>
      <c r="R2624">
        <v>8</v>
      </c>
      <c r="S2624">
        <v>3</v>
      </c>
      <c r="T2624" t="s">
        <v>68</v>
      </c>
      <c r="U2624">
        <v>3</v>
      </c>
      <c r="V2624">
        <v>11</v>
      </c>
      <c r="W2624">
        <v>5</v>
      </c>
      <c r="X2624">
        <v>10</v>
      </c>
      <c r="Y2624" t="s">
        <v>40</v>
      </c>
      <c r="Z2624" t="s">
        <v>40</v>
      </c>
      <c r="AA2624" t="s">
        <v>38</v>
      </c>
      <c r="AB2624">
        <v>2</v>
      </c>
      <c r="AC2624">
        <v>3</v>
      </c>
      <c r="AD2624">
        <f>COUNTIF(Attrition_data[[#All],[Attrition]], "Yes") / COUNTA(Attrition_data[[#All],[Attrition]])</f>
        <v>0.16118793924280209</v>
      </c>
    </row>
    <row r="2625" spans="1:30" x14ac:dyDescent="0.3">
      <c r="A2625">
        <v>2624</v>
      </c>
      <c r="B2625">
        <v>25</v>
      </c>
      <c r="C2625" t="s">
        <v>29</v>
      </c>
      <c r="D2625" t="s">
        <v>30</v>
      </c>
      <c r="E2625" t="s">
        <v>31</v>
      </c>
      <c r="F2625">
        <v>20</v>
      </c>
      <c r="G2625">
        <v>5</v>
      </c>
      <c r="H2625" t="s">
        <v>55</v>
      </c>
      <c r="I2625">
        <v>1</v>
      </c>
      <c r="J2625" t="s">
        <v>33</v>
      </c>
      <c r="K2625">
        <v>2</v>
      </c>
      <c r="L2625" t="s">
        <v>60</v>
      </c>
      <c r="M2625" t="s">
        <v>35</v>
      </c>
      <c r="N2625">
        <v>85000</v>
      </c>
      <c r="O2625" t="s">
        <v>39</v>
      </c>
      <c r="P2625" t="s">
        <v>37</v>
      </c>
      <c r="Q2625">
        <v>12</v>
      </c>
      <c r="R2625">
        <v>8</v>
      </c>
      <c r="S2625">
        <v>0</v>
      </c>
      <c r="T2625" t="s">
        <v>47</v>
      </c>
      <c r="U2625">
        <v>2</v>
      </c>
      <c r="V2625">
        <v>2</v>
      </c>
      <c r="W2625">
        <v>1</v>
      </c>
      <c r="X2625">
        <v>2</v>
      </c>
      <c r="Y2625" t="s">
        <v>38</v>
      </c>
      <c r="Z2625" t="s">
        <v>40</v>
      </c>
      <c r="AA2625" t="s">
        <v>38</v>
      </c>
      <c r="AB2625">
        <v>3</v>
      </c>
      <c r="AC2625">
        <v>3</v>
      </c>
      <c r="AD2625">
        <f>COUNTIF(Attrition_data[[#All],[Attrition]], "Yes") / COUNTA(Attrition_data[[#All],[Attrition]])</f>
        <v>0.16118793924280209</v>
      </c>
    </row>
    <row r="2626" spans="1:30" x14ac:dyDescent="0.3">
      <c r="A2626">
        <v>2625</v>
      </c>
      <c r="B2626">
        <v>30</v>
      </c>
      <c r="C2626" t="s">
        <v>29</v>
      </c>
      <c r="D2626" t="s">
        <v>30</v>
      </c>
      <c r="E2626" t="s">
        <v>53</v>
      </c>
      <c r="F2626">
        <v>20</v>
      </c>
      <c r="G2626">
        <v>4</v>
      </c>
      <c r="H2626" t="s">
        <v>32</v>
      </c>
      <c r="I2626">
        <v>1</v>
      </c>
      <c r="J2626" t="s">
        <v>49</v>
      </c>
      <c r="K2626">
        <v>2</v>
      </c>
      <c r="L2626" t="s">
        <v>44</v>
      </c>
      <c r="M2626" t="s">
        <v>35</v>
      </c>
      <c r="N2626">
        <v>46610</v>
      </c>
      <c r="O2626" t="s">
        <v>36</v>
      </c>
      <c r="P2626" t="s">
        <v>37</v>
      </c>
      <c r="Q2626">
        <v>11</v>
      </c>
      <c r="R2626">
        <v>8</v>
      </c>
      <c r="S2626">
        <v>0</v>
      </c>
      <c r="T2626" t="s">
        <v>72</v>
      </c>
      <c r="U2626">
        <v>3</v>
      </c>
      <c r="V2626">
        <v>12</v>
      </c>
      <c r="W2626">
        <v>1</v>
      </c>
      <c r="X2626">
        <v>7</v>
      </c>
      <c r="Y2626" t="s">
        <v>39</v>
      </c>
      <c r="Z2626" t="s">
        <v>40</v>
      </c>
      <c r="AA2626" t="s">
        <v>40</v>
      </c>
      <c r="AB2626">
        <v>2</v>
      </c>
      <c r="AC2626">
        <v>3</v>
      </c>
      <c r="AD2626">
        <f>COUNTIF(Attrition_data[[#All],[Attrition]], "Yes") / COUNTA(Attrition_data[[#All],[Attrition]])</f>
        <v>0.16118793924280209</v>
      </c>
    </row>
    <row r="2627" spans="1:30" x14ac:dyDescent="0.3">
      <c r="A2627">
        <v>2626</v>
      </c>
      <c r="B2627">
        <v>25</v>
      </c>
      <c r="C2627" t="s">
        <v>29</v>
      </c>
      <c r="D2627" t="s">
        <v>30</v>
      </c>
      <c r="E2627" t="s">
        <v>43</v>
      </c>
      <c r="F2627">
        <v>7</v>
      </c>
      <c r="G2627">
        <v>2</v>
      </c>
      <c r="H2627" t="s">
        <v>55</v>
      </c>
      <c r="I2627">
        <v>1</v>
      </c>
      <c r="J2627" t="s">
        <v>49</v>
      </c>
      <c r="K2627">
        <v>5</v>
      </c>
      <c r="L2627" t="s">
        <v>50</v>
      </c>
      <c r="M2627" t="s">
        <v>61</v>
      </c>
      <c r="N2627">
        <v>41030</v>
      </c>
      <c r="O2627" t="s">
        <v>47</v>
      </c>
      <c r="P2627" t="s">
        <v>37</v>
      </c>
      <c r="Q2627">
        <v>15</v>
      </c>
      <c r="R2627">
        <v>8</v>
      </c>
      <c r="S2627">
        <v>1</v>
      </c>
      <c r="T2627" t="s">
        <v>67</v>
      </c>
      <c r="U2627">
        <v>2</v>
      </c>
      <c r="V2627">
        <v>2</v>
      </c>
      <c r="W2627">
        <v>0</v>
      </c>
      <c r="X2627">
        <v>2</v>
      </c>
      <c r="Y2627" t="s">
        <v>39</v>
      </c>
      <c r="Z2627" t="s">
        <v>38</v>
      </c>
      <c r="AA2627" t="s">
        <v>40</v>
      </c>
      <c r="AB2627">
        <v>3</v>
      </c>
      <c r="AC2627">
        <v>3</v>
      </c>
      <c r="AD2627">
        <f>COUNTIF(Attrition_data[[#All],[Attrition]], "Yes") / COUNTA(Attrition_data[[#All],[Attrition]])</f>
        <v>0.16118793924280209</v>
      </c>
    </row>
    <row r="2628" spans="1:30" x14ac:dyDescent="0.3">
      <c r="A2628">
        <v>2627</v>
      </c>
      <c r="B2628">
        <v>47</v>
      </c>
      <c r="C2628" t="s">
        <v>29</v>
      </c>
      <c r="D2628" t="s">
        <v>30</v>
      </c>
      <c r="E2628" t="s">
        <v>43</v>
      </c>
      <c r="F2628">
        <v>1</v>
      </c>
      <c r="G2628">
        <v>4</v>
      </c>
      <c r="H2628" t="s">
        <v>32</v>
      </c>
      <c r="I2628">
        <v>1</v>
      </c>
      <c r="J2628" t="s">
        <v>49</v>
      </c>
      <c r="K2628">
        <v>2</v>
      </c>
      <c r="L2628" t="s">
        <v>50</v>
      </c>
      <c r="M2628" t="s">
        <v>45</v>
      </c>
      <c r="N2628">
        <v>42490</v>
      </c>
      <c r="O2628" t="s">
        <v>40</v>
      </c>
      <c r="P2628" t="s">
        <v>37</v>
      </c>
      <c r="Q2628">
        <v>13</v>
      </c>
      <c r="R2628">
        <v>8</v>
      </c>
      <c r="S2628">
        <v>1</v>
      </c>
      <c r="T2628" t="s">
        <v>81</v>
      </c>
      <c r="U2628">
        <v>2</v>
      </c>
      <c r="V2628">
        <v>17</v>
      </c>
      <c r="W2628">
        <v>12</v>
      </c>
      <c r="X2628">
        <v>11</v>
      </c>
      <c r="Y2628" t="s">
        <v>36</v>
      </c>
      <c r="Z2628" t="s">
        <v>38</v>
      </c>
      <c r="AA2628" t="s">
        <v>38</v>
      </c>
      <c r="AB2628">
        <v>2</v>
      </c>
      <c r="AC2628">
        <v>3</v>
      </c>
      <c r="AD2628">
        <f>COUNTIF(Attrition_data[[#All],[Attrition]], "Yes") / COUNTA(Attrition_data[[#All],[Attrition]])</f>
        <v>0.16118793924280209</v>
      </c>
    </row>
    <row r="2629" spans="1:30" x14ac:dyDescent="0.3">
      <c r="A2629">
        <v>2628</v>
      </c>
      <c r="B2629">
        <v>33</v>
      </c>
      <c r="C2629" t="s">
        <v>29</v>
      </c>
      <c r="D2629" t="s">
        <v>52</v>
      </c>
      <c r="E2629" t="s">
        <v>43</v>
      </c>
      <c r="F2629">
        <v>1</v>
      </c>
      <c r="G2629">
        <v>3</v>
      </c>
      <c r="H2629" t="s">
        <v>32</v>
      </c>
      <c r="I2629">
        <v>1</v>
      </c>
      <c r="J2629" t="s">
        <v>49</v>
      </c>
      <c r="K2629">
        <v>2</v>
      </c>
      <c r="L2629" t="s">
        <v>44</v>
      </c>
      <c r="M2629" t="s">
        <v>61</v>
      </c>
      <c r="N2629">
        <v>140260</v>
      </c>
      <c r="O2629" t="s">
        <v>36</v>
      </c>
      <c r="P2629" t="s">
        <v>37</v>
      </c>
      <c r="Q2629">
        <v>12</v>
      </c>
      <c r="R2629">
        <v>8</v>
      </c>
      <c r="S2629">
        <v>0</v>
      </c>
      <c r="T2629" t="s">
        <v>36</v>
      </c>
      <c r="U2629">
        <v>4</v>
      </c>
      <c r="V2629">
        <v>1</v>
      </c>
      <c r="W2629">
        <v>0</v>
      </c>
      <c r="X2629">
        <v>0</v>
      </c>
      <c r="Y2629" t="s">
        <v>40</v>
      </c>
      <c r="Z2629" t="s">
        <v>38</v>
      </c>
      <c r="AA2629" t="s">
        <v>40</v>
      </c>
      <c r="AB2629">
        <v>3</v>
      </c>
      <c r="AC2629">
        <v>3</v>
      </c>
      <c r="AD2629">
        <f>COUNTIF(Attrition_data[[#All],[Attrition]], "Yes") / COUNTA(Attrition_data[[#All],[Attrition]])</f>
        <v>0.16118793924280209</v>
      </c>
    </row>
    <row r="2630" spans="1:30" x14ac:dyDescent="0.3">
      <c r="A2630">
        <v>2629</v>
      </c>
      <c r="B2630">
        <v>38</v>
      </c>
      <c r="C2630" t="s">
        <v>29</v>
      </c>
      <c r="D2630" t="s">
        <v>30</v>
      </c>
      <c r="E2630" t="s">
        <v>43</v>
      </c>
      <c r="F2630">
        <v>19</v>
      </c>
      <c r="G2630">
        <v>3</v>
      </c>
      <c r="H2630" t="s">
        <v>32</v>
      </c>
      <c r="I2630">
        <v>1</v>
      </c>
      <c r="J2630" t="s">
        <v>33</v>
      </c>
      <c r="K2630">
        <v>2</v>
      </c>
      <c r="L2630" t="s">
        <v>50</v>
      </c>
      <c r="M2630" t="s">
        <v>35</v>
      </c>
      <c r="N2630">
        <v>68930</v>
      </c>
      <c r="O2630" t="s">
        <v>46</v>
      </c>
      <c r="P2630" t="s">
        <v>37</v>
      </c>
      <c r="Q2630">
        <v>17</v>
      </c>
      <c r="R2630">
        <v>8</v>
      </c>
      <c r="S2630">
        <v>0</v>
      </c>
      <c r="T2630" t="s">
        <v>63</v>
      </c>
      <c r="U2630">
        <v>3</v>
      </c>
      <c r="V2630">
        <v>15</v>
      </c>
      <c r="W2630">
        <v>5</v>
      </c>
      <c r="X2630">
        <v>8</v>
      </c>
      <c r="Y2630" t="s">
        <v>39</v>
      </c>
      <c r="Z2630" t="s">
        <v>40</v>
      </c>
      <c r="AA2630" t="s">
        <v>38</v>
      </c>
      <c r="AB2630">
        <v>3</v>
      </c>
      <c r="AC2630">
        <v>3</v>
      </c>
      <c r="AD2630">
        <f>COUNTIF(Attrition_data[[#All],[Attrition]], "Yes") / COUNTA(Attrition_data[[#All],[Attrition]])</f>
        <v>0.16118793924280209</v>
      </c>
    </row>
    <row r="2631" spans="1:30" x14ac:dyDescent="0.3">
      <c r="A2631">
        <v>2630</v>
      </c>
      <c r="B2631">
        <v>31</v>
      </c>
      <c r="C2631" t="s">
        <v>29</v>
      </c>
      <c r="D2631" t="s">
        <v>30</v>
      </c>
      <c r="E2631" t="s">
        <v>43</v>
      </c>
      <c r="F2631">
        <v>10</v>
      </c>
      <c r="G2631">
        <v>4</v>
      </c>
      <c r="H2631" t="s">
        <v>55</v>
      </c>
      <c r="I2631">
        <v>1</v>
      </c>
      <c r="J2631" t="s">
        <v>33</v>
      </c>
      <c r="K2631">
        <v>3</v>
      </c>
      <c r="L2631" t="s">
        <v>50</v>
      </c>
      <c r="M2631" t="s">
        <v>35</v>
      </c>
      <c r="N2631">
        <v>61250</v>
      </c>
      <c r="O2631" t="s">
        <v>46</v>
      </c>
      <c r="P2631" t="s">
        <v>37</v>
      </c>
      <c r="Q2631">
        <v>13</v>
      </c>
      <c r="R2631">
        <v>8</v>
      </c>
      <c r="S2631">
        <v>1</v>
      </c>
      <c r="T2631" t="s">
        <v>38</v>
      </c>
      <c r="U2631">
        <v>3</v>
      </c>
      <c r="V2631">
        <v>2</v>
      </c>
      <c r="W2631">
        <v>1</v>
      </c>
      <c r="X2631">
        <v>2</v>
      </c>
      <c r="Y2631" t="s">
        <v>36</v>
      </c>
      <c r="Z2631" t="s">
        <v>38</v>
      </c>
      <c r="AA2631" t="s">
        <v>38</v>
      </c>
      <c r="AB2631">
        <v>3</v>
      </c>
      <c r="AC2631">
        <v>3</v>
      </c>
      <c r="AD2631">
        <f>COUNTIF(Attrition_data[[#All],[Attrition]], "Yes") / COUNTA(Attrition_data[[#All],[Attrition]])</f>
        <v>0.16118793924280209</v>
      </c>
    </row>
    <row r="2632" spans="1:30" x14ac:dyDescent="0.3">
      <c r="A2632">
        <v>2631</v>
      </c>
      <c r="B2632">
        <v>38</v>
      </c>
      <c r="C2632" t="s">
        <v>29</v>
      </c>
      <c r="D2632" t="s">
        <v>42</v>
      </c>
      <c r="E2632" t="s">
        <v>43</v>
      </c>
      <c r="F2632">
        <v>1</v>
      </c>
      <c r="G2632">
        <v>4</v>
      </c>
      <c r="H2632" t="s">
        <v>48</v>
      </c>
      <c r="I2632">
        <v>1</v>
      </c>
      <c r="J2632" t="s">
        <v>49</v>
      </c>
      <c r="K2632">
        <v>2</v>
      </c>
      <c r="L2632" t="s">
        <v>44</v>
      </c>
      <c r="M2632" t="s">
        <v>35</v>
      </c>
      <c r="N2632">
        <v>36690</v>
      </c>
      <c r="O2632" t="s">
        <v>40</v>
      </c>
      <c r="P2632" t="s">
        <v>37</v>
      </c>
      <c r="Q2632">
        <v>19</v>
      </c>
      <c r="R2632">
        <v>8</v>
      </c>
      <c r="S2632">
        <v>0</v>
      </c>
      <c r="T2632" t="s">
        <v>59</v>
      </c>
      <c r="U2632">
        <v>2</v>
      </c>
      <c r="V2632">
        <v>8</v>
      </c>
      <c r="W2632">
        <v>7</v>
      </c>
      <c r="X2632">
        <v>7</v>
      </c>
      <c r="Y2632" t="s">
        <v>36</v>
      </c>
      <c r="Z2632" t="s">
        <v>38</v>
      </c>
      <c r="AA2632" t="s">
        <v>38</v>
      </c>
      <c r="AB2632">
        <v>3</v>
      </c>
      <c r="AC2632">
        <v>3</v>
      </c>
      <c r="AD2632">
        <f>COUNTIF(Attrition_data[[#All],[Attrition]], "Yes") / COUNTA(Attrition_data[[#All],[Attrition]])</f>
        <v>0.16118793924280209</v>
      </c>
    </row>
    <row r="2633" spans="1:30" x14ac:dyDescent="0.3">
      <c r="A2633">
        <v>2632</v>
      </c>
      <c r="B2633">
        <v>42</v>
      </c>
      <c r="C2633" t="s">
        <v>29</v>
      </c>
      <c r="D2633" t="s">
        <v>30</v>
      </c>
      <c r="E2633" t="s">
        <v>43</v>
      </c>
      <c r="F2633">
        <v>6</v>
      </c>
      <c r="G2633">
        <v>3</v>
      </c>
      <c r="H2633" t="s">
        <v>55</v>
      </c>
      <c r="I2633">
        <v>1</v>
      </c>
      <c r="J2633" t="s">
        <v>49</v>
      </c>
      <c r="K2633">
        <v>2</v>
      </c>
      <c r="L2633" t="s">
        <v>60</v>
      </c>
      <c r="M2633" t="s">
        <v>61</v>
      </c>
      <c r="N2633">
        <v>100080</v>
      </c>
      <c r="O2633" t="s">
        <v>47</v>
      </c>
      <c r="P2633" t="s">
        <v>37</v>
      </c>
      <c r="Q2633">
        <v>19</v>
      </c>
      <c r="R2633">
        <v>8</v>
      </c>
      <c r="S2633">
        <v>1</v>
      </c>
      <c r="T2633" t="s">
        <v>56</v>
      </c>
      <c r="U2633">
        <v>3</v>
      </c>
      <c r="V2633">
        <v>4</v>
      </c>
      <c r="W2633">
        <v>1</v>
      </c>
      <c r="X2633">
        <v>2</v>
      </c>
      <c r="Y2633" t="s">
        <v>39</v>
      </c>
      <c r="Z2633" t="s">
        <v>36</v>
      </c>
      <c r="AA2633" t="s">
        <v>40</v>
      </c>
      <c r="AB2633">
        <v>1</v>
      </c>
      <c r="AC2633">
        <v>3</v>
      </c>
      <c r="AD2633">
        <f>COUNTIF(Attrition_data[[#All],[Attrition]], "Yes") / COUNTA(Attrition_data[[#All],[Attrition]])</f>
        <v>0.16118793924280209</v>
      </c>
    </row>
    <row r="2634" spans="1:30" x14ac:dyDescent="0.3">
      <c r="A2634">
        <v>2633</v>
      </c>
      <c r="B2634">
        <v>41</v>
      </c>
      <c r="C2634" t="s">
        <v>29</v>
      </c>
      <c r="D2634" t="s">
        <v>30</v>
      </c>
      <c r="E2634" t="s">
        <v>31</v>
      </c>
      <c r="F2634">
        <v>2</v>
      </c>
      <c r="G2634">
        <v>2</v>
      </c>
      <c r="H2634" t="s">
        <v>55</v>
      </c>
      <c r="I2634">
        <v>1</v>
      </c>
      <c r="J2634" t="s">
        <v>49</v>
      </c>
      <c r="K2634">
        <v>1</v>
      </c>
      <c r="L2634" t="s">
        <v>34</v>
      </c>
      <c r="M2634" t="s">
        <v>35</v>
      </c>
      <c r="N2634">
        <v>23870</v>
      </c>
      <c r="O2634" t="s">
        <v>38</v>
      </c>
      <c r="P2634" t="s">
        <v>37</v>
      </c>
      <c r="Q2634">
        <v>17</v>
      </c>
      <c r="R2634">
        <v>8</v>
      </c>
      <c r="S2634">
        <v>1</v>
      </c>
      <c r="T2634" t="s">
        <v>72</v>
      </c>
      <c r="U2634">
        <v>1</v>
      </c>
      <c r="V2634">
        <v>5</v>
      </c>
      <c r="W2634">
        <v>1</v>
      </c>
      <c r="X2634">
        <v>0</v>
      </c>
      <c r="Y2634" t="s">
        <v>39</v>
      </c>
      <c r="Z2634" t="s">
        <v>39</v>
      </c>
      <c r="AA2634" t="s">
        <v>38</v>
      </c>
      <c r="AB2634">
        <v>1</v>
      </c>
      <c r="AC2634">
        <v>3</v>
      </c>
      <c r="AD2634">
        <f>COUNTIF(Attrition_data[[#All],[Attrition]], "Yes") / COUNTA(Attrition_data[[#All],[Attrition]])</f>
        <v>0.16118793924280209</v>
      </c>
    </row>
    <row r="2635" spans="1:30" x14ac:dyDescent="0.3">
      <c r="A2635">
        <v>2634</v>
      </c>
      <c r="B2635">
        <v>47</v>
      </c>
      <c r="C2635" t="s">
        <v>29</v>
      </c>
      <c r="D2635" t="s">
        <v>52</v>
      </c>
      <c r="E2635" t="s">
        <v>43</v>
      </c>
      <c r="F2635">
        <v>21</v>
      </c>
      <c r="G2635">
        <v>2</v>
      </c>
      <c r="H2635" t="s">
        <v>55</v>
      </c>
      <c r="I2635">
        <v>1</v>
      </c>
      <c r="J2635" t="s">
        <v>49</v>
      </c>
      <c r="K2635">
        <v>1</v>
      </c>
      <c r="L2635" t="s">
        <v>50</v>
      </c>
      <c r="M2635" t="s">
        <v>35</v>
      </c>
      <c r="N2635">
        <v>46390</v>
      </c>
      <c r="O2635" t="s">
        <v>46</v>
      </c>
      <c r="P2635" t="s">
        <v>37</v>
      </c>
      <c r="Q2635">
        <v>11</v>
      </c>
      <c r="R2635">
        <v>8</v>
      </c>
      <c r="S2635">
        <v>1</v>
      </c>
      <c r="T2635" t="s">
        <v>83</v>
      </c>
      <c r="U2635">
        <v>2</v>
      </c>
      <c r="V2635">
        <v>13</v>
      </c>
      <c r="W2635">
        <v>5</v>
      </c>
      <c r="X2635">
        <v>12</v>
      </c>
      <c r="Y2635" t="s">
        <v>38</v>
      </c>
      <c r="Z2635" t="s">
        <v>40</v>
      </c>
      <c r="AA2635" t="s">
        <v>36</v>
      </c>
      <c r="AB2635">
        <v>2</v>
      </c>
      <c r="AC2635">
        <v>3</v>
      </c>
      <c r="AD2635">
        <f>COUNTIF(Attrition_data[[#All],[Attrition]], "Yes") / COUNTA(Attrition_data[[#All],[Attrition]])</f>
        <v>0.16118793924280209</v>
      </c>
    </row>
    <row r="2636" spans="1:30" x14ac:dyDescent="0.3">
      <c r="A2636">
        <v>2635</v>
      </c>
      <c r="B2636">
        <v>35</v>
      </c>
      <c r="C2636" t="s">
        <v>29</v>
      </c>
      <c r="D2636" t="s">
        <v>30</v>
      </c>
      <c r="E2636" t="s">
        <v>43</v>
      </c>
      <c r="F2636">
        <v>4</v>
      </c>
      <c r="G2636">
        <v>3</v>
      </c>
      <c r="H2636" t="s">
        <v>32</v>
      </c>
      <c r="I2636">
        <v>1</v>
      </c>
      <c r="J2636" t="s">
        <v>49</v>
      </c>
      <c r="K2636">
        <v>2</v>
      </c>
      <c r="L2636" t="s">
        <v>34</v>
      </c>
      <c r="M2636" t="s">
        <v>35</v>
      </c>
      <c r="N2636">
        <v>78980</v>
      </c>
      <c r="O2636" t="s">
        <v>67</v>
      </c>
      <c r="P2636" t="s">
        <v>37</v>
      </c>
      <c r="Q2636">
        <v>15</v>
      </c>
      <c r="R2636">
        <v>8</v>
      </c>
      <c r="S2636">
        <v>0</v>
      </c>
      <c r="T2636" t="s">
        <v>51</v>
      </c>
      <c r="U2636">
        <v>2</v>
      </c>
      <c r="V2636">
        <v>2</v>
      </c>
      <c r="W2636">
        <v>2</v>
      </c>
      <c r="X2636">
        <v>2</v>
      </c>
      <c r="Y2636" t="s">
        <v>39</v>
      </c>
      <c r="Z2636" t="s">
        <v>38</v>
      </c>
      <c r="AA2636" t="s">
        <v>38</v>
      </c>
      <c r="AB2636">
        <v>2</v>
      </c>
      <c r="AC2636">
        <v>3</v>
      </c>
      <c r="AD2636">
        <f>COUNTIF(Attrition_data[[#All],[Attrition]], "Yes") / COUNTA(Attrition_data[[#All],[Attrition]])</f>
        <v>0.16118793924280209</v>
      </c>
    </row>
    <row r="2637" spans="1:30" x14ac:dyDescent="0.3">
      <c r="A2637">
        <v>2636</v>
      </c>
      <c r="B2637">
        <v>22</v>
      </c>
      <c r="C2637" t="s">
        <v>29</v>
      </c>
      <c r="D2637" t="s">
        <v>30</v>
      </c>
      <c r="E2637" t="s">
        <v>53</v>
      </c>
      <c r="F2637">
        <v>12</v>
      </c>
      <c r="G2637">
        <v>1</v>
      </c>
      <c r="H2637" t="s">
        <v>53</v>
      </c>
      <c r="I2637">
        <v>1</v>
      </c>
      <c r="J2637" t="s">
        <v>49</v>
      </c>
      <c r="K2637">
        <v>2</v>
      </c>
      <c r="L2637" t="s">
        <v>50</v>
      </c>
      <c r="M2637" t="s">
        <v>45</v>
      </c>
      <c r="N2637">
        <v>25340</v>
      </c>
      <c r="O2637" t="s">
        <v>46</v>
      </c>
      <c r="P2637" t="s">
        <v>37</v>
      </c>
      <c r="Q2637">
        <v>11</v>
      </c>
      <c r="R2637">
        <v>8</v>
      </c>
      <c r="S2637">
        <v>0</v>
      </c>
      <c r="T2637" t="s">
        <v>39</v>
      </c>
      <c r="U2637">
        <v>1</v>
      </c>
      <c r="V2637">
        <v>3</v>
      </c>
      <c r="W2637">
        <v>1</v>
      </c>
      <c r="X2637">
        <v>2</v>
      </c>
      <c r="Y2637" t="s">
        <v>39</v>
      </c>
      <c r="Z2637" t="s">
        <v>38</v>
      </c>
      <c r="AA2637" t="s">
        <v>39</v>
      </c>
      <c r="AB2637">
        <v>3</v>
      </c>
      <c r="AC2637">
        <v>3</v>
      </c>
      <c r="AD2637">
        <f>COUNTIF(Attrition_data[[#All],[Attrition]], "Yes") / COUNTA(Attrition_data[[#All],[Attrition]])</f>
        <v>0.16118793924280209</v>
      </c>
    </row>
    <row r="2638" spans="1:30" x14ac:dyDescent="0.3">
      <c r="A2638">
        <v>2637</v>
      </c>
      <c r="B2638">
        <v>35</v>
      </c>
      <c r="C2638" t="s">
        <v>29</v>
      </c>
      <c r="D2638" t="s">
        <v>30</v>
      </c>
      <c r="E2638" t="s">
        <v>43</v>
      </c>
      <c r="F2638">
        <v>9</v>
      </c>
      <c r="G2638">
        <v>3</v>
      </c>
      <c r="H2638" t="s">
        <v>55</v>
      </c>
      <c r="I2638">
        <v>1</v>
      </c>
      <c r="J2638" t="s">
        <v>33</v>
      </c>
      <c r="K2638">
        <v>2</v>
      </c>
      <c r="L2638" t="s">
        <v>50</v>
      </c>
      <c r="M2638" t="s">
        <v>45</v>
      </c>
      <c r="N2638">
        <v>131420</v>
      </c>
      <c r="O2638" t="s">
        <v>36</v>
      </c>
      <c r="P2638" t="s">
        <v>37</v>
      </c>
      <c r="Q2638">
        <v>25</v>
      </c>
      <c r="R2638">
        <v>8</v>
      </c>
      <c r="S2638">
        <v>2</v>
      </c>
      <c r="T2638" t="s">
        <v>59</v>
      </c>
      <c r="U2638">
        <v>4</v>
      </c>
      <c r="V2638">
        <v>10</v>
      </c>
      <c r="W2638">
        <v>0</v>
      </c>
      <c r="X2638">
        <v>8</v>
      </c>
      <c r="Y2638" t="s">
        <v>40</v>
      </c>
      <c r="Z2638" t="s">
        <v>38</v>
      </c>
      <c r="AA2638" t="s">
        <v>38</v>
      </c>
      <c r="AB2638">
        <v>3</v>
      </c>
      <c r="AC2638">
        <v>4</v>
      </c>
      <c r="AD2638">
        <f>COUNTIF(Attrition_data[[#All],[Attrition]], "Yes") / COUNTA(Attrition_data[[#All],[Attrition]])</f>
        <v>0.16118793924280209</v>
      </c>
    </row>
    <row r="2639" spans="1:30" x14ac:dyDescent="0.3">
      <c r="A2639">
        <v>2638</v>
      </c>
      <c r="B2639">
        <v>33</v>
      </c>
      <c r="C2639" t="s">
        <v>29</v>
      </c>
      <c r="D2639" t="s">
        <v>30</v>
      </c>
      <c r="E2639" t="s">
        <v>31</v>
      </c>
      <c r="F2639">
        <v>3</v>
      </c>
      <c r="G2639">
        <v>4</v>
      </c>
      <c r="H2639" t="s">
        <v>55</v>
      </c>
      <c r="I2639">
        <v>1</v>
      </c>
      <c r="J2639" t="s">
        <v>49</v>
      </c>
      <c r="K2639">
        <v>3</v>
      </c>
      <c r="L2639" t="s">
        <v>34</v>
      </c>
      <c r="M2639" t="s">
        <v>35</v>
      </c>
      <c r="N2639">
        <v>16110</v>
      </c>
      <c r="O2639" t="s">
        <v>46</v>
      </c>
      <c r="P2639" t="s">
        <v>37</v>
      </c>
      <c r="Q2639">
        <v>14</v>
      </c>
      <c r="R2639">
        <v>8</v>
      </c>
      <c r="S2639">
        <v>0</v>
      </c>
      <c r="T2639" t="s">
        <v>59</v>
      </c>
      <c r="U2639">
        <v>2</v>
      </c>
      <c r="V2639">
        <v>9</v>
      </c>
      <c r="W2639">
        <v>8</v>
      </c>
      <c r="X2639">
        <v>1</v>
      </c>
      <c r="Y2639" t="s">
        <v>40</v>
      </c>
      <c r="Z2639" t="s">
        <v>39</v>
      </c>
      <c r="AA2639" t="s">
        <v>38</v>
      </c>
      <c r="AB2639">
        <v>2</v>
      </c>
      <c r="AC2639">
        <v>3</v>
      </c>
      <c r="AD2639">
        <f>COUNTIF(Attrition_data[[#All],[Attrition]], "Yes") / COUNTA(Attrition_data[[#All],[Attrition]])</f>
        <v>0.16118793924280209</v>
      </c>
    </row>
    <row r="2640" spans="1:30" x14ac:dyDescent="0.3">
      <c r="A2640">
        <v>2639</v>
      </c>
      <c r="B2640">
        <v>32</v>
      </c>
      <c r="C2640" t="s">
        <v>29</v>
      </c>
      <c r="D2640" t="s">
        <v>30</v>
      </c>
      <c r="E2640" t="s">
        <v>43</v>
      </c>
      <c r="F2640">
        <v>3</v>
      </c>
      <c r="G2640">
        <v>2</v>
      </c>
      <c r="H2640" t="s">
        <v>77</v>
      </c>
      <c r="I2640">
        <v>1</v>
      </c>
      <c r="J2640" t="s">
        <v>49</v>
      </c>
      <c r="K2640">
        <v>3</v>
      </c>
      <c r="L2640" t="s">
        <v>66</v>
      </c>
      <c r="M2640" t="s">
        <v>45</v>
      </c>
      <c r="N2640">
        <v>53630</v>
      </c>
      <c r="O2640" t="s">
        <v>36</v>
      </c>
      <c r="P2640" t="s">
        <v>37</v>
      </c>
      <c r="Q2640">
        <v>13</v>
      </c>
      <c r="R2640">
        <v>8</v>
      </c>
      <c r="S2640">
        <v>0</v>
      </c>
      <c r="T2640" t="s">
        <v>47</v>
      </c>
      <c r="U2640">
        <v>4</v>
      </c>
      <c r="V2640">
        <v>6</v>
      </c>
      <c r="W2640">
        <v>4</v>
      </c>
      <c r="X2640">
        <v>1</v>
      </c>
      <c r="Y2640" t="s">
        <v>38</v>
      </c>
      <c r="Z2640" t="s">
        <v>40</v>
      </c>
      <c r="AA2640" t="s">
        <v>38</v>
      </c>
      <c r="AB2640">
        <v>3</v>
      </c>
      <c r="AC2640">
        <v>3</v>
      </c>
      <c r="AD2640">
        <f>COUNTIF(Attrition_data[[#All],[Attrition]], "Yes") / COUNTA(Attrition_data[[#All],[Attrition]])</f>
        <v>0.16118793924280209</v>
      </c>
    </row>
    <row r="2641" spans="1:30" x14ac:dyDescent="0.3">
      <c r="A2641">
        <v>2640</v>
      </c>
      <c r="B2641">
        <v>40</v>
      </c>
      <c r="C2641" t="s">
        <v>29</v>
      </c>
      <c r="D2641" t="s">
        <v>30</v>
      </c>
      <c r="E2641" t="s">
        <v>43</v>
      </c>
      <c r="F2641">
        <v>1</v>
      </c>
      <c r="G2641">
        <v>4</v>
      </c>
      <c r="H2641" t="s">
        <v>55</v>
      </c>
      <c r="I2641">
        <v>1</v>
      </c>
      <c r="J2641" t="s">
        <v>49</v>
      </c>
      <c r="K2641">
        <v>2</v>
      </c>
      <c r="L2641" t="s">
        <v>57</v>
      </c>
      <c r="M2641" t="s">
        <v>35</v>
      </c>
      <c r="N2641">
        <v>50710</v>
      </c>
      <c r="O2641" t="s">
        <v>71</v>
      </c>
      <c r="P2641" t="s">
        <v>37</v>
      </c>
      <c r="Q2641">
        <v>17</v>
      </c>
      <c r="R2641">
        <v>8</v>
      </c>
      <c r="S2641">
        <v>1</v>
      </c>
      <c r="T2641" t="s">
        <v>71</v>
      </c>
      <c r="U2641">
        <v>3</v>
      </c>
      <c r="V2641">
        <v>1</v>
      </c>
      <c r="W2641">
        <v>0</v>
      </c>
      <c r="X2641">
        <v>0</v>
      </c>
      <c r="Y2641" t="s">
        <v>36</v>
      </c>
      <c r="Z2641" t="s">
        <v>39</v>
      </c>
      <c r="AA2641" t="s">
        <v>40</v>
      </c>
      <c r="AB2641">
        <v>2</v>
      </c>
      <c r="AC2641">
        <v>3</v>
      </c>
      <c r="AD2641">
        <f>COUNTIF(Attrition_data[[#All],[Attrition]], "Yes") / COUNTA(Attrition_data[[#All],[Attrition]])</f>
        <v>0.16118793924280209</v>
      </c>
    </row>
    <row r="2642" spans="1:30" x14ac:dyDescent="0.3">
      <c r="A2642">
        <v>2641</v>
      </c>
      <c r="B2642">
        <v>32</v>
      </c>
      <c r="C2642" t="s">
        <v>29</v>
      </c>
      <c r="D2642" t="s">
        <v>30</v>
      </c>
      <c r="E2642" t="s">
        <v>43</v>
      </c>
      <c r="F2642">
        <v>1</v>
      </c>
      <c r="G2642">
        <v>2</v>
      </c>
      <c r="H2642" t="s">
        <v>55</v>
      </c>
      <c r="I2642">
        <v>1</v>
      </c>
      <c r="J2642" t="s">
        <v>49</v>
      </c>
      <c r="K2642">
        <v>3</v>
      </c>
      <c r="L2642" t="s">
        <v>50</v>
      </c>
      <c r="M2642" t="s">
        <v>35</v>
      </c>
      <c r="N2642">
        <v>136950</v>
      </c>
      <c r="O2642" t="s">
        <v>46</v>
      </c>
      <c r="P2642" t="s">
        <v>37</v>
      </c>
      <c r="Q2642">
        <v>13</v>
      </c>
      <c r="R2642">
        <v>8</v>
      </c>
      <c r="S2642">
        <v>0</v>
      </c>
      <c r="T2642" t="s">
        <v>38</v>
      </c>
      <c r="U2642">
        <v>3</v>
      </c>
      <c r="V2642">
        <v>2</v>
      </c>
      <c r="W2642">
        <v>2</v>
      </c>
      <c r="X2642">
        <v>2</v>
      </c>
      <c r="Y2642" t="s">
        <v>40</v>
      </c>
      <c r="Z2642" t="s">
        <v>40</v>
      </c>
      <c r="AA2642" t="s">
        <v>38</v>
      </c>
      <c r="AB2642">
        <v>3</v>
      </c>
      <c r="AC2642">
        <v>3</v>
      </c>
      <c r="AD2642">
        <f>COUNTIF(Attrition_data[[#All],[Attrition]], "Yes") / COUNTA(Attrition_data[[#All],[Attrition]])</f>
        <v>0.16118793924280209</v>
      </c>
    </row>
    <row r="2643" spans="1:30" x14ac:dyDescent="0.3">
      <c r="A2643">
        <v>2642</v>
      </c>
      <c r="B2643">
        <v>39</v>
      </c>
      <c r="C2643" t="s">
        <v>29</v>
      </c>
      <c r="D2643" t="s">
        <v>30</v>
      </c>
      <c r="E2643" t="s">
        <v>43</v>
      </c>
      <c r="F2643">
        <v>4</v>
      </c>
      <c r="G2643">
        <v>4</v>
      </c>
      <c r="H2643" t="s">
        <v>32</v>
      </c>
      <c r="I2643">
        <v>1</v>
      </c>
      <c r="J2643" t="s">
        <v>49</v>
      </c>
      <c r="K2643">
        <v>1</v>
      </c>
      <c r="L2643" t="s">
        <v>50</v>
      </c>
      <c r="M2643" t="s">
        <v>45</v>
      </c>
      <c r="N2643">
        <v>134020</v>
      </c>
      <c r="O2643" t="s">
        <v>67</v>
      </c>
      <c r="P2643" t="s">
        <v>37</v>
      </c>
      <c r="Q2643">
        <v>14</v>
      </c>
      <c r="R2643">
        <v>8</v>
      </c>
      <c r="S2643">
        <v>1</v>
      </c>
      <c r="T2643" t="s">
        <v>85</v>
      </c>
      <c r="U2643">
        <v>1</v>
      </c>
      <c r="V2643">
        <v>7</v>
      </c>
      <c r="W2643">
        <v>1</v>
      </c>
      <c r="X2643">
        <v>7</v>
      </c>
      <c r="Y2643" t="s">
        <v>36</v>
      </c>
      <c r="Z2643" t="s">
        <v>39</v>
      </c>
      <c r="AA2643" t="s">
        <v>38</v>
      </c>
      <c r="AB2643">
        <v>3</v>
      </c>
      <c r="AC2643">
        <v>3</v>
      </c>
      <c r="AD2643">
        <f>COUNTIF(Attrition_data[[#All],[Attrition]], "Yes") / COUNTA(Attrition_data[[#All],[Attrition]])</f>
        <v>0.16118793924280209</v>
      </c>
    </row>
    <row r="2644" spans="1:30" x14ac:dyDescent="0.3">
      <c r="A2644">
        <v>2643</v>
      </c>
      <c r="B2644">
        <v>38</v>
      </c>
      <c r="C2644" t="s">
        <v>29</v>
      </c>
      <c r="D2644" t="s">
        <v>30</v>
      </c>
      <c r="E2644" t="s">
        <v>31</v>
      </c>
      <c r="F2644">
        <v>20</v>
      </c>
      <c r="G2644">
        <v>4</v>
      </c>
      <c r="H2644" t="s">
        <v>55</v>
      </c>
      <c r="I2644">
        <v>1</v>
      </c>
      <c r="J2644" t="s">
        <v>33</v>
      </c>
      <c r="K2644">
        <v>2</v>
      </c>
      <c r="L2644" t="s">
        <v>57</v>
      </c>
      <c r="M2644" t="s">
        <v>35</v>
      </c>
      <c r="N2644">
        <v>20290</v>
      </c>
      <c r="O2644" t="s">
        <v>38</v>
      </c>
      <c r="P2644" t="s">
        <v>37</v>
      </c>
      <c r="Q2644">
        <v>11</v>
      </c>
      <c r="R2644">
        <v>8</v>
      </c>
      <c r="S2644">
        <v>1</v>
      </c>
      <c r="T2644" t="s">
        <v>82</v>
      </c>
      <c r="U2644">
        <v>3</v>
      </c>
      <c r="V2644">
        <v>18</v>
      </c>
      <c r="W2644">
        <v>1</v>
      </c>
      <c r="X2644">
        <v>11</v>
      </c>
      <c r="Y2644" t="s">
        <v>40</v>
      </c>
      <c r="Z2644" t="s">
        <v>38</v>
      </c>
      <c r="AA2644" t="s">
        <v>38</v>
      </c>
      <c r="AB2644">
        <v>2</v>
      </c>
      <c r="AC2644">
        <v>3</v>
      </c>
      <c r="AD2644">
        <f>COUNTIF(Attrition_data[[#All],[Attrition]], "Yes") / COUNTA(Attrition_data[[#All],[Attrition]])</f>
        <v>0.16118793924280209</v>
      </c>
    </row>
    <row r="2645" spans="1:30" x14ac:dyDescent="0.3">
      <c r="A2645">
        <v>2644</v>
      </c>
      <c r="B2645">
        <v>32</v>
      </c>
      <c r="C2645" t="s">
        <v>29</v>
      </c>
      <c r="D2645" t="s">
        <v>30</v>
      </c>
      <c r="E2645" t="s">
        <v>43</v>
      </c>
      <c r="F2645">
        <v>18</v>
      </c>
      <c r="G2645">
        <v>3</v>
      </c>
      <c r="H2645" t="s">
        <v>32</v>
      </c>
      <c r="I2645">
        <v>1</v>
      </c>
      <c r="J2645" t="s">
        <v>49</v>
      </c>
      <c r="K2645">
        <v>2</v>
      </c>
      <c r="L2645" t="s">
        <v>70</v>
      </c>
      <c r="M2645" t="s">
        <v>35</v>
      </c>
      <c r="N2645">
        <v>63770</v>
      </c>
      <c r="O2645" t="s">
        <v>36</v>
      </c>
      <c r="P2645" t="s">
        <v>37</v>
      </c>
      <c r="Q2645">
        <v>12</v>
      </c>
      <c r="R2645">
        <v>8</v>
      </c>
      <c r="S2645">
        <v>2</v>
      </c>
      <c r="T2645" t="s">
        <v>83</v>
      </c>
      <c r="U2645">
        <v>3</v>
      </c>
      <c r="V2645">
        <v>14</v>
      </c>
      <c r="W2645">
        <v>5</v>
      </c>
      <c r="X2645">
        <v>7</v>
      </c>
      <c r="Y2645" t="s">
        <v>38</v>
      </c>
      <c r="Z2645" t="s">
        <v>39</v>
      </c>
      <c r="AA2645" t="s">
        <v>38</v>
      </c>
      <c r="AB2645">
        <v>3</v>
      </c>
      <c r="AC2645">
        <v>3</v>
      </c>
      <c r="AD2645">
        <f>COUNTIF(Attrition_data[[#All],[Attrition]], "Yes") / COUNTA(Attrition_data[[#All],[Attrition]])</f>
        <v>0.16118793924280209</v>
      </c>
    </row>
    <row r="2646" spans="1:30" x14ac:dyDescent="0.3">
      <c r="A2646">
        <v>2645</v>
      </c>
      <c r="B2646">
        <v>37</v>
      </c>
      <c r="C2646" t="s">
        <v>29</v>
      </c>
      <c r="D2646" t="s">
        <v>30</v>
      </c>
      <c r="E2646" t="s">
        <v>43</v>
      </c>
      <c r="F2646">
        <v>1</v>
      </c>
      <c r="G2646">
        <v>3</v>
      </c>
      <c r="H2646" t="s">
        <v>32</v>
      </c>
      <c r="I2646">
        <v>1</v>
      </c>
      <c r="J2646" t="s">
        <v>33</v>
      </c>
      <c r="K2646">
        <v>4</v>
      </c>
      <c r="L2646" t="s">
        <v>50</v>
      </c>
      <c r="M2646" t="s">
        <v>35</v>
      </c>
      <c r="N2646">
        <v>54290</v>
      </c>
      <c r="O2646" t="s">
        <v>36</v>
      </c>
      <c r="P2646" t="s">
        <v>37</v>
      </c>
      <c r="Q2646">
        <v>17</v>
      </c>
      <c r="R2646">
        <v>8</v>
      </c>
      <c r="S2646">
        <v>1</v>
      </c>
      <c r="T2646" t="s">
        <v>63</v>
      </c>
      <c r="U2646">
        <v>3</v>
      </c>
      <c r="V2646">
        <v>16</v>
      </c>
      <c r="W2646">
        <v>6</v>
      </c>
      <c r="X2646">
        <v>8</v>
      </c>
      <c r="Y2646" t="s">
        <v>38</v>
      </c>
      <c r="Z2646" t="s">
        <v>39</v>
      </c>
      <c r="AA2646" t="s">
        <v>38</v>
      </c>
      <c r="AB2646">
        <v>3</v>
      </c>
      <c r="AC2646">
        <v>3</v>
      </c>
      <c r="AD2646">
        <f>COUNTIF(Attrition_data[[#All],[Attrition]], "Yes") / COUNTA(Attrition_data[[#All],[Attrition]])</f>
        <v>0.16118793924280209</v>
      </c>
    </row>
    <row r="2647" spans="1:30" x14ac:dyDescent="0.3">
      <c r="A2647">
        <v>2646</v>
      </c>
      <c r="B2647">
        <v>25</v>
      </c>
      <c r="C2647" t="s">
        <v>29</v>
      </c>
      <c r="D2647" t="s">
        <v>30</v>
      </c>
      <c r="E2647" t="s">
        <v>43</v>
      </c>
      <c r="F2647">
        <v>2</v>
      </c>
      <c r="G2647">
        <v>4</v>
      </c>
      <c r="H2647" t="s">
        <v>55</v>
      </c>
      <c r="I2647">
        <v>1</v>
      </c>
      <c r="J2647" t="s">
        <v>33</v>
      </c>
      <c r="K2647">
        <v>2</v>
      </c>
      <c r="L2647" t="s">
        <v>66</v>
      </c>
      <c r="M2647" t="s">
        <v>61</v>
      </c>
      <c r="N2647">
        <v>27850</v>
      </c>
      <c r="O2647" t="s">
        <v>46</v>
      </c>
      <c r="P2647" t="s">
        <v>37</v>
      </c>
      <c r="Q2647">
        <v>21</v>
      </c>
      <c r="R2647">
        <v>8</v>
      </c>
      <c r="S2647">
        <v>0</v>
      </c>
      <c r="T2647" t="s">
        <v>47</v>
      </c>
      <c r="U2647">
        <v>2</v>
      </c>
      <c r="V2647">
        <v>5</v>
      </c>
      <c r="W2647">
        <v>0</v>
      </c>
      <c r="X2647">
        <v>4</v>
      </c>
      <c r="Y2647" t="s">
        <v>36</v>
      </c>
      <c r="Z2647" t="s">
        <v>38</v>
      </c>
      <c r="AA2647" t="s">
        <v>40</v>
      </c>
      <c r="AB2647">
        <v>3</v>
      </c>
      <c r="AC2647">
        <v>4</v>
      </c>
      <c r="AD2647">
        <f>COUNTIF(Attrition_data[[#All],[Attrition]], "Yes") / COUNTA(Attrition_data[[#All],[Attrition]])</f>
        <v>0.16118793924280209</v>
      </c>
    </row>
    <row r="2648" spans="1:30" x14ac:dyDescent="0.3">
      <c r="A2648">
        <v>2647</v>
      </c>
      <c r="B2648">
        <v>52</v>
      </c>
      <c r="C2648" t="s">
        <v>29</v>
      </c>
      <c r="D2648" t="s">
        <v>52</v>
      </c>
      <c r="E2648" t="s">
        <v>43</v>
      </c>
      <c r="F2648">
        <v>2</v>
      </c>
      <c r="G2648">
        <v>4</v>
      </c>
      <c r="H2648" t="s">
        <v>48</v>
      </c>
      <c r="I2648">
        <v>1</v>
      </c>
      <c r="J2648" t="s">
        <v>49</v>
      </c>
      <c r="K2648">
        <v>1</v>
      </c>
      <c r="L2648" t="s">
        <v>70</v>
      </c>
      <c r="M2648" t="s">
        <v>61</v>
      </c>
      <c r="N2648">
        <v>46140</v>
      </c>
      <c r="O2648" t="s">
        <v>40</v>
      </c>
      <c r="P2648" t="s">
        <v>37</v>
      </c>
      <c r="Q2648">
        <v>16</v>
      </c>
      <c r="R2648">
        <v>8</v>
      </c>
      <c r="S2648">
        <v>1</v>
      </c>
      <c r="T2648" t="s">
        <v>63</v>
      </c>
      <c r="U2648">
        <v>3</v>
      </c>
      <c r="V2648">
        <v>9</v>
      </c>
      <c r="W2648">
        <v>0</v>
      </c>
      <c r="X2648">
        <v>0</v>
      </c>
      <c r="Y2648" t="s">
        <v>36</v>
      </c>
      <c r="Z2648" t="s">
        <v>39</v>
      </c>
      <c r="AA2648" t="s">
        <v>40</v>
      </c>
      <c r="AB2648">
        <v>3</v>
      </c>
      <c r="AC2648">
        <v>3</v>
      </c>
      <c r="AD2648">
        <f>COUNTIF(Attrition_data[[#All],[Attrition]], "Yes") / COUNTA(Attrition_data[[#All],[Attrition]])</f>
        <v>0.16118793924280209</v>
      </c>
    </row>
    <row r="2649" spans="1:30" x14ac:dyDescent="0.3">
      <c r="A2649">
        <v>2648</v>
      </c>
      <c r="B2649">
        <v>44</v>
      </c>
      <c r="C2649" t="s">
        <v>29</v>
      </c>
      <c r="D2649" t="s">
        <v>30</v>
      </c>
      <c r="E2649" t="s">
        <v>43</v>
      </c>
      <c r="F2649">
        <v>8</v>
      </c>
      <c r="G2649">
        <v>1</v>
      </c>
      <c r="H2649" t="s">
        <v>32</v>
      </c>
      <c r="I2649">
        <v>1</v>
      </c>
      <c r="J2649" t="s">
        <v>33</v>
      </c>
      <c r="K2649">
        <v>1</v>
      </c>
      <c r="L2649" t="s">
        <v>69</v>
      </c>
      <c r="M2649" t="s">
        <v>45</v>
      </c>
      <c r="N2649">
        <v>26100</v>
      </c>
      <c r="O2649" t="s">
        <v>47</v>
      </c>
      <c r="P2649" t="s">
        <v>37</v>
      </c>
      <c r="Q2649">
        <v>15</v>
      </c>
      <c r="R2649">
        <v>8</v>
      </c>
      <c r="S2649">
        <v>0</v>
      </c>
      <c r="T2649" t="s">
        <v>47</v>
      </c>
      <c r="U2649">
        <v>2</v>
      </c>
      <c r="V2649">
        <v>4</v>
      </c>
      <c r="W2649">
        <v>1</v>
      </c>
      <c r="X2649">
        <v>2</v>
      </c>
      <c r="Y2649" t="s">
        <v>40</v>
      </c>
      <c r="Z2649" t="s">
        <v>39</v>
      </c>
      <c r="AA2649" t="s">
        <v>38</v>
      </c>
      <c r="AB2649">
        <v>3</v>
      </c>
      <c r="AC2649">
        <v>3</v>
      </c>
      <c r="AD2649">
        <f>COUNTIF(Attrition_data[[#All],[Attrition]], "Yes") / COUNTA(Attrition_data[[#All],[Attrition]])</f>
        <v>0.16118793924280209</v>
      </c>
    </row>
    <row r="2650" spans="1:30" x14ac:dyDescent="0.3">
      <c r="A2650">
        <v>2649</v>
      </c>
      <c r="B2650">
        <v>21</v>
      </c>
      <c r="C2650" t="s">
        <v>29</v>
      </c>
      <c r="D2650" t="s">
        <v>30</v>
      </c>
      <c r="E2650" t="s">
        <v>31</v>
      </c>
      <c r="F2650">
        <v>10</v>
      </c>
      <c r="G2650">
        <v>5</v>
      </c>
      <c r="H2650" t="s">
        <v>55</v>
      </c>
      <c r="I2650">
        <v>1</v>
      </c>
      <c r="J2650" t="s">
        <v>49</v>
      </c>
      <c r="K2650">
        <v>3</v>
      </c>
      <c r="L2650" t="s">
        <v>44</v>
      </c>
      <c r="M2650" t="s">
        <v>45</v>
      </c>
      <c r="N2650">
        <v>66870</v>
      </c>
      <c r="O2650" t="s">
        <v>36</v>
      </c>
      <c r="P2650" t="s">
        <v>37</v>
      </c>
      <c r="Q2650">
        <v>19</v>
      </c>
      <c r="R2650">
        <v>8</v>
      </c>
      <c r="S2650">
        <v>3</v>
      </c>
      <c r="T2650" t="s">
        <v>40</v>
      </c>
      <c r="U2650">
        <v>0</v>
      </c>
      <c r="V2650">
        <v>2</v>
      </c>
      <c r="W2650">
        <v>1</v>
      </c>
      <c r="X2650">
        <v>2</v>
      </c>
      <c r="Y2650" t="s">
        <v>38</v>
      </c>
      <c r="Z2650" t="s">
        <v>36</v>
      </c>
      <c r="AA2650" t="s">
        <v>38</v>
      </c>
      <c r="AB2650">
        <v>3</v>
      </c>
      <c r="AC2650">
        <v>3</v>
      </c>
      <c r="AD2650">
        <f>COUNTIF(Attrition_data[[#All],[Attrition]], "Yes") / COUNTA(Attrition_data[[#All],[Attrition]])</f>
        <v>0.16118793924280209</v>
      </c>
    </row>
    <row r="2651" spans="1:30" x14ac:dyDescent="0.3">
      <c r="A2651">
        <v>2650</v>
      </c>
      <c r="B2651">
        <v>39</v>
      </c>
      <c r="C2651" t="s">
        <v>29</v>
      </c>
      <c r="D2651" t="s">
        <v>52</v>
      </c>
      <c r="E2651" t="s">
        <v>43</v>
      </c>
      <c r="F2651">
        <v>3</v>
      </c>
      <c r="G2651">
        <v>4</v>
      </c>
      <c r="H2651" t="s">
        <v>32</v>
      </c>
      <c r="I2651">
        <v>1</v>
      </c>
      <c r="J2651" t="s">
        <v>33</v>
      </c>
      <c r="K2651">
        <v>2</v>
      </c>
      <c r="L2651" t="s">
        <v>57</v>
      </c>
      <c r="M2651" t="s">
        <v>45</v>
      </c>
      <c r="N2651">
        <v>47240</v>
      </c>
      <c r="O2651" t="s">
        <v>40</v>
      </c>
      <c r="P2651" t="s">
        <v>37</v>
      </c>
      <c r="Q2651">
        <v>12</v>
      </c>
      <c r="R2651">
        <v>8</v>
      </c>
      <c r="S2651">
        <v>1</v>
      </c>
      <c r="T2651" t="s">
        <v>62</v>
      </c>
      <c r="U2651">
        <v>4</v>
      </c>
      <c r="V2651">
        <v>6</v>
      </c>
      <c r="W2651">
        <v>1</v>
      </c>
      <c r="X2651">
        <v>3</v>
      </c>
      <c r="Y2651" t="s">
        <v>39</v>
      </c>
      <c r="Z2651" t="s">
        <v>39</v>
      </c>
      <c r="AA2651" t="s">
        <v>40</v>
      </c>
      <c r="AB2651">
        <v>4</v>
      </c>
      <c r="AC2651">
        <v>3</v>
      </c>
      <c r="AD2651">
        <f>COUNTIF(Attrition_data[[#All],[Attrition]], "Yes") / COUNTA(Attrition_data[[#All],[Attrition]])</f>
        <v>0.16118793924280209</v>
      </c>
    </row>
    <row r="2652" spans="1:30" x14ac:dyDescent="0.3">
      <c r="A2652">
        <v>2651</v>
      </c>
      <c r="B2652">
        <v>23</v>
      </c>
      <c r="C2652" t="s">
        <v>41</v>
      </c>
      <c r="D2652" t="s">
        <v>42</v>
      </c>
      <c r="E2652" t="s">
        <v>43</v>
      </c>
      <c r="F2652">
        <v>2</v>
      </c>
      <c r="G2652">
        <v>4</v>
      </c>
      <c r="H2652" t="s">
        <v>32</v>
      </c>
      <c r="I2652">
        <v>1</v>
      </c>
      <c r="J2652" t="s">
        <v>33</v>
      </c>
      <c r="K2652">
        <v>2</v>
      </c>
      <c r="L2652" t="s">
        <v>66</v>
      </c>
      <c r="M2652" t="s">
        <v>35</v>
      </c>
      <c r="N2652">
        <v>61790</v>
      </c>
      <c r="O2652" t="s">
        <v>36</v>
      </c>
      <c r="P2652" t="s">
        <v>37</v>
      </c>
      <c r="Q2652">
        <v>11</v>
      </c>
      <c r="R2652">
        <v>8</v>
      </c>
      <c r="S2652">
        <v>0</v>
      </c>
      <c r="T2652" t="s">
        <v>36</v>
      </c>
      <c r="U2652">
        <v>3</v>
      </c>
      <c r="V2652">
        <v>1</v>
      </c>
      <c r="W2652">
        <v>1</v>
      </c>
      <c r="X2652">
        <v>0</v>
      </c>
      <c r="Y2652" t="s">
        <v>39</v>
      </c>
      <c r="Z2652" t="s">
        <v>36</v>
      </c>
      <c r="AA2652" t="s">
        <v>40</v>
      </c>
      <c r="AB2652">
        <v>3</v>
      </c>
      <c r="AC2652">
        <v>3</v>
      </c>
      <c r="AD2652">
        <f>COUNTIF(Attrition_data[[#All],[Attrition]], "Yes") / COUNTA(Attrition_data[[#All],[Attrition]])</f>
        <v>0.16118793924280209</v>
      </c>
    </row>
    <row r="2653" spans="1:30" x14ac:dyDescent="0.3">
      <c r="A2653">
        <v>2652</v>
      </c>
      <c r="B2653">
        <v>36</v>
      </c>
      <c r="C2653" t="s">
        <v>29</v>
      </c>
      <c r="D2653" t="s">
        <v>30</v>
      </c>
      <c r="E2653" t="s">
        <v>43</v>
      </c>
      <c r="F2653">
        <v>24</v>
      </c>
      <c r="G2653">
        <v>3</v>
      </c>
      <c r="H2653" t="s">
        <v>32</v>
      </c>
      <c r="I2653">
        <v>1</v>
      </c>
      <c r="J2653" t="s">
        <v>33</v>
      </c>
      <c r="K2653">
        <v>2</v>
      </c>
      <c r="L2653" t="s">
        <v>60</v>
      </c>
      <c r="M2653" t="s">
        <v>35</v>
      </c>
      <c r="N2653">
        <v>61200</v>
      </c>
      <c r="O2653" t="s">
        <v>46</v>
      </c>
      <c r="P2653" t="s">
        <v>37</v>
      </c>
      <c r="Q2653">
        <v>19</v>
      </c>
      <c r="R2653">
        <v>8</v>
      </c>
      <c r="S2653">
        <v>0</v>
      </c>
      <c r="T2653" t="s">
        <v>59</v>
      </c>
      <c r="U2653">
        <v>2</v>
      </c>
      <c r="V2653">
        <v>9</v>
      </c>
      <c r="W2653">
        <v>3</v>
      </c>
      <c r="X2653">
        <v>4</v>
      </c>
      <c r="Y2653" t="s">
        <v>36</v>
      </c>
      <c r="Z2653" t="s">
        <v>39</v>
      </c>
      <c r="AA2653" t="s">
        <v>38</v>
      </c>
      <c r="AB2653">
        <v>3</v>
      </c>
      <c r="AC2653">
        <v>3</v>
      </c>
      <c r="AD2653">
        <f>COUNTIF(Attrition_data[[#All],[Attrition]], "Yes") / COUNTA(Attrition_data[[#All],[Attrition]])</f>
        <v>0.16118793924280209</v>
      </c>
    </row>
    <row r="2654" spans="1:30" x14ac:dyDescent="0.3">
      <c r="A2654">
        <v>2653</v>
      </c>
      <c r="B2654">
        <v>36</v>
      </c>
      <c r="C2654" t="s">
        <v>29</v>
      </c>
      <c r="D2654" t="s">
        <v>42</v>
      </c>
      <c r="E2654" t="s">
        <v>43</v>
      </c>
      <c r="F2654">
        <v>16</v>
      </c>
      <c r="G2654">
        <v>1</v>
      </c>
      <c r="H2654" t="s">
        <v>55</v>
      </c>
      <c r="I2654">
        <v>1</v>
      </c>
      <c r="J2654" t="s">
        <v>49</v>
      </c>
      <c r="K2654">
        <v>2</v>
      </c>
      <c r="L2654" t="s">
        <v>50</v>
      </c>
      <c r="M2654" t="s">
        <v>61</v>
      </c>
      <c r="N2654">
        <v>105960</v>
      </c>
      <c r="O2654" t="s">
        <v>67</v>
      </c>
      <c r="P2654" t="s">
        <v>37</v>
      </c>
      <c r="Q2654">
        <v>15</v>
      </c>
      <c r="R2654">
        <v>8</v>
      </c>
      <c r="S2654">
        <v>0</v>
      </c>
      <c r="T2654" t="s">
        <v>85</v>
      </c>
      <c r="U2654">
        <v>3</v>
      </c>
      <c r="V2654">
        <v>4</v>
      </c>
      <c r="W2654">
        <v>0</v>
      </c>
      <c r="X2654">
        <v>2</v>
      </c>
      <c r="Y2654" t="s">
        <v>39</v>
      </c>
      <c r="Z2654" t="s">
        <v>40</v>
      </c>
      <c r="AA2654" t="s">
        <v>38</v>
      </c>
      <c r="AB2654">
        <v>2</v>
      </c>
      <c r="AC2654">
        <v>3</v>
      </c>
      <c r="AD2654">
        <f>COUNTIF(Attrition_data[[#All],[Attrition]], "Yes") / COUNTA(Attrition_data[[#All],[Attrition]])</f>
        <v>0.16118793924280209</v>
      </c>
    </row>
    <row r="2655" spans="1:30" x14ac:dyDescent="0.3">
      <c r="A2655">
        <v>2654</v>
      </c>
      <c r="B2655">
        <v>56</v>
      </c>
      <c r="C2655" t="s">
        <v>29</v>
      </c>
      <c r="D2655" t="s">
        <v>52</v>
      </c>
      <c r="E2655" t="s">
        <v>43</v>
      </c>
      <c r="F2655">
        <v>8</v>
      </c>
      <c r="G2655">
        <v>1</v>
      </c>
      <c r="H2655" t="s">
        <v>32</v>
      </c>
      <c r="I2655">
        <v>1</v>
      </c>
      <c r="J2655" t="s">
        <v>49</v>
      </c>
      <c r="K2655">
        <v>1</v>
      </c>
      <c r="L2655" t="s">
        <v>50</v>
      </c>
      <c r="M2655" t="s">
        <v>61</v>
      </c>
      <c r="N2655">
        <v>54670</v>
      </c>
      <c r="O2655" t="s">
        <v>36</v>
      </c>
      <c r="P2655" t="s">
        <v>37</v>
      </c>
      <c r="Q2655">
        <v>20</v>
      </c>
      <c r="R2655">
        <v>8</v>
      </c>
      <c r="S2655">
        <v>0</v>
      </c>
      <c r="T2655" t="s">
        <v>54</v>
      </c>
      <c r="U2655">
        <v>6</v>
      </c>
      <c r="V2655">
        <v>13</v>
      </c>
      <c r="W2655">
        <v>1</v>
      </c>
      <c r="X2655">
        <v>9</v>
      </c>
      <c r="Y2655" t="s">
        <v>38</v>
      </c>
      <c r="Z2655" t="s">
        <v>38</v>
      </c>
      <c r="AA2655" t="s">
        <v>40</v>
      </c>
      <c r="AB2655">
        <v>2</v>
      </c>
      <c r="AC2655">
        <v>4</v>
      </c>
      <c r="AD2655">
        <f>COUNTIF(Attrition_data[[#All],[Attrition]], "Yes") / COUNTA(Attrition_data[[#All],[Attrition]])</f>
        <v>0.16118793924280209</v>
      </c>
    </row>
    <row r="2656" spans="1:30" x14ac:dyDescent="0.3">
      <c r="A2656">
        <v>2655</v>
      </c>
      <c r="B2656">
        <v>29</v>
      </c>
      <c r="C2656" t="s">
        <v>41</v>
      </c>
      <c r="D2656" t="s">
        <v>30</v>
      </c>
      <c r="E2656" t="s">
        <v>43</v>
      </c>
      <c r="F2656">
        <v>9</v>
      </c>
      <c r="G2656">
        <v>4</v>
      </c>
      <c r="H2656" t="s">
        <v>55</v>
      </c>
      <c r="I2656">
        <v>1</v>
      </c>
      <c r="J2656" t="s">
        <v>49</v>
      </c>
      <c r="K2656">
        <v>2</v>
      </c>
      <c r="L2656" t="s">
        <v>69</v>
      </c>
      <c r="M2656" t="s">
        <v>35</v>
      </c>
      <c r="N2656">
        <v>29960</v>
      </c>
      <c r="O2656" t="s">
        <v>56</v>
      </c>
      <c r="P2656" t="s">
        <v>37</v>
      </c>
      <c r="Q2656">
        <v>25</v>
      </c>
      <c r="R2656">
        <v>8</v>
      </c>
      <c r="S2656">
        <v>0</v>
      </c>
      <c r="T2656" t="s">
        <v>39</v>
      </c>
      <c r="U2656">
        <v>4</v>
      </c>
      <c r="V2656">
        <v>2</v>
      </c>
      <c r="W2656">
        <v>2</v>
      </c>
      <c r="X2656">
        <v>2</v>
      </c>
      <c r="Y2656" t="s">
        <v>36</v>
      </c>
      <c r="Z2656" t="s">
        <v>39</v>
      </c>
      <c r="AA2656" t="s">
        <v>39</v>
      </c>
      <c r="AB2656">
        <v>3</v>
      </c>
      <c r="AC2656">
        <v>4</v>
      </c>
      <c r="AD2656">
        <f>COUNTIF(Attrition_data[[#All],[Attrition]], "Yes") / COUNTA(Attrition_data[[#All],[Attrition]])</f>
        <v>0.16118793924280209</v>
      </c>
    </row>
    <row r="2657" spans="1:30" x14ac:dyDescent="0.3">
      <c r="A2657">
        <v>2656</v>
      </c>
      <c r="B2657">
        <v>42</v>
      </c>
      <c r="C2657" t="s">
        <v>29</v>
      </c>
      <c r="D2657" t="s">
        <v>30</v>
      </c>
      <c r="E2657" t="s">
        <v>43</v>
      </c>
      <c r="F2657">
        <v>17</v>
      </c>
      <c r="G2657">
        <v>1</v>
      </c>
      <c r="H2657" t="s">
        <v>32</v>
      </c>
      <c r="I2657">
        <v>1</v>
      </c>
      <c r="J2657" t="s">
        <v>49</v>
      </c>
      <c r="K2657">
        <v>3</v>
      </c>
      <c r="L2657" t="s">
        <v>44</v>
      </c>
      <c r="M2657" t="s">
        <v>35</v>
      </c>
      <c r="N2657">
        <v>99980</v>
      </c>
      <c r="O2657" t="s">
        <v>51</v>
      </c>
      <c r="P2657" t="s">
        <v>37</v>
      </c>
      <c r="Q2657">
        <v>24</v>
      </c>
      <c r="R2657">
        <v>8</v>
      </c>
      <c r="S2657">
        <v>2</v>
      </c>
      <c r="T2657" t="s">
        <v>80</v>
      </c>
      <c r="U2657">
        <v>3</v>
      </c>
      <c r="V2657">
        <v>22</v>
      </c>
      <c r="W2657">
        <v>4</v>
      </c>
      <c r="X2657">
        <v>14</v>
      </c>
      <c r="Y2657" t="s">
        <v>36</v>
      </c>
      <c r="Z2657" t="s">
        <v>38</v>
      </c>
      <c r="AA2657" t="s">
        <v>40</v>
      </c>
      <c r="AB2657">
        <v>2</v>
      </c>
      <c r="AC2657">
        <v>4</v>
      </c>
      <c r="AD2657">
        <f>COUNTIF(Attrition_data[[#All],[Attrition]], "Yes") / COUNTA(Attrition_data[[#All],[Attrition]])</f>
        <v>0.16118793924280209</v>
      </c>
    </row>
    <row r="2658" spans="1:30" x14ac:dyDescent="0.3">
      <c r="A2658">
        <v>2657</v>
      </c>
      <c r="B2658">
        <v>56</v>
      </c>
      <c r="C2658" t="s">
        <v>41</v>
      </c>
      <c r="D2658" t="s">
        <v>30</v>
      </c>
      <c r="E2658" t="s">
        <v>31</v>
      </c>
      <c r="F2658">
        <v>10</v>
      </c>
      <c r="G2658">
        <v>4</v>
      </c>
      <c r="H2658" t="s">
        <v>48</v>
      </c>
      <c r="I2658">
        <v>1</v>
      </c>
      <c r="J2658" t="s">
        <v>49</v>
      </c>
      <c r="K2658">
        <v>2</v>
      </c>
      <c r="L2658" t="s">
        <v>50</v>
      </c>
      <c r="M2658" t="s">
        <v>35</v>
      </c>
      <c r="N2658">
        <v>40780</v>
      </c>
      <c r="O2658" t="s">
        <v>71</v>
      </c>
      <c r="P2658" t="s">
        <v>37</v>
      </c>
      <c r="Q2658">
        <v>24</v>
      </c>
      <c r="R2658">
        <v>8</v>
      </c>
      <c r="S2658">
        <v>1</v>
      </c>
      <c r="T2658" t="s">
        <v>83</v>
      </c>
      <c r="U2658">
        <v>3</v>
      </c>
      <c r="V2658">
        <v>10</v>
      </c>
      <c r="W2658">
        <v>9</v>
      </c>
      <c r="X2658">
        <v>8</v>
      </c>
      <c r="Y2658" t="s">
        <v>39</v>
      </c>
      <c r="Z2658" t="s">
        <v>38</v>
      </c>
      <c r="AA2658" t="s">
        <v>36</v>
      </c>
      <c r="AB2658">
        <v>3</v>
      </c>
      <c r="AC2658">
        <v>4</v>
      </c>
      <c r="AD2658">
        <f>COUNTIF(Attrition_data[[#All],[Attrition]], "Yes") / COUNTA(Attrition_data[[#All],[Attrition]])</f>
        <v>0.16118793924280209</v>
      </c>
    </row>
    <row r="2659" spans="1:30" x14ac:dyDescent="0.3">
      <c r="A2659">
        <v>2658</v>
      </c>
      <c r="B2659">
        <v>41</v>
      </c>
      <c r="C2659" t="s">
        <v>29</v>
      </c>
      <c r="D2659" t="s">
        <v>30</v>
      </c>
      <c r="E2659" t="s">
        <v>43</v>
      </c>
      <c r="F2659">
        <v>13</v>
      </c>
      <c r="G2659">
        <v>4</v>
      </c>
      <c r="H2659" t="s">
        <v>32</v>
      </c>
      <c r="I2659">
        <v>1</v>
      </c>
      <c r="J2659" t="s">
        <v>33</v>
      </c>
      <c r="K2659">
        <v>1</v>
      </c>
      <c r="L2659" t="s">
        <v>34</v>
      </c>
      <c r="M2659" t="s">
        <v>35</v>
      </c>
      <c r="N2659">
        <v>109200</v>
      </c>
      <c r="O2659" t="s">
        <v>46</v>
      </c>
      <c r="P2659" t="s">
        <v>37</v>
      </c>
      <c r="Q2659">
        <v>15</v>
      </c>
      <c r="R2659">
        <v>8</v>
      </c>
      <c r="S2659">
        <v>1</v>
      </c>
      <c r="T2659" t="s">
        <v>62</v>
      </c>
      <c r="U2659">
        <v>3</v>
      </c>
      <c r="V2659">
        <v>20</v>
      </c>
      <c r="W2659">
        <v>0</v>
      </c>
      <c r="X2659">
        <v>10</v>
      </c>
      <c r="Y2659" t="s">
        <v>36</v>
      </c>
      <c r="Z2659" t="s">
        <v>40</v>
      </c>
      <c r="AA2659" t="s">
        <v>38</v>
      </c>
      <c r="AB2659">
        <v>4</v>
      </c>
      <c r="AC2659">
        <v>3</v>
      </c>
      <c r="AD2659">
        <f>COUNTIF(Attrition_data[[#All],[Attrition]], "Yes") / COUNTA(Attrition_data[[#All],[Attrition]])</f>
        <v>0.16118793924280209</v>
      </c>
    </row>
    <row r="2660" spans="1:30" x14ac:dyDescent="0.3">
      <c r="A2660">
        <v>2659</v>
      </c>
      <c r="B2660">
        <v>34</v>
      </c>
      <c r="C2660" t="s">
        <v>29</v>
      </c>
      <c r="D2660" t="s">
        <v>30</v>
      </c>
      <c r="E2660" t="s">
        <v>31</v>
      </c>
      <c r="F2660">
        <v>1</v>
      </c>
      <c r="G2660">
        <v>3</v>
      </c>
      <c r="H2660" t="s">
        <v>55</v>
      </c>
      <c r="I2660">
        <v>1</v>
      </c>
      <c r="J2660" t="s">
        <v>33</v>
      </c>
      <c r="K2660">
        <v>1</v>
      </c>
      <c r="L2660" t="s">
        <v>60</v>
      </c>
      <c r="M2660" t="s">
        <v>35</v>
      </c>
      <c r="N2660">
        <v>62320</v>
      </c>
      <c r="O2660" t="s">
        <v>36</v>
      </c>
      <c r="P2660" t="s">
        <v>37</v>
      </c>
      <c r="Q2660">
        <v>13</v>
      </c>
      <c r="R2660">
        <v>8</v>
      </c>
      <c r="S2660">
        <v>1</v>
      </c>
      <c r="T2660" t="s">
        <v>71</v>
      </c>
      <c r="U2660">
        <v>3</v>
      </c>
      <c r="V2660">
        <v>8</v>
      </c>
      <c r="W2660">
        <v>1</v>
      </c>
      <c r="X2660">
        <v>7</v>
      </c>
      <c r="Y2660" t="s">
        <v>39</v>
      </c>
      <c r="Z2660" t="s">
        <v>38</v>
      </c>
      <c r="AA2660" t="s">
        <v>38</v>
      </c>
      <c r="AB2660">
        <v>3</v>
      </c>
      <c r="AC2660">
        <v>3</v>
      </c>
      <c r="AD2660">
        <f>COUNTIF(Attrition_data[[#All],[Attrition]], "Yes") / COUNTA(Attrition_data[[#All],[Attrition]])</f>
        <v>0.16118793924280209</v>
      </c>
    </row>
    <row r="2661" spans="1:30" x14ac:dyDescent="0.3">
      <c r="A2661">
        <v>2660</v>
      </c>
      <c r="B2661">
        <v>36</v>
      </c>
      <c r="C2661" t="s">
        <v>29</v>
      </c>
      <c r="D2661" t="s">
        <v>52</v>
      </c>
      <c r="E2661" t="s">
        <v>31</v>
      </c>
      <c r="F2661">
        <v>1</v>
      </c>
      <c r="G2661">
        <v>1</v>
      </c>
      <c r="H2661" t="s">
        <v>55</v>
      </c>
      <c r="I2661">
        <v>1</v>
      </c>
      <c r="J2661" t="s">
        <v>33</v>
      </c>
      <c r="K2661">
        <v>1</v>
      </c>
      <c r="L2661" t="s">
        <v>53</v>
      </c>
      <c r="M2661" t="s">
        <v>61</v>
      </c>
      <c r="N2661">
        <v>132470</v>
      </c>
      <c r="O2661" t="s">
        <v>36</v>
      </c>
      <c r="P2661" t="s">
        <v>37</v>
      </c>
      <c r="Q2661">
        <v>14</v>
      </c>
      <c r="R2661">
        <v>8</v>
      </c>
      <c r="S2661">
        <v>0</v>
      </c>
      <c r="T2661" t="s">
        <v>68</v>
      </c>
      <c r="U2661">
        <v>3</v>
      </c>
      <c r="V2661">
        <v>15</v>
      </c>
      <c r="W2661">
        <v>11</v>
      </c>
      <c r="X2661">
        <v>11</v>
      </c>
      <c r="Y2661" t="s">
        <v>39</v>
      </c>
      <c r="Z2661" t="s">
        <v>39</v>
      </c>
      <c r="AA2661" t="s">
        <v>40</v>
      </c>
      <c r="AB2661">
        <v>3</v>
      </c>
      <c r="AC2661">
        <v>3</v>
      </c>
      <c r="AD2661">
        <f>COUNTIF(Attrition_data[[#All],[Attrition]], "Yes") / COUNTA(Attrition_data[[#All],[Attrition]])</f>
        <v>0.16118793924280209</v>
      </c>
    </row>
    <row r="2662" spans="1:30" x14ac:dyDescent="0.3">
      <c r="A2662">
        <v>2661</v>
      </c>
      <c r="B2662">
        <v>41</v>
      </c>
      <c r="C2662" t="s">
        <v>29</v>
      </c>
      <c r="D2662" t="s">
        <v>30</v>
      </c>
      <c r="E2662" t="s">
        <v>43</v>
      </c>
      <c r="F2662">
        <v>1</v>
      </c>
      <c r="G2662">
        <v>5</v>
      </c>
      <c r="H2662" t="s">
        <v>55</v>
      </c>
      <c r="I2662">
        <v>1</v>
      </c>
      <c r="J2662" t="s">
        <v>49</v>
      </c>
      <c r="K2662">
        <v>1</v>
      </c>
      <c r="L2662" t="s">
        <v>34</v>
      </c>
      <c r="M2662" t="s">
        <v>61</v>
      </c>
      <c r="N2662">
        <v>40810</v>
      </c>
      <c r="O2662" t="s">
        <v>40</v>
      </c>
      <c r="P2662" t="s">
        <v>37</v>
      </c>
      <c r="Q2662">
        <v>13</v>
      </c>
      <c r="R2662">
        <v>8</v>
      </c>
      <c r="S2662">
        <v>0</v>
      </c>
      <c r="T2662" t="s">
        <v>83</v>
      </c>
      <c r="U2662">
        <v>3</v>
      </c>
      <c r="V2662">
        <v>5</v>
      </c>
      <c r="W2662">
        <v>0</v>
      </c>
      <c r="X2662">
        <v>4</v>
      </c>
      <c r="Y2662" t="s">
        <v>38</v>
      </c>
      <c r="Z2662" t="s">
        <v>40</v>
      </c>
      <c r="AA2662" t="s">
        <v>38</v>
      </c>
      <c r="AB2662">
        <v>3</v>
      </c>
      <c r="AC2662">
        <v>3</v>
      </c>
      <c r="AD2662">
        <f>COUNTIF(Attrition_data[[#All],[Attrition]], "Yes") / COUNTA(Attrition_data[[#All],[Attrition]])</f>
        <v>0.16118793924280209</v>
      </c>
    </row>
    <row r="2663" spans="1:30" x14ac:dyDescent="0.3">
      <c r="A2663">
        <v>2662</v>
      </c>
      <c r="B2663">
        <v>32</v>
      </c>
      <c r="C2663" t="s">
        <v>29</v>
      </c>
      <c r="D2663" t="s">
        <v>30</v>
      </c>
      <c r="E2663" t="s">
        <v>31</v>
      </c>
      <c r="F2663">
        <v>9</v>
      </c>
      <c r="G2663">
        <v>4</v>
      </c>
      <c r="H2663" t="s">
        <v>32</v>
      </c>
      <c r="I2663">
        <v>1</v>
      </c>
      <c r="J2663" t="s">
        <v>33</v>
      </c>
      <c r="K2663">
        <v>2</v>
      </c>
      <c r="L2663" t="s">
        <v>44</v>
      </c>
      <c r="M2663" t="s">
        <v>45</v>
      </c>
      <c r="N2663">
        <v>57690</v>
      </c>
      <c r="O2663" t="s">
        <v>36</v>
      </c>
      <c r="P2663" t="s">
        <v>37</v>
      </c>
      <c r="Q2663">
        <v>11</v>
      </c>
      <c r="R2663">
        <v>8</v>
      </c>
      <c r="S2663">
        <v>0</v>
      </c>
      <c r="T2663" t="s">
        <v>39</v>
      </c>
      <c r="U2663">
        <v>3</v>
      </c>
      <c r="V2663">
        <v>4</v>
      </c>
      <c r="W2663">
        <v>1</v>
      </c>
      <c r="X2663">
        <v>2</v>
      </c>
      <c r="Y2663" t="s">
        <v>39</v>
      </c>
      <c r="Z2663" t="s">
        <v>36</v>
      </c>
      <c r="AA2663" t="s">
        <v>38</v>
      </c>
      <c r="AB2663">
        <v>3</v>
      </c>
      <c r="AC2663">
        <v>3</v>
      </c>
      <c r="AD2663">
        <f>COUNTIF(Attrition_data[[#All],[Attrition]], "Yes") / COUNTA(Attrition_data[[#All],[Attrition]])</f>
        <v>0.16118793924280209</v>
      </c>
    </row>
    <row r="2664" spans="1:30" x14ac:dyDescent="0.3">
      <c r="A2664">
        <v>2663</v>
      </c>
      <c r="B2664">
        <v>35</v>
      </c>
      <c r="C2664" t="s">
        <v>29</v>
      </c>
      <c r="D2664" t="s">
        <v>30</v>
      </c>
      <c r="E2664" t="s">
        <v>43</v>
      </c>
      <c r="F2664">
        <v>16</v>
      </c>
      <c r="G2664">
        <v>3</v>
      </c>
      <c r="H2664" t="s">
        <v>55</v>
      </c>
      <c r="I2664">
        <v>1</v>
      </c>
      <c r="J2664" t="s">
        <v>33</v>
      </c>
      <c r="K2664">
        <v>2</v>
      </c>
      <c r="L2664" t="s">
        <v>34</v>
      </c>
      <c r="M2664" t="s">
        <v>45</v>
      </c>
      <c r="N2664">
        <v>23940</v>
      </c>
      <c r="O2664" t="s">
        <v>36</v>
      </c>
      <c r="P2664" t="s">
        <v>37</v>
      </c>
      <c r="Q2664">
        <v>16</v>
      </c>
      <c r="R2664">
        <v>8</v>
      </c>
      <c r="S2664">
        <v>1</v>
      </c>
      <c r="T2664" t="s">
        <v>56</v>
      </c>
      <c r="U2664">
        <v>3</v>
      </c>
      <c r="V2664">
        <v>9</v>
      </c>
      <c r="W2664">
        <v>1</v>
      </c>
      <c r="X2664">
        <v>7</v>
      </c>
      <c r="Y2664" t="s">
        <v>38</v>
      </c>
      <c r="Z2664" t="s">
        <v>39</v>
      </c>
      <c r="AA2664" t="s">
        <v>38</v>
      </c>
      <c r="AB2664">
        <v>3</v>
      </c>
      <c r="AC2664">
        <v>3</v>
      </c>
      <c r="AD2664">
        <f>COUNTIF(Attrition_data[[#All],[Attrition]], "Yes") / COUNTA(Attrition_data[[#All],[Attrition]])</f>
        <v>0.16118793924280209</v>
      </c>
    </row>
    <row r="2665" spans="1:30" x14ac:dyDescent="0.3">
      <c r="A2665">
        <v>2664</v>
      </c>
      <c r="B2665">
        <v>38</v>
      </c>
      <c r="C2665" t="s">
        <v>29</v>
      </c>
      <c r="D2665" t="s">
        <v>30</v>
      </c>
      <c r="E2665" t="s">
        <v>43</v>
      </c>
      <c r="F2665">
        <v>23</v>
      </c>
      <c r="G2665">
        <v>3</v>
      </c>
      <c r="H2665" t="s">
        <v>55</v>
      </c>
      <c r="I2665">
        <v>1</v>
      </c>
      <c r="J2665" t="s">
        <v>49</v>
      </c>
      <c r="K2665">
        <v>3</v>
      </c>
      <c r="L2665" t="s">
        <v>69</v>
      </c>
      <c r="M2665" t="s">
        <v>35</v>
      </c>
      <c r="N2665">
        <v>39040</v>
      </c>
      <c r="O2665" t="s">
        <v>36</v>
      </c>
      <c r="P2665" t="s">
        <v>37</v>
      </c>
      <c r="Q2665">
        <v>22</v>
      </c>
      <c r="R2665">
        <v>8</v>
      </c>
      <c r="S2665">
        <v>0</v>
      </c>
      <c r="T2665" t="s">
        <v>59</v>
      </c>
      <c r="U2665">
        <v>3</v>
      </c>
      <c r="V2665">
        <v>10</v>
      </c>
      <c r="W2665">
        <v>1</v>
      </c>
      <c r="X2665">
        <v>9</v>
      </c>
      <c r="Y2665" t="s">
        <v>36</v>
      </c>
      <c r="Z2665" t="s">
        <v>39</v>
      </c>
      <c r="AA2665" t="s">
        <v>38</v>
      </c>
      <c r="AB2665">
        <v>2</v>
      </c>
      <c r="AC2665">
        <v>4</v>
      </c>
      <c r="AD2665">
        <f>COUNTIF(Attrition_data[[#All],[Attrition]], "Yes") / COUNTA(Attrition_data[[#All],[Attrition]])</f>
        <v>0.16118793924280209</v>
      </c>
    </row>
    <row r="2666" spans="1:30" x14ac:dyDescent="0.3">
      <c r="A2666">
        <v>2665</v>
      </c>
      <c r="B2666">
        <v>50</v>
      </c>
      <c r="C2666" t="s">
        <v>41</v>
      </c>
      <c r="D2666" t="s">
        <v>42</v>
      </c>
      <c r="E2666" t="s">
        <v>31</v>
      </c>
      <c r="F2666">
        <v>4</v>
      </c>
      <c r="G2666">
        <v>2</v>
      </c>
      <c r="H2666" t="s">
        <v>32</v>
      </c>
      <c r="I2666">
        <v>1</v>
      </c>
      <c r="J2666" t="s">
        <v>33</v>
      </c>
      <c r="K2666">
        <v>2</v>
      </c>
      <c r="L2666" t="s">
        <v>60</v>
      </c>
      <c r="M2666" t="s">
        <v>61</v>
      </c>
      <c r="N2666">
        <v>167990</v>
      </c>
      <c r="O2666" t="s">
        <v>67</v>
      </c>
      <c r="P2666" t="s">
        <v>37</v>
      </c>
      <c r="Q2666">
        <v>14</v>
      </c>
      <c r="R2666">
        <v>8</v>
      </c>
      <c r="S2666">
        <v>1</v>
      </c>
      <c r="T2666" t="s">
        <v>72</v>
      </c>
      <c r="U2666">
        <v>2</v>
      </c>
      <c r="V2666">
        <v>6</v>
      </c>
      <c r="W2666">
        <v>0</v>
      </c>
      <c r="X2666">
        <v>1</v>
      </c>
      <c r="Y2666" t="s">
        <v>40</v>
      </c>
      <c r="Z2666" t="s">
        <v>38</v>
      </c>
      <c r="AA2666" t="s">
        <v>38</v>
      </c>
      <c r="AB2666">
        <v>2</v>
      </c>
      <c r="AC2666">
        <v>3</v>
      </c>
      <c r="AD2666">
        <f>COUNTIF(Attrition_data[[#All],[Attrition]], "Yes") / COUNTA(Attrition_data[[#All],[Attrition]])</f>
        <v>0.16118793924280209</v>
      </c>
    </row>
    <row r="2667" spans="1:30" x14ac:dyDescent="0.3">
      <c r="A2667">
        <v>2666</v>
      </c>
      <c r="B2667">
        <v>36</v>
      </c>
      <c r="C2667" t="s">
        <v>29</v>
      </c>
      <c r="D2667" t="s">
        <v>30</v>
      </c>
      <c r="E2667" t="s">
        <v>43</v>
      </c>
      <c r="F2667">
        <v>22</v>
      </c>
      <c r="G2667">
        <v>4</v>
      </c>
      <c r="H2667" t="s">
        <v>32</v>
      </c>
      <c r="I2667">
        <v>1</v>
      </c>
      <c r="J2667" t="s">
        <v>49</v>
      </c>
      <c r="K2667">
        <v>1</v>
      </c>
      <c r="L2667" t="s">
        <v>34</v>
      </c>
      <c r="M2667" t="s">
        <v>35</v>
      </c>
      <c r="N2667">
        <v>29500</v>
      </c>
      <c r="O2667" t="s">
        <v>39</v>
      </c>
      <c r="P2667" t="s">
        <v>37</v>
      </c>
      <c r="Q2667">
        <v>14</v>
      </c>
      <c r="R2667">
        <v>8</v>
      </c>
      <c r="S2667">
        <v>0</v>
      </c>
      <c r="T2667" t="s">
        <v>71</v>
      </c>
      <c r="U2667">
        <v>1</v>
      </c>
      <c r="V2667">
        <v>6</v>
      </c>
      <c r="W2667">
        <v>0</v>
      </c>
      <c r="X2667">
        <v>0</v>
      </c>
      <c r="Y2667" t="s">
        <v>40</v>
      </c>
      <c r="Z2667" t="s">
        <v>39</v>
      </c>
      <c r="AA2667" t="s">
        <v>40</v>
      </c>
      <c r="AB2667">
        <v>2</v>
      </c>
      <c r="AC2667">
        <v>3</v>
      </c>
      <c r="AD2667">
        <f>COUNTIF(Attrition_data[[#All],[Attrition]], "Yes") / COUNTA(Attrition_data[[#All],[Attrition]])</f>
        <v>0.16118793924280209</v>
      </c>
    </row>
    <row r="2668" spans="1:30" x14ac:dyDescent="0.3">
      <c r="A2668">
        <v>2667</v>
      </c>
      <c r="B2668">
        <v>45</v>
      </c>
      <c r="C2668" t="s">
        <v>29</v>
      </c>
      <c r="D2668" t="s">
        <v>30</v>
      </c>
      <c r="E2668" t="s">
        <v>31</v>
      </c>
      <c r="F2668">
        <v>24</v>
      </c>
      <c r="G2668">
        <v>3</v>
      </c>
      <c r="H2668" t="s">
        <v>32</v>
      </c>
      <c r="I2668">
        <v>1</v>
      </c>
      <c r="J2668" t="s">
        <v>49</v>
      </c>
      <c r="K2668">
        <v>1</v>
      </c>
      <c r="L2668" t="s">
        <v>60</v>
      </c>
      <c r="M2668" t="s">
        <v>45</v>
      </c>
      <c r="N2668">
        <v>36290</v>
      </c>
      <c r="O2668" t="s">
        <v>71</v>
      </c>
      <c r="P2668" t="s">
        <v>37</v>
      </c>
      <c r="Q2668">
        <v>16</v>
      </c>
      <c r="R2668">
        <v>8</v>
      </c>
      <c r="S2668">
        <v>1</v>
      </c>
      <c r="T2668" t="s">
        <v>71</v>
      </c>
      <c r="U2668">
        <v>2</v>
      </c>
      <c r="V2668">
        <v>5</v>
      </c>
      <c r="W2668">
        <v>0</v>
      </c>
      <c r="X2668">
        <v>1</v>
      </c>
      <c r="Y2668" t="s">
        <v>39</v>
      </c>
      <c r="Z2668" t="s">
        <v>38</v>
      </c>
      <c r="AA2668" t="s">
        <v>38</v>
      </c>
      <c r="AB2668">
        <v>4</v>
      </c>
      <c r="AC2668">
        <v>3</v>
      </c>
      <c r="AD2668">
        <f>COUNTIF(Attrition_data[[#All],[Attrition]], "Yes") / COUNTA(Attrition_data[[#All],[Attrition]])</f>
        <v>0.16118793924280209</v>
      </c>
    </row>
    <row r="2669" spans="1:30" x14ac:dyDescent="0.3">
      <c r="A2669">
        <v>2668</v>
      </c>
      <c r="B2669">
        <v>40</v>
      </c>
      <c r="C2669" t="s">
        <v>29</v>
      </c>
      <c r="D2669" t="s">
        <v>30</v>
      </c>
      <c r="E2669" t="s">
        <v>31</v>
      </c>
      <c r="F2669">
        <v>10</v>
      </c>
      <c r="G2669">
        <v>4</v>
      </c>
      <c r="H2669" t="s">
        <v>32</v>
      </c>
      <c r="I2669">
        <v>1</v>
      </c>
      <c r="J2669" t="s">
        <v>49</v>
      </c>
      <c r="K2669">
        <v>1</v>
      </c>
      <c r="L2669" t="s">
        <v>44</v>
      </c>
      <c r="M2669" t="s">
        <v>45</v>
      </c>
      <c r="N2669">
        <v>93620</v>
      </c>
      <c r="O2669" t="s">
        <v>40</v>
      </c>
      <c r="P2669" t="s">
        <v>37</v>
      </c>
      <c r="Q2669">
        <v>11</v>
      </c>
      <c r="R2669">
        <v>8</v>
      </c>
      <c r="S2669">
        <v>1</v>
      </c>
      <c r="T2669" t="s">
        <v>71</v>
      </c>
      <c r="U2669">
        <v>6</v>
      </c>
      <c r="V2669">
        <v>2</v>
      </c>
      <c r="W2669">
        <v>2</v>
      </c>
      <c r="X2669">
        <v>2</v>
      </c>
      <c r="Y2669" t="s">
        <v>38</v>
      </c>
      <c r="Z2669" t="s">
        <v>38</v>
      </c>
      <c r="AA2669" t="s">
        <v>38</v>
      </c>
      <c r="AB2669">
        <v>3</v>
      </c>
      <c r="AC2669">
        <v>3</v>
      </c>
      <c r="AD2669">
        <f>COUNTIF(Attrition_data[[#All],[Attrition]], "Yes") / COUNTA(Attrition_data[[#All],[Attrition]])</f>
        <v>0.16118793924280209</v>
      </c>
    </row>
    <row r="2670" spans="1:30" x14ac:dyDescent="0.3">
      <c r="A2670">
        <v>2669</v>
      </c>
      <c r="B2670">
        <v>35</v>
      </c>
      <c r="C2670" t="s">
        <v>29</v>
      </c>
      <c r="D2670" t="s">
        <v>42</v>
      </c>
      <c r="E2670" t="s">
        <v>31</v>
      </c>
      <c r="F2670">
        <v>7</v>
      </c>
      <c r="G2670">
        <v>2</v>
      </c>
      <c r="H2670" t="s">
        <v>32</v>
      </c>
      <c r="I2670">
        <v>1</v>
      </c>
      <c r="J2670" t="s">
        <v>49</v>
      </c>
      <c r="K2670">
        <v>2</v>
      </c>
      <c r="L2670" t="s">
        <v>66</v>
      </c>
      <c r="M2670" t="s">
        <v>35</v>
      </c>
      <c r="N2670">
        <v>32290</v>
      </c>
      <c r="O2670" t="s">
        <v>36</v>
      </c>
      <c r="P2670" t="s">
        <v>37</v>
      </c>
      <c r="Q2670">
        <v>25</v>
      </c>
      <c r="R2670">
        <v>8</v>
      </c>
      <c r="S2670">
        <v>0</v>
      </c>
      <c r="T2670" t="s">
        <v>59</v>
      </c>
      <c r="U2670">
        <v>2</v>
      </c>
      <c r="V2670">
        <v>10</v>
      </c>
      <c r="W2670">
        <v>0</v>
      </c>
      <c r="X2670">
        <v>2</v>
      </c>
      <c r="Y2670" t="s">
        <v>38</v>
      </c>
      <c r="Z2670" t="s">
        <v>38</v>
      </c>
      <c r="AA2670" t="s">
        <v>39</v>
      </c>
      <c r="AB2670">
        <v>2</v>
      </c>
      <c r="AC2670">
        <v>4</v>
      </c>
      <c r="AD2670">
        <f>COUNTIF(Attrition_data[[#All],[Attrition]], "Yes") / COUNTA(Attrition_data[[#All],[Attrition]])</f>
        <v>0.16118793924280209</v>
      </c>
    </row>
    <row r="2671" spans="1:30" x14ac:dyDescent="0.3">
      <c r="A2671">
        <v>2670</v>
      </c>
      <c r="B2671">
        <v>40</v>
      </c>
      <c r="C2671" t="s">
        <v>29</v>
      </c>
      <c r="D2671" t="s">
        <v>30</v>
      </c>
      <c r="E2671" t="s">
        <v>43</v>
      </c>
      <c r="F2671">
        <v>17</v>
      </c>
      <c r="G2671">
        <v>4</v>
      </c>
      <c r="H2671" t="s">
        <v>32</v>
      </c>
      <c r="I2671">
        <v>1</v>
      </c>
      <c r="J2671" t="s">
        <v>49</v>
      </c>
      <c r="K2671">
        <v>1</v>
      </c>
      <c r="L2671" t="s">
        <v>70</v>
      </c>
      <c r="M2671" t="s">
        <v>35</v>
      </c>
      <c r="N2671">
        <v>35780</v>
      </c>
      <c r="O2671" t="s">
        <v>40</v>
      </c>
      <c r="P2671" t="s">
        <v>37</v>
      </c>
      <c r="Q2671">
        <v>14</v>
      </c>
      <c r="R2671">
        <v>8</v>
      </c>
      <c r="S2671">
        <v>1</v>
      </c>
      <c r="T2671" t="s">
        <v>82</v>
      </c>
      <c r="U2671">
        <v>2</v>
      </c>
      <c r="V2671">
        <v>5</v>
      </c>
      <c r="W2671">
        <v>0</v>
      </c>
      <c r="X2671">
        <v>2</v>
      </c>
      <c r="Y2671" t="s">
        <v>38</v>
      </c>
      <c r="Z2671" t="s">
        <v>38</v>
      </c>
      <c r="AA2671" t="s">
        <v>38</v>
      </c>
      <c r="AB2671">
        <v>3</v>
      </c>
      <c r="AC2671">
        <v>3</v>
      </c>
      <c r="AD2671">
        <f>COUNTIF(Attrition_data[[#All],[Attrition]], "Yes") / COUNTA(Attrition_data[[#All],[Attrition]])</f>
        <v>0.16118793924280209</v>
      </c>
    </row>
    <row r="2672" spans="1:30" x14ac:dyDescent="0.3">
      <c r="A2672">
        <v>2671</v>
      </c>
      <c r="B2672">
        <v>35</v>
      </c>
      <c r="C2672" t="s">
        <v>29</v>
      </c>
      <c r="D2672" t="s">
        <v>30</v>
      </c>
      <c r="E2672" t="s">
        <v>53</v>
      </c>
      <c r="F2672">
        <v>14</v>
      </c>
      <c r="G2672">
        <v>1</v>
      </c>
      <c r="H2672" t="s">
        <v>32</v>
      </c>
      <c r="I2672">
        <v>1</v>
      </c>
      <c r="J2672" t="s">
        <v>49</v>
      </c>
      <c r="K2672">
        <v>2</v>
      </c>
      <c r="L2672" t="s">
        <v>44</v>
      </c>
      <c r="M2672" t="s">
        <v>35</v>
      </c>
      <c r="N2672">
        <v>79880</v>
      </c>
      <c r="O2672" t="s">
        <v>36</v>
      </c>
      <c r="P2672" t="s">
        <v>37</v>
      </c>
      <c r="Q2672">
        <v>18</v>
      </c>
      <c r="R2672">
        <v>8</v>
      </c>
      <c r="S2672">
        <v>0</v>
      </c>
      <c r="T2672" t="s">
        <v>39</v>
      </c>
      <c r="U2672">
        <v>3</v>
      </c>
      <c r="V2672">
        <v>4</v>
      </c>
      <c r="W2672">
        <v>1</v>
      </c>
      <c r="X2672">
        <v>1</v>
      </c>
      <c r="Y2672" t="s">
        <v>38</v>
      </c>
      <c r="Z2672" t="s">
        <v>39</v>
      </c>
      <c r="AA2672" t="s">
        <v>38</v>
      </c>
      <c r="AB2672">
        <v>3</v>
      </c>
      <c r="AC2672">
        <v>3</v>
      </c>
      <c r="AD2672">
        <f>COUNTIF(Attrition_data[[#All],[Attrition]], "Yes") / COUNTA(Attrition_data[[#All],[Attrition]])</f>
        <v>0.16118793924280209</v>
      </c>
    </row>
    <row r="2673" spans="1:30" x14ac:dyDescent="0.3">
      <c r="A2673">
        <v>2672</v>
      </c>
      <c r="B2673">
        <v>29</v>
      </c>
      <c r="C2673" t="s">
        <v>29</v>
      </c>
      <c r="D2673" t="s">
        <v>30</v>
      </c>
      <c r="E2673" t="s">
        <v>43</v>
      </c>
      <c r="F2673">
        <v>1</v>
      </c>
      <c r="G2673">
        <v>3</v>
      </c>
      <c r="H2673" t="s">
        <v>55</v>
      </c>
      <c r="I2673">
        <v>1</v>
      </c>
      <c r="J2673" t="s">
        <v>49</v>
      </c>
      <c r="K2673">
        <v>3</v>
      </c>
      <c r="L2673" t="s">
        <v>50</v>
      </c>
      <c r="M2673" t="s">
        <v>35</v>
      </c>
      <c r="N2673">
        <v>42840</v>
      </c>
      <c r="O2673" t="s">
        <v>39</v>
      </c>
      <c r="P2673" t="s">
        <v>37</v>
      </c>
      <c r="Q2673">
        <v>11</v>
      </c>
      <c r="R2673">
        <v>8</v>
      </c>
      <c r="S2673">
        <v>0</v>
      </c>
      <c r="T2673" t="s">
        <v>59</v>
      </c>
      <c r="U2673">
        <v>5</v>
      </c>
      <c r="V2673">
        <v>4</v>
      </c>
      <c r="W2673">
        <v>0</v>
      </c>
      <c r="X2673">
        <v>3</v>
      </c>
      <c r="Y2673" t="s">
        <v>39</v>
      </c>
      <c r="Z2673" t="s">
        <v>40</v>
      </c>
      <c r="AA2673" t="s">
        <v>38</v>
      </c>
      <c r="AB2673">
        <v>2</v>
      </c>
      <c r="AC2673">
        <v>3</v>
      </c>
      <c r="AD2673">
        <f>COUNTIF(Attrition_data[[#All],[Attrition]], "Yes") / COUNTA(Attrition_data[[#All],[Attrition]])</f>
        <v>0.16118793924280209</v>
      </c>
    </row>
    <row r="2674" spans="1:30" x14ac:dyDescent="0.3">
      <c r="A2674">
        <v>2673</v>
      </c>
      <c r="B2674">
        <v>29</v>
      </c>
      <c r="C2674" t="s">
        <v>29</v>
      </c>
      <c r="D2674" t="s">
        <v>30</v>
      </c>
      <c r="E2674" t="s">
        <v>43</v>
      </c>
      <c r="F2674">
        <v>5</v>
      </c>
      <c r="G2674">
        <v>3</v>
      </c>
      <c r="H2674" t="s">
        <v>55</v>
      </c>
      <c r="I2674">
        <v>1</v>
      </c>
      <c r="J2674" t="s">
        <v>49</v>
      </c>
      <c r="K2674">
        <v>2</v>
      </c>
      <c r="L2674" t="s">
        <v>69</v>
      </c>
      <c r="M2674" t="s">
        <v>45</v>
      </c>
      <c r="N2674">
        <v>75530</v>
      </c>
      <c r="O2674" t="s">
        <v>36</v>
      </c>
      <c r="P2674" t="s">
        <v>37</v>
      </c>
      <c r="Q2674">
        <v>19</v>
      </c>
      <c r="R2674">
        <v>8</v>
      </c>
      <c r="S2674">
        <v>0</v>
      </c>
      <c r="T2674" t="s">
        <v>51</v>
      </c>
      <c r="U2674">
        <v>3</v>
      </c>
      <c r="V2674">
        <v>5</v>
      </c>
      <c r="W2674">
        <v>0</v>
      </c>
      <c r="X2674">
        <v>4</v>
      </c>
      <c r="Y2674" t="s">
        <v>39</v>
      </c>
      <c r="Z2674" t="s">
        <v>36</v>
      </c>
      <c r="AA2674" t="s">
        <v>36</v>
      </c>
      <c r="AB2674">
        <v>3</v>
      </c>
      <c r="AC2674">
        <v>3</v>
      </c>
      <c r="AD2674">
        <f>COUNTIF(Attrition_data[[#All],[Attrition]], "Yes") / COUNTA(Attrition_data[[#All],[Attrition]])</f>
        <v>0.16118793924280209</v>
      </c>
    </row>
    <row r="2675" spans="1:30" x14ac:dyDescent="0.3">
      <c r="A2675">
        <v>2674</v>
      </c>
      <c r="B2675">
        <v>50</v>
      </c>
      <c r="C2675" t="s">
        <v>41</v>
      </c>
      <c r="D2675" t="s">
        <v>30</v>
      </c>
      <c r="E2675" t="s">
        <v>43</v>
      </c>
      <c r="F2675">
        <v>17</v>
      </c>
      <c r="G2675">
        <v>3</v>
      </c>
      <c r="H2675" t="s">
        <v>55</v>
      </c>
      <c r="I2675">
        <v>1</v>
      </c>
      <c r="J2675" t="s">
        <v>49</v>
      </c>
      <c r="K2675">
        <v>1</v>
      </c>
      <c r="L2675" t="s">
        <v>44</v>
      </c>
      <c r="M2675" t="s">
        <v>61</v>
      </c>
      <c r="N2675">
        <v>173280</v>
      </c>
      <c r="O2675" t="s">
        <v>39</v>
      </c>
      <c r="P2675" t="s">
        <v>37</v>
      </c>
      <c r="Q2675">
        <v>15</v>
      </c>
      <c r="R2675">
        <v>8</v>
      </c>
      <c r="S2675">
        <v>2</v>
      </c>
      <c r="T2675" t="s">
        <v>82</v>
      </c>
      <c r="U2675">
        <v>1</v>
      </c>
      <c r="V2675">
        <v>3</v>
      </c>
      <c r="W2675">
        <v>2</v>
      </c>
      <c r="X2675">
        <v>0</v>
      </c>
      <c r="Y2675" t="s">
        <v>39</v>
      </c>
      <c r="Z2675" t="s">
        <v>36</v>
      </c>
      <c r="AA2675" t="s">
        <v>38</v>
      </c>
      <c r="AB2675">
        <v>3</v>
      </c>
      <c r="AC2675">
        <v>3</v>
      </c>
      <c r="AD2675">
        <f>COUNTIF(Attrition_data[[#All],[Attrition]], "Yes") / COUNTA(Attrition_data[[#All],[Attrition]])</f>
        <v>0.16118793924280209</v>
      </c>
    </row>
    <row r="2676" spans="1:30" x14ac:dyDescent="0.3">
      <c r="A2676">
        <v>2675</v>
      </c>
      <c r="B2676">
        <v>39</v>
      </c>
      <c r="C2676" t="s">
        <v>29</v>
      </c>
      <c r="D2676" t="s">
        <v>30</v>
      </c>
      <c r="E2676" t="s">
        <v>31</v>
      </c>
      <c r="F2676">
        <v>25</v>
      </c>
      <c r="G2676">
        <v>3</v>
      </c>
      <c r="H2676" t="s">
        <v>55</v>
      </c>
      <c r="I2676">
        <v>1</v>
      </c>
      <c r="J2676" t="s">
        <v>49</v>
      </c>
      <c r="K2676">
        <v>2</v>
      </c>
      <c r="L2676" t="s">
        <v>50</v>
      </c>
      <c r="M2676" t="s">
        <v>35</v>
      </c>
      <c r="N2676">
        <v>197010</v>
      </c>
      <c r="O2676" t="s">
        <v>46</v>
      </c>
      <c r="P2676" t="s">
        <v>37</v>
      </c>
      <c r="Q2676">
        <v>11</v>
      </c>
      <c r="R2676">
        <v>8</v>
      </c>
      <c r="S2676">
        <v>0</v>
      </c>
      <c r="T2676" t="s">
        <v>62</v>
      </c>
      <c r="U2676">
        <v>3</v>
      </c>
      <c r="V2676">
        <v>20</v>
      </c>
      <c r="W2676">
        <v>9</v>
      </c>
      <c r="X2676">
        <v>6</v>
      </c>
      <c r="Y2676" t="s">
        <v>40</v>
      </c>
      <c r="Z2676" t="s">
        <v>39</v>
      </c>
      <c r="AA2676" t="s">
        <v>40</v>
      </c>
      <c r="AB2676">
        <v>4</v>
      </c>
      <c r="AC2676">
        <v>3</v>
      </c>
      <c r="AD2676">
        <f>COUNTIF(Attrition_data[[#All],[Attrition]], "Yes") / COUNTA(Attrition_data[[#All],[Attrition]])</f>
        <v>0.16118793924280209</v>
      </c>
    </row>
    <row r="2677" spans="1:30" x14ac:dyDescent="0.3">
      <c r="A2677">
        <v>2676</v>
      </c>
      <c r="B2677">
        <v>31</v>
      </c>
      <c r="C2677" t="s">
        <v>29</v>
      </c>
      <c r="D2677" t="s">
        <v>52</v>
      </c>
      <c r="E2677" t="s">
        <v>43</v>
      </c>
      <c r="F2677">
        <v>8</v>
      </c>
      <c r="G2677">
        <v>4</v>
      </c>
      <c r="H2677" t="s">
        <v>32</v>
      </c>
      <c r="I2677">
        <v>1</v>
      </c>
      <c r="J2677" t="s">
        <v>33</v>
      </c>
      <c r="K2677">
        <v>4</v>
      </c>
      <c r="L2677" t="s">
        <v>50</v>
      </c>
      <c r="M2677" t="s">
        <v>45</v>
      </c>
      <c r="N2677">
        <v>147320</v>
      </c>
      <c r="O2677" t="s">
        <v>46</v>
      </c>
      <c r="P2677" t="s">
        <v>37</v>
      </c>
      <c r="Q2677">
        <v>12</v>
      </c>
      <c r="R2677">
        <v>8</v>
      </c>
      <c r="S2677">
        <v>0</v>
      </c>
      <c r="T2677" t="s">
        <v>59</v>
      </c>
      <c r="U2677">
        <v>3</v>
      </c>
      <c r="V2677">
        <v>9</v>
      </c>
      <c r="W2677">
        <v>1</v>
      </c>
      <c r="X2677">
        <v>7</v>
      </c>
      <c r="Y2677" t="s">
        <v>40</v>
      </c>
      <c r="Z2677" t="s">
        <v>36</v>
      </c>
      <c r="AA2677" t="s">
        <v>38</v>
      </c>
      <c r="AB2677">
        <v>3</v>
      </c>
      <c r="AC2677">
        <v>3</v>
      </c>
      <c r="AD2677">
        <f>COUNTIF(Attrition_data[[#All],[Attrition]], "Yes") / COUNTA(Attrition_data[[#All],[Attrition]])</f>
        <v>0.16118793924280209</v>
      </c>
    </row>
    <row r="2678" spans="1:30" x14ac:dyDescent="0.3">
      <c r="A2678">
        <v>2677</v>
      </c>
      <c r="B2678">
        <v>26</v>
      </c>
      <c r="C2678" t="s">
        <v>29</v>
      </c>
      <c r="D2678" t="s">
        <v>30</v>
      </c>
      <c r="E2678" t="s">
        <v>43</v>
      </c>
      <c r="F2678">
        <v>11</v>
      </c>
      <c r="G2678">
        <v>4</v>
      </c>
      <c r="H2678" t="s">
        <v>55</v>
      </c>
      <c r="I2678">
        <v>1</v>
      </c>
      <c r="J2678" t="s">
        <v>49</v>
      </c>
      <c r="K2678">
        <v>2</v>
      </c>
      <c r="L2678" t="s">
        <v>70</v>
      </c>
      <c r="M2678" t="s">
        <v>45</v>
      </c>
      <c r="N2678">
        <v>92780</v>
      </c>
      <c r="O2678" t="s">
        <v>46</v>
      </c>
      <c r="P2678" t="s">
        <v>37</v>
      </c>
      <c r="Q2678">
        <v>20</v>
      </c>
      <c r="R2678">
        <v>8</v>
      </c>
      <c r="S2678">
        <v>0</v>
      </c>
      <c r="T2678" t="s">
        <v>51</v>
      </c>
      <c r="U2678">
        <v>3</v>
      </c>
      <c r="V2678">
        <v>4</v>
      </c>
      <c r="W2678">
        <v>0</v>
      </c>
      <c r="X2678">
        <v>0</v>
      </c>
      <c r="Y2678" t="s">
        <v>39</v>
      </c>
      <c r="Z2678" t="s">
        <v>38</v>
      </c>
      <c r="AA2678" t="s">
        <v>38</v>
      </c>
      <c r="AB2678">
        <v>3</v>
      </c>
      <c r="AC2678">
        <v>4</v>
      </c>
      <c r="AD2678">
        <f>COUNTIF(Attrition_data[[#All],[Attrition]], "Yes") / COUNTA(Attrition_data[[#All],[Attrition]])</f>
        <v>0.16118793924280209</v>
      </c>
    </row>
    <row r="2679" spans="1:30" x14ac:dyDescent="0.3">
      <c r="A2679">
        <v>2678</v>
      </c>
      <c r="B2679">
        <v>36</v>
      </c>
      <c r="C2679" t="s">
        <v>29</v>
      </c>
      <c r="D2679" t="s">
        <v>42</v>
      </c>
      <c r="E2679" t="s">
        <v>43</v>
      </c>
      <c r="F2679">
        <v>5</v>
      </c>
      <c r="G2679">
        <v>1</v>
      </c>
      <c r="H2679" t="s">
        <v>77</v>
      </c>
      <c r="I2679">
        <v>1</v>
      </c>
      <c r="J2679" t="s">
        <v>49</v>
      </c>
      <c r="K2679">
        <v>1</v>
      </c>
      <c r="L2679" t="s">
        <v>50</v>
      </c>
      <c r="M2679" t="s">
        <v>35</v>
      </c>
      <c r="N2679">
        <v>13590</v>
      </c>
      <c r="O2679" t="s">
        <v>39</v>
      </c>
      <c r="P2679" t="s">
        <v>37</v>
      </c>
      <c r="Q2679">
        <v>12</v>
      </c>
      <c r="R2679">
        <v>8</v>
      </c>
      <c r="S2679">
        <v>0</v>
      </c>
      <c r="T2679" t="s">
        <v>74</v>
      </c>
      <c r="U2679">
        <v>2</v>
      </c>
      <c r="V2679">
        <v>5</v>
      </c>
      <c r="W2679">
        <v>0</v>
      </c>
      <c r="X2679">
        <v>3</v>
      </c>
      <c r="Y2679" t="s">
        <v>38</v>
      </c>
      <c r="Z2679" t="s">
        <v>39</v>
      </c>
      <c r="AA2679" t="s">
        <v>38</v>
      </c>
      <c r="AB2679">
        <v>3</v>
      </c>
      <c r="AC2679">
        <v>3</v>
      </c>
      <c r="AD2679">
        <f>COUNTIF(Attrition_data[[#All],[Attrition]], "Yes") / COUNTA(Attrition_data[[#All],[Attrition]])</f>
        <v>0.16118793924280209</v>
      </c>
    </row>
    <row r="2680" spans="1:30" x14ac:dyDescent="0.3">
      <c r="A2680">
        <v>2679</v>
      </c>
      <c r="B2680">
        <v>39</v>
      </c>
      <c r="C2680" t="s">
        <v>29</v>
      </c>
      <c r="D2680" t="s">
        <v>30</v>
      </c>
      <c r="E2680" t="s">
        <v>43</v>
      </c>
      <c r="F2680">
        <v>2</v>
      </c>
      <c r="G2680">
        <v>1</v>
      </c>
      <c r="H2680" t="s">
        <v>55</v>
      </c>
      <c r="I2680">
        <v>1</v>
      </c>
      <c r="J2680" t="s">
        <v>33</v>
      </c>
      <c r="K2680">
        <v>1</v>
      </c>
      <c r="L2680" t="s">
        <v>44</v>
      </c>
      <c r="M2680" t="s">
        <v>35</v>
      </c>
      <c r="N2680">
        <v>47790</v>
      </c>
      <c r="O2680" t="s">
        <v>39</v>
      </c>
      <c r="P2680" t="s">
        <v>37</v>
      </c>
      <c r="Q2680">
        <v>14</v>
      </c>
      <c r="R2680">
        <v>8</v>
      </c>
      <c r="S2680">
        <v>2</v>
      </c>
      <c r="T2680" t="s">
        <v>56</v>
      </c>
      <c r="U2680">
        <v>3</v>
      </c>
      <c r="V2680">
        <v>7</v>
      </c>
      <c r="W2680">
        <v>1</v>
      </c>
      <c r="X2680">
        <v>7</v>
      </c>
      <c r="Y2680" t="s">
        <v>39</v>
      </c>
      <c r="Z2680" t="s">
        <v>36</v>
      </c>
      <c r="AA2680" t="s">
        <v>38</v>
      </c>
      <c r="AB2680">
        <v>3</v>
      </c>
      <c r="AC2680">
        <v>3</v>
      </c>
      <c r="AD2680">
        <f>COUNTIF(Attrition_data[[#All],[Attrition]], "Yes") / COUNTA(Attrition_data[[#All],[Attrition]])</f>
        <v>0.16118793924280209</v>
      </c>
    </row>
    <row r="2681" spans="1:30" x14ac:dyDescent="0.3">
      <c r="A2681">
        <v>2680</v>
      </c>
      <c r="B2681">
        <v>27</v>
      </c>
      <c r="C2681" t="s">
        <v>29</v>
      </c>
      <c r="D2681" t="s">
        <v>30</v>
      </c>
      <c r="E2681" t="s">
        <v>43</v>
      </c>
      <c r="F2681">
        <v>8</v>
      </c>
      <c r="G2681">
        <v>2</v>
      </c>
      <c r="H2681" t="s">
        <v>55</v>
      </c>
      <c r="I2681">
        <v>1</v>
      </c>
      <c r="J2681" t="s">
        <v>49</v>
      </c>
      <c r="K2681">
        <v>1</v>
      </c>
      <c r="L2681" t="s">
        <v>60</v>
      </c>
      <c r="M2681" t="s">
        <v>35</v>
      </c>
      <c r="N2681">
        <v>164220</v>
      </c>
      <c r="O2681" t="s">
        <v>36</v>
      </c>
      <c r="P2681" t="s">
        <v>37</v>
      </c>
      <c r="Q2681">
        <v>20</v>
      </c>
      <c r="R2681">
        <v>8</v>
      </c>
      <c r="S2681">
        <v>1</v>
      </c>
      <c r="T2681" t="s">
        <v>47</v>
      </c>
      <c r="U2681">
        <v>3</v>
      </c>
      <c r="V2681">
        <v>6</v>
      </c>
      <c r="W2681">
        <v>0</v>
      </c>
      <c r="X2681">
        <v>3</v>
      </c>
      <c r="Y2681" t="s">
        <v>40</v>
      </c>
      <c r="Z2681" t="s">
        <v>40</v>
      </c>
      <c r="AA2681" t="s">
        <v>38</v>
      </c>
      <c r="AB2681">
        <v>3</v>
      </c>
      <c r="AC2681">
        <v>4</v>
      </c>
      <c r="AD2681">
        <f>COUNTIF(Attrition_data[[#All],[Attrition]], "Yes") / COUNTA(Attrition_data[[#All],[Attrition]])</f>
        <v>0.16118793924280209</v>
      </c>
    </row>
    <row r="2682" spans="1:30" x14ac:dyDescent="0.3">
      <c r="A2682">
        <v>2681</v>
      </c>
      <c r="B2682">
        <v>49</v>
      </c>
      <c r="C2682" t="s">
        <v>29</v>
      </c>
      <c r="D2682" t="s">
        <v>42</v>
      </c>
      <c r="E2682" t="s">
        <v>43</v>
      </c>
      <c r="F2682">
        <v>6</v>
      </c>
      <c r="G2682">
        <v>1</v>
      </c>
      <c r="H2682" t="s">
        <v>55</v>
      </c>
      <c r="I2682">
        <v>1</v>
      </c>
      <c r="J2682" t="s">
        <v>49</v>
      </c>
      <c r="K2682">
        <v>3</v>
      </c>
      <c r="L2682" t="s">
        <v>34</v>
      </c>
      <c r="M2682" t="s">
        <v>35</v>
      </c>
      <c r="N2682">
        <v>29960</v>
      </c>
      <c r="O2682" t="s">
        <v>40</v>
      </c>
      <c r="P2682" t="s">
        <v>37</v>
      </c>
      <c r="Q2682">
        <v>18</v>
      </c>
      <c r="R2682">
        <v>8</v>
      </c>
      <c r="S2682">
        <v>1</v>
      </c>
      <c r="T2682" t="s">
        <v>74</v>
      </c>
      <c r="U2682">
        <v>2</v>
      </c>
      <c r="V2682">
        <v>9</v>
      </c>
      <c r="W2682">
        <v>0</v>
      </c>
      <c r="X2682">
        <v>8</v>
      </c>
      <c r="Y2682" t="s">
        <v>39</v>
      </c>
      <c r="Z2682" t="s">
        <v>40</v>
      </c>
      <c r="AA2682" t="s">
        <v>40</v>
      </c>
      <c r="AB2682">
        <v>2</v>
      </c>
      <c r="AC2682">
        <v>3</v>
      </c>
      <c r="AD2682">
        <f>COUNTIF(Attrition_data[[#All],[Attrition]], "Yes") / COUNTA(Attrition_data[[#All],[Attrition]])</f>
        <v>0.16118793924280209</v>
      </c>
    </row>
    <row r="2683" spans="1:30" x14ac:dyDescent="0.3">
      <c r="A2683">
        <v>2682</v>
      </c>
      <c r="B2683">
        <v>34</v>
      </c>
      <c r="C2683" t="s">
        <v>29</v>
      </c>
      <c r="D2683" t="s">
        <v>30</v>
      </c>
      <c r="E2683" t="s">
        <v>31</v>
      </c>
      <c r="F2683">
        <v>4</v>
      </c>
      <c r="G2683">
        <v>3</v>
      </c>
      <c r="H2683" t="s">
        <v>55</v>
      </c>
      <c r="I2683">
        <v>1</v>
      </c>
      <c r="J2683" t="s">
        <v>33</v>
      </c>
      <c r="K2683">
        <v>1</v>
      </c>
      <c r="L2683" t="s">
        <v>50</v>
      </c>
      <c r="M2683" t="s">
        <v>35</v>
      </c>
      <c r="N2683">
        <v>12610</v>
      </c>
      <c r="O2683" t="s">
        <v>40</v>
      </c>
      <c r="P2683" t="s">
        <v>37</v>
      </c>
      <c r="Q2683">
        <v>14</v>
      </c>
      <c r="R2683">
        <v>8</v>
      </c>
      <c r="S2683">
        <v>1</v>
      </c>
      <c r="T2683" t="s">
        <v>47</v>
      </c>
      <c r="U2683">
        <v>6</v>
      </c>
      <c r="V2683">
        <v>4</v>
      </c>
      <c r="W2683">
        <v>1</v>
      </c>
      <c r="X2683">
        <v>2</v>
      </c>
      <c r="Y2683" t="s">
        <v>40</v>
      </c>
      <c r="Z2683" t="s">
        <v>38</v>
      </c>
      <c r="AA2683" t="s">
        <v>39</v>
      </c>
      <c r="AB2683">
        <v>3</v>
      </c>
      <c r="AC2683">
        <v>3</v>
      </c>
      <c r="AD2683">
        <f>COUNTIF(Attrition_data[[#All],[Attrition]], "Yes") / COUNTA(Attrition_data[[#All],[Attrition]])</f>
        <v>0.16118793924280209</v>
      </c>
    </row>
    <row r="2684" spans="1:30" x14ac:dyDescent="0.3">
      <c r="A2684">
        <v>2683</v>
      </c>
      <c r="B2684">
        <v>41</v>
      </c>
      <c r="C2684" t="s">
        <v>41</v>
      </c>
      <c r="D2684" t="s">
        <v>30</v>
      </c>
      <c r="E2684" t="s">
        <v>43</v>
      </c>
      <c r="F2684">
        <v>7</v>
      </c>
      <c r="G2684">
        <v>2</v>
      </c>
      <c r="H2684" t="s">
        <v>32</v>
      </c>
      <c r="I2684">
        <v>1</v>
      </c>
      <c r="J2684" t="s">
        <v>33</v>
      </c>
      <c r="K2684">
        <v>1</v>
      </c>
      <c r="L2684" t="s">
        <v>44</v>
      </c>
      <c r="M2684" t="s">
        <v>45</v>
      </c>
      <c r="N2684">
        <v>20990</v>
      </c>
      <c r="O2684" t="s">
        <v>71</v>
      </c>
      <c r="P2684" t="s">
        <v>37</v>
      </c>
      <c r="Q2684">
        <v>12</v>
      </c>
      <c r="R2684">
        <v>8</v>
      </c>
      <c r="S2684">
        <v>1</v>
      </c>
      <c r="T2684" t="s">
        <v>71</v>
      </c>
      <c r="U2684">
        <v>2</v>
      </c>
      <c r="V2684">
        <v>6</v>
      </c>
      <c r="W2684">
        <v>0</v>
      </c>
      <c r="X2684">
        <v>5</v>
      </c>
      <c r="Y2684" t="s">
        <v>40</v>
      </c>
      <c r="Z2684" t="s">
        <v>39</v>
      </c>
      <c r="AA2684" t="s">
        <v>36</v>
      </c>
      <c r="AB2684">
        <v>3</v>
      </c>
      <c r="AC2684">
        <v>3</v>
      </c>
      <c r="AD2684">
        <f>COUNTIF(Attrition_data[[#All],[Attrition]], "Yes") / COUNTA(Attrition_data[[#All],[Attrition]])</f>
        <v>0.16118793924280209</v>
      </c>
    </row>
    <row r="2685" spans="1:30" x14ac:dyDescent="0.3">
      <c r="A2685">
        <v>2684</v>
      </c>
      <c r="B2685">
        <v>49</v>
      </c>
      <c r="C2685" t="s">
        <v>29</v>
      </c>
      <c r="D2685" t="s">
        <v>42</v>
      </c>
      <c r="E2685" t="s">
        <v>31</v>
      </c>
      <c r="F2685">
        <v>1</v>
      </c>
      <c r="G2685">
        <v>4</v>
      </c>
      <c r="H2685" t="s">
        <v>32</v>
      </c>
      <c r="I2685">
        <v>1</v>
      </c>
      <c r="J2685" t="s">
        <v>33</v>
      </c>
      <c r="K2685">
        <v>2</v>
      </c>
      <c r="L2685" t="s">
        <v>66</v>
      </c>
      <c r="M2685" t="s">
        <v>35</v>
      </c>
      <c r="N2685">
        <v>58100</v>
      </c>
      <c r="O2685" t="s">
        <v>36</v>
      </c>
      <c r="P2685" t="s">
        <v>37</v>
      </c>
      <c r="Q2685">
        <v>21</v>
      </c>
      <c r="R2685">
        <v>8</v>
      </c>
      <c r="S2685">
        <v>1</v>
      </c>
      <c r="T2685" t="s">
        <v>59</v>
      </c>
      <c r="U2685">
        <v>2</v>
      </c>
      <c r="V2685">
        <v>10</v>
      </c>
      <c r="W2685">
        <v>1</v>
      </c>
      <c r="X2685">
        <v>7</v>
      </c>
      <c r="Y2685" t="s">
        <v>38</v>
      </c>
      <c r="Z2685" t="s">
        <v>40</v>
      </c>
      <c r="AA2685" t="s">
        <v>38</v>
      </c>
      <c r="AB2685">
        <v>3</v>
      </c>
      <c r="AC2685">
        <v>4</v>
      </c>
      <c r="AD2685">
        <f>COUNTIF(Attrition_data[[#All],[Attrition]], "Yes") / COUNTA(Attrition_data[[#All],[Attrition]])</f>
        <v>0.16118793924280209</v>
      </c>
    </row>
    <row r="2686" spans="1:30" x14ac:dyDescent="0.3">
      <c r="A2686">
        <v>2685</v>
      </c>
      <c r="B2686">
        <v>37</v>
      </c>
      <c r="C2686" t="s">
        <v>41</v>
      </c>
      <c r="D2686" t="s">
        <v>30</v>
      </c>
      <c r="E2686" t="s">
        <v>43</v>
      </c>
      <c r="F2686">
        <v>2</v>
      </c>
      <c r="G2686">
        <v>3</v>
      </c>
      <c r="H2686" t="s">
        <v>32</v>
      </c>
      <c r="I2686">
        <v>1</v>
      </c>
      <c r="J2686" t="s">
        <v>49</v>
      </c>
      <c r="K2686">
        <v>1</v>
      </c>
      <c r="L2686" t="s">
        <v>50</v>
      </c>
      <c r="M2686" t="s">
        <v>45</v>
      </c>
      <c r="N2686">
        <v>56470</v>
      </c>
      <c r="O2686" t="s">
        <v>47</v>
      </c>
      <c r="P2686" t="s">
        <v>37</v>
      </c>
      <c r="Q2686">
        <v>19</v>
      </c>
      <c r="R2686">
        <v>8</v>
      </c>
      <c r="S2686">
        <v>0</v>
      </c>
      <c r="T2686" t="s">
        <v>67</v>
      </c>
      <c r="U2686">
        <v>2</v>
      </c>
      <c r="V2686">
        <v>0</v>
      </c>
      <c r="W2686">
        <v>0</v>
      </c>
      <c r="X2686">
        <v>0</v>
      </c>
      <c r="Y2686" t="s">
        <v>39</v>
      </c>
      <c r="Z2686" t="s">
        <v>38</v>
      </c>
      <c r="AA2686" t="s">
        <v>38</v>
      </c>
      <c r="AB2686">
        <v>3</v>
      </c>
      <c r="AC2686">
        <v>3</v>
      </c>
      <c r="AD2686">
        <f>COUNTIF(Attrition_data[[#All],[Attrition]], "Yes") / COUNTA(Attrition_data[[#All],[Attrition]])</f>
        <v>0.16118793924280209</v>
      </c>
    </row>
    <row r="2687" spans="1:30" x14ac:dyDescent="0.3">
      <c r="A2687">
        <v>2686</v>
      </c>
      <c r="B2687">
        <v>33</v>
      </c>
      <c r="C2687" t="s">
        <v>29</v>
      </c>
      <c r="D2687" t="s">
        <v>42</v>
      </c>
      <c r="E2687" t="s">
        <v>43</v>
      </c>
      <c r="F2687">
        <v>10</v>
      </c>
      <c r="G2687">
        <v>2</v>
      </c>
      <c r="H2687" t="s">
        <v>55</v>
      </c>
      <c r="I2687">
        <v>1</v>
      </c>
      <c r="J2687" t="s">
        <v>49</v>
      </c>
      <c r="K2687">
        <v>2</v>
      </c>
      <c r="L2687" t="s">
        <v>44</v>
      </c>
      <c r="M2687" t="s">
        <v>35</v>
      </c>
      <c r="N2687">
        <v>34200</v>
      </c>
      <c r="O2687" t="s">
        <v>36</v>
      </c>
      <c r="P2687" t="s">
        <v>37</v>
      </c>
      <c r="Q2687">
        <v>14</v>
      </c>
      <c r="R2687">
        <v>8</v>
      </c>
      <c r="S2687">
        <v>0</v>
      </c>
      <c r="T2687" t="s">
        <v>71</v>
      </c>
      <c r="U2687">
        <v>3</v>
      </c>
      <c r="V2687">
        <v>8</v>
      </c>
      <c r="W2687">
        <v>3</v>
      </c>
      <c r="X2687">
        <v>0</v>
      </c>
      <c r="Y2687" t="s">
        <v>39</v>
      </c>
      <c r="Z2687" t="s">
        <v>38</v>
      </c>
      <c r="AA2687" t="s">
        <v>38</v>
      </c>
      <c r="AB2687">
        <v>3</v>
      </c>
      <c r="AC2687">
        <v>3</v>
      </c>
      <c r="AD2687">
        <f>COUNTIF(Attrition_data[[#All],[Attrition]], "Yes") / COUNTA(Attrition_data[[#All],[Attrition]])</f>
        <v>0.16118793924280209</v>
      </c>
    </row>
    <row r="2688" spans="1:30" x14ac:dyDescent="0.3">
      <c r="A2688">
        <v>2687</v>
      </c>
      <c r="B2688">
        <v>27</v>
      </c>
      <c r="C2688" t="s">
        <v>29</v>
      </c>
      <c r="D2688" t="s">
        <v>30</v>
      </c>
      <c r="E2688" t="s">
        <v>31</v>
      </c>
      <c r="F2688">
        <v>5</v>
      </c>
      <c r="G2688">
        <v>4</v>
      </c>
      <c r="H2688" t="s">
        <v>55</v>
      </c>
      <c r="I2688">
        <v>1</v>
      </c>
      <c r="J2688" t="s">
        <v>33</v>
      </c>
      <c r="K2688">
        <v>4</v>
      </c>
      <c r="L2688" t="s">
        <v>66</v>
      </c>
      <c r="M2688" t="s">
        <v>35</v>
      </c>
      <c r="N2688">
        <v>44000</v>
      </c>
      <c r="O2688" t="s">
        <v>56</v>
      </c>
      <c r="P2688" t="s">
        <v>37</v>
      </c>
      <c r="Q2688">
        <v>17</v>
      </c>
      <c r="R2688">
        <v>8</v>
      </c>
      <c r="S2688">
        <v>1</v>
      </c>
      <c r="T2688" t="s">
        <v>47</v>
      </c>
      <c r="U2688">
        <v>3</v>
      </c>
      <c r="V2688">
        <v>2</v>
      </c>
      <c r="W2688">
        <v>2</v>
      </c>
      <c r="X2688">
        <v>2</v>
      </c>
      <c r="Y2688" t="s">
        <v>36</v>
      </c>
      <c r="Z2688" t="s">
        <v>40</v>
      </c>
      <c r="AA2688" t="s">
        <v>38</v>
      </c>
      <c r="AB2688">
        <v>2</v>
      </c>
      <c r="AC2688">
        <v>3</v>
      </c>
      <c r="AD2688">
        <f>COUNTIF(Attrition_data[[#All],[Attrition]], "Yes") / COUNTA(Attrition_data[[#All],[Attrition]])</f>
        <v>0.16118793924280209</v>
      </c>
    </row>
    <row r="2689" spans="1:30" x14ac:dyDescent="0.3">
      <c r="A2689">
        <v>2688</v>
      </c>
      <c r="B2689">
        <v>32</v>
      </c>
      <c r="C2689" t="s">
        <v>29</v>
      </c>
      <c r="D2689" t="s">
        <v>42</v>
      </c>
      <c r="E2689" t="s">
        <v>43</v>
      </c>
      <c r="F2689">
        <v>9</v>
      </c>
      <c r="G2689">
        <v>2</v>
      </c>
      <c r="H2689" t="s">
        <v>55</v>
      </c>
      <c r="I2689">
        <v>1</v>
      </c>
      <c r="J2689" t="s">
        <v>33</v>
      </c>
      <c r="K2689">
        <v>2</v>
      </c>
      <c r="L2689" t="s">
        <v>44</v>
      </c>
      <c r="M2689" t="s">
        <v>45</v>
      </c>
      <c r="N2689">
        <v>35000</v>
      </c>
      <c r="O2689" t="s">
        <v>46</v>
      </c>
      <c r="P2689" t="s">
        <v>37</v>
      </c>
      <c r="Q2689">
        <v>16</v>
      </c>
      <c r="R2689">
        <v>8</v>
      </c>
      <c r="S2689">
        <v>1</v>
      </c>
      <c r="T2689" t="s">
        <v>71</v>
      </c>
      <c r="U2689">
        <v>2</v>
      </c>
      <c r="V2689">
        <v>7</v>
      </c>
      <c r="W2689">
        <v>3</v>
      </c>
      <c r="X2689">
        <v>6</v>
      </c>
      <c r="Y2689" t="s">
        <v>39</v>
      </c>
      <c r="Z2689" t="s">
        <v>39</v>
      </c>
      <c r="AA2689" t="s">
        <v>40</v>
      </c>
      <c r="AB2689">
        <v>2</v>
      </c>
      <c r="AC2689">
        <v>3</v>
      </c>
      <c r="AD2689">
        <f>COUNTIF(Attrition_data[[#All],[Attrition]], "Yes") / COUNTA(Attrition_data[[#All],[Attrition]])</f>
        <v>0.16118793924280209</v>
      </c>
    </row>
    <row r="2690" spans="1:30" x14ac:dyDescent="0.3">
      <c r="A2690">
        <v>2689</v>
      </c>
      <c r="B2690">
        <v>59</v>
      </c>
      <c r="C2690" t="s">
        <v>29</v>
      </c>
      <c r="D2690" t="s">
        <v>30</v>
      </c>
      <c r="E2690" t="s">
        <v>31</v>
      </c>
      <c r="F2690">
        <v>2</v>
      </c>
      <c r="G2690">
        <v>2</v>
      </c>
      <c r="H2690" t="s">
        <v>73</v>
      </c>
      <c r="I2690">
        <v>1</v>
      </c>
      <c r="J2690" t="s">
        <v>33</v>
      </c>
      <c r="K2690">
        <v>5</v>
      </c>
      <c r="L2690" t="s">
        <v>69</v>
      </c>
      <c r="M2690" t="s">
        <v>35</v>
      </c>
      <c r="N2690">
        <v>20660</v>
      </c>
      <c r="O2690" t="s">
        <v>39</v>
      </c>
      <c r="P2690" t="s">
        <v>37</v>
      </c>
      <c r="Q2690">
        <v>12</v>
      </c>
      <c r="R2690">
        <v>8</v>
      </c>
      <c r="S2690">
        <v>1</v>
      </c>
      <c r="T2690" t="s">
        <v>72</v>
      </c>
      <c r="U2690">
        <v>3</v>
      </c>
      <c r="V2690">
        <v>1</v>
      </c>
      <c r="W2690">
        <v>0</v>
      </c>
      <c r="X2690">
        <v>0</v>
      </c>
      <c r="Y2690" t="s">
        <v>38</v>
      </c>
      <c r="Z2690" t="s">
        <v>36</v>
      </c>
      <c r="AA2690" t="s">
        <v>40</v>
      </c>
      <c r="AB2690">
        <v>3</v>
      </c>
      <c r="AC2690">
        <v>3</v>
      </c>
      <c r="AD2690">
        <f>COUNTIF(Attrition_data[[#All],[Attrition]], "Yes") / COUNTA(Attrition_data[[#All],[Attrition]])</f>
        <v>0.16118793924280209</v>
      </c>
    </row>
    <row r="2691" spans="1:30" x14ac:dyDescent="0.3">
      <c r="A2691">
        <v>2690</v>
      </c>
      <c r="B2691">
        <v>30</v>
      </c>
      <c r="C2691" t="s">
        <v>29</v>
      </c>
      <c r="D2691" t="s">
        <v>30</v>
      </c>
      <c r="E2691" t="s">
        <v>43</v>
      </c>
      <c r="F2691">
        <v>11</v>
      </c>
      <c r="G2691">
        <v>4</v>
      </c>
      <c r="H2691" t="s">
        <v>55</v>
      </c>
      <c r="I2691">
        <v>1</v>
      </c>
      <c r="J2691" t="s">
        <v>49</v>
      </c>
      <c r="K2691">
        <v>2</v>
      </c>
      <c r="L2691" t="s">
        <v>60</v>
      </c>
      <c r="M2691" t="s">
        <v>61</v>
      </c>
      <c r="N2691">
        <v>171690</v>
      </c>
      <c r="O2691" t="s">
        <v>36</v>
      </c>
      <c r="P2691" t="s">
        <v>37</v>
      </c>
      <c r="Q2691">
        <v>17</v>
      </c>
      <c r="R2691">
        <v>8</v>
      </c>
      <c r="S2691">
        <v>2</v>
      </c>
      <c r="T2691" t="s">
        <v>36</v>
      </c>
      <c r="U2691">
        <v>2</v>
      </c>
      <c r="V2691">
        <v>1</v>
      </c>
      <c r="W2691">
        <v>0</v>
      </c>
      <c r="X2691">
        <v>0</v>
      </c>
      <c r="Y2691" t="s">
        <v>39</v>
      </c>
      <c r="Z2691" t="s">
        <v>38</v>
      </c>
      <c r="AA2691" t="s">
        <v>38</v>
      </c>
      <c r="AB2691">
        <v>3</v>
      </c>
      <c r="AC2691">
        <v>3</v>
      </c>
      <c r="AD2691">
        <f>COUNTIF(Attrition_data[[#All],[Attrition]], "Yes") / COUNTA(Attrition_data[[#All],[Attrition]])</f>
        <v>0.16118793924280209</v>
      </c>
    </row>
    <row r="2692" spans="1:30" x14ac:dyDescent="0.3">
      <c r="A2692">
        <v>2691</v>
      </c>
      <c r="B2692">
        <v>38</v>
      </c>
      <c r="C2692" t="s">
        <v>29</v>
      </c>
      <c r="D2692" t="s">
        <v>42</v>
      </c>
      <c r="E2692" t="s">
        <v>31</v>
      </c>
      <c r="F2692">
        <v>18</v>
      </c>
      <c r="G2692">
        <v>4</v>
      </c>
      <c r="H2692" t="s">
        <v>32</v>
      </c>
      <c r="I2692">
        <v>1</v>
      </c>
      <c r="J2692" t="s">
        <v>49</v>
      </c>
      <c r="K2692">
        <v>2</v>
      </c>
      <c r="L2692" t="s">
        <v>34</v>
      </c>
      <c r="M2692" t="s">
        <v>45</v>
      </c>
      <c r="N2692">
        <v>41620</v>
      </c>
      <c r="O2692" t="s">
        <v>46</v>
      </c>
      <c r="P2692" t="s">
        <v>37</v>
      </c>
      <c r="Q2692">
        <v>15</v>
      </c>
      <c r="R2692">
        <v>8</v>
      </c>
      <c r="S2692">
        <v>1</v>
      </c>
      <c r="T2692" t="s">
        <v>59</v>
      </c>
      <c r="U2692">
        <v>1</v>
      </c>
      <c r="V2692">
        <v>9</v>
      </c>
      <c r="W2692">
        <v>1</v>
      </c>
      <c r="X2692">
        <v>8</v>
      </c>
      <c r="Y2692" t="s">
        <v>39</v>
      </c>
      <c r="Z2692" t="s">
        <v>38</v>
      </c>
      <c r="AA2692" t="s">
        <v>38</v>
      </c>
      <c r="AB2692">
        <v>3</v>
      </c>
      <c r="AC2692">
        <v>3</v>
      </c>
      <c r="AD2692">
        <f>COUNTIF(Attrition_data[[#All],[Attrition]], "Yes") / COUNTA(Attrition_data[[#All],[Attrition]])</f>
        <v>0.16118793924280209</v>
      </c>
    </row>
    <row r="2693" spans="1:30" x14ac:dyDescent="0.3">
      <c r="A2693">
        <v>2692</v>
      </c>
      <c r="B2693">
        <v>36</v>
      </c>
      <c r="C2693" t="s">
        <v>29</v>
      </c>
      <c r="D2693" t="s">
        <v>30</v>
      </c>
      <c r="E2693" t="s">
        <v>43</v>
      </c>
      <c r="F2693">
        <v>7</v>
      </c>
      <c r="G2693">
        <v>3</v>
      </c>
      <c r="H2693" t="s">
        <v>32</v>
      </c>
      <c r="I2693">
        <v>1</v>
      </c>
      <c r="J2693" t="s">
        <v>49</v>
      </c>
      <c r="K2693">
        <v>1</v>
      </c>
      <c r="L2693" t="s">
        <v>50</v>
      </c>
      <c r="M2693" t="s">
        <v>35</v>
      </c>
      <c r="N2693">
        <v>92040</v>
      </c>
      <c r="O2693" t="s">
        <v>47</v>
      </c>
      <c r="P2693" t="s">
        <v>37</v>
      </c>
      <c r="Q2693">
        <v>23</v>
      </c>
      <c r="R2693">
        <v>8</v>
      </c>
      <c r="S2693">
        <v>1</v>
      </c>
      <c r="T2693" t="s">
        <v>74</v>
      </c>
      <c r="U2693">
        <v>2</v>
      </c>
      <c r="V2693">
        <v>7</v>
      </c>
      <c r="W2693">
        <v>7</v>
      </c>
      <c r="X2693">
        <v>7</v>
      </c>
      <c r="Y2693" t="s">
        <v>38</v>
      </c>
      <c r="Z2693" t="s">
        <v>38</v>
      </c>
      <c r="AA2693" t="s">
        <v>40</v>
      </c>
      <c r="AB2693">
        <v>3</v>
      </c>
      <c r="AC2693">
        <v>4</v>
      </c>
      <c r="AD2693">
        <f>COUNTIF(Attrition_data[[#All],[Attrition]], "Yes") / COUNTA(Attrition_data[[#All],[Attrition]])</f>
        <v>0.16118793924280209</v>
      </c>
    </row>
    <row r="2694" spans="1:30" x14ac:dyDescent="0.3">
      <c r="A2694">
        <v>2693</v>
      </c>
      <c r="B2694">
        <v>35</v>
      </c>
      <c r="C2694" t="s">
        <v>29</v>
      </c>
      <c r="D2694" t="s">
        <v>30</v>
      </c>
      <c r="E2694" t="s">
        <v>53</v>
      </c>
      <c r="F2694">
        <v>3</v>
      </c>
      <c r="G2694">
        <v>4</v>
      </c>
      <c r="H2694" t="s">
        <v>53</v>
      </c>
      <c r="I2694">
        <v>1</v>
      </c>
      <c r="J2694" t="s">
        <v>49</v>
      </c>
      <c r="K2694">
        <v>2</v>
      </c>
      <c r="L2694" t="s">
        <v>70</v>
      </c>
      <c r="M2694" t="s">
        <v>35</v>
      </c>
      <c r="N2694">
        <v>32940</v>
      </c>
      <c r="O2694" t="s">
        <v>46</v>
      </c>
      <c r="P2694" t="s">
        <v>37</v>
      </c>
      <c r="Q2694">
        <v>11</v>
      </c>
      <c r="R2694">
        <v>8</v>
      </c>
      <c r="S2694">
        <v>0</v>
      </c>
      <c r="T2694" t="s">
        <v>47</v>
      </c>
      <c r="U2694">
        <v>2</v>
      </c>
      <c r="V2694">
        <v>5</v>
      </c>
      <c r="W2694">
        <v>0</v>
      </c>
      <c r="X2694">
        <v>3</v>
      </c>
      <c r="Y2694" t="s">
        <v>36</v>
      </c>
      <c r="Z2694" t="s">
        <v>40</v>
      </c>
      <c r="AA2694" t="s">
        <v>38</v>
      </c>
      <c r="AB2694">
        <v>3</v>
      </c>
      <c r="AC2694">
        <v>3</v>
      </c>
      <c r="AD2694">
        <f>COUNTIF(Attrition_data[[#All],[Attrition]], "Yes") / COUNTA(Attrition_data[[#All],[Attrition]])</f>
        <v>0.16118793924280209</v>
      </c>
    </row>
    <row r="2695" spans="1:30" x14ac:dyDescent="0.3">
      <c r="A2695">
        <v>2694</v>
      </c>
      <c r="B2695">
        <v>29</v>
      </c>
      <c r="C2695" t="s">
        <v>29</v>
      </c>
      <c r="D2695" t="s">
        <v>30</v>
      </c>
      <c r="E2695" t="s">
        <v>31</v>
      </c>
      <c r="F2695">
        <v>29</v>
      </c>
      <c r="G2695">
        <v>4</v>
      </c>
      <c r="H2695" t="s">
        <v>32</v>
      </c>
      <c r="I2695">
        <v>1</v>
      </c>
      <c r="J2695" t="s">
        <v>49</v>
      </c>
      <c r="K2695">
        <v>2</v>
      </c>
      <c r="L2695" t="s">
        <v>60</v>
      </c>
      <c r="M2695" t="s">
        <v>45</v>
      </c>
      <c r="N2695">
        <v>21270</v>
      </c>
      <c r="O2695" t="s">
        <v>46</v>
      </c>
      <c r="P2695" t="s">
        <v>37</v>
      </c>
      <c r="Q2695">
        <v>11</v>
      </c>
      <c r="R2695">
        <v>8</v>
      </c>
      <c r="S2695">
        <v>1</v>
      </c>
      <c r="T2695" t="s">
        <v>59</v>
      </c>
      <c r="U2695">
        <v>3</v>
      </c>
      <c r="V2695">
        <v>9</v>
      </c>
      <c r="W2695">
        <v>0</v>
      </c>
      <c r="X2695">
        <v>8</v>
      </c>
      <c r="Y2695" t="s">
        <v>39</v>
      </c>
      <c r="Z2695" t="s">
        <v>38</v>
      </c>
      <c r="AA2695" t="s">
        <v>38</v>
      </c>
      <c r="AB2695">
        <v>2</v>
      </c>
      <c r="AC2695">
        <v>3</v>
      </c>
      <c r="AD2695">
        <f>COUNTIF(Attrition_data[[#All],[Attrition]], "Yes") / COUNTA(Attrition_data[[#All],[Attrition]])</f>
        <v>0.16118793924280209</v>
      </c>
    </row>
    <row r="2696" spans="1:30" x14ac:dyDescent="0.3">
      <c r="A2696">
        <v>2695</v>
      </c>
      <c r="B2696">
        <v>31</v>
      </c>
      <c r="C2696" t="s">
        <v>29</v>
      </c>
      <c r="D2696" t="s">
        <v>30</v>
      </c>
      <c r="E2696" t="s">
        <v>43</v>
      </c>
      <c r="F2696">
        <v>2</v>
      </c>
      <c r="G2696">
        <v>2</v>
      </c>
      <c r="H2696" t="s">
        <v>55</v>
      </c>
      <c r="I2696">
        <v>1</v>
      </c>
      <c r="J2696" t="s">
        <v>49</v>
      </c>
      <c r="K2696">
        <v>2</v>
      </c>
      <c r="L2696" t="s">
        <v>60</v>
      </c>
      <c r="M2696" t="s">
        <v>61</v>
      </c>
      <c r="N2696">
        <v>39750</v>
      </c>
      <c r="O2696" t="s">
        <v>36</v>
      </c>
      <c r="P2696" t="s">
        <v>37</v>
      </c>
      <c r="Q2696">
        <v>15</v>
      </c>
      <c r="R2696">
        <v>8</v>
      </c>
      <c r="S2696">
        <v>1</v>
      </c>
      <c r="T2696" t="s">
        <v>51</v>
      </c>
      <c r="U2696">
        <v>3</v>
      </c>
      <c r="V2696">
        <v>5</v>
      </c>
      <c r="W2696">
        <v>4</v>
      </c>
      <c r="X2696">
        <v>3</v>
      </c>
      <c r="Y2696" t="s">
        <v>36</v>
      </c>
      <c r="Z2696" t="s">
        <v>38</v>
      </c>
      <c r="AA2696" t="s">
        <v>40</v>
      </c>
      <c r="AB2696">
        <v>3</v>
      </c>
      <c r="AC2696">
        <v>3</v>
      </c>
      <c r="AD2696">
        <f>COUNTIF(Attrition_data[[#All],[Attrition]], "Yes") / COUNTA(Attrition_data[[#All],[Attrition]])</f>
        <v>0.16118793924280209</v>
      </c>
    </row>
    <row r="2697" spans="1:30" x14ac:dyDescent="0.3">
      <c r="A2697">
        <v>2696</v>
      </c>
      <c r="B2697">
        <v>34</v>
      </c>
      <c r="C2697" t="s">
        <v>29</v>
      </c>
      <c r="D2697" t="s">
        <v>30</v>
      </c>
      <c r="E2697" t="s">
        <v>43</v>
      </c>
      <c r="F2697">
        <v>28</v>
      </c>
      <c r="G2697">
        <v>3</v>
      </c>
      <c r="H2697" t="s">
        <v>77</v>
      </c>
      <c r="I2697">
        <v>1</v>
      </c>
      <c r="J2697" t="s">
        <v>49</v>
      </c>
      <c r="K2697">
        <v>1</v>
      </c>
      <c r="L2697" t="s">
        <v>60</v>
      </c>
      <c r="M2697" t="s">
        <v>61</v>
      </c>
      <c r="N2697">
        <v>107930</v>
      </c>
      <c r="O2697" t="s">
        <v>46</v>
      </c>
      <c r="P2697" t="s">
        <v>37</v>
      </c>
      <c r="Q2697">
        <v>11</v>
      </c>
      <c r="R2697">
        <v>8</v>
      </c>
      <c r="S2697">
        <v>3</v>
      </c>
      <c r="T2697" t="s">
        <v>38</v>
      </c>
      <c r="U2697">
        <v>1</v>
      </c>
      <c r="V2697">
        <v>2</v>
      </c>
      <c r="W2697">
        <v>1</v>
      </c>
      <c r="X2697">
        <v>2</v>
      </c>
      <c r="Y2697" t="s">
        <v>40</v>
      </c>
      <c r="Z2697" t="s">
        <v>39</v>
      </c>
      <c r="AA2697" t="s">
        <v>38</v>
      </c>
      <c r="AB2697">
        <v>2</v>
      </c>
      <c r="AC2697">
        <v>3</v>
      </c>
      <c r="AD2697">
        <f>COUNTIF(Attrition_data[[#All],[Attrition]], "Yes") / COUNTA(Attrition_data[[#All],[Attrition]])</f>
        <v>0.16118793924280209</v>
      </c>
    </row>
    <row r="2698" spans="1:30" x14ac:dyDescent="0.3">
      <c r="A2698">
        <v>2697</v>
      </c>
      <c r="B2698">
        <v>28</v>
      </c>
      <c r="C2698" t="s">
        <v>41</v>
      </c>
      <c r="D2698" t="s">
        <v>30</v>
      </c>
      <c r="E2698" t="s">
        <v>43</v>
      </c>
      <c r="F2698">
        <v>1</v>
      </c>
      <c r="G2698">
        <v>4</v>
      </c>
      <c r="H2698" t="s">
        <v>32</v>
      </c>
      <c r="I2698">
        <v>1</v>
      </c>
      <c r="J2698" t="s">
        <v>49</v>
      </c>
      <c r="K2698">
        <v>5</v>
      </c>
      <c r="L2698" t="s">
        <v>57</v>
      </c>
      <c r="M2698" t="s">
        <v>45</v>
      </c>
      <c r="N2698">
        <v>100960</v>
      </c>
      <c r="O2698" t="s">
        <v>64</v>
      </c>
      <c r="P2698" t="s">
        <v>37</v>
      </c>
      <c r="Q2698">
        <v>13</v>
      </c>
      <c r="R2698">
        <v>8</v>
      </c>
      <c r="S2698">
        <v>0</v>
      </c>
      <c r="T2698" t="s">
        <v>47</v>
      </c>
      <c r="U2698">
        <v>2</v>
      </c>
      <c r="V2698">
        <v>4</v>
      </c>
      <c r="W2698">
        <v>0</v>
      </c>
      <c r="X2698">
        <v>3</v>
      </c>
      <c r="Y2698" t="s">
        <v>38</v>
      </c>
      <c r="Z2698" t="s">
        <v>38</v>
      </c>
      <c r="AA2698" t="s">
        <v>38</v>
      </c>
      <c r="AB2698">
        <v>3</v>
      </c>
      <c r="AC2698">
        <v>3</v>
      </c>
      <c r="AD2698">
        <f>COUNTIF(Attrition_data[[#All],[Attrition]], "Yes") / COUNTA(Attrition_data[[#All],[Attrition]])</f>
        <v>0.16118793924280209</v>
      </c>
    </row>
    <row r="2699" spans="1:30" x14ac:dyDescent="0.3">
      <c r="A2699">
        <v>2698</v>
      </c>
      <c r="B2699">
        <v>29</v>
      </c>
      <c r="C2699" t="s">
        <v>29</v>
      </c>
      <c r="D2699" t="s">
        <v>30</v>
      </c>
      <c r="E2699" t="s">
        <v>43</v>
      </c>
      <c r="F2699">
        <v>16</v>
      </c>
      <c r="G2699">
        <v>2</v>
      </c>
      <c r="H2699" t="s">
        <v>32</v>
      </c>
      <c r="I2699">
        <v>1</v>
      </c>
      <c r="J2699" t="s">
        <v>33</v>
      </c>
      <c r="K2699">
        <v>4</v>
      </c>
      <c r="L2699" t="s">
        <v>60</v>
      </c>
      <c r="M2699" t="s">
        <v>61</v>
      </c>
      <c r="N2699">
        <v>36460</v>
      </c>
      <c r="O2699" t="s">
        <v>36</v>
      </c>
      <c r="P2699" t="s">
        <v>37</v>
      </c>
      <c r="Q2699">
        <v>14</v>
      </c>
      <c r="R2699">
        <v>8</v>
      </c>
      <c r="S2699">
        <v>0</v>
      </c>
      <c r="T2699" t="s">
        <v>59</v>
      </c>
      <c r="U2699">
        <v>3</v>
      </c>
      <c r="V2699">
        <v>10</v>
      </c>
      <c r="W2699">
        <v>8</v>
      </c>
      <c r="X2699">
        <v>8</v>
      </c>
      <c r="Y2699" t="s">
        <v>40</v>
      </c>
      <c r="Z2699" t="s">
        <v>36</v>
      </c>
      <c r="AA2699" t="s">
        <v>38</v>
      </c>
      <c r="AB2699">
        <v>4</v>
      </c>
      <c r="AC2699">
        <v>3</v>
      </c>
      <c r="AD2699">
        <f>COUNTIF(Attrition_data[[#All],[Attrition]], "Yes") / COUNTA(Attrition_data[[#All],[Attrition]])</f>
        <v>0.16118793924280209</v>
      </c>
    </row>
    <row r="2700" spans="1:30" x14ac:dyDescent="0.3">
      <c r="A2700">
        <v>2699</v>
      </c>
      <c r="B2700">
        <v>32</v>
      </c>
      <c r="C2700" t="s">
        <v>29</v>
      </c>
      <c r="D2700" t="s">
        <v>30</v>
      </c>
      <c r="E2700" t="s">
        <v>53</v>
      </c>
      <c r="F2700">
        <v>22</v>
      </c>
      <c r="G2700">
        <v>3</v>
      </c>
      <c r="H2700" t="s">
        <v>53</v>
      </c>
      <c r="I2700">
        <v>1</v>
      </c>
      <c r="J2700" t="s">
        <v>33</v>
      </c>
      <c r="K2700">
        <v>2</v>
      </c>
      <c r="L2700" t="s">
        <v>57</v>
      </c>
      <c r="M2700" t="s">
        <v>61</v>
      </c>
      <c r="N2700">
        <v>74460</v>
      </c>
      <c r="O2700" t="s">
        <v>46</v>
      </c>
      <c r="P2700" t="s">
        <v>37</v>
      </c>
      <c r="Q2700">
        <v>19</v>
      </c>
      <c r="R2700">
        <v>8</v>
      </c>
      <c r="S2700">
        <v>0</v>
      </c>
      <c r="T2700" t="s">
        <v>67</v>
      </c>
      <c r="U2700">
        <v>3</v>
      </c>
      <c r="V2700">
        <v>6</v>
      </c>
      <c r="W2700">
        <v>0</v>
      </c>
      <c r="X2700">
        <v>5</v>
      </c>
      <c r="Y2700" t="s">
        <v>36</v>
      </c>
      <c r="Z2700" t="s">
        <v>40</v>
      </c>
      <c r="AA2700" t="s">
        <v>40</v>
      </c>
      <c r="AB2700">
        <v>3</v>
      </c>
      <c r="AC2700">
        <v>3</v>
      </c>
      <c r="AD2700">
        <f>COUNTIF(Attrition_data[[#All],[Attrition]], "Yes") / COUNTA(Attrition_data[[#All],[Attrition]])</f>
        <v>0.16118793924280209</v>
      </c>
    </row>
    <row r="2701" spans="1:30" x14ac:dyDescent="0.3">
      <c r="A2701">
        <v>2700</v>
      </c>
      <c r="B2701">
        <v>22</v>
      </c>
      <c r="C2701" t="s">
        <v>29</v>
      </c>
      <c r="D2701" t="s">
        <v>52</v>
      </c>
      <c r="E2701" t="s">
        <v>43</v>
      </c>
      <c r="F2701">
        <v>8</v>
      </c>
      <c r="G2701">
        <v>3</v>
      </c>
      <c r="H2701" t="s">
        <v>32</v>
      </c>
      <c r="I2701">
        <v>1</v>
      </c>
      <c r="J2701" t="s">
        <v>33</v>
      </c>
      <c r="K2701">
        <v>3</v>
      </c>
      <c r="L2701" t="s">
        <v>50</v>
      </c>
      <c r="M2701" t="s">
        <v>61</v>
      </c>
      <c r="N2701">
        <v>108510</v>
      </c>
      <c r="O2701" t="s">
        <v>36</v>
      </c>
      <c r="P2701" t="s">
        <v>37</v>
      </c>
      <c r="Q2701">
        <v>16</v>
      </c>
      <c r="R2701">
        <v>8</v>
      </c>
      <c r="S2701">
        <v>1</v>
      </c>
      <c r="T2701" t="s">
        <v>36</v>
      </c>
      <c r="U2701">
        <v>2</v>
      </c>
      <c r="V2701">
        <v>1</v>
      </c>
      <c r="W2701">
        <v>0</v>
      </c>
      <c r="X2701">
        <v>0</v>
      </c>
      <c r="Y2701" t="s">
        <v>39</v>
      </c>
      <c r="Z2701" t="s">
        <v>39</v>
      </c>
      <c r="AA2701" t="s">
        <v>40</v>
      </c>
      <c r="AB2701">
        <v>4</v>
      </c>
      <c r="AC2701">
        <v>3</v>
      </c>
      <c r="AD2701">
        <f>COUNTIF(Attrition_data[[#All],[Attrition]], "Yes") / COUNTA(Attrition_data[[#All],[Attrition]])</f>
        <v>0.16118793924280209</v>
      </c>
    </row>
    <row r="2702" spans="1:30" x14ac:dyDescent="0.3">
      <c r="A2702">
        <v>2701</v>
      </c>
      <c r="B2702">
        <v>53</v>
      </c>
      <c r="C2702" t="s">
        <v>29</v>
      </c>
      <c r="D2702" t="s">
        <v>30</v>
      </c>
      <c r="E2702" t="s">
        <v>43</v>
      </c>
      <c r="F2702">
        <v>11</v>
      </c>
      <c r="G2702">
        <v>3</v>
      </c>
      <c r="H2702" t="s">
        <v>55</v>
      </c>
      <c r="I2702">
        <v>1</v>
      </c>
      <c r="J2702" t="s">
        <v>49</v>
      </c>
      <c r="K2702">
        <v>2</v>
      </c>
      <c r="L2702" t="s">
        <v>70</v>
      </c>
      <c r="M2702" t="s">
        <v>35</v>
      </c>
      <c r="N2702">
        <v>21090</v>
      </c>
      <c r="O2702" t="s">
        <v>40</v>
      </c>
      <c r="P2702" t="s">
        <v>37</v>
      </c>
      <c r="Q2702">
        <v>13</v>
      </c>
      <c r="R2702">
        <v>8</v>
      </c>
      <c r="S2702">
        <v>0</v>
      </c>
      <c r="T2702" t="s">
        <v>88</v>
      </c>
      <c r="U2702">
        <v>3</v>
      </c>
      <c r="V2702">
        <v>25</v>
      </c>
      <c r="W2702">
        <v>3</v>
      </c>
      <c r="X2702">
        <v>7</v>
      </c>
      <c r="Y2702" t="s">
        <v>36</v>
      </c>
      <c r="Z2702" t="s">
        <v>39</v>
      </c>
      <c r="AA2702" t="s">
        <v>38</v>
      </c>
      <c r="AB2702">
        <v>3</v>
      </c>
      <c r="AC2702">
        <v>3</v>
      </c>
      <c r="AD2702">
        <f>COUNTIF(Attrition_data[[#All],[Attrition]], "Yes") / COUNTA(Attrition_data[[#All],[Attrition]])</f>
        <v>0.16118793924280209</v>
      </c>
    </row>
    <row r="2703" spans="1:30" x14ac:dyDescent="0.3">
      <c r="A2703">
        <v>2702</v>
      </c>
      <c r="B2703">
        <v>38</v>
      </c>
      <c r="C2703" t="s">
        <v>29</v>
      </c>
      <c r="D2703" t="s">
        <v>30</v>
      </c>
      <c r="E2703" t="s">
        <v>43</v>
      </c>
      <c r="F2703">
        <v>29</v>
      </c>
      <c r="G2703">
        <v>3</v>
      </c>
      <c r="H2703" t="s">
        <v>32</v>
      </c>
      <c r="I2703">
        <v>1</v>
      </c>
      <c r="J2703" t="s">
        <v>33</v>
      </c>
      <c r="K2703">
        <v>1</v>
      </c>
      <c r="L2703" t="s">
        <v>66</v>
      </c>
      <c r="M2703" t="s">
        <v>45</v>
      </c>
      <c r="N2703">
        <v>37220</v>
      </c>
      <c r="O2703" t="s">
        <v>51</v>
      </c>
      <c r="P2703" t="s">
        <v>37</v>
      </c>
      <c r="Q2703">
        <v>14</v>
      </c>
      <c r="R2703">
        <v>8</v>
      </c>
      <c r="S2703">
        <v>0</v>
      </c>
      <c r="T2703" t="s">
        <v>47</v>
      </c>
      <c r="U2703">
        <v>0</v>
      </c>
      <c r="V2703">
        <v>3</v>
      </c>
      <c r="W2703">
        <v>1</v>
      </c>
      <c r="X2703">
        <v>2</v>
      </c>
      <c r="Y2703" t="s">
        <v>39</v>
      </c>
      <c r="Z2703" t="s">
        <v>39</v>
      </c>
      <c r="AA2703" t="s">
        <v>38</v>
      </c>
      <c r="AB2703">
        <v>3</v>
      </c>
      <c r="AC2703">
        <v>3</v>
      </c>
      <c r="AD2703">
        <f>COUNTIF(Attrition_data[[#All],[Attrition]], "Yes") / COUNTA(Attrition_data[[#All],[Attrition]])</f>
        <v>0.16118793924280209</v>
      </c>
    </row>
    <row r="2704" spans="1:30" x14ac:dyDescent="0.3">
      <c r="A2704">
        <v>2703</v>
      </c>
      <c r="B2704">
        <v>24</v>
      </c>
      <c r="C2704" t="s">
        <v>29</v>
      </c>
      <c r="D2704" t="s">
        <v>52</v>
      </c>
      <c r="E2704" t="s">
        <v>43</v>
      </c>
      <c r="F2704">
        <v>1</v>
      </c>
      <c r="G2704">
        <v>5</v>
      </c>
      <c r="H2704" t="s">
        <v>32</v>
      </c>
      <c r="I2704">
        <v>1</v>
      </c>
      <c r="J2704" t="s">
        <v>49</v>
      </c>
      <c r="K2704">
        <v>3</v>
      </c>
      <c r="L2704" t="s">
        <v>44</v>
      </c>
      <c r="M2704" t="s">
        <v>61</v>
      </c>
      <c r="N2704">
        <v>93800</v>
      </c>
      <c r="O2704" t="s">
        <v>46</v>
      </c>
      <c r="P2704" t="s">
        <v>37</v>
      </c>
      <c r="Q2704">
        <v>16</v>
      </c>
      <c r="R2704">
        <v>8</v>
      </c>
      <c r="S2704">
        <v>0</v>
      </c>
      <c r="T2704" t="s">
        <v>51</v>
      </c>
      <c r="U2704">
        <v>2</v>
      </c>
      <c r="V2704">
        <v>4</v>
      </c>
      <c r="W2704">
        <v>1</v>
      </c>
      <c r="X2704">
        <v>3</v>
      </c>
      <c r="Y2704" t="s">
        <v>36</v>
      </c>
      <c r="Z2704" t="s">
        <v>38</v>
      </c>
      <c r="AA2704" t="s">
        <v>40</v>
      </c>
      <c r="AB2704">
        <v>2</v>
      </c>
      <c r="AC2704">
        <v>3</v>
      </c>
      <c r="AD2704">
        <f>COUNTIF(Attrition_data[[#All],[Attrition]], "Yes") / COUNTA(Attrition_data[[#All],[Attrition]])</f>
        <v>0.16118793924280209</v>
      </c>
    </row>
    <row r="2705" spans="1:30" x14ac:dyDescent="0.3">
      <c r="A2705">
        <v>2704</v>
      </c>
      <c r="B2705">
        <v>36</v>
      </c>
      <c r="C2705" t="s">
        <v>41</v>
      </c>
      <c r="D2705" t="s">
        <v>30</v>
      </c>
      <c r="E2705" t="s">
        <v>43</v>
      </c>
      <c r="F2705">
        <v>1</v>
      </c>
      <c r="G2705">
        <v>3</v>
      </c>
      <c r="H2705" t="s">
        <v>32</v>
      </c>
      <c r="I2705">
        <v>1</v>
      </c>
      <c r="J2705" t="s">
        <v>49</v>
      </c>
      <c r="K2705">
        <v>1</v>
      </c>
      <c r="L2705" t="s">
        <v>57</v>
      </c>
      <c r="M2705" t="s">
        <v>45</v>
      </c>
      <c r="N2705">
        <v>54860</v>
      </c>
      <c r="O2705" t="s">
        <v>67</v>
      </c>
      <c r="P2705" t="s">
        <v>37</v>
      </c>
      <c r="Q2705">
        <v>12</v>
      </c>
      <c r="R2705">
        <v>8</v>
      </c>
      <c r="S2705">
        <v>1</v>
      </c>
      <c r="T2705" t="s">
        <v>59</v>
      </c>
      <c r="U2705">
        <v>2</v>
      </c>
      <c r="V2705">
        <v>5</v>
      </c>
      <c r="W2705">
        <v>0</v>
      </c>
      <c r="X2705">
        <v>3</v>
      </c>
      <c r="Y2705" t="s">
        <v>38</v>
      </c>
      <c r="Z2705" t="s">
        <v>36</v>
      </c>
      <c r="AA2705" t="s">
        <v>38</v>
      </c>
      <c r="AB2705">
        <v>3</v>
      </c>
      <c r="AC2705">
        <v>3</v>
      </c>
      <c r="AD2705">
        <f>COUNTIF(Attrition_data[[#All],[Attrition]], "Yes") / COUNTA(Attrition_data[[#All],[Attrition]])</f>
        <v>0.16118793924280209</v>
      </c>
    </row>
    <row r="2706" spans="1:30" x14ac:dyDescent="0.3">
      <c r="A2706">
        <v>2705</v>
      </c>
      <c r="B2706">
        <v>34</v>
      </c>
      <c r="C2706" t="s">
        <v>29</v>
      </c>
      <c r="D2706" t="s">
        <v>30</v>
      </c>
      <c r="E2706" t="s">
        <v>31</v>
      </c>
      <c r="F2706">
        <v>24</v>
      </c>
      <c r="G2706">
        <v>3</v>
      </c>
      <c r="H2706" t="s">
        <v>73</v>
      </c>
      <c r="I2706">
        <v>1</v>
      </c>
      <c r="J2706" t="s">
        <v>49</v>
      </c>
      <c r="K2706">
        <v>4</v>
      </c>
      <c r="L2706" t="s">
        <v>44</v>
      </c>
      <c r="M2706" t="s">
        <v>45</v>
      </c>
      <c r="N2706">
        <v>27420</v>
      </c>
      <c r="O2706" t="s">
        <v>46</v>
      </c>
      <c r="P2706" t="s">
        <v>37</v>
      </c>
      <c r="Q2706">
        <v>11</v>
      </c>
      <c r="R2706">
        <v>8</v>
      </c>
      <c r="S2706">
        <v>1</v>
      </c>
      <c r="T2706" t="s">
        <v>54</v>
      </c>
      <c r="U2706">
        <v>2</v>
      </c>
      <c r="V2706">
        <v>12</v>
      </c>
      <c r="W2706">
        <v>2</v>
      </c>
      <c r="X2706">
        <v>11</v>
      </c>
      <c r="Y2706" t="s">
        <v>36</v>
      </c>
      <c r="Z2706" t="s">
        <v>40</v>
      </c>
      <c r="AA2706" t="s">
        <v>38</v>
      </c>
      <c r="AB2706">
        <v>3</v>
      </c>
      <c r="AC2706">
        <v>3</v>
      </c>
      <c r="AD2706">
        <f>COUNTIF(Attrition_data[[#All],[Attrition]], "Yes") / COUNTA(Attrition_data[[#All],[Attrition]])</f>
        <v>0.16118793924280209</v>
      </c>
    </row>
    <row r="2707" spans="1:30" x14ac:dyDescent="0.3">
      <c r="A2707">
        <v>2706</v>
      </c>
      <c r="B2707">
        <v>21</v>
      </c>
      <c r="C2707" t="s">
        <v>29</v>
      </c>
      <c r="D2707" t="s">
        <v>30</v>
      </c>
      <c r="E2707" t="s">
        <v>31</v>
      </c>
      <c r="F2707">
        <v>2</v>
      </c>
      <c r="G2707">
        <v>3</v>
      </c>
      <c r="H2707" t="s">
        <v>32</v>
      </c>
      <c r="I2707">
        <v>1</v>
      </c>
      <c r="J2707" t="s">
        <v>49</v>
      </c>
      <c r="K2707">
        <v>2</v>
      </c>
      <c r="L2707" t="s">
        <v>66</v>
      </c>
      <c r="M2707" t="s">
        <v>45</v>
      </c>
      <c r="N2707">
        <v>137570</v>
      </c>
      <c r="O2707" t="s">
        <v>36</v>
      </c>
      <c r="P2707" t="s">
        <v>37</v>
      </c>
      <c r="Q2707">
        <v>12</v>
      </c>
      <c r="R2707">
        <v>8</v>
      </c>
      <c r="S2707">
        <v>1</v>
      </c>
      <c r="T2707" t="s">
        <v>46</v>
      </c>
      <c r="U2707">
        <v>3</v>
      </c>
      <c r="V2707">
        <v>0</v>
      </c>
      <c r="W2707">
        <v>0</v>
      </c>
      <c r="X2707">
        <v>0</v>
      </c>
      <c r="Y2707" t="s">
        <v>38</v>
      </c>
      <c r="Z2707" t="s">
        <v>39</v>
      </c>
      <c r="AA2707" t="s">
        <v>38</v>
      </c>
      <c r="AB2707">
        <v>3</v>
      </c>
      <c r="AC2707">
        <v>3</v>
      </c>
      <c r="AD2707">
        <f>COUNTIF(Attrition_data[[#All],[Attrition]], "Yes") / COUNTA(Attrition_data[[#All],[Attrition]])</f>
        <v>0.16118793924280209</v>
      </c>
    </row>
    <row r="2708" spans="1:30" x14ac:dyDescent="0.3">
      <c r="A2708">
        <v>2707</v>
      </c>
      <c r="B2708">
        <v>34</v>
      </c>
      <c r="C2708" t="s">
        <v>41</v>
      </c>
      <c r="D2708" t="s">
        <v>30</v>
      </c>
      <c r="E2708" t="s">
        <v>31</v>
      </c>
      <c r="F2708">
        <v>15</v>
      </c>
      <c r="G2708">
        <v>2</v>
      </c>
      <c r="H2708" t="s">
        <v>73</v>
      </c>
      <c r="I2708">
        <v>1</v>
      </c>
      <c r="J2708" t="s">
        <v>33</v>
      </c>
      <c r="K2708">
        <v>2</v>
      </c>
      <c r="L2708" t="s">
        <v>44</v>
      </c>
      <c r="M2708" t="s">
        <v>45</v>
      </c>
      <c r="N2708">
        <v>84630</v>
      </c>
      <c r="O2708" t="s">
        <v>40</v>
      </c>
      <c r="P2708" t="s">
        <v>37</v>
      </c>
      <c r="Q2708">
        <v>13</v>
      </c>
      <c r="R2708">
        <v>8</v>
      </c>
      <c r="S2708">
        <v>0</v>
      </c>
      <c r="T2708" t="s">
        <v>71</v>
      </c>
      <c r="U2708">
        <v>2</v>
      </c>
      <c r="V2708">
        <v>4</v>
      </c>
      <c r="W2708">
        <v>1</v>
      </c>
      <c r="X2708">
        <v>3</v>
      </c>
      <c r="Y2708" t="s">
        <v>40</v>
      </c>
      <c r="Z2708" t="s">
        <v>36</v>
      </c>
      <c r="AA2708" t="s">
        <v>38</v>
      </c>
      <c r="AB2708">
        <v>1</v>
      </c>
      <c r="AC2708">
        <v>3</v>
      </c>
      <c r="AD2708">
        <f>COUNTIF(Attrition_data[[#All],[Attrition]], "Yes") / COUNTA(Attrition_data[[#All],[Attrition]])</f>
        <v>0.16118793924280209</v>
      </c>
    </row>
    <row r="2709" spans="1:30" x14ac:dyDescent="0.3">
      <c r="A2709">
        <v>2708</v>
      </c>
      <c r="B2709">
        <v>53</v>
      </c>
      <c r="C2709" t="s">
        <v>29</v>
      </c>
      <c r="D2709" t="s">
        <v>30</v>
      </c>
      <c r="E2709" t="s">
        <v>31</v>
      </c>
      <c r="F2709">
        <v>2</v>
      </c>
      <c r="G2709">
        <v>1</v>
      </c>
      <c r="H2709" t="s">
        <v>32</v>
      </c>
      <c r="I2709">
        <v>1</v>
      </c>
      <c r="J2709" t="s">
        <v>49</v>
      </c>
      <c r="K2709">
        <v>5</v>
      </c>
      <c r="L2709" t="s">
        <v>53</v>
      </c>
      <c r="M2709" t="s">
        <v>61</v>
      </c>
      <c r="N2709">
        <v>31620</v>
      </c>
      <c r="O2709" t="s">
        <v>39</v>
      </c>
      <c r="P2709" t="s">
        <v>37</v>
      </c>
      <c r="Q2709">
        <v>15</v>
      </c>
      <c r="R2709">
        <v>8</v>
      </c>
      <c r="S2709">
        <v>0</v>
      </c>
      <c r="T2709" t="s">
        <v>84</v>
      </c>
      <c r="U2709">
        <v>4</v>
      </c>
      <c r="V2709">
        <v>14</v>
      </c>
      <c r="W2709">
        <v>4</v>
      </c>
      <c r="X2709">
        <v>8</v>
      </c>
      <c r="Y2709" t="s">
        <v>38</v>
      </c>
      <c r="Z2709" t="s">
        <v>64</v>
      </c>
      <c r="AA2709" t="s">
        <v>40</v>
      </c>
      <c r="AB2709">
        <v>3</v>
      </c>
      <c r="AC2709">
        <v>3</v>
      </c>
      <c r="AD2709">
        <f>COUNTIF(Attrition_data[[#All],[Attrition]], "Yes") / COUNTA(Attrition_data[[#All],[Attrition]])</f>
        <v>0.16118793924280209</v>
      </c>
    </row>
    <row r="2710" spans="1:30" x14ac:dyDescent="0.3">
      <c r="A2710">
        <v>2709</v>
      </c>
      <c r="B2710">
        <v>32</v>
      </c>
      <c r="C2710" t="s">
        <v>41</v>
      </c>
      <c r="D2710" t="s">
        <v>42</v>
      </c>
      <c r="E2710" t="s">
        <v>43</v>
      </c>
      <c r="F2710">
        <v>10</v>
      </c>
      <c r="G2710">
        <v>3</v>
      </c>
      <c r="H2710" t="s">
        <v>55</v>
      </c>
      <c r="I2710">
        <v>1</v>
      </c>
      <c r="J2710" t="s">
        <v>33</v>
      </c>
      <c r="K2710">
        <v>2</v>
      </c>
      <c r="L2710" t="s">
        <v>66</v>
      </c>
      <c r="M2710" t="s">
        <v>45</v>
      </c>
      <c r="N2710">
        <v>165980</v>
      </c>
      <c r="O2710" t="s">
        <v>36</v>
      </c>
      <c r="P2710" t="s">
        <v>37</v>
      </c>
      <c r="Q2710">
        <v>13</v>
      </c>
      <c r="R2710">
        <v>8</v>
      </c>
      <c r="S2710">
        <v>0</v>
      </c>
      <c r="T2710" t="s">
        <v>59</v>
      </c>
      <c r="U2710">
        <v>2</v>
      </c>
      <c r="V2710">
        <v>10</v>
      </c>
      <c r="W2710">
        <v>6</v>
      </c>
      <c r="X2710">
        <v>7</v>
      </c>
      <c r="Y2710" t="s">
        <v>40</v>
      </c>
      <c r="Z2710" t="s">
        <v>36</v>
      </c>
      <c r="AA2710" t="s">
        <v>38</v>
      </c>
      <c r="AB2710">
        <v>3</v>
      </c>
      <c r="AC2710">
        <v>3</v>
      </c>
      <c r="AD2710">
        <f>COUNTIF(Attrition_data[[#All],[Attrition]], "Yes") / COUNTA(Attrition_data[[#All],[Attrition]])</f>
        <v>0.16118793924280209</v>
      </c>
    </row>
    <row r="2711" spans="1:30" x14ac:dyDescent="0.3">
      <c r="A2711">
        <v>2710</v>
      </c>
      <c r="B2711">
        <v>42</v>
      </c>
      <c r="C2711" t="s">
        <v>29</v>
      </c>
      <c r="D2711" t="s">
        <v>30</v>
      </c>
      <c r="E2711" t="s">
        <v>43</v>
      </c>
      <c r="F2711">
        <v>10</v>
      </c>
      <c r="G2711">
        <v>3</v>
      </c>
      <c r="H2711" t="s">
        <v>77</v>
      </c>
      <c r="I2711">
        <v>1</v>
      </c>
      <c r="J2711" t="s">
        <v>49</v>
      </c>
      <c r="K2711">
        <v>2</v>
      </c>
      <c r="L2711" t="s">
        <v>60</v>
      </c>
      <c r="M2711" t="s">
        <v>35</v>
      </c>
      <c r="N2711">
        <v>66510</v>
      </c>
      <c r="O2711" t="s">
        <v>46</v>
      </c>
      <c r="P2711" t="s">
        <v>37</v>
      </c>
      <c r="Q2711">
        <v>20</v>
      </c>
      <c r="R2711">
        <v>8</v>
      </c>
      <c r="S2711">
        <v>0</v>
      </c>
      <c r="T2711" t="s">
        <v>59</v>
      </c>
      <c r="U2711">
        <v>5</v>
      </c>
      <c r="V2711">
        <v>9</v>
      </c>
      <c r="W2711">
        <v>4</v>
      </c>
      <c r="X2711">
        <v>2</v>
      </c>
      <c r="Y2711" t="s">
        <v>38</v>
      </c>
      <c r="Z2711" t="s">
        <v>40</v>
      </c>
      <c r="AA2711" t="s">
        <v>64</v>
      </c>
      <c r="AB2711">
        <v>2</v>
      </c>
      <c r="AC2711">
        <v>4</v>
      </c>
      <c r="AD2711">
        <f>COUNTIF(Attrition_data[[#All],[Attrition]], "Yes") / COUNTA(Attrition_data[[#All],[Attrition]])</f>
        <v>0.16118793924280209</v>
      </c>
    </row>
    <row r="2712" spans="1:30" x14ac:dyDescent="0.3">
      <c r="A2712">
        <v>2711</v>
      </c>
      <c r="B2712">
        <v>44</v>
      </c>
      <c r="C2712" t="s">
        <v>29</v>
      </c>
      <c r="D2712" t="s">
        <v>30</v>
      </c>
      <c r="E2712" t="s">
        <v>43</v>
      </c>
      <c r="F2712">
        <v>3</v>
      </c>
      <c r="G2712">
        <v>1</v>
      </c>
      <c r="H2712" t="s">
        <v>32</v>
      </c>
      <c r="I2712">
        <v>1</v>
      </c>
      <c r="J2712" t="s">
        <v>33</v>
      </c>
      <c r="K2712">
        <v>1</v>
      </c>
      <c r="L2712" t="s">
        <v>66</v>
      </c>
      <c r="M2712" t="s">
        <v>35</v>
      </c>
      <c r="N2712">
        <v>23450</v>
      </c>
      <c r="O2712" t="s">
        <v>38</v>
      </c>
      <c r="P2712" t="s">
        <v>37</v>
      </c>
      <c r="Q2712">
        <v>15</v>
      </c>
      <c r="R2712">
        <v>8</v>
      </c>
      <c r="S2712">
        <v>2</v>
      </c>
      <c r="T2712" t="s">
        <v>80</v>
      </c>
      <c r="U2712">
        <v>0</v>
      </c>
      <c r="V2712">
        <v>22</v>
      </c>
      <c r="W2712">
        <v>5</v>
      </c>
      <c r="X2712">
        <v>17</v>
      </c>
      <c r="Y2712" t="s">
        <v>36</v>
      </c>
      <c r="Z2712" t="s">
        <v>39</v>
      </c>
      <c r="AA2712" t="s">
        <v>38</v>
      </c>
      <c r="AB2712">
        <v>3</v>
      </c>
      <c r="AC2712">
        <v>3</v>
      </c>
      <c r="AD2712">
        <f>COUNTIF(Attrition_data[[#All],[Attrition]], "Yes") / COUNTA(Attrition_data[[#All],[Attrition]])</f>
        <v>0.16118793924280209</v>
      </c>
    </row>
    <row r="2713" spans="1:30" x14ac:dyDescent="0.3">
      <c r="A2713">
        <v>2712</v>
      </c>
      <c r="B2713">
        <v>46</v>
      </c>
      <c r="C2713" t="s">
        <v>29</v>
      </c>
      <c r="D2713" t="s">
        <v>30</v>
      </c>
      <c r="E2713" t="s">
        <v>31</v>
      </c>
      <c r="F2713">
        <v>2</v>
      </c>
      <c r="G2713">
        <v>3</v>
      </c>
      <c r="H2713" t="s">
        <v>32</v>
      </c>
      <c r="I2713">
        <v>1</v>
      </c>
      <c r="J2713" t="s">
        <v>33</v>
      </c>
      <c r="K2713">
        <v>1</v>
      </c>
      <c r="L2713" t="s">
        <v>44</v>
      </c>
      <c r="M2713" t="s">
        <v>45</v>
      </c>
      <c r="N2713">
        <v>34200</v>
      </c>
      <c r="O2713" t="s">
        <v>38</v>
      </c>
      <c r="P2713" t="s">
        <v>37</v>
      </c>
      <c r="Q2713">
        <v>13</v>
      </c>
      <c r="R2713">
        <v>8</v>
      </c>
      <c r="S2713">
        <v>2</v>
      </c>
      <c r="T2713" t="s">
        <v>76</v>
      </c>
      <c r="U2713">
        <v>3</v>
      </c>
      <c r="V2713">
        <v>2</v>
      </c>
      <c r="W2713">
        <v>2</v>
      </c>
      <c r="X2713">
        <v>1</v>
      </c>
      <c r="Y2713" t="s">
        <v>40</v>
      </c>
      <c r="Z2713" t="s">
        <v>36</v>
      </c>
      <c r="AA2713" t="s">
        <v>40</v>
      </c>
      <c r="AB2713">
        <v>1</v>
      </c>
      <c r="AC2713">
        <v>3</v>
      </c>
      <c r="AD2713">
        <f>COUNTIF(Attrition_data[[#All],[Attrition]], "Yes") / COUNTA(Attrition_data[[#All],[Attrition]])</f>
        <v>0.16118793924280209</v>
      </c>
    </row>
    <row r="2714" spans="1:30" x14ac:dyDescent="0.3">
      <c r="A2714">
        <v>2713</v>
      </c>
      <c r="B2714">
        <v>33</v>
      </c>
      <c r="C2714" t="s">
        <v>29</v>
      </c>
      <c r="D2714" t="s">
        <v>30</v>
      </c>
      <c r="E2714" t="s">
        <v>31</v>
      </c>
      <c r="F2714">
        <v>3</v>
      </c>
      <c r="G2714">
        <v>3</v>
      </c>
      <c r="H2714" t="s">
        <v>55</v>
      </c>
      <c r="I2714">
        <v>1</v>
      </c>
      <c r="J2714" t="s">
        <v>49</v>
      </c>
      <c r="K2714">
        <v>1</v>
      </c>
      <c r="L2714" t="s">
        <v>66</v>
      </c>
      <c r="M2714" t="s">
        <v>45</v>
      </c>
      <c r="N2714">
        <v>43730</v>
      </c>
      <c r="O2714" t="s">
        <v>39</v>
      </c>
      <c r="P2714" t="s">
        <v>37</v>
      </c>
      <c r="Q2714">
        <v>14</v>
      </c>
      <c r="R2714">
        <v>8</v>
      </c>
      <c r="S2714">
        <v>0</v>
      </c>
      <c r="T2714" t="s">
        <v>67</v>
      </c>
      <c r="U2714">
        <v>3</v>
      </c>
      <c r="V2714">
        <v>1</v>
      </c>
      <c r="W2714">
        <v>0</v>
      </c>
      <c r="X2714">
        <v>0</v>
      </c>
      <c r="Y2714" t="s">
        <v>38</v>
      </c>
      <c r="Z2714" t="s">
        <v>39</v>
      </c>
      <c r="AA2714" t="s">
        <v>38</v>
      </c>
      <c r="AB2714">
        <v>3</v>
      </c>
      <c r="AC2714">
        <v>3</v>
      </c>
      <c r="AD2714">
        <f>COUNTIF(Attrition_data[[#All],[Attrition]], "Yes") / COUNTA(Attrition_data[[#All],[Attrition]])</f>
        <v>0.16118793924280209</v>
      </c>
    </row>
    <row r="2715" spans="1:30" x14ac:dyDescent="0.3">
      <c r="A2715">
        <v>2714</v>
      </c>
      <c r="B2715">
        <v>44</v>
      </c>
      <c r="C2715" t="s">
        <v>29</v>
      </c>
      <c r="D2715" t="s">
        <v>30</v>
      </c>
      <c r="E2715" t="s">
        <v>53</v>
      </c>
      <c r="F2715">
        <v>26</v>
      </c>
      <c r="G2715">
        <v>3</v>
      </c>
      <c r="H2715" t="s">
        <v>32</v>
      </c>
      <c r="I2715">
        <v>1</v>
      </c>
      <c r="J2715" t="s">
        <v>49</v>
      </c>
      <c r="K2715">
        <v>5</v>
      </c>
      <c r="L2715" t="s">
        <v>34</v>
      </c>
      <c r="M2715" t="s">
        <v>35</v>
      </c>
      <c r="N2715">
        <v>47590</v>
      </c>
      <c r="O2715" t="s">
        <v>40</v>
      </c>
      <c r="P2715" t="s">
        <v>37</v>
      </c>
      <c r="Q2715">
        <v>21</v>
      </c>
      <c r="R2715">
        <v>8</v>
      </c>
      <c r="S2715">
        <v>0</v>
      </c>
      <c r="T2715" t="s">
        <v>56</v>
      </c>
      <c r="U2715">
        <v>2</v>
      </c>
      <c r="V2715">
        <v>4</v>
      </c>
      <c r="W2715">
        <v>1</v>
      </c>
      <c r="X2715">
        <v>3</v>
      </c>
      <c r="Y2715" t="s">
        <v>39</v>
      </c>
      <c r="Z2715" t="s">
        <v>39</v>
      </c>
      <c r="AA2715" t="s">
        <v>39</v>
      </c>
      <c r="AB2715">
        <v>3</v>
      </c>
      <c r="AC2715">
        <v>4</v>
      </c>
      <c r="AD2715">
        <f>COUNTIF(Attrition_data[[#All],[Attrition]], "Yes") / COUNTA(Attrition_data[[#All],[Attrition]])</f>
        <v>0.16118793924280209</v>
      </c>
    </row>
    <row r="2716" spans="1:30" x14ac:dyDescent="0.3">
      <c r="A2716">
        <v>2715</v>
      </c>
      <c r="B2716">
        <v>30</v>
      </c>
      <c r="C2716" t="s">
        <v>29</v>
      </c>
      <c r="D2716" t="s">
        <v>30</v>
      </c>
      <c r="E2716" t="s">
        <v>43</v>
      </c>
      <c r="F2716">
        <v>1</v>
      </c>
      <c r="G2716">
        <v>4</v>
      </c>
      <c r="H2716" t="s">
        <v>77</v>
      </c>
      <c r="I2716">
        <v>1</v>
      </c>
      <c r="J2716" t="s">
        <v>33</v>
      </c>
      <c r="K2716">
        <v>1</v>
      </c>
      <c r="L2716" t="s">
        <v>44</v>
      </c>
      <c r="M2716" t="s">
        <v>45</v>
      </c>
      <c r="N2716">
        <v>53010</v>
      </c>
      <c r="O2716" t="s">
        <v>36</v>
      </c>
      <c r="P2716" t="s">
        <v>37</v>
      </c>
      <c r="Q2716">
        <v>16</v>
      </c>
      <c r="R2716">
        <v>8</v>
      </c>
      <c r="S2716">
        <v>1</v>
      </c>
      <c r="T2716" t="s">
        <v>59</v>
      </c>
      <c r="U2716">
        <v>3</v>
      </c>
      <c r="V2716">
        <v>10</v>
      </c>
      <c r="W2716">
        <v>1</v>
      </c>
      <c r="X2716">
        <v>8</v>
      </c>
      <c r="Y2716" t="s">
        <v>39</v>
      </c>
      <c r="Z2716" t="s">
        <v>38</v>
      </c>
      <c r="AA2716" t="s">
        <v>38</v>
      </c>
      <c r="AB2716">
        <v>3</v>
      </c>
      <c r="AC2716">
        <v>3</v>
      </c>
      <c r="AD2716">
        <f>COUNTIF(Attrition_data[[#All],[Attrition]], "Yes") / COUNTA(Attrition_data[[#All],[Attrition]])</f>
        <v>0.16118793924280209</v>
      </c>
    </row>
    <row r="2717" spans="1:30" x14ac:dyDescent="0.3">
      <c r="A2717">
        <v>2716</v>
      </c>
      <c r="B2717">
        <v>39</v>
      </c>
      <c r="C2717" t="s">
        <v>41</v>
      </c>
      <c r="D2717" t="s">
        <v>30</v>
      </c>
      <c r="E2717" t="s">
        <v>53</v>
      </c>
      <c r="F2717">
        <v>1</v>
      </c>
      <c r="G2717">
        <v>4</v>
      </c>
      <c r="H2717" t="s">
        <v>55</v>
      </c>
      <c r="I2717">
        <v>1</v>
      </c>
      <c r="J2717" t="s">
        <v>49</v>
      </c>
      <c r="K2717">
        <v>1</v>
      </c>
      <c r="L2717" t="s">
        <v>50</v>
      </c>
      <c r="M2717" t="s">
        <v>35</v>
      </c>
      <c r="N2717">
        <v>36730</v>
      </c>
      <c r="O2717" t="s">
        <v>38</v>
      </c>
      <c r="P2717" t="s">
        <v>37</v>
      </c>
      <c r="Q2717">
        <v>14</v>
      </c>
      <c r="R2717">
        <v>8</v>
      </c>
      <c r="S2717">
        <v>1</v>
      </c>
      <c r="T2717" t="s">
        <v>75</v>
      </c>
      <c r="U2717">
        <v>3</v>
      </c>
      <c r="V2717">
        <v>1</v>
      </c>
      <c r="W2717">
        <v>0</v>
      </c>
      <c r="X2717">
        <v>0</v>
      </c>
      <c r="Y2717" t="s">
        <v>39</v>
      </c>
      <c r="Z2717" t="s">
        <v>39</v>
      </c>
      <c r="AA2717" t="s">
        <v>39</v>
      </c>
      <c r="AB2717">
        <v>3</v>
      </c>
      <c r="AC2717">
        <v>3</v>
      </c>
      <c r="AD2717">
        <f>COUNTIF(Attrition_data[[#All],[Attrition]], "Yes") / COUNTA(Attrition_data[[#All],[Attrition]])</f>
        <v>0.16118793924280209</v>
      </c>
    </row>
    <row r="2718" spans="1:30" x14ac:dyDescent="0.3">
      <c r="A2718">
        <v>2717</v>
      </c>
      <c r="B2718">
        <v>24</v>
      </c>
      <c r="C2718" t="s">
        <v>41</v>
      </c>
      <c r="D2718" t="s">
        <v>30</v>
      </c>
      <c r="E2718" t="s">
        <v>53</v>
      </c>
      <c r="F2718">
        <v>2</v>
      </c>
      <c r="G2718">
        <v>5</v>
      </c>
      <c r="H2718" t="s">
        <v>53</v>
      </c>
      <c r="I2718">
        <v>1</v>
      </c>
      <c r="J2718" t="s">
        <v>49</v>
      </c>
      <c r="K2718">
        <v>3</v>
      </c>
      <c r="L2718" t="s">
        <v>50</v>
      </c>
      <c r="M2718" t="s">
        <v>35</v>
      </c>
      <c r="N2718">
        <v>47680</v>
      </c>
      <c r="O2718" t="s">
        <v>40</v>
      </c>
      <c r="P2718" t="s">
        <v>37</v>
      </c>
      <c r="Q2718">
        <v>11</v>
      </c>
      <c r="R2718">
        <v>8</v>
      </c>
      <c r="S2718">
        <v>1</v>
      </c>
      <c r="T2718" t="s">
        <v>47</v>
      </c>
      <c r="U2718">
        <v>2</v>
      </c>
      <c r="V2718">
        <v>2</v>
      </c>
      <c r="W2718">
        <v>2</v>
      </c>
      <c r="X2718">
        <v>0</v>
      </c>
      <c r="Y2718" t="s">
        <v>40</v>
      </c>
      <c r="Z2718" t="s">
        <v>39</v>
      </c>
      <c r="AA2718" t="s">
        <v>40</v>
      </c>
      <c r="AB2718">
        <v>2</v>
      </c>
      <c r="AC2718">
        <v>3</v>
      </c>
      <c r="AD2718">
        <f>COUNTIF(Attrition_data[[#All],[Attrition]], "Yes") / COUNTA(Attrition_data[[#All],[Attrition]])</f>
        <v>0.16118793924280209</v>
      </c>
    </row>
    <row r="2719" spans="1:30" x14ac:dyDescent="0.3">
      <c r="A2719">
        <v>2718</v>
      </c>
      <c r="B2719">
        <v>43</v>
      </c>
      <c r="C2719" t="s">
        <v>29</v>
      </c>
      <c r="D2719" t="s">
        <v>30</v>
      </c>
      <c r="E2719" t="s">
        <v>31</v>
      </c>
      <c r="F2719">
        <v>9</v>
      </c>
      <c r="G2719">
        <v>5</v>
      </c>
      <c r="H2719" t="s">
        <v>77</v>
      </c>
      <c r="I2719">
        <v>1</v>
      </c>
      <c r="J2719" t="s">
        <v>33</v>
      </c>
      <c r="K2719">
        <v>1</v>
      </c>
      <c r="L2719" t="s">
        <v>57</v>
      </c>
      <c r="M2719" t="s">
        <v>61</v>
      </c>
      <c r="N2719">
        <v>12740</v>
      </c>
      <c r="O2719" t="s">
        <v>36</v>
      </c>
      <c r="P2719" t="s">
        <v>37</v>
      </c>
      <c r="Q2719">
        <v>19</v>
      </c>
      <c r="R2719">
        <v>8</v>
      </c>
      <c r="S2719">
        <v>0</v>
      </c>
      <c r="T2719" t="s">
        <v>47</v>
      </c>
      <c r="U2719">
        <v>3</v>
      </c>
      <c r="V2719">
        <v>5</v>
      </c>
      <c r="W2719">
        <v>1</v>
      </c>
      <c r="X2719">
        <v>4</v>
      </c>
      <c r="Y2719" t="s">
        <v>39</v>
      </c>
      <c r="Z2719" t="s">
        <v>38</v>
      </c>
      <c r="AA2719" t="s">
        <v>40</v>
      </c>
      <c r="AB2719">
        <v>2</v>
      </c>
      <c r="AC2719">
        <v>3</v>
      </c>
      <c r="AD2719">
        <f>COUNTIF(Attrition_data[[#All],[Attrition]], "Yes") / COUNTA(Attrition_data[[#All],[Attrition]])</f>
        <v>0.16118793924280209</v>
      </c>
    </row>
    <row r="2720" spans="1:30" x14ac:dyDescent="0.3">
      <c r="A2720">
        <v>2719</v>
      </c>
      <c r="B2720">
        <v>50</v>
      </c>
      <c r="C2720" t="s">
        <v>41</v>
      </c>
      <c r="D2720" t="s">
        <v>30</v>
      </c>
      <c r="E2720" t="s">
        <v>43</v>
      </c>
      <c r="F2720">
        <v>12</v>
      </c>
      <c r="G2720">
        <v>4</v>
      </c>
      <c r="H2720" t="s">
        <v>55</v>
      </c>
      <c r="I2720">
        <v>1</v>
      </c>
      <c r="J2720" t="s">
        <v>49</v>
      </c>
      <c r="K2720">
        <v>1</v>
      </c>
      <c r="L2720" t="s">
        <v>57</v>
      </c>
      <c r="M2720" t="s">
        <v>35</v>
      </c>
      <c r="N2720">
        <v>49000</v>
      </c>
      <c r="O2720" t="s">
        <v>36</v>
      </c>
      <c r="P2720" t="s">
        <v>37</v>
      </c>
      <c r="Q2720">
        <v>11</v>
      </c>
      <c r="R2720">
        <v>8</v>
      </c>
      <c r="S2720">
        <v>0</v>
      </c>
      <c r="T2720" t="s">
        <v>38</v>
      </c>
      <c r="U2720">
        <v>3</v>
      </c>
      <c r="V2720">
        <v>3</v>
      </c>
      <c r="W2720">
        <v>0</v>
      </c>
      <c r="X2720">
        <v>2</v>
      </c>
      <c r="Y2720" t="s">
        <v>36</v>
      </c>
      <c r="Z2720" t="s">
        <v>38</v>
      </c>
      <c r="AA2720" t="s">
        <v>38</v>
      </c>
      <c r="AB2720">
        <v>2</v>
      </c>
      <c r="AC2720">
        <v>3</v>
      </c>
      <c r="AD2720">
        <f>COUNTIF(Attrition_data[[#All],[Attrition]], "Yes") / COUNTA(Attrition_data[[#All],[Attrition]])</f>
        <v>0.16118793924280209</v>
      </c>
    </row>
    <row r="2721" spans="1:30" x14ac:dyDescent="0.3">
      <c r="A2721">
        <v>2720</v>
      </c>
      <c r="B2721">
        <v>35</v>
      </c>
      <c r="C2721" t="s">
        <v>29</v>
      </c>
      <c r="D2721" t="s">
        <v>30</v>
      </c>
      <c r="E2721" t="s">
        <v>31</v>
      </c>
      <c r="F2721">
        <v>2</v>
      </c>
      <c r="G2721">
        <v>4</v>
      </c>
      <c r="H2721" t="s">
        <v>73</v>
      </c>
      <c r="I2721">
        <v>1</v>
      </c>
      <c r="J2721" t="s">
        <v>49</v>
      </c>
      <c r="K2721">
        <v>3</v>
      </c>
      <c r="L2721" t="s">
        <v>66</v>
      </c>
      <c r="M2721" t="s">
        <v>35</v>
      </c>
      <c r="N2721">
        <v>104660</v>
      </c>
      <c r="O2721" t="s">
        <v>36</v>
      </c>
      <c r="P2721" t="s">
        <v>37</v>
      </c>
      <c r="Q2721">
        <v>13</v>
      </c>
      <c r="R2721">
        <v>8</v>
      </c>
      <c r="S2721">
        <v>0</v>
      </c>
      <c r="T2721" t="s">
        <v>40</v>
      </c>
      <c r="U2721">
        <v>1</v>
      </c>
      <c r="V2721">
        <v>2</v>
      </c>
      <c r="W2721">
        <v>2</v>
      </c>
      <c r="X2721">
        <v>2</v>
      </c>
      <c r="Y2721" t="s">
        <v>39</v>
      </c>
      <c r="Z2721" t="s">
        <v>39</v>
      </c>
      <c r="AA2721" t="s">
        <v>38</v>
      </c>
      <c r="AB2721">
        <v>3</v>
      </c>
      <c r="AC2721">
        <v>3</v>
      </c>
      <c r="AD2721">
        <f>COUNTIF(Attrition_data[[#All],[Attrition]], "Yes") / COUNTA(Attrition_data[[#All],[Attrition]])</f>
        <v>0.16118793924280209</v>
      </c>
    </row>
    <row r="2722" spans="1:30" x14ac:dyDescent="0.3">
      <c r="A2722">
        <v>2721</v>
      </c>
      <c r="B2722">
        <v>36</v>
      </c>
      <c r="C2722" t="s">
        <v>29</v>
      </c>
      <c r="D2722" t="s">
        <v>30</v>
      </c>
      <c r="E2722" t="s">
        <v>43</v>
      </c>
      <c r="F2722">
        <v>25</v>
      </c>
      <c r="G2722">
        <v>1</v>
      </c>
      <c r="H2722" t="s">
        <v>32</v>
      </c>
      <c r="I2722">
        <v>1</v>
      </c>
      <c r="J2722" t="s">
        <v>33</v>
      </c>
      <c r="K2722">
        <v>4</v>
      </c>
      <c r="L2722" t="s">
        <v>50</v>
      </c>
      <c r="M2722" t="s">
        <v>35</v>
      </c>
      <c r="N2722">
        <v>170070</v>
      </c>
      <c r="O2722" t="s">
        <v>56</v>
      </c>
      <c r="P2722" t="s">
        <v>37</v>
      </c>
      <c r="Q2722">
        <v>12</v>
      </c>
      <c r="R2722">
        <v>8</v>
      </c>
      <c r="S2722">
        <v>1</v>
      </c>
      <c r="T2722" t="s">
        <v>47</v>
      </c>
      <c r="U2722">
        <v>2</v>
      </c>
      <c r="V2722">
        <v>1</v>
      </c>
      <c r="W2722">
        <v>0</v>
      </c>
      <c r="X2722">
        <v>0</v>
      </c>
      <c r="Y2722" t="s">
        <v>40</v>
      </c>
      <c r="Z2722" t="s">
        <v>36</v>
      </c>
      <c r="AA2722" t="s">
        <v>39</v>
      </c>
      <c r="AB2722">
        <v>2</v>
      </c>
      <c r="AC2722">
        <v>3</v>
      </c>
      <c r="AD2722">
        <f>COUNTIF(Attrition_data[[#All],[Attrition]], "Yes") / COUNTA(Attrition_data[[#All],[Attrition]])</f>
        <v>0.16118793924280209</v>
      </c>
    </row>
    <row r="2723" spans="1:30" x14ac:dyDescent="0.3">
      <c r="A2723">
        <v>2722</v>
      </c>
      <c r="B2723">
        <v>33</v>
      </c>
      <c r="C2723" t="s">
        <v>29</v>
      </c>
      <c r="D2723" t="s">
        <v>42</v>
      </c>
      <c r="E2723" t="s">
        <v>31</v>
      </c>
      <c r="F2723">
        <v>9</v>
      </c>
      <c r="G2723">
        <v>2</v>
      </c>
      <c r="H2723" t="s">
        <v>73</v>
      </c>
      <c r="I2723">
        <v>1</v>
      </c>
      <c r="J2723" t="s">
        <v>49</v>
      </c>
      <c r="K2723">
        <v>4</v>
      </c>
      <c r="L2723" t="s">
        <v>53</v>
      </c>
      <c r="M2723" t="s">
        <v>35</v>
      </c>
      <c r="N2723">
        <v>29090</v>
      </c>
      <c r="O2723" t="s">
        <v>40</v>
      </c>
      <c r="P2723" t="s">
        <v>37</v>
      </c>
      <c r="Q2723">
        <v>11</v>
      </c>
      <c r="R2723">
        <v>8</v>
      </c>
      <c r="S2723">
        <v>0</v>
      </c>
      <c r="T2723" t="s">
        <v>59</v>
      </c>
      <c r="U2723">
        <v>2</v>
      </c>
      <c r="V2723">
        <v>5</v>
      </c>
      <c r="W2723">
        <v>1</v>
      </c>
      <c r="X2723">
        <v>3</v>
      </c>
      <c r="Y2723" t="s">
        <v>38</v>
      </c>
      <c r="Z2723" t="s">
        <v>36</v>
      </c>
      <c r="AA2723" t="s">
        <v>38</v>
      </c>
      <c r="AB2723">
        <v>2</v>
      </c>
      <c r="AC2723">
        <v>3</v>
      </c>
      <c r="AD2723">
        <f>COUNTIF(Attrition_data[[#All],[Attrition]], "Yes") / COUNTA(Attrition_data[[#All],[Attrition]])</f>
        <v>0.16118793924280209</v>
      </c>
    </row>
    <row r="2724" spans="1:30" x14ac:dyDescent="0.3">
      <c r="A2724">
        <v>2723</v>
      </c>
      <c r="B2724">
        <v>35</v>
      </c>
      <c r="C2724" t="s">
        <v>29</v>
      </c>
      <c r="D2724" t="s">
        <v>30</v>
      </c>
      <c r="E2724" t="s">
        <v>43</v>
      </c>
      <c r="F2724">
        <v>10</v>
      </c>
      <c r="G2724">
        <v>1</v>
      </c>
      <c r="H2724" t="s">
        <v>55</v>
      </c>
      <c r="I2724">
        <v>1</v>
      </c>
      <c r="J2724" t="s">
        <v>49</v>
      </c>
      <c r="K2724">
        <v>1</v>
      </c>
      <c r="L2724" t="s">
        <v>44</v>
      </c>
      <c r="M2724" t="s">
        <v>61</v>
      </c>
      <c r="N2724">
        <v>57650</v>
      </c>
      <c r="O2724" t="s">
        <v>36</v>
      </c>
      <c r="P2724" t="s">
        <v>37</v>
      </c>
      <c r="Q2724">
        <v>14</v>
      </c>
      <c r="R2724">
        <v>8</v>
      </c>
      <c r="S2724">
        <v>1</v>
      </c>
      <c r="T2724" t="s">
        <v>36</v>
      </c>
      <c r="U2724">
        <v>2</v>
      </c>
      <c r="V2724">
        <v>1</v>
      </c>
      <c r="W2724">
        <v>0</v>
      </c>
      <c r="X2724">
        <v>0</v>
      </c>
      <c r="Y2724" t="s">
        <v>38</v>
      </c>
      <c r="Z2724" t="s">
        <v>39</v>
      </c>
      <c r="AA2724" t="s">
        <v>38</v>
      </c>
      <c r="AB2724">
        <v>3</v>
      </c>
      <c r="AC2724">
        <v>3</v>
      </c>
      <c r="AD2724">
        <f>COUNTIF(Attrition_data[[#All],[Attrition]], "Yes") / COUNTA(Attrition_data[[#All],[Attrition]])</f>
        <v>0.16118793924280209</v>
      </c>
    </row>
    <row r="2725" spans="1:30" x14ac:dyDescent="0.3">
      <c r="A2725">
        <v>2724</v>
      </c>
      <c r="B2725">
        <v>27</v>
      </c>
      <c r="C2725" t="s">
        <v>29</v>
      </c>
      <c r="D2725" t="s">
        <v>30</v>
      </c>
      <c r="E2725" t="s">
        <v>31</v>
      </c>
      <c r="F2725">
        <v>8</v>
      </c>
      <c r="G2725">
        <v>2</v>
      </c>
      <c r="H2725" t="s">
        <v>73</v>
      </c>
      <c r="I2725">
        <v>1</v>
      </c>
      <c r="J2725" t="s">
        <v>33</v>
      </c>
      <c r="K2725">
        <v>3</v>
      </c>
      <c r="L2725" t="s">
        <v>44</v>
      </c>
      <c r="M2725" t="s">
        <v>61</v>
      </c>
      <c r="N2725">
        <v>45990</v>
      </c>
      <c r="O2725" t="s">
        <v>36</v>
      </c>
      <c r="P2725" t="s">
        <v>37</v>
      </c>
      <c r="Q2725">
        <v>15</v>
      </c>
      <c r="R2725">
        <v>8</v>
      </c>
      <c r="S2725">
        <v>1</v>
      </c>
      <c r="T2725" t="s">
        <v>36</v>
      </c>
      <c r="U2725">
        <v>3</v>
      </c>
      <c r="V2725">
        <v>1</v>
      </c>
      <c r="W2725">
        <v>0</v>
      </c>
      <c r="X2725">
        <v>0</v>
      </c>
      <c r="Y2725" t="s">
        <v>39</v>
      </c>
      <c r="Z2725" t="s">
        <v>36</v>
      </c>
      <c r="AA2725" t="s">
        <v>38</v>
      </c>
      <c r="AB2725">
        <v>2</v>
      </c>
      <c r="AC2725">
        <v>3</v>
      </c>
      <c r="AD2725">
        <f>COUNTIF(Attrition_data[[#All],[Attrition]], "Yes") / COUNTA(Attrition_data[[#All],[Attrition]])</f>
        <v>0.16118793924280209</v>
      </c>
    </row>
    <row r="2726" spans="1:30" x14ac:dyDescent="0.3">
      <c r="A2726">
        <v>2725</v>
      </c>
      <c r="B2726">
        <v>26</v>
      </c>
      <c r="C2726" t="s">
        <v>41</v>
      </c>
      <c r="D2726" t="s">
        <v>30</v>
      </c>
      <c r="E2726" t="s">
        <v>31</v>
      </c>
      <c r="F2726">
        <v>4</v>
      </c>
      <c r="G2726">
        <v>3</v>
      </c>
      <c r="H2726" t="s">
        <v>73</v>
      </c>
      <c r="I2726">
        <v>1</v>
      </c>
      <c r="J2726" t="s">
        <v>49</v>
      </c>
      <c r="K2726">
        <v>2</v>
      </c>
      <c r="L2726" t="s">
        <v>70</v>
      </c>
      <c r="M2726" t="s">
        <v>45</v>
      </c>
      <c r="N2726">
        <v>24040</v>
      </c>
      <c r="O2726" t="s">
        <v>36</v>
      </c>
      <c r="P2726" t="s">
        <v>37</v>
      </c>
      <c r="Q2726">
        <v>12</v>
      </c>
      <c r="R2726">
        <v>8</v>
      </c>
      <c r="S2726">
        <v>0</v>
      </c>
      <c r="T2726" t="s">
        <v>36</v>
      </c>
      <c r="U2726">
        <v>6</v>
      </c>
      <c r="V2726">
        <v>1</v>
      </c>
      <c r="W2726">
        <v>0</v>
      </c>
      <c r="X2726">
        <v>1</v>
      </c>
      <c r="Y2726" t="s">
        <v>36</v>
      </c>
      <c r="Z2726" t="s">
        <v>38</v>
      </c>
      <c r="AA2726" t="s">
        <v>40</v>
      </c>
      <c r="AB2726">
        <v>3</v>
      </c>
      <c r="AC2726">
        <v>3</v>
      </c>
      <c r="AD2726">
        <f>COUNTIF(Attrition_data[[#All],[Attrition]], "Yes") / COUNTA(Attrition_data[[#All],[Attrition]])</f>
        <v>0.16118793924280209</v>
      </c>
    </row>
    <row r="2727" spans="1:30" x14ac:dyDescent="0.3">
      <c r="A2727">
        <v>2726</v>
      </c>
      <c r="B2727">
        <v>27</v>
      </c>
      <c r="C2727" t="s">
        <v>29</v>
      </c>
      <c r="D2727" t="s">
        <v>42</v>
      </c>
      <c r="E2727" t="s">
        <v>31</v>
      </c>
      <c r="F2727">
        <v>24</v>
      </c>
      <c r="G2727">
        <v>3</v>
      </c>
      <c r="H2727" t="s">
        <v>32</v>
      </c>
      <c r="I2727">
        <v>1</v>
      </c>
      <c r="J2727" t="s">
        <v>49</v>
      </c>
      <c r="K2727">
        <v>4</v>
      </c>
      <c r="L2727" t="s">
        <v>34</v>
      </c>
      <c r="M2727" t="s">
        <v>45</v>
      </c>
      <c r="N2727">
        <v>31720</v>
      </c>
      <c r="O2727" t="s">
        <v>36</v>
      </c>
      <c r="P2727" t="s">
        <v>37</v>
      </c>
      <c r="Q2727">
        <v>20</v>
      </c>
      <c r="R2727">
        <v>8</v>
      </c>
      <c r="S2727">
        <v>1</v>
      </c>
      <c r="T2727" t="s">
        <v>56</v>
      </c>
      <c r="U2727">
        <v>1</v>
      </c>
      <c r="V2727">
        <v>9</v>
      </c>
      <c r="W2727">
        <v>1</v>
      </c>
      <c r="X2727">
        <v>7</v>
      </c>
      <c r="Y2727" t="s">
        <v>39</v>
      </c>
      <c r="Z2727" t="s">
        <v>38</v>
      </c>
      <c r="AA2727" t="s">
        <v>38</v>
      </c>
      <c r="AB2727">
        <v>3</v>
      </c>
      <c r="AC2727">
        <v>4</v>
      </c>
      <c r="AD2727">
        <f>COUNTIF(Attrition_data[[#All],[Attrition]], "Yes") / COUNTA(Attrition_data[[#All],[Attrition]])</f>
        <v>0.16118793924280209</v>
      </c>
    </row>
    <row r="2728" spans="1:30" x14ac:dyDescent="0.3">
      <c r="A2728">
        <v>2727</v>
      </c>
      <c r="B2728">
        <v>30</v>
      </c>
      <c r="C2728" t="s">
        <v>29</v>
      </c>
      <c r="D2728" t="s">
        <v>42</v>
      </c>
      <c r="E2728" t="s">
        <v>43</v>
      </c>
      <c r="F2728">
        <v>1</v>
      </c>
      <c r="G2728">
        <v>4</v>
      </c>
      <c r="H2728" t="s">
        <v>55</v>
      </c>
      <c r="I2728">
        <v>1</v>
      </c>
      <c r="J2728" t="s">
        <v>49</v>
      </c>
      <c r="K2728">
        <v>1</v>
      </c>
      <c r="L2728" t="s">
        <v>44</v>
      </c>
      <c r="M2728" t="s">
        <v>45</v>
      </c>
      <c r="N2728">
        <v>20330</v>
      </c>
      <c r="O2728" t="s">
        <v>36</v>
      </c>
      <c r="P2728" t="s">
        <v>37</v>
      </c>
      <c r="Q2728">
        <v>14</v>
      </c>
      <c r="R2728">
        <v>8</v>
      </c>
      <c r="S2728">
        <v>1</v>
      </c>
      <c r="T2728" t="s">
        <v>72</v>
      </c>
      <c r="U2728">
        <v>3</v>
      </c>
      <c r="V2728">
        <v>12</v>
      </c>
      <c r="W2728">
        <v>3</v>
      </c>
      <c r="X2728">
        <v>7</v>
      </c>
      <c r="Y2728" t="s">
        <v>38</v>
      </c>
      <c r="Z2728" t="s">
        <v>39</v>
      </c>
      <c r="AA2728" t="s">
        <v>38</v>
      </c>
      <c r="AB2728">
        <v>1</v>
      </c>
      <c r="AC2728">
        <v>3</v>
      </c>
      <c r="AD2728">
        <f>COUNTIF(Attrition_data[[#All],[Attrition]], "Yes") / COUNTA(Attrition_data[[#All],[Attrition]])</f>
        <v>0.16118793924280209</v>
      </c>
    </row>
    <row r="2729" spans="1:30" x14ac:dyDescent="0.3">
      <c r="A2729">
        <v>2728</v>
      </c>
      <c r="B2729">
        <v>41</v>
      </c>
      <c r="C2729" t="s">
        <v>41</v>
      </c>
      <c r="D2729" t="s">
        <v>30</v>
      </c>
      <c r="E2729" t="s">
        <v>31</v>
      </c>
      <c r="F2729">
        <v>20</v>
      </c>
      <c r="G2729">
        <v>4</v>
      </c>
      <c r="H2729" t="s">
        <v>73</v>
      </c>
      <c r="I2729">
        <v>1</v>
      </c>
      <c r="J2729" t="s">
        <v>49</v>
      </c>
      <c r="K2729">
        <v>2</v>
      </c>
      <c r="L2729" t="s">
        <v>50</v>
      </c>
      <c r="M2729" t="s">
        <v>35</v>
      </c>
      <c r="N2729">
        <v>102090</v>
      </c>
      <c r="O2729" t="s">
        <v>36</v>
      </c>
      <c r="P2729" t="s">
        <v>37</v>
      </c>
      <c r="Q2729">
        <v>13</v>
      </c>
      <c r="R2729">
        <v>8</v>
      </c>
      <c r="S2729">
        <v>1</v>
      </c>
      <c r="T2729" t="s">
        <v>78</v>
      </c>
      <c r="U2729">
        <v>2</v>
      </c>
      <c r="V2729">
        <v>22</v>
      </c>
      <c r="W2729">
        <v>15</v>
      </c>
      <c r="X2729">
        <v>8</v>
      </c>
      <c r="Y2729" t="s">
        <v>40</v>
      </c>
      <c r="Z2729" t="s">
        <v>38</v>
      </c>
      <c r="AA2729" t="s">
        <v>38</v>
      </c>
      <c r="AB2729">
        <v>3</v>
      </c>
      <c r="AC2729">
        <v>3</v>
      </c>
      <c r="AD2729">
        <f>COUNTIF(Attrition_data[[#All],[Attrition]], "Yes") / COUNTA(Attrition_data[[#All],[Attrition]])</f>
        <v>0.16118793924280209</v>
      </c>
    </row>
    <row r="2730" spans="1:30" x14ac:dyDescent="0.3">
      <c r="A2730">
        <v>2729</v>
      </c>
      <c r="B2730">
        <v>34</v>
      </c>
      <c r="C2730" t="s">
        <v>29</v>
      </c>
      <c r="D2730" t="s">
        <v>52</v>
      </c>
      <c r="E2730" t="s">
        <v>43</v>
      </c>
      <c r="F2730">
        <v>7</v>
      </c>
      <c r="G2730">
        <v>2</v>
      </c>
      <c r="H2730" t="s">
        <v>77</v>
      </c>
      <c r="I2730">
        <v>1</v>
      </c>
      <c r="J2730" t="s">
        <v>33</v>
      </c>
      <c r="K2730">
        <v>1</v>
      </c>
      <c r="L2730" t="s">
        <v>44</v>
      </c>
      <c r="M2730" t="s">
        <v>45</v>
      </c>
      <c r="N2730">
        <v>86200</v>
      </c>
      <c r="O2730" t="s">
        <v>46</v>
      </c>
      <c r="P2730" t="s">
        <v>37</v>
      </c>
      <c r="Q2730">
        <v>13</v>
      </c>
      <c r="R2730">
        <v>8</v>
      </c>
      <c r="S2730">
        <v>1</v>
      </c>
      <c r="T2730" t="s">
        <v>59</v>
      </c>
      <c r="U2730">
        <v>2</v>
      </c>
      <c r="V2730">
        <v>9</v>
      </c>
      <c r="W2730">
        <v>8</v>
      </c>
      <c r="X2730">
        <v>7</v>
      </c>
      <c r="Y2730" t="s">
        <v>40</v>
      </c>
      <c r="Z2730" t="s">
        <v>38</v>
      </c>
      <c r="AA2730" t="s">
        <v>38</v>
      </c>
      <c r="AB2730">
        <v>2</v>
      </c>
      <c r="AC2730">
        <v>3</v>
      </c>
      <c r="AD2730">
        <f>COUNTIF(Attrition_data[[#All],[Attrition]], "Yes") / COUNTA(Attrition_data[[#All],[Attrition]])</f>
        <v>0.16118793924280209</v>
      </c>
    </row>
    <row r="2731" spans="1:30" x14ac:dyDescent="0.3">
      <c r="A2731">
        <v>2730</v>
      </c>
      <c r="B2731">
        <v>37</v>
      </c>
      <c r="C2731" t="s">
        <v>29</v>
      </c>
      <c r="D2731" t="s">
        <v>30</v>
      </c>
      <c r="E2731" t="s">
        <v>43</v>
      </c>
      <c r="F2731">
        <v>17</v>
      </c>
      <c r="G2731">
        <v>3</v>
      </c>
      <c r="H2731" t="s">
        <v>32</v>
      </c>
      <c r="I2731">
        <v>1</v>
      </c>
      <c r="J2731" t="s">
        <v>33</v>
      </c>
      <c r="K2731">
        <v>3</v>
      </c>
      <c r="L2731" t="s">
        <v>50</v>
      </c>
      <c r="M2731" t="s">
        <v>35</v>
      </c>
      <c r="N2731">
        <v>20640</v>
      </c>
      <c r="O2731" t="s">
        <v>39</v>
      </c>
      <c r="P2731" t="s">
        <v>37</v>
      </c>
      <c r="Q2731">
        <v>16</v>
      </c>
      <c r="R2731">
        <v>8</v>
      </c>
      <c r="S2731">
        <v>0</v>
      </c>
      <c r="T2731" t="s">
        <v>71</v>
      </c>
      <c r="U2731">
        <v>3</v>
      </c>
      <c r="V2731">
        <v>1</v>
      </c>
      <c r="W2731">
        <v>0</v>
      </c>
      <c r="X2731">
        <v>0</v>
      </c>
      <c r="Y2731" t="s">
        <v>40</v>
      </c>
      <c r="Z2731" t="s">
        <v>40</v>
      </c>
      <c r="AA2731" t="s">
        <v>38</v>
      </c>
      <c r="AB2731">
        <v>2</v>
      </c>
      <c r="AC2731">
        <v>3</v>
      </c>
      <c r="AD2731">
        <f>COUNTIF(Attrition_data[[#All],[Attrition]], "Yes") / COUNTA(Attrition_data[[#All],[Attrition]])</f>
        <v>0.16118793924280209</v>
      </c>
    </row>
    <row r="2732" spans="1:30" x14ac:dyDescent="0.3">
      <c r="A2732">
        <v>2731</v>
      </c>
      <c r="B2732">
        <v>46</v>
      </c>
      <c r="C2732" t="s">
        <v>29</v>
      </c>
      <c r="D2732" t="s">
        <v>42</v>
      </c>
      <c r="E2732" t="s">
        <v>43</v>
      </c>
      <c r="F2732">
        <v>20</v>
      </c>
      <c r="G2732">
        <v>3</v>
      </c>
      <c r="H2732" t="s">
        <v>77</v>
      </c>
      <c r="I2732">
        <v>1</v>
      </c>
      <c r="J2732" t="s">
        <v>49</v>
      </c>
      <c r="K2732">
        <v>3</v>
      </c>
      <c r="L2732" t="s">
        <v>50</v>
      </c>
      <c r="M2732" t="s">
        <v>45</v>
      </c>
      <c r="N2732">
        <v>40350</v>
      </c>
      <c r="O2732" t="s">
        <v>39</v>
      </c>
      <c r="P2732" t="s">
        <v>37</v>
      </c>
      <c r="Q2732">
        <v>14</v>
      </c>
      <c r="R2732">
        <v>8</v>
      </c>
      <c r="S2732">
        <v>1</v>
      </c>
      <c r="T2732" t="s">
        <v>83</v>
      </c>
      <c r="U2732">
        <v>2</v>
      </c>
      <c r="V2732">
        <v>9</v>
      </c>
      <c r="W2732">
        <v>0</v>
      </c>
      <c r="X2732">
        <v>8</v>
      </c>
      <c r="Y2732" t="s">
        <v>36</v>
      </c>
      <c r="Z2732" t="s">
        <v>39</v>
      </c>
      <c r="AA2732" t="s">
        <v>38</v>
      </c>
      <c r="AB2732">
        <v>3</v>
      </c>
      <c r="AC2732">
        <v>3</v>
      </c>
      <c r="AD2732">
        <f>COUNTIF(Attrition_data[[#All],[Attrition]], "Yes") / COUNTA(Attrition_data[[#All],[Attrition]])</f>
        <v>0.16118793924280209</v>
      </c>
    </row>
    <row r="2733" spans="1:30" x14ac:dyDescent="0.3">
      <c r="A2733">
        <v>2732</v>
      </c>
      <c r="B2733">
        <v>35</v>
      </c>
      <c r="C2733" t="s">
        <v>29</v>
      </c>
      <c r="D2733" t="s">
        <v>30</v>
      </c>
      <c r="E2733" t="s">
        <v>43</v>
      </c>
      <c r="F2733">
        <v>8</v>
      </c>
      <c r="G2733">
        <v>4</v>
      </c>
      <c r="H2733" t="s">
        <v>55</v>
      </c>
      <c r="I2733">
        <v>1</v>
      </c>
      <c r="J2733" t="s">
        <v>33</v>
      </c>
      <c r="K2733">
        <v>3</v>
      </c>
      <c r="L2733" t="s">
        <v>44</v>
      </c>
      <c r="M2733" t="s">
        <v>35</v>
      </c>
      <c r="N2733">
        <v>38380</v>
      </c>
      <c r="O2733" t="s">
        <v>36</v>
      </c>
      <c r="P2733" t="s">
        <v>37</v>
      </c>
      <c r="Q2733">
        <v>16</v>
      </c>
      <c r="R2733">
        <v>8</v>
      </c>
      <c r="S2733">
        <v>1</v>
      </c>
      <c r="T2733" t="s">
        <v>36</v>
      </c>
      <c r="U2733">
        <v>2</v>
      </c>
      <c r="V2733">
        <v>1</v>
      </c>
      <c r="W2733">
        <v>0</v>
      </c>
      <c r="X2733">
        <v>1</v>
      </c>
      <c r="Y2733" t="s">
        <v>39</v>
      </c>
      <c r="Z2733" t="s">
        <v>39</v>
      </c>
      <c r="AA2733" t="s">
        <v>38</v>
      </c>
      <c r="AB2733">
        <v>3</v>
      </c>
      <c r="AC2733">
        <v>3</v>
      </c>
      <c r="AD2733">
        <f>COUNTIF(Attrition_data[[#All],[Attrition]], "Yes") / COUNTA(Attrition_data[[#All],[Attrition]])</f>
        <v>0.16118793924280209</v>
      </c>
    </row>
    <row r="2734" spans="1:30" x14ac:dyDescent="0.3">
      <c r="A2734">
        <v>2733</v>
      </c>
      <c r="B2734">
        <v>48</v>
      </c>
      <c r="C2734" t="s">
        <v>41</v>
      </c>
      <c r="D2734" t="s">
        <v>30</v>
      </c>
      <c r="E2734" t="s">
        <v>43</v>
      </c>
      <c r="F2734">
        <v>2</v>
      </c>
      <c r="G2734">
        <v>4</v>
      </c>
      <c r="H2734" t="s">
        <v>77</v>
      </c>
      <c r="I2734">
        <v>1</v>
      </c>
      <c r="J2734" t="s">
        <v>33</v>
      </c>
      <c r="K2734">
        <v>1</v>
      </c>
      <c r="L2734" t="s">
        <v>50</v>
      </c>
      <c r="M2734" t="s">
        <v>45</v>
      </c>
      <c r="N2734">
        <v>45910</v>
      </c>
      <c r="O2734" t="s">
        <v>56</v>
      </c>
      <c r="P2734" t="s">
        <v>37</v>
      </c>
      <c r="Q2734">
        <v>16</v>
      </c>
      <c r="R2734">
        <v>8</v>
      </c>
      <c r="S2734">
        <v>0</v>
      </c>
      <c r="T2734" t="s">
        <v>78</v>
      </c>
      <c r="U2734">
        <v>6</v>
      </c>
      <c r="V2734">
        <v>1</v>
      </c>
      <c r="W2734">
        <v>0</v>
      </c>
      <c r="X2734">
        <v>0</v>
      </c>
      <c r="Y2734" t="s">
        <v>36</v>
      </c>
      <c r="Z2734" t="s">
        <v>38</v>
      </c>
      <c r="AA2734" t="s">
        <v>38</v>
      </c>
      <c r="AB2734">
        <v>1</v>
      </c>
      <c r="AC2734">
        <v>3</v>
      </c>
      <c r="AD2734">
        <f>COUNTIF(Attrition_data[[#All],[Attrition]], "Yes") / COUNTA(Attrition_data[[#All],[Attrition]])</f>
        <v>0.16118793924280209</v>
      </c>
    </row>
    <row r="2735" spans="1:30" x14ac:dyDescent="0.3">
      <c r="A2735">
        <v>2734</v>
      </c>
      <c r="B2735">
        <v>28</v>
      </c>
      <c r="C2735" t="s">
        <v>41</v>
      </c>
      <c r="D2735" t="s">
        <v>30</v>
      </c>
      <c r="E2735" t="s">
        <v>43</v>
      </c>
      <c r="F2735">
        <v>10</v>
      </c>
      <c r="G2735">
        <v>1</v>
      </c>
      <c r="H2735" t="s">
        <v>55</v>
      </c>
      <c r="I2735">
        <v>1</v>
      </c>
      <c r="J2735" t="s">
        <v>49</v>
      </c>
      <c r="K2735">
        <v>1</v>
      </c>
      <c r="L2735" t="s">
        <v>50</v>
      </c>
      <c r="M2735" t="s">
        <v>45</v>
      </c>
      <c r="N2735">
        <v>25610</v>
      </c>
      <c r="O2735" t="s">
        <v>36</v>
      </c>
      <c r="P2735" t="s">
        <v>37</v>
      </c>
      <c r="Q2735">
        <v>22</v>
      </c>
      <c r="R2735">
        <v>8</v>
      </c>
      <c r="S2735">
        <v>1</v>
      </c>
      <c r="T2735" t="s">
        <v>40</v>
      </c>
      <c r="U2735">
        <v>3</v>
      </c>
      <c r="V2735">
        <v>2</v>
      </c>
      <c r="W2735">
        <v>2</v>
      </c>
      <c r="X2735">
        <v>2</v>
      </c>
      <c r="Y2735" t="s">
        <v>38</v>
      </c>
      <c r="Z2735" t="s">
        <v>38</v>
      </c>
      <c r="AA2735" t="s">
        <v>40</v>
      </c>
      <c r="AB2735">
        <v>3</v>
      </c>
      <c r="AC2735">
        <v>4</v>
      </c>
      <c r="AD2735">
        <f>COUNTIF(Attrition_data[[#All],[Attrition]], "Yes") / COUNTA(Attrition_data[[#All],[Attrition]])</f>
        <v>0.16118793924280209</v>
      </c>
    </row>
    <row r="2736" spans="1:30" x14ac:dyDescent="0.3">
      <c r="A2736">
        <v>2735</v>
      </c>
      <c r="B2736">
        <v>44</v>
      </c>
      <c r="C2736" t="s">
        <v>29</v>
      </c>
      <c r="D2736" t="s">
        <v>30</v>
      </c>
      <c r="E2736" t="s">
        <v>43</v>
      </c>
      <c r="F2736">
        <v>1</v>
      </c>
      <c r="G2736">
        <v>1</v>
      </c>
      <c r="H2736" t="s">
        <v>55</v>
      </c>
      <c r="I2736">
        <v>1</v>
      </c>
      <c r="J2736" t="s">
        <v>33</v>
      </c>
      <c r="K2736">
        <v>3</v>
      </c>
      <c r="L2736" t="s">
        <v>44</v>
      </c>
      <c r="M2736" t="s">
        <v>61</v>
      </c>
      <c r="N2736">
        <v>15630</v>
      </c>
      <c r="O2736" t="s">
        <v>51</v>
      </c>
      <c r="P2736" t="s">
        <v>37</v>
      </c>
      <c r="Q2736">
        <v>12</v>
      </c>
      <c r="R2736">
        <v>8</v>
      </c>
      <c r="S2736">
        <v>2</v>
      </c>
      <c r="T2736" t="s">
        <v>56</v>
      </c>
      <c r="U2736">
        <v>3</v>
      </c>
      <c r="V2736">
        <v>4</v>
      </c>
      <c r="W2736">
        <v>1</v>
      </c>
      <c r="X2736">
        <v>3</v>
      </c>
      <c r="Y2736" t="s">
        <v>40</v>
      </c>
      <c r="Z2736" t="s">
        <v>36</v>
      </c>
      <c r="AA2736" t="s">
        <v>40</v>
      </c>
      <c r="AB2736">
        <v>3</v>
      </c>
      <c r="AC2736">
        <v>3</v>
      </c>
      <c r="AD2736">
        <f>COUNTIF(Attrition_data[[#All],[Attrition]], "Yes") / COUNTA(Attrition_data[[#All],[Attrition]])</f>
        <v>0.16118793924280209</v>
      </c>
    </row>
    <row r="2737" spans="1:30" x14ac:dyDescent="0.3">
      <c r="A2737">
        <v>2736</v>
      </c>
      <c r="B2737">
        <v>35</v>
      </c>
      <c r="C2737" t="s">
        <v>29</v>
      </c>
      <c r="D2737" t="s">
        <v>52</v>
      </c>
      <c r="E2737" t="s">
        <v>43</v>
      </c>
      <c r="F2737">
        <v>5</v>
      </c>
      <c r="G2737">
        <v>4</v>
      </c>
      <c r="H2737" t="s">
        <v>77</v>
      </c>
      <c r="I2737">
        <v>1</v>
      </c>
      <c r="J2737" t="s">
        <v>33</v>
      </c>
      <c r="K2737">
        <v>3</v>
      </c>
      <c r="L2737" t="s">
        <v>66</v>
      </c>
      <c r="M2737" t="s">
        <v>35</v>
      </c>
      <c r="N2737">
        <v>48980</v>
      </c>
      <c r="O2737" t="s">
        <v>40</v>
      </c>
      <c r="P2737" t="s">
        <v>37</v>
      </c>
      <c r="Q2737">
        <v>15</v>
      </c>
      <c r="R2737">
        <v>8</v>
      </c>
      <c r="S2737">
        <v>2</v>
      </c>
      <c r="T2737" t="s">
        <v>59</v>
      </c>
      <c r="U2737">
        <v>2</v>
      </c>
      <c r="V2737">
        <v>4</v>
      </c>
      <c r="W2737">
        <v>2</v>
      </c>
      <c r="X2737">
        <v>3</v>
      </c>
      <c r="Y2737" t="s">
        <v>38</v>
      </c>
      <c r="Z2737" t="s">
        <v>36</v>
      </c>
      <c r="AA2737" t="s">
        <v>38</v>
      </c>
      <c r="AB2737">
        <v>3</v>
      </c>
      <c r="AC2737">
        <v>3</v>
      </c>
      <c r="AD2737">
        <f>COUNTIF(Attrition_data[[#All],[Attrition]], "Yes") / COUNTA(Attrition_data[[#All],[Attrition]])</f>
        <v>0.16118793924280209</v>
      </c>
    </row>
    <row r="2738" spans="1:30" x14ac:dyDescent="0.3">
      <c r="A2738">
        <v>2737</v>
      </c>
      <c r="B2738">
        <v>26</v>
      </c>
      <c r="C2738" t="s">
        <v>29</v>
      </c>
      <c r="D2738" t="s">
        <v>30</v>
      </c>
      <c r="E2738" t="s">
        <v>43</v>
      </c>
      <c r="F2738">
        <v>4</v>
      </c>
      <c r="G2738">
        <v>4</v>
      </c>
      <c r="H2738" t="s">
        <v>32</v>
      </c>
      <c r="I2738">
        <v>1</v>
      </c>
      <c r="J2738" t="s">
        <v>33</v>
      </c>
      <c r="K2738">
        <v>3</v>
      </c>
      <c r="L2738" t="s">
        <v>50</v>
      </c>
      <c r="M2738" t="s">
        <v>35</v>
      </c>
      <c r="N2738">
        <v>47890</v>
      </c>
      <c r="O2738" t="s">
        <v>67</v>
      </c>
      <c r="P2738" t="s">
        <v>37</v>
      </c>
      <c r="Q2738">
        <v>20</v>
      </c>
      <c r="R2738">
        <v>8</v>
      </c>
      <c r="S2738">
        <v>1</v>
      </c>
      <c r="T2738" t="s">
        <v>51</v>
      </c>
      <c r="U2738">
        <v>2</v>
      </c>
      <c r="V2738">
        <v>2</v>
      </c>
      <c r="W2738">
        <v>0</v>
      </c>
      <c r="X2738">
        <v>0</v>
      </c>
      <c r="Y2738" t="s">
        <v>64</v>
      </c>
      <c r="Z2738" t="s">
        <v>39</v>
      </c>
      <c r="AA2738" t="s">
        <v>40</v>
      </c>
      <c r="AB2738">
        <v>3</v>
      </c>
      <c r="AC2738">
        <v>4</v>
      </c>
      <c r="AD2738">
        <f>COUNTIF(Attrition_data[[#All],[Attrition]], "Yes") / COUNTA(Attrition_data[[#All],[Attrition]])</f>
        <v>0.16118793924280209</v>
      </c>
    </row>
    <row r="2739" spans="1:30" x14ac:dyDescent="0.3">
      <c r="A2739">
        <v>2738</v>
      </c>
      <c r="B2739">
        <v>33</v>
      </c>
      <c r="C2739" t="s">
        <v>29</v>
      </c>
      <c r="D2739" t="s">
        <v>42</v>
      </c>
      <c r="E2739" t="s">
        <v>31</v>
      </c>
      <c r="F2739">
        <v>29</v>
      </c>
      <c r="G2739">
        <v>4</v>
      </c>
      <c r="H2739" t="s">
        <v>32</v>
      </c>
      <c r="I2739">
        <v>1</v>
      </c>
      <c r="J2739" t="s">
        <v>33</v>
      </c>
      <c r="K2739">
        <v>1</v>
      </c>
      <c r="L2739" t="s">
        <v>53</v>
      </c>
      <c r="M2739" t="s">
        <v>45</v>
      </c>
      <c r="N2739">
        <v>31800</v>
      </c>
      <c r="O2739" t="s">
        <v>36</v>
      </c>
      <c r="P2739" t="s">
        <v>37</v>
      </c>
      <c r="Q2739">
        <v>14</v>
      </c>
      <c r="R2739">
        <v>8</v>
      </c>
      <c r="S2739">
        <v>1</v>
      </c>
      <c r="T2739" t="s">
        <v>68</v>
      </c>
      <c r="U2739">
        <v>2</v>
      </c>
      <c r="V2739">
        <v>15</v>
      </c>
      <c r="W2739">
        <v>8</v>
      </c>
      <c r="X2739">
        <v>12</v>
      </c>
      <c r="Y2739" t="s">
        <v>36</v>
      </c>
      <c r="Z2739" t="s">
        <v>39</v>
      </c>
      <c r="AA2739" t="s">
        <v>38</v>
      </c>
      <c r="AB2739">
        <v>3</v>
      </c>
      <c r="AC2739">
        <v>3</v>
      </c>
      <c r="AD2739">
        <f>COUNTIF(Attrition_data[[#All],[Attrition]], "Yes") / COUNTA(Attrition_data[[#All],[Attrition]])</f>
        <v>0.16118793924280209</v>
      </c>
    </row>
    <row r="2740" spans="1:30" x14ac:dyDescent="0.3">
      <c r="A2740">
        <v>2739</v>
      </c>
      <c r="B2740">
        <v>35</v>
      </c>
      <c r="C2740" t="s">
        <v>29</v>
      </c>
      <c r="D2740" t="s">
        <v>42</v>
      </c>
      <c r="E2740" t="s">
        <v>43</v>
      </c>
      <c r="F2740">
        <v>15</v>
      </c>
      <c r="G2740">
        <v>3</v>
      </c>
      <c r="H2740" t="s">
        <v>55</v>
      </c>
      <c r="I2740">
        <v>1</v>
      </c>
      <c r="J2740" t="s">
        <v>49</v>
      </c>
      <c r="K2740">
        <v>3</v>
      </c>
      <c r="L2740" t="s">
        <v>66</v>
      </c>
      <c r="M2740" t="s">
        <v>35</v>
      </c>
      <c r="N2740">
        <v>65490</v>
      </c>
      <c r="O2740" t="s">
        <v>36</v>
      </c>
      <c r="P2740" t="s">
        <v>37</v>
      </c>
      <c r="Q2740">
        <v>20</v>
      </c>
      <c r="R2740">
        <v>8</v>
      </c>
      <c r="S2740">
        <v>0</v>
      </c>
      <c r="T2740" t="s">
        <v>56</v>
      </c>
      <c r="U2740">
        <v>3</v>
      </c>
      <c r="V2740">
        <v>9</v>
      </c>
      <c r="W2740">
        <v>1</v>
      </c>
      <c r="X2740">
        <v>8</v>
      </c>
      <c r="Y2740" t="s">
        <v>40</v>
      </c>
      <c r="Z2740" t="s">
        <v>36</v>
      </c>
      <c r="AA2740" t="s">
        <v>40</v>
      </c>
      <c r="AB2740">
        <v>3</v>
      </c>
      <c r="AC2740">
        <v>4</v>
      </c>
      <c r="AD2740">
        <f>COUNTIF(Attrition_data[[#All],[Attrition]], "Yes") / COUNTA(Attrition_data[[#All],[Attrition]])</f>
        <v>0.16118793924280209</v>
      </c>
    </row>
    <row r="2741" spans="1:30" x14ac:dyDescent="0.3">
      <c r="A2741">
        <v>2740</v>
      </c>
      <c r="B2741">
        <v>35</v>
      </c>
      <c r="C2741" t="s">
        <v>29</v>
      </c>
      <c r="D2741" t="s">
        <v>30</v>
      </c>
      <c r="E2741" t="s">
        <v>53</v>
      </c>
      <c r="F2741">
        <v>3</v>
      </c>
      <c r="G2741">
        <v>2</v>
      </c>
      <c r="H2741" t="s">
        <v>32</v>
      </c>
      <c r="I2741">
        <v>1</v>
      </c>
      <c r="J2741" t="s">
        <v>33</v>
      </c>
      <c r="K2741">
        <v>1</v>
      </c>
      <c r="L2741" t="s">
        <v>60</v>
      </c>
      <c r="M2741" t="s">
        <v>35</v>
      </c>
      <c r="N2741">
        <v>63880</v>
      </c>
      <c r="O2741" t="s">
        <v>38</v>
      </c>
      <c r="P2741" t="s">
        <v>37</v>
      </c>
      <c r="Q2741">
        <v>13</v>
      </c>
      <c r="R2741">
        <v>8</v>
      </c>
      <c r="S2741">
        <v>0</v>
      </c>
      <c r="T2741" t="s">
        <v>39</v>
      </c>
      <c r="U2741">
        <v>6</v>
      </c>
      <c r="V2741">
        <v>2</v>
      </c>
      <c r="W2741">
        <v>2</v>
      </c>
      <c r="X2741">
        <v>2</v>
      </c>
      <c r="Y2741" t="s">
        <v>38</v>
      </c>
      <c r="Z2741" t="s">
        <v>36</v>
      </c>
      <c r="AA2741" t="s">
        <v>38</v>
      </c>
      <c r="AB2741">
        <v>2</v>
      </c>
      <c r="AC2741">
        <v>3</v>
      </c>
      <c r="AD2741">
        <f>COUNTIF(Attrition_data[[#All],[Attrition]], "Yes") / COUNTA(Attrition_data[[#All],[Attrition]])</f>
        <v>0.16118793924280209</v>
      </c>
    </row>
    <row r="2742" spans="1:30" x14ac:dyDescent="0.3">
      <c r="A2742">
        <v>2741</v>
      </c>
      <c r="B2742">
        <v>31</v>
      </c>
      <c r="C2742" t="s">
        <v>29</v>
      </c>
      <c r="D2742" t="s">
        <v>30</v>
      </c>
      <c r="E2742" t="s">
        <v>31</v>
      </c>
      <c r="F2742">
        <v>10</v>
      </c>
      <c r="G2742">
        <v>2</v>
      </c>
      <c r="H2742" t="s">
        <v>32</v>
      </c>
      <c r="I2742">
        <v>1</v>
      </c>
      <c r="J2742" t="s">
        <v>33</v>
      </c>
      <c r="K2742">
        <v>2</v>
      </c>
      <c r="L2742" t="s">
        <v>44</v>
      </c>
      <c r="M2742" t="s">
        <v>61</v>
      </c>
      <c r="N2742">
        <v>112440</v>
      </c>
      <c r="O2742" t="s">
        <v>38</v>
      </c>
      <c r="P2742" t="s">
        <v>37</v>
      </c>
      <c r="Q2742">
        <v>12</v>
      </c>
      <c r="R2742">
        <v>8</v>
      </c>
      <c r="S2742">
        <v>1</v>
      </c>
      <c r="T2742" t="s">
        <v>59</v>
      </c>
      <c r="U2742">
        <v>3</v>
      </c>
      <c r="V2742">
        <v>7</v>
      </c>
      <c r="W2742">
        <v>1</v>
      </c>
      <c r="X2742">
        <v>7</v>
      </c>
      <c r="Y2742" t="s">
        <v>39</v>
      </c>
      <c r="Z2742" t="s">
        <v>39</v>
      </c>
      <c r="AA2742" t="s">
        <v>40</v>
      </c>
      <c r="AB2742">
        <v>3</v>
      </c>
      <c r="AC2742">
        <v>3</v>
      </c>
      <c r="AD2742">
        <f>COUNTIF(Attrition_data[[#All],[Attrition]], "Yes") / COUNTA(Attrition_data[[#All],[Attrition]])</f>
        <v>0.16118793924280209</v>
      </c>
    </row>
    <row r="2743" spans="1:30" x14ac:dyDescent="0.3">
      <c r="A2743">
        <v>2742</v>
      </c>
      <c r="B2743">
        <v>37</v>
      </c>
      <c r="C2743" t="s">
        <v>29</v>
      </c>
      <c r="D2743" t="s">
        <v>30</v>
      </c>
      <c r="E2743" t="s">
        <v>31</v>
      </c>
      <c r="F2743">
        <v>4</v>
      </c>
      <c r="G2743">
        <v>3</v>
      </c>
      <c r="H2743" t="s">
        <v>73</v>
      </c>
      <c r="I2743">
        <v>1</v>
      </c>
      <c r="J2743" t="s">
        <v>49</v>
      </c>
      <c r="K2743">
        <v>4</v>
      </c>
      <c r="L2743" t="s">
        <v>53</v>
      </c>
      <c r="M2743" t="s">
        <v>61</v>
      </c>
      <c r="N2743">
        <v>160320</v>
      </c>
      <c r="O2743" t="s">
        <v>36</v>
      </c>
      <c r="P2743" t="s">
        <v>37</v>
      </c>
      <c r="Q2743">
        <v>13</v>
      </c>
      <c r="R2743">
        <v>8</v>
      </c>
      <c r="S2743">
        <v>0</v>
      </c>
      <c r="T2743" t="s">
        <v>67</v>
      </c>
      <c r="U2743">
        <v>2</v>
      </c>
      <c r="V2743">
        <v>7</v>
      </c>
      <c r="W2743">
        <v>0</v>
      </c>
      <c r="X2743">
        <v>7</v>
      </c>
      <c r="Y2743" t="s">
        <v>36</v>
      </c>
      <c r="Z2743" t="s">
        <v>38</v>
      </c>
      <c r="AA2743" t="s">
        <v>39</v>
      </c>
      <c r="AB2743">
        <v>3</v>
      </c>
      <c r="AC2743">
        <v>3</v>
      </c>
      <c r="AD2743">
        <f>COUNTIF(Attrition_data[[#All],[Attrition]], "Yes") / COUNTA(Attrition_data[[#All],[Attrition]])</f>
        <v>0.16118793924280209</v>
      </c>
    </row>
    <row r="2744" spans="1:30" x14ac:dyDescent="0.3">
      <c r="A2744">
        <v>2743</v>
      </c>
      <c r="B2744">
        <v>32</v>
      </c>
      <c r="C2744" t="s">
        <v>29</v>
      </c>
      <c r="D2744" t="s">
        <v>30</v>
      </c>
      <c r="E2744" t="s">
        <v>43</v>
      </c>
      <c r="F2744">
        <v>21</v>
      </c>
      <c r="G2744">
        <v>3</v>
      </c>
      <c r="H2744" t="s">
        <v>48</v>
      </c>
      <c r="I2744">
        <v>1</v>
      </c>
      <c r="J2744" t="s">
        <v>49</v>
      </c>
      <c r="K2744">
        <v>2</v>
      </c>
      <c r="L2744" t="s">
        <v>50</v>
      </c>
      <c r="M2744" t="s">
        <v>35</v>
      </c>
      <c r="N2744">
        <v>23620</v>
      </c>
      <c r="O2744" t="s">
        <v>36</v>
      </c>
      <c r="P2744" t="s">
        <v>37</v>
      </c>
      <c r="Q2744">
        <v>11</v>
      </c>
      <c r="R2744">
        <v>8</v>
      </c>
      <c r="S2744">
        <v>0</v>
      </c>
      <c r="T2744" t="s">
        <v>56</v>
      </c>
      <c r="U2744">
        <v>2</v>
      </c>
      <c r="V2744">
        <v>9</v>
      </c>
      <c r="W2744">
        <v>7</v>
      </c>
      <c r="X2744">
        <v>8</v>
      </c>
      <c r="Y2744" t="s">
        <v>36</v>
      </c>
      <c r="Z2744" t="s">
        <v>39</v>
      </c>
      <c r="AA2744" t="s">
        <v>38</v>
      </c>
      <c r="AB2744">
        <v>3</v>
      </c>
      <c r="AC2744">
        <v>3</v>
      </c>
      <c r="AD2744">
        <f>COUNTIF(Attrition_data[[#All],[Attrition]], "Yes") / COUNTA(Attrition_data[[#All],[Attrition]])</f>
        <v>0.16118793924280209</v>
      </c>
    </row>
    <row r="2745" spans="1:30" x14ac:dyDescent="0.3">
      <c r="A2745">
        <v>2744</v>
      </c>
      <c r="B2745">
        <v>38</v>
      </c>
      <c r="C2745" t="s">
        <v>29</v>
      </c>
      <c r="D2745" t="s">
        <v>42</v>
      </c>
      <c r="E2745" t="s">
        <v>43</v>
      </c>
      <c r="F2745">
        <v>25</v>
      </c>
      <c r="G2745">
        <v>3</v>
      </c>
      <c r="H2745" t="s">
        <v>55</v>
      </c>
      <c r="I2745">
        <v>1</v>
      </c>
      <c r="J2745" t="s">
        <v>49</v>
      </c>
      <c r="K2745">
        <v>2</v>
      </c>
      <c r="L2745" t="s">
        <v>66</v>
      </c>
      <c r="M2745" t="s">
        <v>45</v>
      </c>
      <c r="N2745">
        <v>163280</v>
      </c>
      <c r="O2745" t="s">
        <v>36</v>
      </c>
      <c r="P2745" t="s">
        <v>37</v>
      </c>
      <c r="Q2745">
        <v>17</v>
      </c>
      <c r="R2745">
        <v>8</v>
      </c>
      <c r="S2745">
        <v>3</v>
      </c>
      <c r="T2745" t="s">
        <v>59</v>
      </c>
      <c r="U2745">
        <v>2</v>
      </c>
      <c r="V2745">
        <v>10</v>
      </c>
      <c r="W2745">
        <v>9</v>
      </c>
      <c r="X2745">
        <v>9</v>
      </c>
      <c r="Y2745" t="s">
        <v>39</v>
      </c>
      <c r="Z2745" t="s">
        <v>39</v>
      </c>
      <c r="AA2745" t="s">
        <v>38</v>
      </c>
      <c r="AB2745">
        <v>3</v>
      </c>
      <c r="AC2745">
        <v>3</v>
      </c>
      <c r="AD2745">
        <f>COUNTIF(Attrition_data[[#All],[Attrition]], "Yes") / COUNTA(Attrition_data[[#All],[Attrition]])</f>
        <v>0.16118793924280209</v>
      </c>
    </row>
    <row r="2746" spans="1:30" x14ac:dyDescent="0.3">
      <c r="A2746">
        <v>2745</v>
      </c>
      <c r="B2746">
        <v>50</v>
      </c>
      <c r="C2746" t="s">
        <v>29</v>
      </c>
      <c r="D2746" t="s">
        <v>30</v>
      </c>
      <c r="E2746" t="s">
        <v>31</v>
      </c>
      <c r="F2746">
        <v>2</v>
      </c>
      <c r="G2746">
        <v>4</v>
      </c>
      <c r="H2746" t="s">
        <v>73</v>
      </c>
      <c r="I2746">
        <v>1</v>
      </c>
      <c r="J2746" t="s">
        <v>33</v>
      </c>
      <c r="K2746">
        <v>4</v>
      </c>
      <c r="L2746" t="s">
        <v>44</v>
      </c>
      <c r="M2746" t="s">
        <v>61</v>
      </c>
      <c r="N2746">
        <v>83760</v>
      </c>
      <c r="O2746" t="s">
        <v>51</v>
      </c>
      <c r="P2746" t="s">
        <v>37</v>
      </c>
      <c r="Q2746">
        <v>14</v>
      </c>
      <c r="R2746">
        <v>8</v>
      </c>
      <c r="S2746">
        <v>3</v>
      </c>
      <c r="T2746" t="s">
        <v>93</v>
      </c>
      <c r="U2746">
        <v>2</v>
      </c>
      <c r="V2746">
        <v>27</v>
      </c>
      <c r="W2746">
        <v>13</v>
      </c>
      <c r="X2746">
        <v>8</v>
      </c>
      <c r="Y2746" t="s">
        <v>40</v>
      </c>
      <c r="Z2746" t="s">
        <v>38</v>
      </c>
      <c r="AA2746" t="s">
        <v>40</v>
      </c>
      <c r="AB2746">
        <v>3</v>
      </c>
      <c r="AC2746">
        <v>3</v>
      </c>
      <c r="AD2746">
        <f>COUNTIF(Attrition_data[[#All],[Attrition]], "Yes") / COUNTA(Attrition_data[[#All],[Attrition]])</f>
        <v>0.16118793924280209</v>
      </c>
    </row>
    <row r="2747" spans="1:30" x14ac:dyDescent="0.3">
      <c r="A2747">
        <v>2746</v>
      </c>
      <c r="B2747">
        <v>59</v>
      </c>
      <c r="C2747" t="s">
        <v>29</v>
      </c>
      <c r="D2747" t="s">
        <v>30</v>
      </c>
      <c r="E2747" t="s">
        <v>43</v>
      </c>
      <c r="F2747">
        <v>1</v>
      </c>
      <c r="G2747">
        <v>3</v>
      </c>
      <c r="H2747" t="s">
        <v>77</v>
      </c>
      <c r="I2747">
        <v>1</v>
      </c>
      <c r="J2747" t="s">
        <v>49</v>
      </c>
      <c r="K2747">
        <v>1</v>
      </c>
      <c r="L2747" t="s">
        <v>60</v>
      </c>
      <c r="M2747" t="s">
        <v>45</v>
      </c>
      <c r="N2747">
        <v>166060</v>
      </c>
      <c r="O2747" t="s">
        <v>67</v>
      </c>
      <c r="P2747" t="s">
        <v>37</v>
      </c>
      <c r="Q2747">
        <v>11</v>
      </c>
      <c r="R2747">
        <v>8</v>
      </c>
      <c r="S2747">
        <v>0</v>
      </c>
      <c r="T2747" t="s">
        <v>58</v>
      </c>
      <c r="U2747">
        <v>6</v>
      </c>
      <c r="V2747">
        <v>21</v>
      </c>
      <c r="W2747">
        <v>7</v>
      </c>
      <c r="X2747">
        <v>9</v>
      </c>
      <c r="Y2747" t="s">
        <v>36</v>
      </c>
      <c r="Z2747" t="s">
        <v>36</v>
      </c>
      <c r="AA2747" t="s">
        <v>40</v>
      </c>
      <c r="AB2747">
        <v>3</v>
      </c>
      <c r="AC2747">
        <v>3</v>
      </c>
      <c r="AD2747">
        <f>COUNTIF(Attrition_data[[#All],[Attrition]], "Yes") / COUNTA(Attrition_data[[#All],[Attrition]])</f>
        <v>0.16118793924280209</v>
      </c>
    </row>
    <row r="2748" spans="1:30" x14ac:dyDescent="0.3">
      <c r="A2748">
        <v>2747</v>
      </c>
      <c r="B2748">
        <v>36</v>
      </c>
      <c r="C2748" t="s">
        <v>29</v>
      </c>
      <c r="D2748" t="s">
        <v>30</v>
      </c>
      <c r="E2748" t="s">
        <v>31</v>
      </c>
      <c r="F2748">
        <v>1</v>
      </c>
      <c r="G2748">
        <v>2</v>
      </c>
      <c r="H2748" t="s">
        <v>73</v>
      </c>
      <c r="I2748">
        <v>1</v>
      </c>
      <c r="J2748" t="s">
        <v>33</v>
      </c>
      <c r="K2748">
        <v>2</v>
      </c>
      <c r="L2748" t="s">
        <v>50</v>
      </c>
      <c r="M2748" t="s">
        <v>61</v>
      </c>
      <c r="N2748">
        <v>86060</v>
      </c>
      <c r="O2748" t="s">
        <v>36</v>
      </c>
      <c r="P2748" t="s">
        <v>37</v>
      </c>
      <c r="Q2748">
        <v>14</v>
      </c>
      <c r="R2748">
        <v>8</v>
      </c>
      <c r="S2748">
        <v>2</v>
      </c>
      <c r="T2748" t="s">
        <v>74</v>
      </c>
      <c r="U2748">
        <v>3</v>
      </c>
      <c r="V2748">
        <v>17</v>
      </c>
      <c r="W2748">
        <v>12</v>
      </c>
      <c r="X2748">
        <v>8</v>
      </c>
      <c r="Y2748" t="s">
        <v>38</v>
      </c>
      <c r="Z2748" t="s">
        <v>38</v>
      </c>
      <c r="AA2748" t="s">
        <v>38</v>
      </c>
      <c r="AB2748">
        <v>3</v>
      </c>
      <c r="AC2748">
        <v>3</v>
      </c>
      <c r="AD2748">
        <f>COUNTIF(Attrition_data[[#All],[Attrition]], "Yes") / COUNTA(Attrition_data[[#All],[Attrition]])</f>
        <v>0.16118793924280209</v>
      </c>
    </row>
    <row r="2749" spans="1:30" x14ac:dyDescent="0.3">
      <c r="A2749">
        <v>2748</v>
      </c>
      <c r="B2749">
        <v>55</v>
      </c>
      <c r="C2749" t="s">
        <v>29</v>
      </c>
      <c r="D2749" t="s">
        <v>30</v>
      </c>
      <c r="E2749" t="s">
        <v>43</v>
      </c>
      <c r="F2749">
        <v>7</v>
      </c>
      <c r="G2749">
        <v>3</v>
      </c>
      <c r="H2749" t="s">
        <v>55</v>
      </c>
      <c r="I2749">
        <v>1</v>
      </c>
      <c r="J2749" t="s">
        <v>49</v>
      </c>
      <c r="K2749">
        <v>3</v>
      </c>
      <c r="L2749" t="s">
        <v>44</v>
      </c>
      <c r="M2749" t="s">
        <v>61</v>
      </c>
      <c r="N2749">
        <v>22720</v>
      </c>
      <c r="O2749" t="s">
        <v>40</v>
      </c>
      <c r="P2749" t="s">
        <v>37</v>
      </c>
      <c r="Q2749">
        <v>17</v>
      </c>
      <c r="R2749">
        <v>8</v>
      </c>
      <c r="S2749">
        <v>1</v>
      </c>
      <c r="T2749" t="s">
        <v>62</v>
      </c>
      <c r="U2749">
        <v>2</v>
      </c>
      <c r="V2749">
        <v>5</v>
      </c>
      <c r="W2749">
        <v>0</v>
      </c>
      <c r="X2749">
        <v>2</v>
      </c>
      <c r="Y2749" t="s">
        <v>39</v>
      </c>
      <c r="Z2749" t="s">
        <v>38</v>
      </c>
      <c r="AA2749" t="s">
        <v>38</v>
      </c>
      <c r="AB2749">
        <v>3</v>
      </c>
      <c r="AC2749">
        <v>3</v>
      </c>
      <c r="AD2749">
        <f>COUNTIF(Attrition_data[[#All],[Attrition]], "Yes") / COUNTA(Attrition_data[[#All],[Attrition]])</f>
        <v>0.16118793924280209</v>
      </c>
    </row>
    <row r="2750" spans="1:30" x14ac:dyDescent="0.3">
      <c r="A2750">
        <v>2749</v>
      </c>
      <c r="B2750">
        <v>36</v>
      </c>
      <c r="C2750" t="s">
        <v>29</v>
      </c>
      <c r="D2750" t="s">
        <v>42</v>
      </c>
      <c r="E2750" t="s">
        <v>43</v>
      </c>
      <c r="F2750">
        <v>3</v>
      </c>
      <c r="G2750">
        <v>3</v>
      </c>
      <c r="H2750" t="s">
        <v>32</v>
      </c>
      <c r="I2750">
        <v>1</v>
      </c>
      <c r="J2750" t="s">
        <v>33</v>
      </c>
      <c r="K2750">
        <v>2</v>
      </c>
      <c r="L2750" t="s">
        <v>60</v>
      </c>
      <c r="M2750" t="s">
        <v>45</v>
      </c>
      <c r="N2750">
        <v>20180</v>
      </c>
      <c r="O2750" t="s">
        <v>36</v>
      </c>
      <c r="P2750" t="s">
        <v>37</v>
      </c>
      <c r="Q2750">
        <v>13</v>
      </c>
      <c r="R2750">
        <v>8</v>
      </c>
      <c r="S2750">
        <v>0</v>
      </c>
      <c r="T2750" t="s">
        <v>47</v>
      </c>
      <c r="U2750">
        <v>5</v>
      </c>
      <c r="V2750">
        <v>6</v>
      </c>
      <c r="W2750">
        <v>0</v>
      </c>
      <c r="X2750">
        <v>3</v>
      </c>
      <c r="Y2750" t="s">
        <v>40</v>
      </c>
      <c r="Z2750" t="s">
        <v>40</v>
      </c>
      <c r="AA2750" t="s">
        <v>38</v>
      </c>
      <c r="AB2750">
        <v>3</v>
      </c>
      <c r="AC2750">
        <v>3</v>
      </c>
      <c r="AD2750">
        <f>COUNTIF(Attrition_data[[#All],[Attrition]], "Yes") / COUNTA(Attrition_data[[#All],[Attrition]])</f>
        <v>0.16118793924280209</v>
      </c>
    </row>
    <row r="2751" spans="1:30" x14ac:dyDescent="0.3">
      <c r="A2751">
        <v>2750</v>
      </c>
      <c r="B2751">
        <v>45</v>
      </c>
      <c r="C2751" t="s">
        <v>29</v>
      </c>
      <c r="D2751" t="s">
        <v>30</v>
      </c>
      <c r="E2751" t="s">
        <v>43</v>
      </c>
      <c r="F2751">
        <v>1</v>
      </c>
      <c r="G2751">
        <v>2</v>
      </c>
      <c r="H2751" t="s">
        <v>55</v>
      </c>
      <c r="I2751">
        <v>1</v>
      </c>
      <c r="J2751" t="s">
        <v>33</v>
      </c>
      <c r="K2751">
        <v>1</v>
      </c>
      <c r="L2751" t="s">
        <v>50</v>
      </c>
      <c r="M2751" t="s">
        <v>61</v>
      </c>
      <c r="N2751">
        <v>70830</v>
      </c>
      <c r="O2751" t="s">
        <v>40</v>
      </c>
      <c r="P2751" t="s">
        <v>37</v>
      </c>
      <c r="Q2751">
        <v>12</v>
      </c>
      <c r="R2751">
        <v>8</v>
      </c>
      <c r="S2751">
        <v>1</v>
      </c>
      <c r="T2751" t="s">
        <v>81</v>
      </c>
      <c r="U2751">
        <v>5</v>
      </c>
      <c r="V2751">
        <v>1</v>
      </c>
      <c r="W2751">
        <v>0</v>
      </c>
      <c r="X2751">
        <v>0</v>
      </c>
      <c r="Y2751" t="s">
        <v>40</v>
      </c>
      <c r="Z2751" t="s">
        <v>36</v>
      </c>
      <c r="AA2751" t="s">
        <v>38</v>
      </c>
      <c r="AB2751">
        <v>3</v>
      </c>
      <c r="AC2751">
        <v>3</v>
      </c>
      <c r="AD2751">
        <f>COUNTIF(Attrition_data[[#All],[Attrition]], "Yes") / COUNTA(Attrition_data[[#All],[Attrition]])</f>
        <v>0.16118793924280209</v>
      </c>
    </row>
    <row r="2752" spans="1:30" x14ac:dyDescent="0.3">
      <c r="A2752">
        <v>2751</v>
      </c>
      <c r="B2752">
        <v>35</v>
      </c>
      <c r="C2752" t="s">
        <v>29</v>
      </c>
      <c r="D2752" t="s">
        <v>42</v>
      </c>
      <c r="E2752" t="s">
        <v>53</v>
      </c>
      <c r="F2752">
        <v>9</v>
      </c>
      <c r="G2752">
        <v>3</v>
      </c>
      <c r="H2752" t="s">
        <v>48</v>
      </c>
      <c r="I2752">
        <v>1</v>
      </c>
      <c r="J2752" t="s">
        <v>33</v>
      </c>
      <c r="K2752">
        <v>2</v>
      </c>
      <c r="L2752" t="s">
        <v>69</v>
      </c>
      <c r="M2752" t="s">
        <v>35</v>
      </c>
      <c r="N2752">
        <v>40840</v>
      </c>
      <c r="O2752" t="s">
        <v>39</v>
      </c>
      <c r="P2752" t="s">
        <v>37</v>
      </c>
      <c r="Q2752">
        <v>13</v>
      </c>
      <c r="R2752">
        <v>8</v>
      </c>
      <c r="S2752">
        <v>1</v>
      </c>
      <c r="T2752" t="s">
        <v>51</v>
      </c>
      <c r="U2752">
        <v>3</v>
      </c>
      <c r="V2752">
        <v>3</v>
      </c>
      <c r="W2752">
        <v>1</v>
      </c>
      <c r="X2752">
        <v>2</v>
      </c>
      <c r="Y2752" t="s">
        <v>40</v>
      </c>
      <c r="Z2752" t="s">
        <v>36</v>
      </c>
      <c r="AA2752" t="s">
        <v>40</v>
      </c>
      <c r="AB2752">
        <v>3</v>
      </c>
      <c r="AC2752">
        <v>3</v>
      </c>
      <c r="AD2752">
        <f>COUNTIF(Attrition_data[[#All],[Attrition]], "Yes") / COUNTA(Attrition_data[[#All],[Attrition]])</f>
        <v>0.16118793924280209</v>
      </c>
    </row>
    <row r="2753" spans="1:30" x14ac:dyDescent="0.3">
      <c r="A2753">
        <v>2752</v>
      </c>
      <c r="B2753">
        <v>36</v>
      </c>
      <c r="C2753" t="s">
        <v>41</v>
      </c>
      <c r="D2753" t="s">
        <v>30</v>
      </c>
      <c r="E2753" t="s">
        <v>31</v>
      </c>
      <c r="F2753">
        <v>7</v>
      </c>
      <c r="G2753">
        <v>2</v>
      </c>
      <c r="H2753" t="s">
        <v>32</v>
      </c>
      <c r="I2753">
        <v>1</v>
      </c>
      <c r="J2753" t="s">
        <v>49</v>
      </c>
      <c r="K2753">
        <v>4</v>
      </c>
      <c r="L2753" t="s">
        <v>60</v>
      </c>
      <c r="M2753" t="s">
        <v>35</v>
      </c>
      <c r="N2753">
        <v>144110</v>
      </c>
      <c r="O2753" t="s">
        <v>46</v>
      </c>
      <c r="P2753" t="s">
        <v>37</v>
      </c>
      <c r="Q2753">
        <v>18</v>
      </c>
      <c r="R2753">
        <v>8</v>
      </c>
      <c r="S2753">
        <v>3</v>
      </c>
      <c r="T2753" t="s">
        <v>40</v>
      </c>
      <c r="U2753">
        <v>2</v>
      </c>
      <c r="V2753">
        <v>1</v>
      </c>
      <c r="W2753">
        <v>0</v>
      </c>
      <c r="X2753">
        <v>0</v>
      </c>
      <c r="Y2753" t="s">
        <v>39</v>
      </c>
      <c r="Z2753" t="s">
        <v>38</v>
      </c>
      <c r="AA2753" t="s">
        <v>40</v>
      </c>
      <c r="AB2753">
        <v>4</v>
      </c>
      <c r="AC2753">
        <v>3</v>
      </c>
      <c r="AD2753">
        <f>COUNTIF(Attrition_data[[#All],[Attrition]], "Yes") / COUNTA(Attrition_data[[#All],[Attrition]])</f>
        <v>0.16118793924280209</v>
      </c>
    </row>
    <row r="2754" spans="1:30" x14ac:dyDescent="0.3">
      <c r="A2754">
        <v>2753</v>
      </c>
      <c r="B2754">
        <v>59</v>
      </c>
      <c r="C2754" t="s">
        <v>29</v>
      </c>
      <c r="D2754" t="s">
        <v>42</v>
      </c>
      <c r="E2754" t="s">
        <v>43</v>
      </c>
      <c r="F2754">
        <v>10</v>
      </c>
      <c r="G2754">
        <v>4</v>
      </c>
      <c r="H2754" t="s">
        <v>32</v>
      </c>
      <c r="I2754">
        <v>1</v>
      </c>
      <c r="J2754" t="s">
        <v>49</v>
      </c>
      <c r="K2754">
        <v>3</v>
      </c>
      <c r="L2754" t="s">
        <v>44</v>
      </c>
      <c r="M2754" t="s">
        <v>45</v>
      </c>
      <c r="N2754">
        <v>23080</v>
      </c>
      <c r="O2754" t="s">
        <v>67</v>
      </c>
      <c r="P2754" t="s">
        <v>37</v>
      </c>
      <c r="Q2754">
        <v>19</v>
      </c>
      <c r="R2754">
        <v>8</v>
      </c>
      <c r="S2754">
        <v>1</v>
      </c>
      <c r="T2754" t="s">
        <v>82</v>
      </c>
      <c r="U2754">
        <v>4</v>
      </c>
      <c r="V2754">
        <v>4</v>
      </c>
      <c r="W2754">
        <v>1</v>
      </c>
      <c r="X2754">
        <v>3</v>
      </c>
      <c r="Y2754" t="s">
        <v>36</v>
      </c>
      <c r="Z2754" t="s">
        <v>38</v>
      </c>
      <c r="AA2754" t="s">
        <v>40</v>
      </c>
      <c r="AB2754">
        <v>2</v>
      </c>
      <c r="AC2754">
        <v>3</v>
      </c>
      <c r="AD2754">
        <f>COUNTIF(Attrition_data[[#All],[Attrition]], "Yes") / COUNTA(Attrition_data[[#All],[Attrition]])</f>
        <v>0.16118793924280209</v>
      </c>
    </row>
    <row r="2755" spans="1:30" x14ac:dyDescent="0.3">
      <c r="A2755">
        <v>2754</v>
      </c>
      <c r="B2755">
        <v>29</v>
      </c>
      <c r="C2755" t="s">
        <v>29</v>
      </c>
      <c r="D2755" t="s">
        <v>30</v>
      </c>
      <c r="E2755" t="s">
        <v>43</v>
      </c>
      <c r="F2755">
        <v>28</v>
      </c>
      <c r="G2755">
        <v>4</v>
      </c>
      <c r="H2755" t="s">
        <v>32</v>
      </c>
      <c r="I2755">
        <v>1</v>
      </c>
      <c r="J2755" t="s">
        <v>33</v>
      </c>
      <c r="K2755">
        <v>1</v>
      </c>
      <c r="L2755" t="s">
        <v>69</v>
      </c>
      <c r="M2755" t="s">
        <v>35</v>
      </c>
      <c r="N2755">
        <v>48410</v>
      </c>
      <c r="O2755" t="s">
        <v>46</v>
      </c>
      <c r="P2755" t="s">
        <v>37</v>
      </c>
      <c r="Q2755">
        <v>11</v>
      </c>
      <c r="R2755">
        <v>8</v>
      </c>
      <c r="S2755">
        <v>0</v>
      </c>
      <c r="T2755" t="s">
        <v>47</v>
      </c>
      <c r="U2755">
        <v>3</v>
      </c>
      <c r="V2755">
        <v>5</v>
      </c>
      <c r="W2755">
        <v>0</v>
      </c>
      <c r="X2755">
        <v>4</v>
      </c>
      <c r="Y2755" t="s">
        <v>38</v>
      </c>
      <c r="Z2755" t="s">
        <v>40</v>
      </c>
      <c r="AA2755" t="s">
        <v>38</v>
      </c>
      <c r="AB2755">
        <v>3</v>
      </c>
      <c r="AC2755">
        <v>3</v>
      </c>
      <c r="AD2755">
        <f>COUNTIF(Attrition_data[[#All],[Attrition]], "Yes") / COUNTA(Attrition_data[[#All],[Attrition]])</f>
        <v>0.16118793924280209</v>
      </c>
    </row>
    <row r="2756" spans="1:30" x14ac:dyDescent="0.3">
      <c r="A2756">
        <v>2755</v>
      </c>
      <c r="B2756">
        <v>31</v>
      </c>
      <c r="C2756" t="s">
        <v>29</v>
      </c>
      <c r="D2756" t="s">
        <v>30</v>
      </c>
      <c r="E2756" t="s">
        <v>43</v>
      </c>
      <c r="F2756">
        <v>3</v>
      </c>
      <c r="G2756">
        <v>2</v>
      </c>
      <c r="H2756" t="s">
        <v>55</v>
      </c>
      <c r="I2756">
        <v>1</v>
      </c>
      <c r="J2756" t="s">
        <v>33</v>
      </c>
      <c r="K2756">
        <v>3</v>
      </c>
      <c r="L2756" t="s">
        <v>50</v>
      </c>
      <c r="M2756" t="s">
        <v>45</v>
      </c>
      <c r="N2756">
        <v>42850</v>
      </c>
      <c r="O2756" t="s">
        <v>36</v>
      </c>
      <c r="P2756" t="s">
        <v>37</v>
      </c>
      <c r="Q2756">
        <v>21</v>
      </c>
      <c r="R2756">
        <v>8</v>
      </c>
      <c r="S2756">
        <v>1</v>
      </c>
      <c r="T2756" t="s">
        <v>36</v>
      </c>
      <c r="U2756">
        <v>2</v>
      </c>
      <c r="V2756">
        <v>1</v>
      </c>
      <c r="W2756">
        <v>1</v>
      </c>
      <c r="X2756">
        <v>0</v>
      </c>
      <c r="Y2756" t="s">
        <v>38</v>
      </c>
      <c r="Z2756" t="s">
        <v>40</v>
      </c>
      <c r="AA2756" t="s">
        <v>38</v>
      </c>
      <c r="AB2756">
        <v>1</v>
      </c>
      <c r="AC2756">
        <v>4</v>
      </c>
      <c r="AD2756">
        <f>COUNTIF(Attrition_data[[#All],[Attrition]], "Yes") / COUNTA(Attrition_data[[#All],[Attrition]])</f>
        <v>0.16118793924280209</v>
      </c>
    </row>
    <row r="2757" spans="1:30" x14ac:dyDescent="0.3">
      <c r="A2757">
        <v>2756</v>
      </c>
      <c r="B2757">
        <v>32</v>
      </c>
      <c r="C2757" t="s">
        <v>29</v>
      </c>
      <c r="D2757" t="s">
        <v>30</v>
      </c>
      <c r="E2757" t="s">
        <v>31</v>
      </c>
      <c r="F2757">
        <v>3</v>
      </c>
      <c r="G2757">
        <v>4</v>
      </c>
      <c r="H2757" t="s">
        <v>32</v>
      </c>
      <c r="I2757">
        <v>1</v>
      </c>
      <c r="J2757" t="s">
        <v>49</v>
      </c>
      <c r="K2757">
        <v>2</v>
      </c>
      <c r="L2757" t="s">
        <v>66</v>
      </c>
      <c r="M2757" t="s">
        <v>35</v>
      </c>
      <c r="N2757">
        <v>97150</v>
      </c>
      <c r="O2757" t="s">
        <v>36</v>
      </c>
      <c r="P2757" t="s">
        <v>37</v>
      </c>
      <c r="Q2757">
        <v>15</v>
      </c>
      <c r="R2757">
        <v>8</v>
      </c>
      <c r="S2757">
        <v>1</v>
      </c>
      <c r="T2757" t="s">
        <v>59</v>
      </c>
      <c r="U2757">
        <v>1</v>
      </c>
      <c r="V2757">
        <v>10</v>
      </c>
      <c r="W2757">
        <v>0</v>
      </c>
      <c r="X2757">
        <v>9</v>
      </c>
      <c r="Y2757" t="s">
        <v>40</v>
      </c>
      <c r="Z2757" t="s">
        <v>40</v>
      </c>
      <c r="AA2757" t="s">
        <v>38</v>
      </c>
      <c r="AB2757">
        <v>2</v>
      </c>
      <c r="AC2757">
        <v>3</v>
      </c>
      <c r="AD2757">
        <f>COUNTIF(Attrition_data[[#All],[Attrition]], "Yes") / COUNTA(Attrition_data[[#All],[Attrition]])</f>
        <v>0.16118793924280209</v>
      </c>
    </row>
    <row r="2758" spans="1:30" x14ac:dyDescent="0.3">
      <c r="A2758">
        <v>2757</v>
      </c>
      <c r="B2758">
        <v>36</v>
      </c>
      <c r="C2758" t="s">
        <v>29</v>
      </c>
      <c r="D2758" t="s">
        <v>30</v>
      </c>
      <c r="E2758" t="s">
        <v>43</v>
      </c>
      <c r="F2758">
        <v>2</v>
      </c>
      <c r="G2758">
        <v>3</v>
      </c>
      <c r="H2758" t="s">
        <v>32</v>
      </c>
      <c r="I2758">
        <v>1</v>
      </c>
      <c r="J2758" t="s">
        <v>49</v>
      </c>
      <c r="K2758">
        <v>2</v>
      </c>
      <c r="L2758" t="s">
        <v>69</v>
      </c>
      <c r="M2758" t="s">
        <v>35</v>
      </c>
      <c r="N2758">
        <v>43200</v>
      </c>
      <c r="O2758" t="s">
        <v>38</v>
      </c>
      <c r="P2758" t="s">
        <v>37</v>
      </c>
      <c r="Q2758">
        <v>17</v>
      </c>
      <c r="R2758">
        <v>8</v>
      </c>
      <c r="S2758">
        <v>0</v>
      </c>
      <c r="T2758" t="s">
        <v>51</v>
      </c>
      <c r="U2758">
        <v>2</v>
      </c>
      <c r="V2758">
        <v>1</v>
      </c>
      <c r="W2758">
        <v>0</v>
      </c>
      <c r="X2758">
        <v>0</v>
      </c>
      <c r="Y2758" t="s">
        <v>40</v>
      </c>
      <c r="Z2758" t="s">
        <v>39</v>
      </c>
      <c r="AA2758" t="s">
        <v>38</v>
      </c>
      <c r="AB2758">
        <v>3</v>
      </c>
      <c r="AC2758">
        <v>3</v>
      </c>
      <c r="AD2758">
        <f>COUNTIF(Attrition_data[[#All],[Attrition]], "Yes") / COUNTA(Attrition_data[[#All],[Attrition]])</f>
        <v>0.16118793924280209</v>
      </c>
    </row>
    <row r="2759" spans="1:30" x14ac:dyDescent="0.3">
      <c r="A2759">
        <v>2758</v>
      </c>
      <c r="B2759">
        <v>31</v>
      </c>
      <c r="C2759" t="s">
        <v>29</v>
      </c>
      <c r="D2759" t="s">
        <v>30</v>
      </c>
      <c r="E2759" t="s">
        <v>43</v>
      </c>
      <c r="F2759">
        <v>27</v>
      </c>
      <c r="G2759">
        <v>3</v>
      </c>
      <c r="H2759" t="s">
        <v>55</v>
      </c>
      <c r="I2759">
        <v>1</v>
      </c>
      <c r="J2759" t="s">
        <v>33</v>
      </c>
      <c r="K2759">
        <v>2</v>
      </c>
      <c r="L2759" t="s">
        <v>57</v>
      </c>
      <c r="M2759" t="s">
        <v>45</v>
      </c>
      <c r="N2759">
        <v>21320</v>
      </c>
      <c r="O2759" t="s">
        <v>36</v>
      </c>
      <c r="P2759" t="s">
        <v>37</v>
      </c>
      <c r="Q2759">
        <v>18</v>
      </c>
      <c r="R2759">
        <v>8</v>
      </c>
      <c r="S2759">
        <v>0</v>
      </c>
      <c r="T2759" t="s">
        <v>79</v>
      </c>
      <c r="U2759">
        <v>3</v>
      </c>
      <c r="V2759">
        <v>11</v>
      </c>
      <c r="W2759">
        <v>1</v>
      </c>
      <c r="X2759">
        <v>8</v>
      </c>
      <c r="Y2759" t="s">
        <v>38</v>
      </c>
      <c r="Z2759" t="s">
        <v>39</v>
      </c>
      <c r="AA2759" t="s">
        <v>38</v>
      </c>
      <c r="AB2759">
        <v>3</v>
      </c>
      <c r="AC2759">
        <v>3</v>
      </c>
      <c r="AD2759">
        <f>COUNTIF(Attrition_data[[#All],[Attrition]], "Yes") / COUNTA(Attrition_data[[#All],[Attrition]])</f>
        <v>0.16118793924280209</v>
      </c>
    </row>
    <row r="2760" spans="1:30" x14ac:dyDescent="0.3">
      <c r="A2760">
        <v>2759</v>
      </c>
      <c r="B2760">
        <v>35</v>
      </c>
      <c r="C2760" t="s">
        <v>29</v>
      </c>
      <c r="D2760" t="s">
        <v>30</v>
      </c>
      <c r="E2760" t="s">
        <v>43</v>
      </c>
      <c r="F2760">
        <v>2</v>
      </c>
      <c r="G2760">
        <v>4</v>
      </c>
      <c r="H2760" t="s">
        <v>55</v>
      </c>
      <c r="I2760">
        <v>1</v>
      </c>
      <c r="J2760" t="s">
        <v>49</v>
      </c>
      <c r="K2760">
        <v>2</v>
      </c>
      <c r="L2760" t="s">
        <v>34</v>
      </c>
      <c r="M2760" t="s">
        <v>45</v>
      </c>
      <c r="N2760">
        <v>101240</v>
      </c>
      <c r="O2760" t="s">
        <v>46</v>
      </c>
      <c r="P2760" t="s">
        <v>37</v>
      </c>
      <c r="Q2760">
        <v>14</v>
      </c>
      <c r="R2760">
        <v>8</v>
      </c>
      <c r="S2760">
        <v>1</v>
      </c>
      <c r="T2760" t="s">
        <v>63</v>
      </c>
      <c r="U2760">
        <v>2</v>
      </c>
      <c r="V2760">
        <v>15</v>
      </c>
      <c r="W2760">
        <v>2</v>
      </c>
      <c r="X2760">
        <v>8</v>
      </c>
      <c r="Y2760" t="s">
        <v>38</v>
      </c>
      <c r="Z2760" t="s">
        <v>36</v>
      </c>
      <c r="AA2760" t="s">
        <v>38</v>
      </c>
      <c r="AB2760">
        <v>4</v>
      </c>
      <c r="AC2760">
        <v>3</v>
      </c>
      <c r="AD2760">
        <f>COUNTIF(Attrition_data[[#All],[Attrition]], "Yes") / COUNTA(Attrition_data[[#All],[Attrition]])</f>
        <v>0.16118793924280209</v>
      </c>
    </row>
    <row r="2761" spans="1:30" x14ac:dyDescent="0.3">
      <c r="A2761">
        <v>2760</v>
      </c>
      <c r="B2761">
        <v>45</v>
      </c>
      <c r="C2761" t="s">
        <v>29</v>
      </c>
      <c r="D2761" t="s">
        <v>30</v>
      </c>
      <c r="E2761" t="s">
        <v>53</v>
      </c>
      <c r="F2761">
        <v>14</v>
      </c>
      <c r="G2761">
        <v>3</v>
      </c>
      <c r="H2761" t="s">
        <v>53</v>
      </c>
      <c r="I2761">
        <v>1</v>
      </c>
      <c r="J2761" t="s">
        <v>33</v>
      </c>
      <c r="K2761">
        <v>1</v>
      </c>
      <c r="L2761" t="s">
        <v>50</v>
      </c>
      <c r="M2761" t="s">
        <v>35</v>
      </c>
      <c r="N2761">
        <v>54730</v>
      </c>
      <c r="O2761" t="s">
        <v>39</v>
      </c>
      <c r="P2761" t="s">
        <v>37</v>
      </c>
      <c r="Q2761">
        <v>13</v>
      </c>
      <c r="R2761">
        <v>8</v>
      </c>
      <c r="S2761">
        <v>0</v>
      </c>
      <c r="T2761" t="s">
        <v>74</v>
      </c>
      <c r="U2761">
        <v>3</v>
      </c>
      <c r="V2761">
        <v>0</v>
      </c>
      <c r="W2761">
        <v>0</v>
      </c>
      <c r="X2761">
        <v>0</v>
      </c>
      <c r="Y2761" t="s">
        <v>39</v>
      </c>
      <c r="Z2761" t="s">
        <v>36</v>
      </c>
      <c r="AA2761" t="s">
        <v>39</v>
      </c>
      <c r="AB2761">
        <v>1</v>
      </c>
      <c r="AC2761">
        <v>3</v>
      </c>
      <c r="AD2761">
        <f>COUNTIF(Attrition_data[[#All],[Attrition]], "Yes") / COUNTA(Attrition_data[[#All],[Attrition]])</f>
        <v>0.16118793924280209</v>
      </c>
    </row>
    <row r="2762" spans="1:30" x14ac:dyDescent="0.3">
      <c r="A2762">
        <v>2761</v>
      </c>
      <c r="B2762">
        <v>37</v>
      </c>
      <c r="C2762" t="s">
        <v>29</v>
      </c>
      <c r="D2762" t="s">
        <v>30</v>
      </c>
      <c r="E2762" t="s">
        <v>43</v>
      </c>
      <c r="F2762">
        <v>1</v>
      </c>
      <c r="G2762">
        <v>3</v>
      </c>
      <c r="H2762" t="s">
        <v>32</v>
      </c>
      <c r="I2762">
        <v>1</v>
      </c>
      <c r="J2762" t="s">
        <v>33</v>
      </c>
      <c r="K2762">
        <v>3</v>
      </c>
      <c r="L2762" t="s">
        <v>50</v>
      </c>
      <c r="M2762" t="s">
        <v>45</v>
      </c>
      <c r="N2762">
        <v>52070</v>
      </c>
      <c r="O2762" t="s">
        <v>39</v>
      </c>
      <c r="P2762" t="s">
        <v>37</v>
      </c>
      <c r="Q2762">
        <v>17</v>
      </c>
      <c r="R2762">
        <v>8</v>
      </c>
      <c r="S2762">
        <v>3</v>
      </c>
      <c r="T2762" t="s">
        <v>63</v>
      </c>
      <c r="U2762">
        <v>3</v>
      </c>
      <c r="V2762">
        <v>5</v>
      </c>
      <c r="W2762">
        <v>0</v>
      </c>
      <c r="X2762">
        <v>2</v>
      </c>
      <c r="Y2762" t="s">
        <v>36</v>
      </c>
      <c r="Z2762" t="s">
        <v>38</v>
      </c>
      <c r="AA2762" t="s">
        <v>39</v>
      </c>
      <c r="AB2762">
        <v>3</v>
      </c>
      <c r="AC2762">
        <v>3</v>
      </c>
      <c r="AD2762">
        <f>COUNTIF(Attrition_data[[#All],[Attrition]], "Yes") / COUNTA(Attrition_data[[#All],[Attrition]])</f>
        <v>0.16118793924280209</v>
      </c>
    </row>
    <row r="2763" spans="1:30" x14ac:dyDescent="0.3">
      <c r="A2763">
        <v>2762</v>
      </c>
      <c r="B2763">
        <v>46</v>
      </c>
      <c r="C2763" t="s">
        <v>29</v>
      </c>
      <c r="D2763" t="s">
        <v>30</v>
      </c>
      <c r="E2763" t="s">
        <v>43</v>
      </c>
      <c r="F2763">
        <v>9</v>
      </c>
      <c r="G2763">
        <v>3</v>
      </c>
      <c r="H2763" t="s">
        <v>55</v>
      </c>
      <c r="I2763">
        <v>1</v>
      </c>
      <c r="J2763" t="s">
        <v>49</v>
      </c>
      <c r="K2763">
        <v>3</v>
      </c>
      <c r="L2763" t="s">
        <v>70</v>
      </c>
      <c r="M2763" t="s">
        <v>61</v>
      </c>
      <c r="N2763">
        <v>164370</v>
      </c>
      <c r="O2763" t="s">
        <v>71</v>
      </c>
      <c r="P2763" t="s">
        <v>37</v>
      </c>
      <c r="Q2763">
        <v>15</v>
      </c>
      <c r="R2763">
        <v>8</v>
      </c>
      <c r="S2763">
        <v>1</v>
      </c>
      <c r="T2763" t="s">
        <v>63</v>
      </c>
      <c r="U2763">
        <v>0</v>
      </c>
      <c r="V2763">
        <v>4</v>
      </c>
      <c r="W2763">
        <v>0</v>
      </c>
      <c r="X2763">
        <v>2</v>
      </c>
      <c r="Y2763" t="s">
        <v>40</v>
      </c>
      <c r="Z2763" t="s">
        <v>40</v>
      </c>
      <c r="AA2763" t="s">
        <v>38</v>
      </c>
      <c r="AB2763">
        <v>3</v>
      </c>
      <c r="AC2763">
        <v>3</v>
      </c>
      <c r="AD2763">
        <f>COUNTIF(Attrition_data[[#All],[Attrition]], "Yes") / COUNTA(Attrition_data[[#All],[Attrition]])</f>
        <v>0.16118793924280209</v>
      </c>
    </row>
    <row r="2764" spans="1:30" x14ac:dyDescent="0.3">
      <c r="A2764">
        <v>2763</v>
      </c>
      <c r="B2764">
        <v>30</v>
      </c>
      <c r="C2764" t="s">
        <v>29</v>
      </c>
      <c r="D2764" t="s">
        <v>30</v>
      </c>
      <c r="E2764" t="s">
        <v>31</v>
      </c>
      <c r="F2764">
        <v>18</v>
      </c>
      <c r="G2764">
        <v>3</v>
      </c>
      <c r="H2764" t="s">
        <v>32</v>
      </c>
      <c r="I2764">
        <v>1</v>
      </c>
      <c r="J2764" t="s">
        <v>49</v>
      </c>
      <c r="K2764">
        <v>4</v>
      </c>
      <c r="L2764" t="s">
        <v>53</v>
      </c>
      <c r="M2764" t="s">
        <v>35</v>
      </c>
      <c r="N2764">
        <v>22960</v>
      </c>
      <c r="O2764" t="s">
        <v>36</v>
      </c>
      <c r="P2764" t="s">
        <v>37</v>
      </c>
      <c r="Q2764">
        <v>18</v>
      </c>
      <c r="R2764">
        <v>8</v>
      </c>
      <c r="S2764">
        <v>1</v>
      </c>
      <c r="T2764" t="s">
        <v>59</v>
      </c>
      <c r="U2764">
        <v>2</v>
      </c>
      <c r="V2764">
        <v>10</v>
      </c>
      <c r="W2764">
        <v>3</v>
      </c>
      <c r="X2764">
        <v>0</v>
      </c>
      <c r="Y2764" t="s">
        <v>39</v>
      </c>
      <c r="Z2764" t="s">
        <v>39</v>
      </c>
      <c r="AA2764" t="s">
        <v>40</v>
      </c>
      <c r="AB2764">
        <v>3</v>
      </c>
      <c r="AC2764">
        <v>3</v>
      </c>
      <c r="AD2764">
        <f>COUNTIF(Attrition_data[[#All],[Attrition]], "Yes") / COUNTA(Attrition_data[[#All],[Attrition]])</f>
        <v>0.16118793924280209</v>
      </c>
    </row>
    <row r="2765" spans="1:30" x14ac:dyDescent="0.3">
      <c r="A2765">
        <v>2764</v>
      </c>
      <c r="B2765">
        <v>35</v>
      </c>
      <c r="C2765" t="s">
        <v>29</v>
      </c>
      <c r="D2765" t="s">
        <v>30</v>
      </c>
      <c r="E2765" t="s">
        <v>43</v>
      </c>
      <c r="F2765">
        <v>20</v>
      </c>
      <c r="G2765">
        <v>4</v>
      </c>
      <c r="H2765" t="s">
        <v>32</v>
      </c>
      <c r="I2765">
        <v>1</v>
      </c>
      <c r="J2765" t="s">
        <v>33</v>
      </c>
      <c r="K2765">
        <v>3</v>
      </c>
      <c r="L2765" t="s">
        <v>53</v>
      </c>
      <c r="M2765" t="s">
        <v>45</v>
      </c>
      <c r="N2765">
        <v>40690</v>
      </c>
      <c r="O2765" t="s">
        <v>36</v>
      </c>
      <c r="P2765" t="s">
        <v>37</v>
      </c>
      <c r="Q2765">
        <v>13</v>
      </c>
      <c r="R2765">
        <v>8</v>
      </c>
      <c r="S2765">
        <v>0</v>
      </c>
      <c r="T2765" t="s">
        <v>47</v>
      </c>
      <c r="U2765">
        <v>5</v>
      </c>
      <c r="V2765">
        <v>6</v>
      </c>
      <c r="W2765">
        <v>0</v>
      </c>
      <c r="X2765">
        <v>4</v>
      </c>
      <c r="Y2765" t="s">
        <v>40</v>
      </c>
      <c r="Z2765" t="s">
        <v>38</v>
      </c>
      <c r="AA2765" t="s">
        <v>38</v>
      </c>
      <c r="AB2765">
        <v>3</v>
      </c>
      <c r="AC2765">
        <v>3</v>
      </c>
      <c r="AD2765">
        <f>COUNTIF(Attrition_data[[#All],[Attrition]], "Yes") / COUNTA(Attrition_data[[#All],[Attrition]])</f>
        <v>0.16118793924280209</v>
      </c>
    </row>
    <row r="2766" spans="1:30" x14ac:dyDescent="0.3">
      <c r="A2766">
        <v>2765</v>
      </c>
      <c r="B2766">
        <v>55</v>
      </c>
      <c r="C2766" t="s">
        <v>29</v>
      </c>
      <c r="D2766" t="s">
        <v>30</v>
      </c>
      <c r="E2766" t="s">
        <v>43</v>
      </c>
      <c r="F2766">
        <v>2</v>
      </c>
      <c r="G2766">
        <v>3</v>
      </c>
      <c r="H2766" t="s">
        <v>32</v>
      </c>
      <c r="I2766">
        <v>1</v>
      </c>
      <c r="J2766" t="s">
        <v>33</v>
      </c>
      <c r="K2766">
        <v>2</v>
      </c>
      <c r="L2766" t="s">
        <v>60</v>
      </c>
      <c r="M2766" t="s">
        <v>35</v>
      </c>
      <c r="N2766">
        <v>74410</v>
      </c>
      <c r="O2766" t="s">
        <v>38</v>
      </c>
      <c r="P2766" t="s">
        <v>37</v>
      </c>
      <c r="Q2766">
        <v>12</v>
      </c>
      <c r="R2766">
        <v>8</v>
      </c>
      <c r="S2766">
        <v>1</v>
      </c>
      <c r="T2766" t="s">
        <v>80</v>
      </c>
      <c r="U2766">
        <v>4</v>
      </c>
      <c r="V2766">
        <v>1</v>
      </c>
      <c r="W2766">
        <v>1</v>
      </c>
      <c r="X2766">
        <v>0</v>
      </c>
      <c r="Y2766" t="s">
        <v>36</v>
      </c>
      <c r="Z2766" t="s">
        <v>39</v>
      </c>
      <c r="AA2766" t="s">
        <v>38</v>
      </c>
      <c r="AB2766">
        <v>3</v>
      </c>
      <c r="AC2766">
        <v>3</v>
      </c>
      <c r="AD2766">
        <f>COUNTIF(Attrition_data[[#All],[Attrition]], "Yes") / COUNTA(Attrition_data[[#All],[Attrition]])</f>
        <v>0.16118793924280209</v>
      </c>
    </row>
    <row r="2767" spans="1:30" x14ac:dyDescent="0.3">
      <c r="A2767">
        <v>2766</v>
      </c>
      <c r="B2767">
        <v>38</v>
      </c>
      <c r="C2767" t="s">
        <v>29</v>
      </c>
      <c r="D2767" t="s">
        <v>52</v>
      </c>
      <c r="E2767" t="s">
        <v>31</v>
      </c>
      <c r="F2767">
        <v>11</v>
      </c>
      <c r="G2767">
        <v>1</v>
      </c>
      <c r="H2767" t="s">
        <v>73</v>
      </c>
      <c r="I2767">
        <v>1</v>
      </c>
      <c r="J2767" t="s">
        <v>49</v>
      </c>
      <c r="K2767">
        <v>2</v>
      </c>
      <c r="L2767" t="s">
        <v>60</v>
      </c>
      <c r="M2767" t="s">
        <v>61</v>
      </c>
      <c r="N2767">
        <v>24300</v>
      </c>
      <c r="O2767" t="s">
        <v>67</v>
      </c>
      <c r="P2767" t="s">
        <v>37</v>
      </c>
      <c r="Q2767">
        <v>13</v>
      </c>
      <c r="R2767">
        <v>8</v>
      </c>
      <c r="S2767">
        <v>2</v>
      </c>
      <c r="T2767" t="s">
        <v>74</v>
      </c>
      <c r="U2767">
        <v>2</v>
      </c>
      <c r="V2767">
        <v>13</v>
      </c>
      <c r="W2767">
        <v>1</v>
      </c>
      <c r="X2767">
        <v>9</v>
      </c>
      <c r="Y2767" t="s">
        <v>40</v>
      </c>
      <c r="Z2767" t="s">
        <v>39</v>
      </c>
      <c r="AA2767" t="s">
        <v>38</v>
      </c>
      <c r="AB2767">
        <v>4</v>
      </c>
      <c r="AC2767">
        <v>3</v>
      </c>
      <c r="AD2767">
        <f>COUNTIF(Attrition_data[[#All],[Attrition]], "Yes") / COUNTA(Attrition_data[[#All],[Attrition]])</f>
        <v>0.16118793924280209</v>
      </c>
    </row>
    <row r="2768" spans="1:30" x14ac:dyDescent="0.3">
      <c r="A2768">
        <v>2767</v>
      </c>
      <c r="B2768">
        <v>34</v>
      </c>
      <c r="C2768" t="s">
        <v>29</v>
      </c>
      <c r="D2768" t="s">
        <v>30</v>
      </c>
      <c r="E2768" t="s">
        <v>43</v>
      </c>
      <c r="F2768">
        <v>8</v>
      </c>
      <c r="G2768">
        <v>2</v>
      </c>
      <c r="H2768" t="s">
        <v>55</v>
      </c>
      <c r="I2768">
        <v>1</v>
      </c>
      <c r="J2768" t="s">
        <v>49</v>
      </c>
      <c r="K2768">
        <v>1</v>
      </c>
      <c r="L2768" t="s">
        <v>44</v>
      </c>
      <c r="M2768" t="s">
        <v>35</v>
      </c>
      <c r="N2768">
        <v>58780</v>
      </c>
      <c r="O2768" t="s">
        <v>36</v>
      </c>
      <c r="P2768" t="s">
        <v>37</v>
      </c>
      <c r="Q2768">
        <v>14</v>
      </c>
      <c r="R2768">
        <v>8</v>
      </c>
      <c r="S2768">
        <v>0</v>
      </c>
      <c r="T2768" t="s">
        <v>51</v>
      </c>
      <c r="U2768">
        <v>1</v>
      </c>
      <c r="V2768">
        <v>5</v>
      </c>
      <c r="W2768">
        <v>1</v>
      </c>
      <c r="X2768">
        <v>3</v>
      </c>
      <c r="Y2768" t="s">
        <v>36</v>
      </c>
      <c r="Z2768" t="s">
        <v>40</v>
      </c>
      <c r="AA2768" t="s">
        <v>38</v>
      </c>
      <c r="AB2768">
        <v>3</v>
      </c>
      <c r="AC2768">
        <v>3</v>
      </c>
      <c r="AD2768">
        <f>COUNTIF(Attrition_data[[#All],[Attrition]], "Yes") / COUNTA(Attrition_data[[#All],[Attrition]])</f>
        <v>0.16118793924280209</v>
      </c>
    </row>
    <row r="2769" spans="1:30" x14ac:dyDescent="0.3">
      <c r="A2769">
        <v>2768</v>
      </c>
      <c r="B2769">
        <v>56</v>
      </c>
      <c r="C2769" t="s">
        <v>29</v>
      </c>
      <c r="D2769" t="s">
        <v>30</v>
      </c>
      <c r="E2769" t="s">
        <v>53</v>
      </c>
      <c r="F2769">
        <v>2</v>
      </c>
      <c r="G2769">
        <v>1</v>
      </c>
      <c r="H2769" t="s">
        <v>55</v>
      </c>
      <c r="I2769">
        <v>1</v>
      </c>
      <c r="J2769" t="s">
        <v>49</v>
      </c>
      <c r="K2769">
        <v>2</v>
      </c>
      <c r="L2769" t="s">
        <v>50</v>
      </c>
      <c r="M2769" t="s">
        <v>45</v>
      </c>
      <c r="N2769">
        <v>26440</v>
      </c>
      <c r="O2769" t="s">
        <v>39</v>
      </c>
      <c r="P2769" t="s">
        <v>37</v>
      </c>
      <c r="Q2769">
        <v>11</v>
      </c>
      <c r="R2769">
        <v>8</v>
      </c>
      <c r="S2769">
        <v>1</v>
      </c>
      <c r="T2769" t="s">
        <v>65</v>
      </c>
      <c r="U2769">
        <v>2</v>
      </c>
      <c r="V2769">
        <v>6</v>
      </c>
      <c r="W2769">
        <v>0</v>
      </c>
      <c r="X2769">
        <v>2</v>
      </c>
      <c r="Y2769" t="s">
        <v>39</v>
      </c>
      <c r="Z2769" t="s">
        <v>39</v>
      </c>
      <c r="AA2769" t="s">
        <v>40</v>
      </c>
      <c r="AB2769">
        <v>3</v>
      </c>
      <c r="AC2769">
        <v>3</v>
      </c>
      <c r="AD2769">
        <f>COUNTIF(Attrition_data[[#All],[Attrition]], "Yes") / COUNTA(Attrition_data[[#All],[Attrition]])</f>
        <v>0.16118793924280209</v>
      </c>
    </row>
    <row r="2770" spans="1:30" x14ac:dyDescent="0.3">
      <c r="A2770">
        <v>2769</v>
      </c>
      <c r="B2770">
        <v>23</v>
      </c>
      <c r="C2770" t="s">
        <v>29</v>
      </c>
      <c r="D2770" t="s">
        <v>30</v>
      </c>
      <c r="E2770" t="s">
        <v>43</v>
      </c>
      <c r="F2770">
        <v>10</v>
      </c>
      <c r="G2770">
        <v>3</v>
      </c>
      <c r="H2770" t="s">
        <v>55</v>
      </c>
      <c r="I2770">
        <v>1</v>
      </c>
      <c r="J2770" t="s">
        <v>49</v>
      </c>
      <c r="K2770">
        <v>2</v>
      </c>
      <c r="L2770" t="s">
        <v>60</v>
      </c>
      <c r="M2770" t="s">
        <v>61</v>
      </c>
      <c r="N2770">
        <v>64390</v>
      </c>
      <c r="O2770" t="s">
        <v>38</v>
      </c>
      <c r="P2770" t="s">
        <v>37</v>
      </c>
      <c r="Q2770">
        <v>22</v>
      </c>
      <c r="R2770">
        <v>8</v>
      </c>
      <c r="S2770">
        <v>3</v>
      </c>
      <c r="T2770" t="s">
        <v>38</v>
      </c>
      <c r="U2770">
        <v>2</v>
      </c>
      <c r="V2770">
        <v>0</v>
      </c>
      <c r="W2770">
        <v>0</v>
      </c>
      <c r="X2770">
        <v>0</v>
      </c>
      <c r="Y2770" t="s">
        <v>38</v>
      </c>
      <c r="Z2770" t="s">
        <v>36</v>
      </c>
      <c r="AA2770" t="s">
        <v>38</v>
      </c>
      <c r="AB2770">
        <v>3</v>
      </c>
      <c r="AC2770">
        <v>4</v>
      </c>
      <c r="AD2770">
        <f>COUNTIF(Attrition_data[[#All],[Attrition]], "Yes") / COUNTA(Attrition_data[[#All],[Attrition]])</f>
        <v>0.16118793924280209</v>
      </c>
    </row>
    <row r="2771" spans="1:30" x14ac:dyDescent="0.3">
      <c r="A2771">
        <v>2770</v>
      </c>
      <c r="B2771">
        <v>51</v>
      </c>
      <c r="C2771" t="s">
        <v>29</v>
      </c>
      <c r="D2771" t="s">
        <v>30</v>
      </c>
      <c r="E2771" t="s">
        <v>43</v>
      </c>
      <c r="F2771">
        <v>29</v>
      </c>
      <c r="G2771">
        <v>4</v>
      </c>
      <c r="H2771" t="s">
        <v>32</v>
      </c>
      <c r="I2771">
        <v>1</v>
      </c>
      <c r="J2771" t="s">
        <v>33</v>
      </c>
      <c r="K2771">
        <v>5</v>
      </c>
      <c r="L2771" t="s">
        <v>66</v>
      </c>
      <c r="M2771" t="s">
        <v>35</v>
      </c>
      <c r="N2771">
        <v>24510</v>
      </c>
      <c r="O2771" t="s">
        <v>38</v>
      </c>
      <c r="P2771" t="s">
        <v>37</v>
      </c>
      <c r="Q2771">
        <v>17</v>
      </c>
      <c r="R2771">
        <v>8</v>
      </c>
      <c r="S2771">
        <v>0</v>
      </c>
      <c r="T2771" t="s">
        <v>59</v>
      </c>
      <c r="U2771">
        <v>2</v>
      </c>
      <c r="V2771">
        <v>4</v>
      </c>
      <c r="W2771">
        <v>0</v>
      </c>
      <c r="X2771">
        <v>3</v>
      </c>
      <c r="Y2771" t="s">
        <v>39</v>
      </c>
      <c r="Z2771" t="s">
        <v>39</v>
      </c>
      <c r="AA2771" t="s">
        <v>38</v>
      </c>
      <c r="AB2771">
        <v>2</v>
      </c>
      <c r="AC2771">
        <v>3</v>
      </c>
      <c r="AD2771">
        <f>COUNTIF(Attrition_data[[#All],[Attrition]], "Yes") / COUNTA(Attrition_data[[#All],[Attrition]])</f>
        <v>0.16118793924280209</v>
      </c>
    </row>
    <row r="2772" spans="1:30" x14ac:dyDescent="0.3">
      <c r="A2772">
        <v>2771</v>
      </c>
      <c r="B2772">
        <v>30</v>
      </c>
      <c r="C2772" t="s">
        <v>29</v>
      </c>
      <c r="D2772" t="s">
        <v>30</v>
      </c>
      <c r="E2772" t="s">
        <v>31</v>
      </c>
      <c r="F2772">
        <v>8</v>
      </c>
      <c r="G2772">
        <v>2</v>
      </c>
      <c r="H2772" t="s">
        <v>77</v>
      </c>
      <c r="I2772">
        <v>1</v>
      </c>
      <c r="J2772" t="s">
        <v>49</v>
      </c>
      <c r="K2772">
        <v>1</v>
      </c>
      <c r="L2772" t="s">
        <v>69</v>
      </c>
      <c r="M2772" t="s">
        <v>35</v>
      </c>
      <c r="N2772">
        <v>63920</v>
      </c>
      <c r="O2772" t="s">
        <v>36</v>
      </c>
      <c r="P2772" t="s">
        <v>37</v>
      </c>
      <c r="Q2772">
        <v>21</v>
      </c>
      <c r="R2772">
        <v>8</v>
      </c>
      <c r="S2772">
        <v>1</v>
      </c>
      <c r="T2772" t="s">
        <v>79</v>
      </c>
      <c r="U2772">
        <v>2</v>
      </c>
      <c r="V2772">
        <v>11</v>
      </c>
      <c r="W2772">
        <v>10</v>
      </c>
      <c r="X2772">
        <v>8</v>
      </c>
      <c r="Y2772" t="s">
        <v>38</v>
      </c>
      <c r="Z2772" t="s">
        <v>39</v>
      </c>
      <c r="AA2772" t="s">
        <v>38</v>
      </c>
      <c r="AB2772">
        <v>4</v>
      </c>
      <c r="AC2772">
        <v>4</v>
      </c>
      <c r="AD2772">
        <f>COUNTIF(Attrition_data[[#All],[Attrition]], "Yes") / COUNTA(Attrition_data[[#All],[Attrition]])</f>
        <v>0.16118793924280209</v>
      </c>
    </row>
    <row r="2773" spans="1:30" x14ac:dyDescent="0.3">
      <c r="A2773">
        <v>2772</v>
      </c>
      <c r="B2773">
        <v>46</v>
      </c>
      <c r="C2773" t="s">
        <v>41</v>
      </c>
      <c r="D2773" t="s">
        <v>30</v>
      </c>
      <c r="E2773" t="s">
        <v>31</v>
      </c>
      <c r="F2773">
        <v>1</v>
      </c>
      <c r="G2773">
        <v>2</v>
      </c>
      <c r="H2773" t="s">
        <v>55</v>
      </c>
      <c r="I2773">
        <v>1</v>
      </c>
      <c r="J2773" t="s">
        <v>33</v>
      </c>
      <c r="K2773">
        <v>2</v>
      </c>
      <c r="L2773" t="s">
        <v>44</v>
      </c>
      <c r="M2773" t="s">
        <v>45</v>
      </c>
      <c r="N2773">
        <v>97140</v>
      </c>
      <c r="O2773" t="s">
        <v>36</v>
      </c>
      <c r="P2773" t="s">
        <v>37</v>
      </c>
      <c r="Q2773">
        <v>22</v>
      </c>
      <c r="R2773">
        <v>8</v>
      </c>
      <c r="S2773">
        <v>0</v>
      </c>
      <c r="T2773" t="s">
        <v>56</v>
      </c>
      <c r="U2773">
        <v>0</v>
      </c>
      <c r="V2773">
        <v>9</v>
      </c>
      <c r="W2773">
        <v>4</v>
      </c>
      <c r="X2773">
        <v>7</v>
      </c>
      <c r="Y2773" t="s">
        <v>38</v>
      </c>
      <c r="Z2773" t="s">
        <v>39</v>
      </c>
      <c r="AA2773" t="s">
        <v>38</v>
      </c>
      <c r="AB2773">
        <v>3</v>
      </c>
      <c r="AC2773">
        <v>4</v>
      </c>
      <c r="AD2773">
        <f>COUNTIF(Attrition_data[[#All],[Attrition]], "Yes") / COUNTA(Attrition_data[[#All],[Attrition]])</f>
        <v>0.16118793924280209</v>
      </c>
    </row>
    <row r="2774" spans="1:30" x14ac:dyDescent="0.3">
      <c r="A2774">
        <v>2773</v>
      </c>
      <c r="B2774">
        <v>40</v>
      </c>
      <c r="C2774" t="s">
        <v>29</v>
      </c>
      <c r="D2774" t="s">
        <v>42</v>
      </c>
      <c r="E2774" t="s">
        <v>43</v>
      </c>
      <c r="F2774">
        <v>6</v>
      </c>
      <c r="G2774">
        <v>3</v>
      </c>
      <c r="H2774" t="s">
        <v>55</v>
      </c>
      <c r="I2774">
        <v>1</v>
      </c>
      <c r="J2774" t="s">
        <v>49</v>
      </c>
      <c r="K2774">
        <v>1</v>
      </c>
      <c r="L2774" t="s">
        <v>34</v>
      </c>
      <c r="M2774" t="s">
        <v>35</v>
      </c>
      <c r="N2774">
        <v>60770</v>
      </c>
      <c r="O2774" t="s">
        <v>36</v>
      </c>
      <c r="P2774" t="s">
        <v>37</v>
      </c>
      <c r="Q2774">
        <v>16</v>
      </c>
      <c r="R2774">
        <v>8</v>
      </c>
      <c r="S2774">
        <v>2</v>
      </c>
      <c r="T2774" t="s">
        <v>76</v>
      </c>
      <c r="U2774">
        <v>2</v>
      </c>
      <c r="V2774">
        <v>22</v>
      </c>
      <c r="W2774">
        <v>11</v>
      </c>
      <c r="X2774">
        <v>11</v>
      </c>
      <c r="Y2774" t="s">
        <v>38</v>
      </c>
      <c r="Z2774" t="s">
        <v>40</v>
      </c>
      <c r="AA2774" t="s">
        <v>40</v>
      </c>
      <c r="AB2774">
        <v>2</v>
      </c>
      <c r="AC2774">
        <v>3</v>
      </c>
      <c r="AD2774">
        <f>COUNTIF(Attrition_data[[#All],[Attrition]], "Yes") / COUNTA(Attrition_data[[#All],[Attrition]])</f>
        <v>0.16118793924280209</v>
      </c>
    </row>
    <row r="2775" spans="1:30" x14ac:dyDescent="0.3">
      <c r="A2775">
        <v>2774</v>
      </c>
      <c r="B2775">
        <v>51</v>
      </c>
      <c r="C2775" t="s">
        <v>29</v>
      </c>
      <c r="D2775" t="s">
        <v>30</v>
      </c>
      <c r="E2775" t="s">
        <v>43</v>
      </c>
      <c r="F2775">
        <v>8</v>
      </c>
      <c r="G2775">
        <v>4</v>
      </c>
      <c r="H2775" t="s">
        <v>32</v>
      </c>
      <c r="I2775">
        <v>1</v>
      </c>
      <c r="J2775" t="s">
        <v>33</v>
      </c>
      <c r="K2775">
        <v>5</v>
      </c>
      <c r="L2775" t="s">
        <v>69</v>
      </c>
      <c r="M2775" t="s">
        <v>45</v>
      </c>
      <c r="N2775">
        <v>24500</v>
      </c>
      <c r="O2775" t="s">
        <v>46</v>
      </c>
      <c r="P2775" t="s">
        <v>37</v>
      </c>
      <c r="Q2775">
        <v>12</v>
      </c>
      <c r="R2775">
        <v>8</v>
      </c>
      <c r="S2775">
        <v>1</v>
      </c>
      <c r="T2775" t="s">
        <v>79</v>
      </c>
      <c r="U2775">
        <v>2</v>
      </c>
      <c r="V2775">
        <v>10</v>
      </c>
      <c r="W2775">
        <v>1</v>
      </c>
      <c r="X2775">
        <v>0</v>
      </c>
      <c r="Y2775" t="s">
        <v>38</v>
      </c>
      <c r="Z2775" t="s">
        <v>39</v>
      </c>
      <c r="AA2775" t="s">
        <v>36</v>
      </c>
      <c r="AB2775">
        <v>3</v>
      </c>
      <c r="AC2775">
        <v>3</v>
      </c>
      <c r="AD2775">
        <f>COUNTIF(Attrition_data[[#All],[Attrition]], "Yes") / COUNTA(Attrition_data[[#All],[Attrition]])</f>
        <v>0.16118793924280209</v>
      </c>
    </row>
    <row r="2776" spans="1:30" x14ac:dyDescent="0.3">
      <c r="A2776">
        <v>2775</v>
      </c>
      <c r="B2776">
        <v>30</v>
      </c>
      <c r="C2776" t="s">
        <v>29</v>
      </c>
      <c r="D2776" t="s">
        <v>30</v>
      </c>
      <c r="E2776" t="s">
        <v>43</v>
      </c>
      <c r="F2776">
        <v>9</v>
      </c>
      <c r="G2776">
        <v>3</v>
      </c>
      <c r="H2776" t="s">
        <v>32</v>
      </c>
      <c r="I2776">
        <v>1</v>
      </c>
      <c r="J2776" t="s">
        <v>49</v>
      </c>
      <c r="K2776">
        <v>1</v>
      </c>
      <c r="L2776" t="s">
        <v>66</v>
      </c>
      <c r="M2776" t="s">
        <v>61</v>
      </c>
      <c r="N2776">
        <v>92500</v>
      </c>
      <c r="O2776" t="s">
        <v>36</v>
      </c>
      <c r="P2776" t="s">
        <v>37</v>
      </c>
      <c r="Q2776">
        <v>12</v>
      </c>
      <c r="R2776">
        <v>8</v>
      </c>
      <c r="S2776">
        <v>3</v>
      </c>
      <c r="T2776" t="s">
        <v>79</v>
      </c>
      <c r="U2776">
        <v>0</v>
      </c>
      <c r="V2776">
        <v>11</v>
      </c>
      <c r="W2776">
        <v>2</v>
      </c>
      <c r="X2776">
        <v>7</v>
      </c>
      <c r="Y2776" t="s">
        <v>38</v>
      </c>
      <c r="Z2776" t="s">
        <v>40</v>
      </c>
      <c r="AA2776" t="s">
        <v>40</v>
      </c>
      <c r="AB2776">
        <v>3</v>
      </c>
      <c r="AC2776">
        <v>3</v>
      </c>
      <c r="AD2776">
        <f>COUNTIF(Attrition_data[[#All],[Attrition]], "Yes") / COUNTA(Attrition_data[[#All],[Attrition]])</f>
        <v>0.16118793924280209</v>
      </c>
    </row>
    <row r="2777" spans="1:30" x14ac:dyDescent="0.3">
      <c r="A2777">
        <v>2776</v>
      </c>
      <c r="B2777">
        <v>46</v>
      </c>
      <c r="C2777" t="s">
        <v>29</v>
      </c>
      <c r="D2777" t="s">
        <v>42</v>
      </c>
      <c r="E2777" t="s">
        <v>43</v>
      </c>
      <c r="F2777">
        <v>12</v>
      </c>
      <c r="G2777">
        <v>1</v>
      </c>
      <c r="H2777" t="s">
        <v>55</v>
      </c>
      <c r="I2777">
        <v>1</v>
      </c>
      <c r="J2777" t="s">
        <v>49</v>
      </c>
      <c r="K2777">
        <v>1</v>
      </c>
      <c r="L2777" t="s">
        <v>60</v>
      </c>
      <c r="M2777" t="s">
        <v>35</v>
      </c>
      <c r="N2777">
        <v>20740</v>
      </c>
      <c r="O2777" t="s">
        <v>40</v>
      </c>
      <c r="P2777" t="s">
        <v>37</v>
      </c>
      <c r="Q2777">
        <v>15</v>
      </c>
      <c r="R2777">
        <v>8</v>
      </c>
      <c r="S2777">
        <v>1</v>
      </c>
      <c r="T2777" t="s">
        <v>62</v>
      </c>
      <c r="U2777">
        <v>3</v>
      </c>
      <c r="V2777">
        <v>10</v>
      </c>
      <c r="W2777">
        <v>9</v>
      </c>
      <c r="X2777">
        <v>5</v>
      </c>
      <c r="Y2777" t="s">
        <v>38</v>
      </c>
      <c r="Z2777" t="s">
        <v>36</v>
      </c>
      <c r="AA2777" t="s">
        <v>40</v>
      </c>
      <c r="AB2777">
        <v>3</v>
      </c>
      <c r="AC2777">
        <v>3</v>
      </c>
      <c r="AD2777">
        <f>COUNTIF(Attrition_data[[#All],[Attrition]], "Yes") / COUNTA(Attrition_data[[#All],[Attrition]])</f>
        <v>0.16118793924280209</v>
      </c>
    </row>
    <row r="2778" spans="1:30" x14ac:dyDescent="0.3">
      <c r="A2778">
        <v>2777</v>
      </c>
      <c r="B2778">
        <v>32</v>
      </c>
      <c r="C2778" t="s">
        <v>29</v>
      </c>
      <c r="D2778" t="s">
        <v>30</v>
      </c>
      <c r="E2778" t="s">
        <v>31</v>
      </c>
      <c r="F2778">
        <v>15</v>
      </c>
      <c r="G2778">
        <v>3</v>
      </c>
      <c r="H2778" t="s">
        <v>73</v>
      </c>
      <c r="I2778">
        <v>1</v>
      </c>
      <c r="J2778" t="s">
        <v>49</v>
      </c>
      <c r="K2778">
        <v>1</v>
      </c>
      <c r="L2778" t="s">
        <v>44</v>
      </c>
      <c r="M2778" t="s">
        <v>45</v>
      </c>
      <c r="N2778">
        <v>101690</v>
      </c>
      <c r="O2778" t="s">
        <v>36</v>
      </c>
      <c r="P2778" t="s">
        <v>37</v>
      </c>
      <c r="Q2778">
        <v>14</v>
      </c>
      <c r="R2778">
        <v>8</v>
      </c>
      <c r="S2778">
        <v>0</v>
      </c>
      <c r="T2778" t="s">
        <v>72</v>
      </c>
      <c r="U2778">
        <v>6</v>
      </c>
      <c r="V2778">
        <v>11</v>
      </c>
      <c r="W2778">
        <v>5</v>
      </c>
      <c r="X2778">
        <v>7</v>
      </c>
      <c r="Y2778" t="s">
        <v>40</v>
      </c>
      <c r="Z2778" t="s">
        <v>38</v>
      </c>
      <c r="AA2778" t="s">
        <v>38</v>
      </c>
      <c r="AB2778">
        <v>2</v>
      </c>
      <c r="AC2778">
        <v>3</v>
      </c>
      <c r="AD2778">
        <f>COUNTIF(Attrition_data[[#All],[Attrition]], "Yes") / COUNTA(Attrition_data[[#All],[Attrition]])</f>
        <v>0.16118793924280209</v>
      </c>
    </row>
    <row r="2779" spans="1:30" x14ac:dyDescent="0.3">
      <c r="A2779">
        <v>2778</v>
      </c>
      <c r="B2779">
        <v>54</v>
      </c>
      <c r="C2779" t="s">
        <v>29</v>
      </c>
      <c r="D2779" t="s">
        <v>30</v>
      </c>
      <c r="E2779" t="s">
        <v>43</v>
      </c>
      <c r="F2779">
        <v>25</v>
      </c>
      <c r="G2779">
        <v>1</v>
      </c>
      <c r="H2779" t="s">
        <v>55</v>
      </c>
      <c r="I2779">
        <v>1</v>
      </c>
      <c r="J2779" t="s">
        <v>33</v>
      </c>
      <c r="K2779">
        <v>1</v>
      </c>
      <c r="L2779" t="s">
        <v>60</v>
      </c>
      <c r="M2779" t="s">
        <v>35</v>
      </c>
      <c r="N2779">
        <v>48550</v>
      </c>
      <c r="O2779" t="s">
        <v>56</v>
      </c>
      <c r="P2779" t="s">
        <v>37</v>
      </c>
      <c r="Q2779">
        <v>25</v>
      </c>
      <c r="R2779">
        <v>8</v>
      </c>
      <c r="S2779">
        <v>1</v>
      </c>
      <c r="T2779" t="s">
        <v>63</v>
      </c>
      <c r="U2779">
        <v>2</v>
      </c>
      <c r="V2779">
        <v>4</v>
      </c>
      <c r="W2779">
        <v>0</v>
      </c>
      <c r="X2779">
        <v>3</v>
      </c>
      <c r="Y2779" t="s">
        <v>36</v>
      </c>
      <c r="Z2779" t="s">
        <v>38</v>
      </c>
      <c r="AA2779" t="s">
        <v>36</v>
      </c>
      <c r="AB2779">
        <v>2</v>
      </c>
      <c r="AC2779">
        <v>4</v>
      </c>
      <c r="AD2779">
        <f>COUNTIF(Attrition_data[[#All],[Attrition]], "Yes") / COUNTA(Attrition_data[[#All],[Attrition]])</f>
        <v>0.16118793924280209</v>
      </c>
    </row>
    <row r="2780" spans="1:30" x14ac:dyDescent="0.3">
      <c r="A2780">
        <v>2779</v>
      </c>
      <c r="B2780">
        <v>24</v>
      </c>
      <c r="C2780" t="s">
        <v>29</v>
      </c>
      <c r="D2780" t="s">
        <v>30</v>
      </c>
      <c r="E2780" t="s">
        <v>31</v>
      </c>
      <c r="F2780">
        <v>6</v>
      </c>
      <c r="G2780">
        <v>2</v>
      </c>
      <c r="H2780" t="s">
        <v>73</v>
      </c>
      <c r="I2780">
        <v>1</v>
      </c>
      <c r="J2780" t="s">
        <v>49</v>
      </c>
      <c r="K2780">
        <v>2</v>
      </c>
      <c r="L2780" t="s">
        <v>44</v>
      </c>
      <c r="M2780" t="s">
        <v>35</v>
      </c>
      <c r="N2780">
        <v>40870</v>
      </c>
      <c r="O2780" t="s">
        <v>46</v>
      </c>
      <c r="P2780" t="s">
        <v>37</v>
      </c>
      <c r="Q2780">
        <v>20</v>
      </c>
      <c r="R2780">
        <v>8</v>
      </c>
      <c r="S2780">
        <v>3</v>
      </c>
      <c r="T2780" t="s">
        <v>39</v>
      </c>
      <c r="U2780">
        <v>1</v>
      </c>
      <c r="V2780">
        <v>3</v>
      </c>
      <c r="W2780">
        <v>0</v>
      </c>
      <c r="X2780">
        <v>2</v>
      </c>
      <c r="Y2780" t="s">
        <v>36</v>
      </c>
      <c r="Z2780" t="s">
        <v>38</v>
      </c>
      <c r="AA2780" t="s">
        <v>40</v>
      </c>
      <c r="AB2780">
        <v>3</v>
      </c>
      <c r="AC2780">
        <v>4</v>
      </c>
      <c r="AD2780">
        <f>COUNTIF(Attrition_data[[#All],[Attrition]], "Yes") / COUNTA(Attrition_data[[#All],[Attrition]])</f>
        <v>0.16118793924280209</v>
      </c>
    </row>
    <row r="2781" spans="1:30" x14ac:dyDescent="0.3">
      <c r="A2781">
        <v>2780</v>
      </c>
      <c r="B2781">
        <v>28</v>
      </c>
      <c r="C2781" t="s">
        <v>29</v>
      </c>
      <c r="D2781" t="s">
        <v>52</v>
      </c>
      <c r="E2781" t="s">
        <v>31</v>
      </c>
      <c r="F2781">
        <v>9</v>
      </c>
      <c r="G2781">
        <v>4</v>
      </c>
      <c r="H2781" t="s">
        <v>55</v>
      </c>
      <c r="I2781">
        <v>1</v>
      </c>
      <c r="J2781" t="s">
        <v>49</v>
      </c>
      <c r="K2781">
        <v>2</v>
      </c>
      <c r="L2781" t="s">
        <v>60</v>
      </c>
      <c r="M2781" t="s">
        <v>35</v>
      </c>
      <c r="N2781">
        <v>23670</v>
      </c>
      <c r="O2781" t="s">
        <v>36</v>
      </c>
      <c r="P2781" t="s">
        <v>37</v>
      </c>
      <c r="Q2781">
        <v>13</v>
      </c>
      <c r="R2781">
        <v>8</v>
      </c>
      <c r="S2781">
        <v>0</v>
      </c>
      <c r="T2781" t="s">
        <v>51</v>
      </c>
      <c r="U2781">
        <v>2</v>
      </c>
      <c r="V2781">
        <v>5</v>
      </c>
      <c r="W2781">
        <v>0</v>
      </c>
      <c r="X2781">
        <v>4</v>
      </c>
      <c r="Y2781" t="s">
        <v>40</v>
      </c>
      <c r="Z2781" t="s">
        <v>38</v>
      </c>
      <c r="AA2781" t="s">
        <v>39</v>
      </c>
      <c r="AB2781">
        <v>2</v>
      </c>
      <c r="AC2781">
        <v>3</v>
      </c>
      <c r="AD2781">
        <f>COUNTIF(Attrition_data[[#All],[Attrition]], "Yes") / COUNTA(Attrition_data[[#All],[Attrition]])</f>
        <v>0.16118793924280209</v>
      </c>
    </row>
    <row r="2782" spans="1:30" x14ac:dyDescent="0.3">
      <c r="A2782">
        <v>2781</v>
      </c>
      <c r="B2782">
        <v>58</v>
      </c>
      <c r="C2782" t="s">
        <v>29</v>
      </c>
      <c r="D2782" t="s">
        <v>30</v>
      </c>
      <c r="E2782" t="s">
        <v>43</v>
      </c>
      <c r="F2782">
        <v>8</v>
      </c>
      <c r="G2782">
        <v>4</v>
      </c>
      <c r="H2782" t="s">
        <v>32</v>
      </c>
      <c r="I2782">
        <v>1</v>
      </c>
      <c r="J2782" t="s">
        <v>49</v>
      </c>
      <c r="K2782">
        <v>2</v>
      </c>
      <c r="L2782" t="s">
        <v>50</v>
      </c>
      <c r="M2782" t="s">
        <v>45</v>
      </c>
      <c r="N2782">
        <v>29720</v>
      </c>
      <c r="O2782" t="s">
        <v>46</v>
      </c>
      <c r="P2782" t="s">
        <v>37</v>
      </c>
      <c r="Q2782">
        <v>14</v>
      </c>
      <c r="R2782">
        <v>8</v>
      </c>
      <c r="S2782">
        <v>0</v>
      </c>
      <c r="T2782" t="s">
        <v>96</v>
      </c>
      <c r="U2782">
        <v>2</v>
      </c>
      <c r="V2782">
        <v>37</v>
      </c>
      <c r="W2782">
        <v>1</v>
      </c>
      <c r="X2782">
        <v>8</v>
      </c>
      <c r="Y2782" t="s">
        <v>39</v>
      </c>
      <c r="Z2782" t="s">
        <v>38</v>
      </c>
      <c r="AA2782" t="s">
        <v>40</v>
      </c>
      <c r="AB2782">
        <v>4</v>
      </c>
      <c r="AC2782">
        <v>3</v>
      </c>
      <c r="AD2782">
        <f>COUNTIF(Attrition_data[[#All],[Attrition]], "Yes") / COUNTA(Attrition_data[[#All],[Attrition]])</f>
        <v>0.16118793924280209</v>
      </c>
    </row>
    <row r="2783" spans="1:30" x14ac:dyDescent="0.3">
      <c r="A2783">
        <v>2782</v>
      </c>
      <c r="B2783">
        <v>44</v>
      </c>
      <c r="C2783" t="s">
        <v>29</v>
      </c>
      <c r="D2783" t="s">
        <v>52</v>
      </c>
      <c r="E2783" t="s">
        <v>43</v>
      </c>
      <c r="F2783">
        <v>23</v>
      </c>
      <c r="G2783">
        <v>2</v>
      </c>
      <c r="H2783" t="s">
        <v>55</v>
      </c>
      <c r="I2783">
        <v>1</v>
      </c>
      <c r="J2783" t="s">
        <v>33</v>
      </c>
      <c r="K2783">
        <v>1</v>
      </c>
      <c r="L2783" t="s">
        <v>44</v>
      </c>
      <c r="M2783" t="s">
        <v>35</v>
      </c>
      <c r="N2783">
        <v>195860</v>
      </c>
      <c r="O2783" t="s">
        <v>39</v>
      </c>
      <c r="P2783" t="s">
        <v>37</v>
      </c>
      <c r="Q2783">
        <v>16</v>
      </c>
      <c r="R2783">
        <v>8</v>
      </c>
      <c r="S2783">
        <v>0</v>
      </c>
      <c r="T2783" t="s">
        <v>74</v>
      </c>
      <c r="U2783">
        <v>3</v>
      </c>
      <c r="V2783">
        <v>3</v>
      </c>
      <c r="W2783">
        <v>1</v>
      </c>
      <c r="X2783">
        <v>2</v>
      </c>
      <c r="Y2783" t="s">
        <v>40</v>
      </c>
      <c r="Z2783" t="s">
        <v>40</v>
      </c>
      <c r="AA2783" t="s">
        <v>39</v>
      </c>
      <c r="AB2783">
        <v>2</v>
      </c>
      <c r="AC2783">
        <v>3</v>
      </c>
      <c r="AD2783">
        <f>COUNTIF(Attrition_data[[#All],[Attrition]], "Yes") / COUNTA(Attrition_data[[#All],[Attrition]])</f>
        <v>0.16118793924280209</v>
      </c>
    </row>
    <row r="2784" spans="1:30" x14ac:dyDescent="0.3">
      <c r="A2784">
        <v>2783</v>
      </c>
      <c r="B2784">
        <v>37</v>
      </c>
      <c r="C2784" t="s">
        <v>41</v>
      </c>
      <c r="D2784" t="s">
        <v>30</v>
      </c>
      <c r="E2784" t="s">
        <v>53</v>
      </c>
      <c r="F2784">
        <v>9</v>
      </c>
      <c r="G2784">
        <v>3</v>
      </c>
      <c r="H2784" t="s">
        <v>53</v>
      </c>
      <c r="I2784">
        <v>1</v>
      </c>
      <c r="J2784" t="s">
        <v>49</v>
      </c>
      <c r="K2784">
        <v>2</v>
      </c>
      <c r="L2784" t="s">
        <v>34</v>
      </c>
      <c r="M2784" t="s">
        <v>61</v>
      </c>
      <c r="N2784">
        <v>54840</v>
      </c>
      <c r="O2784" t="s">
        <v>39</v>
      </c>
      <c r="P2784" t="s">
        <v>37</v>
      </c>
      <c r="Q2784">
        <v>17</v>
      </c>
      <c r="R2784">
        <v>8</v>
      </c>
      <c r="S2784">
        <v>0</v>
      </c>
      <c r="T2784" t="s">
        <v>67</v>
      </c>
      <c r="U2784">
        <v>4</v>
      </c>
      <c r="V2784">
        <v>3</v>
      </c>
      <c r="W2784">
        <v>0</v>
      </c>
      <c r="X2784">
        <v>2</v>
      </c>
      <c r="Y2784" t="s">
        <v>38</v>
      </c>
      <c r="Z2784" t="s">
        <v>36</v>
      </c>
      <c r="AA2784" t="s">
        <v>38</v>
      </c>
      <c r="AB2784">
        <v>3</v>
      </c>
      <c r="AC2784">
        <v>3</v>
      </c>
      <c r="AD2784">
        <f>COUNTIF(Attrition_data[[#All],[Attrition]], "Yes") / COUNTA(Attrition_data[[#All],[Attrition]])</f>
        <v>0.16118793924280209</v>
      </c>
    </row>
    <row r="2785" spans="1:30" x14ac:dyDescent="0.3">
      <c r="A2785">
        <v>2784</v>
      </c>
      <c r="B2785">
        <v>32</v>
      </c>
      <c r="C2785" t="s">
        <v>29</v>
      </c>
      <c r="D2785" t="s">
        <v>30</v>
      </c>
      <c r="E2785" t="s">
        <v>53</v>
      </c>
      <c r="F2785">
        <v>12</v>
      </c>
      <c r="G2785">
        <v>2</v>
      </c>
      <c r="H2785" t="s">
        <v>53</v>
      </c>
      <c r="I2785">
        <v>1</v>
      </c>
      <c r="J2785" t="s">
        <v>33</v>
      </c>
      <c r="K2785">
        <v>1</v>
      </c>
      <c r="L2785" t="s">
        <v>69</v>
      </c>
      <c r="M2785" t="s">
        <v>45</v>
      </c>
      <c r="N2785">
        <v>20610</v>
      </c>
      <c r="O2785" t="s">
        <v>36</v>
      </c>
      <c r="P2785" t="s">
        <v>37</v>
      </c>
      <c r="Q2785">
        <v>15</v>
      </c>
      <c r="R2785">
        <v>8</v>
      </c>
      <c r="S2785">
        <v>1</v>
      </c>
      <c r="T2785" t="s">
        <v>36</v>
      </c>
      <c r="U2785">
        <v>2</v>
      </c>
      <c r="V2785">
        <v>1</v>
      </c>
      <c r="W2785">
        <v>0</v>
      </c>
      <c r="X2785">
        <v>0</v>
      </c>
      <c r="Y2785" t="s">
        <v>39</v>
      </c>
      <c r="Z2785" t="s">
        <v>36</v>
      </c>
      <c r="AA2785" t="s">
        <v>38</v>
      </c>
      <c r="AB2785">
        <v>2</v>
      </c>
      <c r="AC2785">
        <v>3</v>
      </c>
      <c r="AD2785">
        <f>COUNTIF(Attrition_data[[#All],[Attrition]], "Yes") / COUNTA(Attrition_data[[#All],[Attrition]])</f>
        <v>0.16118793924280209</v>
      </c>
    </row>
    <row r="2786" spans="1:30" x14ac:dyDescent="0.3">
      <c r="A2786">
        <v>2785</v>
      </c>
      <c r="B2786">
        <v>20</v>
      </c>
      <c r="C2786" t="s">
        <v>41</v>
      </c>
      <c r="D2786" t="s">
        <v>42</v>
      </c>
      <c r="E2786" t="s">
        <v>31</v>
      </c>
      <c r="F2786">
        <v>4</v>
      </c>
      <c r="G2786">
        <v>4</v>
      </c>
      <c r="H2786" t="s">
        <v>32</v>
      </c>
      <c r="I2786">
        <v>1</v>
      </c>
      <c r="J2786" t="s">
        <v>33</v>
      </c>
      <c r="K2786">
        <v>2</v>
      </c>
      <c r="L2786" t="s">
        <v>34</v>
      </c>
      <c r="M2786" t="s">
        <v>45</v>
      </c>
      <c r="N2786">
        <v>99240</v>
      </c>
      <c r="O2786" t="s">
        <v>36</v>
      </c>
      <c r="P2786" t="s">
        <v>37</v>
      </c>
      <c r="Q2786">
        <v>22</v>
      </c>
      <c r="R2786">
        <v>8</v>
      </c>
      <c r="S2786">
        <v>0</v>
      </c>
      <c r="T2786" t="s">
        <v>36</v>
      </c>
      <c r="U2786">
        <v>3</v>
      </c>
      <c r="V2786">
        <v>1</v>
      </c>
      <c r="W2786">
        <v>1</v>
      </c>
      <c r="X2786">
        <v>0</v>
      </c>
      <c r="Y2786" t="s">
        <v>39</v>
      </c>
      <c r="Z2786" t="s">
        <v>39</v>
      </c>
      <c r="AA2786" t="s">
        <v>38</v>
      </c>
      <c r="AB2786">
        <v>3</v>
      </c>
      <c r="AC2786">
        <v>4</v>
      </c>
      <c r="AD2786">
        <f>COUNTIF(Attrition_data[[#All],[Attrition]], "Yes") / COUNTA(Attrition_data[[#All],[Attrition]])</f>
        <v>0.16118793924280209</v>
      </c>
    </row>
    <row r="2787" spans="1:30" x14ac:dyDescent="0.3">
      <c r="A2787">
        <v>2786</v>
      </c>
      <c r="B2787">
        <v>34</v>
      </c>
      <c r="C2787" t="s">
        <v>29</v>
      </c>
      <c r="D2787" t="s">
        <v>30</v>
      </c>
      <c r="E2787" t="s">
        <v>43</v>
      </c>
      <c r="F2787">
        <v>1</v>
      </c>
      <c r="G2787">
        <v>4</v>
      </c>
      <c r="H2787" t="s">
        <v>48</v>
      </c>
      <c r="I2787">
        <v>1</v>
      </c>
      <c r="J2787" t="s">
        <v>49</v>
      </c>
      <c r="K2787">
        <v>4</v>
      </c>
      <c r="L2787" t="s">
        <v>60</v>
      </c>
      <c r="M2787" t="s">
        <v>45</v>
      </c>
      <c r="N2787">
        <v>41980</v>
      </c>
      <c r="O2787" t="s">
        <v>36</v>
      </c>
      <c r="P2787" t="s">
        <v>37</v>
      </c>
      <c r="Q2787">
        <v>22</v>
      </c>
      <c r="R2787">
        <v>8</v>
      </c>
      <c r="S2787">
        <v>1</v>
      </c>
      <c r="T2787" t="s">
        <v>63</v>
      </c>
      <c r="U2787">
        <v>2</v>
      </c>
      <c r="V2787">
        <v>16</v>
      </c>
      <c r="W2787">
        <v>2</v>
      </c>
      <c r="X2787">
        <v>10</v>
      </c>
      <c r="Y2787" t="s">
        <v>36</v>
      </c>
      <c r="Z2787" t="s">
        <v>38</v>
      </c>
      <c r="AA2787" t="s">
        <v>38</v>
      </c>
      <c r="AB2787">
        <v>2</v>
      </c>
      <c r="AC2787">
        <v>4</v>
      </c>
      <c r="AD2787">
        <f>COUNTIF(Attrition_data[[#All],[Attrition]], "Yes") / COUNTA(Attrition_data[[#All],[Attrition]])</f>
        <v>0.16118793924280209</v>
      </c>
    </row>
    <row r="2788" spans="1:30" x14ac:dyDescent="0.3">
      <c r="A2788">
        <v>2787</v>
      </c>
      <c r="B2788">
        <v>37</v>
      </c>
      <c r="C2788" t="s">
        <v>29</v>
      </c>
      <c r="D2788" t="s">
        <v>52</v>
      </c>
      <c r="E2788" t="s">
        <v>31</v>
      </c>
      <c r="F2788">
        <v>24</v>
      </c>
      <c r="G2788">
        <v>2</v>
      </c>
      <c r="H2788" t="s">
        <v>32</v>
      </c>
      <c r="I2788">
        <v>1</v>
      </c>
      <c r="J2788" t="s">
        <v>49</v>
      </c>
      <c r="K2788">
        <v>1</v>
      </c>
      <c r="L2788" t="s">
        <v>44</v>
      </c>
      <c r="M2788" t="s">
        <v>61</v>
      </c>
      <c r="N2788">
        <v>68150</v>
      </c>
      <c r="O2788" t="s">
        <v>51</v>
      </c>
      <c r="P2788" t="s">
        <v>37</v>
      </c>
      <c r="Q2788">
        <v>20</v>
      </c>
      <c r="R2788">
        <v>8</v>
      </c>
      <c r="S2788">
        <v>1</v>
      </c>
      <c r="T2788" t="s">
        <v>74</v>
      </c>
      <c r="U2788">
        <v>3</v>
      </c>
      <c r="V2788">
        <v>1</v>
      </c>
      <c r="W2788">
        <v>0</v>
      </c>
      <c r="X2788">
        <v>0</v>
      </c>
      <c r="Y2788" t="s">
        <v>38</v>
      </c>
      <c r="Z2788" t="s">
        <v>39</v>
      </c>
      <c r="AA2788" t="s">
        <v>39</v>
      </c>
      <c r="AB2788">
        <v>3</v>
      </c>
      <c r="AC2788">
        <v>4</v>
      </c>
      <c r="AD2788">
        <f>COUNTIF(Attrition_data[[#All],[Attrition]], "Yes") / COUNTA(Attrition_data[[#All],[Attrition]])</f>
        <v>0.16118793924280209</v>
      </c>
    </row>
    <row r="2789" spans="1:30" x14ac:dyDescent="0.3">
      <c r="A2789">
        <v>2788</v>
      </c>
      <c r="B2789">
        <v>59</v>
      </c>
      <c r="C2789" t="s">
        <v>29</v>
      </c>
      <c r="D2789" t="s">
        <v>52</v>
      </c>
      <c r="E2789" t="s">
        <v>43</v>
      </c>
      <c r="F2789">
        <v>12</v>
      </c>
      <c r="G2789">
        <v>2</v>
      </c>
      <c r="H2789" t="s">
        <v>32</v>
      </c>
      <c r="I2789">
        <v>1</v>
      </c>
      <c r="J2789" t="s">
        <v>49</v>
      </c>
      <c r="K2789">
        <v>2</v>
      </c>
      <c r="L2789" t="s">
        <v>50</v>
      </c>
      <c r="M2789" t="s">
        <v>35</v>
      </c>
      <c r="N2789">
        <v>47230</v>
      </c>
      <c r="O2789" t="s">
        <v>56</v>
      </c>
      <c r="P2789" t="s">
        <v>37</v>
      </c>
      <c r="Q2789">
        <v>14</v>
      </c>
      <c r="R2789">
        <v>8</v>
      </c>
      <c r="S2789">
        <v>0</v>
      </c>
      <c r="T2789" t="s">
        <v>86</v>
      </c>
      <c r="U2789">
        <v>0</v>
      </c>
      <c r="V2789">
        <v>3</v>
      </c>
      <c r="W2789">
        <v>2</v>
      </c>
      <c r="X2789">
        <v>2</v>
      </c>
      <c r="Y2789" t="s">
        <v>38</v>
      </c>
      <c r="Z2789" t="s">
        <v>39</v>
      </c>
      <c r="AA2789" t="s">
        <v>38</v>
      </c>
      <c r="AB2789">
        <v>3</v>
      </c>
      <c r="AC2789">
        <v>3</v>
      </c>
      <c r="AD2789">
        <f>COUNTIF(Attrition_data[[#All],[Attrition]], "Yes") / COUNTA(Attrition_data[[#All],[Attrition]])</f>
        <v>0.16118793924280209</v>
      </c>
    </row>
    <row r="2790" spans="1:30" x14ac:dyDescent="0.3">
      <c r="A2790">
        <v>2789</v>
      </c>
      <c r="B2790">
        <v>50</v>
      </c>
      <c r="C2790" t="s">
        <v>29</v>
      </c>
      <c r="D2790" t="s">
        <v>42</v>
      </c>
      <c r="E2790" t="s">
        <v>43</v>
      </c>
      <c r="F2790">
        <v>3</v>
      </c>
      <c r="G2790">
        <v>4</v>
      </c>
      <c r="H2790" t="s">
        <v>55</v>
      </c>
      <c r="I2790">
        <v>1</v>
      </c>
      <c r="J2790" t="s">
        <v>49</v>
      </c>
      <c r="K2790">
        <v>4</v>
      </c>
      <c r="L2790" t="s">
        <v>44</v>
      </c>
      <c r="M2790" t="s">
        <v>35</v>
      </c>
      <c r="N2790">
        <v>61420</v>
      </c>
      <c r="O2790" t="s">
        <v>38</v>
      </c>
      <c r="P2790" t="s">
        <v>37</v>
      </c>
      <c r="Q2790">
        <v>13</v>
      </c>
      <c r="R2790">
        <v>8</v>
      </c>
      <c r="S2790">
        <v>2</v>
      </c>
      <c r="T2790" t="s">
        <v>58</v>
      </c>
      <c r="U2790">
        <v>3</v>
      </c>
      <c r="V2790">
        <v>8</v>
      </c>
      <c r="W2790">
        <v>0</v>
      </c>
      <c r="X2790">
        <v>7</v>
      </c>
      <c r="Y2790" t="s">
        <v>36</v>
      </c>
      <c r="Z2790" t="s">
        <v>40</v>
      </c>
      <c r="AA2790" t="s">
        <v>40</v>
      </c>
      <c r="AB2790">
        <v>2</v>
      </c>
      <c r="AC2790">
        <v>3</v>
      </c>
      <c r="AD2790">
        <f>COUNTIF(Attrition_data[[#All],[Attrition]], "Yes") / COUNTA(Attrition_data[[#All],[Attrition]])</f>
        <v>0.16118793924280209</v>
      </c>
    </row>
    <row r="2791" spans="1:30" x14ac:dyDescent="0.3">
      <c r="A2791">
        <v>2790</v>
      </c>
      <c r="B2791">
        <v>25</v>
      </c>
      <c r="C2791" t="s">
        <v>41</v>
      </c>
      <c r="D2791" t="s">
        <v>30</v>
      </c>
      <c r="E2791" t="s">
        <v>31</v>
      </c>
      <c r="F2791">
        <v>10</v>
      </c>
      <c r="G2791">
        <v>1</v>
      </c>
      <c r="H2791" t="s">
        <v>73</v>
      </c>
      <c r="I2791">
        <v>1</v>
      </c>
      <c r="J2791" t="s">
        <v>49</v>
      </c>
      <c r="K2791">
        <v>2</v>
      </c>
      <c r="L2791" t="s">
        <v>57</v>
      </c>
      <c r="M2791" t="s">
        <v>45</v>
      </c>
      <c r="N2791">
        <v>82370</v>
      </c>
      <c r="O2791" t="s">
        <v>36</v>
      </c>
      <c r="P2791" t="s">
        <v>37</v>
      </c>
      <c r="Q2791">
        <v>13</v>
      </c>
      <c r="R2791">
        <v>8</v>
      </c>
      <c r="S2791">
        <v>0</v>
      </c>
      <c r="T2791" t="s">
        <v>47</v>
      </c>
      <c r="U2791">
        <v>6</v>
      </c>
      <c r="V2791">
        <v>6</v>
      </c>
      <c r="W2791">
        <v>0</v>
      </c>
      <c r="X2791">
        <v>3</v>
      </c>
      <c r="Y2791" t="s">
        <v>38</v>
      </c>
      <c r="Z2791" t="s">
        <v>38</v>
      </c>
      <c r="AA2791" t="s">
        <v>38</v>
      </c>
      <c r="AB2791">
        <v>2</v>
      </c>
      <c r="AC2791">
        <v>3</v>
      </c>
      <c r="AD2791">
        <f>COUNTIF(Attrition_data[[#All],[Attrition]], "Yes") / COUNTA(Attrition_data[[#All],[Attrition]])</f>
        <v>0.16118793924280209</v>
      </c>
    </row>
    <row r="2792" spans="1:30" x14ac:dyDescent="0.3">
      <c r="A2792">
        <v>2791</v>
      </c>
      <c r="B2792">
        <v>25</v>
      </c>
      <c r="C2792" t="s">
        <v>29</v>
      </c>
      <c r="D2792" t="s">
        <v>30</v>
      </c>
      <c r="E2792" t="s">
        <v>43</v>
      </c>
      <c r="F2792">
        <v>26</v>
      </c>
      <c r="G2792">
        <v>3</v>
      </c>
      <c r="H2792" t="s">
        <v>77</v>
      </c>
      <c r="I2792">
        <v>1</v>
      </c>
      <c r="J2792" t="s">
        <v>49</v>
      </c>
      <c r="K2792">
        <v>1</v>
      </c>
      <c r="L2792" t="s">
        <v>60</v>
      </c>
      <c r="M2792" t="s">
        <v>35</v>
      </c>
      <c r="N2792">
        <v>88530</v>
      </c>
      <c r="O2792" t="s">
        <v>36</v>
      </c>
      <c r="P2792" t="s">
        <v>37</v>
      </c>
      <c r="Q2792">
        <v>22</v>
      </c>
      <c r="R2792">
        <v>8</v>
      </c>
      <c r="S2792">
        <v>1</v>
      </c>
      <c r="T2792" t="s">
        <v>40</v>
      </c>
      <c r="U2792">
        <v>3</v>
      </c>
      <c r="V2792">
        <v>2</v>
      </c>
      <c r="W2792">
        <v>2</v>
      </c>
      <c r="X2792">
        <v>1</v>
      </c>
      <c r="Y2792" t="s">
        <v>39</v>
      </c>
      <c r="Z2792" t="s">
        <v>39</v>
      </c>
      <c r="AA2792" t="s">
        <v>38</v>
      </c>
      <c r="AB2792">
        <v>3</v>
      </c>
      <c r="AC2792">
        <v>4</v>
      </c>
      <c r="AD2792">
        <f>COUNTIF(Attrition_data[[#All],[Attrition]], "Yes") / COUNTA(Attrition_data[[#All],[Attrition]])</f>
        <v>0.16118793924280209</v>
      </c>
    </row>
    <row r="2793" spans="1:30" x14ac:dyDescent="0.3">
      <c r="A2793">
        <v>2792</v>
      </c>
      <c r="B2793">
        <v>22</v>
      </c>
      <c r="C2793" t="s">
        <v>29</v>
      </c>
      <c r="D2793" t="s">
        <v>30</v>
      </c>
      <c r="E2793" t="s">
        <v>43</v>
      </c>
      <c r="F2793">
        <v>2</v>
      </c>
      <c r="G2793">
        <v>1</v>
      </c>
      <c r="H2793" t="s">
        <v>32</v>
      </c>
      <c r="I2793">
        <v>1</v>
      </c>
      <c r="J2793" t="s">
        <v>49</v>
      </c>
      <c r="K2793">
        <v>1</v>
      </c>
      <c r="L2793" t="s">
        <v>69</v>
      </c>
      <c r="M2793" t="s">
        <v>45</v>
      </c>
      <c r="N2793">
        <v>193310</v>
      </c>
      <c r="O2793" t="s">
        <v>36</v>
      </c>
      <c r="P2793" t="s">
        <v>37</v>
      </c>
      <c r="Q2793">
        <v>12</v>
      </c>
      <c r="R2793">
        <v>8</v>
      </c>
      <c r="S2793">
        <v>1</v>
      </c>
      <c r="T2793" t="s">
        <v>36</v>
      </c>
      <c r="U2793">
        <v>2</v>
      </c>
      <c r="V2793">
        <v>0</v>
      </c>
      <c r="W2793">
        <v>0</v>
      </c>
      <c r="X2793">
        <v>0</v>
      </c>
      <c r="Y2793" t="s">
        <v>40</v>
      </c>
      <c r="Z2793" t="s">
        <v>39</v>
      </c>
      <c r="AA2793" t="s">
        <v>38</v>
      </c>
      <c r="AB2793">
        <v>3</v>
      </c>
      <c r="AC2793">
        <v>3</v>
      </c>
      <c r="AD2793">
        <f>COUNTIF(Attrition_data[[#All],[Attrition]], "Yes") / COUNTA(Attrition_data[[#All],[Attrition]])</f>
        <v>0.16118793924280209</v>
      </c>
    </row>
    <row r="2794" spans="1:30" x14ac:dyDescent="0.3">
      <c r="A2794">
        <v>2793</v>
      </c>
      <c r="B2794">
        <v>51</v>
      </c>
      <c r="C2794" t="s">
        <v>29</v>
      </c>
      <c r="D2794" t="s">
        <v>42</v>
      </c>
      <c r="E2794" t="s">
        <v>43</v>
      </c>
      <c r="F2794">
        <v>1</v>
      </c>
      <c r="G2794">
        <v>3</v>
      </c>
      <c r="H2794" t="s">
        <v>32</v>
      </c>
      <c r="I2794">
        <v>1</v>
      </c>
      <c r="J2794" t="s">
        <v>33</v>
      </c>
      <c r="K2794">
        <v>1</v>
      </c>
      <c r="L2794" t="s">
        <v>50</v>
      </c>
      <c r="M2794" t="s">
        <v>45</v>
      </c>
      <c r="N2794">
        <v>20730</v>
      </c>
      <c r="O2794" t="s">
        <v>38</v>
      </c>
      <c r="P2794" t="s">
        <v>37</v>
      </c>
      <c r="Q2794">
        <v>14</v>
      </c>
      <c r="R2794">
        <v>8</v>
      </c>
      <c r="S2794">
        <v>1</v>
      </c>
      <c r="T2794" t="s">
        <v>78</v>
      </c>
      <c r="U2794">
        <v>4</v>
      </c>
      <c r="V2794">
        <v>13</v>
      </c>
      <c r="W2794">
        <v>12</v>
      </c>
      <c r="X2794">
        <v>8</v>
      </c>
      <c r="Y2794" t="s">
        <v>36</v>
      </c>
      <c r="Z2794" t="s">
        <v>36</v>
      </c>
      <c r="AA2794" t="s">
        <v>40</v>
      </c>
      <c r="AB2794">
        <v>3</v>
      </c>
      <c r="AC2794">
        <v>3</v>
      </c>
      <c r="AD2794">
        <f>COUNTIF(Attrition_data[[#All],[Attrition]], "Yes") / COUNTA(Attrition_data[[#All],[Attrition]])</f>
        <v>0.16118793924280209</v>
      </c>
    </row>
    <row r="2795" spans="1:30" x14ac:dyDescent="0.3">
      <c r="A2795">
        <v>2794</v>
      </c>
      <c r="B2795">
        <v>34</v>
      </c>
      <c r="C2795" t="s">
        <v>41</v>
      </c>
      <c r="D2795" t="s">
        <v>42</v>
      </c>
      <c r="E2795" t="s">
        <v>53</v>
      </c>
      <c r="F2795">
        <v>4</v>
      </c>
      <c r="G2795">
        <v>4</v>
      </c>
      <c r="H2795" t="s">
        <v>32</v>
      </c>
      <c r="I2795">
        <v>1</v>
      </c>
      <c r="J2795" t="s">
        <v>33</v>
      </c>
      <c r="K2795">
        <v>5</v>
      </c>
      <c r="L2795" t="s">
        <v>50</v>
      </c>
      <c r="M2795" t="s">
        <v>45</v>
      </c>
      <c r="N2795">
        <v>55620</v>
      </c>
      <c r="O2795" t="s">
        <v>36</v>
      </c>
      <c r="P2795" t="s">
        <v>37</v>
      </c>
      <c r="Q2795">
        <v>15</v>
      </c>
      <c r="R2795">
        <v>8</v>
      </c>
      <c r="S2795">
        <v>0</v>
      </c>
      <c r="T2795" t="s">
        <v>56</v>
      </c>
      <c r="U2795">
        <v>3</v>
      </c>
      <c r="V2795">
        <v>9</v>
      </c>
      <c r="W2795">
        <v>0</v>
      </c>
      <c r="X2795">
        <v>6</v>
      </c>
      <c r="Y2795" t="s">
        <v>36</v>
      </c>
      <c r="Z2795" t="s">
        <v>38</v>
      </c>
      <c r="AA2795" t="s">
        <v>38</v>
      </c>
      <c r="AB2795">
        <v>3</v>
      </c>
      <c r="AC2795">
        <v>3</v>
      </c>
      <c r="AD2795">
        <f>COUNTIF(Attrition_data[[#All],[Attrition]], "Yes") / COUNTA(Attrition_data[[#All],[Attrition]])</f>
        <v>0.16118793924280209</v>
      </c>
    </row>
    <row r="2796" spans="1:30" x14ac:dyDescent="0.3">
      <c r="A2796">
        <v>2795</v>
      </c>
      <c r="B2796">
        <v>54</v>
      </c>
      <c r="C2796" t="s">
        <v>29</v>
      </c>
      <c r="D2796" t="s">
        <v>52</v>
      </c>
      <c r="E2796" t="s">
        <v>43</v>
      </c>
      <c r="F2796">
        <v>9</v>
      </c>
      <c r="G2796">
        <v>3</v>
      </c>
      <c r="H2796" t="s">
        <v>32</v>
      </c>
      <c r="I2796">
        <v>1</v>
      </c>
      <c r="J2796" t="s">
        <v>49</v>
      </c>
      <c r="K2796">
        <v>1</v>
      </c>
      <c r="L2796" t="s">
        <v>60</v>
      </c>
      <c r="M2796" t="s">
        <v>45</v>
      </c>
      <c r="N2796">
        <v>196130</v>
      </c>
      <c r="O2796" t="s">
        <v>40</v>
      </c>
      <c r="P2796" t="s">
        <v>37</v>
      </c>
      <c r="Q2796">
        <v>17</v>
      </c>
      <c r="R2796">
        <v>8</v>
      </c>
      <c r="S2796">
        <v>0</v>
      </c>
      <c r="T2796" t="s">
        <v>78</v>
      </c>
      <c r="U2796">
        <v>5</v>
      </c>
      <c r="V2796">
        <v>5</v>
      </c>
      <c r="W2796">
        <v>4</v>
      </c>
      <c r="X2796">
        <v>4</v>
      </c>
      <c r="Y2796" t="s">
        <v>39</v>
      </c>
      <c r="Z2796" t="s">
        <v>39</v>
      </c>
      <c r="AA2796" t="s">
        <v>38</v>
      </c>
      <c r="AB2796">
        <v>3</v>
      </c>
      <c r="AC2796">
        <v>3</v>
      </c>
      <c r="AD2796">
        <f>COUNTIF(Attrition_data[[#All],[Attrition]], "Yes") / COUNTA(Attrition_data[[#All],[Attrition]])</f>
        <v>0.16118793924280209</v>
      </c>
    </row>
    <row r="2797" spans="1:30" x14ac:dyDescent="0.3">
      <c r="A2797">
        <v>2796</v>
      </c>
      <c r="B2797">
        <v>24</v>
      </c>
      <c r="C2797" t="s">
        <v>29</v>
      </c>
      <c r="D2797" t="s">
        <v>30</v>
      </c>
      <c r="E2797" t="s">
        <v>43</v>
      </c>
      <c r="F2797">
        <v>2</v>
      </c>
      <c r="G2797">
        <v>1</v>
      </c>
      <c r="H2797" t="s">
        <v>32</v>
      </c>
      <c r="I2797">
        <v>1</v>
      </c>
      <c r="J2797" t="s">
        <v>49</v>
      </c>
      <c r="K2797">
        <v>2</v>
      </c>
      <c r="L2797" t="s">
        <v>60</v>
      </c>
      <c r="M2797" t="s">
        <v>35</v>
      </c>
      <c r="N2797">
        <v>34070</v>
      </c>
      <c r="O2797" t="s">
        <v>46</v>
      </c>
      <c r="P2797" t="s">
        <v>37</v>
      </c>
      <c r="Q2797">
        <v>13</v>
      </c>
      <c r="R2797">
        <v>8</v>
      </c>
      <c r="S2797">
        <v>1</v>
      </c>
      <c r="T2797" t="s">
        <v>47</v>
      </c>
      <c r="U2797">
        <v>4</v>
      </c>
      <c r="V2797">
        <v>5</v>
      </c>
      <c r="W2797">
        <v>1</v>
      </c>
      <c r="X2797">
        <v>2</v>
      </c>
      <c r="Y2797" t="s">
        <v>40</v>
      </c>
      <c r="Z2797" t="s">
        <v>38</v>
      </c>
      <c r="AA2797" t="s">
        <v>38</v>
      </c>
      <c r="AB2797">
        <v>3</v>
      </c>
      <c r="AC2797">
        <v>3</v>
      </c>
      <c r="AD2797">
        <f>COUNTIF(Attrition_data[[#All],[Attrition]], "Yes") / COUNTA(Attrition_data[[#All],[Attrition]])</f>
        <v>0.16118793924280209</v>
      </c>
    </row>
    <row r="2798" spans="1:30" x14ac:dyDescent="0.3">
      <c r="A2798">
        <v>2797</v>
      </c>
      <c r="B2798">
        <v>34</v>
      </c>
      <c r="C2798" t="s">
        <v>29</v>
      </c>
      <c r="D2798" t="s">
        <v>30</v>
      </c>
      <c r="E2798" t="s">
        <v>31</v>
      </c>
      <c r="F2798">
        <v>4</v>
      </c>
      <c r="G2798">
        <v>3</v>
      </c>
      <c r="H2798" t="s">
        <v>73</v>
      </c>
      <c r="I2798">
        <v>1</v>
      </c>
      <c r="J2798" t="s">
        <v>33</v>
      </c>
      <c r="K2798">
        <v>2</v>
      </c>
      <c r="L2798" t="s">
        <v>69</v>
      </c>
      <c r="M2798" t="s">
        <v>61</v>
      </c>
      <c r="N2798">
        <v>50630</v>
      </c>
      <c r="O2798" t="s">
        <v>47</v>
      </c>
      <c r="P2798" t="s">
        <v>37</v>
      </c>
      <c r="Q2798">
        <v>12</v>
      </c>
      <c r="R2798">
        <v>8</v>
      </c>
      <c r="S2798">
        <v>1</v>
      </c>
      <c r="T2798" t="s">
        <v>72</v>
      </c>
      <c r="U2798">
        <v>2</v>
      </c>
      <c r="V2798">
        <v>1</v>
      </c>
      <c r="W2798">
        <v>0</v>
      </c>
      <c r="X2798">
        <v>0</v>
      </c>
      <c r="Y2798" t="s">
        <v>38</v>
      </c>
      <c r="Z2798" t="s">
        <v>40</v>
      </c>
      <c r="AA2798" t="s">
        <v>38</v>
      </c>
      <c r="AB2798">
        <v>3</v>
      </c>
      <c r="AC2798">
        <v>3</v>
      </c>
      <c r="AD2798">
        <f>COUNTIF(Attrition_data[[#All],[Attrition]], "Yes") / COUNTA(Attrition_data[[#All],[Attrition]])</f>
        <v>0.16118793924280209</v>
      </c>
    </row>
    <row r="2799" spans="1:30" x14ac:dyDescent="0.3">
      <c r="A2799">
        <v>2798</v>
      </c>
      <c r="B2799">
        <v>37</v>
      </c>
      <c r="C2799" t="s">
        <v>29</v>
      </c>
      <c r="D2799" t="s">
        <v>30</v>
      </c>
      <c r="E2799" t="s">
        <v>31</v>
      </c>
      <c r="F2799">
        <v>6</v>
      </c>
      <c r="G2799">
        <v>1</v>
      </c>
      <c r="H2799" t="s">
        <v>77</v>
      </c>
      <c r="I2799">
        <v>1</v>
      </c>
      <c r="J2799" t="s">
        <v>49</v>
      </c>
      <c r="K2799">
        <v>1</v>
      </c>
      <c r="L2799" t="s">
        <v>60</v>
      </c>
      <c r="M2799" t="s">
        <v>45</v>
      </c>
      <c r="N2799">
        <v>46390</v>
      </c>
      <c r="O2799" t="s">
        <v>40</v>
      </c>
      <c r="P2799" t="s">
        <v>37</v>
      </c>
      <c r="Q2799">
        <v>12</v>
      </c>
      <c r="R2799">
        <v>8</v>
      </c>
      <c r="S2799">
        <v>2</v>
      </c>
      <c r="T2799" t="s">
        <v>72</v>
      </c>
      <c r="U2799">
        <v>3</v>
      </c>
      <c r="V2799">
        <v>5</v>
      </c>
      <c r="W2799">
        <v>1</v>
      </c>
      <c r="X2799">
        <v>3</v>
      </c>
      <c r="Y2799" t="s">
        <v>38</v>
      </c>
      <c r="Z2799" t="s">
        <v>39</v>
      </c>
      <c r="AA2799" t="s">
        <v>38</v>
      </c>
      <c r="AB2799">
        <v>3</v>
      </c>
      <c r="AC2799">
        <v>3</v>
      </c>
      <c r="AD2799">
        <f>COUNTIF(Attrition_data[[#All],[Attrition]], "Yes") / COUNTA(Attrition_data[[#All],[Attrition]])</f>
        <v>0.16118793924280209</v>
      </c>
    </row>
    <row r="2800" spans="1:30" x14ac:dyDescent="0.3">
      <c r="A2800">
        <v>2799</v>
      </c>
      <c r="B2800">
        <v>34</v>
      </c>
      <c r="C2800" t="s">
        <v>29</v>
      </c>
      <c r="D2800" t="s">
        <v>30</v>
      </c>
      <c r="E2800" t="s">
        <v>31</v>
      </c>
      <c r="F2800">
        <v>9</v>
      </c>
      <c r="G2800">
        <v>2</v>
      </c>
      <c r="H2800" t="s">
        <v>55</v>
      </c>
      <c r="I2800">
        <v>1</v>
      </c>
      <c r="J2800" t="s">
        <v>49</v>
      </c>
      <c r="K2800">
        <v>2</v>
      </c>
      <c r="L2800" t="s">
        <v>34</v>
      </c>
      <c r="M2800" t="s">
        <v>45</v>
      </c>
      <c r="N2800">
        <v>48760</v>
      </c>
      <c r="O2800" t="s">
        <v>40</v>
      </c>
      <c r="P2800" t="s">
        <v>37</v>
      </c>
      <c r="Q2800">
        <v>21</v>
      </c>
      <c r="R2800">
        <v>8</v>
      </c>
      <c r="S2800">
        <v>1</v>
      </c>
      <c r="T2800" t="s">
        <v>83</v>
      </c>
      <c r="U2800">
        <v>3</v>
      </c>
      <c r="V2800">
        <v>11</v>
      </c>
      <c r="W2800">
        <v>5</v>
      </c>
      <c r="X2800">
        <v>8</v>
      </c>
      <c r="Y2800" t="s">
        <v>38</v>
      </c>
      <c r="Z2800" t="s">
        <v>36</v>
      </c>
      <c r="AA2800" t="s">
        <v>38</v>
      </c>
      <c r="AB2800">
        <v>3</v>
      </c>
      <c r="AC2800">
        <v>4</v>
      </c>
      <c r="AD2800">
        <f>COUNTIF(Attrition_data[[#All],[Attrition]], "Yes") / COUNTA(Attrition_data[[#All],[Attrition]])</f>
        <v>0.16118793924280209</v>
      </c>
    </row>
    <row r="2801" spans="1:30" x14ac:dyDescent="0.3">
      <c r="A2801">
        <v>2800</v>
      </c>
      <c r="B2801">
        <v>36</v>
      </c>
      <c r="C2801" t="s">
        <v>29</v>
      </c>
      <c r="D2801" t="s">
        <v>42</v>
      </c>
      <c r="E2801" t="s">
        <v>53</v>
      </c>
      <c r="F2801">
        <v>7</v>
      </c>
      <c r="G2801">
        <v>3</v>
      </c>
      <c r="H2801" t="s">
        <v>55</v>
      </c>
      <c r="I2801">
        <v>1</v>
      </c>
      <c r="J2801" t="s">
        <v>49</v>
      </c>
      <c r="K2801">
        <v>1</v>
      </c>
      <c r="L2801" t="s">
        <v>44</v>
      </c>
      <c r="M2801" t="s">
        <v>35</v>
      </c>
      <c r="N2801">
        <v>26900</v>
      </c>
      <c r="O2801" t="s">
        <v>46</v>
      </c>
      <c r="P2801" t="s">
        <v>37</v>
      </c>
      <c r="Q2801">
        <v>11</v>
      </c>
      <c r="R2801">
        <v>8</v>
      </c>
      <c r="S2801">
        <v>0</v>
      </c>
      <c r="T2801" t="s">
        <v>59</v>
      </c>
      <c r="U2801">
        <v>1</v>
      </c>
      <c r="V2801">
        <v>9</v>
      </c>
      <c r="W2801">
        <v>2</v>
      </c>
      <c r="X2801">
        <v>8</v>
      </c>
      <c r="Y2801" t="s">
        <v>40</v>
      </c>
      <c r="Z2801" t="s">
        <v>39</v>
      </c>
      <c r="AA2801" t="s">
        <v>38</v>
      </c>
      <c r="AB2801">
        <v>3</v>
      </c>
      <c r="AC2801">
        <v>3</v>
      </c>
      <c r="AD2801">
        <f>COUNTIF(Attrition_data[[#All],[Attrition]], "Yes") / COUNTA(Attrition_data[[#All],[Attrition]])</f>
        <v>0.16118793924280209</v>
      </c>
    </row>
    <row r="2802" spans="1:30" x14ac:dyDescent="0.3">
      <c r="A2802">
        <v>2801</v>
      </c>
      <c r="B2802">
        <v>36</v>
      </c>
      <c r="C2802" t="s">
        <v>29</v>
      </c>
      <c r="D2802" t="s">
        <v>30</v>
      </c>
      <c r="E2802" t="s">
        <v>43</v>
      </c>
      <c r="F2802">
        <v>1</v>
      </c>
      <c r="G2802">
        <v>3</v>
      </c>
      <c r="H2802" t="s">
        <v>55</v>
      </c>
      <c r="I2802">
        <v>1</v>
      </c>
      <c r="J2802" t="s">
        <v>33</v>
      </c>
      <c r="K2802">
        <v>2</v>
      </c>
      <c r="L2802" t="s">
        <v>66</v>
      </c>
      <c r="M2802" t="s">
        <v>61</v>
      </c>
      <c r="N2802">
        <v>175670</v>
      </c>
      <c r="O2802" t="s">
        <v>51</v>
      </c>
      <c r="P2802" t="s">
        <v>37</v>
      </c>
      <c r="Q2802">
        <v>13</v>
      </c>
      <c r="R2802">
        <v>8</v>
      </c>
      <c r="S2802">
        <v>0</v>
      </c>
      <c r="T2802" t="s">
        <v>67</v>
      </c>
      <c r="U2802">
        <v>6</v>
      </c>
      <c r="V2802">
        <v>1</v>
      </c>
      <c r="W2802">
        <v>0</v>
      </c>
      <c r="X2802">
        <v>0</v>
      </c>
      <c r="Y2802" t="s">
        <v>36</v>
      </c>
      <c r="Z2802" t="s">
        <v>39</v>
      </c>
      <c r="AA2802" t="s">
        <v>38</v>
      </c>
      <c r="AB2802">
        <v>3</v>
      </c>
      <c r="AC2802">
        <v>3</v>
      </c>
      <c r="AD2802">
        <f>COUNTIF(Attrition_data[[#All],[Attrition]], "Yes") / COUNTA(Attrition_data[[#All],[Attrition]])</f>
        <v>0.16118793924280209</v>
      </c>
    </row>
    <row r="2803" spans="1:30" x14ac:dyDescent="0.3">
      <c r="A2803">
        <v>2802</v>
      </c>
      <c r="B2803">
        <v>43</v>
      </c>
      <c r="C2803" t="s">
        <v>29</v>
      </c>
      <c r="D2803" t="s">
        <v>42</v>
      </c>
      <c r="E2803" t="s">
        <v>43</v>
      </c>
      <c r="F2803">
        <v>3</v>
      </c>
      <c r="G2803">
        <v>4</v>
      </c>
      <c r="H2803" t="s">
        <v>32</v>
      </c>
      <c r="I2803">
        <v>1</v>
      </c>
      <c r="J2803" t="s">
        <v>49</v>
      </c>
      <c r="K2803">
        <v>1</v>
      </c>
      <c r="L2803" t="s">
        <v>50</v>
      </c>
      <c r="M2803" t="s">
        <v>35</v>
      </c>
      <c r="N2803">
        <v>24080</v>
      </c>
      <c r="O2803" t="s">
        <v>36</v>
      </c>
      <c r="P2803" t="s">
        <v>37</v>
      </c>
      <c r="Q2803">
        <v>12</v>
      </c>
      <c r="R2803">
        <v>8</v>
      </c>
      <c r="S2803">
        <v>1</v>
      </c>
      <c r="T2803" t="s">
        <v>81</v>
      </c>
      <c r="U2803">
        <v>3</v>
      </c>
      <c r="V2803">
        <v>25</v>
      </c>
      <c r="W2803">
        <v>4</v>
      </c>
      <c r="X2803">
        <v>12</v>
      </c>
      <c r="Y2803" t="s">
        <v>38</v>
      </c>
      <c r="Z2803" t="s">
        <v>39</v>
      </c>
      <c r="AA2803" t="s">
        <v>39</v>
      </c>
      <c r="AB2803">
        <v>3</v>
      </c>
      <c r="AC2803">
        <v>3</v>
      </c>
      <c r="AD2803">
        <f>COUNTIF(Attrition_data[[#All],[Attrition]], "Yes") / COUNTA(Attrition_data[[#All],[Attrition]])</f>
        <v>0.16118793924280209</v>
      </c>
    </row>
    <row r="2804" spans="1:30" x14ac:dyDescent="0.3">
      <c r="A2804">
        <v>2803</v>
      </c>
      <c r="B2804">
        <v>30</v>
      </c>
      <c r="C2804" t="s">
        <v>29</v>
      </c>
      <c r="D2804" t="s">
        <v>42</v>
      </c>
      <c r="E2804" t="s">
        <v>43</v>
      </c>
      <c r="F2804">
        <v>10</v>
      </c>
      <c r="G2804">
        <v>3</v>
      </c>
      <c r="H2804" t="s">
        <v>32</v>
      </c>
      <c r="I2804">
        <v>1</v>
      </c>
      <c r="J2804" t="s">
        <v>33</v>
      </c>
      <c r="K2804">
        <v>3</v>
      </c>
      <c r="L2804" t="s">
        <v>34</v>
      </c>
      <c r="M2804" t="s">
        <v>61</v>
      </c>
      <c r="N2804">
        <v>28140</v>
      </c>
      <c r="O2804" t="s">
        <v>36</v>
      </c>
      <c r="P2804" t="s">
        <v>37</v>
      </c>
      <c r="Q2804">
        <v>24</v>
      </c>
      <c r="R2804">
        <v>8</v>
      </c>
      <c r="S2804">
        <v>0</v>
      </c>
      <c r="T2804" t="s">
        <v>59</v>
      </c>
      <c r="U2804">
        <v>2</v>
      </c>
      <c r="V2804">
        <v>10</v>
      </c>
      <c r="W2804">
        <v>0</v>
      </c>
      <c r="X2804">
        <v>9</v>
      </c>
      <c r="Y2804" t="s">
        <v>36</v>
      </c>
      <c r="Z2804" t="s">
        <v>38</v>
      </c>
      <c r="AA2804" t="s">
        <v>40</v>
      </c>
      <c r="AB2804">
        <v>3</v>
      </c>
      <c r="AC2804">
        <v>4</v>
      </c>
      <c r="AD2804">
        <f>COUNTIF(Attrition_data[[#All],[Attrition]], "Yes") / COUNTA(Attrition_data[[#All],[Attrition]])</f>
        <v>0.16118793924280209</v>
      </c>
    </row>
    <row r="2805" spans="1:30" x14ac:dyDescent="0.3">
      <c r="A2805">
        <v>2804</v>
      </c>
      <c r="B2805">
        <v>33</v>
      </c>
      <c r="C2805" t="s">
        <v>29</v>
      </c>
      <c r="D2805" t="s">
        <v>52</v>
      </c>
      <c r="E2805" t="s">
        <v>31</v>
      </c>
      <c r="F2805">
        <v>7</v>
      </c>
      <c r="G2805">
        <v>3</v>
      </c>
      <c r="H2805" t="s">
        <v>32</v>
      </c>
      <c r="I2805">
        <v>1</v>
      </c>
      <c r="J2805" t="s">
        <v>49</v>
      </c>
      <c r="K2805">
        <v>2</v>
      </c>
      <c r="L2805" t="s">
        <v>50</v>
      </c>
      <c r="M2805" t="s">
        <v>35</v>
      </c>
      <c r="N2805">
        <v>112450</v>
      </c>
      <c r="O2805" t="s">
        <v>46</v>
      </c>
      <c r="P2805" t="s">
        <v>37</v>
      </c>
      <c r="Q2805">
        <v>21</v>
      </c>
      <c r="R2805">
        <v>8</v>
      </c>
      <c r="S2805">
        <v>0</v>
      </c>
      <c r="T2805" t="s">
        <v>71</v>
      </c>
      <c r="U2805">
        <v>3</v>
      </c>
      <c r="V2805">
        <v>7</v>
      </c>
      <c r="W2805">
        <v>0</v>
      </c>
      <c r="X2805">
        <v>7</v>
      </c>
      <c r="Y2805" t="s">
        <v>38</v>
      </c>
      <c r="Z2805" t="s">
        <v>40</v>
      </c>
      <c r="AA2805" t="s">
        <v>39</v>
      </c>
      <c r="AB2805">
        <v>3</v>
      </c>
      <c r="AC2805">
        <v>4</v>
      </c>
      <c r="AD2805">
        <f>COUNTIF(Attrition_data[[#All],[Attrition]], "Yes") / COUNTA(Attrition_data[[#All],[Attrition]])</f>
        <v>0.16118793924280209</v>
      </c>
    </row>
    <row r="2806" spans="1:30" x14ac:dyDescent="0.3">
      <c r="A2806">
        <v>2805</v>
      </c>
      <c r="B2806">
        <v>56</v>
      </c>
      <c r="C2806" t="s">
        <v>41</v>
      </c>
      <c r="D2806" t="s">
        <v>30</v>
      </c>
      <c r="E2806" t="s">
        <v>43</v>
      </c>
      <c r="F2806">
        <v>15</v>
      </c>
      <c r="G2806">
        <v>3</v>
      </c>
      <c r="H2806" t="s">
        <v>32</v>
      </c>
      <c r="I2806">
        <v>1</v>
      </c>
      <c r="J2806" t="s">
        <v>49</v>
      </c>
      <c r="K2806">
        <v>2</v>
      </c>
      <c r="L2806" t="s">
        <v>60</v>
      </c>
      <c r="M2806" t="s">
        <v>35</v>
      </c>
      <c r="N2806">
        <v>33120</v>
      </c>
      <c r="O2806" t="s">
        <v>56</v>
      </c>
      <c r="P2806" t="s">
        <v>37</v>
      </c>
      <c r="Q2806">
        <v>19</v>
      </c>
      <c r="R2806">
        <v>8</v>
      </c>
      <c r="S2806">
        <v>0</v>
      </c>
      <c r="T2806" t="s">
        <v>67</v>
      </c>
      <c r="U2806">
        <v>1</v>
      </c>
      <c r="V2806">
        <v>5</v>
      </c>
      <c r="W2806">
        <v>4</v>
      </c>
      <c r="X2806">
        <v>3</v>
      </c>
      <c r="Y2806" t="s">
        <v>40</v>
      </c>
      <c r="Z2806" t="s">
        <v>40</v>
      </c>
      <c r="AA2806" t="s">
        <v>38</v>
      </c>
      <c r="AB2806">
        <v>1</v>
      </c>
      <c r="AC2806">
        <v>3</v>
      </c>
      <c r="AD2806">
        <f>COUNTIF(Attrition_data[[#All],[Attrition]], "Yes") / COUNTA(Attrition_data[[#All],[Attrition]])</f>
        <v>0.16118793924280209</v>
      </c>
    </row>
    <row r="2807" spans="1:30" x14ac:dyDescent="0.3">
      <c r="A2807">
        <v>2806</v>
      </c>
      <c r="B2807">
        <v>51</v>
      </c>
      <c r="C2807" t="s">
        <v>29</v>
      </c>
      <c r="D2807" t="s">
        <v>30</v>
      </c>
      <c r="E2807" t="s">
        <v>43</v>
      </c>
      <c r="F2807">
        <v>3</v>
      </c>
      <c r="G2807">
        <v>2</v>
      </c>
      <c r="H2807" t="s">
        <v>48</v>
      </c>
      <c r="I2807">
        <v>1</v>
      </c>
      <c r="J2807" t="s">
        <v>33</v>
      </c>
      <c r="K2807">
        <v>2</v>
      </c>
      <c r="L2807" t="s">
        <v>69</v>
      </c>
      <c r="M2807" t="s">
        <v>45</v>
      </c>
      <c r="N2807">
        <v>190490</v>
      </c>
      <c r="O2807" t="s">
        <v>67</v>
      </c>
      <c r="P2807" t="s">
        <v>37</v>
      </c>
      <c r="Q2807">
        <v>14</v>
      </c>
      <c r="R2807">
        <v>8</v>
      </c>
      <c r="S2807">
        <v>1</v>
      </c>
      <c r="T2807" t="s">
        <v>78</v>
      </c>
      <c r="U2807">
        <v>2</v>
      </c>
      <c r="V2807">
        <v>20</v>
      </c>
      <c r="W2807">
        <v>15</v>
      </c>
      <c r="X2807">
        <v>15</v>
      </c>
      <c r="Y2807" t="s">
        <v>36</v>
      </c>
      <c r="Z2807" t="s">
        <v>38</v>
      </c>
      <c r="AA2807" t="s">
        <v>38</v>
      </c>
      <c r="AB2807">
        <v>3</v>
      </c>
      <c r="AC2807">
        <v>3</v>
      </c>
      <c r="AD2807">
        <f>COUNTIF(Attrition_data[[#All],[Attrition]], "Yes") / COUNTA(Attrition_data[[#All],[Attrition]])</f>
        <v>0.16118793924280209</v>
      </c>
    </row>
    <row r="2808" spans="1:30" x14ac:dyDescent="0.3">
      <c r="A2808">
        <v>2807</v>
      </c>
      <c r="B2808">
        <v>31</v>
      </c>
      <c r="C2808" t="s">
        <v>41</v>
      </c>
      <c r="D2808" t="s">
        <v>30</v>
      </c>
      <c r="E2808" t="s">
        <v>43</v>
      </c>
      <c r="F2808">
        <v>2</v>
      </c>
      <c r="G2808">
        <v>4</v>
      </c>
      <c r="H2808" t="s">
        <v>77</v>
      </c>
      <c r="I2808">
        <v>1</v>
      </c>
      <c r="J2808" t="s">
        <v>33</v>
      </c>
      <c r="K2808">
        <v>3</v>
      </c>
      <c r="L2808" t="s">
        <v>50</v>
      </c>
      <c r="M2808" t="s">
        <v>35</v>
      </c>
      <c r="N2808">
        <v>21410</v>
      </c>
      <c r="O2808" t="s">
        <v>39</v>
      </c>
      <c r="P2808" t="s">
        <v>37</v>
      </c>
      <c r="Q2808">
        <v>20</v>
      </c>
      <c r="R2808">
        <v>8</v>
      </c>
      <c r="S2808">
        <v>0</v>
      </c>
      <c r="T2808" t="s">
        <v>72</v>
      </c>
      <c r="U2808">
        <v>2</v>
      </c>
      <c r="V2808">
        <v>7</v>
      </c>
      <c r="W2808">
        <v>7</v>
      </c>
      <c r="X2808">
        <v>7</v>
      </c>
      <c r="Y2808" t="s">
        <v>40</v>
      </c>
      <c r="Z2808" t="s">
        <v>38</v>
      </c>
      <c r="AA2808" t="s">
        <v>40</v>
      </c>
      <c r="AB2808">
        <v>3</v>
      </c>
      <c r="AC2808">
        <v>4</v>
      </c>
      <c r="AD2808">
        <f>COUNTIF(Attrition_data[[#All],[Attrition]], "Yes") / COUNTA(Attrition_data[[#All],[Attrition]])</f>
        <v>0.16118793924280209</v>
      </c>
    </row>
    <row r="2809" spans="1:30" x14ac:dyDescent="0.3">
      <c r="A2809">
        <v>2808</v>
      </c>
      <c r="B2809">
        <v>26</v>
      </c>
      <c r="C2809" t="s">
        <v>29</v>
      </c>
      <c r="D2809" t="s">
        <v>30</v>
      </c>
      <c r="E2809" t="s">
        <v>31</v>
      </c>
      <c r="F2809">
        <v>17</v>
      </c>
      <c r="G2809">
        <v>3</v>
      </c>
      <c r="H2809" t="s">
        <v>55</v>
      </c>
      <c r="I2809">
        <v>1</v>
      </c>
      <c r="J2809" t="s">
        <v>33</v>
      </c>
      <c r="K2809">
        <v>2</v>
      </c>
      <c r="L2809" t="s">
        <v>70</v>
      </c>
      <c r="M2809" t="s">
        <v>35</v>
      </c>
      <c r="N2809">
        <v>57690</v>
      </c>
      <c r="O2809" t="s">
        <v>36</v>
      </c>
      <c r="P2809" t="s">
        <v>37</v>
      </c>
      <c r="Q2809">
        <v>19</v>
      </c>
      <c r="R2809">
        <v>8</v>
      </c>
      <c r="S2809">
        <v>0</v>
      </c>
      <c r="T2809" t="s">
        <v>51</v>
      </c>
      <c r="U2809">
        <v>4</v>
      </c>
      <c r="V2809">
        <v>5</v>
      </c>
      <c r="W2809">
        <v>4</v>
      </c>
      <c r="X2809">
        <v>3</v>
      </c>
      <c r="Y2809" t="s">
        <v>38</v>
      </c>
      <c r="Z2809" t="s">
        <v>40</v>
      </c>
      <c r="AA2809" t="s">
        <v>40</v>
      </c>
      <c r="AB2809">
        <v>2</v>
      </c>
      <c r="AC2809">
        <v>3</v>
      </c>
      <c r="AD2809">
        <f>COUNTIF(Attrition_data[[#All],[Attrition]], "Yes") / COUNTA(Attrition_data[[#All],[Attrition]])</f>
        <v>0.16118793924280209</v>
      </c>
    </row>
    <row r="2810" spans="1:30" x14ac:dyDescent="0.3">
      <c r="A2810">
        <v>2809</v>
      </c>
      <c r="B2810">
        <v>58</v>
      </c>
      <c r="C2810" t="s">
        <v>41</v>
      </c>
      <c r="D2810" t="s">
        <v>30</v>
      </c>
      <c r="E2810" t="s">
        <v>31</v>
      </c>
      <c r="F2810">
        <v>2</v>
      </c>
      <c r="G2810">
        <v>2</v>
      </c>
      <c r="H2810" t="s">
        <v>55</v>
      </c>
      <c r="I2810">
        <v>1</v>
      </c>
      <c r="J2810" t="s">
        <v>33</v>
      </c>
      <c r="K2810">
        <v>1</v>
      </c>
      <c r="L2810" t="s">
        <v>44</v>
      </c>
      <c r="M2810" t="s">
        <v>35</v>
      </c>
      <c r="N2810">
        <v>43850</v>
      </c>
      <c r="O2810" t="s">
        <v>36</v>
      </c>
      <c r="P2810" t="s">
        <v>37</v>
      </c>
      <c r="Q2810">
        <v>13</v>
      </c>
      <c r="R2810">
        <v>8</v>
      </c>
      <c r="S2810">
        <v>1</v>
      </c>
      <c r="T2810" t="s">
        <v>92</v>
      </c>
      <c r="U2810">
        <v>2</v>
      </c>
      <c r="V2810">
        <v>40</v>
      </c>
      <c r="W2810">
        <v>15</v>
      </c>
      <c r="X2810">
        <v>6</v>
      </c>
      <c r="Y2810" t="s">
        <v>39</v>
      </c>
      <c r="Z2810" t="s">
        <v>39</v>
      </c>
      <c r="AA2810" t="s">
        <v>40</v>
      </c>
      <c r="AB2810">
        <v>2</v>
      </c>
      <c r="AC2810">
        <v>3</v>
      </c>
      <c r="AD2810">
        <f>COUNTIF(Attrition_data[[#All],[Attrition]], "Yes") / COUNTA(Attrition_data[[#All],[Attrition]])</f>
        <v>0.16118793924280209</v>
      </c>
    </row>
    <row r="2811" spans="1:30" x14ac:dyDescent="0.3">
      <c r="A2811">
        <v>2810</v>
      </c>
      <c r="B2811">
        <v>19</v>
      </c>
      <c r="C2811" t="s">
        <v>41</v>
      </c>
      <c r="D2811" t="s">
        <v>30</v>
      </c>
      <c r="E2811" t="s">
        <v>43</v>
      </c>
      <c r="F2811">
        <v>5</v>
      </c>
      <c r="G2811">
        <v>2</v>
      </c>
      <c r="H2811" t="s">
        <v>32</v>
      </c>
      <c r="I2811">
        <v>1</v>
      </c>
      <c r="J2811" t="s">
        <v>49</v>
      </c>
      <c r="K2811">
        <v>1</v>
      </c>
      <c r="L2811" t="s">
        <v>70</v>
      </c>
      <c r="M2811" t="s">
        <v>45</v>
      </c>
      <c r="N2811">
        <v>53320</v>
      </c>
      <c r="O2811" t="s">
        <v>36</v>
      </c>
      <c r="P2811" t="s">
        <v>37</v>
      </c>
      <c r="Q2811">
        <v>23</v>
      </c>
      <c r="R2811">
        <v>8</v>
      </c>
      <c r="S2811">
        <v>1</v>
      </c>
      <c r="T2811" t="s">
        <v>46</v>
      </c>
      <c r="U2811">
        <v>2</v>
      </c>
      <c r="V2811">
        <v>0</v>
      </c>
      <c r="W2811">
        <v>0</v>
      </c>
      <c r="X2811">
        <v>0</v>
      </c>
      <c r="Y2811" t="s">
        <v>39</v>
      </c>
      <c r="Z2811" t="s">
        <v>38</v>
      </c>
      <c r="AA2811" t="s">
        <v>40</v>
      </c>
      <c r="AB2811">
        <v>3</v>
      </c>
      <c r="AC2811">
        <v>4</v>
      </c>
      <c r="AD2811">
        <f>COUNTIF(Attrition_data[[#All],[Attrition]], "Yes") / COUNTA(Attrition_data[[#All],[Attrition]])</f>
        <v>0.16118793924280209</v>
      </c>
    </row>
    <row r="2812" spans="1:30" x14ac:dyDescent="0.3">
      <c r="A2812">
        <v>2811</v>
      </c>
      <c r="B2812">
        <v>22</v>
      </c>
      <c r="C2812" t="s">
        <v>29</v>
      </c>
      <c r="D2812" t="s">
        <v>30</v>
      </c>
      <c r="E2812" t="s">
        <v>31</v>
      </c>
      <c r="F2812">
        <v>29</v>
      </c>
      <c r="G2812">
        <v>4</v>
      </c>
      <c r="H2812" t="s">
        <v>77</v>
      </c>
      <c r="I2812">
        <v>1</v>
      </c>
      <c r="J2812" t="s">
        <v>49</v>
      </c>
      <c r="K2812">
        <v>1</v>
      </c>
      <c r="L2812" t="s">
        <v>50</v>
      </c>
      <c r="M2812" t="s">
        <v>35</v>
      </c>
      <c r="N2812">
        <v>46630</v>
      </c>
      <c r="O2812" t="s">
        <v>46</v>
      </c>
      <c r="P2812" t="s">
        <v>37</v>
      </c>
      <c r="Q2812">
        <v>13</v>
      </c>
      <c r="R2812">
        <v>8</v>
      </c>
      <c r="S2812">
        <v>1</v>
      </c>
      <c r="T2812" t="s">
        <v>38</v>
      </c>
      <c r="U2812">
        <v>1</v>
      </c>
      <c r="V2812">
        <v>2</v>
      </c>
      <c r="W2812">
        <v>2</v>
      </c>
      <c r="X2812">
        <v>1</v>
      </c>
      <c r="Y2812" t="s">
        <v>38</v>
      </c>
      <c r="Z2812" t="s">
        <v>39</v>
      </c>
      <c r="AA2812" t="s">
        <v>38</v>
      </c>
      <c r="AB2812">
        <v>3</v>
      </c>
      <c r="AC2812">
        <v>3</v>
      </c>
      <c r="AD2812">
        <f>COUNTIF(Attrition_data[[#All],[Attrition]], "Yes") / COUNTA(Attrition_data[[#All],[Attrition]])</f>
        <v>0.16118793924280209</v>
      </c>
    </row>
    <row r="2813" spans="1:30" x14ac:dyDescent="0.3">
      <c r="A2813">
        <v>2812</v>
      </c>
      <c r="B2813">
        <v>49</v>
      </c>
      <c r="C2813" t="s">
        <v>29</v>
      </c>
      <c r="D2813" t="s">
        <v>30</v>
      </c>
      <c r="E2813" t="s">
        <v>43</v>
      </c>
      <c r="F2813">
        <v>2</v>
      </c>
      <c r="G2813">
        <v>3</v>
      </c>
      <c r="H2813" t="s">
        <v>32</v>
      </c>
      <c r="I2813">
        <v>1</v>
      </c>
      <c r="J2813" t="s">
        <v>33</v>
      </c>
      <c r="K2813">
        <v>1</v>
      </c>
      <c r="L2813" t="s">
        <v>50</v>
      </c>
      <c r="M2813" t="s">
        <v>35</v>
      </c>
      <c r="N2813">
        <v>47240</v>
      </c>
      <c r="O2813" t="s">
        <v>36</v>
      </c>
      <c r="P2813" t="s">
        <v>37</v>
      </c>
      <c r="Q2813">
        <v>11</v>
      </c>
      <c r="R2813">
        <v>8</v>
      </c>
      <c r="S2813">
        <v>1</v>
      </c>
      <c r="T2813" t="s">
        <v>63</v>
      </c>
      <c r="U2813">
        <v>3</v>
      </c>
      <c r="V2813">
        <v>15</v>
      </c>
      <c r="W2813">
        <v>5</v>
      </c>
      <c r="X2813">
        <v>11</v>
      </c>
      <c r="Y2813" t="s">
        <v>38</v>
      </c>
      <c r="Z2813" t="s">
        <v>36</v>
      </c>
      <c r="AA2813" t="s">
        <v>40</v>
      </c>
      <c r="AB2813">
        <v>2</v>
      </c>
      <c r="AC2813">
        <v>3</v>
      </c>
      <c r="AD2813">
        <f>COUNTIF(Attrition_data[[#All],[Attrition]], "Yes") / COUNTA(Attrition_data[[#All],[Attrition]])</f>
        <v>0.16118793924280209</v>
      </c>
    </row>
    <row r="2814" spans="1:30" x14ac:dyDescent="0.3">
      <c r="A2814">
        <v>2813</v>
      </c>
      <c r="B2814">
        <v>43</v>
      </c>
      <c r="C2814" t="s">
        <v>29</v>
      </c>
      <c r="D2814" t="s">
        <v>42</v>
      </c>
      <c r="E2814" t="s">
        <v>31</v>
      </c>
      <c r="F2814">
        <v>2</v>
      </c>
      <c r="G2814">
        <v>2</v>
      </c>
      <c r="H2814" t="s">
        <v>32</v>
      </c>
      <c r="I2814">
        <v>1</v>
      </c>
      <c r="J2814" t="s">
        <v>49</v>
      </c>
      <c r="K2814">
        <v>1</v>
      </c>
      <c r="L2814" t="s">
        <v>50</v>
      </c>
      <c r="M2814" t="s">
        <v>45</v>
      </c>
      <c r="N2814">
        <v>32110</v>
      </c>
      <c r="O2814" t="s">
        <v>39</v>
      </c>
      <c r="P2814" t="s">
        <v>37</v>
      </c>
      <c r="Q2814">
        <v>13</v>
      </c>
      <c r="R2814">
        <v>8</v>
      </c>
      <c r="S2814">
        <v>0</v>
      </c>
      <c r="T2814" t="s">
        <v>85</v>
      </c>
      <c r="U2814">
        <v>2</v>
      </c>
      <c r="V2814">
        <v>3</v>
      </c>
      <c r="W2814">
        <v>1</v>
      </c>
      <c r="X2814">
        <v>2</v>
      </c>
      <c r="Y2814" t="s">
        <v>40</v>
      </c>
      <c r="Z2814" t="s">
        <v>38</v>
      </c>
      <c r="AA2814" t="s">
        <v>38</v>
      </c>
      <c r="AB2814">
        <v>4</v>
      </c>
      <c r="AC2814">
        <v>3</v>
      </c>
      <c r="AD2814">
        <f>COUNTIF(Attrition_data[[#All],[Attrition]], "Yes") / COUNTA(Attrition_data[[#All],[Attrition]])</f>
        <v>0.16118793924280209</v>
      </c>
    </row>
    <row r="2815" spans="1:30" x14ac:dyDescent="0.3">
      <c r="A2815">
        <v>2814</v>
      </c>
      <c r="B2815">
        <v>50</v>
      </c>
      <c r="C2815" t="s">
        <v>29</v>
      </c>
      <c r="D2815" t="s">
        <v>42</v>
      </c>
      <c r="E2815" t="s">
        <v>43</v>
      </c>
      <c r="F2815">
        <v>19</v>
      </c>
      <c r="G2815">
        <v>4</v>
      </c>
      <c r="H2815" t="s">
        <v>32</v>
      </c>
      <c r="I2815">
        <v>1</v>
      </c>
      <c r="J2815" t="s">
        <v>49</v>
      </c>
      <c r="K2815">
        <v>2</v>
      </c>
      <c r="L2815" t="s">
        <v>50</v>
      </c>
      <c r="M2815" t="s">
        <v>45</v>
      </c>
      <c r="N2815">
        <v>53770</v>
      </c>
      <c r="O2815" t="s">
        <v>39</v>
      </c>
      <c r="P2815" t="s">
        <v>37</v>
      </c>
      <c r="Q2815">
        <v>14</v>
      </c>
      <c r="R2815">
        <v>8</v>
      </c>
      <c r="S2815">
        <v>1</v>
      </c>
      <c r="T2815" t="s">
        <v>63</v>
      </c>
      <c r="U2815">
        <v>3</v>
      </c>
      <c r="V2815">
        <v>2</v>
      </c>
      <c r="W2815">
        <v>2</v>
      </c>
      <c r="X2815">
        <v>1</v>
      </c>
      <c r="Y2815" t="s">
        <v>38</v>
      </c>
      <c r="Z2815" t="s">
        <v>39</v>
      </c>
      <c r="AA2815" t="s">
        <v>38</v>
      </c>
      <c r="AB2815">
        <v>4</v>
      </c>
      <c r="AC2815">
        <v>3</v>
      </c>
      <c r="AD2815">
        <f>COUNTIF(Attrition_data[[#All],[Attrition]], "Yes") / COUNTA(Attrition_data[[#All],[Attrition]])</f>
        <v>0.16118793924280209</v>
      </c>
    </row>
    <row r="2816" spans="1:30" x14ac:dyDescent="0.3">
      <c r="A2816">
        <v>2815</v>
      </c>
      <c r="B2816">
        <v>31</v>
      </c>
      <c r="C2816" t="s">
        <v>41</v>
      </c>
      <c r="D2816" t="s">
        <v>30</v>
      </c>
      <c r="E2816" t="s">
        <v>43</v>
      </c>
      <c r="F2816">
        <v>15</v>
      </c>
      <c r="G2816">
        <v>1</v>
      </c>
      <c r="H2816" t="s">
        <v>55</v>
      </c>
      <c r="I2816">
        <v>1</v>
      </c>
      <c r="J2816" t="s">
        <v>33</v>
      </c>
      <c r="K2816">
        <v>2</v>
      </c>
      <c r="L2816" t="s">
        <v>50</v>
      </c>
      <c r="M2816" t="s">
        <v>35</v>
      </c>
      <c r="N2816">
        <v>40660</v>
      </c>
      <c r="O2816" t="s">
        <v>38</v>
      </c>
      <c r="P2816" t="s">
        <v>37</v>
      </c>
      <c r="Q2816">
        <v>22</v>
      </c>
      <c r="R2816">
        <v>8</v>
      </c>
      <c r="S2816">
        <v>0</v>
      </c>
      <c r="T2816" t="s">
        <v>39</v>
      </c>
      <c r="U2816">
        <v>2</v>
      </c>
      <c r="V2816">
        <v>2</v>
      </c>
      <c r="W2816">
        <v>2</v>
      </c>
      <c r="X2816">
        <v>2</v>
      </c>
      <c r="Y2816" t="s">
        <v>40</v>
      </c>
      <c r="Z2816" t="s">
        <v>38</v>
      </c>
      <c r="AA2816" t="s">
        <v>38</v>
      </c>
      <c r="AB2816">
        <v>2</v>
      </c>
      <c r="AC2816">
        <v>4</v>
      </c>
      <c r="AD2816">
        <f>COUNTIF(Attrition_data[[#All],[Attrition]], "Yes") / COUNTA(Attrition_data[[#All],[Attrition]])</f>
        <v>0.16118793924280209</v>
      </c>
    </row>
    <row r="2817" spans="1:30" x14ac:dyDescent="0.3">
      <c r="A2817">
        <v>2816</v>
      </c>
      <c r="B2817">
        <v>41</v>
      </c>
      <c r="C2817" t="s">
        <v>29</v>
      </c>
      <c r="D2817" t="s">
        <v>30</v>
      </c>
      <c r="E2817" t="s">
        <v>43</v>
      </c>
      <c r="F2817">
        <v>17</v>
      </c>
      <c r="G2817">
        <v>2</v>
      </c>
      <c r="H2817" t="s">
        <v>48</v>
      </c>
      <c r="I2817">
        <v>1</v>
      </c>
      <c r="J2817" t="s">
        <v>49</v>
      </c>
      <c r="K2817">
        <v>1</v>
      </c>
      <c r="L2817" t="s">
        <v>66</v>
      </c>
      <c r="M2817" t="s">
        <v>61</v>
      </c>
      <c r="N2817">
        <v>52080</v>
      </c>
      <c r="O2817" t="s">
        <v>38</v>
      </c>
      <c r="P2817" t="s">
        <v>37</v>
      </c>
      <c r="Q2817">
        <v>11</v>
      </c>
      <c r="R2817">
        <v>8</v>
      </c>
      <c r="S2817">
        <v>3</v>
      </c>
      <c r="T2817" t="s">
        <v>72</v>
      </c>
      <c r="U2817">
        <v>2</v>
      </c>
      <c r="V2817">
        <v>9</v>
      </c>
      <c r="W2817">
        <v>0</v>
      </c>
      <c r="X2817">
        <v>7</v>
      </c>
      <c r="Y2817" t="s">
        <v>38</v>
      </c>
      <c r="Z2817" t="s">
        <v>38</v>
      </c>
      <c r="AA2817" t="s">
        <v>38</v>
      </c>
      <c r="AB2817">
        <v>1</v>
      </c>
      <c r="AC2817">
        <v>3</v>
      </c>
      <c r="AD2817">
        <f>COUNTIF(Attrition_data[[#All],[Attrition]], "Yes") / COUNTA(Attrition_data[[#All],[Attrition]])</f>
        <v>0.16118793924280209</v>
      </c>
    </row>
    <row r="2818" spans="1:30" x14ac:dyDescent="0.3">
      <c r="A2818">
        <v>2817</v>
      </c>
      <c r="B2818">
        <v>26</v>
      </c>
      <c r="C2818" t="s">
        <v>29</v>
      </c>
      <c r="D2818" t="s">
        <v>30</v>
      </c>
      <c r="E2818" t="s">
        <v>43</v>
      </c>
      <c r="F2818">
        <v>17</v>
      </c>
      <c r="G2818">
        <v>4</v>
      </c>
      <c r="H2818" t="s">
        <v>32</v>
      </c>
      <c r="I2818">
        <v>1</v>
      </c>
      <c r="J2818" t="s">
        <v>49</v>
      </c>
      <c r="K2818">
        <v>2</v>
      </c>
      <c r="L2818" t="s">
        <v>50</v>
      </c>
      <c r="M2818" t="s">
        <v>35</v>
      </c>
      <c r="N2818">
        <v>48770</v>
      </c>
      <c r="O2818" t="s">
        <v>36</v>
      </c>
      <c r="P2818" t="s">
        <v>37</v>
      </c>
      <c r="Q2818">
        <v>13</v>
      </c>
      <c r="R2818">
        <v>8</v>
      </c>
      <c r="S2818">
        <v>1</v>
      </c>
      <c r="T2818" t="s">
        <v>71</v>
      </c>
      <c r="U2818">
        <v>5</v>
      </c>
      <c r="V2818">
        <v>8</v>
      </c>
      <c r="W2818">
        <v>5</v>
      </c>
      <c r="X2818">
        <v>7</v>
      </c>
      <c r="Y2818" t="s">
        <v>38</v>
      </c>
      <c r="Z2818" t="s">
        <v>38</v>
      </c>
      <c r="AA2818" t="s">
        <v>38</v>
      </c>
      <c r="AB2818">
        <v>4</v>
      </c>
      <c r="AC2818">
        <v>3</v>
      </c>
      <c r="AD2818">
        <f>COUNTIF(Attrition_data[[#All],[Attrition]], "Yes") / COUNTA(Attrition_data[[#All],[Attrition]])</f>
        <v>0.16118793924280209</v>
      </c>
    </row>
    <row r="2819" spans="1:30" x14ac:dyDescent="0.3">
      <c r="A2819">
        <v>2818</v>
      </c>
      <c r="B2819">
        <v>36</v>
      </c>
      <c r="C2819" t="s">
        <v>29</v>
      </c>
      <c r="D2819" t="s">
        <v>30</v>
      </c>
      <c r="E2819" t="s">
        <v>53</v>
      </c>
      <c r="F2819">
        <v>25</v>
      </c>
      <c r="G2819">
        <v>1</v>
      </c>
      <c r="H2819" t="s">
        <v>53</v>
      </c>
      <c r="I2819">
        <v>1</v>
      </c>
      <c r="J2819" t="s">
        <v>49</v>
      </c>
      <c r="K2819">
        <v>2</v>
      </c>
      <c r="L2819" t="s">
        <v>44</v>
      </c>
      <c r="M2819" t="s">
        <v>61</v>
      </c>
      <c r="N2819">
        <v>31170</v>
      </c>
      <c r="O2819" t="s">
        <v>47</v>
      </c>
      <c r="P2819" t="s">
        <v>37</v>
      </c>
      <c r="Q2819">
        <v>21</v>
      </c>
      <c r="R2819">
        <v>8</v>
      </c>
      <c r="S2819">
        <v>1</v>
      </c>
      <c r="T2819" t="s">
        <v>67</v>
      </c>
      <c r="U2819">
        <v>2</v>
      </c>
      <c r="V2819">
        <v>3</v>
      </c>
      <c r="W2819">
        <v>0</v>
      </c>
      <c r="X2819">
        <v>1</v>
      </c>
      <c r="Y2819" t="s">
        <v>40</v>
      </c>
      <c r="Z2819" t="s">
        <v>40</v>
      </c>
      <c r="AA2819" t="s">
        <v>38</v>
      </c>
      <c r="AB2819">
        <v>4</v>
      </c>
      <c r="AC2819">
        <v>4</v>
      </c>
      <c r="AD2819">
        <f>COUNTIF(Attrition_data[[#All],[Attrition]], "Yes") / COUNTA(Attrition_data[[#All],[Attrition]])</f>
        <v>0.16118793924280209</v>
      </c>
    </row>
    <row r="2820" spans="1:30" x14ac:dyDescent="0.3">
      <c r="A2820">
        <v>2819</v>
      </c>
      <c r="B2820">
        <v>51</v>
      </c>
      <c r="C2820" t="s">
        <v>41</v>
      </c>
      <c r="D2820" t="s">
        <v>42</v>
      </c>
      <c r="E2820" t="s">
        <v>43</v>
      </c>
      <c r="F2820">
        <v>6</v>
      </c>
      <c r="G2820">
        <v>3</v>
      </c>
      <c r="H2820" t="s">
        <v>32</v>
      </c>
      <c r="I2820">
        <v>1</v>
      </c>
      <c r="J2820" t="s">
        <v>33</v>
      </c>
      <c r="K2820">
        <v>1</v>
      </c>
      <c r="L2820" t="s">
        <v>70</v>
      </c>
      <c r="M2820" t="s">
        <v>45</v>
      </c>
      <c r="N2820">
        <v>15690</v>
      </c>
      <c r="O2820" t="s">
        <v>40</v>
      </c>
      <c r="P2820" t="s">
        <v>37</v>
      </c>
      <c r="Q2820">
        <v>11</v>
      </c>
      <c r="R2820">
        <v>8</v>
      </c>
      <c r="S2820">
        <v>0</v>
      </c>
      <c r="T2820" t="s">
        <v>85</v>
      </c>
      <c r="U2820">
        <v>2</v>
      </c>
      <c r="V2820">
        <v>4</v>
      </c>
      <c r="W2820">
        <v>0</v>
      </c>
      <c r="X2820">
        <v>3</v>
      </c>
      <c r="Y2820" t="s">
        <v>36</v>
      </c>
      <c r="Z2820" t="s">
        <v>39</v>
      </c>
      <c r="AA2820" t="s">
        <v>38</v>
      </c>
      <c r="AB2820">
        <v>4</v>
      </c>
      <c r="AC2820">
        <v>3</v>
      </c>
      <c r="AD2820">
        <f>COUNTIF(Attrition_data[[#All],[Attrition]], "Yes") / COUNTA(Attrition_data[[#All],[Attrition]])</f>
        <v>0.16118793924280209</v>
      </c>
    </row>
    <row r="2821" spans="1:30" x14ac:dyDescent="0.3">
      <c r="A2821">
        <v>2820</v>
      </c>
      <c r="B2821">
        <v>39</v>
      </c>
      <c r="C2821" t="s">
        <v>29</v>
      </c>
      <c r="D2821" t="s">
        <v>30</v>
      </c>
      <c r="E2821" t="s">
        <v>43</v>
      </c>
      <c r="F2821">
        <v>7</v>
      </c>
      <c r="G2821">
        <v>3</v>
      </c>
      <c r="H2821" t="s">
        <v>32</v>
      </c>
      <c r="I2821">
        <v>1</v>
      </c>
      <c r="J2821" t="s">
        <v>33</v>
      </c>
      <c r="K2821">
        <v>1</v>
      </c>
      <c r="L2821" t="s">
        <v>44</v>
      </c>
      <c r="M2821" t="s">
        <v>35</v>
      </c>
      <c r="N2821">
        <v>196580</v>
      </c>
      <c r="O2821" t="s">
        <v>39</v>
      </c>
      <c r="P2821" t="s">
        <v>37</v>
      </c>
      <c r="Q2821">
        <v>13</v>
      </c>
      <c r="R2821">
        <v>8</v>
      </c>
      <c r="S2821">
        <v>1</v>
      </c>
      <c r="T2821" t="s">
        <v>74</v>
      </c>
      <c r="U2821">
        <v>3</v>
      </c>
      <c r="V2821">
        <v>15</v>
      </c>
      <c r="W2821">
        <v>5</v>
      </c>
      <c r="X2821">
        <v>9</v>
      </c>
      <c r="Y2821" t="s">
        <v>39</v>
      </c>
      <c r="Z2821" t="s">
        <v>38</v>
      </c>
      <c r="AA2821" t="s">
        <v>39</v>
      </c>
      <c r="AB2821">
        <v>4</v>
      </c>
      <c r="AC2821">
        <v>3</v>
      </c>
      <c r="AD2821">
        <f>COUNTIF(Attrition_data[[#All],[Attrition]], "Yes") / COUNTA(Attrition_data[[#All],[Attrition]])</f>
        <v>0.16118793924280209</v>
      </c>
    </row>
    <row r="2822" spans="1:30" x14ac:dyDescent="0.3">
      <c r="A2822">
        <v>2821</v>
      </c>
      <c r="B2822">
        <v>25</v>
      </c>
      <c r="C2822" t="s">
        <v>29</v>
      </c>
      <c r="D2822" t="s">
        <v>30</v>
      </c>
      <c r="E2822" t="s">
        <v>31</v>
      </c>
      <c r="F2822">
        <v>29</v>
      </c>
      <c r="G2822">
        <v>1</v>
      </c>
      <c r="H2822" t="s">
        <v>55</v>
      </c>
      <c r="I2822">
        <v>1</v>
      </c>
      <c r="J2822" t="s">
        <v>33</v>
      </c>
      <c r="K2822">
        <v>3</v>
      </c>
      <c r="L2822" t="s">
        <v>44</v>
      </c>
      <c r="M2822" t="s">
        <v>35</v>
      </c>
      <c r="N2822">
        <v>30690</v>
      </c>
      <c r="O2822" t="s">
        <v>40</v>
      </c>
      <c r="P2822" t="s">
        <v>37</v>
      </c>
      <c r="Q2822">
        <v>14</v>
      </c>
      <c r="R2822">
        <v>8</v>
      </c>
      <c r="S2822">
        <v>1</v>
      </c>
      <c r="T2822" t="s">
        <v>47</v>
      </c>
      <c r="U2822">
        <v>3</v>
      </c>
      <c r="V2822">
        <v>2</v>
      </c>
      <c r="W2822">
        <v>2</v>
      </c>
      <c r="X2822">
        <v>2</v>
      </c>
      <c r="Y2822" t="s">
        <v>36</v>
      </c>
      <c r="Z2822" t="s">
        <v>38</v>
      </c>
      <c r="AA2822" t="s">
        <v>38</v>
      </c>
      <c r="AB2822">
        <v>2</v>
      </c>
      <c r="AC2822">
        <v>3</v>
      </c>
      <c r="AD2822">
        <f>COUNTIF(Attrition_data[[#All],[Attrition]], "Yes") / COUNTA(Attrition_data[[#All],[Attrition]])</f>
        <v>0.16118793924280209</v>
      </c>
    </row>
    <row r="2823" spans="1:30" x14ac:dyDescent="0.3">
      <c r="A2823">
        <v>2822</v>
      </c>
      <c r="B2823">
        <v>30</v>
      </c>
      <c r="C2823" t="s">
        <v>29</v>
      </c>
      <c r="D2823" t="s">
        <v>30</v>
      </c>
      <c r="E2823" t="s">
        <v>43</v>
      </c>
      <c r="F2823">
        <v>21</v>
      </c>
      <c r="G2823">
        <v>1</v>
      </c>
      <c r="H2823" t="s">
        <v>55</v>
      </c>
      <c r="I2823">
        <v>1</v>
      </c>
      <c r="J2823" t="s">
        <v>49</v>
      </c>
      <c r="K2823">
        <v>2</v>
      </c>
      <c r="L2823" t="s">
        <v>60</v>
      </c>
      <c r="M2823" t="s">
        <v>35</v>
      </c>
      <c r="N2823">
        <v>104350</v>
      </c>
      <c r="O2823" t="s">
        <v>46</v>
      </c>
      <c r="P2823" t="s">
        <v>37</v>
      </c>
      <c r="Q2823">
        <v>11</v>
      </c>
      <c r="R2823">
        <v>8</v>
      </c>
      <c r="S2823">
        <v>0</v>
      </c>
      <c r="T2823" t="s">
        <v>72</v>
      </c>
      <c r="U2823">
        <v>5</v>
      </c>
      <c r="V2823">
        <v>11</v>
      </c>
      <c r="W2823">
        <v>4</v>
      </c>
      <c r="X2823">
        <v>7</v>
      </c>
      <c r="Y2823" t="s">
        <v>38</v>
      </c>
      <c r="Z2823" t="s">
        <v>39</v>
      </c>
      <c r="AA2823" t="s">
        <v>36</v>
      </c>
      <c r="AB2823">
        <v>3</v>
      </c>
      <c r="AC2823">
        <v>3</v>
      </c>
      <c r="AD2823">
        <f>COUNTIF(Attrition_data[[#All],[Attrition]], "Yes") / COUNTA(Attrition_data[[#All],[Attrition]])</f>
        <v>0.16118793924280209</v>
      </c>
    </row>
    <row r="2824" spans="1:30" x14ac:dyDescent="0.3">
      <c r="A2824">
        <v>2823</v>
      </c>
      <c r="B2824">
        <v>32</v>
      </c>
      <c r="C2824" t="s">
        <v>41</v>
      </c>
      <c r="D2824" t="s">
        <v>30</v>
      </c>
      <c r="E2824" t="s">
        <v>43</v>
      </c>
      <c r="F2824">
        <v>2</v>
      </c>
      <c r="G2824">
        <v>4</v>
      </c>
      <c r="H2824" t="s">
        <v>32</v>
      </c>
      <c r="I2824">
        <v>1</v>
      </c>
      <c r="J2824" t="s">
        <v>33</v>
      </c>
      <c r="K2824">
        <v>2</v>
      </c>
      <c r="L2824" t="s">
        <v>57</v>
      </c>
      <c r="M2824" t="s">
        <v>45</v>
      </c>
      <c r="N2824">
        <v>41480</v>
      </c>
      <c r="O2824" t="s">
        <v>67</v>
      </c>
      <c r="P2824" t="s">
        <v>37</v>
      </c>
      <c r="Q2824">
        <v>15</v>
      </c>
      <c r="R2824">
        <v>8</v>
      </c>
      <c r="S2824">
        <v>0</v>
      </c>
      <c r="T2824" t="s">
        <v>59</v>
      </c>
      <c r="U2824">
        <v>0</v>
      </c>
      <c r="V2824">
        <v>5</v>
      </c>
      <c r="W2824">
        <v>0</v>
      </c>
      <c r="X2824">
        <v>4</v>
      </c>
      <c r="Y2824" t="s">
        <v>36</v>
      </c>
      <c r="Z2824" t="s">
        <v>36</v>
      </c>
      <c r="AA2824" t="s">
        <v>39</v>
      </c>
      <c r="AB2824">
        <v>2</v>
      </c>
      <c r="AC2824">
        <v>3</v>
      </c>
      <c r="AD2824">
        <f>COUNTIF(Attrition_data[[#All],[Attrition]], "Yes") / COUNTA(Attrition_data[[#All],[Attrition]])</f>
        <v>0.16118793924280209</v>
      </c>
    </row>
    <row r="2825" spans="1:30" x14ac:dyDescent="0.3">
      <c r="A2825">
        <v>2824</v>
      </c>
      <c r="B2825">
        <v>45</v>
      </c>
      <c r="C2825" t="s">
        <v>29</v>
      </c>
      <c r="D2825" t="s">
        <v>30</v>
      </c>
      <c r="E2825" t="s">
        <v>43</v>
      </c>
      <c r="F2825">
        <v>2</v>
      </c>
      <c r="G2825">
        <v>1</v>
      </c>
      <c r="H2825" t="s">
        <v>77</v>
      </c>
      <c r="I2825">
        <v>1</v>
      </c>
      <c r="J2825" t="s">
        <v>33</v>
      </c>
      <c r="K2825">
        <v>2</v>
      </c>
      <c r="L2825" t="s">
        <v>34</v>
      </c>
      <c r="M2825" t="s">
        <v>45</v>
      </c>
      <c r="N2825">
        <v>57680</v>
      </c>
      <c r="O2825" t="s">
        <v>51</v>
      </c>
      <c r="P2825" t="s">
        <v>37</v>
      </c>
      <c r="Q2825">
        <v>23</v>
      </c>
      <c r="R2825">
        <v>8</v>
      </c>
      <c r="S2825">
        <v>1</v>
      </c>
      <c r="T2825" t="s">
        <v>56</v>
      </c>
      <c r="U2825">
        <v>4</v>
      </c>
      <c r="V2825">
        <v>6</v>
      </c>
      <c r="W2825">
        <v>0</v>
      </c>
      <c r="X2825">
        <v>3</v>
      </c>
      <c r="Y2825" t="s">
        <v>38</v>
      </c>
      <c r="Z2825" t="s">
        <v>39</v>
      </c>
      <c r="AA2825" t="s">
        <v>40</v>
      </c>
      <c r="AB2825">
        <v>3</v>
      </c>
      <c r="AC2825">
        <v>4</v>
      </c>
      <c r="AD2825">
        <f>COUNTIF(Attrition_data[[#All],[Attrition]], "Yes") / COUNTA(Attrition_data[[#All],[Attrition]])</f>
        <v>0.16118793924280209</v>
      </c>
    </row>
    <row r="2826" spans="1:30" x14ac:dyDescent="0.3">
      <c r="A2826">
        <v>2825</v>
      </c>
      <c r="B2826">
        <v>38</v>
      </c>
      <c r="C2826" t="s">
        <v>29</v>
      </c>
      <c r="D2826" t="s">
        <v>30</v>
      </c>
      <c r="E2826" t="s">
        <v>43</v>
      </c>
      <c r="F2826">
        <v>7</v>
      </c>
      <c r="G2826">
        <v>4</v>
      </c>
      <c r="H2826" t="s">
        <v>32</v>
      </c>
      <c r="I2826">
        <v>1</v>
      </c>
      <c r="J2826" t="s">
        <v>33</v>
      </c>
      <c r="K2826">
        <v>2</v>
      </c>
      <c r="L2826" t="s">
        <v>57</v>
      </c>
      <c r="M2826" t="s">
        <v>45</v>
      </c>
      <c r="N2826">
        <v>50420</v>
      </c>
      <c r="O2826" t="s">
        <v>38</v>
      </c>
      <c r="P2826" t="s">
        <v>37</v>
      </c>
      <c r="Q2826">
        <v>16</v>
      </c>
      <c r="R2826">
        <v>8</v>
      </c>
      <c r="S2826">
        <v>1</v>
      </c>
      <c r="T2826" t="s">
        <v>75</v>
      </c>
      <c r="U2826">
        <v>4</v>
      </c>
      <c r="V2826">
        <v>3</v>
      </c>
      <c r="W2826">
        <v>2</v>
      </c>
      <c r="X2826">
        <v>2</v>
      </c>
      <c r="Y2826" t="s">
        <v>39</v>
      </c>
      <c r="Z2826" t="s">
        <v>38</v>
      </c>
      <c r="AA2826" t="s">
        <v>38</v>
      </c>
      <c r="AB2826">
        <v>3</v>
      </c>
      <c r="AC2826">
        <v>3</v>
      </c>
      <c r="AD2826">
        <f>COUNTIF(Attrition_data[[#All],[Attrition]], "Yes") / COUNTA(Attrition_data[[#All],[Attrition]])</f>
        <v>0.16118793924280209</v>
      </c>
    </row>
    <row r="2827" spans="1:30" x14ac:dyDescent="0.3">
      <c r="A2827">
        <v>2826</v>
      </c>
      <c r="B2827">
        <v>30</v>
      </c>
      <c r="C2827" t="s">
        <v>29</v>
      </c>
      <c r="D2827" t="s">
        <v>30</v>
      </c>
      <c r="E2827" t="s">
        <v>31</v>
      </c>
      <c r="F2827">
        <v>13</v>
      </c>
      <c r="G2827">
        <v>3</v>
      </c>
      <c r="H2827" t="s">
        <v>73</v>
      </c>
      <c r="I2827">
        <v>1</v>
      </c>
      <c r="J2827" t="s">
        <v>33</v>
      </c>
      <c r="K2827">
        <v>2</v>
      </c>
      <c r="L2827" t="s">
        <v>60</v>
      </c>
      <c r="M2827" t="s">
        <v>45</v>
      </c>
      <c r="N2827">
        <v>57700</v>
      </c>
      <c r="O2827" t="s">
        <v>36</v>
      </c>
      <c r="P2827" t="s">
        <v>37</v>
      </c>
      <c r="Q2827">
        <v>16</v>
      </c>
      <c r="R2827">
        <v>8</v>
      </c>
      <c r="S2827">
        <v>1</v>
      </c>
      <c r="T2827" t="s">
        <v>51</v>
      </c>
      <c r="U2827">
        <v>2</v>
      </c>
      <c r="V2827">
        <v>5</v>
      </c>
      <c r="W2827">
        <v>0</v>
      </c>
      <c r="X2827">
        <v>4</v>
      </c>
      <c r="Y2827" t="s">
        <v>36</v>
      </c>
      <c r="Z2827" t="s">
        <v>38</v>
      </c>
      <c r="AA2827" t="s">
        <v>40</v>
      </c>
      <c r="AB2827">
        <v>4</v>
      </c>
      <c r="AC2827">
        <v>3</v>
      </c>
      <c r="AD2827">
        <f>COUNTIF(Attrition_data[[#All],[Attrition]], "Yes") / COUNTA(Attrition_data[[#All],[Attrition]])</f>
        <v>0.16118793924280209</v>
      </c>
    </row>
    <row r="2828" spans="1:30" x14ac:dyDescent="0.3">
      <c r="A2828">
        <v>2827</v>
      </c>
      <c r="B2828">
        <v>32</v>
      </c>
      <c r="C2828" t="s">
        <v>29</v>
      </c>
      <c r="D2828" t="s">
        <v>42</v>
      </c>
      <c r="E2828" t="s">
        <v>31</v>
      </c>
      <c r="F2828">
        <v>2</v>
      </c>
      <c r="G2828">
        <v>3</v>
      </c>
      <c r="H2828" t="s">
        <v>73</v>
      </c>
      <c r="I2828">
        <v>1</v>
      </c>
      <c r="J2828" t="s">
        <v>49</v>
      </c>
      <c r="K2828">
        <v>3</v>
      </c>
      <c r="L2828" t="s">
        <v>60</v>
      </c>
      <c r="M2828" t="s">
        <v>61</v>
      </c>
      <c r="N2828">
        <v>77560</v>
      </c>
      <c r="O2828" t="s">
        <v>46</v>
      </c>
      <c r="P2828" t="s">
        <v>37</v>
      </c>
      <c r="Q2828">
        <v>21</v>
      </c>
      <c r="R2828">
        <v>8</v>
      </c>
      <c r="S2828">
        <v>0</v>
      </c>
      <c r="T2828" t="s">
        <v>56</v>
      </c>
      <c r="U2828">
        <v>3</v>
      </c>
      <c r="V2828">
        <v>8</v>
      </c>
      <c r="W2828">
        <v>0</v>
      </c>
      <c r="X2828">
        <v>7</v>
      </c>
      <c r="Y2828" t="s">
        <v>39</v>
      </c>
      <c r="Z2828" t="s">
        <v>39</v>
      </c>
      <c r="AA2828" t="s">
        <v>39</v>
      </c>
      <c r="AB2828">
        <v>3</v>
      </c>
      <c r="AC2828">
        <v>4</v>
      </c>
      <c r="AD2828">
        <f>COUNTIF(Attrition_data[[#All],[Attrition]], "Yes") / COUNTA(Attrition_data[[#All],[Attrition]])</f>
        <v>0.16118793924280209</v>
      </c>
    </row>
    <row r="2829" spans="1:30" x14ac:dyDescent="0.3">
      <c r="A2829">
        <v>2828</v>
      </c>
      <c r="B2829">
        <v>30</v>
      </c>
      <c r="C2829" t="s">
        <v>29</v>
      </c>
      <c r="D2829" t="s">
        <v>30</v>
      </c>
      <c r="E2829" t="s">
        <v>43</v>
      </c>
      <c r="F2829">
        <v>1</v>
      </c>
      <c r="G2829">
        <v>3</v>
      </c>
      <c r="H2829" t="s">
        <v>55</v>
      </c>
      <c r="I2829">
        <v>1</v>
      </c>
      <c r="J2829" t="s">
        <v>33</v>
      </c>
      <c r="K2829">
        <v>3</v>
      </c>
      <c r="L2829" t="s">
        <v>50</v>
      </c>
      <c r="M2829" t="s">
        <v>61</v>
      </c>
      <c r="N2829">
        <v>103060</v>
      </c>
      <c r="O2829" t="s">
        <v>51</v>
      </c>
      <c r="P2829" t="s">
        <v>37</v>
      </c>
      <c r="Q2829">
        <v>13</v>
      </c>
      <c r="R2829">
        <v>8</v>
      </c>
      <c r="S2829">
        <v>0</v>
      </c>
      <c r="T2829" t="s">
        <v>71</v>
      </c>
      <c r="U2829">
        <v>5</v>
      </c>
      <c r="V2829">
        <v>3</v>
      </c>
      <c r="W2829">
        <v>2</v>
      </c>
      <c r="X2829">
        <v>2</v>
      </c>
      <c r="Y2829" t="s">
        <v>39</v>
      </c>
      <c r="Z2829" t="s">
        <v>36</v>
      </c>
      <c r="AA2829" t="s">
        <v>38</v>
      </c>
      <c r="AB2829">
        <v>3</v>
      </c>
      <c r="AC2829">
        <v>3</v>
      </c>
      <c r="AD2829">
        <f>COUNTIF(Attrition_data[[#All],[Attrition]], "Yes") / COUNTA(Attrition_data[[#All],[Attrition]])</f>
        <v>0.16118793924280209</v>
      </c>
    </row>
    <row r="2830" spans="1:30" x14ac:dyDescent="0.3">
      <c r="A2830">
        <v>2829</v>
      </c>
      <c r="B2830">
        <v>30</v>
      </c>
      <c r="C2830" t="s">
        <v>29</v>
      </c>
      <c r="D2830" t="s">
        <v>30</v>
      </c>
      <c r="E2830" t="s">
        <v>31</v>
      </c>
      <c r="F2830">
        <v>9</v>
      </c>
      <c r="G2830">
        <v>3</v>
      </c>
      <c r="H2830" t="s">
        <v>55</v>
      </c>
      <c r="I2830">
        <v>1</v>
      </c>
      <c r="J2830" t="s">
        <v>49</v>
      </c>
      <c r="K2830">
        <v>2</v>
      </c>
      <c r="L2830" t="s">
        <v>44</v>
      </c>
      <c r="M2830" t="s">
        <v>45</v>
      </c>
      <c r="N2830">
        <v>39360</v>
      </c>
      <c r="O2830" t="s">
        <v>46</v>
      </c>
      <c r="P2830" t="s">
        <v>37</v>
      </c>
      <c r="Q2830">
        <v>11</v>
      </c>
      <c r="R2830">
        <v>8</v>
      </c>
      <c r="S2830">
        <v>1</v>
      </c>
      <c r="T2830" t="s">
        <v>47</v>
      </c>
      <c r="U2830">
        <v>3</v>
      </c>
      <c r="V2830">
        <v>5</v>
      </c>
      <c r="W2830">
        <v>1</v>
      </c>
      <c r="X2830">
        <v>2</v>
      </c>
      <c r="Y2830" t="s">
        <v>40</v>
      </c>
      <c r="Z2830" t="s">
        <v>39</v>
      </c>
      <c r="AA2830" t="s">
        <v>38</v>
      </c>
      <c r="AB2830">
        <v>3</v>
      </c>
      <c r="AC2830">
        <v>3</v>
      </c>
      <c r="AD2830">
        <f>COUNTIF(Attrition_data[[#All],[Attrition]], "Yes") / COUNTA(Attrition_data[[#All],[Attrition]])</f>
        <v>0.16118793924280209</v>
      </c>
    </row>
    <row r="2831" spans="1:30" x14ac:dyDescent="0.3">
      <c r="A2831">
        <v>2830</v>
      </c>
      <c r="B2831">
        <v>41</v>
      </c>
      <c r="C2831" t="s">
        <v>29</v>
      </c>
      <c r="D2831" t="s">
        <v>42</v>
      </c>
      <c r="E2831" t="s">
        <v>31</v>
      </c>
      <c r="F2831">
        <v>10</v>
      </c>
      <c r="G2831">
        <v>2</v>
      </c>
      <c r="H2831" t="s">
        <v>55</v>
      </c>
      <c r="I2831">
        <v>1</v>
      </c>
      <c r="J2831" t="s">
        <v>33</v>
      </c>
      <c r="K2831">
        <v>3</v>
      </c>
      <c r="L2831" t="s">
        <v>66</v>
      </c>
      <c r="M2831" t="s">
        <v>61</v>
      </c>
      <c r="N2831">
        <v>79450</v>
      </c>
      <c r="O2831" t="s">
        <v>39</v>
      </c>
      <c r="P2831" t="s">
        <v>37</v>
      </c>
      <c r="Q2831">
        <v>12</v>
      </c>
      <c r="R2831">
        <v>8</v>
      </c>
      <c r="S2831">
        <v>1</v>
      </c>
      <c r="T2831" t="s">
        <v>62</v>
      </c>
      <c r="U2831">
        <v>6</v>
      </c>
      <c r="V2831">
        <v>7</v>
      </c>
      <c r="W2831">
        <v>7</v>
      </c>
      <c r="X2831">
        <v>7</v>
      </c>
      <c r="Y2831" t="s">
        <v>39</v>
      </c>
      <c r="Z2831" t="s">
        <v>36</v>
      </c>
      <c r="AA2831" t="s">
        <v>40</v>
      </c>
      <c r="AB2831">
        <v>2</v>
      </c>
      <c r="AC2831">
        <v>3</v>
      </c>
      <c r="AD2831">
        <f>COUNTIF(Attrition_data[[#All],[Attrition]], "Yes") / COUNTA(Attrition_data[[#All],[Attrition]])</f>
        <v>0.16118793924280209</v>
      </c>
    </row>
    <row r="2832" spans="1:30" x14ac:dyDescent="0.3">
      <c r="A2832">
        <v>2831</v>
      </c>
      <c r="B2832">
        <v>41</v>
      </c>
      <c r="C2832" t="s">
        <v>29</v>
      </c>
      <c r="D2832" t="s">
        <v>30</v>
      </c>
      <c r="E2832" t="s">
        <v>43</v>
      </c>
      <c r="F2832">
        <v>10</v>
      </c>
      <c r="G2832">
        <v>4</v>
      </c>
      <c r="H2832" t="s">
        <v>55</v>
      </c>
      <c r="I2832">
        <v>1</v>
      </c>
      <c r="J2832" t="s">
        <v>49</v>
      </c>
      <c r="K2832">
        <v>4</v>
      </c>
      <c r="L2832" t="s">
        <v>44</v>
      </c>
      <c r="M2832" t="s">
        <v>35</v>
      </c>
      <c r="N2832">
        <v>57430</v>
      </c>
      <c r="O2832" t="s">
        <v>40</v>
      </c>
      <c r="P2832" t="s">
        <v>37</v>
      </c>
      <c r="Q2832">
        <v>12</v>
      </c>
      <c r="R2832">
        <v>8</v>
      </c>
      <c r="S2832">
        <v>3</v>
      </c>
      <c r="T2832" t="s">
        <v>67</v>
      </c>
      <c r="U2832">
        <v>2</v>
      </c>
      <c r="V2832">
        <v>5</v>
      </c>
      <c r="W2832">
        <v>1</v>
      </c>
      <c r="X2832">
        <v>4</v>
      </c>
      <c r="Y2832" t="s">
        <v>38</v>
      </c>
      <c r="Z2832" t="s">
        <v>36</v>
      </c>
      <c r="AA2832" t="s">
        <v>38</v>
      </c>
      <c r="AB2832">
        <v>4</v>
      </c>
      <c r="AC2832">
        <v>3</v>
      </c>
      <c r="AD2832">
        <f>COUNTIF(Attrition_data[[#All],[Attrition]], "Yes") / COUNTA(Attrition_data[[#All],[Attrition]])</f>
        <v>0.16118793924280209</v>
      </c>
    </row>
    <row r="2833" spans="1:30" x14ac:dyDescent="0.3">
      <c r="A2833">
        <v>2832</v>
      </c>
      <c r="B2833">
        <v>19</v>
      </c>
      <c r="C2833" t="s">
        <v>29</v>
      </c>
      <c r="D2833" t="s">
        <v>30</v>
      </c>
      <c r="E2833" t="s">
        <v>43</v>
      </c>
      <c r="F2833">
        <v>1</v>
      </c>
      <c r="G2833">
        <v>3</v>
      </c>
      <c r="H2833" t="s">
        <v>48</v>
      </c>
      <c r="I2833">
        <v>1</v>
      </c>
      <c r="J2833" t="s">
        <v>33</v>
      </c>
      <c r="K2833">
        <v>5</v>
      </c>
      <c r="L2833" t="s">
        <v>66</v>
      </c>
      <c r="M2833" t="s">
        <v>45</v>
      </c>
      <c r="N2833">
        <v>152020</v>
      </c>
      <c r="O2833" t="s">
        <v>36</v>
      </c>
      <c r="P2833" t="s">
        <v>37</v>
      </c>
      <c r="Q2833">
        <v>18</v>
      </c>
      <c r="R2833">
        <v>8</v>
      </c>
      <c r="S2833">
        <v>3</v>
      </c>
      <c r="T2833" t="s">
        <v>36</v>
      </c>
      <c r="U2833">
        <v>2</v>
      </c>
      <c r="V2833">
        <v>1</v>
      </c>
      <c r="W2833">
        <v>0</v>
      </c>
      <c r="X2833">
        <v>0</v>
      </c>
      <c r="Y2833" t="s">
        <v>40</v>
      </c>
      <c r="Z2833" t="s">
        <v>40</v>
      </c>
      <c r="AA2833" t="s">
        <v>38</v>
      </c>
      <c r="AB2833">
        <v>2</v>
      </c>
      <c r="AC2833">
        <v>3</v>
      </c>
      <c r="AD2833">
        <f>COUNTIF(Attrition_data[[#All],[Attrition]], "Yes") / COUNTA(Attrition_data[[#All],[Attrition]])</f>
        <v>0.16118793924280209</v>
      </c>
    </row>
    <row r="2834" spans="1:30" x14ac:dyDescent="0.3">
      <c r="A2834">
        <v>2833</v>
      </c>
      <c r="B2834">
        <v>40</v>
      </c>
      <c r="C2834" t="s">
        <v>29</v>
      </c>
      <c r="D2834" t="s">
        <v>42</v>
      </c>
      <c r="E2834" t="s">
        <v>43</v>
      </c>
      <c r="F2834">
        <v>26</v>
      </c>
      <c r="G2834">
        <v>4</v>
      </c>
      <c r="H2834" t="s">
        <v>55</v>
      </c>
      <c r="I2834">
        <v>1</v>
      </c>
      <c r="J2834" t="s">
        <v>49</v>
      </c>
      <c r="K2834">
        <v>2</v>
      </c>
      <c r="L2834" t="s">
        <v>66</v>
      </c>
      <c r="M2834" t="s">
        <v>61</v>
      </c>
      <c r="N2834">
        <v>54400</v>
      </c>
      <c r="O2834" t="s">
        <v>36</v>
      </c>
      <c r="P2834" t="s">
        <v>37</v>
      </c>
      <c r="Q2834">
        <v>12</v>
      </c>
      <c r="R2834">
        <v>8</v>
      </c>
      <c r="S2834">
        <v>1</v>
      </c>
      <c r="T2834" t="s">
        <v>82</v>
      </c>
      <c r="U2834">
        <v>2</v>
      </c>
      <c r="V2834">
        <v>20</v>
      </c>
      <c r="W2834">
        <v>2</v>
      </c>
      <c r="X2834">
        <v>13</v>
      </c>
      <c r="Y2834" t="s">
        <v>40</v>
      </c>
      <c r="Z2834" t="s">
        <v>40</v>
      </c>
      <c r="AA2834" t="s">
        <v>38</v>
      </c>
      <c r="AB2834">
        <v>3</v>
      </c>
      <c r="AC2834">
        <v>3</v>
      </c>
      <c r="AD2834">
        <f>COUNTIF(Attrition_data[[#All],[Attrition]], "Yes") / COUNTA(Attrition_data[[#All],[Attrition]])</f>
        <v>0.16118793924280209</v>
      </c>
    </row>
    <row r="2835" spans="1:30" x14ac:dyDescent="0.3">
      <c r="A2835">
        <v>2834</v>
      </c>
      <c r="B2835">
        <v>35</v>
      </c>
      <c r="C2835" t="s">
        <v>29</v>
      </c>
      <c r="D2835" t="s">
        <v>30</v>
      </c>
      <c r="E2835" t="s">
        <v>31</v>
      </c>
      <c r="F2835">
        <v>8</v>
      </c>
      <c r="G2835">
        <v>1</v>
      </c>
      <c r="H2835" t="s">
        <v>73</v>
      </c>
      <c r="I2835">
        <v>1</v>
      </c>
      <c r="J2835" t="s">
        <v>33</v>
      </c>
      <c r="K2835">
        <v>3</v>
      </c>
      <c r="L2835" t="s">
        <v>60</v>
      </c>
      <c r="M2835" t="s">
        <v>35</v>
      </c>
      <c r="N2835">
        <v>37600</v>
      </c>
      <c r="O2835" t="s">
        <v>36</v>
      </c>
      <c r="P2835" t="s">
        <v>37</v>
      </c>
      <c r="Q2835">
        <v>14</v>
      </c>
      <c r="R2835">
        <v>8</v>
      </c>
      <c r="S2835">
        <v>3</v>
      </c>
      <c r="T2835" t="s">
        <v>59</v>
      </c>
      <c r="U2835">
        <v>2</v>
      </c>
      <c r="V2835">
        <v>10</v>
      </c>
      <c r="W2835">
        <v>0</v>
      </c>
      <c r="X2835">
        <v>6</v>
      </c>
      <c r="Y2835" t="s">
        <v>38</v>
      </c>
      <c r="Z2835" t="s">
        <v>40</v>
      </c>
      <c r="AA2835" t="s">
        <v>38</v>
      </c>
      <c r="AB2835">
        <v>3</v>
      </c>
      <c r="AC2835">
        <v>3</v>
      </c>
      <c r="AD2835">
        <f>COUNTIF(Attrition_data[[#All],[Attrition]], "Yes") / COUNTA(Attrition_data[[#All],[Attrition]])</f>
        <v>0.16118793924280209</v>
      </c>
    </row>
    <row r="2836" spans="1:30" x14ac:dyDescent="0.3">
      <c r="A2836">
        <v>2835</v>
      </c>
      <c r="B2836">
        <v>53</v>
      </c>
      <c r="C2836" t="s">
        <v>29</v>
      </c>
      <c r="D2836" t="s">
        <v>30</v>
      </c>
      <c r="E2836" t="s">
        <v>31</v>
      </c>
      <c r="F2836">
        <v>14</v>
      </c>
      <c r="G2836">
        <v>2</v>
      </c>
      <c r="H2836" t="s">
        <v>32</v>
      </c>
      <c r="I2836">
        <v>1</v>
      </c>
      <c r="J2836" t="s">
        <v>33</v>
      </c>
      <c r="K2836">
        <v>5</v>
      </c>
      <c r="L2836" t="s">
        <v>66</v>
      </c>
      <c r="M2836" t="s">
        <v>35</v>
      </c>
      <c r="N2836">
        <v>35170</v>
      </c>
      <c r="O2836" t="s">
        <v>40</v>
      </c>
      <c r="P2836" t="s">
        <v>37</v>
      </c>
      <c r="Q2836">
        <v>12</v>
      </c>
      <c r="R2836">
        <v>8</v>
      </c>
      <c r="S2836">
        <v>1</v>
      </c>
      <c r="T2836" t="s">
        <v>54</v>
      </c>
      <c r="U2836">
        <v>1</v>
      </c>
      <c r="V2836">
        <v>7</v>
      </c>
      <c r="W2836">
        <v>4</v>
      </c>
      <c r="X2836">
        <v>5</v>
      </c>
      <c r="Y2836" t="s">
        <v>40</v>
      </c>
      <c r="Z2836" t="s">
        <v>38</v>
      </c>
      <c r="AA2836" t="s">
        <v>36</v>
      </c>
      <c r="AB2836">
        <v>2</v>
      </c>
      <c r="AC2836">
        <v>3</v>
      </c>
      <c r="AD2836">
        <f>COUNTIF(Attrition_data[[#All],[Attrition]], "Yes") / COUNTA(Attrition_data[[#All],[Attrition]])</f>
        <v>0.16118793924280209</v>
      </c>
    </row>
    <row r="2837" spans="1:30" x14ac:dyDescent="0.3">
      <c r="A2837">
        <v>2836</v>
      </c>
      <c r="B2837">
        <v>45</v>
      </c>
      <c r="C2837" t="s">
        <v>29</v>
      </c>
      <c r="D2837" t="s">
        <v>30</v>
      </c>
      <c r="E2837" t="s">
        <v>31</v>
      </c>
      <c r="F2837">
        <v>1</v>
      </c>
      <c r="G2837">
        <v>4</v>
      </c>
      <c r="H2837" t="s">
        <v>77</v>
      </c>
      <c r="I2837">
        <v>1</v>
      </c>
      <c r="J2837" t="s">
        <v>49</v>
      </c>
      <c r="K2837">
        <v>1</v>
      </c>
      <c r="L2837" t="s">
        <v>44</v>
      </c>
      <c r="M2837" t="s">
        <v>61</v>
      </c>
      <c r="N2837">
        <v>25800</v>
      </c>
      <c r="O2837" t="s">
        <v>71</v>
      </c>
      <c r="P2837" t="s">
        <v>37</v>
      </c>
      <c r="Q2837">
        <v>17</v>
      </c>
      <c r="R2837">
        <v>8</v>
      </c>
      <c r="S2837">
        <v>3</v>
      </c>
      <c r="T2837" t="s">
        <v>82</v>
      </c>
      <c r="U2837">
        <v>3</v>
      </c>
      <c r="V2837">
        <v>17</v>
      </c>
      <c r="W2837">
        <v>0</v>
      </c>
      <c r="X2837">
        <v>15</v>
      </c>
      <c r="Y2837" t="s">
        <v>40</v>
      </c>
      <c r="Z2837" t="s">
        <v>40</v>
      </c>
      <c r="AA2837" t="s">
        <v>36</v>
      </c>
      <c r="AB2837">
        <v>3</v>
      </c>
      <c r="AC2837">
        <v>3</v>
      </c>
      <c r="AD2837">
        <f>COUNTIF(Attrition_data[[#All],[Attrition]], "Yes") / COUNTA(Attrition_data[[#All],[Attrition]])</f>
        <v>0.16118793924280209</v>
      </c>
    </row>
    <row r="2838" spans="1:30" x14ac:dyDescent="0.3">
      <c r="A2838">
        <v>2837</v>
      </c>
      <c r="B2838">
        <v>32</v>
      </c>
      <c r="C2838" t="s">
        <v>29</v>
      </c>
      <c r="D2838" t="s">
        <v>42</v>
      </c>
      <c r="E2838" t="s">
        <v>31</v>
      </c>
      <c r="F2838">
        <v>2</v>
      </c>
      <c r="G2838">
        <v>2</v>
      </c>
      <c r="H2838" t="s">
        <v>32</v>
      </c>
      <c r="I2838">
        <v>1</v>
      </c>
      <c r="J2838" t="s">
        <v>33</v>
      </c>
      <c r="K2838">
        <v>1</v>
      </c>
      <c r="L2838" t="s">
        <v>66</v>
      </c>
      <c r="M2838" t="s">
        <v>45</v>
      </c>
      <c r="N2838">
        <v>21660</v>
      </c>
      <c r="O2838" t="s">
        <v>36</v>
      </c>
      <c r="P2838" t="s">
        <v>37</v>
      </c>
      <c r="Q2838">
        <v>19</v>
      </c>
      <c r="R2838">
        <v>8</v>
      </c>
      <c r="S2838">
        <v>1</v>
      </c>
      <c r="T2838" t="s">
        <v>56</v>
      </c>
      <c r="U2838">
        <v>4</v>
      </c>
      <c r="V2838">
        <v>9</v>
      </c>
      <c r="W2838">
        <v>3</v>
      </c>
      <c r="X2838">
        <v>7</v>
      </c>
      <c r="Y2838" t="s">
        <v>40</v>
      </c>
      <c r="Z2838" t="s">
        <v>39</v>
      </c>
      <c r="AA2838" t="s">
        <v>38</v>
      </c>
      <c r="AB2838">
        <v>1</v>
      </c>
      <c r="AC2838">
        <v>3</v>
      </c>
      <c r="AD2838">
        <f>COUNTIF(Attrition_data[[#All],[Attrition]], "Yes") / COUNTA(Attrition_data[[#All],[Attrition]])</f>
        <v>0.16118793924280209</v>
      </c>
    </row>
    <row r="2839" spans="1:30" x14ac:dyDescent="0.3">
      <c r="A2839">
        <v>2838</v>
      </c>
      <c r="B2839">
        <v>29</v>
      </c>
      <c r="C2839" t="s">
        <v>29</v>
      </c>
      <c r="D2839" t="s">
        <v>52</v>
      </c>
      <c r="E2839" t="s">
        <v>43</v>
      </c>
      <c r="F2839">
        <v>10</v>
      </c>
      <c r="G2839">
        <v>4</v>
      </c>
      <c r="H2839" t="s">
        <v>77</v>
      </c>
      <c r="I2839">
        <v>1</v>
      </c>
      <c r="J2839" t="s">
        <v>49</v>
      </c>
      <c r="K2839">
        <v>3</v>
      </c>
      <c r="L2839" t="s">
        <v>34</v>
      </c>
      <c r="M2839" t="s">
        <v>35</v>
      </c>
      <c r="N2839">
        <v>58690</v>
      </c>
      <c r="O2839" t="s">
        <v>36</v>
      </c>
      <c r="P2839" t="s">
        <v>37</v>
      </c>
      <c r="Q2839">
        <v>11</v>
      </c>
      <c r="R2839">
        <v>8</v>
      </c>
      <c r="S2839">
        <v>1</v>
      </c>
      <c r="T2839" t="s">
        <v>59</v>
      </c>
      <c r="U2839">
        <v>6</v>
      </c>
      <c r="V2839">
        <v>10</v>
      </c>
      <c r="W2839">
        <v>0</v>
      </c>
      <c r="X2839">
        <v>9</v>
      </c>
      <c r="Y2839" t="s">
        <v>39</v>
      </c>
      <c r="Z2839" t="s">
        <v>38</v>
      </c>
      <c r="AA2839" t="s">
        <v>38</v>
      </c>
      <c r="AB2839">
        <v>4</v>
      </c>
      <c r="AC2839">
        <v>3</v>
      </c>
      <c r="AD2839">
        <f>COUNTIF(Attrition_data[[#All],[Attrition]], "Yes") / COUNTA(Attrition_data[[#All],[Attrition]])</f>
        <v>0.16118793924280209</v>
      </c>
    </row>
    <row r="2840" spans="1:30" x14ac:dyDescent="0.3">
      <c r="A2840">
        <v>2839</v>
      </c>
      <c r="B2840">
        <v>51</v>
      </c>
      <c r="C2840" t="s">
        <v>29</v>
      </c>
      <c r="D2840" t="s">
        <v>30</v>
      </c>
      <c r="E2840" t="s">
        <v>43</v>
      </c>
      <c r="F2840">
        <v>1</v>
      </c>
      <c r="G2840">
        <v>3</v>
      </c>
      <c r="H2840" t="s">
        <v>48</v>
      </c>
      <c r="I2840">
        <v>1</v>
      </c>
      <c r="J2840" t="s">
        <v>33</v>
      </c>
      <c r="K2840">
        <v>3</v>
      </c>
      <c r="L2840" t="s">
        <v>57</v>
      </c>
      <c r="M2840" t="s">
        <v>35</v>
      </c>
      <c r="N2840">
        <v>80080</v>
      </c>
      <c r="O2840" t="s">
        <v>40</v>
      </c>
      <c r="P2840" t="s">
        <v>37</v>
      </c>
      <c r="Q2840">
        <v>15</v>
      </c>
      <c r="R2840">
        <v>8</v>
      </c>
      <c r="S2840">
        <v>1</v>
      </c>
      <c r="T2840" t="s">
        <v>59</v>
      </c>
      <c r="U2840">
        <v>4</v>
      </c>
      <c r="V2840">
        <v>1</v>
      </c>
      <c r="W2840">
        <v>0</v>
      </c>
      <c r="X2840">
        <v>0</v>
      </c>
      <c r="Y2840" t="s">
        <v>40</v>
      </c>
      <c r="Z2840" t="s">
        <v>38</v>
      </c>
      <c r="AA2840" t="s">
        <v>38</v>
      </c>
      <c r="AB2840">
        <v>3</v>
      </c>
      <c r="AC2840">
        <v>3</v>
      </c>
      <c r="AD2840">
        <f>COUNTIF(Attrition_data[[#All],[Attrition]], "Yes") / COUNTA(Attrition_data[[#All],[Attrition]])</f>
        <v>0.16118793924280209</v>
      </c>
    </row>
    <row r="2841" spans="1:30" x14ac:dyDescent="0.3">
      <c r="A2841">
        <v>2840</v>
      </c>
      <c r="B2841">
        <v>58</v>
      </c>
      <c r="C2841" t="s">
        <v>29</v>
      </c>
      <c r="D2841" t="s">
        <v>30</v>
      </c>
      <c r="E2841" t="s">
        <v>31</v>
      </c>
      <c r="F2841">
        <v>3</v>
      </c>
      <c r="G2841">
        <v>3</v>
      </c>
      <c r="H2841" t="s">
        <v>73</v>
      </c>
      <c r="I2841">
        <v>1</v>
      </c>
      <c r="J2841" t="s">
        <v>33</v>
      </c>
      <c r="K2841">
        <v>1</v>
      </c>
      <c r="L2841" t="s">
        <v>44</v>
      </c>
      <c r="M2841" t="s">
        <v>35</v>
      </c>
      <c r="N2841">
        <v>52060</v>
      </c>
      <c r="O2841" t="s">
        <v>39</v>
      </c>
      <c r="P2841" t="s">
        <v>37</v>
      </c>
      <c r="Q2841">
        <v>11</v>
      </c>
      <c r="R2841">
        <v>8</v>
      </c>
      <c r="S2841">
        <v>3</v>
      </c>
      <c r="T2841" t="s">
        <v>56</v>
      </c>
      <c r="U2841">
        <v>4</v>
      </c>
      <c r="V2841">
        <v>1</v>
      </c>
      <c r="W2841">
        <v>0</v>
      </c>
      <c r="X2841">
        <v>0</v>
      </c>
      <c r="Y2841" t="s">
        <v>40</v>
      </c>
      <c r="Z2841" t="s">
        <v>40</v>
      </c>
      <c r="AA2841" t="s">
        <v>40</v>
      </c>
      <c r="AB2841">
        <v>1</v>
      </c>
      <c r="AC2841">
        <v>3</v>
      </c>
      <c r="AD2841">
        <f>COUNTIF(Attrition_data[[#All],[Attrition]], "Yes") / COUNTA(Attrition_data[[#All],[Attrition]])</f>
        <v>0.16118793924280209</v>
      </c>
    </row>
    <row r="2842" spans="1:30" x14ac:dyDescent="0.3">
      <c r="A2842">
        <v>2841</v>
      </c>
      <c r="B2842">
        <v>40</v>
      </c>
      <c r="C2842" t="s">
        <v>29</v>
      </c>
      <c r="D2842" t="s">
        <v>30</v>
      </c>
      <c r="E2842" t="s">
        <v>43</v>
      </c>
      <c r="F2842">
        <v>11</v>
      </c>
      <c r="G2842">
        <v>2</v>
      </c>
      <c r="H2842" t="s">
        <v>77</v>
      </c>
      <c r="I2842">
        <v>1</v>
      </c>
      <c r="J2842" t="s">
        <v>49</v>
      </c>
      <c r="K2842">
        <v>4</v>
      </c>
      <c r="L2842" t="s">
        <v>60</v>
      </c>
      <c r="M2842" t="s">
        <v>35</v>
      </c>
      <c r="N2842">
        <v>52950</v>
      </c>
      <c r="O2842" t="s">
        <v>67</v>
      </c>
      <c r="P2842" t="s">
        <v>37</v>
      </c>
      <c r="Q2842">
        <v>18</v>
      </c>
      <c r="R2842">
        <v>8</v>
      </c>
      <c r="S2842">
        <v>0</v>
      </c>
      <c r="T2842" t="s">
        <v>68</v>
      </c>
      <c r="U2842">
        <v>4</v>
      </c>
      <c r="V2842">
        <v>12</v>
      </c>
      <c r="W2842">
        <v>2</v>
      </c>
      <c r="X2842">
        <v>11</v>
      </c>
      <c r="Y2842" t="s">
        <v>38</v>
      </c>
      <c r="Z2842" t="s">
        <v>39</v>
      </c>
      <c r="AA2842" t="s">
        <v>40</v>
      </c>
      <c r="AB2842">
        <v>3</v>
      </c>
      <c r="AC2842">
        <v>3</v>
      </c>
      <c r="AD2842">
        <f>COUNTIF(Attrition_data[[#All],[Attrition]], "Yes") / COUNTA(Attrition_data[[#All],[Attrition]])</f>
        <v>0.16118793924280209</v>
      </c>
    </row>
    <row r="2843" spans="1:30" x14ac:dyDescent="0.3">
      <c r="A2843">
        <v>2842</v>
      </c>
      <c r="B2843">
        <v>34</v>
      </c>
      <c r="C2843" t="s">
        <v>29</v>
      </c>
      <c r="D2843" t="s">
        <v>42</v>
      </c>
      <c r="E2843" t="s">
        <v>31</v>
      </c>
      <c r="F2843">
        <v>24</v>
      </c>
      <c r="G2843">
        <v>4</v>
      </c>
      <c r="H2843" t="s">
        <v>73</v>
      </c>
      <c r="I2843">
        <v>1</v>
      </c>
      <c r="J2843" t="s">
        <v>49</v>
      </c>
      <c r="K2843">
        <v>2</v>
      </c>
      <c r="L2843" t="s">
        <v>66</v>
      </c>
      <c r="M2843" t="s">
        <v>35</v>
      </c>
      <c r="N2843">
        <v>164130</v>
      </c>
      <c r="O2843" t="s">
        <v>47</v>
      </c>
      <c r="P2843" t="s">
        <v>37</v>
      </c>
      <c r="Q2843">
        <v>16</v>
      </c>
      <c r="R2843">
        <v>8</v>
      </c>
      <c r="S2843">
        <v>0</v>
      </c>
      <c r="T2843" t="s">
        <v>47</v>
      </c>
      <c r="U2843">
        <v>1</v>
      </c>
      <c r="V2843">
        <v>4</v>
      </c>
      <c r="W2843">
        <v>1</v>
      </c>
      <c r="X2843">
        <v>2</v>
      </c>
      <c r="Y2843" t="s">
        <v>38</v>
      </c>
      <c r="Z2843" t="s">
        <v>38</v>
      </c>
      <c r="AA2843" t="s">
        <v>38</v>
      </c>
      <c r="AB2843">
        <v>3</v>
      </c>
      <c r="AC2843">
        <v>3</v>
      </c>
      <c r="AD2843">
        <f>COUNTIF(Attrition_data[[#All],[Attrition]], "Yes") / COUNTA(Attrition_data[[#All],[Attrition]])</f>
        <v>0.16118793924280209</v>
      </c>
    </row>
    <row r="2844" spans="1:30" x14ac:dyDescent="0.3">
      <c r="A2844">
        <v>2843</v>
      </c>
      <c r="B2844">
        <v>22</v>
      </c>
      <c r="C2844" t="s">
        <v>29</v>
      </c>
      <c r="D2844" t="s">
        <v>30</v>
      </c>
      <c r="E2844" t="s">
        <v>43</v>
      </c>
      <c r="F2844">
        <v>3</v>
      </c>
      <c r="G2844">
        <v>3</v>
      </c>
      <c r="H2844" t="s">
        <v>55</v>
      </c>
      <c r="I2844">
        <v>1</v>
      </c>
      <c r="J2844" t="s">
        <v>49</v>
      </c>
      <c r="K2844">
        <v>1</v>
      </c>
      <c r="L2844" t="s">
        <v>60</v>
      </c>
      <c r="M2844" t="s">
        <v>35</v>
      </c>
      <c r="N2844">
        <v>132690</v>
      </c>
      <c r="O2844" t="s">
        <v>36</v>
      </c>
      <c r="P2844" t="s">
        <v>37</v>
      </c>
      <c r="Q2844">
        <v>25</v>
      </c>
      <c r="R2844">
        <v>8</v>
      </c>
      <c r="S2844">
        <v>1</v>
      </c>
      <c r="T2844" t="s">
        <v>40</v>
      </c>
      <c r="U2844">
        <v>2</v>
      </c>
      <c r="V2844">
        <v>2</v>
      </c>
      <c r="W2844">
        <v>2</v>
      </c>
      <c r="X2844">
        <v>2</v>
      </c>
      <c r="Y2844" t="s">
        <v>38</v>
      </c>
      <c r="Z2844" t="s">
        <v>39</v>
      </c>
      <c r="AA2844" t="s">
        <v>38</v>
      </c>
      <c r="AB2844">
        <v>3</v>
      </c>
      <c r="AC2844">
        <v>4</v>
      </c>
      <c r="AD2844">
        <f>COUNTIF(Attrition_data[[#All],[Attrition]], "Yes") / COUNTA(Attrition_data[[#All],[Attrition]])</f>
        <v>0.16118793924280209</v>
      </c>
    </row>
    <row r="2845" spans="1:30" x14ac:dyDescent="0.3">
      <c r="A2845">
        <v>2844</v>
      </c>
      <c r="B2845">
        <v>27</v>
      </c>
      <c r="C2845" t="s">
        <v>29</v>
      </c>
      <c r="D2845" t="s">
        <v>52</v>
      </c>
      <c r="E2845" t="s">
        <v>43</v>
      </c>
      <c r="F2845">
        <v>3</v>
      </c>
      <c r="G2845">
        <v>3</v>
      </c>
      <c r="H2845" t="s">
        <v>55</v>
      </c>
      <c r="I2845">
        <v>1</v>
      </c>
      <c r="J2845" t="s">
        <v>49</v>
      </c>
      <c r="K2845">
        <v>1</v>
      </c>
      <c r="L2845" t="s">
        <v>34</v>
      </c>
      <c r="M2845" t="s">
        <v>61</v>
      </c>
      <c r="N2845">
        <v>27830</v>
      </c>
      <c r="O2845" t="s">
        <v>47</v>
      </c>
      <c r="P2845" t="s">
        <v>37</v>
      </c>
      <c r="Q2845">
        <v>16</v>
      </c>
      <c r="R2845">
        <v>8</v>
      </c>
      <c r="S2845">
        <v>1</v>
      </c>
      <c r="T2845" t="s">
        <v>47</v>
      </c>
      <c r="U2845">
        <v>2</v>
      </c>
      <c r="V2845">
        <v>2</v>
      </c>
      <c r="W2845">
        <v>2</v>
      </c>
      <c r="X2845">
        <v>2</v>
      </c>
      <c r="Y2845" t="s">
        <v>39</v>
      </c>
      <c r="Z2845" t="s">
        <v>40</v>
      </c>
      <c r="AA2845" t="s">
        <v>36</v>
      </c>
      <c r="AB2845">
        <v>4</v>
      </c>
      <c r="AC2845">
        <v>3</v>
      </c>
      <c r="AD2845">
        <f>COUNTIF(Attrition_data[[#All],[Attrition]], "Yes") / COUNTA(Attrition_data[[#All],[Attrition]])</f>
        <v>0.16118793924280209</v>
      </c>
    </row>
    <row r="2846" spans="1:30" x14ac:dyDescent="0.3">
      <c r="A2846">
        <v>2845</v>
      </c>
      <c r="B2846">
        <v>28</v>
      </c>
      <c r="C2846" t="s">
        <v>29</v>
      </c>
      <c r="D2846" t="s">
        <v>30</v>
      </c>
      <c r="E2846" t="s">
        <v>31</v>
      </c>
      <c r="F2846">
        <v>4</v>
      </c>
      <c r="G2846">
        <v>4</v>
      </c>
      <c r="H2846" t="s">
        <v>32</v>
      </c>
      <c r="I2846">
        <v>1</v>
      </c>
      <c r="J2846" t="s">
        <v>49</v>
      </c>
      <c r="K2846">
        <v>2</v>
      </c>
      <c r="L2846" t="s">
        <v>34</v>
      </c>
      <c r="M2846" t="s">
        <v>35</v>
      </c>
      <c r="N2846">
        <v>54330</v>
      </c>
      <c r="O2846" t="s">
        <v>36</v>
      </c>
      <c r="P2846" t="s">
        <v>37</v>
      </c>
      <c r="Q2846">
        <v>13</v>
      </c>
      <c r="R2846">
        <v>8</v>
      </c>
      <c r="S2846">
        <v>1</v>
      </c>
      <c r="T2846" t="s">
        <v>51</v>
      </c>
      <c r="U2846">
        <v>4</v>
      </c>
      <c r="V2846">
        <v>5</v>
      </c>
      <c r="W2846">
        <v>0</v>
      </c>
      <c r="X2846">
        <v>2</v>
      </c>
      <c r="Y2846" t="s">
        <v>38</v>
      </c>
      <c r="Z2846" t="s">
        <v>39</v>
      </c>
      <c r="AA2846" t="s">
        <v>36</v>
      </c>
      <c r="AB2846">
        <v>2</v>
      </c>
      <c r="AC2846">
        <v>3</v>
      </c>
      <c r="AD2846">
        <f>COUNTIF(Attrition_data[[#All],[Attrition]], "Yes") / COUNTA(Attrition_data[[#All],[Attrition]])</f>
        <v>0.16118793924280209</v>
      </c>
    </row>
    <row r="2847" spans="1:30" x14ac:dyDescent="0.3">
      <c r="A2847">
        <v>2846</v>
      </c>
      <c r="B2847">
        <v>57</v>
      </c>
      <c r="C2847" t="s">
        <v>29</v>
      </c>
      <c r="D2847" t="s">
        <v>30</v>
      </c>
      <c r="E2847" t="s">
        <v>43</v>
      </c>
      <c r="F2847">
        <v>3</v>
      </c>
      <c r="G2847">
        <v>3</v>
      </c>
      <c r="H2847" t="s">
        <v>32</v>
      </c>
      <c r="I2847">
        <v>1</v>
      </c>
      <c r="J2847" t="s">
        <v>49</v>
      </c>
      <c r="K2847">
        <v>2</v>
      </c>
      <c r="L2847" t="s">
        <v>66</v>
      </c>
      <c r="M2847" t="s">
        <v>61</v>
      </c>
      <c r="N2847">
        <v>20130</v>
      </c>
      <c r="O2847" t="s">
        <v>38</v>
      </c>
      <c r="P2847" t="s">
        <v>37</v>
      </c>
      <c r="Q2847">
        <v>14</v>
      </c>
      <c r="R2847">
        <v>8</v>
      </c>
      <c r="S2847">
        <v>1</v>
      </c>
      <c r="T2847" t="s">
        <v>72</v>
      </c>
      <c r="U2847">
        <v>5</v>
      </c>
      <c r="V2847">
        <v>5</v>
      </c>
      <c r="W2847">
        <v>1</v>
      </c>
      <c r="X2847">
        <v>4</v>
      </c>
      <c r="Y2847" t="s">
        <v>38</v>
      </c>
      <c r="Z2847" t="s">
        <v>39</v>
      </c>
      <c r="AA2847" t="s">
        <v>36</v>
      </c>
      <c r="AB2847">
        <v>3</v>
      </c>
      <c r="AC2847">
        <v>3</v>
      </c>
      <c r="AD2847">
        <f>COUNTIF(Attrition_data[[#All],[Attrition]], "Yes") / COUNTA(Attrition_data[[#All],[Attrition]])</f>
        <v>0.16118793924280209</v>
      </c>
    </row>
    <row r="2848" spans="1:30" x14ac:dyDescent="0.3">
      <c r="A2848">
        <v>2847</v>
      </c>
      <c r="B2848">
        <v>27</v>
      </c>
      <c r="C2848" t="s">
        <v>29</v>
      </c>
      <c r="D2848" t="s">
        <v>52</v>
      </c>
      <c r="E2848" t="s">
        <v>43</v>
      </c>
      <c r="F2848">
        <v>2</v>
      </c>
      <c r="G2848">
        <v>3</v>
      </c>
      <c r="H2848" t="s">
        <v>32</v>
      </c>
      <c r="I2848">
        <v>1</v>
      </c>
      <c r="J2848" t="s">
        <v>49</v>
      </c>
      <c r="K2848">
        <v>1</v>
      </c>
      <c r="L2848" t="s">
        <v>66</v>
      </c>
      <c r="M2848" t="s">
        <v>61</v>
      </c>
      <c r="N2848">
        <v>139660</v>
      </c>
      <c r="O2848" t="s">
        <v>36</v>
      </c>
      <c r="P2848" t="s">
        <v>37</v>
      </c>
      <c r="Q2848">
        <v>19</v>
      </c>
      <c r="R2848">
        <v>8</v>
      </c>
      <c r="S2848">
        <v>0</v>
      </c>
      <c r="T2848" t="s">
        <v>36</v>
      </c>
      <c r="U2848">
        <v>1</v>
      </c>
      <c r="V2848">
        <v>1</v>
      </c>
      <c r="W2848">
        <v>0</v>
      </c>
      <c r="X2848">
        <v>1</v>
      </c>
      <c r="Y2848" t="s">
        <v>38</v>
      </c>
      <c r="Z2848" t="s">
        <v>38</v>
      </c>
      <c r="AA2848" t="s">
        <v>40</v>
      </c>
      <c r="AB2848">
        <v>3</v>
      </c>
      <c r="AC2848">
        <v>3</v>
      </c>
      <c r="AD2848">
        <f>COUNTIF(Attrition_data[[#All],[Attrition]], "Yes") / COUNTA(Attrition_data[[#All],[Attrition]])</f>
        <v>0.16118793924280209</v>
      </c>
    </row>
    <row r="2849" spans="1:30" x14ac:dyDescent="0.3">
      <c r="A2849">
        <v>2848</v>
      </c>
      <c r="B2849">
        <v>50</v>
      </c>
      <c r="C2849" t="s">
        <v>29</v>
      </c>
      <c r="D2849" t="s">
        <v>30</v>
      </c>
      <c r="E2849" t="s">
        <v>43</v>
      </c>
      <c r="F2849">
        <v>4</v>
      </c>
      <c r="G2849">
        <v>3</v>
      </c>
      <c r="H2849" t="s">
        <v>32</v>
      </c>
      <c r="I2849">
        <v>1</v>
      </c>
      <c r="J2849" t="s">
        <v>33</v>
      </c>
      <c r="K2849">
        <v>2</v>
      </c>
      <c r="L2849" t="s">
        <v>66</v>
      </c>
      <c r="M2849" t="s">
        <v>45</v>
      </c>
      <c r="N2849">
        <v>43740</v>
      </c>
      <c r="O2849" t="s">
        <v>38</v>
      </c>
      <c r="P2849" t="s">
        <v>37</v>
      </c>
      <c r="Q2849">
        <v>15</v>
      </c>
      <c r="R2849">
        <v>8</v>
      </c>
      <c r="S2849">
        <v>1</v>
      </c>
      <c r="T2849" t="s">
        <v>62</v>
      </c>
      <c r="U2849">
        <v>5</v>
      </c>
      <c r="V2849">
        <v>5</v>
      </c>
      <c r="W2849">
        <v>4</v>
      </c>
      <c r="X2849">
        <v>4</v>
      </c>
      <c r="Y2849" t="s">
        <v>38</v>
      </c>
      <c r="Z2849" t="s">
        <v>40</v>
      </c>
      <c r="AA2849" t="s">
        <v>38</v>
      </c>
      <c r="AB2849">
        <v>4</v>
      </c>
      <c r="AC2849">
        <v>3</v>
      </c>
      <c r="AD2849">
        <f>COUNTIF(Attrition_data[[#All],[Attrition]], "Yes") / COUNTA(Attrition_data[[#All],[Attrition]])</f>
        <v>0.16118793924280209</v>
      </c>
    </row>
    <row r="2850" spans="1:30" x14ac:dyDescent="0.3">
      <c r="A2850">
        <v>2849</v>
      </c>
      <c r="B2850">
        <v>41</v>
      </c>
      <c r="C2850" t="s">
        <v>29</v>
      </c>
      <c r="D2850" t="s">
        <v>30</v>
      </c>
      <c r="E2850" t="s">
        <v>31</v>
      </c>
      <c r="F2850">
        <v>7</v>
      </c>
      <c r="G2850">
        <v>4</v>
      </c>
      <c r="H2850" t="s">
        <v>73</v>
      </c>
      <c r="I2850">
        <v>1</v>
      </c>
      <c r="J2850" t="s">
        <v>49</v>
      </c>
      <c r="K2850">
        <v>4</v>
      </c>
      <c r="L2850" t="s">
        <v>60</v>
      </c>
      <c r="M2850" t="s">
        <v>61</v>
      </c>
      <c r="N2850">
        <v>68420</v>
      </c>
      <c r="O2850" t="s">
        <v>39</v>
      </c>
      <c r="P2850" t="s">
        <v>37</v>
      </c>
      <c r="Q2850">
        <v>12</v>
      </c>
      <c r="R2850">
        <v>8</v>
      </c>
      <c r="S2850">
        <v>1</v>
      </c>
      <c r="T2850" t="s">
        <v>54</v>
      </c>
      <c r="U2850">
        <v>3</v>
      </c>
      <c r="V2850">
        <v>9</v>
      </c>
      <c r="W2850">
        <v>1</v>
      </c>
      <c r="X2850">
        <v>8</v>
      </c>
      <c r="Y2850" t="s">
        <v>36</v>
      </c>
      <c r="Z2850" t="s">
        <v>38</v>
      </c>
      <c r="AA2850" t="s">
        <v>38</v>
      </c>
      <c r="AB2850">
        <v>3</v>
      </c>
      <c r="AC2850">
        <v>3</v>
      </c>
      <c r="AD2850">
        <f>COUNTIF(Attrition_data[[#All],[Attrition]], "Yes") / COUNTA(Attrition_data[[#All],[Attrition]])</f>
        <v>0.16118793924280209</v>
      </c>
    </row>
    <row r="2851" spans="1:30" x14ac:dyDescent="0.3">
      <c r="A2851">
        <v>2850</v>
      </c>
      <c r="B2851">
        <v>30</v>
      </c>
      <c r="C2851" t="s">
        <v>29</v>
      </c>
      <c r="D2851" t="s">
        <v>30</v>
      </c>
      <c r="E2851" t="s">
        <v>53</v>
      </c>
      <c r="F2851">
        <v>1</v>
      </c>
      <c r="G2851">
        <v>4</v>
      </c>
      <c r="H2851" t="s">
        <v>53</v>
      </c>
      <c r="I2851">
        <v>1</v>
      </c>
      <c r="J2851" t="s">
        <v>33</v>
      </c>
      <c r="K2851">
        <v>1</v>
      </c>
      <c r="L2851" t="s">
        <v>70</v>
      </c>
      <c r="M2851" t="s">
        <v>35</v>
      </c>
      <c r="N2851">
        <v>174260</v>
      </c>
      <c r="O2851" t="s">
        <v>40</v>
      </c>
      <c r="P2851" t="s">
        <v>37</v>
      </c>
      <c r="Q2851">
        <v>12</v>
      </c>
      <c r="R2851">
        <v>8</v>
      </c>
      <c r="S2851">
        <v>1</v>
      </c>
      <c r="T2851" t="s">
        <v>72</v>
      </c>
      <c r="U2851">
        <v>0</v>
      </c>
      <c r="V2851">
        <v>10</v>
      </c>
      <c r="W2851">
        <v>7</v>
      </c>
      <c r="X2851">
        <v>4</v>
      </c>
      <c r="Y2851" t="s">
        <v>40</v>
      </c>
      <c r="Z2851" t="s">
        <v>39</v>
      </c>
      <c r="AA2851" t="s">
        <v>38</v>
      </c>
      <c r="AB2851">
        <v>2</v>
      </c>
      <c r="AC2851">
        <v>3</v>
      </c>
      <c r="AD2851">
        <f>COUNTIF(Attrition_data[[#All],[Attrition]], "Yes") / COUNTA(Attrition_data[[#All],[Attrition]])</f>
        <v>0.16118793924280209</v>
      </c>
    </row>
    <row r="2852" spans="1:30" x14ac:dyDescent="0.3">
      <c r="A2852">
        <v>2851</v>
      </c>
      <c r="B2852">
        <v>38</v>
      </c>
      <c r="C2852" t="s">
        <v>29</v>
      </c>
      <c r="D2852" t="s">
        <v>30</v>
      </c>
      <c r="E2852" t="s">
        <v>31</v>
      </c>
      <c r="F2852">
        <v>1</v>
      </c>
      <c r="G2852">
        <v>1</v>
      </c>
      <c r="H2852" t="s">
        <v>55</v>
      </c>
      <c r="I2852">
        <v>1</v>
      </c>
      <c r="J2852" t="s">
        <v>49</v>
      </c>
      <c r="K2852">
        <v>2</v>
      </c>
      <c r="L2852" t="s">
        <v>60</v>
      </c>
      <c r="M2852" t="s">
        <v>45</v>
      </c>
      <c r="N2852">
        <v>176030</v>
      </c>
      <c r="O2852" t="s">
        <v>39</v>
      </c>
      <c r="P2852" t="s">
        <v>37</v>
      </c>
      <c r="Q2852">
        <v>16</v>
      </c>
      <c r="R2852">
        <v>8</v>
      </c>
      <c r="S2852">
        <v>0</v>
      </c>
      <c r="T2852" t="s">
        <v>72</v>
      </c>
      <c r="U2852">
        <v>0</v>
      </c>
      <c r="V2852">
        <v>8</v>
      </c>
      <c r="W2852">
        <v>0</v>
      </c>
      <c r="X2852">
        <v>7</v>
      </c>
      <c r="Y2852" t="s">
        <v>36</v>
      </c>
      <c r="Z2852" t="s">
        <v>39</v>
      </c>
      <c r="AA2852" t="s">
        <v>39</v>
      </c>
      <c r="AB2852">
        <v>2</v>
      </c>
      <c r="AC2852">
        <v>3</v>
      </c>
      <c r="AD2852">
        <f>COUNTIF(Attrition_data[[#All],[Attrition]], "Yes") / COUNTA(Attrition_data[[#All],[Attrition]])</f>
        <v>0.16118793924280209</v>
      </c>
    </row>
    <row r="2853" spans="1:30" x14ac:dyDescent="0.3">
      <c r="A2853">
        <v>2852</v>
      </c>
      <c r="B2853">
        <v>32</v>
      </c>
      <c r="C2853" t="s">
        <v>29</v>
      </c>
      <c r="D2853" t="s">
        <v>30</v>
      </c>
      <c r="E2853" t="s">
        <v>43</v>
      </c>
      <c r="F2853">
        <v>20</v>
      </c>
      <c r="G2853">
        <v>3</v>
      </c>
      <c r="H2853" t="s">
        <v>55</v>
      </c>
      <c r="I2853">
        <v>1</v>
      </c>
      <c r="J2853" t="s">
        <v>33</v>
      </c>
      <c r="K2853">
        <v>1</v>
      </c>
      <c r="L2853" t="s">
        <v>66</v>
      </c>
      <c r="M2853" t="s">
        <v>45</v>
      </c>
      <c r="N2853">
        <v>45810</v>
      </c>
      <c r="O2853" t="s">
        <v>38</v>
      </c>
      <c r="P2853" t="s">
        <v>37</v>
      </c>
      <c r="Q2853">
        <v>14</v>
      </c>
      <c r="R2853">
        <v>8</v>
      </c>
      <c r="S2853">
        <v>1</v>
      </c>
      <c r="T2853" t="s">
        <v>71</v>
      </c>
      <c r="U2853">
        <v>3</v>
      </c>
      <c r="V2853">
        <v>5</v>
      </c>
      <c r="W2853">
        <v>1</v>
      </c>
      <c r="X2853">
        <v>4</v>
      </c>
      <c r="Y2853" t="s">
        <v>38</v>
      </c>
      <c r="Z2853" t="s">
        <v>38</v>
      </c>
      <c r="AA2853" t="s">
        <v>38</v>
      </c>
      <c r="AB2853">
        <v>3</v>
      </c>
      <c r="AC2853">
        <v>3</v>
      </c>
      <c r="AD2853">
        <f>COUNTIF(Attrition_data[[#All],[Attrition]], "Yes") / COUNTA(Attrition_data[[#All],[Attrition]])</f>
        <v>0.16118793924280209</v>
      </c>
    </row>
    <row r="2854" spans="1:30" x14ac:dyDescent="0.3">
      <c r="A2854">
        <v>2853</v>
      </c>
      <c r="B2854">
        <v>27</v>
      </c>
      <c r="C2854" t="s">
        <v>29</v>
      </c>
      <c r="D2854" t="s">
        <v>30</v>
      </c>
      <c r="E2854" t="s">
        <v>43</v>
      </c>
      <c r="F2854">
        <v>5</v>
      </c>
      <c r="G2854">
        <v>4</v>
      </c>
      <c r="H2854" t="s">
        <v>55</v>
      </c>
      <c r="I2854">
        <v>1</v>
      </c>
      <c r="J2854" t="s">
        <v>49</v>
      </c>
      <c r="K2854">
        <v>2</v>
      </c>
      <c r="L2854" t="s">
        <v>34</v>
      </c>
      <c r="M2854" t="s">
        <v>35</v>
      </c>
      <c r="N2854">
        <v>47350</v>
      </c>
      <c r="O2854" t="s">
        <v>46</v>
      </c>
      <c r="P2854" t="s">
        <v>37</v>
      </c>
      <c r="Q2854">
        <v>13</v>
      </c>
      <c r="R2854">
        <v>8</v>
      </c>
      <c r="S2854">
        <v>0</v>
      </c>
      <c r="T2854" t="s">
        <v>47</v>
      </c>
      <c r="U2854">
        <v>2</v>
      </c>
      <c r="V2854">
        <v>5</v>
      </c>
      <c r="W2854">
        <v>1</v>
      </c>
      <c r="X2854">
        <v>1</v>
      </c>
      <c r="Y2854" t="s">
        <v>38</v>
      </c>
      <c r="Z2854" t="s">
        <v>40</v>
      </c>
      <c r="AA2854" t="s">
        <v>40</v>
      </c>
      <c r="AB2854">
        <v>3</v>
      </c>
      <c r="AC2854">
        <v>3</v>
      </c>
      <c r="AD2854">
        <f>COUNTIF(Attrition_data[[#All],[Attrition]], "Yes") / COUNTA(Attrition_data[[#All],[Attrition]])</f>
        <v>0.16118793924280209</v>
      </c>
    </row>
    <row r="2855" spans="1:30" x14ac:dyDescent="0.3">
      <c r="A2855">
        <v>2854</v>
      </c>
      <c r="B2855">
        <v>19</v>
      </c>
      <c r="C2855" t="s">
        <v>41</v>
      </c>
      <c r="D2855" t="s">
        <v>42</v>
      </c>
      <c r="E2855" t="s">
        <v>43</v>
      </c>
      <c r="F2855">
        <v>10</v>
      </c>
      <c r="G2855">
        <v>2</v>
      </c>
      <c r="H2855" t="s">
        <v>32</v>
      </c>
      <c r="I2855">
        <v>1</v>
      </c>
      <c r="J2855" t="s">
        <v>49</v>
      </c>
      <c r="K2855">
        <v>2</v>
      </c>
      <c r="L2855" t="s">
        <v>34</v>
      </c>
      <c r="M2855" t="s">
        <v>45</v>
      </c>
      <c r="N2855">
        <v>41870</v>
      </c>
      <c r="O2855" t="s">
        <v>46</v>
      </c>
      <c r="P2855" t="s">
        <v>37</v>
      </c>
      <c r="Q2855">
        <v>22</v>
      </c>
      <c r="R2855">
        <v>8</v>
      </c>
      <c r="S2855">
        <v>1</v>
      </c>
      <c r="T2855" t="s">
        <v>36</v>
      </c>
      <c r="U2855">
        <v>4</v>
      </c>
      <c r="V2855">
        <v>0</v>
      </c>
      <c r="W2855">
        <v>0</v>
      </c>
      <c r="X2855">
        <v>0</v>
      </c>
      <c r="Y2855" t="s">
        <v>38</v>
      </c>
      <c r="Z2855" t="s">
        <v>36</v>
      </c>
      <c r="AA2855" t="s">
        <v>39</v>
      </c>
      <c r="AB2855">
        <v>3</v>
      </c>
      <c r="AC2855">
        <v>4</v>
      </c>
      <c r="AD2855">
        <f>COUNTIF(Attrition_data[[#All],[Attrition]], "Yes") / COUNTA(Attrition_data[[#All],[Attrition]])</f>
        <v>0.16118793924280209</v>
      </c>
    </row>
    <row r="2856" spans="1:30" x14ac:dyDescent="0.3">
      <c r="A2856">
        <v>2855</v>
      </c>
      <c r="B2856">
        <v>36</v>
      </c>
      <c r="C2856" t="s">
        <v>29</v>
      </c>
      <c r="D2856" t="s">
        <v>42</v>
      </c>
      <c r="E2856" t="s">
        <v>31</v>
      </c>
      <c r="F2856">
        <v>25</v>
      </c>
      <c r="G2856">
        <v>3</v>
      </c>
      <c r="H2856" t="s">
        <v>73</v>
      </c>
      <c r="I2856">
        <v>1</v>
      </c>
      <c r="J2856" t="s">
        <v>33</v>
      </c>
      <c r="K2856">
        <v>2</v>
      </c>
      <c r="L2856" t="s">
        <v>57</v>
      </c>
      <c r="M2856" t="s">
        <v>45</v>
      </c>
      <c r="N2856">
        <v>55050</v>
      </c>
      <c r="O2856" t="s">
        <v>39</v>
      </c>
      <c r="P2856" t="s">
        <v>37</v>
      </c>
      <c r="Q2856">
        <v>21</v>
      </c>
      <c r="R2856">
        <v>8</v>
      </c>
      <c r="S2856">
        <v>2</v>
      </c>
      <c r="T2856" t="s">
        <v>54</v>
      </c>
      <c r="U2856">
        <v>3</v>
      </c>
      <c r="V2856">
        <v>8</v>
      </c>
      <c r="W2856">
        <v>7</v>
      </c>
      <c r="X2856">
        <v>2</v>
      </c>
      <c r="Y2856" t="s">
        <v>39</v>
      </c>
      <c r="Z2856" t="s">
        <v>40</v>
      </c>
      <c r="AA2856" t="s">
        <v>40</v>
      </c>
      <c r="AB2856">
        <v>3</v>
      </c>
      <c r="AC2856">
        <v>4</v>
      </c>
      <c r="AD2856">
        <f>COUNTIF(Attrition_data[[#All],[Attrition]], "Yes") / COUNTA(Attrition_data[[#All],[Attrition]])</f>
        <v>0.16118793924280209</v>
      </c>
    </row>
    <row r="2857" spans="1:30" x14ac:dyDescent="0.3">
      <c r="A2857">
        <v>2856</v>
      </c>
      <c r="B2857">
        <v>30</v>
      </c>
      <c r="C2857" t="s">
        <v>29</v>
      </c>
      <c r="D2857" t="s">
        <v>52</v>
      </c>
      <c r="E2857" t="s">
        <v>31</v>
      </c>
      <c r="F2857">
        <v>1</v>
      </c>
      <c r="G2857">
        <v>3</v>
      </c>
      <c r="H2857" t="s">
        <v>55</v>
      </c>
      <c r="I2857">
        <v>1</v>
      </c>
      <c r="J2857" t="s">
        <v>33</v>
      </c>
      <c r="K2857">
        <v>1</v>
      </c>
      <c r="L2857" t="s">
        <v>50</v>
      </c>
      <c r="M2857" t="s">
        <v>61</v>
      </c>
      <c r="N2857">
        <v>54700</v>
      </c>
      <c r="O2857" t="s">
        <v>36</v>
      </c>
      <c r="P2857" t="s">
        <v>37</v>
      </c>
      <c r="Q2857">
        <v>18</v>
      </c>
      <c r="R2857">
        <v>8</v>
      </c>
      <c r="S2857">
        <v>1</v>
      </c>
      <c r="T2857" t="s">
        <v>72</v>
      </c>
      <c r="U2857">
        <v>2</v>
      </c>
      <c r="V2857">
        <v>12</v>
      </c>
      <c r="W2857">
        <v>6</v>
      </c>
      <c r="X2857">
        <v>10</v>
      </c>
      <c r="Y2857" t="s">
        <v>38</v>
      </c>
      <c r="Z2857" t="s">
        <v>36</v>
      </c>
      <c r="AA2857" t="s">
        <v>38</v>
      </c>
      <c r="AB2857">
        <v>3</v>
      </c>
      <c r="AC2857">
        <v>3</v>
      </c>
      <c r="AD2857">
        <f>COUNTIF(Attrition_data[[#All],[Attrition]], "Yes") / COUNTA(Attrition_data[[#All],[Attrition]])</f>
        <v>0.16118793924280209</v>
      </c>
    </row>
    <row r="2858" spans="1:30" x14ac:dyDescent="0.3">
      <c r="A2858">
        <v>2857</v>
      </c>
      <c r="B2858">
        <v>45</v>
      </c>
      <c r="C2858" t="s">
        <v>29</v>
      </c>
      <c r="D2858" t="s">
        <v>30</v>
      </c>
      <c r="E2858" t="s">
        <v>43</v>
      </c>
      <c r="F2858">
        <v>24</v>
      </c>
      <c r="G2858">
        <v>2</v>
      </c>
      <c r="H2858" t="s">
        <v>55</v>
      </c>
      <c r="I2858">
        <v>1</v>
      </c>
      <c r="J2858" t="s">
        <v>49</v>
      </c>
      <c r="K2858">
        <v>2</v>
      </c>
      <c r="L2858" t="s">
        <v>50</v>
      </c>
      <c r="M2858" t="s">
        <v>61</v>
      </c>
      <c r="N2858">
        <v>54760</v>
      </c>
      <c r="O2858" t="s">
        <v>39</v>
      </c>
      <c r="P2858" t="s">
        <v>37</v>
      </c>
      <c r="Q2858">
        <v>13</v>
      </c>
      <c r="R2858">
        <v>8</v>
      </c>
      <c r="S2858">
        <v>1</v>
      </c>
      <c r="T2858" t="s">
        <v>56</v>
      </c>
      <c r="U2858">
        <v>3</v>
      </c>
      <c r="V2858">
        <v>5</v>
      </c>
      <c r="W2858">
        <v>0</v>
      </c>
      <c r="X2858">
        <v>3</v>
      </c>
      <c r="Y2858" t="s">
        <v>38</v>
      </c>
      <c r="Z2858" t="s">
        <v>36</v>
      </c>
      <c r="AA2858" t="s">
        <v>39</v>
      </c>
      <c r="AB2858">
        <v>3</v>
      </c>
      <c r="AC2858">
        <v>3</v>
      </c>
      <c r="AD2858">
        <f>COUNTIF(Attrition_data[[#All],[Attrition]], "Yes") / COUNTA(Attrition_data[[#All],[Attrition]])</f>
        <v>0.16118793924280209</v>
      </c>
    </row>
    <row r="2859" spans="1:30" x14ac:dyDescent="0.3">
      <c r="A2859">
        <v>2858</v>
      </c>
      <c r="B2859">
        <v>56</v>
      </c>
      <c r="C2859" t="s">
        <v>29</v>
      </c>
      <c r="D2859" t="s">
        <v>30</v>
      </c>
      <c r="E2859" t="s">
        <v>43</v>
      </c>
      <c r="F2859">
        <v>4</v>
      </c>
      <c r="G2859">
        <v>3</v>
      </c>
      <c r="H2859" t="s">
        <v>32</v>
      </c>
      <c r="I2859">
        <v>1</v>
      </c>
      <c r="J2859" t="s">
        <v>49</v>
      </c>
      <c r="K2859">
        <v>4</v>
      </c>
      <c r="L2859" t="s">
        <v>70</v>
      </c>
      <c r="M2859" t="s">
        <v>61</v>
      </c>
      <c r="N2859">
        <v>25870</v>
      </c>
      <c r="O2859" t="s">
        <v>39</v>
      </c>
      <c r="P2859" t="s">
        <v>37</v>
      </c>
      <c r="Q2859">
        <v>12</v>
      </c>
      <c r="R2859">
        <v>8</v>
      </c>
      <c r="S2859">
        <v>0</v>
      </c>
      <c r="T2859" t="s">
        <v>75</v>
      </c>
      <c r="U2859">
        <v>2</v>
      </c>
      <c r="V2859">
        <v>2</v>
      </c>
      <c r="W2859">
        <v>2</v>
      </c>
      <c r="X2859">
        <v>2</v>
      </c>
      <c r="Y2859" t="s">
        <v>38</v>
      </c>
      <c r="Z2859" t="s">
        <v>36</v>
      </c>
      <c r="AA2859" t="s">
        <v>38</v>
      </c>
      <c r="AB2859">
        <v>2</v>
      </c>
      <c r="AC2859">
        <v>3</v>
      </c>
      <c r="AD2859">
        <f>COUNTIF(Attrition_data[[#All],[Attrition]], "Yes") / COUNTA(Attrition_data[[#All],[Attrition]])</f>
        <v>0.16118793924280209</v>
      </c>
    </row>
    <row r="2860" spans="1:30" x14ac:dyDescent="0.3">
      <c r="A2860">
        <v>2859</v>
      </c>
      <c r="B2860">
        <v>33</v>
      </c>
      <c r="C2860" t="s">
        <v>29</v>
      </c>
      <c r="D2860" t="s">
        <v>30</v>
      </c>
      <c r="E2860" t="s">
        <v>43</v>
      </c>
      <c r="F2860">
        <v>2</v>
      </c>
      <c r="G2860">
        <v>2</v>
      </c>
      <c r="H2860" t="s">
        <v>55</v>
      </c>
      <c r="I2860">
        <v>1</v>
      </c>
      <c r="J2860" t="s">
        <v>49</v>
      </c>
      <c r="K2860">
        <v>1</v>
      </c>
      <c r="L2860" t="s">
        <v>50</v>
      </c>
      <c r="M2860" t="s">
        <v>45</v>
      </c>
      <c r="N2860">
        <v>24400</v>
      </c>
      <c r="O2860" t="s">
        <v>46</v>
      </c>
      <c r="P2860" t="s">
        <v>37</v>
      </c>
      <c r="Q2860">
        <v>18</v>
      </c>
      <c r="R2860">
        <v>8</v>
      </c>
      <c r="S2860">
        <v>3</v>
      </c>
      <c r="T2860" t="s">
        <v>39</v>
      </c>
      <c r="U2860">
        <v>4</v>
      </c>
      <c r="V2860">
        <v>3</v>
      </c>
      <c r="W2860">
        <v>0</v>
      </c>
      <c r="X2860">
        <v>2</v>
      </c>
      <c r="Y2860" t="s">
        <v>38</v>
      </c>
      <c r="Z2860" t="s">
        <v>39</v>
      </c>
      <c r="AA2860" t="s">
        <v>39</v>
      </c>
      <c r="AB2860">
        <v>3</v>
      </c>
      <c r="AC2860">
        <v>3</v>
      </c>
      <c r="AD2860">
        <f>COUNTIF(Attrition_data[[#All],[Attrition]], "Yes") / COUNTA(Attrition_data[[#All],[Attrition]])</f>
        <v>0.16118793924280209</v>
      </c>
    </row>
    <row r="2861" spans="1:30" x14ac:dyDescent="0.3">
      <c r="A2861">
        <v>2860</v>
      </c>
      <c r="B2861">
        <v>19</v>
      </c>
      <c r="C2861" t="s">
        <v>41</v>
      </c>
      <c r="D2861" t="s">
        <v>30</v>
      </c>
      <c r="E2861" t="s">
        <v>43</v>
      </c>
      <c r="F2861">
        <v>8</v>
      </c>
      <c r="G2861">
        <v>2</v>
      </c>
      <c r="H2861" t="s">
        <v>32</v>
      </c>
      <c r="I2861">
        <v>1</v>
      </c>
      <c r="J2861" t="s">
        <v>49</v>
      </c>
      <c r="K2861">
        <v>2</v>
      </c>
      <c r="L2861" t="s">
        <v>50</v>
      </c>
      <c r="M2861" t="s">
        <v>45</v>
      </c>
      <c r="N2861">
        <v>159720</v>
      </c>
      <c r="O2861" t="s">
        <v>36</v>
      </c>
      <c r="P2861" t="s">
        <v>37</v>
      </c>
      <c r="Q2861">
        <v>21</v>
      </c>
      <c r="R2861">
        <v>8</v>
      </c>
      <c r="S2861">
        <v>0</v>
      </c>
      <c r="T2861" t="s">
        <v>36</v>
      </c>
      <c r="U2861">
        <v>2</v>
      </c>
      <c r="V2861">
        <v>1</v>
      </c>
      <c r="W2861">
        <v>1</v>
      </c>
      <c r="X2861">
        <v>0</v>
      </c>
      <c r="Y2861" t="s">
        <v>40</v>
      </c>
      <c r="Z2861" t="s">
        <v>39</v>
      </c>
      <c r="AA2861" t="s">
        <v>40</v>
      </c>
      <c r="AB2861">
        <v>3</v>
      </c>
      <c r="AC2861">
        <v>4</v>
      </c>
      <c r="AD2861">
        <f>COUNTIF(Attrition_data[[#All],[Attrition]], "Yes") / COUNTA(Attrition_data[[#All],[Attrition]])</f>
        <v>0.16118793924280209</v>
      </c>
    </row>
    <row r="2862" spans="1:30" x14ac:dyDescent="0.3">
      <c r="A2862">
        <v>2861</v>
      </c>
      <c r="B2862">
        <v>46</v>
      </c>
      <c r="C2862" t="s">
        <v>29</v>
      </c>
      <c r="D2862" t="s">
        <v>30</v>
      </c>
      <c r="E2862" t="s">
        <v>43</v>
      </c>
      <c r="F2862">
        <v>10</v>
      </c>
      <c r="G2862">
        <v>3</v>
      </c>
      <c r="H2862" t="s">
        <v>77</v>
      </c>
      <c r="I2862">
        <v>1</v>
      </c>
      <c r="J2862" t="s">
        <v>33</v>
      </c>
      <c r="K2862">
        <v>2</v>
      </c>
      <c r="L2862" t="s">
        <v>60</v>
      </c>
      <c r="M2862" t="s">
        <v>61</v>
      </c>
      <c r="N2862">
        <v>153790</v>
      </c>
      <c r="O2862" t="s">
        <v>36</v>
      </c>
      <c r="P2862" t="s">
        <v>37</v>
      </c>
      <c r="Q2862">
        <v>12</v>
      </c>
      <c r="R2862">
        <v>8</v>
      </c>
      <c r="S2862">
        <v>0</v>
      </c>
      <c r="T2862" t="s">
        <v>80</v>
      </c>
      <c r="U2862">
        <v>1</v>
      </c>
      <c r="V2862">
        <v>24</v>
      </c>
      <c r="W2862">
        <v>15</v>
      </c>
      <c r="X2862">
        <v>7</v>
      </c>
      <c r="Y2862" t="s">
        <v>40</v>
      </c>
      <c r="Z2862" t="s">
        <v>36</v>
      </c>
      <c r="AA2862" t="s">
        <v>38</v>
      </c>
      <c r="AB2862">
        <v>1</v>
      </c>
      <c r="AC2862">
        <v>3</v>
      </c>
      <c r="AD2862">
        <f>COUNTIF(Attrition_data[[#All],[Attrition]], "Yes") / COUNTA(Attrition_data[[#All],[Attrition]])</f>
        <v>0.16118793924280209</v>
      </c>
    </row>
    <row r="2863" spans="1:30" x14ac:dyDescent="0.3">
      <c r="A2863">
        <v>2862</v>
      </c>
      <c r="B2863">
        <v>38</v>
      </c>
      <c r="C2863" t="s">
        <v>29</v>
      </c>
      <c r="D2863" t="s">
        <v>30</v>
      </c>
      <c r="E2863" t="s">
        <v>31</v>
      </c>
      <c r="F2863">
        <v>4</v>
      </c>
      <c r="G2863">
        <v>4</v>
      </c>
      <c r="H2863" t="s">
        <v>32</v>
      </c>
      <c r="I2863">
        <v>1</v>
      </c>
      <c r="J2863" t="s">
        <v>49</v>
      </c>
      <c r="K2863">
        <v>1</v>
      </c>
      <c r="L2863" t="s">
        <v>66</v>
      </c>
      <c r="M2863" t="s">
        <v>45</v>
      </c>
      <c r="N2863">
        <v>70820</v>
      </c>
      <c r="O2863" t="s">
        <v>36</v>
      </c>
      <c r="P2863" t="s">
        <v>37</v>
      </c>
      <c r="Q2863">
        <v>14</v>
      </c>
      <c r="R2863">
        <v>8</v>
      </c>
      <c r="S2863">
        <v>0</v>
      </c>
      <c r="T2863" t="s">
        <v>40</v>
      </c>
      <c r="U2863">
        <v>3</v>
      </c>
      <c r="V2863">
        <v>2</v>
      </c>
      <c r="W2863">
        <v>2</v>
      </c>
      <c r="X2863">
        <v>1</v>
      </c>
      <c r="Y2863" t="s">
        <v>38</v>
      </c>
      <c r="Z2863" t="s">
        <v>39</v>
      </c>
      <c r="AA2863" t="s">
        <v>38</v>
      </c>
      <c r="AB2863">
        <v>4</v>
      </c>
      <c r="AC2863">
        <v>3</v>
      </c>
      <c r="AD2863">
        <f>COUNTIF(Attrition_data[[#All],[Attrition]], "Yes") / COUNTA(Attrition_data[[#All],[Attrition]])</f>
        <v>0.16118793924280209</v>
      </c>
    </row>
    <row r="2864" spans="1:30" x14ac:dyDescent="0.3">
      <c r="A2864">
        <v>2863</v>
      </c>
      <c r="B2864">
        <v>31</v>
      </c>
      <c r="C2864" t="s">
        <v>29</v>
      </c>
      <c r="D2864" t="s">
        <v>30</v>
      </c>
      <c r="E2864" t="s">
        <v>31</v>
      </c>
      <c r="F2864">
        <v>2</v>
      </c>
      <c r="G2864">
        <v>5</v>
      </c>
      <c r="H2864" t="s">
        <v>32</v>
      </c>
      <c r="I2864">
        <v>1</v>
      </c>
      <c r="J2864" t="s">
        <v>49</v>
      </c>
      <c r="K2864">
        <v>2</v>
      </c>
      <c r="L2864" t="s">
        <v>69</v>
      </c>
      <c r="M2864" t="s">
        <v>35</v>
      </c>
      <c r="N2864">
        <v>27280</v>
      </c>
      <c r="O2864" t="s">
        <v>71</v>
      </c>
      <c r="P2864" t="s">
        <v>37</v>
      </c>
      <c r="Q2864">
        <v>11</v>
      </c>
      <c r="R2864">
        <v>8</v>
      </c>
      <c r="S2864">
        <v>0</v>
      </c>
      <c r="T2864" t="s">
        <v>67</v>
      </c>
      <c r="U2864">
        <v>3</v>
      </c>
      <c r="V2864">
        <v>4</v>
      </c>
      <c r="W2864">
        <v>0</v>
      </c>
      <c r="X2864">
        <v>2</v>
      </c>
      <c r="Y2864" t="s">
        <v>38</v>
      </c>
      <c r="Z2864" t="s">
        <v>39</v>
      </c>
      <c r="AA2864" t="s">
        <v>38</v>
      </c>
      <c r="AB2864">
        <v>4</v>
      </c>
      <c r="AC2864">
        <v>3</v>
      </c>
      <c r="AD2864">
        <f>COUNTIF(Attrition_data[[#All],[Attrition]], "Yes") / COUNTA(Attrition_data[[#All],[Attrition]])</f>
        <v>0.16118793924280209</v>
      </c>
    </row>
    <row r="2865" spans="1:30" x14ac:dyDescent="0.3">
      <c r="A2865">
        <v>2864</v>
      </c>
      <c r="B2865">
        <v>34</v>
      </c>
      <c r="C2865" t="s">
        <v>29</v>
      </c>
      <c r="D2865" t="s">
        <v>30</v>
      </c>
      <c r="E2865" t="s">
        <v>31</v>
      </c>
      <c r="F2865">
        <v>9</v>
      </c>
      <c r="G2865">
        <v>3</v>
      </c>
      <c r="H2865" t="s">
        <v>73</v>
      </c>
      <c r="I2865">
        <v>1</v>
      </c>
      <c r="J2865" t="s">
        <v>33</v>
      </c>
      <c r="K2865">
        <v>2</v>
      </c>
      <c r="L2865" t="s">
        <v>70</v>
      </c>
      <c r="M2865" t="s">
        <v>45</v>
      </c>
      <c r="N2865">
        <v>53680</v>
      </c>
      <c r="O2865" t="s">
        <v>40</v>
      </c>
      <c r="P2865" t="s">
        <v>37</v>
      </c>
      <c r="Q2865">
        <v>14</v>
      </c>
      <c r="R2865">
        <v>8</v>
      </c>
      <c r="S2865">
        <v>1</v>
      </c>
      <c r="T2865" t="s">
        <v>56</v>
      </c>
      <c r="U2865">
        <v>2</v>
      </c>
      <c r="V2865">
        <v>3</v>
      </c>
      <c r="W2865">
        <v>1</v>
      </c>
      <c r="X2865">
        <v>2</v>
      </c>
      <c r="Y2865" t="s">
        <v>39</v>
      </c>
      <c r="Z2865" t="s">
        <v>40</v>
      </c>
      <c r="AA2865" t="s">
        <v>38</v>
      </c>
      <c r="AB2865">
        <v>3</v>
      </c>
      <c r="AC2865">
        <v>3</v>
      </c>
      <c r="AD2865">
        <f>COUNTIF(Attrition_data[[#All],[Attrition]], "Yes") / COUNTA(Attrition_data[[#All],[Attrition]])</f>
        <v>0.16118793924280209</v>
      </c>
    </row>
    <row r="2866" spans="1:30" x14ac:dyDescent="0.3">
      <c r="A2866">
        <v>2865</v>
      </c>
      <c r="B2866">
        <v>41</v>
      </c>
      <c r="C2866" t="s">
        <v>41</v>
      </c>
      <c r="D2866" t="s">
        <v>30</v>
      </c>
      <c r="E2866" t="s">
        <v>43</v>
      </c>
      <c r="F2866">
        <v>18</v>
      </c>
      <c r="G2866">
        <v>4</v>
      </c>
      <c r="H2866" t="s">
        <v>32</v>
      </c>
      <c r="I2866">
        <v>1</v>
      </c>
      <c r="J2866" t="s">
        <v>49</v>
      </c>
      <c r="K2866">
        <v>5</v>
      </c>
      <c r="L2866" t="s">
        <v>60</v>
      </c>
      <c r="M2866" t="s">
        <v>45</v>
      </c>
      <c r="N2866">
        <v>53470</v>
      </c>
      <c r="O2866" t="s">
        <v>36</v>
      </c>
      <c r="P2866" t="s">
        <v>37</v>
      </c>
      <c r="Q2866">
        <v>24</v>
      </c>
      <c r="R2866">
        <v>8</v>
      </c>
      <c r="S2866">
        <v>1</v>
      </c>
      <c r="T2866" t="s">
        <v>39</v>
      </c>
      <c r="U2866">
        <v>1</v>
      </c>
      <c r="V2866">
        <v>4</v>
      </c>
      <c r="W2866">
        <v>0</v>
      </c>
      <c r="X2866">
        <v>2</v>
      </c>
      <c r="Y2866" t="s">
        <v>40</v>
      </c>
      <c r="Z2866" t="s">
        <v>40</v>
      </c>
      <c r="AA2866" t="s">
        <v>40</v>
      </c>
      <c r="AB2866">
        <v>3</v>
      </c>
      <c r="AC2866">
        <v>4</v>
      </c>
      <c r="AD2866">
        <f>COUNTIF(Attrition_data[[#All],[Attrition]], "Yes") / COUNTA(Attrition_data[[#All],[Attrition]])</f>
        <v>0.16118793924280209</v>
      </c>
    </row>
    <row r="2867" spans="1:30" x14ac:dyDescent="0.3">
      <c r="A2867">
        <v>2866</v>
      </c>
      <c r="B2867">
        <v>50</v>
      </c>
      <c r="C2867" t="s">
        <v>29</v>
      </c>
      <c r="D2867" t="s">
        <v>30</v>
      </c>
      <c r="E2867" t="s">
        <v>31</v>
      </c>
      <c r="F2867">
        <v>19</v>
      </c>
      <c r="G2867">
        <v>4</v>
      </c>
      <c r="H2867" t="s">
        <v>73</v>
      </c>
      <c r="I2867">
        <v>1</v>
      </c>
      <c r="J2867" t="s">
        <v>49</v>
      </c>
      <c r="K2867">
        <v>3</v>
      </c>
      <c r="L2867" t="s">
        <v>50</v>
      </c>
      <c r="M2867" t="s">
        <v>35</v>
      </c>
      <c r="N2867">
        <v>31950</v>
      </c>
      <c r="O2867" t="s">
        <v>40</v>
      </c>
      <c r="P2867" t="s">
        <v>37</v>
      </c>
      <c r="Q2867">
        <v>11</v>
      </c>
      <c r="R2867">
        <v>8</v>
      </c>
      <c r="S2867">
        <v>0</v>
      </c>
      <c r="T2867" t="s">
        <v>51</v>
      </c>
      <c r="U2867">
        <v>4</v>
      </c>
      <c r="V2867">
        <v>3</v>
      </c>
      <c r="W2867">
        <v>0</v>
      </c>
      <c r="X2867">
        <v>2</v>
      </c>
      <c r="Y2867" t="s">
        <v>38</v>
      </c>
      <c r="Z2867" t="s">
        <v>38</v>
      </c>
      <c r="AA2867" t="s">
        <v>40</v>
      </c>
      <c r="AB2867">
        <v>2</v>
      </c>
      <c r="AC2867">
        <v>3</v>
      </c>
      <c r="AD2867">
        <f>COUNTIF(Attrition_data[[#All],[Attrition]], "Yes") / COUNTA(Attrition_data[[#All],[Attrition]])</f>
        <v>0.16118793924280209</v>
      </c>
    </row>
    <row r="2868" spans="1:30" x14ac:dyDescent="0.3">
      <c r="A2868">
        <v>2867</v>
      </c>
      <c r="B2868">
        <v>53</v>
      </c>
      <c r="C2868" t="s">
        <v>29</v>
      </c>
      <c r="D2868" t="s">
        <v>30</v>
      </c>
      <c r="E2868" t="s">
        <v>31</v>
      </c>
      <c r="F2868">
        <v>1</v>
      </c>
      <c r="G2868">
        <v>2</v>
      </c>
      <c r="H2868" t="s">
        <v>32</v>
      </c>
      <c r="I2868">
        <v>1</v>
      </c>
      <c r="J2868" t="s">
        <v>49</v>
      </c>
      <c r="K2868">
        <v>1</v>
      </c>
      <c r="L2868" t="s">
        <v>70</v>
      </c>
      <c r="M2868" t="s">
        <v>61</v>
      </c>
      <c r="N2868">
        <v>39890</v>
      </c>
      <c r="O2868" t="s">
        <v>36</v>
      </c>
      <c r="P2868" t="s">
        <v>37</v>
      </c>
      <c r="Q2868">
        <v>13</v>
      </c>
      <c r="R2868">
        <v>8</v>
      </c>
      <c r="S2868">
        <v>0</v>
      </c>
      <c r="T2868" t="s">
        <v>51</v>
      </c>
      <c r="U2868">
        <v>2</v>
      </c>
      <c r="V2868">
        <v>4</v>
      </c>
      <c r="W2868">
        <v>1</v>
      </c>
      <c r="X2868">
        <v>3</v>
      </c>
      <c r="Y2868" t="s">
        <v>39</v>
      </c>
      <c r="Z2868" t="s">
        <v>36</v>
      </c>
      <c r="AA2868" t="s">
        <v>38</v>
      </c>
      <c r="AB2868">
        <v>3</v>
      </c>
      <c r="AC2868">
        <v>3</v>
      </c>
      <c r="AD2868">
        <f>COUNTIF(Attrition_data[[#All],[Attrition]], "Yes") / COUNTA(Attrition_data[[#All],[Attrition]])</f>
        <v>0.16118793924280209</v>
      </c>
    </row>
    <row r="2869" spans="1:30" x14ac:dyDescent="0.3">
      <c r="A2869">
        <v>2868</v>
      </c>
      <c r="B2869">
        <v>33</v>
      </c>
      <c r="C2869" t="s">
        <v>29</v>
      </c>
      <c r="D2869" t="s">
        <v>30</v>
      </c>
      <c r="E2869" t="s">
        <v>43</v>
      </c>
      <c r="F2869">
        <v>4</v>
      </c>
      <c r="G2869">
        <v>3</v>
      </c>
      <c r="H2869" t="s">
        <v>32</v>
      </c>
      <c r="I2869">
        <v>1</v>
      </c>
      <c r="J2869" t="s">
        <v>49</v>
      </c>
      <c r="K2869">
        <v>1</v>
      </c>
      <c r="L2869" t="s">
        <v>53</v>
      </c>
      <c r="M2869" t="s">
        <v>35</v>
      </c>
      <c r="N2869">
        <v>33060</v>
      </c>
      <c r="O2869" t="s">
        <v>36</v>
      </c>
      <c r="P2869" t="s">
        <v>37</v>
      </c>
      <c r="Q2869">
        <v>11</v>
      </c>
      <c r="R2869">
        <v>8</v>
      </c>
      <c r="S2869">
        <v>3</v>
      </c>
      <c r="T2869" t="s">
        <v>71</v>
      </c>
      <c r="U2869">
        <v>6</v>
      </c>
      <c r="V2869">
        <v>8</v>
      </c>
      <c r="W2869">
        <v>1</v>
      </c>
      <c r="X2869">
        <v>6</v>
      </c>
      <c r="Y2869" t="s">
        <v>39</v>
      </c>
      <c r="Z2869" t="s">
        <v>40</v>
      </c>
      <c r="AA2869" t="s">
        <v>38</v>
      </c>
      <c r="AB2869">
        <v>1</v>
      </c>
      <c r="AC2869">
        <v>3</v>
      </c>
      <c r="AD2869">
        <f>COUNTIF(Attrition_data[[#All],[Attrition]], "Yes") / COUNTA(Attrition_data[[#All],[Attrition]])</f>
        <v>0.16118793924280209</v>
      </c>
    </row>
    <row r="2870" spans="1:30" x14ac:dyDescent="0.3">
      <c r="A2870">
        <v>2869</v>
      </c>
      <c r="B2870">
        <v>40</v>
      </c>
      <c r="C2870" t="s">
        <v>29</v>
      </c>
      <c r="D2870" t="s">
        <v>30</v>
      </c>
      <c r="E2870" t="s">
        <v>43</v>
      </c>
      <c r="F2870">
        <v>11</v>
      </c>
      <c r="G2870">
        <v>3</v>
      </c>
      <c r="H2870" t="s">
        <v>32</v>
      </c>
      <c r="I2870">
        <v>1</v>
      </c>
      <c r="J2870" t="s">
        <v>33</v>
      </c>
      <c r="K2870">
        <v>2</v>
      </c>
      <c r="L2870" t="s">
        <v>50</v>
      </c>
      <c r="M2870" t="s">
        <v>35</v>
      </c>
      <c r="N2870">
        <v>70050</v>
      </c>
      <c r="O2870" t="s">
        <v>36</v>
      </c>
      <c r="P2870" t="s">
        <v>37</v>
      </c>
      <c r="Q2870">
        <v>20</v>
      </c>
      <c r="R2870">
        <v>8</v>
      </c>
      <c r="S2870">
        <v>2</v>
      </c>
      <c r="T2870" t="s">
        <v>62</v>
      </c>
      <c r="U2870">
        <v>2</v>
      </c>
      <c r="V2870">
        <v>20</v>
      </c>
      <c r="W2870">
        <v>9</v>
      </c>
      <c r="X2870">
        <v>9</v>
      </c>
      <c r="Y2870" t="s">
        <v>39</v>
      </c>
      <c r="Z2870" t="s">
        <v>38</v>
      </c>
      <c r="AA2870" t="s">
        <v>38</v>
      </c>
      <c r="AB2870">
        <v>3</v>
      </c>
      <c r="AC2870">
        <v>4</v>
      </c>
      <c r="AD2870">
        <f>COUNTIF(Attrition_data[[#All],[Attrition]], "Yes") / COUNTA(Attrition_data[[#All],[Attrition]])</f>
        <v>0.16118793924280209</v>
      </c>
    </row>
    <row r="2871" spans="1:30" x14ac:dyDescent="0.3">
      <c r="A2871">
        <v>2870</v>
      </c>
      <c r="B2871">
        <v>55</v>
      </c>
      <c r="C2871" t="s">
        <v>29</v>
      </c>
      <c r="D2871" t="s">
        <v>30</v>
      </c>
      <c r="E2871" t="s">
        <v>43</v>
      </c>
      <c r="F2871">
        <v>6</v>
      </c>
      <c r="G2871">
        <v>1</v>
      </c>
      <c r="H2871" t="s">
        <v>32</v>
      </c>
      <c r="I2871">
        <v>1</v>
      </c>
      <c r="J2871" t="s">
        <v>33</v>
      </c>
      <c r="K2871">
        <v>2</v>
      </c>
      <c r="L2871" t="s">
        <v>60</v>
      </c>
      <c r="M2871" t="s">
        <v>45</v>
      </c>
      <c r="N2871">
        <v>26550</v>
      </c>
      <c r="O2871" t="s">
        <v>71</v>
      </c>
      <c r="P2871" t="s">
        <v>37</v>
      </c>
      <c r="Q2871">
        <v>17</v>
      </c>
      <c r="R2871">
        <v>8</v>
      </c>
      <c r="S2871">
        <v>0</v>
      </c>
      <c r="T2871" t="s">
        <v>87</v>
      </c>
      <c r="U2871">
        <v>0</v>
      </c>
      <c r="V2871">
        <v>24</v>
      </c>
      <c r="W2871">
        <v>2</v>
      </c>
      <c r="X2871">
        <v>15</v>
      </c>
      <c r="Y2871" t="s">
        <v>38</v>
      </c>
      <c r="Z2871" t="s">
        <v>40</v>
      </c>
      <c r="AA2871" t="s">
        <v>38</v>
      </c>
      <c r="AB2871">
        <v>2</v>
      </c>
      <c r="AC2871">
        <v>3</v>
      </c>
      <c r="AD2871">
        <f>COUNTIF(Attrition_data[[#All],[Attrition]], "Yes") / COUNTA(Attrition_data[[#All],[Attrition]])</f>
        <v>0.16118793924280209</v>
      </c>
    </row>
    <row r="2872" spans="1:30" x14ac:dyDescent="0.3">
      <c r="A2872">
        <v>2871</v>
      </c>
      <c r="B2872">
        <v>34</v>
      </c>
      <c r="C2872" t="s">
        <v>29</v>
      </c>
      <c r="D2872" t="s">
        <v>42</v>
      </c>
      <c r="E2872" t="s">
        <v>53</v>
      </c>
      <c r="F2872">
        <v>7</v>
      </c>
      <c r="G2872">
        <v>4</v>
      </c>
      <c r="H2872" t="s">
        <v>48</v>
      </c>
      <c r="I2872">
        <v>1</v>
      </c>
      <c r="J2872" t="s">
        <v>33</v>
      </c>
      <c r="K2872">
        <v>1</v>
      </c>
      <c r="L2872" t="s">
        <v>44</v>
      </c>
      <c r="M2872" t="s">
        <v>35</v>
      </c>
      <c r="N2872">
        <v>13930</v>
      </c>
      <c r="O2872" t="s">
        <v>36</v>
      </c>
      <c r="P2872" t="s">
        <v>37</v>
      </c>
      <c r="Q2872">
        <v>11</v>
      </c>
      <c r="R2872">
        <v>8</v>
      </c>
      <c r="S2872">
        <v>2</v>
      </c>
      <c r="T2872" t="s">
        <v>59</v>
      </c>
      <c r="U2872">
        <v>4</v>
      </c>
      <c r="V2872">
        <v>10</v>
      </c>
      <c r="W2872">
        <v>1</v>
      </c>
      <c r="X2872">
        <v>9</v>
      </c>
      <c r="Y2872" t="s">
        <v>39</v>
      </c>
      <c r="Z2872" t="s">
        <v>38</v>
      </c>
      <c r="AA2872" t="s">
        <v>40</v>
      </c>
      <c r="AB2872">
        <v>4</v>
      </c>
      <c r="AC2872">
        <v>3</v>
      </c>
      <c r="AD2872">
        <f>COUNTIF(Attrition_data[[#All],[Attrition]], "Yes") / COUNTA(Attrition_data[[#All],[Attrition]])</f>
        <v>0.16118793924280209</v>
      </c>
    </row>
    <row r="2873" spans="1:30" x14ac:dyDescent="0.3">
      <c r="A2873">
        <v>2872</v>
      </c>
      <c r="B2873">
        <v>51</v>
      </c>
      <c r="C2873" t="s">
        <v>29</v>
      </c>
      <c r="D2873" t="s">
        <v>30</v>
      </c>
      <c r="E2873" t="s">
        <v>53</v>
      </c>
      <c r="F2873">
        <v>4</v>
      </c>
      <c r="G2873">
        <v>2</v>
      </c>
      <c r="H2873" t="s">
        <v>53</v>
      </c>
      <c r="I2873">
        <v>1</v>
      </c>
      <c r="J2873" t="s">
        <v>49</v>
      </c>
      <c r="K2873">
        <v>2</v>
      </c>
      <c r="L2873" t="s">
        <v>69</v>
      </c>
      <c r="M2873" t="s">
        <v>45</v>
      </c>
      <c r="N2873">
        <v>25700</v>
      </c>
      <c r="O2873" t="s">
        <v>38</v>
      </c>
      <c r="P2873" t="s">
        <v>37</v>
      </c>
      <c r="Q2873">
        <v>18</v>
      </c>
      <c r="R2873">
        <v>8</v>
      </c>
      <c r="S2873">
        <v>0</v>
      </c>
      <c r="T2873" t="s">
        <v>62</v>
      </c>
      <c r="U2873">
        <v>2</v>
      </c>
      <c r="V2873">
        <v>7</v>
      </c>
      <c r="W2873">
        <v>1</v>
      </c>
      <c r="X2873">
        <v>0</v>
      </c>
      <c r="Y2873" t="s">
        <v>39</v>
      </c>
      <c r="Z2873" t="s">
        <v>40</v>
      </c>
      <c r="AA2873" t="s">
        <v>38</v>
      </c>
      <c r="AB2873">
        <v>3</v>
      </c>
      <c r="AC2873">
        <v>3</v>
      </c>
      <c r="AD2873">
        <f>COUNTIF(Attrition_data[[#All],[Attrition]], "Yes") / COUNTA(Attrition_data[[#All],[Attrition]])</f>
        <v>0.16118793924280209</v>
      </c>
    </row>
    <row r="2874" spans="1:30" x14ac:dyDescent="0.3">
      <c r="A2874">
        <v>2873</v>
      </c>
      <c r="B2874">
        <v>52</v>
      </c>
      <c r="C2874" t="s">
        <v>29</v>
      </c>
      <c r="D2874" t="s">
        <v>30</v>
      </c>
      <c r="E2874" t="s">
        <v>43</v>
      </c>
      <c r="F2874">
        <v>2</v>
      </c>
      <c r="G2874">
        <v>4</v>
      </c>
      <c r="H2874" t="s">
        <v>55</v>
      </c>
      <c r="I2874">
        <v>1</v>
      </c>
      <c r="J2874" t="s">
        <v>33</v>
      </c>
      <c r="K2874">
        <v>2</v>
      </c>
      <c r="L2874" t="s">
        <v>69</v>
      </c>
      <c r="M2874" t="s">
        <v>35</v>
      </c>
      <c r="N2874">
        <v>35370</v>
      </c>
      <c r="O2874" t="s">
        <v>46</v>
      </c>
      <c r="P2874" t="s">
        <v>37</v>
      </c>
      <c r="Q2874">
        <v>11</v>
      </c>
      <c r="R2874">
        <v>8</v>
      </c>
      <c r="S2874">
        <v>1</v>
      </c>
      <c r="T2874" t="s">
        <v>91</v>
      </c>
      <c r="U2874">
        <v>3</v>
      </c>
      <c r="V2874">
        <v>33</v>
      </c>
      <c r="W2874">
        <v>11</v>
      </c>
      <c r="X2874">
        <v>9</v>
      </c>
      <c r="Y2874" t="s">
        <v>38</v>
      </c>
      <c r="Z2874" t="s">
        <v>38</v>
      </c>
      <c r="AA2874" t="s">
        <v>38</v>
      </c>
      <c r="AB2874">
        <v>3</v>
      </c>
      <c r="AC2874">
        <v>3</v>
      </c>
      <c r="AD2874">
        <f>COUNTIF(Attrition_data[[#All],[Attrition]], "Yes") / COUNTA(Attrition_data[[#All],[Attrition]])</f>
        <v>0.16118793924280209</v>
      </c>
    </row>
    <row r="2875" spans="1:30" x14ac:dyDescent="0.3">
      <c r="A2875">
        <v>2874</v>
      </c>
      <c r="B2875">
        <v>27</v>
      </c>
      <c r="C2875" t="s">
        <v>29</v>
      </c>
      <c r="D2875" t="s">
        <v>30</v>
      </c>
      <c r="E2875" t="s">
        <v>31</v>
      </c>
      <c r="F2875">
        <v>15</v>
      </c>
      <c r="G2875">
        <v>3</v>
      </c>
      <c r="H2875" t="s">
        <v>73</v>
      </c>
      <c r="I2875">
        <v>1</v>
      </c>
      <c r="J2875" t="s">
        <v>49</v>
      </c>
      <c r="K2875">
        <v>1</v>
      </c>
      <c r="L2875" t="s">
        <v>44</v>
      </c>
      <c r="M2875" t="s">
        <v>45</v>
      </c>
      <c r="N2875">
        <v>39860</v>
      </c>
      <c r="O2875" t="s">
        <v>36</v>
      </c>
      <c r="P2875" t="s">
        <v>37</v>
      </c>
      <c r="Q2875">
        <v>12</v>
      </c>
      <c r="R2875">
        <v>8</v>
      </c>
      <c r="S2875">
        <v>2</v>
      </c>
      <c r="T2875" t="s">
        <v>67</v>
      </c>
      <c r="U2875">
        <v>3</v>
      </c>
      <c r="V2875">
        <v>7</v>
      </c>
      <c r="W2875">
        <v>0</v>
      </c>
      <c r="X2875">
        <v>3</v>
      </c>
      <c r="Y2875" t="s">
        <v>39</v>
      </c>
      <c r="Z2875" t="s">
        <v>40</v>
      </c>
      <c r="AA2875" t="s">
        <v>40</v>
      </c>
      <c r="AB2875">
        <v>3</v>
      </c>
      <c r="AC2875">
        <v>3</v>
      </c>
      <c r="AD2875">
        <f>COUNTIF(Attrition_data[[#All],[Attrition]], "Yes") / COUNTA(Attrition_data[[#All],[Attrition]])</f>
        <v>0.16118793924280209</v>
      </c>
    </row>
    <row r="2876" spans="1:30" x14ac:dyDescent="0.3">
      <c r="A2876">
        <v>2875</v>
      </c>
      <c r="B2876">
        <v>35</v>
      </c>
      <c r="C2876" t="s">
        <v>41</v>
      </c>
      <c r="D2876" t="s">
        <v>30</v>
      </c>
      <c r="E2876" t="s">
        <v>43</v>
      </c>
      <c r="F2876">
        <v>2</v>
      </c>
      <c r="G2876">
        <v>4</v>
      </c>
      <c r="H2876" t="s">
        <v>32</v>
      </c>
      <c r="I2876">
        <v>1</v>
      </c>
      <c r="J2876" t="s">
        <v>33</v>
      </c>
      <c r="K2876">
        <v>2</v>
      </c>
      <c r="L2876" t="s">
        <v>57</v>
      </c>
      <c r="M2876" t="s">
        <v>35</v>
      </c>
      <c r="N2876">
        <v>108830</v>
      </c>
      <c r="O2876" t="s">
        <v>38</v>
      </c>
      <c r="P2876" t="s">
        <v>37</v>
      </c>
      <c r="Q2876">
        <v>12</v>
      </c>
      <c r="R2876">
        <v>8</v>
      </c>
      <c r="S2876">
        <v>0</v>
      </c>
      <c r="T2876" t="s">
        <v>71</v>
      </c>
      <c r="U2876">
        <v>3</v>
      </c>
      <c r="V2876">
        <v>1</v>
      </c>
      <c r="W2876">
        <v>0</v>
      </c>
      <c r="X2876">
        <v>1</v>
      </c>
      <c r="Y2876" t="s">
        <v>40</v>
      </c>
      <c r="Z2876" t="s">
        <v>38</v>
      </c>
      <c r="AA2876" t="s">
        <v>38</v>
      </c>
      <c r="AB2876">
        <v>4</v>
      </c>
      <c r="AC2876">
        <v>3</v>
      </c>
      <c r="AD2876">
        <f>COUNTIF(Attrition_data[[#All],[Attrition]], "Yes") / COUNTA(Attrition_data[[#All],[Attrition]])</f>
        <v>0.16118793924280209</v>
      </c>
    </row>
    <row r="2877" spans="1:30" x14ac:dyDescent="0.3">
      <c r="A2877">
        <v>2876</v>
      </c>
      <c r="B2877">
        <v>43</v>
      </c>
      <c r="C2877" t="s">
        <v>29</v>
      </c>
      <c r="D2877" t="s">
        <v>52</v>
      </c>
      <c r="E2877" t="s">
        <v>43</v>
      </c>
      <c r="F2877">
        <v>6</v>
      </c>
      <c r="G2877">
        <v>2</v>
      </c>
      <c r="H2877" t="s">
        <v>55</v>
      </c>
      <c r="I2877">
        <v>1</v>
      </c>
      <c r="J2877" t="s">
        <v>49</v>
      </c>
      <c r="K2877">
        <v>1</v>
      </c>
      <c r="L2877" t="s">
        <v>34</v>
      </c>
      <c r="M2877" t="s">
        <v>61</v>
      </c>
      <c r="N2877">
        <v>20280</v>
      </c>
      <c r="O2877" t="s">
        <v>39</v>
      </c>
      <c r="P2877" t="s">
        <v>37</v>
      </c>
      <c r="Q2877">
        <v>20</v>
      </c>
      <c r="R2877">
        <v>8</v>
      </c>
      <c r="S2877">
        <v>1</v>
      </c>
      <c r="T2877" t="s">
        <v>67</v>
      </c>
      <c r="U2877">
        <v>2</v>
      </c>
      <c r="V2877">
        <v>5</v>
      </c>
      <c r="W2877">
        <v>2</v>
      </c>
      <c r="X2877">
        <v>2</v>
      </c>
      <c r="Y2877" t="s">
        <v>39</v>
      </c>
      <c r="Z2877" t="s">
        <v>64</v>
      </c>
      <c r="AA2877" t="s">
        <v>39</v>
      </c>
      <c r="AB2877">
        <v>2</v>
      </c>
      <c r="AC2877">
        <v>4</v>
      </c>
      <c r="AD2877">
        <f>COUNTIF(Attrition_data[[#All],[Attrition]], "Yes") / COUNTA(Attrition_data[[#All],[Attrition]])</f>
        <v>0.16118793924280209</v>
      </c>
    </row>
    <row r="2878" spans="1:30" x14ac:dyDescent="0.3">
      <c r="A2878">
        <v>2877</v>
      </c>
      <c r="B2878">
        <v>45</v>
      </c>
      <c r="C2878" t="s">
        <v>29</v>
      </c>
      <c r="D2878" t="s">
        <v>52</v>
      </c>
      <c r="E2878" t="s">
        <v>43</v>
      </c>
      <c r="F2878">
        <v>9</v>
      </c>
      <c r="G2878">
        <v>2</v>
      </c>
      <c r="H2878" t="s">
        <v>55</v>
      </c>
      <c r="I2878">
        <v>1</v>
      </c>
      <c r="J2878" t="s">
        <v>33</v>
      </c>
      <c r="K2878">
        <v>1</v>
      </c>
      <c r="L2878" t="s">
        <v>50</v>
      </c>
      <c r="M2878" t="s">
        <v>35</v>
      </c>
      <c r="N2878">
        <v>95250</v>
      </c>
      <c r="O2878" t="s">
        <v>56</v>
      </c>
      <c r="P2878" t="s">
        <v>37</v>
      </c>
      <c r="Q2878">
        <v>19</v>
      </c>
      <c r="R2878">
        <v>8</v>
      </c>
      <c r="S2878">
        <v>0</v>
      </c>
      <c r="T2878" t="s">
        <v>76</v>
      </c>
      <c r="U2878">
        <v>3</v>
      </c>
      <c r="V2878">
        <v>20</v>
      </c>
      <c r="W2878">
        <v>11</v>
      </c>
      <c r="X2878">
        <v>8</v>
      </c>
      <c r="Y2878" t="s">
        <v>36</v>
      </c>
      <c r="Z2878" t="s">
        <v>39</v>
      </c>
      <c r="AA2878" t="s">
        <v>38</v>
      </c>
      <c r="AB2878">
        <v>3</v>
      </c>
      <c r="AC2878">
        <v>3</v>
      </c>
      <c r="AD2878">
        <f>COUNTIF(Attrition_data[[#All],[Attrition]], "Yes") / COUNTA(Attrition_data[[#All],[Attrition]])</f>
        <v>0.16118793924280209</v>
      </c>
    </row>
    <row r="2879" spans="1:30" x14ac:dyDescent="0.3">
      <c r="A2879">
        <v>2878</v>
      </c>
      <c r="B2879">
        <v>37</v>
      </c>
      <c r="C2879" t="s">
        <v>29</v>
      </c>
      <c r="D2879" t="s">
        <v>30</v>
      </c>
      <c r="E2879" t="s">
        <v>43</v>
      </c>
      <c r="F2879">
        <v>7</v>
      </c>
      <c r="G2879">
        <v>3</v>
      </c>
      <c r="H2879" t="s">
        <v>32</v>
      </c>
      <c r="I2879">
        <v>1</v>
      </c>
      <c r="J2879" t="s">
        <v>33</v>
      </c>
      <c r="K2879">
        <v>1</v>
      </c>
      <c r="L2879" t="s">
        <v>44</v>
      </c>
      <c r="M2879" t="s">
        <v>35</v>
      </c>
      <c r="N2879">
        <v>29290</v>
      </c>
      <c r="O2879" t="s">
        <v>36</v>
      </c>
      <c r="P2879" t="s">
        <v>37</v>
      </c>
      <c r="Q2879">
        <v>12</v>
      </c>
      <c r="R2879">
        <v>8</v>
      </c>
      <c r="S2879">
        <v>0</v>
      </c>
      <c r="T2879" t="s">
        <v>71</v>
      </c>
      <c r="U2879">
        <v>2</v>
      </c>
      <c r="V2879">
        <v>8</v>
      </c>
      <c r="W2879">
        <v>1</v>
      </c>
      <c r="X2879">
        <v>7</v>
      </c>
      <c r="Y2879" t="s">
        <v>40</v>
      </c>
      <c r="Z2879" t="s">
        <v>36</v>
      </c>
      <c r="AA2879" t="s">
        <v>40</v>
      </c>
      <c r="AB2879">
        <v>1</v>
      </c>
      <c r="AC2879">
        <v>3</v>
      </c>
      <c r="AD2879">
        <f>COUNTIF(Attrition_data[[#All],[Attrition]], "Yes") / COUNTA(Attrition_data[[#All],[Attrition]])</f>
        <v>0.16118793924280209</v>
      </c>
    </row>
    <row r="2880" spans="1:30" x14ac:dyDescent="0.3">
      <c r="A2880">
        <v>2879</v>
      </c>
      <c r="B2880">
        <v>35</v>
      </c>
      <c r="C2880" t="s">
        <v>29</v>
      </c>
      <c r="D2880" t="s">
        <v>42</v>
      </c>
      <c r="E2880" t="s">
        <v>43</v>
      </c>
      <c r="F2880">
        <v>1</v>
      </c>
      <c r="G2880">
        <v>3</v>
      </c>
      <c r="H2880" t="s">
        <v>48</v>
      </c>
      <c r="I2880">
        <v>1</v>
      </c>
      <c r="J2880" t="s">
        <v>49</v>
      </c>
      <c r="K2880">
        <v>2</v>
      </c>
      <c r="L2880" t="s">
        <v>57</v>
      </c>
      <c r="M2880" t="s">
        <v>45</v>
      </c>
      <c r="N2880">
        <v>22750</v>
      </c>
      <c r="O2880" t="s">
        <v>51</v>
      </c>
      <c r="P2880" t="s">
        <v>37</v>
      </c>
      <c r="Q2880">
        <v>13</v>
      </c>
      <c r="R2880">
        <v>8</v>
      </c>
      <c r="S2880">
        <v>0</v>
      </c>
      <c r="T2880" t="s">
        <v>59</v>
      </c>
      <c r="U2880">
        <v>2</v>
      </c>
      <c r="V2880">
        <v>6</v>
      </c>
      <c r="W2880">
        <v>1</v>
      </c>
      <c r="X2880">
        <v>2</v>
      </c>
      <c r="Y2880" t="s">
        <v>40</v>
      </c>
      <c r="Z2880" t="s">
        <v>40</v>
      </c>
      <c r="AA2880" t="s">
        <v>38</v>
      </c>
      <c r="AB2880">
        <v>4</v>
      </c>
      <c r="AC2880">
        <v>3</v>
      </c>
      <c r="AD2880">
        <f>COUNTIF(Attrition_data[[#All],[Attrition]], "Yes") / COUNTA(Attrition_data[[#All],[Attrition]])</f>
        <v>0.16118793924280209</v>
      </c>
    </row>
    <row r="2881" spans="1:30" x14ac:dyDescent="0.3">
      <c r="A2881">
        <v>2880</v>
      </c>
      <c r="B2881">
        <v>42</v>
      </c>
      <c r="C2881" t="s">
        <v>29</v>
      </c>
      <c r="D2881" t="s">
        <v>52</v>
      </c>
      <c r="E2881" t="s">
        <v>43</v>
      </c>
      <c r="F2881">
        <v>1</v>
      </c>
      <c r="G2881">
        <v>1</v>
      </c>
      <c r="H2881" t="s">
        <v>77</v>
      </c>
      <c r="I2881">
        <v>1</v>
      </c>
      <c r="J2881" t="s">
        <v>49</v>
      </c>
      <c r="K2881">
        <v>2</v>
      </c>
      <c r="L2881" t="s">
        <v>50</v>
      </c>
      <c r="M2881" t="s">
        <v>61</v>
      </c>
      <c r="N2881">
        <v>78790</v>
      </c>
      <c r="O2881" t="s">
        <v>40</v>
      </c>
      <c r="P2881" t="s">
        <v>37</v>
      </c>
      <c r="Q2881">
        <v>11</v>
      </c>
      <c r="R2881">
        <v>8</v>
      </c>
      <c r="S2881">
        <v>1</v>
      </c>
      <c r="T2881" t="s">
        <v>79</v>
      </c>
      <c r="U2881">
        <v>2</v>
      </c>
      <c r="V2881">
        <v>5</v>
      </c>
      <c r="W2881">
        <v>0</v>
      </c>
      <c r="X2881">
        <v>2</v>
      </c>
      <c r="Y2881" t="s">
        <v>38</v>
      </c>
      <c r="Z2881" t="s">
        <v>38</v>
      </c>
      <c r="AA2881" t="s">
        <v>38</v>
      </c>
      <c r="AB2881">
        <v>3</v>
      </c>
      <c r="AC2881">
        <v>3</v>
      </c>
      <c r="AD2881">
        <f>COUNTIF(Attrition_data[[#All],[Attrition]], "Yes") / COUNTA(Attrition_data[[#All],[Attrition]])</f>
        <v>0.16118793924280209</v>
      </c>
    </row>
    <row r="2882" spans="1:30" x14ac:dyDescent="0.3">
      <c r="A2882">
        <v>2881</v>
      </c>
      <c r="B2882">
        <v>38</v>
      </c>
      <c r="C2882" t="s">
        <v>29</v>
      </c>
      <c r="D2882" t="s">
        <v>30</v>
      </c>
      <c r="E2882" t="s">
        <v>31</v>
      </c>
      <c r="F2882">
        <v>8</v>
      </c>
      <c r="G2882">
        <v>2</v>
      </c>
      <c r="H2882" t="s">
        <v>73</v>
      </c>
      <c r="I2882">
        <v>1</v>
      </c>
      <c r="J2882" t="s">
        <v>49</v>
      </c>
      <c r="K2882">
        <v>5</v>
      </c>
      <c r="L2882" t="s">
        <v>44</v>
      </c>
      <c r="M2882" t="s">
        <v>35</v>
      </c>
      <c r="N2882">
        <v>49300</v>
      </c>
      <c r="O2882" t="s">
        <v>56</v>
      </c>
      <c r="P2882" t="s">
        <v>37</v>
      </c>
      <c r="Q2882">
        <v>14</v>
      </c>
      <c r="R2882">
        <v>8</v>
      </c>
      <c r="S2882">
        <v>0</v>
      </c>
      <c r="T2882" t="s">
        <v>83</v>
      </c>
      <c r="U2882">
        <v>0</v>
      </c>
      <c r="V2882">
        <v>1</v>
      </c>
      <c r="W2882">
        <v>0</v>
      </c>
      <c r="X2882">
        <v>0</v>
      </c>
      <c r="Y2882" t="s">
        <v>39</v>
      </c>
      <c r="Z2882" t="s">
        <v>38</v>
      </c>
      <c r="AA2882" t="s">
        <v>38</v>
      </c>
      <c r="AB2882">
        <v>3</v>
      </c>
      <c r="AC2882">
        <v>3</v>
      </c>
      <c r="AD2882">
        <f>COUNTIF(Attrition_data[[#All],[Attrition]], "Yes") / COUNTA(Attrition_data[[#All],[Attrition]])</f>
        <v>0.16118793924280209</v>
      </c>
    </row>
    <row r="2883" spans="1:30" x14ac:dyDescent="0.3">
      <c r="A2883">
        <v>2882</v>
      </c>
      <c r="B2883">
        <v>38</v>
      </c>
      <c r="C2883" t="s">
        <v>29</v>
      </c>
      <c r="D2883" t="s">
        <v>30</v>
      </c>
      <c r="E2883" t="s">
        <v>53</v>
      </c>
      <c r="F2883">
        <v>25</v>
      </c>
      <c r="G2883">
        <v>1</v>
      </c>
      <c r="H2883" t="s">
        <v>53</v>
      </c>
      <c r="I2883">
        <v>1</v>
      </c>
      <c r="J2883" t="s">
        <v>33</v>
      </c>
      <c r="K2883">
        <v>1</v>
      </c>
      <c r="L2883" t="s">
        <v>66</v>
      </c>
      <c r="M2883" t="s">
        <v>35</v>
      </c>
      <c r="N2883">
        <v>78470</v>
      </c>
      <c r="O2883" t="s">
        <v>38</v>
      </c>
      <c r="P2883" t="s">
        <v>37</v>
      </c>
      <c r="Q2883">
        <v>14</v>
      </c>
      <c r="R2883">
        <v>8</v>
      </c>
      <c r="S2883">
        <v>1</v>
      </c>
      <c r="T2883" t="s">
        <v>56</v>
      </c>
      <c r="U2883">
        <v>3</v>
      </c>
      <c r="V2883">
        <v>7</v>
      </c>
      <c r="W2883">
        <v>1</v>
      </c>
      <c r="X2883">
        <v>7</v>
      </c>
      <c r="Y2883" t="s">
        <v>39</v>
      </c>
      <c r="Z2883" t="s">
        <v>39</v>
      </c>
      <c r="AA2883" t="s">
        <v>36</v>
      </c>
      <c r="AB2883">
        <v>4</v>
      </c>
      <c r="AC2883">
        <v>3</v>
      </c>
      <c r="AD2883">
        <f>COUNTIF(Attrition_data[[#All],[Attrition]], "Yes") / COUNTA(Attrition_data[[#All],[Attrition]])</f>
        <v>0.16118793924280209</v>
      </c>
    </row>
    <row r="2884" spans="1:30" x14ac:dyDescent="0.3">
      <c r="A2884">
        <v>2883</v>
      </c>
      <c r="B2884">
        <v>27</v>
      </c>
      <c r="C2884" t="s">
        <v>29</v>
      </c>
      <c r="D2884" t="s">
        <v>42</v>
      </c>
      <c r="E2884" t="s">
        <v>43</v>
      </c>
      <c r="F2884">
        <v>13</v>
      </c>
      <c r="G2884">
        <v>4</v>
      </c>
      <c r="H2884" t="s">
        <v>55</v>
      </c>
      <c r="I2884">
        <v>1</v>
      </c>
      <c r="J2884" t="s">
        <v>49</v>
      </c>
      <c r="K2884">
        <v>1</v>
      </c>
      <c r="L2884" t="s">
        <v>70</v>
      </c>
      <c r="M2884" t="s">
        <v>35</v>
      </c>
      <c r="N2884">
        <v>44010</v>
      </c>
      <c r="O2884" t="s">
        <v>51</v>
      </c>
      <c r="P2884" t="s">
        <v>37</v>
      </c>
      <c r="Q2884">
        <v>13</v>
      </c>
      <c r="R2884">
        <v>8</v>
      </c>
      <c r="S2884">
        <v>0</v>
      </c>
      <c r="T2884" t="s">
        <v>47</v>
      </c>
      <c r="U2884">
        <v>4</v>
      </c>
      <c r="V2884">
        <v>2</v>
      </c>
      <c r="W2884">
        <v>2</v>
      </c>
      <c r="X2884">
        <v>0</v>
      </c>
      <c r="Y2884" t="s">
        <v>38</v>
      </c>
      <c r="Z2884" t="s">
        <v>36</v>
      </c>
      <c r="AA2884" t="s">
        <v>38</v>
      </c>
      <c r="AB2884">
        <v>2</v>
      </c>
      <c r="AC2884">
        <v>3</v>
      </c>
      <c r="AD2884">
        <f>COUNTIF(Attrition_data[[#All],[Attrition]], "Yes") / COUNTA(Attrition_data[[#All],[Attrition]])</f>
        <v>0.16118793924280209</v>
      </c>
    </row>
    <row r="2885" spans="1:30" x14ac:dyDescent="0.3">
      <c r="A2885">
        <v>2884</v>
      </c>
      <c r="B2885">
        <v>49</v>
      </c>
      <c r="C2885" t="s">
        <v>29</v>
      </c>
      <c r="D2885" t="s">
        <v>52</v>
      </c>
      <c r="E2885" t="s">
        <v>43</v>
      </c>
      <c r="F2885">
        <v>23</v>
      </c>
      <c r="G2885">
        <v>1</v>
      </c>
      <c r="H2885" t="s">
        <v>48</v>
      </c>
      <c r="I2885">
        <v>1</v>
      </c>
      <c r="J2885" t="s">
        <v>33</v>
      </c>
      <c r="K2885">
        <v>2</v>
      </c>
      <c r="L2885" t="s">
        <v>50</v>
      </c>
      <c r="M2885" t="s">
        <v>61</v>
      </c>
      <c r="N2885">
        <v>92410</v>
      </c>
      <c r="O2885" t="s">
        <v>36</v>
      </c>
      <c r="P2885" t="s">
        <v>37</v>
      </c>
      <c r="Q2885">
        <v>19</v>
      </c>
      <c r="R2885">
        <v>8</v>
      </c>
      <c r="S2885">
        <v>1</v>
      </c>
      <c r="T2885" t="s">
        <v>67</v>
      </c>
      <c r="U2885">
        <v>5</v>
      </c>
      <c r="V2885">
        <v>7</v>
      </c>
      <c r="W2885">
        <v>1</v>
      </c>
      <c r="X2885">
        <v>7</v>
      </c>
      <c r="Y2885" t="s">
        <v>39</v>
      </c>
      <c r="Z2885" t="s">
        <v>39</v>
      </c>
      <c r="AA2885" t="s">
        <v>38</v>
      </c>
      <c r="AB2885">
        <v>3</v>
      </c>
      <c r="AC2885">
        <v>3</v>
      </c>
      <c r="AD2885">
        <f>COUNTIF(Attrition_data[[#All],[Attrition]], "Yes") / COUNTA(Attrition_data[[#All],[Attrition]])</f>
        <v>0.16118793924280209</v>
      </c>
    </row>
    <row r="2886" spans="1:30" x14ac:dyDescent="0.3">
      <c r="A2886">
        <v>2885</v>
      </c>
      <c r="B2886">
        <v>34</v>
      </c>
      <c r="C2886" t="s">
        <v>29</v>
      </c>
      <c r="D2886" t="s">
        <v>42</v>
      </c>
      <c r="E2886" t="s">
        <v>43</v>
      </c>
      <c r="F2886">
        <v>7</v>
      </c>
      <c r="G2886">
        <v>2</v>
      </c>
      <c r="H2886" t="s">
        <v>55</v>
      </c>
      <c r="I2886">
        <v>1</v>
      </c>
      <c r="J2886" t="s">
        <v>49</v>
      </c>
      <c r="K2886">
        <v>4</v>
      </c>
      <c r="L2886" t="s">
        <v>69</v>
      </c>
      <c r="M2886" t="s">
        <v>61</v>
      </c>
      <c r="N2886">
        <v>29740</v>
      </c>
      <c r="O2886" t="s">
        <v>36</v>
      </c>
      <c r="P2886" t="s">
        <v>37</v>
      </c>
      <c r="Q2886">
        <v>23</v>
      </c>
      <c r="R2886">
        <v>8</v>
      </c>
      <c r="S2886">
        <v>0</v>
      </c>
      <c r="T2886" t="s">
        <v>51</v>
      </c>
      <c r="U2886">
        <v>2</v>
      </c>
      <c r="V2886">
        <v>5</v>
      </c>
      <c r="W2886">
        <v>2</v>
      </c>
      <c r="X2886">
        <v>0</v>
      </c>
      <c r="Y2886" t="s">
        <v>39</v>
      </c>
      <c r="Z2886" t="s">
        <v>38</v>
      </c>
      <c r="AA2886" t="s">
        <v>39</v>
      </c>
      <c r="AB2886">
        <v>3</v>
      </c>
      <c r="AC2886">
        <v>4</v>
      </c>
      <c r="AD2886">
        <f>COUNTIF(Attrition_data[[#All],[Attrition]], "Yes") / COUNTA(Attrition_data[[#All],[Attrition]])</f>
        <v>0.16118793924280209</v>
      </c>
    </row>
    <row r="2887" spans="1:30" x14ac:dyDescent="0.3">
      <c r="A2887">
        <v>2886</v>
      </c>
      <c r="B2887">
        <v>40</v>
      </c>
      <c r="C2887" t="s">
        <v>29</v>
      </c>
      <c r="D2887" t="s">
        <v>30</v>
      </c>
      <c r="E2887" t="s">
        <v>43</v>
      </c>
      <c r="F2887">
        <v>23</v>
      </c>
      <c r="G2887">
        <v>3</v>
      </c>
      <c r="H2887" t="s">
        <v>55</v>
      </c>
      <c r="I2887">
        <v>1</v>
      </c>
      <c r="J2887" t="s">
        <v>33</v>
      </c>
      <c r="K2887">
        <v>1</v>
      </c>
      <c r="L2887" t="s">
        <v>60</v>
      </c>
      <c r="M2887" t="s">
        <v>35</v>
      </c>
      <c r="N2887">
        <v>45020</v>
      </c>
      <c r="O2887" t="s">
        <v>71</v>
      </c>
      <c r="P2887" t="s">
        <v>37</v>
      </c>
      <c r="Q2887">
        <v>12</v>
      </c>
      <c r="R2887">
        <v>8</v>
      </c>
      <c r="S2887">
        <v>2</v>
      </c>
      <c r="T2887" t="s">
        <v>68</v>
      </c>
      <c r="U2887">
        <v>0</v>
      </c>
      <c r="V2887">
        <v>7</v>
      </c>
      <c r="W2887">
        <v>3</v>
      </c>
      <c r="X2887">
        <v>7</v>
      </c>
      <c r="Y2887" t="s">
        <v>38</v>
      </c>
      <c r="Z2887" t="s">
        <v>39</v>
      </c>
      <c r="AA2887" t="s">
        <v>39</v>
      </c>
      <c r="AB2887">
        <v>2</v>
      </c>
      <c r="AC2887">
        <v>3</v>
      </c>
      <c r="AD2887">
        <f>COUNTIF(Attrition_data[[#All],[Attrition]], "Yes") / COUNTA(Attrition_data[[#All],[Attrition]])</f>
        <v>0.16118793924280209</v>
      </c>
    </row>
    <row r="2888" spans="1:30" x14ac:dyDescent="0.3">
      <c r="A2888">
        <v>2887</v>
      </c>
      <c r="B2888">
        <v>38</v>
      </c>
      <c r="C2888" t="s">
        <v>41</v>
      </c>
      <c r="D2888" t="s">
        <v>30</v>
      </c>
      <c r="E2888" t="s">
        <v>31</v>
      </c>
      <c r="F2888">
        <v>6</v>
      </c>
      <c r="G2888">
        <v>4</v>
      </c>
      <c r="H2888" t="s">
        <v>32</v>
      </c>
      <c r="I2888">
        <v>1</v>
      </c>
      <c r="J2888" t="s">
        <v>33</v>
      </c>
      <c r="K2888">
        <v>3</v>
      </c>
      <c r="L2888" t="s">
        <v>44</v>
      </c>
      <c r="M2888" t="s">
        <v>35</v>
      </c>
      <c r="N2888">
        <v>107480</v>
      </c>
      <c r="O2888" t="s">
        <v>67</v>
      </c>
      <c r="P2888" t="s">
        <v>37</v>
      </c>
      <c r="Q2888">
        <v>15</v>
      </c>
      <c r="R2888">
        <v>8</v>
      </c>
      <c r="S2888">
        <v>0</v>
      </c>
      <c r="T2888" t="s">
        <v>74</v>
      </c>
      <c r="U2888">
        <v>3</v>
      </c>
      <c r="V2888">
        <v>1</v>
      </c>
      <c r="W2888">
        <v>0</v>
      </c>
      <c r="X2888">
        <v>0</v>
      </c>
      <c r="Y2888" t="s">
        <v>40</v>
      </c>
      <c r="Z2888" t="s">
        <v>36</v>
      </c>
      <c r="AA2888" t="s">
        <v>38</v>
      </c>
      <c r="AB2888">
        <v>3</v>
      </c>
      <c r="AC2888">
        <v>3</v>
      </c>
      <c r="AD2888">
        <f>COUNTIF(Attrition_data[[#All],[Attrition]], "Yes") / COUNTA(Attrition_data[[#All],[Attrition]])</f>
        <v>0.16118793924280209</v>
      </c>
    </row>
    <row r="2889" spans="1:30" x14ac:dyDescent="0.3">
      <c r="A2889">
        <v>2888</v>
      </c>
      <c r="B2889">
        <v>29</v>
      </c>
      <c r="C2889" t="s">
        <v>41</v>
      </c>
      <c r="D2889" t="s">
        <v>30</v>
      </c>
      <c r="E2889" t="s">
        <v>31</v>
      </c>
      <c r="F2889">
        <v>10</v>
      </c>
      <c r="G2889">
        <v>2</v>
      </c>
      <c r="H2889" t="s">
        <v>32</v>
      </c>
      <c r="I2889">
        <v>1</v>
      </c>
      <c r="J2889" t="s">
        <v>33</v>
      </c>
      <c r="K2889">
        <v>2</v>
      </c>
      <c r="L2889" t="s">
        <v>44</v>
      </c>
      <c r="M2889" t="s">
        <v>35</v>
      </c>
      <c r="N2889">
        <v>15550</v>
      </c>
      <c r="O2889" t="s">
        <v>36</v>
      </c>
      <c r="P2889" t="s">
        <v>37</v>
      </c>
      <c r="Q2889">
        <v>19</v>
      </c>
      <c r="R2889">
        <v>8</v>
      </c>
      <c r="S2889">
        <v>2</v>
      </c>
      <c r="T2889" t="s">
        <v>59</v>
      </c>
      <c r="U2889">
        <v>2</v>
      </c>
      <c r="V2889">
        <v>10</v>
      </c>
      <c r="W2889">
        <v>1</v>
      </c>
      <c r="X2889">
        <v>9</v>
      </c>
      <c r="Y2889" t="s">
        <v>40</v>
      </c>
      <c r="Z2889" t="s">
        <v>39</v>
      </c>
      <c r="AA2889" t="s">
        <v>40</v>
      </c>
      <c r="AB2889">
        <v>3</v>
      </c>
      <c r="AC2889">
        <v>3</v>
      </c>
      <c r="AD2889">
        <f>COUNTIF(Attrition_data[[#All],[Attrition]], "Yes") / COUNTA(Attrition_data[[#All],[Attrition]])</f>
        <v>0.16118793924280209</v>
      </c>
    </row>
    <row r="2890" spans="1:30" x14ac:dyDescent="0.3">
      <c r="A2890">
        <v>2889</v>
      </c>
      <c r="B2890">
        <v>22</v>
      </c>
      <c r="C2890" t="s">
        <v>29</v>
      </c>
      <c r="D2890" t="s">
        <v>30</v>
      </c>
      <c r="E2890" t="s">
        <v>43</v>
      </c>
      <c r="F2890">
        <v>1</v>
      </c>
      <c r="G2890">
        <v>3</v>
      </c>
      <c r="H2890" t="s">
        <v>32</v>
      </c>
      <c r="I2890">
        <v>1</v>
      </c>
      <c r="J2890" t="s">
        <v>33</v>
      </c>
      <c r="K2890">
        <v>4</v>
      </c>
      <c r="L2890" t="s">
        <v>34</v>
      </c>
      <c r="M2890" t="s">
        <v>61</v>
      </c>
      <c r="N2890">
        <v>129360</v>
      </c>
      <c r="O2890" t="s">
        <v>36</v>
      </c>
      <c r="P2890" t="s">
        <v>37</v>
      </c>
      <c r="Q2890">
        <v>11</v>
      </c>
      <c r="R2890">
        <v>8</v>
      </c>
      <c r="S2890">
        <v>2</v>
      </c>
      <c r="T2890" t="s">
        <v>39</v>
      </c>
      <c r="U2890">
        <v>3</v>
      </c>
      <c r="V2890">
        <v>4</v>
      </c>
      <c r="W2890">
        <v>2</v>
      </c>
      <c r="X2890">
        <v>2</v>
      </c>
      <c r="Y2890" t="s">
        <v>39</v>
      </c>
      <c r="Z2890" t="s">
        <v>40</v>
      </c>
      <c r="AA2890" t="s">
        <v>40</v>
      </c>
      <c r="AB2890">
        <v>3</v>
      </c>
      <c r="AC2890">
        <v>3</v>
      </c>
      <c r="AD2890">
        <f>COUNTIF(Attrition_data[[#All],[Attrition]], "Yes") / COUNTA(Attrition_data[[#All],[Attrition]])</f>
        <v>0.16118793924280209</v>
      </c>
    </row>
    <row r="2891" spans="1:30" x14ac:dyDescent="0.3">
      <c r="A2891">
        <v>2890</v>
      </c>
      <c r="B2891">
        <v>36</v>
      </c>
      <c r="C2891" t="s">
        <v>29</v>
      </c>
      <c r="D2891" t="s">
        <v>42</v>
      </c>
      <c r="E2891" t="s">
        <v>43</v>
      </c>
      <c r="F2891">
        <v>1</v>
      </c>
      <c r="G2891">
        <v>3</v>
      </c>
      <c r="H2891" t="s">
        <v>32</v>
      </c>
      <c r="I2891">
        <v>1</v>
      </c>
      <c r="J2891" t="s">
        <v>33</v>
      </c>
      <c r="K2891">
        <v>2</v>
      </c>
      <c r="L2891" t="s">
        <v>60</v>
      </c>
      <c r="M2891" t="s">
        <v>45</v>
      </c>
      <c r="N2891">
        <v>23050</v>
      </c>
      <c r="O2891" t="s">
        <v>36</v>
      </c>
      <c r="P2891" t="s">
        <v>37</v>
      </c>
      <c r="Q2891">
        <v>17</v>
      </c>
      <c r="R2891">
        <v>8</v>
      </c>
      <c r="S2891">
        <v>0</v>
      </c>
      <c r="T2891" t="s">
        <v>71</v>
      </c>
      <c r="U2891">
        <v>3</v>
      </c>
      <c r="V2891">
        <v>8</v>
      </c>
      <c r="W2891">
        <v>1</v>
      </c>
      <c r="X2891">
        <v>7</v>
      </c>
      <c r="Y2891" t="s">
        <v>40</v>
      </c>
      <c r="Z2891" t="s">
        <v>39</v>
      </c>
      <c r="AA2891" t="s">
        <v>38</v>
      </c>
      <c r="AB2891">
        <v>3</v>
      </c>
      <c r="AC2891">
        <v>3</v>
      </c>
      <c r="AD2891">
        <f>COUNTIF(Attrition_data[[#All],[Attrition]], "Yes") / COUNTA(Attrition_data[[#All],[Attrition]])</f>
        <v>0.16118793924280209</v>
      </c>
    </row>
    <row r="2892" spans="1:30" x14ac:dyDescent="0.3">
      <c r="A2892">
        <v>2891</v>
      </c>
      <c r="B2892">
        <v>40</v>
      </c>
      <c r="C2892" t="s">
        <v>29</v>
      </c>
      <c r="D2892" t="s">
        <v>52</v>
      </c>
      <c r="E2892" t="s">
        <v>43</v>
      </c>
      <c r="F2892">
        <v>28</v>
      </c>
      <c r="G2892">
        <v>2</v>
      </c>
      <c r="H2892" t="s">
        <v>32</v>
      </c>
      <c r="I2892">
        <v>1</v>
      </c>
      <c r="J2892" t="s">
        <v>49</v>
      </c>
      <c r="K2892">
        <v>1</v>
      </c>
      <c r="L2892" t="s">
        <v>66</v>
      </c>
      <c r="M2892" t="s">
        <v>35</v>
      </c>
      <c r="N2892">
        <v>167040</v>
      </c>
      <c r="O2892" t="s">
        <v>56</v>
      </c>
      <c r="P2892" t="s">
        <v>37</v>
      </c>
      <c r="Q2892">
        <v>22</v>
      </c>
      <c r="R2892">
        <v>8</v>
      </c>
      <c r="S2892">
        <v>0</v>
      </c>
      <c r="T2892" t="s">
        <v>51</v>
      </c>
      <c r="U2892">
        <v>2</v>
      </c>
      <c r="V2892">
        <v>3</v>
      </c>
      <c r="W2892">
        <v>0</v>
      </c>
      <c r="X2892">
        <v>2</v>
      </c>
      <c r="Y2892" t="s">
        <v>39</v>
      </c>
      <c r="Z2892" t="s">
        <v>39</v>
      </c>
      <c r="AA2892" t="s">
        <v>36</v>
      </c>
      <c r="AB2892">
        <v>4</v>
      </c>
      <c r="AC2892">
        <v>4</v>
      </c>
      <c r="AD2892">
        <f>COUNTIF(Attrition_data[[#All],[Attrition]], "Yes") / COUNTA(Attrition_data[[#All],[Attrition]])</f>
        <v>0.16118793924280209</v>
      </c>
    </row>
    <row r="2893" spans="1:30" x14ac:dyDescent="0.3">
      <c r="A2893">
        <v>2892</v>
      </c>
      <c r="B2893">
        <v>46</v>
      </c>
      <c r="C2893" t="s">
        <v>29</v>
      </c>
      <c r="D2893" t="s">
        <v>30</v>
      </c>
      <c r="E2893" t="s">
        <v>43</v>
      </c>
      <c r="F2893">
        <v>25</v>
      </c>
      <c r="G2893">
        <v>1</v>
      </c>
      <c r="H2893" t="s">
        <v>55</v>
      </c>
      <c r="I2893">
        <v>1</v>
      </c>
      <c r="J2893" t="s">
        <v>49</v>
      </c>
      <c r="K2893">
        <v>5</v>
      </c>
      <c r="L2893" t="s">
        <v>44</v>
      </c>
      <c r="M2893" t="s">
        <v>61</v>
      </c>
      <c r="N2893">
        <v>34330</v>
      </c>
      <c r="O2893" t="s">
        <v>67</v>
      </c>
      <c r="P2893" t="s">
        <v>37</v>
      </c>
      <c r="Q2893">
        <v>18</v>
      </c>
      <c r="R2893">
        <v>8</v>
      </c>
      <c r="S2893">
        <v>0</v>
      </c>
      <c r="T2893" t="s">
        <v>74</v>
      </c>
      <c r="U2893">
        <v>3</v>
      </c>
      <c r="V2893">
        <v>4</v>
      </c>
      <c r="W2893">
        <v>0</v>
      </c>
      <c r="X2893">
        <v>3</v>
      </c>
      <c r="Y2893" t="s">
        <v>39</v>
      </c>
      <c r="Z2893" t="s">
        <v>36</v>
      </c>
      <c r="AA2893" t="s">
        <v>38</v>
      </c>
      <c r="AB2893">
        <v>3</v>
      </c>
      <c r="AC2893">
        <v>3</v>
      </c>
      <c r="AD2893">
        <f>COUNTIF(Attrition_data[[#All],[Attrition]], "Yes") / COUNTA(Attrition_data[[#All],[Attrition]])</f>
        <v>0.16118793924280209</v>
      </c>
    </row>
    <row r="2894" spans="1:30" x14ac:dyDescent="0.3">
      <c r="A2894">
        <v>2893</v>
      </c>
      <c r="B2894">
        <v>32</v>
      </c>
      <c r="C2894" t="s">
        <v>41</v>
      </c>
      <c r="D2894" t="s">
        <v>30</v>
      </c>
      <c r="E2894" t="s">
        <v>43</v>
      </c>
      <c r="F2894">
        <v>5</v>
      </c>
      <c r="G2894">
        <v>3</v>
      </c>
      <c r="H2894" t="s">
        <v>55</v>
      </c>
      <c r="I2894">
        <v>1</v>
      </c>
      <c r="J2894" t="s">
        <v>49</v>
      </c>
      <c r="K2894">
        <v>1</v>
      </c>
      <c r="L2894" t="s">
        <v>34</v>
      </c>
      <c r="M2894" t="s">
        <v>35</v>
      </c>
      <c r="N2894">
        <v>34770</v>
      </c>
      <c r="O2894" t="s">
        <v>36</v>
      </c>
      <c r="P2894" t="s">
        <v>37</v>
      </c>
      <c r="Q2894">
        <v>11</v>
      </c>
      <c r="R2894">
        <v>8</v>
      </c>
      <c r="S2894">
        <v>0</v>
      </c>
      <c r="T2894" t="s">
        <v>83</v>
      </c>
      <c r="U2894">
        <v>2</v>
      </c>
      <c r="V2894">
        <v>14</v>
      </c>
      <c r="W2894">
        <v>9</v>
      </c>
      <c r="X2894">
        <v>8</v>
      </c>
      <c r="Y2894" t="s">
        <v>39</v>
      </c>
      <c r="Z2894" t="s">
        <v>39</v>
      </c>
      <c r="AA2894" t="s">
        <v>40</v>
      </c>
      <c r="AB2894">
        <v>4</v>
      </c>
      <c r="AC2894">
        <v>3</v>
      </c>
      <c r="AD2894">
        <f>COUNTIF(Attrition_data[[#All],[Attrition]], "Yes") / COUNTA(Attrition_data[[#All],[Attrition]])</f>
        <v>0.16118793924280209</v>
      </c>
    </row>
    <row r="2895" spans="1:30" x14ac:dyDescent="0.3">
      <c r="A2895">
        <v>2894</v>
      </c>
      <c r="B2895">
        <v>30</v>
      </c>
      <c r="C2895" t="s">
        <v>29</v>
      </c>
      <c r="D2895" t="s">
        <v>52</v>
      </c>
      <c r="E2895" t="s">
        <v>43</v>
      </c>
      <c r="F2895">
        <v>17</v>
      </c>
      <c r="G2895">
        <v>4</v>
      </c>
      <c r="H2895" t="s">
        <v>32</v>
      </c>
      <c r="I2895">
        <v>1</v>
      </c>
      <c r="J2895" t="s">
        <v>49</v>
      </c>
      <c r="K2895">
        <v>2</v>
      </c>
      <c r="L2895" t="s">
        <v>34</v>
      </c>
      <c r="M2895" t="s">
        <v>45</v>
      </c>
      <c r="N2895">
        <v>64300</v>
      </c>
      <c r="O2895" t="s">
        <v>36</v>
      </c>
      <c r="P2895" t="s">
        <v>37</v>
      </c>
      <c r="Q2895">
        <v>12</v>
      </c>
      <c r="R2895">
        <v>8</v>
      </c>
      <c r="S2895">
        <v>1</v>
      </c>
      <c r="T2895" t="s">
        <v>72</v>
      </c>
      <c r="U2895">
        <v>2</v>
      </c>
      <c r="V2895">
        <v>11</v>
      </c>
      <c r="W2895">
        <v>5</v>
      </c>
      <c r="X2895">
        <v>8</v>
      </c>
      <c r="Y2895" t="s">
        <v>38</v>
      </c>
      <c r="Z2895" t="s">
        <v>38</v>
      </c>
      <c r="AA2895" t="s">
        <v>38</v>
      </c>
      <c r="AB2895">
        <v>2</v>
      </c>
      <c r="AC2895">
        <v>3</v>
      </c>
      <c r="AD2895">
        <f>COUNTIF(Attrition_data[[#All],[Attrition]], "Yes") / COUNTA(Attrition_data[[#All],[Attrition]])</f>
        <v>0.16118793924280209</v>
      </c>
    </row>
    <row r="2896" spans="1:30" x14ac:dyDescent="0.3">
      <c r="A2896">
        <v>2895</v>
      </c>
      <c r="B2896">
        <v>27</v>
      </c>
      <c r="C2896" t="s">
        <v>29</v>
      </c>
      <c r="D2896" t="s">
        <v>42</v>
      </c>
      <c r="E2896" t="s">
        <v>43</v>
      </c>
      <c r="F2896">
        <v>18</v>
      </c>
      <c r="G2896">
        <v>2</v>
      </c>
      <c r="H2896" t="s">
        <v>55</v>
      </c>
      <c r="I2896">
        <v>1</v>
      </c>
      <c r="J2896" t="s">
        <v>33</v>
      </c>
      <c r="K2896">
        <v>1</v>
      </c>
      <c r="L2896" t="s">
        <v>60</v>
      </c>
      <c r="M2896" t="s">
        <v>45</v>
      </c>
      <c r="N2896">
        <v>65160</v>
      </c>
      <c r="O2896" t="s">
        <v>36</v>
      </c>
      <c r="P2896" t="s">
        <v>37</v>
      </c>
      <c r="Q2896">
        <v>19</v>
      </c>
      <c r="R2896">
        <v>8</v>
      </c>
      <c r="S2896">
        <v>1</v>
      </c>
      <c r="T2896" t="s">
        <v>67</v>
      </c>
      <c r="U2896">
        <v>4</v>
      </c>
      <c r="V2896">
        <v>7</v>
      </c>
      <c r="W2896">
        <v>0</v>
      </c>
      <c r="X2896">
        <v>7</v>
      </c>
      <c r="Y2896" t="s">
        <v>39</v>
      </c>
      <c r="Z2896" t="s">
        <v>38</v>
      </c>
      <c r="AA2896" t="s">
        <v>38</v>
      </c>
      <c r="AB2896">
        <v>3</v>
      </c>
      <c r="AC2896">
        <v>3</v>
      </c>
      <c r="AD2896">
        <f>COUNTIF(Attrition_data[[#All],[Attrition]], "Yes") / COUNTA(Attrition_data[[#All],[Attrition]])</f>
        <v>0.16118793924280209</v>
      </c>
    </row>
    <row r="2897" spans="1:30" x14ac:dyDescent="0.3">
      <c r="A2897">
        <v>2896</v>
      </c>
      <c r="B2897">
        <v>51</v>
      </c>
      <c r="C2897" t="s">
        <v>29</v>
      </c>
      <c r="D2897" t="s">
        <v>30</v>
      </c>
      <c r="E2897" t="s">
        <v>43</v>
      </c>
      <c r="F2897">
        <v>2</v>
      </c>
      <c r="G2897">
        <v>1</v>
      </c>
      <c r="H2897" t="s">
        <v>55</v>
      </c>
      <c r="I2897">
        <v>1</v>
      </c>
      <c r="J2897" t="s">
        <v>33</v>
      </c>
      <c r="K2897">
        <v>1</v>
      </c>
      <c r="L2897" t="s">
        <v>66</v>
      </c>
      <c r="M2897" t="s">
        <v>35</v>
      </c>
      <c r="N2897">
        <v>39070</v>
      </c>
      <c r="O2897" t="s">
        <v>51</v>
      </c>
      <c r="P2897" t="s">
        <v>37</v>
      </c>
      <c r="Q2897">
        <v>13</v>
      </c>
      <c r="R2897">
        <v>8</v>
      </c>
      <c r="S2897">
        <v>0</v>
      </c>
      <c r="T2897" t="s">
        <v>63</v>
      </c>
      <c r="U2897">
        <v>2</v>
      </c>
      <c r="V2897">
        <v>10</v>
      </c>
      <c r="W2897">
        <v>4</v>
      </c>
      <c r="X2897">
        <v>7</v>
      </c>
      <c r="Y2897" t="s">
        <v>40</v>
      </c>
      <c r="Z2897" t="s">
        <v>40</v>
      </c>
      <c r="AA2897" t="s">
        <v>36</v>
      </c>
      <c r="AB2897">
        <v>3</v>
      </c>
      <c r="AC2897">
        <v>3</v>
      </c>
      <c r="AD2897">
        <f>COUNTIF(Attrition_data[[#All],[Attrition]], "Yes") / COUNTA(Attrition_data[[#All],[Attrition]])</f>
        <v>0.16118793924280209</v>
      </c>
    </row>
    <row r="2898" spans="1:30" x14ac:dyDescent="0.3">
      <c r="A2898">
        <v>2897</v>
      </c>
      <c r="B2898">
        <v>30</v>
      </c>
      <c r="C2898" t="s">
        <v>41</v>
      </c>
      <c r="D2898" t="s">
        <v>30</v>
      </c>
      <c r="E2898" t="s">
        <v>43</v>
      </c>
      <c r="F2898">
        <v>10</v>
      </c>
      <c r="G2898">
        <v>4</v>
      </c>
      <c r="H2898" t="s">
        <v>32</v>
      </c>
      <c r="I2898">
        <v>1</v>
      </c>
      <c r="J2898" t="s">
        <v>33</v>
      </c>
      <c r="K2898">
        <v>2</v>
      </c>
      <c r="L2898" t="s">
        <v>44</v>
      </c>
      <c r="M2898" t="s">
        <v>45</v>
      </c>
      <c r="N2898">
        <v>55620</v>
      </c>
      <c r="O2898" t="s">
        <v>51</v>
      </c>
      <c r="P2898" t="s">
        <v>37</v>
      </c>
      <c r="Q2898">
        <v>13</v>
      </c>
      <c r="R2898">
        <v>8</v>
      </c>
      <c r="S2898">
        <v>0</v>
      </c>
      <c r="T2898" t="s">
        <v>71</v>
      </c>
      <c r="U2898">
        <v>3</v>
      </c>
      <c r="V2898">
        <v>5</v>
      </c>
      <c r="W2898">
        <v>0</v>
      </c>
      <c r="X2898">
        <v>4</v>
      </c>
      <c r="Y2898" t="s">
        <v>39</v>
      </c>
      <c r="Z2898" t="s">
        <v>36</v>
      </c>
      <c r="AA2898" t="s">
        <v>38</v>
      </c>
      <c r="AB2898">
        <v>2</v>
      </c>
      <c r="AC2898">
        <v>3</v>
      </c>
      <c r="AD2898">
        <f>COUNTIF(Attrition_data[[#All],[Attrition]], "Yes") / COUNTA(Attrition_data[[#All],[Attrition]])</f>
        <v>0.16118793924280209</v>
      </c>
    </row>
    <row r="2899" spans="1:30" x14ac:dyDescent="0.3">
      <c r="A2899">
        <v>2898</v>
      </c>
      <c r="B2899">
        <v>41</v>
      </c>
      <c r="C2899" t="s">
        <v>29</v>
      </c>
      <c r="D2899" t="s">
        <v>30</v>
      </c>
      <c r="E2899" t="s">
        <v>43</v>
      </c>
      <c r="F2899">
        <v>1</v>
      </c>
      <c r="G2899">
        <v>3</v>
      </c>
      <c r="H2899" t="s">
        <v>32</v>
      </c>
      <c r="I2899">
        <v>1</v>
      </c>
      <c r="J2899" t="s">
        <v>49</v>
      </c>
      <c r="K2899">
        <v>2</v>
      </c>
      <c r="L2899" t="s">
        <v>53</v>
      </c>
      <c r="M2899" t="s">
        <v>45</v>
      </c>
      <c r="N2899">
        <v>68830</v>
      </c>
      <c r="O2899" t="s">
        <v>38</v>
      </c>
      <c r="P2899" t="s">
        <v>37</v>
      </c>
      <c r="Q2899">
        <v>19</v>
      </c>
      <c r="R2899">
        <v>8</v>
      </c>
      <c r="S2899">
        <v>2</v>
      </c>
      <c r="T2899" t="s">
        <v>63</v>
      </c>
      <c r="U2899">
        <v>3</v>
      </c>
      <c r="V2899">
        <v>1</v>
      </c>
      <c r="W2899">
        <v>0</v>
      </c>
      <c r="X2899">
        <v>0</v>
      </c>
      <c r="Y2899" t="s">
        <v>39</v>
      </c>
      <c r="Z2899" t="s">
        <v>39</v>
      </c>
      <c r="AA2899" t="s">
        <v>38</v>
      </c>
      <c r="AB2899">
        <v>2</v>
      </c>
      <c r="AC2899">
        <v>3</v>
      </c>
      <c r="AD2899">
        <f>COUNTIF(Attrition_data[[#All],[Attrition]], "Yes") / COUNTA(Attrition_data[[#All],[Attrition]])</f>
        <v>0.16118793924280209</v>
      </c>
    </row>
    <row r="2900" spans="1:30" x14ac:dyDescent="0.3">
      <c r="A2900">
        <v>2899</v>
      </c>
      <c r="B2900">
        <v>30</v>
      </c>
      <c r="C2900" t="s">
        <v>41</v>
      </c>
      <c r="D2900" t="s">
        <v>42</v>
      </c>
      <c r="E2900" t="s">
        <v>31</v>
      </c>
      <c r="F2900">
        <v>3</v>
      </c>
      <c r="G2900">
        <v>2</v>
      </c>
      <c r="H2900" t="s">
        <v>55</v>
      </c>
      <c r="I2900">
        <v>1</v>
      </c>
      <c r="J2900" t="s">
        <v>49</v>
      </c>
      <c r="K2900">
        <v>2</v>
      </c>
      <c r="L2900" t="s">
        <v>34</v>
      </c>
      <c r="M2900" t="s">
        <v>45</v>
      </c>
      <c r="N2900">
        <v>28620</v>
      </c>
      <c r="O2900" t="s">
        <v>51</v>
      </c>
      <c r="P2900" t="s">
        <v>37</v>
      </c>
      <c r="Q2900">
        <v>14</v>
      </c>
      <c r="R2900">
        <v>8</v>
      </c>
      <c r="S2900">
        <v>0</v>
      </c>
      <c r="T2900" t="s">
        <v>56</v>
      </c>
      <c r="U2900">
        <v>2</v>
      </c>
      <c r="V2900">
        <v>6</v>
      </c>
      <c r="W2900">
        <v>0</v>
      </c>
      <c r="X2900">
        <v>1</v>
      </c>
      <c r="Y2900" t="s">
        <v>38</v>
      </c>
      <c r="Z2900" t="s">
        <v>36</v>
      </c>
      <c r="AA2900" t="s">
        <v>64</v>
      </c>
      <c r="AB2900">
        <v>2</v>
      </c>
      <c r="AC2900">
        <v>3</v>
      </c>
      <c r="AD2900">
        <f>COUNTIF(Attrition_data[[#All],[Attrition]], "Yes") / COUNTA(Attrition_data[[#All],[Attrition]])</f>
        <v>0.16118793924280209</v>
      </c>
    </row>
    <row r="2901" spans="1:30" x14ac:dyDescent="0.3">
      <c r="A2901">
        <v>2900</v>
      </c>
      <c r="B2901">
        <v>29</v>
      </c>
      <c r="C2901" t="s">
        <v>41</v>
      </c>
      <c r="D2901" t="s">
        <v>30</v>
      </c>
      <c r="E2901" t="s">
        <v>43</v>
      </c>
      <c r="F2901">
        <v>2</v>
      </c>
      <c r="G2901">
        <v>3</v>
      </c>
      <c r="H2901" t="s">
        <v>32</v>
      </c>
      <c r="I2901">
        <v>1</v>
      </c>
      <c r="J2901" t="s">
        <v>49</v>
      </c>
      <c r="K2901">
        <v>1</v>
      </c>
      <c r="L2901" t="s">
        <v>50</v>
      </c>
      <c r="M2901" t="s">
        <v>45</v>
      </c>
      <c r="N2901">
        <v>49780</v>
      </c>
      <c r="O2901" t="s">
        <v>46</v>
      </c>
      <c r="P2901" t="s">
        <v>37</v>
      </c>
      <c r="Q2901">
        <v>13</v>
      </c>
      <c r="R2901">
        <v>8</v>
      </c>
      <c r="S2901">
        <v>0</v>
      </c>
      <c r="T2901" t="s">
        <v>67</v>
      </c>
      <c r="U2901">
        <v>3</v>
      </c>
      <c r="V2901">
        <v>6</v>
      </c>
      <c r="W2901">
        <v>1</v>
      </c>
      <c r="X2901">
        <v>5</v>
      </c>
      <c r="Y2901" t="s">
        <v>38</v>
      </c>
      <c r="Z2901" t="s">
        <v>38</v>
      </c>
      <c r="AA2901" t="s">
        <v>40</v>
      </c>
      <c r="AB2901">
        <v>2</v>
      </c>
      <c r="AC2901">
        <v>3</v>
      </c>
      <c r="AD2901">
        <f>COUNTIF(Attrition_data[[#All],[Attrition]], "Yes") / COUNTA(Attrition_data[[#All],[Attrition]])</f>
        <v>0.16118793924280209</v>
      </c>
    </row>
    <row r="2902" spans="1:30" x14ac:dyDescent="0.3">
      <c r="A2902">
        <v>2901</v>
      </c>
      <c r="B2902">
        <v>45</v>
      </c>
      <c r="C2902" t="s">
        <v>29</v>
      </c>
      <c r="D2902" t="s">
        <v>52</v>
      </c>
      <c r="E2902" t="s">
        <v>43</v>
      </c>
      <c r="F2902">
        <v>2</v>
      </c>
      <c r="G2902">
        <v>3</v>
      </c>
      <c r="H2902" t="s">
        <v>55</v>
      </c>
      <c r="I2902">
        <v>1</v>
      </c>
      <c r="J2902" t="s">
        <v>33</v>
      </c>
      <c r="K2902">
        <v>2</v>
      </c>
      <c r="L2902" t="s">
        <v>44</v>
      </c>
      <c r="M2902" t="s">
        <v>45</v>
      </c>
      <c r="N2902">
        <v>103680</v>
      </c>
      <c r="O2902" t="s">
        <v>47</v>
      </c>
      <c r="P2902" t="s">
        <v>37</v>
      </c>
      <c r="Q2902">
        <v>12</v>
      </c>
      <c r="R2902">
        <v>8</v>
      </c>
      <c r="S2902">
        <v>2</v>
      </c>
      <c r="T2902" t="s">
        <v>78</v>
      </c>
      <c r="U2902">
        <v>2</v>
      </c>
      <c r="V2902">
        <v>19</v>
      </c>
      <c r="W2902">
        <v>12</v>
      </c>
      <c r="X2902">
        <v>8</v>
      </c>
      <c r="Y2902" t="s">
        <v>39</v>
      </c>
      <c r="Z2902" t="s">
        <v>39</v>
      </c>
      <c r="AA2902" t="s">
        <v>38</v>
      </c>
      <c r="AB2902">
        <v>3</v>
      </c>
      <c r="AC2902">
        <v>3</v>
      </c>
      <c r="AD2902">
        <f>COUNTIF(Attrition_data[[#All],[Attrition]], "Yes") / COUNTA(Attrition_data[[#All],[Attrition]])</f>
        <v>0.16118793924280209</v>
      </c>
    </row>
    <row r="2903" spans="1:30" x14ac:dyDescent="0.3">
      <c r="A2903">
        <v>2902</v>
      </c>
      <c r="B2903">
        <v>54</v>
      </c>
      <c r="C2903" t="s">
        <v>29</v>
      </c>
      <c r="D2903" t="s">
        <v>30</v>
      </c>
      <c r="E2903" t="s">
        <v>31</v>
      </c>
      <c r="F2903">
        <v>8</v>
      </c>
      <c r="G2903">
        <v>2</v>
      </c>
      <c r="H2903" t="s">
        <v>73</v>
      </c>
      <c r="I2903">
        <v>1</v>
      </c>
      <c r="J2903" t="s">
        <v>33</v>
      </c>
      <c r="K2903">
        <v>2</v>
      </c>
      <c r="L2903" t="s">
        <v>60</v>
      </c>
      <c r="M2903" t="s">
        <v>35</v>
      </c>
      <c r="N2903">
        <v>61340</v>
      </c>
      <c r="O2903" t="s">
        <v>40</v>
      </c>
      <c r="P2903" t="s">
        <v>37</v>
      </c>
      <c r="Q2903">
        <v>19</v>
      </c>
      <c r="R2903">
        <v>8</v>
      </c>
      <c r="S2903">
        <v>0</v>
      </c>
      <c r="T2903" t="s">
        <v>63</v>
      </c>
      <c r="U2903">
        <v>2</v>
      </c>
      <c r="V2903">
        <v>6</v>
      </c>
      <c r="W2903">
        <v>0</v>
      </c>
      <c r="X2903">
        <v>5</v>
      </c>
      <c r="Y2903" t="s">
        <v>39</v>
      </c>
      <c r="Z2903" t="s">
        <v>36</v>
      </c>
      <c r="AA2903" t="s">
        <v>38</v>
      </c>
      <c r="AB2903">
        <v>2</v>
      </c>
      <c r="AC2903">
        <v>3</v>
      </c>
      <c r="AD2903">
        <f>COUNTIF(Attrition_data[[#All],[Attrition]], "Yes") / COUNTA(Attrition_data[[#All],[Attrition]])</f>
        <v>0.16118793924280209</v>
      </c>
    </row>
    <row r="2904" spans="1:30" x14ac:dyDescent="0.3">
      <c r="A2904">
        <v>2903</v>
      </c>
      <c r="B2904">
        <v>36</v>
      </c>
      <c r="C2904" t="s">
        <v>29</v>
      </c>
      <c r="D2904" t="s">
        <v>30</v>
      </c>
      <c r="E2904" t="s">
        <v>43</v>
      </c>
      <c r="F2904">
        <v>16</v>
      </c>
      <c r="G2904">
        <v>4</v>
      </c>
      <c r="H2904" t="s">
        <v>32</v>
      </c>
      <c r="I2904">
        <v>1</v>
      </c>
      <c r="J2904" t="s">
        <v>49</v>
      </c>
      <c r="K2904">
        <v>1</v>
      </c>
      <c r="L2904" t="s">
        <v>34</v>
      </c>
      <c r="M2904" t="s">
        <v>45</v>
      </c>
      <c r="N2904">
        <v>67350</v>
      </c>
      <c r="O2904" t="s">
        <v>71</v>
      </c>
      <c r="P2904" t="s">
        <v>37</v>
      </c>
      <c r="Q2904">
        <v>25</v>
      </c>
      <c r="R2904">
        <v>8</v>
      </c>
      <c r="S2904">
        <v>2</v>
      </c>
      <c r="T2904" t="s">
        <v>63</v>
      </c>
      <c r="U2904">
        <v>3</v>
      </c>
      <c r="V2904">
        <v>13</v>
      </c>
      <c r="W2904">
        <v>3</v>
      </c>
      <c r="X2904">
        <v>7</v>
      </c>
      <c r="Y2904" t="s">
        <v>39</v>
      </c>
      <c r="Z2904" t="s">
        <v>40</v>
      </c>
      <c r="AA2904" t="s">
        <v>39</v>
      </c>
      <c r="AB2904">
        <v>2</v>
      </c>
      <c r="AC2904">
        <v>4</v>
      </c>
      <c r="AD2904">
        <f>COUNTIF(Attrition_data[[#All],[Attrition]], "Yes") / COUNTA(Attrition_data[[#All],[Attrition]])</f>
        <v>0.16118793924280209</v>
      </c>
    </row>
    <row r="2905" spans="1:30" x14ac:dyDescent="0.3">
      <c r="A2905">
        <v>2904</v>
      </c>
      <c r="B2905">
        <v>33</v>
      </c>
      <c r="C2905" t="s">
        <v>29</v>
      </c>
      <c r="D2905" t="s">
        <v>30</v>
      </c>
      <c r="E2905" t="s">
        <v>31</v>
      </c>
      <c r="F2905">
        <v>9</v>
      </c>
      <c r="G2905">
        <v>1</v>
      </c>
      <c r="H2905" t="s">
        <v>48</v>
      </c>
      <c r="I2905">
        <v>1</v>
      </c>
      <c r="J2905" t="s">
        <v>33</v>
      </c>
      <c r="K2905">
        <v>3</v>
      </c>
      <c r="L2905" t="s">
        <v>50</v>
      </c>
      <c r="M2905" t="s">
        <v>35</v>
      </c>
      <c r="N2905">
        <v>32950</v>
      </c>
      <c r="O2905" t="s">
        <v>47</v>
      </c>
      <c r="P2905" t="s">
        <v>37</v>
      </c>
      <c r="Q2905">
        <v>22</v>
      </c>
      <c r="R2905">
        <v>8</v>
      </c>
      <c r="S2905">
        <v>2</v>
      </c>
      <c r="T2905" t="s">
        <v>67</v>
      </c>
      <c r="U2905">
        <v>2</v>
      </c>
      <c r="V2905">
        <v>3</v>
      </c>
      <c r="W2905">
        <v>1</v>
      </c>
      <c r="X2905">
        <v>1</v>
      </c>
      <c r="Y2905" t="s">
        <v>38</v>
      </c>
      <c r="Z2905" t="s">
        <v>40</v>
      </c>
      <c r="AA2905" t="s">
        <v>38</v>
      </c>
      <c r="AB2905">
        <v>3</v>
      </c>
      <c r="AC2905">
        <v>4</v>
      </c>
      <c r="AD2905">
        <f>COUNTIF(Attrition_data[[#All],[Attrition]], "Yes") / COUNTA(Attrition_data[[#All],[Attrition]])</f>
        <v>0.16118793924280209</v>
      </c>
    </row>
    <row r="2906" spans="1:30" x14ac:dyDescent="0.3">
      <c r="A2906">
        <v>2905</v>
      </c>
      <c r="B2906">
        <v>37</v>
      </c>
      <c r="C2906" t="s">
        <v>29</v>
      </c>
      <c r="D2906" t="s">
        <v>42</v>
      </c>
      <c r="E2906" t="s">
        <v>31</v>
      </c>
      <c r="F2906">
        <v>2</v>
      </c>
      <c r="G2906">
        <v>4</v>
      </c>
      <c r="H2906" t="s">
        <v>32</v>
      </c>
      <c r="I2906">
        <v>1</v>
      </c>
      <c r="J2906" t="s">
        <v>49</v>
      </c>
      <c r="K2906">
        <v>2</v>
      </c>
      <c r="L2906" t="s">
        <v>60</v>
      </c>
      <c r="M2906" t="s">
        <v>61</v>
      </c>
      <c r="N2906">
        <v>52380</v>
      </c>
      <c r="O2906" t="s">
        <v>36</v>
      </c>
      <c r="P2906" t="s">
        <v>37</v>
      </c>
      <c r="Q2906">
        <v>15</v>
      </c>
      <c r="R2906">
        <v>8</v>
      </c>
      <c r="S2906">
        <v>1</v>
      </c>
      <c r="T2906" t="s">
        <v>59</v>
      </c>
      <c r="U2906">
        <v>5</v>
      </c>
      <c r="V2906">
        <v>10</v>
      </c>
      <c r="W2906">
        <v>0</v>
      </c>
      <c r="X2906">
        <v>7</v>
      </c>
      <c r="Y2906" t="s">
        <v>40</v>
      </c>
      <c r="Z2906" t="s">
        <v>39</v>
      </c>
      <c r="AA2906" t="s">
        <v>38</v>
      </c>
      <c r="AB2906">
        <v>3</v>
      </c>
      <c r="AC2906">
        <v>3</v>
      </c>
      <c r="AD2906">
        <f>COUNTIF(Attrition_data[[#All],[Attrition]], "Yes") / COUNTA(Attrition_data[[#All],[Attrition]])</f>
        <v>0.16118793924280209</v>
      </c>
    </row>
    <row r="2907" spans="1:30" x14ac:dyDescent="0.3">
      <c r="A2907">
        <v>2906</v>
      </c>
      <c r="B2907">
        <v>38</v>
      </c>
      <c r="C2907" t="s">
        <v>29</v>
      </c>
      <c r="D2907" t="s">
        <v>30</v>
      </c>
      <c r="E2907" t="s">
        <v>43</v>
      </c>
      <c r="F2907">
        <v>1</v>
      </c>
      <c r="G2907">
        <v>2</v>
      </c>
      <c r="H2907" t="s">
        <v>55</v>
      </c>
      <c r="I2907">
        <v>1</v>
      </c>
      <c r="J2907" t="s">
        <v>49</v>
      </c>
      <c r="K2907">
        <v>4</v>
      </c>
      <c r="L2907" t="s">
        <v>60</v>
      </c>
      <c r="M2907" t="s">
        <v>61</v>
      </c>
      <c r="N2907">
        <v>64720</v>
      </c>
      <c r="O2907" t="s">
        <v>46</v>
      </c>
      <c r="P2907" t="s">
        <v>37</v>
      </c>
      <c r="Q2907">
        <v>12</v>
      </c>
      <c r="R2907">
        <v>8</v>
      </c>
      <c r="S2907">
        <v>0</v>
      </c>
      <c r="T2907" t="s">
        <v>74</v>
      </c>
      <c r="U2907">
        <v>4</v>
      </c>
      <c r="V2907">
        <v>16</v>
      </c>
      <c r="W2907">
        <v>5</v>
      </c>
      <c r="X2907">
        <v>13</v>
      </c>
      <c r="Y2907" t="s">
        <v>36</v>
      </c>
      <c r="Z2907" t="s">
        <v>38</v>
      </c>
      <c r="AA2907" t="s">
        <v>40</v>
      </c>
      <c r="AB2907">
        <v>3</v>
      </c>
      <c r="AC2907">
        <v>3</v>
      </c>
      <c r="AD2907">
        <f>COUNTIF(Attrition_data[[#All],[Attrition]], "Yes") / COUNTA(Attrition_data[[#All],[Attrition]])</f>
        <v>0.16118793924280209</v>
      </c>
    </row>
    <row r="2908" spans="1:30" x14ac:dyDescent="0.3">
      <c r="A2908">
        <v>2907</v>
      </c>
      <c r="B2908">
        <v>31</v>
      </c>
      <c r="C2908" t="s">
        <v>29</v>
      </c>
      <c r="D2908" t="s">
        <v>52</v>
      </c>
      <c r="E2908" t="s">
        <v>31</v>
      </c>
      <c r="F2908">
        <v>4</v>
      </c>
      <c r="G2908">
        <v>1</v>
      </c>
      <c r="H2908" t="s">
        <v>55</v>
      </c>
      <c r="I2908">
        <v>1</v>
      </c>
      <c r="J2908" t="s">
        <v>33</v>
      </c>
      <c r="K2908">
        <v>3</v>
      </c>
      <c r="L2908" t="s">
        <v>44</v>
      </c>
      <c r="M2908" t="s">
        <v>35</v>
      </c>
      <c r="N2908">
        <v>96100</v>
      </c>
      <c r="O2908" t="s">
        <v>46</v>
      </c>
      <c r="P2908" t="s">
        <v>37</v>
      </c>
      <c r="Q2908">
        <v>11</v>
      </c>
      <c r="R2908">
        <v>8</v>
      </c>
      <c r="S2908">
        <v>1</v>
      </c>
      <c r="T2908" t="s">
        <v>47</v>
      </c>
      <c r="U2908">
        <v>2</v>
      </c>
      <c r="V2908">
        <v>5</v>
      </c>
      <c r="W2908">
        <v>1</v>
      </c>
      <c r="X2908">
        <v>4</v>
      </c>
      <c r="Y2908" t="s">
        <v>38</v>
      </c>
      <c r="Z2908" t="s">
        <v>38</v>
      </c>
      <c r="AA2908" t="s">
        <v>38</v>
      </c>
      <c r="AB2908">
        <v>2</v>
      </c>
      <c r="AC2908">
        <v>3</v>
      </c>
      <c r="AD2908">
        <f>COUNTIF(Attrition_data[[#All],[Attrition]], "Yes") / COUNTA(Attrition_data[[#All],[Attrition]])</f>
        <v>0.16118793924280209</v>
      </c>
    </row>
    <row r="2909" spans="1:30" x14ac:dyDescent="0.3">
      <c r="A2909">
        <v>2908</v>
      </c>
      <c r="B2909">
        <v>59</v>
      </c>
      <c r="C2909" t="s">
        <v>29</v>
      </c>
      <c r="D2909" t="s">
        <v>30</v>
      </c>
      <c r="E2909" t="s">
        <v>43</v>
      </c>
      <c r="F2909">
        <v>5</v>
      </c>
      <c r="G2909">
        <v>3</v>
      </c>
      <c r="H2909" t="s">
        <v>32</v>
      </c>
      <c r="I2909">
        <v>1</v>
      </c>
      <c r="J2909" t="s">
        <v>33</v>
      </c>
      <c r="K2909">
        <v>3</v>
      </c>
      <c r="L2909" t="s">
        <v>70</v>
      </c>
      <c r="M2909" t="s">
        <v>35</v>
      </c>
      <c r="N2909">
        <v>198330</v>
      </c>
      <c r="O2909" t="s">
        <v>38</v>
      </c>
      <c r="P2909" t="s">
        <v>37</v>
      </c>
      <c r="Q2909">
        <v>13</v>
      </c>
      <c r="R2909">
        <v>8</v>
      </c>
      <c r="S2909">
        <v>0</v>
      </c>
      <c r="T2909" t="s">
        <v>67</v>
      </c>
      <c r="U2909">
        <v>2</v>
      </c>
      <c r="V2909">
        <v>1</v>
      </c>
      <c r="W2909">
        <v>0</v>
      </c>
      <c r="X2909">
        <v>0</v>
      </c>
      <c r="Y2909" t="s">
        <v>38</v>
      </c>
      <c r="Z2909" t="s">
        <v>39</v>
      </c>
      <c r="AA2909" t="s">
        <v>38</v>
      </c>
      <c r="AB2909">
        <v>3</v>
      </c>
      <c r="AC2909">
        <v>3</v>
      </c>
      <c r="AD2909">
        <f>COUNTIF(Attrition_data[[#All],[Attrition]], "Yes") / COUNTA(Attrition_data[[#All],[Attrition]])</f>
        <v>0.16118793924280209</v>
      </c>
    </row>
    <row r="2910" spans="1:30" x14ac:dyDescent="0.3">
      <c r="A2910">
        <v>2909</v>
      </c>
      <c r="B2910">
        <v>37</v>
      </c>
      <c r="C2910" t="s">
        <v>29</v>
      </c>
      <c r="D2910" t="s">
        <v>42</v>
      </c>
      <c r="E2910" t="s">
        <v>31</v>
      </c>
      <c r="F2910">
        <v>2</v>
      </c>
      <c r="G2910">
        <v>3</v>
      </c>
      <c r="H2910" t="s">
        <v>73</v>
      </c>
      <c r="I2910">
        <v>1</v>
      </c>
      <c r="J2910" t="s">
        <v>33</v>
      </c>
      <c r="K2910">
        <v>2</v>
      </c>
      <c r="L2910" t="s">
        <v>60</v>
      </c>
      <c r="M2910" t="s">
        <v>61</v>
      </c>
      <c r="N2910">
        <v>97560</v>
      </c>
      <c r="O2910" t="s">
        <v>39</v>
      </c>
      <c r="P2910" t="s">
        <v>37</v>
      </c>
      <c r="Q2910">
        <v>19</v>
      </c>
      <c r="R2910">
        <v>8</v>
      </c>
      <c r="S2910">
        <v>0</v>
      </c>
      <c r="T2910" t="s">
        <v>54</v>
      </c>
      <c r="U2910">
        <v>2</v>
      </c>
      <c r="V2910">
        <v>9</v>
      </c>
      <c r="W2910">
        <v>5</v>
      </c>
      <c r="X2910">
        <v>8</v>
      </c>
      <c r="Y2910" t="s">
        <v>36</v>
      </c>
      <c r="Z2910" t="s">
        <v>39</v>
      </c>
      <c r="AA2910" t="s">
        <v>38</v>
      </c>
      <c r="AB2910">
        <v>3</v>
      </c>
      <c r="AC2910">
        <v>3</v>
      </c>
      <c r="AD2910">
        <f>COUNTIF(Attrition_data[[#All],[Attrition]], "Yes") / COUNTA(Attrition_data[[#All],[Attrition]])</f>
        <v>0.16118793924280209</v>
      </c>
    </row>
    <row r="2911" spans="1:30" x14ac:dyDescent="0.3">
      <c r="A2911">
        <v>2910</v>
      </c>
      <c r="B2911">
        <v>29</v>
      </c>
      <c r="C2911" t="s">
        <v>29</v>
      </c>
      <c r="D2911" t="s">
        <v>42</v>
      </c>
      <c r="E2911" t="s">
        <v>31</v>
      </c>
      <c r="F2911">
        <v>15</v>
      </c>
      <c r="G2911">
        <v>4</v>
      </c>
      <c r="H2911" t="s">
        <v>55</v>
      </c>
      <c r="I2911">
        <v>1</v>
      </c>
      <c r="J2911" t="s">
        <v>33</v>
      </c>
      <c r="K2911">
        <v>1</v>
      </c>
      <c r="L2911" t="s">
        <v>50</v>
      </c>
      <c r="M2911" t="s">
        <v>35</v>
      </c>
      <c r="N2911">
        <v>49680</v>
      </c>
      <c r="O2911" t="s">
        <v>36</v>
      </c>
      <c r="P2911" t="s">
        <v>37</v>
      </c>
      <c r="Q2911">
        <v>19</v>
      </c>
      <c r="R2911">
        <v>8</v>
      </c>
      <c r="S2911">
        <v>3</v>
      </c>
      <c r="T2911" t="s">
        <v>79</v>
      </c>
      <c r="U2911">
        <v>4</v>
      </c>
      <c r="V2911">
        <v>11</v>
      </c>
      <c r="W2911">
        <v>4</v>
      </c>
      <c r="X2911">
        <v>1</v>
      </c>
      <c r="Y2911" t="s">
        <v>40</v>
      </c>
      <c r="Z2911" t="s">
        <v>39</v>
      </c>
      <c r="AA2911" t="s">
        <v>38</v>
      </c>
      <c r="AB2911">
        <v>3</v>
      </c>
      <c r="AC2911">
        <v>3</v>
      </c>
      <c r="AD2911">
        <f>COUNTIF(Attrition_data[[#All],[Attrition]], "Yes") / COUNTA(Attrition_data[[#All],[Attrition]])</f>
        <v>0.16118793924280209</v>
      </c>
    </row>
    <row r="2912" spans="1:30" x14ac:dyDescent="0.3">
      <c r="A2912">
        <v>2911</v>
      </c>
      <c r="B2912">
        <v>35</v>
      </c>
      <c r="C2912" t="s">
        <v>29</v>
      </c>
      <c r="D2912" t="s">
        <v>42</v>
      </c>
      <c r="E2912" t="s">
        <v>43</v>
      </c>
      <c r="F2912">
        <v>19</v>
      </c>
      <c r="G2912">
        <v>3</v>
      </c>
      <c r="H2912" t="s">
        <v>32</v>
      </c>
      <c r="I2912">
        <v>1</v>
      </c>
      <c r="J2912" t="s">
        <v>33</v>
      </c>
      <c r="K2912">
        <v>1</v>
      </c>
      <c r="L2912" t="s">
        <v>50</v>
      </c>
      <c r="M2912" t="s">
        <v>45</v>
      </c>
      <c r="N2912">
        <v>21450</v>
      </c>
      <c r="O2912" t="s">
        <v>36</v>
      </c>
      <c r="P2912" t="s">
        <v>37</v>
      </c>
      <c r="Q2912">
        <v>13</v>
      </c>
      <c r="R2912">
        <v>8</v>
      </c>
      <c r="S2912">
        <v>0</v>
      </c>
      <c r="T2912" t="s">
        <v>59</v>
      </c>
      <c r="U2912">
        <v>6</v>
      </c>
      <c r="V2912">
        <v>10</v>
      </c>
      <c r="W2912">
        <v>0</v>
      </c>
      <c r="X2912">
        <v>8</v>
      </c>
      <c r="Y2912" t="s">
        <v>38</v>
      </c>
      <c r="Z2912" t="s">
        <v>38</v>
      </c>
      <c r="AA2912" t="s">
        <v>39</v>
      </c>
      <c r="AB2912">
        <v>2</v>
      </c>
      <c r="AC2912">
        <v>3</v>
      </c>
      <c r="AD2912">
        <f>COUNTIF(Attrition_data[[#All],[Attrition]], "Yes") / COUNTA(Attrition_data[[#All],[Attrition]])</f>
        <v>0.16118793924280209</v>
      </c>
    </row>
    <row r="2913" spans="1:30" x14ac:dyDescent="0.3">
      <c r="A2913">
        <v>2912</v>
      </c>
      <c r="B2913">
        <v>29</v>
      </c>
      <c r="C2913" t="s">
        <v>41</v>
      </c>
      <c r="D2913" t="s">
        <v>30</v>
      </c>
      <c r="E2913" t="s">
        <v>43</v>
      </c>
      <c r="F2913">
        <v>7</v>
      </c>
      <c r="G2913">
        <v>1</v>
      </c>
      <c r="H2913" t="s">
        <v>32</v>
      </c>
      <c r="I2913">
        <v>1</v>
      </c>
      <c r="J2913" t="s">
        <v>33</v>
      </c>
      <c r="K2913">
        <v>1</v>
      </c>
      <c r="L2913" t="s">
        <v>44</v>
      </c>
      <c r="M2913" t="s">
        <v>45</v>
      </c>
      <c r="N2913">
        <v>21800</v>
      </c>
      <c r="O2913" t="s">
        <v>36</v>
      </c>
      <c r="P2913" t="s">
        <v>37</v>
      </c>
      <c r="Q2913">
        <v>21</v>
      </c>
      <c r="R2913">
        <v>8</v>
      </c>
      <c r="S2913">
        <v>0</v>
      </c>
      <c r="T2913" t="s">
        <v>39</v>
      </c>
      <c r="U2913">
        <v>2</v>
      </c>
      <c r="V2913">
        <v>4</v>
      </c>
      <c r="W2913">
        <v>0</v>
      </c>
      <c r="X2913">
        <v>1</v>
      </c>
      <c r="Y2913" t="s">
        <v>38</v>
      </c>
      <c r="Z2913" t="s">
        <v>39</v>
      </c>
      <c r="AA2913" t="s">
        <v>40</v>
      </c>
      <c r="AB2913">
        <v>3</v>
      </c>
      <c r="AC2913">
        <v>4</v>
      </c>
      <c r="AD2913">
        <f>COUNTIF(Attrition_data[[#All],[Attrition]], "Yes") / COUNTA(Attrition_data[[#All],[Attrition]])</f>
        <v>0.16118793924280209</v>
      </c>
    </row>
    <row r="2914" spans="1:30" x14ac:dyDescent="0.3">
      <c r="A2914">
        <v>2913</v>
      </c>
      <c r="B2914">
        <v>52</v>
      </c>
      <c r="C2914" t="s">
        <v>29</v>
      </c>
      <c r="D2914" t="s">
        <v>30</v>
      </c>
      <c r="E2914" t="s">
        <v>43</v>
      </c>
      <c r="F2914">
        <v>1</v>
      </c>
      <c r="G2914">
        <v>2</v>
      </c>
      <c r="H2914" t="s">
        <v>55</v>
      </c>
      <c r="I2914">
        <v>1</v>
      </c>
      <c r="J2914" t="s">
        <v>33</v>
      </c>
      <c r="K2914">
        <v>4</v>
      </c>
      <c r="L2914" t="s">
        <v>70</v>
      </c>
      <c r="M2914" t="s">
        <v>45</v>
      </c>
      <c r="N2914">
        <v>83460</v>
      </c>
      <c r="O2914" t="s">
        <v>67</v>
      </c>
      <c r="P2914" t="s">
        <v>37</v>
      </c>
      <c r="Q2914">
        <v>14</v>
      </c>
      <c r="R2914">
        <v>8</v>
      </c>
      <c r="S2914">
        <v>0</v>
      </c>
      <c r="T2914" t="s">
        <v>47</v>
      </c>
      <c r="U2914">
        <v>5</v>
      </c>
      <c r="V2914">
        <v>2</v>
      </c>
      <c r="W2914">
        <v>2</v>
      </c>
      <c r="X2914">
        <v>2</v>
      </c>
      <c r="Y2914" t="s">
        <v>38</v>
      </c>
      <c r="Z2914" t="s">
        <v>39</v>
      </c>
      <c r="AA2914" t="s">
        <v>40</v>
      </c>
      <c r="AB2914">
        <v>3</v>
      </c>
      <c r="AC2914">
        <v>3</v>
      </c>
      <c r="AD2914">
        <f>COUNTIF(Attrition_data[[#All],[Attrition]], "Yes") / COUNTA(Attrition_data[[#All],[Attrition]])</f>
        <v>0.16118793924280209</v>
      </c>
    </row>
    <row r="2915" spans="1:30" x14ac:dyDescent="0.3">
      <c r="A2915">
        <v>2914</v>
      </c>
      <c r="B2915">
        <v>42</v>
      </c>
      <c r="C2915" t="s">
        <v>29</v>
      </c>
      <c r="D2915" t="s">
        <v>30</v>
      </c>
      <c r="E2915" t="s">
        <v>43</v>
      </c>
      <c r="F2915">
        <v>7</v>
      </c>
      <c r="G2915">
        <v>4</v>
      </c>
      <c r="H2915" t="s">
        <v>32</v>
      </c>
      <c r="I2915">
        <v>1</v>
      </c>
      <c r="J2915" t="s">
        <v>33</v>
      </c>
      <c r="K2915">
        <v>2</v>
      </c>
      <c r="L2915" t="s">
        <v>50</v>
      </c>
      <c r="M2915" t="s">
        <v>35</v>
      </c>
      <c r="N2915">
        <v>34450</v>
      </c>
      <c r="O2915" t="s">
        <v>36</v>
      </c>
      <c r="P2915" t="s">
        <v>37</v>
      </c>
      <c r="Q2915">
        <v>11</v>
      </c>
      <c r="R2915">
        <v>8</v>
      </c>
      <c r="S2915">
        <v>2</v>
      </c>
      <c r="T2915" t="s">
        <v>76</v>
      </c>
      <c r="U2915">
        <v>2</v>
      </c>
      <c r="V2915">
        <v>22</v>
      </c>
      <c r="W2915">
        <v>11</v>
      </c>
      <c r="X2915">
        <v>15</v>
      </c>
      <c r="Y2915" t="s">
        <v>38</v>
      </c>
      <c r="Z2915" t="s">
        <v>39</v>
      </c>
      <c r="AA2915" t="s">
        <v>38</v>
      </c>
      <c r="AB2915">
        <v>3</v>
      </c>
      <c r="AC2915">
        <v>3</v>
      </c>
      <c r="AD2915">
        <f>COUNTIF(Attrition_data[[#All],[Attrition]], "Yes") / COUNTA(Attrition_data[[#All],[Attrition]])</f>
        <v>0.16118793924280209</v>
      </c>
    </row>
    <row r="2916" spans="1:30" x14ac:dyDescent="0.3">
      <c r="A2916">
        <v>2915</v>
      </c>
      <c r="B2916">
        <v>59</v>
      </c>
      <c r="C2916" t="s">
        <v>29</v>
      </c>
      <c r="D2916" t="s">
        <v>30</v>
      </c>
      <c r="E2916" t="s">
        <v>43</v>
      </c>
      <c r="F2916">
        <v>4</v>
      </c>
      <c r="G2916">
        <v>4</v>
      </c>
      <c r="H2916" t="s">
        <v>77</v>
      </c>
      <c r="I2916">
        <v>1</v>
      </c>
      <c r="J2916" t="s">
        <v>49</v>
      </c>
      <c r="K2916">
        <v>1</v>
      </c>
      <c r="L2916" t="s">
        <v>34</v>
      </c>
      <c r="M2916" t="s">
        <v>35</v>
      </c>
      <c r="N2916">
        <v>27600</v>
      </c>
      <c r="O2916" t="s">
        <v>71</v>
      </c>
      <c r="P2916" t="s">
        <v>37</v>
      </c>
      <c r="Q2916">
        <v>11</v>
      </c>
      <c r="R2916">
        <v>8</v>
      </c>
      <c r="S2916">
        <v>0</v>
      </c>
      <c r="T2916" t="s">
        <v>67</v>
      </c>
      <c r="U2916">
        <v>3</v>
      </c>
      <c r="V2916">
        <v>2</v>
      </c>
      <c r="W2916">
        <v>2</v>
      </c>
      <c r="X2916">
        <v>2</v>
      </c>
      <c r="Y2916" t="s">
        <v>40</v>
      </c>
      <c r="Z2916" t="s">
        <v>38</v>
      </c>
      <c r="AA2916" t="s">
        <v>40</v>
      </c>
      <c r="AB2916">
        <v>4</v>
      </c>
      <c r="AC2916">
        <v>3</v>
      </c>
      <c r="AD2916">
        <f>COUNTIF(Attrition_data[[#All],[Attrition]], "Yes") / COUNTA(Attrition_data[[#All],[Attrition]])</f>
        <v>0.16118793924280209</v>
      </c>
    </row>
    <row r="2917" spans="1:30" x14ac:dyDescent="0.3">
      <c r="A2917">
        <v>2916</v>
      </c>
      <c r="B2917">
        <v>50</v>
      </c>
      <c r="C2917" t="s">
        <v>29</v>
      </c>
      <c r="D2917" t="s">
        <v>30</v>
      </c>
      <c r="E2917" t="s">
        <v>43</v>
      </c>
      <c r="F2917">
        <v>11</v>
      </c>
      <c r="G2917">
        <v>2</v>
      </c>
      <c r="H2917" t="s">
        <v>32</v>
      </c>
      <c r="I2917">
        <v>1</v>
      </c>
      <c r="J2917" t="s">
        <v>49</v>
      </c>
      <c r="K2917">
        <v>2</v>
      </c>
      <c r="L2917" t="s">
        <v>50</v>
      </c>
      <c r="M2917" t="s">
        <v>61</v>
      </c>
      <c r="N2917">
        <v>62940</v>
      </c>
      <c r="O2917" t="s">
        <v>38</v>
      </c>
      <c r="P2917" t="s">
        <v>37</v>
      </c>
      <c r="Q2917">
        <v>23</v>
      </c>
      <c r="R2917">
        <v>8</v>
      </c>
      <c r="S2917">
        <v>1</v>
      </c>
      <c r="T2917" t="s">
        <v>90</v>
      </c>
      <c r="U2917">
        <v>2</v>
      </c>
      <c r="V2917">
        <v>7</v>
      </c>
      <c r="W2917">
        <v>0</v>
      </c>
      <c r="X2917">
        <v>6</v>
      </c>
      <c r="Y2917" t="s">
        <v>39</v>
      </c>
      <c r="Z2917" t="s">
        <v>39</v>
      </c>
      <c r="AA2917" t="s">
        <v>40</v>
      </c>
      <c r="AB2917">
        <v>4</v>
      </c>
      <c r="AC2917">
        <v>4</v>
      </c>
      <c r="AD2917">
        <f>COUNTIF(Attrition_data[[#All],[Attrition]], "Yes") / COUNTA(Attrition_data[[#All],[Attrition]])</f>
        <v>0.16118793924280209</v>
      </c>
    </row>
    <row r="2918" spans="1:30" x14ac:dyDescent="0.3">
      <c r="A2918">
        <v>2917</v>
      </c>
      <c r="B2918">
        <v>33</v>
      </c>
      <c r="C2918" t="s">
        <v>41</v>
      </c>
      <c r="D2918" t="s">
        <v>30</v>
      </c>
      <c r="E2918" t="s">
        <v>31</v>
      </c>
      <c r="F2918">
        <v>11</v>
      </c>
      <c r="G2918">
        <v>4</v>
      </c>
      <c r="H2918" t="s">
        <v>73</v>
      </c>
      <c r="I2918">
        <v>1</v>
      </c>
      <c r="J2918" t="s">
        <v>49</v>
      </c>
      <c r="K2918">
        <v>1</v>
      </c>
      <c r="L2918" t="s">
        <v>44</v>
      </c>
      <c r="M2918" t="s">
        <v>35</v>
      </c>
      <c r="N2918">
        <v>71400</v>
      </c>
      <c r="O2918" t="s">
        <v>51</v>
      </c>
      <c r="P2918" t="s">
        <v>37</v>
      </c>
      <c r="Q2918">
        <v>21</v>
      </c>
      <c r="R2918">
        <v>8</v>
      </c>
      <c r="S2918">
        <v>0</v>
      </c>
      <c r="T2918" t="s">
        <v>71</v>
      </c>
      <c r="U2918">
        <v>2</v>
      </c>
      <c r="V2918">
        <v>5</v>
      </c>
      <c r="W2918">
        <v>0</v>
      </c>
      <c r="X2918">
        <v>4</v>
      </c>
      <c r="Y2918" t="s">
        <v>38</v>
      </c>
      <c r="Z2918" t="s">
        <v>39</v>
      </c>
      <c r="AA2918" t="s">
        <v>36</v>
      </c>
      <c r="AB2918">
        <v>2</v>
      </c>
      <c r="AC2918">
        <v>4</v>
      </c>
      <c r="AD2918">
        <f>COUNTIF(Attrition_data[[#All],[Attrition]], "Yes") / COUNTA(Attrition_data[[#All],[Attrition]])</f>
        <v>0.16118793924280209</v>
      </c>
    </row>
    <row r="2919" spans="1:30" x14ac:dyDescent="0.3">
      <c r="A2919">
        <v>2918</v>
      </c>
      <c r="B2919">
        <v>43</v>
      </c>
      <c r="C2919" t="s">
        <v>29</v>
      </c>
      <c r="D2919" t="s">
        <v>30</v>
      </c>
      <c r="E2919" t="s">
        <v>31</v>
      </c>
      <c r="F2919">
        <v>1</v>
      </c>
      <c r="G2919">
        <v>3</v>
      </c>
      <c r="H2919" t="s">
        <v>73</v>
      </c>
      <c r="I2919">
        <v>1</v>
      </c>
      <c r="J2919" t="s">
        <v>33</v>
      </c>
      <c r="K2919">
        <v>2</v>
      </c>
      <c r="L2919" t="s">
        <v>66</v>
      </c>
      <c r="M2919" t="s">
        <v>35</v>
      </c>
      <c r="N2919">
        <v>29320</v>
      </c>
      <c r="O2919" t="s">
        <v>51</v>
      </c>
      <c r="P2919" t="s">
        <v>37</v>
      </c>
      <c r="Q2919">
        <v>24</v>
      </c>
      <c r="R2919">
        <v>8</v>
      </c>
      <c r="S2919">
        <v>0</v>
      </c>
      <c r="T2919" t="s">
        <v>76</v>
      </c>
      <c r="U2919">
        <v>3</v>
      </c>
      <c r="V2919">
        <v>17</v>
      </c>
      <c r="W2919">
        <v>1</v>
      </c>
      <c r="X2919">
        <v>9</v>
      </c>
      <c r="Y2919" t="s">
        <v>39</v>
      </c>
      <c r="Z2919" t="s">
        <v>39</v>
      </c>
      <c r="AA2919" t="s">
        <v>38</v>
      </c>
      <c r="AB2919">
        <v>3</v>
      </c>
      <c r="AC2919">
        <v>4</v>
      </c>
      <c r="AD2919">
        <f>COUNTIF(Attrition_data[[#All],[Attrition]], "Yes") / COUNTA(Attrition_data[[#All],[Attrition]])</f>
        <v>0.16118793924280209</v>
      </c>
    </row>
    <row r="2920" spans="1:30" x14ac:dyDescent="0.3">
      <c r="A2920">
        <v>2919</v>
      </c>
      <c r="B2920">
        <v>33</v>
      </c>
      <c r="C2920" t="s">
        <v>41</v>
      </c>
      <c r="D2920" t="s">
        <v>30</v>
      </c>
      <c r="E2920" t="s">
        <v>31</v>
      </c>
      <c r="F2920">
        <v>1</v>
      </c>
      <c r="G2920">
        <v>3</v>
      </c>
      <c r="H2920" t="s">
        <v>32</v>
      </c>
      <c r="I2920">
        <v>1</v>
      </c>
      <c r="J2920" t="s">
        <v>49</v>
      </c>
      <c r="K2920">
        <v>2</v>
      </c>
      <c r="L2920" t="s">
        <v>70</v>
      </c>
      <c r="M2920" t="s">
        <v>35</v>
      </c>
      <c r="N2920">
        <v>51470</v>
      </c>
      <c r="O2920" t="s">
        <v>67</v>
      </c>
      <c r="P2920" t="s">
        <v>37</v>
      </c>
      <c r="Q2920">
        <v>11</v>
      </c>
      <c r="R2920">
        <v>8</v>
      </c>
      <c r="S2920">
        <v>0</v>
      </c>
      <c r="T2920" t="s">
        <v>54</v>
      </c>
      <c r="U2920">
        <v>2</v>
      </c>
      <c r="V2920">
        <v>9</v>
      </c>
      <c r="W2920">
        <v>1</v>
      </c>
      <c r="X2920">
        <v>7</v>
      </c>
      <c r="Y2920" t="s">
        <v>36</v>
      </c>
      <c r="Z2920" t="s">
        <v>36</v>
      </c>
      <c r="AA2920" t="s">
        <v>39</v>
      </c>
      <c r="AB2920">
        <v>3</v>
      </c>
      <c r="AC2920">
        <v>3</v>
      </c>
      <c r="AD2920">
        <f>COUNTIF(Attrition_data[[#All],[Attrition]], "Yes") / COUNTA(Attrition_data[[#All],[Attrition]])</f>
        <v>0.16118793924280209</v>
      </c>
    </row>
    <row r="2921" spans="1:30" x14ac:dyDescent="0.3">
      <c r="A2921">
        <v>2920</v>
      </c>
      <c r="B2921">
        <v>52</v>
      </c>
      <c r="C2921" t="s">
        <v>29</v>
      </c>
      <c r="D2921" t="s">
        <v>52</v>
      </c>
      <c r="E2921" t="s">
        <v>43</v>
      </c>
      <c r="F2921">
        <v>2</v>
      </c>
      <c r="G2921">
        <v>3</v>
      </c>
      <c r="H2921" t="s">
        <v>77</v>
      </c>
      <c r="I2921">
        <v>1</v>
      </c>
      <c r="J2921" t="s">
        <v>49</v>
      </c>
      <c r="K2921">
        <v>1</v>
      </c>
      <c r="L2921" t="s">
        <v>50</v>
      </c>
      <c r="M2921" t="s">
        <v>45</v>
      </c>
      <c r="N2921">
        <v>45070</v>
      </c>
      <c r="O2921" t="s">
        <v>36</v>
      </c>
      <c r="P2921" t="s">
        <v>37</v>
      </c>
      <c r="Q2921">
        <v>14</v>
      </c>
      <c r="R2921">
        <v>8</v>
      </c>
      <c r="S2921">
        <v>0</v>
      </c>
      <c r="T2921" t="s">
        <v>89</v>
      </c>
      <c r="U2921">
        <v>3</v>
      </c>
      <c r="V2921">
        <v>33</v>
      </c>
      <c r="W2921">
        <v>15</v>
      </c>
      <c r="X2921">
        <v>12</v>
      </c>
      <c r="Y2921" t="s">
        <v>36</v>
      </c>
      <c r="Z2921" t="s">
        <v>38</v>
      </c>
      <c r="AA2921" t="s">
        <v>39</v>
      </c>
      <c r="AB2921">
        <v>2</v>
      </c>
      <c r="AC2921">
        <v>3</v>
      </c>
      <c r="AD2921">
        <f>COUNTIF(Attrition_data[[#All],[Attrition]], "Yes") / COUNTA(Attrition_data[[#All],[Attrition]])</f>
        <v>0.16118793924280209</v>
      </c>
    </row>
    <row r="2922" spans="1:30" x14ac:dyDescent="0.3">
      <c r="A2922">
        <v>2921</v>
      </c>
      <c r="B2922">
        <v>32</v>
      </c>
      <c r="C2922" t="s">
        <v>29</v>
      </c>
      <c r="D2922" t="s">
        <v>30</v>
      </c>
      <c r="E2922" t="s">
        <v>53</v>
      </c>
      <c r="F2922">
        <v>13</v>
      </c>
      <c r="G2922">
        <v>4</v>
      </c>
      <c r="H2922" t="s">
        <v>32</v>
      </c>
      <c r="I2922">
        <v>1</v>
      </c>
      <c r="J2922" t="s">
        <v>33</v>
      </c>
      <c r="K2922">
        <v>3</v>
      </c>
      <c r="L2922" t="s">
        <v>66</v>
      </c>
      <c r="M2922" t="s">
        <v>35</v>
      </c>
      <c r="N2922">
        <v>85640</v>
      </c>
      <c r="O2922" t="s">
        <v>40</v>
      </c>
      <c r="P2922" t="s">
        <v>37</v>
      </c>
      <c r="Q2922">
        <v>16</v>
      </c>
      <c r="R2922">
        <v>8</v>
      </c>
      <c r="S2922">
        <v>1</v>
      </c>
      <c r="T2922" t="s">
        <v>47</v>
      </c>
      <c r="U2922">
        <v>2</v>
      </c>
      <c r="V2922">
        <v>4</v>
      </c>
      <c r="W2922">
        <v>1</v>
      </c>
      <c r="X2922">
        <v>2</v>
      </c>
      <c r="Y2922" t="s">
        <v>38</v>
      </c>
      <c r="Z2922" t="s">
        <v>40</v>
      </c>
      <c r="AA2922" t="s">
        <v>38</v>
      </c>
      <c r="AB2922">
        <v>2</v>
      </c>
      <c r="AC2922">
        <v>3</v>
      </c>
      <c r="AD2922">
        <f>COUNTIF(Attrition_data[[#All],[Attrition]], "Yes") / COUNTA(Attrition_data[[#All],[Attrition]])</f>
        <v>0.16118793924280209</v>
      </c>
    </row>
    <row r="2923" spans="1:30" x14ac:dyDescent="0.3">
      <c r="A2923">
        <v>2922</v>
      </c>
      <c r="B2923">
        <v>32</v>
      </c>
      <c r="C2923" t="s">
        <v>41</v>
      </c>
      <c r="D2923" t="s">
        <v>30</v>
      </c>
      <c r="E2923" t="s">
        <v>31</v>
      </c>
      <c r="F2923">
        <v>23</v>
      </c>
      <c r="G2923">
        <v>1</v>
      </c>
      <c r="H2923" t="s">
        <v>32</v>
      </c>
      <c r="I2923">
        <v>1</v>
      </c>
      <c r="J2923" t="s">
        <v>49</v>
      </c>
      <c r="K2923">
        <v>3</v>
      </c>
      <c r="L2923" t="s">
        <v>34</v>
      </c>
      <c r="M2923" t="s">
        <v>45</v>
      </c>
      <c r="N2923">
        <v>24680</v>
      </c>
      <c r="O2923" t="s">
        <v>46</v>
      </c>
      <c r="P2923" t="s">
        <v>37</v>
      </c>
      <c r="Q2923">
        <v>11</v>
      </c>
      <c r="R2923">
        <v>8</v>
      </c>
      <c r="S2923">
        <v>0</v>
      </c>
      <c r="T2923" t="s">
        <v>39</v>
      </c>
      <c r="U2923">
        <v>2</v>
      </c>
      <c r="V2923">
        <v>3</v>
      </c>
      <c r="W2923">
        <v>1</v>
      </c>
      <c r="X2923">
        <v>2</v>
      </c>
      <c r="Y2923" t="s">
        <v>39</v>
      </c>
      <c r="Z2923" t="s">
        <v>38</v>
      </c>
      <c r="AA2923" t="s">
        <v>36</v>
      </c>
      <c r="AB2923">
        <v>3</v>
      </c>
      <c r="AC2923">
        <v>3</v>
      </c>
      <c r="AD2923">
        <f>COUNTIF(Attrition_data[[#All],[Attrition]], "Yes") / COUNTA(Attrition_data[[#All],[Attrition]])</f>
        <v>0.16118793924280209</v>
      </c>
    </row>
    <row r="2924" spans="1:30" x14ac:dyDescent="0.3">
      <c r="A2924">
        <v>2923</v>
      </c>
      <c r="B2924">
        <v>39</v>
      </c>
      <c r="C2924" t="s">
        <v>29</v>
      </c>
      <c r="D2924" t="s">
        <v>30</v>
      </c>
      <c r="E2924" t="s">
        <v>31</v>
      </c>
      <c r="F2924">
        <v>26</v>
      </c>
      <c r="G2924">
        <v>4</v>
      </c>
      <c r="H2924" t="s">
        <v>32</v>
      </c>
      <c r="I2924">
        <v>1</v>
      </c>
      <c r="J2924" t="s">
        <v>49</v>
      </c>
      <c r="K2924">
        <v>2</v>
      </c>
      <c r="L2924" t="s">
        <v>57</v>
      </c>
      <c r="M2924" t="s">
        <v>61</v>
      </c>
      <c r="N2924">
        <v>81610</v>
      </c>
      <c r="O2924" t="s">
        <v>67</v>
      </c>
      <c r="P2924" t="s">
        <v>37</v>
      </c>
      <c r="Q2924">
        <v>12</v>
      </c>
      <c r="R2924">
        <v>8</v>
      </c>
      <c r="S2924">
        <v>1</v>
      </c>
      <c r="T2924" t="s">
        <v>67</v>
      </c>
      <c r="U2924">
        <v>2</v>
      </c>
      <c r="V2924">
        <v>3</v>
      </c>
      <c r="W2924">
        <v>1</v>
      </c>
      <c r="X2924">
        <v>2</v>
      </c>
      <c r="Y2924" t="s">
        <v>38</v>
      </c>
      <c r="Z2924" t="s">
        <v>38</v>
      </c>
      <c r="AA2924" t="s">
        <v>38</v>
      </c>
      <c r="AB2924">
        <v>4</v>
      </c>
      <c r="AC2924">
        <v>3</v>
      </c>
      <c r="AD2924">
        <f>COUNTIF(Attrition_data[[#All],[Attrition]], "Yes") / COUNTA(Attrition_data[[#All],[Attrition]])</f>
        <v>0.16118793924280209</v>
      </c>
    </row>
    <row r="2925" spans="1:30" x14ac:dyDescent="0.3">
      <c r="A2925">
        <v>2924</v>
      </c>
      <c r="B2925">
        <v>32</v>
      </c>
      <c r="C2925" t="s">
        <v>29</v>
      </c>
      <c r="D2925" t="s">
        <v>52</v>
      </c>
      <c r="E2925" t="s">
        <v>31</v>
      </c>
      <c r="F2925">
        <v>2</v>
      </c>
      <c r="G2925">
        <v>4</v>
      </c>
      <c r="H2925" t="s">
        <v>73</v>
      </c>
      <c r="I2925">
        <v>1</v>
      </c>
      <c r="J2925" t="s">
        <v>49</v>
      </c>
      <c r="K2925">
        <v>4</v>
      </c>
      <c r="L2925" t="s">
        <v>44</v>
      </c>
      <c r="M2925" t="s">
        <v>35</v>
      </c>
      <c r="N2925">
        <v>21090</v>
      </c>
      <c r="O2925" t="s">
        <v>46</v>
      </c>
      <c r="P2925" t="s">
        <v>37</v>
      </c>
      <c r="Q2925">
        <v>13</v>
      </c>
      <c r="R2925">
        <v>8</v>
      </c>
      <c r="S2925">
        <v>1</v>
      </c>
      <c r="T2925" t="s">
        <v>39</v>
      </c>
      <c r="U2925">
        <v>3</v>
      </c>
      <c r="V2925">
        <v>3</v>
      </c>
      <c r="W2925">
        <v>2</v>
      </c>
      <c r="X2925">
        <v>2</v>
      </c>
      <c r="Y2925" t="s">
        <v>38</v>
      </c>
      <c r="Z2925" t="s">
        <v>39</v>
      </c>
      <c r="AA2925" t="s">
        <v>38</v>
      </c>
      <c r="AB2925">
        <v>2</v>
      </c>
      <c r="AC2925">
        <v>3</v>
      </c>
      <c r="AD2925">
        <f>COUNTIF(Attrition_data[[#All],[Attrition]], "Yes") / COUNTA(Attrition_data[[#All],[Attrition]])</f>
        <v>0.16118793924280209</v>
      </c>
    </row>
    <row r="2926" spans="1:30" x14ac:dyDescent="0.3">
      <c r="A2926">
        <v>2925</v>
      </c>
      <c r="B2926">
        <v>41</v>
      </c>
      <c r="C2926" t="s">
        <v>29</v>
      </c>
      <c r="D2926" t="s">
        <v>30</v>
      </c>
      <c r="E2926" t="s">
        <v>31</v>
      </c>
      <c r="F2926">
        <v>29</v>
      </c>
      <c r="G2926">
        <v>3</v>
      </c>
      <c r="H2926" t="s">
        <v>32</v>
      </c>
      <c r="I2926">
        <v>1</v>
      </c>
      <c r="J2926" t="s">
        <v>33</v>
      </c>
      <c r="K2926">
        <v>2</v>
      </c>
      <c r="L2926" t="s">
        <v>60</v>
      </c>
      <c r="M2926" t="s">
        <v>61</v>
      </c>
      <c r="N2926">
        <v>52940</v>
      </c>
      <c r="O2926" t="s">
        <v>40</v>
      </c>
      <c r="P2926" t="s">
        <v>37</v>
      </c>
      <c r="Q2926">
        <v>15</v>
      </c>
      <c r="R2926">
        <v>8</v>
      </c>
      <c r="S2926">
        <v>0</v>
      </c>
      <c r="T2926" t="s">
        <v>74</v>
      </c>
      <c r="U2926">
        <v>3</v>
      </c>
      <c r="V2926">
        <v>1</v>
      </c>
      <c r="W2926">
        <v>0</v>
      </c>
      <c r="X2926">
        <v>0</v>
      </c>
      <c r="Y2926" t="s">
        <v>38</v>
      </c>
      <c r="Z2926" t="s">
        <v>36</v>
      </c>
      <c r="AA2926" t="s">
        <v>40</v>
      </c>
      <c r="AB2926">
        <v>2</v>
      </c>
      <c r="AC2926">
        <v>3</v>
      </c>
      <c r="AD2926">
        <f>COUNTIF(Attrition_data[[#All],[Attrition]], "Yes") / COUNTA(Attrition_data[[#All],[Attrition]])</f>
        <v>0.16118793924280209</v>
      </c>
    </row>
    <row r="2927" spans="1:30" x14ac:dyDescent="0.3">
      <c r="A2927">
        <v>2926</v>
      </c>
      <c r="B2927">
        <v>40</v>
      </c>
      <c r="C2927" t="s">
        <v>29</v>
      </c>
      <c r="D2927" t="s">
        <v>30</v>
      </c>
      <c r="E2927" t="s">
        <v>43</v>
      </c>
      <c r="F2927">
        <v>2</v>
      </c>
      <c r="G2927">
        <v>3</v>
      </c>
      <c r="H2927" t="s">
        <v>32</v>
      </c>
      <c r="I2927">
        <v>1</v>
      </c>
      <c r="J2927" t="s">
        <v>49</v>
      </c>
      <c r="K2927">
        <v>1</v>
      </c>
      <c r="L2927" t="s">
        <v>66</v>
      </c>
      <c r="M2927" t="s">
        <v>61</v>
      </c>
      <c r="N2927">
        <v>27180</v>
      </c>
      <c r="O2927" t="s">
        <v>36</v>
      </c>
      <c r="P2927" t="s">
        <v>37</v>
      </c>
      <c r="Q2927">
        <v>14</v>
      </c>
      <c r="R2927">
        <v>8</v>
      </c>
      <c r="S2927">
        <v>1</v>
      </c>
      <c r="T2927" t="s">
        <v>56</v>
      </c>
      <c r="U2927">
        <v>4</v>
      </c>
      <c r="V2927">
        <v>9</v>
      </c>
      <c r="W2927">
        <v>4</v>
      </c>
      <c r="X2927">
        <v>7</v>
      </c>
      <c r="Y2927" t="s">
        <v>64</v>
      </c>
      <c r="Z2927" t="s">
        <v>39</v>
      </c>
      <c r="AA2927" t="s">
        <v>38</v>
      </c>
      <c r="AB2927">
        <v>2</v>
      </c>
      <c r="AC2927">
        <v>3</v>
      </c>
      <c r="AD2927">
        <f>COUNTIF(Attrition_data[[#All],[Attrition]], "Yes") / COUNTA(Attrition_data[[#All],[Attrition]])</f>
        <v>0.16118793924280209</v>
      </c>
    </row>
    <row r="2928" spans="1:30" x14ac:dyDescent="0.3">
      <c r="A2928">
        <v>2927</v>
      </c>
      <c r="B2928">
        <v>45</v>
      </c>
      <c r="C2928" t="s">
        <v>29</v>
      </c>
      <c r="D2928" t="s">
        <v>30</v>
      </c>
      <c r="E2928" t="s">
        <v>43</v>
      </c>
      <c r="F2928">
        <v>18</v>
      </c>
      <c r="G2928">
        <v>1</v>
      </c>
      <c r="H2928" t="s">
        <v>32</v>
      </c>
      <c r="I2928">
        <v>1</v>
      </c>
      <c r="J2928" t="s">
        <v>33</v>
      </c>
      <c r="K2928">
        <v>2</v>
      </c>
      <c r="L2928" t="s">
        <v>69</v>
      </c>
      <c r="M2928" t="s">
        <v>35</v>
      </c>
      <c r="N2928">
        <v>58110</v>
      </c>
      <c r="O2928" t="s">
        <v>46</v>
      </c>
      <c r="P2928" t="s">
        <v>37</v>
      </c>
      <c r="Q2928">
        <v>14</v>
      </c>
      <c r="R2928">
        <v>8</v>
      </c>
      <c r="S2928">
        <v>0</v>
      </c>
      <c r="T2928" t="s">
        <v>81</v>
      </c>
      <c r="U2928">
        <v>4</v>
      </c>
      <c r="V2928">
        <v>24</v>
      </c>
      <c r="W2928">
        <v>1</v>
      </c>
      <c r="X2928">
        <v>7</v>
      </c>
      <c r="Y2928" t="s">
        <v>38</v>
      </c>
      <c r="Z2928" t="s">
        <v>39</v>
      </c>
      <c r="AA2928" t="s">
        <v>38</v>
      </c>
      <c r="AB2928">
        <v>2</v>
      </c>
      <c r="AC2928">
        <v>3</v>
      </c>
      <c r="AD2928">
        <f>COUNTIF(Attrition_data[[#All],[Attrition]], "Yes") / COUNTA(Attrition_data[[#All],[Attrition]])</f>
        <v>0.16118793924280209</v>
      </c>
    </row>
    <row r="2929" spans="1:30" x14ac:dyDescent="0.3">
      <c r="A2929">
        <v>2928</v>
      </c>
      <c r="B2929">
        <v>31</v>
      </c>
      <c r="C2929" t="s">
        <v>29</v>
      </c>
      <c r="D2929" t="s">
        <v>42</v>
      </c>
      <c r="E2929" t="s">
        <v>43</v>
      </c>
      <c r="F2929">
        <v>7</v>
      </c>
      <c r="G2929">
        <v>4</v>
      </c>
      <c r="H2929" t="s">
        <v>55</v>
      </c>
      <c r="I2929">
        <v>1</v>
      </c>
      <c r="J2929" t="s">
        <v>49</v>
      </c>
      <c r="K2929">
        <v>1</v>
      </c>
      <c r="L2929" t="s">
        <v>44</v>
      </c>
      <c r="M2929" t="s">
        <v>61</v>
      </c>
      <c r="N2929">
        <v>24370</v>
      </c>
      <c r="O2929" t="s">
        <v>56</v>
      </c>
      <c r="P2929" t="s">
        <v>37</v>
      </c>
      <c r="Q2929">
        <v>14</v>
      </c>
      <c r="R2929">
        <v>8</v>
      </c>
      <c r="S2929">
        <v>1</v>
      </c>
      <c r="T2929" t="s">
        <v>56</v>
      </c>
      <c r="U2929">
        <v>3</v>
      </c>
      <c r="V2929">
        <v>2</v>
      </c>
      <c r="W2929">
        <v>2</v>
      </c>
      <c r="X2929">
        <v>2</v>
      </c>
      <c r="Y2929" t="s">
        <v>40</v>
      </c>
      <c r="Z2929" t="s">
        <v>38</v>
      </c>
      <c r="AA2929" t="s">
        <v>38</v>
      </c>
      <c r="AB2929">
        <v>4</v>
      </c>
      <c r="AC2929">
        <v>3</v>
      </c>
      <c r="AD2929">
        <f>COUNTIF(Attrition_data[[#All],[Attrition]], "Yes") / COUNTA(Attrition_data[[#All],[Attrition]])</f>
        <v>0.16118793924280209</v>
      </c>
    </row>
    <row r="2930" spans="1:30" x14ac:dyDescent="0.3">
      <c r="A2930">
        <v>2929</v>
      </c>
      <c r="B2930">
        <v>33</v>
      </c>
      <c r="C2930" t="s">
        <v>29</v>
      </c>
      <c r="D2930" t="s">
        <v>30</v>
      </c>
      <c r="E2930" t="s">
        <v>43</v>
      </c>
      <c r="F2930">
        <v>2</v>
      </c>
      <c r="G2930">
        <v>4</v>
      </c>
      <c r="H2930" t="s">
        <v>32</v>
      </c>
      <c r="I2930">
        <v>1</v>
      </c>
      <c r="J2930" t="s">
        <v>33</v>
      </c>
      <c r="K2930">
        <v>1</v>
      </c>
      <c r="L2930" t="s">
        <v>50</v>
      </c>
      <c r="M2930" t="s">
        <v>35</v>
      </c>
      <c r="N2930">
        <v>27660</v>
      </c>
      <c r="O2930" t="s">
        <v>36</v>
      </c>
      <c r="P2930" t="s">
        <v>37</v>
      </c>
      <c r="Q2930">
        <v>12</v>
      </c>
      <c r="R2930">
        <v>8</v>
      </c>
      <c r="S2930">
        <v>1</v>
      </c>
      <c r="T2930" t="s">
        <v>40</v>
      </c>
      <c r="U2930">
        <v>2</v>
      </c>
      <c r="V2930">
        <v>2</v>
      </c>
      <c r="W2930">
        <v>0</v>
      </c>
      <c r="X2930">
        <v>2</v>
      </c>
      <c r="Y2930" t="s">
        <v>38</v>
      </c>
      <c r="Z2930" t="s">
        <v>39</v>
      </c>
      <c r="AA2930" t="s">
        <v>40</v>
      </c>
      <c r="AB2930">
        <v>3</v>
      </c>
      <c r="AC2930">
        <v>3</v>
      </c>
      <c r="AD2930">
        <f>COUNTIF(Attrition_data[[#All],[Attrition]], "Yes") / COUNTA(Attrition_data[[#All],[Attrition]])</f>
        <v>0.16118793924280209</v>
      </c>
    </row>
    <row r="2931" spans="1:30" x14ac:dyDescent="0.3">
      <c r="A2931">
        <v>2930</v>
      </c>
      <c r="B2931">
        <v>34</v>
      </c>
      <c r="C2931" t="s">
        <v>29</v>
      </c>
      <c r="D2931" t="s">
        <v>30</v>
      </c>
      <c r="E2931" t="s">
        <v>43</v>
      </c>
      <c r="F2931">
        <v>26</v>
      </c>
      <c r="G2931">
        <v>3</v>
      </c>
      <c r="H2931" t="s">
        <v>48</v>
      </c>
      <c r="I2931">
        <v>1</v>
      </c>
      <c r="J2931" t="s">
        <v>33</v>
      </c>
      <c r="K2931">
        <v>1</v>
      </c>
      <c r="L2931" t="s">
        <v>50</v>
      </c>
      <c r="M2931" t="s">
        <v>35</v>
      </c>
      <c r="N2931">
        <v>190380</v>
      </c>
      <c r="O2931" t="s">
        <v>47</v>
      </c>
      <c r="P2931" t="s">
        <v>37</v>
      </c>
      <c r="Q2931">
        <v>13</v>
      </c>
      <c r="R2931">
        <v>8</v>
      </c>
      <c r="S2931">
        <v>0</v>
      </c>
      <c r="T2931" t="s">
        <v>54</v>
      </c>
      <c r="U2931">
        <v>3</v>
      </c>
      <c r="V2931">
        <v>11</v>
      </c>
      <c r="W2931">
        <v>5</v>
      </c>
      <c r="X2931">
        <v>9</v>
      </c>
      <c r="Y2931" t="s">
        <v>39</v>
      </c>
      <c r="Z2931" t="s">
        <v>36</v>
      </c>
      <c r="AA2931" t="s">
        <v>38</v>
      </c>
      <c r="AB2931">
        <v>2</v>
      </c>
      <c r="AC2931">
        <v>3</v>
      </c>
      <c r="AD2931">
        <f>COUNTIF(Attrition_data[[#All],[Attrition]], "Yes") / COUNTA(Attrition_data[[#All],[Attrition]])</f>
        <v>0.16118793924280209</v>
      </c>
    </row>
    <row r="2932" spans="1:30" x14ac:dyDescent="0.3">
      <c r="A2932">
        <v>2931</v>
      </c>
      <c r="B2932">
        <v>37</v>
      </c>
      <c r="C2932" t="s">
        <v>29</v>
      </c>
      <c r="D2932" t="s">
        <v>30</v>
      </c>
      <c r="E2932" t="s">
        <v>43</v>
      </c>
      <c r="F2932">
        <v>22</v>
      </c>
      <c r="G2932">
        <v>5</v>
      </c>
      <c r="H2932" t="s">
        <v>55</v>
      </c>
      <c r="I2932">
        <v>1</v>
      </c>
      <c r="J2932" t="s">
        <v>33</v>
      </c>
      <c r="K2932">
        <v>2</v>
      </c>
      <c r="L2932" t="s">
        <v>66</v>
      </c>
      <c r="M2932" t="s">
        <v>35</v>
      </c>
      <c r="N2932">
        <v>30550</v>
      </c>
      <c r="O2932" t="s">
        <v>40</v>
      </c>
      <c r="P2932" t="s">
        <v>37</v>
      </c>
      <c r="Q2932">
        <v>14</v>
      </c>
      <c r="R2932">
        <v>8</v>
      </c>
      <c r="S2932">
        <v>3</v>
      </c>
      <c r="T2932" t="s">
        <v>74</v>
      </c>
      <c r="U2932">
        <v>3</v>
      </c>
      <c r="V2932">
        <v>3</v>
      </c>
      <c r="W2932">
        <v>0</v>
      </c>
      <c r="X2932">
        <v>2</v>
      </c>
      <c r="Y2932" t="s">
        <v>38</v>
      </c>
      <c r="Z2932" t="s">
        <v>36</v>
      </c>
      <c r="AA2932" t="s">
        <v>40</v>
      </c>
      <c r="AB2932">
        <v>3</v>
      </c>
      <c r="AC2932">
        <v>3</v>
      </c>
      <c r="AD2932">
        <f>COUNTIF(Attrition_data[[#All],[Attrition]], "Yes") / COUNTA(Attrition_data[[#All],[Attrition]])</f>
        <v>0.16118793924280209</v>
      </c>
    </row>
    <row r="2933" spans="1:30" x14ac:dyDescent="0.3">
      <c r="A2933">
        <v>2932</v>
      </c>
      <c r="B2933">
        <v>45</v>
      </c>
      <c r="C2933" t="s">
        <v>29</v>
      </c>
      <c r="D2933" t="s">
        <v>42</v>
      </c>
      <c r="E2933" t="s">
        <v>31</v>
      </c>
      <c r="F2933">
        <v>21</v>
      </c>
      <c r="G2933">
        <v>1</v>
      </c>
      <c r="H2933" t="s">
        <v>73</v>
      </c>
      <c r="I2933">
        <v>1</v>
      </c>
      <c r="J2933" t="s">
        <v>49</v>
      </c>
      <c r="K2933">
        <v>3</v>
      </c>
      <c r="L2933" t="s">
        <v>44</v>
      </c>
      <c r="M2933" t="s">
        <v>35</v>
      </c>
      <c r="N2933">
        <v>22890</v>
      </c>
      <c r="O2933" t="s">
        <v>39</v>
      </c>
      <c r="P2933" t="s">
        <v>37</v>
      </c>
      <c r="Q2933">
        <v>13</v>
      </c>
      <c r="R2933">
        <v>8</v>
      </c>
      <c r="S2933">
        <v>0</v>
      </c>
      <c r="T2933" t="s">
        <v>56</v>
      </c>
      <c r="U2933">
        <v>3</v>
      </c>
      <c r="V2933">
        <v>3</v>
      </c>
      <c r="W2933">
        <v>0</v>
      </c>
      <c r="X2933">
        <v>2</v>
      </c>
      <c r="Y2933" t="s">
        <v>36</v>
      </c>
      <c r="Z2933" t="s">
        <v>38</v>
      </c>
      <c r="AA2933" t="s">
        <v>38</v>
      </c>
      <c r="AB2933">
        <v>2</v>
      </c>
      <c r="AC2933">
        <v>3</v>
      </c>
      <c r="AD2933">
        <f>COUNTIF(Attrition_data[[#All],[Attrition]], "Yes") / COUNTA(Attrition_data[[#All],[Attrition]])</f>
        <v>0.16118793924280209</v>
      </c>
    </row>
    <row r="2934" spans="1:30" x14ac:dyDescent="0.3">
      <c r="A2934">
        <v>2933</v>
      </c>
      <c r="B2934">
        <v>37</v>
      </c>
      <c r="C2934" t="s">
        <v>41</v>
      </c>
      <c r="D2934" t="s">
        <v>42</v>
      </c>
      <c r="E2934" t="s">
        <v>31</v>
      </c>
      <c r="F2934">
        <v>2</v>
      </c>
      <c r="G2934">
        <v>3</v>
      </c>
      <c r="H2934" t="s">
        <v>73</v>
      </c>
      <c r="I2934">
        <v>1</v>
      </c>
      <c r="J2934" t="s">
        <v>49</v>
      </c>
      <c r="K2934">
        <v>1</v>
      </c>
      <c r="L2934" t="s">
        <v>60</v>
      </c>
      <c r="M2934" t="s">
        <v>61</v>
      </c>
      <c r="N2934">
        <v>40010</v>
      </c>
      <c r="O2934" t="s">
        <v>47</v>
      </c>
      <c r="P2934" t="s">
        <v>37</v>
      </c>
      <c r="Q2934">
        <v>11</v>
      </c>
      <c r="R2934">
        <v>8</v>
      </c>
      <c r="S2934">
        <v>1</v>
      </c>
      <c r="T2934" t="s">
        <v>74</v>
      </c>
      <c r="U2934">
        <v>2</v>
      </c>
      <c r="V2934">
        <v>1</v>
      </c>
      <c r="W2934">
        <v>0</v>
      </c>
      <c r="X2934">
        <v>0</v>
      </c>
      <c r="Y2934" t="s">
        <v>36</v>
      </c>
      <c r="Z2934" t="s">
        <v>38</v>
      </c>
      <c r="AA2934" t="s">
        <v>38</v>
      </c>
      <c r="AB2934">
        <v>3</v>
      </c>
      <c r="AC2934">
        <v>3</v>
      </c>
      <c r="AD2934">
        <f>COUNTIF(Attrition_data[[#All],[Attrition]], "Yes") / COUNTA(Attrition_data[[#All],[Attrition]])</f>
        <v>0.16118793924280209</v>
      </c>
    </row>
    <row r="2935" spans="1:30" x14ac:dyDescent="0.3">
      <c r="A2935">
        <v>2934</v>
      </c>
      <c r="B2935">
        <v>39</v>
      </c>
      <c r="C2935" t="s">
        <v>29</v>
      </c>
      <c r="D2935" t="s">
        <v>42</v>
      </c>
      <c r="E2935" t="s">
        <v>43</v>
      </c>
      <c r="F2935">
        <v>22</v>
      </c>
      <c r="G2935">
        <v>3</v>
      </c>
      <c r="H2935" t="s">
        <v>55</v>
      </c>
      <c r="I2935">
        <v>1</v>
      </c>
      <c r="J2935" t="s">
        <v>33</v>
      </c>
      <c r="K2935">
        <v>1</v>
      </c>
      <c r="L2935" t="s">
        <v>66</v>
      </c>
      <c r="M2935" t="s">
        <v>45</v>
      </c>
      <c r="N2935">
        <v>129650</v>
      </c>
      <c r="O2935" t="s">
        <v>46</v>
      </c>
      <c r="P2935" t="s">
        <v>37</v>
      </c>
      <c r="Q2935">
        <v>19</v>
      </c>
      <c r="R2935">
        <v>8</v>
      </c>
      <c r="S2935">
        <v>1</v>
      </c>
      <c r="T2935" t="s">
        <v>82</v>
      </c>
      <c r="U2935">
        <v>2</v>
      </c>
      <c r="V2935">
        <v>19</v>
      </c>
      <c r="W2935">
        <v>11</v>
      </c>
      <c r="X2935">
        <v>8</v>
      </c>
      <c r="Y2935" t="s">
        <v>38</v>
      </c>
      <c r="Z2935" t="s">
        <v>38</v>
      </c>
      <c r="AA2935" t="s">
        <v>38</v>
      </c>
      <c r="AB2935">
        <v>3</v>
      </c>
      <c r="AC2935">
        <v>3</v>
      </c>
      <c r="AD2935">
        <f>COUNTIF(Attrition_data[[#All],[Attrition]], "Yes") / COUNTA(Attrition_data[[#All],[Attrition]])</f>
        <v>0.16118793924280209</v>
      </c>
    </row>
    <row r="2936" spans="1:30" x14ac:dyDescent="0.3">
      <c r="A2936">
        <v>2935</v>
      </c>
      <c r="B2936">
        <v>29</v>
      </c>
      <c r="C2936" t="s">
        <v>29</v>
      </c>
      <c r="D2936" t="s">
        <v>30</v>
      </c>
      <c r="E2936" t="s">
        <v>31</v>
      </c>
      <c r="F2936">
        <v>4</v>
      </c>
      <c r="G2936">
        <v>3</v>
      </c>
      <c r="H2936" t="s">
        <v>48</v>
      </c>
      <c r="I2936">
        <v>1</v>
      </c>
      <c r="J2936" t="s">
        <v>33</v>
      </c>
      <c r="K2936">
        <v>2</v>
      </c>
      <c r="L2936" t="s">
        <v>53</v>
      </c>
      <c r="M2936" t="s">
        <v>45</v>
      </c>
      <c r="N2936">
        <v>35390</v>
      </c>
      <c r="O2936" t="s">
        <v>36</v>
      </c>
      <c r="P2936" t="s">
        <v>37</v>
      </c>
      <c r="Q2936">
        <v>18</v>
      </c>
      <c r="R2936">
        <v>8</v>
      </c>
      <c r="S2936">
        <v>0</v>
      </c>
      <c r="T2936" t="s">
        <v>47</v>
      </c>
      <c r="U2936">
        <v>2</v>
      </c>
      <c r="V2936">
        <v>6</v>
      </c>
      <c r="W2936">
        <v>1</v>
      </c>
      <c r="X2936">
        <v>5</v>
      </c>
      <c r="Y2936" t="s">
        <v>38</v>
      </c>
      <c r="Z2936" t="s">
        <v>39</v>
      </c>
      <c r="AA2936" t="s">
        <v>38</v>
      </c>
      <c r="AB2936">
        <v>2</v>
      </c>
      <c r="AC2936">
        <v>3</v>
      </c>
      <c r="AD2936">
        <f>COUNTIF(Attrition_data[[#All],[Attrition]], "Yes") / COUNTA(Attrition_data[[#All],[Attrition]])</f>
        <v>0.16118793924280209</v>
      </c>
    </row>
    <row r="2937" spans="1:30" x14ac:dyDescent="0.3">
      <c r="A2937">
        <v>2936</v>
      </c>
      <c r="B2937">
        <v>42</v>
      </c>
      <c r="C2937" t="s">
        <v>29</v>
      </c>
      <c r="D2937" t="s">
        <v>30</v>
      </c>
      <c r="E2937" t="s">
        <v>43</v>
      </c>
      <c r="F2937">
        <v>5</v>
      </c>
      <c r="G2937">
        <v>4</v>
      </c>
      <c r="H2937" t="s">
        <v>55</v>
      </c>
      <c r="I2937">
        <v>1</v>
      </c>
      <c r="J2937" t="s">
        <v>33</v>
      </c>
      <c r="K2937">
        <v>1</v>
      </c>
      <c r="L2937" t="s">
        <v>44</v>
      </c>
      <c r="M2937" t="s">
        <v>45</v>
      </c>
      <c r="N2937">
        <v>60290</v>
      </c>
      <c r="O2937" t="s">
        <v>38</v>
      </c>
      <c r="P2937" t="s">
        <v>37</v>
      </c>
      <c r="Q2937">
        <v>17</v>
      </c>
      <c r="R2937">
        <v>8</v>
      </c>
      <c r="S2937">
        <v>1</v>
      </c>
      <c r="T2937" t="s">
        <v>59</v>
      </c>
      <c r="U2937">
        <v>5</v>
      </c>
      <c r="V2937">
        <v>3</v>
      </c>
      <c r="W2937">
        <v>0</v>
      </c>
      <c r="X2937">
        <v>2</v>
      </c>
      <c r="Y2937" t="s">
        <v>39</v>
      </c>
      <c r="Z2937" t="s">
        <v>36</v>
      </c>
      <c r="AA2937" t="s">
        <v>38</v>
      </c>
      <c r="AB2937">
        <v>3</v>
      </c>
      <c r="AC2937">
        <v>3</v>
      </c>
      <c r="AD2937">
        <f>COUNTIF(Attrition_data[[#All],[Attrition]], "Yes") / COUNTA(Attrition_data[[#All],[Attrition]])</f>
        <v>0.16118793924280209</v>
      </c>
    </row>
    <row r="2938" spans="1:30" x14ac:dyDescent="0.3">
      <c r="A2938">
        <v>2937</v>
      </c>
      <c r="B2938">
        <v>29</v>
      </c>
      <c r="C2938" t="s">
        <v>29</v>
      </c>
      <c r="D2938" t="s">
        <v>30</v>
      </c>
      <c r="E2938" t="s">
        <v>43</v>
      </c>
      <c r="F2938">
        <v>2</v>
      </c>
      <c r="G2938">
        <v>4</v>
      </c>
      <c r="H2938" t="s">
        <v>55</v>
      </c>
      <c r="I2938">
        <v>1</v>
      </c>
      <c r="J2938" t="s">
        <v>49</v>
      </c>
      <c r="K2938">
        <v>1</v>
      </c>
      <c r="L2938" t="s">
        <v>60</v>
      </c>
      <c r="M2938" t="s">
        <v>61</v>
      </c>
      <c r="N2938">
        <v>26790</v>
      </c>
      <c r="O2938" t="s">
        <v>40</v>
      </c>
      <c r="P2938" t="s">
        <v>37</v>
      </c>
      <c r="Q2938">
        <v>15</v>
      </c>
      <c r="R2938">
        <v>8</v>
      </c>
      <c r="S2938">
        <v>0</v>
      </c>
      <c r="T2938" t="s">
        <v>59</v>
      </c>
      <c r="U2938">
        <v>2</v>
      </c>
      <c r="V2938">
        <v>3</v>
      </c>
      <c r="W2938">
        <v>0</v>
      </c>
      <c r="X2938">
        <v>2</v>
      </c>
      <c r="Y2938" t="s">
        <v>39</v>
      </c>
      <c r="Z2938" t="s">
        <v>39</v>
      </c>
      <c r="AA2938" t="s">
        <v>38</v>
      </c>
      <c r="AB2938">
        <v>2</v>
      </c>
      <c r="AC2938">
        <v>3</v>
      </c>
      <c r="AD2938">
        <f>COUNTIF(Attrition_data[[#All],[Attrition]], "Yes") / COUNTA(Attrition_data[[#All],[Attrition]])</f>
        <v>0.16118793924280209</v>
      </c>
    </row>
    <row r="2939" spans="1:30" x14ac:dyDescent="0.3">
      <c r="A2939">
        <v>2938</v>
      </c>
      <c r="B2939">
        <v>25</v>
      </c>
      <c r="C2939" t="s">
        <v>29</v>
      </c>
      <c r="D2939" t="s">
        <v>30</v>
      </c>
      <c r="E2939" t="s">
        <v>43</v>
      </c>
      <c r="F2939">
        <v>25</v>
      </c>
      <c r="G2939">
        <v>2</v>
      </c>
      <c r="H2939" t="s">
        <v>32</v>
      </c>
      <c r="I2939">
        <v>1</v>
      </c>
      <c r="J2939" t="s">
        <v>49</v>
      </c>
      <c r="K2939">
        <v>2</v>
      </c>
      <c r="L2939" t="s">
        <v>50</v>
      </c>
      <c r="M2939" t="s">
        <v>35</v>
      </c>
      <c r="N2939">
        <v>37020</v>
      </c>
      <c r="O2939" t="s">
        <v>46</v>
      </c>
      <c r="P2939" t="s">
        <v>37</v>
      </c>
      <c r="Q2939">
        <v>20</v>
      </c>
      <c r="R2939">
        <v>8</v>
      </c>
      <c r="S2939">
        <v>0</v>
      </c>
      <c r="T2939" t="s">
        <v>51</v>
      </c>
      <c r="U2939">
        <v>4</v>
      </c>
      <c r="V2939">
        <v>4</v>
      </c>
      <c r="W2939">
        <v>1</v>
      </c>
      <c r="X2939">
        <v>2</v>
      </c>
      <c r="Y2939" t="s">
        <v>36</v>
      </c>
      <c r="Z2939" t="s">
        <v>38</v>
      </c>
      <c r="AA2939" t="s">
        <v>38</v>
      </c>
      <c r="AB2939">
        <v>3</v>
      </c>
      <c r="AC2939">
        <v>4</v>
      </c>
      <c r="AD2939">
        <f>COUNTIF(Attrition_data[[#All],[Attrition]], "Yes") / COUNTA(Attrition_data[[#All],[Attrition]])</f>
        <v>0.16118793924280209</v>
      </c>
    </row>
    <row r="2940" spans="1:30" x14ac:dyDescent="0.3">
      <c r="A2940">
        <v>2939</v>
      </c>
      <c r="B2940">
        <v>42</v>
      </c>
      <c r="C2940" t="s">
        <v>29</v>
      </c>
      <c r="D2940" t="s">
        <v>30</v>
      </c>
      <c r="E2940" t="s">
        <v>31</v>
      </c>
      <c r="F2940">
        <v>18</v>
      </c>
      <c r="G2940">
        <v>2</v>
      </c>
      <c r="H2940" t="s">
        <v>55</v>
      </c>
      <c r="I2940">
        <v>1</v>
      </c>
      <c r="J2940" t="s">
        <v>49</v>
      </c>
      <c r="K2940">
        <v>1</v>
      </c>
      <c r="L2940" t="s">
        <v>60</v>
      </c>
      <c r="M2940" t="s">
        <v>61</v>
      </c>
      <c r="N2940">
        <v>23980</v>
      </c>
      <c r="O2940" t="s">
        <v>46</v>
      </c>
      <c r="P2940" t="s">
        <v>37</v>
      </c>
      <c r="Q2940">
        <v>14</v>
      </c>
      <c r="R2940">
        <v>8</v>
      </c>
      <c r="S2940">
        <v>1</v>
      </c>
      <c r="T2940" t="s">
        <v>59</v>
      </c>
      <c r="U2940">
        <v>2</v>
      </c>
      <c r="V2940">
        <v>9</v>
      </c>
      <c r="W2940">
        <v>7</v>
      </c>
      <c r="X2940">
        <v>8</v>
      </c>
      <c r="Y2940" t="s">
        <v>39</v>
      </c>
      <c r="Z2940" t="s">
        <v>36</v>
      </c>
      <c r="AA2940" t="s">
        <v>38</v>
      </c>
      <c r="AB2940">
        <v>2</v>
      </c>
      <c r="AC2940">
        <v>3</v>
      </c>
      <c r="AD2940">
        <f>COUNTIF(Attrition_data[[#All],[Attrition]], "Yes") / COUNTA(Attrition_data[[#All],[Attrition]])</f>
        <v>0.16118793924280209</v>
      </c>
    </row>
    <row r="2941" spans="1:30" x14ac:dyDescent="0.3">
      <c r="A2941">
        <v>2940</v>
      </c>
      <c r="B2941">
        <v>40</v>
      </c>
      <c r="C2941" t="s">
        <v>29</v>
      </c>
      <c r="D2941" t="s">
        <v>30</v>
      </c>
      <c r="E2941" t="s">
        <v>43</v>
      </c>
      <c r="F2941">
        <v>28</v>
      </c>
      <c r="G2941">
        <v>3</v>
      </c>
      <c r="H2941" t="s">
        <v>55</v>
      </c>
      <c r="I2941">
        <v>1</v>
      </c>
      <c r="J2941" t="s">
        <v>49</v>
      </c>
      <c r="K2941">
        <v>2</v>
      </c>
      <c r="L2941" t="s">
        <v>60</v>
      </c>
      <c r="M2941" t="s">
        <v>61</v>
      </c>
      <c r="N2941">
        <v>54680</v>
      </c>
      <c r="O2941" t="s">
        <v>46</v>
      </c>
      <c r="P2941" t="s">
        <v>37</v>
      </c>
      <c r="Q2941">
        <v>12</v>
      </c>
      <c r="R2941">
        <v>8</v>
      </c>
      <c r="S2941">
        <v>0</v>
      </c>
      <c r="T2941" t="s">
        <v>76</v>
      </c>
      <c r="U2941">
        <v>6</v>
      </c>
      <c r="V2941">
        <v>21</v>
      </c>
      <c r="W2941">
        <v>3</v>
      </c>
      <c r="X2941">
        <v>9</v>
      </c>
      <c r="Y2941" t="s">
        <v>36</v>
      </c>
      <c r="Z2941" t="s">
        <v>38</v>
      </c>
      <c r="AA2941" t="s">
        <v>38</v>
      </c>
      <c r="AB2941">
        <v>4</v>
      </c>
      <c r="AC2941">
        <v>3</v>
      </c>
      <c r="AD2941">
        <f>COUNTIF(Attrition_data[[#All],[Attrition]], "Yes") / COUNTA(Attrition_data[[#All],[Attrition]])</f>
        <v>0.16118793924280209</v>
      </c>
    </row>
    <row r="2942" spans="1:30" x14ac:dyDescent="0.3">
      <c r="A2942">
        <v>2941</v>
      </c>
      <c r="B2942">
        <v>51</v>
      </c>
      <c r="C2942" t="s">
        <v>29</v>
      </c>
      <c r="D2942" t="s">
        <v>30</v>
      </c>
      <c r="E2942" t="s">
        <v>31</v>
      </c>
      <c r="F2942">
        <v>6</v>
      </c>
      <c r="G2942">
        <v>2</v>
      </c>
      <c r="H2942" t="s">
        <v>32</v>
      </c>
      <c r="I2942">
        <v>1</v>
      </c>
      <c r="J2942" t="s">
        <v>33</v>
      </c>
      <c r="K2942">
        <v>1</v>
      </c>
      <c r="L2942" t="s">
        <v>34</v>
      </c>
      <c r="M2942" t="s">
        <v>35</v>
      </c>
      <c r="N2942">
        <v>131160</v>
      </c>
      <c r="O2942" t="s">
        <v>36</v>
      </c>
      <c r="P2942" t="s">
        <v>37</v>
      </c>
      <c r="Q2942">
        <v>11</v>
      </c>
      <c r="R2942">
        <v>8</v>
      </c>
      <c r="S2942">
        <v>0</v>
      </c>
      <c r="T2942" t="s">
        <v>36</v>
      </c>
      <c r="U2942">
        <v>6</v>
      </c>
      <c r="V2942">
        <v>1</v>
      </c>
      <c r="W2942">
        <v>0</v>
      </c>
      <c r="X2942">
        <v>0</v>
      </c>
      <c r="Y2942" t="s">
        <v>38</v>
      </c>
      <c r="Z2942" t="s">
        <v>39</v>
      </c>
      <c r="AA2942" t="s">
        <v>40</v>
      </c>
      <c r="AB2942">
        <v>3</v>
      </c>
      <c r="AC2942">
        <v>3</v>
      </c>
      <c r="AD2942">
        <f>COUNTIF(Attrition_data[[#All],[Attrition]], "Yes") / COUNTA(Attrition_data[[#All],[Attrition]])</f>
        <v>0.16118793924280209</v>
      </c>
    </row>
    <row r="2943" spans="1:30" x14ac:dyDescent="0.3">
      <c r="A2943">
        <v>2942</v>
      </c>
      <c r="B2943">
        <v>31</v>
      </c>
      <c r="C2943" t="s">
        <v>41</v>
      </c>
      <c r="D2943" t="s">
        <v>42</v>
      </c>
      <c r="E2943" t="s">
        <v>43</v>
      </c>
      <c r="F2943">
        <v>10</v>
      </c>
      <c r="G2943">
        <v>1</v>
      </c>
      <c r="H2943" t="s">
        <v>32</v>
      </c>
      <c r="I2943">
        <v>1</v>
      </c>
      <c r="J2943" t="s">
        <v>33</v>
      </c>
      <c r="K2943">
        <v>1</v>
      </c>
      <c r="L2943" t="s">
        <v>44</v>
      </c>
      <c r="M2943" t="s">
        <v>45</v>
      </c>
      <c r="N2943">
        <v>41890</v>
      </c>
      <c r="O2943" t="s">
        <v>46</v>
      </c>
      <c r="P2943" t="s">
        <v>37</v>
      </c>
      <c r="Q2943">
        <v>23</v>
      </c>
      <c r="R2943">
        <v>8</v>
      </c>
      <c r="S2943">
        <v>1</v>
      </c>
      <c r="T2943" t="s">
        <v>47</v>
      </c>
      <c r="U2943">
        <v>3</v>
      </c>
      <c r="V2943">
        <v>5</v>
      </c>
      <c r="W2943">
        <v>1</v>
      </c>
      <c r="X2943">
        <v>4</v>
      </c>
      <c r="Y2943" t="s">
        <v>38</v>
      </c>
      <c r="Z2943" t="s">
        <v>40</v>
      </c>
      <c r="AA2943" t="s">
        <v>39</v>
      </c>
      <c r="AB2943">
        <v>2</v>
      </c>
      <c r="AC2943">
        <v>4</v>
      </c>
      <c r="AD2943">
        <f>COUNTIF(Attrition_data[[#All],[Attrition]], "Yes") / COUNTA(Attrition_data[[#All],[Attrition]])</f>
        <v>0.16118793924280209</v>
      </c>
    </row>
    <row r="2944" spans="1:30" x14ac:dyDescent="0.3">
      <c r="A2944">
        <v>2943</v>
      </c>
      <c r="B2944">
        <v>32</v>
      </c>
      <c r="C2944" t="s">
        <v>29</v>
      </c>
      <c r="D2944" t="s">
        <v>42</v>
      </c>
      <c r="E2944" t="s">
        <v>43</v>
      </c>
      <c r="F2944">
        <v>17</v>
      </c>
      <c r="G2944">
        <v>4</v>
      </c>
      <c r="H2944" t="s">
        <v>48</v>
      </c>
      <c r="I2944">
        <v>1</v>
      </c>
      <c r="J2944" t="s">
        <v>49</v>
      </c>
      <c r="K2944">
        <v>4</v>
      </c>
      <c r="L2944" t="s">
        <v>50</v>
      </c>
      <c r="M2944" t="s">
        <v>35</v>
      </c>
      <c r="N2944">
        <v>193280</v>
      </c>
      <c r="O2944" t="s">
        <v>36</v>
      </c>
      <c r="P2944" t="s">
        <v>37</v>
      </c>
      <c r="Q2944">
        <v>15</v>
      </c>
      <c r="R2944">
        <v>8</v>
      </c>
      <c r="S2944">
        <v>3</v>
      </c>
      <c r="T2944" t="s">
        <v>51</v>
      </c>
      <c r="U2944">
        <v>2</v>
      </c>
      <c r="V2944">
        <v>5</v>
      </c>
      <c r="W2944">
        <v>0</v>
      </c>
      <c r="X2944">
        <v>3</v>
      </c>
      <c r="Y2944" t="s">
        <v>40</v>
      </c>
      <c r="Z2944" t="s">
        <v>40</v>
      </c>
      <c r="AA2944" t="s">
        <v>36</v>
      </c>
      <c r="AB2944">
        <v>3</v>
      </c>
      <c r="AC2944">
        <v>3</v>
      </c>
      <c r="AD2944">
        <f>COUNTIF(Attrition_data[[#All],[Attrition]], "Yes") / COUNTA(Attrition_data[[#All],[Attrition]])</f>
        <v>0.16118793924280209</v>
      </c>
    </row>
    <row r="2945" spans="1:30" x14ac:dyDescent="0.3">
      <c r="A2945">
        <v>2944</v>
      </c>
      <c r="B2945">
        <v>38</v>
      </c>
      <c r="C2945" t="s">
        <v>29</v>
      </c>
      <c r="D2945" t="s">
        <v>52</v>
      </c>
      <c r="E2945" t="s">
        <v>43</v>
      </c>
      <c r="F2945">
        <v>2</v>
      </c>
      <c r="G2945">
        <v>5</v>
      </c>
      <c r="H2945" t="s">
        <v>32</v>
      </c>
      <c r="I2945">
        <v>1</v>
      </c>
      <c r="J2945" t="s">
        <v>49</v>
      </c>
      <c r="K2945">
        <v>3</v>
      </c>
      <c r="L2945" t="s">
        <v>53</v>
      </c>
      <c r="M2945" t="s">
        <v>35</v>
      </c>
      <c r="N2945">
        <v>83210</v>
      </c>
      <c r="O2945" t="s">
        <v>38</v>
      </c>
      <c r="P2945" t="s">
        <v>37</v>
      </c>
      <c r="Q2945">
        <v>11</v>
      </c>
      <c r="R2945">
        <v>8</v>
      </c>
      <c r="S2945">
        <v>3</v>
      </c>
      <c r="T2945" t="s">
        <v>54</v>
      </c>
      <c r="U2945">
        <v>5</v>
      </c>
      <c r="V2945">
        <v>8</v>
      </c>
      <c r="W2945">
        <v>7</v>
      </c>
      <c r="X2945">
        <v>5</v>
      </c>
      <c r="Y2945" t="s">
        <v>39</v>
      </c>
      <c r="Z2945" t="s">
        <v>39</v>
      </c>
      <c r="AA2945" t="s">
        <v>38</v>
      </c>
      <c r="AB2945">
        <v>2</v>
      </c>
      <c r="AC2945">
        <v>3</v>
      </c>
      <c r="AD2945">
        <f>COUNTIF(Attrition_data[[#All],[Attrition]], "Yes") / COUNTA(Attrition_data[[#All],[Attrition]])</f>
        <v>0.16118793924280209</v>
      </c>
    </row>
    <row r="2946" spans="1:30" x14ac:dyDescent="0.3">
      <c r="A2946">
        <v>2945</v>
      </c>
      <c r="B2946">
        <v>32</v>
      </c>
      <c r="C2946" t="s">
        <v>29</v>
      </c>
      <c r="D2946" t="s">
        <v>30</v>
      </c>
      <c r="E2946" t="s">
        <v>43</v>
      </c>
      <c r="F2946">
        <v>10</v>
      </c>
      <c r="G2946">
        <v>1</v>
      </c>
      <c r="H2946" t="s">
        <v>55</v>
      </c>
      <c r="I2946">
        <v>1</v>
      </c>
      <c r="J2946" t="s">
        <v>49</v>
      </c>
      <c r="K2946">
        <v>1</v>
      </c>
      <c r="L2946" t="s">
        <v>50</v>
      </c>
      <c r="M2946" t="s">
        <v>45</v>
      </c>
      <c r="N2946">
        <v>23420</v>
      </c>
      <c r="O2946" t="s">
        <v>39</v>
      </c>
      <c r="P2946" t="s">
        <v>37</v>
      </c>
      <c r="Q2946">
        <v>12</v>
      </c>
      <c r="R2946">
        <v>8</v>
      </c>
      <c r="S2946">
        <v>2</v>
      </c>
      <c r="T2946" t="s">
        <v>56</v>
      </c>
      <c r="U2946">
        <v>2</v>
      </c>
      <c r="V2946">
        <v>6</v>
      </c>
      <c r="W2946">
        <v>0</v>
      </c>
      <c r="X2946">
        <v>4</v>
      </c>
      <c r="Y2946" t="s">
        <v>39</v>
      </c>
      <c r="Z2946" t="s">
        <v>36</v>
      </c>
      <c r="AA2946" t="s">
        <v>38</v>
      </c>
      <c r="AB2946">
        <v>3</v>
      </c>
      <c r="AC2946">
        <v>3</v>
      </c>
      <c r="AD2946">
        <f>COUNTIF(Attrition_data[[#All],[Attrition]], "Yes") / COUNTA(Attrition_data[[#All],[Attrition]])</f>
        <v>0.16118793924280209</v>
      </c>
    </row>
    <row r="2947" spans="1:30" x14ac:dyDescent="0.3">
      <c r="A2947">
        <v>2946</v>
      </c>
      <c r="B2947">
        <v>46</v>
      </c>
      <c r="C2947" t="s">
        <v>29</v>
      </c>
      <c r="D2947" t="s">
        <v>30</v>
      </c>
      <c r="E2947" t="s">
        <v>43</v>
      </c>
      <c r="F2947">
        <v>8</v>
      </c>
      <c r="G2947">
        <v>3</v>
      </c>
      <c r="H2947" t="s">
        <v>32</v>
      </c>
      <c r="I2947">
        <v>1</v>
      </c>
      <c r="J2947" t="s">
        <v>33</v>
      </c>
      <c r="K2947">
        <v>4</v>
      </c>
      <c r="L2947" t="s">
        <v>57</v>
      </c>
      <c r="M2947" t="s">
        <v>35</v>
      </c>
      <c r="N2947">
        <v>40710</v>
      </c>
      <c r="O2947" t="s">
        <v>38</v>
      </c>
      <c r="P2947" t="s">
        <v>37</v>
      </c>
      <c r="Q2947">
        <v>13</v>
      </c>
      <c r="R2947">
        <v>8</v>
      </c>
      <c r="S2947">
        <v>0</v>
      </c>
      <c r="T2947" t="s">
        <v>58</v>
      </c>
      <c r="U2947">
        <v>5</v>
      </c>
      <c r="V2947">
        <v>7</v>
      </c>
      <c r="W2947">
        <v>7</v>
      </c>
      <c r="X2947">
        <v>7</v>
      </c>
      <c r="Y2947" t="s">
        <v>38</v>
      </c>
      <c r="Z2947" t="s">
        <v>40</v>
      </c>
      <c r="AA2947" t="s">
        <v>40</v>
      </c>
      <c r="AB2947">
        <v>3</v>
      </c>
      <c r="AC2947">
        <v>3</v>
      </c>
      <c r="AD2947">
        <f>COUNTIF(Attrition_data[[#All],[Attrition]], "Yes") / COUNTA(Attrition_data[[#All],[Attrition]])</f>
        <v>0.16118793924280209</v>
      </c>
    </row>
    <row r="2948" spans="1:30" x14ac:dyDescent="0.3">
      <c r="A2948">
        <v>2947</v>
      </c>
      <c r="B2948">
        <v>28</v>
      </c>
      <c r="C2948" t="s">
        <v>41</v>
      </c>
      <c r="D2948" t="s">
        <v>30</v>
      </c>
      <c r="E2948" t="s">
        <v>43</v>
      </c>
      <c r="F2948">
        <v>11</v>
      </c>
      <c r="G2948">
        <v>2</v>
      </c>
      <c r="H2948" t="s">
        <v>55</v>
      </c>
      <c r="I2948">
        <v>1</v>
      </c>
      <c r="J2948" t="s">
        <v>49</v>
      </c>
      <c r="K2948">
        <v>2</v>
      </c>
      <c r="L2948" t="s">
        <v>50</v>
      </c>
      <c r="M2948" t="s">
        <v>45</v>
      </c>
      <c r="N2948">
        <v>58130</v>
      </c>
      <c r="O2948" t="s">
        <v>40</v>
      </c>
      <c r="P2948" t="s">
        <v>37</v>
      </c>
      <c r="Q2948">
        <v>20</v>
      </c>
      <c r="R2948">
        <v>8</v>
      </c>
      <c r="S2948">
        <v>1</v>
      </c>
      <c r="T2948" t="s">
        <v>51</v>
      </c>
      <c r="U2948">
        <v>2</v>
      </c>
      <c r="V2948">
        <v>0</v>
      </c>
      <c r="W2948">
        <v>0</v>
      </c>
      <c r="X2948">
        <v>0</v>
      </c>
      <c r="Y2948" t="s">
        <v>36</v>
      </c>
      <c r="Z2948" t="s">
        <v>38</v>
      </c>
      <c r="AA2948" t="s">
        <v>36</v>
      </c>
      <c r="AB2948">
        <v>3</v>
      </c>
      <c r="AC2948">
        <v>4</v>
      </c>
      <c r="AD2948">
        <f>COUNTIF(Attrition_data[[#All],[Attrition]], "Yes") / COUNTA(Attrition_data[[#All],[Attrition]])</f>
        <v>0.16118793924280209</v>
      </c>
    </row>
    <row r="2949" spans="1:30" x14ac:dyDescent="0.3">
      <c r="A2949">
        <v>2948</v>
      </c>
      <c r="B2949">
        <v>29</v>
      </c>
      <c r="C2949" t="s">
        <v>29</v>
      </c>
      <c r="D2949" t="s">
        <v>30</v>
      </c>
      <c r="E2949" t="s">
        <v>43</v>
      </c>
      <c r="F2949">
        <v>18</v>
      </c>
      <c r="G2949">
        <v>3</v>
      </c>
      <c r="H2949" t="s">
        <v>32</v>
      </c>
      <c r="I2949">
        <v>1</v>
      </c>
      <c r="J2949" t="s">
        <v>49</v>
      </c>
      <c r="K2949">
        <v>2</v>
      </c>
      <c r="L2949" t="s">
        <v>50</v>
      </c>
      <c r="M2949" t="s">
        <v>35</v>
      </c>
      <c r="N2949">
        <v>31430</v>
      </c>
      <c r="O2949" t="s">
        <v>40</v>
      </c>
      <c r="P2949" t="s">
        <v>37</v>
      </c>
      <c r="Q2949">
        <v>22</v>
      </c>
      <c r="R2949">
        <v>8</v>
      </c>
      <c r="S2949">
        <v>3</v>
      </c>
      <c r="T2949" t="s">
        <v>59</v>
      </c>
      <c r="U2949">
        <v>2</v>
      </c>
      <c r="V2949">
        <v>0</v>
      </c>
      <c r="W2949">
        <v>0</v>
      </c>
      <c r="X2949">
        <v>0</v>
      </c>
      <c r="Y2949" t="s">
        <v>36</v>
      </c>
      <c r="Z2949" t="s">
        <v>40</v>
      </c>
      <c r="AA2949" t="s">
        <v>38</v>
      </c>
      <c r="AB2949">
        <v>3</v>
      </c>
      <c r="AC2949">
        <v>4</v>
      </c>
      <c r="AD2949">
        <f>COUNTIF(Attrition_data[[#All],[Attrition]], "Yes") / COUNTA(Attrition_data[[#All],[Attrition]])</f>
        <v>0.16118793924280209</v>
      </c>
    </row>
    <row r="2950" spans="1:30" x14ac:dyDescent="0.3">
      <c r="A2950">
        <v>2949</v>
      </c>
      <c r="B2950">
        <v>31</v>
      </c>
      <c r="C2950" t="s">
        <v>29</v>
      </c>
      <c r="D2950" t="s">
        <v>30</v>
      </c>
      <c r="E2950" t="s">
        <v>43</v>
      </c>
      <c r="F2950">
        <v>1</v>
      </c>
      <c r="G2950">
        <v>3</v>
      </c>
      <c r="H2950" t="s">
        <v>32</v>
      </c>
      <c r="I2950">
        <v>1</v>
      </c>
      <c r="J2950" t="s">
        <v>49</v>
      </c>
      <c r="K2950">
        <v>3</v>
      </c>
      <c r="L2950" t="s">
        <v>60</v>
      </c>
      <c r="M2950" t="s">
        <v>35</v>
      </c>
      <c r="N2950">
        <v>20440</v>
      </c>
      <c r="O2950" t="s">
        <v>46</v>
      </c>
      <c r="P2950" t="s">
        <v>37</v>
      </c>
      <c r="Q2950">
        <v>21</v>
      </c>
      <c r="R2950">
        <v>8</v>
      </c>
      <c r="S2950">
        <v>0</v>
      </c>
      <c r="T2950" t="s">
        <v>59</v>
      </c>
      <c r="U2950">
        <v>2</v>
      </c>
      <c r="V2950">
        <v>9</v>
      </c>
      <c r="W2950">
        <v>7</v>
      </c>
      <c r="X2950">
        <v>8</v>
      </c>
      <c r="Y2950" t="s">
        <v>40</v>
      </c>
      <c r="Z2950" t="s">
        <v>39</v>
      </c>
      <c r="AA2950" t="s">
        <v>38</v>
      </c>
      <c r="AB2950">
        <v>3</v>
      </c>
      <c r="AC2950">
        <v>4</v>
      </c>
      <c r="AD2950">
        <f>COUNTIF(Attrition_data[[#All],[Attrition]], "Yes") / COUNTA(Attrition_data[[#All],[Attrition]])</f>
        <v>0.16118793924280209</v>
      </c>
    </row>
    <row r="2951" spans="1:30" x14ac:dyDescent="0.3">
      <c r="A2951">
        <v>2950</v>
      </c>
      <c r="B2951">
        <v>25</v>
      </c>
      <c r="C2951" t="s">
        <v>29</v>
      </c>
      <c r="D2951" t="s">
        <v>52</v>
      </c>
      <c r="E2951" t="s">
        <v>43</v>
      </c>
      <c r="F2951">
        <v>7</v>
      </c>
      <c r="G2951">
        <v>4</v>
      </c>
      <c r="H2951" t="s">
        <v>55</v>
      </c>
      <c r="I2951">
        <v>1</v>
      </c>
      <c r="J2951" t="s">
        <v>33</v>
      </c>
      <c r="K2951">
        <v>4</v>
      </c>
      <c r="L2951" t="s">
        <v>60</v>
      </c>
      <c r="M2951" t="s">
        <v>61</v>
      </c>
      <c r="N2951">
        <v>134640</v>
      </c>
      <c r="O2951" t="s">
        <v>36</v>
      </c>
      <c r="P2951" t="s">
        <v>37</v>
      </c>
      <c r="Q2951">
        <v>13</v>
      </c>
      <c r="R2951">
        <v>8</v>
      </c>
      <c r="S2951">
        <v>1</v>
      </c>
      <c r="T2951" t="s">
        <v>47</v>
      </c>
      <c r="U2951">
        <v>2</v>
      </c>
      <c r="V2951">
        <v>6</v>
      </c>
      <c r="W2951">
        <v>1</v>
      </c>
      <c r="X2951">
        <v>5</v>
      </c>
      <c r="Y2951" t="s">
        <v>40</v>
      </c>
      <c r="Z2951" t="s">
        <v>36</v>
      </c>
      <c r="AA2951" t="s">
        <v>38</v>
      </c>
      <c r="AB2951">
        <v>3</v>
      </c>
      <c r="AC2951">
        <v>3</v>
      </c>
      <c r="AD2951">
        <f>COUNTIF(Attrition_data[[#All],[Attrition]], "Yes") / COUNTA(Attrition_data[[#All],[Attrition]])</f>
        <v>0.16118793924280209</v>
      </c>
    </row>
    <row r="2952" spans="1:30" x14ac:dyDescent="0.3">
      <c r="A2952">
        <v>2951</v>
      </c>
      <c r="B2952">
        <v>45</v>
      </c>
      <c r="C2952" t="s">
        <v>29</v>
      </c>
      <c r="D2952" t="s">
        <v>30</v>
      </c>
      <c r="E2952" t="s">
        <v>43</v>
      </c>
      <c r="F2952">
        <v>17</v>
      </c>
      <c r="G2952">
        <v>2</v>
      </c>
      <c r="H2952" t="s">
        <v>55</v>
      </c>
      <c r="I2952">
        <v>1</v>
      </c>
      <c r="J2952" t="s">
        <v>49</v>
      </c>
      <c r="K2952">
        <v>2</v>
      </c>
      <c r="L2952" t="s">
        <v>60</v>
      </c>
      <c r="M2952" t="s">
        <v>35</v>
      </c>
      <c r="N2952">
        <v>79910</v>
      </c>
      <c r="O2952" t="s">
        <v>46</v>
      </c>
      <c r="P2952" t="s">
        <v>37</v>
      </c>
      <c r="Q2952">
        <v>13</v>
      </c>
      <c r="R2952">
        <v>8</v>
      </c>
      <c r="S2952">
        <v>2</v>
      </c>
      <c r="T2952" t="s">
        <v>62</v>
      </c>
      <c r="U2952">
        <v>2</v>
      </c>
      <c r="V2952">
        <v>20</v>
      </c>
      <c r="W2952">
        <v>4</v>
      </c>
      <c r="X2952">
        <v>10</v>
      </c>
      <c r="Y2952" t="s">
        <v>38</v>
      </c>
      <c r="Z2952" t="s">
        <v>39</v>
      </c>
      <c r="AA2952" t="s">
        <v>38</v>
      </c>
      <c r="AB2952">
        <v>2</v>
      </c>
      <c r="AC2952">
        <v>3</v>
      </c>
      <c r="AD2952">
        <f>COUNTIF(Attrition_data[[#All],[Attrition]], "Yes") / COUNTA(Attrition_data[[#All],[Attrition]])</f>
        <v>0.16118793924280209</v>
      </c>
    </row>
    <row r="2953" spans="1:30" x14ac:dyDescent="0.3">
      <c r="A2953">
        <v>2952</v>
      </c>
      <c r="B2953">
        <v>36</v>
      </c>
      <c r="C2953" t="s">
        <v>29</v>
      </c>
      <c r="D2953" t="s">
        <v>30</v>
      </c>
      <c r="E2953" t="s">
        <v>43</v>
      </c>
      <c r="F2953">
        <v>28</v>
      </c>
      <c r="G2953">
        <v>1</v>
      </c>
      <c r="H2953" t="s">
        <v>32</v>
      </c>
      <c r="I2953">
        <v>1</v>
      </c>
      <c r="J2953" t="s">
        <v>49</v>
      </c>
      <c r="K2953">
        <v>1</v>
      </c>
      <c r="L2953" t="s">
        <v>60</v>
      </c>
      <c r="M2953" t="s">
        <v>35</v>
      </c>
      <c r="N2953">
        <v>33770</v>
      </c>
      <c r="O2953" t="s">
        <v>46</v>
      </c>
      <c r="P2953" t="s">
        <v>37</v>
      </c>
      <c r="Q2953">
        <v>12</v>
      </c>
      <c r="R2953">
        <v>8</v>
      </c>
      <c r="S2953">
        <v>2</v>
      </c>
      <c r="T2953" t="s">
        <v>63</v>
      </c>
      <c r="U2953">
        <v>2</v>
      </c>
      <c r="V2953">
        <v>15</v>
      </c>
      <c r="W2953">
        <v>10</v>
      </c>
      <c r="X2953">
        <v>11</v>
      </c>
      <c r="Y2953" t="s">
        <v>39</v>
      </c>
      <c r="Z2953" t="s">
        <v>39</v>
      </c>
      <c r="AA2953" t="s">
        <v>38</v>
      </c>
      <c r="AB2953">
        <v>3</v>
      </c>
      <c r="AC2953">
        <v>3</v>
      </c>
      <c r="AD2953">
        <f>COUNTIF(Attrition_data[[#All],[Attrition]], "Yes") / COUNTA(Attrition_data[[#All],[Attrition]])</f>
        <v>0.16118793924280209</v>
      </c>
    </row>
    <row r="2954" spans="1:30" x14ac:dyDescent="0.3">
      <c r="A2954">
        <v>2953</v>
      </c>
      <c r="B2954">
        <v>55</v>
      </c>
      <c r="C2954" t="s">
        <v>29</v>
      </c>
      <c r="D2954" t="s">
        <v>30</v>
      </c>
      <c r="E2954" t="s">
        <v>43</v>
      </c>
      <c r="F2954">
        <v>14</v>
      </c>
      <c r="G2954">
        <v>4</v>
      </c>
      <c r="H2954" t="s">
        <v>32</v>
      </c>
      <c r="I2954">
        <v>1</v>
      </c>
      <c r="J2954" t="s">
        <v>33</v>
      </c>
      <c r="K2954">
        <v>1</v>
      </c>
      <c r="L2954" t="s">
        <v>50</v>
      </c>
      <c r="M2954" t="s">
        <v>45</v>
      </c>
      <c r="N2954">
        <v>55380</v>
      </c>
      <c r="O2954" t="s">
        <v>46</v>
      </c>
      <c r="P2954" t="s">
        <v>37</v>
      </c>
      <c r="Q2954">
        <v>17</v>
      </c>
      <c r="R2954">
        <v>8</v>
      </c>
      <c r="S2954">
        <v>0</v>
      </c>
      <c r="T2954" t="s">
        <v>65</v>
      </c>
      <c r="U2954">
        <v>2</v>
      </c>
      <c r="V2954">
        <v>36</v>
      </c>
      <c r="W2954">
        <v>4</v>
      </c>
      <c r="X2954">
        <v>13</v>
      </c>
      <c r="Y2954" t="s">
        <v>39</v>
      </c>
      <c r="Z2954" t="s">
        <v>36</v>
      </c>
      <c r="AA2954" t="s">
        <v>38</v>
      </c>
      <c r="AB2954">
        <v>3</v>
      </c>
      <c r="AC2954">
        <v>3</v>
      </c>
      <c r="AD2954">
        <f>COUNTIF(Attrition_data[[#All],[Attrition]], "Yes") / COUNTA(Attrition_data[[#All],[Attrition]])</f>
        <v>0.16118793924280209</v>
      </c>
    </row>
    <row r="2955" spans="1:30" x14ac:dyDescent="0.3">
      <c r="A2955">
        <v>2954</v>
      </c>
      <c r="B2955">
        <v>47</v>
      </c>
      <c r="C2955" t="s">
        <v>41</v>
      </c>
      <c r="D2955" t="s">
        <v>52</v>
      </c>
      <c r="E2955" t="s">
        <v>43</v>
      </c>
      <c r="F2955">
        <v>1</v>
      </c>
      <c r="G2955">
        <v>1</v>
      </c>
      <c r="H2955" t="s">
        <v>55</v>
      </c>
      <c r="I2955">
        <v>1</v>
      </c>
      <c r="J2955" t="s">
        <v>49</v>
      </c>
      <c r="K2955">
        <v>1</v>
      </c>
      <c r="L2955" t="s">
        <v>44</v>
      </c>
      <c r="M2955" t="s">
        <v>35</v>
      </c>
      <c r="N2955">
        <v>57620</v>
      </c>
      <c r="O2955" t="s">
        <v>36</v>
      </c>
      <c r="P2955" t="s">
        <v>37</v>
      </c>
      <c r="Q2955">
        <v>11</v>
      </c>
      <c r="R2955">
        <v>8</v>
      </c>
      <c r="S2955">
        <v>2</v>
      </c>
      <c r="T2955" t="s">
        <v>59</v>
      </c>
      <c r="U2955">
        <v>4</v>
      </c>
      <c r="V2955">
        <v>10</v>
      </c>
      <c r="W2955">
        <v>9</v>
      </c>
      <c r="X2955">
        <v>9</v>
      </c>
      <c r="Y2955" t="s">
        <v>36</v>
      </c>
      <c r="Z2955" t="s">
        <v>40</v>
      </c>
      <c r="AA2955" t="s">
        <v>40</v>
      </c>
      <c r="AB2955">
        <v>2</v>
      </c>
      <c r="AC2955">
        <v>3</v>
      </c>
      <c r="AD2955">
        <f>COUNTIF(Attrition_data[[#All],[Attrition]], "Yes") / COUNTA(Attrition_data[[#All],[Attrition]])</f>
        <v>0.16118793924280209</v>
      </c>
    </row>
    <row r="2956" spans="1:30" x14ac:dyDescent="0.3">
      <c r="A2956">
        <v>2955</v>
      </c>
      <c r="B2956">
        <v>28</v>
      </c>
      <c r="C2956" t="s">
        <v>29</v>
      </c>
      <c r="D2956" t="s">
        <v>30</v>
      </c>
      <c r="E2956" t="s">
        <v>43</v>
      </c>
      <c r="F2956">
        <v>1</v>
      </c>
      <c r="G2956">
        <v>3</v>
      </c>
      <c r="H2956" t="s">
        <v>32</v>
      </c>
      <c r="I2956">
        <v>1</v>
      </c>
      <c r="J2956" t="s">
        <v>49</v>
      </c>
      <c r="K2956">
        <v>1</v>
      </c>
      <c r="L2956" t="s">
        <v>66</v>
      </c>
      <c r="M2956" t="s">
        <v>35</v>
      </c>
      <c r="N2956">
        <v>25920</v>
      </c>
      <c r="O2956" t="s">
        <v>36</v>
      </c>
      <c r="P2956" t="s">
        <v>37</v>
      </c>
      <c r="Q2956">
        <v>14</v>
      </c>
      <c r="R2956">
        <v>8</v>
      </c>
      <c r="S2956">
        <v>0</v>
      </c>
      <c r="T2956" t="s">
        <v>51</v>
      </c>
      <c r="U2956">
        <v>2</v>
      </c>
      <c r="V2956">
        <v>5</v>
      </c>
      <c r="W2956">
        <v>0</v>
      </c>
      <c r="X2956">
        <v>4</v>
      </c>
      <c r="Y2956" t="s">
        <v>39</v>
      </c>
      <c r="Z2956" t="s">
        <v>39</v>
      </c>
      <c r="AA2956" t="s">
        <v>40</v>
      </c>
      <c r="AB2956">
        <v>3</v>
      </c>
      <c r="AC2956">
        <v>3</v>
      </c>
      <c r="AD2956">
        <f>COUNTIF(Attrition_data[[#All],[Attrition]], "Yes") / COUNTA(Attrition_data[[#All],[Attrition]])</f>
        <v>0.16118793924280209</v>
      </c>
    </row>
    <row r="2957" spans="1:30" x14ac:dyDescent="0.3">
      <c r="A2957">
        <v>2956</v>
      </c>
      <c r="B2957">
        <v>37</v>
      </c>
      <c r="C2957" t="s">
        <v>29</v>
      </c>
      <c r="D2957" t="s">
        <v>30</v>
      </c>
      <c r="E2957" t="s">
        <v>43</v>
      </c>
      <c r="F2957">
        <v>1</v>
      </c>
      <c r="G2957">
        <v>3</v>
      </c>
      <c r="H2957" t="s">
        <v>32</v>
      </c>
      <c r="I2957">
        <v>1</v>
      </c>
      <c r="J2957" t="s">
        <v>49</v>
      </c>
      <c r="K2957">
        <v>2</v>
      </c>
      <c r="L2957" t="s">
        <v>34</v>
      </c>
      <c r="M2957" t="s">
        <v>35</v>
      </c>
      <c r="N2957">
        <v>53460</v>
      </c>
      <c r="O2957" t="s">
        <v>39</v>
      </c>
      <c r="P2957" t="s">
        <v>37</v>
      </c>
      <c r="Q2957">
        <v>11</v>
      </c>
      <c r="R2957">
        <v>8</v>
      </c>
      <c r="S2957">
        <v>0</v>
      </c>
      <c r="T2957" t="s">
        <v>67</v>
      </c>
      <c r="U2957">
        <v>2</v>
      </c>
      <c r="V2957">
        <v>5</v>
      </c>
      <c r="W2957">
        <v>0</v>
      </c>
      <c r="X2957">
        <v>1</v>
      </c>
      <c r="Y2957" t="s">
        <v>38</v>
      </c>
      <c r="Z2957" t="s">
        <v>39</v>
      </c>
      <c r="AA2957" t="s">
        <v>39</v>
      </c>
      <c r="AB2957">
        <v>3</v>
      </c>
      <c r="AC2957">
        <v>3</v>
      </c>
      <c r="AD2957">
        <f>COUNTIF(Attrition_data[[#All],[Attrition]], "Yes") / COUNTA(Attrition_data[[#All],[Attrition]])</f>
        <v>0.16118793924280209</v>
      </c>
    </row>
    <row r="2958" spans="1:30" x14ac:dyDescent="0.3">
      <c r="A2958">
        <v>2957</v>
      </c>
      <c r="B2958">
        <v>21</v>
      </c>
      <c r="C2958" t="s">
        <v>29</v>
      </c>
      <c r="D2958" t="s">
        <v>30</v>
      </c>
      <c r="E2958" t="s">
        <v>43</v>
      </c>
      <c r="F2958">
        <v>3</v>
      </c>
      <c r="G2958">
        <v>2</v>
      </c>
      <c r="H2958" t="s">
        <v>32</v>
      </c>
      <c r="I2958">
        <v>1</v>
      </c>
      <c r="J2958" t="s">
        <v>49</v>
      </c>
      <c r="K2958">
        <v>1</v>
      </c>
      <c r="L2958" t="s">
        <v>60</v>
      </c>
      <c r="M2958" t="s">
        <v>45</v>
      </c>
      <c r="N2958">
        <v>42130</v>
      </c>
      <c r="O2958" t="s">
        <v>36</v>
      </c>
      <c r="P2958" t="s">
        <v>37</v>
      </c>
      <c r="Q2958">
        <v>12</v>
      </c>
      <c r="R2958">
        <v>8</v>
      </c>
      <c r="S2958">
        <v>3</v>
      </c>
      <c r="T2958" t="s">
        <v>38</v>
      </c>
      <c r="U2958">
        <v>3</v>
      </c>
      <c r="V2958">
        <v>3</v>
      </c>
      <c r="W2958">
        <v>1</v>
      </c>
      <c r="X2958">
        <v>0</v>
      </c>
      <c r="Y2958" t="s">
        <v>39</v>
      </c>
      <c r="Z2958" t="s">
        <v>38</v>
      </c>
      <c r="AA2958" t="s">
        <v>39</v>
      </c>
      <c r="AB2958">
        <v>2</v>
      </c>
      <c r="AC2958">
        <v>3</v>
      </c>
      <c r="AD2958">
        <f>COUNTIF(Attrition_data[[#All],[Attrition]], "Yes") / COUNTA(Attrition_data[[#All],[Attrition]])</f>
        <v>0.16118793924280209</v>
      </c>
    </row>
    <row r="2959" spans="1:30" x14ac:dyDescent="0.3">
      <c r="A2959">
        <v>2958</v>
      </c>
      <c r="B2959">
        <v>37</v>
      </c>
      <c r="C2959" t="s">
        <v>29</v>
      </c>
      <c r="D2959" t="s">
        <v>52</v>
      </c>
      <c r="E2959" t="s">
        <v>43</v>
      </c>
      <c r="F2959">
        <v>1</v>
      </c>
      <c r="G2959">
        <v>3</v>
      </c>
      <c r="H2959" t="s">
        <v>55</v>
      </c>
      <c r="I2959">
        <v>1</v>
      </c>
      <c r="J2959" t="s">
        <v>49</v>
      </c>
      <c r="K2959">
        <v>2</v>
      </c>
      <c r="L2959" t="s">
        <v>50</v>
      </c>
      <c r="M2959" t="s">
        <v>61</v>
      </c>
      <c r="N2959">
        <v>41270</v>
      </c>
      <c r="O2959" t="s">
        <v>40</v>
      </c>
      <c r="P2959" t="s">
        <v>37</v>
      </c>
      <c r="Q2959">
        <v>13</v>
      </c>
      <c r="R2959">
        <v>8</v>
      </c>
      <c r="S2959">
        <v>1</v>
      </c>
      <c r="T2959" t="s">
        <v>68</v>
      </c>
      <c r="U2959">
        <v>2</v>
      </c>
      <c r="V2959">
        <v>5</v>
      </c>
      <c r="W2959">
        <v>0</v>
      </c>
      <c r="X2959">
        <v>2</v>
      </c>
      <c r="Y2959" t="s">
        <v>36</v>
      </c>
      <c r="Z2959" t="s">
        <v>39</v>
      </c>
      <c r="AA2959" t="s">
        <v>38</v>
      </c>
      <c r="AB2959">
        <v>3</v>
      </c>
      <c r="AC2959">
        <v>3</v>
      </c>
      <c r="AD2959">
        <f>COUNTIF(Attrition_data[[#All],[Attrition]], "Yes") / COUNTA(Attrition_data[[#All],[Attrition]])</f>
        <v>0.16118793924280209</v>
      </c>
    </row>
    <row r="2960" spans="1:30" x14ac:dyDescent="0.3">
      <c r="A2960">
        <v>2959</v>
      </c>
      <c r="B2960">
        <v>35</v>
      </c>
      <c r="C2960" t="s">
        <v>29</v>
      </c>
      <c r="D2960" t="s">
        <v>30</v>
      </c>
      <c r="E2960" t="s">
        <v>31</v>
      </c>
      <c r="F2960">
        <v>7</v>
      </c>
      <c r="G2960">
        <v>4</v>
      </c>
      <c r="H2960" t="s">
        <v>32</v>
      </c>
      <c r="I2960">
        <v>1</v>
      </c>
      <c r="J2960" t="s">
        <v>49</v>
      </c>
      <c r="K2960">
        <v>1</v>
      </c>
      <c r="L2960" t="s">
        <v>69</v>
      </c>
      <c r="M2960" t="s">
        <v>61</v>
      </c>
      <c r="N2960">
        <v>24380</v>
      </c>
      <c r="O2960" t="s">
        <v>67</v>
      </c>
      <c r="P2960" t="s">
        <v>37</v>
      </c>
      <c r="Q2960">
        <v>16</v>
      </c>
      <c r="R2960">
        <v>8</v>
      </c>
      <c r="S2960">
        <v>0</v>
      </c>
      <c r="T2960" t="s">
        <v>59</v>
      </c>
      <c r="U2960">
        <v>5</v>
      </c>
      <c r="V2960">
        <v>7</v>
      </c>
      <c r="W2960">
        <v>6</v>
      </c>
      <c r="X2960">
        <v>2</v>
      </c>
      <c r="Y2960" t="s">
        <v>40</v>
      </c>
      <c r="Z2960" t="s">
        <v>40</v>
      </c>
      <c r="AA2960" t="s">
        <v>40</v>
      </c>
      <c r="AB2960">
        <v>2</v>
      </c>
      <c r="AC2960">
        <v>3</v>
      </c>
      <c r="AD2960">
        <f>COUNTIF(Attrition_data[[#All],[Attrition]], "Yes") / COUNTA(Attrition_data[[#All],[Attrition]])</f>
        <v>0.16118793924280209</v>
      </c>
    </row>
    <row r="2961" spans="1:30" x14ac:dyDescent="0.3">
      <c r="A2961">
        <v>2960</v>
      </c>
      <c r="B2961">
        <v>38</v>
      </c>
      <c r="C2961" t="s">
        <v>29</v>
      </c>
      <c r="D2961" t="s">
        <v>30</v>
      </c>
      <c r="E2961" t="s">
        <v>43</v>
      </c>
      <c r="F2961">
        <v>8</v>
      </c>
      <c r="G2961">
        <v>3</v>
      </c>
      <c r="H2961" t="s">
        <v>32</v>
      </c>
      <c r="I2961">
        <v>1</v>
      </c>
      <c r="J2961" t="s">
        <v>33</v>
      </c>
      <c r="K2961">
        <v>1</v>
      </c>
      <c r="L2961" t="s">
        <v>70</v>
      </c>
      <c r="M2961" t="s">
        <v>61</v>
      </c>
      <c r="N2961">
        <v>68700</v>
      </c>
      <c r="O2961" t="s">
        <v>36</v>
      </c>
      <c r="P2961" t="s">
        <v>37</v>
      </c>
      <c r="Q2961">
        <v>11</v>
      </c>
      <c r="R2961">
        <v>8</v>
      </c>
      <c r="S2961">
        <v>1</v>
      </c>
      <c r="T2961" t="s">
        <v>71</v>
      </c>
      <c r="U2961">
        <v>5</v>
      </c>
      <c r="V2961">
        <v>8</v>
      </c>
      <c r="W2961">
        <v>7</v>
      </c>
      <c r="X2961">
        <v>7</v>
      </c>
      <c r="Y2961" t="s">
        <v>36</v>
      </c>
      <c r="Z2961" t="s">
        <v>36</v>
      </c>
      <c r="AA2961" t="s">
        <v>38</v>
      </c>
      <c r="AB2961">
        <v>3</v>
      </c>
      <c r="AC2961">
        <v>3</v>
      </c>
      <c r="AD2961">
        <f>COUNTIF(Attrition_data[[#All],[Attrition]], "Yes") / COUNTA(Attrition_data[[#All],[Attrition]])</f>
        <v>0.16118793924280209</v>
      </c>
    </row>
    <row r="2962" spans="1:30" x14ac:dyDescent="0.3">
      <c r="A2962">
        <v>2961</v>
      </c>
      <c r="B2962">
        <v>26</v>
      </c>
      <c r="C2962" t="s">
        <v>29</v>
      </c>
      <c r="D2962" t="s">
        <v>42</v>
      </c>
      <c r="E2962" t="s">
        <v>43</v>
      </c>
      <c r="F2962">
        <v>1</v>
      </c>
      <c r="G2962">
        <v>4</v>
      </c>
      <c r="H2962" t="s">
        <v>48</v>
      </c>
      <c r="I2962">
        <v>1</v>
      </c>
      <c r="J2962" t="s">
        <v>49</v>
      </c>
      <c r="K2962">
        <v>2</v>
      </c>
      <c r="L2962" t="s">
        <v>60</v>
      </c>
      <c r="M2962" t="s">
        <v>61</v>
      </c>
      <c r="N2962">
        <v>104470</v>
      </c>
      <c r="O2962" t="s">
        <v>36</v>
      </c>
      <c r="P2962" t="s">
        <v>37</v>
      </c>
      <c r="Q2962">
        <v>18</v>
      </c>
      <c r="R2962">
        <v>8</v>
      </c>
      <c r="S2962">
        <v>0</v>
      </c>
      <c r="T2962" t="s">
        <v>47</v>
      </c>
      <c r="U2962">
        <v>3</v>
      </c>
      <c r="V2962">
        <v>6</v>
      </c>
      <c r="W2962">
        <v>1</v>
      </c>
      <c r="X2962">
        <v>4</v>
      </c>
      <c r="Y2962" t="s">
        <v>38</v>
      </c>
      <c r="Z2962" t="s">
        <v>40</v>
      </c>
      <c r="AA2962" t="s">
        <v>36</v>
      </c>
      <c r="AB2962">
        <v>3</v>
      </c>
      <c r="AC2962">
        <v>3</v>
      </c>
      <c r="AD2962">
        <f>COUNTIF(Attrition_data[[#All],[Attrition]], "Yes") / COUNTA(Attrition_data[[#All],[Attrition]])</f>
        <v>0.16118793924280209</v>
      </c>
    </row>
    <row r="2963" spans="1:30" x14ac:dyDescent="0.3">
      <c r="A2963">
        <v>2962</v>
      </c>
      <c r="B2963">
        <v>50</v>
      </c>
      <c r="C2963" t="s">
        <v>29</v>
      </c>
      <c r="D2963" t="s">
        <v>30</v>
      </c>
      <c r="E2963" t="s">
        <v>31</v>
      </c>
      <c r="F2963">
        <v>8</v>
      </c>
      <c r="G2963">
        <v>4</v>
      </c>
      <c r="H2963" t="s">
        <v>32</v>
      </c>
      <c r="I2963">
        <v>1</v>
      </c>
      <c r="J2963" t="s">
        <v>49</v>
      </c>
      <c r="K2963">
        <v>1</v>
      </c>
      <c r="L2963" t="s">
        <v>44</v>
      </c>
      <c r="M2963" t="s">
        <v>61</v>
      </c>
      <c r="N2963">
        <v>96670</v>
      </c>
      <c r="O2963" t="s">
        <v>38</v>
      </c>
      <c r="P2963" t="s">
        <v>37</v>
      </c>
      <c r="Q2963">
        <v>23</v>
      </c>
      <c r="R2963">
        <v>8</v>
      </c>
      <c r="S2963">
        <v>0</v>
      </c>
      <c r="T2963" t="s">
        <v>58</v>
      </c>
      <c r="U2963">
        <v>2</v>
      </c>
      <c r="V2963">
        <v>10</v>
      </c>
      <c r="W2963">
        <v>1</v>
      </c>
      <c r="X2963">
        <v>6</v>
      </c>
      <c r="Y2963" t="s">
        <v>36</v>
      </c>
      <c r="Z2963" t="s">
        <v>40</v>
      </c>
      <c r="AA2963" t="s">
        <v>40</v>
      </c>
      <c r="AB2963">
        <v>2</v>
      </c>
      <c r="AC2963">
        <v>4</v>
      </c>
      <c r="AD2963">
        <f>COUNTIF(Attrition_data[[#All],[Attrition]], "Yes") / COUNTA(Attrition_data[[#All],[Attrition]])</f>
        <v>0.16118793924280209</v>
      </c>
    </row>
    <row r="2964" spans="1:30" x14ac:dyDescent="0.3">
      <c r="A2964">
        <v>2963</v>
      </c>
      <c r="B2964">
        <v>53</v>
      </c>
      <c r="C2964" t="s">
        <v>29</v>
      </c>
      <c r="D2964" t="s">
        <v>30</v>
      </c>
      <c r="E2964" t="s">
        <v>43</v>
      </c>
      <c r="F2964">
        <v>11</v>
      </c>
      <c r="G2964">
        <v>4</v>
      </c>
      <c r="H2964" t="s">
        <v>32</v>
      </c>
      <c r="I2964">
        <v>1</v>
      </c>
      <c r="J2964" t="s">
        <v>33</v>
      </c>
      <c r="K2964">
        <v>2</v>
      </c>
      <c r="L2964" t="s">
        <v>44</v>
      </c>
      <c r="M2964" t="s">
        <v>35</v>
      </c>
      <c r="N2964">
        <v>21480</v>
      </c>
      <c r="O2964" t="s">
        <v>38</v>
      </c>
      <c r="P2964" t="s">
        <v>37</v>
      </c>
      <c r="Q2964">
        <v>11</v>
      </c>
      <c r="R2964">
        <v>8</v>
      </c>
      <c r="S2964">
        <v>0</v>
      </c>
      <c r="T2964" t="s">
        <v>62</v>
      </c>
      <c r="U2964">
        <v>2</v>
      </c>
      <c r="V2964">
        <v>5</v>
      </c>
      <c r="W2964">
        <v>1</v>
      </c>
      <c r="X2964">
        <v>3</v>
      </c>
      <c r="Y2964" t="s">
        <v>38</v>
      </c>
      <c r="Z2964" t="s">
        <v>38</v>
      </c>
      <c r="AA2964" t="s">
        <v>40</v>
      </c>
      <c r="AB2964">
        <v>3</v>
      </c>
      <c r="AC2964">
        <v>3</v>
      </c>
      <c r="AD2964">
        <f>COUNTIF(Attrition_data[[#All],[Attrition]], "Yes") / COUNTA(Attrition_data[[#All],[Attrition]])</f>
        <v>0.16118793924280209</v>
      </c>
    </row>
    <row r="2965" spans="1:30" x14ac:dyDescent="0.3">
      <c r="A2965">
        <v>2964</v>
      </c>
      <c r="B2965">
        <v>42</v>
      </c>
      <c r="C2965" t="s">
        <v>29</v>
      </c>
      <c r="D2965" t="s">
        <v>30</v>
      </c>
      <c r="E2965" t="s">
        <v>43</v>
      </c>
      <c r="F2965">
        <v>4</v>
      </c>
      <c r="G2965">
        <v>4</v>
      </c>
      <c r="H2965" t="s">
        <v>32</v>
      </c>
      <c r="I2965">
        <v>1</v>
      </c>
      <c r="J2965" t="s">
        <v>49</v>
      </c>
      <c r="K2965">
        <v>1</v>
      </c>
      <c r="L2965" t="s">
        <v>66</v>
      </c>
      <c r="M2965" t="s">
        <v>35</v>
      </c>
      <c r="N2965">
        <v>89260</v>
      </c>
      <c r="O2965" t="s">
        <v>36</v>
      </c>
      <c r="P2965" t="s">
        <v>37</v>
      </c>
      <c r="Q2965">
        <v>14</v>
      </c>
      <c r="R2965">
        <v>8</v>
      </c>
      <c r="S2965">
        <v>0</v>
      </c>
      <c r="T2965" t="s">
        <v>82</v>
      </c>
      <c r="U2965">
        <v>4</v>
      </c>
      <c r="V2965">
        <v>20</v>
      </c>
      <c r="W2965">
        <v>11</v>
      </c>
      <c r="X2965">
        <v>6</v>
      </c>
      <c r="Y2965" t="s">
        <v>40</v>
      </c>
      <c r="Z2965" t="s">
        <v>38</v>
      </c>
      <c r="AA2965" t="s">
        <v>38</v>
      </c>
      <c r="AB2965">
        <v>1</v>
      </c>
      <c r="AC2965">
        <v>3</v>
      </c>
      <c r="AD2965">
        <f>COUNTIF(Attrition_data[[#All],[Attrition]], "Yes") / COUNTA(Attrition_data[[#All],[Attrition]])</f>
        <v>0.16118793924280209</v>
      </c>
    </row>
    <row r="2966" spans="1:30" x14ac:dyDescent="0.3">
      <c r="A2966">
        <v>2965</v>
      </c>
      <c r="B2966">
        <v>29</v>
      </c>
      <c r="C2966" t="s">
        <v>29</v>
      </c>
      <c r="D2966" t="s">
        <v>42</v>
      </c>
      <c r="E2966" t="s">
        <v>43</v>
      </c>
      <c r="F2966">
        <v>16</v>
      </c>
      <c r="G2966">
        <v>4</v>
      </c>
      <c r="H2966" t="s">
        <v>55</v>
      </c>
      <c r="I2966">
        <v>1</v>
      </c>
      <c r="J2966" t="s">
        <v>49</v>
      </c>
      <c r="K2966">
        <v>1</v>
      </c>
      <c r="L2966" t="s">
        <v>60</v>
      </c>
      <c r="M2966" t="s">
        <v>45</v>
      </c>
      <c r="N2966">
        <v>65130</v>
      </c>
      <c r="O2966" t="s">
        <v>36</v>
      </c>
      <c r="P2966" t="s">
        <v>37</v>
      </c>
      <c r="Q2966">
        <v>11</v>
      </c>
      <c r="R2966">
        <v>8</v>
      </c>
      <c r="S2966">
        <v>1</v>
      </c>
      <c r="T2966" t="s">
        <v>59</v>
      </c>
      <c r="U2966">
        <v>2</v>
      </c>
      <c r="V2966">
        <v>10</v>
      </c>
      <c r="W2966">
        <v>0</v>
      </c>
      <c r="X2966">
        <v>9</v>
      </c>
      <c r="Y2966" t="s">
        <v>40</v>
      </c>
      <c r="Z2966" t="s">
        <v>39</v>
      </c>
      <c r="AA2966" t="s">
        <v>40</v>
      </c>
      <c r="AB2966">
        <v>3</v>
      </c>
      <c r="AC2966">
        <v>3</v>
      </c>
      <c r="AD2966">
        <f>COUNTIF(Attrition_data[[#All],[Attrition]], "Yes") / COUNTA(Attrition_data[[#All],[Attrition]])</f>
        <v>0.16118793924280209</v>
      </c>
    </row>
    <row r="2967" spans="1:30" x14ac:dyDescent="0.3">
      <c r="A2967">
        <v>2966</v>
      </c>
      <c r="B2967">
        <v>55</v>
      </c>
      <c r="C2967" t="s">
        <v>29</v>
      </c>
      <c r="D2967" t="s">
        <v>30</v>
      </c>
      <c r="E2967" t="s">
        <v>43</v>
      </c>
      <c r="F2967">
        <v>1</v>
      </c>
      <c r="G2967">
        <v>4</v>
      </c>
      <c r="H2967" t="s">
        <v>48</v>
      </c>
      <c r="I2967">
        <v>1</v>
      </c>
      <c r="J2967" t="s">
        <v>33</v>
      </c>
      <c r="K2967">
        <v>1</v>
      </c>
      <c r="L2967" t="s">
        <v>44</v>
      </c>
      <c r="M2967" t="s">
        <v>35</v>
      </c>
      <c r="N2967">
        <v>67990</v>
      </c>
      <c r="O2967" t="s">
        <v>38</v>
      </c>
      <c r="P2967" t="s">
        <v>37</v>
      </c>
      <c r="Q2967">
        <v>11</v>
      </c>
      <c r="R2967">
        <v>8</v>
      </c>
      <c r="S2967">
        <v>0</v>
      </c>
      <c r="T2967" t="s">
        <v>72</v>
      </c>
      <c r="U2967">
        <v>2</v>
      </c>
      <c r="V2967">
        <v>10</v>
      </c>
      <c r="W2967">
        <v>0</v>
      </c>
      <c r="X2967">
        <v>8</v>
      </c>
      <c r="Y2967" t="s">
        <v>40</v>
      </c>
      <c r="Z2967" t="s">
        <v>39</v>
      </c>
      <c r="AA2967" t="s">
        <v>38</v>
      </c>
      <c r="AB2967">
        <v>3</v>
      </c>
      <c r="AC2967">
        <v>3</v>
      </c>
      <c r="AD2967">
        <f>COUNTIF(Attrition_data[[#All],[Attrition]], "Yes") / COUNTA(Attrition_data[[#All],[Attrition]])</f>
        <v>0.16118793924280209</v>
      </c>
    </row>
    <row r="2968" spans="1:30" x14ac:dyDescent="0.3">
      <c r="A2968">
        <v>2967</v>
      </c>
      <c r="B2968">
        <v>26</v>
      </c>
      <c r="C2968" t="s">
        <v>29</v>
      </c>
      <c r="D2968" t="s">
        <v>42</v>
      </c>
      <c r="E2968" t="s">
        <v>43</v>
      </c>
      <c r="F2968">
        <v>9</v>
      </c>
      <c r="G2968">
        <v>3</v>
      </c>
      <c r="H2968" t="s">
        <v>32</v>
      </c>
      <c r="I2968">
        <v>1</v>
      </c>
      <c r="J2968" t="s">
        <v>33</v>
      </c>
      <c r="K2968">
        <v>1</v>
      </c>
      <c r="L2968" t="s">
        <v>70</v>
      </c>
      <c r="M2968" t="s">
        <v>35</v>
      </c>
      <c r="N2968">
        <v>162910</v>
      </c>
      <c r="O2968" t="s">
        <v>36</v>
      </c>
      <c r="P2968" t="s">
        <v>37</v>
      </c>
      <c r="Q2968">
        <v>22</v>
      </c>
      <c r="R2968">
        <v>8</v>
      </c>
      <c r="S2968">
        <v>0</v>
      </c>
      <c r="T2968" t="s">
        <v>51</v>
      </c>
      <c r="U2968">
        <v>3</v>
      </c>
      <c r="V2968">
        <v>5</v>
      </c>
      <c r="W2968">
        <v>3</v>
      </c>
      <c r="X2968">
        <v>3</v>
      </c>
      <c r="Y2968" t="s">
        <v>36</v>
      </c>
      <c r="Z2968" t="s">
        <v>36</v>
      </c>
      <c r="AA2968" t="s">
        <v>38</v>
      </c>
      <c r="AB2968">
        <v>3</v>
      </c>
      <c r="AC2968">
        <v>4</v>
      </c>
      <c r="AD2968">
        <f>COUNTIF(Attrition_data[[#All],[Attrition]], "Yes") / COUNTA(Attrition_data[[#All],[Attrition]])</f>
        <v>0.16118793924280209</v>
      </c>
    </row>
    <row r="2969" spans="1:30" x14ac:dyDescent="0.3">
      <c r="A2969">
        <v>2968</v>
      </c>
      <c r="B2969">
        <v>37</v>
      </c>
      <c r="C2969" t="s">
        <v>29</v>
      </c>
      <c r="D2969" t="s">
        <v>30</v>
      </c>
      <c r="E2969" t="s">
        <v>31</v>
      </c>
      <c r="F2969">
        <v>5</v>
      </c>
      <c r="G2969">
        <v>1</v>
      </c>
      <c r="H2969" t="s">
        <v>73</v>
      </c>
      <c r="I2969">
        <v>1</v>
      </c>
      <c r="J2969" t="s">
        <v>49</v>
      </c>
      <c r="K2969">
        <v>1</v>
      </c>
      <c r="L2969" t="s">
        <v>44</v>
      </c>
      <c r="M2969" t="s">
        <v>45</v>
      </c>
      <c r="N2969">
        <v>27050</v>
      </c>
      <c r="O2969" t="s">
        <v>36</v>
      </c>
      <c r="P2969" t="s">
        <v>37</v>
      </c>
      <c r="Q2969">
        <v>11</v>
      </c>
      <c r="R2969">
        <v>8</v>
      </c>
      <c r="S2969">
        <v>0</v>
      </c>
      <c r="T2969" t="s">
        <v>74</v>
      </c>
      <c r="U2969">
        <v>2</v>
      </c>
      <c r="V2969">
        <v>17</v>
      </c>
      <c r="W2969">
        <v>5</v>
      </c>
      <c r="X2969">
        <v>7</v>
      </c>
      <c r="Y2969" t="s">
        <v>39</v>
      </c>
      <c r="Z2969" t="s">
        <v>39</v>
      </c>
      <c r="AA2969" t="s">
        <v>38</v>
      </c>
      <c r="AB2969">
        <v>3</v>
      </c>
      <c r="AC2969">
        <v>3</v>
      </c>
      <c r="AD2969">
        <f>COUNTIF(Attrition_data[[#All],[Attrition]], "Yes") / COUNTA(Attrition_data[[#All],[Attrition]])</f>
        <v>0.16118793924280209</v>
      </c>
    </row>
    <row r="2970" spans="1:30" x14ac:dyDescent="0.3">
      <c r="A2970">
        <v>2969</v>
      </c>
      <c r="B2970">
        <v>44</v>
      </c>
      <c r="C2970" t="s">
        <v>41</v>
      </c>
      <c r="D2970" t="s">
        <v>42</v>
      </c>
      <c r="E2970" t="s">
        <v>43</v>
      </c>
      <c r="F2970">
        <v>1</v>
      </c>
      <c r="G2970">
        <v>2</v>
      </c>
      <c r="H2970" t="s">
        <v>55</v>
      </c>
      <c r="I2970">
        <v>1</v>
      </c>
      <c r="J2970" t="s">
        <v>49</v>
      </c>
      <c r="K2970">
        <v>2</v>
      </c>
      <c r="L2970" t="s">
        <v>44</v>
      </c>
      <c r="M2970" t="s">
        <v>61</v>
      </c>
      <c r="N2970">
        <v>103330</v>
      </c>
      <c r="O2970" t="s">
        <v>38</v>
      </c>
      <c r="P2970" t="s">
        <v>37</v>
      </c>
      <c r="Q2970">
        <v>14</v>
      </c>
      <c r="R2970">
        <v>8</v>
      </c>
      <c r="S2970">
        <v>1</v>
      </c>
      <c r="T2970" t="s">
        <v>75</v>
      </c>
      <c r="U2970">
        <v>2</v>
      </c>
      <c r="V2970">
        <v>1</v>
      </c>
      <c r="W2970">
        <v>0</v>
      </c>
      <c r="X2970">
        <v>0</v>
      </c>
      <c r="Y2970" t="s">
        <v>39</v>
      </c>
      <c r="Z2970" t="s">
        <v>38</v>
      </c>
      <c r="AA2970" t="s">
        <v>36</v>
      </c>
      <c r="AB2970">
        <v>2</v>
      </c>
      <c r="AC2970">
        <v>3</v>
      </c>
      <c r="AD2970">
        <f>COUNTIF(Attrition_data[[#All],[Attrition]], "Yes") / COUNTA(Attrition_data[[#All],[Attrition]])</f>
        <v>0.16118793924280209</v>
      </c>
    </row>
    <row r="2971" spans="1:30" x14ac:dyDescent="0.3">
      <c r="A2971">
        <v>2970</v>
      </c>
      <c r="B2971">
        <v>38</v>
      </c>
      <c r="C2971" t="s">
        <v>29</v>
      </c>
      <c r="D2971" t="s">
        <v>30</v>
      </c>
      <c r="E2971" t="s">
        <v>31</v>
      </c>
      <c r="F2971">
        <v>2</v>
      </c>
      <c r="G2971">
        <v>3</v>
      </c>
      <c r="H2971" t="s">
        <v>73</v>
      </c>
      <c r="I2971">
        <v>1</v>
      </c>
      <c r="J2971" t="s">
        <v>33</v>
      </c>
      <c r="K2971">
        <v>1</v>
      </c>
      <c r="L2971" t="s">
        <v>70</v>
      </c>
      <c r="M2971" t="s">
        <v>61</v>
      </c>
      <c r="N2971">
        <v>44480</v>
      </c>
      <c r="O2971" t="s">
        <v>56</v>
      </c>
      <c r="P2971" t="s">
        <v>37</v>
      </c>
      <c r="Q2971">
        <v>12</v>
      </c>
      <c r="R2971">
        <v>8</v>
      </c>
      <c r="S2971">
        <v>0</v>
      </c>
      <c r="T2971" t="s">
        <v>59</v>
      </c>
      <c r="U2971">
        <v>3</v>
      </c>
      <c r="V2971">
        <v>2</v>
      </c>
      <c r="W2971">
        <v>1</v>
      </c>
      <c r="X2971">
        <v>2</v>
      </c>
      <c r="Y2971" t="s">
        <v>39</v>
      </c>
      <c r="Z2971" t="s">
        <v>39</v>
      </c>
      <c r="AA2971" t="s">
        <v>38</v>
      </c>
      <c r="AB2971">
        <v>2</v>
      </c>
      <c r="AC2971">
        <v>3</v>
      </c>
      <c r="AD2971">
        <f>COUNTIF(Attrition_data[[#All],[Attrition]], "Yes") / COUNTA(Attrition_data[[#All],[Attrition]])</f>
        <v>0.16118793924280209</v>
      </c>
    </row>
    <row r="2972" spans="1:30" x14ac:dyDescent="0.3">
      <c r="A2972">
        <v>2971</v>
      </c>
      <c r="B2972">
        <v>26</v>
      </c>
      <c r="C2972" t="s">
        <v>41</v>
      </c>
      <c r="D2972" t="s">
        <v>30</v>
      </c>
      <c r="E2972" t="s">
        <v>43</v>
      </c>
      <c r="F2972">
        <v>4</v>
      </c>
      <c r="G2972">
        <v>3</v>
      </c>
      <c r="H2972" t="s">
        <v>55</v>
      </c>
      <c r="I2972">
        <v>1</v>
      </c>
      <c r="J2972" t="s">
        <v>49</v>
      </c>
      <c r="K2972">
        <v>3</v>
      </c>
      <c r="L2972" t="s">
        <v>44</v>
      </c>
      <c r="M2972" t="s">
        <v>61</v>
      </c>
      <c r="N2972">
        <v>68540</v>
      </c>
      <c r="O2972" t="s">
        <v>40</v>
      </c>
      <c r="P2972" t="s">
        <v>37</v>
      </c>
      <c r="Q2972">
        <v>11</v>
      </c>
      <c r="R2972">
        <v>8</v>
      </c>
      <c r="S2972">
        <v>0</v>
      </c>
      <c r="T2972" t="s">
        <v>51</v>
      </c>
      <c r="U2972">
        <v>5</v>
      </c>
      <c r="V2972">
        <v>3</v>
      </c>
      <c r="W2972">
        <v>0</v>
      </c>
      <c r="X2972">
        <v>2</v>
      </c>
      <c r="Y2972" t="s">
        <v>36</v>
      </c>
      <c r="Z2972" t="s">
        <v>40</v>
      </c>
      <c r="AA2972" t="s">
        <v>38</v>
      </c>
      <c r="AB2972">
        <v>2</v>
      </c>
      <c r="AC2972">
        <v>3</v>
      </c>
      <c r="AD2972">
        <f>COUNTIF(Attrition_data[[#All],[Attrition]], "Yes") / COUNTA(Attrition_data[[#All],[Attrition]])</f>
        <v>0.16118793924280209</v>
      </c>
    </row>
    <row r="2973" spans="1:30" x14ac:dyDescent="0.3">
      <c r="A2973">
        <v>2972</v>
      </c>
      <c r="B2973">
        <v>28</v>
      </c>
      <c r="C2973" t="s">
        <v>29</v>
      </c>
      <c r="D2973" t="s">
        <v>30</v>
      </c>
      <c r="E2973" t="s">
        <v>43</v>
      </c>
      <c r="F2973">
        <v>7</v>
      </c>
      <c r="G2973">
        <v>3</v>
      </c>
      <c r="H2973" t="s">
        <v>48</v>
      </c>
      <c r="I2973">
        <v>1</v>
      </c>
      <c r="J2973" t="s">
        <v>49</v>
      </c>
      <c r="K2973">
        <v>1</v>
      </c>
      <c r="L2973" t="s">
        <v>53</v>
      </c>
      <c r="M2973" t="s">
        <v>45</v>
      </c>
      <c r="N2973">
        <v>96370</v>
      </c>
      <c r="O2973" t="s">
        <v>36</v>
      </c>
      <c r="P2973" t="s">
        <v>37</v>
      </c>
      <c r="Q2973">
        <v>13</v>
      </c>
      <c r="R2973">
        <v>8</v>
      </c>
      <c r="S2973">
        <v>0</v>
      </c>
      <c r="T2973" t="s">
        <v>51</v>
      </c>
      <c r="U2973">
        <v>6</v>
      </c>
      <c r="V2973">
        <v>5</v>
      </c>
      <c r="W2973">
        <v>0</v>
      </c>
      <c r="X2973">
        <v>2</v>
      </c>
      <c r="Y2973" t="s">
        <v>39</v>
      </c>
      <c r="Z2973" t="s">
        <v>39</v>
      </c>
      <c r="AA2973" t="s">
        <v>38</v>
      </c>
      <c r="AB2973">
        <v>2</v>
      </c>
      <c r="AC2973">
        <v>3</v>
      </c>
      <c r="AD2973">
        <f>COUNTIF(Attrition_data[[#All],[Attrition]], "Yes") / COUNTA(Attrition_data[[#All],[Attrition]])</f>
        <v>0.16118793924280209</v>
      </c>
    </row>
    <row r="2974" spans="1:30" x14ac:dyDescent="0.3">
      <c r="A2974">
        <v>2973</v>
      </c>
      <c r="B2974">
        <v>49</v>
      </c>
      <c r="C2974" t="s">
        <v>29</v>
      </c>
      <c r="D2974" t="s">
        <v>42</v>
      </c>
      <c r="E2974" t="s">
        <v>43</v>
      </c>
      <c r="F2974">
        <v>1</v>
      </c>
      <c r="G2974">
        <v>1</v>
      </c>
      <c r="H2974" t="s">
        <v>55</v>
      </c>
      <c r="I2974">
        <v>1</v>
      </c>
      <c r="J2974" t="s">
        <v>33</v>
      </c>
      <c r="K2974">
        <v>2</v>
      </c>
      <c r="L2974" t="s">
        <v>44</v>
      </c>
      <c r="M2974" t="s">
        <v>45</v>
      </c>
      <c r="N2974">
        <v>35910</v>
      </c>
      <c r="O2974" t="s">
        <v>56</v>
      </c>
      <c r="P2974" t="s">
        <v>37</v>
      </c>
      <c r="Q2974">
        <v>13</v>
      </c>
      <c r="R2974">
        <v>8</v>
      </c>
      <c r="S2974">
        <v>0</v>
      </c>
      <c r="T2974" t="s">
        <v>76</v>
      </c>
      <c r="U2974">
        <v>2</v>
      </c>
      <c r="V2974">
        <v>3</v>
      </c>
      <c r="W2974">
        <v>1</v>
      </c>
      <c r="X2974">
        <v>2</v>
      </c>
      <c r="Y2974" t="s">
        <v>38</v>
      </c>
      <c r="Z2974" t="s">
        <v>36</v>
      </c>
      <c r="AA2974" t="s">
        <v>38</v>
      </c>
      <c r="AB2974">
        <v>3</v>
      </c>
      <c r="AC2974">
        <v>3</v>
      </c>
      <c r="AD2974">
        <f>COUNTIF(Attrition_data[[#All],[Attrition]], "Yes") / COUNTA(Attrition_data[[#All],[Attrition]])</f>
        <v>0.16118793924280209</v>
      </c>
    </row>
    <row r="2975" spans="1:30" x14ac:dyDescent="0.3">
      <c r="A2975">
        <v>2974</v>
      </c>
      <c r="B2975">
        <v>36</v>
      </c>
      <c r="C2975" t="s">
        <v>29</v>
      </c>
      <c r="D2975" t="s">
        <v>30</v>
      </c>
      <c r="E2975" t="s">
        <v>31</v>
      </c>
      <c r="F2975">
        <v>5</v>
      </c>
      <c r="G2975">
        <v>3</v>
      </c>
      <c r="H2975" t="s">
        <v>77</v>
      </c>
      <c r="I2975">
        <v>1</v>
      </c>
      <c r="J2975" t="s">
        <v>49</v>
      </c>
      <c r="K2975">
        <v>3</v>
      </c>
      <c r="L2975" t="s">
        <v>50</v>
      </c>
      <c r="M2975" t="s">
        <v>45</v>
      </c>
      <c r="N2975">
        <v>54050</v>
      </c>
      <c r="O2975" t="s">
        <v>39</v>
      </c>
      <c r="P2975" t="s">
        <v>37</v>
      </c>
      <c r="Q2975">
        <v>14</v>
      </c>
      <c r="R2975">
        <v>8</v>
      </c>
      <c r="S2975">
        <v>0</v>
      </c>
      <c r="T2975" t="s">
        <v>59</v>
      </c>
      <c r="U2975">
        <v>2</v>
      </c>
      <c r="V2975">
        <v>8</v>
      </c>
      <c r="W2975">
        <v>7</v>
      </c>
      <c r="X2975">
        <v>7</v>
      </c>
      <c r="Y2975" t="s">
        <v>38</v>
      </c>
      <c r="Z2975" t="s">
        <v>40</v>
      </c>
      <c r="AA2975" t="s">
        <v>38</v>
      </c>
      <c r="AB2975">
        <v>3</v>
      </c>
      <c r="AC2975">
        <v>3</v>
      </c>
      <c r="AD2975">
        <f>COUNTIF(Attrition_data[[#All],[Attrition]], "Yes") / COUNTA(Attrition_data[[#All],[Attrition]])</f>
        <v>0.16118793924280209</v>
      </c>
    </row>
    <row r="2976" spans="1:30" x14ac:dyDescent="0.3">
      <c r="A2976">
        <v>2975</v>
      </c>
      <c r="B2976">
        <v>31</v>
      </c>
      <c r="C2976" t="s">
        <v>29</v>
      </c>
      <c r="D2976" t="s">
        <v>42</v>
      </c>
      <c r="E2976" t="s">
        <v>43</v>
      </c>
      <c r="F2976">
        <v>9</v>
      </c>
      <c r="G2976">
        <v>4</v>
      </c>
      <c r="H2976" t="s">
        <v>55</v>
      </c>
      <c r="I2976">
        <v>1</v>
      </c>
      <c r="J2976" t="s">
        <v>49</v>
      </c>
      <c r="K2976">
        <v>1</v>
      </c>
      <c r="L2976" t="s">
        <v>50</v>
      </c>
      <c r="M2976" t="s">
        <v>61</v>
      </c>
      <c r="N2976">
        <v>46840</v>
      </c>
      <c r="O2976" t="s">
        <v>36</v>
      </c>
      <c r="P2976" t="s">
        <v>37</v>
      </c>
      <c r="Q2976">
        <v>16</v>
      </c>
      <c r="R2976">
        <v>8</v>
      </c>
      <c r="S2976">
        <v>1</v>
      </c>
      <c r="T2976" t="s">
        <v>40</v>
      </c>
      <c r="U2976">
        <v>4</v>
      </c>
      <c r="V2976">
        <v>2</v>
      </c>
      <c r="W2976">
        <v>2</v>
      </c>
      <c r="X2976">
        <v>2</v>
      </c>
      <c r="Y2976" t="s">
        <v>39</v>
      </c>
      <c r="Z2976" t="s">
        <v>40</v>
      </c>
      <c r="AA2976" t="s">
        <v>40</v>
      </c>
      <c r="AB2976">
        <v>3</v>
      </c>
      <c r="AC2976">
        <v>3</v>
      </c>
      <c r="AD2976">
        <f>COUNTIF(Attrition_data[[#All],[Attrition]], "Yes") / COUNTA(Attrition_data[[#All],[Attrition]])</f>
        <v>0.16118793924280209</v>
      </c>
    </row>
    <row r="2977" spans="1:30" x14ac:dyDescent="0.3">
      <c r="A2977">
        <v>2976</v>
      </c>
      <c r="B2977">
        <v>26</v>
      </c>
      <c r="C2977" t="s">
        <v>41</v>
      </c>
      <c r="D2977" t="s">
        <v>30</v>
      </c>
      <c r="E2977" t="s">
        <v>43</v>
      </c>
      <c r="F2977">
        <v>8</v>
      </c>
      <c r="G2977">
        <v>3</v>
      </c>
      <c r="H2977" t="s">
        <v>55</v>
      </c>
      <c r="I2977">
        <v>1</v>
      </c>
      <c r="J2977" t="s">
        <v>49</v>
      </c>
      <c r="K2977">
        <v>2</v>
      </c>
      <c r="L2977" t="s">
        <v>70</v>
      </c>
      <c r="M2977" t="s">
        <v>45</v>
      </c>
      <c r="N2977">
        <v>157870</v>
      </c>
      <c r="O2977" t="s">
        <v>36</v>
      </c>
      <c r="P2977" t="s">
        <v>37</v>
      </c>
      <c r="Q2977">
        <v>12</v>
      </c>
      <c r="R2977">
        <v>8</v>
      </c>
      <c r="S2977">
        <v>2</v>
      </c>
      <c r="T2977" t="s">
        <v>71</v>
      </c>
      <c r="U2977">
        <v>5</v>
      </c>
      <c r="V2977">
        <v>8</v>
      </c>
      <c r="W2977">
        <v>7</v>
      </c>
      <c r="X2977">
        <v>4</v>
      </c>
      <c r="Y2977" t="s">
        <v>39</v>
      </c>
      <c r="Z2977" t="s">
        <v>39</v>
      </c>
      <c r="AA2977" t="s">
        <v>38</v>
      </c>
      <c r="AB2977">
        <v>3</v>
      </c>
      <c r="AC2977">
        <v>3</v>
      </c>
      <c r="AD2977">
        <f>COUNTIF(Attrition_data[[#All],[Attrition]], "Yes") / COUNTA(Attrition_data[[#All],[Attrition]])</f>
        <v>0.16118793924280209</v>
      </c>
    </row>
    <row r="2978" spans="1:30" x14ac:dyDescent="0.3">
      <c r="A2978">
        <v>2977</v>
      </c>
      <c r="B2978">
        <v>37</v>
      </c>
      <c r="C2978" t="s">
        <v>29</v>
      </c>
      <c r="D2978" t="s">
        <v>42</v>
      </c>
      <c r="E2978" t="s">
        <v>31</v>
      </c>
      <c r="F2978">
        <v>9</v>
      </c>
      <c r="G2978">
        <v>1</v>
      </c>
      <c r="H2978" t="s">
        <v>73</v>
      </c>
      <c r="I2978">
        <v>1</v>
      </c>
      <c r="J2978" t="s">
        <v>49</v>
      </c>
      <c r="K2978">
        <v>1</v>
      </c>
      <c r="L2978" t="s">
        <v>60</v>
      </c>
      <c r="M2978" t="s">
        <v>35</v>
      </c>
      <c r="N2978">
        <v>15140</v>
      </c>
      <c r="O2978" t="s">
        <v>36</v>
      </c>
      <c r="P2978" t="s">
        <v>37</v>
      </c>
      <c r="Q2978">
        <v>14</v>
      </c>
      <c r="R2978">
        <v>8</v>
      </c>
      <c r="S2978">
        <v>0</v>
      </c>
      <c r="T2978" t="s">
        <v>39</v>
      </c>
      <c r="U2978">
        <v>3</v>
      </c>
      <c r="V2978">
        <v>4</v>
      </c>
      <c r="W2978">
        <v>1</v>
      </c>
      <c r="X2978">
        <v>2</v>
      </c>
      <c r="Y2978" t="s">
        <v>40</v>
      </c>
      <c r="Z2978" t="s">
        <v>39</v>
      </c>
      <c r="AA2978" t="s">
        <v>40</v>
      </c>
      <c r="AB2978">
        <v>3</v>
      </c>
      <c r="AC2978">
        <v>3</v>
      </c>
      <c r="AD2978">
        <f>COUNTIF(Attrition_data[[#All],[Attrition]], "Yes") / COUNTA(Attrition_data[[#All],[Attrition]])</f>
        <v>0.16118793924280209</v>
      </c>
    </row>
    <row r="2979" spans="1:30" x14ac:dyDescent="0.3">
      <c r="A2979">
        <v>2978</v>
      </c>
      <c r="B2979">
        <v>42</v>
      </c>
      <c r="C2979" t="s">
        <v>29</v>
      </c>
      <c r="D2979" t="s">
        <v>42</v>
      </c>
      <c r="E2979" t="s">
        <v>31</v>
      </c>
      <c r="F2979">
        <v>2</v>
      </c>
      <c r="G2979">
        <v>2</v>
      </c>
      <c r="H2979" t="s">
        <v>73</v>
      </c>
      <c r="I2979">
        <v>1</v>
      </c>
      <c r="J2979" t="s">
        <v>49</v>
      </c>
      <c r="K2979">
        <v>3</v>
      </c>
      <c r="L2979" t="s">
        <v>57</v>
      </c>
      <c r="M2979" t="s">
        <v>35</v>
      </c>
      <c r="N2979">
        <v>29560</v>
      </c>
      <c r="O2979" t="s">
        <v>51</v>
      </c>
      <c r="P2979" t="s">
        <v>37</v>
      </c>
      <c r="Q2979">
        <v>13</v>
      </c>
      <c r="R2979">
        <v>8</v>
      </c>
      <c r="S2979">
        <v>0</v>
      </c>
      <c r="T2979" t="s">
        <v>78</v>
      </c>
      <c r="U2979">
        <v>2</v>
      </c>
      <c r="V2979">
        <v>20</v>
      </c>
      <c r="W2979">
        <v>4</v>
      </c>
      <c r="X2979">
        <v>8</v>
      </c>
      <c r="Y2979" t="s">
        <v>38</v>
      </c>
      <c r="Z2979" t="s">
        <v>40</v>
      </c>
      <c r="AA2979" t="s">
        <v>39</v>
      </c>
      <c r="AB2979">
        <v>3</v>
      </c>
      <c r="AC2979">
        <v>3</v>
      </c>
      <c r="AD2979">
        <f>COUNTIF(Attrition_data[[#All],[Attrition]], "Yes") / COUNTA(Attrition_data[[#All],[Attrition]])</f>
        <v>0.16118793924280209</v>
      </c>
    </row>
    <row r="2980" spans="1:30" x14ac:dyDescent="0.3">
      <c r="A2980">
        <v>2979</v>
      </c>
      <c r="B2980">
        <v>18</v>
      </c>
      <c r="C2980" t="s">
        <v>41</v>
      </c>
      <c r="D2980" t="s">
        <v>30</v>
      </c>
      <c r="E2980" t="s">
        <v>43</v>
      </c>
      <c r="F2980">
        <v>1</v>
      </c>
      <c r="G2980">
        <v>4</v>
      </c>
      <c r="H2980" t="s">
        <v>32</v>
      </c>
      <c r="I2980">
        <v>1</v>
      </c>
      <c r="J2980" t="s">
        <v>49</v>
      </c>
      <c r="K2980">
        <v>1</v>
      </c>
      <c r="L2980" t="s">
        <v>50</v>
      </c>
      <c r="M2980" t="s">
        <v>45</v>
      </c>
      <c r="N2980">
        <v>23350</v>
      </c>
      <c r="O2980" t="s">
        <v>36</v>
      </c>
      <c r="P2980" t="s">
        <v>37</v>
      </c>
      <c r="Q2980">
        <v>14</v>
      </c>
      <c r="R2980">
        <v>8</v>
      </c>
      <c r="S2980">
        <v>2</v>
      </c>
      <c r="T2980" t="s">
        <v>46</v>
      </c>
      <c r="U2980">
        <v>3</v>
      </c>
      <c r="V2980">
        <v>0</v>
      </c>
      <c r="W2980">
        <v>0</v>
      </c>
      <c r="X2980">
        <v>0</v>
      </c>
      <c r="Y2980" t="s">
        <v>38</v>
      </c>
      <c r="Z2980" t="s">
        <v>38</v>
      </c>
      <c r="AA2980" t="s">
        <v>38</v>
      </c>
      <c r="AB2980">
        <v>2</v>
      </c>
      <c r="AC2980">
        <v>3</v>
      </c>
      <c r="AD2980">
        <f>COUNTIF(Attrition_data[[#All],[Attrition]], "Yes") / COUNTA(Attrition_data[[#All],[Attrition]])</f>
        <v>0.16118793924280209</v>
      </c>
    </row>
    <row r="2981" spans="1:30" x14ac:dyDescent="0.3">
      <c r="A2981">
        <v>2980</v>
      </c>
      <c r="B2981">
        <v>35</v>
      </c>
      <c r="C2981" t="s">
        <v>29</v>
      </c>
      <c r="D2981" t="s">
        <v>30</v>
      </c>
      <c r="E2981" t="s">
        <v>31</v>
      </c>
      <c r="F2981">
        <v>20</v>
      </c>
      <c r="G2981">
        <v>2</v>
      </c>
      <c r="H2981" t="s">
        <v>32</v>
      </c>
      <c r="I2981">
        <v>1</v>
      </c>
      <c r="J2981" t="s">
        <v>49</v>
      </c>
      <c r="K2981">
        <v>1</v>
      </c>
      <c r="L2981" t="s">
        <v>60</v>
      </c>
      <c r="M2981" t="s">
        <v>35</v>
      </c>
      <c r="N2981">
        <v>51540</v>
      </c>
      <c r="O2981" t="s">
        <v>46</v>
      </c>
      <c r="P2981" t="s">
        <v>37</v>
      </c>
      <c r="Q2981">
        <v>19</v>
      </c>
      <c r="R2981">
        <v>8</v>
      </c>
      <c r="S2981">
        <v>0</v>
      </c>
      <c r="T2981" t="s">
        <v>72</v>
      </c>
      <c r="U2981">
        <v>2</v>
      </c>
      <c r="V2981">
        <v>11</v>
      </c>
      <c r="W2981">
        <v>6</v>
      </c>
      <c r="X2981">
        <v>9</v>
      </c>
      <c r="Y2981" t="s">
        <v>38</v>
      </c>
      <c r="Z2981" t="s">
        <v>40</v>
      </c>
      <c r="AA2981" t="s">
        <v>40</v>
      </c>
      <c r="AB2981">
        <v>2</v>
      </c>
      <c r="AC2981">
        <v>3</v>
      </c>
      <c r="AD2981">
        <f>COUNTIF(Attrition_data[[#All],[Attrition]], "Yes") / COUNTA(Attrition_data[[#All],[Attrition]])</f>
        <v>0.16118793924280209</v>
      </c>
    </row>
    <row r="2982" spans="1:30" x14ac:dyDescent="0.3">
      <c r="A2982">
        <v>2981</v>
      </c>
      <c r="B2982">
        <v>36</v>
      </c>
      <c r="C2982" t="s">
        <v>29</v>
      </c>
      <c r="D2982" t="s">
        <v>42</v>
      </c>
      <c r="E2982" t="s">
        <v>43</v>
      </c>
      <c r="F2982">
        <v>8</v>
      </c>
      <c r="G2982">
        <v>3</v>
      </c>
      <c r="H2982" t="s">
        <v>48</v>
      </c>
      <c r="I2982">
        <v>1</v>
      </c>
      <c r="J2982" t="s">
        <v>33</v>
      </c>
      <c r="K2982">
        <v>3</v>
      </c>
      <c r="L2982" t="s">
        <v>50</v>
      </c>
      <c r="M2982" t="s">
        <v>35</v>
      </c>
      <c r="N2982">
        <v>69620</v>
      </c>
      <c r="O2982" t="s">
        <v>39</v>
      </c>
      <c r="P2982" t="s">
        <v>37</v>
      </c>
      <c r="Q2982">
        <v>12</v>
      </c>
      <c r="R2982">
        <v>8</v>
      </c>
      <c r="S2982">
        <v>2</v>
      </c>
      <c r="T2982" t="s">
        <v>39</v>
      </c>
      <c r="U2982">
        <v>2</v>
      </c>
      <c r="V2982">
        <v>1</v>
      </c>
      <c r="W2982">
        <v>0</v>
      </c>
      <c r="X2982">
        <v>0</v>
      </c>
      <c r="Y2982" t="s">
        <v>38</v>
      </c>
      <c r="Z2982" t="s">
        <v>39</v>
      </c>
      <c r="AA2982" t="s">
        <v>38</v>
      </c>
      <c r="AB2982">
        <v>2</v>
      </c>
      <c r="AC2982">
        <v>3</v>
      </c>
      <c r="AD2982">
        <f>COUNTIF(Attrition_data[[#All],[Attrition]], "Yes") / COUNTA(Attrition_data[[#All],[Attrition]])</f>
        <v>0.16118793924280209</v>
      </c>
    </row>
    <row r="2983" spans="1:30" x14ac:dyDescent="0.3">
      <c r="A2983">
        <v>2982</v>
      </c>
      <c r="B2983">
        <v>51</v>
      </c>
      <c r="C2983" t="s">
        <v>29</v>
      </c>
      <c r="D2983" t="s">
        <v>30</v>
      </c>
      <c r="E2983" t="s">
        <v>43</v>
      </c>
      <c r="F2983">
        <v>2</v>
      </c>
      <c r="G2983">
        <v>3</v>
      </c>
      <c r="H2983" t="s">
        <v>32</v>
      </c>
      <c r="I2983">
        <v>1</v>
      </c>
      <c r="J2983" t="s">
        <v>49</v>
      </c>
      <c r="K2983">
        <v>2</v>
      </c>
      <c r="L2983" t="s">
        <v>60</v>
      </c>
      <c r="M2983" t="s">
        <v>61</v>
      </c>
      <c r="N2983">
        <v>56750</v>
      </c>
      <c r="O2983" t="s">
        <v>51</v>
      </c>
      <c r="P2983" t="s">
        <v>37</v>
      </c>
      <c r="Q2983">
        <v>13</v>
      </c>
      <c r="R2983">
        <v>8</v>
      </c>
      <c r="S2983">
        <v>0</v>
      </c>
      <c r="T2983" t="s">
        <v>54</v>
      </c>
      <c r="U2983">
        <v>2</v>
      </c>
      <c r="V2983">
        <v>4</v>
      </c>
      <c r="W2983">
        <v>1</v>
      </c>
      <c r="X2983">
        <v>2</v>
      </c>
      <c r="Y2983" t="s">
        <v>39</v>
      </c>
      <c r="Z2983" t="s">
        <v>40</v>
      </c>
      <c r="AA2983" t="s">
        <v>38</v>
      </c>
      <c r="AB2983">
        <v>2</v>
      </c>
      <c r="AC2983">
        <v>3</v>
      </c>
      <c r="AD2983">
        <f>COUNTIF(Attrition_data[[#All],[Attrition]], "Yes") / COUNTA(Attrition_data[[#All],[Attrition]])</f>
        <v>0.16118793924280209</v>
      </c>
    </row>
    <row r="2984" spans="1:30" x14ac:dyDescent="0.3">
      <c r="A2984">
        <v>2983</v>
      </c>
      <c r="B2984">
        <v>41</v>
      </c>
      <c r="C2984" t="s">
        <v>29</v>
      </c>
      <c r="D2984" t="s">
        <v>30</v>
      </c>
      <c r="E2984" t="s">
        <v>43</v>
      </c>
      <c r="F2984">
        <v>29</v>
      </c>
      <c r="G2984">
        <v>1</v>
      </c>
      <c r="H2984" t="s">
        <v>32</v>
      </c>
      <c r="I2984">
        <v>1</v>
      </c>
      <c r="J2984" t="s">
        <v>49</v>
      </c>
      <c r="K2984">
        <v>1</v>
      </c>
      <c r="L2984" t="s">
        <v>60</v>
      </c>
      <c r="M2984" t="s">
        <v>45</v>
      </c>
      <c r="N2984">
        <v>23790</v>
      </c>
      <c r="O2984" t="s">
        <v>36</v>
      </c>
      <c r="P2984" t="s">
        <v>37</v>
      </c>
      <c r="Q2984">
        <v>12</v>
      </c>
      <c r="R2984">
        <v>8</v>
      </c>
      <c r="S2984">
        <v>0</v>
      </c>
      <c r="T2984" t="s">
        <v>76</v>
      </c>
      <c r="U2984">
        <v>6</v>
      </c>
      <c r="V2984">
        <v>22</v>
      </c>
      <c r="W2984">
        <v>0</v>
      </c>
      <c r="X2984">
        <v>4</v>
      </c>
      <c r="Y2984" t="s">
        <v>39</v>
      </c>
      <c r="Z2984" t="s">
        <v>40</v>
      </c>
      <c r="AA2984" t="s">
        <v>38</v>
      </c>
      <c r="AB2984">
        <v>3</v>
      </c>
      <c r="AC2984">
        <v>3</v>
      </c>
      <c r="AD2984">
        <f>COUNTIF(Attrition_data[[#All],[Attrition]], "Yes") / COUNTA(Attrition_data[[#All],[Attrition]])</f>
        <v>0.16118793924280209</v>
      </c>
    </row>
    <row r="2985" spans="1:30" x14ac:dyDescent="0.3">
      <c r="A2985">
        <v>2984</v>
      </c>
      <c r="B2985">
        <v>18</v>
      </c>
      <c r="C2985" t="s">
        <v>29</v>
      </c>
      <c r="D2985" t="s">
        <v>30</v>
      </c>
      <c r="E2985" t="s">
        <v>31</v>
      </c>
      <c r="F2985">
        <v>7</v>
      </c>
      <c r="G2985">
        <v>3</v>
      </c>
      <c r="H2985" t="s">
        <v>32</v>
      </c>
      <c r="I2985">
        <v>1</v>
      </c>
      <c r="J2985" t="s">
        <v>49</v>
      </c>
      <c r="K2985">
        <v>1</v>
      </c>
      <c r="L2985" t="s">
        <v>44</v>
      </c>
      <c r="M2985" t="s">
        <v>45</v>
      </c>
      <c r="N2985">
        <v>38120</v>
      </c>
      <c r="O2985" t="s">
        <v>36</v>
      </c>
      <c r="P2985" t="s">
        <v>37</v>
      </c>
      <c r="Q2985">
        <v>15</v>
      </c>
      <c r="R2985">
        <v>8</v>
      </c>
      <c r="S2985">
        <v>0</v>
      </c>
      <c r="T2985" t="s">
        <v>46</v>
      </c>
      <c r="U2985">
        <v>3</v>
      </c>
      <c r="V2985">
        <v>0</v>
      </c>
      <c r="W2985">
        <v>0</v>
      </c>
      <c r="X2985">
        <v>0</v>
      </c>
      <c r="Y2985" t="s">
        <v>39</v>
      </c>
      <c r="Z2985" t="s">
        <v>38</v>
      </c>
      <c r="AA2985" t="s">
        <v>38</v>
      </c>
      <c r="AB2985">
        <v>3</v>
      </c>
      <c r="AC2985">
        <v>3</v>
      </c>
      <c r="AD2985">
        <f>COUNTIF(Attrition_data[[#All],[Attrition]], "Yes") / COUNTA(Attrition_data[[#All],[Attrition]])</f>
        <v>0.16118793924280209</v>
      </c>
    </row>
    <row r="2986" spans="1:30" x14ac:dyDescent="0.3">
      <c r="A2986">
        <v>2985</v>
      </c>
      <c r="B2986">
        <v>28</v>
      </c>
      <c r="C2986" t="s">
        <v>29</v>
      </c>
      <c r="D2986" t="s">
        <v>30</v>
      </c>
      <c r="E2986" t="s">
        <v>43</v>
      </c>
      <c r="F2986">
        <v>9</v>
      </c>
      <c r="G2986">
        <v>3</v>
      </c>
      <c r="H2986" t="s">
        <v>55</v>
      </c>
      <c r="I2986">
        <v>1</v>
      </c>
      <c r="J2986" t="s">
        <v>49</v>
      </c>
      <c r="K2986">
        <v>1</v>
      </c>
      <c r="L2986" t="s">
        <v>69</v>
      </c>
      <c r="M2986" t="s">
        <v>45</v>
      </c>
      <c r="N2986">
        <v>46480</v>
      </c>
      <c r="O2986" t="s">
        <v>46</v>
      </c>
      <c r="P2986" t="s">
        <v>37</v>
      </c>
      <c r="Q2986">
        <v>23</v>
      </c>
      <c r="R2986">
        <v>8</v>
      </c>
      <c r="S2986">
        <v>2</v>
      </c>
      <c r="T2986" t="s">
        <v>56</v>
      </c>
      <c r="U2986">
        <v>2</v>
      </c>
      <c r="V2986">
        <v>8</v>
      </c>
      <c r="W2986">
        <v>0</v>
      </c>
      <c r="X2986">
        <v>7</v>
      </c>
      <c r="Y2986" t="s">
        <v>40</v>
      </c>
      <c r="Z2986" t="s">
        <v>36</v>
      </c>
      <c r="AA2986" t="s">
        <v>38</v>
      </c>
      <c r="AB2986">
        <v>2</v>
      </c>
      <c r="AC2986">
        <v>4</v>
      </c>
      <c r="AD2986">
        <f>COUNTIF(Attrition_data[[#All],[Attrition]], "Yes") / COUNTA(Attrition_data[[#All],[Attrition]])</f>
        <v>0.16118793924280209</v>
      </c>
    </row>
    <row r="2987" spans="1:30" x14ac:dyDescent="0.3">
      <c r="A2987">
        <v>2986</v>
      </c>
      <c r="B2987">
        <v>31</v>
      </c>
      <c r="C2987" t="s">
        <v>29</v>
      </c>
      <c r="D2987" t="s">
        <v>30</v>
      </c>
      <c r="E2987" t="s">
        <v>43</v>
      </c>
      <c r="F2987">
        <v>8</v>
      </c>
      <c r="G2987">
        <v>1</v>
      </c>
      <c r="H2987" t="s">
        <v>77</v>
      </c>
      <c r="I2987">
        <v>1</v>
      </c>
      <c r="J2987" t="s">
        <v>49</v>
      </c>
      <c r="K2987">
        <v>1</v>
      </c>
      <c r="L2987" t="s">
        <v>66</v>
      </c>
      <c r="M2987" t="s">
        <v>35</v>
      </c>
      <c r="N2987">
        <v>29360</v>
      </c>
      <c r="O2987" t="s">
        <v>39</v>
      </c>
      <c r="P2987" t="s">
        <v>37</v>
      </c>
      <c r="Q2987">
        <v>12</v>
      </c>
      <c r="R2987">
        <v>8</v>
      </c>
      <c r="S2987">
        <v>1</v>
      </c>
      <c r="T2987" t="s">
        <v>59</v>
      </c>
      <c r="U2987">
        <v>2</v>
      </c>
      <c r="V2987">
        <v>8</v>
      </c>
      <c r="W2987">
        <v>7</v>
      </c>
      <c r="X2987">
        <v>7</v>
      </c>
      <c r="Y2987" t="s">
        <v>40</v>
      </c>
      <c r="Z2987" t="s">
        <v>39</v>
      </c>
      <c r="AA2987" t="s">
        <v>40</v>
      </c>
      <c r="AB2987">
        <v>3</v>
      </c>
      <c r="AC2987">
        <v>3</v>
      </c>
      <c r="AD2987">
        <f>COUNTIF(Attrition_data[[#All],[Attrition]], "Yes") / COUNTA(Attrition_data[[#All],[Attrition]])</f>
        <v>0.16118793924280209</v>
      </c>
    </row>
    <row r="2988" spans="1:30" x14ac:dyDescent="0.3">
      <c r="A2988">
        <v>2987</v>
      </c>
      <c r="B2988">
        <v>39</v>
      </c>
      <c r="C2988" t="s">
        <v>29</v>
      </c>
      <c r="D2988" t="s">
        <v>30</v>
      </c>
      <c r="E2988" t="s">
        <v>31</v>
      </c>
      <c r="F2988">
        <v>5</v>
      </c>
      <c r="G2988">
        <v>4</v>
      </c>
      <c r="H2988" t="s">
        <v>73</v>
      </c>
      <c r="I2988">
        <v>1</v>
      </c>
      <c r="J2988" t="s">
        <v>33</v>
      </c>
      <c r="K2988">
        <v>2</v>
      </c>
      <c r="L2988" t="s">
        <v>53</v>
      </c>
      <c r="M2988" t="s">
        <v>61</v>
      </c>
      <c r="N2988">
        <v>21050</v>
      </c>
      <c r="O2988" t="s">
        <v>46</v>
      </c>
      <c r="P2988" t="s">
        <v>37</v>
      </c>
      <c r="Q2988">
        <v>20</v>
      </c>
      <c r="R2988">
        <v>8</v>
      </c>
      <c r="S2988">
        <v>0</v>
      </c>
      <c r="T2988" t="s">
        <v>75</v>
      </c>
      <c r="U2988">
        <v>3</v>
      </c>
      <c r="V2988">
        <v>18</v>
      </c>
      <c r="W2988">
        <v>3</v>
      </c>
      <c r="X2988">
        <v>7</v>
      </c>
      <c r="Y2988" t="s">
        <v>38</v>
      </c>
      <c r="Z2988" t="s">
        <v>39</v>
      </c>
      <c r="AA2988" t="s">
        <v>40</v>
      </c>
      <c r="AB2988">
        <v>3</v>
      </c>
      <c r="AC2988">
        <v>4</v>
      </c>
      <c r="AD2988">
        <f>COUNTIF(Attrition_data[[#All],[Attrition]], "Yes") / COUNTA(Attrition_data[[#All],[Attrition]])</f>
        <v>0.16118793924280209</v>
      </c>
    </row>
    <row r="2989" spans="1:30" x14ac:dyDescent="0.3">
      <c r="A2989">
        <v>2988</v>
      </c>
      <c r="B2989">
        <v>36</v>
      </c>
      <c r="C2989" t="s">
        <v>29</v>
      </c>
      <c r="D2989" t="s">
        <v>52</v>
      </c>
      <c r="E2989" t="s">
        <v>43</v>
      </c>
      <c r="F2989">
        <v>5</v>
      </c>
      <c r="G2989">
        <v>4</v>
      </c>
      <c r="H2989" t="s">
        <v>32</v>
      </c>
      <c r="I2989">
        <v>1</v>
      </c>
      <c r="J2989" t="s">
        <v>49</v>
      </c>
      <c r="K2989">
        <v>1</v>
      </c>
      <c r="L2989" t="s">
        <v>50</v>
      </c>
      <c r="M2989" t="s">
        <v>35</v>
      </c>
      <c r="N2989">
        <v>85780</v>
      </c>
      <c r="O2989" t="s">
        <v>67</v>
      </c>
      <c r="P2989" t="s">
        <v>37</v>
      </c>
      <c r="Q2989">
        <v>21</v>
      </c>
      <c r="R2989">
        <v>8</v>
      </c>
      <c r="S2989">
        <v>0</v>
      </c>
      <c r="T2989" t="s">
        <v>79</v>
      </c>
      <c r="U2989">
        <v>4</v>
      </c>
      <c r="V2989">
        <v>9</v>
      </c>
      <c r="W2989">
        <v>0</v>
      </c>
      <c r="X2989">
        <v>8</v>
      </c>
      <c r="Y2989" t="s">
        <v>40</v>
      </c>
      <c r="Z2989" t="s">
        <v>40</v>
      </c>
      <c r="AA2989" t="s">
        <v>38</v>
      </c>
      <c r="AB2989">
        <v>3</v>
      </c>
      <c r="AC2989">
        <v>4</v>
      </c>
      <c r="AD2989">
        <f>COUNTIF(Attrition_data[[#All],[Attrition]], "Yes") / COUNTA(Attrition_data[[#All],[Attrition]])</f>
        <v>0.16118793924280209</v>
      </c>
    </row>
    <row r="2990" spans="1:30" x14ac:dyDescent="0.3">
      <c r="A2990">
        <v>2989</v>
      </c>
      <c r="B2990">
        <v>32</v>
      </c>
      <c r="C2990" t="s">
        <v>29</v>
      </c>
      <c r="D2990" t="s">
        <v>30</v>
      </c>
      <c r="E2990" t="s">
        <v>31</v>
      </c>
      <c r="F2990">
        <v>2</v>
      </c>
      <c r="G2990">
        <v>3</v>
      </c>
      <c r="H2990" t="s">
        <v>73</v>
      </c>
      <c r="I2990">
        <v>1</v>
      </c>
      <c r="J2990" t="s">
        <v>49</v>
      </c>
      <c r="K2990">
        <v>2</v>
      </c>
      <c r="L2990" t="s">
        <v>60</v>
      </c>
      <c r="M2990" t="s">
        <v>35</v>
      </c>
      <c r="N2990">
        <v>27060</v>
      </c>
      <c r="O2990" t="s">
        <v>36</v>
      </c>
      <c r="P2990" t="s">
        <v>37</v>
      </c>
      <c r="Q2990">
        <v>21</v>
      </c>
      <c r="R2990">
        <v>8</v>
      </c>
      <c r="S2990">
        <v>1</v>
      </c>
      <c r="T2990" t="s">
        <v>54</v>
      </c>
      <c r="U2990">
        <v>4</v>
      </c>
      <c r="V2990">
        <v>13</v>
      </c>
      <c r="W2990">
        <v>4</v>
      </c>
      <c r="X2990">
        <v>8</v>
      </c>
      <c r="Y2990" t="s">
        <v>39</v>
      </c>
      <c r="Z2990" t="s">
        <v>38</v>
      </c>
      <c r="AA2990" t="s">
        <v>40</v>
      </c>
      <c r="AB2990">
        <v>3</v>
      </c>
      <c r="AC2990">
        <v>4</v>
      </c>
      <c r="AD2990">
        <f>COUNTIF(Attrition_data[[#All],[Attrition]], "Yes") / COUNTA(Attrition_data[[#All],[Attrition]])</f>
        <v>0.16118793924280209</v>
      </c>
    </row>
    <row r="2991" spans="1:30" x14ac:dyDescent="0.3">
      <c r="A2991">
        <v>2990</v>
      </c>
      <c r="B2991">
        <v>38</v>
      </c>
      <c r="C2991" t="s">
        <v>29</v>
      </c>
      <c r="D2991" t="s">
        <v>30</v>
      </c>
      <c r="E2991" t="s">
        <v>43</v>
      </c>
      <c r="F2991">
        <v>5</v>
      </c>
      <c r="G2991">
        <v>2</v>
      </c>
      <c r="H2991" t="s">
        <v>32</v>
      </c>
      <c r="I2991">
        <v>1</v>
      </c>
      <c r="J2991" t="s">
        <v>33</v>
      </c>
      <c r="K2991">
        <v>3</v>
      </c>
      <c r="L2991" t="s">
        <v>44</v>
      </c>
      <c r="M2991" t="s">
        <v>35</v>
      </c>
      <c r="N2991">
        <v>63840</v>
      </c>
      <c r="O2991" t="s">
        <v>38</v>
      </c>
      <c r="P2991" t="s">
        <v>37</v>
      </c>
      <c r="Q2991">
        <v>19</v>
      </c>
      <c r="R2991">
        <v>8</v>
      </c>
      <c r="S2991">
        <v>2</v>
      </c>
      <c r="T2991" t="s">
        <v>75</v>
      </c>
      <c r="U2991">
        <v>4</v>
      </c>
      <c r="V2991">
        <v>10</v>
      </c>
      <c r="W2991">
        <v>0</v>
      </c>
      <c r="X2991">
        <v>1</v>
      </c>
      <c r="Y2991" t="s">
        <v>36</v>
      </c>
      <c r="Z2991" t="s">
        <v>40</v>
      </c>
      <c r="AA2991" t="s">
        <v>38</v>
      </c>
      <c r="AB2991">
        <v>2</v>
      </c>
      <c r="AC2991">
        <v>3</v>
      </c>
      <c r="AD2991">
        <f>COUNTIF(Attrition_data[[#All],[Attrition]], "Yes") / COUNTA(Attrition_data[[#All],[Attrition]])</f>
        <v>0.16118793924280209</v>
      </c>
    </row>
    <row r="2992" spans="1:30" x14ac:dyDescent="0.3">
      <c r="A2992">
        <v>2991</v>
      </c>
      <c r="B2992">
        <v>58</v>
      </c>
      <c r="C2992" t="s">
        <v>29</v>
      </c>
      <c r="D2992" t="s">
        <v>52</v>
      </c>
      <c r="E2992" t="s">
        <v>43</v>
      </c>
      <c r="F2992">
        <v>2</v>
      </c>
      <c r="G2992">
        <v>3</v>
      </c>
      <c r="H2992" t="s">
        <v>32</v>
      </c>
      <c r="I2992">
        <v>1</v>
      </c>
      <c r="J2992" t="s">
        <v>49</v>
      </c>
      <c r="K2992">
        <v>2</v>
      </c>
      <c r="L2992" t="s">
        <v>66</v>
      </c>
      <c r="M2992" t="s">
        <v>61</v>
      </c>
      <c r="N2992">
        <v>39680</v>
      </c>
      <c r="O2992" t="s">
        <v>40</v>
      </c>
      <c r="P2992" t="s">
        <v>37</v>
      </c>
      <c r="Q2992">
        <v>13</v>
      </c>
      <c r="R2992">
        <v>8</v>
      </c>
      <c r="S2992">
        <v>2</v>
      </c>
      <c r="T2992" t="s">
        <v>72</v>
      </c>
      <c r="U2992">
        <v>3</v>
      </c>
      <c r="V2992">
        <v>5</v>
      </c>
      <c r="W2992">
        <v>1</v>
      </c>
      <c r="X2992">
        <v>2</v>
      </c>
      <c r="Y2992" t="s">
        <v>39</v>
      </c>
      <c r="Z2992" t="s">
        <v>38</v>
      </c>
      <c r="AA2992" t="s">
        <v>38</v>
      </c>
      <c r="AB2992">
        <v>2</v>
      </c>
      <c r="AC2992">
        <v>3</v>
      </c>
      <c r="AD2992">
        <f>COUNTIF(Attrition_data[[#All],[Attrition]], "Yes") / COUNTA(Attrition_data[[#All],[Attrition]])</f>
        <v>0.16118793924280209</v>
      </c>
    </row>
    <row r="2993" spans="1:30" x14ac:dyDescent="0.3">
      <c r="A2993">
        <v>2992</v>
      </c>
      <c r="B2993">
        <v>31</v>
      </c>
      <c r="C2993" t="s">
        <v>29</v>
      </c>
      <c r="D2993" t="s">
        <v>30</v>
      </c>
      <c r="E2993" t="s">
        <v>43</v>
      </c>
      <c r="F2993">
        <v>20</v>
      </c>
      <c r="G2993">
        <v>1</v>
      </c>
      <c r="H2993" t="s">
        <v>77</v>
      </c>
      <c r="I2993">
        <v>1</v>
      </c>
      <c r="J2993" t="s">
        <v>33</v>
      </c>
      <c r="K2993">
        <v>3</v>
      </c>
      <c r="L2993" t="s">
        <v>44</v>
      </c>
      <c r="M2993" t="s">
        <v>35</v>
      </c>
      <c r="N2993">
        <v>99070</v>
      </c>
      <c r="O2993" t="s">
        <v>46</v>
      </c>
      <c r="P2993" t="s">
        <v>37</v>
      </c>
      <c r="Q2993">
        <v>13</v>
      </c>
      <c r="R2993">
        <v>8</v>
      </c>
      <c r="S2993">
        <v>1</v>
      </c>
      <c r="T2993" t="s">
        <v>47</v>
      </c>
      <c r="U2993">
        <v>3</v>
      </c>
      <c r="V2993">
        <v>5</v>
      </c>
      <c r="W2993">
        <v>0</v>
      </c>
      <c r="X2993">
        <v>3</v>
      </c>
      <c r="Y2993" t="s">
        <v>38</v>
      </c>
      <c r="Z2993" t="s">
        <v>39</v>
      </c>
      <c r="AA2993" t="s">
        <v>38</v>
      </c>
      <c r="AB2993">
        <v>2</v>
      </c>
      <c r="AC2993">
        <v>3</v>
      </c>
      <c r="AD2993">
        <f>COUNTIF(Attrition_data[[#All],[Attrition]], "Yes") / COUNTA(Attrition_data[[#All],[Attrition]])</f>
        <v>0.16118793924280209</v>
      </c>
    </row>
    <row r="2994" spans="1:30" x14ac:dyDescent="0.3">
      <c r="A2994">
        <v>2993</v>
      </c>
      <c r="B2994">
        <v>31</v>
      </c>
      <c r="C2994" t="s">
        <v>29</v>
      </c>
      <c r="D2994" t="s">
        <v>30</v>
      </c>
      <c r="E2994" t="s">
        <v>31</v>
      </c>
      <c r="F2994">
        <v>7</v>
      </c>
      <c r="G2994">
        <v>4</v>
      </c>
      <c r="H2994" t="s">
        <v>73</v>
      </c>
      <c r="I2994">
        <v>1</v>
      </c>
      <c r="J2994" t="s">
        <v>49</v>
      </c>
      <c r="K2994">
        <v>2</v>
      </c>
      <c r="L2994" t="s">
        <v>50</v>
      </c>
      <c r="M2994" t="s">
        <v>35</v>
      </c>
      <c r="N2994">
        <v>132250</v>
      </c>
      <c r="O2994" t="s">
        <v>38</v>
      </c>
      <c r="P2994" t="s">
        <v>37</v>
      </c>
      <c r="Q2994">
        <v>21</v>
      </c>
      <c r="R2994">
        <v>8</v>
      </c>
      <c r="S2994">
        <v>1</v>
      </c>
      <c r="T2994" t="s">
        <v>56</v>
      </c>
      <c r="U2994">
        <v>2</v>
      </c>
      <c r="V2994">
        <v>2</v>
      </c>
      <c r="W2994">
        <v>1</v>
      </c>
      <c r="X2994">
        <v>0</v>
      </c>
      <c r="Y2994" t="s">
        <v>36</v>
      </c>
      <c r="Z2994" t="s">
        <v>36</v>
      </c>
      <c r="AA2994" t="s">
        <v>38</v>
      </c>
      <c r="AB2994">
        <v>3</v>
      </c>
      <c r="AC2994">
        <v>4</v>
      </c>
      <c r="AD2994">
        <f>COUNTIF(Attrition_data[[#All],[Attrition]], "Yes") / COUNTA(Attrition_data[[#All],[Attrition]])</f>
        <v>0.16118793924280209</v>
      </c>
    </row>
    <row r="2995" spans="1:30" x14ac:dyDescent="0.3">
      <c r="A2995">
        <v>2994</v>
      </c>
      <c r="B2995">
        <v>45</v>
      </c>
      <c r="C2995" t="s">
        <v>29</v>
      </c>
      <c r="D2995" t="s">
        <v>42</v>
      </c>
      <c r="E2995" t="s">
        <v>43</v>
      </c>
      <c r="F2995">
        <v>3</v>
      </c>
      <c r="G2995">
        <v>1</v>
      </c>
      <c r="H2995" t="s">
        <v>55</v>
      </c>
      <c r="I2995">
        <v>1</v>
      </c>
      <c r="J2995" t="s">
        <v>33</v>
      </c>
      <c r="K2995">
        <v>1</v>
      </c>
      <c r="L2995" t="s">
        <v>50</v>
      </c>
      <c r="M2995" t="s">
        <v>61</v>
      </c>
      <c r="N2995">
        <v>35400</v>
      </c>
      <c r="O2995" t="s">
        <v>36</v>
      </c>
      <c r="P2995" t="s">
        <v>37</v>
      </c>
      <c r="Q2995">
        <v>13</v>
      </c>
      <c r="R2995">
        <v>8</v>
      </c>
      <c r="S2995">
        <v>0</v>
      </c>
      <c r="T2995" t="s">
        <v>80</v>
      </c>
      <c r="U2995">
        <v>6</v>
      </c>
      <c r="V2995">
        <v>24</v>
      </c>
      <c r="W2995">
        <v>9</v>
      </c>
      <c r="X2995">
        <v>11</v>
      </c>
      <c r="Y2995" t="s">
        <v>36</v>
      </c>
      <c r="Z2995" t="s">
        <v>36</v>
      </c>
      <c r="AA2995" t="s">
        <v>38</v>
      </c>
      <c r="AB2995">
        <v>3</v>
      </c>
      <c r="AC2995">
        <v>3</v>
      </c>
      <c r="AD2995">
        <f>COUNTIF(Attrition_data[[#All],[Attrition]], "Yes") / COUNTA(Attrition_data[[#All],[Attrition]])</f>
        <v>0.16118793924280209</v>
      </c>
    </row>
    <row r="2996" spans="1:30" x14ac:dyDescent="0.3">
      <c r="A2996">
        <v>2995</v>
      </c>
      <c r="B2996">
        <v>31</v>
      </c>
      <c r="C2996" t="s">
        <v>29</v>
      </c>
      <c r="D2996" t="s">
        <v>30</v>
      </c>
      <c r="E2996" t="s">
        <v>31</v>
      </c>
      <c r="F2996">
        <v>16</v>
      </c>
      <c r="G2996">
        <v>4</v>
      </c>
      <c r="H2996" t="s">
        <v>73</v>
      </c>
      <c r="I2996">
        <v>1</v>
      </c>
      <c r="J2996" t="s">
        <v>33</v>
      </c>
      <c r="K2996">
        <v>2</v>
      </c>
      <c r="L2996" t="s">
        <v>44</v>
      </c>
      <c r="M2996" t="s">
        <v>61</v>
      </c>
      <c r="N2996">
        <v>28040</v>
      </c>
      <c r="O2996" t="s">
        <v>46</v>
      </c>
      <c r="P2996" t="s">
        <v>37</v>
      </c>
      <c r="Q2996">
        <v>19</v>
      </c>
      <c r="R2996">
        <v>8</v>
      </c>
      <c r="S2996">
        <v>2</v>
      </c>
      <c r="T2996" t="s">
        <v>38</v>
      </c>
      <c r="U2996">
        <v>0</v>
      </c>
      <c r="V2996">
        <v>2</v>
      </c>
      <c r="W2996">
        <v>2</v>
      </c>
      <c r="X2996">
        <v>2</v>
      </c>
      <c r="Y2996" t="s">
        <v>38</v>
      </c>
      <c r="Z2996" t="s">
        <v>39</v>
      </c>
      <c r="AA2996" t="s">
        <v>36</v>
      </c>
      <c r="AB2996">
        <v>3</v>
      </c>
      <c r="AC2996">
        <v>3</v>
      </c>
      <c r="AD2996">
        <f>COUNTIF(Attrition_data[[#All],[Attrition]], "Yes") / COUNTA(Attrition_data[[#All],[Attrition]])</f>
        <v>0.16118793924280209</v>
      </c>
    </row>
    <row r="2997" spans="1:30" x14ac:dyDescent="0.3">
      <c r="A2997">
        <v>2996</v>
      </c>
      <c r="B2997">
        <v>33</v>
      </c>
      <c r="C2997" t="s">
        <v>29</v>
      </c>
      <c r="D2997" t="s">
        <v>42</v>
      </c>
      <c r="E2997" t="s">
        <v>43</v>
      </c>
      <c r="F2997">
        <v>9</v>
      </c>
      <c r="G2997">
        <v>3</v>
      </c>
      <c r="H2997" t="s">
        <v>32</v>
      </c>
      <c r="I2997">
        <v>1</v>
      </c>
      <c r="J2997" t="s">
        <v>49</v>
      </c>
      <c r="K2997">
        <v>4</v>
      </c>
      <c r="L2997" t="s">
        <v>57</v>
      </c>
      <c r="M2997" t="s">
        <v>35</v>
      </c>
      <c r="N2997">
        <v>193920</v>
      </c>
      <c r="O2997" t="s">
        <v>47</v>
      </c>
      <c r="P2997" t="s">
        <v>37</v>
      </c>
      <c r="Q2997">
        <v>12</v>
      </c>
      <c r="R2997">
        <v>8</v>
      </c>
      <c r="S2997">
        <v>1</v>
      </c>
      <c r="T2997" t="s">
        <v>72</v>
      </c>
      <c r="U2997">
        <v>3</v>
      </c>
      <c r="V2997">
        <v>10</v>
      </c>
      <c r="W2997">
        <v>8</v>
      </c>
      <c r="X2997">
        <v>8</v>
      </c>
      <c r="Y2997" t="s">
        <v>39</v>
      </c>
      <c r="Z2997" t="s">
        <v>40</v>
      </c>
      <c r="AA2997" t="s">
        <v>38</v>
      </c>
      <c r="AB2997">
        <v>3</v>
      </c>
      <c r="AC2997">
        <v>3</v>
      </c>
      <c r="AD2997">
        <f>COUNTIF(Attrition_data[[#All],[Attrition]], "Yes") / COUNTA(Attrition_data[[#All],[Attrition]])</f>
        <v>0.16118793924280209</v>
      </c>
    </row>
    <row r="2998" spans="1:30" x14ac:dyDescent="0.3">
      <c r="A2998">
        <v>2997</v>
      </c>
      <c r="B2998">
        <v>39</v>
      </c>
      <c r="C2998" t="s">
        <v>29</v>
      </c>
      <c r="D2998" t="s">
        <v>30</v>
      </c>
      <c r="E2998" t="s">
        <v>31</v>
      </c>
      <c r="F2998">
        <v>1</v>
      </c>
      <c r="G2998">
        <v>4</v>
      </c>
      <c r="H2998" t="s">
        <v>32</v>
      </c>
      <c r="I2998">
        <v>1</v>
      </c>
      <c r="J2998" t="s">
        <v>49</v>
      </c>
      <c r="K2998">
        <v>1</v>
      </c>
      <c r="L2998" t="s">
        <v>50</v>
      </c>
      <c r="M2998" t="s">
        <v>35</v>
      </c>
      <c r="N2998">
        <v>196650</v>
      </c>
      <c r="O2998" t="s">
        <v>36</v>
      </c>
      <c r="P2998" t="s">
        <v>37</v>
      </c>
      <c r="Q2998">
        <v>22</v>
      </c>
      <c r="R2998">
        <v>8</v>
      </c>
      <c r="S2998">
        <v>1</v>
      </c>
      <c r="T2998" t="s">
        <v>62</v>
      </c>
      <c r="U2998">
        <v>6</v>
      </c>
      <c r="V2998">
        <v>21</v>
      </c>
      <c r="W2998">
        <v>11</v>
      </c>
      <c r="X2998">
        <v>10</v>
      </c>
      <c r="Y2998" t="s">
        <v>38</v>
      </c>
      <c r="Z2998" t="s">
        <v>36</v>
      </c>
      <c r="AA2998" t="s">
        <v>38</v>
      </c>
      <c r="AB2998">
        <v>3</v>
      </c>
      <c r="AC2998">
        <v>4</v>
      </c>
      <c r="AD2998">
        <f>COUNTIF(Attrition_data[[#All],[Attrition]], "Yes") / COUNTA(Attrition_data[[#All],[Attrition]])</f>
        <v>0.16118793924280209</v>
      </c>
    </row>
    <row r="2999" spans="1:30" x14ac:dyDescent="0.3">
      <c r="A2999">
        <v>2998</v>
      </c>
      <c r="B2999">
        <v>43</v>
      </c>
      <c r="C2999" t="s">
        <v>29</v>
      </c>
      <c r="D2999" t="s">
        <v>42</v>
      </c>
      <c r="E2999" t="s">
        <v>43</v>
      </c>
      <c r="F2999">
        <v>7</v>
      </c>
      <c r="G2999">
        <v>4</v>
      </c>
      <c r="H2999" t="s">
        <v>55</v>
      </c>
      <c r="I2999">
        <v>1</v>
      </c>
      <c r="J2999" t="s">
        <v>49</v>
      </c>
      <c r="K2999">
        <v>4</v>
      </c>
      <c r="L2999" t="s">
        <v>44</v>
      </c>
      <c r="M2999" t="s">
        <v>45</v>
      </c>
      <c r="N2999">
        <v>24390</v>
      </c>
      <c r="O2999" t="s">
        <v>46</v>
      </c>
      <c r="P2999" t="s">
        <v>37</v>
      </c>
      <c r="Q2999">
        <v>15</v>
      </c>
      <c r="R2999">
        <v>8</v>
      </c>
      <c r="S2999">
        <v>0</v>
      </c>
      <c r="T2999" t="s">
        <v>56</v>
      </c>
      <c r="U2999">
        <v>2</v>
      </c>
      <c r="V2999">
        <v>8</v>
      </c>
      <c r="W2999">
        <v>1</v>
      </c>
      <c r="X2999">
        <v>7</v>
      </c>
      <c r="Y2999" t="s">
        <v>38</v>
      </c>
      <c r="Z2999" t="s">
        <v>39</v>
      </c>
      <c r="AA2999" t="s">
        <v>38</v>
      </c>
      <c r="AB2999">
        <v>3</v>
      </c>
      <c r="AC2999">
        <v>3</v>
      </c>
      <c r="AD2999">
        <f>COUNTIF(Attrition_data[[#All],[Attrition]], "Yes") / COUNTA(Attrition_data[[#All],[Attrition]])</f>
        <v>0.16118793924280209</v>
      </c>
    </row>
    <row r="3000" spans="1:30" x14ac:dyDescent="0.3">
      <c r="A3000">
        <v>2999</v>
      </c>
      <c r="B3000">
        <v>49</v>
      </c>
      <c r="C3000" t="s">
        <v>29</v>
      </c>
      <c r="D3000" t="s">
        <v>30</v>
      </c>
      <c r="E3000" t="s">
        <v>43</v>
      </c>
      <c r="F3000">
        <v>1</v>
      </c>
      <c r="G3000">
        <v>3</v>
      </c>
      <c r="H3000" t="s">
        <v>32</v>
      </c>
      <c r="I3000">
        <v>1</v>
      </c>
      <c r="J3000" t="s">
        <v>49</v>
      </c>
      <c r="K3000">
        <v>3</v>
      </c>
      <c r="L3000" t="s">
        <v>66</v>
      </c>
      <c r="M3000" t="s">
        <v>45</v>
      </c>
      <c r="N3000">
        <v>73140</v>
      </c>
      <c r="O3000" t="s">
        <v>67</v>
      </c>
      <c r="P3000" t="s">
        <v>37</v>
      </c>
      <c r="Q3000">
        <v>22</v>
      </c>
      <c r="R3000">
        <v>8</v>
      </c>
      <c r="S3000">
        <v>0</v>
      </c>
      <c r="T3000" t="s">
        <v>81</v>
      </c>
      <c r="U3000">
        <v>2</v>
      </c>
      <c r="V3000">
        <v>7</v>
      </c>
      <c r="W3000">
        <v>0</v>
      </c>
      <c r="X3000">
        <v>7</v>
      </c>
      <c r="Y3000" t="s">
        <v>38</v>
      </c>
      <c r="Z3000" t="s">
        <v>38</v>
      </c>
      <c r="AA3000" t="s">
        <v>38</v>
      </c>
      <c r="AB3000">
        <v>3</v>
      </c>
      <c r="AC3000">
        <v>4</v>
      </c>
      <c r="AD3000">
        <f>COUNTIF(Attrition_data[[#All],[Attrition]], "Yes") / COUNTA(Attrition_data[[#All],[Attrition]])</f>
        <v>0.16118793924280209</v>
      </c>
    </row>
    <row r="3001" spans="1:30" x14ac:dyDescent="0.3">
      <c r="A3001">
        <v>3000</v>
      </c>
      <c r="B3001">
        <v>52</v>
      </c>
      <c r="C3001" t="s">
        <v>41</v>
      </c>
      <c r="D3001" t="s">
        <v>30</v>
      </c>
      <c r="E3001" t="s">
        <v>43</v>
      </c>
      <c r="F3001">
        <v>7</v>
      </c>
      <c r="G3001">
        <v>1</v>
      </c>
      <c r="H3001" t="s">
        <v>32</v>
      </c>
      <c r="I3001">
        <v>1</v>
      </c>
      <c r="J3001" t="s">
        <v>33</v>
      </c>
      <c r="K3001">
        <v>2</v>
      </c>
      <c r="L3001" t="s">
        <v>44</v>
      </c>
      <c r="M3001" t="s">
        <v>35</v>
      </c>
      <c r="N3001">
        <v>47740</v>
      </c>
      <c r="O3001" t="s">
        <v>40</v>
      </c>
      <c r="P3001" t="s">
        <v>37</v>
      </c>
      <c r="Q3001">
        <v>18</v>
      </c>
      <c r="R3001">
        <v>8</v>
      </c>
      <c r="S3001">
        <v>1</v>
      </c>
      <c r="T3001" t="s">
        <v>79</v>
      </c>
      <c r="U3001">
        <v>2</v>
      </c>
      <c r="V3001">
        <v>8</v>
      </c>
      <c r="W3001">
        <v>7</v>
      </c>
      <c r="X3001">
        <v>7</v>
      </c>
      <c r="Y3001" t="s">
        <v>38</v>
      </c>
      <c r="Z3001" t="s">
        <v>40</v>
      </c>
      <c r="AA3001" t="s">
        <v>40</v>
      </c>
      <c r="AB3001">
        <v>3</v>
      </c>
      <c r="AC3001">
        <v>3</v>
      </c>
      <c r="AD3001">
        <f>COUNTIF(Attrition_data[[#All],[Attrition]], "Yes") / COUNTA(Attrition_data[[#All],[Attrition]])</f>
        <v>0.16118793924280209</v>
      </c>
    </row>
    <row r="3002" spans="1:30" x14ac:dyDescent="0.3">
      <c r="A3002">
        <v>3001</v>
      </c>
      <c r="B3002">
        <v>27</v>
      </c>
      <c r="C3002" t="s">
        <v>29</v>
      </c>
      <c r="D3002" t="s">
        <v>30</v>
      </c>
      <c r="E3002" t="s">
        <v>43</v>
      </c>
      <c r="F3002">
        <v>15</v>
      </c>
      <c r="G3002">
        <v>4</v>
      </c>
      <c r="H3002" t="s">
        <v>55</v>
      </c>
      <c r="I3002">
        <v>1</v>
      </c>
      <c r="J3002" t="s">
        <v>49</v>
      </c>
      <c r="K3002">
        <v>3</v>
      </c>
      <c r="L3002" t="s">
        <v>44</v>
      </c>
      <c r="M3002" t="s">
        <v>45</v>
      </c>
      <c r="N3002">
        <v>39020</v>
      </c>
      <c r="O3002" t="s">
        <v>36</v>
      </c>
      <c r="P3002" t="s">
        <v>37</v>
      </c>
      <c r="Q3002">
        <v>22</v>
      </c>
      <c r="R3002">
        <v>8</v>
      </c>
      <c r="S3002">
        <v>0</v>
      </c>
      <c r="T3002" t="s">
        <v>39</v>
      </c>
      <c r="U3002">
        <v>2</v>
      </c>
      <c r="V3002">
        <v>4</v>
      </c>
      <c r="W3002">
        <v>1</v>
      </c>
      <c r="X3002">
        <v>2</v>
      </c>
      <c r="Y3002" t="s">
        <v>38</v>
      </c>
      <c r="Z3002" t="s">
        <v>40</v>
      </c>
      <c r="AA3002" t="s">
        <v>40</v>
      </c>
      <c r="AB3002">
        <v>3</v>
      </c>
      <c r="AC3002">
        <v>4</v>
      </c>
      <c r="AD3002">
        <f>COUNTIF(Attrition_data[[#All],[Attrition]], "Yes") / COUNTA(Attrition_data[[#All],[Attrition]])</f>
        <v>0.16118793924280209</v>
      </c>
    </row>
    <row r="3003" spans="1:30" x14ac:dyDescent="0.3">
      <c r="A3003">
        <v>3002</v>
      </c>
      <c r="B3003">
        <v>32</v>
      </c>
      <c r="C3003" t="s">
        <v>29</v>
      </c>
      <c r="D3003" t="s">
        <v>30</v>
      </c>
      <c r="E3003" t="s">
        <v>43</v>
      </c>
      <c r="F3003">
        <v>1</v>
      </c>
      <c r="G3003">
        <v>3</v>
      </c>
      <c r="H3003" t="s">
        <v>32</v>
      </c>
      <c r="I3003">
        <v>1</v>
      </c>
      <c r="J3003" t="s">
        <v>49</v>
      </c>
      <c r="K3003">
        <v>3</v>
      </c>
      <c r="L3003" t="s">
        <v>44</v>
      </c>
      <c r="M3003" t="s">
        <v>35</v>
      </c>
      <c r="N3003">
        <v>26620</v>
      </c>
      <c r="O3003" t="s">
        <v>36</v>
      </c>
      <c r="P3003" t="s">
        <v>37</v>
      </c>
      <c r="Q3003">
        <v>11</v>
      </c>
      <c r="R3003">
        <v>8</v>
      </c>
      <c r="S3003">
        <v>1</v>
      </c>
      <c r="T3003" t="s">
        <v>54</v>
      </c>
      <c r="U3003">
        <v>6</v>
      </c>
      <c r="V3003">
        <v>13</v>
      </c>
      <c r="W3003">
        <v>11</v>
      </c>
      <c r="X3003">
        <v>9</v>
      </c>
      <c r="Y3003" t="s">
        <v>38</v>
      </c>
      <c r="Z3003" t="s">
        <v>40</v>
      </c>
      <c r="AA3003" t="s">
        <v>38</v>
      </c>
      <c r="AB3003">
        <v>4</v>
      </c>
      <c r="AC3003">
        <v>3</v>
      </c>
      <c r="AD3003">
        <f>COUNTIF(Attrition_data[[#All],[Attrition]], "Yes") / COUNTA(Attrition_data[[#All],[Attrition]])</f>
        <v>0.16118793924280209</v>
      </c>
    </row>
    <row r="3004" spans="1:30" x14ac:dyDescent="0.3">
      <c r="A3004">
        <v>3003</v>
      </c>
      <c r="B3004">
        <v>27</v>
      </c>
      <c r="C3004" t="s">
        <v>29</v>
      </c>
      <c r="D3004" t="s">
        <v>30</v>
      </c>
      <c r="E3004" t="s">
        <v>43</v>
      </c>
      <c r="F3004">
        <v>13</v>
      </c>
      <c r="G3004">
        <v>2</v>
      </c>
      <c r="H3004" t="s">
        <v>55</v>
      </c>
      <c r="I3004">
        <v>1</v>
      </c>
      <c r="J3004" t="s">
        <v>33</v>
      </c>
      <c r="K3004">
        <v>4</v>
      </c>
      <c r="L3004" t="s">
        <v>57</v>
      </c>
      <c r="M3004" t="s">
        <v>45</v>
      </c>
      <c r="N3004">
        <v>28560</v>
      </c>
      <c r="O3004" t="s">
        <v>36</v>
      </c>
      <c r="P3004" t="s">
        <v>37</v>
      </c>
      <c r="Q3004">
        <v>12</v>
      </c>
      <c r="R3004">
        <v>8</v>
      </c>
      <c r="S3004">
        <v>2</v>
      </c>
      <c r="T3004" t="s">
        <v>51</v>
      </c>
      <c r="U3004">
        <v>5</v>
      </c>
      <c r="V3004">
        <v>5</v>
      </c>
      <c r="W3004">
        <v>0</v>
      </c>
      <c r="X3004">
        <v>4</v>
      </c>
      <c r="Y3004" t="s">
        <v>39</v>
      </c>
      <c r="Z3004" t="s">
        <v>38</v>
      </c>
      <c r="AA3004" t="s">
        <v>38</v>
      </c>
      <c r="AB3004">
        <v>4</v>
      </c>
      <c r="AC3004">
        <v>3</v>
      </c>
      <c r="AD3004">
        <f>COUNTIF(Attrition_data[[#All],[Attrition]], "Yes") / COUNTA(Attrition_data[[#All],[Attrition]])</f>
        <v>0.16118793924280209</v>
      </c>
    </row>
    <row r="3005" spans="1:30" x14ac:dyDescent="0.3">
      <c r="A3005">
        <v>3004</v>
      </c>
      <c r="B3005">
        <v>31</v>
      </c>
      <c r="C3005" t="s">
        <v>29</v>
      </c>
      <c r="D3005" t="s">
        <v>30</v>
      </c>
      <c r="E3005" t="s">
        <v>31</v>
      </c>
      <c r="F3005">
        <v>24</v>
      </c>
      <c r="G3005">
        <v>3</v>
      </c>
      <c r="H3005" t="s">
        <v>32</v>
      </c>
      <c r="I3005">
        <v>1</v>
      </c>
      <c r="J3005" t="s">
        <v>49</v>
      </c>
      <c r="K3005">
        <v>2</v>
      </c>
      <c r="L3005" t="s">
        <v>34</v>
      </c>
      <c r="M3005" t="s">
        <v>61</v>
      </c>
      <c r="N3005">
        <v>10810</v>
      </c>
      <c r="O3005" t="s">
        <v>39</v>
      </c>
      <c r="P3005" t="s">
        <v>37</v>
      </c>
      <c r="Q3005">
        <v>11</v>
      </c>
      <c r="R3005">
        <v>8</v>
      </c>
      <c r="S3005">
        <v>3</v>
      </c>
      <c r="T3005" t="s">
        <v>54</v>
      </c>
      <c r="U3005">
        <v>4</v>
      </c>
      <c r="V3005">
        <v>7</v>
      </c>
      <c r="W3005">
        <v>1</v>
      </c>
      <c r="X3005">
        <v>7</v>
      </c>
      <c r="Y3005" t="s">
        <v>39</v>
      </c>
      <c r="Z3005" t="s">
        <v>39</v>
      </c>
      <c r="AA3005" t="s">
        <v>38</v>
      </c>
      <c r="AB3005">
        <v>4</v>
      </c>
      <c r="AC3005">
        <v>3</v>
      </c>
      <c r="AD3005">
        <f>COUNTIF(Attrition_data[[#All],[Attrition]], "Yes") / COUNTA(Attrition_data[[#All],[Attrition]])</f>
        <v>0.16118793924280209</v>
      </c>
    </row>
    <row r="3006" spans="1:30" x14ac:dyDescent="0.3">
      <c r="A3006">
        <v>3005</v>
      </c>
      <c r="B3006">
        <v>32</v>
      </c>
      <c r="C3006" t="s">
        <v>29</v>
      </c>
      <c r="D3006" t="s">
        <v>30</v>
      </c>
      <c r="E3006" t="s">
        <v>43</v>
      </c>
      <c r="F3006">
        <v>7</v>
      </c>
      <c r="G3006">
        <v>3</v>
      </c>
      <c r="H3006" t="s">
        <v>77</v>
      </c>
      <c r="I3006">
        <v>1</v>
      </c>
      <c r="J3006" t="s">
        <v>49</v>
      </c>
      <c r="K3006">
        <v>2</v>
      </c>
      <c r="L3006" t="s">
        <v>34</v>
      </c>
      <c r="M3006" t="s">
        <v>45</v>
      </c>
      <c r="N3006">
        <v>24720</v>
      </c>
      <c r="O3006" t="s">
        <v>67</v>
      </c>
      <c r="P3006" t="s">
        <v>37</v>
      </c>
      <c r="Q3006">
        <v>13</v>
      </c>
      <c r="R3006">
        <v>8</v>
      </c>
      <c r="S3006">
        <v>0</v>
      </c>
      <c r="T3006" t="s">
        <v>59</v>
      </c>
      <c r="U3006">
        <v>2</v>
      </c>
      <c r="V3006">
        <v>7</v>
      </c>
      <c r="W3006">
        <v>0</v>
      </c>
      <c r="X3006">
        <v>7</v>
      </c>
      <c r="Y3006" t="s">
        <v>36</v>
      </c>
      <c r="Z3006" t="s">
        <v>39</v>
      </c>
      <c r="AA3006" t="s">
        <v>40</v>
      </c>
      <c r="AB3006">
        <v>3</v>
      </c>
      <c r="AC3006">
        <v>3</v>
      </c>
      <c r="AD3006">
        <f>COUNTIF(Attrition_data[[#All],[Attrition]], "Yes") / COUNTA(Attrition_data[[#All],[Attrition]])</f>
        <v>0.16118793924280209</v>
      </c>
    </row>
    <row r="3007" spans="1:30" x14ac:dyDescent="0.3">
      <c r="A3007">
        <v>3006</v>
      </c>
      <c r="B3007">
        <v>28</v>
      </c>
      <c r="C3007" t="s">
        <v>41</v>
      </c>
      <c r="D3007" t="s">
        <v>30</v>
      </c>
      <c r="E3007" t="s">
        <v>43</v>
      </c>
      <c r="F3007">
        <v>9</v>
      </c>
      <c r="G3007">
        <v>4</v>
      </c>
      <c r="H3007" t="s">
        <v>55</v>
      </c>
      <c r="I3007">
        <v>1</v>
      </c>
      <c r="J3007" t="s">
        <v>49</v>
      </c>
      <c r="K3007">
        <v>1</v>
      </c>
      <c r="L3007" t="s">
        <v>50</v>
      </c>
      <c r="M3007" t="s">
        <v>35</v>
      </c>
      <c r="N3007">
        <v>56730</v>
      </c>
      <c r="O3007" t="s">
        <v>51</v>
      </c>
      <c r="P3007" t="s">
        <v>37</v>
      </c>
      <c r="Q3007">
        <v>14</v>
      </c>
      <c r="R3007">
        <v>8</v>
      </c>
      <c r="S3007">
        <v>1</v>
      </c>
      <c r="T3007" t="s">
        <v>51</v>
      </c>
      <c r="U3007">
        <v>4</v>
      </c>
      <c r="V3007">
        <v>3</v>
      </c>
      <c r="W3007">
        <v>2</v>
      </c>
      <c r="X3007">
        <v>2</v>
      </c>
      <c r="Y3007" t="s">
        <v>36</v>
      </c>
      <c r="Z3007" t="s">
        <v>39</v>
      </c>
      <c r="AA3007" t="s">
        <v>40</v>
      </c>
      <c r="AB3007">
        <v>2</v>
      </c>
      <c r="AC3007">
        <v>3</v>
      </c>
      <c r="AD3007">
        <f>COUNTIF(Attrition_data[[#All],[Attrition]], "Yes") / COUNTA(Attrition_data[[#All],[Attrition]])</f>
        <v>0.16118793924280209</v>
      </c>
    </row>
    <row r="3008" spans="1:30" x14ac:dyDescent="0.3">
      <c r="A3008">
        <v>3007</v>
      </c>
      <c r="B3008">
        <v>30</v>
      </c>
      <c r="C3008" t="s">
        <v>29</v>
      </c>
      <c r="D3008" t="s">
        <v>30</v>
      </c>
      <c r="E3008" t="s">
        <v>43</v>
      </c>
      <c r="F3008">
        <v>13</v>
      </c>
      <c r="G3008">
        <v>3</v>
      </c>
      <c r="H3008" t="s">
        <v>32</v>
      </c>
      <c r="I3008">
        <v>1</v>
      </c>
      <c r="J3008" t="s">
        <v>33</v>
      </c>
      <c r="K3008">
        <v>4</v>
      </c>
      <c r="L3008" t="s">
        <v>57</v>
      </c>
      <c r="M3008" t="s">
        <v>35</v>
      </c>
      <c r="N3008">
        <v>41970</v>
      </c>
      <c r="O3008" t="s">
        <v>36</v>
      </c>
      <c r="P3008" t="s">
        <v>37</v>
      </c>
      <c r="Q3008">
        <v>13</v>
      </c>
      <c r="R3008">
        <v>8</v>
      </c>
      <c r="S3008">
        <v>0</v>
      </c>
      <c r="T3008" t="s">
        <v>79</v>
      </c>
      <c r="U3008">
        <v>3</v>
      </c>
      <c r="V3008">
        <v>10</v>
      </c>
      <c r="W3008">
        <v>1</v>
      </c>
      <c r="X3008">
        <v>9</v>
      </c>
      <c r="Y3008" t="s">
        <v>39</v>
      </c>
      <c r="Z3008" t="s">
        <v>39</v>
      </c>
      <c r="AA3008" t="s">
        <v>38</v>
      </c>
      <c r="AB3008">
        <v>3</v>
      </c>
      <c r="AC3008">
        <v>3</v>
      </c>
      <c r="AD3008">
        <f>COUNTIF(Attrition_data[[#All],[Attrition]], "Yes") / COUNTA(Attrition_data[[#All],[Attrition]])</f>
        <v>0.16118793924280209</v>
      </c>
    </row>
    <row r="3009" spans="1:30" x14ac:dyDescent="0.3">
      <c r="A3009">
        <v>3008</v>
      </c>
      <c r="B3009">
        <v>31</v>
      </c>
      <c r="C3009" t="s">
        <v>29</v>
      </c>
      <c r="D3009" t="s">
        <v>42</v>
      </c>
      <c r="E3009" t="s">
        <v>43</v>
      </c>
      <c r="F3009">
        <v>2</v>
      </c>
      <c r="G3009">
        <v>1</v>
      </c>
      <c r="H3009" t="s">
        <v>32</v>
      </c>
      <c r="I3009">
        <v>1</v>
      </c>
      <c r="J3009" t="s">
        <v>33</v>
      </c>
      <c r="K3009">
        <v>1</v>
      </c>
      <c r="L3009" t="s">
        <v>70</v>
      </c>
      <c r="M3009" t="s">
        <v>35</v>
      </c>
      <c r="N3009">
        <v>97130</v>
      </c>
      <c r="O3009" t="s">
        <v>36</v>
      </c>
      <c r="P3009" t="s">
        <v>37</v>
      </c>
      <c r="Q3009">
        <v>17</v>
      </c>
      <c r="R3009">
        <v>8</v>
      </c>
      <c r="S3009">
        <v>0</v>
      </c>
      <c r="T3009" t="s">
        <v>59</v>
      </c>
      <c r="U3009">
        <v>5</v>
      </c>
      <c r="V3009">
        <v>10</v>
      </c>
      <c r="W3009">
        <v>8</v>
      </c>
      <c r="X3009">
        <v>9</v>
      </c>
      <c r="Y3009" t="s">
        <v>38</v>
      </c>
      <c r="Z3009" t="s">
        <v>38</v>
      </c>
      <c r="AA3009" t="s">
        <v>38</v>
      </c>
      <c r="AB3009">
        <v>2</v>
      </c>
      <c r="AC3009">
        <v>3</v>
      </c>
      <c r="AD3009">
        <f>COUNTIF(Attrition_data[[#All],[Attrition]], "Yes") / COUNTA(Attrition_data[[#All],[Attrition]])</f>
        <v>0.16118793924280209</v>
      </c>
    </row>
    <row r="3010" spans="1:30" x14ac:dyDescent="0.3">
      <c r="A3010">
        <v>3009</v>
      </c>
      <c r="B3010">
        <v>39</v>
      </c>
      <c r="C3010" t="s">
        <v>29</v>
      </c>
      <c r="D3010" t="s">
        <v>42</v>
      </c>
      <c r="E3010" t="s">
        <v>43</v>
      </c>
      <c r="F3010">
        <v>19</v>
      </c>
      <c r="G3010">
        <v>4</v>
      </c>
      <c r="H3010" t="s">
        <v>55</v>
      </c>
      <c r="I3010">
        <v>1</v>
      </c>
      <c r="J3010" t="s">
        <v>33</v>
      </c>
      <c r="K3010">
        <v>1</v>
      </c>
      <c r="L3010" t="s">
        <v>44</v>
      </c>
      <c r="M3010" t="s">
        <v>35</v>
      </c>
      <c r="N3010">
        <v>20620</v>
      </c>
      <c r="O3010" t="s">
        <v>36</v>
      </c>
      <c r="P3010" t="s">
        <v>37</v>
      </c>
      <c r="Q3010">
        <v>13</v>
      </c>
      <c r="R3010">
        <v>8</v>
      </c>
      <c r="S3010">
        <v>0</v>
      </c>
      <c r="T3010" t="s">
        <v>62</v>
      </c>
      <c r="U3010">
        <v>4</v>
      </c>
      <c r="V3010">
        <v>21</v>
      </c>
      <c r="W3010">
        <v>13</v>
      </c>
      <c r="X3010">
        <v>3</v>
      </c>
      <c r="Y3010" t="s">
        <v>38</v>
      </c>
      <c r="Z3010" t="s">
        <v>39</v>
      </c>
      <c r="AA3010" t="s">
        <v>38</v>
      </c>
      <c r="AB3010">
        <v>3</v>
      </c>
      <c r="AC3010">
        <v>3</v>
      </c>
      <c r="AD3010">
        <f>COUNTIF(Attrition_data[[#All],[Attrition]], "Yes") / COUNTA(Attrition_data[[#All],[Attrition]])</f>
        <v>0.16118793924280209</v>
      </c>
    </row>
    <row r="3011" spans="1:30" x14ac:dyDescent="0.3">
      <c r="A3011">
        <v>3010</v>
      </c>
      <c r="B3011">
        <v>39</v>
      </c>
      <c r="C3011" t="s">
        <v>41</v>
      </c>
      <c r="D3011" t="s">
        <v>30</v>
      </c>
      <c r="E3011" t="s">
        <v>43</v>
      </c>
      <c r="F3011">
        <v>1</v>
      </c>
      <c r="G3011">
        <v>1</v>
      </c>
      <c r="H3011" t="s">
        <v>55</v>
      </c>
      <c r="I3011">
        <v>1</v>
      </c>
      <c r="J3011" t="s">
        <v>33</v>
      </c>
      <c r="K3011">
        <v>1</v>
      </c>
      <c r="L3011" t="s">
        <v>60</v>
      </c>
      <c r="M3011" t="s">
        <v>35</v>
      </c>
      <c r="N3011">
        <v>42840</v>
      </c>
      <c r="O3011" t="s">
        <v>39</v>
      </c>
      <c r="P3011" t="s">
        <v>37</v>
      </c>
      <c r="Q3011">
        <v>17</v>
      </c>
      <c r="R3011">
        <v>8</v>
      </c>
      <c r="S3011">
        <v>1</v>
      </c>
      <c r="T3011" t="s">
        <v>72</v>
      </c>
      <c r="U3011">
        <v>0</v>
      </c>
      <c r="V3011">
        <v>1</v>
      </c>
      <c r="W3011">
        <v>0</v>
      </c>
      <c r="X3011">
        <v>0</v>
      </c>
      <c r="Y3011" t="s">
        <v>39</v>
      </c>
      <c r="Z3011" t="s">
        <v>38</v>
      </c>
      <c r="AA3011" t="s">
        <v>40</v>
      </c>
      <c r="AB3011">
        <v>3</v>
      </c>
      <c r="AC3011">
        <v>3</v>
      </c>
      <c r="AD3011">
        <f>COUNTIF(Attrition_data[[#All],[Attrition]], "Yes") / COUNTA(Attrition_data[[#All],[Attrition]])</f>
        <v>0.16118793924280209</v>
      </c>
    </row>
    <row r="3012" spans="1:30" x14ac:dyDescent="0.3">
      <c r="A3012">
        <v>3011</v>
      </c>
      <c r="B3012">
        <v>33</v>
      </c>
      <c r="C3012" t="s">
        <v>29</v>
      </c>
      <c r="D3012" t="s">
        <v>42</v>
      </c>
      <c r="E3012" t="s">
        <v>31</v>
      </c>
      <c r="F3012">
        <v>4</v>
      </c>
      <c r="G3012">
        <v>2</v>
      </c>
      <c r="H3012" t="s">
        <v>32</v>
      </c>
      <c r="I3012">
        <v>1</v>
      </c>
      <c r="J3012" t="s">
        <v>49</v>
      </c>
      <c r="K3012">
        <v>4</v>
      </c>
      <c r="L3012" t="s">
        <v>44</v>
      </c>
      <c r="M3012" t="s">
        <v>45</v>
      </c>
      <c r="N3012">
        <v>47880</v>
      </c>
      <c r="O3012" t="s">
        <v>38</v>
      </c>
      <c r="P3012" t="s">
        <v>37</v>
      </c>
      <c r="Q3012">
        <v>11</v>
      </c>
      <c r="R3012">
        <v>8</v>
      </c>
      <c r="S3012">
        <v>1</v>
      </c>
      <c r="T3012" t="s">
        <v>56</v>
      </c>
      <c r="U3012">
        <v>0</v>
      </c>
      <c r="V3012">
        <v>7</v>
      </c>
      <c r="W3012">
        <v>0</v>
      </c>
      <c r="X3012">
        <v>1</v>
      </c>
      <c r="Y3012" t="s">
        <v>40</v>
      </c>
      <c r="Z3012" t="s">
        <v>39</v>
      </c>
      <c r="AA3012" t="s">
        <v>40</v>
      </c>
      <c r="AB3012">
        <v>3</v>
      </c>
      <c r="AC3012">
        <v>3</v>
      </c>
      <c r="AD3012">
        <f>COUNTIF(Attrition_data[[#All],[Attrition]], "Yes") / COUNTA(Attrition_data[[#All],[Attrition]])</f>
        <v>0.16118793924280209</v>
      </c>
    </row>
    <row r="3013" spans="1:30" x14ac:dyDescent="0.3">
      <c r="A3013">
        <v>3012</v>
      </c>
      <c r="B3013">
        <v>47</v>
      </c>
      <c r="C3013" t="s">
        <v>29</v>
      </c>
      <c r="D3013" t="s">
        <v>30</v>
      </c>
      <c r="E3013" t="s">
        <v>43</v>
      </c>
      <c r="F3013">
        <v>4</v>
      </c>
      <c r="G3013">
        <v>3</v>
      </c>
      <c r="H3013" t="s">
        <v>32</v>
      </c>
      <c r="I3013">
        <v>1</v>
      </c>
      <c r="J3013" t="s">
        <v>33</v>
      </c>
      <c r="K3013">
        <v>2</v>
      </c>
      <c r="L3013" t="s">
        <v>34</v>
      </c>
      <c r="M3013" t="s">
        <v>35</v>
      </c>
      <c r="N3013">
        <v>59060</v>
      </c>
      <c r="O3013" t="s">
        <v>39</v>
      </c>
      <c r="P3013" t="s">
        <v>37</v>
      </c>
      <c r="Q3013">
        <v>23</v>
      </c>
      <c r="R3013">
        <v>8</v>
      </c>
      <c r="S3013">
        <v>0</v>
      </c>
      <c r="T3013" t="s">
        <v>62</v>
      </c>
      <c r="U3013">
        <v>4</v>
      </c>
      <c r="V3013">
        <v>3</v>
      </c>
      <c r="W3013">
        <v>1</v>
      </c>
      <c r="X3013">
        <v>1</v>
      </c>
      <c r="Y3013" t="s">
        <v>39</v>
      </c>
      <c r="Z3013" t="s">
        <v>38</v>
      </c>
      <c r="AA3013" t="s">
        <v>38</v>
      </c>
      <c r="AB3013">
        <v>4</v>
      </c>
      <c r="AC3013">
        <v>4</v>
      </c>
      <c r="AD3013">
        <f>COUNTIF(Attrition_data[[#All],[Attrition]], "Yes") / COUNTA(Attrition_data[[#All],[Attrition]])</f>
        <v>0.16118793924280209</v>
      </c>
    </row>
    <row r="3014" spans="1:30" x14ac:dyDescent="0.3">
      <c r="A3014">
        <v>3013</v>
      </c>
      <c r="B3014">
        <v>43</v>
      </c>
      <c r="C3014" t="s">
        <v>29</v>
      </c>
      <c r="D3014" t="s">
        <v>42</v>
      </c>
      <c r="E3014" t="s">
        <v>43</v>
      </c>
      <c r="F3014">
        <v>14</v>
      </c>
      <c r="G3014">
        <v>3</v>
      </c>
      <c r="H3014" t="s">
        <v>55</v>
      </c>
      <c r="I3014">
        <v>1</v>
      </c>
      <c r="J3014" t="s">
        <v>33</v>
      </c>
      <c r="K3014">
        <v>5</v>
      </c>
      <c r="L3014" t="s">
        <v>57</v>
      </c>
      <c r="M3014" t="s">
        <v>61</v>
      </c>
      <c r="N3014">
        <v>38860</v>
      </c>
      <c r="O3014" t="s">
        <v>36</v>
      </c>
      <c r="P3014" t="s">
        <v>37</v>
      </c>
      <c r="Q3014">
        <v>17</v>
      </c>
      <c r="R3014">
        <v>8</v>
      </c>
      <c r="S3014">
        <v>2</v>
      </c>
      <c r="T3014" t="s">
        <v>56</v>
      </c>
      <c r="U3014">
        <v>2</v>
      </c>
      <c r="V3014">
        <v>9</v>
      </c>
      <c r="W3014">
        <v>0</v>
      </c>
      <c r="X3014">
        <v>0</v>
      </c>
      <c r="Y3014" t="s">
        <v>38</v>
      </c>
      <c r="Z3014" t="s">
        <v>38</v>
      </c>
      <c r="AA3014" t="s">
        <v>39</v>
      </c>
      <c r="AB3014">
        <v>3</v>
      </c>
      <c r="AC3014">
        <v>3</v>
      </c>
      <c r="AD3014">
        <f>COUNTIF(Attrition_data[[#All],[Attrition]], "Yes") / COUNTA(Attrition_data[[#All],[Attrition]])</f>
        <v>0.16118793924280209</v>
      </c>
    </row>
    <row r="3015" spans="1:30" x14ac:dyDescent="0.3">
      <c r="A3015">
        <v>3014</v>
      </c>
      <c r="B3015">
        <v>27</v>
      </c>
      <c r="C3015" t="s">
        <v>29</v>
      </c>
      <c r="D3015" t="s">
        <v>52</v>
      </c>
      <c r="E3015" t="s">
        <v>43</v>
      </c>
      <c r="F3015">
        <v>2</v>
      </c>
      <c r="G3015">
        <v>3</v>
      </c>
      <c r="H3015" t="s">
        <v>32</v>
      </c>
      <c r="I3015">
        <v>1</v>
      </c>
      <c r="J3015" t="s">
        <v>49</v>
      </c>
      <c r="K3015">
        <v>1</v>
      </c>
      <c r="L3015" t="s">
        <v>57</v>
      </c>
      <c r="M3015" t="s">
        <v>35</v>
      </c>
      <c r="N3015">
        <v>168230</v>
      </c>
      <c r="O3015" t="s">
        <v>46</v>
      </c>
      <c r="P3015" t="s">
        <v>37</v>
      </c>
      <c r="Q3015">
        <v>17</v>
      </c>
      <c r="R3015">
        <v>8</v>
      </c>
      <c r="S3015">
        <v>0</v>
      </c>
      <c r="T3015" t="s">
        <v>47</v>
      </c>
      <c r="U3015">
        <v>3</v>
      </c>
      <c r="V3015">
        <v>5</v>
      </c>
      <c r="W3015">
        <v>1</v>
      </c>
      <c r="X3015">
        <v>4</v>
      </c>
      <c r="Y3015" t="s">
        <v>38</v>
      </c>
      <c r="Z3015" t="s">
        <v>40</v>
      </c>
      <c r="AA3015" t="s">
        <v>38</v>
      </c>
      <c r="AB3015">
        <v>3</v>
      </c>
      <c r="AC3015">
        <v>3</v>
      </c>
      <c r="AD3015">
        <f>COUNTIF(Attrition_data[[#All],[Attrition]], "Yes") / COUNTA(Attrition_data[[#All],[Attrition]])</f>
        <v>0.16118793924280209</v>
      </c>
    </row>
    <row r="3016" spans="1:30" x14ac:dyDescent="0.3">
      <c r="A3016">
        <v>3015</v>
      </c>
      <c r="B3016">
        <v>54</v>
      </c>
      <c r="C3016" t="s">
        <v>29</v>
      </c>
      <c r="D3016" t="s">
        <v>42</v>
      </c>
      <c r="E3016" t="s">
        <v>43</v>
      </c>
      <c r="F3016">
        <v>1</v>
      </c>
      <c r="G3016">
        <v>4</v>
      </c>
      <c r="H3016" t="s">
        <v>32</v>
      </c>
      <c r="I3016">
        <v>1</v>
      </c>
      <c r="J3016" t="s">
        <v>49</v>
      </c>
      <c r="K3016">
        <v>2</v>
      </c>
      <c r="L3016" t="s">
        <v>44</v>
      </c>
      <c r="M3016" t="s">
        <v>45</v>
      </c>
      <c r="N3016">
        <v>29330</v>
      </c>
      <c r="O3016" t="s">
        <v>38</v>
      </c>
      <c r="P3016" t="s">
        <v>37</v>
      </c>
      <c r="Q3016">
        <v>12</v>
      </c>
      <c r="R3016">
        <v>8</v>
      </c>
      <c r="S3016">
        <v>2</v>
      </c>
      <c r="T3016" t="s">
        <v>82</v>
      </c>
      <c r="U3016">
        <v>2</v>
      </c>
      <c r="V3016">
        <v>4</v>
      </c>
      <c r="W3016">
        <v>0</v>
      </c>
      <c r="X3016">
        <v>3</v>
      </c>
      <c r="Y3016" t="s">
        <v>39</v>
      </c>
      <c r="Z3016" t="s">
        <v>38</v>
      </c>
      <c r="AA3016" t="s">
        <v>40</v>
      </c>
      <c r="AB3016">
        <v>3</v>
      </c>
      <c r="AC3016">
        <v>3</v>
      </c>
      <c r="AD3016">
        <f>COUNTIF(Attrition_data[[#All],[Attrition]], "Yes") / COUNTA(Attrition_data[[#All],[Attrition]])</f>
        <v>0.16118793924280209</v>
      </c>
    </row>
    <row r="3017" spans="1:30" x14ac:dyDescent="0.3">
      <c r="A3017">
        <v>3016</v>
      </c>
      <c r="B3017">
        <v>43</v>
      </c>
      <c r="C3017" t="s">
        <v>29</v>
      </c>
      <c r="D3017" t="s">
        <v>30</v>
      </c>
      <c r="E3017" t="s">
        <v>43</v>
      </c>
      <c r="F3017">
        <v>7</v>
      </c>
      <c r="G3017">
        <v>2</v>
      </c>
      <c r="H3017" t="s">
        <v>32</v>
      </c>
      <c r="I3017">
        <v>1</v>
      </c>
      <c r="J3017" t="s">
        <v>33</v>
      </c>
      <c r="K3017">
        <v>2</v>
      </c>
      <c r="L3017" t="s">
        <v>70</v>
      </c>
      <c r="M3017" t="s">
        <v>35</v>
      </c>
      <c r="N3017">
        <v>65000</v>
      </c>
      <c r="O3017" t="s">
        <v>71</v>
      </c>
      <c r="P3017" t="s">
        <v>37</v>
      </c>
      <c r="Q3017">
        <v>23</v>
      </c>
      <c r="R3017">
        <v>8</v>
      </c>
      <c r="S3017">
        <v>0</v>
      </c>
      <c r="T3017" t="s">
        <v>59</v>
      </c>
      <c r="U3017">
        <v>3</v>
      </c>
      <c r="V3017">
        <v>1</v>
      </c>
      <c r="W3017">
        <v>0</v>
      </c>
      <c r="X3017">
        <v>0</v>
      </c>
      <c r="Y3017" t="s">
        <v>38</v>
      </c>
      <c r="Z3017" t="s">
        <v>36</v>
      </c>
      <c r="AA3017" t="s">
        <v>40</v>
      </c>
      <c r="AB3017">
        <v>3</v>
      </c>
      <c r="AC3017">
        <v>4</v>
      </c>
      <c r="AD3017">
        <f>COUNTIF(Attrition_data[[#All],[Attrition]], "Yes") / COUNTA(Attrition_data[[#All],[Attrition]])</f>
        <v>0.16118793924280209</v>
      </c>
    </row>
    <row r="3018" spans="1:30" x14ac:dyDescent="0.3">
      <c r="A3018">
        <v>3017</v>
      </c>
      <c r="B3018">
        <v>45</v>
      </c>
      <c r="C3018" t="s">
        <v>29</v>
      </c>
      <c r="D3018" t="s">
        <v>30</v>
      </c>
      <c r="E3018" t="s">
        <v>31</v>
      </c>
      <c r="F3018">
        <v>3</v>
      </c>
      <c r="G3018">
        <v>1</v>
      </c>
      <c r="H3018" t="s">
        <v>73</v>
      </c>
      <c r="I3018">
        <v>1</v>
      </c>
      <c r="J3018" t="s">
        <v>33</v>
      </c>
      <c r="K3018">
        <v>1</v>
      </c>
      <c r="L3018" t="s">
        <v>50</v>
      </c>
      <c r="M3018" t="s">
        <v>35</v>
      </c>
      <c r="N3018">
        <v>171740</v>
      </c>
      <c r="O3018" t="s">
        <v>56</v>
      </c>
      <c r="P3018" t="s">
        <v>37</v>
      </c>
      <c r="Q3018">
        <v>14</v>
      </c>
      <c r="R3018">
        <v>8</v>
      </c>
      <c r="S3018">
        <v>1</v>
      </c>
      <c r="T3018" t="s">
        <v>72</v>
      </c>
      <c r="U3018">
        <v>6</v>
      </c>
      <c r="V3018">
        <v>10</v>
      </c>
      <c r="W3018">
        <v>9</v>
      </c>
      <c r="X3018">
        <v>8</v>
      </c>
      <c r="Y3018" t="s">
        <v>39</v>
      </c>
      <c r="Z3018" t="s">
        <v>39</v>
      </c>
      <c r="AA3018" t="s">
        <v>38</v>
      </c>
      <c r="AB3018">
        <v>3</v>
      </c>
      <c r="AC3018">
        <v>3</v>
      </c>
      <c r="AD3018">
        <f>COUNTIF(Attrition_data[[#All],[Attrition]], "Yes") / COUNTA(Attrition_data[[#All],[Attrition]])</f>
        <v>0.16118793924280209</v>
      </c>
    </row>
    <row r="3019" spans="1:30" x14ac:dyDescent="0.3">
      <c r="A3019">
        <v>3018</v>
      </c>
      <c r="B3019">
        <v>40</v>
      </c>
      <c r="C3019" t="s">
        <v>29</v>
      </c>
      <c r="D3019" t="s">
        <v>30</v>
      </c>
      <c r="E3019" t="s">
        <v>43</v>
      </c>
      <c r="F3019">
        <v>2</v>
      </c>
      <c r="G3019">
        <v>4</v>
      </c>
      <c r="H3019" t="s">
        <v>48</v>
      </c>
      <c r="I3019">
        <v>1</v>
      </c>
      <c r="J3019" t="s">
        <v>49</v>
      </c>
      <c r="K3019">
        <v>4</v>
      </c>
      <c r="L3019" t="s">
        <v>44</v>
      </c>
      <c r="M3019" t="s">
        <v>35</v>
      </c>
      <c r="N3019">
        <v>50330</v>
      </c>
      <c r="O3019" t="s">
        <v>40</v>
      </c>
      <c r="P3019" t="s">
        <v>37</v>
      </c>
      <c r="Q3019">
        <v>14</v>
      </c>
      <c r="R3019">
        <v>8</v>
      </c>
      <c r="S3019">
        <v>2</v>
      </c>
      <c r="T3019" t="s">
        <v>47</v>
      </c>
      <c r="U3019">
        <v>6</v>
      </c>
      <c r="V3019">
        <v>4</v>
      </c>
      <c r="W3019">
        <v>0</v>
      </c>
      <c r="X3019">
        <v>2</v>
      </c>
      <c r="Y3019" t="s">
        <v>40</v>
      </c>
      <c r="Z3019" t="s">
        <v>39</v>
      </c>
      <c r="AA3019" t="s">
        <v>40</v>
      </c>
      <c r="AB3019">
        <v>3</v>
      </c>
      <c r="AC3019">
        <v>3</v>
      </c>
      <c r="AD3019">
        <f>COUNTIF(Attrition_data[[#All],[Attrition]], "Yes") / COUNTA(Attrition_data[[#All],[Attrition]])</f>
        <v>0.16118793924280209</v>
      </c>
    </row>
    <row r="3020" spans="1:30" x14ac:dyDescent="0.3">
      <c r="A3020">
        <v>3019</v>
      </c>
      <c r="B3020">
        <v>29</v>
      </c>
      <c r="C3020" t="s">
        <v>41</v>
      </c>
      <c r="D3020" t="s">
        <v>30</v>
      </c>
      <c r="E3020" t="s">
        <v>43</v>
      </c>
      <c r="F3020">
        <v>29</v>
      </c>
      <c r="G3020">
        <v>3</v>
      </c>
      <c r="H3020" t="s">
        <v>55</v>
      </c>
      <c r="I3020">
        <v>1</v>
      </c>
      <c r="J3020" t="s">
        <v>33</v>
      </c>
      <c r="K3020">
        <v>1</v>
      </c>
      <c r="L3020" t="s">
        <v>44</v>
      </c>
      <c r="M3020" t="s">
        <v>35</v>
      </c>
      <c r="N3020">
        <v>23070</v>
      </c>
      <c r="O3020" t="s">
        <v>36</v>
      </c>
      <c r="P3020" t="s">
        <v>37</v>
      </c>
      <c r="Q3020">
        <v>13</v>
      </c>
      <c r="R3020">
        <v>8</v>
      </c>
      <c r="S3020">
        <v>1</v>
      </c>
      <c r="T3020" t="s">
        <v>67</v>
      </c>
      <c r="U3020">
        <v>0</v>
      </c>
      <c r="V3020">
        <v>7</v>
      </c>
      <c r="W3020">
        <v>0</v>
      </c>
      <c r="X3020">
        <v>7</v>
      </c>
      <c r="Y3020" t="s">
        <v>40</v>
      </c>
      <c r="Z3020" t="s">
        <v>36</v>
      </c>
      <c r="AA3020" t="s">
        <v>40</v>
      </c>
      <c r="AB3020">
        <v>3</v>
      </c>
      <c r="AC3020">
        <v>3</v>
      </c>
      <c r="AD3020">
        <f>COUNTIF(Attrition_data[[#All],[Attrition]], "Yes") / COUNTA(Attrition_data[[#All],[Attrition]])</f>
        <v>0.16118793924280209</v>
      </c>
    </row>
    <row r="3021" spans="1:30" x14ac:dyDescent="0.3">
      <c r="A3021">
        <v>3020</v>
      </c>
      <c r="B3021">
        <v>29</v>
      </c>
      <c r="C3021" t="s">
        <v>29</v>
      </c>
      <c r="D3021" t="s">
        <v>30</v>
      </c>
      <c r="E3021" t="s">
        <v>53</v>
      </c>
      <c r="F3021">
        <v>8</v>
      </c>
      <c r="G3021">
        <v>3</v>
      </c>
      <c r="H3021" t="s">
        <v>55</v>
      </c>
      <c r="I3021">
        <v>1</v>
      </c>
      <c r="J3021" t="s">
        <v>49</v>
      </c>
      <c r="K3021">
        <v>3</v>
      </c>
      <c r="L3021" t="s">
        <v>69</v>
      </c>
      <c r="M3021" t="s">
        <v>45</v>
      </c>
      <c r="N3021">
        <v>25870</v>
      </c>
      <c r="O3021" t="s">
        <v>46</v>
      </c>
      <c r="P3021" t="s">
        <v>37</v>
      </c>
      <c r="Q3021">
        <v>22</v>
      </c>
      <c r="R3021">
        <v>8</v>
      </c>
      <c r="S3021">
        <v>2</v>
      </c>
      <c r="T3021" t="s">
        <v>39</v>
      </c>
      <c r="U3021">
        <v>3</v>
      </c>
      <c r="V3021">
        <v>3</v>
      </c>
      <c r="W3021">
        <v>2</v>
      </c>
      <c r="X3021">
        <v>2</v>
      </c>
      <c r="Y3021" t="s">
        <v>40</v>
      </c>
      <c r="Z3021" t="s">
        <v>39</v>
      </c>
      <c r="AA3021" t="s">
        <v>38</v>
      </c>
      <c r="AB3021">
        <v>3</v>
      </c>
      <c r="AC3021">
        <v>4</v>
      </c>
      <c r="AD3021">
        <f>COUNTIF(Attrition_data[[#All],[Attrition]], "Yes") / COUNTA(Attrition_data[[#All],[Attrition]])</f>
        <v>0.16118793924280209</v>
      </c>
    </row>
    <row r="3022" spans="1:30" x14ac:dyDescent="0.3">
      <c r="A3022">
        <v>3021</v>
      </c>
      <c r="B3022">
        <v>30</v>
      </c>
      <c r="C3022" t="s">
        <v>29</v>
      </c>
      <c r="D3022" t="s">
        <v>30</v>
      </c>
      <c r="E3022" t="s">
        <v>43</v>
      </c>
      <c r="F3022">
        <v>10</v>
      </c>
      <c r="G3022">
        <v>3</v>
      </c>
      <c r="H3022" t="s">
        <v>32</v>
      </c>
      <c r="I3022">
        <v>1</v>
      </c>
      <c r="J3022" t="s">
        <v>49</v>
      </c>
      <c r="K3022">
        <v>2</v>
      </c>
      <c r="L3022" t="s">
        <v>44</v>
      </c>
      <c r="M3022" t="s">
        <v>61</v>
      </c>
      <c r="N3022">
        <v>55070</v>
      </c>
      <c r="O3022" t="s">
        <v>36</v>
      </c>
      <c r="P3022" t="s">
        <v>37</v>
      </c>
      <c r="Q3022">
        <v>12</v>
      </c>
      <c r="R3022">
        <v>8</v>
      </c>
      <c r="S3022">
        <v>2</v>
      </c>
      <c r="T3022" t="s">
        <v>59</v>
      </c>
      <c r="U3022">
        <v>2</v>
      </c>
      <c r="V3022">
        <v>10</v>
      </c>
      <c r="W3022">
        <v>1</v>
      </c>
      <c r="X3022">
        <v>2</v>
      </c>
      <c r="Y3022" t="s">
        <v>39</v>
      </c>
      <c r="Z3022" t="s">
        <v>38</v>
      </c>
      <c r="AA3022" t="s">
        <v>38</v>
      </c>
      <c r="AB3022">
        <v>2</v>
      </c>
      <c r="AC3022">
        <v>3</v>
      </c>
      <c r="AD3022">
        <f>COUNTIF(Attrition_data[[#All],[Attrition]], "Yes") / COUNTA(Attrition_data[[#All],[Attrition]])</f>
        <v>0.16118793924280209</v>
      </c>
    </row>
    <row r="3023" spans="1:30" x14ac:dyDescent="0.3">
      <c r="A3023">
        <v>3022</v>
      </c>
      <c r="B3023">
        <v>27</v>
      </c>
      <c r="C3023" t="s">
        <v>29</v>
      </c>
      <c r="D3023" t="s">
        <v>30</v>
      </c>
      <c r="E3023" t="s">
        <v>43</v>
      </c>
      <c r="F3023">
        <v>11</v>
      </c>
      <c r="G3023">
        <v>2</v>
      </c>
      <c r="H3023" t="s">
        <v>55</v>
      </c>
      <c r="I3023">
        <v>1</v>
      </c>
      <c r="J3023" t="s">
        <v>49</v>
      </c>
      <c r="K3023">
        <v>1</v>
      </c>
      <c r="L3023" t="s">
        <v>70</v>
      </c>
      <c r="M3023" t="s">
        <v>35</v>
      </c>
      <c r="N3023">
        <v>43930</v>
      </c>
      <c r="O3023" t="s">
        <v>36</v>
      </c>
      <c r="P3023" t="s">
        <v>37</v>
      </c>
      <c r="Q3023">
        <v>18</v>
      </c>
      <c r="R3023">
        <v>8</v>
      </c>
      <c r="S3023">
        <v>1</v>
      </c>
      <c r="T3023" t="s">
        <v>71</v>
      </c>
      <c r="U3023">
        <v>2</v>
      </c>
      <c r="V3023">
        <v>8</v>
      </c>
      <c r="W3023">
        <v>0</v>
      </c>
      <c r="X3023">
        <v>7</v>
      </c>
      <c r="Y3023" t="s">
        <v>40</v>
      </c>
      <c r="Z3023" t="s">
        <v>40</v>
      </c>
      <c r="AA3023" t="s">
        <v>38</v>
      </c>
      <c r="AB3023">
        <v>2</v>
      </c>
      <c r="AC3023">
        <v>3</v>
      </c>
      <c r="AD3023">
        <f>COUNTIF(Attrition_data[[#All],[Attrition]], "Yes") / COUNTA(Attrition_data[[#All],[Attrition]])</f>
        <v>0.16118793924280209</v>
      </c>
    </row>
    <row r="3024" spans="1:30" x14ac:dyDescent="0.3">
      <c r="A3024">
        <v>3023</v>
      </c>
      <c r="B3024">
        <v>37</v>
      </c>
      <c r="C3024" t="s">
        <v>29</v>
      </c>
      <c r="D3024" t="s">
        <v>30</v>
      </c>
      <c r="E3024" t="s">
        <v>31</v>
      </c>
      <c r="F3024">
        <v>1</v>
      </c>
      <c r="G3024">
        <v>4</v>
      </c>
      <c r="H3024" t="s">
        <v>32</v>
      </c>
      <c r="I3024">
        <v>1</v>
      </c>
      <c r="J3024" t="s">
        <v>49</v>
      </c>
      <c r="K3024">
        <v>2</v>
      </c>
      <c r="L3024" t="s">
        <v>34</v>
      </c>
      <c r="M3024" t="s">
        <v>61</v>
      </c>
      <c r="N3024">
        <v>133480</v>
      </c>
      <c r="O3024" t="s">
        <v>67</v>
      </c>
      <c r="P3024" t="s">
        <v>37</v>
      </c>
      <c r="Q3024">
        <v>14</v>
      </c>
      <c r="R3024">
        <v>8</v>
      </c>
      <c r="S3024">
        <v>0</v>
      </c>
      <c r="T3024" t="s">
        <v>71</v>
      </c>
      <c r="U3024">
        <v>4</v>
      </c>
      <c r="V3024">
        <v>6</v>
      </c>
      <c r="W3024">
        <v>0</v>
      </c>
      <c r="X3024">
        <v>4</v>
      </c>
      <c r="Y3024" t="s">
        <v>39</v>
      </c>
      <c r="Z3024" t="s">
        <v>39</v>
      </c>
      <c r="AA3024" t="s">
        <v>40</v>
      </c>
      <c r="AB3024">
        <v>3</v>
      </c>
      <c r="AC3024">
        <v>3</v>
      </c>
      <c r="AD3024">
        <f>COUNTIF(Attrition_data[[#All],[Attrition]], "Yes") / COUNTA(Attrition_data[[#All],[Attrition]])</f>
        <v>0.16118793924280209</v>
      </c>
    </row>
    <row r="3025" spans="1:30" x14ac:dyDescent="0.3">
      <c r="A3025">
        <v>3024</v>
      </c>
      <c r="B3025">
        <v>38</v>
      </c>
      <c r="C3025" t="s">
        <v>29</v>
      </c>
      <c r="D3025" t="s">
        <v>30</v>
      </c>
      <c r="E3025" t="s">
        <v>43</v>
      </c>
      <c r="F3025">
        <v>28</v>
      </c>
      <c r="G3025">
        <v>4</v>
      </c>
      <c r="H3025" t="s">
        <v>55</v>
      </c>
      <c r="I3025">
        <v>1</v>
      </c>
      <c r="J3025" t="s">
        <v>49</v>
      </c>
      <c r="K3025">
        <v>1</v>
      </c>
      <c r="L3025" t="s">
        <v>60</v>
      </c>
      <c r="M3025" t="s">
        <v>61</v>
      </c>
      <c r="N3025">
        <v>65830</v>
      </c>
      <c r="O3025" t="s">
        <v>46</v>
      </c>
      <c r="P3025" t="s">
        <v>37</v>
      </c>
      <c r="Q3025">
        <v>12</v>
      </c>
      <c r="R3025">
        <v>8</v>
      </c>
      <c r="S3025">
        <v>0</v>
      </c>
      <c r="T3025" t="s">
        <v>72</v>
      </c>
      <c r="U3025">
        <v>1</v>
      </c>
      <c r="V3025">
        <v>11</v>
      </c>
      <c r="W3025">
        <v>2</v>
      </c>
      <c r="X3025">
        <v>9</v>
      </c>
      <c r="Y3025" t="s">
        <v>38</v>
      </c>
      <c r="Z3025" t="s">
        <v>39</v>
      </c>
      <c r="AA3025" t="s">
        <v>38</v>
      </c>
      <c r="AB3025">
        <v>3</v>
      </c>
      <c r="AC3025">
        <v>3</v>
      </c>
      <c r="AD3025">
        <f>COUNTIF(Attrition_data[[#All],[Attrition]], "Yes") / COUNTA(Attrition_data[[#All],[Attrition]])</f>
        <v>0.16118793924280209</v>
      </c>
    </row>
    <row r="3026" spans="1:30" x14ac:dyDescent="0.3">
      <c r="A3026">
        <v>3025</v>
      </c>
      <c r="B3026">
        <v>31</v>
      </c>
      <c r="C3026" t="s">
        <v>29</v>
      </c>
      <c r="D3026" t="s">
        <v>30</v>
      </c>
      <c r="E3026" t="s">
        <v>43</v>
      </c>
      <c r="F3026">
        <v>6</v>
      </c>
      <c r="G3026">
        <v>3</v>
      </c>
      <c r="H3026" t="s">
        <v>55</v>
      </c>
      <c r="I3026">
        <v>1</v>
      </c>
      <c r="J3026" t="s">
        <v>33</v>
      </c>
      <c r="K3026">
        <v>3</v>
      </c>
      <c r="L3026" t="s">
        <v>70</v>
      </c>
      <c r="M3026" t="s">
        <v>45</v>
      </c>
      <c r="N3026">
        <v>81030</v>
      </c>
      <c r="O3026" t="s">
        <v>36</v>
      </c>
      <c r="P3026" t="s">
        <v>37</v>
      </c>
      <c r="Q3026">
        <v>15</v>
      </c>
      <c r="R3026">
        <v>8</v>
      </c>
      <c r="S3026">
        <v>1</v>
      </c>
      <c r="T3026" t="s">
        <v>79</v>
      </c>
      <c r="U3026">
        <v>5</v>
      </c>
      <c r="V3026">
        <v>11</v>
      </c>
      <c r="W3026">
        <v>4</v>
      </c>
      <c r="X3026">
        <v>10</v>
      </c>
      <c r="Y3026" t="s">
        <v>38</v>
      </c>
      <c r="Z3026" t="s">
        <v>39</v>
      </c>
      <c r="AA3026" t="s">
        <v>64</v>
      </c>
      <c r="AB3026">
        <v>3</v>
      </c>
      <c r="AC3026">
        <v>3</v>
      </c>
      <c r="AD3026">
        <f>COUNTIF(Attrition_data[[#All],[Attrition]], "Yes") / COUNTA(Attrition_data[[#All],[Attrition]])</f>
        <v>0.16118793924280209</v>
      </c>
    </row>
    <row r="3027" spans="1:30" x14ac:dyDescent="0.3">
      <c r="A3027">
        <v>3026</v>
      </c>
      <c r="B3027">
        <v>29</v>
      </c>
      <c r="C3027" t="s">
        <v>29</v>
      </c>
      <c r="D3027" t="s">
        <v>30</v>
      </c>
      <c r="E3027" t="s">
        <v>43</v>
      </c>
      <c r="F3027">
        <v>3</v>
      </c>
      <c r="G3027">
        <v>4</v>
      </c>
      <c r="H3027" t="s">
        <v>32</v>
      </c>
      <c r="I3027">
        <v>1</v>
      </c>
      <c r="J3027" t="s">
        <v>49</v>
      </c>
      <c r="K3027">
        <v>3</v>
      </c>
      <c r="L3027" t="s">
        <v>50</v>
      </c>
      <c r="M3027" t="s">
        <v>61</v>
      </c>
      <c r="N3027">
        <v>39780</v>
      </c>
      <c r="O3027" t="s">
        <v>36</v>
      </c>
      <c r="P3027" t="s">
        <v>37</v>
      </c>
      <c r="Q3027">
        <v>11</v>
      </c>
      <c r="R3027">
        <v>8</v>
      </c>
      <c r="S3027">
        <v>0</v>
      </c>
      <c r="T3027" t="s">
        <v>67</v>
      </c>
      <c r="U3027">
        <v>0</v>
      </c>
      <c r="V3027">
        <v>7</v>
      </c>
      <c r="W3027">
        <v>1</v>
      </c>
      <c r="X3027">
        <v>7</v>
      </c>
      <c r="Y3027" t="s">
        <v>39</v>
      </c>
      <c r="Z3027" t="s">
        <v>40</v>
      </c>
      <c r="AA3027" t="s">
        <v>38</v>
      </c>
      <c r="AB3027">
        <v>3</v>
      </c>
      <c r="AC3027">
        <v>3</v>
      </c>
      <c r="AD3027">
        <f>COUNTIF(Attrition_data[[#All],[Attrition]], "Yes") / COUNTA(Attrition_data[[#All],[Attrition]])</f>
        <v>0.16118793924280209</v>
      </c>
    </row>
    <row r="3028" spans="1:30" x14ac:dyDescent="0.3">
      <c r="A3028">
        <v>3027</v>
      </c>
      <c r="B3028">
        <v>35</v>
      </c>
      <c r="C3028" t="s">
        <v>29</v>
      </c>
      <c r="D3028" t="s">
        <v>30</v>
      </c>
      <c r="E3028" t="s">
        <v>31</v>
      </c>
      <c r="F3028">
        <v>16</v>
      </c>
      <c r="G3028">
        <v>2</v>
      </c>
      <c r="H3028" t="s">
        <v>77</v>
      </c>
      <c r="I3028">
        <v>1</v>
      </c>
      <c r="J3028" t="s">
        <v>49</v>
      </c>
      <c r="K3028">
        <v>3</v>
      </c>
      <c r="L3028" t="s">
        <v>70</v>
      </c>
      <c r="M3028" t="s">
        <v>45</v>
      </c>
      <c r="N3028">
        <v>25440</v>
      </c>
      <c r="O3028" t="s">
        <v>46</v>
      </c>
      <c r="P3028" t="s">
        <v>37</v>
      </c>
      <c r="Q3028">
        <v>13</v>
      </c>
      <c r="R3028">
        <v>8</v>
      </c>
      <c r="S3028">
        <v>1</v>
      </c>
      <c r="T3028" t="s">
        <v>74</v>
      </c>
      <c r="U3028">
        <v>3</v>
      </c>
      <c r="V3028">
        <v>16</v>
      </c>
      <c r="W3028">
        <v>0</v>
      </c>
      <c r="X3028">
        <v>13</v>
      </c>
      <c r="Y3028" t="s">
        <v>38</v>
      </c>
      <c r="Z3028" t="s">
        <v>40</v>
      </c>
      <c r="AA3028" t="s">
        <v>38</v>
      </c>
      <c r="AB3028">
        <v>4</v>
      </c>
      <c r="AC3028">
        <v>3</v>
      </c>
      <c r="AD3028">
        <f>COUNTIF(Attrition_data[[#All],[Attrition]], "Yes") / COUNTA(Attrition_data[[#All],[Attrition]])</f>
        <v>0.16118793924280209</v>
      </c>
    </row>
    <row r="3029" spans="1:30" x14ac:dyDescent="0.3">
      <c r="A3029">
        <v>3028</v>
      </c>
      <c r="B3029">
        <v>23</v>
      </c>
      <c r="C3029" t="s">
        <v>29</v>
      </c>
      <c r="D3029" t="s">
        <v>30</v>
      </c>
      <c r="E3029" t="s">
        <v>43</v>
      </c>
      <c r="F3029">
        <v>20</v>
      </c>
      <c r="G3029">
        <v>4</v>
      </c>
      <c r="H3029" t="s">
        <v>32</v>
      </c>
      <c r="I3029">
        <v>1</v>
      </c>
      <c r="J3029" t="s">
        <v>49</v>
      </c>
      <c r="K3029">
        <v>1</v>
      </c>
      <c r="L3029" t="s">
        <v>66</v>
      </c>
      <c r="M3029" t="s">
        <v>61</v>
      </c>
      <c r="N3029">
        <v>53990</v>
      </c>
      <c r="O3029" t="s">
        <v>36</v>
      </c>
      <c r="P3029" t="s">
        <v>37</v>
      </c>
      <c r="Q3029">
        <v>23</v>
      </c>
      <c r="R3029">
        <v>8</v>
      </c>
      <c r="S3029">
        <v>0</v>
      </c>
      <c r="T3029" t="s">
        <v>39</v>
      </c>
      <c r="U3029">
        <v>2</v>
      </c>
      <c r="V3029">
        <v>4</v>
      </c>
      <c r="W3029">
        <v>0</v>
      </c>
      <c r="X3029">
        <v>2</v>
      </c>
      <c r="Y3029" t="s">
        <v>38</v>
      </c>
      <c r="Z3029" t="s">
        <v>39</v>
      </c>
      <c r="AA3029" t="s">
        <v>40</v>
      </c>
      <c r="AB3029">
        <v>2</v>
      </c>
      <c r="AC3029">
        <v>4</v>
      </c>
      <c r="AD3029">
        <f>COUNTIF(Attrition_data[[#All],[Attrition]], "Yes") / COUNTA(Attrition_data[[#All],[Attrition]])</f>
        <v>0.16118793924280209</v>
      </c>
    </row>
    <row r="3030" spans="1:30" x14ac:dyDescent="0.3">
      <c r="A3030">
        <v>3029</v>
      </c>
      <c r="B3030">
        <v>41</v>
      </c>
      <c r="C3030" t="s">
        <v>29</v>
      </c>
      <c r="D3030" t="s">
        <v>30</v>
      </c>
      <c r="E3030" t="s">
        <v>43</v>
      </c>
      <c r="F3030">
        <v>9</v>
      </c>
      <c r="G3030">
        <v>2</v>
      </c>
      <c r="H3030" t="s">
        <v>32</v>
      </c>
      <c r="I3030">
        <v>1</v>
      </c>
      <c r="J3030" t="s">
        <v>33</v>
      </c>
      <c r="K3030">
        <v>1</v>
      </c>
      <c r="L3030" t="s">
        <v>60</v>
      </c>
      <c r="M3030" t="s">
        <v>45</v>
      </c>
      <c r="N3030">
        <v>54870</v>
      </c>
      <c r="O3030" t="s">
        <v>47</v>
      </c>
      <c r="P3030" t="s">
        <v>37</v>
      </c>
      <c r="Q3030">
        <v>19</v>
      </c>
      <c r="R3030">
        <v>8</v>
      </c>
      <c r="S3030">
        <v>2</v>
      </c>
      <c r="T3030" t="s">
        <v>71</v>
      </c>
      <c r="U3030">
        <v>0</v>
      </c>
      <c r="V3030">
        <v>5</v>
      </c>
      <c r="W3030">
        <v>1</v>
      </c>
      <c r="X3030">
        <v>2</v>
      </c>
      <c r="Y3030" t="s">
        <v>39</v>
      </c>
      <c r="Z3030" t="s">
        <v>40</v>
      </c>
      <c r="AA3030" t="s">
        <v>38</v>
      </c>
      <c r="AB3030">
        <v>3</v>
      </c>
      <c r="AC3030">
        <v>3</v>
      </c>
      <c r="AD3030">
        <f>COUNTIF(Attrition_data[[#All],[Attrition]], "Yes") / COUNTA(Attrition_data[[#All],[Attrition]])</f>
        <v>0.16118793924280209</v>
      </c>
    </row>
    <row r="3031" spans="1:30" x14ac:dyDescent="0.3">
      <c r="A3031">
        <v>3030</v>
      </c>
      <c r="B3031">
        <v>47</v>
      </c>
      <c r="C3031" t="s">
        <v>29</v>
      </c>
      <c r="D3031" t="s">
        <v>42</v>
      </c>
      <c r="E3031" t="s">
        <v>31</v>
      </c>
      <c r="F3031">
        <v>1</v>
      </c>
      <c r="G3031">
        <v>3</v>
      </c>
      <c r="H3031" t="s">
        <v>55</v>
      </c>
      <c r="I3031">
        <v>1</v>
      </c>
      <c r="J3031" t="s">
        <v>33</v>
      </c>
      <c r="K3031">
        <v>2</v>
      </c>
      <c r="L3031" t="s">
        <v>60</v>
      </c>
      <c r="M3031" t="s">
        <v>45</v>
      </c>
      <c r="N3031">
        <v>68340</v>
      </c>
      <c r="O3031" t="s">
        <v>38</v>
      </c>
      <c r="P3031" t="s">
        <v>37</v>
      </c>
      <c r="Q3031">
        <v>16</v>
      </c>
      <c r="R3031">
        <v>8</v>
      </c>
      <c r="S3031">
        <v>1</v>
      </c>
      <c r="T3031" t="s">
        <v>51</v>
      </c>
      <c r="U3031">
        <v>2</v>
      </c>
      <c r="V3031">
        <v>0</v>
      </c>
      <c r="W3031">
        <v>0</v>
      </c>
      <c r="X3031">
        <v>0</v>
      </c>
      <c r="Y3031" t="s">
        <v>40</v>
      </c>
      <c r="Z3031" t="s">
        <v>38</v>
      </c>
      <c r="AA3031" t="s">
        <v>38</v>
      </c>
      <c r="AB3031">
        <v>4</v>
      </c>
      <c r="AC3031">
        <v>3</v>
      </c>
      <c r="AD3031">
        <f>COUNTIF(Attrition_data[[#All],[Attrition]], "Yes") / COUNTA(Attrition_data[[#All],[Attrition]])</f>
        <v>0.16118793924280209</v>
      </c>
    </row>
    <row r="3032" spans="1:30" x14ac:dyDescent="0.3">
      <c r="A3032">
        <v>3031</v>
      </c>
      <c r="B3032">
        <v>42</v>
      </c>
      <c r="C3032" t="s">
        <v>29</v>
      </c>
      <c r="D3032" t="s">
        <v>30</v>
      </c>
      <c r="E3032" t="s">
        <v>43</v>
      </c>
      <c r="F3032">
        <v>3</v>
      </c>
      <c r="G3032">
        <v>4</v>
      </c>
      <c r="H3032" t="s">
        <v>32</v>
      </c>
      <c r="I3032">
        <v>1</v>
      </c>
      <c r="J3032" t="s">
        <v>49</v>
      </c>
      <c r="K3032">
        <v>1</v>
      </c>
      <c r="L3032" t="s">
        <v>70</v>
      </c>
      <c r="M3032" t="s">
        <v>45</v>
      </c>
      <c r="N3032">
        <v>10910</v>
      </c>
      <c r="O3032" t="s">
        <v>40</v>
      </c>
      <c r="P3032" t="s">
        <v>37</v>
      </c>
      <c r="Q3032">
        <v>22</v>
      </c>
      <c r="R3032">
        <v>8</v>
      </c>
      <c r="S3032">
        <v>0</v>
      </c>
      <c r="T3032" t="s">
        <v>63</v>
      </c>
      <c r="U3032">
        <v>0</v>
      </c>
      <c r="V3032">
        <v>1</v>
      </c>
      <c r="W3032">
        <v>0</v>
      </c>
      <c r="X3032">
        <v>0</v>
      </c>
      <c r="Y3032" t="s">
        <v>36</v>
      </c>
      <c r="Z3032" t="s">
        <v>39</v>
      </c>
      <c r="AA3032" t="s">
        <v>38</v>
      </c>
      <c r="AB3032">
        <v>1</v>
      </c>
      <c r="AC3032">
        <v>4</v>
      </c>
      <c r="AD3032">
        <f>COUNTIF(Attrition_data[[#All],[Attrition]], "Yes") / COUNTA(Attrition_data[[#All],[Attrition]])</f>
        <v>0.16118793924280209</v>
      </c>
    </row>
    <row r="3033" spans="1:30" x14ac:dyDescent="0.3">
      <c r="A3033">
        <v>3032</v>
      </c>
      <c r="B3033">
        <v>29</v>
      </c>
      <c r="C3033" t="s">
        <v>29</v>
      </c>
      <c r="D3033" t="s">
        <v>52</v>
      </c>
      <c r="E3033" t="s">
        <v>31</v>
      </c>
      <c r="F3033">
        <v>22</v>
      </c>
      <c r="G3033">
        <v>4</v>
      </c>
      <c r="H3033" t="s">
        <v>73</v>
      </c>
      <c r="I3033">
        <v>1</v>
      </c>
      <c r="J3033" t="s">
        <v>49</v>
      </c>
      <c r="K3033">
        <v>2</v>
      </c>
      <c r="L3033" t="s">
        <v>53</v>
      </c>
      <c r="M3033" t="s">
        <v>35</v>
      </c>
      <c r="N3033">
        <v>57360</v>
      </c>
      <c r="O3033" t="s">
        <v>36</v>
      </c>
      <c r="P3033" t="s">
        <v>37</v>
      </c>
      <c r="Q3033">
        <v>22</v>
      </c>
      <c r="R3033">
        <v>8</v>
      </c>
      <c r="S3033">
        <v>0</v>
      </c>
      <c r="T3033" t="s">
        <v>39</v>
      </c>
      <c r="U3033">
        <v>1</v>
      </c>
      <c r="V3033">
        <v>4</v>
      </c>
      <c r="W3033">
        <v>0</v>
      </c>
      <c r="X3033">
        <v>2</v>
      </c>
      <c r="Y3033" t="s">
        <v>39</v>
      </c>
      <c r="Z3033" t="s">
        <v>38</v>
      </c>
      <c r="AA3033" t="s">
        <v>40</v>
      </c>
      <c r="AB3033">
        <v>2</v>
      </c>
      <c r="AC3033">
        <v>4</v>
      </c>
      <c r="AD3033">
        <f>COUNTIF(Attrition_data[[#All],[Attrition]], "Yes") / COUNTA(Attrition_data[[#All],[Attrition]])</f>
        <v>0.16118793924280209</v>
      </c>
    </row>
    <row r="3034" spans="1:30" x14ac:dyDescent="0.3">
      <c r="A3034">
        <v>3033</v>
      </c>
      <c r="B3034">
        <v>42</v>
      </c>
      <c r="C3034" t="s">
        <v>29</v>
      </c>
      <c r="D3034" t="s">
        <v>30</v>
      </c>
      <c r="E3034" t="s">
        <v>31</v>
      </c>
      <c r="F3034">
        <v>7</v>
      </c>
      <c r="G3034">
        <v>4</v>
      </c>
      <c r="H3034" t="s">
        <v>55</v>
      </c>
      <c r="I3034">
        <v>1</v>
      </c>
      <c r="J3034" t="s">
        <v>49</v>
      </c>
      <c r="K3034">
        <v>3</v>
      </c>
      <c r="L3034" t="s">
        <v>44</v>
      </c>
      <c r="M3034" t="s">
        <v>61</v>
      </c>
      <c r="N3034">
        <v>22260</v>
      </c>
      <c r="O3034" t="s">
        <v>46</v>
      </c>
      <c r="P3034" t="s">
        <v>37</v>
      </c>
      <c r="Q3034">
        <v>12</v>
      </c>
      <c r="R3034">
        <v>8</v>
      </c>
      <c r="S3034">
        <v>1</v>
      </c>
      <c r="T3034" t="s">
        <v>39</v>
      </c>
      <c r="U3034">
        <v>3</v>
      </c>
      <c r="V3034">
        <v>3</v>
      </c>
      <c r="W3034">
        <v>1</v>
      </c>
      <c r="X3034">
        <v>0</v>
      </c>
      <c r="Y3034" t="s">
        <v>38</v>
      </c>
      <c r="Z3034" t="s">
        <v>38</v>
      </c>
      <c r="AA3034" t="s">
        <v>38</v>
      </c>
      <c r="AB3034">
        <v>2</v>
      </c>
      <c r="AC3034">
        <v>3</v>
      </c>
      <c r="AD3034">
        <f>COUNTIF(Attrition_data[[#All],[Attrition]], "Yes") / COUNTA(Attrition_data[[#All],[Attrition]])</f>
        <v>0.16118793924280209</v>
      </c>
    </row>
    <row r="3035" spans="1:30" x14ac:dyDescent="0.3">
      <c r="A3035">
        <v>3034</v>
      </c>
      <c r="B3035">
        <v>32</v>
      </c>
      <c r="C3035" t="s">
        <v>29</v>
      </c>
      <c r="D3035" t="s">
        <v>30</v>
      </c>
      <c r="E3035" t="s">
        <v>43</v>
      </c>
      <c r="F3035">
        <v>2</v>
      </c>
      <c r="G3035">
        <v>3</v>
      </c>
      <c r="H3035" t="s">
        <v>55</v>
      </c>
      <c r="I3035">
        <v>1</v>
      </c>
      <c r="J3035" t="s">
        <v>49</v>
      </c>
      <c r="K3035">
        <v>2</v>
      </c>
      <c r="L3035" t="s">
        <v>44</v>
      </c>
      <c r="M3035" t="s">
        <v>35</v>
      </c>
      <c r="N3035">
        <v>57470</v>
      </c>
      <c r="O3035" t="s">
        <v>36</v>
      </c>
      <c r="P3035" t="s">
        <v>37</v>
      </c>
      <c r="Q3035">
        <v>13</v>
      </c>
      <c r="R3035">
        <v>8</v>
      </c>
      <c r="S3035">
        <v>0</v>
      </c>
      <c r="T3035" t="s">
        <v>71</v>
      </c>
      <c r="U3035">
        <v>0</v>
      </c>
      <c r="V3035">
        <v>8</v>
      </c>
      <c r="W3035">
        <v>0</v>
      </c>
      <c r="X3035">
        <v>7</v>
      </c>
      <c r="Y3035" t="s">
        <v>38</v>
      </c>
      <c r="Z3035" t="s">
        <v>40</v>
      </c>
      <c r="AA3035" t="s">
        <v>38</v>
      </c>
      <c r="AB3035">
        <v>3</v>
      </c>
      <c r="AC3035">
        <v>3</v>
      </c>
      <c r="AD3035">
        <f>COUNTIF(Attrition_data[[#All],[Attrition]], "Yes") / COUNTA(Attrition_data[[#All],[Attrition]])</f>
        <v>0.16118793924280209</v>
      </c>
    </row>
    <row r="3036" spans="1:30" x14ac:dyDescent="0.3">
      <c r="A3036">
        <v>3035</v>
      </c>
      <c r="B3036">
        <v>48</v>
      </c>
      <c r="C3036" t="s">
        <v>29</v>
      </c>
      <c r="D3036" t="s">
        <v>30</v>
      </c>
      <c r="E3036" t="s">
        <v>31</v>
      </c>
      <c r="F3036">
        <v>13</v>
      </c>
      <c r="G3036">
        <v>4</v>
      </c>
      <c r="H3036" t="s">
        <v>55</v>
      </c>
      <c r="I3036">
        <v>1</v>
      </c>
      <c r="J3036" t="s">
        <v>49</v>
      </c>
      <c r="K3036">
        <v>4</v>
      </c>
      <c r="L3036" t="s">
        <v>50</v>
      </c>
      <c r="M3036" t="s">
        <v>35</v>
      </c>
      <c r="N3036">
        <v>98540</v>
      </c>
      <c r="O3036" t="s">
        <v>38</v>
      </c>
      <c r="P3036" t="s">
        <v>37</v>
      </c>
      <c r="Q3036">
        <v>16</v>
      </c>
      <c r="R3036">
        <v>8</v>
      </c>
      <c r="S3036">
        <v>1</v>
      </c>
      <c r="T3036" t="s">
        <v>68</v>
      </c>
      <c r="U3036">
        <v>2</v>
      </c>
      <c r="V3036">
        <v>0</v>
      </c>
      <c r="W3036">
        <v>0</v>
      </c>
      <c r="X3036">
        <v>0</v>
      </c>
      <c r="Y3036" t="s">
        <v>36</v>
      </c>
      <c r="Z3036" t="s">
        <v>38</v>
      </c>
      <c r="AA3036" t="s">
        <v>36</v>
      </c>
      <c r="AB3036">
        <v>2</v>
      </c>
      <c r="AC3036">
        <v>3</v>
      </c>
      <c r="AD3036">
        <f>COUNTIF(Attrition_data[[#All],[Attrition]], "Yes") / COUNTA(Attrition_data[[#All],[Attrition]])</f>
        <v>0.16118793924280209</v>
      </c>
    </row>
    <row r="3037" spans="1:30" x14ac:dyDescent="0.3">
      <c r="A3037">
        <v>3036</v>
      </c>
      <c r="B3037">
        <v>37</v>
      </c>
      <c r="C3037" t="s">
        <v>29</v>
      </c>
      <c r="D3037" t="s">
        <v>30</v>
      </c>
      <c r="E3037" t="s">
        <v>43</v>
      </c>
      <c r="F3037">
        <v>8</v>
      </c>
      <c r="G3037">
        <v>5</v>
      </c>
      <c r="H3037" t="s">
        <v>77</v>
      </c>
      <c r="I3037">
        <v>1</v>
      </c>
      <c r="J3037" t="s">
        <v>49</v>
      </c>
      <c r="K3037">
        <v>2</v>
      </c>
      <c r="L3037" t="s">
        <v>66</v>
      </c>
      <c r="M3037" t="s">
        <v>61</v>
      </c>
      <c r="N3037">
        <v>54670</v>
      </c>
      <c r="O3037" t="s">
        <v>39</v>
      </c>
      <c r="P3037" t="s">
        <v>37</v>
      </c>
      <c r="Q3037">
        <v>12</v>
      </c>
      <c r="R3037">
        <v>8</v>
      </c>
      <c r="S3037">
        <v>0</v>
      </c>
      <c r="T3037" t="s">
        <v>54</v>
      </c>
      <c r="U3037">
        <v>2</v>
      </c>
      <c r="V3037">
        <v>7</v>
      </c>
      <c r="W3037">
        <v>6</v>
      </c>
      <c r="X3037">
        <v>7</v>
      </c>
      <c r="Y3037" t="s">
        <v>38</v>
      </c>
      <c r="Z3037" t="s">
        <v>36</v>
      </c>
      <c r="AA3037" t="s">
        <v>38</v>
      </c>
      <c r="AB3037">
        <v>3</v>
      </c>
      <c r="AC3037">
        <v>3</v>
      </c>
      <c r="AD3037">
        <f>COUNTIF(Attrition_data[[#All],[Attrition]], "Yes") / COUNTA(Attrition_data[[#All],[Attrition]])</f>
        <v>0.16118793924280209</v>
      </c>
    </row>
    <row r="3038" spans="1:30" x14ac:dyDescent="0.3">
      <c r="A3038">
        <v>3037</v>
      </c>
      <c r="B3038">
        <v>30</v>
      </c>
      <c r="C3038" t="s">
        <v>29</v>
      </c>
      <c r="D3038" t="s">
        <v>52</v>
      </c>
      <c r="E3038" t="s">
        <v>31</v>
      </c>
      <c r="F3038">
        <v>25</v>
      </c>
      <c r="G3038">
        <v>4</v>
      </c>
      <c r="H3038" t="s">
        <v>48</v>
      </c>
      <c r="I3038">
        <v>1</v>
      </c>
      <c r="J3038" t="s">
        <v>49</v>
      </c>
      <c r="K3038">
        <v>1</v>
      </c>
      <c r="L3038" t="s">
        <v>34</v>
      </c>
      <c r="M3038" t="s">
        <v>35</v>
      </c>
      <c r="N3038">
        <v>53800</v>
      </c>
      <c r="O3038" t="s">
        <v>67</v>
      </c>
      <c r="P3038" t="s">
        <v>37</v>
      </c>
      <c r="Q3038">
        <v>21</v>
      </c>
      <c r="R3038">
        <v>8</v>
      </c>
      <c r="S3038">
        <v>1</v>
      </c>
      <c r="T3038" t="s">
        <v>39</v>
      </c>
      <c r="U3038">
        <v>0</v>
      </c>
      <c r="V3038">
        <v>2</v>
      </c>
      <c r="W3038">
        <v>2</v>
      </c>
      <c r="X3038">
        <v>2</v>
      </c>
      <c r="Y3038" t="s">
        <v>39</v>
      </c>
      <c r="Z3038" t="s">
        <v>38</v>
      </c>
      <c r="AA3038" t="s">
        <v>39</v>
      </c>
      <c r="AB3038">
        <v>3</v>
      </c>
      <c r="AC3038">
        <v>4</v>
      </c>
      <c r="AD3038">
        <f>COUNTIF(Attrition_data[[#All],[Attrition]], "Yes") / COUNTA(Attrition_data[[#All],[Attrition]])</f>
        <v>0.16118793924280209</v>
      </c>
    </row>
    <row r="3039" spans="1:30" x14ac:dyDescent="0.3">
      <c r="A3039">
        <v>3038</v>
      </c>
      <c r="B3039">
        <v>26</v>
      </c>
      <c r="C3039" t="s">
        <v>29</v>
      </c>
      <c r="D3039" t="s">
        <v>30</v>
      </c>
      <c r="E3039" t="s">
        <v>31</v>
      </c>
      <c r="F3039">
        <v>28</v>
      </c>
      <c r="G3039">
        <v>3</v>
      </c>
      <c r="H3039" t="s">
        <v>55</v>
      </c>
      <c r="I3039">
        <v>1</v>
      </c>
      <c r="J3039" t="s">
        <v>33</v>
      </c>
      <c r="K3039">
        <v>5</v>
      </c>
      <c r="L3039" t="s">
        <v>60</v>
      </c>
      <c r="M3039" t="s">
        <v>35</v>
      </c>
      <c r="N3039">
        <v>51510</v>
      </c>
      <c r="O3039" t="s">
        <v>36</v>
      </c>
      <c r="P3039" t="s">
        <v>37</v>
      </c>
      <c r="Q3039">
        <v>15</v>
      </c>
      <c r="R3039">
        <v>8</v>
      </c>
      <c r="S3039">
        <v>3</v>
      </c>
      <c r="T3039" t="s">
        <v>71</v>
      </c>
      <c r="U3039">
        <v>3</v>
      </c>
      <c r="V3039">
        <v>8</v>
      </c>
      <c r="W3039">
        <v>7</v>
      </c>
      <c r="X3039">
        <v>7</v>
      </c>
      <c r="Y3039" t="s">
        <v>38</v>
      </c>
      <c r="Z3039" t="s">
        <v>38</v>
      </c>
      <c r="AA3039" t="s">
        <v>38</v>
      </c>
      <c r="AB3039">
        <v>3</v>
      </c>
      <c r="AC3039">
        <v>3</v>
      </c>
      <c r="AD3039">
        <f>COUNTIF(Attrition_data[[#All],[Attrition]], "Yes") / COUNTA(Attrition_data[[#All],[Attrition]])</f>
        <v>0.16118793924280209</v>
      </c>
    </row>
    <row r="3040" spans="1:30" x14ac:dyDescent="0.3">
      <c r="A3040">
        <v>3039</v>
      </c>
      <c r="B3040">
        <v>42</v>
      </c>
      <c r="C3040" t="s">
        <v>29</v>
      </c>
      <c r="D3040" t="s">
        <v>30</v>
      </c>
      <c r="E3040" t="s">
        <v>31</v>
      </c>
      <c r="F3040">
        <v>2</v>
      </c>
      <c r="G3040">
        <v>2</v>
      </c>
      <c r="H3040" t="s">
        <v>55</v>
      </c>
      <c r="I3040">
        <v>1</v>
      </c>
      <c r="J3040" t="s">
        <v>33</v>
      </c>
      <c r="K3040">
        <v>1</v>
      </c>
      <c r="L3040" t="s">
        <v>60</v>
      </c>
      <c r="M3040" t="s">
        <v>45</v>
      </c>
      <c r="N3040">
        <v>21330</v>
      </c>
      <c r="O3040" t="s">
        <v>38</v>
      </c>
      <c r="P3040" t="s">
        <v>37</v>
      </c>
      <c r="Q3040">
        <v>13</v>
      </c>
      <c r="R3040">
        <v>8</v>
      </c>
      <c r="S3040">
        <v>2</v>
      </c>
      <c r="T3040" t="s">
        <v>83</v>
      </c>
      <c r="U3040">
        <v>2</v>
      </c>
      <c r="V3040">
        <v>1</v>
      </c>
      <c r="W3040">
        <v>0</v>
      </c>
      <c r="X3040">
        <v>0</v>
      </c>
      <c r="Y3040" t="s">
        <v>36</v>
      </c>
      <c r="Z3040" t="s">
        <v>39</v>
      </c>
      <c r="AA3040" t="s">
        <v>38</v>
      </c>
      <c r="AB3040">
        <v>3</v>
      </c>
      <c r="AC3040">
        <v>3</v>
      </c>
      <c r="AD3040">
        <f>COUNTIF(Attrition_data[[#All],[Attrition]], "Yes") / COUNTA(Attrition_data[[#All],[Attrition]])</f>
        <v>0.16118793924280209</v>
      </c>
    </row>
    <row r="3041" spans="1:30" x14ac:dyDescent="0.3">
      <c r="A3041">
        <v>3040</v>
      </c>
      <c r="B3041">
        <v>21</v>
      </c>
      <c r="C3041" t="s">
        <v>41</v>
      </c>
      <c r="D3041" t="s">
        <v>42</v>
      </c>
      <c r="E3041" t="s">
        <v>43</v>
      </c>
      <c r="F3041">
        <v>9</v>
      </c>
      <c r="G3041">
        <v>3</v>
      </c>
      <c r="H3041" t="s">
        <v>55</v>
      </c>
      <c r="I3041">
        <v>1</v>
      </c>
      <c r="J3041" t="s">
        <v>33</v>
      </c>
      <c r="K3041">
        <v>4</v>
      </c>
      <c r="L3041" t="s">
        <v>66</v>
      </c>
      <c r="M3041" t="s">
        <v>45</v>
      </c>
      <c r="N3041">
        <v>178750</v>
      </c>
      <c r="O3041" t="s">
        <v>36</v>
      </c>
      <c r="P3041" t="s">
        <v>37</v>
      </c>
      <c r="Q3041">
        <v>12</v>
      </c>
      <c r="R3041">
        <v>8</v>
      </c>
      <c r="S3041">
        <v>0</v>
      </c>
      <c r="T3041" t="s">
        <v>38</v>
      </c>
      <c r="U3041">
        <v>5</v>
      </c>
      <c r="V3041">
        <v>3</v>
      </c>
      <c r="W3041">
        <v>1</v>
      </c>
      <c r="X3041">
        <v>2</v>
      </c>
      <c r="Y3041" t="s">
        <v>36</v>
      </c>
      <c r="Z3041" t="s">
        <v>40</v>
      </c>
      <c r="AA3041" t="s">
        <v>38</v>
      </c>
      <c r="AB3041">
        <v>2</v>
      </c>
      <c r="AC3041">
        <v>3</v>
      </c>
      <c r="AD3041">
        <f>COUNTIF(Attrition_data[[#All],[Attrition]], "Yes") / COUNTA(Attrition_data[[#All],[Attrition]])</f>
        <v>0.16118793924280209</v>
      </c>
    </row>
    <row r="3042" spans="1:30" x14ac:dyDescent="0.3">
      <c r="A3042">
        <v>3041</v>
      </c>
      <c r="B3042">
        <v>36</v>
      </c>
      <c r="C3042" t="s">
        <v>29</v>
      </c>
      <c r="D3042" t="s">
        <v>52</v>
      </c>
      <c r="E3042" t="s">
        <v>53</v>
      </c>
      <c r="F3042">
        <v>28</v>
      </c>
      <c r="G3042">
        <v>3</v>
      </c>
      <c r="H3042" t="s">
        <v>53</v>
      </c>
      <c r="I3042">
        <v>1</v>
      </c>
      <c r="J3042" t="s">
        <v>49</v>
      </c>
      <c r="K3042">
        <v>2</v>
      </c>
      <c r="L3042" t="s">
        <v>60</v>
      </c>
      <c r="M3042" t="s">
        <v>45</v>
      </c>
      <c r="N3042">
        <v>24320</v>
      </c>
      <c r="O3042" t="s">
        <v>39</v>
      </c>
      <c r="P3042" t="s">
        <v>37</v>
      </c>
      <c r="Q3042">
        <v>22</v>
      </c>
      <c r="R3042">
        <v>8</v>
      </c>
      <c r="S3042">
        <v>0</v>
      </c>
      <c r="T3042" t="s">
        <v>67</v>
      </c>
      <c r="U3042">
        <v>4</v>
      </c>
      <c r="V3042">
        <v>1</v>
      </c>
      <c r="W3042">
        <v>0</v>
      </c>
      <c r="X3042">
        <v>0</v>
      </c>
      <c r="Y3042" t="s">
        <v>39</v>
      </c>
      <c r="Z3042" t="s">
        <v>39</v>
      </c>
      <c r="AA3042" t="s">
        <v>38</v>
      </c>
      <c r="AB3042">
        <v>1</v>
      </c>
      <c r="AC3042">
        <v>4</v>
      </c>
      <c r="AD3042">
        <f>COUNTIF(Attrition_data[[#All],[Attrition]], "Yes") / COUNTA(Attrition_data[[#All],[Attrition]])</f>
        <v>0.16118793924280209</v>
      </c>
    </row>
    <row r="3043" spans="1:30" x14ac:dyDescent="0.3">
      <c r="A3043">
        <v>3042</v>
      </c>
      <c r="B3043">
        <v>36</v>
      </c>
      <c r="C3043" t="s">
        <v>29</v>
      </c>
      <c r="D3043" t="s">
        <v>42</v>
      </c>
      <c r="E3043" t="s">
        <v>43</v>
      </c>
      <c r="F3043">
        <v>6</v>
      </c>
      <c r="G3043">
        <v>3</v>
      </c>
      <c r="H3043" t="s">
        <v>32</v>
      </c>
      <c r="I3043">
        <v>1</v>
      </c>
      <c r="J3043" t="s">
        <v>33</v>
      </c>
      <c r="K3043">
        <v>2</v>
      </c>
      <c r="L3043" t="s">
        <v>44</v>
      </c>
      <c r="M3043" t="s">
        <v>35</v>
      </c>
      <c r="N3043">
        <v>47710</v>
      </c>
      <c r="O3043" t="s">
        <v>39</v>
      </c>
      <c r="P3043" t="s">
        <v>37</v>
      </c>
      <c r="Q3043">
        <v>13</v>
      </c>
      <c r="R3043">
        <v>8</v>
      </c>
      <c r="S3043">
        <v>1</v>
      </c>
      <c r="T3043" t="s">
        <v>63</v>
      </c>
      <c r="U3043">
        <v>2</v>
      </c>
      <c r="V3043">
        <v>13</v>
      </c>
      <c r="W3043">
        <v>1</v>
      </c>
      <c r="X3043">
        <v>12</v>
      </c>
      <c r="Y3043" t="s">
        <v>36</v>
      </c>
      <c r="Z3043" t="s">
        <v>39</v>
      </c>
      <c r="AA3043" t="s">
        <v>38</v>
      </c>
      <c r="AB3043">
        <v>3</v>
      </c>
      <c r="AC3043">
        <v>3</v>
      </c>
      <c r="AD3043">
        <f>COUNTIF(Attrition_data[[#All],[Attrition]], "Yes") / COUNTA(Attrition_data[[#All],[Attrition]])</f>
        <v>0.16118793924280209</v>
      </c>
    </row>
    <row r="3044" spans="1:30" x14ac:dyDescent="0.3">
      <c r="A3044">
        <v>3043</v>
      </c>
      <c r="B3044">
        <v>57</v>
      </c>
      <c r="C3044" t="s">
        <v>29</v>
      </c>
      <c r="D3044" t="s">
        <v>30</v>
      </c>
      <c r="E3044" t="s">
        <v>43</v>
      </c>
      <c r="F3044">
        <v>21</v>
      </c>
      <c r="G3044">
        <v>4</v>
      </c>
      <c r="H3044" t="s">
        <v>32</v>
      </c>
      <c r="I3044">
        <v>1</v>
      </c>
      <c r="J3044" t="s">
        <v>49</v>
      </c>
      <c r="K3044">
        <v>5</v>
      </c>
      <c r="L3044" t="s">
        <v>44</v>
      </c>
      <c r="M3044" t="s">
        <v>35</v>
      </c>
      <c r="N3044">
        <v>191610</v>
      </c>
      <c r="O3044" t="s">
        <v>40</v>
      </c>
      <c r="P3044" t="s">
        <v>37</v>
      </c>
      <c r="Q3044">
        <v>18</v>
      </c>
      <c r="R3044">
        <v>8</v>
      </c>
      <c r="S3044">
        <v>0</v>
      </c>
      <c r="T3044" t="s">
        <v>68</v>
      </c>
      <c r="U3044">
        <v>2</v>
      </c>
      <c r="V3044">
        <v>3</v>
      </c>
      <c r="W3044">
        <v>1</v>
      </c>
      <c r="X3044">
        <v>2</v>
      </c>
      <c r="Y3044" t="s">
        <v>39</v>
      </c>
      <c r="Z3044" t="s">
        <v>38</v>
      </c>
      <c r="AA3044" t="s">
        <v>38</v>
      </c>
      <c r="AB3044">
        <v>1</v>
      </c>
      <c r="AC3044">
        <v>3</v>
      </c>
      <c r="AD3044">
        <f>COUNTIF(Attrition_data[[#All],[Attrition]], "Yes") / COUNTA(Attrition_data[[#All],[Attrition]])</f>
        <v>0.16118793924280209</v>
      </c>
    </row>
    <row r="3045" spans="1:30" x14ac:dyDescent="0.3">
      <c r="A3045">
        <v>3044</v>
      </c>
      <c r="B3045">
        <v>40</v>
      </c>
      <c r="C3045" t="s">
        <v>29</v>
      </c>
      <c r="D3045" t="s">
        <v>30</v>
      </c>
      <c r="E3045" t="s">
        <v>43</v>
      </c>
      <c r="F3045">
        <v>8</v>
      </c>
      <c r="G3045">
        <v>3</v>
      </c>
      <c r="H3045" t="s">
        <v>48</v>
      </c>
      <c r="I3045">
        <v>1</v>
      </c>
      <c r="J3045" t="s">
        <v>49</v>
      </c>
      <c r="K3045">
        <v>2</v>
      </c>
      <c r="L3045" t="s">
        <v>50</v>
      </c>
      <c r="M3045" t="s">
        <v>35</v>
      </c>
      <c r="N3045">
        <v>50870</v>
      </c>
      <c r="O3045" t="s">
        <v>38</v>
      </c>
      <c r="P3045" t="s">
        <v>37</v>
      </c>
      <c r="Q3045">
        <v>14</v>
      </c>
      <c r="R3045">
        <v>8</v>
      </c>
      <c r="S3045">
        <v>1</v>
      </c>
      <c r="T3045" t="s">
        <v>59</v>
      </c>
      <c r="U3045">
        <v>3</v>
      </c>
      <c r="V3045">
        <v>7</v>
      </c>
      <c r="W3045">
        <v>1</v>
      </c>
      <c r="X3045">
        <v>7</v>
      </c>
      <c r="Y3045" t="s">
        <v>39</v>
      </c>
      <c r="Z3045" t="s">
        <v>38</v>
      </c>
      <c r="AA3045" t="s">
        <v>38</v>
      </c>
      <c r="AB3045">
        <v>3</v>
      </c>
      <c r="AC3045">
        <v>3</v>
      </c>
      <c r="AD3045">
        <f>COUNTIF(Attrition_data[[#All],[Attrition]], "Yes") / COUNTA(Attrition_data[[#All],[Attrition]])</f>
        <v>0.16118793924280209</v>
      </c>
    </row>
    <row r="3046" spans="1:30" x14ac:dyDescent="0.3">
      <c r="A3046">
        <v>3045</v>
      </c>
      <c r="B3046">
        <v>21</v>
      </c>
      <c r="C3046" t="s">
        <v>29</v>
      </c>
      <c r="D3046" t="s">
        <v>52</v>
      </c>
      <c r="E3046" t="s">
        <v>43</v>
      </c>
      <c r="F3046">
        <v>1</v>
      </c>
      <c r="G3046">
        <v>5</v>
      </c>
      <c r="H3046" t="s">
        <v>32</v>
      </c>
      <c r="I3046">
        <v>1</v>
      </c>
      <c r="J3046" t="s">
        <v>33</v>
      </c>
      <c r="K3046">
        <v>2</v>
      </c>
      <c r="L3046" t="s">
        <v>70</v>
      </c>
      <c r="M3046" t="s">
        <v>45</v>
      </c>
      <c r="N3046">
        <v>28630</v>
      </c>
      <c r="O3046" t="s">
        <v>36</v>
      </c>
      <c r="P3046" t="s">
        <v>37</v>
      </c>
      <c r="Q3046">
        <v>14</v>
      </c>
      <c r="R3046">
        <v>8</v>
      </c>
      <c r="S3046">
        <v>0</v>
      </c>
      <c r="T3046" t="s">
        <v>38</v>
      </c>
      <c r="U3046">
        <v>2</v>
      </c>
      <c r="V3046">
        <v>3</v>
      </c>
      <c r="W3046">
        <v>2</v>
      </c>
      <c r="X3046">
        <v>2</v>
      </c>
      <c r="Y3046" t="s">
        <v>36</v>
      </c>
      <c r="Z3046" t="s">
        <v>39</v>
      </c>
      <c r="AA3046" t="s">
        <v>40</v>
      </c>
      <c r="AB3046">
        <v>1</v>
      </c>
      <c r="AC3046">
        <v>3</v>
      </c>
      <c r="AD3046">
        <f>COUNTIF(Attrition_data[[#All],[Attrition]], "Yes") / COUNTA(Attrition_data[[#All],[Attrition]])</f>
        <v>0.16118793924280209</v>
      </c>
    </row>
    <row r="3047" spans="1:30" x14ac:dyDescent="0.3">
      <c r="A3047">
        <v>3046</v>
      </c>
      <c r="B3047">
        <v>33</v>
      </c>
      <c r="C3047" t="s">
        <v>41</v>
      </c>
      <c r="D3047" t="s">
        <v>30</v>
      </c>
      <c r="E3047" t="s">
        <v>53</v>
      </c>
      <c r="F3047">
        <v>28</v>
      </c>
      <c r="G3047">
        <v>2</v>
      </c>
      <c r="H3047" t="s">
        <v>53</v>
      </c>
      <c r="I3047">
        <v>1</v>
      </c>
      <c r="J3047" t="s">
        <v>33</v>
      </c>
      <c r="K3047">
        <v>5</v>
      </c>
      <c r="L3047" t="s">
        <v>70</v>
      </c>
      <c r="M3047" t="s">
        <v>45</v>
      </c>
      <c r="N3047">
        <v>55610</v>
      </c>
      <c r="O3047" t="s">
        <v>36</v>
      </c>
      <c r="P3047" t="s">
        <v>37</v>
      </c>
      <c r="Q3047">
        <v>21</v>
      </c>
      <c r="R3047">
        <v>8</v>
      </c>
      <c r="S3047">
        <v>1</v>
      </c>
      <c r="T3047" t="s">
        <v>36</v>
      </c>
      <c r="U3047">
        <v>3</v>
      </c>
      <c r="V3047">
        <v>1</v>
      </c>
      <c r="W3047">
        <v>0</v>
      </c>
      <c r="X3047">
        <v>0</v>
      </c>
      <c r="Y3047" t="s">
        <v>39</v>
      </c>
      <c r="Z3047" t="s">
        <v>38</v>
      </c>
      <c r="AA3047" t="s">
        <v>38</v>
      </c>
      <c r="AB3047">
        <v>1</v>
      </c>
      <c r="AC3047">
        <v>4</v>
      </c>
      <c r="AD3047">
        <f>COUNTIF(Attrition_data[[#All],[Attrition]], "Yes") / COUNTA(Attrition_data[[#All],[Attrition]])</f>
        <v>0.16118793924280209</v>
      </c>
    </row>
    <row r="3048" spans="1:30" x14ac:dyDescent="0.3">
      <c r="A3048">
        <v>3047</v>
      </c>
      <c r="B3048">
        <v>37</v>
      </c>
      <c r="C3048" t="s">
        <v>29</v>
      </c>
      <c r="D3048" t="s">
        <v>30</v>
      </c>
      <c r="E3048" t="s">
        <v>43</v>
      </c>
      <c r="F3048">
        <v>5</v>
      </c>
      <c r="G3048">
        <v>3</v>
      </c>
      <c r="H3048" t="s">
        <v>32</v>
      </c>
      <c r="I3048">
        <v>1</v>
      </c>
      <c r="J3048" t="s">
        <v>49</v>
      </c>
      <c r="K3048">
        <v>4</v>
      </c>
      <c r="L3048" t="s">
        <v>44</v>
      </c>
      <c r="M3048" t="s">
        <v>35</v>
      </c>
      <c r="N3048">
        <v>21440</v>
      </c>
      <c r="O3048" t="s">
        <v>47</v>
      </c>
      <c r="P3048" t="s">
        <v>37</v>
      </c>
      <c r="Q3048">
        <v>19</v>
      </c>
      <c r="R3048">
        <v>8</v>
      </c>
      <c r="S3048">
        <v>0</v>
      </c>
      <c r="T3048" t="s">
        <v>74</v>
      </c>
      <c r="U3048">
        <v>3</v>
      </c>
      <c r="V3048">
        <v>5</v>
      </c>
      <c r="W3048">
        <v>0</v>
      </c>
      <c r="X3048">
        <v>3</v>
      </c>
      <c r="Y3048" t="s">
        <v>38</v>
      </c>
      <c r="Z3048" t="s">
        <v>36</v>
      </c>
      <c r="AA3048" t="s">
        <v>38</v>
      </c>
      <c r="AB3048">
        <v>4</v>
      </c>
      <c r="AC3048">
        <v>3</v>
      </c>
      <c r="AD3048">
        <f>COUNTIF(Attrition_data[[#All],[Attrition]], "Yes") / COUNTA(Attrition_data[[#All],[Attrition]])</f>
        <v>0.16118793924280209</v>
      </c>
    </row>
    <row r="3049" spans="1:30" x14ac:dyDescent="0.3">
      <c r="A3049">
        <v>3048</v>
      </c>
      <c r="B3049">
        <v>46</v>
      </c>
      <c r="C3049" t="s">
        <v>29</v>
      </c>
      <c r="D3049" t="s">
        <v>52</v>
      </c>
      <c r="E3049" t="s">
        <v>31</v>
      </c>
      <c r="F3049">
        <v>2</v>
      </c>
      <c r="G3049">
        <v>4</v>
      </c>
      <c r="H3049" t="s">
        <v>73</v>
      </c>
      <c r="I3049">
        <v>1</v>
      </c>
      <c r="J3049" t="s">
        <v>33</v>
      </c>
      <c r="K3049">
        <v>2</v>
      </c>
      <c r="L3049" t="s">
        <v>60</v>
      </c>
      <c r="M3049" t="s">
        <v>35</v>
      </c>
      <c r="N3049">
        <v>30650</v>
      </c>
      <c r="O3049" t="s">
        <v>40</v>
      </c>
      <c r="P3049" t="s">
        <v>37</v>
      </c>
      <c r="Q3049">
        <v>11</v>
      </c>
      <c r="R3049">
        <v>8</v>
      </c>
      <c r="S3049">
        <v>0</v>
      </c>
      <c r="T3049" t="s">
        <v>67</v>
      </c>
      <c r="U3049">
        <v>3</v>
      </c>
      <c r="V3049">
        <v>1</v>
      </c>
      <c r="W3049">
        <v>0</v>
      </c>
      <c r="X3049">
        <v>0</v>
      </c>
      <c r="Y3049" t="s">
        <v>38</v>
      </c>
      <c r="Z3049" t="s">
        <v>38</v>
      </c>
      <c r="AA3049" t="s">
        <v>39</v>
      </c>
      <c r="AB3049">
        <v>3</v>
      </c>
      <c r="AC3049">
        <v>3</v>
      </c>
      <c r="AD3049">
        <f>COUNTIF(Attrition_data[[#All],[Attrition]], "Yes") / COUNTA(Attrition_data[[#All],[Attrition]])</f>
        <v>0.16118793924280209</v>
      </c>
    </row>
    <row r="3050" spans="1:30" x14ac:dyDescent="0.3">
      <c r="A3050">
        <v>3049</v>
      </c>
      <c r="B3050">
        <v>41</v>
      </c>
      <c r="C3050" t="s">
        <v>41</v>
      </c>
      <c r="D3050" t="s">
        <v>42</v>
      </c>
      <c r="E3050" t="s">
        <v>43</v>
      </c>
      <c r="F3050">
        <v>16</v>
      </c>
      <c r="G3050">
        <v>1</v>
      </c>
      <c r="H3050" t="s">
        <v>55</v>
      </c>
      <c r="I3050">
        <v>1</v>
      </c>
      <c r="J3050" t="s">
        <v>33</v>
      </c>
      <c r="K3050">
        <v>1</v>
      </c>
      <c r="L3050" t="s">
        <v>44</v>
      </c>
      <c r="M3050" t="s">
        <v>45</v>
      </c>
      <c r="N3050">
        <v>28100</v>
      </c>
      <c r="O3050" t="s">
        <v>36</v>
      </c>
      <c r="P3050" t="s">
        <v>37</v>
      </c>
      <c r="Q3050">
        <v>11</v>
      </c>
      <c r="R3050">
        <v>8</v>
      </c>
      <c r="S3050">
        <v>0</v>
      </c>
      <c r="T3050" t="s">
        <v>71</v>
      </c>
      <c r="U3050">
        <v>3</v>
      </c>
      <c r="V3050">
        <v>8</v>
      </c>
      <c r="W3050">
        <v>7</v>
      </c>
      <c r="X3050">
        <v>7</v>
      </c>
      <c r="Y3050" t="s">
        <v>36</v>
      </c>
      <c r="Z3050" t="s">
        <v>40</v>
      </c>
      <c r="AA3050" t="s">
        <v>38</v>
      </c>
      <c r="AB3050">
        <v>4</v>
      </c>
      <c r="AC3050">
        <v>3</v>
      </c>
      <c r="AD3050">
        <f>COUNTIF(Attrition_data[[#All],[Attrition]], "Yes") / COUNTA(Attrition_data[[#All],[Attrition]])</f>
        <v>0.16118793924280209</v>
      </c>
    </row>
    <row r="3051" spans="1:30" x14ac:dyDescent="0.3">
      <c r="A3051">
        <v>3050</v>
      </c>
      <c r="B3051">
        <v>50</v>
      </c>
      <c r="C3051" t="s">
        <v>29</v>
      </c>
      <c r="D3051" t="s">
        <v>30</v>
      </c>
      <c r="E3051" t="s">
        <v>43</v>
      </c>
      <c r="F3051">
        <v>9</v>
      </c>
      <c r="G3051">
        <v>3</v>
      </c>
      <c r="H3051" t="s">
        <v>55</v>
      </c>
      <c r="I3051">
        <v>1</v>
      </c>
      <c r="J3051" t="s">
        <v>33</v>
      </c>
      <c r="K3051">
        <v>3</v>
      </c>
      <c r="L3051" t="s">
        <v>60</v>
      </c>
      <c r="M3051" t="s">
        <v>45</v>
      </c>
      <c r="N3051">
        <v>98880</v>
      </c>
      <c r="O3051" t="s">
        <v>47</v>
      </c>
      <c r="P3051" t="s">
        <v>37</v>
      </c>
      <c r="Q3051">
        <v>15</v>
      </c>
      <c r="R3051">
        <v>8</v>
      </c>
      <c r="S3051">
        <v>0</v>
      </c>
      <c r="T3051" t="s">
        <v>82</v>
      </c>
      <c r="U3051">
        <v>2</v>
      </c>
      <c r="V3051">
        <v>4</v>
      </c>
      <c r="W3051">
        <v>1</v>
      </c>
      <c r="X3051">
        <v>3</v>
      </c>
      <c r="Y3051" t="s">
        <v>39</v>
      </c>
      <c r="Z3051" t="s">
        <v>39</v>
      </c>
      <c r="AA3051" t="s">
        <v>38</v>
      </c>
      <c r="AB3051">
        <v>3</v>
      </c>
      <c r="AC3051">
        <v>3</v>
      </c>
      <c r="AD3051">
        <f>COUNTIF(Attrition_data[[#All],[Attrition]], "Yes") / COUNTA(Attrition_data[[#All],[Attrition]])</f>
        <v>0.16118793924280209</v>
      </c>
    </row>
    <row r="3052" spans="1:30" x14ac:dyDescent="0.3">
      <c r="A3052">
        <v>3051</v>
      </c>
      <c r="B3052">
        <v>40</v>
      </c>
      <c r="C3052" t="s">
        <v>41</v>
      </c>
      <c r="D3052" t="s">
        <v>30</v>
      </c>
      <c r="E3052" t="s">
        <v>43</v>
      </c>
      <c r="F3052">
        <v>8</v>
      </c>
      <c r="G3052">
        <v>3</v>
      </c>
      <c r="H3052" t="s">
        <v>55</v>
      </c>
      <c r="I3052">
        <v>1</v>
      </c>
      <c r="J3052" t="s">
        <v>33</v>
      </c>
      <c r="K3052">
        <v>1</v>
      </c>
      <c r="L3052" t="s">
        <v>34</v>
      </c>
      <c r="M3052" t="s">
        <v>35</v>
      </c>
      <c r="N3052">
        <v>86280</v>
      </c>
      <c r="O3052" t="s">
        <v>40</v>
      </c>
      <c r="P3052" t="s">
        <v>37</v>
      </c>
      <c r="Q3052">
        <v>20</v>
      </c>
      <c r="R3052">
        <v>8</v>
      </c>
      <c r="S3052">
        <v>0</v>
      </c>
      <c r="T3052" t="s">
        <v>71</v>
      </c>
      <c r="U3052">
        <v>2</v>
      </c>
      <c r="V3052">
        <v>6</v>
      </c>
      <c r="W3052">
        <v>1</v>
      </c>
      <c r="X3052">
        <v>0</v>
      </c>
      <c r="Y3052" t="s">
        <v>38</v>
      </c>
      <c r="Z3052" t="s">
        <v>38</v>
      </c>
      <c r="AA3052" t="s">
        <v>38</v>
      </c>
      <c r="AB3052">
        <v>2</v>
      </c>
      <c r="AC3052">
        <v>4</v>
      </c>
      <c r="AD3052">
        <f>COUNTIF(Attrition_data[[#All],[Attrition]], "Yes") / COUNTA(Attrition_data[[#All],[Attrition]])</f>
        <v>0.16118793924280209</v>
      </c>
    </row>
    <row r="3053" spans="1:30" x14ac:dyDescent="0.3">
      <c r="A3053">
        <v>3052</v>
      </c>
      <c r="B3053">
        <v>31</v>
      </c>
      <c r="C3053" t="s">
        <v>29</v>
      </c>
      <c r="D3053" t="s">
        <v>30</v>
      </c>
      <c r="E3053" t="s">
        <v>43</v>
      </c>
      <c r="F3053">
        <v>1</v>
      </c>
      <c r="G3053">
        <v>3</v>
      </c>
      <c r="H3053" t="s">
        <v>32</v>
      </c>
      <c r="I3053">
        <v>1</v>
      </c>
      <c r="J3053" t="s">
        <v>49</v>
      </c>
      <c r="K3053">
        <v>4</v>
      </c>
      <c r="L3053" t="s">
        <v>53</v>
      </c>
      <c r="M3053" t="s">
        <v>45</v>
      </c>
      <c r="N3053">
        <v>28670</v>
      </c>
      <c r="O3053" t="s">
        <v>46</v>
      </c>
      <c r="P3053" t="s">
        <v>37</v>
      </c>
      <c r="Q3053">
        <v>24</v>
      </c>
      <c r="R3053">
        <v>8</v>
      </c>
      <c r="S3053">
        <v>0</v>
      </c>
      <c r="T3053" t="s">
        <v>38</v>
      </c>
      <c r="U3053">
        <v>5</v>
      </c>
      <c r="V3053">
        <v>2</v>
      </c>
      <c r="W3053">
        <v>2</v>
      </c>
      <c r="X3053">
        <v>2</v>
      </c>
      <c r="Y3053" t="s">
        <v>38</v>
      </c>
      <c r="Z3053" t="s">
        <v>40</v>
      </c>
      <c r="AA3053" t="s">
        <v>38</v>
      </c>
      <c r="AB3053">
        <v>3</v>
      </c>
      <c r="AC3053">
        <v>4</v>
      </c>
      <c r="AD3053">
        <f>COUNTIF(Attrition_data[[#All],[Attrition]], "Yes") / COUNTA(Attrition_data[[#All],[Attrition]])</f>
        <v>0.16118793924280209</v>
      </c>
    </row>
    <row r="3054" spans="1:30" x14ac:dyDescent="0.3">
      <c r="A3054">
        <v>3053</v>
      </c>
      <c r="B3054">
        <v>21</v>
      </c>
      <c r="C3054" t="s">
        <v>41</v>
      </c>
      <c r="D3054" t="s">
        <v>30</v>
      </c>
      <c r="E3054" t="s">
        <v>53</v>
      </c>
      <c r="F3054">
        <v>10</v>
      </c>
      <c r="G3054">
        <v>2</v>
      </c>
      <c r="H3054" t="s">
        <v>53</v>
      </c>
      <c r="I3054">
        <v>1</v>
      </c>
      <c r="J3054" t="s">
        <v>49</v>
      </c>
      <c r="K3054">
        <v>1</v>
      </c>
      <c r="L3054" t="s">
        <v>60</v>
      </c>
      <c r="M3054" t="s">
        <v>45</v>
      </c>
      <c r="N3054">
        <v>53730</v>
      </c>
      <c r="O3054" t="s">
        <v>36</v>
      </c>
      <c r="P3054" t="s">
        <v>37</v>
      </c>
      <c r="Q3054">
        <v>12</v>
      </c>
      <c r="R3054">
        <v>8</v>
      </c>
      <c r="S3054">
        <v>1</v>
      </c>
      <c r="T3054" t="s">
        <v>36</v>
      </c>
      <c r="U3054">
        <v>2</v>
      </c>
      <c r="V3054">
        <v>1</v>
      </c>
      <c r="W3054">
        <v>0</v>
      </c>
      <c r="X3054">
        <v>0</v>
      </c>
      <c r="Y3054" t="s">
        <v>38</v>
      </c>
      <c r="Z3054" t="s">
        <v>40</v>
      </c>
      <c r="AA3054" t="s">
        <v>38</v>
      </c>
      <c r="AB3054">
        <v>3</v>
      </c>
      <c r="AC3054">
        <v>3</v>
      </c>
      <c r="AD3054">
        <f>COUNTIF(Attrition_data[[#All],[Attrition]], "Yes") / COUNTA(Attrition_data[[#All],[Attrition]])</f>
        <v>0.16118793924280209</v>
      </c>
    </row>
    <row r="3055" spans="1:30" x14ac:dyDescent="0.3">
      <c r="A3055">
        <v>3054</v>
      </c>
      <c r="B3055">
        <v>29</v>
      </c>
      <c r="C3055" t="s">
        <v>29</v>
      </c>
      <c r="D3055" t="s">
        <v>30</v>
      </c>
      <c r="E3055" t="s">
        <v>43</v>
      </c>
      <c r="F3055">
        <v>1</v>
      </c>
      <c r="G3055">
        <v>3</v>
      </c>
      <c r="H3055" t="s">
        <v>32</v>
      </c>
      <c r="I3055">
        <v>1</v>
      </c>
      <c r="J3055" t="s">
        <v>33</v>
      </c>
      <c r="K3055">
        <v>2</v>
      </c>
      <c r="L3055" t="s">
        <v>57</v>
      </c>
      <c r="M3055" t="s">
        <v>45</v>
      </c>
      <c r="N3055">
        <v>66670</v>
      </c>
      <c r="O3055" t="s">
        <v>56</v>
      </c>
      <c r="P3055" t="s">
        <v>37</v>
      </c>
      <c r="Q3055">
        <v>12</v>
      </c>
      <c r="R3055">
        <v>8</v>
      </c>
      <c r="S3055">
        <v>1</v>
      </c>
      <c r="T3055" t="s">
        <v>47</v>
      </c>
      <c r="U3055">
        <v>6</v>
      </c>
      <c r="V3055">
        <v>3</v>
      </c>
      <c r="W3055">
        <v>1</v>
      </c>
      <c r="X3055">
        <v>2</v>
      </c>
      <c r="Y3055" t="s">
        <v>39</v>
      </c>
      <c r="Z3055" t="s">
        <v>39</v>
      </c>
      <c r="AA3055" t="s">
        <v>38</v>
      </c>
      <c r="AB3055">
        <v>4</v>
      </c>
      <c r="AC3055">
        <v>3</v>
      </c>
      <c r="AD3055">
        <f>COUNTIF(Attrition_data[[#All],[Attrition]], "Yes") / COUNTA(Attrition_data[[#All],[Attrition]])</f>
        <v>0.16118793924280209</v>
      </c>
    </row>
    <row r="3056" spans="1:30" x14ac:dyDescent="0.3">
      <c r="A3056">
        <v>3055</v>
      </c>
      <c r="B3056">
        <v>35</v>
      </c>
      <c r="C3056" t="s">
        <v>29</v>
      </c>
      <c r="D3056" t="s">
        <v>30</v>
      </c>
      <c r="E3056" t="s">
        <v>43</v>
      </c>
      <c r="F3056">
        <v>29</v>
      </c>
      <c r="G3056">
        <v>3</v>
      </c>
      <c r="H3056" t="s">
        <v>32</v>
      </c>
      <c r="I3056">
        <v>1</v>
      </c>
      <c r="J3056" t="s">
        <v>33</v>
      </c>
      <c r="K3056">
        <v>3</v>
      </c>
      <c r="L3056" t="s">
        <v>50</v>
      </c>
      <c r="M3056" t="s">
        <v>45</v>
      </c>
      <c r="N3056">
        <v>50030</v>
      </c>
      <c r="O3056" t="s">
        <v>56</v>
      </c>
      <c r="P3056" t="s">
        <v>37</v>
      </c>
      <c r="Q3056">
        <v>15</v>
      </c>
      <c r="R3056">
        <v>8</v>
      </c>
      <c r="S3056">
        <v>0</v>
      </c>
      <c r="T3056" t="s">
        <v>59</v>
      </c>
      <c r="U3056">
        <v>2</v>
      </c>
      <c r="V3056">
        <v>1</v>
      </c>
      <c r="W3056">
        <v>0</v>
      </c>
      <c r="X3056">
        <v>0</v>
      </c>
      <c r="Y3056" t="s">
        <v>38</v>
      </c>
      <c r="Z3056" t="s">
        <v>40</v>
      </c>
      <c r="AA3056" t="s">
        <v>38</v>
      </c>
      <c r="AB3056">
        <v>3</v>
      </c>
      <c r="AC3056">
        <v>3</v>
      </c>
      <c r="AD3056">
        <f>COUNTIF(Attrition_data[[#All],[Attrition]], "Yes") / COUNTA(Attrition_data[[#All],[Attrition]])</f>
        <v>0.16118793924280209</v>
      </c>
    </row>
    <row r="3057" spans="1:30" x14ac:dyDescent="0.3">
      <c r="A3057">
        <v>3056</v>
      </c>
      <c r="B3057">
        <v>27</v>
      </c>
      <c r="C3057" t="s">
        <v>29</v>
      </c>
      <c r="D3057" t="s">
        <v>30</v>
      </c>
      <c r="E3057" t="s">
        <v>31</v>
      </c>
      <c r="F3057">
        <v>2</v>
      </c>
      <c r="G3057">
        <v>3</v>
      </c>
      <c r="H3057" t="s">
        <v>32</v>
      </c>
      <c r="I3057">
        <v>1</v>
      </c>
      <c r="J3057" t="s">
        <v>49</v>
      </c>
      <c r="K3057">
        <v>1</v>
      </c>
      <c r="L3057" t="s">
        <v>50</v>
      </c>
      <c r="M3057" t="s">
        <v>61</v>
      </c>
      <c r="N3057">
        <v>23670</v>
      </c>
      <c r="O3057" t="s">
        <v>36</v>
      </c>
      <c r="P3057" t="s">
        <v>37</v>
      </c>
      <c r="Q3057">
        <v>12</v>
      </c>
      <c r="R3057">
        <v>8</v>
      </c>
      <c r="S3057">
        <v>1</v>
      </c>
      <c r="T3057" t="s">
        <v>51</v>
      </c>
      <c r="U3057">
        <v>2</v>
      </c>
      <c r="V3057">
        <v>5</v>
      </c>
      <c r="W3057">
        <v>0</v>
      </c>
      <c r="X3057">
        <v>4</v>
      </c>
      <c r="Y3057" t="s">
        <v>39</v>
      </c>
      <c r="Z3057" t="s">
        <v>40</v>
      </c>
      <c r="AA3057" t="s">
        <v>38</v>
      </c>
      <c r="AB3057">
        <v>3</v>
      </c>
      <c r="AC3057">
        <v>3</v>
      </c>
      <c r="AD3057">
        <f>COUNTIF(Attrition_data[[#All],[Attrition]], "Yes") / COUNTA(Attrition_data[[#All],[Attrition]])</f>
        <v>0.16118793924280209</v>
      </c>
    </row>
    <row r="3058" spans="1:30" x14ac:dyDescent="0.3">
      <c r="A3058">
        <v>3057</v>
      </c>
      <c r="B3058">
        <v>28</v>
      </c>
      <c r="C3058" t="s">
        <v>29</v>
      </c>
      <c r="D3058" t="s">
        <v>30</v>
      </c>
      <c r="E3058" t="s">
        <v>43</v>
      </c>
      <c r="F3058">
        <v>2</v>
      </c>
      <c r="G3058">
        <v>2</v>
      </c>
      <c r="H3058" t="s">
        <v>55</v>
      </c>
      <c r="I3058">
        <v>1</v>
      </c>
      <c r="J3058" t="s">
        <v>49</v>
      </c>
      <c r="K3058">
        <v>3</v>
      </c>
      <c r="L3058" t="s">
        <v>70</v>
      </c>
      <c r="M3058" t="s">
        <v>45</v>
      </c>
      <c r="N3058">
        <v>28580</v>
      </c>
      <c r="O3058" t="s">
        <v>36</v>
      </c>
      <c r="P3058" t="s">
        <v>37</v>
      </c>
      <c r="Q3058">
        <v>12</v>
      </c>
      <c r="R3058">
        <v>8</v>
      </c>
      <c r="S3058">
        <v>0</v>
      </c>
      <c r="T3058" t="s">
        <v>67</v>
      </c>
      <c r="U3058">
        <v>2</v>
      </c>
      <c r="V3058">
        <v>7</v>
      </c>
      <c r="W3058">
        <v>0</v>
      </c>
      <c r="X3058">
        <v>7</v>
      </c>
      <c r="Y3058" t="s">
        <v>40</v>
      </c>
      <c r="Z3058" t="s">
        <v>39</v>
      </c>
      <c r="AA3058" t="s">
        <v>38</v>
      </c>
      <c r="AB3058">
        <v>2</v>
      </c>
      <c r="AC3058">
        <v>3</v>
      </c>
      <c r="AD3058">
        <f>COUNTIF(Attrition_data[[#All],[Attrition]], "Yes") / COUNTA(Attrition_data[[#All],[Attrition]])</f>
        <v>0.16118793924280209</v>
      </c>
    </row>
    <row r="3059" spans="1:30" x14ac:dyDescent="0.3">
      <c r="A3059">
        <v>3058</v>
      </c>
      <c r="B3059">
        <v>49</v>
      </c>
      <c r="C3059" t="s">
        <v>29</v>
      </c>
      <c r="D3059" t="s">
        <v>30</v>
      </c>
      <c r="E3059" t="s">
        <v>31</v>
      </c>
      <c r="F3059">
        <v>2</v>
      </c>
      <c r="G3059">
        <v>3</v>
      </c>
      <c r="H3059" t="s">
        <v>77</v>
      </c>
      <c r="I3059">
        <v>1</v>
      </c>
      <c r="J3059" t="s">
        <v>49</v>
      </c>
      <c r="K3059">
        <v>2</v>
      </c>
      <c r="L3059" t="s">
        <v>66</v>
      </c>
      <c r="M3059" t="s">
        <v>45</v>
      </c>
      <c r="N3059">
        <v>52040</v>
      </c>
      <c r="O3059" t="s">
        <v>71</v>
      </c>
      <c r="P3059" t="s">
        <v>37</v>
      </c>
      <c r="Q3059">
        <v>14</v>
      </c>
      <c r="R3059">
        <v>8</v>
      </c>
      <c r="S3059">
        <v>1</v>
      </c>
      <c r="T3059" t="s">
        <v>84</v>
      </c>
      <c r="U3059">
        <v>3</v>
      </c>
      <c r="V3059">
        <v>5</v>
      </c>
      <c r="W3059">
        <v>0</v>
      </c>
      <c r="X3059">
        <v>0</v>
      </c>
      <c r="Y3059" t="s">
        <v>40</v>
      </c>
      <c r="Z3059" t="s">
        <v>38</v>
      </c>
      <c r="AA3059" t="s">
        <v>38</v>
      </c>
      <c r="AB3059">
        <v>3</v>
      </c>
      <c r="AC3059">
        <v>3</v>
      </c>
      <c r="AD3059">
        <f>COUNTIF(Attrition_data[[#All],[Attrition]], "Yes") / COUNTA(Attrition_data[[#All],[Attrition]])</f>
        <v>0.16118793924280209</v>
      </c>
    </row>
    <row r="3060" spans="1:30" x14ac:dyDescent="0.3">
      <c r="A3060">
        <v>3059</v>
      </c>
      <c r="B3060">
        <v>51</v>
      </c>
      <c r="C3060" t="s">
        <v>29</v>
      </c>
      <c r="D3060" t="s">
        <v>30</v>
      </c>
      <c r="E3060" t="s">
        <v>43</v>
      </c>
      <c r="F3060">
        <v>1</v>
      </c>
      <c r="G3060">
        <v>2</v>
      </c>
      <c r="H3060" t="s">
        <v>32</v>
      </c>
      <c r="I3060">
        <v>1</v>
      </c>
      <c r="J3060" t="s">
        <v>49</v>
      </c>
      <c r="K3060">
        <v>1</v>
      </c>
      <c r="L3060" t="s">
        <v>50</v>
      </c>
      <c r="M3060" t="s">
        <v>35</v>
      </c>
      <c r="N3060">
        <v>41050</v>
      </c>
      <c r="O3060" t="s">
        <v>39</v>
      </c>
      <c r="P3060" t="s">
        <v>37</v>
      </c>
      <c r="Q3060">
        <v>22</v>
      </c>
      <c r="R3060">
        <v>8</v>
      </c>
      <c r="S3060">
        <v>1</v>
      </c>
      <c r="T3060" t="s">
        <v>85</v>
      </c>
      <c r="U3060">
        <v>2</v>
      </c>
      <c r="V3060">
        <v>7</v>
      </c>
      <c r="W3060">
        <v>0</v>
      </c>
      <c r="X3060">
        <v>7</v>
      </c>
      <c r="Y3060" t="s">
        <v>38</v>
      </c>
      <c r="Z3060" t="s">
        <v>39</v>
      </c>
      <c r="AA3060" t="s">
        <v>40</v>
      </c>
      <c r="AB3060">
        <v>3</v>
      </c>
      <c r="AC3060">
        <v>4</v>
      </c>
      <c r="AD3060">
        <f>COUNTIF(Attrition_data[[#All],[Attrition]], "Yes") / COUNTA(Attrition_data[[#All],[Attrition]])</f>
        <v>0.16118793924280209</v>
      </c>
    </row>
    <row r="3061" spans="1:30" x14ac:dyDescent="0.3">
      <c r="A3061">
        <v>3060</v>
      </c>
      <c r="B3061">
        <v>36</v>
      </c>
      <c r="C3061" t="s">
        <v>29</v>
      </c>
      <c r="D3061" t="s">
        <v>30</v>
      </c>
      <c r="E3061" t="s">
        <v>31</v>
      </c>
      <c r="F3061">
        <v>15</v>
      </c>
      <c r="G3061">
        <v>2</v>
      </c>
      <c r="H3061" t="s">
        <v>32</v>
      </c>
      <c r="I3061">
        <v>1</v>
      </c>
      <c r="J3061" t="s">
        <v>49</v>
      </c>
      <c r="K3061">
        <v>1</v>
      </c>
      <c r="L3061" t="s">
        <v>50</v>
      </c>
      <c r="M3061" t="s">
        <v>35</v>
      </c>
      <c r="N3061">
        <v>96790</v>
      </c>
      <c r="O3061" t="s">
        <v>39</v>
      </c>
      <c r="P3061" t="s">
        <v>37</v>
      </c>
      <c r="Q3061">
        <v>12</v>
      </c>
      <c r="R3061">
        <v>8</v>
      </c>
      <c r="S3061">
        <v>0</v>
      </c>
      <c r="T3061" t="s">
        <v>47</v>
      </c>
      <c r="U3061">
        <v>1</v>
      </c>
      <c r="V3061">
        <v>2</v>
      </c>
      <c r="W3061">
        <v>2</v>
      </c>
      <c r="X3061">
        <v>2</v>
      </c>
      <c r="Y3061" t="s">
        <v>39</v>
      </c>
      <c r="Z3061" t="s">
        <v>38</v>
      </c>
      <c r="AA3061" t="s">
        <v>38</v>
      </c>
      <c r="AB3061">
        <v>3</v>
      </c>
      <c r="AC3061">
        <v>3</v>
      </c>
      <c r="AD3061">
        <f>COUNTIF(Attrition_data[[#All],[Attrition]], "Yes") / COUNTA(Attrition_data[[#All],[Attrition]])</f>
        <v>0.16118793924280209</v>
      </c>
    </row>
    <row r="3062" spans="1:30" x14ac:dyDescent="0.3">
      <c r="A3062">
        <v>3061</v>
      </c>
      <c r="B3062">
        <v>34</v>
      </c>
      <c r="C3062" t="s">
        <v>41</v>
      </c>
      <c r="D3062" t="s">
        <v>52</v>
      </c>
      <c r="E3062" t="s">
        <v>43</v>
      </c>
      <c r="F3062">
        <v>7</v>
      </c>
      <c r="G3062">
        <v>3</v>
      </c>
      <c r="H3062" t="s">
        <v>32</v>
      </c>
      <c r="I3062">
        <v>1</v>
      </c>
      <c r="J3062" t="s">
        <v>49</v>
      </c>
      <c r="K3062">
        <v>1</v>
      </c>
      <c r="L3062" t="s">
        <v>69</v>
      </c>
      <c r="M3062" t="s">
        <v>45</v>
      </c>
      <c r="N3062">
        <v>56170</v>
      </c>
      <c r="O3062" t="s">
        <v>71</v>
      </c>
      <c r="P3062" t="s">
        <v>37</v>
      </c>
      <c r="Q3062">
        <v>25</v>
      </c>
      <c r="R3062">
        <v>8</v>
      </c>
      <c r="S3062">
        <v>1</v>
      </c>
      <c r="T3062" t="s">
        <v>56</v>
      </c>
      <c r="U3062">
        <v>3</v>
      </c>
      <c r="V3062">
        <v>5</v>
      </c>
      <c r="W3062">
        <v>0</v>
      </c>
      <c r="X3062">
        <v>4</v>
      </c>
      <c r="Y3062" t="s">
        <v>36</v>
      </c>
      <c r="Z3062" t="s">
        <v>39</v>
      </c>
      <c r="AA3062" t="s">
        <v>40</v>
      </c>
      <c r="AB3062">
        <v>3</v>
      </c>
      <c r="AC3062">
        <v>4</v>
      </c>
      <c r="AD3062">
        <f>COUNTIF(Attrition_data[[#All],[Attrition]], "Yes") / COUNTA(Attrition_data[[#All],[Attrition]])</f>
        <v>0.16118793924280209</v>
      </c>
    </row>
    <row r="3063" spans="1:30" x14ac:dyDescent="0.3">
      <c r="A3063">
        <v>3062</v>
      </c>
      <c r="B3063">
        <v>55</v>
      </c>
      <c r="C3063" t="s">
        <v>29</v>
      </c>
      <c r="D3063" t="s">
        <v>30</v>
      </c>
      <c r="E3063" t="s">
        <v>31</v>
      </c>
      <c r="F3063">
        <v>26</v>
      </c>
      <c r="G3063">
        <v>3</v>
      </c>
      <c r="H3063" t="s">
        <v>73</v>
      </c>
      <c r="I3063">
        <v>1</v>
      </c>
      <c r="J3063" t="s">
        <v>49</v>
      </c>
      <c r="K3063">
        <v>1</v>
      </c>
      <c r="L3063" t="s">
        <v>60</v>
      </c>
      <c r="M3063" t="s">
        <v>45</v>
      </c>
      <c r="N3063">
        <v>104480</v>
      </c>
      <c r="O3063" t="s">
        <v>40</v>
      </c>
      <c r="P3063" t="s">
        <v>37</v>
      </c>
      <c r="Q3063">
        <v>13</v>
      </c>
      <c r="R3063">
        <v>8</v>
      </c>
      <c r="S3063">
        <v>0</v>
      </c>
      <c r="T3063" t="s">
        <v>86</v>
      </c>
      <c r="U3063">
        <v>3</v>
      </c>
      <c r="V3063">
        <v>5</v>
      </c>
      <c r="W3063">
        <v>1</v>
      </c>
      <c r="X3063">
        <v>2</v>
      </c>
      <c r="Y3063" t="s">
        <v>38</v>
      </c>
      <c r="Z3063" t="s">
        <v>39</v>
      </c>
      <c r="AA3063" t="s">
        <v>38</v>
      </c>
      <c r="AB3063">
        <v>3</v>
      </c>
      <c r="AC3063">
        <v>3</v>
      </c>
      <c r="AD3063">
        <f>COUNTIF(Attrition_data[[#All],[Attrition]], "Yes") / COUNTA(Attrition_data[[#All],[Attrition]])</f>
        <v>0.16118793924280209</v>
      </c>
    </row>
    <row r="3064" spans="1:30" x14ac:dyDescent="0.3">
      <c r="A3064">
        <v>3063</v>
      </c>
      <c r="B3064">
        <v>24</v>
      </c>
      <c r="C3064" t="s">
        <v>29</v>
      </c>
      <c r="D3064" t="s">
        <v>30</v>
      </c>
      <c r="E3064" t="s">
        <v>43</v>
      </c>
      <c r="F3064">
        <v>1</v>
      </c>
      <c r="G3064">
        <v>3</v>
      </c>
      <c r="H3064" t="s">
        <v>32</v>
      </c>
      <c r="I3064">
        <v>1</v>
      </c>
      <c r="J3064" t="s">
        <v>33</v>
      </c>
      <c r="K3064">
        <v>5</v>
      </c>
      <c r="L3064" t="s">
        <v>70</v>
      </c>
      <c r="M3064" t="s">
        <v>61</v>
      </c>
      <c r="N3064">
        <v>28970</v>
      </c>
      <c r="O3064" t="s">
        <v>36</v>
      </c>
      <c r="P3064" t="s">
        <v>37</v>
      </c>
      <c r="Q3064">
        <v>18</v>
      </c>
      <c r="R3064">
        <v>8</v>
      </c>
      <c r="S3064">
        <v>3</v>
      </c>
      <c r="T3064" t="s">
        <v>51</v>
      </c>
      <c r="U3064">
        <v>4</v>
      </c>
      <c r="V3064">
        <v>5</v>
      </c>
      <c r="W3064">
        <v>0</v>
      </c>
      <c r="X3064">
        <v>3</v>
      </c>
      <c r="Y3064" t="s">
        <v>39</v>
      </c>
      <c r="Z3064" t="s">
        <v>38</v>
      </c>
      <c r="AA3064" t="s">
        <v>39</v>
      </c>
      <c r="AB3064">
        <v>3</v>
      </c>
      <c r="AC3064">
        <v>3</v>
      </c>
      <c r="AD3064">
        <f>COUNTIF(Attrition_data[[#All],[Attrition]], "Yes") / COUNTA(Attrition_data[[#All],[Attrition]])</f>
        <v>0.16118793924280209</v>
      </c>
    </row>
    <row r="3065" spans="1:30" x14ac:dyDescent="0.3">
      <c r="A3065">
        <v>3064</v>
      </c>
      <c r="B3065">
        <v>30</v>
      </c>
      <c r="C3065" t="s">
        <v>29</v>
      </c>
      <c r="D3065" t="s">
        <v>30</v>
      </c>
      <c r="E3065" t="s">
        <v>43</v>
      </c>
      <c r="F3065">
        <v>3</v>
      </c>
      <c r="G3065">
        <v>3</v>
      </c>
      <c r="H3065" t="s">
        <v>32</v>
      </c>
      <c r="I3065">
        <v>1</v>
      </c>
      <c r="J3065" t="s">
        <v>33</v>
      </c>
      <c r="K3065">
        <v>2</v>
      </c>
      <c r="L3065" t="s">
        <v>70</v>
      </c>
      <c r="M3065" t="s">
        <v>35</v>
      </c>
      <c r="N3065">
        <v>59680</v>
      </c>
      <c r="O3065" t="s">
        <v>64</v>
      </c>
      <c r="P3065" t="s">
        <v>37</v>
      </c>
      <c r="Q3065">
        <v>13</v>
      </c>
      <c r="R3065">
        <v>8</v>
      </c>
      <c r="S3065">
        <v>0</v>
      </c>
      <c r="T3065" t="s">
        <v>36</v>
      </c>
      <c r="U3065">
        <v>3</v>
      </c>
      <c r="V3065">
        <v>1</v>
      </c>
      <c r="W3065">
        <v>0</v>
      </c>
      <c r="X3065">
        <v>0</v>
      </c>
      <c r="Y3065" t="s">
        <v>38</v>
      </c>
      <c r="Z3065" t="s">
        <v>40</v>
      </c>
      <c r="AA3065" t="s">
        <v>38</v>
      </c>
      <c r="AB3065">
        <v>3</v>
      </c>
      <c r="AC3065">
        <v>3</v>
      </c>
      <c r="AD3065">
        <f>COUNTIF(Attrition_data[[#All],[Attrition]], "Yes") / COUNTA(Attrition_data[[#All],[Attrition]])</f>
        <v>0.16118793924280209</v>
      </c>
    </row>
    <row r="3066" spans="1:30" x14ac:dyDescent="0.3">
      <c r="A3066">
        <v>3065</v>
      </c>
      <c r="B3066">
        <v>26</v>
      </c>
      <c r="C3066" t="s">
        <v>41</v>
      </c>
      <c r="D3066" t="s">
        <v>42</v>
      </c>
      <c r="E3066" t="s">
        <v>31</v>
      </c>
      <c r="F3066">
        <v>14</v>
      </c>
      <c r="G3066">
        <v>3</v>
      </c>
      <c r="H3066" t="s">
        <v>32</v>
      </c>
      <c r="I3066">
        <v>1</v>
      </c>
      <c r="J3066" t="s">
        <v>49</v>
      </c>
      <c r="K3066">
        <v>2</v>
      </c>
      <c r="L3066" t="s">
        <v>70</v>
      </c>
      <c r="M3066" t="s">
        <v>45</v>
      </c>
      <c r="N3066">
        <v>75100</v>
      </c>
      <c r="O3066" t="s">
        <v>46</v>
      </c>
      <c r="P3066" t="s">
        <v>37</v>
      </c>
      <c r="Q3066">
        <v>18</v>
      </c>
      <c r="R3066">
        <v>8</v>
      </c>
      <c r="S3066">
        <v>3</v>
      </c>
      <c r="T3066" t="s">
        <v>67</v>
      </c>
      <c r="U3066">
        <v>3</v>
      </c>
      <c r="V3066">
        <v>6</v>
      </c>
      <c r="W3066">
        <v>0</v>
      </c>
      <c r="X3066">
        <v>4</v>
      </c>
      <c r="Y3066" t="s">
        <v>38</v>
      </c>
      <c r="Z3066" t="s">
        <v>36</v>
      </c>
      <c r="AA3066" t="s">
        <v>38</v>
      </c>
      <c r="AB3066">
        <v>3</v>
      </c>
      <c r="AC3066">
        <v>3</v>
      </c>
      <c r="AD3066">
        <f>COUNTIF(Attrition_data[[#All],[Attrition]], "Yes") / COUNTA(Attrition_data[[#All],[Attrition]])</f>
        <v>0.16118793924280209</v>
      </c>
    </row>
    <row r="3067" spans="1:30" x14ac:dyDescent="0.3">
      <c r="A3067">
        <v>3066</v>
      </c>
      <c r="B3067">
        <v>22</v>
      </c>
      <c r="C3067" t="s">
        <v>29</v>
      </c>
      <c r="D3067" t="s">
        <v>30</v>
      </c>
      <c r="E3067" t="s">
        <v>43</v>
      </c>
      <c r="F3067">
        <v>16</v>
      </c>
      <c r="G3067">
        <v>5</v>
      </c>
      <c r="H3067" t="s">
        <v>48</v>
      </c>
      <c r="I3067">
        <v>1</v>
      </c>
      <c r="J3067" t="s">
        <v>49</v>
      </c>
      <c r="K3067">
        <v>1</v>
      </c>
      <c r="L3067" t="s">
        <v>44</v>
      </c>
      <c r="M3067" t="s">
        <v>35</v>
      </c>
      <c r="N3067">
        <v>29910</v>
      </c>
      <c r="O3067" t="s">
        <v>36</v>
      </c>
      <c r="P3067" t="s">
        <v>37</v>
      </c>
      <c r="Q3067">
        <v>19</v>
      </c>
      <c r="R3067">
        <v>8</v>
      </c>
      <c r="S3067">
        <v>2</v>
      </c>
      <c r="T3067" t="s">
        <v>40</v>
      </c>
      <c r="U3067">
        <v>3</v>
      </c>
      <c r="V3067">
        <v>2</v>
      </c>
      <c r="W3067">
        <v>1</v>
      </c>
      <c r="X3067">
        <v>2</v>
      </c>
      <c r="Y3067" t="s">
        <v>36</v>
      </c>
      <c r="Z3067" t="s">
        <v>40</v>
      </c>
      <c r="AA3067" t="s">
        <v>38</v>
      </c>
      <c r="AB3067">
        <v>2</v>
      </c>
      <c r="AC3067">
        <v>3</v>
      </c>
      <c r="AD3067">
        <f>COUNTIF(Attrition_data[[#All],[Attrition]], "Yes") / COUNTA(Attrition_data[[#All],[Attrition]])</f>
        <v>0.16118793924280209</v>
      </c>
    </row>
    <row r="3068" spans="1:30" x14ac:dyDescent="0.3">
      <c r="A3068">
        <v>3067</v>
      </c>
      <c r="B3068">
        <v>36</v>
      </c>
      <c r="C3068" t="s">
        <v>29</v>
      </c>
      <c r="D3068" t="s">
        <v>30</v>
      </c>
      <c r="E3068" t="s">
        <v>43</v>
      </c>
      <c r="F3068">
        <v>1</v>
      </c>
      <c r="G3068">
        <v>3</v>
      </c>
      <c r="H3068" t="s">
        <v>55</v>
      </c>
      <c r="I3068">
        <v>1</v>
      </c>
      <c r="J3068" t="s">
        <v>33</v>
      </c>
      <c r="K3068">
        <v>5</v>
      </c>
      <c r="L3068" t="s">
        <v>34</v>
      </c>
      <c r="M3068" t="s">
        <v>35</v>
      </c>
      <c r="N3068">
        <v>196360</v>
      </c>
      <c r="O3068" t="s">
        <v>36</v>
      </c>
      <c r="P3068" t="s">
        <v>37</v>
      </c>
      <c r="Q3068">
        <v>12</v>
      </c>
      <c r="R3068">
        <v>8</v>
      </c>
      <c r="S3068">
        <v>1</v>
      </c>
      <c r="T3068" t="s">
        <v>59</v>
      </c>
      <c r="U3068">
        <v>3</v>
      </c>
      <c r="V3068">
        <v>10</v>
      </c>
      <c r="W3068">
        <v>9</v>
      </c>
      <c r="X3068">
        <v>0</v>
      </c>
      <c r="Y3068" t="s">
        <v>40</v>
      </c>
      <c r="Z3068" t="s">
        <v>38</v>
      </c>
      <c r="AA3068" t="s">
        <v>38</v>
      </c>
      <c r="AB3068">
        <v>3</v>
      </c>
      <c r="AC3068">
        <v>3</v>
      </c>
      <c r="AD3068">
        <f>COUNTIF(Attrition_data[[#All],[Attrition]], "Yes") / COUNTA(Attrition_data[[#All],[Attrition]])</f>
        <v>0.16118793924280209</v>
      </c>
    </row>
    <row r="3069" spans="1:30" x14ac:dyDescent="0.3">
      <c r="A3069">
        <v>3068</v>
      </c>
      <c r="B3069">
        <v>30</v>
      </c>
      <c r="C3069" t="s">
        <v>41</v>
      </c>
      <c r="D3069" t="s">
        <v>42</v>
      </c>
      <c r="E3069" t="s">
        <v>31</v>
      </c>
      <c r="F3069">
        <v>3</v>
      </c>
      <c r="G3069">
        <v>2</v>
      </c>
      <c r="H3069" t="s">
        <v>73</v>
      </c>
      <c r="I3069">
        <v>1</v>
      </c>
      <c r="J3069" t="s">
        <v>49</v>
      </c>
      <c r="K3069">
        <v>3</v>
      </c>
      <c r="L3069" t="s">
        <v>44</v>
      </c>
      <c r="M3069" t="s">
        <v>45</v>
      </c>
      <c r="N3069">
        <v>11290</v>
      </c>
      <c r="O3069" t="s">
        <v>56</v>
      </c>
      <c r="P3069" t="s">
        <v>37</v>
      </c>
      <c r="Q3069">
        <v>19</v>
      </c>
      <c r="R3069">
        <v>8</v>
      </c>
      <c r="S3069">
        <v>0</v>
      </c>
      <c r="T3069" t="s">
        <v>38</v>
      </c>
      <c r="U3069">
        <v>2</v>
      </c>
      <c r="V3069">
        <v>1</v>
      </c>
      <c r="W3069">
        <v>0</v>
      </c>
      <c r="X3069">
        <v>0</v>
      </c>
      <c r="Y3069" t="s">
        <v>38</v>
      </c>
      <c r="Z3069" t="s">
        <v>39</v>
      </c>
      <c r="AA3069" t="s">
        <v>38</v>
      </c>
      <c r="AB3069">
        <v>2</v>
      </c>
      <c r="AC3069">
        <v>3</v>
      </c>
      <c r="AD3069">
        <f>COUNTIF(Attrition_data[[#All],[Attrition]], "Yes") / COUNTA(Attrition_data[[#All],[Attrition]])</f>
        <v>0.16118793924280209</v>
      </c>
    </row>
    <row r="3070" spans="1:30" x14ac:dyDescent="0.3">
      <c r="A3070">
        <v>3069</v>
      </c>
      <c r="B3070">
        <v>37</v>
      </c>
      <c r="C3070" t="s">
        <v>29</v>
      </c>
      <c r="D3070" t="s">
        <v>30</v>
      </c>
      <c r="E3070" t="s">
        <v>43</v>
      </c>
      <c r="F3070">
        <v>10</v>
      </c>
      <c r="G3070">
        <v>1</v>
      </c>
      <c r="H3070" t="s">
        <v>77</v>
      </c>
      <c r="I3070">
        <v>1</v>
      </c>
      <c r="J3070" t="s">
        <v>49</v>
      </c>
      <c r="K3070">
        <v>1</v>
      </c>
      <c r="L3070" t="s">
        <v>50</v>
      </c>
      <c r="M3070" t="s">
        <v>61</v>
      </c>
      <c r="N3070">
        <v>133410</v>
      </c>
      <c r="O3070" t="s">
        <v>36</v>
      </c>
      <c r="P3070" t="s">
        <v>37</v>
      </c>
      <c r="Q3070">
        <v>14</v>
      </c>
      <c r="R3070">
        <v>8</v>
      </c>
      <c r="S3070">
        <v>1</v>
      </c>
      <c r="T3070" t="s">
        <v>85</v>
      </c>
      <c r="U3070">
        <v>3</v>
      </c>
      <c r="V3070">
        <v>18</v>
      </c>
      <c r="W3070">
        <v>12</v>
      </c>
      <c r="X3070">
        <v>17</v>
      </c>
      <c r="Y3070" t="s">
        <v>39</v>
      </c>
      <c r="Z3070" t="s">
        <v>36</v>
      </c>
      <c r="AA3070" t="s">
        <v>40</v>
      </c>
      <c r="AB3070">
        <v>3</v>
      </c>
      <c r="AC3070">
        <v>3</v>
      </c>
      <c r="AD3070">
        <f>COUNTIF(Attrition_data[[#All],[Attrition]], "Yes") / COUNTA(Attrition_data[[#All],[Attrition]])</f>
        <v>0.16118793924280209</v>
      </c>
    </row>
    <row r="3071" spans="1:30" x14ac:dyDescent="0.3">
      <c r="A3071">
        <v>3070</v>
      </c>
      <c r="B3071">
        <v>40</v>
      </c>
      <c r="C3071" t="s">
        <v>29</v>
      </c>
      <c r="D3071" t="s">
        <v>30</v>
      </c>
      <c r="E3071" t="s">
        <v>43</v>
      </c>
      <c r="F3071">
        <v>6</v>
      </c>
      <c r="G3071">
        <v>2</v>
      </c>
      <c r="H3071" t="s">
        <v>55</v>
      </c>
      <c r="I3071">
        <v>1</v>
      </c>
      <c r="J3071" t="s">
        <v>49</v>
      </c>
      <c r="K3071">
        <v>3</v>
      </c>
      <c r="L3071" t="s">
        <v>44</v>
      </c>
      <c r="M3071" t="s">
        <v>61</v>
      </c>
      <c r="N3071">
        <v>43320</v>
      </c>
      <c r="O3071" t="s">
        <v>67</v>
      </c>
      <c r="P3071" t="s">
        <v>37</v>
      </c>
      <c r="Q3071">
        <v>14</v>
      </c>
      <c r="R3071">
        <v>8</v>
      </c>
      <c r="S3071">
        <v>2</v>
      </c>
      <c r="T3071" t="s">
        <v>71</v>
      </c>
      <c r="U3071">
        <v>3</v>
      </c>
      <c r="V3071">
        <v>5</v>
      </c>
      <c r="W3071">
        <v>1</v>
      </c>
      <c r="X3071">
        <v>3</v>
      </c>
      <c r="Y3071" t="s">
        <v>39</v>
      </c>
      <c r="Z3071" t="s">
        <v>40</v>
      </c>
      <c r="AA3071" t="s">
        <v>38</v>
      </c>
      <c r="AB3071">
        <v>2</v>
      </c>
      <c r="AC3071">
        <v>3</v>
      </c>
      <c r="AD3071">
        <f>COUNTIF(Attrition_data[[#All],[Attrition]], "Yes") / COUNTA(Attrition_data[[#All],[Attrition]])</f>
        <v>0.16118793924280209</v>
      </c>
    </row>
    <row r="3072" spans="1:30" x14ac:dyDescent="0.3">
      <c r="A3072">
        <v>3071</v>
      </c>
      <c r="B3072">
        <v>42</v>
      </c>
      <c r="C3072" t="s">
        <v>29</v>
      </c>
      <c r="D3072" t="s">
        <v>30</v>
      </c>
      <c r="E3072" t="s">
        <v>43</v>
      </c>
      <c r="F3072">
        <v>2</v>
      </c>
      <c r="G3072">
        <v>3</v>
      </c>
      <c r="H3072" t="s">
        <v>55</v>
      </c>
      <c r="I3072">
        <v>1</v>
      </c>
      <c r="J3072" t="s">
        <v>33</v>
      </c>
      <c r="K3072">
        <v>4</v>
      </c>
      <c r="L3072" t="s">
        <v>70</v>
      </c>
      <c r="M3072" t="s">
        <v>61</v>
      </c>
      <c r="N3072">
        <v>110310</v>
      </c>
      <c r="O3072" t="s">
        <v>38</v>
      </c>
      <c r="P3072" t="s">
        <v>37</v>
      </c>
      <c r="Q3072">
        <v>12</v>
      </c>
      <c r="R3072">
        <v>8</v>
      </c>
      <c r="S3072">
        <v>1</v>
      </c>
      <c r="T3072" t="s">
        <v>71</v>
      </c>
      <c r="U3072">
        <v>2</v>
      </c>
      <c r="V3072">
        <v>5</v>
      </c>
      <c r="W3072">
        <v>1</v>
      </c>
      <c r="X3072">
        <v>2</v>
      </c>
      <c r="Y3072" t="s">
        <v>40</v>
      </c>
      <c r="Z3072" t="s">
        <v>36</v>
      </c>
      <c r="AA3072" t="s">
        <v>38</v>
      </c>
      <c r="AB3072">
        <v>2</v>
      </c>
      <c r="AC3072">
        <v>3</v>
      </c>
      <c r="AD3072">
        <f>COUNTIF(Attrition_data[[#All],[Attrition]], "Yes") / COUNTA(Attrition_data[[#All],[Attrition]])</f>
        <v>0.16118793924280209</v>
      </c>
    </row>
    <row r="3073" spans="1:30" x14ac:dyDescent="0.3">
      <c r="A3073">
        <v>3072</v>
      </c>
      <c r="B3073">
        <v>37</v>
      </c>
      <c r="C3073" t="s">
        <v>29</v>
      </c>
      <c r="D3073" t="s">
        <v>30</v>
      </c>
      <c r="E3073" t="s">
        <v>31</v>
      </c>
      <c r="F3073">
        <v>9</v>
      </c>
      <c r="G3073">
        <v>1</v>
      </c>
      <c r="H3073" t="s">
        <v>73</v>
      </c>
      <c r="I3073">
        <v>1</v>
      </c>
      <c r="J3073" t="s">
        <v>49</v>
      </c>
      <c r="K3073">
        <v>3</v>
      </c>
      <c r="L3073" t="s">
        <v>50</v>
      </c>
      <c r="M3073" t="s">
        <v>45</v>
      </c>
      <c r="N3073">
        <v>44400</v>
      </c>
      <c r="O3073" t="s">
        <v>40</v>
      </c>
      <c r="P3073" t="s">
        <v>37</v>
      </c>
      <c r="Q3073">
        <v>11</v>
      </c>
      <c r="R3073">
        <v>8</v>
      </c>
      <c r="S3073">
        <v>1</v>
      </c>
      <c r="T3073" t="s">
        <v>85</v>
      </c>
      <c r="U3073">
        <v>3</v>
      </c>
      <c r="V3073">
        <v>1</v>
      </c>
      <c r="W3073">
        <v>0</v>
      </c>
      <c r="X3073">
        <v>1</v>
      </c>
      <c r="Y3073" t="s">
        <v>38</v>
      </c>
      <c r="Z3073" t="s">
        <v>40</v>
      </c>
      <c r="AA3073" t="s">
        <v>40</v>
      </c>
      <c r="AB3073">
        <v>2</v>
      </c>
      <c r="AC3073">
        <v>3</v>
      </c>
      <c r="AD3073">
        <f>COUNTIF(Attrition_data[[#All],[Attrition]], "Yes") / COUNTA(Attrition_data[[#All],[Attrition]])</f>
        <v>0.16118793924280209</v>
      </c>
    </row>
    <row r="3074" spans="1:30" x14ac:dyDescent="0.3">
      <c r="A3074">
        <v>3073</v>
      </c>
      <c r="B3074">
        <v>43</v>
      </c>
      <c r="C3074" t="s">
        <v>29</v>
      </c>
      <c r="D3074" t="s">
        <v>30</v>
      </c>
      <c r="E3074" t="s">
        <v>31</v>
      </c>
      <c r="F3074">
        <v>10</v>
      </c>
      <c r="G3074">
        <v>2</v>
      </c>
      <c r="H3074" t="s">
        <v>32</v>
      </c>
      <c r="I3074">
        <v>1</v>
      </c>
      <c r="J3074" t="s">
        <v>33</v>
      </c>
      <c r="K3074">
        <v>1</v>
      </c>
      <c r="L3074" t="s">
        <v>50</v>
      </c>
      <c r="M3074" t="s">
        <v>61</v>
      </c>
      <c r="N3074">
        <v>46170</v>
      </c>
      <c r="O3074" t="s">
        <v>36</v>
      </c>
      <c r="P3074" t="s">
        <v>37</v>
      </c>
      <c r="Q3074">
        <v>11</v>
      </c>
      <c r="R3074">
        <v>8</v>
      </c>
      <c r="S3074">
        <v>0</v>
      </c>
      <c r="T3074" t="s">
        <v>81</v>
      </c>
      <c r="U3074">
        <v>2</v>
      </c>
      <c r="V3074">
        <v>25</v>
      </c>
      <c r="W3074">
        <v>3</v>
      </c>
      <c r="X3074">
        <v>9</v>
      </c>
      <c r="Y3074" t="s">
        <v>36</v>
      </c>
      <c r="Z3074" t="s">
        <v>40</v>
      </c>
      <c r="AA3074" t="s">
        <v>38</v>
      </c>
      <c r="AB3074">
        <v>3</v>
      </c>
      <c r="AC3074">
        <v>3</v>
      </c>
      <c r="AD3074">
        <f>COUNTIF(Attrition_data[[#All],[Attrition]], "Yes") / COUNTA(Attrition_data[[#All],[Attrition]])</f>
        <v>0.16118793924280209</v>
      </c>
    </row>
    <row r="3075" spans="1:30" x14ac:dyDescent="0.3">
      <c r="A3075">
        <v>3074</v>
      </c>
      <c r="B3075">
        <v>40</v>
      </c>
      <c r="C3075" t="s">
        <v>29</v>
      </c>
      <c r="D3075" t="s">
        <v>30</v>
      </c>
      <c r="E3075" t="s">
        <v>31</v>
      </c>
      <c r="F3075">
        <v>6</v>
      </c>
      <c r="G3075">
        <v>2</v>
      </c>
      <c r="H3075" t="s">
        <v>32</v>
      </c>
      <c r="I3075">
        <v>1</v>
      </c>
      <c r="J3075" t="s">
        <v>33</v>
      </c>
      <c r="K3075">
        <v>1</v>
      </c>
      <c r="L3075" t="s">
        <v>60</v>
      </c>
      <c r="M3075" t="s">
        <v>35</v>
      </c>
      <c r="N3075">
        <v>26470</v>
      </c>
      <c r="O3075" t="s">
        <v>47</v>
      </c>
      <c r="P3075" t="s">
        <v>37</v>
      </c>
      <c r="Q3075">
        <v>13</v>
      </c>
      <c r="R3075">
        <v>8</v>
      </c>
      <c r="S3075">
        <v>0</v>
      </c>
      <c r="T3075" t="s">
        <v>82</v>
      </c>
      <c r="U3075">
        <v>2</v>
      </c>
      <c r="V3075">
        <v>1</v>
      </c>
      <c r="W3075">
        <v>0</v>
      </c>
      <c r="X3075">
        <v>0</v>
      </c>
      <c r="Y3075" t="s">
        <v>40</v>
      </c>
      <c r="Z3075" t="s">
        <v>38</v>
      </c>
      <c r="AA3075" t="s">
        <v>38</v>
      </c>
      <c r="AB3075">
        <v>2</v>
      </c>
      <c r="AC3075">
        <v>3</v>
      </c>
      <c r="AD3075">
        <f>COUNTIF(Attrition_data[[#All],[Attrition]], "Yes") / COUNTA(Attrition_data[[#All],[Attrition]])</f>
        <v>0.16118793924280209</v>
      </c>
    </row>
    <row r="3076" spans="1:30" x14ac:dyDescent="0.3">
      <c r="A3076">
        <v>3075</v>
      </c>
      <c r="B3076">
        <v>54</v>
      </c>
      <c r="C3076" t="s">
        <v>29</v>
      </c>
      <c r="D3076" t="s">
        <v>30</v>
      </c>
      <c r="E3076" t="s">
        <v>53</v>
      </c>
      <c r="F3076">
        <v>9</v>
      </c>
      <c r="G3076">
        <v>3</v>
      </c>
      <c r="H3076" t="s">
        <v>32</v>
      </c>
      <c r="I3076">
        <v>1</v>
      </c>
      <c r="J3076" t="s">
        <v>33</v>
      </c>
      <c r="K3076">
        <v>2</v>
      </c>
      <c r="L3076" t="s">
        <v>66</v>
      </c>
      <c r="M3076" t="s">
        <v>35</v>
      </c>
      <c r="N3076">
        <v>63230</v>
      </c>
      <c r="O3076" t="s">
        <v>39</v>
      </c>
      <c r="P3076" t="s">
        <v>37</v>
      </c>
      <c r="Q3076">
        <v>23</v>
      </c>
      <c r="R3076">
        <v>8</v>
      </c>
      <c r="S3076">
        <v>1</v>
      </c>
      <c r="T3076" t="s">
        <v>80</v>
      </c>
      <c r="U3076">
        <v>2</v>
      </c>
      <c r="V3076">
        <v>4</v>
      </c>
      <c r="W3076">
        <v>1</v>
      </c>
      <c r="X3076">
        <v>2</v>
      </c>
      <c r="Y3076" t="s">
        <v>36</v>
      </c>
      <c r="Z3076" t="s">
        <v>36</v>
      </c>
      <c r="AA3076" t="s">
        <v>40</v>
      </c>
      <c r="AB3076">
        <v>2</v>
      </c>
      <c r="AC3076">
        <v>4</v>
      </c>
      <c r="AD3076">
        <f>COUNTIF(Attrition_data[[#All],[Attrition]], "Yes") / COUNTA(Attrition_data[[#All],[Attrition]])</f>
        <v>0.16118793924280209</v>
      </c>
    </row>
    <row r="3077" spans="1:30" x14ac:dyDescent="0.3">
      <c r="A3077">
        <v>3076</v>
      </c>
      <c r="B3077">
        <v>34</v>
      </c>
      <c r="C3077" t="s">
        <v>29</v>
      </c>
      <c r="D3077" t="s">
        <v>52</v>
      </c>
      <c r="E3077" t="s">
        <v>43</v>
      </c>
      <c r="F3077">
        <v>28</v>
      </c>
      <c r="G3077">
        <v>3</v>
      </c>
      <c r="H3077" t="s">
        <v>55</v>
      </c>
      <c r="I3077">
        <v>1</v>
      </c>
      <c r="J3077" t="s">
        <v>49</v>
      </c>
      <c r="K3077">
        <v>1</v>
      </c>
      <c r="L3077" t="s">
        <v>60</v>
      </c>
      <c r="M3077" t="s">
        <v>35</v>
      </c>
      <c r="N3077">
        <v>56770</v>
      </c>
      <c r="O3077" t="s">
        <v>56</v>
      </c>
      <c r="P3077" t="s">
        <v>37</v>
      </c>
      <c r="Q3077">
        <v>20</v>
      </c>
      <c r="R3077">
        <v>8</v>
      </c>
      <c r="S3077">
        <v>1</v>
      </c>
      <c r="T3077" t="s">
        <v>47</v>
      </c>
      <c r="U3077">
        <v>3</v>
      </c>
      <c r="V3077">
        <v>3</v>
      </c>
      <c r="W3077">
        <v>1</v>
      </c>
      <c r="X3077">
        <v>2</v>
      </c>
      <c r="Y3077" t="s">
        <v>38</v>
      </c>
      <c r="Z3077" t="s">
        <v>38</v>
      </c>
      <c r="AA3077" t="s">
        <v>38</v>
      </c>
      <c r="AB3077">
        <v>3</v>
      </c>
      <c r="AC3077">
        <v>4</v>
      </c>
      <c r="AD3077">
        <f>COUNTIF(Attrition_data[[#All],[Attrition]], "Yes") / COUNTA(Attrition_data[[#All],[Attrition]])</f>
        <v>0.16118793924280209</v>
      </c>
    </row>
    <row r="3078" spans="1:30" x14ac:dyDescent="0.3">
      <c r="A3078">
        <v>3077</v>
      </c>
      <c r="B3078">
        <v>31</v>
      </c>
      <c r="C3078" t="s">
        <v>29</v>
      </c>
      <c r="D3078" t="s">
        <v>30</v>
      </c>
      <c r="E3078" t="s">
        <v>43</v>
      </c>
      <c r="F3078">
        <v>10</v>
      </c>
      <c r="G3078">
        <v>4</v>
      </c>
      <c r="H3078" t="s">
        <v>32</v>
      </c>
      <c r="I3078">
        <v>1</v>
      </c>
      <c r="J3078" t="s">
        <v>49</v>
      </c>
      <c r="K3078">
        <v>3</v>
      </c>
      <c r="L3078" t="s">
        <v>50</v>
      </c>
      <c r="M3078" t="s">
        <v>35</v>
      </c>
      <c r="N3078">
        <v>21870</v>
      </c>
      <c r="O3078" t="s">
        <v>36</v>
      </c>
      <c r="P3078" t="s">
        <v>37</v>
      </c>
      <c r="Q3078">
        <v>15</v>
      </c>
      <c r="R3078">
        <v>8</v>
      </c>
      <c r="S3078">
        <v>1</v>
      </c>
      <c r="T3078" t="s">
        <v>54</v>
      </c>
      <c r="U3078">
        <v>2</v>
      </c>
      <c r="V3078">
        <v>13</v>
      </c>
      <c r="W3078">
        <v>3</v>
      </c>
      <c r="X3078">
        <v>12</v>
      </c>
      <c r="Y3078" t="s">
        <v>40</v>
      </c>
      <c r="Z3078" t="s">
        <v>36</v>
      </c>
      <c r="AA3078" t="s">
        <v>36</v>
      </c>
      <c r="AB3078">
        <v>2</v>
      </c>
      <c r="AC3078">
        <v>3</v>
      </c>
      <c r="AD3078">
        <f>COUNTIF(Attrition_data[[#All],[Attrition]], "Yes") / COUNTA(Attrition_data[[#All],[Attrition]])</f>
        <v>0.16118793924280209</v>
      </c>
    </row>
    <row r="3079" spans="1:30" x14ac:dyDescent="0.3">
      <c r="A3079">
        <v>3078</v>
      </c>
      <c r="B3079">
        <v>43</v>
      </c>
      <c r="C3079" t="s">
        <v>29</v>
      </c>
      <c r="D3079" t="s">
        <v>42</v>
      </c>
      <c r="E3079" t="s">
        <v>31</v>
      </c>
      <c r="F3079">
        <v>14</v>
      </c>
      <c r="G3079">
        <v>3</v>
      </c>
      <c r="H3079" t="s">
        <v>32</v>
      </c>
      <c r="I3079">
        <v>1</v>
      </c>
      <c r="J3079" t="s">
        <v>33</v>
      </c>
      <c r="K3079">
        <v>1</v>
      </c>
      <c r="L3079" t="s">
        <v>66</v>
      </c>
      <c r="M3079" t="s">
        <v>35</v>
      </c>
      <c r="N3079">
        <v>37480</v>
      </c>
      <c r="O3079" t="s">
        <v>67</v>
      </c>
      <c r="P3079" t="s">
        <v>37</v>
      </c>
      <c r="Q3079">
        <v>14</v>
      </c>
      <c r="R3079">
        <v>8</v>
      </c>
      <c r="S3079">
        <v>2</v>
      </c>
      <c r="T3079" t="s">
        <v>71</v>
      </c>
      <c r="U3079">
        <v>3</v>
      </c>
      <c r="V3079">
        <v>3</v>
      </c>
      <c r="W3079">
        <v>1</v>
      </c>
      <c r="X3079">
        <v>2</v>
      </c>
      <c r="Y3079" t="s">
        <v>39</v>
      </c>
      <c r="Z3079" t="s">
        <v>39</v>
      </c>
      <c r="AA3079" t="s">
        <v>38</v>
      </c>
      <c r="AB3079">
        <v>2</v>
      </c>
      <c r="AC3079">
        <v>3</v>
      </c>
      <c r="AD3079">
        <f>COUNTIF(Attrition_data[[#All],[Attrition]], "Yes") / COUNTA(Attrition_data[[#All],[Attrition]])</f>
        <v>0.16118793924280209</v>
      </c>
    </row>
    <row r="3080" spans="1:30" x14ac:dyDescent="0.3">
      <c r="A3080">
        <v>3079</v>
      </c>
      <c r="B3080">
        <v>43</v>
      </c>
      <c r="C3080" t="s">
        <v>29</v>
      </c>
      <c r="D3080" t="s">
        <v>30</v>
      </c>
      <c r="E3080" t="s">
        <v>31</v>
      </c>
      <c r="F3080">
        <v>27</v>
      </c>
      <c r="G3080">
        <v>4</v>
      </c>
      <c r="H3080" t="s">
        <v>32</v>
      </c>
      <c r="I3080">
        <v>1</v>
      </c>
      <c r="J3080" t="s">
        <v>49</v>
      </c>
      <c r="K3080">
        <v>2</v>
      </c>
      <c r="L3080" t="s">
        <v>69</v>
      </c>
      <c r="M3080" t="s">
        <v>61</v>
      </c>
      <c r="N3080">
        <v>39770</v>
      </c>
      <c r="O3080" t="s">
        <v>39</v>
      </c>
      <c r="P3080" t="s">
        <v>37</v>
      </c>
      <c r="Q3080">
        <v>18</v>
      </c>
      <c r="R3080">
        <v>8</v>
      </c>
      <c r="S3080">
        <v>1</v>
      </c>
      <c r="T3080" t="s">
        <v>71</v>
      </c>
      <c r="U3080">
        <v>3</v>
      </c>
      <c r="V3080">
        <v>5</v>
      </c>
      <c r="W3080">
        <v>0</v>
      </c>
      <c r="X3080">
        <v>2</v>
      </c>
      <c r="Y3080" t="s">
        <v>38</v>
      </c>
      <c r="Z3080" t="s">
        <v>38</v>
      </c>
      <c r="AA3080" t="s">
        <v>38</v>
      </c>
      <c r="AB3080">
        <v>3</v>
      </c>
      <c r="AC3080">
        <v>3</v>
      </c>
      <c r="AD3080">
        <f>COUNTIF(Attrition_data[[#All],[Attrition]], "Yes") / COUNTA(Attrition_data[[#All],[Attrition]])</f>
        <v>0.16118793924280209</v>
      </c>
    </row>
    <row r="3081" spans="1:30" x14ac:dyDescent="0.3">
      <c r="A3081">
        <v>3080</v>
      </c>
      <c r="B3081">
        <v>25</v>
      </c>
      <c r="C3081" t="s">
        <v>29</v>
      </c>
      <c r="D3081" t="s">
        <v>30</v>
      </c>
      <c r="E3081" t="s">
        <v>53</v>
      </c>
      <c r="F3081">
        <v>7</v>
      </c>
      <c r="G3081">
        <v>2</v>
      </c>
      <c r="H3081" t="s">
        <v>53</v>
      </c>
      <c r="I3081">
        <v>1</v>
      </c>
      <c r="J3081" t="s">
        <v>49</v>
      </c>
      <c r="K3081">
        <v>1</v>
      </c>
      <c r="L3081" t="s">
        <v>66</v>
      </c>
      <c r="M3081" t="s">
        <v>45</v>
      </c>
      <c r="N3081">
        <v>86330</v>
      </c>
      <c r="O3081" t="s">
        <v>36</v>
      </c>
      <c r="P3081" t="s">
        <v>37</v>
      </c>
      <c r="Q3081">
        <v>19</v>
      </c>
      <c r="R3081">
        <v>8</v>
      </c>
      <c r="S3081">
        <v>1</v>
      </c>
      <c r="T3081" t="s">
        <v>51</v>
      </c>
      <c r="U3081">
        <v>2</v>
      </c>
      <c r="V3081">
        <v>5</v>
      </c>
      <c r="W3081">
        <v>1</v>
      </c>
      <c r="X3081">
        <v>3</v>
      </c>
      <c r="Y3081" t="s">
        <v>40</v>
      </c>
      <c r="Z3081" t="s">
        <v>39</v>
      </c>
      <c r="AA3081" t="s">
        <v>38</v>
      </c>
      <c r="AB3081">
        <v>4</v>
      </c>
      <c r="AC3081">
        <v>3</v>
      </c>
      <c r="AD3081">
        <f>COUNTIF(Attrition_data[[#All],[Attrition]], "Yes") / COUNTA(Attrition_data[[#All],[Attrition]])</f>
        <v>0.16118793924280209</v>
      </c>
    </row>
    <row r="3082" spans="1:30" x14ac:dyDescent="0.3">
      <c r="A3082">
        <v>3081</v>
      </c>
      <c r="B3082">
        <v>37</v>
      </c>
      <c r="C3082" t="s">
        <v>29</v>
      </c>
      <c r="D3082" t="s">
        <v>52</v>
      </c>
      <c r="E3082" t="s">
        <v>43</v>
      </c>
      <c r="F3082">
        <v>1</v>
      </c>
      <c r="G3082">
        <v>3</v>
      </c>
      <c r="H3082" t="s">
        <v>55</v>
      </c>
      <c r="I3082">
        <v>1</v>
      </c>
      <c r="J3082" t="s">
        <v>49</v>
      </c>
      <c r="K3082">
        <v>3</v>
      </c>
      <c r="L3082" t="s">
        <v>60</v>
      </c>
      <c r="M3082" t="s">
        <v>35</v>
      </c>
      <c r="N3082">
        <v>20080</v>
      </c>
      <c r="O3082" t="s">
        <v>38</v>
      </c>
      <c r="P3082" t="s">
        <v>37</v>
      </c>
      <c r="Q3082">
        <v>22</v>
      </c>
      <c r="R3082">
        <v>8</v>
      </c>
      <c r="S3082">
        <v>0</v>
      </c>
      <c r="T3082" t="s">
        <v>68</v>
      </c>
      <c r="U3082">
        <v>5</v>
      </c>
      <c r="V3082">
        <v>13</v>
      </c>
      <c r="W3082">
        <v>10</v>
      </c>
      <c r="X3082">
        <v>7</v>
      </c>
      <c r="Y3082" t="s">
        <v>40</v>
      </c>
      <c r="Z3082" t="s">
        <v>38</v>
      </c>
      <c r="AA3082" t="s">
        <v>38</v>
      </c>
      <c r="AB3082">
        <v>2</v>
      </c>
      <c r="AC3082">
        <v>4</v>
      </c>
      <c r="AD3082">
        <f>COUNTIF(Attrition_data[[#All],[Attrition]], "Yes") / COUNTA(Attrition_data[[#All],[Attrition]])</f>
        <v>0.16118793924280209</v>
      </c>
    </row>
    <row r="3083" spans="1:30" x14ac:dyDescent="0.3">
      <c r="A3083">
        <v>3082</v>
      </c>
      <c r="B3083">
        <v>31</v>
      </c>
      <c r="C3083" t="s">
        <v>29</v>
      </c>
      <c r="D3083" t="s">
        <v>30</v>
      </c>
      <c r="E3083" t="s">
        <v>43</v>
      </c>
      <c r="F3083">
        <v>24</v>
      </c>
      <c r="G3083">
        <v>1</v>
      </c>
      <c r="H3083" t="s">
        <v>55</v>
      </c>
      <c r="I3083">
        <v>1</v>
      </c>
      <c r="J3083" t="s">
        <v>49</v>
      </c>
      <c r="K3083">
        <v>3</v>
      </c>
      <c r="L3083" t="s">
        <v>60</v>
      </c>
      <c r="M3083" t="s">
        <v>35</v>
      </c>
      <c r="N3083">
        <v>44400</v>
      </c>
      <c r="O3083" t="s">
        <v>36</v>
      </c>
      <c r="P3083" t="s">
        <v>37</v>
      </c>
      <c r="Q3083">
        <v>13</v>
      </c>
      <c r="R3083">
        <v>8</v>
      </c>
      <c r="S3083">
        <v>1</v>
      </c>
      <c r="T3083" t="s">
        <v>39</v>
      </c>
      <c r="U3083">
        <v>2</v>
      </c>
      <c r="V3083">
        <v>4</v>
      </c>
      <c r="W3083">
        <v>3</v>
      </c>
      <c r="X3083">
        <v>2</v>
      </c>
      <c r="Y3083" t="s">
        <v>39</v>
      </c>
      <c r="Z3083" t="s">
        <v>36</v>
      </c>
      <c r="AA3083" t="s">
        <v>38</v>
      </c>
      <c r="AB3083">
        <v>3</v>
      </c>
      <c r="AC3083">
        <v>3</v>
      </c>
      <c r="AD3083">
        <f>COUNTIF(Attrition_data[[#All],[Attrition]], "Yes") / COUNTA(Attrition_data[[#All],[Attrition]])</f>
        <v>0.16118793924280209</v>
      </c>
    </row>
    <row r="3084" spans="1:30" x14ac:dyDescent="0.3">
      <c r="A3084">
        <v>3083</v>
      </c>
      <c r="B3084">
        <v>39</v>
      </c>
      <c r="C3084" t="s">
        <v>29</v>
      </c>
      <c r="D3084" t="s">
        <v>42</v>
      </c>
      <c r="E3084" t="s">
        <v>43</v>
      </c>
      <c r="F3084">
        <v>26</v>
      </c>
      <c r="G3084">
        <v>4</v>
      </c>
      <c r="H3084" t="s">
        <v>77</v>
      </c>
      <c r="I3084">
        <v>1</v>
      </c>
      <c r="J3084" t="s">
        <v>33</v>
      </c>
      <c r="K3084">
        <v>1</v>
      </c>
      <c r="L3084" t="s">
        <v>50</v>
      </c>
      <c r="M3084" t="s">
        <v>61</v>
      </c>
      <c r="N3084">
        <v>30670</v>
      </c>
      <c r="O3084" t="s">
        <v>36</v>
      </c>
      <c r="P3084" t="s">
        <v>37</v>
      </c>
      <c r="Q3084">
        <v>20</v>
      </c>
      <c r="R3084">
        <v>8</v>
      </c>
      <c r="S3084">
        <v>1</v>
      </c>
      <c r="T3084" t="s">
        <v>62</v>
      </c>
      <c r="U3084">
        <v>5</v>
      </c>
      <c r="V3084">
        <v>21</v>
      </c>
      <c r="W3084">
        <v>1</v>
      </c>
      <c r="X3084">
        <v>6</v>
      </c>
      <c r="Y3084" t="s">
        <v>40</v>
      </c>
      <c r="Z3084" t="s">
        <v>38</v>
      </c>
      <c r="AA3084" t="s">
        <v>38</v>
      </c>
      <c r="AB3084">
        <v>1</v>
      </c>
      <c r="AC3084">
        <v>4</v>
      </c>
      <c r="AD3084">
        <f>COUNTIF(Attrition_data[[#All],[Attrition]], "Yes") / COUNTA(Attrition_data[[#All],[Attrition]])</f>
        <v>0.16118793924280209</v>
      </c>
    </row>
    <row r="3085" spans="1:30" x14ac:dyDescent="0.3">
      <c r="A3085">
        <v>3084</v>
      </c>
      <c r="B3085">
        <v>56</v>
      </c>
      <c r="C3085" t="s">
        <v>29</v>
      </c>
      <c r="D3085" t="s">
        <v>42</v>
      </c>
      <c r="E3085" t="s">
        <v>43</v>
      </c>
      <c r="F3085">
        <v>20</v>
      </c>
      <c r="G3085">
        <v>4</v>
      </c>
      <c r="H3085" t="s">
        <v>32</v>
      </c>
      <c r="I3085">
        <v>1</v>
      </c>
      <c r="J3085" t="s">
        <v>33</v>
      </c>
      <c r="K3085">
        <v>3</v>
      </c>
      <c r="L3085" t="s">
        <v>50</v>
      </c>
      <c r="M3085" t="s">
        <v>35</v>
      </c>
      <c r="N3085">
        <v>53210</v>
      </c>
      <c r="O3085" t="s">
        <v>56</v>
      </c>
      <c r="P3085" t="s">
        <v>37</v>
      </c>
      <c r="Q3085">
        <v>14</v>
      </c>
      <c r="R3085">
        <v>8</v>
      </c>
      <c r="S3085">
        <v>0</v>
      </c>
      <c r="T3085" t="s">
        <v>87</v>
      </c>
      <c r="U3085">
        <v>1</v>
      </c>
      <c r="V3085">
        <v>7</v>
      </c>
      <c r="W3085">
        <v>7</v>
      </c>
      <c r="X3085">
        <v>7</v>
      </c>
      <c r="Y3085" t="s">
        <v>38</v>
      </c>
      <c r="Z3085" t="s">
        <v>36</v>
      </c>
      <c r="AA3085" t="s">
        <v>40</v>
      </c>
      <c r="AB3085">
        <v>3</v>
      </c>
      <c r="AC3085">
        <v>3</v>
      </c>
      <c r="AD3085">
        <f>COUNTIF(Attrition_data[[#All],[Attrition]], "Yes") / COUNTA(Attrition_data[[#All],[Attrition]])</f>
        <v>0.16118793924280209</v>
      </c>
    </row>
    <row r="3086" spans="1:30" x14ac:dyDescent="0.3">
      <c r="A3086">
        <v>3085</v>
      </c>
      <c r="B3086">
        <v>30</v>
      </c>
      <c r="C3086" t="s">
        <v>29</v>
      </c>
      <c r="D3086" t="s">
        <v>30</v>
      </c>
      <c r="E3086" t="s">
        <v>31</v>
      </c>
      <c r="F3086">
        <v>5</v>
      </c>
      <c r="G3086">
        <v>4</v>
      </c>
      <c r="H3086" t="s">
        <v>55</v>
      </c>
      <c r="I3086">
        <v>1</v>
      </c>
      <c r="J3086" t="s">
        <v>33</v>
      </c>
      <c r="K3086">
        <v>2</v>
      </c>
      <c r="L3086" t="s">
        <v>66</v>
      </c>
      <c r="M3086" t="s">
        <v>45</v>
      </c>
      <c r="N3086">
        <v>54100</v>
      </c>
      <c r="O3086" t="s">
        <v>46</v>
      </c>
      <c r="P3086" t="s">
        <v>37</v>
      </c>
      <c r="Q3086">
        <v>17</v>
      </c>
      <c r="R3086">
        <v>8</v>
      </c>
      <c r="S3086">
        <v>1</v>
      </c>
      <c r="T3086" t="s">
        <v>47</v>
      </c>
      <c r="U3086">
        <v>2</v>
      </c>
      <c r="V3086">
        <v>5</v>
      </c>
      <c r="W3086">
        <v>4</v>
      </c>
      <c r="X3086">
        <v>4</v>
      </c>
      <c r="Y3086" t="s">
        <v>40</v>
      </c>
      <c r="Z3086" t="s">
        <v>38</v>
      </c>
      <c r="AA3086" t="s">
        <v>38</v>
      </c>
      <c r="AB3086">
        <v>3</v>
      </c>
      <c r="AC3086">
        <v>3</v>
      </c>
      <c r="AD3086">
        <f>COUNTIF(Attrition_data[[#All],[Attrition]], "Yes") / COUNTA(Attrition_data[[#All],[Attrition]])</f>
        <v>0.16118793924280209</v>
      </c>
    </row>
    <row r="3087" spans="1:30" x14ac:dyDescent="0.3">
      <c r="A3087">
        <v>3086</v>
      </c>
      <c r="B3087">
        <v>41</v>
      </c>
      <c r="C3087" t="s">
        <v>29</v>
      </c>
      <c r="D3087" t="s">
        <v>30</v>
      </c>
      <c r="E3087" t="s">
        <v>43</v>
      </c>
      <c r="F3087">
        <v>7</v>
      </c>
      <c r="G3087">
        <v>3</v>
      </c>
      <c r="H3087" t="s">
        <v>77</v>
      </c>
      <c r="I3087">
        <v>1</v>
      </c>
      <c r="J3087" t="s">
        <v>33</v>
      </c>
      <c r="K3087">
        <v>3</v>
      </c>
      <c r="L3087" t="s">
        <v>44</v>
      </c>
      <c r="M3087" t="s">
        <v>35</v>
      </c>
      <c r="N3087">
        <v>27820</v>
      </c>
      <c r="O3087" t="s">
        <v>36</v>
      </c>
      <c r="P3087" t="s">
        <v>37</v>
      </c>
      <c r="Q3087">
        <v>14</v>
      </c>
      <c r="R3087">
        <v>8</v>
      </c>
      <c r="S3087">
        <v>0</v>
      </c>
      <c r="T3087" t="s">
        <v>59</v>
      </c>
      <c r="U3087">
        <v>2</v>
      </c>
      <c r="V3087">
        <v>10</v>
      </c>
      <c r="W3087">
        <v>0</v>
      </c>
      <c r="X3087">
        <v>7</v>
      </c>
      <c r="Y3087" t="s">
        <v>40</v>
      </c>
      <c r="Z3087" t="s">
        <v>64</v>
      </c>
      <c r="AA3087" t="s">
        <v>38</v>
      </c>
      <c r="AB3087">
        <v>2</v>
      </c>
      <c r="AC3087">
        <v>3</v>
      </c>
      <c r="AD3087">
        <f>COUNTIF(Attrition_data[[#All],[Attrition]], "Yes") / COUNTA(Attrition_data[[#All],[Attrition]])</f>
        <v>0.16118793924280209</v>
      </c>
    </row>
    <row r="3088" spans="1:30" x14ac:dyDescent="0.3">
      <c r="A3088">
        <v>3087</v>
      </c>
      <c r="B3088">
        <v>28</v>
      </c>
      <c r="C3088" t="s">
        <v>29</v>
      </c>
      <c r="D3088" t="s">
        <v>30</v>
      </c>
      <c r="E3088" t="s">
        <v>43</v>
      </c>
      <c r="F3088">
        <v>7</v>
      </c>
      <c r="G3088">
        <v>3</v>
      </c>
      <c r="H3088" t="s">
        <v>55</v>
      </c>
      <c r="I3088">
        <v>1</v>
      </c>
      <c r="J3088" t="s">
        <v>49</v>
      </c>
      <c r="K3088">
        <v>3</v>
      </c>
      <c r="L3088" t="s">
        <v>34</v>
      </c>
      <c r="M3088" t="s">
        <v>61</v>
      </c>
      <c r="N3088">
        <v>119570</v>
      </c>
      <c r="O3088" t="s">
        <v>36</v>
      </c>
      <c r="P3088" t="s">
        <v>37</v>
      </c>
      <c r="Q3088">
        <v>13</v>
      </c>
      <c r="R3088">
        <v>8</v>
      </c>
      <c r="S3088">
        <v>0</v>
      </c>
      <c r="T3088" t="s">
        <v>59</v>
      </c>
      <c r="U3088">
        <v>2</v>
      </c>
      <c r="V3088">
        <v>10</v>
      </c>
      <c r="W3088">
        <v>1</v>
      </c>
      <c r="X3088">
        <v>8</v>
      </c>
      <c r="Y3088" t="s">
        <v>38</v>
      </c>
      <c r="Z3088" t="s">
        <v>36</v>
      </c>
      <c r="AA3088" t="s">
        <v>38</v>
      </c>
      <c r="AB3088">
        <v>2</v>
      </c>
      <c r="AC3088">
        <v>3</v>
      </c>
      <c r="AD3088">
        <f>COUNTIF(Attrition_data[[#All],[Attrition]], "Yes") / COUNTA(Attrition_data[[#All],[Attrition]])</f>
        <v>0.16118793924280209</v>
      </c>
    </row>
    <row r="3089" spans="1:30" x14ac:dyDescent="0.3">
      <c r="A3089">
        <v>3088</v>
      </c>
      <c r="B3089">
        <v>25</v>
      </c>
      <c r="C3089" t="s">
        <v>41</v>
      </c>
      <c r="D3089" t="s">
        <v>30</v>
      </c>
      <c r="E3089" t="s">
        <v>43</v>
      </c>
      <c r="F3089">
        <v>5</v>
      </c>
      <c r="G3089">
        <v>2</v>
      </c>
      <c r="H3089" t="s">
        <v>32</v>
      </c>
      <c r="I3089">
        <v>1</v>
      </c>
      <c r="J3089" t="s">
        <v>33</v>
      </c>
      <c r="K3089">
        <v>3</v>
      </c>
      <c r="L3089" t="s">
        <v>60</v>
      </c>
      <c r="M3089" t="s">
        <v>35</v>
      </c>
      <c r="N3089">
        <v>26600</v>
      </c>
      <c r="O3089" t="s">
        <v>51</v>
      </c>
      <c r="P3089" t="s">
        <v>37</v>
      </c>
      <c r="Q3089">
        <v>13</v>
      </c>
      <c r="R3089">
        <v>8</v>
      </c>
      <c r="S3089">
        <v>0</v>
      </c>
      <c r="T3089" t="s">
        <v>47</v>
      </c>
      <c r="U3089">
        <v>3</v>
      </c>
      <c r="V3089">
        <v>2</v>
      </c>
      <c r="W3089">
        <v>0</v>
      </c>
      <c r="X3089">
        <v>2</v>
      </c>
      <c r="Y3089" t="s">
        <v>36</v>
      </c>
      <c r="Z3089" t="s">
        <v>36</v>
      </c>
      <c r="AA3089" t="s">
        <v>38</v>
      </c>
      <c r="AB3089">
        <v>3</v>
      </c>
      <c r="AC3089">
        <v>3</v>
      </c>
      <c r="AD3089">
        <f>COUNTIF(Attrition_data[[#All],[Attrition]], "Yes") / COUNTA(Attrition_data[[#All],[Attrition]])</f>
        <v>0.16118793924280209</v>
      </c>
    </row>
    <row r="3090" spans="1:30" x14ac:dyDescent="0.3">
      <c r="A3090">
        <v>3089</v>
      </c>
      <c r="B3090">
        <v>52</v>
      </c>
      <c r="C3090" t="s">
        <v>29</v>
      </c>
      <c r="D3090" t="s">
        <v>30</v>
      </c>
      <c r="E3090" t="s">
        <v>43</v>
      </c>
      <c r="F3090">
        <v>26</v>
      </c>
      <c r="G3090">
        <v>2</v>
      </c>
      <c r="H3090" t="s">
        <v>32</v>
      </c>
      <c r="I3090">
        <v>1</v>
      </c>
      <c r="J3090" t="s">
        <v>33</v>
      </c>
      <c r="K3090">
        <v>2</v>
      </c>
      <c r="L3090" t="s">
        <v>69</v>
      </c>
      <c r="M3090" t="s">
        <v>35</v>
      </c>
      <c r="N3090">
        <v>33750</v>
      </c>
      <c r="O3090" t="s">
        <v>40</v>
      </c>
      <c r="P3090" t="s">
        <v>37</v>
      </c>
      <c r="Q3090">
        <v>21</v>
      </c>
      <c r="R3090">
        <v>8</v>
      </c>
      <c r="S3090">
        <v>0</v>
      </c>
      <c r="T3090" t="s">
        <v>58</v>
      </c>
      <c r="U3090">
        <v>2</v>
      </c>
      <c r="V3090">
        <v>5</v>
      </c>
      <c r="W3090">
        <v>0</v>
      </c>
      <c r="X3090">
        <v>4</v>
      </c>
      <c r="Y3090" t="s">
        <v>39</v>
      </c>
      <c r="Z3090" t="s">
        <v>38</v>
      </c>
      <c r="AA3090" t="s">
        <v>38</v>
      </c>
      <c r="AB3090">
        <v>2</v>
      </c>
      <c r="AC3090">
        <v>4</v>
      </c>
      <c r="AD3090">
        <f>COUNTIF(Attrition_data[[#All],[Attrition]], "Yes") / COUNTA(Attrition_data[[#All],[Attrition]])</f>
        <v>0.16118793924280209</v>
      </c>
    </row>
    <row r="3091" spans="1:30" x14ac:dyDescent="0.3">
      <c r="A3091">
        <v>3090</v>
      </c>
      <c r="B3091">
        <v>45</v>
      </c>
      <c r="C3091" t="s">
        <v>29</v>
      </c>
      <c r="D3091" t="s">
        <v>30</v>
      </c>
      <c r="E3091" t="s">
        <v>43</v>
      </c>
      <c r="F3091">
        <v>2</v>
      </c>
      <c r="G3091">
        <v>3</v>
      </c>
      <c r="H3091" t="s">
        <v>55</v>
      </c>
      <c r="I3091">
        <v>1</v>
      </c>
      <c r="J3091" t="s">
        <v>33</v>
      </c>
      <c r="K3091">
        <v>1</v>
      </c>
      <c r="L3091" t="s">
        <v>50</v>
      </c>
      <c r="M3091" t="s">
        <v>35</v>
      </c>
      <c r="N3091">
        <v>50980</v>
      </c>
      <c r="O3091" t="s">
        <v>38</v>
      </c>
      <c r="P3091" t="s">
        <v>37</v>
      </c>
      <c r="Q3091">
        <v>14</v>
      </c>
      <c r="R3091">
        <v>8</v>
      </c>
      <c r="S3091">
        <v>1</v>
      </c>
      <c r="T3091" t="s">
        <v>71</v>
      </c>
      <c r="U3091">
        <v>4</v>
      </c>
      <c r="V3091">
        <v>2</v>
      </c>
      <c r="W3091">
        <v>0</v>
      </c>
      <c r="X3091">
        <v>2</v>
      </c>
      <c r="Y3091" t="s">
        <v>36</v>
      </c>
      <c r="Z3091" t="s">
        <v>39</v>
      </c>
      <c r="AA3091" t="s">
        <v>40</v>
      </c>
      <c r="AB3091">
        <v>3</v>
      </c>
      <c r="AC3091">
        <v>3</v>
      </c>
      <c r="AD3091">
        <f>COUNTIF(Attrition_data[[#All],[Attrition]], "Yes") / COUNTA(Attrition_data[[#All],[Attrition]])</f>
        <v>0.16118793924280209</v>
      </c>
    </row>
    <row r="3092" spans="1:30" x14ac:dyDescent="0.3">
      <c r="A3092">
        <v>3091</v>
      </c>
      <c r="B3092">
        <v>52</v>
      </c>
      <c r="C3092" t="s">
        <v>29</v>
      </c>
      <c r="D3092" t="s">
        <v>30</v>
      </c>
      <c r="E3092" t="s">
        <v>43</v>
      </c>
      <c r="F3092">
        <v>12</v>
      </c>
      <c r="G3092">
        <v>3</v>
      </c>
      <c r="H3092" t="s">
        <v>55</v>
      </c>
      <c r="I3092">
        <v>1</v>
      </c>
      <c r="J3092" t="s">
        <v>49</v>
      </c>
      <c r="K3092">
        <v>2</v>
      </c>
      <c r="L3092" t="s">
        <v>44</v>
      </c>
      <c r="M3092" t="s">
        <v>35</v>
      </c>
      <c r="N3092">
        <v>48780</v>
      </c>
      <c r="O3092" t="s">
        <v>40</v>
      </c>
      <c r="P3092" t="s">
        <v>37</v>
      </c>
      <c r="Q3092">
        <v>11</v>
      </c>
      <c r="R3092">
        <v>8</v>
      </c>
      <c r="S3092">
        <v>1</v>
      </c>
      <c r="T3092" t="s">
        <v>88</v>
      </c>
      <c r="U3092">
        <v>3</v>
      </c>
      <c r="V3092">
        <v>5</v>
      </c>
      <c r="W3092">
        <v>1</v>
      </c>
      <c r="X3092">
        <v>4</v>
      </c>
      <c r="Y3092" t="s">
        <v>39</v>
      </c>
      <c r="Z3092" t="s">
        <v>39</v>
      </c>
      <c r="AA3092" t="s">
        <v>36</v>
      </c>
      <c r="AB3092">
        <v>3</v>
      </c>
      <c r="AC3092">
        <v>3</v>
      </c>
      <c r="AD3092">
        <f>COUNTIF(Attrition_data[[#All],[Attrition]], "Yes") / COUNTA(Attrition_data[[#All],[Attrition]])</f>
        <v>0.16118793924280209</v>
      </c>
    </row>
    <row r="3093" spans="1:30" x14ac:dyDescent="0.3">
      <c r="A3093">
        <v>3092</v>
      </c>
      <c r="B3093">
        <v>42</v>
      </c>
      <c r="C3093" t="s">
        <v>29</v>
      </c>
      <c r="D3093" t="s">
        <v>42</v>
      </c>
      <c r="E3093" t="s">
        <v>31</v>
      </c>
      <c r="F3093">
        <v>10</v>
      </c>
      <c r="G3093">
        <v>3</v>
      </c>
      <c r="H3093" t="s">
        <v>73</v>
      </c>
      <c r="I3093">
        <v>1</v>
      </c>
      <c r="J3093" t="s">
        <v>33</v>
      </c>
      <c r="K3093">
        <v>2</v>
      </c>
      <c r="L3093" t="s">
        <v>34</v>
      </c>
      <c r="M3093" t="s">
        <v>61</v>
      </c>
      <c r="N3093">
        <v>28370</v>
      </c>
      <c r="O3093" t="s">
        <v>40</v>
      </c>
      <c r="P3093" t="s">
        <v>37</v>
      </c>
      <c r="Q3093">
        <v>13</v>
      </c>
      <c r="R3093">
        <v>8</v>
      </c>
      <c r="S3093">
        <v>1</v>
      </c>
      <c r="T3093" t="s">
        <v>75</v>
      </c>
      <c r="U3093">
        <v>0</v>
      </c>
      <c r="V3093">
        <v>5</v>
      </c>
      <c r="W3093">
        <v>0</v>
      </c>
      <c r="X3093">
        <v>2</v>
      </c>
      <c r="Y3093" t="s">
        <v>36</v>
      </c>
      <c r="Z3093" t="s">
        <v>38</v>
      </c>
      <c r="AA3093" t="s">
        <v>38</v>
      </c>
      <c r="AB3093">
        <v>2</v>
      </c>
      <c r="AC3093">
        <v>3</v>
      </c>
      <c r="AD3093">
        <f>COUNTIF(Attrition_data[[#All],[Attrition]], "Yes") / COUNTA(Attrition_data[[#All],[Attrition]])</f>
        <v>0.16118793924280209</v>
      </c>
    </row>
    <row r="3094" spans="1:30" x14ac:dyDescent="0.3">
      <c r="A3094">
        <v>3093</v>
      </c>
      <c r="B3094">
        <v>30</v>
      </c>
      <c r="C3094" t="s">
        <v>29</v>
      </c>
      <c r="D3094" t="s">
        <v>30</v>
      </c>
      <c r="E3094" t="s">
        <v>31</v>
      </c>
      <c r="F3094">
        <v>25</v>
      </c>
      <c r="G3094">
        <v>3</v>
      </c>
      <c r="H3094" t="s">
        <v>73</v>
      </c>
      <c r="I3094">
        <v>1</v>
      </c>
      <c r="J3094" t="s">
        <v>49</v>
      </c>
      <c r="K3094">
        <v>1</v>
      </c>
      <c r="L3094" t="s">
        <v>50</v>
      </c>
      <c r="M3094" t="s">
        <v>45</v>
      </c>
      <c r="N3094">
        <v>24060</v>
      </c>
      <c r="O3094" t="s">
        <v>40</v>
      </c>
      <c r="P3094" t="s">
        <v>37</v>
      </c>
      <c r="Q3094">
        <v>20</v>
      </c>
      <c r="R3094">
        <v>8</v>
      </c>
      <c r="S3094">
        <v>1</v>
      </c>
      <c r="T3094" t="s">
        <v>79</v>
      </c>
      <c r="U3094">
        <v>5</v>
      </c>
      <c r="V3094">
        <v>5</v>
      </c>
      <c r="W3094">
        <v>0</v>
      </c>
      <c r="X3094">
        <v>2</v>
      </c>
      <c r="Y3094" t="s">
        <v>38</v>
      </c>
      <c r="Z3094" t="s">
        <v>39</v>
      </c>
      <c r="AA3094" t="s">
        <v>38</v>
      </c>
      <c r="AB3094">
        <v>3</v>
      </c>
      <c r="AC3094">
        <v>4</v>
      </c>
      <c r="AD3094">
        <f>COUNTIF(Attrition_data[[#All],[Attrition]], "Yes") / COUNTA(Attrition_data[[#All],[Attrition]])</f>
        <v>0.16118793924280209</v>
      </c>
    </row>
    <row r="3095" spans="1:30" x14ac:dyDescent="0.3">
      <c r="A3095">
        <v>3094</v>
      </c>
      <c r="B3095">
        <v>60</v>
      </c>
      <c r="C3095" t="s">
        <v>29</v>
      </c>
      <c r="D3095" t="s">
        <v>30</v>
      </c>
      <c r="E3095" t="s">
        <v>43</v>
      </c>
      <c r="F3095">
        <v>10</v>
      </c>
      <c r="G3095">
        <v>3</v>
      </c>
      <c r="H3095" t="s">
        <v>32</v>
      </c>
      <c r="I3095">
        <v>1</v>
      </c>
      <c r="J3095" t="s">
        <v>33</v>
      </c>
      <c r="K3095">
        <v>1</v>
      </c>
      <c r="L3095" t="s">
        <v>66</v>
      </c>
      <c r="M3095" t="s">
        <v>35</v>
      </c>
      <c r="N3095">
        <v>22690</v>
      </c>
      <c r="O3095" t="s">
        <v>51</v>
      </c>
      <c r="P3095" t="s">
        <v>37</v>
      </c>
      <c r="Q3095">
        <v>18</v>
      </c>
      <c r="R3095">
        <v>8</v>
      </c>
      <c r="S3095">
        <v>1</v>
      </c>
      <c r="T3095" t="s">
        <v>89</v>
      </c>
      <c r="U3095">
        <v>4</v>
      </c>
      <c r="V3095">
        <v>29</v>
      </c>
      <c r="W3095">
        <v>11</v>
      </c>
      <c r="X3095">
        <v>10</v>
      </c>
      <c r="Y3095" t="s">
        <v>36</v>
      </c>
      <c r="Z3095" t="s">
        <v>36</v>
      </c>
      <c r="AA3095" t="s">
        <v>36</v>
      </c>
      <c r="AB3095">
        <v>3</v>
      </c>
      <c r="AC3095">
        <v>3</v>
      </c>
      <c r="AD3095">
        <f>COUNTIF(Attrition_data[[#All],[Attrition]], "Yes") / COUNTA(Attrition_data[[#All],[Attrition]])</f>
        <v>0.16118793924280209</v>
      </c>
    </row>
    <row r="3096" spans="1:30" x14ac:dyDescent="0.3">
      <c r="A3096">
        <v>3095</v>
      </c>
      <c r="B3096">
        <v>46</v>
      </c>
      <c r="C3096" t="s">
        <v>29</v>
      </c>
      <c r="D3096" t="s">
        <v>30</v>
      </c>
      <c r="E3096" t="s">
        <v>31</v>
      </c>
      <c r="F3096">
        <v>19</v>
      </c>
      <c r="G3096">
        <v>4</v>
      </c>
      <c r="H3096" t="s">
        <v>73</v>
      </c>
      <c r="I3096">
        <v>1</v>
      </c>
      <c r="J3096" t="s">
        <v>33</v>
      </c>
      <c r="K3096">
        <v>1</v>
      </c>
      <c r="L3096" t="s">
        <v>50</v>
      </c>
      <c r="M3096" t="s">
        <v>61</v>
      </c>
      <c r="N3096">
        <v>41080</v>
      </c>
      <c r="O3096" t="s">
        <v>40</v>
      </c>
      <c r="P3096" t="s">
        <v>37</v>
      </c>
      <c r="Q3096">
        <v>14</v>
      </c>
      <c r="R3096">
        <v>8</v>
      </c>
      <c r="S3096">
        <v>0</v>
      </c>
      <c r="T3096" t="s">
        <v>75</v>
      </c>
      <c r="U3096">
        <v>5</v>
      </c>
      <c r="V3096">
        <v>10</v>
      </c>
      <c r="W3096">
        <v>0</v>
      </c>
      <c r="X3096">
        <v>8</v>
      </c>
      <c r="Y3096" t="s">
        <v>38</v>
      </c>
      <c r="Z3096" t="s">
        <v>38</v>
      </c>
      <c r="AA3096" t="s">
        <v>40</v>
      </c>
      <c r="AB3096">
        <v>2</v>
      </c>
      <c r="AC3096">
        <v>3</v>
      </c>
      <c r="AD3096">
        <f>COUNTIF(Attrition_data[[#All],[Attrition]], "Yes") / COUNTA(Attrition_data[[#All],[Attrition]])</f>
        <v>0.16118793924280209</v>
      </c>
    </row>
    <row r="3097" spans="1:30" x14ac:dyDescent="0.3">
      <c r="A3097">
        <v>3096</v>
      </c>
      <c r="B3097">
        <v>42</v>
      </c>
      <c r="C3097" t="s">
        <v>29</v>
      </c>
      <c r="D3097" t="s">
        <v>42</v>
      </c>
      <c r="E3097" t="s">
        <v>43</v>
      </c>
      <c r="F3097">
        <v>18</v>
      </c>
      <c r="G3097">
        <v>4</v>
      </c>
      <c r="H3097" t="s">
        <v>77</v>
      </c>
      <c r="I3097">
        <v>1</v>
      </c>
      <c r="J3097" t="s">
        <v>49</v>
      </c>
      <c r="K3097">
        <v>4</v>
      </c>
      <c r="L3097" t="s">
        <v>50</v>
      </c>
      <c r="M3097" t="s">
        <v>35</v>
      </c>
      <c r="N3097">
        <v>132060</v>
      </c>
      <c r="O3097" t="s">
        <v>46</v>
      </c>
      <c r="P3097" t="s">
        <v>37</v>
      </c>
      <c r="Q3097">
        <v>13</v>
      </c>
      <c r="R3097">
        <v>8</v>
      </c>
      <c r="S3097">
        <v>2</v>
      </c>
      <c r="T3097" t="s">
        <v>67</v>
      </c>
      <c r="U3097">
        <v>2</v>
      </c>
      <c r="V3097">
        <v>6</v>
      </c>
      <c r="W3097">
        <v>0</v>
      </c>
      <c r="X3097">
        <v>4</v>
      </c>
      <c r="Y3097" t="s">
        <v>39</v>
      </c>
      <c r="Z3097" t="s">
        <v>39</v>
      </c>
      <c r="AA3097" t="s">
        <v>39</v>
      </c>
      <c r="AB3097">
        <v>3</v>
      </c>
      <c r="AC3097">
        <v>3</v>
      </c>
      <c r="AD3097">
        <f>COUNTIF(Attrition_data[[#All],[Attrition]], "Yes") / COUNTA(Attrition_data[[#All],[Attrition]])</f>
        <v>0.16118793924280209</v>
      </c>
    </row>
    <row r="3098" spans="1:30" x14ac:dyDescent="0.3">
      <c r="A3098">
        <v>3097</v>
      </c>
      <c r="B3098">
        <v>24</v>
      </c>
      <c r="C3098" t="s">
        <v>41</v>
      </c>
      <c r="D3098" t="s">
        <v>30</v>
      </c>
      <c r="E3098" t="s">
        <v>43</v>
      </c>
      <c r="F3098">
        <v>27</v>
      </c>
      <c r="G3098">
        <v>2</v>
      </c>
      <c r="H3098" t="s">
        <v>55</v>
      </c>
      <c r="I3098">
        <v>1</v>
      </c>
      <c r="J3098" t="s">
        <v>49</v>
      </c>
      <c r="K3098">
        <v>1</v>
      </c>
      <c r="L3098" t="s">
        <v>44</v>
      </c>
      <c r="M3098" t="s">
        <v>45</v>
      </c>
      <c r="N3098">
        <v>104220</v>
      </c>
      <c r="O3098" t="s">
        <v>36</v>
      </c>
      <c r="P3098" t="s">
        <v>37</v>
      </c>
      <c r="Q3098">
        <v>17</v>
      </c>
      <c r="R3098">
        <v>8</v>
      </c>
      <c r="S3098">
        <v>1</v>
      </c>
      <c r="T3098" t="s">
        <v>47</v>
      </c>
      <c r="U3098">
        <v>0</v>
      </c>
      <c r="V3098">
        <v>5</v>
      </c>
      <c r="W3098">
        <v>1</v>
      </c>
      <c r="X3098">
        <v>4</v>
      </c>
      <c r="Y3098" t="s">
        <v>36</v>
      </c>
      <c r="Z3098" t="s">
        <v>40</v>
      </c>
      <c r="AA3098" t="s">
        <v>38</v>
      </c>
      <c r="AB3098">
        <v>2</v>
      </c>
      <c r="AC3098">
        <v>3</v>
      </c>
      <c r="AD3098">
        <f>COUNTIF(Attrition_data[[#All],[Attrition]], "Yes") / COUNTA(Attrition_data[[#All],[Attrition]])</f>
        <v>0.16118793924280209</v>
      </c>
    </row>
    <row r="3099" spans="1:30" x14ac:dyDescent="0.3">
      <c r="A3099">
        <v>3098</v>
      </c>
      <c r="B3099">
        <v>34</v>
      </c>
      <c r="C3099" t="s">
        <v>41</v>
      </c>
      <c r="D3099" t="s">
        <v>42</v>
      </c>
      <c r="E3099" t="s">
        <v>43</v>
      </c>
      <c r="F3099">
        <v>5</v>
      </c>
      <c r="G3099">
        <v>3</v>
      </c>
      <c r="H3099" t="s">
        <v>55</v>
      </c>
      <c r="I3099">
        <v>1</v>
      </c>
      <c r="J3099" t="s">
        <v>49</v>
      </c>
      <c r="K3099">
        <v>2</v>
      </c>
      <c r="L3099" t="s">
        <v>44</v>
      </c>
      <c r="M3099" t="s">
        <v>61</v>
      </c>
      <c r="N3099">
        <v>137440</v>
      </c>
      <c r="O3099" t="s">
        <v>46</v>
      </c>
      <c r="P3099" t="s">
        <v>37</v>
      </c>
      <c r="Q3099">
        <v>20</v>
      </c>
      <c r="R3099">
        <v>8</v>
      </c>
      <c r="S3099">
        <v>1</v>
      </c>
      <c r="T3099" t="s">
        <v>38</v>
      </c>
      <c r="U3099">
        <v>3</v>
      </c>
      <c r="V3099">
        <v>2</v>
      </c>
      <c r="W3099">
        <v>1</v>
      </c>
      <c r="X3099">
        <v>0</v>
      </c>
      <c r="Y3099" t="s">
        <v>39</v>
      </c>
      <c r="Z3099" t="s">
        <v>38</v>
      </c>
      <c r="AA3099" t="s">
        <v>40</v>
      </c>
      <c r="AB3099">
        <v>3</v>
      </c>
      <c r="AC3099">
        <v>4</v>
      </c>
      <c r="AD3099">
        <f>COUNTIF(Attrition_data[[#All],[Attrition]], "Yes") / COUNTA(Attrition_data[[#All],[Attrition]])</f>
        <v>0.16118793924280209</v>
      </c>
    </row>
    <row r="3100" spans="1:30" x14ac:dyDescent="0.3">
      <c r="A3100">
        <v>3099</v>
      </c>
      <c r="B3100">
        <v>38</v>
      </c>
      <c r="C3100" t="s">
        <v>29</v>
      </c>
      <c r="D3100" t="s">
        <v>42</v>
      </c>
      <c r="E3100" t="s">
        <v>31</v>
      </c>
      <c r="F3100">
        <v>3</v>
      </c>
      <c r="G3100">
        <v>3</v>
      </c>
      <c r="H3100" t="s">
        <v>73</v>
      </c>
      <c r="I3100">
        <v>1</v>
      </c>
      <c r="J3100" t="s">
        <v>33</v>
      </c>
      <c r="K3100">
        <v>2</v>
      </c>
      <c r="L3100" t="s">
        <v>50</v>
      </c>
      <c r="M3100" t="s">
        <v>35</v>
      </c>
      <c r="N3100">
        <v>49070</v>
      </c>
      <c r="O3100" t="s">
        <v>36</v>
      </c>
      <c r="P3100" t="s">
        <v>37</v>
      </c>
      <c r="Q3100">
        <v>11</v>
      </c>
      <c r="R3100">
        <v>8</v>
      </c>
      <c r="S3100">
        <v>1</v>
      </c>
      <c r="T3100" t="s">
        <v>36</v>
      </c>
      <c r="U3100">
        <v>3</v>
      </c>
      <c r="V3100">
        <v>1</v>
      </c>
      <c r="W3100">
        <v>0</v>
      </c>
      <c r="X3100">
        <v>0</v>
      </c>
      <c r="Y3100" t="s">
        <v>39</v>
      </c>
      <c r="Z3100" t="s">
        <v>39</v>
      </c>
      <c r="AA3100" t="s">
        <v>38</v>
      </c>
      <c r="AB3100">
        <v>3</v>
      </c>
      <c r="AC3100">
        <v>3</v>
      </c>
      <c r="AD3100">
        <f>COUNTIF(Attrition_data[[#All],[Attrition]], "Yes") / COUNTA(Attrition_data[[#All],[Attrition]])</f>
        <v>0.16118793924280209</v>
      </c>
    </row>
    <row r="3101" spans="1:30" x14ac:dyDescent="0.3">
      <c r="A3101">
        <v>3100</v>
      </c>
      <c r="B3101">
        <v>40</v>
      </c>
      <c r="C3101" t="s">
        <v>29</v>
      </c>
      <c r="D3101" t="s">
        <v>30</v>
      </c>
      <c r="E3101" t="s">
        <v>31</v>
      </c>
      <c r="F3101">
        <v>26</v>
      </c>
      <c r="G3101">
        <v>4</v>
      </c>
      <c r="H3101" t="s">
        <v>73</v>
      </c>
      <c r="I3101">
        <v>1</v>
      </c>
      <c r="J3101" t="s">
        <v>33</v>
      </c>
      <c r="K3101">
        <v>1</v>
      </c>
      <c r="L3101" t="s">
        <v>50</v>
      </c>
      <c r="M3101" t="s">
        <v>35</v>
      </c>
      <c r="N3101">
        <v>34820</v>
      </c>
      <c r="O3101" t="s">
        <v>46</v>
      </c>
      <c r="P3101" t="s">
        <v>37</v>
      </c>
      <c r="Q3101">
        <v>18</v>
      </c>
      <c r="R3101">
        <v>8</v>
      </c>
      <c r="S3101">
        <v>1</v>
      </c>
      <c r="T3101" t="s">
        <v>62</v>
      </c>
      <c r="U3101">
        <v>2</v>
      </c>
      <c r="V3101">
        <v>20</v>
      </c>
      <c r="W3101">
        <v>1</v>
      </c>
      <c r="X3101">
        <v>12</v>
      </c>
      <c r="Y3101" t="s">
        <v>38</v>
      </c>
      <c r="Z3101" t="s">
        <v>38</v>
      </c>
      <c r="AA3101" t="s">
        <v>38</v>
      </c>
      <c r="AB3101">
        <v>2</v>
      </c>
      <c r="AC3101">
        <v>3</v>
      </c>
      <c r="AD3101">
        <f>COUNTIF(Attrition_data[[#All],[Attrition]], "Yes") / COUNTA(Attrition_data[[#All],[Attrition]])</f>
        <v>0.16118793924280209</v>
      </c>
    </row>
    <row r="3102" spans="1:30" x14ac:dyDescent="0.3">
      <c r="A3102">
        <v>3101</v>
      </c>
      <c r="B3102">
        <v>26</v>
      </c>
      <c r="C3102" t="s">
        <v>29</v>
      </c>
      <c r="D3102" t="s">
        <v>30</v>
      </c>
      <c r="E3102" t="s">
        <v>43</v>
      </c>
      <c r="F3102">
        <v>3</v>
      </c>
      <c r="G3102">
        <v>2</v>
      </c>
      <c r="H3102" t="s">
        <v>55</v>
      </c>
      <c r="I3102">
        <v>1</v>
      </c>
      <c r="J3102" t="s">
        <v>33</v>
      </c>
      <c r="K3102">
        <v>4</v>
      </c>
      <c r="L3102" t="s">
        <v>34</v>
      </c>
      <c r="M3102" t="s">
        <v>61</v>
      </c>
      <c r="N3102">
        <v>24360</v>
      </c>
      <c r="O3102" t="s">
        <v>36</v>
      </c>
      <c r="P3102" t="s">
        <v>37</v>
      </c>
      <c r="Q3102">
        <v>24</v>
      </c>
      <c r="R3102">
        <v>8</v>
      </c>
      <c r="S3102">
        <v>0</v>
      </c>
      <c r="T3102" t="s">
        <v>38</v>
      </c>
      <c r="U3102">
        <v>2</v>
      </c>
      <c r="V3102">
        <v>3</v>
      </c>
      <c r="W3102">
        <v>0</v>
      </c>
      <c r="X3102">
        <v>2</v>
      </c>
      <c r="Y3102" t="s">
        <v>36</v>
      </c>
      <c r="Z3102" t="s">
        <v>39</v>
      </c>
      <c r="AA3102" t="s">
        <v>36</v>
      </c>
      <c r="AB3102">
        <v>4</v>
      </c>
      <c r="AC3102">
        <v>4</v>
      </c>
      <c r="AD3102">
        <f>COUNTIF(Attrition_data[[#All],[Attrition]], "Yes") / COUNTA(Attrition_data[[#All],[Attrition]])</f>
        <v>0.16118793924280209</v>
      </c>
    </row>
    <row r="3103" spans="1:30" x14ac:dyDescent="0.3">
      <c r="A3103">
        <v>3102</v>
      </c>
      <c r="B3103">
        <v>30</v>
      </c>
      <c r="C3103" t="s">
        <v>29</v>
      </c>
      <c r="D3103" t="s">
        <v>52</v>
      </c>
      <c r="E3103" t="s">
        <v>43</v>
      </c>
      <c r="F3103">
        <v>15</v>
      </c>
      <c r="G3103">
        <v>3</v>
      </c>
      <c r="H3103" t="s">
        <v>55</v>
      </c>
      <c r="I3103">
        <v>1</v>
      </c>
      <c r="J3103" t="s">
        <v>33</v>
      </c>
      <c r="K3103">
        <v>2</v>
      </c>
      <c r="L3103" t="s">
        <v>50</v>
      </c>
      <c r="M3103" t="s">
        <v>35</v>
      </c>
      <c r="N3103">
        <v>23800</v>
      </c>
      <c r="O3103" t="s">
        <v>39</v>
      </c>
      <c r="P3103" t="s">
        <v>37</v>
      </c>
      <c r="Q3103">
        <v>18</v>
      </c>
      <c r="R3103">
        <v>8</v>
      </c>
      <c r="S3103">
        <v>3</v>
      </c>
      <c r="T3103" t="s">
        <v>56</v>
      </c>
      <c r="U3103">
        <v>2</v>
      </c>
      <c r="V3103">
        <v>5</v>
      </c>
      <c r="W3103">
        <v>1</v>
      </c>
      <c r="X3103">
        <v>4</v>
      </c>
      <c r="Y3103" t="s">
        <v>38</v>
      </c>
      <c r="Z3103" t="s">
        <v>39</v>
      </c>
      <c r="AA3103" t="s">
        <v>36</v>
      </c>
      <c r="AB3103">
        <v>2</v>
      </c>
      <c r="AC3103">
        <v>3</v>
      </c>
      <c r="AD3103">
        <f>COUNTIF(Attrition_data[[#All],[Attrition]], "Yes") / COUNTA(Attrition_data[[#All],[Attrition]])</f>
        <v>0.16118793924280209</v>
      </c>
    </row>
    <row r="3104" spans="1:30" x14ac:dyDescent="0.3">
      <c r="A3104">
        <v>3103</v>
      </c>
      <c r="B3104">
        <v>29</v>
      </c>
      <c r="C3104" t="s">
        <v>29</v>
      </c>
      <c r="D3104" t="s">
        <v>30</v>
      </c>
      <c r="E3104" t="s">
        <v>43</v>
      </c>
      <c r="F3104">
        <v>8</v>
      </c>
      <c r="G3104">
        <v>3</v>
      </c>
      <c r="H3104" t="s">
        <v>55</v>
      </c>
      <c r="I3104">
        <v>1</v>
      </c>
      <c r="J3104" t="s">
        <v>33</v>
      </c>
      <c r="K3104">
        <v>3</v>
      </c>
      <c r="L3104" t="s">
        <v>66</v>
      </c>
      <c r="M3104" t="s">
        <v>35</v>
      </c>
      <c r="N3104">
        <v>194310</v>
      </c>
      <c r="O3104" t="s">
        <v>36</v>
      </c>
      <c r="P3104" t="s">
        <v>37</v>
      </c>
      <c r="Q3104">
        <v>11</v>
      </c>
      <c r="R3104">
        <v>8</v>
      </c>
      <c r="S3104">
        <v>0</v>
      </c>
      <c r="T3104" t="s">
        <v>59</v>
      </c>
      <c r="U3104">
        <v>3</v>
      </c>
      <c r="V3104">
        <v>10</v>
      </c>
      <c r="W3104">
        <v>0</v>
      </c>
      <c r="X3104">
        <v>7</v>
      </c>
      <c r="Y3104" t="s">
        <v>40</v>
      </c>
      <c r="Z3104" t="s">
        <v>38</v>
      </c>
      <c r="AA3104" t="s">
        <v>38</v>
      </c>
      <c r="AB3104">
        <v>3</v>
      </c>
      <c r="AC3104">
        <v>3</v>
      </c>
      <c r="AD3104">
        <f>COUNTIF(Attrition_data[[#All],[Attrition]], "Yes") / COUNTA(Attrition_data[[#All],[Attrition]])</f>
        <v>0.16118793924280209</v>
      </c>
    </row>
    <row r="3105" spans="1:30" x14ac:dyDescent="0.3">
      <c r="A3105">
        <v>3104</v>
      </c>
      <c r="B3105">
        <v>29</v>
      </c>
      <c r="C3105" t="s">
        <v>41</v>
      </c>
      <c r="D3105" t="s">
        <v>30</v>
      </c>
      <c r="E3105" t="s">
        <v>43</v>
      </c>
      <c r="F3105">
        <v>19</v>
      </c>
      <c r="G3105">
        <v>4</v>
      </c>
      <c r="H3105" t="s">
        <v>32</v>
      </c>
      <c r="I3105">
        <v>1</v>
      </c>
      <c r="J3105" t="s">
        <v>49</v>
      </c>
      <c r="K3105">
        <v>3</v>
      </c>
      <c r="L3105" t="s">
        <v>44</v>
      </c>
      <c r="M3105" t="s">
        <v>35</v>
      </c>
      <c r="N3105">
        <v>17900</v>
      </c>
      <c r="O3105" t="s">
        <v>51</v>
      </c>
      <c r="P3105" t="s">
        <v>37</v>
      </c>
      <c r="Q3105">
        <v>16</v>
      </c>
      <c r="R3105">
        <v>8</v>
      </c>
      <c r="S3105">
        <v>1</v>
      </c>
      <c r="T3105" t="s">
        <v>47</v>
      </c>
      <c r="U3105">
        <v>4</v>
      </c>
      <c r="V3105">
        <v>2</v>
      </c>
      <c r="W3105">
        <v>1</v>
      </c>
      <c r="X3105">
        <v>1</v>
      </c>
      <c r="Y3105" t="s">
        <v>38</v>
      </c>
      <c r="Z3105" t="s">
        <v>40</v>
      </c>
      <c r="AA3105" t="s">
        <v>39</v>
      </c>
      <c r="AB3105">
        <v>2</v>
      </c>
      <c r="AC3105">
        <v>3</v>
      </c>
      <c r="AD3105">
        <f>COUNTIF(Attrition_data[[#All],[Attrition]], "Yes") / COUNTA(Attrition_data[[#All],[Attrition]])</f>
        <v>0.16118793924280209</v>
      </c>
    </row>
    <row r="3106" spans="1:30" x14ac:dyDescent="0.3">
      <c r="A3106">
        <v>3105</v>
      </c>
      <c r="B3106">
        <v>19</v>
      </c>
      <c r="C3106" t="s">
        <v>41</v>
      </c>
      <c r="D3106" t="s">
        <v>30</v>
      </c>
      <c r="E3106" t="s">
        <v>43</v>
      </c>
      <c r="F3106">
        <v>4</v>
      </c>
      <c r="G3106">
        <v>3</v>
      </c>
      <c r="H3106" t="s">
        <v>55</v>
      </c>
      <c r="I3106">
        <v>1</v>
      </c>
      <c r="J3106" t="s">
        <v>49</v>
      </c>
      <c r="K3106">
        <v>1</v>
      </c>
      <c r="L3106" t="s">
        <v>50</v>
      </c>
      <c r="M3106" t="s">
        <v>45</v>
      </c>
      <c r="N3106">
        <v>76440</v>
      </c>
      <c r="O3106" t="s">
        <v>36</v>
      </c>
      <c r="P3106" t="s">
        <v>37</v>
      </c>
      <c r="Q3106">
        <v>15</v>
      </c>
      <c r="R3106">
        <v>8</v>
      </c>
      <c r="S3106">
        <v>2</v>
      </c>
      <c r="T3106" t="s">
        <v>36</v>
      </c>
      <c r="U3106">
        <v>2</v>
      </c>
      <c r="V3106">
        <v>1</v>
      </c>
      <c r="W3106">
        <v>0</v>
      </c>
      <c r="X3106">
        <v>0</v>
      </c>
      <c r="Y3106" t="s">
        <v>36</v>
      </c>
      <c r="Z3106" t="s">
        <v>39</v>
      </c>
      <c r="AA3106" t="s">
        <v>39</v>
      </c>
      <c r="AB3106">
        <v>3</v>
      </c>
      <c r="AC3106">
        <v>3</v>
      </c>
      <c r="AD3106">
        <f>COUNTIF(Attrition_data[[#All],[Attrition]], "Yes") / COUNTA(Attrition_data[[#All],[Attrition]])</f>
        <v>0.16118793924280209</v>
      </c>
    </row>
    <row r="3107" spans="1:30" x14ac:dyDescent="0.3">
      <c r="A3107">
        <v>3106</v>
      </c>
      <c r="B3107">
        <v>30</v>
      </c>
      <c r="C3107" t="s">
        <v>29</v>
      </c>
      <c r="D3107" t="s">
        <v>52</v>
      </c>
      <c r="E3107" t="s">
        <v>43</v>
      </c>
      <c r="F3107">
        <v>2</v>
      </c>
      <c r="G3107">
        <v>4</v>
      </c>
      <c r="H3107" t="s">
        <v>32</v>
      </c>
      <c r="I3107">
        <v>1</v>
      </c>
      <c r="J3107" t="s">
        <v>33</v>
      </c>
      <c r="K3107">
        <v>3</v>
      </c>
      <c r="L3107" t="s">
        <v>44</v>
      </c>
      <c r="M3107" t="s">
        <v>35</v>
      </c>
      <c r="N3107">
        <v>51310</v>
      </c>
      <c r="O3107" t="s">
        <v>46</v>
      </c>
      <c r="P3107" t="s">
        <v>37</v>
      </c>
      <c r="Q3107">
        <v>15</v>
      </c>
      <c r="R3107">
        <v>8</v>
      </c>
      <c r="S3107">
        <v>1</v>
      </c>
      <c r="T3107" t="s">
        <v>59</v>
      </c>
      <c r="U3107">
        <v>2</v>
      </c>
      <c r="V3107">
        <v>9</v>
      </c>
      <c r="W3107">
        <v>7</v>
      </c>
      <c r="X3107">
        <v>8</v>
      </c>
      <c r="Y3107" t="s">
        <v>38</v>
      </c>
      <c r="Z3107" t="s">
        <v>36</v>
      </c>
      <c r="AA3107" t="s">
        <v>38</v>
      </c>
      <c r="AB3107">
        <v>3</v>
      </c>
      <c r="AC3107">
        <v>3</v>
      </c>
      <c r="AD3107">
        <f>COUNTIF(Attrition_data[[#All],[Attrition]], "Yes") / COUNTA(Attrition_data[[#All],[Attrition]])</f>
        <v>0.16118793924280209</v>
      </c>
    </row>
    <row r="3108" spans="1:30" x14ac:dyDescent="0.3">
      <c r="A3108">
        <v>3107</v>
      </c>
      <c r="B3108">
        <v>57</v>
      </c>
      <c r="C3108" t="s">
        <v>29</v>
      </c>
      <c r="D3108" t="s">
        <v>30</v>
      </c>
      <c r="E3108" t="s">
        <v>43</v>
      </c>
      <c r="F3108">
        <v>2</v>
      </c>
      <c r="G3108">
        <v>2</v>
      </c>
      <c r="H3108" t="s">
        <v>32</v>
      </c>
      <c r="I3108">
        <v>1</v>
      </c>
      <c r="J3108" t="s">
        <v>49</v>
      </c>
      <c r="K3108">
        <v>4</v>
      </c>
      <c r="L3108" t="s">
        <v>44</v>
      </c>
      <c r="M3108" t="s">
        <v>61</v>
      </c>
      <c r="N3108">
        <v>63060</v>
      </c>
      <c r="O3108" t="s">
        <v>38</v>
      </c>
      <c r="P3108" t="s">
        <v>37</v>
      </c>
      <c r="Q3108">
        <v>12</v>
      </c>
      <c r="R3108">
        <v>8</v>
      </c>
      <c r="S3108">
        <v>1</v>
      </c>
      <c r="T3108" t="s">
        <v>90</v>
      </c>
      <c r="U3108">
        <v>3</v>
      </c>
      <c r="V3108">
        <v>1</v>
      </c>
      <c r="W3108">
        <v>0</v>
      </c>
      <c r="X3108">
        <v>0</v>
      </c>
      <c r="Y3108" t="s">
        <v>36</v>
      </c>
      <c r="Z3108" t="s">
        <v>39</v>
      </c>
      <c r="AA3108" t="s">
        <v>40</v>
      </c>
      <c r="AB3108">
        <v>3</v>
      </c>
      <c r="AC3108">
        <v>3</v>
      </c>
      <c r="AD3108">
        <f>COUNTIF(Attrition_data[[#All],[Attrition]], "Yes") / COUNTA(Attrition_data[[#All],[Attrition]])</f>
        <v>0.16118793924280209</v>
      </c>
    </row>
    <row r="3109" spans="1:30" x14ac:dyDescent="0.3">
      <c r="A3109">
        <v>3108</v>
      </c>
      <c r="B3109">
        <v>50</v>
      </c>
      <c r="C3109" t="s">
        <v>29</v>
      </c>
      <c r="D3109" t="s">
        <v>30</v>
      </c>
      <c r="E3109" t="s">
        <v>31</v>
      </c>
      <c r="F3109">
        <v>10</v>
      </c>
      <c r="G3109">
        <v>4</v>
      </c>
      <c r="H3109" t="s">
        <v>32</v>
      </c>
      <c r="I3109">
        <v>1</v>
      </c>
      <c r="J3109" t="s">
        <v>33</v>
      </c>
      <c r="K3109">
        <v>3</v>
      </c>
      <c r="L3109" t="s">
        <v>70</v>
      </c>
      <c r="M3109" t="s">
        <v>35</v>
      </c>
      <c r="N3109">
        <v>47870</v>
      </c>
      <c r="O3109" t="s">
        <v>46</v>
      </c>
      <c r="P3109" t="s">
        <v>37</v>
      </c>
      <c r="Q3109">
        <v>12</v>
      </c>
      <c r="R3109">
        <v>8</v>
      </c>
      <c r="S3109">
        <v>0</v>
      </c>
      <c r="T3109" t="s">
        <v>58</v>
      </c>
      <c r="U3109">
        <v>3</v>
      </c>
      <c r="V3109">
        <v>27</v>
      </c>
      <c r="W3109">
        <v>15</v>
      </c>
      <c r="X3109">
        <v>7</v>
      </c>
      <c r="Y3109" t="s">
        <v>40</v>
      </c>
      <c r="Z3109" t="s">
        <v>38</v>
      </c>
      <c r="AA3109" t="s">
        <v>38</v>
      </c>
      <c r="AB3109">
        <v>3</v>
      </c>
      <c r="AC3109">
        <v>3</v>
      </c>
      <c r="AD3109">
        <f>COUNTIF(Attrition_data[[#All],[Attrition]], "Yes") / COUNTA(Attrition_data[[#All],[Attrition]])</f>
        <v>0.16118793924280209</v>
      </c>
    </row>
    <row r="3110" spans="1:30" x14ac:dyDescent="0.3">
      <c r="A3110">
        <v>3109</v>
      </c>
      <c r="B3110">
        <v>30</v>
      </c>
      <c r="C3110" t="s">
        <v>29</v>
      </c>
      <c r="D3110" t="s">
        <v>52</v>
      </c>
      <c r="E3110" t="s">
        <v>31</v>
      </c>
      <c r="F3110">
        <v>10</v>
      </c>
      <c r="G3110">
        <v>2</v>
      </c>
      <c r="H3110" t="s">
        <v>32</v>
      </c>
      <c r="I3110">
        <v>1</v>
      </c>
      <c r="J3110" t="s">
        <v>49</v>
      </c>
      <c r="K3110">
        <v>3</v>
      </c>
      <c r="L3110" t="s">
        <v>60</v>
      </c>
      <c r="M3110" t="s">
        <v>45</v>
      </c>
      <c r="N3110">
        <v>188800</v>
      </c>
      <c r="O3110" t="s">
        <v>46</v>
      </c>
      <c r="P3110" t="s">
        <v>37</v>
      </c>
      <c r="Q3110">
        <v>22</v>
      </c>
      <c r="R3110">
        <v>8</v>
      </c>
      <c r="S3110">
        <v>1</v>
      </c>
      <c r="T3110" t="s">
        <v>72</v>
      </c>
      <c r="U3110">
        <v>3</v>
      </c>
      <c r="V3110">
        <v>11</v>
      </c>
      <c r="W3110">
        <v>6</v>
      </c>
      <c r="X3110">
        <v>7</v>
      </c>
      <c r="Y3110" t="s">
        <v>38</v>
      </c>
      <c r="Z3110" t="s">
        <v>39</v>
      </c>
      <c r="AA3110" t="s">
        <v>40</v>
      </c>
      <c r="AB3110">
        <v>3</v>
      </c>
      <c r="AC3110">
        <v>4</v>
      </c>
      <c r="AD3110">
        <f>COUNTIF(Attrition_data[[#All],[Attrition]], "Yes") / COUNTA(Attrition_data[[#All],[Attrition]])</f>
        <v>0.16118793924280209</v>
      </c>
    </row>
    <row r="3111" spans="1:30" x14ac:dyDescent="0.3">
      <c r="A3111">
        <v>3110</v>
      </c>
      <c r="B3111">
        <v>60</v>
      </c>
      <c r="C3111" t="s">
        <v>29</v>
      </c>
      <c r="D3111" t="s">
        <v>42</v>
      </c>
      <c r="E3111" t="s">
        <v>43</v>
      </c>
      <c r="F3111">
        <v>16</v>
      </c>
      <c r="G3111">
        <v>3</v>
      </c>
      <c r="H3111" t="s">
        <v>32</v>
      </c>
      <c r="I3111">
        <v>1</v>
      </c>
      <c r="J3111" t="s">
        <v>33</v>
      </c>
      <c r="K3111">
        <v>4</v>
      </c>
      <c r="L3111" t="s">
        <v>60</v>
      </c>
      <c r="M3111" t="s">
        <v>35</v>
      </c>
      <c r="N3111">
        <v>23390</v>
      </c>
      <c r="O3111" t="s">
        <v>39</v>
      </c>
      <c r="P3111" t="s">
        <v>37</v>
      </c>
      <c r="Q3111">
        <v>20</v>
      </c>
      <c r="R3111">
        <v>8</v>
      </c>
      <c r="S3111">
        <v>0</v>
      </c>
      <c r="T3111" t="s">
        <v>76</v>
      </c>
      <c r="U3111">
        <v>4</v>
      </c>
      <c r="V3111">
        <v>18</v>
      </c>
      <c r="W3111">
        <v>13</v>
      </c>
      <c r="X3111">
        <v>11</v>
      </c>
      <c r="Y3111" t="s">
        <v>38</v>
      </c>
      <c r="Z3111" t="s">
        <v>36</v>
      </c>
      <c r="AA3111" t="s">
        <v>39</v>
      </c>
      <c r="AB3111">
        <v>3</v>
      </c>
      <c r="AC3111">
        <v>4</v>
      </c>
      <c r="AD3111">
        <f>COUNTIF(Attrition_data[[#All],[Attrition]], "Yes") / COUNTA(Attrition_data[[#All],[Attrition]])</f>
        <v>0.16118793924280209</v>
      </c>
    </row>
    <row r="3112" spans="1:30" x14ac:dyDescent="0.3">
      <c r="A3112">
        <v>3111</v>
      </c>
      <c r="B3112">
        <v>47</v>
      </c>
      <c r="C3112" t="s">
        <v>29</v>
      </c>
      <c r="D3112" t="s">
        <v>30</v>
      </c>
      <c r="E3112" t="s">
        <v>43</v>
      </c>
      <c r="F3112">
        <v>1</v>
      </c>
      <c r="G3112">
        <v>3</v>
      </c>
      <c r="H3112" t="s">
        <v>77</v>
      </c>
      <c r="I3112">
        <v>1</v>
      </c>
      <c r="J3112" t="s">
        <v>49</v>
      </c>
      <c r="K3112">
        <v>5</v>
      </c>
      <c r="L3112" t="s">
        <v>66</v>
      </c>
      <c r="M3112" t="s">
        <v>61</v>
      </c>
      <c r="N3112">
        <v>135700</v>
      </c>
      <c r="O3112" t="s">
        <v>51</v>
      </c>
      <c r="P3112" t="s">
        <v>37</v>
      </c>
      <c r="Q3112">
        <v>16</v>
      </c>
      <c r="R3112">
        <v>8</v>
      </c>
      <c r="S3112">
        <v>2</v>
      </c>
      <c r="T3112" t="s">
        <v>82</v>
      </c>
      <c r="U3112">
        <v>2</v>
      </c>
      <c r="V3112">
        <v>5</v>
      </c>
      <c r="W3112">
        <v>0</v>
      </c>
      <c r="X3112">
        <v>4</v>
      </c>
      <c r="Y3112" t="s">
        <v>36</v>
      </c>
      <c r="Z3112" t="s">
        <v>39</v>
      </c>
      <c r="AA3112" t="s">
        <v>38</v>
      </c>
      <c r="AB3112">
        <v>2</v>
      </c>
      <c r="AC3112">
        <v>3</v>
      </c>
      <c r="AD3112">
        <f>COUNTIF(Attrition_data[[#All],[Attrition]], "Yes") / COUNTA(Attrition_data[[#All],[Attrition]])</f>
        <v>0.16118793924280209</v>
      </c>
    </row>
    <row r="3113" spans="1:30" x14ac:dyDescent="0.3">
      <c r="A3113">
        <v>3112</v>
      </c>
      <c r="B3113">
        <v>46</v>
      </c>
      <c r="C3113" t="s">
        <v>29</v>
      </c>
      <c r="D3113" t="s">
        <v>30</v>
      </c>
      <c r="E3113" t="s">
        <v>31</v>
      </c>
      <c r="F3113">
        <v>4</v>
      </c>
      <c r="G3113">
        <v>1</v>
      </c>
      <c r="H3113" t="s">
        <v>77</v>
      </c>
      <c r="I3113">
        <v>1</v>
      </c>
      <c r="J3113" t="s">
        <v>49</v>
      </c>
      <c r="K3113">
        <v>1</v>
      </c>
      <c r="L3113" t="s">
        <v>60</v>
      </c>
      <c r="M3113" t="s">
        <v>35</v>
      </c>
      <c r="N3113">
        <v>67120</v>
      </c>
      <c r="O3113" t="s">
        <v>47</v>
      </c>
      <c r="P3113" t="s">
        <v>37</v>
      </c>
      <c r="Q3113">
        <v>21</v>
      </c>
      <c r="R3113">
        <v>8</v>
      </c>
      <c r="S3113">
        <v>1</v>
      </c>
      <c r="T3113" t="s">
        <v>84</v>
      </c>
      <c r="U3113">
        <v>3</v>
      </c>
      <c r="V3113">
        <v>3</v>
      </c>
      <c r="W3113">
        <v>0</v>
      </c>
      <c r="X3113">
        <v>1</v>
      </c>
      <c r="Y3113" t="s">
        <v>36</v>
      </c>
      <c r="Z3113" t="s">
        <v>38</v>
      </c>
      <c r="AA3113" t="s">
        <v>36</v>
      </c>
      <c r="AB3113">
        <v>2</v>
      </c>
      <c r="AC3113">
        <v>4</v>
      </c>
      <c r="AD3113">
        <f>COUNTIF(Attrition_data[[#All],[Attrition]], "Yes") / COUNTA(Attrition_data[[#All],[Attrition]])</f>
        <v>0.16118793924280209</v>
      </c>
    </row>
    <row r="3114" spans="1:30" x14ac:dyDescent="0.3">
      <c r="A3114">
        <v>3113</v>
      </c>
      <c r="B3114">
        <v>35</v>
      </c>
      <c r="C3114" t="s">
        <v>29</v>
      </c>
      <c r="D3114" t="s">
        <v>30</v>
      </c>
      <c r="E3114" t="s">
        <v>43</v>
      </c>
      <c r="F3114">
        <v>15</v>
      </c>
      <c r="G3114">
        <v>2</v>
      </c>
      <c r="H3114" t="s">
        <v>55</v>
      </c>
      <c r="I3114">
        <v>1</v>
      </c>
      <c r="J3114" t="s">
        <v>33</v>
      </c>
      <c r="K3114">
        <v>2</v>
      </c>
      <c r="L3114" t="s">
        <v>60</v>
      </c>
      <c r="M3114" t="s">
        <v>45</v>
      </c>
      <c r="N3114">
        <v>54060</v>
      </c>
      <c r="O3114" t="s">
        <v>46</v>
      </c>
      <c r="P3114" t="s">
        <v>37</v>
      </c>
      <c r="Q3114">
        <v>12</v>
      </c>
      <c r="R3114">
        <v>8</v>
      </c>
      <c r="S3114">
        <v>1</v>
      </c>
      <c r="T3114" t="s">
        <v>47</v>
      </c>
      <c r="U3114">
        <v>2</v>
      </c>
      <c r="V3114">
        <v>5</v>
      </c>
      <c r="W3114">
        <v>4</v>
      </c>
      <c r="X3114">
        <v>3</v>
      </c>
      <c r="Y3114" t="s">
        <v>39</v>
      </c>
      <c r="Z3114" t="s">
        <v>38</v>
      </c>
      <c r="AA3114" t="s">
        <v>38</v>
      </c>
      <c r="AB3114">
        <v>3</v>
      </c>
      <c r="AC3114">
        <v>3</v>
      </c>
      <c r="AD3114">
        <f>COUNTIF(Attrition_data[[#All],[Attrition]], "Yes") / COUNTA(Attrition_data[[#All],[Attrition]])</f>
        <v>0.16118793924280209</v>
      </c>
    </row>
    <row r="3115" spans="1:30" x14ac:dyDescent="0.3">
      <c r="A3115">
        <v>3114</v>
      </c>
      <c r="B3115">
        <v>54</v>
      </c>
      <c r="C3115" t="s">
        <v>29</v>
      </c>
      <c r="D3115" t="s">
        <v>30</v>
      </c>
      <c r="E3115" t="s">
        <v>43</v>
      </c>
      <c r="F3115">
        <v>2</v>
      </c>
      <c r="G3115">
        <v>4</v>
      </c>
      <c r="H3115" t="s">
        <v>55</v>
      </c>
      <c r="I3115">
        <v>1</v>
      </c>
      <c r="J3115" t="s">
        <v>49</v>
      </c>
      <c r="K3115">
        <v>2</v>
      </c>
      <c r="L3115" t="s">
        <v>53</v>
      </c>
      <c r="M3115" t="s">
        <v>45</v>
      </c>
      <c r="N3115">
        <v>89380</v>
      </c>
      <c r="O3115" t="s">
        <v>67</v>
      </c>
      <c r="P3115" t="s">
        <v>37</v>
      </c>
      <c r="Q3115">
        <v>11</v>
      </c>
      <c r="R3115">
        <v>8</v>
      </c>
      <c r="S3115">
        <v>3</v>
      </c>
      <c r="T3115" t="s">
        <v>75</v>
      </c>
      <c r="U3115">
        <v>2</v>
      </c>
      <c r="V3115">
        <v>1</v>
      </c>
      <c r="W3115">
        <v>0</v>
      </c>
      <c r="X3115">
        <v>0</v>
      </c>
      <c r="Y3115" t="s">
        <v>38</v>
      </c>
      <c r="Z3115" t="s">
        <v>38</v>
      </c>
      <c r="AA3115" t="s">
        <v>38</v>
      </c>
      <c r="AB3115">
        <v>3</v>
      </c>
      <c r="AC3115">
        <v>3</v>
      </c>
      <c r="AD3115">
        <f>COUNTIF(Attrition_data[[#All],[Attrition]], "Yes") / COUNTA(Attrition_data[[#All],[Attrition]])</f>
        <v>0.16118793924280209</v>
      </c>
    </row>
    <row r="3116" spans="1:30" x14ac:dyDescent="0.3">
      <c r="A3116">
        <v>3115</v>
      </c>
      <c r="B3116">
        <v>34</v>
      </c>
      <c r="C3116" t="s">
        <v>29</v>
      </c>
      <c r="D3116" t="s">
        <v>30</v>
      </c>
      <c r="E3116" t="s">
        <v>31</v>
      </c>
      <c r="F3116">
        <v>8</v>
      </c>
      <c r="G3116">
        <v>2</v>
      </c>
      <c r="H3116" t="s">
        <v>32</v>
      </c>
      <c r="I3116">
        <v>1</v>
      </c>
      <c r="J3116" t="s">
        <v>49</v>
      </c>
      <c r="K3116">
        <v>1</v>
      </c>
      <c r="L3116" t="s">
        <v>60</v>
      </c>
      <c r="M3116" t="s">
        <v>61</v>
      </c>
      <c r="N3116">
        <v>24390</v>
      </c>
      <c r="O3116" t="s">
        <v>38</v>
      </c>
      <c r="P3116" t="s">
        <v>37</v>
      </c>
      <c r="Q3116">
        <v>11</v>
      </c>
      <c r="R3116">
        <v>8</v>
      </c>
      <c r="S3116">
        <v>2</v>
      </c>
      <c r="T3116" t="s">
        <v>83</v>
      </c>
      <c r="U3116">
        <v>2</v>
      </c>
      <c r="V3116">
        <v>7</v>
      </c>
      <c r="W3116">
        <v>5</v>
      </c>
      <c r="X3116">
        <v>7</v>
      </c>
      <c r="Y3116" t="s">
        <v>64</v>
      </c>
      <c r="Z3116" t="s">
        <v>38</v>
      </c>
      <c r="AA3116" t="s">
        <v>38</v>
      </c>
      <c r="AB3116">
        <v>4</v>
      </c>
      <c r="AC3116">
        <v>3</v>
      </c>
      <c r="AD3116">
        <f>COUNTIF(Attrition_data[[#All],[Attrition]], "Yes") / COUNTA(Attrition_data[[#All],[Attrition]])</f>
        <v>0.16118793924280209</v>
      </c>
    </row>
    <row r="3117" spans="1:30" x14ac:dyDescent="0.3">
      <c r="A3117">
        <v>3116</v>
      </c>
      <c r="B3117">
        <v>46</v>
      </c>
      <c r="C3117" t="s">
        <v>29</v>
      </c>
      <c r="D3117" t="s">
        <v>30</v>
      </c>
      <c r="E3117" t="s">
        <v>43</v>
      </c>
      <c r="F3117">
        <v>2</v>
      </c>
      <c r="G3117">
        <v>3</v>
      </c>
      <c r="H3117" t="s">
        <v>32</v>
      </c>
      <c r="I3117">
        <v>1</v>
      </c>
      <c r="J3117" t="s">
        <v>49</v>
      </c>
      <c r="K3117">
        <v>1</v>
      </c>
      <c r="L3117" t="s">
        <v>34</v>
      </c>
      <c r="M3117" t="s">
        <v>35</v>
      </c>
      <c r="N3117">
        <v>88370</v>
      </c>
      <c r="O3117" t="s">
        <v>40</v>
      </c>
      <c r="P3117" t="s">
        <v>37</v>
      </c>
      <c r="Q3117">
        <v>18</v>
      </c>
      <c r="R3117">
        <v>8</v>
      </c>
      <c r="S3117">
        <v>0</v>
      </c>
      <c r="T3117" t="s">
        <v>68</v>
      </c>
      <c r="U3117">
        <v>3</v>
      </c>
      <c r="V3117">
        <v>3</v>
      </c>
      <c r="W3117">
        <v>1</v>
      </c>
      <c r="X3117">
        <v>2</v>
      </c>
      <c r="Y3117" t="s">
        <v>38</v>
      </c>
      <c r="Z3117" t="s">
        <v>39</v>
      </c>
      <c r="AA3117" t="s">
        <v>38</v>
      </c>
      <c r="AB3117">
        <v>2</v>
      </c>
      <c r="AC3117">
        <v>3</v>
      </c>
      <c r="AD3117">
        <f>COUNTIF(Attrition_data[[#All],[Attrition]], "Yes") / COUNTA(Attrition_data[[#All],[Attrition]])</f>
        <v>0.16118793924280209</v>
      </c>
    </row>
    <row r="3118" spans="1:30" x14ac:dyDescent="0.3">
      <c r="A3118">
        <v>3117</v>
      </c>
      <c r="B3118">
        <v>31</v>
      </c>
      <c r="C3118" t="s">
        <v>29</v>
      </c>
      <c r="D3118" t="s">
        <v>30</v>
      </c>
      <c r="E3118" t="s">
        <v>43</v>
      </c>
      <c r="F3118">
        <v>7</v>
      </c>
      <c r="G3118">
        <v>3</v>
      </c>
      <c r="H3118" t="s">
        <v>32</v>
      </c>
      <c r="I3118">
        <v>1</v>
      </c>
      <c r="J3118" t="s">
        <v>49</v>
      </c>
      <c r="K3118">
        <v>2</v>
      </c>
      <c r="L3118" t="s">
        <v>57</v>
      </c>
      <c r="M3118" t="s">
        <v>61</v>
      </c>
      <c r="N3118">
        <v>53430</v>
      </c>
      <c r="O3118" t="s">
        <v>36</v>
      </c>
      <c r="P3118" t="s">
        <v>37</v>
      </c>
      <c r="Q3118">
        <v>14</v>
      </c>
      <c r="R3118">
        <v>8</v>
      </c>
      <c r="S3118">
        <v>1</v>
      </c>
      <c r="T3118" t="s">
        <v>54</v>
      </c>
      <c r="U3118">
        <v>3</v>
      </c>
      <c r="V3118">
        <v>13</v>
      </c>
      <c r="W3118">
        <v>0</v>
      </c>
      <c r="X3118">
        <v>8</v>
      </c>
      <c r="Y3118" t="s">
        <v>38</v>
      </c>
      <c r="Z3118" t="s">
        <v>40</v>
      </c>
      <c r="AA3118" t="s">
        <v>39</v>
      </c>
      <c r="AB3118">
        <v>3</v>
      </c>
      <c r="AC3118">
        <v>3</v>
      </c>
      <c r="AD3118">
        <f>COUNTIF(Attrition_data[[#All],[Attrition]], "Yes") / COUNTA(Attrition_data[[#All],[Attrition]])</f>
        <v>0.16118793924280209</v>
      </c>
    </row>
    <row r="3119" spans="1:30" x14ac:dyDescent="0.3">
      <c r="A3119">
        <v>3118</v>
      </c>
      <c r="B3119">
        <v>33</v>
      </c>
      <c r="C3119" t="s">
        <v>41</v>
      </c>
      <c r="D3119" t="s">
        <v>30</v>
      </c>
      <c r="E3119" t="s">
        <v>43</v>
      </c>
      <c r="F3119">
        <v>10</v>
      </c>
      <c r="G3119">
        <v>3</v>
      </c>
      <c r="H3119" t="s">
        <v>32</v>
      </c>
      <c r="I3119">
        <v>1</v>
      </c>
      <c r="J3119" t="s">
        <v>33</v>
      </c>
      <c r="K3119">
        <v>4</v>
      </c>
      <c r="L3119" t="s">
        <v>57</v>
      </c>
      <c r="M3119" t="s">
        <v>35</v>
      </c>
      <c r="N3119">
        <v>67280</v>
      </c>
      <c r="O3119" t="s">
        <v>67</v>
      </c>
      <c r="P3119" t="s">
        <v>37</v>
      </c>
      <c r="Q3119">
        <v>22</v>
      </c>
      <c r="R3119">
        <v>8</v>
      </c>
      <c r="S3119">
        <v>0</v>
      </c>
      <c r="T3119" t="s">
        <v>68</v>
      </c>
      <c r="U3119">
        <v>2</v>
      </c>
      <c r="V3119">
        <v>7</v>
      </c>
      <c r="W3119">
        <v>7</v>
      </c>
      <c r="X3119">
        <v>7</v>
      </c>
      <c r="Y3119" t="s">
        <v>40</v>
      </c>
      <c r="Z3119" t="s">
        <v>38</v>
      </c>
      <c r="AA3119" t="s">
        <v>39</v>
      </c>
      <c r="AB3119">
        <v>2</v>
      </c>
      <c r="AC3119">
        <v>4</v>
      </c>
      <c r="AD3119">
        <f>COUNTIF(Attrition_data[[#All],[Attrition]], "Yes") / COUNTA(Attrition_data[[#All],[Attrition]])</f>
        <v>0.16118793924280209</v>
      </c>
    </row>
    <row r="3120" spans="1:30" x14ac:dyDescent="0.3">
      <c r="A3120">
        <v>3119</v>
      </c>
      <c r="B3120">
        <v>33</v>
      </c>
      <c r="C3120" t="s">
        <v>41</v>
      </c>
      <c r="D3120" t="s">
        <v>30</v>
      </c>
      <c r="E3120" t="s">
        <v>31</v>
      </c>
      <c r="F3120">
        <v>5</v>
      </c>
      <c r="G3120">
        <v>4</v>
      </c>
      <c r="H3120" t="s">
        <v>73</v>
      </c>
      <c r="I3120">
        <v>1</v>
      </c>
      <c r="J3120" t="s">
        <v>49</v>
      </c>
      <c r="K3120">
        <v>2</v>
      </c>
      <c r="L3120" t="s">
        <v>57</v>
      </c>
      <c r="M3120" t="s">
        <v>61</v>
      </c>
      <c r="N3120">
        <v>66520</v>
      </c>
      <c r="O3120" t="s">
        <v>67</v>
      </c>
      <c r="P3120" t="s">
        <v>37</v>
      </c>
      <c r="Q3120">
        <v>25</v>
      </c>
      <c r="R3120">
        <v>8</v>
      </c>
      <c r="S3120">
        <v>0</v>
      </c>
      <c r="T3120" t="s">
        <v>71</v>
      </c>
      <c r="U3120">
        <v>5</v>
      </c>
      <c r="V3120">
        <v>4</v>
      </c>
      <c r="W3120">
        <v>1</v>
      </c>
      <c r="X3120">
        <v>3</v>
      </c>
      <c r="Y3120" t="s">
        <v>36</v>
      </c>
      <c r="Z3120" t="s">
        <v>39</v>
      </c>
      <c r="AA3120" t="s">
        <v>38</v>
      </c>
      <c r="AB3120">
        <v>3</v>
      </c>
      <c r="AC3120">
        <v>4</v>
      </c>
      <c r="AD3120">
        <f>COUNTIF(Attrition_data[[#All],[Attrition]], "Yes") / COUNTA(Attrition_data[[#All],[Attrition]])</f>
        <v>0.16118793924280209</v>
      </c>
    </row>
    <row r="3121" spans="1:30" x14ac:dyDescent="0.3">
      <c r="A3121">
        <v>3120</v>
      </c>
      <c r="B3121">
        <v>30</v>
      </c>
      <c r="C3121" t="s">
        <v>29</v>
      </c>
      <c r="D3121" t="s">
        <v>30</v>
      </c>
      <c r="E3121" t="s">
        <v>43</v>
      </c>
      <c r="F3121">
        <v>2</v>
      </c>
      <c r="G3121">
        <v>3</v>
      </c>
      <c r="H3121" t="s">
        <v>32</v>
      </c>
      <c r="I3121">
        <v>1</v>
      </c>
      <c r="J3121" t="s">
        <v>49</v>
      </c>
      <c r="K3121">
        <v>1</v>
      </c>
      <c r="L3121" t="s">
        <v>50</v>
      </c>
      <c r="M3121" t="s">
        <v>45</v>
      </c>
      <c r="N3121">
        <v>48500</v>
      </c>
      <c r="O3121" t="s">
        <v>46</v>
      </c>
      <c r="P3121" t="s">
        <v>37</v>
      </c>
      <c r="Q3121">
        <v>12</v>
      </c>
      <c r="R3121">
        <v>8</v>
      </c>
      <c r="S3121">
        <v>1</v>
      </c>
      <c r="T3121" t="s">
        <v>39</v>
      </c>
      <c r="U3121">
        <v>4</v>
      </c>
      <c r="V3121">
        <v>3</v>
      </c>
      <c r="W3121">
        <v>1</v>
      </c>
      <c r="X3121">
        <v>2</v>
      </c>
      <c r="Y3121" t="s">
        <v>39</v>
      </c>
      <c r="Z3121" t="s">
        <v>40</v>
      </c>
      <c r="AA3121" t="s">
        <v>38</v>
      </c>
      <c r="AB3121">
        <v>3</v>
      </c>
      <c r="AC3121">
        <v>3</v>
      </c>
      <c r="AD3121">
        <f>COUNTIF(Attrition_data[[#All],[Attrition]], "Yes") / COUNTA(Attrition_data[[#All],[Attrition]])</f>
        <v>0.16118793924280209</v>
      </c>
    </row>
    <row r="3122" spans="1:30" x14ac:dyDescent="0.3">
      <c r="A3122">
        <v>3121</v>
      </c>
      <c r="B3122">
        <v>35</v>
      </c>
      <c r="C3122" t="s">
        <v>29</v>
      </c>
      <c r="D3122" t="s">
        <v>30</v>
      </c>
      <c r="E3122" t="s">
        <v>43</v>
      </c>
      <c r="F3122">
        <v>12</v>
      </c>
      <c r="G3122">
        <v>2</v>
      </c>
      <c r="H3122" t="s">
        <v>55</v>
      </c>
      <c r="I3122">
        <v>1</v>
      </c>
      <c r="J3122" t="s">
        <v>33</v>
      </c>
      <c r="K3122">
        <v>2</v>
      </c>
      <c r="L3122" t="s">
        <v>69</v>
      </c>
      <c r="M3122" t="s">
        <v>35</v>
      </c>
      <c r="N3122">
        <v>28090</v>
      </c>
      <c r="O3122" t="s">
        <v>39</v>
      </c>
      <c r="P3122" t="s">
        <v>37</v>
      </c>
      <c r="Q3122">
        <v>23</v>
      </c>
      <c r="R3122">
        <v>8</v>
      </c>
      <c r="S3122">
        <v>1</v>
      </c>
      <c r="T3122" t="s">
        <v>64</v>
      </c>
      <c r="U3122">
        <v>2</v>
      </c>
      <c r="V3122">
        <v>8</v>
      </c>
      <c r="W3122">
        <v>0</v>
      </c>
      <c r="X3122">
        <v>0</v>
      </c>
      <c r="Y3122" t="s">
        <v>39</v>
      </c>
      <c r="Z3122" t="s">
        <v>38</v>
      </c>
      <c r="AA3122" t="s">
        <v>38</v>
      </c>
      <c r="AB3122">
        <v>1</v>
      </c>
      <c r="AC3122">
        <v>4</v>
      </c>
      <c r="AD3122">
        <f>COUNTIF(Attrition_data[[#All],[Attrition]], "Yes") / COUNTA(Attrition_data[[#All],[Attrition]])</f>
        <v>0.16118793924280209</v>
      </c>
    </row>
    <row r="3123" spans="1:30" x14ac:dyDescent="0.3">
      <c r="A3123">
        <v>3122</v>
      </c>
      <c r="B3123">
        <v>31</v>
      </c>
      <c r="C3123" t="s">
        <v>41</v>
      </c>
      <c r="D3123" t="s">
        <v>42</v>
      </c>
      <c r="E3123" t="s">
        <v>43</v>
      </c>
      <c r="F3123">
        <v>22</v>
      </c>
      <c r="G3123">
        <v>2</v>
      </c>
      <c r="H3123" t="s">
        <v>55</v>
      </c>
      <c r="I3123">
        <v>1</v>
      </c>
      <c r="J3123" t="s">
        <v>33</v>
      </c>
      <c r="K3123">
        <v>2</v>
      </c>
      <c r="L3123" t="s">
        <v>50</v>
      </c>
      <c r="M3123" t="s">
        <v>35</v>
      </c>
      <c r="N3123">
        <v>56890</v>
      </c>
      <c r="O3123" t="s">
        <v>38</v>
      </c>
      <c r="P3123" t="s">
        <v>37</v>
      </c>
      <c r="Q3123">
        <v>15</v>
      </c>
      <c r="R3123">
        <v>8</v>
      </c>
      <c r="S3123">
        <v>2</v>
      </c>
      <c r="T3123" t="s">
        <v>72</v>
      </c>
      <c r="U3123">
        <v>2</v>
      </c>
      <c r="V3123">
        <v>1</v>
      </c>
      <c r="W3123">
        <v>0</v>
      </c>
      <c r="X3123">
        <v>0</v>
      </c>
      <c r="Y3123" t="s">
        <v>36</v>
      </c>
      <c r="Z3123" t="s">
        <v>38</v>
      </c>
      <c r="AA3123" t="s">
        <v>38</v>
      </c>
      <c r="AB3123">
        <v>2</v>
      </c>
      <c r="AC3123">
        <v>3</v>
      </c>
      <c r="AD3123">
        <f>COUNTIF(Attrition_data[[#All],[Attrition]], "Yes") / COUNTA(Attrition_data[[#All],[Attrition]])</f>
        <v>0.16118793924280209</v>
      </c>
    </row>
    <row r="3124" spans="1:30" x14ac:dyDescent="0.3">
      <c r="A3124">
        <v>3123</v>
      </c>
      <c r="B3124">
        <v>34</v>
      </c>
      <c r="C3124" t="s">
        <v>41</v>
      </c>
      <c r="D3124" t="s">
        <v>42</v>
      </c>
      <c r="E3124" t="s">
        <v>31</v>
      </c>
      <c r="F3124">
        <v>17</v>
      </c>
      <c r="G3124">
        <v>1</v>
      </c>
      <c r="H3124" t="s">
        <v>73</v>
      </c>
      <c r="I3124">
        <v>1</v>
      </c>
      <c r="J3124" t="s">
        <v>49</v>
      </c>
      <c r="K3124">
        <v>1</v>
      </c>
      <c r="L3124" t="s">
        <v>57</v>
      </c>
      <c r="M3124" t="s">
        <v>61</v>
      </c>
      <c r="N3124">
        <v>20010</v>
      </c>
      <c r="O3124" t="s">
        <v>56</v>
      </c>
      <c r="P3124" t="s">
        <v>37</v>
      </c>
      <c r="Q3124">
        <v>22</v>
      </c>
      <c r="R3124">
        <v>8</v>
      </c>
      <c r="S3124">
        <v>1</v>
      </c>
      <c r="T3124" t="s">
        <v>79</v>
      </c>
      <c r="U3124">
        <v>5</v>
      </c>
      <c r="V3124">
        <v>3</v>
      </c>
      <c r="W3124">
        <v>0</v>
      </c>
      <c r="X3124">
        <v>2</v>
      </c>
      <c r="Y3124" t="s">
        <v>40</v>
      </c>
      <c r="Z3124" t="s">
        <v>36</v>
      </c>
      <c r="AA3124" t="s">
        <v>38</v>
      </c>
      <c r="AB3124">
        <v>4</v>
      </c>
      <c r="AC3124">
        <v>4</v>
      </c>
      <c r="AD3124">
        <f>COUNTIF(Attrition_data[[#All],[Attrition]], "Yes") / COUNTA(Attrition_data[[#All],[Attrition]])</f>
        <v>0.16118793924280209</v>
      </c>
    </row>
    <row r="3125" spans="1:30" x14ac:dyDescent="0.3">
      <c r="A3125">
        <v>3124</v>
      </c>
      <c r="B3125">
        <v>42</v>
      </c>
      <c r="C3125" t="s">
        <v>29</v>
      </c>
      <c r="D3125" t="s">
        <v>42</v>
      </c>
      <c r="E3125" t="s">
        <v>43</v>
      </c>
      <c r="F3125">
        <v>2</v>
      </c>
      <c r="G3125">
        <v>4</v>
      </c>
      <c r="H3125" t="s">
        <v>55</v>
      </c>
      <c r="I3125">
        <v>1</v>
      </c>
      <c r="J3125" t="s">
        <v>33</v>
      </c>
      <c r="K3125">
        <v>1</v>
      </c>
      <c r="L3125" t="s">
        <v>44</v>
      </c>
      <c r="M3125" t="s">
        <v>35</v>
      </c>
      <c r="N3125">
        <v>29770</v>
      </c>
      <c r="O3125" t="s">
        <v>39</v>
      </c>
      <c r="P3125" t="s">
        <v>37</v>
      </c>
      <c r="Q3125">
        <v>15</v>
      </c>
      <c r="R3125">
        <v>8</v>
      </c>
      <c r="S3125">
        <v>3</v>
      </c>
      <c r="T3125" t="s">
        <v>71</v>
      </c>
      <c r="U3125">
        <v>3</v>
      </c>
      <c r="V3125">
        <v>2</v>
      </c>
      <c r="W3125">
        <v>2</v>
      </c>
      <c r="X3125">
        <v>0</v>
      </c>
      <c r="Y3125" t="s">
        <v>40</v>
      </c>
      <c r="Z3125" t="s">
        <v>38</v>
      </c>
      <c r="AA3125" t="s">
        <v>38</v>
      </c>
      <c r="AB3125">
        <v>2</v>
      </c>
      <c r="AC3125">
        <v>3</v>
      </c>
      <c r="AD3125">
        <f>COUNTIF(Attrition_data[[#All],[Attrition]], "Yes") / COUNTA(Attrition_data[[#All],[Attrition]])</f>
        <v>0.16118793924280209</v>
      </c>
    </row>
    <row r="3126" spans="1:30" x14ac:dyDescent="0.3">
      <c r="A3126">
        <v>3125</v>
      </c>
      <c r="B3126">
        <v>36</v>
      </c>
      <c r="C3126" t="s">
        <v>29</v>
      </c>
      <c r="D3126" t="s">
        <v>52</v>
      </c>
      <c r="E3126" t="s">
        <v>43</v>
      </c>
      <c r="F3126">
        <v>3</v>
      </c>
      <c r="G3126">
        <v>4</v>
      </c>
      <c r="H3126" t="s">
        <v>55</v>
      </c>
      <c r="I3126">
        <v>1</v>
      </c>
      <c r="J3126" t="s">
        <v>49</v>
      </c>
      <c r="K3126">
        <v>1</v>
      </c>
      <c r="L3126" t="s">
        <v>44</v>
      </c>
      <c r="M3126" t="s">
        <v>45</v>
      </c>
      <c r="N3126">
        <v>40250</v>
      </c>
      <c r="O3126" t="s">
        <v>36</v>
      </c>
      <c r="P3126" t="s">
        <v>37</v>
      </c>
      <c r="Q3126">
        <v>11</v>
      </c>
      <c r="R3126">
        <v>8</v>
      </c>
      <c r="S3126">
        <v>0</v>
      </c>
      <c r="T3126" t="s">
        <v>59</v>
      </c>
      <c r="U3126">
        <v>3</v>
      </c>
      <c r="V3126">
        <v>10</v>
      </c>
      <c r="W3126">
        <v>9</v>
      </c>
      <c r="X3126">
        <v>7</v>
      </c>
      <c r="Y3126" t="s">
        <v>40</v>
      </c>
      <c r="Z3126" t="s">
        <v>39</v>
      </c>
      <c r="AA3126" t="s">
        <v>40</v>
      </c>
      <c r="AB3126">
        <v>3</v>
      </c>
      <c r="AC3126">
        <v>3</v>
      </c>
      <c r="AD3126">
        <f>COUNTIF(Attrition_data[[#All],[Attrition]], "Yes") / COUNTA(Attrition_data[[#All],[Attrition]])</f>
        <v>0.16118793924280209</v>
      </c>
    </row>
    <row r="3127" spans="1:30" x14ac:dyDescent="0.3">
      <c r="A3127">
        <v>3126</v>
      </c>
      <c r="B3127">
        <v>22</v>
      </c>
      <c r="C3127" t="s">
        <v>41</v>
      </c>
      <c r="D3127" t="s">
        <v>42</v>
      </c>
      <c r="E3127" t="s">
        <v>43</v>
      </c>
      <c r="F3127">
        <v>7</v>
      </c>
      <c r="G3127">
        <v>3</v>
      </c>
      <c r="H3127" t="s">
        <v>55</v>
      </c>
      <c r="I3127">
        <v>1</v>
      </c>
      <c r="J3127" t="s">
        <v>33</v>
      </c>
      <c r="K3127">
        <v>2</v>
      </c>
      <c r="L3127" t="s">
        <v>60</v>
      </c>
      <c r="M3127" t="s">
        <v>45</v>
      </c>
      <c r="N3127">
        <v>37850</v>
      </c>
      <c r="O3127" t="s">
        <v>51</v>
      </c>
      <c r="P3127" t="s">
        <v>37</v>
      </c>
      <c r="Q3127">
        <v>13</v>
      </c>
      <c r="R3127">
        <v>8</v>
      </c>
      <c r="S3127">
        <v>2</v>
      </c>
      <c r="T3127" t="s">
        <v>39</v>
      </c>
      <c r="U3127">
        <v>2</v>
      </c>
      <c r="V3127">
        <v>2</v>
      </c>
      <c r="W3127">
        <v>1</v>
      </c>
      <c r="X3127">
        <v>2</v>
      </c>
      <c r="Y3127" t="s">
        <v>38</v>
      </c>
      <c r="Z3127" t="s">
        <v>38</v>
      </c>
      <c r="AA3127" t="s">
        <v>38</v>
      </c>
      <c r="AB3127">
        <v>3</v>
      </c>
      <c r="AC3127">
        <v>3</v>
      </c>
      <c r="AD3127">
        <f>COUNTIF(Attrition_data[[#All],[Attrition]], "Yes") / COUNTA(Attrition_data[[#All],[Attrition]])</f>
        <v>0.16118793924280209</v>
      </c>
    </row>
    <row r="3128" spans="1:30" x14ac:dyDescent="0.3">
      <c r="A3128">
        <v>3127</v>
      </c>
      <c r="B3128">
        <v>48</v>
      </c>
      <c r="C3128" t="s">
        <v>29</v>
      </c>
      <c r="D3128" t="s">
        <v>30</v>
      </c>
      <c r="E3128" t="s">
        <v>43</v>
      </c>
      <c r="F3128">
        <v>6</v>
      </c>
      <c r="G3128">
        <v>3</v>
      </c>
      <c r="H3128" t="s">
        <v>55</v>
      </c>
      <c r="I3128">
        <v>1</v>
      </c>
      <c r="J3128" t="s">
        <v>49</v>
      </c>
      <c r="K3128">
        <v>1</v>
      </c>
      <c r="L3128" t="s">
        <v>60</v>
      </c>
      <c r="M3128" t="s">
        <v>35</v>
      </c>
      <c r="N3128">
        <v>108540</v>
      </c>
      <c r="O3128" t="s">
        <v>40</v>
      </c>
      <c r="P3128" t="s">
        <v>37</v>
      </c>
      <c r="Q3128">
        <v>14</v>
      </c>
      <c r="R3128">
        <v>8</v>
      </c>
      <c r="S3128">
        <v>1</v>
      </c>
      <c r="T3128" t="s">
        <v>83</v>
      </c>
      <c r="U3128">
        <v>6</v>
      </c>
      <c r="V3128">
        <v>9</v>
      </c>
      <c r="W3128">
        <v>6</v>
      </c>
      <c r="X3128">
        <v>7</v>
      </c>
      <c r="Y3128" t="s">
        <v>40</v>
      </c>
      <c r="Z3128" t="s">
        <v>39</v>
      </c>
      <c r="AA3128" t="s">
        <v>38</v>
      </c>
      <c r="AB3128">
        <v>3</v>
      </c>
      <c r="AC3128">
        <v>3</v>
      </c>
      <c r="AD3128">
        <f>COUNTIF(Attrition_data[[#All],[Attrition]], "Yes") / COUNTA(Attrition_data[[#All],[Attrition]])</f>
        <v>0.16118793924280209</v>
      </c>
    </row>
    <row r="3129" spans="1:30" x14ac:dyDescent="0.3">
      <c r="A3129">
        <v>3128</v>
      </c>
      <c r="B3129">
        <v>55</v>
      </c>
      <c r="C3129" t="s">
        <v>29</v>
      </c>
      <c r="D3129" t="s">
        <v>30</v>
      </c>
      <c r="E3129" t="s">
        <v>43</v>
      </c>
      <c r="F3129">
        <v>1</v>
      </c>
      <c r="G3129">
        <v>3</v>
      </c>
      <c r="H3129" t="s">
        <v>55</v>
      </c>
      <c r="I3129">
        <v>1</v>
      </c>
      <c r="J3129" t="s">
        <v>33</v>
      </c>
      <c r="K3129">
        <v>1</v>
      </c>
      <c r="L3129" t="s">
        <v>50</v>
      </c>
      <c r="M3129" t="s">
        <v>45</v>
      </c>
      <c r="N3129">
        <v>120310</v>
      </c>
      <c r="O3129" t="s">
        <v>38</v>
      </c>
      <c r="P3129" t="s">
        <v>37</v>
      </c>
      <c r="Q3129">
        <v>11</v>
      </c>
      <c r="R3129">
        <v>8</v>
      </c>
      <c r="S3129">
        <v>0</v>
      </c>
      <c r="T3129" t="s">
        <v>65</v>
      </c>
      <c r="U3129">
        <v>5</v>
      </c>
      <c r="V3129">
        <v>10</v>
      </c>
      <c r="W3129">
        <v>7</v>
      </c>
      <c r="X3129">
        <v>7</v>
      </c>
      <c r="Y3129" t="s">
        <v>36</v>
      </c>
      <c r="Z3129" t="s">
        <v>40</v>
      </c>
      <c r="AA3129" t="s">
        <v>38</v>
      </c>
      <c r="AB3129">
        <v>3</v>
      </c>
      <c r="AC3129">
        <v>3</v>
      </c>
      <c r="AD3129">
        <f>COUNTIF(Attrition_data[[#All],[Attrition]], "Yes") / COUNTA(Attrition_data[[#All],[Attrition]])</f>
        <v>0.16118793924280209</v>
      </c>
    </row>
    <row r="3130" spans="1:30" x14ac:dyDescent="0.3">
      <c r="A3130">
        <v>3129</v>
      </c>
      <c r="B3130">
        <v>41</v>
      </c>
      <c r="C3130" t="s">
        <v>29</v>
      </c>
      <c r="D3130" t="s">
        <v>52</v>
      </c>
      <c r="E3130" t="s">
        <v>43</v>
      </c>
      <c r="F3130">
        <v>3</v>
      </c>
      <c r="G3130">
        <v>2</v>
      </c>
      <c r="H3130" t="s">
        <v>32</v>
      </c>
      <c r="I3130">
        <v>1</v>
      </c>
      <c r="J3130" t="s">
        <v>33</v>
      </c>
      <c r="K3130">
        <v>2</v>
      </c>
      <c r="L3130" t="s">
        <v>44</v>
      </c>
      <c r="M3130" t="s">
        <v>45</v>
      </c>
      <c r="N3130">
        <v>99360</v>
      </c>
      <c r="O3130" t="s">
        <v>67</v>
      </c>
      <c r="P3130" t="s">
        <v>37</v>
      </c>
      <c r="Q3130">
        <v>17</v>
      </c>
      <c r="R3130">
        <v>8</v>
      </c>
      <c r="S3130">
        <v>1</v>
      </c>
      <c r="T3130" t="s">
        <v>63</v>
      </c>
      <c r="U3130">
        <v>2</v>
      </c>
      <c r="V3130">
        <v>14</v>
      </c>
      <c r="W3130">
        <v>1</v>
      </c>
      <c r="X3130">
        <v>10</v>
      </c>
      <c r="Y3130" t="s">
        <v>39</v>
      </c>
      <c r="Z3130" t="s">
        <v>39</v>
      </c>
      <c r="AA3130" t="s">
        <v>38</v>
      </c>
      <c r="AB3130">
        <v>2</v>
      </c>
      <c r="AC3130">
        <v>3</v>
      </c>
      <c r="AD3130">
        <f>COUNTIF(Attrition_data[[#All],[Attrition]], "Yes") / COUNTA(Attrition_data[[#All],[Attrition]])</f>
        <v>0.16118793924280209</v>
      </c>
    </row>
    <row r="3131" spans="1:30" x14ac:dyDescent="0.3">
      <c r="A3131">
        <v>3130</v>
      </c>
      <c r="B3131">
        <v>35</v>
      </c>
      <c r="C3131" t="s">
        <v>29</v>
      </c>
      <c r="D3131" t="s">
        <v>30</v>
      </c>
      <c r="E3131" t="s">
        <v>43</v>
      </c>
      <c r="F3131">
        <v>22</v>
      </c>
      <c r="G3131">
        <v>3</v>
      </c>
      <c r="H3131" t="s">
        <v>55</v>
      </c>
      <c r="I3131">
        <v>1</v>
      </c>
      <c r="J3131" t="s">
        <v>33</v>
      </c>
      <c r="K3131">
        <v>1</v>
      </c>
      <c r="L3131" t="s">
        <v>69</v>
      </c>
      <c r="M3131" t="s">
        <v>35</v>
      </c>
      <c r="N3131">
        <v>29660</v>
      </c>
      <c r="O3131" t="s">
        <v>56</v>
      </c>
      <c r="P3131" t="s">
        <v>37</v>
      </c>
      <c r="Q3131">
        <v>18</v>
      </c>
      <c r="R3131">
        <v>8</v>
      </c>
      <c r="S3131">
        <v>0</v>
      </c>
      <c r="T3131" t="s">
        <v>68</v>
      </c>
      <c r="U3131">
        <v>2</v>
      </c>
      <c r="V3131">
        <v>11</v>
      </c>
      <c r="W3131">
        <v>6</v>
      </c>
      <c r="X3131">
        <v>9</v>
      </c>
      <c r="Y3131" t="s">
        <v>40</v>
      </c>
      <c r="Z3131" t="s">
        <v>38</v>
      </c>
      <c r="AA3131" t="s">
        <v>38</v>
      </c>
      <c r="AB3131">
        <v>2</v>
      </c>
      <c r="AC3131">
        <v>3</v>
      </c>
      <c r="AD3131">
        <f>COUNTIF(Attrition_data[[#All],[Attrition]], "Yes") / COUNTA(Attrition_data[[#All],[Attrition]])</f>
        <v>0.16118793924280209</v>
      </c>
    </row>
    <row r="3132" spans="1:30" x14ac:dyDescent="0.3">
      <c r="A3132">
        <v>3131</v>
      </c>
      <c r="B3132">
        <v>40</v>
      </c>
      <c r="C3132" t="s">
        <v>29</v>
      </c>
      <c r="D3132" t="s">
        <v>30</v>
      </c>
      <c r="E3132" t="s">
        <v>43</v>
      </c>
      <c r="F3132">
        <v>15</v>
      </c>
      <c r="G3132">
        <v>3</v>
      </c>
      <c r="H3132" t="s">
        <v>32</v>
      </c>
      <c r="I3132">
        <v>1</v>
      </c>
      <c r="J3132" t="s">
        <v>33</v>
      </c>
      <c r="K3132">
        <v>2</v>
      </c>
      <c r="L3132" t="s">
        <v>60</v>
      </c>
      <c r="M3132" t="s">
        <v>45</v>
      </c>
      <c r="N3132">
        <v>25710</v>
      </c>
      <c r="O3132" t="s">
        <v>67</v>
      </c>
      <c r="P3132" t="s">
        <v>37</v>
      </c>
      <c r="Q3132">
        <v>14</v>
      </c>
      <c r="R3132">
        <v>8</v>
      </c>
      <c r="S3132">
        <v>0</v>
      </c>
      <c r="T3132" t="s">
        <v>76</v>
      </c>
      <c r="U3132">
        <v>1</v>
      </c>
      <c r="V3132">
        <v>20</v>
      </c>
      <c r="W3132">
        <v>5</v>
      </c>
      <c r="X3132">
        <v>13</v>
      </c>
      <c r="Y3132" t="s">
        <v>40</v>
      </c>
      <c r="Z3132" t="s">
        <v>38</v>
      </c>
      <c r="AA3132" t="s">
        <v>38</v>
      </c>
      <c r="AB3132">
        <v>3</v>
      </c>
      <c r="AC3132">
        <v>3</v>
      </c>
      <c r="AD3132">
        <f>COUNTIF(Attrition_data[[#All],[Attrition]], "Yes") / COUNTA(Attrition_data[[#All],[Attrition]])</f>
        <v>0.16118793924280209</v>
      </c>
    </row>
    <row r="3133" spans="1:30" x14ac:dyDescent="0.3">
      <c r="A3133">
        <v>3132</v>
      </c>
      <c r="B3133">
        <v>39</v>
      </c>
      <c r="C3133" t="s">
        <v>29</v>
      </c>
      <c r="D3133" t="s">
        <v>42</v>
      </c>
      <c r="E3133" t="s">
        <v>43</v>
      </c>
      <c r="F3133">
        <v>12</v>
      </c>
      <c r="G3133">
        <v>1</v>
      </c>
      <c r="H3133" t="s">
        <v>55</v>
      </c>
      <c r="I3133">
        <v>1</v>
      </c>
      <c r="J3133" t="s">
        <v>49</v>
      </c>
      <c r="K3133">
        <v>1</v>
      </c>
      <c r="L3133" t="s">
        <v>44</v>
      </c>
      <c r="M3133" t="s">
        <v>35</v>
      </c>
      <c r="N3133">
        <v>99910</v>
      </c>
      <c r="O3133" t="s">
        <v>36</v>
      </c>
      <c r="P3133" t="s">
        <v>37</v>
      </c>
      <c r="Q3133">
        <v>16</v>
      </c>
      <c r="R3133">
        <v>8</v>
      </c>
      <c r="S3133">
        <v>1</v>
      </c>
      <c r="T3133" t="s">
        <v>71</v>
      </c>
      <c r="U3133">
        <v>3</v>
      </c>
      <c r="V3133">
        <v>8</v>
      </c>
      <c r="W3133">
        <v>0</v>
      </c>
      <c r="X3133">
        <v>7</v>
      </c>
      <c r="Y3133" t="s">
        <v>38</v>
      </c>
      <c r="Z3133" t="s">
        <v>38</v>
      </c>
      <c r="AA3133" t="s">
        <v>38</v>
      </c>
      <c r="AB3133">
        <v>3</v>
      </c>
      <c r="AC3133">
        <v>3</v>
      </c>
      <c r="AD3133">
        <f>COUNTIF(Attrition_data[[#All],[Attrition]], "Yes") / COUNTA(Attrition_data[[#All],[Attrition]])</f>
        <v>0.16118793924280209</v>
      </c>
    </row>
    <row r="3134" spans="1:30" x14ac:dyDescent="0.3">
      <c r="A3134">
        <v>3133</v>
      </c>
      <c r="B3134">
        <v>31</v>
      </c>
      <c r="C3134" t="s">
        <v>29</v>
      </c>
      <c r="D3134" t="s">
        <v>30</v>
      </c>
      <c r="E3134" t="s">
        <v>43</v>
      </c>
      <c r="F3134">
        <v>1</v>
      </c>
      <c r="G3134">
        <v>4</v>
      </c>
      <c r="H3134" t="s">
        <v>32</v>
      </c>
      <c r="I3134">
        <v>1</v>
      </c>
      <c r="J3134" t="s">
        <v>49</v>
      </c>
      <c r="K3134">
        <v>3</v>
      </c>
      <c r="L3134" t="s">
        <v>57</v>
      </c>
      <c r="M3134" t="s">
        <v>45</v>
      </c>
      <c r="N3134">
        <v>61420</v>
      </c>
      <c r="O3134" t="s">
        <v>39</v>
      </c>
      <c r="P3134" t="s">
        <v>37</v>
      </c>
      <c r="Q3134">
        <v>13</v>
      </c>
      <c r="R3134">
        <v>8</v>
      </c>
      <c r="S3134">
        <v>2</v>
      </c>
      <c r="T3134" t="s">
        <v>59</v>
      </c>
      <c r="U3134">
        <v>2</v>
      </c>
      <c r="V3134">
        <v>6</v>
      </c>
      <c r="W3134">
        <v>0</v>
      </c>
      <c r="X3134">
        <v>5</v>
      </c>
      <c r="Y3134" t="s">
        <v>40</v>
      </c>
      <c r="Z3134" t="s">
        <v>39</v>
      </c>
      <c r="AA3134" t="s">
        <v>39</v>
      </c>
      <c r="AB3134">
        <v>2</v>
      </c>
      <c r="AC3134">
        <v>3</v>
      </c>
      <c r="AD3134">
        <f>COUNTIF(Attrition_data[[#All],[Attrition]], "Yes") / COUNTA(Attrition_data[[#All],[Attrition]])</f>
        <v>0.16118793924280209</v>
      </c>
    </row>
    <row r="3135" spans="1:30" x14ac:dyDescent="0.3">
      <c r="A3135">
        <v>3134</v>
      </c>
      <c r="B3135">
        <v>42</v>
      </c>
      <c r="C3135" t="s">
        <v>29</v>
      </c>
      <c r="D3135" t="s">
        <v>30</v>
      </c>
      <c r="E3135" t="s">
        <v>43</v>
      </c>
      <c r="F3135">
        <v>5</v>
      </c>
      <c r="G3135">
        <v>3</v>
      </c>
      <c r="H3135" t="s">
        <v>55</v>
      </c>
      <c r="I3135">
        <v>1</v>
      </c>
      <c r="J3135" t="s">
        <v>49</v>
      </c>
      <c r="K3135">
        <v>3</v>
      </c>
      <c r="L3135" t="s">
        <v>50</v>
      </c>
      <c r="M3135" t="s">
        <v>35</v>
      </c>
      <c r="N3135">
        <v>53900</v>
      </c>
      <c r="O3135" t="s">
        <v>36</v>
      </c>
      <c r="P3135" t="s">
        <v>37</v>
      </c>
      <c r="Q3135">
        <v>14</v>
      </c>
      <c r="R3135">
        <v>8</v>
      </c>
      <c r="S3135">
        <v>0</v>
      </c>
      <c r="T3135" t="s">
        <v>59</v>
      </c>
      <c r="U3135">
        <v>3</v>
      </c>
      <c r="V3135">
        <v>10</v>
      </c>
      <c r="W3135">
        <v>5</v>
      </c>
      <c r="X3135">
        <v>8</v>
      </c>
      <c r="Y3135" t="s">
        <v>39</v>
      </c>
      <c r="Z3135" t="s">
        <v>36</v>
      </c>
      <c r="AA3135" t="s">
        <v>40</v>
      </c>
      <c r="AB3135">
        <v>3</v>
      </c>
      <c r="AC3135">
        <v>3</v>
      </c>
      <c r="AD3135">
        <f>COUNTIF(Attrition_data[[#All],[Attrition]], "Yes") / COUNTA(Attrition_data[[#All],[Attrition]])</f>
        <v>0.16118793924280209</v>
      </c>
    </row>
    <row r="3136" spans="1:30" x14ac:dyDescent="0.3">
      <c r="A3136">
        <v>3135</v>
      </c>
      <c r="B3136">
        <v>45</v>
      </c>
      <c r="C3136" t="s">
        <v>29</v>
      </c>
      <c r="D3136" t="s">
        <v>30</v>
      </c>
      <c r="E3136" t="s">
        <v>43</v>
      </c>
      <c r="F3136">
        <v>2</v>
      </c>
      <c r="G3136">
        <v>1</v>
      </c>
      <c r="H3136" t="s">
        <v>55</v>
      </c>
      <c r="I3136">
        <v>1</v>
      </c>
      <c r="J3136" t="s">
        <v>33</v>
      </c>
      <c r="K3136">
        <v>4</v>
      </c>
      <c r="L3136" t="s">
        <v>50</v>
      </c>
      <c r="M3136" t="s">
        <v>35</v>
      </c>
      <c r="N3136">
        <v>44040</v>
      </c>
      <c r="O3136" t="s">
        <v>46</v>
      </c>
      <c r="P3136" t="s">
        <v>37</v>
      </c>
      <c r="Q3136">
        <v>23</v>
      </c>
      <c r="R3136">
        <v>8</v>
      </c>
      <c r="S3136">
        <v>0</v>
      </c>
      <c r="T3136" t="s">
        <v>56</v>
      </c>
      <c r="U3136">
        <v>2</v>
      </c>
      <c r="V3136">
        <v>8</v>
      </c>
      <c r="W3136">
        <v>3</v>
      </c>
      <c r="X3136">
        <v>7</v>
      </c>
      <c r="Y3136" t="s">
        <v>39</v>
      </c>
      <c r="Z3136" t="s">
        <v>40</v>
      </c>
      <c r="AA3136" t="s">
        <v>39</v>
      </c>
      <c r="AB3136">
        <v>3</v>
      </c>
      <c r="AC3136">
        <v>4</v>
      </c>
      <c r="AD3136">
        <f>COUNTIF(Attrition_data[[#All],[Attrition]], "Yes") / COUNTA(Attrition_data[[#All],[Attrition]])</f>
        <v>0.16118793924280209</v>
      </c>
    </row>
    <row r="3137" spans="1:30" x14ac:dyDescent="0.3">
      <c r="A3137">
        <v>3136</v>
      </c>
      <c r="B3137">
        <v>26</v>
      </c>
      <c r="C3137" t="s">
        <v>41</v>
      </c>
      <c r="D3137" t="s">
        <v>42</v>
      </c>
      <c r="E3137" t="s">
        <v>43</v>
      </c>
      <c r="F3137">
        <v>2</v>
      </c>
      <c r="G3137">
        <v>1</v>
      </c>
      <c r="H3137" t="s">
        <v>32</v>
      </c>
      <c r="I3137">
        <v>1</v>
      </c>
      <c r="J3137" t="s">
        <v>33</v>
      </c>
      <c r="K3137">
        <v>2</v>
      </c>
      <c r="L3137" t="s">
        <v>60</v>
      </c>
      <c r="M3137" t="s">
        <v>61</v>
      </c>
      <c r="N3137">
        <v>59930</v>
      </c>
      <c r="O3137" t="s">
        <v>46</v>
      </c>
      <c r="P3137" t="s">
        <v>37</v>
      </c>
      <c r="Q3137">
        <v>12</v>
      </c>
      <c r="R3137">
        <v>8</v>
      </c>
      <c r="S3137">
        <v>0</v>
      </c>
      <c r="T3137" t="s">
        <v>71</v>
      </c>
      <c r="U3137">
        <v>3</v>
      </c>
      <c r="V3137">
        <v>7</v>
      </c>
      <c r="W3137">
        <v>1</v>
      </c>
      <c r="X3137">
        <v>0</v>
      </c>
      <c r="Y3137" t="s">
        <v>40</v>
      </c>
      <c r="Z3137" t="s">
        <v>38</v>
      </c>
      <c r="AA3137" t="s">
        <v>40</v>
      </c>
      <c r="AB3137">
        <v>3</v>
      </c>
      <c r="AC3137">
        <v>3</v>
      </c>
      <c r="AD3137">
        <f>COUNTIF(Attrition_data[[#All],[Attrition]], "Yes") / COUNTA(Attrition_data[[#All],[Attrition]])</f>
        <v>0.16118793924280209</v>
      </c>
    </row>
    <row r="3138" spans="1:30" x14ac:dyDescent="0.3">
      <c r="A3138">
        <v>3137</v>
      </c>
      <c r="B3138">
        <v>29</v>
      </c>
      <c r="C3138" t="s">
        <v>29</v>
      </c>
      <c r="D3138" t="s">
        <v>30</v>
      </c>
      <c r="E3138" t="s">
        <v>43</v>
      </c>
      <c r="F3138">
        <v>5</v>
      </c>
      <c r="G3138">
        <v>3</v>
      </c>
      <c r="H3138" t="s">
        <v>55</v>
      </c>
      <c r="I3138">
        <v>1</v>
      </c>
      <c r="J3138" t="s">
        <v>49</v>
      </c>
      <c r="K3138">
        <v>1</v>
      </c>
      <c r="L3138" t="s">
        <v>44</v>
      </c>
      <c r="M3138" t="s">
        <v>61</v>
      </c>
      <c r="N3138">
        <v>51300</v>
      </c>
      <c r="O3138" t="s">
        <v>39</v>
      </c>
      <c r="P3138" t="s">
        <v>37</v>
      </c>
      <c r="Q3138">
        <v>11</v>
      </c>
      <c r="R3138">
        <v>8</v>
      </c>
      <c r="S3138">
        <v>0</v>
      </c>
      <c r="T3138" t="s">
        <v>71</v>
      </c>
      <c r="U3138">
        <v>3</v>
      </c>
      <c r="V3138">
        <v>3</v>
      </c>
      <c r="W3138">
        <v>1</v>
      </c>
      <c r="X3138">
        <v>2</v>
      </c>
      <c r="Y3138" t="s">
        <v>39</v>
      </c>
      <c r="Z3138" t="s">
        <v>39</v>
      </c>
      <c r="AA3138" t="s">
        <v>39</v>
      </c>
      <c r="AB3138">
        <v>2</v>
      </c>
      <c r="AC3138">
        <v>3</v>
      </c>
      <c r="AD3138">
        <f>COUNTIF(Attrition_data[[#All],[Attrition]], "Yes") / COUNTA(Attrition_data[[#All],[Attrition]])</f>
        <v>0.16118793924280209</v>
      </c>
    </row>
    <row r="3139" spans="1:30" x14ac:dyDescent="0.3">
      <c r="A3139">
        <v>3138</v>
      </c>
      <c r="B3139">
        <v>33</v>
      </c>
      <c r="C3139" t="s">
        <v>29</v>
      </c>
      <c r="D3139" t="s">
        <v>30</v>
      </c>
      <c r="E3139" t="s">
        <v>43</v>
      </c>
      <c r="F3139">
        <v>16</v>
      </c>
      <c r="G3139">
        <v>3</v>
      </c>
      <c r="H3139" t="s">
        <v>55</v>
      </c>
      <c r="I3139">
        <v>1</v>
      </c>
      <c r="J3139" t="s">
        <v>33</v>
      </c>
      <c r="K3139">
        <v>1</v>
      </c>
      <c r="L3139" t="s">
        <v>60</v>
      </c>
      <c r="M3139" t="s">
        <v>61</v>
      </c>
      <c r="N3139">
        <v>20900</v>
      </c>
      <c r="O3139" t="s">
        <v>39</v>
      </c>
      <c r="P3139" t="s">
        <v>37</v>
      </c>
      <c r="Q3139">
        <v>16</v>
      </c>
      <c r="R3139">
        <v>8</v>
      </c>
      <c r="S3139">
        <v>0</v>
      </c>
      <c r="T3139" t="s">
        <v>59</v>
      </c>
      <c r="U3139">
        <v>2</v>
      </c>
      <c r="V3139">
        <v>6</v>
      </c>
      <c r="W3139">
        <v>0</v>
      </c>
      <c r="X3139">
        <v>5</v>
      </c>
      <c r="Y3139" t="s">
        <v>36</v>
      </c>
      <c r="Z3139" t="s">
        <v>38</v>
      </c>
      <c r="AA3139" t="s">
        <v>38</v>
      </c>
      <c r="AB3139">
        <v>3</v>
      </c>
      <c r="AC3139">
        <v>3</v>
      </c>
      <c r="AD3139">
        <f>COUNTIF(Attrition_data[[#All],[Attrition]], "Yes") / COUNTA(Attrition_data[[#All],[Attrition]])</f>
        <v>0.16118793924280209</v>
      </c>
    </row>
    <row r="3140" spans="1:30" x14ac:dyDescent="0.3">
      <c r="A3140">
        <v>3139</v>
      </c>
      <c r="B3140">
        <v>31</v>
      </c>
      <c r="C3140" t="s">
        <v>29</v>
      </c>
      <c r="D3140" t="s">
        <v>30</v>
      </c>
      <c r="E3140" t="s">
        <v>43</v>
      </c>
      <c r="F3140">
        <v>2</v>
      </c>
      <c r="G3140">
        <v>4</v>
      </c>
      <c r="H3140" t="s">
        <v>32</v>
      </c>
      <c r="I3140">
        <v>1</v>
      </c>
      <c r="J3140" t="s">
        <v>33</v>
      </c>
      <c r="K3140">
        <v>1</v>
      </c>
      <c r="L3140" t="s">
        <v>50</v>
      </c>
      <c r="M3140" t="s">
        <v>61</v>
      </c>
      <c r="N3140">
        <v>29090</v>
      </c>
      <c r="O3140" t="s">
        <v>56</v>
      </c>
      <c r="P3140" t="s">
        <v>37</v>
      </c>
      <c r="Q3140">
        <v>14</v>
      </c>
      <c r="R3140">
        <v>8</v>
      </c>
      <c r="S3140">
        <v>2</v>
      </c>
      <c r="T3140" t="s">
        <v>59</v>
      </c>
      <c r="U3140">
        <v>2</v>
      </c>
      <c r="V3140">
        <v>5</v>
      </c>
      <c r="W3140">
        <v>0</v>
      </c>
      <c r="X3140">
        <v>1</v>
      </c>
      <c r="Y3140" t="s">
        <v>38</v>
      </c>
      <c r="Z3140" t="s">
        <v>39</v>
      </c>
      <c r="AA3140" t="s">
        <v>40</v>
      </c>
      <c r="AB3140">
        <v>3</v>
      </c>
      <c r="AC3140">
        <v>3</v>
      </c>
      <c r="AD3140">
        <f>COUNTIF(Attrition_data[[#All],[Attrition]], "Yes") / COUNTA(Attrition_data[[#All],[Attrition]])</f>
        <v>0.16118793924280209</v>
      </c>
    </row>
    <row r="3141" spans="1:30" x14ac:dyDescent="0.3">
      <c r="A3141">
        <v>3140</v>
      </c>
      <c r="B3141">
        <v>18</v>
      </c>
      <c r="C3141" t="s">
        <v>41</v>
      </c>
      <c r="D3141" t="s">
        <v>42</v>
      </c>
      <c r="E3141" t="s">
        <v>43</v>
      </c>
      <c r="F3141">
        <v>2</v>
      </c>
      <c r="G3141">
        <v>3</v>
      </c>
      <c r="H3141" t="s">
        <v>77</v>
      </c>
      <c r="I3141">
        <v>1</v>
      </c>
      <c r="J3141" t="s">
        <v>49</v>
      </c>
      <c r="K3141">
        <v>1</v>
      </c>
      <c r="L3141" t="s">
        <v>50</v>
      </c>
      <c r="M3141" t="s">
        <v>45</v>
      </c>
      <c r="N3141">
        <v>34680</v>
      </c>
      <c r="O3141" t="s">
        <v>36</v>
      </c>
      <c r="P3141" t="s">
        <v>37</v>
      </c>
      <c r="Q3141">
        <v>18</v>
      </c>
      <c r="R3141">
        <v>8</v>
      </c>
      <c r="S3141">
        <v>2</v>
      </c>
      <c r="T3141" t="s">
        <v>46</v>
      </c>
      <c r="U3141">
        <v>4</v>
      </c>
      <c r="V3141">
        <v>0</v>
      </c>
      <c r="W3141">
        <v>0</v>
      </c>
      <c r="X3141">
        <v>0</v>
      </c>
      <c r="Y3141" t="s">
        <v>40</v>
      </c>
      <c r="Z3141" t="s">
        <v>40</v>
      </c>
      <c r="AA3141" t="s">
        <v>38</v>
      </c>
      <c r="AB3141">
        <v>4</v>
      </c>
      <c r="AC3141">
        <v>3</v>
      </c>
      <c r="AD3141">
        <f>COUNTIF(Attrition_data[[#All],[Attrition]], "Yes") / COUNTA(Attrition_data[[#All],[Attrition]])</f>
        <v>0.16118793924280209</v>
      </c>
    </row>
    <row r="3142" spans="1:30" x14ac:dyDescent="0.3">
      <c r="A3142">
        <v>3141</v>
      </c>
      <c r="B3142">
        <v>40</v>
      </c>
      <c r="C3142" t="s">
        <v>29</v>
      </c>
      <c r="D3142" t="s">
        <v>52</v>
      </c>
      <c r="E3142" t="s">
        <v>43</v>
      </c>
      <c r="F3142">
        <v>1</v>
      </c>
      <c r="G3142">
        <v>4</v>
      </c>
      <c r="H3142" t="s">
        <v>77</v>
      </c>
      <c r="I3142">
        <v>1</v>
      </c>
      <c r="J3142" t="s">
        <v>33</v>
      </c>
      <c r="K3142">
        <v>2</v>
      </c>
      <c r="L3142" t="s">
        <v>60</v>
      </c>
      <c r="M3142" t="s">
        <v>61</v>
      </c>
      <c r="N3142">
        <v>30680</v>
      </c>
      <c r="O3142" t="s">
        <v>38</v>
      </c>
      <c r="P3142" t="s">
        <v>37</v>
      </c>
      <c r="Q3142">
        <v>19</v>
      </c>
      <c r="R3142">
        <v>8</v>
      </c>
      <c r="S3142">
        <v>0</v>
      </c>
      <c r="T3142" t="s">
        <v>82</v>
      </c>
      <c r="U3142">
        <v>3</v>
      </c>
      <c r="V3142">
        <v>1</v>
      </c>
      <c r="W3142">
        <v>0</v>
      </c>
      <c r="X3142">
        <v>1</v>
      </c>
      <c r="Y3142" t="s">
        <v>38</v>
      </c>
      <c r="Z3142" t="s">
        <v>36</v>
      </c>
      <c r="AA3142" t="s">
        <v>38</v>
      </c>
      <c r="AB3142">
        <v>2</v>
      </c>
      <c r="AC3142">
        <v>3</v>
      </c>
      <c r="AD3142">
        <f>COUNTIF(Attrition_data[[#All],[Attrition]], "Yes") / COUNTA(Attrition_data[[#All],[Attrition]])</f>
        <v>0.16118793924280209</v>
      </c>
    </row>
    <row r="3143" spans="1:30" x14ac:dyDescent="0.3">
      <c r="A3143">
        <v>3142</v>
      </c>
      <c r="B3143">
        <v>41</v>
      </c>
      <c r="C3143" t="s">
        <v>29</v>
      </c>
      <c r="D3143" t="s">
        <v>52</v>
      </c>
      <c r="E3143" t="s">
        <v>43</v>
      </c>
      <c r="F3143">
        <v>23</v>
      </c>
      <c r="G3143">
        <v>3</v>
      </c>
      <c r="H3143" t="s">
        <v>32</v>
      </c>
      <c r="I3143">
        <v>1</v>
      </c>
      <c r="J3143" t="s">
        <v>49</v>
      </c>
      <c r="K3143">
        <v>2</v>
      </c>
      <c r="L3143" t="s">
        <v>66</v>
      </c>
      <c r="M3143" t="s">
        <v>45</v>
      </c>
      <c r="N3143">
        <v>26700</v>
      </c>
      <c r="O3143" t="s">
        <v>40</v>
      </c>
      <c r="P3143" t="s">
        <v>37</v>
      </c>
      <c r="Q3143">
        <v>15</v>
      </c>
      <c r="R3143">
        <v>8</v>
      </c>
      <c r="S3143">
        <v>2</v>
      </c>
      <c r="T3143" t="s">
        <v>59</v>
      </c>
      <c r="U3143">
        <v>2</v>
      </c>
      <c r="V3143">
        <v>8</v>
      </c>
      <c r="W3143">
        <v>0</v>
      </c>
      <c r="X3143">
        <v>7</v>
      </c>
      <c r="Y3143" t="s">
        <v>36</v>
      </c>
      <c r="Z3143" t="s">
        <v>38</v>
      </c>
      <c r="AA3143" t="s">
        <v>38</v>
      </c>
      <c r="AB3143">
        <v>2</v>
      </c>
      <c r="AC3143">
        <v>3</v>
      </c>
      <c r="AD3143">
        <f>COUNTIF(Attrition_data[[#All],[Attrition]], "Yes") / COUNTA(Attrition_data[[#All],[Attrition]])</f>
        <v>0.16118793924280209</v>
      </c>
    </row>
    <row r="3144" spans="1:30" x14ac:dyDescent="0.3">
      <c r="A3144">
        <v>3143</v>
      </c>
      <c r="B3144">
        <v>26</v>
      </c>
      <c r="C3144" t="s">
        <v>29</v>
      </c>
      <c r="D3144" t="s">
        <v>30</v>
      </c>
      <c r="E3144" t="s">
        <v>43</v>
      </c>
      <c r="F3144">
        <v>9</v>
      </c>
      <c r="G3144">
        <v>4</v>
      </c>
      <c r="H3144" t="s">
        <v>55</v>
      </c>
      <c r="I3144">
        <v>1</v>
      </c>
      <c r="J3144" t="s">
        <v>49</v>
      </c>
      <c r="K3144">
        <v>3</v>
      </c>
      <c r="L3144" t="s">
        <v>34</v>
      </c>
      <c r="M3144" t="s">
        <v>61</v>
      </c>
      <c r="N3144">
        <v>26930</v>
      </c>
      <c r="O3144" t="s">
        <v>51</v>
      </c>
      <c r="P3144" t="s">
        <v>37</v>
      </c>
      <c r="Q3144">
        <v>17</v>
      </c>
      <c r="R3144">
        <v>8</v>
      </c>
      <c r="S3144">
        <v>3</v>
      </c>
      <c r="T3144" t="s">
        <v>71</v>
      </c>
      <c r="U3144">
        <v>3</v>
      </c>
      <c r="V3144">
        <v>0</v>
      </c>
      <c r="W3144">
        <v>0</v>
      </c>
      <c r="X3144">
        <v>0</v>
      </c>
      <c r="Y3144" t="s">
        <v>36</v>
      </c>
      <c r="Z3144" t="s">
        <v>38</v>
      </c>
      <c r="AA3144" t="s">
        <v>38</v>
      </c>
      <c r="AB3144">
        <v>2</v>
      </c>
      <c r="AC3144">
        <v>3</v>
      </c>
      <c r="AD3144">
        <f>COUNTIF(Attrition_data[[#All],[Attrition]], "Yes") / COUNTA(Attrition_data[[#All],[Attrition]])</f>
        <v>0.16118793924280209</v>
      </c>
    </row>
    <row r="3145" spans="1:30" x14ac:dyDescent="0.3">
      <c r="A3145">
        <v>3144</v>
      </c>
      <c r="B3145">
        <v>35</v>
      </c>
      <c r="C3145" t="s">
        <v>29</v>
      </c>
      <c r="D3145" t="s">
        <v>30</v>
      </c>
      <c r="E3145" t="s">
        <v>43</v>
      </c>
      <c r="F3145">
        <v>16</v>
      </c>
      <c r="G3145">
        <v>4</v>
      </c>
      <c r="H3145" t="s">
        <v>55</v>
      </c>
      <c r="I3145">
        <v>1</v>
      </c>
      <c r="J3145" t="s">
        <v>49</v>
      </c>
      <c r="K3145">
        <v>2</v>
      </c>
      <c r="L3145" t="s">
        <v>53</v>
      </c>
      <c r="M3145" t="s">
        <v>45</v>
      </c>
      <c r="N3145">
        <v>95260</v>
      </c>
      <c r="O3145" t="s">
        <v>36</v>
      </c>
      <c r="P3145" t="s">
        <v>37</v>
      </c>
      <c r="Q3145">
        <v>15</v>
      </c>
      <c r="R3145">
        <v>8</v>
      </c>
      <c r="S3145">
        <v>0</v>
      </c>
      <c r="T3145" t="s">
        <v>51</v>
      </c>
      <c r="U3145">
        <v>2</v>
      </c>
      <c r="V3145">
        <v>5</v>
      </c>
      <c r="W3145">
        <v>0</v>
      </c>
      <c r="X3145">
        <v>3</v>
      </c>
      <c r="Y3145" t="s">
        <v>36</v>
      </c>
      <c r="Z3145" t="s">
        <v>38</v>
      </c>
      <c r="AA3145" t="s">
        <v>38</v>
      </c>
      <c r="AB3145">
        <v>2</v>
      </c>
      <c r="AC3145">
        <v>3</v>
      </c>
      <c r="AD3145">
        <f>COUNTIF(Attrition_data[[#All],[Attrition]], "Yes") / COUNTA(Attrition_data[[#All],[Attrition]])</f>
        <v>0.16118793924280209</v>
      </c>
    </row>
    <row r="3146" spans="1:30" x14ac:dyDescent="0.3">
      <c r="A3146">
        <v>3145</v>
      </c>
      <c r="B3146">
        <v>34</v>
      </c>
      <c r="C3146" t="s">
        <v>29</v>
      </c>
      <c r="D3146" t="s">
        <v>30</v>
      </c>
      <c r="E3146" t="s">
        <v>43</v>
      </c>
      <c r="F3146">
        <v>26</v>
      </c>
      <c r="G3146">
        <v>3</v>
      </c>
      <c r="H3146" t="s">
        <v>55</v>
      </c>
      <c r="I3146">
        <v>1</v>
      </c>
      <c r="J3146" t="s">
        <v>49</v>
      </c>
      <c r="K3146">
        <v>1</v>
      </c>
      <c r="L3146" t="s">
        <v>60</v>
      </c>
      <c r="M3146" t="s">
        <v>45</v>
      </c>
      <c r="N3146">
        <v>52370</v>
      </c>
      <c r="O3146" t="s">
        <v>36</v>
      </c>
      <c r="P3146" t="s">
        <v>37</v>
      </c>
      <c r="Q3146">
        <v>19</v>
      </c>
      <c r="R3146">
        <v>8</v>
      </c>
      <c r="S3146">
        <v>1</v>
      </c>
      <c r="T3146" t="s">
        <v>59</v>
      </c>
      <c r="U3146">
        <v>3</v>
      </c>
      <c r="V3146">
        <v>10</v>
      </c>
      <c r="W3146">
        <v>5</v>
      </c>
      <c r="X3146">
        <v>7</v>
      </c>
      <c r="Y3146" t="s">
        <v>39</v>
      </c>
      <c r="Z3146" t="s">
        <v>39</v>
      </c>
      <c r="AA3146" t="s">
        <v>38</v>
      </c>
      <c r="AB3146">
        <v>2</v>
      </c>
      <c r="AC3146">
        <v>3</v>
      </c>
      <c r="AD3146">
        <f>COUNTIF(Attrition_data[[#All],[Attrition]], "Yes") / COUNTA(Attrition_data[[#All],[Attrition]])</f>
        <v>0.16118793924280209</v>
      </c>
    </row>
    <row r="3147" spans="1:30" x14ac:dyDescent="0.3">
      <c r="A3147">
        <v>3146</v>
      </c>
      <c r="B3147">
        <v>26</v>
      </c>
      <c r="C3147" t="s">
        <v>41</v>
      </c>
      <c r="D3147" t="s">
        <v>30</v>
      </c>
      <c r="E3147" t="s">
        <v>31</v>
      </c>
      <c r="F3147">
        <v>1</v>
      </c>
      <c r="G3147">
        <v>3</v>
      </c>
      <c r="H3147" t="s">
        <v>73</v>
      </c>
      <c r="I3147">
        <v>1</v>
      </c>
      <c r="J3147" t="s">
        <v>33</v>
      </c>
      <c r="K3147">
        <v>2</v>
      </c>
      <c r="L3147" t="s">
        <v>66</v>
      </c>
      <c r="M3147" t="s">
        <v>45</v>
      </c>
      <c r="N3147">
        <v>24260</v>
      </c>
      <c r="O3147" t="s">
        <v>36</v>
      </c>
      <c r="P3147" t="s">
        <v>37</v>
      </c>
      <c r="Q3147">
        <v>22</v>
      </c>
      <c r="R3147">
        <v>8</v>
      </c>
      <c r="S3147">
        <v>0</v>
      </c>
      <c r="T3147" t="s">
        <v>36</v>
      </c>
      <c r="U3147">
        <v>3</v>
      </c>
      <c r="V3147">
        <v>1</v>
      </c>
      <c r="W3147">
        <v>0</v>
      </c>
      <c r="X3147">
        <v>0</v>
      </c>
      <c r="Y3147" t="s">
        <v>38</v>
      </c>
      <c r="Z3147" t="s">
        <v>39</v>
      </c>
      <c r="AA3147" t="s">
        <v>36</v>
      </c>
      <c r="AB3147">
        <v>1</v>
      </c>
      <c r="AC3147">
        <v>4</v>
      </c>
      <c r="AD3147">
        <f>COUNTIF(Attrition_data[[#All],[Attrition]], "Yes") / COUNTA(Attrition_data[[#All],[Attrition]])</f>
        <v>0.16118793924280209</v>
      </c>
    </row>
    <row r="3148" spans="1:30" x14ac:dyDescent="0.3">
      <c r="A3148">
        <v>3147</v>
      </c>
      <c r="B3148">
        <v>37</v>
      </c>
      <c r="C3148" t="s">
        <v>29</v>
      </c>
      <c r="D3148" t="s">
        <v>30</v>
      </c>
      <c r="E3148" t="s">
        <v>43</v>
      </c>
      <c r="F3148">
        <v>8</v>
      </c>
      <c r="G3148">
        <v>1</v>
      </c>
      <c r="H3148" t="s">
        <v>32</v>
      </c>
      <c r="I3148">
        <v>1</v>
      </c>
      <c r="J3148" t="s">
        <v>49</v>
      </c>
      <c r="K3148">
        <v>1</v>
      </c>
      <c r="L3148" t="s">
        <v>50</v>
      </c>
      <c r="M3148" t="s">
        <v>45</v>
      </c>
      <c r="N3148">
        <v>41930</v>
      </c>
      <c r="O3148" t="s">
        <v>39</v>
      </c>
      <c r="P3148" t="s">
        <v>37</v>
      </c>
      <c r="Q3148">
        <v>16</v>
      </c>
      <c r="R3148">
        <v>8</v>
      </c>
      <c r="S3148">
        <v>1</v>
      </c>
      <c r="T3148" t="s">
        <v>72</v>
      </c>
      <c r="U3148">
        <v>5</v>
      </c>
      <c r="V3148">
        <v>6</v>
      </c>
      <c r="W3148">
        <v>1</v>
      </c>
      <c r="X3148">
        <v>2</v>
      </c>
      <c r="Y3148" t="s">
        <v>40</v>
      </c>
      <c r="Z3148" t="s">
        <v>39</v>
      </c>
      <c r="AA3148" t="s">
        <v>39</v>
      </c>
      <c r="AB3148">
        <v>3</v>
      </c>
      <c r="AC3148">
        <v>3</v>
      </c>
      <c r="AD3148">
        <f>COUNTIF(Attrition_data[[#All],[Attrition]], "Yes") / COUNTA(Attrition_data[[#All],[Attrition]])</f>
        <v>0.16118793924280209</v>
      </c>
    </row>
    <row r="3149" spans="1:30" x14ac:dyDescent="0.3">
      <c r="A3149">
        <v>3148</v>
      </c>
      <c r="B3149">
        <v>46</v>
      </c>
      <c r="C3149" t="s">
        <v>29</v>
      </c>
      <c r="D3149" t="s">
        <v>42</v>
      </c>
      <c r="E3149" t="s">
        <v>43</v>
      </c>
      <c r="F3149">
        <v>4</v>
      </c>
      <c r="G3149">
        <v>1</v>
      </c>
      <c r="H3149" t="s">
        <v>55</v>
      </c>
      <c r="I3149">
        <v>1</v>
      </c>
      <c r="J3149" t="s">
        <v>49</v>
      </c>
      <c r="K3149">
        <v>5</v>
      </c>
      <c r="L3149" t="s">
        <v>53</v>
      </c>
      <c r="M3149" t="s">
        <v>35</v>
      </c>
      <c r="N3149">
        <v>29110</v>
      </c>
      <c r="O3149" t="s">
        <v>51</v>
      </c>
      <c r="P3149" t="s">
        <v>37</v>
      </c>
      <c r="Q3149">
        <v>13</v>
      </c>
      <c r="R3149">
        <v>8</v>
      </c>
      <c r="S3149">
        <v>0</v>
      </c>
      <c r="T3149" t="s">
        <v>58</v>
      </c>
      <c r="U3149">
        <v>3</v>
      </c>
      <c r="V3149">
        <v>2</v>
      </c>
      <c r="W3149">
        <v>1</v>
      </c>
      <c r="X3149">
        <v>2</v>
      </c>
      <c r="Y3149" t="s">
        <v>36</v>
      </c>
      <c r="Z3149" t="s">
        <v>38</v>
      </c>
      <c r="AA3149" t="s">
        <v>40</v>
      </c>
      <c r="AB3149">
        <v>3</v>
      </c>
      <c r="AC3149">
        <v>3</v>
      </c>
      <c r="AD3149">
        <f>COUNTIF(Attrition_data[[#All],[Attrition]], "Yes") / COUNTA(Attrition_data[[#All],[Attrition]])</f>
        <v>0.16118793924280209</v>
      </c>
    </row>
    <row r="3150" spans="1:30" x14ac:dyDescent="0.3">
      <c r="A3150">
        <v>3149</v>
      </c>
      <c r="B3150">
        <v>41</v>
      </c>
      <c r="C3150" t="s">
        <v>29</v>
      </c>
      <c r="D3150" t="s">
        <v>30</v>
      </c>
      <c r="E3150" t="s">
        <v>43</v>
      </c>
      <c r="F3150">
        <v>24</v>
      </c>
      <c r="G3150">
        <v>1</v>
      </c>
      <c r="H3150" t="s">
        <v>32</v>
      </c>
      <c r="I3150">
        <v>1</v>
      </c>
      <c r="J3150" t="s">
        <v>49</v>
      </c>
      <c r="K3150">
        <v>1</v>
      </c>
      <c r="L3150" t="s">
        <v>57</v>
      </c>
      <c r="M3150" t="s">
        <v>35</v>
      </c>
      <c r="N3150">
        <v>26610</v>
      </c>
      <c r="O3150" t="s">
        <v>67</v>
      </c>
      <c r="P3150" t="s">
        <v>37</v>
      </c>
      <c r="Q3150">
        <v>14</v>
      </c>
      <c r="R3150">
        <v>8</v>
      </c>
      <c r="S3150">
        <v>1</v>
      </c>
      <c r="T3150" t="s">
        <v>76</v>
      </c>
      <c r="U3150">
        <v>2</v>
      </c>
      <c r="V3150">
        <v>18</v>
      </c>
      <c r="W3150">
        <v>11</v>
      </c>
      <c r="X3150">
        <v>8</v>
      </c>
      <c r="Y3150" t="s">
        <v>40</v>
      </c>
      <c r="Z3150" t="s">
        <v>36</v>
      </c>
      <c r="AA3150" t="s">
        <v>38</v>
      </c>
      <c r="AB3150">
        <v>3</v>
      </c>
      <c r="AC3150">
        <v>3</v>
      </c>
      <c r="AD3150">
        <f>COUNTIF(Attrition_data[[#All],[Attrition]], "Yes") / COUNTA(Attrition_data[[#All],[Attrition]])</f>
        <v>0.16118793924280209</v>
      </c>
    </row>
    <row r="3151" spans="1:30" x14ac:dyDescent="0.3">
      <c r="A3151">
        <v>3150</v>
      </c>
      <c r="B3151">
        <v>37</v>
      </c>
      <c r="C3151" t="s">
        <v>29</v>
      </c>
      <c r="D3151" t="s">
        <v>52</v>
      </c>
      <c r="E3151" t="s">
        <v>43</v>
      </c>
      <c r="F3151">
        <v>7</v>
      </c>
      <c r="G3151">
        <v>2</v>
      </c>
      <c r="H3151" t="s">
        <v>55</v>
      </c>
      <c r="I3151">
        <v>1</v>
      </c>
      <c r="J3151" t="s">
        <v>49</v>
      </c>
      <c r="K3151">
        <v>1</v>
      </c>
      <c r="L3151" t="s">
        <v>50</v>
      </c>
      <c r="M3151" t="s">
        <v>61</v>
      </c>
      <c r="N3151">
        <v>20280</v>
      </c>
      <c r="O3151" t="s">
        <v>36</v>
      </c>
      <c r="P3151" t="s">
        <v>37</v>
      </c>
      <c r="Q3151">
        <v>16</v>
      </c>
      <c r="R3151">
        <v>8</v>
      </c>
      <c r="S3151">
        <v>1</v>
      </c>
      <c r="T3151" t="s">
        <v>56</v>
      </c>
      <c r="U3151">
        <v>3</v>
      </c>
      <c r="V3151">
        <v>9</v>
      </c>
      <c r="W3151">
        <v>7</v>
      </c>
      <c r="X3151">
        <v>7</v>
      </c>
      <c r="Y3151" t="s">
        <v>36</v>
      </c>
      <c r="Z3151" t="s">
        <v>40</v>
      </c>
      <c r="AA3151" t="s">
        <v>38</v>
      </c>
      <c r="AB3151">
        <v>3</v>
      </c>
      <c r="AC3151">
        <v>3</v>
      </c>
      <c r="AD3151">
        <f>COUNTIF(Attrition_data[[#All],[Attrition]], "Yes") / COUNTA(Attrition_data[[#All],[Attrition]])</f>
        <v>0.16118793924280209</v>
      </c>
    </row>
    <row r="3152" spans="1:30" x14ac:dyDescent="0.3">
      <c r="A3152">
        <v>3151</v>
      </c>
      <c r="B3152">
        <v>52</v>
      </c>
      <c r="C3152" t="s">
        <v>29</v>
      </c>
      <c r="D3152" t="s">
        <v>30</v>
      </c>
      <c r="E3152" t="s">
        <v>31</v>
      </c>
      <c r="F3152">
        <v>2</v>
      </c>
      <c r="G3152">
        <v>1</v>
      </c>
      <c r="H3152" t="s">
        <v>55</v>
      </c>
      <c r="I3152">
        <v>1</v>
      </c>
      <c r="J3152" t="s">
        <v>49</v>
      </c>
      <c r="K3152">
        <v>1</v>
      </c>
      <c r="L3152" t="s">
        <v>60</v>
      </c>
      <c r="M3152" t="s">
        <v>61</v>
      </c>
      <c r="N3152">
        <v>99800</v>
      </c>
      <c r="O3152" t="s">
        <v>38</v>
      </c>
      <c r="P3152" t="s">
        <v>37</v>
      </c>
      <c r="Q3152">
        <v>11</v>
      </c>
      <c r="R3152">
        <v>8</v>
      </c>
      <c r="S3152">
        <v>1</v>
      </c>
      <c r="T3152" t="s">
        <v>85</v>
      </c>
      <c r="U3152">
        <v>2</v>
      </c>
      <c r="V3152">
        <v>10</v>
      </c>
      <c r="W3152">
        <v>6</v>
      </c>
      <c r="X3152">
        <v>9</v>
      </c>
      <c r="Y3152" t="s">
        <v>39</v>
      </c>
      <c r="Z3152" t="s">
        <v>36</v>
      </c>
      <c r="AA3152" t="s">
        <v>38</v>
      </c>
      <c r="AB3152">
        <v>3</v>
      </c>
      <c r="AC3152">
        <v>3</v>
      </c>
      <c r="AD3152">
        <f>COUNTIF(Attrition_data[[#All],[Attrition]], "Yes") / COUNTA(Attrition_data[[#All],[Attrition]])</f>
        <v>0.16118793924280209</v>
      </c>
    </row>
    <row r="3153" spans="1:30" x14ac:dyDescent="0.3">
      <c r="A3153">
        <v>3152</v>
      </c>
      <c r="B3153">
        <v>32</v>
      </c>
      <c r="C3153" t="s">
        <v>41</v>
      </c>
      <c r="D3153" t="s">
        <v>52</v>
      </c>
      <c r="E3153" t="s">
        <v>43</v>
      </c>
      <c r="F3153">
        <v>7</v>
      </c>
      <c r="G3153">
        <v>2</v>
      </c>
      <c r="H3153" t="s">
        <v>32</v>
      </c>
      <c r="I3153">
        <v>1</v>
      </c>
      <c r="J3153" t="s">
        <v>33</v>
      </c>
      <c r="K3153">
        <v>2</v>
      </c>
      <c r="L3153" t="s">
        <v>57</v>
      </c>
      <c r="M3153" t="s">
        <v>35</v>
      </c>
      <c r="N3153">
        <v>32980</v>
      </c>
      <c r="O3153" t="s">
        <v>71</v>
      </c>
      <c r="P3153" t="s">
        <v>37</v>
      </c>
      <c r="Q3153">
        <v>22</v>
      </c>
      <c r="R3153">
        <v>8</v>
      </c>
      <c r="S3153">
        <v>0</v>
      </c>
      <c r="T3153" t="s">
        <v>47</v>
      </c>
      <c r="U3153">
        <v>4</v>
      </c>
      <c r="V3153">
        <v>4</v>
      </c>
      <c r="W3153">
        <v>1</v>
      </c>
      <c r="X3153">
        <v>2</v>
      </c>
      <c r="Y3153" t="s">
        <v>39</v>
      </c>
      <c r="Z3153" t="s">
        <v>38</v>
      </c>
      <c r="AA3153" t="s">
        <v>38</v>
      </c>
      <c r="AB3153">
        <v>2</v>
      </c>
      <c r="AC3153">
        <v>4</v>
      </c>
      <c r="AD3153">
        <f>COUNTIF(Attrition_data[[#All],[Attrition]], "Yes") / COUNTA(Attrition_data[[#All],[Attrition]])</f>
        <v>0.16118793924280209</v>
      </c>
    </row>
    <row r="3154" spans="1:30" x14ac:dyDescent="0.3">
      <c r="A3154">
        <v>3153</v>
      </c>
      <c r="B3154">
        <v>24</v>
      </c>
      <c r="C3154" t="s">
        <v>29</v>
      </c>
      <c r="D3154" t="s">
        <v>42</v>
      </c>
      <c r="E3154" t="s">
        <v>31</v>
      </c>
      <c r="F3154">
        <v>22</v>
      </c>
      <c r="G3154">
        <v>3</v>
      </c>
      <c r="H3154" t="s">
        <v>32</v>
      </c>
      <c r="I3154">
        <v>1</v>
      </c>
      <c r="J3154" t="s">
        <v>33</v>
      </c>
      <c r="K3154">
        <v>1</v>
      </c>
      <c r="L3154" t="s">
        <v>34</v>
      </c>
      <c r="M3154" t="s">
        <v>35</v>
      </c>
      <c r="N3154">
        <v>29350</v>
      </c>
      <c r="O3154" t="s">
        <v>46</v>
      </c>
      <c r="P3154" t="s">
        <v>37</v>
      </c>
      <c r="Q3154">
        <v>14</v>
      </c>
      <c r="R3154">
        <v>8</v>
      </c>
      <c r="S3154">
        <v>2</v>
      </c>
      <c r="T3154" t="s">
        <v>38</v>
      </c>
      <c r="U3154">
        <v>5</v>
      </c>
      <c r="V3154">
        <v>2</v>
      </c>
      <c r="W3154">
        <v>2</v>
      </c>
      <c r="X3154">
        <v>1</v>
      </c>
      <c r="Y3154" t="s">
        <v>39</v>
      </c>
      <c r="Z3154" t="s">
        <v>39</v>
      </c>
      <c r="AA3154" t="s">
        <v>38</v>
      </c>
      <c r="AB3154">
        <v>2</v>
      </c>
      <c r="AC3154">
        <v>3</v>
      </c>
      <c r="AD3154">
        <f>COUNTIF(Attrition_data[[#All],[Attrition]], "Yes") / COUNTA(Attrition_data[[#All],[Attrition]])</f>
        <v>0.16118793924280209</v>
      </c>
    </row>
    <row r="3155" spans="1:30" x14ac:dyDescent="0.3">
      <c r="A3155">
        <v>3154</v>
      </c>
      <c r="B3155">
        <v>38</v>
      </c>
      <c r="C3155" t="s">
        <v>29</v>
      </c>
      <c r="D3155" t="s">
        <v>30</v>
      </c>
      <c r="E3155" t="s">
        <v>43</v>
      </c>
      <c r="F3155">
        <v>5</v>
      </c>
      <c r="G3155">
        <v>3</v>
      </c>
      <c r="H3155" t="s">
        <v>32</v>
      </c>
      <c r="I3155">
        <v>1</v>
      </c>
      <c r="J3155" t="s">
        <v>33</v>
      </c>
      <c r="K3155">
        <v>1</v>
      </c>
      <c r="L3155" t="s">
        <v>44</v>
      </c>
      <c r="M3155" t="s">
        <v>35</v>
      </c>
      <c r="N3155">
        <v>154270</v>
      </c>
      <c r="O3155" t="s">
        <v>38</v>
      </c>
      <c r="P3155" t="s">
        <v>37</v>
      </c>
      <c r="Q3155">
        <v>16</v>
      </c>
      <c r="R3155">
        <v>8</v>
      </c>
      <c r="S3155">
        <v>1</v>
      </c>
      <c r="T3155" t="s">
        <v>85</v>
      </c>
      <c r="U3155">
        <v>2</v>
      </c>
      <c r="V3155">
        <v>1</v>
      </c>
      <c r="W3155">
        <v>0</v>
      </c>
      <c r="X3155">
        <v>0</v>
      </c>
      <c r="Y3155" t="s">
        <v>38</v>
      </c>
      <c r="Z3155" t="s">
        <v>38</v>
      </c>
      <c r="AA3155" t="s">
        <v>38</v>
      </c>
      <c r="AB3155">
        <v>3</v>
      </c>
      <c r="AC3155">
        <v>3</v>
      </c>
      <c r="AD3155">
        <f>COUNTIF(Attrition_data[[#All],[Attrition]], "Yes") / COUNTA(Attrition_data[[#All],[Attrition]])</f>
        <v>0.16118793924280209</v>
      </c>
    </row>
    <row r="3156" spans="1:30" x14ac:dyDescent="0.3">
      <c r="A3156">
        <v>3155</v>
      </c>
      <c r="B3156">
        <v>37</v>
      </c>
      <c r="C3156" t="s">
        <v>29</v>
      </c>
      <c r="D3156" t="s">
        <v>30</v>
      </c>
      <c r="E3156" t="s">
        <v>43</v>
      </c>
      <c r="F3156">
        <v>1</v>
      </c>
      <c r="G3156">
        <v>4</v>
      </c>
      <c r="H3156" t="s">
        <v>77</v>
      </c>
      <c r="I3156">
        <v>1</v>
      </c>
      <c r="J3156" t="s">
        <v>33</v>
      </c>
      <c r="K3156">
        <v>5</v>
      </c>
      <c r="L3156" t="s">
        <v>44</v>
      </c>
      <c r="M3156" t="s">
        <v>35</v>
      </c>
      <c r="N3156">
        <v>39440</v>
      </c>
      <c r="O3156" t="s">
        <v>47</v>
      </c>
      <c r="P3156" t="s">
        <v>37</v>
      </c>
      <c r="Q3156">
        <v>11</v>
      </c>
      <c r="R3156">
        <v>8</v>
      </c>
      <c r="S3156">
        <v>2</v>
      </c>
      <c r="T3156" t="s">
        <v>71</v>
      </c>
      <c r="U3156">
        <v>3</v>
      </c>
      <c r="V3156">
        <v>6</v>
      </c>
      <c r="W3156">
        <v>4</v>
      </c>
      <c r="X3156">
        <v>3</v>
      </c>
      <c r="Y3156" t="s">
        <v>40</v>
      </c>
      <c r="Z3156" t="s">
        <v>40</v>
      </c>
      <c r="AA3156" t="s">
        <v>40</v>
      </c>
      <c r="AB3156">
        <v>3</v>
      </c>
      <c r="AC3156">
        <v>3</v>
      </c>
      <c r="AD3156">
        <f>COUNTIF(Attrition_data[[#All],[Attrition]], "Yes") / COUNTA(Attrition_data[[#All],[Attrition]])</f>
        <v>0.16118793924280209</v>
      </c>
    </row>
    <row r="3157" spans="1:30" x14ac:dyDescent="0.3">
      <c r="A3157">
        <v>3156</v>
      </c>
      <c r="B3157">
        <v>49</v>
      </c>
      <c r="C3157" t="s">
        <v>29</v>
      </c>
      <c r="D3157" t="s">
        <v>30</v>
      </c>
      <c r="E3157" t="s">
        <v>31</v>
      </c>
      <c r="F3157">
        <v>21</v>
      </c>
      <c r="G3157">
        <v>1</v>
      </c>
      <c r="H3157" t="s">
        <v>32</v>
      </c>
      <c r="I3157">
        <v>1</v>
      </c>
      <c r="J3157" t="s">
        <v>49</v>
      </c>
      <c r="K3157">
        <v>1</v>
      </c>
      <c r="L3157" t="s">
        <v>50</v>
      </c>
      <c r="M3157" t="s">
        <v>61</v>
      </c>
      <c r="N3157">
        <v>40110</v>
      </c>
      <c r="O3157" t="s">
        <v>36</v>
      </c>
      <c r="P3157" t="s">
        <v>37</v>
      </c>
      <c r="Q3157">
        <v>18</v>
      </c>
      <c r="R3157">
        <v>8</v>
      </c>
      <c r="S3157">
        <v>2</v>
      </c>
      <c r="T3157" t="s">
        <v>88</v>
      </c>
      <c r="U3157">
        <v>2</v>
      </c>
      <c r="V3157">
        <v>31</v>
      </c>
      <c r="W3157">
        <v>0</v>
      </c>
      <c r="X3157">
        <v>9</v>
      </c>
      <c r="Y3157" t="s">
        <v>39</v>
      </c>
      <c r="Z3157" t="s">
        <v>38</v>
      </c>
      <c r="AA3157" t="s">
        <v>38</v>
      </c>
      <c r="AB3157">
        <v>1</v>
      </c>
      <c r="AC3157">
        <v>3</v>
      </c>
      <c r="AD3157">
        <f>COUNTIF(Attrition_data[[#All],[Attrition]], "Yes") / COUNTA(Attrition_data[[#All],[Attrition]])</f>
        <v>0.16118793924280209</v>
      </c>
    </row>
    <row r="3158" spans="1:30" x14ac:dyDescent="0.3">
      <c r="A3158">
        <v>3157</v>
      </c>
      <c r="B3158">
        <v>24</v>
      </c>
      <c r="C3158" t="s">
        <v>29</v>
      </c>
      <c r="D3158" t="s">
        <v>30</v>
      </c>
      <c r="E3158" t="s">
        <v>31</v>
      </c>
      <c r="F3158">
        <v>1</v>
      </c>
      <c r="G3158">
        <v>3</v>
      </c>
      <c r="H3158" t="s">
        <v>73</v>
      </c>
      <c r="I3158">
        <v>1</v>
      </c>
      <c r="J3158" t="s">
        <v>33</v>
      </c>
      <c r="K3158">
        <v>1</v>
      </c>
      <c r="L3158" t="s">
        <v>50</v>
      </c>
      <c r="M3158" t="s">
        <v>35</v>
      </c>
      <c r="N3158">
        <v>34070</v>
      </c>
      <c r="O3158" t="s">
        <v>36</v>
      </c>
      <c r="P3158" t="s">
        <v>37</v>
      </c>
      <c r="Q3158">
        <v>15</v>
      </c>
      <c r="R3158">
        <v>8</v>
      </c>
      <c r="S3158">
        <v>2</v>
      </c>
      <c r="T3158" t="s">
        <v>47</v>
      </c>
      <c r="U3158">
        <v>2</v>
      </c>
      <c r="V3158">
        <v>6</v>
      </c>
      <c r="W3158">
        <v>1</v>
      </c>
      <c r="X3158">
        <v>4</v>
      </c>
      <c r="Y3158" t="s">
        <v>40</v>
      </c>
      <c r="Z3158" t="s">
        <v>39</v>
      </c>
      <c r="AA3158" t="s">
        <v>38</v>
      </c>
      <c r="AB3158">
        <v>2</v>
      </c>
      <c r="AC3158">
        <v>3</v>
      </c>
      <c r="AD3158">
        <f>COUNTIF(Attrition_data[[#All],[Attrition]], "Yes") / COUNTA(Attrition_data[[#All],[Attrition]])</f>
        <v>0.16118793924280209</v>
      </c>
    </row>
    <row r="3159" spans="1:30" x14ac:dyDescent="0.3">
      <c r="A3159">
        <v>3158</v>
      </c>
      <c r="B3159">
        <v>26</v>
      </c>
      <c r="C3159" t="s">
        <v>29</v>
      </c>
      <c r="D3159" t="s">
        <v>30</v>
      </c>
      <c r="E3159" t="s">
        <v>43</v>
      </c>
      <c r="F3159">
        <v>19</v>
      </c>
      <c r="G3159">
        <v>4</v>
      </c>
      <c r="H3159" t="s">
        <v>77</v>
      </c>
      <c r="I3159">
        <v>1</v>
      </c>
      <c r="J3159" t="s">
        <v>33</v>
      </c>
      <c r="K3159">
        <v>4</v>
      </c>
      <c r="L3159" t="s">
        <v>50</v>
      </c>
      <c r="M3159" t="s">
        <v>35</v>
      </c>
      <c r="N3159">
        <v>119940</v>
      </c>
      <c r="O3159" t="s">
        <v>36</v>
      </c>
      <c r="P3159" t="s">
        <v>37</v>
      </c>
      <c r="Q3159">
        <v>14</v>
      </c>
      <c r="R3159">
        <v>8</v>
      </c>
      <c r="S3159">
        <v>1</v>
      </c>
      <c r="T3159" t="s">
        <v>47</v>
      </c>
      <c r="U3159">
        <v>6</v>
      </c>
      <c r="V3159">
        <v>5</v>
      </c>
      <c r="W3159">
        <v>1</v>
      </c>
      <c r="X3159">
        <v>4</v>
      </c>
      <c r="Y3159" t="s">
        <v>36</v>
      </c>
      <c r="Z3159" t="s">
        <v>40</v>
      </c>
      <c r="AA3159" t="s">
        <v>39</v>
      </c>
      <c r="AB3159">
        <v>3</v>
      </c>
      <c r="AC3159">
        <v>3</v>
      </c>
      <c r="AD3159">
        <f>COUNTIF(Attrition_data[[#All],[Attrition]], "Yes") / COUNTA(Attrition_data[[#All],[Attrition]])</f>
        <v>0.16118793924280209</v>
      </c>
    </row>
    <row r="3160" spans="1:30" x14ac:dyDescent="0.3">
      <c r="A3160">
        <v>3159</v>
      </c>
      <c r="B3160">
        <v>24</v>
      </c>
      <c r="C3160" t="s">
        <v>29</v>
      </c>
      <c r="D3160" t="s">
        <v>30</v>
      </c>
      <c r="E3160" t="s">
        <v>31</v>
      </c>
      <c r="F3160">
        <v>7</v>
      </c>
      <c r="G3160">
        <v>3</v>
      </c>
      <c r="H3160" t="s">
        <v>55</v>
      </c>
      <c r="I3160">
        <v>1</v>
      </c>
      <c r="J3160" t="s">
        <v>33</v>
      </c>
      <c r="K3160">
        <v>1</v>
      </c>
      <c r="L3160" t="s">
        <v>60</v>
      </c>
      <c r="M3160" t="s">
        <v>35</v>
      </c>
      <c r="N3160">
        <v>12320</v>
      </c>
      <c r="O3160" t="s">
        <v>36</v>
      </c>
      <c r="P3160" t="s">
        <v>37</v>
      </c>
      <c r="Q3160">
        <v>12</v>
      </c>
      <c r="R3160">
        <v>8</v>
      </c>
      <c r="S3160">
        <v>0</v>
      </c>
      <c r="T3160" t="s">
        <v>36</v>
      </c>
      <c r="U3160">
        <v>4</v>
      </c>
      <c r="V3160">
        <v>1</v>
      </c>
      <c r="W3160">
        <v>0</v>
      </c>
      <c r="X3160">
        <v>0</v>
      </c>
      <c r="Y3160" t="s">
        <v>39</v>
      </c>
      <c r="Z3160" t="s">
        <v>40</v>
      </c>
      <c r="AA3160" t="s">
        <v>38</v>
      </c>
      <c r="AB3160">
        <v>1</v>
      </c>
      <c r="AC3160">
        <v>3</v>
      </c>
      <c r="AD3160">
        <f>COUNTIF(Attrition_data[[#All],[Attrition]], "Yes") / COUNTA(Attrition_data[[#All],[Attrition]])</f>
        <v>0.16118793924280209</v>
      </c>
    </row>
    <row r="3161" spans="1:30" x14ac:dyDescent="0.3">
      <c r="A3161">
        <v>3160</v>
      </c>
      <c r="B3161">
        <v>50</v>
      </c>
      <c r="C3161" t="s">
        <v>29</v>
      </c>
      <c r="D3161" t="s">
        <v>42</v>
      </c>
      <c r="E3161" t="s">
        <v>31</v>
      </c>
      <c r="F3161">
        <v>2</v>
      </c>
      <c r="G3161">
        <v>2</v>
      </c>
      <c r="H3161" t="s">
        <v>73</v>
      </c>
      <c r="I3161">
        <v>1</v>
      </c>
      <c r="J3161" t="s">
        <v>49</v>
      </c>
      <c r="K3161">
        <v>1</v>
      </c>
      <c r="L3161" t="s">
        <v>50</v>
      </c>
      <c r="M3161" t="s">
        <v>35</v>
      </c>
      <c r="N3161">
        <v>29600</v>
      </c>
      <c r="O3161" t="s">
        <v>36</v>
      </c>
      <c r="P3161" t="s">
        <v>37</v>
      </c>
      <c r="Q3161">
        <v>14</v>
      </c>
      <c r="R3161">
        <v>8</v>
      </c>
      <c r="S3161">
        <v>3</v>
      </c>
      <c r="T3161" t="s">
        <v>90</v>
      </c>
      <c r="U3161">
        <v>2</v>
      </c>
      <c r="V3161">
        <v>32</v>
      </c>
      <c r="W3161">
        <v>10</v>
      </c>
      <c r="X3161">
        <v>7</v>
      </c>
      <c r="Y3161" t="s">
        <v>36</v>
      </c>
      <c r="Z3161" t="s">
        <v>40</v>
      </c>
      <c r="AA3161" t="s">
        <v>38</v>
      </c>
      <c r="AB3161">
        <v>3</v>
      </c>
      <c r="AC3161">
        <v>3</v>
      </c>
      <c r="AD3161">
        <f>COUNTIF(Attrition_data[[#All],[Attrition]], "Yes") / COUNTA(Attrition_data[[#All],[Attrition]])</f>
        <v>0.16118793924280209</v>
      </c>
    </row>
    <row r="3162" spans="1:30" x14ac:dyDescent="0.3">
      <c r="A3162">
        <v>3161</v>
      </c>
      <c r="B3162">
        <v>25</v>
      </c>
      <c r="C3162" t="s">
        <v>29</v>
      </c>
      <c r="D3162" t="s">
        <v>30</v>
      </c>
      <c r="E3162" t="s">
        <v>43</v>
      </c>
      <c r="F3162">
        <v>2</v>
      </c>
      <c r="G3162">
        <v>3</v>
      </c>
      <c r="H3162" t="s">
        <v>32</v>
      </c>
      <c r="I3162">
        <v>1</v>
      </c>
      <c r="J3162" t="s">
        <v>49</v>
      </c>
      <c r="K3162">
        <v>1</v>
      </c>
      <c r="L3162" t="s">
        <v>44</v>
      </c>
      <c r="M3162" t="s">
        <v>35</v>
      </c>
      <c r="N3162">
        <v>190940</v>
      </c>
      <c r="O3162" t="s">
        <v>36</v>
      </c>
      <c r="P3162" t="s">
        <v>37</v>
      </c>
      <c r="Q3162">
        <v>16</v>
      </c>
      <c r="R3162">
        <v>8</v>
      </c>
      <c r="S3162">
        <v>0</v>
      </c>
      <c r="T3162" t="s">
        <v>67</v>
      </c>
      <c r="U3162">
        <v>3</v>
      </c>
      <c r="V3162">
        <v>7</v>
      </c>
      <c r="W3162">
        <v>0</v>
      </c>
      <c r="X3162">
        <v>6</v>
      </c>
      <c r="Y3162" t="s">
        <v>40</v>
      </c>
      <c r="Z3162" t="s">
        <v>38</v>
      </c>
      <c r="AA3162" t="s">
        <v>38</v>
      </c>
      <c r="AB3162">
        <v>2</v>
      </c>
      <c r="AC3162">
        <v>3</v>
      </c>
      <c r="AD3162">
        <f>COUNTIF(Attrition_data[[#All],[Attrition]], "Yes") / COUNTA(Attrition_data[[#All],[Attrition]])</f>
        <v>0.16118793924280209</v>
      </c>
    </row>
    <row r="3163" spans="1:30" x14ac:dyDescent="0.3">
      <c r="A3163">
        <v>3162</v>
      </c>
      <c r="B3163">
        <v>24</v>
      </c>
      <c r="C3163" t="s">
        <v>41</v>
      </c>
      <c r="D3163" t="s">
        <v>42</v>
      </c>
      <c r="E3163" t="s">
        <v>43</v>
      </c>
      <c r="F3163">
        <v>2</v>
      </c>
      <c r="G3163">
        <v>3</v>
      </c>
      <c r="H3163" t="s">
        <v>55</v>
      </c>
      <c r="I3163">
        <v>1</v>
      </c>
      <c r="J3163" t="s">
        <v>49</v>
      </c>
      <c r="K3163">
        <v>2</v>
      </c>
      <c r="L3163" t="s">
        <v>44</v>
      </c>
      <c r="M3163" t="s">
        <v>35</v>
      </c>
      <c r="N3163">
        <v>39190</v>
      </c>
      <c r="O3163" t="s">
        <v>36</v>
      </c>
      <c r="P3163" t="s">
        <v>37</v>
      </c>
      <c r="Q3163">
        <v>21</v>
      </c>
      <c r="R3163">
        <v>8</v>
      </c>
      <c r="S3163">
        <v>0</v>
      </c>
      <c r="T3163" t="s">
        <v>47</v>
      </c>
      <c r="U3163">
        <v>3</v>
      </c>
      <c r="V3163">
        <v>6</v>
      </c>
      <c r="W3163">
        <v>1</v>
      </c>
      <c r="X3163">
        <v>2</v>
      </c>
      <c r="Y3163" t="s">
        <v>36</v>
      </c>
      <c r="Z3163" t="s">
        <v>38</v>
      </c>
      <c r="AA3163" t="s">
        <v>38</v>
      </c>
      <c r="AB3163">
        <v>3</v>
      </c>
      <c r="AC3163">
        <v>4</v>
      </c>
      <c r="AD3163">
        <f>COUNTIF(Attrition_data[[#All],[Attrition]], "Yes") / COUNTA(Attrition_data[[#All],[Attrition]])</f>
        <v>0.16118793924280209</v>
      </c>
    </row>
    <row r="3164" spans="1:30" x14ac:dyDescent="0.3">
      <c r="A3164">
        <v>3163</v>
      </c>
      <c r="B3164">
        <v>30</v>
      </c>
      <c r="C3164" t="s">
        <v>41</v>
      </c>
      <c r="D3164" t="s">
        <v>42</v>
      </c>
      <c r="E3164" t="s">
        <v>43</v>
      </c>
      <c r="F3164">
        <v>9</v>
      </c>
      <c r="G3164">
        <v>3</v>
      </c>
      <c r="H3164" t="s">
        <v>48</v>
      </c>
      <c r="I3164">
        <v>1</v>
      </c>
      <c r="J3164" t="s">
        <v>49</v>
      </c>
      <c r="K3164">
        <v>2</v>
      </c>
      <c r="L3164" t="s">
        <v>34</v>
      </c>
      <c r="M3164" t="s">
        <v>35</v>
      </c>
      <c r="N3164">
        <v>68250</v>
      </c>
      <c r="O3164" t="s">
        <v>36</v>
      </c>
      <c r="P3164" t="s">
        <v>37</v>
      </c>
      <c r="Q3164">
        <v>14</v>
      </c>
      <c r="R3164">
        <v>8</v>
      </c>
      <c r="S3164">
        <v>0</v>
      </c>
      <c r="T3164" t="s">
        <v>36</v>
      </c>
      <c r="U3164">
        <v>2</v>
      </c>
      <c r="V3164">
        <v>1</v>
      </c>
      <c r="W3164">
        <v>0</v>
      </c>
      <c r="X3164">
        <v>0</v>
      </c>
      <c r="Y3164" t="s">
        <v>40</v>
      </c>
      <c r="Z3164" t="s">
        <v>36</v>
      </c>
      <c r="AA3164" t="s">
        <v>39</v>
      </c>
      <c r="AB3164">
        <v>3</v>
      </c>
      <c r="AC3164">
        <v>3</v>
      </c>
      <c r="AD3164">
        <f>COUNTIF(Attrition_data[[#All],[Attrition]], "Yes") / COUNTA(Attrition_data[[#All],[Attrition]])</f>
        <v>0.16118793924280209</v>
      </c>
    </row>
    <row r="3165" spans="1:30" x14ac:dyDescent="0.3">
      <c r="A3165">
        <v>3164</v>
      </c>
      <c r="B3165">
        <v>34</v>
      </c>
      <c r="C3165" t="s">
        <v>29</v>
      </c>
      <c r="D3165" t="s">
        <v>30</v>
      </c>
      <c r="E3165" t="s">
        <v>31</v>
      </c>
      <c r="F3165">
        <v>6</v>
      </c>
      <c r="G3165">
        <v>2</v>
      </c>
      <c r="H3165" t="s">
        <v>32</v>
      </c>
      <c r="I3165">
        <v>1</v>
      </c>
      <c r="J3165" t="s">
        <v>49</v>
      </c>
      <c r="K3165">
        <v>4</v>
      </c>
      <c r="L3165" t="s">
        <v>57</v>
      </c>
      <c r="M3165" t="s">
        <v>35</v>
      </c>
      <c r="N3165">
        <v>102480</v>
      </c>
      <c r="O3165" t="s">
        <v>36</v>
      </c>
      <c r="P3165" t="s">
        <v>37</v>
      </c>
      <c r="Q3165">
        <v>12</v>
      </c>
      <c r="R3165">
        <v>8</v>
      </c>
      <c r="S3165">
        <v>1</v>
      </c>
      <c r="T3165" t="s">
        <v>47</v>
      </c>
      <c r="U3165">
        <v>4</v>
      </c>
      <c r="V3165">
        <v>6</v>
      </c>
      <c r="W3165">
        <v>1</v>
      </c>
      <c r="X3165">
        <v>3</v>
      </c>
      <c r="Y3165" t="s">
        <v>40</v>
      </c>
      <c r="Z3165" t="s">
        <v>39</v>
      </c>
      <c r="AA3165" t="s">
        <v>38</v>
      </c>
      <c r="AB3165">
        <v>3</v>
      </c>
      <c r="AC3165">
        <v>3</v>
      </c>
      <c r="AD3165">
        <f>COUNTIF(Attrition_data[[#All],[Attrition]], "Yes") / COUNTA(Attrition_data[[#All],[Attrition]])</f>
        <v>0.16118793924280209</v>
      </c>
    </row>
    <row r="3166" spans="1:30" x14ac:dyDescent="0.3">
      <c r="A3166">
        <v>3165</v>
      </c>
      <c r="B3166">
        <v>31</v>
      </c>
      <c r="C3166" t="s">
        <v>41</v>
      </c>
      <c r="D3166" t="s">
        <v>30</v>
      </c>
      <c r="E3166" t="s">
        <v>43</v>
      </c>
      <c r="F3166">
        <v>9</v>
      </c>
      <c r="G3166">
        <v>1</v>
      </c>
      <c r="H3166" t="s">
        <v>55</v>
      </c>
      <c r="I3166">
        <v>1</v>
      </c>
      <c r="J3166" t="s">
        <v>33</v>
      </c>
      <c r="K3166">
        <v>1</v>
      </c>
      <c r="L3166" t="s">
        <v>69</v>
      </c>
      <c r="M3166" t="s">
        <v>61</v>
      </c>
      <c r="N3166">
        <v>189470</v>
      </c>
      <c r="O3166" t="s">
        <v>40</v>
      </c>
      <c r="P3166" t="s">
        <v>37</v>
      </c>
      <c r="Q3166">
        <v>12</v>
      </c>
      <c r="R3166">
        <v>8</v>
      </c>
      <c r="S3166">
        <v>2</v>
      </c>
      <c r="T3166" t="s">
        <v>56</v>
      </c>
      <c r="U3166">
        <v>2</v>
      </c>
      <c r="V3166">
        <v>3</v>
      </c>
      <c r="W3166">
        <v>1</v>
      </c>
      <c r="X3166">
        <v>2</v>
      </c>
      <c r="Y3166" t="s">
        <v>40</v>
      </c>
      <c r="Z3166" t="s">
        <v>36</v>
      </c>
      <c r="AA3166" t="s">
        <v>36</v>
      </c>
      <c r="AB3166">
        <v>2</v>
      </c>
      <c r="AC3166">
        <v>3</v>
      </c>
      <c r="AD3166">
        <f>COUNTIF(Attrition_data[[#All],[Attrition]], "Yes") / COUNTA(Attrition_data[[#All],[Attrition]])</f>
        <v>0.16118793924280209</v>
      </c>
    </row>
    <row r="3167" spans="1:30" x14ac:dyDescent="0.3">
      <c r="A3167">
        <v>3166</v>
      </c>
      <c r="B3167">
        <v>35</v>
      </c>
      <c r="C3167" t="s">
        <v>29</v>
      </c>
      <c r="D3167" t="s">
        <v>30</v>
      </c>
      <c r="E3167" t="s">
        <v>43</v>
      </c>
      <c r="F3167">
        <v>2</v>
      </c>
      <c r="G3167">
        <v>3</v>
      </c>
      <c r="H3167" t="s">
        <v>32</v>
      </c>
      <c r="I3167">
        <v>1</v>
      </c>
      <c r="J3167" t="s">
        <v>33</v>
      </c>
      <c r="K3167">
        <v>5</v>
      </c>
      <c r="L3167" t="s">
        <v>50</v>
      </c>
      <c r="M3167" t="s">
        <v>45</v>
      </c>
      <c r="N3167">
        <v>24960</v>
      </c>
      <c r="O3167" t="s">
        <v>39</v>
      </c>
      <c r="P3167" t="s">
        <v>37</v>
      </c>
      <c r="Q3167">
        <v>17</v>
      </c>
      <c r="R3167">
        <v>8</v>
      </c>
      <c r="S3167">
        <v>3</v>
      </c>
      <c r="T3167" t="s">
        <v>56</v>
      </c>
      <c r="U3167">
        <v>3</v>
      </c>
      <c r="V3167">
        <v>3</v>
      </c>
      <c r="W3167">
        <v>0</v>
      </c>
      <c r="X3167">
        <v>2</v>
      </c>
      <c r="Y3167" t="s">
        <v>36</v>
      </c>
      <c r="Z3167" t="s">
        <v>39</v>
      </c>
      <c r="AA3167" t="s">
        <v>38</v>
      </c>
      <c r="AB3167">
        <v>3</v>
      </c>
      <c r="AC3167">
        <v>3</v>
      </c>
      <c r="AD3167">
        <f>COUNTIF(Attrition_data[[#All],[Attrition]], "Yes") / COUNTA(Attrition_data[[#All],[Attrition]])</f>
        <v>0.16118793924280209</v>
      </c>
    </row>
    <row r="3168" spans="1:30" x14ac:dyDescent="0.3">
      <c r="A3168">
        <v>3167</v>
      </c>
      <c r="B3168">
        <v>31</v>
      </c>
      <c r="C3168" t="s">
        <v>29</v>
      </c>
      <c r="D3168" t="s">
        <v>30</v>
      </c>
      <c r="E3168" t="s">
        <v>31</v>
      </c>
      <c r="F3168">
        <v>1</v>
      </c>
      <c r="G3168">
        <v>3</v>
      </c>
      <c r="H3168" t="s">
        <v>73</v>
      </c>
      <c r="I3168">
        <v>1</v>
      </c>
      <c r="J3168" t="s">
        <v>33</v>
      </c>
      <c r="K3168">
        <v>2</v>
      </c>
      <c r="L3168" t="s">
        <v>50</v>
      </c>
      <c r="M3168" t="s">
        <v>61</v>
      </c>
      <c r="N3168">
        <v>64650</v>
      </c>
      <c r="O3168" t="s">
        <v>39</v>
      </c>
      <c r="P3168" t="s">
        <v>37</v>
      </c>
      <c r="Q3168">
        <v>17</v>
      </c>
      <c r="R3168">
        <v>8</v>
      </c>
      <c r="S3168">
        <v>0</v>
      </c>
      <c r="T3168" t="s">
        <v>54</v>
      </c>
      <c r="U3168">
        <v>3</v>
      </c>
      <c r="V3168">
        <v>7</v>
      </c>
      <c r="W3168">
        <v>5</v>
      </c>
      <c r="X3168">
        <v>7</v>
      </c>
      <c r="Y3168" t="s">
        <v>36</v>
      </c>
      <c r="Z3168" t="s">
        <v>39</v>
      </c>
      <c r="AA3168" t="s">
        <v>39</v>
      </c>
      <c r="AB3168">
        <v>3</v>
      </c>
      <c r="AC3168">
        <v>3</v>
      </c>
      <c r="AD3168">
        <f>COUNTIF(Attrition_data[[#All],[Attrition]], "Yes") / COUNTA(Attrition_data[[#All],[Attrition]])</f>
        <v>0.16118793924280209</v>
      </c>
    </row>
    <row r="3169" spans="1:30" x14ac:dyDescent="0.3">
      <c r="A3169">
        <v>3168</v>
      </c>
      <c r="B3169">
        <v>27</v>
      </c>
      <c r="C3169" t="s">
        <v>29</v>
      </c>
      <c r="D3169" t="s">
        <v>30</v>
      </c>
      <c r="E3169" t="s">
        <v>31</v>
      </c>
      <c r="F3169">
        <v>22</v>
      </c>
      <c r="G3169">
        <v>4</v>
      </c>
      <c r="H3169" t="s">
        <v>55</v>
      </c>
      <c r="I3169">
        <v>1</v>
      </c>
      <c r="J3169" t="s">
        <v>49</v>
      </c>
      <c r="K3169">
        <v>1</v>
      </c>
      <c r="L3169" t="s">
        <v>69</v>
      </c>
      <c r="M3169" t="s">
        <v>61</v>
      </c>
      <c r="N3169">
        <v>22060</v>
      </c>
      <c r="O3169" t="s">
        <v>46</v>
      </c>
      <c r="P3169" t="s">
        <v>37</v>
      </c>
      <c r="Q3169">
        <v>14</v>
      </c>
      <c r="R3169">
        <v>8</v>
      </c>
      <c r="S3169">
        <v>1</v>
      </c>
      <c r="T3169" t="s">
        <v>47</v>
      </c>
      <c r="U3169">
        <v>4</v>
      </c>
      <c r="V3169">
        <v>5</v>
      </c>
      <c r="W3169">
        <v>0</v>
      </c>
      <c r="X3169">
        <v>3</v>
      </c>
      <c r="Y3169" t="s">
        <v>36</v>
      </c>
      <c r="Z3169" t="s">
        <v>38</v>
      </c>
      <c r="AA3169" t="s">
        <v>40</v>
      </c>
      <c r="AB3169">
        <v>3</v>
      </c>
      <c r="AC3169">
        <v>3</v>
      </c>
      <c r="AD3169">
        <f>COUNTIF(Attrition_data[[#All],[Attrition]], "Yes") / COUNTA(Attrition_data[[#All],[Attrition]])</f>
        <v>0.16118793924280209</v>
      </c>
    </row>
    <row r="3170" spans="1:30" x14ac:dyDescent="0.3">
      <c r="A3170">
        <v>3169</v>
      </c>
      <c r="B3170">
        <v>37</v>
      </c>
      <c r="C3170" t="s">
        <v>29</v>
      </c>
      <c r="D3170" t="s">
        <v>30</v>
      </c>
      <c r="E3170" t="s">
        <v>31</v>
      </c>
      <c r="F3170">
        <v>9</v>
      </c>
      <c r="G3170">
        <v>4</v>
      </c>
      <c r="H3170" t="s">
        <v>73</v>
      </c>
      <c r="I3170">
        <v>1</v>
      </c>
      <c r="J3170" t="s">
        <v>33</v>
      </c>
      <c r="K3170">
        <v>2</v>
      </c>
      <c r="L3170" t="s">
        <v>60</v>
      </c>
      <c r="M3170" t="s">
        <v>35</v>
      </c>
      <c r="N3170">
        <v>20860</v>
      </c>
      <c r="O3170" t="s">
        <v>39</v>
      </c>
      <c r="P3170" t="s">
        <v>37</v>
      </c>
      <c r="Q3170">
        <v>14</v>
      </c>
      <c r="R3170">
        <v>8</v>
      </c>
      <c r="S3170">
        <v>0</v>
      </c>
      <c r="T3170" t="s">
        <v>74</v>
      </c>
      <c r="U3170">
        <v>3</v>
      </c>
      <c r="V3170">
        <v>3</v>
      </c>
      <c r="W3170">
        <v>1</v>
      </c>
      <c r="X3170">
        <v>0</v>
      </c>
      <c r="Y3170" t="s">
        <v>39</v>
      </c>
      <c r="Z3170" t="s">
        <v>38</v>
      </c>
      <c r="AA3170" t="s">
        <v>40</v>
      </c>
      <c r="AB3170">
        <v>3</v>
      </c>
      <c r="AC3170">
        <v>3</v>
      </c>
      <c r="AD3170">
        <f>COUNTIF(Attrition_data[[#All],[Attrition]], "Yes") / COUNTA(Attrition_data[[#All],[Attrition]])</f>
        <v>0.16118793924280209</v>
      </c>
    </row>
    <row r="3171" spans="1:30" x14ac:dyDescent="0.3">
      <c r="A3171">
        <v>3170</v>
      </c>
      <c r="B3171">
        <v>20</v>
      </c>
      <c r="C3171" t="s">
        <v>29</v>
      </c>
      <c r="D3171" t="s">
        <v>30</v>
      </c>
      <c r="E3171" t="s">
        <v>43</v>
      </c>
      <c r="F3171">
        <v>17</v>
      </c>
      <c r="G3171">
        <v>4</v>
      </c>
      <c r="H3171" t="s">
        <v>55</v>
      </c>
      <c r="I3171">
        <v>1</v>
      </c>
      <c r="J3171" t="s">
        <v>33</v>
      </c>
      <c r="K3171">
        <v>1</v>
      </c>
      <c r="L3171" t="s">
        <v>69</v>
      </c>
      <c r="M3171" t="s">
        <v>45</v>
      </c>
      <c r="N3171">
        <v>22930</v>
      </c>
      <c r="O3171" t="s">
        <v>36</v>
      </c>
      <c r="P3171" t="s">
        <v>37</v>
      </c>
      <c r="Q3171">
        <v>13</v>
      </c>
      <c r="R3171">
        <v>8</v>
      </c>
      <c r="S3171">
        <v>2</v>
      </c>
      <c r="T3171" t="s">
        <v>36</v>
      </c>
      <c r="U3171">
        <v>3</v>
      </c>
      <c r="V3171">
        <v>1</v>
      </c>
      <c r="W3171">
        <v>0</v>
      </c>
      <c r="X3171">
        <v>0</v>
      </c>
      <c r="Y3171" t="s">
        <v>39</v>
      </c>
      <c r="Z3171" t="s">
        <v>40</v>
      </c>
      <c r="AA3171" t="s">
        <v>39</v>
      </c>
      <c r="AB3171">
        <v>1</v>
      </c>
      <c r="AC3171">
        <v>3</v>
      </c>
      <c r="AD3171">
        <f>COUNTIF(Attrition_data[[#All],[Attrition]], "Yes") / COUNTA(Attrition_data[[#All],[Attrition]])</f>
        <v>0.16118793924280209</v>
      </c>
    </row>
    <row r="3172" spans="1:30" x14ac:dyDescent="0.3">
      <c r="A3172">
        <v>3171</v>
      </c>
      <c r="B3172">
        <v>42</v>
      </c>
      <c r="C3172" t="s">
        <v>29</v>
      </c>
      <c r="D3172" t="s">
        <v>30</v>
      </c>
      <c r="E3172" t="s">
        <v>43</v>
      </c>
      <c r="F3172">
        <v>28</v>
      </c>
      <c r="G3172">
        <v>4</v>
      </c>
      <c r="H3172" t="s">
        <v>32</v>
      </c>
      <c r="I3172">
        <v>1</v>
      </c>
      <c r="J3172" t="s">
        <v>33</v>
      </c>
      <c r="K3172">
        <v>2</v>
      </c>
      <c r="L3172" t="s">
        <v>66</v>
      </c>
      <c r="M3172" t="s">
        <v>35</v>
      </c>
      <c r="N3172">
        <v>26450</v>
      </c>
      <c r="O3172" t="s">
        <v>36</v>
      </c>
      <c r="P3172" t="s">
        <v>37</v>
      </c>
      <c r="Q3172">
        <v>15</v>
      </c>
      <c r="R3172">
        <v>8</v>
      </c>
      <c r="S3172">
        <v>0</v>
      </c>
      <c r="T3172" t="s">
        <v>59</v>
      </c>
      <c r="U3172">
        <v>5</v>
      </c>
      <c r="V3172">
        <v>10</v>
      </c>
      <c r="W3172">
        <v>2</v>
      </c>
      <c r="X3172">
        <v>2</v>
      </c>
      <c r="Y3172" t="s">
        <v>38</v>
      </c>
      <c r="Z3172" t="s">
        <v>39</v>
      </c>
      <c r="AA3172" t="s">
        <v>38</v>
      </c>
      <c r="AB3172">
        <v>3</v>
      </c>
      <c r="AC3172">
        <v>3</v>
      </c>
      <c r="AD3172">
        <f>COUNTIF(Attrition_data[[#All],[Attrition]], "Yes") / COUNTA(Attrition_data[[#All],[Attrition]])</f>
        <v>0.16118793924280209</v>
      </c>
    </row>
    <row r="3173" spans="1:30" x14ac:dyDescent="0.3">
      <c r="A3173">
        <v>3172</v>
      </c>
      <c r="B3173">
        <v>43</v>
      </c>
      <c r="C3173" t="s">
        <v>29</v>
      </c>
      <c r="D3173" t="s">
        <v>30</v>
      </c>
      <c r="E3173" t="s">
        <v>43</v>
      </c>
      <c r="F3173">
        <v>10</v>
      </c>
      <c r="G3173">
        <v>5</v>
      </c>
      <c r="H3173" t="s">
        <v>77</v>
      </c>
      <c r="I3173">
        <v>1</v>
      </c>
      <c r="J3173" t="s">
        <v>33</v>
      </c>
      <c r="K3173">
        <v>2</v>
      </c>
      <c r="L3173" t="s">
        <v>50</v>
      </c>
      <c r="M3173" t="s">
        <v>61</v>
      </c>
      <c r="N3173">
        <v>26830</v>
      </c>
      <c r="O3173" t="s">
        <v>39</v>
      </c>
      <c r="P3173" t="s">
        <v>37</v>
      </c>
      <c r="Q3173">
        <v>11</v>
      </c>
      <c r="R3173">
        <v>8</v>
      </c>
      <c r="S3173">
        <v>0</v>
      </c>
      <c r="T3173" t="s">
        <v>62</v>
      </c>
      <c r="U3173">
        <v>3</v>
      </c>
      <c r="V3173">
        <v>1</v>
      </c>
      <c r="W3173">
        <v>0</v>
      </c>
      <c r="X3173">
        <v>0</v>
      </c>
      <c r="Y3173" t="s">
        <v>40</v>
      </c>
      <c r="Z3173" t="s">
        <v>39</v>
      </c>
      <c r="AA3173" t="s">
        <v>40</v>
      </c>
      <c r="AB3173">
        <v>3</v>
      </c>
      <c r="AC3173">
        <v>3</v>
      </c>
      <c r="AD3173">
        <f>COUNTIF(Attrition_data[[#All],[Attrition]], "Yes") / COUNTA(Attrition_data[[#All],[Attrition]])</f>
        <v>0.16118793924280209</v>
      </c>
    </row>
    <row r="3174" spans="1:30" x14ac:dyDescent="0.3">
      <c r="A3174">
        <v>3173</v>
      </c>
      <c r="B3174">
        <v>38</v>
      </c>
      <c r="C3174" t="s">
        <v>29</v>
      </c>
      <c r="D3174" t="s">
        <v>30</v>
      </c>
      <c r="E3174" t="s">
        <v>53</v>
      </c>
      <c r="F3174">
        <v>2</v>
      </c>
      <c r="G3174">
        <v>4</v>
      </c>
      <c r="H3174" t="s">
        <v>55</v>
      </c>
      <c r="I3174">
        <v>1</v>
      </c>
      <c r="J3174" t="s">
        <v>49</v>
      </c>
      <c r="K3174">
        <v>1</v>
      </c>
      <c r="L3174" t="s">
        <v>53</v>
      </c>
      <c r="M3174" t="s">
        <v>45</v>
      </c>
      <c r="N3174">
        <v>20140</v>
      </c>
      <c r="O3174" t="s">
        <v>38</v>
      </c>
      <c r="P3174" t="s">
        <v>37</v>
      </c>
      <c r="Q3174">
        <v>17</v>
      </c>
      <c r="R3174">
        <v>8</v>
      </c>
      <c r="S3174">
        <v>1</v>
      </c>
      <c r="T3174" t="s">
        <v>71</v>
      </c>
      <c r="U3174">
        <v>5</v>
      </c>
      <c r="V3174">
        <v>0</v>
      </c>
      <c r="W3174">
        <v>0</v>
      </c>
      <c r="X3174">
        <v>0</v>
      </c>
      <c r="Y3174" t="s">
        <v>38</v>
      </c>
      <c r="Z3174" t="s">
        <v>36</v>
      </c>
      <c r="AA3174" t="s">
        <v>40</v>
      </c>
      <c r="AB3174">
        <v>4</v>
      </c>
      <c r="AC3174">
        <v>3</v>
      </c>
      <c r="AD3174">
        <f>COUNTIF(Attrition_data[[#All],[Attrition]], "Yes") / COUNTA(Attrition_data[[#All],[Attrition]])</f>
        <v>0.16118793924280209</v>
      </c>
    </row>
    <row r="3175" spans="1:30" x14ac:dyDescent="0.3">
      <c r="A3175">
        <v>3174</v>
      </c>
      <c r="B3175">
        <v>43</v>
      </c>
      <c r="C3175" t="s">
        <v>29</v>
      </c>
      <c r="D3175" t="s">
        <v>42</v>
      </c>
      <c r="E3175" t="s">
        <v>31</v>
      </c>
      <c r="F3175">
        <v>4</v>
      </c>
      <c r="G3175">
        <v>3</v>
      </c>
      <c r="H3175" t="s">
        <v>55</v>
      </c>
      <c r="I3175">
        <v>1</v>
      </c>
      <c r="J3175" t="s">
        <v>33</v>
      </c>
      <c r="K3175">
        <v>2</v>
      </c>
      <c r="L3175" t="s">
        <v>34</v>
      </c>
      <c r="M3175" t="s">
        <v>61</v>
      </c>
      <c r="N3175">
        <v>34190</v>
      </c>
      <c r="O3175" t="s">
        <v>38</v>
      </c>
      <c r="P3175" t="s">
        <v>37</v>
      </c>
      <c r="Q3175">
        <v>11</v>
      </c>
      <c r="R3175">
        <v>8</v>
      </c>
      <c r="S3175">
        <v>1</v>
      </c>
      <c r="T3175" t="s">
        <v>59</v>
      </c>
      <c r="U3175">
        <v>5</v>
      </c>
      <c r="V3175">
        <v>8</v>
      </c>
      <c r="W3175">
        <v>4</v>
      </c>
      <c r="X3175">
        <v>7</v>
      </c>
      <c r="Y3175" t="s">
        <v>39</v>
      </c>
      <c r="Z3175" t="s">
        <v>38</v>
      </c>
      <c r="AA3175" t="s">
        <v>38</v>
      </c>
      <c r="AB3175">
        <v>3</v>
      </c>
      <c r="AC3175">
        <v>3</v>
      </c>
      <c r="AD3175">
        <f>COUNTIF(Attrition_data[[#All],[Attrition]], "Yes") / COUNTA(Attrition_data[[#All],[Attrition]])</f>
        <v>0.16118793924280209</v>
      </c>
    </row>
    <row r="3176" spans="1:30" x14ac:dyDescent="0.3">
      <c r="A3176">
        <v>3175</v>
      </c>
      <c r="B3176">
        <v>48</v>
      </c>
      <c r="C3176" t="s">
        <v>29</v>
      </c>
      <c r="D3176" t="s">
        <v>30</v>
      </c>
      <c r="E3176" t="s">
        <v>43</v>
      </c>
      <c r="F3176">
        <v>8</v>
      </c>
      <c r="G3176">
        <v>1</v>
      </c>
      <c r="H3176" t="s">
        <v>55</v>
      </c>
      <c r="I3176">
        <v>1</v>
      </c>
      <c r="J3176" t="s">
        <v>49</v>
      </c>
      <c r="K3176">
        <v>2</v>
      </c>
      <c r="L3176" t="s">
        <v>60</v>
      </c>
      <c r="M3176" t="s">
        <v>35</v>
      </c>
      <c r="N3176">
        <v>53760</v>
      </c>
      <c r="O3176" t="s">
        <v>67</v>
      </c>
      <c r="P3176" t="s">
        <v>37</v>
      </c>
      <c r="Q3176">
        <v>13</v>
      </c>
      <c r="R3176">
        <v>8</v>
      </c>
      <c r="S3176">
        <v>1</v>
      </c>
      <c r="T3176" t="s">
        <v>62</v>
      </c>
      <c r="U3176">
        <v>3</v>
      </c>
      <c r="V3176">
        <v>3</v>
      </c>
      <c r="W3176">
        <v>0</v>
      </c>
      <c r="X3176">
        <v>2</v>
      </c>
      <c r="Y3176" t="s">
        <v>39</v>
      </c>
      <c r="Z3176" t="s">
        <v>36</v>
      </c>
      <c r="AA3176" t="s">
        <v>36</v>
      </c>
      <c r="AB3176">
        <v>4</v>
      </c>
      <c r="AC3176">
        <v>3</v>
      </c>
      <c r="AD3176">
        <f>COUNTIF(Attrition_data[[#All],[Attrition]], "Yes") / COUNTA(Attrition_data[[#All],[Attrition]])</f>
        <v>0.16118793924280209</v>
      </c>
    </row>
    <row r="3177" spans="1:30" x14ac:dyDescent="0.3">
      <c r="A3177">
        <v>3176</v>
      </c>
      <c r="B3177">
        <v>44</v>
      </c>
      <c r="C3177" t="s">
        <v>29</v>
      </c>
      <c r="D3177" t="s">
        <v>30</v>
      </c>
      <c r="E3177" t="s">
        <v>31</v>
      </c>
      <c r="F3177">
        <v>29</v>
      </c>
      <c r="G3177">
        <v>4</v>
      </c>
      <c r="H3177" t="s">
        <v>73</v>
      </c>
      <c r="I3177">
        <v>1</v>
      </c>
      <c r="J3177" t="s">
        <v>49</v>
      </c>
      <c r="K3177">
        <v>2</v>
      </c>
      <c r="L3177" t="s">
        <v>50</v>
      </c>
      <c r="M3177" t="s">
        <v>45</v>
      </c>
      <c r="N3177">
        <v>19510</v>
      </c>
      <c r="O3177" t="s">
        <v>39</v>
      </c>
      <c r="P3177" t="s">
        <v>37</v>
      </c>
      <c r="Q3177">
        <v>22</v>
      </c>
      <c r="R3177">
        <v>8</v>
      </c>
      <c r="S3177">
        <v>3</v>
      </c>
      <c r="T3177" t="s">
        <v>59</v>
      </c>
      <c r="U3177">
        <v>4</v>
      </c>
      <c r="V3177">
        <v>2</v>
      </c>
      <c r="W3177">
        <v>0</v>
      </c>
      <c r="X3177">
        <v>2</v>
      </c>
      <c r="Y3177" t="s">
        <v>36</v>
      </c>
      <c r="Z3177" t="s">
        <v>38</v>
      </c>
      <c r="AA3177" t="s">
        <v>39</v>
      </c>
      <c r="AB3177">
        <v>4</v>
      </c>
      <c r="AC3177">
        <v>4</v>
      </c>
      <c r="AD3177">
        <f>COUNTIF(Attrition_data[[#All],[Attrition]], "Yes") / COUNTA(Attrition_data[[#All],[Attrition]])</f>
        <v>0.16118793924280209</v>
      </c>
    </row>
    <row r="3178" spans="1:30" x14ac:dyDescent="0.3">
      <c r="A3178">
        <v>3177</v>
      </c>
      <c r="B3178">
        <v>34</v>
      </c>
      <c r="C3178" t="s">
        <v>29</v>
      </c>
      <c r="D3178" t="s">
        <v>30</v>
      </c>
      <c r="E3178" t="s">
        <v>43</v>
      </c>
      <c r="F3178">
        <v>13</v>
      </c>
      <c r="G3178">
        <v>4</v>
      </c>
      <c r="H3178" t="s">
        <v>32</v>
      </c>
      <c r="I3178">
        <v>1</v>
      </c>
      <c r="J3178" t="s">
        <v>33</v>
      </c>
      <c r="K3178">
        <v>1</v>
      </c>
      <c r="L3178" t="s">
        <v>60</v>
      </c>
      <c r="M3178" t="s">
        <v>61</v>
      </c>
      <c r="N3178">
        <v>23410</v>
      </c>
      <c r="O3178" t="s">
        <v>36</v>
      </c>
      <c r="P3178" t="s">
        <v>37</v>
      </c>
      <c r="Q3178">
        <v>20</v>
      </c>
      <c r="R3178">
        <v>8</v>
      </c>
      <c r="S3178">
        <v>2</v>
      </c>
      <c r="T3178" t="s">
        <v>71</v>
      </c>
      <c r="U3178">
        <v>3</v>
      </c>
      <c r="V3178">
        <v>8</v>
      </c>
      <c r="W3178">
        <v>0</v>
      </c>
      <c r="X3178">
        <v>6</v>
      </c>
      <c r="Y3178" t="s">
        <v>38</v>
      </c>
      <c r="Z3178" t="s">
        <v>38</v>
      </c>
      <c r="AA3178" t="s">
        <v>38</v>
      </c>
      <c r="AB3178">
        <v>2</v>
      </c>
      <c r="AC3178">
        <v>4</v>
      </c>
      <c r="AD3178">
        <f>COUNTIF(Attrition_data[[#All],[Attrition]], "Yes") / COUNTA(Attrition_data[[#All],[Attrition]])</f>
        <v>0.16118793924280209</v>
      </c>
    </row>
    <row r="3179" spans="1:30" x14ac:dyDescent="0.3">
      <c r="A3179">
        <v>3178</v>
      </c>
      <c r="B3179">
        <v>27</v>
      </c>
      <c r="C3179" t="s">
        <v>41</v>
      </c>
      <c r="D3179" t="s">
        <v>30</v>
      </c>
      <c r="E3179" t="s">
        <v>31</v>
      </c>
      <c r="F3179">
        <v>27</v>
      </c>
      <c r="G3179">
        <v>3</v>
      </c>
      <c r="H3179" t="s">
        <v>32</v>
      </c>
      <c r="I3179">
        <v>1</v>
      </c>
      <c r="J3179" t="s">
        <v>49</v>
      </c>
      <c r="K3179">
        <v>2</v>
      </c>
      <c r="L3179" t="s">
        <v>44</v>
      </c>
      <c r="M3179" t="s">
        <v>61</v>
      </c>
      <c r="N3179">
        <v>22930</v>
      </c>
      <c r="O3179" t="s">
        <v>46</v>
      </c>
      <c r="P3179" t="s">
        <v>37</v>
      </c>
      <c r="Q3179">
        <v>18</v>
      </c>
      <c r="R3179">
        <v>8</v>
      </c>
      <c r="S3179">
        <v>0</v>
      </c>
      <c r="T3179" t="s">
        <v>51</v>
      </c>
      <c r="U3179">
        <v>0</v>
      </c>
      <c r="V3179">
        <v>4</v>
      </c>
      <c r="W3179">
        <v>0</v>
      </c>
      <c r="X3179">
        <v>2</v>
      </c>
      <c r="Y3179" t="s">
        <v>38</v>
      </c>
      <c r="Z3179" t="s">
        <v>36</v>
      </c>
      <c r="AA3179" t="s">
        <v>38</v>
      </c>
      <c r="AB3179">
        <v>3</v>
      </c>
      <c r="AC3179">
        <v>3</v>
      </c>
      <c r="AD3179">
        <f>COUNTIF(Attrition_data[[#All],[Attrition]], "Yes") / COUNTA(Attrition_data[[#All],[Attrition]])</f>
        <v>0.16118793924280209</v>
      </c>
    </row>
    <row r="3180" spans="1:30" x14ac:dyDescent="0.3">
      <c r="A3180">
        <v>3179</v>
      </c>
      <c r="B3180">
        <v>21</v>
      </c>
      <c r="C3180" t="s">
        <v>29</v>
      </c>
      <c r="D3180" t="s">
        <v>30</v>
      </c>
      <c r="E3180" t="s">
        <v>31</v>
      </c>
      <c r="F3180">
        <v>16</v>
      </c>
      <c r="G3180">
        <v>2</v>
      </c>
      <c r="H3180" t="s">
        <v>32</v>
      </c>
      <c r="I3180">
        <v>1</v>
      </c>
      <c r="J3180" t="s">
        <v>49</v>
      </c>
      <c r="K3180">
        <v>3</v>
      </c>
      <c r="L3180" t="s">
        <v>50</v>
      </c>
      <c r="M3180" t="s">
        <v>45</v>
      </c>
      <c r="N3180">
        <v>87260</v>
      </c>
      <c r="O3180" t="s">
        <v>36</v>
      </c>
      <c r="P3180" t="s">
        <v>37</v>
      </c>
      <c r="Q3180">
        <v>11</v>
      </c>
      <c r="R3180">
        <v>8</v>
      </c>
      <c r="S3180">
        <v>1</v>
      </c>
      <c r="T3180" t="s">
        <v>38</v>
      </c>
      <c r="U3180">
        <v>2</v>
      </c>
      <c r="V3180">
        <v>3</v>
      </c>
      <c r="W3180">
        <v>1</v>
      </c>
      <c r="X3180">
        <v>2</v>
      </c>
      <c r="Y3180" t="s">
        <v>38</v>
      </c>
      <c r="Z3180" t="s">
        <v>38</v>
      </c>
      <c r="AA3180" t="s">
        <v>38</v>
      </c>
      <c r="AB3180">
        <v>1</v>
      </c>
      <c r="AC3180">
        <v>3</v>
      </c>
      <c r="AD3180">
        <f>COUNTIF(Attrition_data[[#All],[Attrition]], "Yes") / COUNTA(Attrition_data[[#All],[Attrition]])</f>
        <v>0.16118793924280209</v>
      </c>
    </row>
    <row r="3181" spans="1:30" x14ac:dyDescent="0.3">
      <c r="A3181">
        <v>3180</v>
      </c>
      <c r="B3181">
        <v>44</v>
      </c>
      <c r="C3181" t="s">
        <v>29</v>
      </c>
      <c r="D3181" t="s">
        <v>30</v>
      </c>
      <c r="E3181" t="s">
        <v>43</v>
      </c>
      <c r="F3181">
        <v>2</v>
      </c>
      <c r="G3181">
        <v>2</v>
      </c>
      <c r="H3181" t="s">
        <v>32</v>
      </c>
      <c r="I3181">
        <v>1</v>
      </c>
      <c r="J3181" t="s">
        <v>49</v>
      </c>
      <c r="K3181">
        <v>1</v>
      </c>
      <c r="L3181" t="s">
        <v>60</v>
      </c>
      <c r="M3181" t="s">
        <v>35</v>
      </c>
      <c r="N3181">
        <v>40110</v>
      </c>
      <c r="O3181" t="s">
        <v>39</v>
      </c>
      <c r="P3181" t="s">
        <v>37</v>
      </c>
      <c r="Q3181">
        <v>14</v>
      </c>
      <c r="R3181">
        <v>8</v>
      </c>
      <c r="S3181">
        <v>1</v>
      </c>
      <c r="T3181" t="s">
        <v>84</v>
      </c>
      <c r="U3181">
        <v>2</v>
      </c>
      <c r="V3181">
        <v>2</v>
      </c>
      <c r="W3181">
        <v>0</v>
      </c>
      <c r="X3181">
        <v>1</v>
      </c>
      <c r="Y3181" t="s">
        <v>39</v>
      </c>
      <c r="Z3181" t="s">
        <v>39</v>
      </c>
      <c r="AA3181" t="s">
        <v>39</v>
      </c>
      <c r="AB3181">
        <v>3</v>
      </c>
      <c r="AC3181">
        <v>3</v>
      </c>
      <c r="AD3181">
        <f>COUNTIF(Attrition_data[[#All],[Attrition]], "Yes") / COUNTA(Attrition_data[[#All],[Attrition]])</f>
        <v>0.16118793924280209</v>
      </c>
    </row>
    <row r="3182" spans="1:30" x14ac:dyDescent="0.3">
      <c r="A3182">
        <v>3181</v>
      </c>
      <c r="B3182">
        <v>22</v>
      </c>
      <c r="C3182" t="s">
        <v>29</v>
      </c>
      <c r="D3182" t="s">
        <v>30</v>
      </c>
      <c r="E3182" t="s">
        <v>43</v>
      </c>
      <c r="F3182">
        <v>2</v>
      </c>
      <c r="G3182">
        <v>2</v>
      </c>
      <c r="H3182" t="s">
        <v>55</v>
      </c>
      <c r="I3182">
        <v>1</v>
      </c>
      <c r="J3182" t="s">
        <v>33</v>
      </c>
      <c r="K3182">
        <v>2</v>
      </c>
      <c r="L3182" t="s">
        <v>60</v>
      </c>
      <c r="M3182" t="s">
        <v>35</v>
      </c>
      <c r="N3182">
        <v>195450</v>
      </c>
      <c r="O3182" t="s">
        <v>46</v>
      </c>
      <c r="P3182" t="s">
        <v>37</v>
      </c>
      <c r="Q3182">
        <v>14</v>
      </c>
      <c r="R3182">
        <v>8</v>
      </c>
      <c r="S3182">
        <v>0</v>
      </c>
      <c r="T3182" t="s">
        <v>38</v>
      </c>
      <c r="U3182">
        <v>3</v>
      </c>
      <c r="V3182">
        <v>2</v>
      </c>
      <c r="W3182">
        <v>2</v>
      </c>
      <c r="X3182">
        <v>2</v>
      </c>
      <c r="Y3182" t="s">
        <v>36</v>
      </c>
      <c r="Z3182" t="s">
        <v>38</v>
      </c>
      <c r="AA3182" t="s">
        <v>38</v>
      </c>
      <c r="AB3182">
        <v>2</v>
      </c>
      <c r="AC3182">
        <v>3</v>
      </c>
      <c r="AD3182">
        <f>COUNTIF(Attrition_data[[#All],[Attrition]], "Yes") / COUNTA(Attrition_data[[#All],[Attrition]])</f>
        <v>0.16118793924280209</v>
      </c>
    </row>
    <row r="3183" spans="1:30" x14ac:dyDescent="0.3">
      <c r="A3183">
        <v>3182</v>
      </c>
      <c r="B3183">
        <v>33</v>
      </c>
      <c r="C3183" t="s">
        <v>29</v>
      </c>
      <c r="D3183" t="s">
        <v>30</v>
      </c>
      <c r="E3183" t="s">
        <v>31</v>
      </c>
      <c r="F3183">
        <v>13</v>
      </c>
      <c r="G3183">
        <v>4</v>
      </c>
      <c r="H3183" t="s">
        <v>73</v>
      </c>
      <c r="I3183">
        <v>1</v>
      </c>
      <c r="J3183" t="s">
        <v>33</v>
      </c>
      <c r="K3183">
        <v>2</v>
      </c>
      <c r="L3183" t="s">
        <v>66</v>
      </c>
      <c r="M3183" t="s">
        <v>61</v>
      </c>
      <c r="N3183">
        <v>45680</v>
      </c>
      <c r="O3183" t="s">
        <v>46</v>
      </c>
      <c r="P3183" t="s">
        <v>37</v>
      </c>
      <c r="Q3183">
        <v>18</v>
      </c>
      <c r="R3183">
        <v>8</v>
      </c>
      <c r="S3183">
        <v>1</v>
      </c>
      <c r="T3183" t="s">
        <v>47</v>
      </c>
      <c r="U3183">
        <v>2</v>
      </c>
      <c r="V3183">
        <v>5</v>
      </c>
      <c r="W3183">
        <v>1</v>
      </c>
      <c r="X3183">
        <v>2</v>
      </c>
      <c r="Y3183" t="s">
        <v>38</v>
      </c>
      <c r="Z3183" t="s">
        <v>38</v>
      </c>
      <c r="AA3183" t="s">
        <v>38</v>
      </c>
      <c r="AB3183">
        <v>3</v>
      </c>
      <c r="AC3183">
        <v>3</v>
      </c>
      <c r="AD3183">
        <f>COUNTIF(Attrition_data[[#All],[Attrition]], "Yes") / COUNTA(Attrition_data[[#All],[Attrition]])</f>
        <v>0.16118793924280209</v>
      </c>
    </row>
    <row r="3184" spans="1:30" x14ac:dyDescent="0.3">
      <c r="A3184">
        <v>3183</v>
      </c>
      <c r="B3184">
        <v>32</v>
      </c>
      <c r="C3184" t="s">
        <v>29</v>
      </c>
      <c r="D3184" t="s">
        <v>30</v>
      </c>
      <c r="E3184" t="s">
        <v>43</v>
      </c>
      <c r="F3184">
        <v>1</v>
      </c>
      <c r="G3184">
        <v>1</v>
      </c>
      <c r="H3184" t="s">
        <v>32</v>
      </c>
      <c r="I3184">
        <v>1</v>
      </c>
      <c r="J3184" t="s">
        <v>33</v>
      </c>
      <c r="K3184">
        <v>1</v>
      </c>
      <c r="L3184" t="s">
        <v>34</v>
      </c>
      <c r="M3184" t="s">
        <v>35</v>
      </c>
      <c r="N3184">
        <v>30220</v>
      </c>
      <c r="O3184" t="s">
        <v>36</v>
      </c>
      <c r="P3184" t="s">
        <v>37</v>
      </c>
      <c r="Q3184">
        <v>16</v>
      </c>
      <c r="R3184">
        <v>8</v>
      </c>
      <c r="S3184">
        <v>1</v>
      </c>
      <c r="T3184" t="s">
        <v>47</v>
      </c>
      <c r="U3184">
        <v>3</v>
      </c>
      <c r="V3184">
        <v>6</v>
      </c>
      <c r="W3184">
        <v>0</v>
      </c>
      <c r="X3184">
        <v>5</v>
      </c>
      <c r="Y3184" t="s">
        <v>36</v>
      </c>
      <c r="Z3184" t="s">
        <v>39</v>
      </c>
      <c r="AA3184" t="s">
        <v>40</v>
      </c>
      <c r="AB3184">
        <v>3</v>
      </c>
      <c r="AC3184">
        <v>3</v>
      </c>
      <c r="AD3184">
        <f>COUNTIF(Attrition_data[[#All],[Attrition]], "Yes") / COUNTA(Attrition_data[[#All],[Attrition]])</f>
        <v>0.16118793924280209</v>
      </c>
    </row>
    <row r="3185" spans="1:30" x14ac:dyDescent="0.3">
      <c r="A3185">
        <v>3184</v>
      </c>
      <c r="B3185">
        <v>30</v>
      </c>
      <c r="C3185" t="s">
        <v>29</v>
      </c>
      <c r="D3185" t="s">
        <v>42</v>
      </c>
      <c r="E3185" t="s">
        <v>43</v>
      </c>
      <c r="F3185">
        <v>4</v>
      </c>
      <c r="G3185">
        <v>5</v>
      </c>
      <c r="H3185" t="s">
        <v>77</v>
      </c>
      <c r="I3185">
        <v>1</v>
      </c>
      <c r="J3185" t="s">
        <v>49</v>
      </c>
      <c r="K3185">
        <v>3</v>
      </c>
      <c r="L3185" t="s">
        <v>70</v>
      </c>
      <c r="M3185" t="s">
        <v>61</v>
      </c>
      <c r="N3185">
        <v>57720</v>
      </c>
      <c r="O3185" t="s">
        <v>36</v>
      </c>
      <c r="P3185" t="s">
        <v>37</v>
      </c>
      <c r="Q3185">
        <v>17</v>
      </c>
      <c r="R3185">
        <v>8</v>
      </c>
      <c r="S3185">
        <v>0</v>
      </c>
      <c r="T3185" t="s">
        <v>36</v>
      </c>
      <c r="U3185">
        <v>3</v>
      </c>
      <c r="V3185">
        <v>1</v>
      </c>
      <c r="W3185">
        <v>0</v>
      </c>
      <c r="X3185">
        <v>0</v>
      </c>
      <c r="Y3185" t="s">
        <v>38</v>
      </c>
      <c r="Z3185" t="s">
        <v>38</v>
      </c>
      <c r="AA3185" t="s">
        <v>38</v>
      </c>
      <c r="AB3185">
        <v>3</v>
      </c>
      <c r="AC3185">
        <v>3</v>
      </c>
      <c r="AD3185">
        <f>COUNTIF(Attrition_data[[#All],[Attrition]], "Yes") / COUNTA(Attrition_data[[#All],[Attrition]])</f>
        <v>0.16118793924280209</v>
      </c>
    </row>
    <row r="3186" spans="1:30" x14ac:dyDescent="0.3">
      <c r="A3186">
        <v>3185</v>
      </c>
      <c r="B3186">
        <v>53</v>
      </c>
      <c r="C3186" t="s">
        <v>29</v>
      </c>
      <c r="D3186" t="s">
        <v>30</v>
      </c>
      <c r="E3186" t="s">
        <v>43</v>
      </c>
      <c r="F3186">
        <v>24</v>
      </c>
      <c r="G3186">
        <v>3</v>
      </c>
      <c r="H3186" t="s">
        <v>48</v>
      </c>
      <c r="I3186">
        <v>1</v>
      </c>
      <c r="J3186" t="s">
        <v>33</v>
      </c>
      <c r="K3186">
        <v>3</v>
      </c>
      <c r="L3186" t="s">
        <v>70</v>
      </c>
      <c r="M3186" t="s">
        <v>45</v>
      </c>
      <c r="N3186">
        <v>22690</v>
      </c>
      <c r="O3186" t="s">
        <v>67</v>
      </c>
      <c r="P3186" t="s">
        <v>37</v>
      </c>
      <c r="Q3186">
        <v>11</v>
      </c>
      <c r="R3186">
        <v>8</v>
      </c>
      <c r="S3186">
        <v>1</v>
      </c>
      <c r="T3186" t="s">
        <v>85</v>
      </c>
      <c r="U3186">
        <v>2</v>
      </c>
      <c r="V3186">
        <v>14</v>
      </c>
      <c r="W3186">
        <v>8</v>
      </c>
      <c r="X3186">
        <v>10</v>
      </c>
      <c r="Y3186" t="s">
        <v>39</v>
      </c>
      <c r="Z3186" t="s">
        <v>36</v>
      </c>
      <c r="AA3186" t="s">
        <v>39</v>
      </c>
      <c r="AB3186">
        <v>2</v>
      </c>
      <c r="AC3186">
        <v>3</v>
      </c>
      <c r="AD3186">
        <f>COUNTIF(Attrition_data[[#All],[Attrition]], "Yes") / COUNTA(Attrition_data[[#All],[Attrition]])</f>
        <v>0.16118793924280209</v>
      </c>
    </row>
    <row r="3187" spans="1:30" x14ac:dyDescent="0.3">
      <c r="A3187">
        <v>3186</v>
      </c>
      <c r="B3187">
        <v>34</v>
      </c>
      <c r="C3187" t="s">
        <v>29</v>
      </c>
      <c r="D3187" t="s">
        <v>30</v>
      </c>
      <c r="E3187" t="s">
        <v>43</v>
      </c>
      <c r="F3187">
        <v>1</v>
      </c>
      <c r="G3187">
        <v>5</v>
      </c>
      <c r="H3187" t="s">
        <v>55</v>
      </c>
      <c r="I3187">
        <v>1</v>
      </c>
      <c r="J3187" t="s">
        <v>49</v>
      </c>
      <c r="K3187">
        <v>1</v>
      </c>
      <c r="L3187" t="s">
        <v>44</v>
      </c>
      <c r="M3187" t="s">
        <v>35</v>
      </c>
      <c r="N3187">
        <v>53810</v>
      </c>
      <c r="O3187" t="s">
        <v>36</v>
      </c>
      <c r="P3187" t="s">
        <v>37</v>
      </c>
      <c r="Q3187">
        <v>12</v>
      </c>
      <c r="R3187">
        <v>8</v>
      </c>
      <c r="S3187">
        <v>0</v>
      </c>
      <c r="T3187" t="s">
        <v>59</v>
      </c>
      <c r="U3187">
        <v>0</v>
      </c>
      <c r="V3187">
        <v>10</v>
      </c>
      <c r="W3187">
        <v>8</v>
      </c>
      <c r="X3187">
        <v>8</v>
      </c>
      <c r="Y3187" t="s">
        <v>40</v>
      </c>
      <c r="Z3187" t="s">
        <v>39</v>
      </c>
      <c r="AA3187" t="s">
        <v>40</v>
      </c>
      <c r="AB3187">
        <v>3</v>
      </c>
      <c r="AC3187">
        <v>3</v>
      </c>
      <c r="AD3187">
        <f>COUNTIF(Attrition_data[[#All],[Attrition]], "Yes") / COUNTA(Attrition_data[[#All],[Attrition]])</f>
        <v>0.16118793924280209</v>
      </c>
    </row>
    <row r="3188" spans="1:30" x14ac:dyDescent="0.3">
      <c r="A3188">
        <v>3187</v>
      </c>
      <c r="B3188">
        <v>45</v>
      </c>
      <c r="C3188" t="s">
        <v>41</v>
      </c>
      <c r="D3188" t="s">
        <v>42</v>
      </c>
      <c r="E3188" t="s">
        <v>43</v>
      </c>
      <c r="F3188">
        <v>19</v>
      </c>
      <c r="G3188">
        <v>4</v>
      </c>
      <c r="H3188" t="s">
        <v>32</v>
      </c>
      <c r="I3188">
        <v>1</v>
      </c>
      <c r="J3188" t="s">
        <v>49</v>
      </c>
      <c r="K3188">
        <v>3</v>
      </c>
      <c r="L3188" t="s">
        <v>57</v>
      </c>
      <c r="M3188" t="s">
        <v>35</v>
      </c>
      <c r="N3188">
        <v>34410</v>
      </c>
      <c r="O3188" t="s">
        <v>40</v>
      </c>
      <c r="P3188" t="s">
        <v>37</v>
      </c>
      <c r="Q3188">
        <v>13</v>
      </c>
      <c r="R3188">
        <v>8</v>
      </c>
      <c r="S3188">
        <v>1</v>
      </c>
      <c r="T3188" t="s">
        <v>51</v>
      </c>
      <c r="U3188">
        <v>5</v>
      </c>
      <c r="V3188">
        <v>1</v>
      </c>
      <c r="W3188">
        <v>0</v>
      </c>
      <c r="X3188">
        <v>0</v>
      </c>
      <c r="Y3188" t="s">
        <v>36</v>
      </c>
      <c r="Z3188" t="s">
        <v>36</v>
      </c>
      <c r="AA3188" t="s">
        <v>38</v>
      </c>
      <c r="AB3188">
        <v>3</v>
      </c>
      <c r="AC3188">
        <v>3</v>
      </c>
      <c r="AD3188">
        <f>COUNTIF(Attrition_data[[#All],[Attrition]], "Yes") / COUNTA(Attrition_data[[#All],[Attrition]])</f>
        <v>0.16118793924280209</v>
      </c>
    </row>
    <row r="3189" spans="1:30" x14ac:dyDescent="0.3">
      <c r="A3189">
        <v>3188</v>
      </c>
      <c r="B3189">
        <v>26</v>
      </c>
      <c r="C3189" t="s">
        <v>29</v>
      </c>
      <c r="D3189" t="s">
        <v>30</v>
      </c>
      <c r="E3189" t="s">
        <v>43</v>
      </c>
      <c r="F3189">
        <v>7</v>
      </c>
      <c r="G3189">
        <v>2</v>
      </c>
      <c r="H3189" t="s">
        <v>32</v>
      </c>
      <c r="I3189">
        <v>1</v>
      </c>
      <c r="J3189" t="s">
        <v>49</v>
      </c>
      <c r="K3189">
        <v>1</v>
      </c>
      <c r="L3189" t="s">
        <v>66</v>
      </c>
      <c r="M3189" t="s">
        <v>35</v>
      </c>
      <c r="N3189">
        <v>54540</v>
      </c>
      <c r="O3189" t="s">
        <v>36</v>
      </c>
      <c r="P3189" t="s">
        <v>37</v>
      </c>
      <c r="Q3189">
        <v>13</v>
      </c>
      <c r="R3189">
        <v>8</v>
      </c>
      <c r="S3189">
        <v>1</v>
      </c>
      <c r="T3189" t="s">
        <v>38</v>
      </c>
      <c r="U3189">
        <v>5</v>
      </c>
      <c r="V3189">
        <v>3</v>
      </c>
      <c r="W3189">
        <v>0</v>
      </c>
      <c r="X3189">
        <v>2</v>
      </c>
      <c r="Y3189" t="s">
        <v>38</v>
      </c>
      <c r="Z3189" t="s">
        <v>39</v>
      </c>
      <c r="AA3189" t="s">
        <v>38</v>
      </c>
      <c r="AB3189">
        <v>4</v>
      </c>
      <c r="AC3189">
        <v>3</v>
      </c>
      <c r="AD3189">
        <f>COUNTIF(Attrition_data[[#All],[Attrition]], "Yes") / COUNTA(Attrition_data[[#All],[Attrition]])</f>
        <v>0.16118793924280209</v>
      </c>
    </row>
    <row r="3190" spans="1:30" x14ac:dyDescent="0.3">
      <c r="A3190">
        <v>3189</v>
      </c>
      <c r="B3190">
        <v>37</v>
      </c>
      <c r="C3190" t="s">
        <v>29</v>
      </c>
      <c r="D3190" t="s">
        <v>30</v>
      </c>
      <c r="E3190" t="s">
        <v>43</v>
      </c>
      <c r="F3190">
        <v>4</v>
      </c>
      <c r="G3190">
        <v>3</v>
      </c>
      <c r="H3190" t="s">
        <v>55</v>
      </c>
      <c r="I3190">
        <v>1</v>
      </c>
      <c r="J3190" t="s">
        <v>49</v>
      </c>
      <c r="K3190">
        <v>1</v>
      </c>
      <c r="L3190" t="s">
        <v>70</v>
      </c>
      <c r="M3190" t="s">
        <v>35</v>
      </c>
      <c r="N3190">
        <v>98840</v>
      </c>
      <c r="O3190" t="s">
        <v>36</v>
      </c>
      <c r="P3190" t="s">
        <v>37</v>
      </c>
      <c r="Q3190">
        <v>14</v>
      </c>
      <c r="R3190">
        <v>8</v>
      </c>
      <c r="S3190">
        <v>0</v>
      </c>
      <c r="T3190" t="s">
        <v>59</v>
      </c>
      <c r="U3190">
        <v>3</v>
      </c>
      <c r="V3190">
        <v>10</v>
      </c>
      <c r="W3190">
        <v>7</v>
      </c>
      <c r="X3190">
        <v>8</v>
      </c>
      <c r="Y3190" t="s">
        <v>38</v>
      </c>
      <c r="Z3190" t="s">
        <v>38</v>
      </c>
      <c r="AA3190" t="s">
        <v>38</v>
      </c>
      <c r="AB3190">
        <v>2</v>
      </c>
      <c r="AC3190">
        <v>3</v>
      </c>
      <c r="AD3190">
        <f>COUNTIF(Attrition_data[[#All],[Attrition]], "Yes") / COUNTA(Attrition_data[[#All],[Attrition]])</f>
        <v>0.16118793924280209</v>
      </c>
    </row>
    <row r="3191" spans="1:30" x14ac:dyDescent="0.3">
      <c r="A3191">
        <v>3190</v>
      </c>
      <c r="B3191">
        <v>29</v>
      </c>
      <c r="C3191" t="s">
        <v>29</v>
      </c>
      <c r="D3191" t="s">
        <v>30</v>
      </c>
      <c r="E3191" t="s">
        <v>43</v>
      </c>
      <c r="F3191">
        <v>2</v>
      </c>
      <c r="G3191">
        <v>3</v>
      </c>
      <c r="H3191" t="s">
        <v>32</v>
      </c>
      <c r="I3191">
        <v>1</v>
      </c>
      <c r="J3191" t="s">
        <v>33</v>
      </c>
      <c r="K3191">
        <v>1</v>
      </c>
      <c r="L3191" t="s">
        <v>34</v>
      </c>
      <c r="M3191" t="s">
        <v>35</v>
      </c>
      <c r="N3191">
        <v>41570</v>
      </c>
      <c r="O3191" t="s">
        <v>36</v>
      </c>
      <c r="P3191" t="s">
        <v>37</v>
      </c>
      <c r="Q3191">
        <v>17</v>
      </c>
      <c r="R3191">
        <v>8</v>
      </c>
      <c r="S3191">
        <v>3</v>
      </c>
      <c r="T3191" t="s">
        <v>47</v>
      </c>
      <c r="U3191">
        <v>2</v>
      </c>
      <c r="V3191">
        <v>6</v>
      </c>
      <c r="W3191">
        <v>1</v>
      </c>
      <c r="X3191">
        <v>2</v>
      </c>
      <c r="Y3191" t="s">
        <v>40</v>
      </c>
      <c r="Z3191" t="s">
        <v>38</v>
      </c>
      <c r="AA3191" t="s">
        <v>40</v>
      </c>
      <c r="AB3191">
        <v>3</v>
      </c>
      <c r="AC3191">
        <v>3</v>
      </c>
      <c r="AD3191">
        <f>COUNTIF(Attrition_data[[#All],[Attrition]], "Yes") / COUNTA(Attrition_data[[#All],[Attrition]])</f>
        <v>0.16118793924280209</v>
      </c>
    </row>
    <row r="3192" spans="1:30" x14ac:dyDescent="0.3">
      <c r="A3192">
        <v>3191</v>
      </c>
      <c r="B3192">
        <v>35</v>
      </c>
      <c r="C3192" t="s">
        <v>29</v>
      </c>
      <c r="D3192" t="s">
        <v>30</v>
      </c>
      <c r="E3192" t="s">
        <v>43</v>
      </c>
      <c r="F3192">
        <v>10</v>
      </c>
      <c r="G3192">
        <v>5</v>
      </c>
      <c r="H3192" t="s">
        <v>55</v>
      </c>
      <c r="I3192">
        <v>1</v>
      </c>
      <c r="J3192" t="s">
        <v>33</v>
      </c>
      <c r="K3192">
        <v>4</v>
      </c>
      <c r="L3192" t="s">
        <v>60</v>
      </c>
      <c r="M3192" t="s">
        <v>45</v>
      </c>
      <c r="N3192">
        <v>134580</v>
      </c>
      <c r="O3192" t="s">
        <v>36</v>
      </c>
      <c r="P3192" t="s">
        <v>37</v>
      </c>
      <c r="Q3192">
        <v>11</v>
      </c>
      <c r="R3192">
        <v>8</v>
      </c>
      <c r="S3192">
        <v>0</v>
      </c>
      <c r="T3192" t="s">
        <v>74</v>
      </c>
      <c r="U3192">
        <v>3</v>
      </c>
      <c r="V3192">
        <v>17</v>
      </c>
      <c r="W3192">
        <v>11</v>
      </c>
      <c r="X3192">
        <v>8</v>
      </c>
      <c r="Y3192" t="s">
        <v>40</v>
      </c>
      <c r="Z3192" t="s">
        <v>39</v>
      </c>
      <c r="AA3192" t="s">
        <v>38</v>
      </c>
      <c r="AB3192">
        <v>3</v>
      </c>
      <c r="AC3192">
        <v>3</v>
      </c>
      <c r="AD3192">
        <f>COUNTIF(Attrition_data[[#All],[Attrition]], "Yes") / COUNTA(Attrition_data[[#All],[Attrition]])</f>
        <v>0.16118793924280209</v>
      </c>
    </row>
    <row r="3193" spans="1:30" x14ac:dyDescent="0.3">
      <c r="A3193">
        <v>3192</v>
      </c>
      <c r="B3193">
        <v>33</v>
      </c>
      <c r="C3193" t="s">
        <v>29</v>
      </c>
      <c r="D3193" t="s">
        <v>42</v>
      </c>
      <c r="E3193" t="s">
        <v>43</v>
      </c>
      <c r="F3193">
        <v>8</v>
      </c>
      <c r="G3193">
        <v>3</v>
      </c>
      <c r="H3193" t="s">
        <v>77</v>
      </c>
      <c r="I3193">
        <v>1</v>
      </c>
      <c r="J3193" t="s">
        <v>49</v>
      </c>
      <c r="K3193">
        <v>2</v>
      </c>
      <c r="L3193" t="s">
        <v>60</v>
      </c>
      <c r="M3193" t="s">
        <v>61</v>
      </c>
      <c r="N3193">
        <v>90690</v>
      </c>
      <c r="O3193" t="s">
        <v>38</v>
      </c>
      <c r="P3193" t="s">
        <v>37</v>
      </c>
      <c r="Q3193">
        <v>25</v>
      </c>
      <c r="R3193">
        <v>8</v>
      </c>
      <c r="S3193">
        <v>1</v>
      </c>
      <c r="T3193" t="s">
        <v>68</v>
      </c>
      <c r="U3193">
        <v>3</v>
      </c>
      <c r="V3193">
        <v>13</v>
      </c>
      <c r="W3193">
        <v>4</v>
      </c>
      <c r="X3193">
        <v>7</v>
      </c>
      <c r="Y3193" t="s">
        <v>38</v>
      </c>
      <c r="Z3193" t="s">
        <v>39</v>
      </c>
      <c r="AA3193" t="s">
        <v>36</v>
      </c>
      <c r="AB3193">
        <v>3</v>
      </c>
      <c r="AC3193">
        <v>4</v>
      </c>
      <c r="AD3193">
        <f>COUNTIF(Attrition_data[[#All],[Attrition]], "Yes") / COUNTA(Attrition_data[[#All],[Attrition]])</f>
        <v>0.16118793924280209</v>
      </c>
    </row>
    <row r="3194" spans="1:30" x14ac:dyDescent="0.3">
      <c r="A3194">
        <v>3193</v>
      </c>
      <c r="B3194">
        <v>54</v>
      </c>
      <c r="C3194" t="s">
        <v>29</v>
      </c>
      <c r="D3194" t="s">
        <v>30</v>
      </c>
      <c r="E3194" t="s">
        <v>43</v>
      </c>
      <c r="F3194">
        <v>5</v>
      </c>
      <c r="G3194">
        <v>2</v>
      </c>
      <c r="H3194" t="s">
        <v>32</v>
      </c>
      <c r="I3194">
        <v>1</v>
      </c>
      <c r="J3194" t="s">
        <v>33</v>
      </c>
      <c r="K3194">
        <v>2</v>
      </c>
      <c r="L3194" t="s">
        <v>50</v>
      </c>
      <c r="M3194" t="s">
        <v>35</v>
      </c>
      <c r="N3194">
        <v>40140</v>
      </c>
      <c r="O3194" t="s">
        <v>40</v>
      </c>
      <c r="P3194" t="s">
        <v>37</v>
      </c>
      <c r="Q3194">
        <v>19</v>
      </c>
      <c r="R3194">
        <v>8</v>
      </c>
      <c r="S3194">
        <v>1</v>
      </c>
      <c r="T3194" t="s">
        <v>63</v>
      </c>
      <c r="U3194">
        <v>4</v>
      </c>
      <c r="V3194">
        <v>9</v>
      </c>
      <c r="W3194">
        <v>7</v>
      </c>
      <c r="X3194">
        <v>1</v>
      </c>
      <c r="Y3194" t="s">
        <v>38</v>
      </c>
      <c r="Z3194" t="s">
        <v>40</v>
      </c>
      <c r="AA3194" t="s">
        <v>39</v>
      </c>
      <c r="AB3194">
        <v>2</v>
      </c>
      <c r="AC3194">
        <v>3</v>
      </c>
      <c r="AD3194">
        <f>COUNTIF(Attrition_data[[#All],[Attrition]], "Yes") / COUNTA(Attrition_data[[#All],[Attrition]])</f>
        <v>0.16118793924280209</v>
      </c>
    </row>
    <row r="3195" spans="1:30" x14ac:dyDescent="0.3">
      <c r="A3195">
        <v>3194</v>
      </c>
      <c r="B3195">
        <v>36</v>
      </c>
      <c r="C3195" t="s">
        <v>29</v>
      </c>
      <c r="D3195" t="s">
        <v>30</v>
      </c>
      <c r="E3195" t="s">
        <v>43</v>
      </c>
      <c r="F3195">
        <v>8</v>
      </c>
      <c r="G3195">
        <v>3</v>
      </c>
      <c r="H3195" t="s">
        <v>32</v>
      </c>
      <c r="I3195">
        <v>1</v>
      </c>
      <c r="J3195" t="s">
        <v>49</v>
      </c>
      <c r="K3195">
        <v>2</v>
      </c>
      <c r="L3195" t="s">
        <v>44</v>
      </c>
      <c r="M3195" t="s">
        <v>61</v>
      </c>
      <c r="N3195">
        <v>59150</v>
      </c>
      <c r="O3195" t="s">
        <v>40</v>
      </c>
      <c r="P3195" t="s">
        <v>37</v>
      </c>
      <c r="Q3195">
        <v>13</v>
      </c>
      <c r="R3195">
        <v>8</v>
      </c>
      <c r="S3195">
        <v>1</v>
      </c>
      <c r="T3195" t="s">
        <v>54</v>
      </c>
      <c r="U3195">
        <v>3</v>
      </c>
      <c r="V3195">
        <v>3</v>
      </c>
      <c r="W3195">
        <v>0</v>
      </c>
      <c r="X3195">
        <v>2</v>
      </c>
      <c r="Y3195" t="s">
        <v>40</v>
      </c>
      <c r="Z3195" t="s">
        <v>40</v>
      </c>
      <c r="AA3195" t="s">
        <v>38</v>
      </c>
      <c r="AB3195">
        <v>2</v>
      </c>
      <c r="AC3195">
        <v>3</v>
      </c>
      <c r="AD3195">
        <f>COUNTIF(Attrition_data[[#All],[Attrition]], "Yes") / COUNTA(Attrition_data[[#All],[Attrition]])</f>
        <v>0.16118793924280209</v>
      </c>
    </row>
    <row r="3196" spans="1:30" x14ac:dyDescent="0.3">
      <c r="A3196">
        <v>3195</v>
      </c>
      <c r="B3196">
        <v>27</v>
      </c>
      <c r="C3196" t="s">
        <v>29</v>
      </c>
      <c r="D3196" t="s">
        <v>30</v>
      </c>
      <c r="E3196" t="s">
        <v>31</v>
      </c>
      <c r="F3196">
        <v>9</v>
      </c>
      <c r="G3196">
        <v>3</v>
      </c>
      <c r="H3196" t="s">
        <v>73</v>
      </c>
      <c r="I3196">
        <v>1</v>
      </c>
      <c r="J3196" t="s">
        <v>49</v>
      </c>
      <c r="K3196">
        <v>5</v>
      </c>
      <c r="L3196" t="s">
        <v>57</v>
      </c>
      <c r="M3196" t="s">
        <v>45</v>
      </c>
      <c r="N3196">
        <v>59930</v>
      </c>
      <c r="O3196" t="s">
        <v>46</v>
      </c>
      <c r="P3196" t="s">
        <v>37</v>
      </c>
      <c r="Q3196">
        <v>14</v>
      </c>
      <c r="R3196">
        <v>8</v>
      </c>
      <c r="S3196">
        <v>1</v>
      </c>
      <c r="T3196" t="s">
        <v>51</v>
      </c>
      <c r="U3196">
        <v>3</v>
      </c>
      <c r="V3196">
        <v>4</v>
      </c>
      <c r="W3196">
        <v>1</v>
      </c>
      <c r="X3196">
        <v>1</v>
      </c>
      <c r="Y3196" t="s">
        <v>36</v>
      </c>
      <c r="Z3196" t="s">
        <v>39</v>
      </c>
      <c r="AA3196" t="s">
        <v>38</v>
      </c>
      <c r="AB3196">
        <v>1</v>
      </c>
      <c r="AC3196">
        <v>3</v>
      </c>
      <c r="AD3196">
        <f>COUNTIF(Attrition_data[[#All],[Attrition]], "Yes") / COUNTA(Attrition_data[[#All],[Attrition]])</f>
        <v>0.16118793924280209</v>
      </c>
    </row>
    <row r="3197" spans="1:30" x14ac:dyDescent="0.3">
      <c r="A3197">
        <v>3196</v>
      </c>
      <c r="B3197">
        <v>20</v>
      </c>
      <c r="C3197" t="s">
        <v>41</v>
      </c>
      <c r="D3197" t="s">
        <v>30</v>
      </c>
      <c r="E3197" t="s">
        <v>43</v>
      </c>
      <c r="F3197">
        <v>1</v>
      </c>
      <c r="G3197">
        <v>3</v>
      </c>
      <c r="H3197" t="s">
        <v>32</v>
      </c>
      <c r="I3197">
        <v>1</v>
      </c>
      <c r="J3197" t="s">
        <v>49</v>
      </c>
      <c r="K3197">
        <v>5</v>
      </c>
      <c r="L3197" t="s">
        <v>69</v>
      </c>
      <c r="M3197" t="s">
        <v>45</v>
      </c>
      <c r="N3197">
        <v>61620</v>
      </c>
      <c r="O3197" t="s">
        <v>36</v>
      </c>
      <c r="P3197" t="s">
        <v>37</v>
      </c>
      <c r="Q3197">
        <v>12</v>
      </c>
      <c r="R3197">
        <v>8</v>
      </c>
      <c r="S3197">
        <v>3</v>
      </c>
      <c r="T3197" t="s">
        <v>36</v>
      </c>
      <c r="U3197">
        <v>2</v>
      </c>
      <c r="V3197">
        <v>1</v>
      </c>
      <c r="W3197">
        <v>1</v>
      </c>
      <c r="X3197">
        <v>1</v>
      </c>
      <c r="Y3197" t="s">
        <v>39</v>
      </c>
      <c r="Z3197" t="s">
        <v>38</v>
      </c>
      <c r="AA3197" t="s">
        <v>38</v>
      </c>
      <c r="AB3197">
        <v>2</v>
      </c>
      <c r="AC3197">
        <v>3</v>
      </c>
      <c r="AD3197">
        <f>COUNTIF(Attrition_data[[#All],[Attrition]], "Yes") / COUNTA(Attrition_data[[#All],[Attrition]])</f>
        <v>0.16118793924280209</v>
      </c>
    </row>
    <row r="3198" spans="1:30" x14ac:dyDescent="0.3">
      <c r="A3198">
        <v>3197</v>
      </c>
      <c r="B3198">
        <v>33</v>
      </c>
      <c r="C3198" t="s">
        <v>41</v>
      </c>
      <c r="D3198" t="s">
        <v>42</v>
      </c>
      <c r="E3198" t="s">
        <v>43</v>
      </c>
      <c r="F3198">
        <v>15</v>
      </c>
      <c r="G3198">
        <v>4</v>
      </c>
      <c r="H3198" t="s">
        <v>55</v>
      </c>
      <c r="I3198">
        <v>1</v>
      </c>
      <c r="J3198" t="s">
        <v>33</v>
      </c>
      <c r="K3198">
        <v>1</v>
      </c>
      <c r="L3198" t="s">
        <v>60</v>
      </c>
      <c r="M3198" t="s">
        <v>45</v>
      </c>
      <c r="N3198">
        <v>24060</v>
      </c>
      <c r="O3198" t="s">
        <v>36</v>
      </c>
      <c r="P3198" t="s">
        <v>37</v>
      </c>
      <c r="Q3198">
        <v>11</v>
      </c>
      <c r="R3198">
        <v>8</v>
      </c>
      <c r="S3198">
        <v>0</v>
      </c>
      <c r="T3198" t="s">
        <v>59</v>
      </c>
      <c r="U3198">
        <v>3</v>
      </c>
      <c r="V3198">
        <v>10</v>
      </c>
      <c r="W3198">
        <v>9</v>
      </c>
      <c r="X3198">
        <v>7</v>
      </c>
      <c r="Y3198" t="s">
        <v>36</v>
      </c>
      <c r="Z3198" t="s">
        <v>36</v>
      </c>
      <c r="AA3198" t="s">
        <v>38</v>
      </c>
      <c r="AB3198">
        <v>3</v>
      </c>
      <c r="AC3198">
        <v>3</v>
      </c>
      <c r="AD3198">
        <f>COUNTIF(Attrition_data[[#All],[Attrition]], "Yes") / COUNTA(Attrition_data[[#All],[Attrition]])</f>
        <v>0.16118793924280209</v>
      </c>
    </row>
    <row r="3199" spans="1:30" x14ac:dyDescent="0.3">
      <c r="A3199">
        <v>3198</v>
      </c>
      <c r="B3199">
        <v>35</v>
      </c>
      <c r="C3199" t="s">
        <v>29</v>
      </c>
      <c r="D3199" t="s">
        <v>52</v>
      </c>
      <c r="E3199" t="s">
        <v>43</v>
      </c>
      <c r="F3199">
        <v>2</v>
      </c>
      <c r="G3199">
        <v>1</v>
      </c>
      <c r="H3199" t="s">
        <v>55</v>
      </c>
      <c r="I3199">
        <v>1</v>
      </c>
      <c r="J3199" t="s">
        <v>49</v>
      </c>
      <c r="K3199">
        <v>1</v>
      </c>
      <c r="L3199" t="s">
        <v>44</v>
      </c>
      <c r="M3199" t="s">
        <v>35</v>
      </c>
      <c r="N3199">
        <v>187400</v>
      </c>
      <c r="O3199" t="s">
        <v>36</v>
      </c>
      <c r="P3199" t="s">
        <v>37</v>
      </c>
      <c r="Q3199">
        <v>19</v>
      </c>
      <c r="R3199">
        <v>8</v>
      </c>
      <c r="S3199">
        <v>1</v>
      </c>
      <c r="T3199" t="s">
        <v>36</v>
      </c>
      <c r="U3199">
        <v>2</v>
      </c>
      <c r="V3199">
        <v>1</v>
      </c>
      <c r="W3199">
        <v>0</v>
      </c>
      <c r="X3199">
        <v>0</v>
      </c>
      <c r="Y3199" t="s">
        <v>38</v>
      </c>
      <c r="Z3199" t="s">
        <v>38</v>
      </c>
      <c r="AA3199" t="s">
        <v>38</v>
      </c>
      <c r="AB3199">
        <v>4</v>
      </c>
      <c r="AC3199">
        <v>3</v>
      </c>
      <c r="AD3199">
        <f>COUNTIF(Attrition_data[[#All],[Attrition]], "Yes") / COUNTA(Attrition_data[[#All],[Attrition]])</f>
        <v>0.16118793924280209</v>
      </c>
    </row>
    <row r="3200" spans="1:30" x14ac:dyDescent="0.3">
      <c r="A3200">
        <v>3199</v>
      </c>
      <c r="B3200">
        <v>23</v>
      </c>
      <c r="C3200" t="s">
        <v>29</v>
      </c>
      <c r="D3200" t="s">
        <v>30</v>
      </c>
      <c r="E3200" t="s">
        <v>43</v>
      </c>
      <c r="F3200">
        <v>2</v>
      </c>
      <c r="G3200">
        <v>3</v>
      </c>
      <c r="H3200" t="s">
        <v>32</v>
      </c>
      <c r="I3200">
        <v>1</v>
      </c>
      <c r="J3200" t="s">
        <v>49</v>
      </c>
      <c r="K3200">
        <v>1</v>
      </c>
      <c r="L3200" t="s">
        <v>34</v>
      </c>
      <c r="M3200" t="s">
        <v>35</v>
      </c>
      <c r="N3200">
        <v>76370</v>
      </c>
      <c r="O3200" t="s">
        <v>40</v>
      </c>
      <c r="P3200" t="s">
        <v>37</v>
      </c>
      <c r="Q3200">
        <v>11</v>
      </c>
      <c r="R3200">
        <v>8</v>
      </c>
      <c r="S3200">
        <v>1</v>
      </c>
      <c r="T3200" t="s">
        <v>51</v>
      </c>
      <c r="U3200">
        <v>3</v>
      </c>
      <c r="V3200">
        <v>3</v>
      </c>
      <c r="W3200">
        <v>0</v>
      </c>
      <c r="X3200">
        <v>2</v>
      </c>
      <c r="Y3200" t="s">
        <v>36</v>
      </c>
      <c r="Z3200" t="s">
        <v>36</v>
      </c>
      <c r="AA3200" t="s">
        <v>39</v>
      </c>
      <c r="AB3200">
        <v>3</v>
      </c>
      <c r="AC3200">
        <v>3</v>
      </c>
      <c r="AD3200">
        <f>COUNTIF(Attrition_data[[#All],[Attrition]], "Yes") / COUNTA(Attrition_data[[#All],[Attrition]])</f>
        <v>0.16118793924280209</v>
      </c>
    </row>
    <row r="3201" spans="1:30" x14ac:dyDescent="0.3">
      <c r="A3201">
        <v>3200</v>
      </c>
      <c r="B3201">
        <v>25</v>
      </c>
      <c r="C3201" t="s">
        <v>29</v>
      </c>
      <c r="D3201" t="s">
        <v>30</v>
      </c>
      <c r="E3201" t="s">
        <v>43</v>
      </c>
      <c r="F3201">
        <v>11</v>
      </c>
      <c r="G3201">
        <v>3</v>
      </c>
      <c r="H3201" t="s">
        <v>55</v>
      </c>
      <c r="I3201">
        <v>1</v>
      </c>
      <c r="J3201" t="s">
        <v>49</v>
      </c>
      <c r="K3201">
        <v>2</v>
      </c>
      <c r="L3201" t="s">
        <v>66</v>
      </c>
      <c r="M3201" t="s">
        <v>35</v>
      </c>
      <c r="N3201">
        <v>100960</v>
      </c>
      <c r="O3201" t="s">
        <v>46</v>
      </c>
      <c r="P3201" t="s">
        <v>37</v>
      </c>
      <c r="Q3201">
        <v>11</v>
      </c>
      <c r="R3201">
        <v>8</v>
      </c>
      <c r="S3201">
        <v>1</v>
      </c>
      <c r="T3201" t="s">
        <v>39</v>
      </c>
      <c r="U3201">
        <v>3</v>
      </c>
      <c r="V3201">
        <v>3</v>
      </c>
      <c r="W3201">
        <v>1</v>
      </c>
      <c r="X3201">
        <v>2</v>
      </c>
      <c r="Y3201" t="s">
        <v>39</v>
      </c>
      <c r="Z3201" t="s">
        <v>40</v>
      </c>
      <c r="AA3201" t="s">
        <v>38</v>
      </c>
      <c r="AB3201">
        <v>3</v>
      </c>
      <c r="AC3201">
        <v>3</v>
      </c>
      <c r="AD3201">
        <f>COUNTIF(Attrition_data[[#All],[Attrition]], "Yes") / COUNTA(Attrition_data[[#All],[Attrition]])</f>
        <v>0.16118793924280209</v>
      </c>
    </row>
    <row r="3202" spans="1:30" x14ac:dyDescent="0.3">
      <c r="A3202">
        <v>3201</v>
      </c>
      <c r="B3202">
        <v>38</v>
      </c>
      <c r="C3202" t="s">
        <v>29</v>
      </c>
      <c r="D3202" t="s">
        <v>30</v>
      </c>
      <c r="E3202" t="s">
        <v>43</v>
      </c>
      <c r="F3202">
        <v>16</v>
      </c>
      <c r="G3202">
        <v>3</v>
      </c>
      <c r="H3202" t="s">
        <v>32</v>
      </c>
      <c r="I3202">
        <v>1</v>
      </c>
      <c r="J3202" t="s">
        <v>49</v>
      </c>
      <c r="K3202">
        <v>5</v>
      </c>
      <c r="L3202" t="s">
        <v>44</v>
      </c>
      <c r="M3202" t="s">
        <v>45</v>
      </c>
      <c r="N3202">
        <v>147560</v>
      </c>
      <c r="O3202" t="s">
        <v>46</v>
      </c>
      <c r="P3202" t="s">
        <v>37</v>
      </c>
      <c r="Q3202">
        <v>20</v>
      </c>
      <c r="R3202">
        <v>8</v>
      </c>
      <c r="S3202">
        <v>1</v>
      </c>
      <c r="T3202" t="s">
        <v>71</v>
      </c>
      <c r="U3202">
        <v>3</v>
      </c>
      <c r="V3202">
        <v>7</v>
      </c>
      <c r="W3202">
        <v>0</v>
      </c>
      <c r="X3202">
        <v>5</v>
      </c>
      <c r="Y3202" t="s">
        <v>39</v>
      </c>
      <c r="Z3202" t="s">
        <v>39</v>
      </c>
      <c r="AA3202" t="s">
        <v>38</v>
      </c>
      <c r="AB3202">
        <v>2</v>
      </c>
      <c r="AC3202">
        <v>4</v>
      </c>
      <c r="AD3202">
        <f>COUNTIF(Attrition_data[[#All],[Attrition]], "Yes") / COUNTA(Attrition_data[[#All],[Attrition]])</f>
        <v>0.16118793924280209</v>
      </c>
    </row>
    <row r="3203" spans="1:30" x14ac:dyDescent="0.3">
      <c r="A3203">
        <v>3202</v>
      </c>
      <c r="B3203">
        <v>29</v>
      </c>
      <c r="C3203" t="s">
        <v>29</v>
      </c>
      <c r="D3203" t="s">
        <v>42</v>
      </c>
      <c r="E3203" t="s">
        <v>31</v>
      </c>
      <c r="F3203">
        <v>2</v>
      </c>
      <c r="G3203">
        <v>4</v>
      </c>
      <c r="H3203" t="s">
        <v>32</v>
      </c>
      <c r="I3203">
        <v>1</v>
      </c>
      <c r="J3203" t="s">
        <v>49</v>
      </c>
      <c r="K3203">
        <v>4</v>
      </c>
      <c r="L3203" t="s">
        <v>34</v>
      </c>
      <c r="M3203" t="s">
        <v>61</v>
      </c>
      <c r="N3203">
        <v>64990</v>
      </c>
      <c r="O3203" t="s">
        <v>36</v>
      </c>
      <c r="P3203" t="s">
        <v>37</v>
      </c>
      <c r="Q3203">
        <v>18</v>
      </c>
      <c r="R3203">
        <v>8</v>
      </c>
      <c r="S3203">
        <v>3</v>
      </c>
      <c r="T3203" t="s">
        <v>59</v>
      </c>
      <c r="U3203">
        <v>3</v>
      </c>
      <c r="V3203">
        <v>10</v>
      </c>
      <c r="W3203">
        <v>2</v>
      </c>
      <c r="X3203">
        <v>8</v>
      </c>
      <c r="Y3203" t="s">
        <v>40</v>
      </c>
      <c r="Z3203" t="s">
        <v>39</v>
      </c>
      <c r="AA3203" t="s">
        <v>38</v>
      </c>
      <c r="AB3203">
        <v>2</v>
      </c>
      <c r="AC3203">
        <v>3</v>
      </c>
      <c r="AD3203">
        <f>COUNTIF(Attrition_data[[#All],[Attrition]], "Yes") / COUNTA(Attrition_data[[#All],[Attrition]])</f>
        <v>0.16118793924280209</v>
      </c>
    </row>
    <row r="3204" spans="1:30" x14ac:dyDescent="0.3">
      <c r="A3204">
        <v>3203</v>
      </c>
      <c r="B3204">
        <v>48</v>
      </c>
      <c r="C3204" t="s">
        <v>29</v>
      </c>
      <c r="D3204" t="s">
        <v>30</v>
      </c>
      <c r="E3204" t="s">
        <v>43</v>
      </c>
      <c r="F3204">
        <v>16</v>
      </c>
      <c r="G3204">
        <v>3</v>
      </c>
      <c r="H3204" t="s">
        <v>77</v>
      </c>
      <c r="I3204">
        <v>1</v>
      </c>
      <c r="J3204" t="s">
        <v>49</v>
      </c>
      <c r="K3204">
        <v>1</v>
      </c>
      <c r="L3204" t="s">
        <v>50</v>
      </c>
      <c r="M3204" t="s">
        <v>35</v>
      </c>
      <c r="N3204">
        <v>97240</v>
      </c>
      <c r="O3204" t="s">
        <v>38</v>
      </c>
      <c r="P3204" t="s">
        <v>37</v>
      </c>
      <c r="Q3204">
        <v>13</v>
      </c>
      <c r="R3204">
        <v>8</v>
      </c>
      <c r="S3204">
        <v>0</v>
      </c>
      <c r="T3204" t="s">
        <v>72</v>
      </c>
      <c r="U3204">
        <v>2</v>
      </c>
      <c r="V3204">
        <v>2</v>
      </c>
      <c r="W3204">
        <v>2</v>
      </c>
      <c r="X3204">
        <v>2</v>
      </c>
      <c r="Y3204" t="s">
        <v>40</v>
      </c>
      <c r="Z3204" t="s">
        <v>40</v>
      </c>
      <c r="AA3204" t="s">
        <v>38</v>
      </c>
      <c r="AB3204">
        <v>4</v>
      </c>
      <c r="AC3204">
        <v>3</v>
      </c>
      <c r="AD3204">
        <f>COUNTIF(Attrition_data[[#All],[Attrition]], "Yes") / COUNTA(Attrition_data[[#All],[Attrition]])</f>
        <v>0.16118793924280209</v>
      </c>
    </row>
    <row r="3205" spans="1:30" x14ac:dyDescent="0.3">
      <c r="A3205">
        <v>3204</v>
      </c>
      <c r="B3205">
        <v>27</v>
      </c>
      <c r="C3205" t="s">
        <v>29</v>
      </c>
      <c r="D3205" t="s">
        <v>42</v>
      </c>
      <c r="E3205" t="s">
        <v>31</v>
      </c>
      <c r="F3205">
        <v>4</v>
      </c>
      <c r="G3205">
        <v>3</v>
      </c>
      <c r="H3205" t="s">
        <v>77</v>
      </c>
      <c r="I3205">
        <v>1</v>
      </c>
      <c r="J3205" t="s">
        <v>49</v>
      </c>
      <c r="K3205">
        <v>5</v>
      </c>
      <c r="L3205" t="s">
        <v>60</v>
      </c>
      <c r="M3205" t="s">
        <v>61</v>
      </c>
      <c r="N3205">
        <v>21940</v>
      </c>
      <c r="O3205" t="s">
        <v>36</v>
      </c>
      <c r="P3205" t="s">
        <v>37</v>
      </c>
      <c r="Q3205">
        <v>12</v>
      </c>
      <c r="R3205">
        <v>8</v>
      </c>
      <c r="S3205">
        <v>0</v>
      </c>
      <c r="T3205" t="s">
        <v>47</v>
      </c>
      <c r="U3205">
        <v>5</v>
      </c>
      <c r="V3205">
        <v>6</v>
      </c>
      <c r="W3205">
        <v>0</v>
      </c>
      <c r="X3205">
        <v>4</v>
      </c>
      <c r="Y3205" t="s">
        <v>39</v>
      </c>
      <c r="Z3205" t="s">
        <v>39</v>
      </c>
      <c r="AA3205" t="s">
        <v>38</v>
      </c>
      <c r="AB3205">
        <v>3</v>
      </c>
      <c r="AC3205">
        <v>3</v>
      </c>
      <c r="AD3205">
        <f>COUNTIF(Attrition_data[[#All],[Attrition]], "Yes") / COUNTA(Attrition_data[[#All],[Attrition]])</f>
        <v>0.16118793924280209</v>
      </c>
    </row>
    <row r="3206" spans="1:30" x14ac:dyDescent="0.3">
      <c r="A3206">
        <v>3205</v>
      </c>
      <c r="B3206">
        <v>37</v>
      </c>
      <c r="C3206" t="s">
        <v>29</v>
      </c>
      <c r="D3206" t="s">
        <v>30</v>
      </c>
      <c r="E3206" t="s">
        <v>43</v>
      </c>
      <c r="F3206">
        <v>16</v>
      </c>
      <c r="G3206">
        <v>3</v>
      </c>
      <c r="H3206" t="s">
        <v>32</v>
      </c>
      <c r="I3206">
        <v>1</v>
      </c>
      <c r="J3206" t="s">
        <v>49</v>
      </c>
      <c r="K3206">
        <v>3</v>
      </c>
      <c r="L3206" t="s">
        <v>70</v>
      </c>
      <c r="M3206" t="s">
        <v>45</v>
      </c>
      <c r="N3206">
        <v>33880</v>
      </c>
      <c r="O3206" t="s">
        <v>38</v>
      </c>
      <c r="P3206" t="s">
        <v>37</v>
      </c>
      <c r="Q3206">
        <v>11</v>
      </c>
      <c r="R3206">
        <v>8</v>
      </c>
      <c r="S3206">
        <v>0</v>
      </c>
      <c r="T3206" t="s">
        <v>39</v>
      </c>
      <c r="U3206">
        <v>2</v>
      </c>
      <c r="V3206">
        <v>1</v>
      </c>
      <c r="W3206">
        <v>0</v>
      </c>
      <c r="X3206">
        <v>0</v>
      </c>
      <c r="Y3206" t="s">
        <v>39</v>
      </c>
      <c r="Z3206" t="s">
        <v>39</v>
      </c>
      <c r="AA3206" t="s">
        <v>38</v>
      </c>
      <c r="AB3206">
        <v>4</v>
      </c>
      <c r="AC3206">
        <v>3</v>
      </c>
      <c r="AD3206">
        <f>COUNTIF(Attrition_data[[#All],[Attrition]], "Yes") / COUNTA(Attrition_data[[#All],[Attrition]])</f>
        <v>0.16118793924280209</v>
      </c>
    </row>
    <row r="3207" spans="1:30" x14ac:dyDescent="0.3">
      <c r="A3207">
        <v>3206</v>
      </c>
      <c r="B3207">
        <v>50</v>
      </c>
      <c r="C3207" t="s">
        <v>29</v>
      </c>
      <c r="D3207" t="s">
        <v>30</v>
      </c>
      <c r="E3207" t="s">
        <v>31</v>
      </c>
      <c r="F3207">
        <v>5</v>
      </c>
      <c r="G3207">
        <v>3</v>
      </c>
      <c r="H3207" t="s">
        <v>55</v>
      </c>
      <c r="I3207">
        <v>1</v>
      </c>
      <c r="J3207" t="s">
        <v>49</v>
      </c>
      <c r="K3207">
        <v>1</v>
      </c>
      <c r="L3207" t="s">
        <v>60</v>
      </c>
      <c r="M3207" t="s">
        <v>35</v>
      </c>
      <c r="N3207">
        <v>54730</v>
      </c>
      <c r="O3207" t="s">
        <v>36</v>
      </c>
      <c r="P3207" t="s">
        <v>37</v>
      </c>
      <c r="Q3207">
        <v>19</v>
      </c>
      <c r="R3207">
        <v>8</v>
      </c>
      <c r="S3207">
        <v>1</v>
      </c>
      <c r="T3207" t="s">
        <v>82</v>
      </c>
      <c r="U3207">
        <v>2</v>
      </c>
      <c r="V3207">
        <v>20</v>
      </c>
      <c r="W3207">
        <v>3</v>
      </c>
      <c r="X3207">
        <v>8</v>
      </c>
      <c r="Y3207" t="s">
        <v>39</v>
      </c>
      <c r="Z3207" t="s">
        <v>38</v>
      </c>
      <c r="AA3207" t="s">
        <v>38</v>
      </c>
      <c r="AB3207">
        <v>4</v>
      </c>
      <c r="AC3207">
        <v>3</v>
      </c>
      <c r="AD3207">
        <f>COUNTIF(Attrition_data[[#All],[Attrition]], "Yes") / COUNTA(Attrition_data[[#All],[Attrition]])</f>
        <v>0.16118793924280209</v>
      </c>
    </row>
    <row r="3208" spans="1:30" x14ac:dyDescent="0.3">
      <c r="A3208">
        <v>3207</v>
      </c>
      <c r="B3208">
        <v>34</v>
      </c>
      <c r="C3208" t="s">
        <v>29</v>
      </c>
      <c r="D3208" t="s">
        <v>30</v>
      </c>
      <c r="E3208" t="s">
        <v>43</v>
      </c>
      <c r="F3208">
        <v>18</v>
      </c>
      <c r="G3208">
        <v>1</v>
      </c>
      <c r="H3208" t="s">
        <v>55</v>
      </c>
      <c r="I3208">
        <v>1</v>
      </c>
      <c r="J3208" t="s">
        <v>49</v>
      </c>
      <c r="K3208">
        <v>1</v>
      </c>
      <c r="L3208" t="s">
        <v>34</v>
      </c>
      <c r="M3208" t="s">
        <v>45</v>
      </c>
      <c r="N3208">
        <v>27030</v>
      </c>
      <c r="O3208" t="s">
        <v>36</v>
      </c>
      <c r="P3208" t="s">
        <v>37</v>
      </c>
      <c r="Q3208">
        <v>21</v>
      </c>
      <c r="R3208">
        <v>8</v>
      </c>
      <c r="S3208">
        <v>1</v>
      </c>
      <c r="T3208" t="s">
        <v>56</v>
      </c>
      <c r="U3208">
        <v>2</v>
      </c>
      <c r="V3208">
        <v>8</v>
      </c>
      <c r="W3208">
        <v>7</v>
      </c>
      <c r="X3208">
        <v>7</v>
      </c>
      <c r="Y3208" t="s">
        <v>39</v>
      </c>
      <c r="Z3208" t="s">
        <v>40</v>
      </c>
      <c r="AA3208" t="s">
        <v>39</v>
      </c>
      <c r="AB3208">
        <v>3</v>
      </c>
      <c r="AC3208">
        <v>4</v>
      </c>
      <c r="AD3208">
        <f>COUNTIF(Attrition_data[[#All],[Attrition]], "Yes") / COUNTA(Attrition_data[[#All],[Attrition]])</f>
        <v>0.16118793924280209</v>
      </c>
    </row>
    <row r="3209" spans="1:30" x14ac:dyDescent="0.3">
      <c r="A3209">
        <v>3208</v>
      </c>
      <c r="B3209">
        <v>24</v>
      </c>
      <c r="C3209" t="s">
        <v>41</v>
      </c>
      <c r="D3209" t="s">
        <v>30</v>
      </c>
      <c r="E3209" t="s">
        <v>43</v>
      </c>
      <c r="F3209">
        <v>17</v>
      </c>
      <c r="G3209">
        <v>2</v>
      </c>
      <c r="H3209" t="s">
        <v>32</v>
      </c>
      <c r="I3209">
        <v>1</v>
      </c>
      <c r="J3209" t="s">
        <v>33</v>
      </c>
      <c r="K3209">
        <v>1</v>
      </c>
      <c r="L3209" t="s">
        <v>34</v>
      </c>
      <c r="M3209" t="s">
        <v>45</v>
      </c>
      <c r="N3209">
        <v>25010</v>
      </c>
      <c r="O3209" t="s">
        <v>56</v>
      </c>
      <c r="P3209" t="s">
        <v>37</v>
      </c>
      <c r="Q3209">
        <v>12</v>
      </c>
      <c r="R3209">
        <v>8</v>
      </c>
      <c r="S3209">
        <v>0</v>
      </c>
      <c r="T3209" t="s">
        <v>39</v>
      </c>
      <c r="U3209">
        <v>3</v>
      </c>
      <c r="V3209">
        <v>2</v>
      </c>
      <c r="W3209">
        <v>2</v>
      </c>
      <c r="X3209">
        <v>0</v>
      </c>
      <c r="Y3209" t="s">
        <v>36</v>
      </c>
      <c r="Z3209" t="s">
        <v>38</v>
      </c>
      <c r="AA3209" t="s">
        <v>38</v>
      </c>
      <c r="AB3209">
        <v>1</v>
      </c>
      <c r="AC3209">
        <v>3</v>
      </c>
      <c r="AD3209">
        <f>COUNTIF(Attrition_data[[#All],[Attrition]], "Yes") / COUNTA(Attrition_data[[#All],[Attrition]])</f>
        <v>0.16118793924280209</v>
      </c>
    </row>
    <row r="3210" spans="1:30" x14ac:dyDescent="0.3">
      <c r="A3210">
        <v>3209</v>
      </c>
      <c r="B3210">
        <v>39</v>
      </c>
      <c r="C3210" t="s">
        <v>29</v>
      </c>
      <c r="D3210" t="s">
        <v>30</v>
      </c>
      <c r="E3210" t="s">
        <v>43</v>
      </c>
      <c r="F3210">
        <v>12</v>
      </c>
      <c r="G3210">
        <v>5</v>
      </c>
      <c r="H3210" t="s">
        <v>55</v>
      </c>
      <c r="I3210">
        <v>1</v>
      </c>
      <c r="J3210" t="s">
        <v>33</v>
      </c>
      <c r="K3210">
        <v>1</v>
      </c>
      <c r="L3210" t="s">
        <v>69</v>
      </c>
      <c r="M3210" t="s">
        <v>45</v>
      </c>
      <c r="N3210">
        <v>62200</v>
      </c>
      <c r="O3210" t="s">
        <v>36</v>
      </c>
      <c r="P3210" t="s">
        <v>37</v>
      </c>
      <c r="Q3210">
        <v>14</v>
      </c>
      <c r="R3210">
        <v>8</v>
      </c>
      <c r="S3210">
        <v>2</v>
      </c>
      <c r="T3210" t="s">
        <v>82</v>
      </c>
      <c r="U3210">
        <v>2</v>
      </c>
      <c r="V3210">
        <v>20</v>
      </c>
      <c r="W3210">
        <v>11</v>
      </c>
      <c r="X3210">
        <v>10</v>
      </c>
      <c r="Y3210" t="s">
        <v>39</v>
      </c>
      <c r="Z3210" t="s">
        <v>38</v>
      </c>
      <c r="AA3210" t="s">
        <v>38</v>
      </c>
      <c r="AB3210">
        <v>3</v>
      </c>
      <c r="AC3210">
        <v>3</v>
      </c>
      <c r="AD3210">
        <f>COUNTIF(Attrition_data[[#All],[Attrition]], "Yes") / COUNTA(Attrition_data[[#All],[Attrition]])</f>
        <v>0.16118793924280209</v>
      </c>
    </row>
    <row r="3211" spans="1:30" x14ac:dyDescent="0.3">
      <c r="A3211">
        <v>3210</v>
      </c>
      <c r="B3211">
        <v>32</v>
      </c>
      <c r="C3211" t="s">
        <v>29</v>
      </c>
      <c r="D3211" t="s">
        <v>30</v>
      </c>
      <c r="E3211" t="s">
        <v>43</v>
      </c>
      <c r="F3211">
        <v>2</v>
      </c>
      <c r="G3211">
        <v>3</v>
      </c>
      <c r="H3211" t="s">
        <v>32</v>
      </c>
      <c r="I3211">
        <v>1</v>
      </c>
      <c r="J3211" t="s">
        <v>49</v>
      </c>
      <c r="K3211">
        <v>5</v>
      </c>
      <c r="L3211" t="s">
        <v>44</v>
      </c>
      <c r="M3211" t="s">
        <v>45</v>
      </c>
      <c r="N3211">
        <v>30380</v>
      </c>
      <c r="O3211" t="s">
        <v>36</v>
      </c>
      <c r="P3211" t="s">
        <v>37</v>
      </c>
      <c r="Q3211">
        <v>11</v>
      </c>
      <c r="R3211">
        <v>8</v>
      </c>
      <c r="S3211">
        <v>0</v>
      </c>
      <c r="T3211" t="s">
        <v>59</v>
      </c>
      <c r="U3211">
        <v>5</v>
      </c>
      <c r="V3211">
        <v>10</v>
      </c>
      <c r="W3211">
        <v>0</v>
      </c>
      <c r="X3211">
        <v>8</v>
      </c>
      <c r="Y3211" t="s">
        <v>39</v>
      </c>
      <c r="Z3211" t="s">
        <v>39</v>
      </c>
      <c r="AA3211" t="s">
        <v>40</v>
      </c>
      <c r="AB3211">
        <v>1</v>
      </c>
      <c r="AC3211">
        <v>3</v>
      </c>
      <c r="AD3211">
        <f>COUNTIF(Attrition_data[[#All],[Attrition]], "Yes") / COUNTA(Attrition_data[[#All],[Attrition]])</f>
        <v>0.16118793924280209</v>
      </c>
    </row>
    <row r="3212" spans="1:30" x14ac:dyDescent="0.3">
      <c r="A3212">
        <v>3211</v>
      </c>
      <c r="B3212">
        <v>50</v>
      </c>
      <c r="C3212" t="s">
        <v>41</v>
      </c>
      <c r="D3212" t="s">
        <v>42</v>
      </c>
      <c r="E3212" t="s">
        <v>43</v>
      </c>
      <c r="F3212">
        <v>4</v>
      </c>
      <c r="G3212">
        <v>2</v>
      </c>
      <c r="H3212" t="s">
        <v>55</v>
      </c>
      <c r="I3212">
        <v>1</v>
      </c>
      <c r="J3212" t="s">
        <v>49</v>
      </c>
      <c r="K3212">
        <v>4</v>
      </c>
      <c r="L3212" t="s">
        <v>69</v>
      </c>
      <c r="M3212" t="s">
        <v>35</v>
      </c>
      <c r="N3212">
        <v>44240</v>
      </c>
      <c r="O3212" t="s">
        <v>38</v>
      </c>
      <c r="P3212" t="s">
        <v>37</v>
      </c>
      <c r="Q3212">
        <v>14</v>
      </c>
      <c r="R3212">
        <v>8</v>
      </c>
      <c r="S3212">
        <v>1</v>
      </c>
      <c r="T3212" t="s">
        <v>85</v>
      </c>
      <c r="U3212">
        <v>2</v>
      </c>
      <c r="V3212">
        <v>4</v>
      </c>
      <c r="W3212">
        <v>1</v>
      </c>
      <c r="X3212">
        <v>3</v>
      </c>
      <c r="Y3212" t="s">
        <v>40</v>
      </c>
      <c r="Z3212" t="s">
        <v>38</v>
      </c>
      <c r="AA3212" t="s">
        <v>38</v>
      </c>
      <c r="AB3212">
        <v>2</v>
      </c>
      <c r="AC3212">
        <v>3</v>
      </c>
      <c r="AD3212">
        <f>COUNTIF(Attrition_data[[#All],[Attrition]], "Yes") / COUNTA(Attrition_data[[#All],[Attrition]])</f>
        <v>0.16118793924280209</v>
      </c>
    </row>
    <row r="3213" spans="1:30" x14ac:dyDescent="0.3">
      <c r="A3213">
        <v>3212</v>
      </c>
      <c r="B3213">
        <v>38</v>
      </c>
      <c r="C3213" t="s">
        <v>29</v>
      </c>
      <c r="D3213" t="s">
        <v>30</v>
      </c>
      <c r="E3213" t="s">
        <v>43</v>
      </c>
      <c r="F3213">
        <v>9</v>
      </c>
      <c r="G3213">
        <v>4</v>
      </c>
      <c r="H3213" t="s">
        <v>32</v>
      </c>
      <c r="I3213">
        <v>1</v>
      </c>
      <c r="J3213" t="s">
        <v>49</v>
      </c>
      <c r="K3213">
        <v>1</v>
      </c>
      <c r="L3213" t="s">
        <v>50</v>
      </c>
      <c r="M3213" t="s">
        <v>45</v>
      </c>
      <c r="N3213">
        <v>43120</v>
      </c>
      <c r="O3213" t="s">
        <v>46</v>
      </c>
      <c r="P3213" t="s">
        <v>37</v>
      </c>
      <c r="Q3213">
        <v>12</v>
      </c>
      <c r="R3213">
        <v>8</v>
      </c>
      <c r="S3213">
        <v>1</v>
      </c>
      <c r="T3213" t="s">
        <v>59</v>
      </c>
      <c r="U3213">
        <v>2</v>
      </c>
      <c r="V3213">
        <v>9</v>
      </c>
      <c r="W3213">
        <v>1</v>
      </c>
      <c r="X3213">
        <v>8</v>
      </c>
      <c r="Y3213" t="s">
        <v>40</v>
      </c>
      <c r="Z3213" t="s">
        <v>39</v>
      </c>
      <c r="AA3213" t="s">
        <v>40</v>
      </c>
      <c r="AB3213">
        <v>2</v>
      </c>
      <c r="AC3213">
        <v>3</v>
      </c>
      <c r="AD3213">
        <f>COUNTIF(Attrition_data[[#All],[Attrition]], "Yes") / COUNTA(Attrition_data[[#All],[Attrition]])</f>
        <v>0.16118793924280209</v>
      </c>
    </row>
    <row r="3214" spans="1:30" x14ac:dyDescent="0.3">
      <c r="A3214">
        <v>3213</v>
      </c>
      <c r="B3214">
        <v>27</v>
      </c>
      <c r="C3214" t="s">
        <v>29</v>
      </c>
      <c r="D3214" t="s">
        <v>30</v>
      </c>
      <c r="E3214" t="s">
        <v>43</v>
      </c>
      <c r="F3214">
        <v>10</v>
      </c>
      <c r="G3214">
        <v>3</v>
      </c>
      <c r="H3214" t="s">
        <v>55</v>
      </c>
      <c r="I3214">
        <v>1</v>
      </c>
      <c r="J3214" t="s">
        <v>49</v>
      </c>
      <c r="K3214">
        <v>5</v>
      </c>
      <c r="L3214" t="s">
        <v>44</v>
      </c>
      <c r="M3214" t="s">
        <v>35</v>
      </c>
      <c r="N3214">
        <v>132450</v>
      </c>
      <c r="O3214" t="s">
        <v>36</v>
      </c>
      <c r="P3214" t="s">
        <v>37</v>
      </c>
      <c r="Q3214">
        <v>23</v>
      </c>
      <c r="R3214">
        <v>8</v>
      </c>
      <c r="S3214">
        <v>1</v>
      </c>
      <c r="T3214" t="s">
        <v>56</v>
      </c>
      <c r="U3214">
        <v>3</v>
      </c>
      <c r="V3214">
        <v>9</v>
      </c>
      <c r="W3214">
        <v>0</v>
      </c>
      <c r="X3214">
        <v>7</v>
      </c>
      <c r="Y3214" t="s">
        <v>38</v>
      </c>
      <c r="Z3214" t="s">
        <v>36</v>
      </c>
      <c r="AA3214" t="s">
        <v>38</v>
      </c>
      <c r="AB3214">
        <v>2</v>
      </c>
      <c r="AC3214">
        <v>4</v>
      </c>
      <c r="AD3214">
        <f>COUNTIF(Attrition_data[[#All],[Attrition]], "Yes") / COUNTA(Attrition_data[[#All],[Attrition]])</f>
        <v>0.16118793924280209</v>
      </c>
    </row>
    <row r="3215" spans="1:30" x14ac:dyDescent="0.3">
      <c r="A3215">
        <v>3214</v>
      </c>
      <c r="B3215">
        <v>32</v>
      </c>
      <c r="C3215" t="s">
        <v>29</v>
      </c>
      <c r="D3215" t="s">
        <v>30</v>
      </c>
      <c r="E3215" t="s">
        <v>31</v>
      </c>
      <c r="F3215">
        <v>1</v>
      </c>
      <c r="G3215">
        <v>3</v>
      </c>
      <c r="H3215" t="s">
        <v>55</v>
      </c>
      <c r="I3215">
        <v>1</v>
      </c>
      <c r="J3215" t="s">
        <v>49</v>
      </c>
      <c r="K3215">
        <v>2</v>
      </c>
      <c r="L3215" t="s">
        <v>50</v>
      </c>
      <c r="M3215" t="s">
        <v>45</v>
      </c>
      <c r="N3215">
        <v>136640</v>
      </c>
      <c r="O3215" t="s">
        <v>38</v>
      </c>
      <c r="P3215" t="s">
        <v>37</v>
      </c>
      <c r="Q3215">
        <v>14</v>
      </c>
      <c r="R3215">
        <v>8</v>
      </c>
      <c r="S3215">
        <v>0</v>
      </c>
      <c r="T3215" t="s">
        <v>59</v>
      </c>
      <c r="U3215">
        <v>6</v>
      </c>
      <c r="V3215">
        <v>7</v>
      </c>
      <c r="W3215">
        <v>7</v>
      </c>
      <c r="X3215">
        <v>7</v>
      </c>
      <c r="Y3215" t="s">
        <v>38</v>
      </c>
      <c r="Z3215" t="s">
        <v>39</v>
      </c>
      <c r="AA3215" t="s">
        <v>38</v>
      </c>
      <c r="AB3215">
        <v>3</v>
      </c>
      <c r="AC3215">
        <v>3</v>
      </c>
      <c r="AD3215">
        <f>COUNTIF(Attrition_data[[#All],[Attrition]], "Yes") / COUNTA(Attrition_data[[#All],[Attrition]])</f>
        <v>0.16118793924280209</v>
      </c>
    </row>
    <row r="3216" spans="1:30" x14ac:dyDescent="0.3">
      <c r="A3216">
        <v>3215</v>
      </c>
      <c r="B3216">
        <v>47</v>
      </c>
      <c r="C3216" t="s">
        <v>29</v>
      </c>
      <c r="D3216" t="s">
        <v>30</v>
      </c>
      <c r="E3216" t="s">
        <v>43</v>
      </c>
      <c r="F3216">
        <v>2</v>
      </c>
      <c r="G3216">
        <v>3</v>
      </c>
      <c r="H3216" t="s">
        <v>55</v>
      </c>
      <c r="I3216">
        <v>1</v>
      </c>
      <c r="J3216" t="s">
        <v>33</v>
      </c>
      <c r="K3216">
        <v>5</v>
      </c>
      <c r="L3216" t="s">
        <v>50</v>
      </c>
      <c r="M3216" t="s">
        <v>45</v>
      </c>
      <c r="N3216">
        <v>50210</v>
      </c>
      <c r="O3216" t="s">
        <v>40</v>
      </c>
      <c r="P3216" t="s">
        <v>37</v>
      </c>
      <c r="Q3216">
        <v>17</v>
      </c>
      <c r="R3216">
        <v>8</v>
      </c>
      <c r="S3216">
        <v>0</v>
      </c>
      <c r="T3216" t="s">
        <v>82</v>
      </c>
      <c r="U3216">
        <v>3</v>
      </c>
      <c r="V3216">
        <v>7</v>
      </c>
      <c r="W3216">
        <v>1</v>
      </c>
      <c r="X3216">
        <v>7</v>
      </c>
      <c r="Y3216" t="s">
        <v>39</v>
      </c>
      <c r="Z3216" t="s">
        <v>36</v>
      </c>
      <c r="AA3216" t="s">
        <v>38</v>
      </c>
      <c r="AB3216">
        <v>3</v>
      </c>
      <c r="AC3216">
        <v>3</v>
      </c>
      <c r="AD3216">
        <f>COUNTIF(Attrition_data[[#All],[Attrition]], "Yes") / COUNTA(Attrition_data[[#All],[Attrition]])</f>
        <v>0.16118793924280209</v>
      </c>
    </row>
    <row r="3217" spans="1:30" x14ac:dyDescent="0.3">
      <c r="A3217">
        <v>3216</v>
      </c>
      <c r="B3217">
        <v>40</v>
      </c>
      <c r="C3217" t="s">
        <v>29</v>
      </c>
      <c r="D3217" t="s">
        <v>42</v>
      </c>
      <c r="E3217" t="s">
        <v>43</v>
      </c>
      <c r="F3217">
        <v>3</v>
      </c>
      <c r="G3217">
        <v>4</v>
      </c>
      <c r="H3217" t="s">
        <v>55</v>
      </c>
      <c r="I3217">
        <v>1</v>
      </c>
      <c r="J3217" t="s">
        <v>33</v>
      </c>
      <c r="K3217">
        <v>3</v>
      </c>
      <c r="L3217" t="s">
        <v>53</v>
      </c>
      <c r="M3217" t="s">
        <v>35</v>
      </c>
      <c r="N3217">
        <v>51260</v>
      </c>
      <c r="O3217" t="s">
        <v>51</v>
      </c>
      <c r="P3217" t="s">
        <v>37</v>
      </c>
      <c r="Q3217">
        <v>18</v>
      </c>
      <c r="R3217">
        <v>8</v>
      </c>
      <c r="S3217">
        <v>0</v>
      </c>
      <c r="T3217" t="s">
        <v>82</v>
      </c>
      <c r="U3217">
        <v>2</v>
      </c>
      <c r="V3217">
        <v>18</v>
      </c>
      <c r="W3217">
        <v>1</v>
      </c>
      <c r="X3217">
        <v>12</v>
      </c>
      <c r="Y3217" t="s">
        <v>39</v>
      </c>
      <c r="Z3217" t="s">
        <v>36</v>
      </c>
      <c r="AA3217" t="s">
        <v>38</v>
      </c>
      <c r="AB3217">
        <v>3</v>
      </c>
      <c r="AC3217">
        <v>3</v>
      </c>
      <c r="AD3217">
        <f>COUNTIF(Attrition_data[[#All],[Attrition]], "Yes") / COUNTA(Attrition_data[[#All],[Attrition]])</f>
        <v>0.16118793924280209</v>
      </c>
    </row>
    <row r="3218" spans="1:30" x14ac:dyDescent="0.3">
      <c r="A3218">
        <v>3217</v>
      </c>
      <c r="B3218">
        <v>53</v>
      </c>
      <c r="C3218" t="s">
        <v>29</v>
      </c>
      <c r="D3218" t="s">
        <v>30</v>
      </c>
      <c r="E3218" t="s">
        <v>43</v>
      </c>
      <c r="F3218">
        <v>7</v>
      </c>
      <c r="G3218">
        <v>1</v>
      </c>
      <c r="H3218" t="s">
        <v>32</v>
      </c>
      <c r="I3218">
        <v>1</v>
      </c>
      <c r="J3218" t="s">
        <v>49</v>
      </c>
      <c r="K3218">
        <v>2</v>
      </c>
      <c r="L3218" t="s">
        <v>60</v>
      </c>
      <c r="M3218" t="s">
        <v>35</v>
      </c>
      <c r="N3218">
        <v>28590</v>
      </c>
      <c r="O3218" t="s">
        <v>38</v>
      </c>
      <c r="P3218" t="s">
        <v>37</v>
      </c>
      <c r="Q3218">
        <v>18</v>
      </c>
      <c r="R3218">
        <v>8</v>
      </c>
      <c r="S3218">
        <v>1</v>
      </c>
      <c r="T3218" t="s">
        <v>90</v>
      </c>
      <c r="U3218">
        <v>2</v>
      </c>
      <c r="V3218">
        <v>5</v>
      </c>
      <c r="W3218">
        <v>1</v>
      </c>
      <c r="X3218">
        <v>3</v>
      </c>
      <c r="Y3218" t="s">
        <v>38</v>
      </c>
      <c r="Z3218" t="s">
        <v>38</v>
      </c>
      <c r="AA3218" t="s">
        <v>38</v>
      </c>
      <c r="AB3218">
        <v>3</v>
      </c>
      <c r="AC3218">
        <v>3</v>
      </c>
      <c r="AD3218">
        <f>COUNTIF(Attrition_data[[#All],[Attrition]], "Yes") / COUNTA(Attrition_data[[#All],[Attrition]])</f>
        <v>0.16118793924280209</v>
      </c>
    </row>
    <row r="3219" spans="1:30" x14ac:dyDescent="0.3">
      <c r="A3219">
        <v>3218</v>
      </c>
      <c r="B3219">
        <v>41</v>
      </c>
      <c r="C3219" t="s">
        <v>29</v>
      </c>
      <c r="D3219" t="s">
        <v>30</v>
      </c>
      <c r="E3219" t="s">
        <v>31</v>
      </c>
      <c r="F3219">
        <v>6</v>
      </c>
      <c r="G3219">
        <v>3</v>
      </c>
      <c r="H3219" t="s">
        <v>55</v>
      </c>
      <c r="I3219">
        <v>1</v>
      </c>
      <c r="J3219" t="s">
        <v>49</v>
      </c>
      <c r="K3219">
        <v>1</v>
      </c>
      <c r="L3219" t="s">
        <v>50</v>
      </c>
      <c r="M3219" t="s">
        <v>61</v>
      </c>
      <c r="N3219">
        <v>102390</v>
      </c>
      <c r="O3219" t="s">
        <v>38</v>
      </c>
      <c r="P3219" t="s">
        <v>37</v>
      </c>
      <c r="Q3219">
        <v>24</v>
      </c>
      <c r="R3219">
        <v>8</v>
      </c>
      <c r="S3219">
        <v>3</v>
      </c>
      <c r="T3219" t="s">
        <v>78</v>
      </c>
      <c r="U3219">
        <v>3</v>
      </c>
      <c r="V3219">
        <v>21</v>
      </c>
      <c r="W3219">
        <v>12</v>
      </c>
      <c r="X3219">
        <v>6</v>
      </c>
      <c r="Y3219" t="s">
        <v>40</v>
      </c>
      <c r="Z3219" t="s">
        <v>39</v>
      </c>
      <c r="AA3219" t="s">
        <v>40</v>
      </c>
      <c r="AB3219">
        <v>3</v>
      </c>
      <c r="AC3219">
        <v>4</v>
      </c>
      <c r="AD3219">
        <f>COUNTIF(Attrition_data[[#All],[Attrition]], "Yes") / COUNTA(Attrition_data[[#All],[Attrition]])</f>
        <v>0.16118793924280209</v>
      </c>
    </row>
    <row r="3220" spans="1:30" x14ac:dyDescent="0.3">
      <c r="A3220">
        <v>3219</v>
      </c>
      <c r="B3220">
        <v>60</v>
      </c>
      <c r="C3220" t="s">
        <v>29</v>
      </c>
      <c r="D3220" t="s">
        <v>30</v>
      </c>
      <c r="E3220" t="s">
        <v>43</v>
      </c>
      <c r="F3220">
        <v>8</v>
      </c>
      <c r="G3220">
        <v>2</v>
      </c>
      <c r="H3220" t="s">
        <v>32</v>
      </c>
      <c r="I3220">
        <v>1</v>
      </c>
      <c r="J3220" t="s">
        <v>33</v>
      </c>
      <c r="K3220">
        <v>5</v>
      </c>
      <c r="L3220" t="s">
        <v>60</v>
      </c>
      <c r="M3220" t="s">
        <v>45</v>
      </c>
      <c r="N3220">
        <v>53290</v>
      </c>
      <c r="O3220" t="s">
        <v>71</v>
      </c>
      <c r="P3220" t="s">
        <v>37</v>
      </c>
      <c r="Q3220">
        <v>20</v>
      </c>
      <c r="R3220">
        <v>8</v>
      </c>
      <c r="S3220">
        <v>0</v>
      </c>
      <c r="T3220" t="s">
        <v>59</v>
      </c>
      <c r="U3220">
        <v>3</v>
      </c>
      <c r="V3220">
        <v>2</v>
      </c>
      <c r="W3220">
        <v>2</v>
      </c>
      <c r="X3220">
        <v>2</v>
      </c>
      <c r="Y3220" t="s">
        <v>36</v>
      </c>
      <c r="Z3220" t="s">
        <v>36</v>
      </c>
      <c r="AA3220" t="s">
        <v>38</v>
      </c>
      <c r="AB3220">
        <v>4</v>
      </c>
      <c r="AC3220">
        <v>4</v>
      </c>
      <c r="AD3220">
        <f>COUNTIF(Attrition_data[[#All],[Attrition]], "Yes") / COUNTA(Attrition_data[[#All],[Attrition]])</f>
        <v>0.16118793924280209</v>
      </c>
    </row>
    <row r="3221" spans="1:30" x14ac:dyDescent="0.3">
      <c r="A3221">
        <v>3220</v>
      </c>
      <c r="B3221">
        <v>27</v>
      </c>
      <c r="C3221" t="s">
        <v>29</v>
      </c>
      <c r="D3221" t="s">
        <v>42</v>
      </c>
      <c r="E3221" t="s">
        <v>43</v>
      </c>
      <c r="F3221">
        <v>29</v>
      </c>
      <c r="G3221">
        <v>1</v>
      </c>
      <c r="H3221" t="s">
        <v>32</v>
      </c>
      <c r="I3221">
        <v>1</v>
      </c>
      <c r="J3221" t="s">
        <v>49</v>
      </c>
      <c r="K3221">
        <v>2</v>
      </c>
      <c r="L3221" t="s">
        <v>66</v>
      </c>
      <c r="M3221" t="s">
        <v>61</v>
      </c>
      <c r="N3221">
        <v>43250</v>
      </c>
      <c r="O3221" t="s">
        <v>36</v>
      </c>
      <c r="P3221" t="s">
        <v>37</v>
      </c>
      <c r="Q3221">
        <v>14</v>
      </c>
      <c r="R3221">
        <v>8</v>
      </c>
      <c r="S3221">
        <v>0</v>
      </c>
      <c r="T3221" t="s">
        <v>56</v>
      </c>
      <c r="U3221">
        <v>2</v>
      </c>
      <c r="V3221">
        <v>9</v>
      </c>
      <c r="W3221">
        <v>1</v>
      </c>
      <c r="X3221">
        <v>7</v>
      </c>
      <c r="Y3221" t="s">
        <v>39</v>
      </c>
      <c r="Z3221" t="s">
        <v>36</v>
      </c>
      <c r="AA3221" t="s">
        <v>40</v>
      </c>
      <c r="AB3221">
        <v>2</v>
      </c>
      <c r="AC3221">
        <v>3</v>
      </c>
      <c r="AD3221">
        <f>COUNTIF(Attrition_data[[#All],[Attrition]], "Yes") / COUNTA(Attrition_data[[#All],[Attrition]])</f>
        <v>0.16118793924280209</v>
      </c>
    </row>
    <row r="3222" spans="1:30" x14ac:dyDescent="0.3">
      <c r="A3222">
        <v>3221</v>
      </c>
      <c r="B3222">
        <v>41</v>
      </c>
      <c r="C3222" t="s">
        <v>29</v>
      </c>
      <c r="D3222" t="s">
        <v>30</v>
      </c>
      <c r="E3222" t="s">
        <v>43</v>
      </c>
      <c r="F3222">
        <v>3</v>
      </c>
      <c r="G3222">
        <v>3</v>
      </c>
      <c r="H3222" t="s">
        <v>55</v>
      </c>
      <c r="I3222">
        <v>1</v>
      </c>
      <c r="J3222" t="s">
        <v>49</v>
      </c>
      <c r="K3222">
        <v>1</v>
      </c>
      <c r="L3222" t="s">
        <v>66</v>
      </c>
      <c r="M3222" t="s">
        <v>35</v>
      </c>
      <c r="N3222">
        <v>72600</v>
      </c>
      <c r="O3222" t="s">
        <v>36</v>
      </c>
      <c r="P3222" t="s">
        <v>37</v>
      </c>
      <c r="Q3222">
        <v>16</v>
      </c>
      <c r="R3222">
        <v>8</v>
      </c>
      <c r="S3222">
        <v>0</v>
      </c>
      <c r="T3222" t="s">
        <v>76</v>
      </c>
      <c r="U3222">
        <v>2</v>
      </c>
      <c r="V3222">
        <v>22</v>
      </c>
      <c r="W3222">
        <v>2</v>
      </c>
      <c r="X3222">
        <v>10</v>
      </c>
      <c r="Y3222" t="s">
        <v>39</v>
      </c>
      <c r="Z3222" t="s">
        <v>38</v>
      </c>
      <c r="AA3222" t="s">
        <v>38</v>
      </c>
      <c r="AB3222">
        <v>3</v>
      </c>
      <c r="AC3222">
        <v>3</v>
      </c>
      <c r="AD3222">
        <f>COUNTIF(Attrition_data[[#All],[Attrition]], "Yes") / COUNTA(Attrition_data[[#All],[Attrition]])</f>
        <v>0.16118793924280209</v>
      </c>
    </row>
    <row r="3223" spans="1:30" x14ac:dyDescent="0.3">
      <c r="A3223">
        <v>3222</v>
      </c>
      <c r="B3223">
        <v>50</v>
      </c>
      <c r="C3223" t="s">
        <v>29</v>
      </c>
      <c r="D3223" t="s">
        <v>30</v>
      </c>
      <c r="E3223" t="s">
        <v>31</v>
      </c>
      <c r="F3223">
        <v>9</v>
      </c>
      <c r="G3223">
        <v>3</v>
      </c>
      <c r="H3223" t="s">
        <v>32</v>
      </c>
      <c r="I3223">
        <v>1</v>
      </c>
      <c r="J3223" t="s">
        <v>49</v>
      </c>
      <c r="K3223">
        <v>2</v>
      </c>
      <c r="L3223" t="s">
        <v>44</v>
      </c>
      <c r="M3223" t="s">
        <v>35</v>
      </c>
      <c r="N3223">
        <v>23220</v>
      </c>
      <c r="O3223" t="s">
        <v>67</v>
      </c>
      <c r="P3223" t="s">
        <v>37</v>
      </c>
      <c r="Q3223">
        <v>25</v>
      </c>
      <c r="R3223">
        <v>8</v>
      </c>
      <c r="S3223">
        <v>1</v>
      </c>
      <c r="T3223" t="s">
        <v>39</v>
      </c>
      <c r="U3223">
        <v>0</v>
      </c>
      <c r="V3223">
        <v>2</v>
      </c>
      <c r="W3223">
        <v>2</v>
      </c>
      <c r="X3223">
        <v>2</v>
      </c>
      <c r="Y3223" t="s">
        <v>39</v>
      </c>
      <c r="Z3223" t="s">
        <v>40</v>
      </c>
      <c r="AA3223" t="s">
        <v>38</v>
      </c>
      <c r="AB3223">
        <v>4</v>
      </c>
      <c r="AC3223">
        <v>4</v>
      </c>
      <c r="AD3223">
        <f>COUNTIF(Attrition_data[[#All],[Attrition]], "Yes") / COUNTA(Attrition_data[[#All],[Attrition]])</f>
        <v>0.16118793924280209</v>
      </c>
    </row>
    <row r="3224" spans="1:30" x14ac:dyDescent="0.3">
      <c r="A3224">
        <v>3223</v>
      </c>
      <c r="B3224">
        <v>28</v>
      </c>
      <c r="C3224" t="s">
        <v>41</v>
      </c>
      <c r="D3224" t="s">
        <v>30</v>
      </c>
      <c r="E3224" t="s">
        <v>31</v>
      </c>
      <c r="F3224">
        <v>2</v>
      </c>
      <c r="G3224">
        <v>4</v>
      </c>
      <c r="H3224" t="s">
        <v>32</v>
      </c>
      <c r="I3224">
        <v>1</v>
      </c>
      <c r="J3224" t="s">
        <v>49</v>
      </c>
      <c r="K3224">
        <v>3</v>
      </c>
      <c r="L3224" t="s">
        <v>44</v>
      </c>
      <c r="M3224" t="s">
        <v>45</v>
      </c>
      <c r="N3224">
        <v>20750</v>
      </c>
      <c r="O3224" t="s">
        <v>67</v>
      </c>
      <c r="P3224" t="s">
        <v>37</v>
      </c>
      <c r="Q3224">
        <v>18</v>
      </c>
      <c r="R3224">
        <v>8</v>
      </c>
      <c r="S3224">
        <v>3</v>
      </c>
      <c r="T3224" t="s">
        <v>59</v>
      </c>
      <c r="U3224">
        <v>0</v>
      </c>
      <c r="V3224">
        <v>7</v>
      </c>
      <c r="W3224">
        <v>3</v>
      </c>
      <c r="X3224">
        <v>7</v>
      </c>
      <c r="Y3224" t="s">
        <v>36</v>
      </c>
      <c r="Z3224" t="s">
        <v>40</v>
      </c>
      <c r="AA3224" t="s">
        <v>38</v>
      </c>
      <c r="AB3224">
        <v>2</v>
      </c>
      <c r="AC3224">
        <v>3</v>
      </c>
      <c r="AD3224">
        <f>COUNTIF(Attrition_data[[#All],[Attrition]], "Yes") / COUNTA(Attrition_data[[#All],[Attrition]])</f>
        <v>0.16118793924280209</v>
      </c>
    </row>
    <row r="3225" spans="1:30" x14ac:dyDescent="0.3">
      <c r="A3225">
        <v>3224</v>
      </c>
      <c r="B3225">
        <v>36</v>
      </c>
      <c r="C3225" t="s">
        <v>29</v>
      </c>
      <c r="D3225" t="s">
        <v>52</v>
      </c>
      <c r="E3225" t="s">
        <v>43</v>
      </c>
      <c r="F3225">
        <v>10</v>
      </c>
      <c r="G3225">
        <v>4</v>
      </c>
      <c r="H3225" t="s">
        <v>77</v>
      </c>
      <c r="I3225">
        <v>1</v>
      </c>
      <c r="J3225" t="s">
        <v>33</v>
      </c>
      <c r="K3225">
        <v>2</v>
      </c>
      <c r="L3225" t="s">
        <v>44</v>
      </c>
      <c r="M3225" t="s">
        <v>35</v>
      </c>
      <c r="N3225">
        <v>41520</v>
      </c>
      <c r="O3225" t="s">
        <v>56</v>
      </c>
      <c r="P3225" t="s">
        <v>37</v>
      </c>
      <c r="Q3225">
        <v>19</v>
      </c>
      <c r="R3225">
        <v>8</v>
      </c>
      <c r="S3225">
        <v>1</v>
      </c>
      <c r="T3225" t="s">
        <v>59</v>
      </c>
      <c r="U3225">
        <v>3</v>
      </c>
      <c r="V3225">
        <v>8</v>
      </c>
      <c r="W3225">
        <v>0</v>
      </c>
      <c r="X3225">
        <v>5</v>
      </c>
      <c r="Y3225" t="s">
        <v>36</v>
      </c>
      <c r="Z3225" t="s">
        <v>36</v>
      </c>
      <c r="AA3225" t="s">
        <v>38</v>
      </c>
      <c r="AB3225">
        <v>3</v>
      </c>
      <c r="AC3225">
        <v>3</v>
      </c>
      <c r="AD3225">
        <f>COUNTIF(Attrition_data[[#All],[Attrition]], "Yes") / COUNTA(Attrition_data[[#All],[Attrition]])</f>
        <v>0.16118793924280209</v>
      </c>
    </row>
    <row r="3226" spans="1:30" x14ac:dyDescent="0.3">
      <c r="A3226">
        <v>3225</v>
      </c>
      <c r="B3226">
        <v>38</v>
      </c>
      <c r="C3226" t="s">
        <v>29</v>
      </c>
      <c r="D3226" t="s">
        <v>30</v>
      </c>
      <c r="E3226" t="s">
        <v>43</v>
      </c>
      <c r="F3226">
        <v>1</v>
      </c>
      <c r="G3226">
        <v>3</v>
      </c>
      <c r="H3226" t="s">
        <v>55</v>
      </c>
      <c r="I3226">
        <v>1</v>
      </c>
      <c r="J3226" t="s">
        <v>33</v>
      </c>
      <c r="K3226">
        <v>3</v>
      </c>
      <c r="L3226" t="s">
        <v>70</v>
      </c>
      <c r="M3226" t="s">
        <v>45</v>
      </c>
      <c r="N3226">
        <v>96190</v>
      </c>
      <c r="O3226" t="s">
        <v>39</v>
      </c>
      <c r="P3226" t="s">
        <v>37</v>
      </c>
      <c r="Q3226">
        <v>13</v>
      </c>
      <c r="R3226">
        <v>8</v>
      </c>
      <c r="S3226">
        <v>1</v>
      </c>
      <c r="T3226" t="s">
        <v>59</v>
      </c>
      <c r="U3226">
        <v>2</v>
      </c>
      <c r="V3226">
        <v>1</v>
      </c>
      <c r="W3226">
        <v>0</v>
      </c>
      <c r="X3226">
        <v>0</v>
      </c>
      <c r="Y3226" t="s">
        <v>38</v>
      </c>
      <c r="Z3226" t="s">
        <v>38</v>
      </c>
      <c r="AA3226" t="s">
        <v>39</v>
      </c>
      <c r="AB3226">
        <v>3</v>
      </c>
      <c r="AC3226">
        <v>3</v>
      </c>
      <c r="AD3226">
        <f>COUNTIF(Attrition_data[[#All],[Attrition]], "Yes") / COUNTA(Attrition_data[[#All],[Attrition]])</f>
        <v>0.16118793924280209</v>
      </c>
    </row>
    <row r="3227" spans="1:30" x14ac:dyDescent="0.3">
      <c r="A3227">
        <v>3226</v>
      </c>
      <c r="B3227">
        <v>44</v>
      </c>
      <c r="C3227" t="s">
        <v>29</v>
      </c>
      <c r="D3227" t="s">
        <v>52</v>
      </c>
      <c r="E3227" t="s">
        <v>43</v>
      </c>
      <c r="F3227">
        <v>8</v>
      </c>
      <c r="G3227">
        <v>2</v>
      </c>
      <c r="H3227" t="s">
        <v>32</v>
      </c>
      <c r="I3227">
        <v>1</v>
      </c>
      <c r="J3227" t="s">
        <v>49</v>
      </c>
      <c r="K3227">
        <v>1</v>
      </c>
      <c r="L3227" t="s">
        <v>44</v>
      </c>
      <c r="M3227" t="s">
        <v>45</v>
      </c>
      <c r="N3227">
        <v>135030</v>
      </c>
      <c r="O3227" t="s">
        <v>40</v>
      </c>
      <c r="P3227" t="s">
        <v>37</v>
      </c>
      <c r="Q3227">
        <v>12</v>
      </c>
      <c r="R3227">
        <v>8</v>
      </c>
      <c r="S3227">
        <v>0</v>
      </c>
      <c r="T3227" t="s">
        <v>56</v>
      </c>
      <c r="U3227">
        <v>6</v>
      </c>
      <c r="V3227">
        <v>5</v>
      </c>
      <c r="W3227">
        <v>1</v>
      </c>
      <c r="X3227">
        <v>4</v>
      </c>
      <c r="Y3227" t="s">
        <v>36</v>
      </c>
      <c r="Z3227" t="s">
        <v>38</v>
      </c>
      <c r="AA3227" t="s">
        <v>38</v>
      </c>
      <c r="AB3227">
        <v>2</v>
      </c>
      <c r="AC3227">
        <v>3</v>
      </c>
      <c r="AD3227">
        <f>COUNTIF(Attrition_data[[#All],[Attrition]], "Yes") / COUNTA(Attrition_data[[#All],[Attrition]])</f>
        <v>0.16118793924280209</v>
      </c>
    </row>
    <row r="3228" spans="1:30" x14ac:dyDescent="0.3">
      <c r="A3228">
        <v>3227</v>
      </c>
      <c r="B3228">
        <v>47</v>
      </c>
      <c r="C3228" t="s">
        <v>29</v>
      </c>
      <c r="D3228" t="s">
        <v>42</v>
      </c>
      <c r="E3228" t="s">
        <v>43</v>
      </c>
      <c r="F3228">
        <v>27</v>
      </c>
      <c r="G3228">
        <v>3</v>
      </c>
      <c r="H3228" t="s">
        <v>32</v>
      </c>
      <c r="I3228">
        <v>1</v>
      </c>
      <c r="J3228" t="s">
        <v>49</v>
      </c>
      <c r="K3228">
        <v>1</v>
      </c>
      <c r="L3228" t="s">
        <v>44</v>
      </c>
      <c r="M3228" t="s">
        <v>61</v>
      </c>
      <c r="N3228">
        <v>54410</v>
      </c>
      <c r="O3228" t="s">
        <v>56</v>
      </c>
      <c r="P3228" t="s">
        <v>37</v>
      </c>
      <c r="Q3228">
        <v>22</v>
      </c>
      <c r="R3228">
        <v>8</v>
      </c>
      <c r="S3228">
        <v>1</v>
      </c>
      <c r="T3228" t="s">
        <v>58</v>
      </c>
      <c r="U3228">
        <v>6</v>
      </c>
      <c r="V3228">
        <v>22</v>
      </c>
      <c r="W3228">
        <v>11</v>
      </c>
      <c r="X3228">
        <v>13</v>
      </c>
      <c r="Y3228" t="s">
        <v>39</v>
      </c>
      <c r="Z3228" t="s">
        <v>38</v>
      </c>
      <c r="AA3228" t="s">
        <v>40</v>
      </c>
      <c r="AB3228">
        <v>2</v>
      </c>
      <c r="AC3228">
        <v>4</v>
      </c>
      <c r="AD3228">
        <f>COUNTIF(Attrition_data[[#All],[Attrition]], "Yes") / COUNTA(Attrition_data[[#All],[Attrition]])</f>
        <v>0.16118793924280209</v>
      </c>
    </row>
    <row r="3229" spans="1:30" x14ac:dyDescent="0.3">
      <c r="A3229">
        <v>3228</v>
      </c>
      <c r="B3229">
        <v>30</v>
      </c>
      <c r="C3229" t="s">
        <v>29</v>
      </c>
      <c r="D3229" t="s">
        <v>30</v>
      </c>
      <c r="E3229" t="s">
        <v>43</v>
      </c>
      <c r="F3229">
        <v>8</v>
      </c>
      <c r="G3229">
        <v>3</v>
      </c>
      <c r="H3229" t="s">
        <v>32</v>
      </c>
      <c r="I3229">
        <v>1</v>
      </c>
      <c r="J3229" t="s">
        <v>49</v>
      </c>
      <c r="K3229">
        <v>2</v>
      </c>
      <c r="L3229" t="s">
        <v>50</v>
      </c>
      <c r="M3229" t="s">
        <v>61</v>
      </c>
      <c r="N3229">
        <v>52090</v>
      </c>
      <c r="O3229" t="s">
        <v>67</v>
      </c>
      <c r="P3229" t="s">
        <v>37</v>
      </c>
      <c r="Q3229">
        <v>14</v>
      </c>
      <c r="R3229">
        <v>8</v>
      </c>
      <c r="S3229">
        <v>1</v>
      </c>
      <c r="T3229" t="s">
        <v>59</v>
      </c>
      <c r="U3229">
        <v>3</v>
      </c>
      <c r="V3229">
        <v>8</v>
      </c>
      <c r="W3229">
        <v>7</v>
      </c>
      <c r="X3229">
        <v>7</v>
      </c>
      <c r="Y3229" t="s">
        <v>38</v>
      </c>
      <c r="Z3229" t="s">
        <v>39</v>
      </c>
      <c r="AA3229" t="s">
        <v>40</v>
      </c>
      <c r="AB3229">
        <v>3</v>
      </c>
      <c r="AC3229">
        <v>3</v>
      </c>
      <c r="AD3229">
        <f>COUNTIF(Attrition_data[[#All],[Attrition]], "Yes") / COUNTA(Attrition_data[[#All],[Attrition]])</f>
        <v>0.16118793924280209</v>
      </c>
    </row>
    <row r="3230" spans="1:30" x14ac:dyDescent="0.3">
      <c r="A3230">
        <v>3229</v>
      </c>
      <c r="B3230">
        <v>29</v>
      </c>
      <c r="C3230" t="s">
        <v>29</v>
      </c>
      <c r="D3230" t="s">
        <v>30</v>
      </c>
      <c r="E3230" t="s">
        <v>43</v>
      </c>
      <c r="F3230">
        <v>1</v>
      </c>
      <c r="G3230">
        <v>2</v>
      </c>
      <c r="H3230" t="s">
        <v>55</v>
      </c>
      <c r="I3230">
        <v>1</v>
      </c>
      <c r="J3230" t="s">
        <v>33</v>
      </c>
      <c r="K3230">
        <v>1</v>
      </c>
      <c r="L3230" t="s">
        <v>50</v>
      </c>
      <c r="M3230" t="s">
        <v>45</v>
      </c>
      <c r="N3230">
        <v>106730</v>
      </c>
      <c r="O3230" t="s">
        <v>36</v>
      </c>
      <c r="P3230" t="s">
        <v>37</v>
      </c>
      <c r="Q3230">
        <v>13</v>
      </c>
      <c r="R3230">
        <v>8</v>
      </c>
      <c r="S3230">
        <v>3</v>
      </c>
      <c r="T3230" t="s">
        <v>36</v>
      </c>
      <c r="U3230">
        <v>2</v>
      </c>
      <c r="V3230">
        <v>1</v>
      </c>
      <c r="W3230">
        <v>0</v>
      </c>
      <c r="X3230">
        <v>0</v>
      </c>
      <c r="Y3230" t="s">
        <v>38</v>
      </c>
      <c r="Z3230" t="s">
        <v>38</v>
      </c>
      <c r="AA3230" t="s">
        <v>38</v>
      </c>
      <c r="AB3230">
        <v>3</v>
      </c>
      <c r="AC3230">
        <v>3</v>
      </c>
      <c r="AD3230">
        <f>COUNTIF(Attrition_data[[#All],[Attrition]], "Yes") / COUNTA(Attrition_data[[#All],[Attrition]])</f>
        <v>0.16118793924280209</v>
      </c>
    </row>
    <row r="3231" spans="1:30" x14ac:dyDescent="0.3">
      <c r="A3231">
        <v>3230</v>
      </c>
      <c r="B3231">
        <v>42</v>
      </c>
      <c r="C3231" t="s">
        <v>41</v>
      </c>
      <c r="D3231" t="s">
        <v>42</v>
      </c>
      <c r="E3231" t="s">
        <v>43</v>
      </c>
      <c r="F3231">
        <v>10</v>
      </c>
      <c r="G3231">
        <v>1</v>
      </c>
      <c r="H3231" t="s">
        <v>32</v>
      </c>
      <c r="I3231">
        <v>1</v>
      </c>
      <c r="J3231" t="s">
        <v>33</v>
      </c>
      <c r="K3231">
        <v>1</v>
      </c>
      <c r="L3231" t="s">
        <v>50</v>
      </c>
      <c r="M3231" t="s">
        <v>61</v>
      </c>
      <c r="N3231">
        <v>50100</v>
      </c>
      <c r="O3231" t="s">
        <v>47</v>
      </c>
      <c r="P3231" t="s">
        <v>37</v>
      </c>
      <c r="Q3231">
        <v>21</v>
      </c>
      <c r="R3231">
        <v>8</v>
      </c>
      <c r="S3231">
        <v>3</v>
      </c>
      <c r="T3231" t="s">
        <v>67</v>
      </c>
      <c r="U3231">
        <v>3</v>
      </c>
      <c r="V3231">
        <v>2</v>
      </c>
      <c r="W3231">
        <v>2</v>
      </c>
      <c r="X3231">
        <v>2</v>
      </c>
      <c r="Y3231" t="s">
        <v>38</v>
      </c>
      <c r="Z3231" t="s">
        <v>38</v>
      </c>
      <c r="AA3231" t="s">
        <v>38</v>
      </c>
      <c r="AB3231">
        <v>3</v>
      </c>
      <c r="AC3231">
        <v>4</v>
      </c>
      <c r="AD3231">
        <f>COUNTIF(Attrition_data[[#All],[Attrition]], "Yes") / COUNTA(Attrition_data[[#All],[Attrition]])</f>
        <v>0.16118793924280209</v>
      </c>
    </row>
    <row r="3232" spans="1:30" x14ac:dyDescent="0.3">
      <c r="A3232">
        <v>3231</v>
      </c>
      <c r="B3232">
        <v>43</v>
      </c>
      <c r="C3232" t="s">
        <v>29</v>
      </c>
      <c r="D3232" t="s">
        <v>42</v>
      </c>
      <c r="E3232" t="s">
        <v>43</v>
      </c>
      <c r="F3232">
        <v>26</v>
      </c>
      <c r="G3232">
        <v>1</v>
      </c>
      <c r="H3232" t="s">
        <v>32</v>
      </c>
      <c r="I3232">
        <v>1</v>
      </c>
      <c r="J3232" t="s">
        <v>49</v>
      </c>
      <c r="K3232">
        <v>1</v>
      </c>
      <c r="L3232" t="s">
        <v>60</v>
      </c>
      <c r="M3232" t="s">
        <v>35</v>
      </c>
      <c r="N3232">
        <v>135490</v>
      </c>
      <c r="O3232" t="s">
        <v>38</v>
      </c>
      <c r="P3232" t="s">
        <v>37</v>
      </c>
      <c r="Q3232">
        <v>11</v>
      </c>
      <c r="R3232">
        <v>8</v>
      </c>
      <c r="S3232">
        <v>2</v>
      </c>
      <c r="T3232" t="s">
        <v>67</v>
      </c>
      <c r="U3232">
        <v>3</v>
      </c>
      <c r="V3232">
        <v>2</v>
      </c>
      <c r="W3232">
        <v>2</v>
      </c>
      <c r="X3232">
        <v>2</v>
      </c>
      <c r="Y3232" t="s">
        <v>39</v>
      </c>
      <c r="Z3232" t="s">
        <v>39</v>
      </c>
      <c r="AA3232" t="s">
        <v>38</v>
      </c>
      <c r="AB3232">
        <v>3</v>
      </c>
      <c r="AC3232">
        <v>3</v>
      </c>
      <c r="AD3232">
        <f>COUNTIF(Attrition_data[[#All],[Attrition]], "Yes") / COUNTA(Attrition_data[[#All],[Attrition]])</f>
        <v>0.16118793924280209</v>
      </c>
    </row>
    <row r="3233" spans="1:30" x14ac:dyDescent="0.3">
      <c r="A3233">
        <v>3232</v>
      </c>
      <c r="B3233">
        <v>34</v>
      </c>
      <c r="C3233" t="s">
        <v>29</v>
      </c>
      <c r="D3233" t="s">
        <v>30</v>
      </c>
      <c r="E3233" t="s">
        <v>43</v>
      </c>
      <c r="F3233">
        <v>2</v>
      </c>
      <c r="G3233">
        <v>5</v>
      </c>
      <c r="H3233" t="s">
        <v>77</v>
      </c>
      <c r="I3233">
        <v>1</v>
      </c>
      <c r="J3233" t="s">
        <v>49</v>
      </c>
      <c r="K3233">
        <v>2</v>
      </c>
      <c r="L3233" t="s">
        <v>34</v>
      </c>
      <c r="M3233" t="s">
        <v>45</v>
      </c>
      <c r="N3233">
        <v>49990</v>
      </c>
      <c r="O3233" t="s">
        <v>38</v>
      </c>
      <c r="P3233" t="s">
        <v>37</v>
      </c>
      <c r="Q3233">
        <v>12</v>
      </c>
      <c r="R3233">
        <v>8</v>
      </c>
      <c r="S3233">
        <v>2</v>
      </c>
      <c r="T3233" t="s">
        <v>59</v>
      </c>
      <c r="U3233">
        <v>2</v>
      </c>
      <c r="V3233">
        <v>5</v>
      </c>
      <c r="W3233">
        <v>4</v>
      </c>
      <c r="X3233">
        <v>3</v>
      </c>
      <c r="Y3233" t="s">
        <v>40</v>
      </c>
      <c r="Z3233" t="s">
        <v>38</v>
      </c>
      <c r="AA3233" t="s">
        <v>38</v>
      </c>
      <c r="AB3233">
        <v>4</v>
      </c>
      <c r="AC3233">
        <v>3</v>
      </c>
      <c r="AD3233">
        <f>COUNTIF(Attrition_data[[#All],[Attrition]], "Yes") / COUNTA(Attrition_data[[#All],[Attrition]])</f>
        <v>0.16118793924280209</v>
      </c>
    </row>
    <row r="3234" spans="1:30" x14ac:dyDescent="0.3">
      <c r="A3234">
        <v>3233</v>
      </c>
      <c r="B3234">
        <v>23</v>
      </c>
      <c r="C3234" t="s">
        <v>29</v>
      </c>
      <c r="D3234" t="s">
        <v>30</v>
      </c>
      <c r="E3234" t="s">
        <v>31</v>
      </c>
      <c r="F3234">
        <v>13</v>
      </c>
      <c r="G3234">
        <v>3</v>
      </c>
      <c r="H3234" t="s">
        <v>73</v>
      </c>
      <c r="I3234">
        <v>1</v>
      </c>
      <c r="J3234" t="s">
        <v>49</v>
      </c>
      <c r="K3234">
        <v>5</v>
      </c>
      <c r="L3234" t="s">
        <v>50</v>
      </c>
      <c r="M3234" t="s">
        <v>35</v>
      </c>
      <c r="N3234">
        <v>42210</v>
      </c>
      <c r="O3234" t="s">
        <v>36</v>
      </c>
      <c r="P3234" t="s">
        <v>37</v>
      </c>
      <c r="Q3234">
        <v>11</v>
      </c>
      <c r="R3234">
        <v>8</v>
      </c>
      <c r="S3234">
        <v>1</v>
      </c>
      <c r="T3234" t="s">
        <v>51</v>
      </c>
      <c r="U3234">
        <v>4</v>
      </c>
      <c r="V3234">
        <v>4</v>
      </c>
      <c r="W3234">
        <v>0</v>
      </c>
      <c r="X3234">
        <v>2</v>
      </c>
      <c r="Y3234" t="s">
        <v>40</v>
      </c>
      <c r="Z3234" t="s">
        <v>36</v>
      </c>
      <c r="AA3234" t="s">
        <v>39</v>
      </c>
      <c r="AB3234">
        <v>3</v>
      </c>
      <c r="AC3234">
        <v>3</v>
      </c>
      <c r="AD3234">
        <f>COUNTIF(Attrition_data[[#All],[Attrition]], "Yes") / COUNTA(Attrition_data[[#All],[Attrition]])</f>
        <v>0.16118793924280209</v>
      </c>
    </row>
    <row r="3235" spans="1:30" x14ac:dyDescent="0.3">
      <c r="A3235">
        <v>3234</v>
      </c>
      <c r="B3235">
        <v>39</v>
      </c>
      <c r="C3235" t="s">
        <v>29</v>
      </c>
      <c r="D3235" t="s">
        <v>30</v>
      </c>
      <c r="E3235" t="s">
        <v>31</v>
      </c>
      <c r="F3235">
        <v>2</v>
      </c>
      <c r="G3235">
        <v>4</v>
      </c>
      <c r="H3235" t="s">
        <v>73</v>
      </c>
      <c r="I3235">
        <v>1</v>
      </c>
      <c r="J3235" t="s">
        <v>33</v>
      </c>
      <c r="K3235">
        <v>4</v>
      </c>
      <c r="L3235" t="s">
        <v>34</v>
      </c>
      <c r="M3235" t="s">
        <v>35</v>
      </c>
      <c r="N3235">
        <v>138720</v>
      </c>
      <c r="O3235" t="s">
        <v>56</v>
      </c>
      <c r="P3235" t="s">
        <v>37</v>
      </c>
      <c r="Q3235">
        <v>12</v>
      </c>
      <c r="R3235">
        <v>8</v>
      </c>
      <c r="S3235">
        <v>3</v>
      </c>
      <c r="T3235" t="s">
        <v>72</v>
      </c>
      <c r="U3235">
        <v>3</v>
      </c>
      <c r="V3235">
        <v>8</v>
      </c>
      <c r="W3235">
        <v>3</v>
      </c>
      <c r="X3235">
        <v>6</v>
      </c>
      <c r="Y3235" t="s">
        <v>38</v>
      </c>
      <c r="Z3235" t="s">
        <v>40</v>
      </c>
      <c r="AA3235" t="s">
        <v>36</v>
      </c>
      <c r="AB3235">
        <v>2</v>
      </c>
      <c r="AC3235">
        <v>3</v>
      </c>
      <c r="AD3235">
        <f>COUNTIF(Attrition_data[[#All],[Attrition]], "Yes") / COUNTA(Attrition_data[[#All],[Attrition]])</f>
        <v>0.16118793924280209</v>
      </c>
    </row>
    <row r="3236" spans="1:30" x14ac:dyDescent="0.3">
      <c r="A3236">
        <v>3235</v>
      </c>
      <c r="B3236">
        <v>56</v>
      </c>
      <c r="C3236" t="s">
        <v>29</v>
      </c>
      <c r="D3236" t="s">
        <v>30</v>
      </c>
      <c r="E3236" t="s">
        <v>43</v>
      </c>
      <c r="F3236">
        <v>2</v>
      </c>
      <c r="G3236">
        <v>4</v>
      </c>
      <c r="H3236" t="s">
        <v>55</v>
      </c>
      <c r="I3236">
        <v>1</v>
      </c>
      <c r="J3236" t="s">
        <v>49</v>
      </c>
      <c r="K3236">
        <v>1</v>
      </c>
      <c r="L3236" t="s">
        <v>70</v>
      </c>
      <c r="M3236" t="s">
        <v>35</v>
      </c>
      <c r="N3236">
        <v>20420</v>
      </c>
      <c r="O3236" t="s">
        <v>67</v>
      </c>
      <c r="P3236" t="s">
        <v>37</v>
      </c>
      <c r="Q3236">
        <v>12</v>
      </c>
      <c r="R3236">
        <v>8</v>
      </c>
      <c r="S3236">
        <v>0</v>
      </c>
      <c r="T3236" t="s">
        <v>86</v>
      </c>
      <c r="U3236">
        <v>6</v>
      </c>
      <c r="V3236">
        <v>10</v>
      </c>
      <c r="W3236">
        <v>1</v>
      </c>
      <c r="X3236">
        <v>1</v>
      </c>
      <c r="Y3236" t="s">
        <v>38</v>
      </c>
      <c r="Z3236" t="s">
        <v>39</v>
      </c>
      <c r="AA3236" t="s">
        <v>40</v>
      </c>
      <c r="AB3236">
        <v>3</v>
      </c>
      <c r="AC3236">
        <v>3</v>
      </c>
      <c r="AD3236">
        <f>COUNTIF(Attrition_data[[#All],[Attrition]], "Yes") / COUNTA(Attrition_data[[#All],[Attrition]])</f>
        <v>0.16118793924280209</v>
      </c>
    </row>
    <row r="3237" spans="1:30" x14ac:dyDescent="0.3">
      <c r="A3237">
        <v>3236</v>
      </c>
      <c r="B3237">
        <v>40</v>
      </c>
      <c r="C3237" t="s">
        <v>29</v>
      </c>
      <c r="D3237" t="s">
        <v>30</v>
      </c>
      <c r="E3237" t="s">
        <v>31</v>
      </c>
      <c r="F3237">
        <v>9</v>
      </c>
      <c r="G3237">
        <v>3</v>
      </c>
      <c r="H3237" t="s">
        <v>73</v>
      </c>
      <c r="I3237">
        <v>1</v>
      </c>
      <c r="J3237" t="s">
        <v>49</v>
      </c>
      <c r="K3237">
        <v>2</v>
      </c>
      <c r="L3237" t="s">
        <v>44</v>
      </c>
      <c r="M3237" t="s">
        <v>45</v>
      </c>
      <c r="N3237">
        <v>20730</v>
      </c>
      <c r="O3237" t="s">
        <v>46</v>
      </c>
      <c r="P3237" t="s">
        <v>37</v>
      </c>
      <c r="Q3237">
        <v>14</v>
      </c>
      <c r="R3237">
        <v>8</v>
      </c>
      <c r="S3237">
        <v>0</v>
      </c>
      <c r="T3237" t="s">
        <v>51</v>
      </c>
      <c r="U3237">
        <v>3</v>
      </c>
      <c r="V3237">
        <v>4</v>
      </c>
      <c r="W3237">
        <v>2</v>
      </c>
      <c r="X3237">
        <v>3</v>
      </c>
      <c r="Y3237" t="s">
        <v>39</v>
      </c>
      <c r="Z3237" t="s">
        <v>39</v>
      </c>
      <c r="AA3237" t="s">
        <v>40</v>
      </c>
      <c r="AB3237">
        <v>3</v>
      </c>
      <c r="AC3237">
        <v>3</v>
      </c>
      <c r="AD3237">
        <f>COUNTIF(Attrition_data[[#All],[Attrition]], "Yes") / COUNTA(Attrition_data[[#All],[Attrition]])</f>
        <v>0.16118793924280209</v>
      </c>
    </row>
    <row r="3238" spans="1:30" x14ac:dyDescent="0.3">
      <c r="A3238">
        <v>3237</v>
      </c>
      <c r="B3238">
        <v>27</v>
      </c>
      <c r="C3238" t="s">
        <v>29</v>
      </c>
      <c r="D3238" t="s">
        <v>30</v>
      </c>
      <c r="E3238" t="s">
        <v>43</v>
      </c>
      <c r="F3238">
        <v>10</v>
      </c>
      <c r="G3238">
        <v>3</v>
      </c>
      <c r="H3238" t="s">
        <v>32</v>
      </c>
      <c r="I3238">
        <v>1</v>
      </c>
      <c r="J3238" t="s">
        <v>33</v>
      </c>
      <c r="K3238">
        <v>1</v>
      </c>
      <c r="L3238" t="s">
        <v>60</v>
      </c>
      <c r="M3238" t="s">
        <v>45</v>
      </c>
      <c r="N3238">
        <v>29560</v>
      </c>
      <c r="O3238" t="s">
        <v>71</v>
      </c>
      <c r="P3238" t="s">
        <v>37</v>
      </c>
      <c r="Q3238">
        <v>13</v>
      </c>
      <c r="R3238">
        <v>8</v>
      </c>
      <c r="S3238">
        <v>0</v>
      </c>
      <c r="T3238" t="s">
        <v>56</v>
      </c>
      <c r="U3238">
        <v>6</v>
      </c>
      <c r="V3238">
        <v>7</v>
      </c>
      <c r="W3238">
        <v>0</v>
      </c>
      <c r="X3238">
        <v>7</v>
      </c>
      <c r="Y3238" t="s">
        <v>39</v>
      </c>
      <c r="Z3238" t="s">
        <v>36</v>
      </c>
      <c r="AA3238" t="s">
        <v>36</v>
      </c>
      <c r="AB3238">
        <v>3</v>
      </c>
      <c r="AC3238">
        <v>3</v>
      </c>
      <c r="AD3238">
        <f>COUNTIF(Attrition_data[[#All],[Attrition]], "Yes") / COUNTA(Attrition_data[[#All],[Attrition]])</f>
        <v>0.16118793924280209</v>
      </c>
    </row>
    <row r="3239" spans="1:30" x14ac:dyDescent="0.3">
      <c r="A3239">
        <v>3238</v>
      </c>
      <c r="B3239">
        <v>29</v>
      </c>
      <c r="C3239" t="s">
        <v>29</v>
      </c>
      <c r="D3239" t="s">
        <v>30</v>
      </c>
      <c r="E3239" t="s">
        <v>31</v>
      </c>
      <c r="F3239">
        <v>20</v>
      </c>
      <c r="G3239">
        <v>3</v>
      </c>
      <c r="H3239" t="s">
        <v>73</v>
      </c>
      <c r="I3239">
        <v>1</v>
      </c>
      <c r="J3239" t="s">
        <v>33</v>
      </c>
      <c r="K3239">
        <v>2</v>
      </c>
      <c r="L3239" t="s">
        <v>70</v>
      </c>
      <c r="M3239" t="s">
        <v>61</v>
      </c>
      <c r="N3239">
        <v>29260</v>
      </c>
      <c r="O3239" t="s">
        <v>36</v>
      </c>
      <c r="P3239" t="s">
        <v>37</v>
      </c>
      <c r="Q3239">
        <v>15</v>
      </c>
      <c r="R3239">
        <v>8</v>
      </c>
      <c r="S3239">
        <v>1</v>
      </c>
      <c r="T3239" t="s">
        <v>40</v>
      </c>
      <c r="U3239">
        <v>3</v>
      </c>
      <c r="V3239">
        <v>2</v>
      </c>
      <c r="W3239">
        <v>2</v>
      </c>
      <c r="X3239">
        <v>2</v>
      </c>
      <c r="Y3239" t="s">
        <v>39</v>
      </c>
      <c r="Z3239" t="s">
        <v>40</v>
      </c>
      <c r="AA3239" t="s">
        <v>38</v>
      </c>
      <c r="AB3239">
        <v>2</v>
      </c>
      <c r="AC3239">
        <v>3</v>
      </c>
      <c r="AD3239">
        <f>COUNTIF(Attrition_data[[#All],[Attrition]], "Yes") / COUNTA(Attrition_data[[#All],[Attrition]])</f>
        <v>0.16118793924280209</v>
      </c>
    </row>
    <row r="3240" spans="1:30" x14ac:dyDescent="0.3">
      <c r="A3240">
        <v>3239</v>
      </c>
      <c r="B3240">
        <v>53</v>
      </c>
      <c r="C3240" t="s">
        <v>29</v>
      </c>
      <c r="D3240" t="s">
        <v>30</v>
      </c>
      <c r="E3240" t="s">
        <v>43</v>
      </c>
      <c r="F3240">
        <v>9</v>
      </c>
      <c r="G3240">
        <v>3</v>
      </c>
      <c r="H3240" t="s">
        <v>32</v>
      </c>
      <c r="I3240">
        <v>1</v>
      </c>
      <c r="J3240" t="s">
        <v>33</v>
      </c>
      <c r="K3240">
        <v>3</v>
      </c>
      <c r="L3240" t="s">
        <v>60</v>
      </c>
      <c r="M3240" t="s">
        <v>45</v>
      </c>
      <c r="N3240">
        <v>48090</v>
      </c>
      <c r="O3240" t="s">
        <v>40</v>
      </c>
      <c r="P3240" t="s">
        <v>37</v>
      </c>
      <c r="Q3240">
        <v>18</v>
      </c>
      <c r="R3240">
        <v>8</v>
      </c>
      <c r="S3240">
        <v>0</v>
      </c>
      <c r="T3240" t="s">
        <v>75</v>
      </c>
      <c r="U3240">
        <v>2</v>
      </c>
      <c r="V3240">
        <v>2</v>
      </c>
      <c r="W3240">
        <v>2</v>
      </c>
      <c r="X3240">
        <v>2</v>
      </c>
      <c r="Y3240" t="s">
        <v>39</v>
      </c>
      <c r="Z3240" t="s">
        <v>39</v>
      </c>
      <c r="AA3240" t="s">
        <v>38</v>
      </c>
      <c r="AB3240">
        <v>3</v>
      </c>
      <c r="AC3240">
        <v>3</v>
      </c>
      <c r="AD3240">
        <f>COUNTIF(Attrition_data[[#All],[Attrition]], "Yes") / COUNTA(Attrition_data[[#All],[Attrition]])</f>
        <v>0.16118793924280209</v>
      </c>
    </row>
    <row r="3241" spans="1:30" x14ac:dyDescent="0.3">
      <c r="A3241">
        <v>3240</v>
      </c>
      <c r="B3241">
        <v>35</v>
      </c>
      <c r="C3241" t="s">
        <v>29</v>
      </c>
      <c r="D3241" t="s">
        <v>52</v>
      </c>
      <c r="E3241" t="s">
        <v>43</v>
      </c>
      <c r="F3241">
        <v>5</v>
      </c>
      <c r="G3241">
        <v>1</v>
      </c>
      <c r="H3241" t="s">
        <v>55</v>
      </c>
      <c r="I3241">
        <v>1</v>
      </c>
      <c r="J3241" t="s">
        <v>49</v>
      </c>
      <c r="K3241">
        <v>1</v>
      </c>
      <c r="L3241" t="s">
        <v>34</v>
      </c>
      <c r="M3241" t="s">
        <v>61</v>
      </c>
      <c r="N3241">
        <v>51630</v>
      </c>
      <c r="O3241" t="s">
        <v>40</v>
      </c>
      <c r="P3241" t="s">
        <v>37</v>
      </c>
      <c r="Q3241">
        <v>18</v>
      </c>
      <c r="R3241">
        <v>8</v>
      </c>
      <c r="S3241">
        <v>2</v>
      </c>
      <c r="T3241" t="s">
        <v>63</v>
      </c>
      <c r="U3241">
        <v>4</v>
      </c>
      <c r="V3241">
        <v>1</v>
      </c>
      <c r="W3241">
        <v>0</v>
      </c>
      <c r="X3241">
        <v>0</v>
      </c>
      <c r="Y3241" t="s">
        <v>39</v>
      </c>
      <c r="Z3241" t="s">
        <v>36</v>
      </c>
      <c r="AA3241" t="s">
        <v>39</v>
      </c>
      <c r="AB3241">
        <v>3</v>
      </c>
      <c r="AC3241">
        <v>3</v>
      </c>
      <c r="AD3241">
        <f>COUNTIF(Attrition_data[[#All],[Attrition]], "Yes") / COUNTA(Attrition_data[[#All],[Attrition]])</f>
        <v>0.16118793924280209</v>
      </c>
    </row>
    <row r="3242" spans="1:30" x14ac:dyDescent="0.3">
      <c r="A3242">
        <v>3241</v>
      </c>
      <c r="B3242">
        <v>32</v>
      </c>
      <c r="C3242" t="s">
        <v>29</v>
      </c>
      <c r="D3242" t="s">
        <v>42</v>
      </c>
      <c r="E3242" t="s">
        <v>31</v>
      </c>
      <c r="F3242">
        <v>4</v>
      </c>
      <c r="G3242">
        <v>4</v>
      </c>
      <c r="H3242" t="s">
        <v>32</v>
      </c>
      <c r="I3242">
        <v>1</v>
      </c>
      <c r="J3242" t="s">
        <v>49</v>
      </c>
      <c r="K3242">
        <v>2</v>
      </c>
      <c r="L3242" t="s">
        <v>50</v>
      </c>
      <c r="M3242" t="s">
        <v>35</v>
      </c>
      <c r="N3242">
        <v>188440</v>
      </c>
      <c r="O3242" t="s">
        <v>36</v>
      </c>
      <c r="P3242" t="s">
        <v>37</v>
      </c>
      <c r="Q3242">
        <v>19</v>
      </c>
      <c r="R3242">
        <v>8</v>
      </c>
      <c r="S3242">
        <v>0</v>
      </c>
      <c r="T3242" t="s">
        <v>59</v>
      </c>
      <c r="U3242">
        <v>3</v>
      </c>
      <c r="V3242">
        <v>10</v>
      </c>
      <c r="W3242">
        <v>4</v>
      </c>
      <c r="X3242">
        <v>7</v>
      </c>
      <c r="Y3242" t="s">
        <v>36</v>
      </c>
      <c r="Z3242" t="s">
        <v>39</v>
      </c>
      <c r="AA3242" t="s">
        <v>38</v>
      </c>
      <c r="AB3242">
        <v>1</v>
      </c>
      <c r="AC3242">
        <v>3</v>
      </c>
      <c r="AD3242">
        <f>COUNTIF(Attrition_data[[#All],[Attrition]], "Yes") / COUNTA(Attrition_data[[#All],[Attrition]])</f>
        <v>0.16118793924280209</v>
      </c>
    </row>
    <row r="3243" spans="1:30" x14ac:dyDescent="0.3">
      <c r="A3243">
        <v>3242</v>
      </c>
      <c r="B3243">
        <v>38</v>
      </c>
      <c r="C3243" t="s">
        <v>29</v>
      </c>
      <c r="D3243" t="s">
        <v>30</v>
      </c>
      <c r="E3243" t="s">
        <v>31</v>
      </c>
      <c r="F3243">
        <v>10</v>
      </c>
      <c r="G3243">
        <v>3</v>
      </c>
      <c r="H3243" t="s">
        <v>55</v>
      </c>
      <c r="I3243">
        <v>1</v>
      </c>
      <c r="J3243" t="s">
        <v>49</v>
      </c>
      <c r="K3243">
        <v>4</v>
      </c>
      <c r="L3243" t="s">
        <v>60</v>
      </c>
      <c r="M3243" t="s">
        <v>35</v>
      </c>
      <c r="N3243">
        <v>181720</v>
      </c>
      <c r="O3243" t="s">
        <v>47</v>
      </c>
      <c r="P3243" t="s">
        <v>37</v>
      </c>
      <c r="Q3243">
        <v>12</v>
      </c>
      <c r="R3243">
        <v>8</v>
      </c>
      <c r="S3243">
        <v>2</v>
      </c>
      <c r="T3243" t="s">
        <v>47</v>
      </c>
      <c r="U3243">
        <v>5</v>
      </c>
      <c r="V3243">
        <v>1</v>
      </c>
      <c r="W3243">
        <v>0</v>
      </c>
      <c r="X3243">
        <v>1</v>
      </c>
      <c r="Y3243" t="s">
        <v>39</v>
      </c>
      <c r="Z3243" t="s">
        <v>38</v>
      </c>
      <c r="AA3243" t="s">
        <v>36</v>
      </c>
      <c r="AB3243">
        <v>3</v>
      </c>
      <c r="AC3243">
        <v>3</v>
      </c>
      <c r="AD3243">
        <f>COUNTIF(Attrition_data[[#All],[Attrition]], "Yes") / COUNTA(Attrition_data[[#All],[Attrition]])</f>
        <v>0.16118793924280209</v>
      </c>
    </row>
    <row r="3244" spans="1:30" x14ac:dyDescent="0.3">
      <c r="A3244">
        <v>3243</v>
      </c>
      <c r="B3244">
        <v>34</v>
      </c>
      <c r="C3244" t="s">
        <v>29</v>
      </c>
      <c r="D3244" t="s">
        <v>30</v>
      </c>
      <c r="E3244" t="s">
        <v>43</v>
      </c>
      <c r="F3244">
        <v>20</v>
      </c>
      <c r="G3244">
        <v>3</v>
      </c>
      <c r="H3244" t="s">
        <v>55</v>
      </c>
      <c r="I3244">
        <v>1</v>
      </c>
      <c r="J3244" t="s">
        <v>33</v>
      </c>
      <c r="K3244">
        <v>3</v>
      </c>
      <c r="L3244" t="s">
        <v>60</v>
      </c>
      <c r="M3244" t="s">
        <v>61</v>
      </c>
      <c r="N3244">
        <v>57440</v>
      </c>
      <c r="O3244" t="s">
        <v>38</v>
      </c>
      <c r="P3244" t="s">
        <v>37</v>
      </c>
      <c r="Q3244">
        <v>19</v>
      </c>
      <c r="R3244">
        <v>8</v>
      </c>
      <c r="S3244">
        <v>1</v>
      </c>
      <c r="T3244" t="s">
        <v>67</v>
      </c>
      <c r="U3244">
        <v>4</v>
      </c>
      <c r="V3244">
        <v>0</v>
      </c>
      <c r="W3244">
        <v>0</v>
      </c>
      <c r="X3244">
        <v>0</v>
      </c>
      <c r="Y3244" t="s">
        <v>40</v>
      </c>
      <c r="Z3244" t="s">
        <v>36</v>
      </c>
      <c r="AA3244" t="s">
        <v>38</v>
      </c>
      <c r="AB3244">
        <v>2</v>
      </c>
      <c r="AC3244">
        <v>3</v>
      </c>
      <c r="AD3244">
        <f>COUNTIF(Attrition_data[[#All],[Attrition]], "Yes") / COUNTA(Attrition_data[[#All],[Attrition]])</f>
        <v>0.16118793924280209</v>
      </c>
    </row>
    <row r="3245" spans="1:30" x14ac:dyDescent="0.3">
      <c r="A3245">
        <v>3244</v>
      </c>
      <c r="B3245">
        <v>52</v>
      </c>
      <c r="C3245" t="s">
        <v>29</v>
      </c>
      <c r="D3245" t="s">
        <v>30</v>
      </c>
      <c r="E3245" t="s">
        <v>31</v>
      </c>
      <c r="F3245">
        <v>21</v>
      </c>
      <c r="G3245">
        <v>5</v>
      </c>
      <c r="H3245" t="s">
        <v>77</v>
      </c>
      <c r="I3245">
        <v>1</v>
      </c>
      <c r="J3245" t="s">
        <v>49</v>
      </c>
      <c r="K3245">
        <v>3</v>
      </c>
      <c r="L3245" t="s">
        <v>70</v>
      </c>
      <c r="M3245" t="s">
        <v>35</v>
      </c>
      <c r="N3245">
        <v>28890</v>
      </c>
      <c r="O3245" t="s">
        <v>36</v>
      </c>
      <c r="P3245" t="s">
        <v>37</v>
      </c>
      <c r="Q3245">
        <v>11</v>
      </c>
      <c r="R3245">
        <v>8</v>
      </c>
      <c r="S3245">
        <v>1</v>
      </c>
      <c r="T3245" t="s">
        <v>91</v>
      </c>
      <c r="U3245">
        <v>2</v>
      </c>
      <c r="V3245">
        <v>34</v>
      </c>
      <c r="W3245">
        <v>1</v>
      </c>
      <c r="X3245">
        <v>16</v>
      </c>
      <c r="Y3245" t="s">
        <v>38</v>
      </c>
      <c r="Z3245" t="s">
        <v>36</v>
      </c>
      <c r="AA3245" t="s">
        <v>39</v>
      </c>
      <c r="AB3245">
        <v>3</v>
      </c>
      <c r="AC3245">
        <v>3</v>
      </c>
      <c r="AD3245">
        <f>COUNTIF(Attrition_data[[#All],[Attrition]], "Yes") / COUNTA(Attrition_data[[#All],[Attrition]])</f>
        <v>0.16118793924280209</v>
      </c>
    </row>
    <row r="3246" spans="1:30" x14ac:dyDescent="0.3">
      <c r="A3246">
        <v>3245</v>
      </c>
      <c r="B3246">
        <v>33</v>
      </c>
      <c r="C3246" t="s">
        <v>41</v>
      </c>
      <c r="D3246" t="s">
        <v>30</v>
      </c>
      <c r="E3246" t="s">
        <v>43</v>
      </c>
      <c r="F3246">
        <v>1</v>
      </c>
      <c r="G3246">
        <v>2</v>
      </c>
      <c r="H3246" t="s">
        <v>55</v>
      </c>
      <c r="I3246">
        <v>1</v>
      </c>
      <c r="J3246" t="s">
        <v>49</v>
      </c>
      <c r="K3246">
        <v>3</v>
      </c>
      <c r="L3246" t="s">
        <v>60</v>
      </c>
      <c r="M3246" t="s">
        <v>45</v>
      </c>
      <c r="N3246">
        <v>28710</v>
      </c>
      <c r="O3246" t="s">
        <v>36</v>
      </c>
      <c r="P3246" t="s">
        <v>37</v>
      </c>
      <c r="Q3246">
        <v>17</v>
      </c>
      <c r="R3246">
        <v>8</v>
      </c>
      <c r="S3246">
        <v>3</v>
      </c>
      <c r="T3246" t="s">
        <v>59</v>
      </c>
      <c r="U3246">
        <v>2</v>
      </c>
      <c r="V3246">
        <v>10</v>
      </c>
      <c r="W3246">
        <v>7</v>
      </c>
      <c r="X3246">
        <v>8</v>
      </c>
      <c r="Y3246" t="s">
        <v>39</v>
      </c>
      <c r="Z3246" t="s">
        <v>39</v>
      </c>
      <c r="AA3246" t="s">
        <v>40</v>
      </c>
      <c r="AB3246">
        <v>3</v>
      </c>
      <c r="AC3246">
        <v>3</v>
      </c>
      <c r="AD3246">
        <f>COUNTIF(Attrition_data[[#All],[Attrition]], "Yes") / COUNTA(Attrition_data[[#All],[Attrition]])</f>
        <v>0.16118793924280209</v>
      </c>
    </row>
    <row r="3247" spans="1:30" x14ac:dyDescent="0.3">
      <c r="A3247">
        <v>3246</v>
      </c>
      <c r="B3247">
        <v>25</v>
      </c>
      <c r="C3247" t="s">
        <v>29</v>
      </c>
      <c r="D3247" t="s">
        <v>30</v>
      </c>
      <c r="E3247" t="s">
        <v>43</v>
      </c>
      <c r="F3247">
        <v>8</v>
      </c>
      <c r="G3247">
        <v>3</v>
      </c>
      <c r="H3247" t="s">
        <v>32</v>
      </c>
      <c r="I3247">
        <v>1</v>
      </c>
      <c r="J3247" t="s">
        <v>49</v>
      </c>
      <c r="K3247">
        <v>2</v>
      </c>
      <c r="L3247" t="s">
        <v>44</v>
      </c>
      <c r="M3247" t="s">
        <v>45</v>
      </c>
      <c r="N3247">
        <v>74840</v>
      </c>
      <c r="O3247" t="s">
        <v>36</v>
      </c>
      <c r="P3247" t="s">
        <v>37</v>
      </c>
      <c r="Q3247">
        <v>15</v>
      </c>
      <c r="R3247">
        <v>8</v>
      </c>
      <c r="S3247">
        <v>0</v>
      </c>
      <c r="T3247" t="s">
        <v>47</v>
      </c>
      <c r="U3247">
        <v>3</v>
      </c>
      <c r="V3247">
        <v>6</v>
      </c>
      <c r="W3247">
        <v>1</v>
      </c>
      <c r="X3247">
        <v>4</v>
      </c>
      <c r="Y3247" t="s">
        <v>38</v>
      </c>
      <c r="Z3247" t="s">
        <v>39</v>
      </c>
      <c r="AA3247" t="s">
        <v>40</v>
      </c>
      <c r="AB3247">
        <v>3</v>
      </c>
      <c r="AC3247">
        <v>3</v>
      </c>
      <c r="AD3247">
        <f>COUNTIF(Attrition_data[[#All],[Attrition]], "Yes") / COUNTA(Attrition_data[[#All],[Attrition]])</f>
        <v>0.16118793924280209</v>
      </c>
    </row>
    <row r="3248" spans="1:30" x14ac:dyDescent="0.3">
      <c r="A3248">
        <v>3247</v>
      </c>
      <c r="B3248">
        <v>45</v>
      </c>
      <c r="C3248" t="s">
        <v>29</v>
      </c>
      <c r="D3248" t="s">
        <v>30</v>
      </c>
      <c r="E3248" t="s">
        <v>31</v>
      </c>
      <c r="F3248">
        <v>2</v>
      </c>
      <c r="G3248">
        <v>3</v>
      </c>
      <c r="H3248" t="s">
        <v>32</v>
      </c>
      <c r="I3248">
        <v>1</v>
      </c>
      <c r="J3248" t="s">
        <v>49</v>
      </c>
      <c r="K3248">
        <v>3</v>
      </c>
      <c r="L3248" t="s">
        <v>34</v>
      </c>
      <c r="M3248" t="s">
        <v>45</v>
      </c>
      <c r="N3248">
        <v>60740</v>
      </c>
      <c r="O3248" t="s">
        <v>46</v>
      </c>
      <c r="P3248" t="s">
        <v>37</v>
      </c>
      <c r="Q3248">
        <v>14</v>
      </c>
      <c r="R3248">
        <v>8</v>
      </c>
      <c r="S3248">
        <v>0</v>
      </c>
      <c r="T3248" t="s">
        <v>56</v>
      </c>
      <c r="U3248">
        <v>2</v>
      </c>
      <c r="V3248">
        <v>8</v>
      </c>
      <c r="W3248">
        <v>3</v>
      </c>
      <c r="X3248">
        <v>1</v>
      </c>
      <c r="Y3248" t="s">
        <v>40</v>
      </c>
      <c r="Z3248" t="s">
        <v>38</v>
      </c>
      <c r="AA3248" t="s">
        <v>38</v>
      </c>
      <c r="AB3248">
        <v>3</v>
      </c>
      <c r="AC3248">
        <v>3</v>
      </c>
      <c r="AD3248">
        <f>COUNTIF(Attrition_data[[#All],[Attrition]], "Yes") / COUNTA(Attrition_data[[#All],[Attrition]])</f>
        <v>0.16118793924280209</v>
      </c>
    </row>
    <row r="3249" spans="1:30" x14ac:dyDescent="0.3">
      <c r="A3249">
        <v>3248</v>
      </c>
      <c r="B3249">
        <v>23</v>
      </c>
      <c r="C3249" t="s">
        <v>29</v>
      </c>
      <c r="D3249" t="s">
        <v>30</v>
      </c>
      <c r="E3249" t="s">
        <v>43</v>
      </c>
      <c r="F3249">
        <v>23</v>
      </c>
      <c r="G3249">
        <v>1</v>
      </c>
      <c r="H3249" t="s">
        <v>32</v>
      </c>
      <c r="I3249">
        <v>1</v>
      </c>
      <c r="J3249" t="s">
        <v>33</v>
      </c>
      <c r="K3249">
        <v>2</v>
      </c>
      <c r="L3249" t="s">
        <v>44</v>
      </c>
      <c r="M3249" t="s">
        <v>45</v>
      </c>
      <c r="N3249">
        <v>173280</v>
      </c>
      <c r="O3249" t="s">
        <v>36</v>
      </c>
      <c r="P3249" t="s">
        <v>37</v>
      </c>
      <c r="Q3249">
        <v>17</v>
      </c>
      <c r="R3249">
        <v>8</v>
      </c>
      <c r="S3249">
        <v>1</v>
      </c>
      <c r="T3249" t="s">
        <v>40</v>
      </c>
      <c r="U3249">
        <v>2</v>
      </c>
      <c r="V3249">
        <v>2</v>
      </c>
      <c r="W3249">
        <v>0</v>
      </c>
      <c r="X3249">
        <v>2</v>
      </c>
      <c r="Y3249" t="s">
        <v>36</v>
      </c>
      <c r="Z3249" t="s">
        <v>38</v>
      </c>
      <c r="AA3249" t="s">
        <v>38</v>
      </c>
      <c r="AB3249">
        <v>1</v>
      </c>
      <c r="AC3249">
        <v>3</v>
      </c>
      <c r="AD3249">
        <f>COUNTIF(Attrition_data[[#All],[Attrition]], "Yes") / COUNTA(Attrition_data[[#All],[Attrition]])</f>
        <v>0.16118793924280209</v>
      </c>
    </row>
    <row r="3250" spans="1:30" x14ac:dyDescent="0.3">
      <c r="A3250">
        <v>3249</v>
      </c>
      <c r="B3250">
        <v>47</v>
      </c>
      <c r="C3250" t="s">
        <v>41</v>
      </c>
      <c r="D3250" t="s">
        <v>42</v>
      </c>
      <c r="E3250" t="s">
        <v>43</v>
      </c>
      <c r="F3250">
        <v>4</v>
      </c>
      <c r="G3250">
        <v>3</v>
      </c>
      <c r="H3250" t="s">
        <v>32</v>
      </c>
      <c r="I3250">
        <v>1</v>
      </c>
      <c r="J3250" t="s">
        <v>49</v>
      </c>
      <c r="K3250">
        <v>1</v>
      </c>
      <c r="L3250" t="s">
        <v>57</v>
      </c>
      <c r="M3250" t="s">
        <v>45</v>
      </c>
      <c r="N3250">
        <v>27740</v>
      </c>
      <c r="O3250" t="s">
        <v>39</v>
      </c>
      <c r="P3250" t="s">
        <v>37</v>
      </c>
      <c r="Q3250">
        <v>13</v>
      </c>
      <c r="R3250">
        <v>8</v>
      </c>
      <c r="S3250">
        <v>1</v>
      </c>
      <c r="T3250" t="s">
        <v>71</v>
      </c>
      <c r="U3250">
        <v>2</v>
      </c>
      <c r="V3250">
        <v>5</v>
      </c>
      <c r="W3250">
        <v>1</v>
      </c>
      <c r="X3250">
        <v>3</v>
      </c>
      <c r="Y3250" t="s">
        <v>40</v>
      </c>
      <c r="Z3250" t="s">
        <v>38</v>
      </c>
      <c r="AA3250" t="s">
        <v>38</v>
      </c>
      <c r="AB3250">
        <v>3</v>
      </c>
      <c r="AC3250">
        <v>3</v>
      </c>
      <c r="AD3250">
        <f>COUNTIF(Attrition_data[[#All],[Attrition]], "Yes") / COUNTA(Attrition_data[[#All],[Attrition]])</f>
        <v>0.16118793924280209</v>
      </c>
    </row>
    <row r="3251" spans="1:30" x14ac:dyDescent="0.3">
      <c r="A3251">
        <v>3250</v>
      </c>
      <c r="B3251">
        <v>34</v>
      </c>
      <c r="C3251" t="s">
        <v>29</v>
      </c>
      <c r="D3251" t="s">
        <v>30</v>
      </c>
      <c r="E3251" t="s">
        <v>43</v>
      </c>
      <c r="F3251">
        <v>12</v>
      </c>
      <c r="G3251">
        <v>3</v>
      </c>
      <c r="H3251" t="s">
        <v>77</v>
      </c>
      <c r="I3251">
        <v>1</v>
      </c>
      <c r="J3251" t="s">
        <v>49</v>
      </c>
      <c r="K3251">
        <v>1</v>
      </c>
      <c r="L3251" t="s">
        <v>44</v>
      </c>
      <c r="M3251" t="s">
        <v>45</v>
      </c>
      <c r="N3251">
        <v>45050</v>
      </c>
      <c r="O3251" t="s">
        <v>36</v>
      </c>
      <c r="P3251" t="s">
        <v>37</v>
      </c>
      <c r="Q3251">
        <v>12</v>
      </c>
      <c r="R3251">
        <v>8</v>
      </c>
      <c r="S3251">
        <v>0</v>
      </c>
      <c r="T3251" t="s">
        <v>47</v>
      </c>
      <c r="U3251">
        <v>3</v>
      </c>
      <c r="V3251">
        <v>6</v>
      </c>
      <c r="W3251">
        <v>1</v>
      </c>
      <c r="X3251">
        <v>4</v>
      </c>
      <c r="Y3251" t="s">
        <v>39</v>
      </c>
      <c r="Z3251" t="s">
        <v>39</v>
      </c>
      <c r="AA3251" t="s">
        <v>38</v>
      </c>
      <c r="AB3251">
        <v>3</v>
      </c>
      <c r="AC3251">
        <v>3</v>
      </c>
      <c r="AD3251">
        <f>COUNTIF(Attrition_data[[#All],[Attrition]], "Yes") / COUNTA(Attrition_data[[#All],[Attrition]])</f>
        <v>0.16118793924280209</v>
      </c>
    </row>
    <row r="3252" spans="1:30" x14ac:dyDescent="0.3">
      <c r="A3252">
        <v>3251</v>
      </c>
      <c r="B3252">
        <v>55</v>
      </c>
      <c r="C3252" t="s">
        <v>41</v>
      </c>
      <c r="D3252" t="s">
        <v>30</v>
      </c>
      <c r="E3252" t="s">
        <v>53</v>
      </c>
      <c r="F3252">
        <v>7</v>
      </c>
      <c r="G3252">
        <v>3</v>
      </c>
      <c r="H3252" t="s">
        <v>53</v>
      </c>
      <c r="I3252">
        <v>1</v>
      </c>
      <c r="J3252" t="s">
        <v>49</v>
      </c>
      <c r="K3252">
        <v>4</v>
      </c>
      <c r="L3252" t="s">
        <v>60</v>
      </c>
      <c r="M3252" t="s">
        <v>35</v>
      </c>
      <c r="N3252">
        <v>74280</v>
      </c>
      <c r="O3252" t="s">
        <v>51</v>
      </c>
      <c r="P3252" t="s">
        <v>37</v>
      </c>
      <c r="Q3252">
        <v>12</v>
      </c>
      <c r="R3252">
        <v>8</v>
      </c>
      <c r="S3252">
        <v>0</v>
      </c>
      <c r="T3252" t="s">
        <v>80</v>
      </c>
      <c r="U3252">
        <v>2</v>
      </c>
      <c r="V3252">
        <v>5</v>
      </c>
      <c r="W3252">
        <v>1</v>
      </c>
      <c r="X3252">
        <v>4</v>
      </c>
      <c r="Y3252" t="s">
        <v>39</v>
      </c>
      <c r="Z3252" t="s">
        <v>36</v>
      </c>
      <c r="AA3252" t="s">
        <v>38</v>
      </c>
      <c r="AB3252">
        <v>3</v>
      </c>
      <c r="AC3252">
        <v>3</v>
      </c>
      <c r="AD3252">
        <f>COUNTIF(Attrition_data[[#All],[Attrition]], "Yes") / COUNTA(Attrition_data[[#All],[Attrition]])</f>
        <v>0.16118793924280209</v>
      </c>
    </row>
    <row r="3253" spans="1:30" x14ac:dyDescent="0.3">
      <c r="A3253">
        <v>3252</v>
      </c>
      <c r="B3253">
        <v>36</v>
      </c>
      <c r="C3253" t="s">
        <v>29</v>
      </c>
      <c r="D3253" t="s">
        <v>52</v>
      </c>
      <c r="E3253" t="s">
        <v>43</v>
      </c>
      <c r="F3253">
        <v>7</v>
      </c>
      <c r="G3253">
        <v>2</v>
      </c>
      <c r="H3253" t="s">
        <v>32</v>
      </c>
      <c r="I3253">
        <v>1</v>
      </c>
      <c r="J3253" t="s">
        <v>49</v>
      </c>
      <c r="K3253">
        <v>5</v>
      </c>
      <c r="L3253" t="s">
        <v>50</v>
      </c>
      <c r="M3253" t="s">
        <v>45</v>
      </c>
      <c r="N3253">
        <v>116310</v>
      </c>
      <c r="O3253" t="s">
        <v>36</v>
      </c>
      <c r="P3253" t="s">
        <v>37</v>
      </c>
      <c r="Q3253">
        <v>18</v>
      </c>
      <c r="R3253">
        <v>8</v>
      </c>
      <c r="S3253">
        <v>1</v>
      </c>
      <c r="T3253" t="s">
        <v>59</v>
      </c>
      <c r="U3253">
        <v>2</v>
      </c>
      <c r="V3253">
        <v>10</v>
      </c>
      <c r="W3253">
        <v>0</v>
      </c>
      <c r="X3253">
        <v>9</v>
      </c>
      <c r="Y3253" t="s">
        <v>36</v>
      </c>
      <c r="Z3253" t="s">
        <v>36</v>
      </c>
      <c r="AA3253" t="s">
        <v>38</v>
      </c>
      <c r="AB3253">
        <v>1</v>
      </c>
      <c r="AC3253">
        <v>3</v>
      </c>
      <c r="AD3253">
        <f>COUNTIF(Attrition_data[[#All],[Attrition]], "Yes") / COUNTA(Attrition_data[[#All],[Attrition]])</f>
        <v>0.16118793924280209</v>
      </c>
    </row>
    <row r="3254" spans="1:30" x14ac:dyDescent="0.3">
      <c r="A3254">
        <v>3253</v>
      </c>
      <c r="B3254">
        <v>52</v>
      </c>
      <c r="C3254" t="s">
        <v>29</v>
      </c>
      <c r="D3254" t="s">
        <v>52</v>
      </c>
      <c r="E3254" t="s">
        <v>43</v>
      </c>
      <c r="F3254">
        <v>1</v>
      </c>
      <c r="G3254">
        <v>4</v>
      </c>
      <c r="H3254" t="s">
        <v>32</v>
      </c>
      <c r="I3254">
        <v>1</v>
      </c>
      <c r="J3254" t="s">
        <v>49</v>
      </c>
      <c r="K3254">
        <v>5</v>
      </c>
      <c r="L3254" t="s">
        <v>50</v>
      </c>
      <c r="M3254" t="s">
        <v>35</v>
      </c>
      <c r="N3254">
        <v>97380</v>
      </c>
      <c r="O3254" t="s">
        <v>46</v>
      </c>
      <c r="P3254" t="s">
        <v>37</v>
      </c>
      <c r="Q3254">
        <v>18</v>
      </c>
      <c r="R3254">
        <v>8</v>
      </c>
      <c r="S3254">
        <v>2</v>
      </c>
      <c r="T3254" t="s">
        <v>51</v>
      </c>
      <c r="U3254">
        <v>2</v>
      </c>
      <c r="V3254">
        <v>4</v>
      </c>
      <c r="W3254">
        <v>1</v>
      </c>
      <c r="X3254">
        <v>2</v>
      </c>
      <c r="Y3254" t="s">
        <v>39</v>
      </c>
      <c r="Z3254" t="s">
        <v>39</v>
      </c>
      <c r="AA3254" t="s">
        <v>38</v>
      </c>
      <c r="AB3254">
        <v>3</v>
      </c>
      <c r="AC3254">
        <v>3</v>
      </c>
      <c r="AD3254">
        <f>COUNTIF(Attrition_data[[#All],[Attrition]], "Yes") / COUNTA(Attrition_data[[#All],[Attrition]])</f>
        <v>0.16118793924280209</v>
      </c>
    </row>
    <row r="3255" spans="1:30" x14ac:dyDescent="0.3">
      <c r="A3255">
        <v>3254</v>
      </c>
      <c r="B3255">
        <v>26</v>
      </c>
      <c r="C3255" t="s">
        <v>29</v>
      </c>
      <c r="D3255" t="s">
        <v>42</v>
      </c>
      <c r="E3255" t="s">
        <v>43</v>
      </c>
      <c r="F3255">
        <v>2</v>
      </c>
      <c r="G3255">
        <v>2</v>
      </c>
      <c r="H3255" t="s">
        <v>32</v>
      </c>
      <c r="I3255">
        <v>1</v>
      </c>
      <c r="J3255" t="s">
        <v>49</v>
      </c>
      <c r="K3255">
        <v>1</v>
      </c>
      <c r="L3255" t="s">
        <v>66</v>
      </c>
      <c r="M3255" t="s">
        <v>61</v>
      </c>
      <c r="N3255">
        <v>28350</v>
      </c>
      <c r="O3255" t="s">
        <v>38</v>
      </c>
      <c r="P3255" t="s">
        <v>37</v>
      </c>
      <c r="Q3255">
        <v>11</v>
      </c>
      <c r="R3255">
        <v>8</v>
      </c>
      <c r="S3255">
        <v>1</v>
      </c>
      <c r="T3255" t="s">
        <v>51</v>
      </c>
      <c r="U3255">
        <v>2</v>
      </c>
      <c r="V3255">
        <v>2</v>
      </c>
      <c r="W3255">
        <v>2</v>
      </c>
      <c r="X3255">
        <v>0</v>
      </c>
      <c r="Y3255" t="s">
        <v>36</v>
      </c>
      <c r="Z3255" t="s">
        <v>39</v>
      </c>
      <c r="AA3255" t="s">
        <v>38</v>
      </c>
      <c r="AB3255">
        <v>3</v>
      </c>
      <c r="AC3255">
        <v>3</v>
      </c>
      <c r="AD3255">
        <f>COUNTIF(Attrition_data[[#All],[Attrition]], "Yes") / COUNTA(Attrition_data[[#All],[Attrition]])</f>
        <v>0.16118793924280209</v>
      </c>
    </row>
    <row r="3256" spans="1:30" x14ac:dyDescent="0.3">
      <c r="A3256">
        <v>3255</v>
      </c>
      <c r="B3256">
        <v>29</v>
      </c>
      <c r="C3256" t="s">
        <v>29</v>
      </c>
      <c r="D3256" t="s">
        <v>30</v>
      </c>
      <c r="E3256" t="s">
        <v>43</v>
      </c>
      <c r="F3256">
        <v>10</v>
      </c>
      <c r="G3256">
        <v>2</v>
      </c>
      <c r="H3256" t="s">
        <v>55</v>
      </c>
      <c r="I3256">
        <v>1</v>
      </c>
      <c r="J3256" t="s">
        <v>49</v>
      </c>
      <c r="K3256">
        <v>3</v>
      </c>
      <c r="L3256" t="s">
        <v>66</v>
      </c>
      <c r="M3256" t="s">
        <v>35</v>
      </c>
      <c r="N3256">
        <v>169590</v>
      </c>
      <c r="O3256" t="s">
        <v>39</v>
      </c>
      <c r="P3256" t="s">
        <v>37</v>
      </c>
      <c r="Q3256">
        <v>14</v>
      </c>
      <c r="R3256">
        <v>8</v>
      </c>
      <c r="S3256">
        <v>3</v>
      </c>
      <c r="T3256" t="s">
        <v>79</v>
      </c>
      <c r="U3256">
        <v>5</v>
      </c>
      <c r="V3256">
        <v>8</v>
      </c>
      <c r="W3256">
        <v>1</v>
      </c>
      <c r="X3256">
        <v>1</v>
      </c>
      <c r="Y3256" t="s">
        <v>40</v>
      </c>
      <c r="Z3256" t="s">
        <v>38</v>
      </c>
      <c r="AA3256" t="s">
        <v>40</v>
      </c>
      <c r="AB3256">
        <v>3</v>
      </c>
      <c r="AC3256">
        <v>3</v>
      </c>
      <c r="AD3256">
        <f>COUNTIF(Attrition_data[[#All],[Attrition]], "Yes") / COUNTA(Attrition_data[[#All],[Attrition]])</f>
        <v>0.16118793924280209</v>
      </c>
    </row>
    <row r="3257" spans="1:30" x14ac:dyDescent="0.3">
      <c r="A3257">
        <v>3256</v>
      </c>
      <c r="B3257">
        <v>26</v>
      </c>
      <c r="C3257" t="s">
        <v>41</v>
      </c>
      <c r="D3257" t="s">
        <v>30</v>
      </c>
      <c r="E3257" t="s">
        <v>43</v>
      </c>
      <c r="F3257">
        <v>15</v>
      </c>
      <c r="G3257">
        <v>2</v>
      </c>
      <c r="H3257" t="s">
        <v>32</v>
      </c>
      <c r="I3257">
        <v>1</v>
      </c>
      <c r="J3257" t="s">
        <v>49</v>
      </c>
      <c r="K3257">
        <v>2</v>
      </c>
      <c r="L3257" t="s">
        <v>60</v>
      </c>
      <c r="M3257" t="s">
        <v>45</v>
      </c>
      <c r="N3257">
        <v>26130</v>
      </c>
      <c r="O3257" t="s">
        <v>47</v>
      </c>
      <c r="P3257" t="s">
        <v>37</v>
      </c>
      <c r="Q3257">
        <v>19</v>
      </c>
      <c r="R3257">
        <v>8</v>
      </c>
      <c r="S3257">
        <v>1</v>
      </c>
      <c r="T3257" t="s">
        <v>47</v>
      </c>
      <c r="U3257">
        <v>2</v>
      </c>
      <c r="V3257">
        <v>4</v>
      </c>
      <c r="W3257">
        <v>1</v>
      </c>
      <c r="X3257">
        <v>2</v>
      </c>
      <c r="Y3257" t="s">
        <v>39</v>
      </c>
      <c r="Z3257" t="s">
        <v>36</v>
      </c>
      <c r="AA3257" t="s">
        <v>40</v>
      </c>
      <c r="AB3257">
        <v>3</v>
      </c>
      <c r="AC3257">
        <v>3</v>
      </c>
      <c r="AD3257">
        <f>COUNTIF(Attrition_data[[#All],[Attrition]], "Yes") / COUNTA(Attrition_data[[#All],[Attrition]])</f>
        <v>0.16118793924280209</v>
      </c>
    </row>
    <row r="3258" spans="1:30" x14ac:dyDescent="0.3">
      <c r="A3258">
        <v>3257</v>
      </c>
      <c r="B3258">
        <v>34</v>
      </c>
      <c r="C3258" t="s">
        <v>29</v>
      </c>
      <c r="D3258" t="s">
        <v>30</v>
      </c>
      <c r="E3258" t="s">
        <v>43</v>
      </c>
      <c r="F3258">
        <v>14</v>
      </c>
      <c r="G3258">
        <v>4</v>
      </c>
      <c r="H3258" t="s">
        <v>77</v>
      </c>
      <c r="I3258">
        <v>1</v>
      </c>
      <c r="J3258" t="s">
        <v>49</v>
      </c>
      <c r="K3258">
        <v>2</v>
      </c>
      <c r="L3258" t="s">
        <v>66</v>
      </c>
      <c r="M3258" t="s">
        <v>45</v>
      </c>
      <c r="N3258">
        <v>61460</v>
      </c>
      <c r="O3258" t="s">
        <v>40</v>
      </c>
      <c r="P3258" t="s">
        <v>37</v>
      </c>
      <c r="Q3258">
        <v>12</v>
      </c>
      <c r="R3258">
        <v>8</v>
      </c>
      <c r="S3258">
        <v>0</v>
      </c>
      <c r="T3258" t="s">
        <v>59</v>
      </c>
      <c r="U3258">
        <v>3</v>
      </c>
      <c r="V3258">
        <v>4</v>
      </c>
      <c r="W3258">
        <v>1</v>
      </c>
      <c r="X3258">
        <v>3</v>
      </c>
      <c r="Y3258" t="s">
        <v>40</v>
      </c>
      <c r="Z3258" t="s">
        <v>39</v>
      </c>
      <c r="AA3258" t="s">
        <v>38</v>
      </c>
      <c r="AB3258">
        <v>3</v>
      </c>
      <c r="AC3258">
        <v>3</v>
      </c>
      <c r="AD3258">
        <f>COUNTIF(Attrition_data[[#All],[Attrition]], "Yes") / COUNTA(Attrition_data[[#All],[Attrition]])</f>
        <v>0.16118793924280209</v>
      </c>
    </row>
    <row r="3259" spans="1:30" x14ac:dyDescent="0.3">
      <c r="A3259">
        <v>3258</v>
      </c>
      <c r="B3259">
        <v>54</v>
      </c>
      <c r="C3259" t="s">
        <v>29</v>
      </c>
      <c r="D3259" t="s">
        <v>30</v>
      </c>
      <c r="E3259" t="s">
        <v>43</v>
      </c>
      <c r="F3259">
        <v>18</v>
      </c>
      <c r="G3259">
        <v>4</v>
      </c>
      <c r="H3259" t="s">
        <v>55</v>
      </c>
      <c r="I3259">
        <v>1</v>
      </c>
      <c r="J3259" t="s">
        <v>33</v>
      </c>
      <c r="K3259">
        <v>2</v>
      </c>
      <c r="L3259" t="s">
        <v>60</v>
      </c>
      <c r="M3259" t="s">
        <v>61</v>
      </c>
      <c r="N3259">
        <v>49630</v>
      </c>
      <c r="O3259" t="s">
        <v>56</v>
      </c>
      <c r="P3259" t="s">
        <v>37</v>
      </c>
      <c r="Q3259">
        <v>15</v>
      </c>
      <c r="R3259">
        <v>8</v>
      </c>
      <c r="S3259">
        <v>1</v>
      </c>
      <c r="T3259" t="s">
        <v>56</v>
      </c>
      <c r="U3259">
        <v>2</v>
      </c>
      <c r="V3259">
        <v>5</v>
      </c>
      <c r="W3259">
        <v>1</v>
      </c>
      <c r="X3259">
        <v>4</v>
      </c>
      <c r="Y3259" t="s">
        <v>39</v>
      </c>
      <c r="Z3259" t="s">
        <v>36</v>
      </c>
      <c r="AA3259" t="s">
        <v>38</v>
      </c>
      <c r="AB3259">
        <v>3</v>
      </c>
      <c r="AC3259">
        <v>3</v>
      </c>
      <c r="AD3259">
        <f>COUNTIF(Attrition_data[[#All],[Attrition]], "Yes") / COUNTA(Attrition_data[[#All],[Attrition]])</f>
        <v>0.16118793924280209</v>
      </c>
    </row>
    <row r="3260" spans="1:30" x14ac:dyDescent="0.3">
      <c r="A3260">
        <v>3259</v>
      </c>
      <c r="B3260">
        <v>27</v>
      </c>
      <c r="C3260" t="s">
        <v>29</v>
      </c>
      <c r="D3260" t="s">
        <v>42</v>
      </c>
      <c r="E3260" t="s">
        <v>43</v>
      </c>
      <c r="F3260">
        <v>13</v>
      </c>
      <c r="G3260">
        <v>2</v>
      </c>
      <c r="H3260" t="s">
        <v>32</v>
      </c>
      <c r="I3260">
        <v>1</v>
      </c>
      <c r="J3260" t="s">
        <v>33</v>
      </c>
      <c r="K3260">
        <v>4</v>
      </c>
      <c r="L3260" t="s">
        <v>44</v>
      </c>
      <c r="M3260" t="s">
        <v>35</v>
      </c>
      <c r="N3260">
        <v>195370</v>
      </c>
      <c r="O3260" t="s">
        <v>46</v>
      </c>
      <c r="P3260" t="s">
        <v>37</v>
      </c>
      <c r="Q3260">
        <v>12</v>
      </c>
      <c r="R3260">
        <v>8</v>
      </c>
      <c r="S3260">
        <v>0</v>
      </c>
      <c r="T3260" t="s">
        <v>51</v>
      </c>
      <c r="U3260">
        <v>5</v>
      </c>
      <c r="V3260">
        <v>4</v>
      </c>
      <c r="W3260">
        <v>1</v>
      </c>
      <c r="X3260">
        <v>1</v>
      </c>
      <c r="Y3260" t="s">
        <v>38</v>
      </c>
      <c r="Z3260" t="s">
        <v>39</v>
      </c>
      <c r="AA3260" t="s">
        <v>38</v>
      </c>
      <c r="AB3260">
        <v>3</v>
      </c>
      <c r="AC3260">
        <v>3</v>
      </c>
      <c r="AD3260">
        <f>COUNTIF(Attrition_data[[#All],[Attrition]], "Yes") / COUNTA(Attrition_data[[#All],[Attrition]])</f>
        <v>0.16118793924280209</v>
      </c>
    </row>
    <row r="3261" spans="1:30" x14ac:dyDescent="0.3">
      <c r="A3261">
        <v>3260</v>
      </c>
      <c r="B3261">
        <v>37</v>
      </c>
      <c r="C3261" t="s">
        <v>29</v>
      </c>
      <c r="D3261" t="s">
        <v>30</v>
      </c>
      <c r="E3261" t="s">
        <v>31</v>
      </c>
      <c r="F3261">
        <v>2</v>
      </c>
      <c r="G3261">
        <v>4</v>
      </c>
      <c r="H3261" t="s">
        <v>77</v>
      </c>
      <c r="I3261">
        <v>1</v>
      </c>
      <c r="J3261" t="s">
        <v>49</v>
      </c>
      <c r="K3261">
        <v>2</v>
      </c>
      <c r="L3261" t="s">
        <v>66</v>
      </c>
      <c r="M3261" t="s">
        <v>61</v>
      </c>
      <c r="N3261">
        <v>61720</v>
      </c>
      <c r="O3261" t="s">
        <v>46</v>
      </c>
      <c r="P3261" t="s">
        <v>37</v>
      </c>
      <c r="Q3261">
        <v>11</v>
      </c>
      <c r="R3261">
        <v>8</v>
      </c>
      <c r="S3261">
        <v>0</v>
      </c>
      <c r="T3261" t="s">
        <v>47</v>
      </c>
      <c r="U3261">
        <v>1</v>
      </c>
      <c r="V3261">
        <v>5</v>
      </c>
      <c r="W3261">
        <v>4</v>
      </c>
      <c r="X3261">
        <v>3</v>
      </c>
      <c r="Y3261" t="s">
        <v>39</v>
      </c>
      <c r="Z3261" t="s">
        <v>36</v>
      </c>
      <c r="AA3261" t="s">
        <v>40</v>
      </c>
      <c r="AB3261">
        <v>3</v>
      </c>
      <c r="AC3261">
        <v>3</v>
      </c>
      <c r="AD3261">
        <f>COUNTIF(Attrition_data[[#All],[Attrition]], "Yes") / COUNTA(Attrition_data[[#All],[Attrition]])</f>
        <v>0.16118793924280209</v>
      </c>
    </row>
    <row r="3262" spans="1:30" x14ac:dyDescent="0.3">
      <c r="A3262">
        <v>3261</v>
      </c>
      <c r="B3262">
        <v>38</v>
      </c>
      <c r="C3262" t="s">
        <v>29</v>
      </c>
      <c r="D3262" t="s">
        <v>42</v>
      </c>
      <c r="E3262" t="s">
        <v>31</v>
      </c>
      <c r="F3262">
        <v>2</v>
      </c>
      <c r="G3262">
        <v>4</v>
      </c>
      <c r="H3262" t="s">
        <v>32</v>
      </c>
      <c r="I3262">
        <v>1</v>
      </c>
      <c r="J3262" t="s">
        <v>33</v>
      </c>
      <c r="K3262">
        <v>2</v>
      </c>
      <c r="L3262" t="s">
        <v>44</v>
      </c>
      <c r="M3262" t="s">
        <v>45</v>
      </c>
      <c r="N3262">
        <v>23680</v>
      </c>
      <c r="O3262" t="s">
        <v>47</v>
      </c>
      <c r="P3262" t="s">
        <v>37</v>
      </c>
      <c r="Q3262">
        <v>11</v>
      </c>
      <c r="R3262">
        <v>8</v>
      </c>
      <c r="S3262">
        <v>1</v>
      </c>
      <c r="T3262" t="s">
        <v>74</v>
      </c>
      <c r="U3262">
        <v>3</v>
      </c>
      <c r="V3262">
        <v>15</v>
      </c>
      <c r="W3262">
        <v>4</v>
      </c>
      <c r="X3262">
        <v>12</v>
      </c>
      <c r="Y3262" t="s">
        <v>36</v>
      </c>
      <c r="Z3262" t="s">
        <v>36</v>
      </c>
      <c r="AA3262" t="s">
        <v>38</v>
      </c>
      <c r="AB3262">
        <v>3</v>
      </c>
      <c r="AC3262">
        <v>3</v>
      </c>
      <c r="AD3262">
        <f>COUNTIF(Attrition_data[[#All],[Attrition]], "Yes") / COUNTA(Attrition_data[[#All],[Attrition]])</f>
        <v>0.16118793924280209</v>
      </c>
    </row>
    <row r="3263" spans="1:30" x14ac:dyDescent="0.3">
      <c r="A3263">
        <v>3262</v>
      </c>
      <c r="B3263">
        <v>34</v>
      </c>
      <c r="C3263" t="s">
        <v>29</v>
      </c>
      <c r="D3263" t="s">
        <v>30</v>
      </c>
      <c r="E3263" t="s">
        <v>31</v>
      </c>
      <c r="F3263">
        <v>2</v>
      </c>
      <c r="G3263">
        <v>3</v>
      </c>
      <c r="H3263" t="s">
        <v>73</v>
      </c>
      <c r="I3263">
        <v>1</v>
      </c>
      <c r="J3263" t="s">
        <v>49</v>
      </c>
      <c r="K3263">
        <v>1</v>
      </c>
      <c r="L3263" t="s">
        <v>69</v>
      </c>
      <c r="M3263" t="s">
        <v>45</v>
      </c>
      <c r="N3263">
        <v>103120</v>
      </c>
      <c r="O3263" t="s">
        <v>36</v>
      </c>
      <c r="P3263" t="s">
        <v>37</v>
      </c>
      <c r="Q3263">
        <v>12</v>
      </c>
      <c r="R3263">
        <v>8</v>
      </c>
      <c r="S3263">
        <v>0</v>
      </c>
      <c r="T3263" t="s">
        <v>47</v>
      </c>
      <c r="U3263">
        <v>2</v>
      </c>
      <c r="V3263">
        <v>6</v>
      </c>
      <c r="W3263">
        <v>1</v>
      </c>
      <c r="X3263">
        <v>3</v>
      </c>
      <c r="Y3263" t="s">
        <v>64</v>
      </c>
      <c r="Z3263" t="s">
        <v>36</v>
      </c>
      <c r="AA3263" t="s">
        <v>38</v>
      </c>
      <c r="AB3263">
        <v>3</v>
      </c>
      <c r="AC3263">
        <v>3</v>
      </c>
      <c r="AD3263">
        <f>COUNTIF(Attrition_data[[#All],[Attrition]], "Yes") / COUNTA(Attrition_data[[#All],[Attrition]])</f>
        <v>0.16118793924280209</v>
      </c>
    </row>
    <row r="3264" spans="1:30" x14ac:dyDescent="0.3">
      <c r="A3264">
        <v>3263</v>
      </c>
      <c r="B3264">
        <v>35</v>
      </c>
      <c r="C3264" t="s">
        <v>29</v>
      </c>
      <c r="D3264" t="s">
        <v>30</v>
      </c>
      <c r="E3264" t="s">
        <v>43</v>
      </c>
      <c r="F3264">
        <v>5</v>
      </c>
      <c r="G3264">
        <v>4</v>
      </c>
      <c r="H3264" t="s">
        <v>55</v>
      </c>
      <c r="I3264">
        <v>1</v>
      </c>
      <c r="J3264" t="s">
        <v>49</v>
      </c>
      <c r="K3264">
        <v>3</v>
      </c>
      <c r="L3264" t="s">
        <v>70</v>
      </c>
      <c r="M3264" t="s">
        <v>35</v>
      </c>
      <c r="N3264">
        <v>16750</v>
      </c>
      <c r="O3264" t="s">
        <v>36</v>
      </c>
      <c r="P3264" t="s">
        <v>37</v>
      </c>
      <c r="Q3264">
        <v>16</v>
      </c>
      <c r="R3264">
        <v>8</v>
      </c>
      <c r="S3264">
        <v>0</v>
      </c>
      <c r="T3264" t="s">
        <v>38</v>
      </c>
      <c r="U3264">
        <v>6</v>
      </c>
      <c r="V3264">
        <v>3</v>
      </c>
      <c r="W3264">
        <v>0</v>
      </c>
      <c r="X3264">
        <v>2</v>
      </c>
      <c r="Y3264" t="s">
        <v>36</v>
      </c>
      <c r="Z3264" t="s">
        <v>39</v>
      </c>
      <c r="AA3264" t="s">
        <v>40</v>
      </c>
      <c r="AB3264">
        <v>2</v>
      </c>
      <c r="AC3264">
        <v>3</v>
      </c>
      <c r="AD3264">
        <f>COUNTIF(Attrition_data[[#All],[Attrition]], "Yes") / COUNTA(Attrition_data[[#All],[Attrition]])</f>
        <v>0.16118793924280209</v>
      </c>
    </row>
    <row r="3265" spans="1:30" x14ac:dyDescent="0.3">
      <c r="A3265">
        <v>3264</v>
      </c>
      <c r="B3265">
        <v>30</v>
      </c>
      <c r="C3265" t="s">
        <v>29</v>
      </c>
      <c r="D3265" t="s">
        <v>30</v>
      </c>
      <c r="E3265" t="s">
        <v>43</v>
      </c>
      <c r="F3265">
        <v>20</v>
      </c>
      <c r="G3265">
        <v>3</v>
      </c>
      <c r="H3265" t="s">
        <v>55</v>
      </c>
      <c r="I3265">
        <v>1</v>
      </c>
      <c r="J3265" t="s">
        <v>49</v>
      </c>
      <c r="K3265">
        <v>1</v>
      </c>
      <c r="L3265" t="s">
        <v>60</v>
      </c>
      <c r="M3265" t="s">
        <v>35</v>
      </c>
      <c r="N3265">
        <v>25230</v>
      </c>
      <c r="O3265" t="s">
        <v>38</v>
      </c>
      <c r="P3265" t="s">
        <v>37</v>
      </c>
      <c r="Q3265">
        <v>13</v>
      </c>
      <c r="R3265">
        <v>8</v>
      </c>
      <c r="S3265">
        <v>1</v>
      </c>
      <c r="T3265" t="s">
        <v>67</v>
      </c>
      <c r="U3265">
        <v>2</v>
      </c>
      <c r="V3265">
        <v>2</v>
      </c>
      <c r="W3265">
        <v>0</v>
      </c>
      <c r="X3265">
        <v>2</v>
      </c>
      <c r="Y3265" t="s">
        <v>39</v>
      </c>
      <c r="Z3265" t="s">
        <v>38</v>
      </c>
      <c r="AA3265" t="s">
        <v>38</v>
      </c>
      <c r="AB3265">
        <v>3</v>
      </c>
      <c r="AC3265">
        <v>3</v>
      </c>
      <c r="AD3265">
        <f>COUNTIF(Attrition_data[[#All],[Attrition]], "Yes") / COUNTA(Attrition_data[[#All],[Attrition]])</f>
        <v>0.16118793924280209</v>
      </c>
    </row>
    <row r="3266" spans="1:30" x14ac:dyDescent="0.3">
      <c r="A3266">
        <v>3265</v>
      </c>
      <c r="B3266">
        <v>40</v>
      </c>
      <c r="C3266" t="s">
        <v>29</v>
      </c>
      <c r="D3266" t="s">
        <v>42</v>
      </c>
      <c r="E3266" t="s">
        <v>43</v>
      </c>
      <c r="F3266">
        <v>10</v>
      </c>
      <c r="G3266">
        <v>4</v>
      </c>
      <c r="H3266" t="s">
        <v>55</v>
      </c>
      <c r="I3266">
        <v>1</v>
      </c>
      <c r="J3266" t="s">
        <v>49</v>
      </c>
      <c r="K3266">
        <v>2</v>
      </c>
      <c r="L3266" t="s">
        <v>66</v>
      </c>
      <c r="M3266" t="s">
        <v>35</v>
      </c>
      <c r="N3266">
        <v>65670</v>
      </c>
      <c r="O3266" t="s">
        <v>36</v>
      </c>
      <c r="P3266" t="s">
        <v>37</v>
      </c>
      <c r="Q3266">
        <v>13</v>
      </c>
      <c r="R3266">
        <v>8</v>
      </c>
      <c r="S3266">
        <v>1</v>
      </c>
      <c r="T3266" t="s">
        <v>71</v>
      </c>
      <c r="U3266">
        <v>3</v>
      </c>
      <c r="V3266">
        <v>8</v>
      </c>
      <c r="W3266">
        <v>3</v>
      </c>
      <c r="X3266">
        <v>7</v>
      </c>
      <c r="Y3266" t="s">
        <v>38</v>
      </c>
      <c r="Z3266" t="s">
        <v>40</v>
      </c>
      <c r="AA3266" t="s">
        <v>38</v>
      </c>
      <c r="AB3266">
        <v>4</v>
      </c>
      <c r="AC3266">
        <v>3</v>
      </c>
      <c r="AD3266">
        <f>COUNTIF(Attrition_data[[#All],[Attrition]], "Yes") / COUNTA(Attrition_data[[#All],[Attrition]])</f>
        <v>0.16118793924280209</v>
      </c>
    </row>
    <row r="3267" spans="1:30" x14ac:dyDescent="0.3">
      <c r="A3267">
        <v>3266</v>
      </c>
      <c r="B3267">
        <v>34</v>
      </c>
      <c r="C3267" t="s">
        <v>29</v>
      </c>
      <c r="D3267" t="s">
        <v>30</v>
      </c>
      <c r="E3267" t="s">
        <v>43</v>
      </c>
      <c r="F3267">
        <v>10</v>
      </c>
      <c r="G3267">
        <v>3</v>
      </c>
      <c r="H3267" t="s">
        <v>32</v>
      </c>
      <c r="I3267">
        <v>1</v>
      </c>
      <c r="J3267" t="s">
        <v>49</v>
      </c>
      <c r="K3267">
        <v>3</v>
      </c>
      <c r="L3267" t="s">
        <v>34</v>
      </c>
      <c r="M3267" t="s">
        <v>35</v>
      </c>
      <c r="N3267">
        <v>47390</v>
      </c>
      <c r="O3267" t="s">
        <v>51</v>
      </c>
      <c r="P3267" t="s">
        <v>37</v>
      </c>
      <c r="Q3267">
        <v>24</v>
      </c>
      <c r="R3267">
        <v>8</v>
      </c>
      <c r="S3267">
        <v>2</v>
      </c>
      <c r="T3267" t="s">
        <v>47</v>
      </c>
      <c r="U3267">
        <v>2</v>
      </c>
      <c r="V3267">
        <v>3</v>
      </c>
      <c r="W3267">
        <v>1</v>
      </c>
      <c r="X3267">
        <v>2</v>
      </c>
      <c r="Y3267" t="s">
        <v>38</v>
      </c>
      <c r="Z3267" t="s">
        <v>36</v>
      </c>
      <c r="AA3267" t="s">
        <v>38</v>
      </c>
      <c r="AB3267">
        <v>3</v>
      </c>
      <c r="AC3267">
        <v>4</v>
      </c>
      <c r="AD3267">
        <f>COUNTIF(Attrition_data[[#All],[Attrition]], "Yes") / COUNTA(Attrition_data[[#All],[Attrition]])</f>
        <v>0.16118793924280209</v>
      </c>
    </row>
    <row r="3268" spans="1:30" x14ac:dyDescent="0.3">
      <c r="A3268">
        <v>3267</v>
      </c>
      <c r="B3268">
        <v>42</v>
      </c>
      <c r="C3268" t="s">
        <v>29</v>
      </c>
      <c r="D3268" t="s">
        <v>42</v>
      </c>
      <c r="E3268" t="s">
        <v>43</v>
      </c>
      <c r="F3268">
        <v>9</v>
      </c>
      <c r="G3268">
        <v>4</v>
      </c>
      <c r="H3268" t="s">
        <v>55</v>
      </c>
      <c r="I3268">
        <v>1</v>
      </c>
      <c r="J3268" t="s">
        <v>49</v>
      </c>
      <c r="K3268">
        <v>1</v>
      </c>
      <c r="L3268" t="s">
        <v>66</v>
      </c>
      <c r="M3268" t="s">
        <v>61</v>
      </c>
      <c r="N3268">
        <v>92080</v>
      </c>
      <c r="O3268" t="s">
        <v>36</v>
      </c>
      <c r="P3268" t="s">
        <v>37</v>
      </c>
      <c r="Q3268">
        <v>15</v>
      </c>
      <c r="R3268">
        <v>8</v>
      </c>
      <c r="S3268">
        <v>1</v>
      </c>
      <c r="T3268" t="s">
        <v>80</v>
      </c>
      <c r="U3268">
        <v>2</v>
      </c>
      <c r="V3268">
        <v>24</v>
      </c>
      <c r="W3268">
        <v>14</v>
      </c>
      <c r="X3268">
        <v>9</v>
      </c>
      <c r="Y3268" t="s">
        <v>40</v>
      </c>
      <c r="Z3268" t="s">
        <v>39</v>
      </c>
      <c r="AA3268" t="s">
        <v>40</v>
      </c>
      <c r="AB3268">
        <v>4</v>
      </c>
      <c r="AC3268">
        <v>3</v>
      </c>
      <c r="AD3268">
        <f>COUNTIF(Attrition_data[[#All],[Attrition]], "Yes") / COUNTA(Attrition_data[[#All],[Attrition]])</f>
        <v>0.16118793924280209</v>
      </c>
    </row>
    <row r="3269" spans="1:30" x14ac:dyDescent="0.3">
      <c r="A3269">
        <v>3268</v>
      </c>
      <c r="B3269">
        <v>23</v>
      </c>
      <c r="C3269" t="s">
        <v>41</v>
      </c>
      <c r="D3269" t="s">
        <v>30</v>
      </c>
      <c r="E3269" t="s">
        <v>31</v>
      </c>
      <c r="F3269">
        <v>2</v>
      </c>
      <c r="G3269">
        <v>3</v>
      </c>
      <c r="H3269" t="s">
        <v>55</v>
      </c>
      <c r="I3269">
        <v>1</v>
      </c>
      <c r="J3269" t="s">
        <v>33</v>
      </c>
      <c r="K3269">
        <v>4</v>
      </c>
      <c r="L3269" t="s">
        <v>66</v>
      </c>
      <c r="M3269" t="s">
        <v>35</v>
      </c>
      <c r="N3269">
        <v>45590</v>
      </c>
      <c r="O3269" t="s">
        <v>36</v>
      </c>
      <c r="P3269" t="s">
        <v>37</v>
      </c>
      <c r="Q3269">
        <v>18</v>
      </c>
      <c r="R3269">
        <v>8</v>
      </c>
      <c r="S3269">
        <v>1</v>
      </c>
      <c r="T3269" t="s">
        <v>36</v>
      </c>
      <c r="U3269">
        <v>2</v>
      </c>
      <c r="V3269">
        <v>0</v>
      </c>
      <c r="W3269">
        <v>0</v>
      </c>
      <c r="X3269">
        <v>0</v>
      </c>
      <c r="Y3269" t="s">
        <v>38</v>
      </c>
      <c r="Z3269" t="s">
        <v>36</v>
      </c>
      <c r="AA3269" t="s">
        <v>38</v>
      </c>
      <c r="AB3269">
        <v>2</v>
      </c>
      <c r="AC3269">
        <v>3</v>
      </c>
      <c r="AD3269">
        <f>COUNTIF(Attrition_data[[#All],[Attrition]], "Yes") / COUNTA(Attrition_data[[#All],[Attrition]])</f>
        <v>0.16118793924280209</v>
      </c>
    </row>
    <row r="3270" spans="1:30" x14ac:dyDescent="0.3">
      <c r="A3270">
        <v>3269</v>
      </c>
      <c r="B3270">
        <v>24</v>
      </c>
      <c r="C3270" t="s">
        <v>29</v>
      </c>
      <c r="D3270" t="s">
        <v>52</v>
      </c>
      <c r="E3270" t="s">
        <v>31</v>
      </c>
      <c r="F3270">
        <v>1</v>
      </c>
      <c r="G3270">
        <v>5</v>
      </c>
      <c r="H3270" t="s">
        <v>73</v>
      </c>
      <c r="I3270">
        <v>1</v>
      </c>
      <c r="J3270" t="s">
        <v>33</v>
      </c>
      <c r="K3270">
        <v>1</v>
      </c>
      <c r="L3270" t="s">
        <v>66</v>
      </c>
      <c r="M3270" t="s">
        <v>61</v>
      </c>
      <c r="N3270">
        <v>81890</v>
      </c>
      <c r="O3270" t="s">
        <v>36</v>
      </c>
      <c r="P3270" t="s">
        <v>37</v>
      </c>
      <c r="Q3270">
        <v>14</v>
      </c>
      <c r="R3270">
        <v>8</v>
      </c>
      <c r="S3270">
        <v>1</v>
      </c>
      <c r="T3270" t="s">
        <v>36</v>
      </c>
      <c r="U3270">
        <v>3</v>
      </c>
      <c r="V3270">
        <v>1</v>
      </c>
      <c r="W3270">
        <v>0</v>
      </c>
      <c r="X3270">
        <v>0</v>
      </c>
      <c r="Y3270" t="s">
        <v>38</v>
      </c>
      <c r="Z3270" t="s">
        <v>40</v>
      </c>
      <c r="AA3270" t="s">
        <v>38</v>
      </c>
      <c r="AB3270">
        <v>3</v>
      </c>
      <c r="AC3270">
        <v>3</v>
      </c>
      <c r="AD3270">
        <f>COUNTIF(Attrition_data[[#All],[Attrition]], "Yes") / COUNTA(Attrition_data[[#All],[Attrition]])</f>
        <v>0.16118793924280209</v>
      </c>
    </row>
    <row r="3271" spans="1:30" x14ac:dyDescent="0.3">
      <c r="A3271">
        <v>3270</v>
      </c>
      <c r="B3271">
        <v>52</v>
      </c>
      <c r="C3271" t="s">
        <v>29</v>
      </c>
      <c r="D3271" t="s">
        <v>30</v>
      </c>
      <c r="E3271" t="s">
        <v>43</v>
      </c>
      <c r="F3271">
        <v>29</v>
      </c>
      <c r="G3271">
        <v>3</v>
      </c>
      <c r="H3271" t="s">
        <v>32</v>
      </c>
      <c r="I3271">
        <v>1</v>
      </c>
      <c r="J3271" t="s">
        <v>49</v>
      </c>
      <c r="K3271">
        <v>2</v>
      </c>
      <c r="L3271" t="s">
        <v>66</v>
      </c>
      <c r="M3271" t="s">
        <v>35</v>
      </c>
      <c r="N3271">
        <v>29420</v>
      </c>
      <c r="O3271" t="s">
        <v>71</v>
      </c>
      <c r="P3271" t="s">
        <v>37</v>
      </c>
      <c r="Q3271">
        <v>11</v>
      </c>
      <c r="R3271">
        <v>8</v>
      </c>
      <c r="S3271">
        <v>1</v>
      </c>
      <c r="T3271" t="s">
        <v>56</v>
      </c>
      <c r="U3271">
        <v>1</v>
      </c>
      <c r="V3271">
        <v>5</v>
      </c>
      <c r="W3271">
        <v>1</v>
      </c>
      <c r="X3271">
        <v>4</v>
      </c>
      <c r="Y3271" t="s">
        <v>39</v>
      </c>
      <c r="Z3271" t="s">
        <v>38</v>
      </c>
      <c r="AA3271" t="s">
        <v>38</v>
      </c>
      <c r="AB3271">
        <v>2</v>
      </c>
      <c r="AC3271">
        <v>3</v>
      </c>
      <c r="AD3271">
        <f>COUNTIF(Attrition_data[[#All],[Attrition]], "Yes") / COUNTA(Attrition_data[[#All],[Attrition]])</f>
        <v>0.16118793924280209</v>
      </c>
    </row>
    <row r="3272" spans="1:30" x14ac:dyDescent="0.3">
      <c r="A3272">
        <v>3271</v>
      </c>
      <c r="B3272">
        <v>50</v>
      </c>
      <c r="C3272" t="s">
        <v>29</v>
      </c>
      <c r="D3272" t="s">
        <v>30</v>
      </c>
      <c r="E3272" t="s">
        <v>43</v>
      </c>
      <c r="F3272">
        <v>8</v>
      </c>
      <c r="G3272">
        <v>4</v>
      </c>
      <c r="H3272" t="s">
        <v>32</v>
      </c>
      <c r="I3272">
        <v>1</v>
      </c>
      <c r="J3272" t="s">
        <v>49</v>
      </c>
      <c r="K3272">
        <v>2</v>
      </c>
      <c r="L3272" t="s">
        <v>50</v>
      </c>
      <c r="M3272" t="s">
        <v>35</v>
      </c>
      <c r="N3272">
        <v>49410</v>
      </c>
      <c r="O3272" t="s">
        <v>51</v>
      </c>
      <c r="P3272" t="s">
        <v>37</v>
      </c>
      <c r="Q3272">
        <v>11</v>
      </c>
      <c r="R3272">
        <v>8</v>
      </c>
      <c r="S3272">
        <v>1</v>
      </c>
      <c r="T3272" t="s">
        <v>86</v>
      </c>
      <c r="U3272">
        <v>3</v>
      </c>
      <c r="V3272">
        <v>4</v>
      </c>
      <c r="W3272">
        <v>0</v>
      </c>
      <c r="X3272">
        <v>3</v>
      </c>
      <c r="Y3272" t="s">
        <v>38</v>
      </c>
      <c r="Z3272" t="s">
        <v>38</v>
      </c>
      <c r="AA3272" t="s">
        <v>38</v>
      </c>
      <c r="AB3272">
        <v>1</v>
      </c>
      <c r="AC3272">
        <v>3</v>
      </c>
      <c r="AD3272">
        <f>COUNTIF(Attrition_data[[#All],[Attrition]], "Yes") / COUNTA(Attrition_data[[#All],[Attrition]])</f>
        <v>0.16118793924280209</v>
      </c>
    </row>
    <row r="3273" spans="1:30" x14ac:dyDescent="0.3">
      <c r="A3273">
        <v>3272</v>
      </c>
      <c r="B3273">
        <v>29</v>
      </c>
      <c r="C3273" t="s">
        <v>41</v>
      </c>
      <c r="D3273" t="s">
        <v>30</v>
      </c>
      <c r="E3273" t="s">
        <v>31</v>
      </c>
      <c r="F3273">
        <v>2</v>
      </c>
      <c r="G3273">
        <v>4</v>
      </c>
      <c r="H3273" t="s">
        <v>73</v>
      </c>
      <c r="I3273">
        <v>1</v>
      </c>
      <c r="J3273" t="s">
        <v>33</v>
      </c>
      <c r="K3273">
        <v>4</v>
      </c>
      <c r="L3273" t="s">
        <v>44</v>
      </c>
      <c r="M3273" t="s">
        <v>35</v>
      </c>
      <c r="N3273">
        <v>106500</v>
      </c>
      <c r="O3273" t="s">
        <v>36</v>
      </c>
      <c r="P3273" t="s">
        <v>37</v>
      </c>
      <c r="Q3273">
        <v>13</v>
      </c>
      <c r="R3273">
        <v>8</v>
      </c>
      <c r="S3273">
        <v>2</v>
      </c>
      <c r="T3273" t="s">
        <v>36</v>
      </c>
      <c r="U3273">
        <v>2</v>
      </c>
      <c r="V3273">
        <v>1</v>
      </c>
      <c r="W3273">
        <v>0</v>
      </c>
      <c r="X3273">
        <v>0</v>
      </c>
      <c r="Y3273" t="s">
        <v>40</v>
      </c>
      <c r="Z3273" t="s">
        <v>36</v>
      </c>
      <c r="AA3273" t="s">
        <v>38</v>
      </c>
      <c r="AB3273">
        <v>4</v>
      </c>
      <c r="AC3273">
        <v>3</v>
      </c>
      <c r="AD3273">
        <f>COUNTIF(Attrition_data[[#All],[Attrition]], "Yes") / COUNTA(Attrition_data[[#All],[Attrition]])</f>
        <v>0.16118793924280209</v>
      </c>
    </row>
    <row r="3274" spans="1:30" x14ac:dyDescent="0.3">
      <c r="A3274">
        <v>3273</v>
      </c>
      <c r="B3274">
        <v>33</v>
      </c>
      <c r="C3274" t="s">
        <v>29</v>
      </c>
      <c r="D3274" t="s">
        <v>30</v>
      </c>
      <c r="E3274" t="s">
        <v>43</v>
      </c>
      <c r="F3274">
        <v>3</v>
      </c>
      <c r="G3274">
        <v>4</v>
      </c>
      <c r="H3274" t="s">
        <v>32</v>
      </c>
      <c r="I3274">
        <v>1</v>
      </c>
      <c r="J3274" t="s">
        <v>49</v>
      </c>
      <c r="K3274">
        <v>4</v>
      </c>
      <c r="L3274" t="s">
        <v>66</v>
      </c>
      <c r="M3274" t="s">
        <v>35</v>
      </c>
      <c r="N3274">
        <v>59020</v>
      </c>
      <c r="O3274" t="s">
        <v>46</v>
      </c>
      <c r="P3274" t="s">
        <v>37</v>
      </c>
      <c r="Q3274">
        <v>12</v>
      </c>
      <c r="R3274">
        <v>8</v>
      </c>
      <c r="S3274">
        <v>1</v>
      </c>
      <c r="T3274" t="s">
        <v>83</v>
      </c>
      <c r="U3274">
        <v>2</v>
      </c>
      <c r="V3274">
        <v>13</v>
      </c>
      <c r="W3274">
        <v>3</v>
      </c>
      <c r="X3274">
        <v>7</v>
      </c>
      <c r="Y3274" t="s">
        <v>38</v>
      </c>
      <c r="Z3274" t="s">
        <v>38</v>
      </c>
      <c r="AA3274" t="s">
        <v>39</v>
      </c>
      <c r="AB3274">
        <v>3</v>
      </c>
      <c r="AC3274">
        <v>3</v>
      </c>
      <c r="AD3274">
        <f>COUNTIF(Attrition_data[[#All],[Attrition]], "Yes") / COUNTA(Attrition_data[[#All],[Attrition]])</f>
        <v>0.16118793924280209</v>
      </c>
    </row>
    <row r="3275" spans="1:30" x14ac:dyDescent="0.3">
      <c r="A3275">
        <v>3274</v>
      </c>
      <c r="B3275">
        <v>33</v>
      </c>
      <c r="C3275" t="s">
        <v>41</v>
      </c>
      <c r="D3275" t="s">
        <v>30</v>
      </c>
      <c r="E3275" t="s">
        <v>43</v>
      </c>
      <c r="F3275">
        <v>23</v>
      </c>
      <c r="G3275">
        <v>5</v>
      </c>
      <c r="H3275" t="s">
        <v>32</v>
      </c>
      <c r="I3275">
        <v>1</v>
      </c>
      <c r="J3275" t="s">
        <v>49</v>
      </c>
      <c r="K3275">
        <v>1</v>
      </c>
      <c r="L3275" t="s">
        <v>53</v>
      </c>
      <c r="M3275" t="s">
        <v>45</v>
      </c>
      <c r="N3275">
        <v>86390</v>
      </c>
      <c r="O3275" t="s">
        <v>51</v>
      </c>
      <c r="P3275" t="s">
        <v>37</v>
      </c>
      <c r="Q3275">
        <v>16</v>
      </c>
      <c r="R3275">
        <v>8</v>
      </c>
      <c r="S3275">
        <v>2</v>
      </c>
      <c r="T3275" t="s">
        <v>47</v>
      </c>
      <c r="U3275">
        <v>3</v>
      </c>
      <c r="V3275">
        <v>3</v>
      </c>
      <c r="W3275">
        <v>0</v>
      </c>
      <c r="X3275">
        <v>2</v>
      </c>
      <c r="Y3275" t="s">
        <v>36</v>
      </c>
      <c r="Z3275" t="s">
        <v>36</v>
      </c>
      <c r="AA3275" t="s">
        <v>38</v>
      </c>
      <c r="AB3275">
        <v>2</v>
      </c>
      <c r="AC3275">
        <v>3</v>
      </c>
      <c r="AD3275">
        <f>COUNTIF(Attrition_data[[#All],[Attrition]], "Yes") / COUNTA(Attrition_data[[#All],[Attrition]])</f>
        <v>0.16118793924280209</v>
      </c>
    </row>
    <row r="3276" spans="1:30" x14ac:dyDescent="0.3">
      <c r="A3276">
        <v>3275</v>
      </c>
      <c r="B3276">
        <v>47</v>
      </c>
      <c r="C3276" t="s">
        <v>29</v>
      </c>
      <c r="D3276" t="s">
        <v>30</v>
      </c>
      <c r="E3276" t="s">
        <v>43</v>
      </c>
      <c r="F3276">
        <v>6</v>
      </c>
      <c r="G3276">
        <v>4</v>
      </c>
      <c r="H3276" t="s">
        <v>48</v>
      </c>
      <c r="I3276">
        <v>1</v>
      </c>
      <c r="J3276" t="s">
        <v>49</v>
      </c>
      <c r="K3276">
        <v>2</v>
      </c>
      <c r="L3276" t="s">
        <v>70</v>
      </c>
      <c r="M3276" t="s">
        <v>35</v>
      </c>
      <c r="N3276">
        <v>63470</v>
      </c>
      <c r="O3276" t="s">
        <v>36</v>
      </c>
      <c r="P3276" t="s">
        <v>37</v>
      </c>
      <c r="Q3276">
        <v>14</v>
      </c>
      <c r="R3276">
        <v>8</v>
      </c>
      <c r="S3276">
        <v>0</v>
      </c>
      <c r="T3276" t="s">
        <v>84</v>
      </c>
      <c r="U3276">
        <v>2</v>
      </c>
      <c r="V3276">
        <v>26</v>
      </c>
      <c r="W3276">
        <v>3</v>
      </c>
      <c r="X3276">
        <v>0</v>
      </c>
      <c r="Y3276" t="s">
        <v>38</v>
      </c>
      <c r="Z3276" t="s">
        <v>39</v>
      </c>
      <c r="AA3276" t="s">
        <v>40</v>
      </c>
      <c r="AB3276">
        <v>4</v>
      </c>
      <c r="AC3276">
        <v>3</v>
      </c>
      <c r="AD3276">
        <f>COUNTIF(Attrition_data[[#All],[Attrition]], "Yes") / COUNTA(Attrition_data[[#All],[Attrition]])</f>
        <v>0.16118793924280209</v>
      </c>
    </row>
    <row r="3277" spans="1:30" x14ac:dyDescent="0.3">
      <c r="A3277">
        <v>3276</v>
      </c>
      <c r="B3277">
        <v>36</v>
      </c>
      <c r="C3277" t="s">
        <v>29</v>
      </c>
      <c r="D3277" t="s">
        <v>30</v>
      </c>
      <c r="E3277" t="s">
        <v>31</v>
      </c>
      <c r="F3277">
        <v>6</v>
      </c>
      <c r="G3277">
        <v>3</v>
      </c>
      <c r="H3277" t="s">
        <v>55</v>
      </c>
      <c r="I3277">
        <v>1</v>
      </c>
      <c r="J3277" t="s">
        <v>33</v>
      </c>
      <c r="K3277">
        <v>2</v>
      </c>
      <c r="L3277" t="s">
        <v>50</v>
      </c>
      <c r="M3277" t="s">
        <v>35</v>
      </c>
      <c r="N3277">
        <v>42000</v>
      </c>
      <c r="O3277" t="s">
        <v>46</v>
      </c>
      <c r="P3277" t="s">
        <v>37</v>
      </c>
      <c r="Q3277">
        <v>22</v>
      </c>
      <c r="R3277">
        <v>8</v>
      </c>
      <c r="S3277">
        <v>0</v>
      </c>
      <c r="T3277" t="s">
        <v>59</v>
      </c>
      <c r="U3277">
        <v>3</v>
      </c>
      <c r="V3277">
        <v>9</v>
      </c>
      <c r="W3277">
        <v>0</v>
      </c>
      <c r="X3277">
        <v>5</v>
      </c>
      <c r="Y3277" t="s">
        <v>38</v>
      </c>
      <c r="Z3277" t="s">
        <v>40</v>
      </c>
      <c r="AA3277" t="s">
        <v>38</v>
      </c>
      <c r="AB3277">
        <v>3</v>
      </c>
      <c r="AC3277">
        <v>4</v>
      </c>
      <c r="AD3277">
        <f>COUNTIF(Attrition_data[[#All],[Attrition]], "Yes") / COUNTA(Attrition_data[[#All],[Attrition]])</f>
        <v>0.16118793924280209</v>
      </c>
    </row>
    <row r="3278" spans="1:30" x14ac:dyDescent="0.3">
      <c r="A3278">
        <v>3277</v>
      </c>
      <c r="B3278">
        <v>29</v>
      </c>
      <c r="C3278" t="s">
        <v>29</v>
      </c>
      <c r="D3278" t="s">
        <v>30</v>
      </c>
      <c r="E3278" t="s">
        <v>43</v>
      </c>
      <c r="F3278">
        <v>10</v>
      </c>
      <c r="G3278">
        <v>3</v>
      </c>
      <c r="H3278" t="s">
        <v>48</v>
      </c>
      <c r="I3278">
        <v>1</v>
      </c>
      <c r="J3278" t="s">
        <v>49</v>
      </c>
      <c r="K3278">
        <v>1</v>
      </c>
      <c r="L3278" t="s">
        <v>44</v>
      </c>
      <c r="M3278" t="s">
        <v>35</v>
      </c>
      <c r="N3278">
        <v>34520</v>
      </c>
      <c r="O3278" t="s">
        <v>36</v>
      </c>
      <c r="P3278" t="s">
        <v>37</v>
      </c>
      <c r="Q3278">
        <v>11</v>
      </c>
      <c r="R3278">
        <v>8</v>
      </c>
      <c r="S3278">
        <v>0</v>
      </c>
      <c r="T3278" t="s">
        <v>59</v>
      </c>
      <c r="U3278">
        <v>3</v>
      </c>
      <c r="V3278">
        <v>10</v>
      </c>
      <c r="W3278">
        <v>0</v>
      </c>
      <c r="X3278">
        <v>7</v>
      </c>
      <c r="Y3278" t="s">
        <v>38</v>
      </c>
      <c r="Z3278" t="s">
        <v>38</v>
      </c>
      <c r="AA3278" t="s">
        <v>38</v>
      </c>
      <c r="AB3278">
        <v>2</v>
      </c>
      <c r="AC3278">
        <v>3</v>
      </c>
      <c r="AD3278">
        <f>COUNTIF(Attrition_data[[#All],[Attrition]], "Yes") / COUNTA(Attrition_data[[#All],[Attrition]])</f>
        <v>0.16118793924280209</v>
      </c>
    </row>
    <row r="3279" spans="1:30" x14ac:dyDescent="0.3">
      <c r="A3279">
        <v>3278</v>
      </c>
      <c r="B3279">
        <v>58</v>
      </c>
      <c r="C3279" t="s">
        <v>41</v>
      </c>
      <c r="D3279" t="s">
        <v>30</v>
      </c>
      <c r="E3279" t="s">
        <v>43</v>
      </c>
      <c r="F3279">
        <v>24</v>
      </c>
      <c r="G3279">
        <v>3</v>
      </c>
      <c r="H3279" t="s">
        <v>48</v>
      </c>
      <c r="I3279">
        <v>1</v>
      </c>
      <c r="J3279" t="s">
        <v>33</v>
      </c>
      <c r="K3279">
        <v>2</v>
      </c>
      <c r="L3279" t="s">
        <v>44</v>
      </c>
      <c r="M3279" t="s">
        <v>45</v>
      </c>
      <c r="N3279">
        <v>43170</v>
      </c>
      <c r="O3279" t="s">
        <v>67</v>
      </c>
      <c r="P3279" t="s">
        <v>37</v>
      </c>
      <c r="Q3279">
        <v>17</v>
      </c>
      <c r="R3279">
        <v>8</v>
      </c>
      <c r="S3279">
        <v>0</v>
      </c>
      <c r="T3279" t="s">
        <v>92</v>
      </c>
      <c r="U3279">
        <v>2</v>
      </c>
      <c r="V3279">
        <v>31</v>
      </c>
      <c r="W3279">
        <v>13</v>
      </c>
      <c r="X3279">
        <v>8</v>
      </c>
      <c r="Y3279" t="s">
        <v>39</v>
      </c>
      <c r="Z3279" t="s">
        <v>40</v>
      </c>
      <c r="AA3279" t="s">
        <v>38</v>
      </c>
      <c r="AB3279">
        <v>3</v>
      </c>
      <c r="AC3279">
        <v>3</v>
      </c>
      <c r="AD3279">
        <f>COUNTIF(Attrition_data[[#All],[Attrition]], "Yes") / COUNTA(Attrition_data[[#All],[Attrition]])</f>
        <v>0.16118793924280209</v>
      </c>
    </row>
    <row r="3280" spans="1:30" x14ac:dyDescent="0.3">
      <c r="A3280">
        <v>3279</v>
      </c>
      <c r="B3280">
        <v>35</v>
      </c>
      <c r="C3280" t="s">
        <v>29</v>
      </c>
      <c r="D3280" t="s">
        <v>30</v>
      </c>
      <c r="E3280" t="s">
        <v>31</v>
      </c>
      <c r="F3280">
        <v>10</v>
      </c>
      <c r="G3280">
        <v>4</v>
      </c>
      <c r="H3280" t="s">
        <v>73</v>
      </c>
      <c r="I3280">
        <v>1</v>
      </c>
      <c r="J3280" t="s">
        <v>33</v>
      </c>
      <c r="K3280">
        <v>1</v>
      </c>
      <c r="L3280" t="s">
        <v>44</v>
      </c>
      <c r="M3280" t="s">
        <v>45</v>
      </c>
      <c r="N3280">
        <v>26320</v>
      </c>
      <c r="O3280" t="s">
        <v>38</v>
      </c>
      <c r="P3280" t="s">
        <v>37</v>
      </c>
      <c r="Q3280">
        <v>13</v>
      </c>
      <c r="R3280">
        <v>8</v>
      </c>
      <c r="S3280">
        <v>3</v>
      </c>
      <c r="T3280" t="s">
        <v>67</v>
      </c>
      <c r="U3280">
        <v>3</v>
      </c>
      <c r="V3280">
        <v>2</v>
      </c>
      <c r="W3280">
        <v>2</v>
      </c>
      <c r="X3280">
        <v>2</v>
      </c>
      <c r="Y3280" t="s">
        <v>39</v>
      </c>
      <c r="Z3280" t="s">
        <v>38</v>
      </c>
      <c r="AA3280" t="s">
        <v>38</v>
      </c>
      <c r="AB3280">
        <v>4</v>
      </c>
      <c r="AC3280">
        <v>3</v>
      </c>
      <c r="AD3280">
        <f>COUNTIF(Attrition_data[[#All],[Attrition]], "Yes") / COUNTA(Attrition_data[[#All],[Attrition]])</f>
        <v>0.16118793924280209</v>
      </c>
    </row>
    <row r="3281" spans="1:30" x14ac:dyDescent="0.3">
      <c r="A3281">
        <v>3280</v>
      </c>
      <c r="B3281">
        <v>42</v>
      </c>
      <c r="C3281" t="s">
        <v>29</v>
      </c>
      <c r="D3281" t="s">
        <v>30</v>
      </c>
      <c r="E3281" t="s">
        <v>31</v>
      </c>
      <c r="F3281">
        <v>15</v>
      </c>
      <c r="G3281">
        <v>1</v>
      </c>
      <c r="H3281" t="s">
        <v>73</v>
      </c>
      <c r="I3281">
        <v>1</v>
      </c>
      <c r="J3281" t="s">
        <v>49</v>
      </c>
      <c r="K3281">
        <v>2</v>
      </c>
      <c r="L3281" t="s">
        <v>60</v>
      </c>
      <c r="M3281" t="s">
        <v>35</v>
      </c>
      <c r="N3281">
        <v>46680</v>
      </c>
      <c r="O3281" t="s">
        <v>56</v>
      </c>
      <c r="P3281" t="s">
        <v>37</v>
      </c>
      <c r="Q3281">
        <v>18</v>
      </c>
      <c r="R3281">
        <v>8</v>
      </c>
      <c r="S3281">
        <v>2</v>
      </c>
      <c r="T3281" t="s">
        <v>71</v>
      </c>
      <c r="U3281">
        <v>2</v>
      </c>
      <c r="V3281">
        <v>4</v>
      </c>
      <c r="W3281">
        <v>0</v>
      </c>
      <c r="X3281">
        <v>2</v>
      </c>
      <c r="Y3281" t="s">
        <v>39</v>
      </c>
      <c r="Z3281" t="s">
        <v>39</v>
      </c>
      <c r="AA3281" t="s">
        <v>38</v>
      </c>
      <c r="AB3281">
        <v>3</v>
      </c>
      <c r="AC3281">
        <v>3</v>
      </c>
      <c r="AD3281">
        <f>COUNTIF(Attrition_data[[#All],[Attrition]], "Yes") / COUNTA(Attrition_data[[#All],[Attrition]])</f>
        <v>0.16118793924280209</v>
      </c>
    </row>
    <row r="3282" spans="1:30" x14ac:dyDescent="0.3">
      <c r="A3282">
        <v>3281</v>
      </c>
      <c r="B3282">
        <v>28</v>
      </c>
      <c r="C3282" t="s">
        <v>41</v>
      </c>
      <c r="D3282" t="s">
        <v>30</v>
      </c>
      <c r="E3282" t="s">
        <v>43</v>
      </c>
      <c r="F3282">
        <v>19</v>
      </c>
      <c r="G3282">
        <v>4</v>
      </c>
      <c r="H3282" t="s">
        <v>55</v>
      </c>
      <c r="I3282">
        <v>1</v>
      </c>
      <c r="J3282" t="s">
        <v>33</v>
      </c>
      <c r="K3282">
        <v>2</v>
      </c>
      <c r="L3282" t="s">
        <v>50</v>
      </c>
      <c r="M3282" t="s">
        <v>45</v>
      </c>
      <c r="N3282">
        <v>32040</v>
      </c>
      <c r="O3282" t="s">
        <v>47</v>
      </c>
      <c r="P3282" t="s">
        <v>37</v>
      </c>
      <c r="Q3282">
        <v>16</v>
      </c>
      <c r="R3282">
        <v>8</v>
      </c>
      <c r="S3282">
        <v>1</v>
      </c>
      <c r="T3282" t="s">
        <v>51</v>
      </c>
      <c r="U3282">
        <v>4</v>
      </c>
      <c r="V3282">
        <v>2</v>
      </c>
      <c r="W3282">
        <v>2</v>
      </c>
      <c r="X3282">
        <v>1</v>
      </c>
      <c r="Y3282" t="s">
        <v>38</v>
      </c>
      <c r="Z3282" t="s">
        <v>38</v>
      </c>
      <c r="AA3282" t="s">
        <v>40</v>
      </c>
      <c r="AB3282">
        <v>2</v>
      </c>
      <c r="AC3282">
        <v>3</v>
      </c>
      <c r="AD3282">
        <f>COUNTIF(Attrition_data[[#All],[Attrition]], "Yes") / COUNTA(Attrition_data[[#All],[Attrition]])</f>
        <v>0.16118793924280209</v>
      </c>
    </row>
    <row r="3283" spans="1:30" x14ac:dyDescent="0.3">
      <c r="A3283">
        <v>3282</v>
      </c>
      <c r="B3283">
        <v>36</v>
      </c>
      <c r="C3283" t="s">
        <v>29</v>
      </c>
      <c r="D3283" t="s">
        <v>30</v>
      </c>
      <c r="E3283" t="s">
        <v>43</v>
      </c>
      <c r="F3283">
        <v>2</v>
      </c>
      <c r="G3283">
        <v>3</v>
      </c>
      <c r="H3283" t="s">
        <v>32</v>
      </c>
      <c r="I3283">
        <v>1</v>
      </c>
      <c r="J3283" t="s">
        <v>49</v>
      </c>
      <c r="K3283">
        <v>2</v>
      </c>
      <c r="L3283" t="s">
        <v>34</v>
      </c>
      <c r="M3283" t="s">
        <v>35</v>
      </c>
      <c r="N3283">
        <v>27200</v>
      </c>
      <c r="O3283" t="s">
        <v>39</v>
      </c>
      <c r="P3283" t="s">
        <v>37</v>
      </c>
      <c r="Q3283">
        <v>14</v>
      </c>
      <c r="R3283">
        <v>8</v>
      </c>
      <c r="S3283">
        <v>1</v>
      </c>
      <c r="T3283" t="s">
        <v>71</v>
      </c>
      <c r="U3283">
        <v>3</v>
      </c>
      <c r="V3283">
        <v>5</v>
      </c>
      <c r="W3283">
        <v>0</v>
      </c>
      <c r="X3283">
        <v>4</v>
      </c>
      <c r="Y3283" t="s">
        <v>38</v>
      </c>
      <c r="Z3283" t="s">
        <v>40</v>
      </c>
      <c r="AA3283" t="s">
        <v>38</v>
      </c>
      <c r="AB3283">
        <v>3</v>
      </c>
      <c r="AC3283">
        <v>3</v>
      </c>
      <c r="AD3283">
        <f>COUNTIF(Attrition_data[[#All],[Attrition]], "Yes") / COUNTA(Attrition_data[[#All],[Attrition]])</f>
        <v>0.16118793924280209</v>
      </c>
    </row>
    <row r="3284" spans="1:30" x14ac:dyDescent="0.3">
      <c r="A3284">
        <v>3283</v>
      </c>
      <c r="B3284">
        <v>32</v>
      </c>
      <c r="C3284" t="s">
        <v>29</v>
      </c>
      <c r="D3284" t="s">
        <v>30</v>
      </c>
      <c r="E3284" t="s">
        <v>43</v>
      </c>
      <c r="F3284">
        <v>3</v>
      </c>
      <c r="G3284">
        <v>1</v>
      </c>
      <c r="H3284" t="s">
        <v>55</v>
      </c>
      <c r="I3284">
        <v>1</v>
      </c>
      <c r="J3284" t="s">
        <v>49</v>
      </c>
      <c r="K3284">
        <v>2</v>
      </c>
      <c r="L3284" t="s">
        <v>66</v>
      </c>
      <c r="M3284" t="s">
        <v>35</v>
      </c>
      <c r="N3284">
        <v>171810</v>
      </c>
      <c r="O3284" t="s">
        <v>36</v>
      </c>
      <c r="P3284" t="s">
        <v>37</v>
      </c>
      <c r="Q3284">
        <v>14</v>
      </c>
      <c r="R3284">
        <v>8</v>
      </c>
      <c r="S3284">
        <v>0</v>
      </c>
      <c r="T3284" t="s">
        <v>83</v>
      </c>
      <c r="U3284">
        <v>2</v>
      </c>
      <c r="V3284">
        <v>14</v>
      </c>
      <c r="W3284">
        <v>6</v>
      </c>
      <c r="X3284">
        <v>8</v>
      </c>
      <c r="Y3284" t="s">
        <v>38</v>
      </c>
      <c r="Z3284" t="s">
        <v>38</v>
      </c>
      <c r="AA3284" t="s">
        <v>38</v>
      </c>
      <c r="AB3284">
        <v>2</v>
      </c>
      <c r="AC3284">
        <v>3</v>
      </c>
      <c r="AD3284">
        <f>COUNTIF(Attrition_data[[#All],[Attrition]], "Yes") / COUNTA(Attrition_data[[#All],[Attrition]])</f>
        <v>0.16118793924280209</v>
      </c>
    </row>
    <row r="3285" spans="1:30" x14ac:dyDescent="0.3">
      <c r="A3285">
        <v>3284</v>
      </c>
      <c r="B3285">
        <v>40</v>
      </c>
      <c r="C3285" t="s">
        <v>29</v>
      </c>
      <c r="D3285" t="s">
        <v>42</v>
      </c>
      <c r="E3285" t="s">
        <v>31</v>
      </c>
      <c r="F3285">
        <v>9</v>
      </c>
      <c r="G3285">
        <v>3</v>
      </c>
      <c r="H3285" t="s">
        <v>73</v>
      </c>
      <c r="I3285">
        <v>1</v>
      </c>
      <c r="J3285" t="s">
        <v>49</v>
      </c>
      <c r="K3285">
        <v>3</v>
      </c>
      <c r="L3285" t="s">
        <v>66</v>
      </c>
      <c r="M3285" t="s">
        <v>45</v>
      </c>
      <c r="N3285">
        <v>22380</v>
      </c>
      <c r="O3285" t="s">
        <v>47</v>
      </c>
      <c r="P3285" t="s">
        <v>37</v>
      </c>
      <c r="Q3285">
        <v>14</v>
      </c>
      <c r="R3285">
        <v>8</v>
      </c>
      <c r="S3285">
        <v>0</v>
      </c>
      <c r="T3285" t="s">
        <v>59</v>
      </c>
      <c r="U3285">
        <v>3</v>
      </c>
      <c r="V3285">
        <v>1</v>
      </c>
      <c r="W3285">
        <v>0</v>
      </c>
      <c r="X3285">
        <v>0</v>
      </c>
      <c r="Y3285" t="s">
        <v>36</v>
      </c>
      <c r="Z3285" t="s">
        <v>38</v>
      </c>
      <c r="AA3285" t="s">
        <v>38</v>
      </c>
      <c r="AB3285">
        <v>3</v>
      </c>
      <c r="AC3285">
        <v>3</v>
      </c>
      <c r="AD3285">
        <f>COUNTIF(Attrition_data[[#All],[Attrition]], "Yes") / COUNTA(Attrition_data[[#All],[Attrition]])</f>
        <v>0.16118793924280209</v>
      </c>
    </row>
    <row r="3286" spans="1:30" x14ac:dyDescent="0.3">
      <c r="A3286">
        <v>3285</v>
      </c>
      <c r="B3286">
        <v>30</v>
      </c>
      <c r="C3286" t="s">
        <v>29</v>
      </c>
      <c r="D3286" t="s">
        <v>30</v>
      </c>
      <c r="E3286" t="s">
        <v>43</v>
      </c>
      <c r="F3286">
        <v>7</v>
      </c>
      <c r="G3286">
        <v>3</v>
      </c>
      <c r="H3286" t="s">
        <v>77</v>
      </c>
      <c r="I3286">
        <v>1</v>
      </c>
      <c r="J3286" t="s">
        <v>49</v>
      </c>
      <c r="K3286">
        <v>2</v>
      </c>
      <c r="L3286" t="s">
        <v>57</v>
      </c>
      <c r="M3286" t="s">
        <v>45</v>
      </c>
      <c r="N3286">
        <v>14830</v>
      </c>
      <c r="O3286" t="s">
        <v>51</v>
      </c>
      <c r="P3286" t="s">
        <v>37</v>
      </c>
      <c r="Q3286">
        <v>13</v>
      </c>
      <c r="R3286">
        <v>8</v>
      </c>
      <c r="S3286">
        <v>0</v>
      </c>
      <c r="T3286" t="s">
        <v>72</v>
      </c>
      <c r="U3286">
        <v>3</v>
      </c>
      <c r="V3286">
        <v>0</v>
      </c>
      <c r="W3286">
        <v>0</v>
      </c>
      <c r="X3286">
        <v>0</v>
      </c>
      <c r="Y3286" t="s">
        <v>38</v>
      </c>
      <c r="Z3286" t="s">
        <v>39</v>
      </c>
      <c r="AA3286" t="s">
        <v>40</v>
      </c>
      <c r="AB3286">
        <v>3</v>
      </c>
      <c r="AC3286">
        <v>3</v>
      </c>
      <c r="AD3286">
        <f>COUNTIF(Attrition_data[[#All],[Attrition]], "Yes") / COUNTA(Attrition_data[[#All],[Attrition]])</f>
        <v>0.16118793924280209</v>
      </c>
    </row>
    <row r="3287" spans="1:30" x14ac:dyDescent="0.3">
      <c r="A3287">
        <v>3286</v>
      </c>
      <c r="B3287">
        <v>45</v>
      </c>
      <c r="C3287" t="s">
        <v>29</v>
      </c>
      <c r="D3287" t="s">
        <v>30</v>
      </c>
      <c r="E3287" t="s">
        <v>43</v>
      </c>
      <c r="F3287">
        <v>10</v>
      </c>
      <c r="G3287">
        <v>4</v>
      </c>
      <c r="H3287" t="s">
        <v>32</v>
      </c>
      <c r="I3287">
        <v>1</v>
      </c>
      <c r="J3287" t="s">
        <v>49</v>
      </c>
      <c r="K3287">
        <v>1</v>
      </c>
      <c r="L3287" t="s">
        <v>57</v>
      </c>
      <c r="M3287" t="s">
        <v>45</v>
      </c>
      <c r="N3287">
        <v>56050</v>
      </c>
      <c r="O3287" t="s">
        <v>36</v>
      </c>
      <c r="P3287" t="s">
        <v>37</v>
      </c>
      <c r="Q3287">
        <v>12</v>
      </c>
      <c r="R3287">
        <v>8</v>
      </c>
      <c r="S3287">
        <v>2</v>
      </c>
      <c r="T3287" t="s">
        <v>36</v>
      </c>
      <c r="U3287">
        <v>2</v>
      </c>
      <c r="V3287">
        <v>1</v>
      </c>
      <c r="W3287">
        <v>0</v>
      </c>
      <c r="X3287">
        <v>0</v>
      </c>
      <c r="Y3287" t="s">
        <v>40</v>
      </c>
      <c r="Z3287" t="s">
        <v>38</v>
      </c>
      <c r="AA3287" t="s">
        <v>38</v>
      </c>
      <c r="AB3287">
        <v>3</v>
      </c>
      <c r="AC3287">
        <v>3</v>
      </c>
      <c r="AD3287">
        <f>COUNTIF(Attrition_data[[#All],[Attrition]], "Yes") / COUNTA(Attrition_data[[#All],[Attrition]])</f>
        <v>0.16118793924280209</v>
      </c>
    </row>
    <row r="3288" spans="1:30" x14ac:dyDescent="0.3">
      <c r="A3288">
        <v>3287</v>
      </c>
      <c r="B3288">
        <v>42</v>
      </c>
      <c r="C3288" t="s">
        <v>29</v>
      </c>
      <c r="D3288" t="s">
        <v>30</v>
      </c>
      <c r="E3288" t="s">
        <v>43</v>
      </c>
      <c r="F3288">
        <v>20</v>
      </c>
      <c r="G3288">
        <v>2</v>
      </c>
      <c r="H3288" t="s">
        <v>55</v>
      </c>
      <c r="I3288">
        <v>1</v>
      </c>
      <c r="J3288" t="s">
        <v>49</v>
      </c>
      <c r="K3288">
        <v>2</v>
      </c>
      <c r="L3288" t="s">
        <v>69</v>
      </c>
      <c r="M3288" t="s">
        <v>35</v>
      </c>
      <c r="N3288">
        <v>72950</v>
      </c>
      <c r="O3288" t="s">
        <v>36</v>
      </c>
      <c r="P3288" t="s">
        <v>37</v>
      </c>
      <c r="Q3288">
        <v>15</v>
      </c>
      <c r="R3288">
        <v>8</v>
      </c>
      <c r="S3288">
        <v>0</v>
      </c>
      <c r="T3288" t="s">
        <v>59</v>
      </c>
      <c r="U3288">
        <v>3</v>
      </c>
      <c r="V3288">
        <v>9</v>
      </c>
      <c r="W3288">
        <v>7</v>
      </c>
      <c r="X3288">
        <v>8</v>
      </c>
      <c r="Y3288" t="s">
        <v>40</v>
      </c>
      <c r="Z3288" t="s">
        <v>40</v>
      </c>
      <c r="AA3288" t="s">
        <v>40</v>
      </c>
      <c r="AB3288">
        <v>3</v>
      </c>
      <c r="AC3288">
        <v>3</v>
      </c>
      <c r="AD3288">
        <f>COUNTIF(Attrition_data[[#All],[Attrition]], "Yes") / COUNTA(Attrition_data[[#All],[Attrition]])</f>
        <v>0.16118793924280209</v>
      </c>
    </row>
    <row r="3289" spans="1:30" x14ac:dyDescent="0.3">
      <c r="A3289">
        <v>3288</v>
      </c>
      <c r="B3289">
        <v>38</v>
      </c>
      <c r="C3289" t="s">
        <v>29</v>
      </c>
      <c r="D3289" t="s">
        <v>42</v>
      </c>
      <c r="E3289" t="s">
        <v>31</v>
      </c>
      <c r="F3289">
        <v>4</v>
      </c>
      <c r="G3289">
        <v>3</v>
      </c>
      <c r="H3289" t="s">
        <v>55</v>
      </c>
      <c r="I3289">
        <v>1</v>
      </c>
      <c r="J3289" t="s">
        <v>49</v>
      </c>
      <c r="K3289">
        <v>2</v>
      </c>
      <c r="L3289" t="s">
        <v>44</v>
      </c>
      <c r="M3289" t="s">
        <v>61</v>
      </c>
      <c r="N3289">
        <v>23060</v>
      </c>
      <c r="O3289" t="s">
        <v>40</v>
      </c>
      <c r="P3289" t="s">
        <v>37</v>
      </c>
      <c r="Q3289">
        <v>19</v>
      </c>
      <c r="R3289">
        <v>8</v>
      </c>
      <c r="S3289">
        <v>1</v>
      </c>
      <c r="T3289" t="s">
        <v>54</v>
      </c>
      <c r="U3289">
        <v>5</v>
      </c>
      <c r="V3289">
        <v>4</v>
      </c>
      <c r="W3289">
        <v>1</v>
      </c>
      <c r="X3289">
        <v>2</v>
      </c>
      <c r="Y3289" t="s">
        <v>36</v>
      </c>
      <c r="Z3289" t="s">
        <v>36</v>
      </c>
      <c r="AA3289" t="s">
        <v>40</v>
      </c>
      <c r="AB3289">
        <v>3</v>
      </c>
      <c r="AC3289">
        <v>3</v>
      </c>
      <c r="AD3289">
        <f>COUNTIF(Attrition_data[[#All],[Attrition]], "Yes") / COUNTA(Attrition_data[[#All],[Attrition]])</f>
        <v>0.16118793924280209</v>
      </c>
    </row>
    <row r="3290" spans="1:30" x14ac:dyDescent="0.3">
      <c r="A3290">
        <v>3289</v>
      </c>
      <c r="B3290">
        <v>34</v>
      </c>
      <c r="C3290" t="s">
        <v>29</v>
      </c>
      <c r="D3290" t="s">
        <v>42</v>
      </c>
      <c r="E3290" t="s">
        <v>43</v>
      </c>
      <c r="F3290">
        <v>7</v>
      </c>
      <c r="G3290">
        <v>4</v>
      </c>
      <c r="H3290" t="s">
        <v>32</v>
      </c>
      <c r="I3290">
        <v>1</v>
      </c>
      <c r="J3290" t="s">
        <v>49</v>
      </c>
      <c r="K3290">
        <v>3</v>
      </c>
      <c r="L3290" t="s">
        <v>60</v>
      </c>
      <c r="M3290" t="s">
        <v>45</v>
      </c>
      <c r="N3290">
        <v>23480</v>
      </c>
      <c r="O3290" t="s">
        <v>36</v>
      </c>
      <c r="P3290" t="s">
        <v>37</v>
      </c>
      <c r="Q3290">
        <v>14</v>
      </c>
      <c r="R3290">
        <v>8</v>
      </c>
      <c r="S3290">
        <v>1</v>
      </c>
      <c r="T3290" t="s">
        <v>47</v>
      </c>
      <c r="U3290">
        <v>3</v>
      </c>
      <c r="V3290">
        <v>5</v>
      </c>
      <c r="W3290">
        <v>1</v>
      </c>
      <c r="X3290">
        <v>3</v>
      </c>
      <c r="Y3290" t="s">
        <v>38</v>
      </c>
      <c r="Z3290" t="s">
        <v>39</v>
      </c>
      <c r="AA3290" t="s">
        <v>38</v>
      </c>
      <c r="AB3290">
        <v>3</v>
      </c>
      <c r="AC3290">
        <v>3</v>
      </c>
      <c r="AD3290">
        <f>COUNTIF(Attrition_data[[#All],[Attrition]], "Yes") / COUNTA(Attrition_data[[#All],[Attrition]])</f>
        <v>0.16118793924280209</v>
      </c>
    </row>
    <row r="3291" spans="1:30" x14ac:dyDescent="0.3">
      <c r="A3291">
        <v>3290</v>
      </c>
      <c r="B3291">
        <v>49</v>
      </c>
      <c r="C3291" t="s">
        <v>41</v>
      </c>
      <c r="D3291" t="s">
        <v>30</v>
      </c>
      <c r="E3291" t="s">
        <v>31</v>
      </c>
      <c r="F3291">
        <v>7</v>
      </c>
      <c r="G3291">
        <v>2</v>
      </c>
      <c r="H3291" t="s">
        <v>32</v>
      </c>
      <c r="I3291">
        <v>1</v>
      </c>
      <c r="J3291" t="s">
        <v>33</v>
      </c>
      <c r="K3291">
        <v>2</v>
      </c>
      <c r="L3291" t="s">
        <v>34</v>
      </c>
      <c r="M3291" t="s">
        <v>35</v>
      </c>
      <c r="N3291">
        <v>89980</v>
      </c>
      <c r="O3291" t="s">
        <v>36</v>
      </c>
      <c r="P3291" t="s">
        <v>37</v>
      </c>
      <c r="Q3291">
        <v>14</v>
      </c>
      <c r="R3291">
        <v>8</v>
      </c>
      <c r="S3291">
        <v>2</v>
      </c>
      <c r="T3291" t="s">
        <v>56</v>
      </c>
      <c r="U3291">
        <v>2</v>
      </c>
      <c r="V3291">
        <v>9</v>
      </c>
      <c r="W3291">
        <v>7</v>
      </c>
      <c r="X3291">
        <v>7</v>
      </c>
      <c r="Y3291" t="s">
        <v>38</v>
      </c>
      <c r="Z3291" t="s">
        <v>39</v>
      </c>
      <c r="AA3291" t="s">
        <v>39</v>
      </c>
      <c r="AB3291">
        <v>4</v>
      </c>
      <c r="AC3291">
        <v>3</v>
      </c>
      <c r="AD3291">
        <f>COUNTIF(Attrition_data[[#All],[Attrition]], "Yes") / COUNTA(Attrition_data[[#All],[Attrition]])</f>
        <v>0.16118793924280209</v>
      </c>
    </row>
    <row r="3292" spans="1:30" x14ac:dyDescent="0.3">
      <c r="A3292">
        <v>3291</v>
      </c>
      <c r="B3292">
        <v>55</v>
      </c>
      <c r="C3292" t="s">
        <v>41</v>
      </c>
      <c r="D3292" t="s">
        <v>30</v>
      </c>
      <c r="E3292" t="s">
        <v>53</v>
      </c>
      <c r="F3292">
        <v>16</v>
      </c>
      <c r="G3292">
        <v>3</v>
      </c>
      <c r="H3292" t="s">
        <v>77</v>
      </c>
      <c r="I3292">
        <v>1</v>
      </c>
      <c r="J3292" t="s">
        <v>49</v>
      </c>
      <c r="K3292">
        <v>4</v>
      </c>
      <c r="L3292" t="s">
        <v>66</v>
      </c>
      <c r="M3292" t="s">
        <v>45</v>
      </c>
      <c r="N3292">
        <v>43190</v>
      </c>
      <c r="O3292" t="s">
        <v>39</v>
      </c>
      <c r="P3292" t="s">
        <v>37</v>
      </c>
      <c r="Q3292">
        <v>11</v>
      </c>
      <c r="R3292">
        <v>8</v>
      </c>
      <c r="S3292">
        <v>0</v>
      </c>
      <c r="T3292" t="s">
        <v>72</v>
      </c>
      <c r="U3292">
        <v>3</v>
      </c>
      <c r="V3292">
        <v>9</v>
      </c>
      <c r="W3292">
        <v>7</v>
      </c>
      <c r="X3292">
        <v>3</v>
      </c>
      <c r="Y3292" t="s">
        <v>38</v>
      </c>
      <c r="Z3292" t="s">
        <v>39</v>
      </c>
      <c r="AA3292" t="s">
        <v>40</v>
      </c>
      <c r="AB3292">
        <v>4</v>
      </c>
      <c r="AC3292">
        <v>3</v>
      </c>
      <c r="AD3292">
        <f>COUNTIF(Attrition_data[[#All],[Attrition]], "Yes") / COUNTA(Attrition_data[[#All],[Attrition]])</f>
        <v>0.16118793924280209</v>
      </c>
    </row>
    <row r="3293" spans="1:30" x14ac:dyDescent="0.3">
      <c r="A3293">
        <v>3292</v>
      </c>
      <c r="B3293">
        <v>43</v>
      </c>
      <c r="C3293" t="s">
        <v>29</v>
      </c>
      <c r="D3293" t="s">
        <v>30</v>
      </c>
      <c r="E3293" t="s">
        <v>43</v>
      </c>
      <c r="F3293">
        <v>25</v>
      </c>
      <c r="G3293">
        <v>2</v>
      </c>
      <c r="H3293" t="s">
        <v>55</v>
      </c>
      <c r="I3293">
        <v>1</v>
      </c>
      <c r="J3293" t="s">
        <v>49</v>
      </c>
      <c r="K3293">
        <v>2</v>
      </c>
      <c r="L3293" t="s">
        <v>34</v>
      </c>
      <c r="M3293" t="s">
        <v>35</v>
      </c>
      <c r="N3293">
        <v>61320</v>
      </c>
      <c r="O3293" t="s">
        <v>47</v>
      </c>
      <c r="P3293" t="s">
        <v>37</v>
      </c>
      <c r="Q3293">
        <v>13</v>
      </c>
      <c r="R3293">
        <v>8</v>
      </c>
      <c r="S3293">
        <v>0</v>
      </c>
      <c r="T3293" t="s">
        <v>76</v>
      </c>
      <c r="U3293">
        <v>3</v>
      </c>
      <c r="V3293">
        <v>4</v>
      </c>
      <c r="W3293">
        <v>1</v>
      </c>
      <c r="X3293">
        <v>0</v>
      </c>
      <c r="Y3293" t="s">
        <v>40</v>
      </c>
      <c r="Z3293" t="s">
        <v>36</v>
      </c>
      <c r="AA3293" t="s">
        <v>38</v>
      </c>
      <c r="AB3293">
        <v>2</v>
      </c>
      <c r="AC3293">
        <v>3</v>
      </c>
      <c r="AD3293">
        <f>COUNTIF(Attrition_data[[#All],[Attrition]], "Yes") / COUNTA(Attrition_data[[#All],[Attrition]])</f>
        <v>0.16118793924280209</v>
      </c>
    </row>
    <row r="3294" spans="1:30" x14ac:dyDescent="0.3">
      <c r="A3294">
        <v>3293</v>
      </c>
      <c r="B3294">
        <v>27</v>
      </c>
      <c r="C3294" t="s">
        <v>29</v>
      </c>
      <c r="D3294" t="s">
        <v>30</v>
      </c>
      <c r="E3294" t="s">
        <v>31</v>
      </c>
      <c r="F3294">
        <v>2</v>
      </c>
      <c r="G3294">
        <v>4</v>
      </c>
      <c r="H3294" t="s">
        <v>55</v>
      </c>
      <c r="I3294">
        <v>1</v>
      </c>
      <c r="J3294" t="s">
        <v>49</v>
      </c>
      <c r="K3294">
        <v>2</v>
      </c>
      <c r="L3294" t="s">
        <v>70</v>
      </c>
      <c r="M3294" t="s">
        <v>61</v>
      </c>
      <c r="N3294">
        <v>33460</v>
      </c>
      <c r="O3294" t="s">
        <v>36</v>
      </c>
      <c r="P3294" t="s">
        <v>37</v>
      </c>
      <c r="Q3294">
        <v>21</v>
      </c>
      <c r="R3294">
        <v>8</v>
      </c>
      <c r="S3294">
        <v>1</v>
      </c>
      <c r="T3294" t="s">
        <v>56</v>
      </c>
      <c r="U3294">
        <v>2</v>
      </c>
      <c r="V3294">
        <v>9</v>
      </c>
      <c r="W3294">
        <v>0</v>
      </c>
      <c r="X3294">
        <v>8</v>
      </c>
      <c r="Y3294" t="s">
        <v>38</v>
      </c>
      <c r="Z3294" t="s">
        <v>39</v>
      </c>
      <c r="AA3294" t="s">
        <v>38</v>
      </c>
      <c r="AB3294">
        <v>2</v>
      </c>
      <c r="AC3294">
        <v>4</v>
      </c>
      <c r="AD3294">
        <f>COUNTIF(Attrition_data[[#All],[Attrition]], "Yes") / COUNTA(Attrition_data[[#All],[Attrition]])</f>
        <v>0.16118793924280209</v>
      </c>
    </row>
    <row r="3295" spans="1:30" x14ac:dyDescent="0.3">
      <c r="A3295">
        <v>3294</v>
      </c>
      <c r="B3295">
        <v>35</v>
      </c>
      <c r="C3295" t="s">
        <v>29</v>
      </c>
      <c r="D3295" t="s">
        <v>30</v>
      </c>
      <c r="E3295" t="s">
        <v>43</v>
      </c>
      <c r="F3295">
        <v>1</v>
      </c>
      <c r="G3295">
        <v>3</v>
      </c>
      <c r="H3295" t="s">
        <v>55</v>
      </c>
      <c r="I3295">
        <v>1</v>
      </c>
      <c r="J3295" t="s">
        <v>49</v>
      </c>
      <c r="K3295">
        <v>1</v>
      </c>
      <c r="L3295" t="s">
        <v>57</v>
      </c>
      <c r="M3295" t="s">
        <v>45</v>
      </c>
      <c r="N3295">
        <v>108550</v>
      </c>
      <c r="O3295" t="s">
        <v>38</v>
      </c>
      <c r="P3295" t="s">
        <v>37</v>
      </c>
      <c r="Q3295">
        <v>13</v>
      </c>
      <c r="R3295">
        <v>8</v>
      </c>
      <c r="S3295">
        <v>1</v>
      </c>
      <c r="T3295" t="s">
        <v>74</v>
      </c>
      <c r="U3295">
        <v>2</v>
      </c>
      <c r="V3295">
        <v>8</v>
      </c>
      <c r="W3295">
        <v>1</v>
      </c>
      <c r="X3295">
        <v>6</v>
      </c>
      <c r="Y3295" t="s">
        <v>38</v>
      </c>
      <c r="Z3295" t="s">
        <v>38</v>
      </c>
      <c r="AA3295" t="s">
        <v>39</v>
      </c>
      <c r="AB3295">
        <v>3</v>
      </c>
      <c r="AC3295">
        <v>3</v>
      </c>
      <c r="AD3295">
        <f>COUNTIF(Attrition_data[[#All],[Attrition]], "Yes") / COUNTA(Attrition_data[[#All],[Attrition]])</f>
        <v>0.16118793924280209</v>
      </c>
    </row>
    <row r="3296" spans="1:30" x14ac:dyDescent="0.3">
      <c r="A3296">
        <v>3295</v>
      </c>
      <c r="B3296">
        <v>28</v>
      </c>
      <c r="C3296" t="s">
        <v>29</v>
      </c>
      <c r="D3296" t="s">
        <v>30</v>
      </c>
      <c r="E3296" t="s">
        <v>31</v>
      </c>
      <c r="F3296">
        <v>1</v>
      </c>
      <c r="G3296">
        <v>2</v>
      </c>
      <c r="H3296" t="s">
        <v>77</v>
      </c>
      <c r="I3296">
        <v>1</v>
      </c>
      <c r="J3296" t="s">
        <v>33</v>
      </c>
      <c r="K3296">
        <v>1</v>
      </c>
      <c r="L3296" t="s">
        <v>50</v>
      </c>
      <c r="M3296" t="s">
        <v>35</v>
      </c>
      <c r="N3296">
        <v>22310</v>
      </c>
      <c r="O3296" t="s">
        <v>36</v>
      </c>
      <c r="P3296" t="s">
        <v>37</v>
      </c>
      <c r="Q3296">
        <v>12</v>
      </c>
      <c r="R3296">
        <v>8</v>
      </c>
      <c r="S3296">
        <v>0</v>
      </c>
      <c r="T3296" t="s">
        <v>71</v>
      </c>
      <c r="U3296">
        <v>3</v>
      </c>
      <c r="V3296">
        <v>8</v>
      </c>
      <c r="W3296">
        <v>7</v>
      </c>
      <c r="X3296">
        <v>5</v>
      </c>
      <c r="Y3296" t="s">
        <v>40</v>
      </c>
      <c r="Z3296" t="s">
        <v>40</v>
      </c>
      <c r="AA3296" t="s">
        <v>38</v>
      </c>
      <c r="AB3296">
        <v>2</v>
      </c>
      <c r="AC3296">
        <v>3</v>
      </c>
      <c r="AD3296">
        <f>COUNTIF(Attrition_data[[#All],[Attrition]], "Yes") / COUNTA(Attrition_data[[#All],[Attrition]])</f>
        <v>0.16118793924280209</v>
      </c>
    </row>
    <row r="3297" spans="1:30" x14ac:dyDescent="0.3">
      <c r="A3297">
        <v>3296</v>
      </c>
      <c r="B3297">
        <v>34</v>
      </c>
      <c r="C3297" t="s">
        <v>29</v>
      </c>
      <c r="D3297" t="s">
        <v>30</v>
      </c>
      <c r="E3297" t="s">
        <v>31</v>
      </c>
      <c r="F3297">
        <v>2</v>
      </c>
      <c r="G3297">
        <v>5</v>
      </c>
      <c r="H3297" t="s">
        <v>32</v>
      </c>
      <c r="I3297">
        <v>1</v>
      </c>
      <c r="J3297" t="s">
        <v>49</v>
      </c>
      <c r="K3297">
        <v>4</v>
      </c>
      <c r="L3297" t="s">
        <v>44</v>
      </c>
      <c r="M3297" t="s">
        <v>35</v>
      </c>
      <c r="N3297">
        <v>23230</v>
      </c>
      <c r="O3297" t="s">
        <v>46</v>
      </c>
      <c r="P3297" t="s">
        <v>37</v>
      </c>
      <c r="Q3297">
        <v>17</v>
      </c>
      <c r="R3297">
        <v>8</v>
      </c>
      <c r="S3297">
        <v>0</v>
      </c>
      <c r="T3297" t="s">
        <v>39</v>
      </c>
      <c r="U3297">
        <v>2</v>
      </c>
      <c r="V3297">
        <v>3</v>
      </c>
      <c r="W3297">
        <v>0</v>
      </c>
      <c r="X3297">
        <v>2</v>
      </c>
      <c r="Y3297" t="s">
        <v>38</v>
      </c>
      <c r="Z3297" t="s">
        <v>64</v>
      </c>
      <c r="AA3297" t="s">
        <v>36</v>
      </c>
      <c r="AB3297">
        <v>3</v>
      </c>
      <c r="AC3297">
        <v>3</v>
      </c>
      <c r="AD3297">
        <f>COUNTIF(Attrition_data[[#All],[Attrition]], "Yes") / COUNTA(Attrition_data[[#All],[Attrition]])</f>
        <v>0.16118793924280209</v>
      </c>
    </row>
    <row r="3298" spans="1:30" x14ac:dyDescent="0.3">
      <c r="A3298">
        <v>3297</v>
      </c>
      <c r="B3298">
        <v>26</v>
      </c>
      <c r="C3298" t="s">
        <v>41</v>
      </c>
      <c r="D3298" t="s">
        <v>42</v>
      </c>
      <c r="E3298" t="s">
        <v>43</v>
      </c>
      <c r="F3298">
        <v>22</v>
      </c>
      <c r="G3298">
        <v>4</v>
      </c>
      <c r="H3298" t="s">
        <v>48</v>
      </c>
      <c r="I3298">
        <v>1</v>
      </c>
      <c r="J3298" t="s">
        <v>33</v>
      </c>
      <c r="K3298">
        <v>1</v>
      </c>
      <c r="L3298" t="s">
        <v>50</v>
      </c>
      <c r="M3298" t="s">
        <v>35</v>
      </c>
      <c r="N3298">
        <v>20240</v>
      </c>
      <c r="O3298" t="s">
        <v>36</v>
      </c>
      <c r="P3298" t="s">
        <v>37</v>
      </c>
      <c r="Q3298">
        <v>23</v>
      </c>
      <c r="R3298">
        <v>8</v>
      </c>
      <c r="S3298">
        <v>0</v>
      </c>
      <c r="T3298" t="s">
        <v>71</v>
      </c>
      <c r="U3298">
        <v>2</v>
      </c>
      <c r="V3298">
        <v>8</v>
      </c>
      <c r="W3298">
        <v>1</v>
      </c>
      <c r="X3298">
        <v>7</v>
      </c>
      <c r="Y3298" t="s">
        <v>38</v>
      </c>
      <c r="Z3298" t="s">
        <v>38</v>
      </c>
      <c r="AA3298" t="s">
        <v>38</v>
      </c>
      <c r="AB3298">
        <v>3</v>
      </c>
      <c r="AC3298">
        <v>4</v>
      </c>
      <c r="AD3298">
        <f>COUNTIF(Attrition_data[[#All],[Attrition]], "Yes") / COUNTA(Attrition_data[[#All],[Attrition]])</f>
        <v>0.16118793924280209</v>
      </c>
    </row>
    <row r="3299" spans="1:30" x14ac:dyDescent="0.3">
      <c r="A3299">
        <v>3298</v>
      </c>
      <c r="B3299">
        <v>27</v>
      </c>
      <c r="C3299" t="s">
        <v>29</v>
      </c>
      <c r="D3299" t="s">
        <v>52</v>
      </c>
      <c r="E3299" t="s">
        <v>31</v>
      </c>
      <c r="F3299">
        <v>1</v>
      </c>
      <c r="G3299">
        <v>3</v>
      </c>
      <c r="H3299" t="s">
        <v>77</v>
      </c>
      <c r="I3299">
        <v>1</v>
      </c>
      <c r="J3299" t="s">
        <v>33</v>
      </c>
      <c r="K3299">
        <v>1</v>
      </c>
      <c r="L3299" t="s">
        <v>50</v>
      </c>
      <c r="M3299" t="s">
        <v>35</v>
      </c>
      <c r="N3299">
        <v>27130</v>
      </c>
      <c r="O3299" t="s">
        <v>36</v>
      </c>
      <c r="P3299" t="s">
        <v>37</v>
      </c>
      <c r="Q3299">
        <v>11</v>
      </c>
      <c r="R3299">
        <v>8</v>
      </c>
      <c r="S3299">
        <v>0</v>
      </c>
      <c r="T3299" t="s">
        <v>46</v>
      </c>
      <c r="U3299">
        <v>2</v>
      </c>
      <c r="V3299">
        <v>0</v>
      </c>
      <c r="W3299">
        <v>0</v>
      </c>
      <c r="X3299">
        <v>0</v>
      </c>
      <c r="Y3299" t="s">
        <v>39</v>
      </c>
      <c r="Z3299" t="s">
        <v>39</v>
      </c>
      <c r="AA3299" t="s">
        <v>40</v>
      </c>
      <c r="AB3299">
        <v>3</v>
      </c>
      <c r="AC3299">
        <v>3</v>
      </c>
      <c r="AD3299">
        <f>COUNTIF(Attrition_data[[#All],[Attrition]], "Yes") / COUNTA(Attrition_data[[#All],[Attrition]])</f>
        <v>0.16118793924280209</v>
      </c>
    </row>
    <row r="3300" spans="1:30" x14ac:dyDescent="0.3">
      <c r="A3300">
        <v>3299</v>
      </c>
      <c r="B3300">
        <v>51</v>
      </c>
      <c r="C3300" t="s">
        <v>29</v>
      </c>
      <c r="D3300" t="s">
        <v>30</v>
      </c>
      <c r="E3300" t="s">
        <v>31</v>
      </c>
      <c r="F3300">
        <v>16</v>
      </c>
      <c r="G3300">
        <v>3</v>
      </c>
      <c r="H3300" t="s">
        <v>55</v>
      </c>
      <c r="I3300">
        <v>1</v>
      </c>
      <c r="J3300" t="s">
        <v>49</v>
      </c>
      <c r="K3300">
        <v>3</v>
      </c>
      <c r="L3300" t="s">
        <v>44</v>
      </c>
      <c r="M3300" t="s">
        <v>35</v>
      </c>
      <c r="N3300">
        <v>94390</v>
      </c>
      <c r="O3300" t="s">
        <v>40</v>
      </c>
      <c r="P3300" t="s">
        <v>37</v>
      </c>
      <c r="Q3300">
        <v>15</v>
      </c>
      <c r="R3300">
        <v>8</v>
      </c>
      <c r="S3300">
        <v>3</v>
      </c>
      <c r="T3300" t="s">
        <v>93</v>
      </c>
      <c r="U3300">
        <v>0</v>
      </c>
      <c r="V3300">
        <v>20</v>
      </c>
      <c r="W3300">
        <v>4</v>
      </c>
      <c r="X3300">
        <v>17</v>
      </c>
      <c r="Y3300" t="s">
        <v>36</v>
      </c>
      <c r="Z3300" t="s">
        <v>38</v>
      </c>
      <c r="AA3300" t="s">
        <v>40</v>
      </c>
      <c r="AB3300">
        <v>3</v>
      </c>
      <c r="AC3300">
        <v>3</v>
      </c>
      <c r="AD3300">
        <f>COUNTIF(Attrition_data[[#All],[Attrition]], "Yes") / COUNTA(Attrition_data[[#All],[Attrition]])</f>
        <v>0.16118793924280209</v>
      </c>
    </row>
    <row r="3301" spans="1:30" x14ac:dyDescent="0.3">
      <c r="A3301">
        <v>3300</v>
      </c>
      <c r="B3301">
        <v>44</v>
      </c>
      <c r="C3301" t="s">
        <v>29</v>
      </c>
      <c r="D3301" t="s">
        <v>30</v>
      </c>
      <c r="E3301" t="s">
        <v>31</v>
      </c>
      <c r="F3301">
        <v>24</v>
      </c>
      <c r="G3301">
        <v>5</v>
      </c>
      <c r="H3301" t="s">
        <v>55</v>
      </c>
      <c r="I3301">
        <v>1</v>
      </c>
      <c r="J3301" t="s">
        <v>33</v>
      </c>
      <c r="K3301">
        <v>1</v>
      </c>
      <c r="L3301" t="s">
        <v>50</v>
      </c>
      <c r="M3301" t="s">
        <v>45</v>
      </c>
      <c r="N3301">
        <v>25660</v>
      </c>
      <c r="O3301" t="s">
        <v>56</v>
      </c>
      <c r="P3301" t="s">
        <v>37</v>
      </c>
      <c r="Q3301">
        <v>11</v>
      </c>
      <c r="R3301">
        <v>8</v>
      </c>
      <c r="S3301">
        <v>1</v>
      </c>
      <c r="T3301" t="s">
        <v>59</v>
      </c>
      <c r="U3301">
        <v>3</v>
      </c>
      <c r="V3301">
        <v>5</v>
      </c>
      <c r="W3301">
        <v>2</v>
      </c>
      <c r="X3301">
        <v>3</v>
      </c>
      <c r="Y3301" t="s">
        <v>39</v>
      </c>
      <c r="Z3301" t="s">
        <v>40</v>
      </c>
      <c r="AA3301" t="s">
        <v>40</v>
      </c>
      <c r="AB3301">
        <v>3</v>
      </c>
      <c r="AC3301">
        <v>3</v>
      </c>
      <c r="AD3301">
        <f>COUNTIF(Attrition_data[[#All],[Attrition]], "Yes") / COUNTA(Attrition_data[[#All],[Attrition]])</f>
        <v>0.16118793924280209</v>
      </c>
    </row>
    <row r="3302" spans="1:30" x14ac:dyDescent="0.3">
      <c r="A3302">
        <v>3301</v>
      </c>
      <c r="B3302">
        <v>25</v>
      </c>
      <c r="C3302" t="s">
        <v>29</v>
      </c>
      <c r="D3302" t="s">
        <v>30</v>
      </c>
      <c r="E3302" t="s">
        <v>43</v>
      </c>
      <c r="F3302">
        <v>17</v>
      </c>
      <c r="G3302">
        <v>3</v>
      </c>
      <c r="H3302" t="s">
        <v>55</v>
      </c>
      <c r="I3302">
        <v>1</v>
      </c>
      <c r="J3302" t="s">
        <v>49</v>
      </c>
      <c r="K3302">
        <v>1</v>
      </c>
      <c r="L3302" t="s">
        <v>60</v>
      </c>
      <c r="M3302" t="s">
        <v>45</v>
      </c>
      <c r="N3302">
        <v>199260</v>
      </c>
      <c r="O3302" t="s">
        <v>67</v>
      </c>
      <c r="P3302" t="s">
        <v>37</v>
      </c>
      <c r="Q3302">
        <v>11</v>
      </c>
      <c r="R3302">
        <v>8</v>
      </c>
      <c r="S3302">
        <v>3</v>
      </c>
      <c r="T3302" t="s">
        <v>47</v>
      </c>
      <c r="U3302">
        <v>5</v>
      </c>
      <c r="V3302">
        <v>4</v>
      </c>
      <c r="W3302">
        <v>0</v>
      </c>
      <c r="X3302">
        <v>1</v>
      </c>
      <c r="Y3302" t="s">
        <v>36</v>
      </c>
      <c r="Z3302" t="s">
        <v>36</v>
      </c>
      <c r="AA3302" t="s">
        <v>40</v>
      </c>
      <c r="AB3302">
        <v>4</v>
      </c>
      <c r="AC3302">
        <v>3</v>
      </c>
      <c r="AD3302">
        <f>COUNTIF(Attrition_data[[#All],[Attrition]], "Yes") / COUNTA(Attrition_data[[#All],[Attrition]])</f>
        <v>0.16118793924280209</v>
      </c>
    </row>
    <row r="3303" spans="1:30" x14ac:dyDescent="0.3">
      <c r="A3303">
        <v>3302</v>
      </c>
      <c r="B3303">
        <v>33</v>
      </c>
      <c r="C3303" t="s">
        <v>29</v>
      </c>
      <c r="D3303" t="s">
        <v>30</v>
      </c>
      <c r="E3303" t="s">
        <v>43</v>
      </c>
      <c r="F3303">
        <v>8</v>
      </c>
      <c r="G3303">
        <v>4</v>
      </c>
      <c r="H3303" t="s">
        <v>32</v>
      </c>
      <c r="I3303">
        <v>1</v>
      </c>
      <c r="J3303" t="s">
        <v>49</v>
      </c>
      <c r="K3303">
        <v>3</v>
      </c>
      <c r="L3303" t="s">
        <v>60</v>
      </c>
      <c r="M3303" t="s">
        <v>61</v>
      </c>
      <c r="N3303">
        <v>24510</v>
      </c>
      <c r="O3303" t="s">
        <v>36</v>
      </c>
      <c r="P3303" t="s">
        <v>37</v>
      </c>
      <c r="Q3303">
        <v>13</v>
      </c>
      <c r="R3303">
        <v>8</v>
      </c>
      <c r="S3303">
        <v>1</v>
      </c>
      <c r="T3303" t="s">
        <v>56</v>
      </c>
      <c r="U3303">
        <v>3</v>
      </c>
      <c r="V3303">
        <v>9</v>
      </c>
      <c r="W3303">
        <v>0</v>
      </c>
      <c r="X3303">
        <v>8</v>
      </c>
      <c r="Y3303" t="s">
        <v>36</v>
      </c>
      <c r="Z3303" t="s">
        <v>36</v>
      </c>
      <c r="AA3303" t="s">
        <v>38</v>
      </c>
      <c r="AB3303">
        <v>2</v>
      </c>
      <c r="AC3303">
        <v>3</v>
      </c>
      <c r="AD3303">
        <f>COUNTIF(Attrition_data[[#All],[Attrition]], "Yes") / COUNTA(Attrition_data[[#All],[Attrition]])</f>
        <v>0.16118793924280209</v>
      </c>
    </row>
    <row r="3304" spans="1:30" x14ac:dyDescent="0.3">
      <c r="A3304">
        <v>3303</v>
      </c>
      <c r="B3304">
        <v>35</v>
      </c>
      <c r="C3304" t="s">
        <v>29</v>
      </c>
      <c r="D3304" t="s">
        <v>30</v>
      </c>
      <c r="E3304" t="s">
        <v>31</v>
      </c>
      <c r="F3304">
        <v>6</v>
      </c>
      <c r="G3304">
        <v>4</v>
      </c>
      <c r="H3304" t="s">
        <v>55</v>
      </c>
      <c r="I3304">
        <v>1</v>
      </c>
      <c r="J3304" t="s">
        <v>33</v>
      </c>
      <c r="K3304">
        <v>2</v>
      </c>
      <c r="L3304" t="s">
        <v>70</v>
      </c>
      <c r="M3304" t="s">
        <v>45</v>
      </c>
      <c r="N3304">
        <v>94190</v>
      </c>
      <c r="O3304" t="s">
        <v>36</v>
      </c>
      <c r="P3304" t="s">
        <v>37</v>
      </c>
      <c r="Q3304">
        <v>24</v>
      </c>
      <c r="R3304">
        <v>8</v>
      </c>
      <c r="S3304">
        <v>1</v>
      </c>
      <c r="T3304" t="s">
        <v>47</v>
      </c>
      <c r="U3304">
        <v>5</v>
      </c>
      <c r="V3304">
        <v>6</v>
      </c>
      <c r="W3304">
        <v>1</v>
      </c>
      <c r="X3304">
        <v>1</v>
      </c>
      <c r="Y3304" t="s">
        <v>38</v>
      </c>
      <c r="Z3304" t="s">
        <v>36</v>
      </c>
      <c r="AA3304" t="s">
        <v>40</v>
      </c>
      <c r="AB3304">
        <v>2</v>
      </c>
      <c r="AC3304">
        <v>4</v>
      </c>
      <c r="AD3304">
        <f>COUNTIF(Attrition_data[[#All],[Attrition]], "Yes") / COUNTA(Attrition_data[[#All],[Attrition]])</f>
        <v>0.16118793924280209</v>
      </c>
    </row>
    <row r="3305" spans="1:30" x14ac:dyDescent="0.3">
      <c r="A3305">
        <v>3304</v>
      </c>
      <c r="B3305">
        <v>36</v>
      </c>
      <c r="C3305" t="s">
        <v>29</v>
      </c>
      <c r="D3305" t="s">
        <v>30</v>
      </c>
      <c r="E3305" t="s">
        <v>31</v>
      </c>
      <c r="F3305">
        <v>10</v>
      </c>
      <c r="G3305">
        <v>4</v>
      </c>
      <c r="H3305" t="s">
        <v>73</v>
      </c>
      <c r="I3305">
        <v>1</v>
      </c>
      <c r="J3305" t="s">
        <v>49</v>
      </c>
      <c r="K3305">
        <v>3</v>
      </c>
      <c r="L3305" t="s">
        <v>70</v>
      </c>
      <c r="M3305" t="s">
        <v>35</v>
      </c>
      <c r="N3305">
        <v>86860</v>
      </c>
      <c r="O3305" t="s">
        <v>36</v>
      </c>
      <c r="P3305" t="s">
        <v>37</v>
      </c>
      <c r="Q3305">
        <v>13</v>
      </c>
      <c r="R3305">
        <v>8</v>
      </c>
      <c r="S3305">
        <v>0</v>
      </c>
      <c r="T3305" t="s">
        <v>85</v>
      </c>
      <c r="U3305">
        <v>2</v>
      </c>
      <c r="V3305">
        <v>18</v>
      </c>
      <c r="W3305">
        <v>4</v>
      </c>
      <c r="X3305">
        <v>11</v>
      </c>
      <c r="Y3305" t="s">
        <v>40</v>
      </c>
      <c r="Z3305" t="s">
        <v>39</v>
      </c>
      <c r="AA3305" t="s">
        <v>40</v>
      </c>
      <c r="AB3305">
        <v>3</v>
      </c>
      <c r="AC3305">
        <v>3</v>
      </c>
      <c r="AD3305">
        <f>COUNTIF(Attrition_data[[#All],[Attrition]], "Yes") / COUNTA(Attrition_data[[#All],[Attrition]])</f>
        <v>0.16118793924280209</v>
      </c>
    </row>
    <row r="3306" spans="1:30" x14ac:dyDescent="0.3">
      <c r="A3306">
        <v>3305</v>
      </c>
      <c r="B3306">
        <v>32</v>
      </c>
      <c r="C3306" t="s">
        <v>29</v>
      </c>
      <c r="D3306" t="s">
        <v>30</v>
      </c>
      <c r="E3306" t="s">
        <v>43</v>
      </c>
      <c r="F3306">
        <v>3</v>
      </c>
      <c r="G3306">
        <v>4</v>
      </c>
      <c r="H3306" t="s">
        <v>55</v>
      </c>
      <c r="I3306">
        <v>1</v>
      </c>
      <c r="J3306" t="s">
        <v>33</v>
      </c>
      <c r="K3306">
        <v>4</v>
      </c>
      <c r="L3306" t="s">
        <v>50</v>
      </c>
      <c r="M3306" t="s">
        <v>61</v>
      </c>
      <c r="N3306">
        <v>30380</v>
      </c>
      <c r="O3306" t="s">
        <v>40</v>
      </c>
      <c r="P3306" t="s">
        <v>37</v>
      </c>
      <c r="Q3306">
        <v>20</v>
      </c>
      <c r="R3306">
        <v>8</v>
      </c>
      <c r="S3306">
        <v>0</v>
      </c>
      <c r="T3306" t="s">
        <v>71</v>
      </c>
      <c r="U3306">
        <v>3</v>
      </c>
      <c r="V3306">
        <v>5</v>
      </c>
      <c r="W3306">
        <v>0</v>
      </c>
      <c r="X3306">
        <v>3</v>
      </c>
      <c r="Y3306" t="s">
        <v>40</v>
      </c>
      <c r="Z3306" t="s">
        <v>39</v>
      </c>
      <c r="AA3306" t="s">
        <v>40</v>
      </c>
      <c r="AB3306">
        <v>3</v>
      </c>
      <c r="AC3306">
        <v>4</v>
      </c>
      <c r="AD3306">
        <f>COUNTIF(Attrition_data[[#All],[Attrition]], "Yes") / COUNTA(Attrition_data[[#All],[Attrition]])</f>
        <v>0.16118793924280209</v>
      </c>
    </row>
    <row r="3307" spans="1:30" x14ac:dyDescent="0.3">
      <c r="A3307">
        <v>3306</v>
      </c>
      <c r="B3307">
        <v>30</v>
      </c>
      <c r="C3307" t="s">
        <v>29</v>
      </c>
      <c r="D3307" t="s">
        <v>42</v>
      </c>
      <c r="E3307" t="s">
        <v>43</v>
      </c>
      <c r="F3307">
        <v>4</v>
      </c>
      <c r="G3307">
        <v>5</v>
      </c>
      <c r="H3307" t="s">
        <v>55</v>
      </c>
      <c r="I3307">
        <v>1</v>
      </c>
      <c r="J3307" t="s">
        <v>49</v>
      </c>
      <c r="K3307">
        <v>5</v>
      </c>
      <c r="L3307" t="s">
        <v>69</v>
      </c>
      <c r="M3307" t="s">
        <v>61</v>
      </c>
      <c r="N3307">
        <v>30580</v>
      </c>
      <c r="O3307" t="s">
        <v>56</v>
      </c>
      <c r="P3307" t="s">
        <v>37</v>
      </c>
      <c r="Q3307">
        <v>14</v>
      </c>
      <c r="R3307">
        <v>8</v>
      </c>
      <c r="S3307">
        <v>1</v>
      </c>
      <c r="T3307" t="s">
        <v>59</v>
      </c>
      <c r="U3307">
        <v>2</v>
      </c>
      <c r="V3307">
        <v>5</v>
      </c>
      <c r="W3307">
        <v>0</v>
      </c>
      <c r="X3307">
        <v>3</v>
      </c>
      <c r="Y3307" t="s">
        <v>40</v>
      </c>
      <c r="Z3307" t="s">
        <v>39</v>
      </c>
      <c r="AA3307" t="s">
        <v>40</v>
      </c>
      <c r="AB3307">
        <v>3</v>
      </c>
      <c r="AC3307">
        <v>3</v>
      </c>
      <c r="AD3307">
        <f>COUNTIF(Attrition_data[[#All],[Attrition]], "Yes") / COUNTA(Attrition_data[[#All],[Attrition]])</f>
        <v>0.16118793924280209</v>
      </c>
    </row>
    <row r="3308" spans="1:30" x14ac:dyDescent="0.3">
      <c r="A3308">
        <v>3307</v>
      </c>
      <c r="B3308">
        <v>53</v>
      </c>
      <c r="C3308" t="s">
        <v>29</v>
      </c>
      <c r="D3308" t="s">
        <v>30</v>
      </c>
      <c r="E3308" t="s">
        <v>31</v>
      </c>
      <c r="F3308">
        <v>6</v>
      </c>
      <c r="G3308">
        <v>3</v>
      </c>
      <c r="H3308" t="s">
        <v>73</v>
      </c>
      <c r="I3308">
        <v>1</v>
      </c>
      <c r="J3308" t="s">
        <v>49</v>
      </c>
      <c r="K3308">
        <v>4</v>
      </c>
      <c r="L3308" t="s">
        <v>50</v>
      </c>
      <c r="M3308" t="s">
        <v>35</v>
      </c>
      <c r="N3308">
        <v>23250</v>
      </c>
      <c r="O3308" t="s">
        <v>67</v>
      </c>
      <c r="P3308" t="s">
        <v>37</v>
      </c>
      <c r="Q3308">
        <v>18</v>
      </c>
      <c r="R3308">
        <v>8</v>
      </c>
      <c r="S3308">
        <v>1</v>
      </c>
      <c r="T3308" t="s">
        <v>94</v>
      </c>
      <c r="U3308">
        <v>1</v>
      </c>
      <c r="V3308">
        <v>5</v>
      </c>
      <c r="W3308">
        <v>0</v>
      </c>
      <c r="X3308">
        <v>4</v>
      </c>
      <c r="Y3308" t="s">
        <v>36</v>
      </c>
      <c r="Z3308" t="s">
        <v>39</v>
      </c>
      <c r="AA3308" t="s">
        <v>38</v>
      </c>
      <c r="AB3308">
        <v>4</v>
      </c>
      <c r="AC3308">
        <v>3</v>
      </c>
      <c r="AD3308">
        <f>COUNTIF(Attrition_data[[#All],[Attrition]], "Yes") / COUNTA(Attrition_data[[#All],[Attrition]])</f>
        <v>0.16118793924280209</v>
      </c>
    </row>
    <row r="3309" spans="1:30" x14ac:dyDescent="0.3">
      <c r="A3309">
        <v>3308</v>
      </c>
      <c r="B3309">
        <v>45</v>
      </c>
      <c r="C3309" t="s">
        <v>29</v>
      </c>
      <c r="D3309" t="s">
        <v>30</v>
      </c>
      <c r="E3309" t="s">
        <v>43</v>
      </c>
      <c r="F3309">
        <v>1</v>
      </c>
      <c r="G3309">
        <v>5</v>
      </c>
      <c r="H3309" t="s">
        <v>77</v>
      </c>
      <c r="I3309">
        <v>1</v>
      </c>
      <c r="J3309" t="s">
        <v>49</v>
      </c>
      <c r="K3309">
        <v>2</v>
      </c>
      <c r="L3309" t="s">
        <v>34</v>
      </c>
      <c r="M3309" t="s">
        <v>61</v>
      </c>
      <c r="N3309">
        <v>20880</v>
      </c>
      <c r="O3309" t="s">
        <v>39</v>
      </c>
      <c r="P3309" t="s">
        <v>37</v>
      </c>
      <c r="Q3309">
        <v>15</v>
      </c>
      <c r="R3309">
        <v>8</v>
      </c>
      <c r="S3309">
        <v>3</v>
      </c>
      <c r="T3309" t="s">
        <v>85</v>
      </c>
      <c r="U3309">
        <v>2</v>
      </c>
      <c r="V3309">
        <v>5</v>
      </c>
      <c r="W3309">
        <v>0</v>
      </c>
      <c r="X3309">
        <v>2</v>
      </c>
      <c r="Y3309" t="s">
        <v>39</v>
      </c>
      <c r="Z3309" t="s">
        <v>36</v>
      </c>
      <c r="AA3309" t="s">
        <v>38</v>
      </c>
      <c r="AB3309">
        <v>3</v>
      </c>
      <c r="AC3309">
        <v>3</v>
      </c>
      <c r="AD3309">
        <f>COUNTIF(Attrition_data[[#All],[Attrition]], "Yes") / COUNTA(Attrition_data[[#All],[Attrition]])</f>
        <v>0.16118793924280209</v>
      </c>
    </row>
    <row r="3310" spans="1:30" x14ac:dyDescent="0.3">
      <c r="A3310">
        <v>3309</v>
      </c>
      <c r="B3310">
        <v>32</v>
      </c>
      <c r="C3310" t="s">
        <v>29</v>
      </c>
      <c r="D3310" t="s">
        <v>30</v>
      </c>
      <c r="E3310" t="s">
        <v>31</v>
      </c>
      <c r="F3310">
        <v>10</v>
      </c>
      <c r="G3310">
        <v>3</v>
      </c>
      <c r="H3310" t="s">
        <v>73</v>
      </c>
      <c r="I3310">
        <v>1</v>
      </c>
      <c r="J3310" t="s">
        <v>33</v>
      </c>
      <c r="K3310">
        <v>1</v>
      </c>
      <c r="L3310" t="s">
        <v>53</v>
      </c>
      <c r="M3310" t="s">
        <v>35</v>
      </c>
      <c r="N3310">
        <v>30720</v>
      </c>
      <c r="O3310" t="s">
        <v>51</v>
      </c>
      <c r="P3310" t="s">
        <v>37</v>
      </c>
      <c r="Q3310">
        <v>12</v>
      </c>
      <c r="R3310">
        <v>8</v>
      </c>
      <c r="S3310">
        <v>0</v>
      </c>
      <c r="T3310" t="s">
        <v>56</v>
      </c>
      <c r="U3310">
        <v>4</v>
      </c>
      <c r="V3310">
        <v>5</v>
      </c>
      <c r="W3310">
        <v>1</v>
      </c>
      <c r="X3310">
        <v>3</v>
      </c>
      <c r="Y3310" t="s">
        <v>38</v>
      </c>
      <c r="Z3310" t="s">
        <v>38</v>
      </c>
      <c r="AA3310" t="s">
        <v>40</v>
      </c>
      <c r="AB3310">
        <v>1</v>
      </c>
      <c r="AC3310">
        <v>3</v>
      </c>
      <c r="AD3310">
        <f>COUNTIF(Attrition_data[[#All],[Attrition]], "Yes") / COUNTA(Attrition_data[[#All],[Attrition]])</f>
        <v>0.16118793924280209</v>
      </c>
    </row>
    <row r="3311" spans="1:30" x14ac:dyDescent="0.3">
      <c r="A3311">
        <v>3310</v>
      </c>
      <c r="B3311">
        <v>52</v>
      </c>
      <c r="C3311" t="s">
        <v>29</v>
      </c>
      <c r="D3311" t="s">
        <v>42</v>
      </c>
      <c r="E3311" t="s">
        <v>43</v>
      </c>
      <c r="F3311">
        <v>1</v>
      </c>
      <c r="G3311">
        <v>1</v>
      </c>
      <c r="H3311" t="s">
        <v>32</v>
      </c>
      <c r="I3311">
        <v>1</v>
      </c>
      <c r="J3311" t="s">
        <v>49</v>
      </c>
      <c r="K3311">
        <v>2</v>
      </c>
      <c r="L3311" t="s">
        <v>60</v>
      </c>
      <c r="M3311" t="s">
        <v>35</v>
      </c>
      <c r="N3311">
        <v>50060</v>
      </c>
      <c r="O3311" t="s">
        <v>38</v>
      </c>
      <c r="P3311" t="s">
        <v>37</v>
      </c>
      <c r="Q3311">
        <v>16</v>
      </c>
      <c r="R3311">
        <v>8</v>
      </c>
      <c r="S3311">
        <v>1</v>
      </c>
      <c r="T3311" t="s">
        <v>88</v>
      </c>
      <c r="U3311">
        <v>2</v>
      </c>
      <c r="V3311">
        <v>9</v>
      </c>
      <c r="W3311">
        <v>0</v>
      </c>
      <c r="X3311">
        <v>0</v>
      </c>
      <c r="Y3311" t="s">
        <v>38</v>
      </c>
      <c r="Z3311" t="s">
        <v>39</v>
      </c>
      <c r="AA3311" t="s">
        <v>38</v>
      </c>
      <c r="AB3311">
        <v>3</v>
      </c>
      <c r="AC3311">
        <v>3</v>
      </c>
      <c r="AD3311">
        <f>COUNTIF(Attrition_data[[#All],[Attrition]], "Yes") / COUNTA(Attrition_data[[#All],[Attrition]])</f>
        <v>0.16118793924280209</v>
      </c>
    </row>
    <row r="3312" spans="1:30" x14ac:dyDescent="0.3">
      <c r="A3312">
        <v>3311</v>
      </c>
      <c r="B3312">
        <v>37</v>
      </c>
      <c r="C3312" t="s">
        <v>29</v>
      </c>
      <c r="D3312" t="s">
        <v>30</v>
      </c>
      <c r="E3312" t="s">
        <v>31</v>
      </c>
      <c r="F3312">
        <v>24</v>
      </c>
      <c r="G3312">
        <v>2</v>
      </c>
      <c r="H3312" t="s">
        <v>32</v>
      </c>
      <c r="I3312">
        <v>1</v>
      </c>
      <c r="J3312" t="s">
        <v>33</v>
      </c>
      <c r="K3312">
        <v>4</v>
      </c>
      <c r="L3312" t="s">
        <v>60</v>
      </c>
      <c r="M3312" t="s">
        <v>61</v>
      </c>
      <c r="N3312">
        <v>42570</v>
      </c>
      <c r="O3312" t="s">
        <v>39</v>
      </c>
      <c r="P3312" t="s">
        <v>37</v>
      </c>
      <c r="Q3312">
        <v>15</v>
      </c>
      <c r="R3312">
        <v>8</v>
      </c>
      <c r="S3312">
        <v>0</v>
      </c>
      <c r="T3312" t="s">
        <v>56</v>
      </c>
      <c r="U3312">
        <v>2</v>
      </c>
      <c r="V3312">
        <v>1</v>
      </c>
      <c r="W3312">
        <v>0</v>
      </c>
      <c r="X3312">
        <v>0</v>
      </c>
      <c r="Y3312" t="s">
        <v>39</v>
      </c>
      <c r="Z3312" t="s">
        <v>38</v>
      </c>
      <c r="AA3312" t="s">
        <v>38</v>
      </c>
      <c r="AB3312">
        <v>3</v>
      </c>
      <c r="AC3312">
        <v>3</v>
      </c>
      <c r="AD3312">
        <f>COUNTIF(Attrition_data[[#All],[Attrition]], "Yes") / COUNTA(Attrition_data[[#All],[Attrition]])</f>
        <v>0.16118793924280209</v>
      </c>
    </row>
    <row r="3313" spans="1:30" x14ac:dyDescent="0.3">
      <c r="A3313">
        <v>3312</v>
      </c>
      <c r="B3313">
        <v>28</v>
      </c>
      <c r="C3313" t="s">
        <v>29</v>
      </c>
      <c r="D3313" t="s">
        <v>30</v>
      </c>
      <c r="E3313" t="s">
        <v>43</v>
      </c>
      <c r="F3313">
        <v>21</v>
      </c>
      <c r="G3313">
        <v>4</v>
      </c>
      <c r="H3313" t="s">
        <v>32</v>
      </c>
      <c r="I3313">
        <v>1</v>
      </c>
      <c r="J3313" t="s">
        <v>33</v>
      </c>
      <c r="K3313">
        <v>1</v>
      </c>
      <c r="L3313" t="s">
        <v>34</v>
      </c>
      <c r="M3313" t="s">
        <v>61</v>
      </c>
      <c r="N3313">
        <v>25000</v>
      </c>
      <c r="O3313" t="s">
        <v>36</v>
      </c>
      <c r="P3313" t="s">
        <v>37</v>
      </c>
      <c r="Q3313">
        <v>16</v>
      </c>
      <c r="R3313">
        <v>8</v>
      </c>
      <c r="S3313">
        <v>2</v>
      </c>
      <c r="T3313" t="s">
        <v>47</v>
      </c>
      <c r="U3313">
        <v>3</v>
      </c>
      <c r="V3313">
        <v>5</v>
      </c>
      <c r="W3313">
        <v>0</v>
      </c>
      <c r="X3313">
        <v>4</v>
      </c>
      <c r="Y3313" t="s">
        <v>40</v>
      </c>
      <c r="Z3313" t="s">
        <v>39</v>
      </c>
      <c r="AA3313" t="s">
        <v>38</v>
      </c>
      <c r="AB3313">
        <v>3</v>
      </c>
      <c r="AC3313">
        <v>3</v>
      </c>
      <c r="AD3313">
        <f>COUNTIF(Attrition_data[[#All],[Attrition]], "Yes") / COUNTA(Attrition_data[[#All],[Attrition]])</f>
        <v>0.16118793924280209</v>
      </c>
    </row>
    <row r="3314" spans="1:30" x14ac:dyDescent="0.3">
      <c r="A3314">
        <v>3313</v>
      </c>
      <c r="B3314">
        <v>22</v>
      </c>
      <c r="C3314" t="s">
        <v>29</v>
      </c>
      <c r="D3314" t="s">
        <v>30</v>
      </c>
      <c r="E3314" t="s">
        <v>43</v>
      </c>
      <c r="F3314">
        <v>2</v>
      </c>
      <c r="G3314">
        <v>2</v>
      </c>
      <c r="H3314" t="s">
        <v>32</v>
      </c>
      <c r="I3314">
        <v>1</v>
      </c>
      <c r="J3314" t="s">
        <v>49</v>
      </c>
      <c r="K3314">
        <v>1</v>
      </c>
      <c r="L3314" t="s">
        <v>69</v>
      </c>
      <c r="M3314" t="s">
        <v>35</v>
      </c>
      <c r="N3314">
        <v>11020</v>
      </c>
      <c r="O3314" t="s">
        <v>47</v>
      </c>
      <c r="P3314" t="s">
        <v>37</v>
      </c>
      <c r="Q3314">
        <v>19</v>
      </c>
      <c r="R3314">
        <v>8</v>
      </c>
      <c r="S3314">
        <v>0</v>
      </c>
      <c r="T3314" t="s">
        <v>39</v>
      </c>
      <c r="U3314">
        <v>3</v>
      </c>
      <c r="V3314">
        <v>2</v>
      </c>
      <c r="W3314">
        <v>2</v>
      </c>
      <c r="X3314">
        <v>2</v>
      </c>
      <c r="Y3314" t="s">
        <v>39</v>
      </c>
      <c r="Z3314" t="s">
        <v>39</v>
      </c>
      <c r="AA3314" t="s">
        <v>36</v>
      </c>
      <c r="AB3314">
        <v>2</v>
      </c>
      <c r="AC3314">
        <v>3</v>
      </c>
      <c r="AD3314">
        <f>COUNTIF(Attrition_data[[#All],[Attrition]], "Yes") / COUNTA(Attrition_data[[#All],[Attrition]])</f>
        <v>0.16118793924280209</v>
      </c>
    </row>
    <row r="3315" spans="1:30" x14ac:dyDescent="0.3">
      <c r="A3315">
        <v>3314</v>
      </c>
      <c r="B3315">
        <v>44</v>
      </c>
      <c r="C3315" t="s">
        <v>29</v>
      </c>
      <c r="D3315" t="s">
        <v>30</v>
      </c>
      <c r="E3315" t="s">
        <v>43</v>
      </c>
      <c r="F3315">
        <v>22</v>
      </c>
      <c r="G3315">
        <v>3</v>
      </c>
      <c r="H3315" t="s">
        <v>55</v>
      </c>
      <c r="I3315">
        <v>1</v>
      </c>
      <c r="J3315" t="s">
        <v>33</v>
      </c>
      <c r="K3315">
        <v>1</v>
      </c>
      <c r="L3315" t="s">
        <v>60</v>
      </c>
      <c r="M3315" t="s">
        <v>35</v>
      </c>
      <c r="N3315">
        <v>104530</v>
      </c>
      <c r="O3315" t="s">
        <v>40</v>
      </c>
      <c r="P3315" t="s">
        <v>37</v>
      </c>
      <c r="Q3315">
        <v>11</v>
      </c>
      <c r="R3315">
        <v>8</v>
      </c>
      <c r="S3315">
        <v>1</v>
      </c>
      <c r="T3315" t="s">
        <v>59</v>
      </c>
      <c r="U3315">
        <v>2</v>
      </c>
      <c r="V3315">
        <v>3</v>
      </c>
      <c r="W3315">
        <v>0</v>
      </c>
      <c r="X3315">
        <v>2</v>
      </c>
      <c r="Y3315" t="s">
        <v>36</v>
      </c>
      <c r="Z3315" t="s">
        <v>39</v>
      </c>
      <c r="AA3315" t="s">
        <v>40</v>
      </c>
      <c r="AB3315">
        <v>3</v>
      </c>
      <c r="AC3315">
        <v>3</v>
      </c>
      <c r="AD3315">
        <f>COUNTIF(Attrition_data[[#All],[Attrition]], "Yes") / COUNTA(Attrition_data[[#All],[Attrition]])</f>
        <v>0.16118793924280209</v>
      </c>
    </row>
    <row r="3316" spans="1:30" x14ac:dyDescent="0.3">
      <c r="A3316">
        <v>3315</v>
      </c>
      <c r="B3316">
        <v>42</v>
      </c>
      <c r="C3316" t="s">
        <v>29</v>
      </c>
      <c r="D3316" t="s">
        <v>42</v>
      </c>
      <c r="E3316" t="s">
        <v>31</v>
      </c>
      <c r="F3316">
        <v>13</v>
      </c>
      <c r="G3316">
        <v>4</v>
      </c>
      <c r="H3316" t="s">
        <v>32</v>
      </c>
      <c r="I3316">
        <v>1</v>
      </c>
      <c r="J3316" t="s">
        <v>33</v>
      </c>
      <c r="K3316">
        <v>2</v>
      </c>
      <c r="L3316" t="s">
        <v>60</v>
      </c>
      <c r="M3316" t="s">
        <v>45</v>
      </c>
      <c r="N3316">
        <v>22880</v>
      </c>
      <c r="O3316" t="s">
        <v>51</v>
      </c>
      <c r="P3316" t="s">
        <v>37</v>
      </c>
      <c r="Q3316">
        <v>16</v>
      </c>
      <c r="R3316">
        <v>8</v>
      </c>
      <c r="S3316">
        <v>1</v>
      </c>
      <c r="T3316" t="s">
        <v>71</v>
      </c>
      <c r="U3316">
        <v>4</v>
      </c>
      <c r="V3316">
        <v>2</v>
      </c>
      <c r="W3316">
        <v>2</v>
      </c>
      <c r="X3316">
        <v>2</v>
      </c>
      <c r="Y3316" t="s">
        <v>40</v>
      </c>
      <c r="Z3316" t="s">
        <v>39</v>
      </c>
      <c r="AA3316" t="s">
        <v>38</v>
      </c>
      <c r="AB3316">
        <v>2</v>
      </c>
      <c r="AC3316">
        <v>3</v>
      </c>
      <c r="AD3316">
        <f>COUNTIF(Attrition_data[[#All],[Attrition]], "Yes") / COUNTA(Attrition_data[[#All],[Attrition]])</f>
        <v>0.16118793924280209</v>
      </c>
    </row>
    <row r="3317" spans="1:30" x14ac:dyDescent="0.3">
      <c r="A3317">
        <v>3316</v>
      </c>
      <c r="B3317">
        <v>36</v>
      </c>
      <c r="C3317" t="s">
        <v>29</v>
      </c>
      <c r="D3317" t="s">
        <v>30</v>
      </c>
      <c r="E3317" t="s">
        <v>43</v>
      </c>
      <c r="F3317">
        <v>14</v>
      </c>
      <c r="G3317">
        <v>3</v>
      </c>
      <c r="H3317" t="s">
        <v>48</v>
      </c>
      <c r="I3317">
        <v>1</v>
      </c>
      <c r="J3317" t="s">
        <v>49</v>
      </c>
      <c r="K3317">
        <v>2</v>
      </c>
      <c r="L3317" t="s">
        <v>44</v>
      </c>
      <c r="M3317" t="s">
        <v>35</v>
      </c>
      <c r="N3317">
        <v>39290</v>
      </c>
      <c r="O3317" t="s">
        <v>46</v>
      </c>
      <c r="P3317" t="s">
        <v>37</v>
      </c>
      <c r="Q3317">
        <v>24</v>
      </c>
      <c r="R3317">
        <v>8</v>
      </c>
      <c r="S3317">
        <v>0</v>
      </c>
      <c r="T3317" t="s">
        <v>47</v>
      </c>
      <c r="U3317">
        <v>6</v>
      </c>
      <c r="V3317">
        <v>5</v>
      </c>
      <c r="W3317">
        <v>0</v>
      </c>
      <c r="X3317">
        <v>3</v>
      </c>
      <c r="Y3317" t="s">
        <v>36</v>
      </c>
      <c r="Z3317" t="s">
        <v>36</v>
      </c>
      <c r="AA3317" t="s">
        <v>38</v>
      </c>
      <c r="AB3317">
        <v>2</v>
      </c>
      <c r="AC3317">
        <v>4</v>
      </c>
      <c r="AD3317">
        <f>COUNTIF(Attrition_data[[#All],[Attrition]], "Yes") / COUNTA(Attrition_data[[#All],[Attrition]])</f>
        <v>0.16118793924280209</v>
      </c>
    </row>
    <row r="3318" spans="1:30" x14ac:dyDescent="0.3">
      <c r="A3318">
        <v>3317</v>
      </c>
      <c r="B3318">
        <v>25</v>
      </c>
      <c r="C3318" t="s">
        <v>29</v>
      </c>
      <c r="D3318" t="s">
        <v>30</v>
      </c>
      <c r="E3318" t="s">
        <v>31</v>
      </c>
      <c r="F3318">
        <v>11</v>
      </c>
      <c r="G3318">
        <v>3</v>
      </c>
      <c r="H3318" t="s">
        <v>32</v>
      </c>
      <c r="I3318">
        <v>1</v>
      </c>
      <c r="J3318" t="s">
        <v>33</v>
      </c>
      <c r="K3318">
        <v>1</v>
      </c>
      <c r="L3318" t="s">
        <v>60</v>
      </c>
      <c r="M3318" t="s">
        <v>35</v>
      </c>
      <c r="N3318">
        <v>23110</v>
      </c>
      <c r="O3318" t="s">
        <v>36</v>
      </c>
      <c r="P3318" t="s">
        <v>37</v>
      </c>
      <c r="Q3318">
        <v>11</v>
      </c>
      <c r="R3318">
        <v>8</v>
      </c>
      <c r="S3318">
        <v>1</v>
      </c>
      <c r="T3318" t="s">
        <v>51</v>
      </c>
      <c r="U3318">
        <v>2</v>
      </c>
      <c r="V3318">
        <v>5</v>
      </c>
      <c r="W3318">
        <v>0</v>
      </c>
      <c r="X3318">
        <v>3</v>
      </c>
      <c r="Y3318" t="s">
        <v>38</v>
      </c>
      <c r="Z3318" t="s">
        <v>36</v>
      </c>
      <c r="AA3318" t="s">
        <v>38</v>
      </c>
      <c r="AB3318">
        <v>3</v>
      </c>
      <c r="AC3318">
        <v>3</v>
      </c>
      <c r="AD3318">
        <f>COUNTIF(Attrition_data[[#All],[Attrition]], "Yes") / COUNTA(Attrition_data[[#All],[Attrition]])</f>
        <v>0.16118793924280209</v>
      </c>
    </row>
    <row r="3319" spans="1:30" x14ac:dyDescent="0.3">
      <c r="A3319">
        <v>3318</v>
      </c>
      <c r="B3319">
        <v>35</v>
      </c>
      <c r="C3319" t="s">
        <v>29</v>
      </c>
      <c r="D3319" t="s">
        <v>30</v>
      </c>
      <c r="E3319" t="s">
        <v>43</v>
      </c>
      <c r="F3319">
        <v>9</v>
      </c>
      <c r="G3319">
        <v>2</v>
      </c>
      <c r="H3319" t="s">
        <v>32</v>
      </c>
      <c r="I3319">
        <v>1</v>
      </c>
      <c r="J3319" t="s">
        <v>33</v>
      </c>
      <c r="K3319">
        <v>1</v>
      </c>
      <c r="L3319" t="s">
        <v>34</v>
      </c>
      <c r="M3319" t="s">
        <v>35</v>
      </c>
      <c r="N3319">
        <v>31400</v>
      </c>
      <c r="O3319" t="s">
        <v>36</v>
      </c>
      <c r="P3319" t="s">
        <v>37</v>
      </c>
      <c r="Q3319">
        <v>13</v>
      </c>
      <c r="R3319">
        <v>8</v>
      </c>
      <c r="S3319">
        <v>1</v>
      </c>
      <c r="T3319" t="s">
        <v>74</v>
      </c>
      <c r="U3319">
        <v>2</v>
      </c>
      <c r="V3319">
        <v>17</v>
      </c>
      <c r="W3319">
        <v>5</v>
      </c>
      <c r="X3319">
        <v>15</v>
      </c>
      <c r="Y3319" t="s">
        <v>39</v>
      </c>
      <c r="Z3319" t="s">
        <v>38</v>
      </c>
      <c r="AA3319" t="s">
        <v>38</v>
      </c>
      <c r="AB3319">
        <v>2</v>
      </c>
      <c r="AC3319">
        <v>3</v>
      </c>
      <c r="AD3319">
        <f>COUNTIF(Attrition_data[[#All],[Attrition]], "Yes") / COUNTA(Attrition_data[[#All],[Attrition]])</f>
        <v>0.16118793924280209</v>
      </c>
    </row>
    <row r="3320" spans="1:30" x14ac:dyDescent="0.3">
      <c r="A3320">
        <v>3319</v>
      </c>
      <c r="B3320">
        <v>35</v>
      </c>
      <c r="C3320" t="s">
        <v>41</v>
      </c>
      <c r="D3320" t="s">
        <v>42</v>
      </c>
      <c r="E3320" t="s">
        <v>31</v>
      </c>
      <c r="F3320">
        <v>8</v>
      </c>
      <c r="G3320">
        <v>2</v>
      </c>
      <c r="H3320" t="s">
        <v>73</v>
      </c>
      <c r="I3320">
        <v>1</v>
      </c>
      <c r="J3320" t="s">
        <v>33</v>
      </c>
      <c r="K3320">
        <v>1</v>
      </c>
      <c r="L3320" t="s">
        <v>60</v>
      </c>
      <c r="M3320" t="s">
        <v>61</v>
      </c>
      <c r="N3320">
        <v>36900</v>
      </c>
      <c r="O3320" t="s">
        <v>36</v>
      </c>
      <c r="P3320" t="s">
        <v>37</v>
      </c>
      <c r="Q3320">
        <v>13</v>
      </c>
      <c r="R3320">
        <v>8</v>
      </c>
      <c r="S3320">
        <v>1</v>
      </c>
      <c r="T3320" t="s">
        <v>59</v>
      </c>
      <c r="U3320">
        <v>2</v>
      </c>
      <c r="V3320">
        <v>10</v>
      </c>
      <c r="W3320">
        <v>7</v>
      </c>
      <c r="X3320">
        <v>8</v>
      </c>
      <c r="Y3320" t="s">
        <v>39</v>
      </c>
      <c r="Z3320" t="s">
        <v>40</v>
      </c>
      <c r="AA3320" t="s">
        <v>40</v>
      </c>
      <c r="AB3320">
        <v>4</v>
      </c>
      <c r="AC3320">
        <v>3</v>
      </c>
      <c r="AD3320">
        <f>COUNTIF(Attrition_data[[#All],[Attrition]], "Yes") / COUNTA(Attrition_data[[#All],[Attrition]])</f>
        <v>0.16118793924280209</v>
      </c>
    </row>
    <row r="3321" spans="1:30" x14ac:dyDescent="0.3">
      <c r="A3321">
        <v>3320</v>
      </c>
      <c r="B3321">
        <v>32</v>
      </c>
      <c r="C3321" t="s">
        <v>29</v>
      </c>
      <c r="D3321" t="s">
        <v>52</v>
      </c>
      <c r="E3321" t="s">
        <v>43</v>
      </c>
      <c r="F3321">
        <v>21</v>
      </c>
      <c r="G3321">
        <v>3</v>
      </c>
      <c r="H3321" t="s">
        <v>32</v>
      </c>
      <c r="I3321">
        <v>1</v>
      </c>
      <c r="J3321" t="s">
        <v>49</v>
      </c>
      <c r="K3321">
        <v>1</v>
      </c>
      <c r="L3321" t="s">
        <v>50</v>
      </c>
      <c r="M3321" t="s">
        <v>61</v>
      </c>
      <c r="N3321">
        <v>44500</v>
      </c>
      <c r="O3321" t="s">
        <v>46</v>
      </c>
      <c r="P3321" t="s">
        <v>37</v>
      </c>
      <c r="Q3321">
        <v>13</v>
      </c>
      <c r="R3321">
        <v>8</v>
      </c>
      <c r="S3321">
        <v>0</v>
      </c>
      <c r="T3321" t="s">
        <v>39</v>
      </c>
      <c r="U3321">
        <v>3</v>
      </c>
      <c r="V3321">
        <v>3</v>
      </c>
      <c r="W3321">
        <v>0</v>
      </c>
      <c r="X3321">
        <v>2</v>
      </c>
      <c r="Y3321" t="s">
        <v>39</v>
      </c>
      <c r="Z3321" t="s">
        <v>39</v>
      </c>
      <c r="AA3321" t="s">
        <v>38</v>
      </c>
      <c r="AB3321">
        <v>3</v>
      </c>
      <c r="AC3321">
        <v>3</v>
      </c>
      <c r="AD3321">
        <f>COUNTIF(Attrition_data[[#All],[Attrition]], "Yes") / COUNTA(Attrition_data[[#All],[Attrition]])</f>
        <v>0.16118793924280209</v>
      </c>
    </row>
    <row r="3322" spans="1:30" x14ac:dyDescent="0.3">
      <c r="A3322">
        <v>3321</v>
      </c>
      <c r="B3322">
        <v>25</v>
      </c>
      <c r="C3322" t="s">
        <v>29</v>
      </c>
      <c r="D3322" t="s">
        <v>30</v>
      </c>
      <c r="E3322" t="s">
        <v>31</v>
      </c>
      <c r="F3322">
        <v>5</v>
      </c>
      <c r="G3322">
        <v>3</v>
      </c>
      <c r="H3322" t="s">
        <v>73</v>
      </c>
      <c r="I3322">
        <v>1</v>
      </c>
      <c r="J3322" t="s">
        <v>33</v>
      </c>
      <c r="K3322">
        <v>4</v>
      </c>
      <c r="L3322" t="s">
        <v>44</v>
      </c>
      <c r="M3322" t="s">
        <v>35</v>
      </c>
      <c r="N3322">
        <v>27560</v>
      </c>
      <c r="O3322" t="s">
        <v>36</v>
      </c>
      <c r="P3322" t="s">
        <v>37</v>
      </c>
      <c r="Q3322">
        <v>12</v>
      </c>
      <c r="R3322">
        <v>8</v>
      </c>
      <c r="S3322">
        <v>2</v>
      </c>
      <c r="T3322" t="s">
        <v>51</v>
      </c>
      <c r="U3322">
        <v>2</v>
      </c>
      <c r="V3322">
        <v>5</v>
      </c>
      <c r="W3322">
        <v>0</v>
      </c>
      <c r="X3322">
        <v>3</v>
      </c>
      <c r="Y3322" t="s">
        <v>38</v>
      </c>
      <c r="Z3322" t="s">
        <v>36</v>
      </c>
      <c r="AA3322" t="s">
        <v>39</v>
      </c>
      <c r="AB3322">
        <v>3</v>
      </c>
      <c r="AC3322">
        <v>3</v>
      </c>
      <c r="AD3322">
        <f>COUNTIF(Attrition_data[[#All],[Attrition]], "Yes") / COUNTA(Attrition_data[[#All],[Attrition]])</f>
        <v>0.16118793924280209</v>
      </c>
    </row>
    <row r="3323" spans="1:30" x14ac:dyDescent="0.3">
      <c r="A3323">
        <v>3322</v>
      </c>
      <c r="B3323">
        <v>49</v>
      </c>
      <c r="C3323" t="s">
        <v>29</v>
      </c>
      <c r="D3323" t="s">
        <v>30</v>
      </c>
      <c r="E3323" t="s">
        <v>31</v>
      </c>
      <c r="F3323">
        <v>9</v>
      </c>
      <c r="G3323">
        <v>3</v>
      </c>
      <c r="H3323" t="s">
        <v>77</v>
      </c>
      <c r="I3323">
        <v>1</v>
      </c>
      <c r="J3323" t="s">
        <v>33</v>
      </c>
      <c r="K3323">
        <v>2</v>
      </c>
      <c r="L3323" t="s">
        <v>69</v>
      </c>
      <c r="M3323" t="s">
        <v>35</v>
      </c>
      <c r="N3323">
        <v>190330</v>
      </c>
      <c r="O3323" t="s">
        <v>40</v>
      </c>
      <c r="P3323" t="s">
        <v>37</v>
      </c>
      <c r="Q3323">
        <v>18</v>
      </c>
      <c r="R3323">
        <v>8</v>
      </c>
      <c r="S3323">
        <v>1</v>
      </c>
      <c r="T3323" t="s">
        <v>67</v>
      </c>
      <c r="U3323">
        <v>5</v>
      </c>
      <c r="V3323">
        <v>4</v>
      </c>
      <c r="W3323">
        <v>0</v>
      </c>
      <c r="X3323">
        <v>2</v>
      </c>
      <c r="Y3323" t="s">
        <v>38</v>
      </c>
      <c r="Z3323" t="s">
        <v>36</v>
      </c>
      <c r="AA3323" t="s">
        <v>38</v>
      </c>
      <c r="AB3323">
        <v>3</v>
      </c>
      <c r="AC3323">
        <v>3</v>
      </c>
      <c r="AD3323">
        <f>COUNTIF(Attrition_data[[#All],[Attrition]], "Yes") / COUNTA(Attrition_data[[#All],[Attrition]])</f>
        <v>0.16118793924280209</v>
      </c>
    </row>
    <row r="3324" spans="1:30" x14ac:dyDescent="0.3">
      <c r="A3324">
        <v>3323</v>
      </c>
      <c r="B3324">
        <v>24</v>
      </c>
      <c r="C3324" t="s">
        <v>29</v>
      </c>
      <c r="D3324" t="s">
        <v>52</v>
      </c>
      <c r="E3324" t="s">
        <v>43</v>
      </c>
      <c r="F3324">
        <v>2</v>
      </c>
      <c r="G3324">
        <v>5</v>
      </c>
      <c r="H3324" t="s">
        <v>77</v>
      </c>
      <c r="I3324">
        <v>1</v>
      </c>
      <c r="J3324" t="s">
        <v>49</v>
      </c>
      <c r="K3324">
        <v>2</v>
      </c>
      <c r="L3324" t="s">
        <v>34</v>
      </c>
      <c r="M3324" t="s">
        <v>35</v>
      </c>
      <c r="N3324">
        <v>187220</v>
      </c>
      <c r="O3324" t="s">
        <v>46</v>
      </c>
      <c r="P3324" t="s">
        <v>37</v>
      </c>
      <c r="Q3324">
        <v>22</v>
      </c>
      <c r="R3324">
        <v>8</v>
      </c>
      <c r="S3324">
        <v>1</v>
      </c>
      <c r="T3324" t="s">
        <v>47</v>
      </c>
      <c r="U3324">
        <v>3</v>
      </c>
      <c r="V3324">
        <v>5</v>
      </c>
      <c r="W3324">
        <v>3</v>
      </c>
      <c r="X3324">
        <v>4</v>
      </c>
      <c r="Y3324" t="s">
        <v>36</v>
      </c>
      <c r="Z3324" t="s">
        <v>39</v>
      </c>
      <c r="AA3324" t="s">
        <v>40</v>
      </c>
      <c r="AB3324">
        <v>3</v>
      </c>
      <c r="AC3324">
        <v>4</v>
      </c>
      <c r="AD3324">
        <f>COUNTIF(Attrition_data[[#All],[Attrition]], "Yes") / COUNTA(Attrition_data[[#All],[Attrition]])</f>
        <v>0.16118793924280209</v>
      </c>
    </row>
    <row r="3325" spans="1:30" x14ac:dyDescent="0.3">
      <c r="A3325">
        <v>3324</v>
      </c>
      <c r="B3325">
        <v>32</v>
      </c>
      <c r="C3325" t="s">
        <v>29</v>
      </c>
      <c r="D3325" t="s">
        <v>42</v>
      </c>
      <c r="E3325" t="s">
        <v>43</v>
      </c>
      <c r="F3325">
        <v>12</v>
      </c>
      <c r="G3325">
        <v>5</v>
      </c>
      <c r="H3325" t="s">
        <v>55</v>
      </c>
      <c r="I3325">
        <v>1</v>
      </c>
      <c r="J3325" t="s">
        <v>49</v>
      </c>
      <c r="K3325">
        <v>1</v>
      </c>
      <c r="L3325" t="s">
        <v>44</v>
      </c>
      <c r="M3325" t="s">
        <v>35</v>
      </c>
      <c r="N3325">
        <v>95470</v>
      </c>
      <c r="O3325" t="s">
        <v>36</v>
      </c>
      <c r="P3325" t="s">
        <v>37</v>
      </c>
      <c r="Q3325">
        <v>13</v>
      </c>
      <c r="R3325">
        <v>8</v>
      </c>
      <c r="S3325">
        <v>1</v>
      </c>
      <c r="T3325" t="s">
        <v>59</v>
      </c>
      <c r="U3325">
        <v>3</v>
      </c>
      <c r="V3325">
        <v>10</v>
      </c>
      <c r="W3325">
        <v>5</v>
      </c>
      <c r="X3325">
        <v>3</v>
      </c>
      <c r="Y3325" t="s">
        <v>40</v>
      </c>
      <c r="Z3325" t="s">
        <v>40</v>
      </c>
      <c r="AA3325" t="s">
        <v>38</v>
      </c>
      <c r="AB3325">
        <v>2</v>
      </c>
      <c r="AC3325">
        <v>3</v>
      </c>
      <c r="AD3325">
        <f>COUNTIF(Attrition_data[[#All],[Attrition]], "Yes") / COUNTA(Attrition_data[[#All],[Attrition]])</f>
        <v>0.16118793924280209</v>
      </c>
    </row>
    <row r="3326" spans="1:30" x14ac:dyDescent="0.3">
      <c r="A3326">
        <v>3325</v>
      </c>
      <c r="B3326">
        <v>38</v>
      </c>
      <c r="C3326" t="s">
        <v>29</v>
      </c>
      <c r="D3326" t="s">
        <v>30</v>
      </c>
      <c r="E3326" t="s">
        <v>31</v>
      </c>
      <c r="F3326">
        <v>22</v>
      </c>
      <c r="G3326">
        <v>2</v>
      </c>
      <c r="H3326" t="s">
        <v>55</v>
      </c>
      <c r="I3326">
        <v>1</v>
      </c>
      <c r="J3326" t="s">
        <v>49</v>
      </c>
      <c r="K3326">
        <v>1</v>
      </c>
      <c r="L3326" t="s">
        <v>50</v>
      </c>
      <c r="M3326" t="s">
        <v>35</v>
      </c>
      <c r="N3326">
        <v>137340</v>
      </c>
      <c r="O3326" t="s">
        <v>46</v>
      </c>
      <c r="P3326" t="s">
        <v>37</v>
      </c>
      <c r="Q3326">
        <v>13</v>
      </c>
      <c r="R3326">
        <v>8</v>
      </c>
      <c r="S3326">
        <v>0</v>
      </c>
      <c r="T3326" t="s">
        <v>38</v>
      </c>
      <c r="U3326">
        <v>3</v>
      </c>
      <c r="V3326">
        <v>2</v>
      </c>
      <c r="W3326">
        <v>1</v>
      </c>
      <c r="X3326">
        <v>2</v>
      </c>
      <c r="Y3326" t="s">
        <v>40</v>
      </c>
      <c r="Z3326" t="s">
        <v>40</v>
      </c>
      <c r="AA3326" t="s">
        <v>38</v>
      </c>
      <c r="AB3326">
        <v>4</v>
      </c>
      <c r="AC3326">
        <v>3</v>
      </c>
      <c r="AD3326">
        <f>COUNTIF(Attrition_data[[#All],[Attrition]], "Yes") / COUNTA(Attrition_data[[#All],[Attrition]])</f>
        <v>0.16118793924280209</v>
      </c>
    </row>
    <row r="3327" spans="1:30" x14ac:dyDescent="0.3">
      <c r="A3327">
        <v>3326</v>
      </c>
      <c r="B3327">
        <v>42</v>
      </c>
      <c r="C3327" t="s">
        <v>29</v>
      </c>
      <c r="D3327" t="s">
        <v>30</v>
      </c>
      <c r="E3327" t="s">
        <v>43</v>
      </c>
      <c r="F3327">
        <v>18</v>
      </c>
      <c r="G3327">
        <v>1</v>
      </c>
      <c r="H3327" t="s">
        <v>77</v>
      </c>
      <c r="I3327">
        <v>1</v>
      </c>
      <c r="J3327" t="s">
        <v>33</v>
      </c>
      <c r="K3327">
        <v>2</v>
      </c>
      <c r="L3327" t="s">
        <v>44</v>
      </c>
      <c r="M3327" t="s">
        <v>35</v>
      </c>
      <c r="N3327">
        <v>199990</v>
      </c>
      <c r="O3327" t="s">
        <v>40</v>
      </c>
      <c r="P3327" t="s">
        <v>37</v>
      </c>
      <c r="Q3327">
        <v>23</v>
      </c>
      <c r="R3327">
        <v>8</v>
      </c>
      <c r="S3327">
        <v>1</v>
      </c>
      <c r="T3327" t="s">
        <v>74</v>
      </c>
      <c r="U3327">
        <v>6</v>
      </c>
      <c r="V3327">
        <v>5</v>
      </c>
      <c r="W3327">
        <v>1</v>
      </c>
      <c r="X3327">
        <v>3</v>
      </c>
      <c r="Y3327" t="s">
        <v>38</v>
      </c>
      <c r="Z3327" t="s">
        <v>39</v>
      </c>
      <c r="AA3327" t="s">
        <v>40</v>
      </c>
      <c r="AB3327">
        <v>3</v>
      </c>
      <c r="AC3327">
        <v>4</v>
      </c>
      <c r="AD3327">
        <f>COUNTIF(Attrition_data[[#All],[Attrition]], "Yes") / COUNTA(Attrition_data[[#All],[Attrition]])</f>
        <v>0.16118793924280209</v>
      </c>
    </row>
    <row r="3328" spans="1:30" x14ac:dyDescent="0.3">
      <c r="A3328">
        <v>3327</v>
      </c>
      <c r="B3328">
        <v>31</v>
      </c>
      <c r="C3328" t="s">
        <v>29</v>
      </c>
      <c r="D3328" t="s">
        <v>30</v>
      </c>
      <c r="E3328" t="s">
        <v>43</v>
      </c>
      <c r="F3328">
        <v>16</v>
      </c>
      <c r="G3328">
        <v>3</v>
      </c>
      <c r="H3328" t="s">
        <v>32</v>
      </c>
      <c r="I3328">
        <v>1</v>
      </c>
      <c r="J3328" t="s">
        <v>33</v>
      </c>
      <c r="K3328">
        <v>3</v>
      </c>
      <c r="L3328" t="s">
        <v>50</v>
      </c>
      <c r="M3328" t="s">
        <v>35</v>
      </c>
      <c r="N3328">
        <v>22790</v>
      </c>
      <c r="O3328" t="s">
        <v>38</v>
      </c>
      <c r="P3328" t="s">
        <v>37</v>
      </c>
      <c r="Q3328">
        <v>12</v>
      </c>
      <c r="R3328">
        <v>8</v>
      </c>
      <c r="S3328">
        <v>1</v>
      </c>
      <c r="T3328" t="s">
        <v>71</v>
      </c>
      <c r="U3328">
        <v>3</v>
      </c>
      <c r="V3328">
        <v>6</v>
      </c>
      <c r="W3328">
        <v>0</v>
      </c>
      <c r="X3328">
        <v>2</v>
      </c>
      <c r="Y3328" t="s">
        <v>39</v>
      </c>
      <c r="Z3328" t="s">
        <v>39</v>
      </c>
      <c r="AA3328" t="s">
        <v>38</v>
      </c>
      <c r="AB3328">
        <v>3</v>
      </c>
      <c r="AC3328">
        <v>3</v>
      </c>
      <c r="AD3328">
        <f>COUNTIF(Attrition_data[[#All],[Attrition]], "Yes") / COUNTA(Attrition_data[[#All],[Attrition]])</f>
        <v>0.16118793924280209</v>
      </c>
    </row>
    <row r="3329" spans="1:30" x14ac:dyDescent="0.3">
      <c r="A3329">
        <v>3328</v>
      </c>
      <c r="B3329">
        <v>29</v>
      </c>
      <c r="C3329" t="s">
        <v>41</v>
      </c>
      <c r="D3329" t="s">
        <v>30</v>
      </c>
      <c r="E3329" t="s">
        <v>31</v>
      </c>
      <c r="F3329">
        <v>3</v>
      </c>
      <c r="G3329">
        <v>3</v>
      </c>
      <c r="H3329" t="s">
        <v>73</v>
      </c>
      <c r="I3329">
        <v>1</v>
      </c>
      <c r="J3329" t="s">
        <v>49</v>
      </c>
      <c r="K3329">
        <v>3</v>
      </c>
      <c r="L3329" t="s">
        <v>60</v>
      </c>
      <c r="M3329" t="s">
        <v>61</v>
      </c>
      <c r="N3329">
        <v>59160</v>
      </c>
      <c r="O3329" t="s">
        <v>47</v>
      </c>
      <c r="P3329" t="s">
        <v>37</v>
      </c>
      <c r="Q3329">
        <v>12</v>
      </c>
      <c r="R3329">
        <v>8</v>
      </c>
      <c r="S3329">
        <v>0</v>
      </c>
      <c r="T3329" t="s">
        <v>51</v>
      </c>
      <c r="U3329">
        <v>2</v>
      </c>
      <c r="V3329">
        <v>3</v>
      </c>
      <c r="W3329">
        <v>0</v>
      </c>
      <c r="X3329">
        <v>2</v>
      </c>
      <c r="Y3329" t="s">
        <v>40</v>
      </c>
      <c r="Z3329" t="s">
        <v>38</v>
      </c>
      <c r="AA3329" t="s">
        <v>38</v>
      </c>
      <c r="AB3329">
        <v>3</v>
      </c>
      <c r="AC3329">
        <v>3</v>
      </c>
      <c r="AD3329">
        <f>COUNTIF(Attrition_data[[#All],[Attrition]], "Yes") / COUNTA(Attrition_data[[#All],[Attrition]])</f>
        <v>0.16118793924280209</v>
      </c>
    </row>
    <row r="3330" spans="1:30" x14ac:dyDescent="0.3">
      <c r="A3330">
        <v>3329</v>
      </c>
      <c r="B3330">
        <v>53</v>
      </c>
      <c r="C3330" t="s">
        <v>29</v>
      </c>
      <c r="D3330" t="s">
        <v>30</v>
      </c>
      <c r="E3330" t="s">
        <v>43</v>
      </c>
      <c r="F3330">
        <v>9</v>
      </c>
      <c r="G3330">
        <v>3</v>
      </c>
      <c r="H3330" t="s">
        <v>32</v>
      </c>
      <c r="I3330">
        <v>1</v>
      </c>
      <c r="J3330" t="s">
        <v>49</v>
      </c>
      <c r="K3330">
        <v>1</v>
      </c>
      <c r="L3330" t="s">
        <v>69</v>
      </c>
      <c r="M3330" t="s">
        <v>35</v>
      </c>
      <c r="N3330">
        <v>20890</v>
      </c>
      <c r="O3330" t="s">
        <v>51</v>
      </c>
      <c r="P3330" t="s">
        <v>37</v>
      </c>
      <c r="Q3330">
        <v>16</v>
      </c>
      <c r="R3330">
        <v>8</v>
      </c>
      <c r="S3330">
        <v>0</v>
      </c>
      <c r="T3330" t="s">
        <v>58</v>
      </c>
      <c r="U3330">
        <v>2</v>
      </c>
      <c r="V3330">
        <v>2</v>
      </c>
      <c r="W3330">
        <v>2</v>
      </c>
      <c r="X3330">
        <v>2</v>
      </c>
      <c r="Y3330" t="s">
        <v>36</v>
      </c>
      <c r="Z3330" t="s">
        <v>39</v>
      </c>
      <c r="AA3330" t="s">
        <v>38</v>
      </c>
      <c r="AB3330">
        <v>2</v>
      </c>
      <c r="AC3330">
        <v>3</v>
      </c>
      <c r="AD3330">
        <f>COUNTIF(Attrition_data[[#All],[Attrition]], "Yes") / COUNTA(Attrition_data[[#All],[Attrition]])</f>
        <v>0.16118793924280209</v>
      </c>
    </row>
    <row r="3331" spans="1:30" x14ac:dyDescent="0.3">
      <c r="A3331">
        <v>3330</v>
      </c>
      <c r="B3331">
        <v>35</v>
      </c>
      <c r="C3331" t="s">
        <v>29</v>
      </c>
      <c r="D3331" t="s">
        <v>30</v>
      </c>
      <c r="E3331" t="s">
        <v>43</v>
      </c>
      <c r="F3331">
        <v>1</v>
      </c>
      <c r="G3331">
        <v>3</v>
      </c>
      <c r="H3331" t="s">
        <v>32</v>
      </c>
      <c r="I3331">
        <v>1</v>
      </c>
      <c r="J3331" t="s">
        <v>49</v>
      </c>
      <c r="K3331">
        <v>3</v>
      </c>
      <c r="L3331" t="s">
        <v>34</v>
      </c>
      <c r="M3331" t="s">
        <v>35</v>
      </c>
      <c r="N3331">
        <v>167920</v>
      </c>
      <c r="O3331" t="s">
        <v>38</v>
      </c>
      <c r="P3331" t="s">
        <v>37</v>
      </c>
      <c r="Q3331">
        <v>12</v>
      </c>
      <c r="R3331">
        <v>8</v>
      </c>
      <c r="S3331">
        <v>1</v>
      </c>
      <c r="T3331" t="s">
        <v>63</v>
      </c>
      <c r="U3331">
        <v>3</v>
      </c>
      <c r="V3331">
        <v>13</v>
      </c>
      <c r="W3331">
        <v>4</v>
      </c>
      <c r="X3331">
        <v>8</v>
      </c>
      <c r="Y3331" t="s">
        <v>39</v>
      </c>
      <c r="Z3331" t="s">
        <v>40</v>
      </c>
      <c r="AA3331" t="s">
        <v>38</v>
      </c>
      <c r="AB3331">
        <v>4</v>
      </c>
      <c r="AC3331">
        <v>3</v>
      </c>
      <c r="AD3331">
        <f>COUNTIF(Attrition_data[[#All],[Attrition]], "Yes") / COUNTA(Attrition_data[[#All],[Attrition]])</f>
        <v>0.16118793924280209</v>
      </c>
    </row>
    <row r="3332" spans="1:30" x14ac:dyDescent="0.3">
      <c r="A3332">
        <v>3331</v>
      </c>
      <c r="B3332">
        <v>37</v>
      </c>
      <c r="C3332" t="s">
        <v>29</v>
      </c>
      <c r="D3332" t="s">
        <v>42</v>
      </c>
      <c r="E3332" t="s">
        <v>43</v>
      </c>
      <c r="F3332">
        <v>13</v>
      </c>
      <c r="G3332">
        <v>4</v>
      </c>
      <c r="H3332" t="s">
        <v>32</v>
      </c>
      <c r="I3332">
        <v>1</v>
      </c>
      <c r="J3332" t="s">
        <v>33</v>
      </c>
      <c r="K3332">
        <v>3</v>
      </c>
      <c r="L3332" t="s">
        <v>53</v>
      </c>
      <c r="M3332" t="s">
        <v>35</v>
      </c>
      <c r="N3332">
        <v>35640</v>
      </c>
      <c r="O3332" t="s">
        <v>51</v>
      </c>
      <c r="P3332" t="s">
        <v>37</v>
      </c>
      <c r="Q3332">
        <v>11</v>
      </c>
      <c r="R3332">
        <v>8</v>
      </c>
      <c r="S3332">
        <v>0</v>
      </c>
      <c r="T3332" t="s">
        <v>59</v>
      </c>
      <c r="U3332">
        <v>1</v>
      </c>
      <c r="V3332">
        <v>5</v>
      </c>
      <c r="W3332">
        <v>0</v>
      </c>
      <c r="X3332">
        <v>0</v>
      </c>
      <c r="Y3332" t="s">
        <v>38</v>
      </c>
      <c r="Z3332" t="s">
        <v>39</v>
      </c>
      <c r="AA3332" t="s">
        <v>38</v>
      </c>
      <c r="AB3332">
        <v>1</v>
      </c>
      <c r="AC3332">
        <v>3</v>
      </c>
      <c r="AD3332">
        <f>COUNTIF(Attrition_data[[#All],[Attrition]], "Yes") / COUNTA(Attrition_data[[#All],[Attrition]])</f>
        <v>0.16118793924280209</v>
      </c>
    </row>
    <row r="3333" spans="1:30" x14ac:dyDescent="0.3">
      <c r="A3333">
        <v>3332</v>
      </c>
      <c r="B3333">
        <v>53</v>
      </c>
      <c r="C3333" t="s">
        <v>29</v>
      </c>
      <c r="D3333" t="s">
        <v>30</v>
      </c>
      <c r="E3333" t="s">
        <v>43</v>
      </c>
      <c r="F3333">
        <v>1</v>
      </c>
      <c r="G3333">
        <v>1</v>
      </c>
      <c r="H3333" t="s">
        <v>55</v>
      </c>
      <c r="I3333">
        <v>1</v>
      </c>
      <c r="J3333" t="s">
        <v>49</v>
      </c>
      <c r="K3333">
        <v>1</v>
      </c>
      <c r="L3333" t="s">
        <v>50</v>
      </c>
      <c r="M3333" t="s">
        <v>45</v>
      </c>
      <c r="N3333">
        <v>44250</v>
      </c>
      <c r="O3333" t="s">
        <v>47</v>
      </c>
      <c r="P3333" t="s">
        <v>37</v>
      </c>
      <c r="Q3333">
        <v>22</v>
      </c>
      <c r="R3333">
        <v>8</v>
      </c>
      <c r="S3333">
        <v>1</v>
      </c>
      <c r="T3333" t="s">
        <v>89</v>
      </c>
      <c r="U3333">
        <v>2</v>
      </c>
      <c r="V3333">
        <v>12</v>
      </c>
      <c r="W3333">
        <v>3</v>
      </c>
      <c r="X3333">
        <v>8</v>
      </c>
      <c r="Y3333" t="s">
        <v>39</v>
      </c>
      <c r="Z3333" t="s">
        <v>39</v>
      </c>
      <c r="AA3333" t="s">
        <v>38</v>
      </c>
      <c r="AB3333">
        <v>4</v>
      </c>
      <c r="AC3333">
        <v>4</v>
      </c>
      <c r="AD3333">
        <f>COUNTIF(Attrition_data[[#All],[Attrition]], "Yes") / COUNTA(Attrition_data[[#All],[Attrition]])</f>
        <v>0.16118793924280209</v>
      </c>
    </row>
    <row r="3334" spans="1:30" x14ac:dyDescent="0.3">
      <c r="A3334">
        <v>3333</v>
      </c>
      <c r="B3334">
        <v>43</v>
      </c>
      <c r="C3334" t="s">
        <v>29</v>
      </c>
      <c r="D3334" t="s">
        <v>42</v>
      </c>
      <c r="E3334" t="s">
        <v>43</v>
      </c>
      <c r="F3334">
        <v>1</v>
      </c>
      <c r="G3334">
        <v>3</v>
      </c>
      <c r="H3334" t="s">
        <v>55</v>
      </c>
      <c r="I3334">
        <v>1</v>
      </c>
      <c r="J3334" t="s">
        <v>49</v>
      </c>
      <c r="K3334">
        <v>1</v>
      </c>
      <c r="L3334" t="s">
        <v>60</v>
      </c>
      <c r="M3334" t="s">
        <v>35</v>
      </c>
      <c r="N3334">
        <v>52650</v>
      </c>
      <c r="O3334" t="s">
        <v>39</v>
      </c>
      <c r="P3334" t="s">
        <v>37</v>
      </c>
      <c r="Q3334">
        <v>11</v>
      </c>
      <c r="R3334">
        <v>8</v>
      </c>
      <c r="S3334">
        <v>1</v>
      </c>
      <c r="T3334" t="s">
        <v>72</v>
      </c>
      <c r="U3334">
        <v>4</v>
      </c>
      <c r="V3334">
        <v>5</v>
      </c>
      <c r="W3334">
        <v>2</v>
      </c>
      <c r="X3334">
        <v>2</v>
      </c>
      <c r="Y3334" t="s">
        <v>39</v>
      </c>
      <c r="Z3334" t="s">
        <v>39</v>
      </c>
      <c r="AA3334" t="s">
        <v>40</v>
      </c>
      <c r="AB3334">
        <v>3</v>
      </c>
      <c r="AC3334">
        <v>3</v>
      </c>
      <c r="AD3334">
        <f>COUNTIF(Attrition_data[[#All],[Attrition]], "Yes") / COUNTA(Attrition_data[[#All],[Attrition]])</f>
        <v>0.16118793924280209</v>
      </c>
    </row>
    <row r="3335" spans="1:30" x14ac:dyDescent="0.3">
      <c r="A3335">
        <v>3334</v>
      </c>
      <c r="B3335">
        <v>47</v>
      </c>
      <c r="C3335" t="s">
        <v>29</v>
      </c>
      <c r="D3335" t="s">
        <v>30</v>
      </c>
      <c r="E3335" t="s">
        <v>31</v>
      </c>
      <c r="F3335">
        <v>15</v>
      </c>
      <c r="G3335">
        <v>4</v>
      </c>
      <c r="H3335" t="s">
        <v>73</v>
      </c>
      <c r="I3335">
        <v>1</v>
      </c>
      <c r="J3335" t="s">
        <v>33</v>
      </c>
      <c r="K3335">
        <v>3</v>
      </c>
      <c r="L3335" t="s">
        <v>57</v>
      </c>
      <c r="M3335" t="s">
        <v>35</v>
      </c>
      <c r="N3335">
        <v>65530</v>
      </c>
      <c r="O3335" t="s">
        <v>46</v>
      </c>
      <c r="P3335" t="s">
        <v>37</v>
      </c>
      <c r="Q3335">
        <v>15</v>
      </c>
      <c r="R3335">
        <v>8</v>
      </c>
      <c r="S3335">
        <v>0</v>
      </c>
      <c r="T3335" t="s">
        <v>71</v>
      </c>
      <c r="U3335">
        <v>2</v>
      </c>
      <c r="V3335">
        <v>7</v>
      </c>
      <c r="W3335">
        <v>7</v>
      </c>
      <c r="X3335">
        <v>7</v>
      </c>
      <c r="Y3335" t="s">
        <v>38</v>
      </c>
      <c r="Z3335" t="s">
        <v>39</v>
      </c>
      <c r="AA3335" t="s">
        <v>38</v>
      </c>
      <c r="AB3335">
        <v>3</v>
      </c>
      <c r="AC3335">
        <v>3</v>
      </c>
      <c r="AD3335">
        <f>COUNTIF(Attrition_data[[#All],[Attrition]], "Yes") / COUNTA(Attrition_data[[#All],[Attrition]])</f>
        <v>0.16118793924280209</v>
      </c>
    </row>
    <row r="3336" spans="1:30" x14ac:dyDescent="0.3">
      <c r="A3336">
        <v>3335</v>
      </c>
      <c r="B3336">
        <v>37</v>
      </c>
      <c r="C3336" t="s">
        <v>29</v>
      </c>
      <c r="D3336" t="s">
        <v>52</v>
      </c>
      <c r="E3336" t="s">
        <v>43</v>
      </c>
      <c r="F3336">
        <v>1</v>
      </c>
      <c r="G3336">
        <v>5</v>
      </c>
      <c r="H3336" t="s">
        <v>55</v>
      </c>
      <c r="I3336">
        <v>1</v>
      </c>
      <c r="J3336" t="s">
        <v>33</v>
      </c>
      <c r="K3336">
        <v>2</v>
      </c>
      <c r="L3336" t="s">
        <v>44</v>
      </c>
      <c r="M3336" t="s">
        <v>45</v>
      </c>
      <c r="N3336">
        <v>62610</v>
      </c>
      <c r="O3336" t="s">
        <v>36</v>
      </c>
      <c r="P3336" t="s">
        <v>37</v>
      </c>
      <c r="Q3336">
        <v>12</v>
      </c>
      <c r="R3336">
        <v>8</v>
      </c>
      <c r="S3336">
        <v>0</v>
      </c>
      <c r="T3336" t="s">
        <v>59</v>
      </c>
      <c r="U3336">
        <v>1</v>
      </c>
      <c r="V3336">
        <v>10</v>
      </c>
      <c r="W3336">
        <v>0</v>
      </c>
      <c r="X3336">
        <v>9</v>
      </c>
      <c r="Y3336" t="s">
        <v>36</v>
      </c>
      <c r="Z3336" t="s">
        <v>40</v>
      </c>
      <c r="AA3336" t="s">
        <v>38</v>
      </c>
      <c r="AB3336">
        <v>3</v>
      </c>
      <c r="AC3336">
        <v>3</v>
      </c>
      <c r="AD3336">
        <f>COUNTIF(Attrition_data[[#All],[Attrition]], "Yes") / COUNTA(Attrition_data[[#All],[Attrition]])</f>
        <v>0.16118793924280209</v>
      </c>
    </row>
    <row r="3337" spans="1:30" x14ac:dyDescent="0.3">
      <c r="A3337">
        <v>3336</v>
      </c>
      <c r="B3337">
        <v>50</v>
      </c>
      <c r="C3337" t="s">
        <v>29</v>
      </c>
      <c r="D3337" t="s">
        <v>52</v>
      </c>
      <c r="E3337" t="s">
        <v>43</v>
      </c>
      <c r="F3337">
        <v>17</v>
      </c>
      <c r="G3337">
        <v>3</v>
      </c>
      <c r="H3337" t="s">
        <v>55</v>
      </c>
      <c r="I3337">
        <v>1</v>
      </c>
      <c r="J3337" t="s">
        <v>33</v>
      </c>
      <c r="K3337">
        <v>1</v>
      </c>
      <c r="L3337" t="s">
        <v>60</v>
      </c>
      <c r="M3337" t="s">
        <v>61</v>
      </c>
      <c r="N3337">
        <v>42980</v>
      </c>
      <c r="O3337" t="s">
        <v>36</v>
      </c>
      <c r="P3337" t="s">
        <v>37</v>
      </c>
      <c r="Q3337">
        <v>20</v>
      </c>
      <c r="R3337">
        <v>8</v>
      </c>
      <c r="S3337">
        <v>1</v>
      </c>
      <c r="T3337" t="s">
        <v>88</v>
      </c>
      <c r="U3337">
        <v>6</v>
      </c>
      <c r="V3337">
        <v>31</v>
      </c>
      <c r="W3337">
        <v>14</v>
      </c>
      <c r="X3337">
        <v>7</v>
      </c>
      <c r="Y3337" t="s">
        <v>36</v>
      </c>
      <c r="Z3337" t="s">
        <v>36</v>
      </c>
      <c r="AA3337" t="s">
        <v>38</v>
      </c>
      <c r="AB3337">
        <v>3</v>
      </c>
      <c r="AC3337">
        <v>4</v>
      </c>
      <c r="AD3337">
        <f>COUNTIF(Attrition_data[[#All],[Attrition]], "Yes") / COUNTA(Attrition_data[[#All],[Attrition]])</f>
        <v>0.16118793924280209</v>
      </c>
    </row>
    <row r="3338" spans="1:30" x14ac:dyDescent="0.3">
      <c r="A3338">
        <v>3337</v>
      </c>
      <c r="B3338">
        <v>39</v>
      </c>
      <c r="C3338" t="s">
        <v>29</v>
      </c>
      <c r="D3338" t="s">
        <v>30</v>
      </c>
      <c r="E3338" t="s">
        <v>43</v>
      </c>
      <c r="F3338">
        <v>1</v>
      </c>
      <c r="G3338">
        <v>3</v>
      </c>
      <c r="H3338" t="s">
        <v>48</v>
      </c>
      <c r="I3338">
        <v>1</v>
      </c>
      <c r="J3338" t="s">
        <v>33</v>
      </c>
      <c r="K3338">
        <v>3</v>
      </c>
      <c r="L3338" t="s">
        <v>53</v>
      </c>
      <c r="M3338" t="s">
        <v>35</v>
      </c>
      <c r="N3338">
        <v>68040</v>
      </c>
      <c r="O3338" t="s">
        <v>71</v>
      </c>
      <c r="P3338" t="s">
        <v>37</v>
      </c>
      <c r="Q3338">
        <v>14</v>
      </c>
      <c r="R3338">
        <v>8</v>
      </c>
      <c r="S3338">
        <v>1</v>
      </c>
      <c r="T3338" t="s">
        <v>54</v>
      </c>
      <c r="U3338">
        <v>3</v>
      </c>
      <c r="V3338">
        <v>5</v>
      </c>
      <c r="W3338">
        <v>0</v>
      </c>
      <c r="X3338">
        <v>4</v>
      </c>
      <c r="Y3338" t="s">
        <v>39</v>
      </c>
      <c r="Z3338" t="s">
        <v>39</v>
      </c>
      <c r="AA3338" t="s">
        <v>38</v>
      </c>
      <c r="AB3338">
        <v>2</v>
      </c>
      <c r="AC3338">
        <v>3</v>
      </c>
      <c r="AD3338">
        <f>COUNTIF(Attrition_data[[#All],[Attrition]], "Yes") / COUNTA(Attrition_data[[#All],[Attrition]])</f>
        <v>0.16118793924280209</v>
      </c>
    </row>
    <row r="3339" spans="1:30" x14ac:dyDescent="0.3">
      <c r="A3339">
        <v>3338</v>
      </c>
      <c r="B3339">
        <v>33</v>
      </c>
      <c r="C3339" t="s">
        <v>29</v>
      </c>
      <c r="D3339" t="s">
        <v>30</v>
      </c>
      <c r="E3339" t="s">
        <v>31</v>
      </c>
      <c r="F3339">
        <v>7</v>
      </c>
      <c r="G3339">
        <v>3</v>
      </c>
      <c r="H3339" t="s">
        <v>32</v>
      </c>
      <c r="I3339">
        <v>1</v>
      </c>
      <c r="J3339" t="s">
        <v>49</v>
      </c>
      <c r="K3339">
        <v>2</v>
      </c>
      <c r="L3339" t="s">
        <v>66</v>
      </c>
      <c r="M3339" t="s">
        <v>61</v>
      </c>
      <c r="N3339">
        <v>38150</v>
      </c>
      <c r="O3339" t="s">
        <v>38</v>
      </c>
      <c r="P3339" t="s">
        <v>37</v>
      </c>
      <c r="Q3339">
        <v>11</v>
      </c>
      <c r="R3339">
        <v>8</v>
      </c>
      <c r="S3339">
        <v>1</v>
      </c>
      <c r="T3339" t="s">
        <v>67</v>
      </c>
      <c r="U3339">
        <v>3</v>
      </c>
      <c r="V3339">
        <v>4</v>
      </c>
      <c r="W3339">
        <v>0</v>
      </c>
      <c r="X3339">
        <v>3</v>
      </c>
      <c r="Y3339" t="s">
        <v>39</v>
      </c>
      <c r="Z3339" t="s">
        <v>40</v>
      </c>
      <c r="AA3339" t="s">
        <v>39</v>
      </c>
      <c r="AB3339">
        <v>3</v>
      </c>
      <c r="AC3339">
        <v>3</v>
      </c>
      <c r="AD3339">
        <f>COUNTIF(Attrition_data[[#All],[Attrition]], "Yes") / COUNTA(Attrition_data[[#All],[Attrition]])</f>
        <v>0.16118793924280209</v>
      </c>
    </row>
    <row r="3340" spans="1:30" x14ac:dyDescent="0.3">
      <c r="A3340">
        <v>3339</v>
      </c>
      <c r="B3340">
        <v>32</v>
      </c>
      <c r="C3340" t="s">
        <v>41</v>
      </c>
      <c r="D3340" t="s">
        <v>30</v>
      </c>
      <c r="E3340" t="s">
        <v>43</v>
      </c>
      <c r="F3340">
        <v>9</v>
      </c>
      <c r="G3340">
        <v>1</v>
      </c>
      <c r="H3340" t="s">
        <v>55</v>
      </c>
      <c r="I3340">
        <v>1</v>
      </c>
      <c r="J3340" t="s">
        <v>33</v>
      </c>
      <c r="K3340">
        <v>1</v>
      </c>
      <c r="L3340" t="s">
        <v>60</v>
      </c>
      <c r="M3340" t="s">
        <v>45</v>
      </c>
      <c r="N3340">
        <v>27410</v>
      </c>
      <c r="O3340" t="s">
        <v>36</v>
      </c>
      <c r="P3340" t="s">
        <v>37</v>
      </c>
      <c r="Q3340">
        <v>15</v>
      </c>
      <c r="R3340">
        <v>8</v>
      </c>
      <c r="S3340">
        <v>1</v>
      </c>
      <c r="T3340" t="s">
        <v>36</v>
      </c>
      <c r="U3340">
        <v>5</v>
      </c>
      <c r="V3340">
        <v>1</v>
      </c>
      <c r="W3340">
        <v>0</v>
      </c>
      <c r="X3340">
        <v>1</v>
      </c>
      <c r="Y3340" t="s">
        <v>36</v>
      </c>
      <c r="Z3340" t="s">
        <v>39</v>
      </c>
      <c r="AA3340" t="s">
        <v>36</v>
      </c>
      <c r="AB3340">
        <v>2</v>
      </c>
      <c r="AC3340">
        <v>3</v>
      </c>
      <c r="AD3340">
        <f>COUNTIF(Attrition_data[[#All],[Attrition]], "Yes") / COUNTA(Attrition_data[[#All],[Attrition]])</f>
        <v>0.16118793924280209</v>
      </c>
    </row>
    <row r="3341" spans="1:30" x14ac:dyDescent="0.3">
      <c r="A3341">
        <v>3340</v>
      </c>
      <c r="B3341">
        <v>29</v>
      </c>
      <c r="C3341" t="s">
        <v>29</v>
      </c>
      <c r="D3341" t="s">
        <v>30</v>
      </c>
      <c r="E3341" t="s">
        <v>43</v>
      </c>
      <c r="F3341">
        <v>5</v>
      </c>
      <c r="G3341">
        <v>4</v>
      </c>
      <c r="H3341" t="s">
        <v>32</v>
      </c>
      <c r="I3341">
        <v>1</v>
      </c>
      <c r="J3341" t="s">
        <v>33</v>
      </c>
      <c r="K3341">
        <v>4</v>
      </c>
      <c r="L3341" t="s">
        <v>34</v>
      </c>
      <c r="M3341" t="s">
        <v>61</v>
      </c>
      <c r="N3341">
        <v>66730</v>
      </c>
      <c r="O3341" t="s">
        <v>47</v>
      </c>
      <c r="P3341" t="s">
        <v>37</v>
      </c>
      <c r="Q3341">
        <v>12</v>
      </c>
      <c r="R3341">
        <v>8</v>
      </c>
      <c r="S3341">
        <v>1</v>
      </c>
      <c r="T3341" t="s">
        <v>71</v>
      </c>
      <c r="U3341">
        <v>2</v>
      </c>
      <c r="V3341">
        <v>4</v>
      </c>
      <c r="W3341">
        <v>0</v>
      </c>
      <c r="X3341">
        <v>3</v>
      </c>
      <c r="Y3341" t="s">
        <v>36</v>
      </c>
      <c r="Z3341" t="s">
        <v>39</v>
      </c>
      <c r="AA3341" t="s">
        <v>64</v>
      </c>
      <c r="AB3341">
        <v>4</v>
      </c>
      <c r="AC3341">
        <v>3</v>
      </c>
      <c r="AD3341">
        <f>COUNTIF(Attrition_data[[#All],[Attrition]], "Yes") / COUNTA(Attrition_data[[#All],[Attrition]])</f>
        <v>0.16118793924280209</v>
      </c>
    </row>
    <row r="3342" spans="1:30" x14ac:dyDescent="0.3">
      <c r="A3342">
        <v>3341</v>
      </c>
      <c r="B3342">
        <v>44</v>
      </c>
      <c r="C3342" t="s">
        <v>29</v>
      </c>
      <c r="D3342" t="s">
        <v>30</v>
      </c>
      <c r="E3342" t="s">
        <v>43</v>
      </c>
      <c r="F3342">
        <v>26</v>
      </c>
      <c r="G3342">
        <v>2</v>
      </c>
      <c r="H3342" t="s">
        <v>32</v>
      </c>
      <c r="I3342">
        <v>1</v>
      </c>
      <c r="J3342" t="s">
        <v>49</v>
      </c>
      <c r="K3342">
        <v>2</v>
      </c>
      <c r="L3342" t="s">
        <v>66</v>
      </c>
      <c r="M3342" t="s">
        <v>35</v>
      </c>
      <c r="N3342">
        <v>76390</v>
      </c>
      <c r="O3342" t="s">
        <v>36</v>
      </c>
      <c r="P3342" t="s">
        <v>37</v>
      </c>
      <c r="Q3342">
        <v>14</v>
      </c>
      <c r="R3342">
        <v>8</v>
      </c>
      <c r="S3342">
        <v>0</v>
      </c>
      <c r="T3342" t="s">
        <v>71</v>
      </c>
      <c r="U3342">
        <v>6</v>
      </c>
      <c r="V3342">
        <v>8</v>
      </c>
      <c r="W3342">
        <v>7</v>
      </c>
      <c r="X3342">
        <v>1</v>
      </c>
      <c r="Y3342" t="s">
        <v>40</v>
      </c>
      <c r="Z3342" t="s">
        <v>36</v>
      </c>
      <c r="AA3342" t="s">
        <v>38</v>
      </c>
      <c r="AB3342">
        <v>3</v>
      </c>
      <c r="AC3342">
        <v>3</v>
      </c>
      <c r="AD3342">
        <f>COUNTIF(Attrition_data[[#All],[Attrition]], "Yes") / COUNTA(Attrition_data[[#All],[Attrition]])</f>
        <v>0.16118793924280209</v>
      </c>
    </row>
    <row r="3343" spans="1:30" x14ac:dyDescent="0.3">
      <c r="A3343">
        <v>3342</v>
      </c>
      <c r="B3343">
        <v>28</v>
      </c>
      <c r="C3343" t="s">
        <v>29</v>
      </c>
      <c r="D3343" t="s">
        <v>30</v>
      </c>
      <c r="E3343" t="s">
        <v>31</v>
      </c>
      <c r="F3343">
        <v>24</v>
      </c>
      <c r="G3343">
        <v>5</v>
      </c>
      <c r="H3343" t="s">
        <v>32</v>
      </c>
      <c r="I3343">
        <v>1</v>
      </c>
      <c r="J3343" t="s">
        <v>33</v>
      </c>
      <c r="K3343">
        <v>1</v>
      </c>
      <c r="L3343" t="s">
        <v>44</v>
      </c>
      <c r="M3343" t="s">
        <v>45</v>
      </c>
      <c r="N3343">
        <v>23280</v>
      </c>
      <c r="O3343" t="s">
        <v>36</v>
      </c>
      <c r="P3343" t="s">
        <v>37</v>
      </c>
      <c r="Q3343">
        <v>11</v>
      </c>
      <c r="R3343">
        <v>8</v>
      </c>
      <c r="S3343">
        <v>2</v>
      </c>
      <c r="T3343" t="s">
        <v>39</v>
      </c>
      <c r="U3343">
        <v>3</v>
      </c>
      <c r="V3343">
        <v>4</v>
      </c>
      <c r="W3343">
        <v>0</v>
      </c>
      <c r="X3343">
        <v>2</v>
      </c>
      <c r="Y3343" t="s">
        <v>36</v>
      </c>
      <c r="Z3343" t="s">
        <v>39</v>
      </c>
      <c r="AA3343" t="s">
        <v>38</v>
      </c>
      <c r="AB3343">
        <v>3</v>
      </c>
      <c r="AC3343">
        <v>3</v>
      </c>
      <c r="AD3343">
        <f>COUNTIF(Attrition_data[[#All],[Attrition]], "Yes") / COUNTA(Attrition_data[[#All],[Attrition]])</f>
        <v>0.16118793924280209</v>
      </c>
    </row>
    <row r="3344" spans="1:30" x14ac:dyDescent="0.3">
      <c r="A3344">
        <v>3343</v>
      </c>
      <c r="B3344">
        <v>58</v>
      </c>
      <c r="C3344" t="s">
        <v>41</v>
      </c>
      <c r="D3344" t="s">
        <v>42</v>
      </c>
      <c r="E3344" t="s">
        <v>31</v>
      </c>
      <c r="F3344">
        <v>9</v>
      </c>
      <c r="G3344">
        <v>2</v>
      </c>
      <c r="H3344" t="s">
        <v>77</v>
      </c>
      <c r="I3344">
        <v>1</v>
      </c>
      <c r="J3344" t="s">
        <v>49</v>
      </c>
      <c r="K3344">
        <v>1</v>
      </c>
      <c r="L3344" t="s">
        <v>50</v>
      </c>
      <c r="M3344" t="s">
        <v>61</v>
      </c>
      <c r="N3344">
        <v>21530</v>
      </c>
      <c r="O3344" t="s">
        <v>56</v>
      </c>
      <c r="P3344" t="s">
        <v>37</v>
      </c>
      <c r="Q3344">
        <v>11</v>
      </c>
      <c r="R3344">
        <v>8</v>
      </c>
      <c r="S3344">
        <v>0</v>
      </c>
      <c r="T3344" t="s">
        <v>38</v>
      </c>
      <c r="U3344">
        <v>3</v>
      </c>
      <c r="V3344">
        <v>1</v>
      </c>
      <c r="W3344">
        <v>0</v>
      </c>
      <c r="X3344">
        <v>0</v>
      </c>
      <c r="Y3344" t="s">
        <v>39</v>
      </c>
      <c r="Z3344" t="s">
        <v>39</v>
      </c>
      <c r="AA3344" t="s">
        <v>40</v>
      </c>
      <c r="AB3344">
        <v>3</v>
      </c>
      <c r="AC3344">
        <v>3</v>
      </c>
      <c r="AD3344">
        <f>COUNTIF(Attrition_data[[#All],[Attrition]], "Yes") / COUNTA(Attrition_data[[#All],[Attrition]])</f>
        <v>0.16118793924280209</v>
      </c>
    </row>
    <row r="3345" spans="1:30" x14ac:dyDescent="0.3">
      <c r="A3345">
        <v>3344</v>
      </c>
      <c r="B3345">
        <v>43</v>
      </c>
      <c r="C3345" t="s">
        <v>29</v>
      </c>
      <c r="D3345" t="s">
        <v>30</v>
      </c>
      <c r="E3345" t="s">
        <v>31</v>
      </c>
      <c r="F3345">
        <v>7</v>
      </c>
      <c r="G3345">
        <v>4</v>
      </c>
      <c r="H3345" t="s">
        <v>73</v>
      </c>
      <c r="I3345">
        <v>1</v>
      </c>
      <c r="J3345" t="s">
        <v>49</v>
      </c>
      <c r="K3345">
        <v>2</v>
      </c>
      <c r="L3345" t="s">
        <v>50</v>
      </c>
      <c r="M3345" t="s">
        <v>61</v>
      </c>
      <c r="N3345">
        <v>48760</v>
      </c>
      <c r="O3345" t="s">
        <v>39</v>
      </c>
      <c r="P3345" t="s">
        <v>37</v>
      </c>
      <c r="Q3345">
        <v>16</v>
      </c>
      <c r="R3345">
        <v>8</v>
      </c>
      <c r="S3345">
        <v>2</v>
      </c>
      <c r="T3345" t="s">
        <v>39</v>
      </c>
      <c r="U3345">
        <v>4</v>
      </c>
      <c r="V3345">
        <v>1</v>
      </c>
      <c r="W3345">
        <v>0</v>
      </c>
      <c r="X3345">
        <v>0</v>
      </c>
      <c r="Y3345" t="s">
        <v>36</v>
      </c>
      <c r="Z3345" t="s">
        <v>40</v>
      </c>
      <c r="AA3345" t="s">
        <v>39</v>
      </c>
      <c r="AB3345">
        <v>3</v>
      </c>
      <c r="AC3345">
        <v>3</v>
      </c>
      <c r="AD3345">
        <f>COUNTIF(Attrition_data[[#All],[Attrition]], "Yes") / COUNTA(Attrition_data[[#All],[Attrition]])</f>
        <v>0.16118793924280209</v>
      </c>
    </row>
    <row r="3346" spans="1:30" x14ac:dyDescent="0.3">
      <c r="A3346">
        <v>3345</v>
      </c>
      <c r="B3346">
        <v>20</v>
      </c>
      <c r="C3346" t="s">
        <v>41</v>
      </c>
      <c r="D3346" t="s">
        <v>30</v>
      </c>
      <c r="E3346" t="s">
        <v>43</v>
      </c>
      <c r="F3346">
        <v>11</v>
      </c>
      <c r="G3346">
        <v>3</v>
      </c>
      <c r="H3346" t="s">
        <v>55</v>
      </c>
      <c r="I3346">
        <v>1</v>
      </c>
      <c r="J3346" t="s">
        <v>49</v>
      </c>
      <c r="K3346">
        <v>2</v>
      </c>
      <c r="L3346" t="s">
        <v>50</v>
      </c>
      <c r="M3346" t="s">
        <v>45</v>
      </c>
      <c r="N3346">
        <v>93960</v>
      </c>
      <c r="O3346" t="s">
        <v>36</v>
      </c>
      <c r="P3346" t="s">
        <v>37</v>
      </c>
      <c r="Q3346">
        <v>12</v>
      </c>
      <c r="R3346">
        <v>8</v>
      </c>
      <c r="S3346">
        <v>0</v>
      </c>
      <c r="T3346" t="s">
        <v>40</v>
      </c>
      <c r="U3346">
        <v>6</v>
      </c>
      <c r="V3346">
        <v>2</v>
      </c>
      <c r="W3346">
        <v>0</v>
      </c>
      <c r="X3346">
        <v>2</v>
      </c>
      <c r="Y3346" t="s">
        <v>38</v>
      </c>
      <c r="Z3346" t="s">
        <v>38</v>
      </c>
      <c r="AA3346" t="s">
        <v>40</v>
      </c>
      <c r="AB3346">
        <v>1</v>
      </c>
      <c r="AC3346">
        <v>3</v>
      </c>
      <c r="AD3346">
        <f>COUNTIF(Attrition_data[[#All],[Attrition]], "Yes") / COUNTA(Attrition_data[[#All],[Attrition]])</f>
        <v>0.16118793924280209</v>
      </c>
    </row>
    <row r="3347" spans="1:30" x14ac:dyDescent="0.3">
      <c r="A3347">
        <v>3346</v>
      </c>
      <c r="B3347">
        <v>21</v>
      </c>
      <c r="C3347" t="s">
        <v>41</v>
      </c>
      <c r="D3347" t="s">
        <v>30</v>
      </c>
      <c r="E3347" t="s">
        <v>43</v>
      </c>
      <c r="F3347">
        <v>1</v>
      </c>
      <c r="G3347">
        <v>3</v>
      </c>
      <c r="H3347" t="s">
        <v>55</v>
      </c>
      <c r="I3347">
        <v>1</v>
      </c>
      <c r="J3347" t="s">
        <v>49</v>
      </c>
      <c r="K3347">
        <v>2</v>
      </c>
      <c r="L3347" t="s">
        <v>50</v>
      </c>
      <c r="M3347" t="s">
        <v>45</v>
      </c>
      <c r="N3347">
        <v>104000</v>
      </c>
      <c r="O3347" t="s">
        <v>36</v>
      </c>
      <c r="P3347" t="s">
        <v>37</v>
      </c>
      <c r="Q3347">
        <v>13</v>
      </c>
      <c r="R3347">
        <v>8</v>
      </c>
      <c r="S3347">
        <v>1</v>
      </c>
      <c r="T3347" t="s">
        <v>36</v>
      </c>
      <c r="U3347">
        <v>2</v>
      </c>
      <c r="V3347">
        <v>1</v>
      </c>
      <c r="W3347">
        <v>0</v>
      </c>
      <c r="X3347">
        <v>0</v>
      </c>
      <c r="Y3347" t="s">
        <v>39</v>
      </c>
      <c r="Z3347" t="s">
        <v>39</v>
      </c>
      <c r="AA3347" t="s">
        <v>40</v>
      </c>
      <c r="AB3347">
        <v>3</v>
      </c>
      <c r="AC3347">
        <v>3</v>
      </c>
      <c r="AD3347">
        <f>COUNTIF(Attrition_data[[#All],[Attrition]], "Yes") / COUNTA(Attrition_data[[#All],[Attrition]])</f>
        <v>0.16118793924280209</v>
      </c>
    </row>
    <row r="3348" spans="1:30" x14ac:dyDescent="0.3">
      <c r="A3348">
        <v>3347</v>
      </c>
      <c r="B3348">
        <v>36</v>
      </c>
      <c r="C3348" t="s">
        <v>29</v>
      </c>
      <c r="D3348" t="s">
        <v>30</v>
      </c>
      <c r="E3348" t="s">
        <v>43</v>
      </c>
      <c r="F3348">
        <v>26</v>
      </c>
      <c r="G3348">
        <v>4</v>
      </c>
      <c r="H3348" t="s">
        <v>55</v>
      </c>
      <c r="I3348">
        <v>1</v>
      </c>
      <c r="J3348" t="s">
        <v>49</v>
      </c>
      <c r="K3348">
        <v>1</v>
      </c>
      <c r="L3348" t="s">
        <v>60</v>
      </c>
      <c r="M3348" t="s">
        <v>35</v>
      </c>
      <c r="N3348">
        <v>84740</v>
      </c>
      <c r="O3348" t="s">
        <v>46</v>
      </c>
      <c r="P3348" t="s">
        <v>37</v>
      </c>
      <c r="Q3348">
        <v>14</v>
      </c>
      <c r="R3348">
        <v>8</v>
      </c>
      <c r="S3348">
        <v>0</v>
      </c>
      <c r="T3348" t="s">
        <v>74</v>
      </c>
      <c r="U3348">
        <v>3</v>
      </c>
      <c r="V3348">
        <v>16</v>
      </c>
      <c r="W3348">
        <v>4</v>
      </c>
      <c r="X3348">
        <v>11</v>
      </c>
      <c r="Y3348" t="s">
        <v>38</v>
      </c>
      <c r="Z3348" t="s">
        <v>39</v>
      </c>
      <c r="AA3348" t="s">
        <v>40</v>
      </c>
      <c r="AB3348">
        <v>3</v>
      </c>
      <c r="AC3348">
        <v>3</v>
      </c>
      <c r="AD3348">
        <f>COUNTIF(Attrition_data[[#All],[Attrition]], "Yes") / COUNTA(Attrition_data[[#All],[Attrition]])</f>
        <v>0.16118793924280209</v>
      </c>
    </row>
    <row r="3349" spans="1:30" x14ac:dyDescent="0.3">
      <c r="A3349">
        <v>3348</v>
      </c>
      <c r="B3349">
        <v>47</v>
      </c>
      <c r="C3349" t="s">
        <v>29</v>
      </c>
      <c r="D3349" t="s">
        <v>30</v>
      </c>
      <c r="E3349" t="s">
        <v>43</v>
      </c>
      <c r="F3349">
        <v>2</v>
      </c>
      <c r="G3349">
        <v>3</v>
      </c>
      <c r="H3349" t="s">
        <v>32</v>
      </c>
      <c r="I3349">
        <v>1</v>
      </c>
      <c r="J3349" t="s">
        <v>49</v>
      </c>
      <c r="K3349">
        <v>2</v>
      </c>
      <c r="L3349" t="s">
        <v>66</v>
      </c>
      <c r="M3349" t="s">
        <v>45</v>
      </c>
      <c r="N3349">
        <v>99810</v>
      </c>
      <c r="O3349" t="s">
        <v>36</v>
      </c>
      <c r="P3349" t="s">
        <v>37</v>
      </c>
      <c r="Q3349">
        <v>21</v>
      </c>
      <c r="R3349">
        <v>8</v>
      </c>
      <c r="S3349">
        <v>1</v>
      </c>
      <c r="T3349" t="s">
        <v>38</v>
      </c>
      <c r="U3349">
        <v>3</v>
      </c>
      <c r="V3349">
        <v>3</v>
      </c>
      <c r="W3349">
        <v>1</v>
      </c>
      <c r="X3349">
        <v>2</v>
      </c>
      <c r="Y3349" t="s">
        <v>39</v>
      </c>
      <c r="Z3349" t="s">
        <v>39</v>
      </c>
      <c r="AA3349" t="s">
        <v>40</v>
      </c>
      <c r="AB3349">
        <v>3</v>
      </c>
      <c r="AC3349">
        <v>4</v>
      </c>
      <c r="AD3349">
        <f>COUNTIF(Attrition_data[[#All],[Attrition]], "Yes") / COUNTA(Attrition_data[[#All],[Attrition]])</f>
        <v>0.16118793924280209</v>
      </c>
    </row>
    <row r="3350" spans="1:30" x14ac:dyDescent="0.3">
      <c r="A3350">
        <v>3349</v>
      </c>
      <c r="B3350">
        <v>22</v>
      </c>
      <c r="C3350" t="s">
        <v>41</v>
      </c>
      <c r="D3350" t="s">
        <v>30</v>
      </c>
      <c r="E3350" t="s">
        <v>43</v>
      </c>
      <c r="F3350">
        <v>15</v>
      </c>
      <c r="G3350">
        <v>4</v>
      </c>
      <c r="H3350" t="s">
        <v>32</v>
      </c>
      <c r="I3350">
        <v>1</v>
      </c>
      <c r="J3350" t="s">
        <v>33</v>
      </c>
      <c r="K3350">
        <v>1</v>
      </c>
      <c r="L3350" t="s">
        <v>60</v>
      </c>
      <c r="M3350" t="s">
        <v>35</v>
      </c>
      <c r="N3350">
        <v>124900</v>
      </c>
      <c r="O3350" t="s">
        <v>46</v>
      </c>
      <c r="P3350" t="s">
        <v>37</v>
      </c>
      <c r="Q3350">
        <v>13</v>
      </c>
      <c r="R3350">
        <v>8</v>
      </c>
      <c r="S3350">
        <v>0</v>
      </c>
      <c r="T3350" t="s">
        <v>39</v>
      </c>
      <c r="U3350">
        <v>3</v>
      </c>
      <c r="V3350">
        <v>3</v>
      </c>
      <c r="W3350">
        <v>0</v>
      </c>
      <c r="X3350">
        <v>2</v>
      </c>
      <c r="Y3350" t="s">
        <v>40</v>
      </c>
      <c r="Z3350" t="s">
        <v>38</v>
      </c>
      <c r="AA3350" t="s">
        <v>39</v>
      </c>
      <c r="AB3350">
        <v>3</v>
      </c>
      <c r="AC3350">
        <v>3</v>
      </c>
      <c r="AD3350">
        <f>COUNTIF(Attrition_data[[#All],[Attrition]], "Yes") / COUNTA(Attrition_data[[#All],[Attrition]])</f>
        <v>0.16118793924280209</v>
      </c>
    </row>
    <row r="3351" spans="1:30" x14ac:dyDescent="0.3">
      <c r="A3351">
        <v>3350</v>
      </c>
      <c r="B3351">
        <v>41</v>
      </c>
      <c r="C3351" t="s">
        <v>41</v>
      </c>
      <c r="D3351" t="s">
        <v>30</v>
      </c>
      <c r="E3351" t="s">
        <v>43</v>
      </c>
      <c r="F3351">
        <v>23</v>
      </c>
      <c r="G3351">
        <v>3</v>
      </c>
      <c r="H3351" t="s">
        <v>32</v>
      </c>
      <c r="I3351">
        <v>1</v>
      </c>
      <c r="J3351" t="s">
        <v>33</v>
      </c>
      <c r="K3351">
        <v>2</v>
      </c>
      <c r="L3351" t="s">
        <v>50</v>
      </c>
      <c r="M3351" t="s">
        <v>61</v>
      </c>
      <c r="N3351">
        <v>26570</v>
      </c>
      <c r="O3351" t="s">
        <v>39</v>
      </c>
      <c r="P3351" t="s">
        <v>37</v>
      </c>
      <c r="Q3351">
        <v>11</v>
      </c>
      <c r="R3351">
        <v>8</v>
      </c>
      <c r="S3351">
        <v>0</v>
      </c>
      <c r="T3351" t="s">
        <v>59</v>
      </c>
      <c r="U3351">
        <v>3</v>
      </c>
      <c r="V3351">
        <v>7</v>
      </c>
      <c r="W3351">
        <v>1</v>
      </c>
      <c r="X3351">
        <v>0</v>
      </c>
      <c r="Y3351" t="s">
        <v>40</v>
      </c>
      <c r="Z3351" t="s">
        <v>39</v>
      </c>
      <c r="AA3351" t="s">
        <v>40</v>
      </c>
      <c r="AB3351">
        <v>4</v>
      </c>
      <c r="AC3351">
        <v>3</v>
      </c>
      <c r="AD3351">
        <f>COUNTIF(Attrition_data[[#All],[Attrition]], "Yes") / COUNTA(Attrition_data[[#All],[Attrition]])</f>
        <v>0.16118793924280209</v>
      </c>
    </row>
    <row r="3352" spans="1:30" x14ac:dyDescent="0.3">
      <c r="A3352">
        <v>3351</v>
      </c>
      <c r="B3352">
        <v>28</v>
      </c>
      <c r="C3352" t="s">
        <v>29</v>
      </c>
      <c r="D3352" t="s">
        <v>30</v>
      </c>
      <c r="E3352" t="s">
        <v>43</v>
      </c>
      <c r="F3352">
        <v>10</v>
      </c>
      <c r="G3352">
        <v>3</v>
      </c>
      <c r="H3352" t="s">
        <v>32</v>
      </c>
      <c r="I3352">
        <v>1</v>
      </c>
      <c r="J3352" t="s">
        <v>33</v>
      </c>
      <c r="K3352">
        <v>3</v>
      </c>
      <c r="L3352" t="s">
        <v>70</v>
      </c>
      <c r="M3352" t="s">
        <v>61</v>
      </c>
      <c r="N3352">
        <v>135910</v>
      </c>
      <c r="O3352" t="s">
        <v>51</v>
      </c>
      <c r="P3352" t="s">
        <v>37</v>
      </c>
      <c r="Q3352">
        <v>20</v>
      </c>
      <c r="R3352">
        <v>8</v>
      </c>
      <c r="S3352">
        <v>1</v>
      </c>
      <c r="T3352" t="s">
        <v>47</v>
      </c>
      <c r="U3352">
        <v>2</v>
      </c>
      <c r="V3352">
        <v>2</v>
      </c>
      <c r="W3352">
        <v>2</v>
      </c>
      <c r="X3352">
        <v>2</v>
      </c>
      <c r="Y3352" t="s">
        <v>38</v>
      </c>
      <c r="Z3352" t="s">
        <v>38</v>
      </c>
      <c r="AA3352" t="s">
        <v>38</v>
      </c>
      <c r="AB3352">
        <v>3</v>
      </c>
      <c r="AC3352">
        <v>4</v>
      </c>
      <c r="AD3352">
        <f>COUNTIF(Attrition_data[[#All],[Attrition]], "Yes") / COUNTA(Attrition_data[[#All],[Attrition]])</f>
        <v>0.16118793924280209</v>
      </c>
    </row>
    <row r="3353" spans="1:30" x14ac:dyDescent="0.3">
      <c r="A3353">
        <v>3352</v>
      </c>
      <c r="B3353">
        <v>39</v>
      </c>
      <c r="C3353" t="s">
        <v>41</v>
      </c>
      <c r="D3353" t="s">
        <v>30</v>
      </c>
      <c r="E3353" t="s">
        <v>43</v>
      </c>
      <c r="F3353">
        <v>10</v>
      </c>
      <c r="G3353">
        <v>4</v>
      </c>
      <c r="H3353" t="s">
        <v>32</v>
      </c>
      <c r="I3353">
        <v>1</v>
      </c>
      <c r="J3353" t="s">
        <v>33</v>
      </c>
      <c r="K3353">
        <v>4</v>
      </c>
      <c r="L3353" t="s">
        <v>53</v>
      </c>
      <c r="M3353" t="s">
        <v>35</v>
      </c>
      <c r="N3353">
        <v>66960</v>
      </c>
      <c r="O3353" t="s">
        <v>67</v>
      </c>
      <c r="P3353" t="s">
        <v>37</v>
      </c>
      <c r="Q3353">
        <v>11</v>
      </c>
      <c r="R3353">
        <v>8</v>
      </c>
      <c r="S3353">
        <v>0</v>
      </c>
      <c r="T3353" t="s">
        <v>71</v>
      </c>
      <c r="U3353">
        <v>3</v>
      </c>
      <c r="V3353">
        <v>2</v>
      </c>
      <c r="W3353">
        <v>2</v>
      </c>
      <c r="X3353">
        <v>2</v>
      </c>
      <c r="Y3353" t="s">
        <v>39</v>
      </c>
      <c r="Z3353" t="s">
        <v>36</v>
      </c>
      <c r="AA3353" t="s">
        <v>36</v>
      </c>
      <c r="AB3353">
        <v>3</v>
      </c>
      <c r="AC3353">
        <v>3</v>
      </c>
      <c r="AD3353">
        <f>COUNTIF(Attrition_data[[#All],[Attrition]], "Yes") / COUNTA(Attrition_data[[#All],[Attrition]])</f>
        <v>0.16118793924280209</v>
      </c>
    </row>
    <row r="3354" spans="1:30" x14ac:dyDescent="0.3">
      <c r="A3354">
        <v>3353</v>
      </c>
      <c r="B3354">
        <v>27</v>
      </c>
      <c r="C3354" t="s">
        <v>29</v>
      </c>
      <c r="D3354" t="s">
        <v>30</v>
      </c>
      <c r="E3354" t="s">
        <v>43</v>
      </c>
      <c r="F3354">
        <v>1</v>
      </c>
      <c r="G3354">
        <v>3</v>
      </c>
      <c r="H3354" t="s">
        <v>55</v>
      </c>
      <c r="I3354">
        <v>1</v>
      </c>
      <c r="J3354" t="s">
        <v>49</v>
      </c>
      <c r="K3354">
        <v>1</v>
      </c>
      <c r="L3354" t="s">
        <v>44</v>
      </c>
      <c r="M3354" t="s">
        <v>45</v>
      </c>
      <c r="N3354">
        <v>20580</v>
      </c>
      <c r="O3354" t="s">
        <v>36</v>
      </c>
      <c r="P3354" t="s">
        <v>37</v>
      </c>
      <c r="Q3354">
        <v>14</v>
      </c>
      <c r="R3354">
        <v>8</v>
      </c>
      <c r="S3354">
        <v>1</v>
      </c>
      <c r="T3354" t="s">
        <v>36</v>
      </c>
      <c r="U3354">
        <v>5</v>
      </c>
      <c r="V3354">
        <v>1</v>
      </c>
      <c r="W3354">
        <v>0</v>
      </c>
      <c r="X3354">
        <v>0</v>
      </c>
      <c r="Y3354" t="s">
        <v>40</v>
      </c>
      <c r="Z3354" t="s">
        <v>38</v>
      </c>
      <c r="AA3354" t="s">
        <v>38</v>
      </c>
      <c r="AB3354">
        <v>3</v>
      </c>
      <c r="AC3354">
        <v>3</v>
      </c>
      <c r="AD3354">
        <f>COUNTIF(Attrition_data[[#All],[Attrition]], "Yes") / COUNTA(Attrition_data[[#All],[Attrition]])</f>
        <v>0.16118793924280209</v>
      </c>
    </row>
    <row r="3355" spans="1:30" x14ac:dyDescent="0.3">
      <c r="A3355">
        <v>3354</v>
      </c>
      <c r="B3355">
        <v>34</v>
      </c>
      <c r="C3355" t="s">
        <v>29</v>
      </c>
      <c r="D3355" t="s">
        <v>30</v>
      </c>
      <c r="E3355" t="s">
        <v>43</v>
      </c>
      <c r="F3355">
        <v>12</v>
      </c>
      <c r="G3355">
        <v>2</v>
      </c>
      <c r="H3355" t="s">
        <v>77</v>
      </c>
      <c r="I3355">
        <v>1</v>
      </c>
      <c r="J3355" t="s">
        <v>49</v>
      </c>
      <c r="K3355">
        <v>2</v>
      </c>
      <c r="L3355" t="s">
        <v>53</v>
      </c>
      <c r="M3355" t="s">
        <v>61</v>
      </c>
      <c r="N3355">
        <v>88650</v>
      </c>
      <c r="O3355" t="s">
        <v>36</v>
      </c>
      <c r="P3355" t="s">
        <v>37</v>
      </c>
      <c r="Q3355">
        <v>11</v>
      </c>
      <c r="R3355">
        <v>8</v>
      </c>
      <c r="S3355">
        <v>1</v>
      </c>
      <c r="T3355" t="s">
        <v>36</v>
      </c>
      <c r="U3355">
        <v>0</v>
      </c>
      <c r="V3355">
        <v>1</v>
      </c>
      <c r="W3355">
        <v>1</v>
      </c>
      <c r="X3355">
        <v>0</v>
      </c>
      <c r="Y3355" t="s">
        <v>40</v>
      </c>
      <c r="Z3355" t="s">
        <v>40</v>
      </c>
      <c r="AA3355" t="s">
        <v>38</v>
      </c>
      <c r="AB3355">
        <v>3</v>
      </c>
      <c r="AC3355">
        <v>3</v>
      </c>
      <c r="AD3355">
        <f>COUNTIF(Attrition_data[[#All],[Attrition]], "Yes") / COUNTA(Attrition_data[[#All],[Attrition]])</f>
        <v>0.16118793924280209</v>
      </c>
    </row>
    <row r="3356" spans="1:30" x14ac:dyDescent="0.3">
      <c r="A3356">
        <v>3355</v>
      </c>
      <c r="B3356">
        <v>42</v>
      </c>
      <c r="C3356" t="s">
        <v>29</v>
      </c>
      <c r="D3356" t="s">
        <v>30</v>
      </c>
      <c r="E3356" t="s">
        <v>31</v>
      </c>
      <c r="F3356">
        <v>11</v>
      </c>
      <c r="G3356">
        <v>1</v>
      </c>
      <c r="H3356" t="s">
        <v>77</v>
      </c>
      <c r="I3356">
        <v>1</v>
      </c>
      <c r="J3356" t="s">
        <v>49</v>
      </c>
      <c r="K3356">
        <v>2</v>
      </c>
      <c r="L3356" t="s">
        <v>53</v>
      </c>
      <c r="M3356" t="s">
        <v>45</v>
      </c>
      <c r="N3356">
        <v>59400</v>
      </c>
      <c r="O3356" t="s">
        <v>67</v>
      </c>
      <c r="P3356" t="s">
        <v>37</v>
      </c>
      <c r="Q3356">
        <v>16</v>
      </c>
      <c r="R3356">
        <v>8</v>
      </c>
      <c r="S3356">
        <v>0</v>
      </c>
      <c r="T3356" t="s">
        <v>59</v>
      </c>
      <c r="U3356">
        <v>2</v>
      </c>
      <c r="V3356">
        <v>5</v>
      </c>
      <c r="W3356">
        <v>0</v>
      </c>
      <c r="X3356">
        <v>3</v>
      </c>
      <c r="Y3356" t="s">
        <v>38</v>
      </c>
      <c r="Z3356" t="s">
        <v>38</v>
      </c>
      <c r="AA3356" t="s">
        <v>38</v>
      </c>
      <c r="AB3356">
        <v>2</v>
      </c>
      <c r="AC3356">
        <v>3</v>
      </c>
      <c r="AD3356">
        <f>COUNTIF(Attrition_data[[#All],[Attrition]], "Yes") / COUNTA(Attrition_data[[#All],[Attrition]])</f>
        <v>0.16118793924280209</v>
      </c>
    </row>
    <row r="3357" spans="1:30" x14ac:dyDescent="0.3">
      <c r="A3357">
        <v>3356</v>
      </c>
      <c r="B3357">
        <v>33</v>
      </c>
      <c r="C3357" t="s">
        <v>29</v>
      </c>
      <c r="D3357" t="s">
        <v>30</v>
      </c>
      <c r="E3357" t="s">
        <v>31</v>
      </c>
      <c r="F3357">
        <v>2</v>
      </c>
      <c r="G3357">
        <v>3</v>
      </c>
      <c r="H3357" t="s">
        <v>73</v>
      </c>
      <c r="I3357">
        <v>1</v>
      </c>
      <c r="J3357" t="s">
        <v>33</v>
      </c>
      <c r="K3357">
        <v>1</v>
      </c>
      <c r="L3357" t="s">
        <v>50</v>
      </c>
      <c r="M3357" t="s">
        <v>45</v>
      </c>
      <c r="N3357">
        <v>59140</v>
      </c>
      <c r="O3357" t="s">
        <v>38</v>
      </c>
      <c r="P3357" t="s">
        <v>37</v>
      </c>
      <c r="Q3357">
        <v>16</v>
      </c>
      <c r="R3357">
        <v>8</v>
      </c>
      <c r="S3357">
        <v>1</v>
      </c>
      <c r="T3357" t="s">
        <v>47</v>
      </c>
      <c r="U3357">
        <v>4</v>
      </c>
      <c r="V3357">
        <v>3</v>
      </c>
      <c r="W3357">
        <v>0</v>
      </c>
      <c r="X3357">
        <v>2</v>
      </c>
      <c r="Y3357" t="s">
        <v>38</v>
      </c>
      <c r="Z3357" t="s">
        <v>36</v>
      </c>
      <c r="AA3357" t="s">
        <v>38</v>
      </c>
      <c r="AB3357">
        <v>3</v>
      </c>
      <c r="AC3357">
        <v>3</v>
      </c>
      <c r="AD3357">
        <f>COUNTIF(Attrition_data[[#All],[Attrition]], "Yes") / COUNTA(Attrition_data[[#All],[Attrition]])</f>
        <v>0.16118793924280209</v>
      </c>
    </row>
    <row r="3358" spans="1:30" x14ac:dyDescent="0.3">
      <c r="A3358">
        <v>3357</v>
      </c>
      <c r="B3358">
        <v>58</v>
      </c>
      <c r="C3358" t="s">
        <v>29</v>
      </c>
      <c r="D3358" t="s">
        <v>30</v>
      </c>
      <c r="E3358" t="s">
        <v>43</v>
      </c>
      <c r="F3358">
        <v>2</v>
      </c>
      <c r="G3358">
        <v>4</v>
      </c>
      <c r="H3358" t="s">
        <v>32</v>
      </c>
      <c r="I3358">
        <v>1</v>
      </c>
      <c r="J3358" t="s">
        <v>49</v>
      </c>
      <c r="K3358">
        <v>1</v>
      </c>
      <c r="L3358" t="s">
        <v>44</v>
      </c>
      <c r="M3358" t="s">
        <v>61</v>
      </c>
      <c r="N3358">
        <v>26220</v>
      </c>
      <c r="O3358" t="s">
        <v>40</v>
      </c>
      <c r="P3358" t="s">
        <v>37</v>
      </c>
      <c r="Q3358">
        <v>23</v>
      </c>
      <c r="R3358">
        <v>8</v>
      </c>
      <c r="S3358">
        <v>0</v>
      </c>
      <c r="T3358" t="s">
        <v>80</v>
      </c>
      <c r="U3358">
        <v>3</v>
      </c>
      <c r="V3358">
        <v>6</v>
      </c>
      <c r="W3358">
        <v>0</v>
      </c>
      <c r="X3358">
        <v>4</v>
      </c>
      <c r="Y3358" t="s">
        <v>38</v>
      </c>
      <c r="Z3358" t="s">
        <v>40</v>
      </c>
      <c r="AA3358" t="s">
        <v>38</v>
      </c>
      <c r="AB3358">
        <v>3</v>
      </c>
      <c r="AC3358">
        <v>4</v>
      </c>
      <c r="AD3358">
        <f>COUNTIF(Attrition_data[[#All],[Attrition]], "Yes") / COUNTA(Attrition_data[[#All],[Attrition]])</f>
        <v>0.16118793924280209</v>
      </c>
    </row>
    <row r="3359" spans="1:30" x14ac:dyDescent="0.3">
      <c r="A3359">
        <v>3358</v>
      </c>
      <c r="B3359">
        <v>31</v>
      </c>
      <c r="C3359" t="s">
        <v>29</v>
      </c>
      <c r="D3359" t="s">
        <v>30</v>
      </c>
      <c r="E3359" t="s">
        <v>31</v>
      </c>
      <c r="F3359">
        <v>1</v>
      </c>
      <c r="G3359">
        <v>3</v>
      </c>
      <c r="H3359" t="s">
        <v>32</v>
      </c>
      <c r="I3359">
        <v>1</v>
      </c>
      <c r="J3359" t="s">
        <v>33</v>
      </c>
      <c r="K3359">
        <v>1</v>
      </c>
      <c r="L3359" t="s">
        <v>69</v>
      </c>
      <c r="M3359" t="s">
        <v>35</v>
      </c>
      <c r="N3359">
        <v>121850</v>
      </c>
      <c r="O3359" t="s">
        <v>38</v>
      </c>
      <c r="P3359" t="s">
        <v>37</v>
      </c>
      <c r="Q3359">
        <v>14</v>
      </c>
      <c r="R3359">
        <v>8</v>
      </c>
      <c r="S3359">
        <v>0</v>
      </c>
      <c r="T3359" t="s">
        <v>54</v>
      </c>
      <c r="U3359">
        <v>2</v>
      </c>
      <c r="V3359">
        <v>7</v>
      </c>
      <c r="W3359">
        <v>5</v>
      </c>
      <c r="X3359">
        <v>2</v>
      </c>
      <c r="Y3359" t="s">
        <v>40</v>
      </c>
      <c r="Z3359" t="s">
        <v>38</v>
      </c>
      <c r="AA3359" t="s">
        <v>39</v>
      </c>
      <c r="AB3359">
        <v>3</v>
      </c>
      <c r="AC3359">
        <v>3</v>
      </c>
      <c r="AD3359">
        <f>COUNTIF(Attrition_data[[#All],[Attrition]], "Yes") / COUNTA(Attrition_data[[#All],[Attrition]])</f>
        <v>0.16118793924280209</v>
      </c>
    </row>
    <row r="3360" spans="1:30" x14ac:dyDescent="0.3">
      <c r="A3360">
        <v>3359</v>
      </c>
      <c r="B3360">
        <v>35</v>
      </c>
      <c r="C3360" t="s">
        <v>29</v>
      </c>
      <c r="D3360" t="s">
        <v>30</v>
      </c>
      <c r="E3360" t="s">
        <v>43</v>
      </c>
      <c r="F3360">
        <v>2</v>
      </c>
      <c r="G3360">
        <v>1</v>
      </c>
      <c r="H3360" t="s">
        <v>32</v>
      </c>
      <c r="I3360">
        <v>1</v>
      </c>
      <c r="J3360" t="s">
        <v>49</v>
      </c>
      <c r="K3360">
        <v>3</v>
      </c>
      <c r="L3360" t="s">
        <v>34</v>
      </c>
      <c r="M3360" t="s">
        <v>35</v>
      </c>
      <c r="N3360">
        <v>106090</v>
      </c>
      <c r="O3360" t="s">
        <v>36</v>
      </c>
      <c r="P3360" t="s">
        <v>37</v>
      </c>
      <c r="Q3360">
        <v>22</v>
      </c>
      <c r="R3360">
        <v>8</v>
      </c>
      <c r="S3360">
        <v>0</v>
      </c>
      <c r="T3360" t="s">
        <v>59</v>
      </c>
      <c r="U3360">
        <v>3</v>
      </c>
      <c r="V3360">
        <v>10</v>
      </c>
      <c r="W3360">
        <v>0</v>
      </c>
      <c r="X3360">
        <v>7</v>
      </c>
      <c r="Y3360" t="s">
        <v>39</v>
      </c>
      <c r="Z3360" t="s">
        <v>39</v>
      </c>
      <c r="AA3360" t="s">
        <v>36</v>
      </c>
      <c r="AB3360">
        <v>3</v>
      </c>
      <c r="AC3360">
        <v>4</v>
      </c>
      <c r="AD3360">
        <f>COUNTIF(Attrition_data[[#All],[Attrition]], "Yes") / COUNTA(Attrition_data[[#All],[Attrition]])</f>
        <v>0.16118793924280209</v>
      </c>
    </row>
    <row r="3361" spans="1:30" x14ac:dyDescent="0.3">
      <c r="A3361">
        <v>3360</v>
      </c>
      <c r="B3361">
        <v>49</v>
      </c>
      <c r="C3361" t="s">
        <v>29</v>
      </c>
      <c r="D3361" t="s">
        <v>30</v>
      </c>
      <c r="E3361" t="s">
        <v>43</v>
      </c>
      <c r="F3361">
        <v>25</v>
      </c>
      <c r="G3361">
        <v>2</v>
      </c>
      <c r="H3361" t="s">
        <v>32</v>
      </c>
      <c r="I3361">
        <v>1</v>
      </c>
      <c r="J3361" t="s">
        <v>33</v>
      </c>
      <c r="K3361">
        <v>2</v>
      </c>
      <c r="L3361" t="s">
        <v>50</v>
      </c>
      <c r="M3361" t="s">
        <v>35</v>
      </c>
      <c r="N3361">
        <v>43450</v>
      </c>
      <c r="O3361" t="s">
        <v>39</v>
      </c>
      <c r="P3361" t="s">
        <v>37</v>
      </c>
      <c r="Q3361">
        <v>15</v>
      </c>
      <c r="R3361">
        <v>8</v>
      </c>
      <c r="S3361">
        <v>0</v>
      </c>
      <c r="T3361" t="s">
        <v>93</v>
      </c>
      <c r="U3361">
        <v>3</v>
      </c>
      <c r="V3361">
        <v>26</v>
      </c>
      <c r="W3361">
        <v>1</v>
      </c>
      <c r="X3361">
        <v>7</v>
      </c>
      <c r="Y3361" t="s">
        <v>36</v>
      </c>
      <c r="Z3361" t="s">
        <v>40</v>
      </c>
      <c r="AA3361" t="s">
        <v>40</v>
      </c>
      <c r="AB3361">
        <v>2</v>
      </c>
      <c r="AC3361">
        <v>3</v>
      </c>
      <c r="AD3361">
        <f>COUNTIF(Attrition_data[[#All],[Attrition]], "Yes") / COUNTA(Attrition_data[[#All],[Attrition]])</f>
        <v>0.16118793924280209</v>
      </c>
    </row>
    <row r="3362" spans="1:30" x14ac:dyDescent="0.3">
      <c r="A3362">
        <v>3361</v>
      </c>
      <c r="B3362">
        <v>48</v>
      </c>
      <c r="C3362" t="s">
        <v>29</v>
      </c>
      <c r="D3362" t="s">
        <v>30</v>
      </c>
      <c r="E3362" t="s">
        <v>43</v>
      </c>
      <c r="F3362">
        <v>1</v>
      </c>
      <c r="G3362">
        <v>4</v>
      </c>
      <c r="H3362" t="s">
        <v>55</v>
      </c>
      <c r="I3362">
        <v>1</v>
      </c>
      <c r="J3362" t="s">
        <v>49</v>
      </c>
      <c r="K3362">
        <v>1</v>
      </c>
      <c r="L3362" t="s">
        <v>44</v>
      </c>
      <c r="M3362" t="s">
        <v>35</v>
      </c>
      <c r="N3362">
        <v>21770</v>
      </c>
      <c r="O3362" t="s">
        <v>39</v>
      </c>
      <c r="P3362" t="s">
        <v>37</v>
      </c>
      <c r="Q3362">
        <v>18</v>
      </c>
      <c r="R3362">
        <v>8</v>
      </c>
      <c r="S3362">
        <v>0</v>
      </c>
      <c r="T3362" t="s">
        <v>54</v>
      </c>
      <c r="U3362">
        <v>4</v>
      </c>
      <c r="V3362">
        <v>0</v>
      </c>
      <c r="W3362">
        <v>0</v>
      </c>
      <c r="X3362">
        <v>0</v>
      </c>
      <c r="Y3362" t="s">
        <v>39</v>
      </c>
      <c r="Z3362" t="s">
        <v>38</v>
      </c>
      <c r="AA3362" t="s">
        <v>40</v>
      </c>
      <c r="AB3362">
        <v>3</v>
      </c>
      <c r="AC3362">
        <v>3</v>
      </c>
      <c r="AD3362">
        <f>COUNTIF(Attrition_data[[#All],[Attrition]], "Yes") / COUNTA(Attrition_data[[#All],[Attrition]])</f>
        <v>0.16118793924280209</v>
      </c>
    </row>
    <row r="3363" spans="1:30" x14ac:dyDescent="0.3">
      <c r="A3363">
        <v>3362</v>
      </c>
      <c r="B3363">
        <v>31</v>
      </c>
      <c r="C3363" t="s">
        <v>29</v>
      </c>
      <c r="D3363" t="s">
        <v>52</v>
      </c>
      <c r="E3363" t="s">
        <v>43</v>
      </c>
      <c r="F3363">
        <v>1</v>
      </c>
      <c r="G3363">
        <v>2</v>
      </c>
      <c r="H3363" t="s">
        <v>77</v>
      </c>
      <c r="I3363">
        <v>1</v>
      </c>
      <c r="J3363" t="s">
        <v>33</v>
      </c>
      <c r="K3363">
        <v>2</v>
      </c>
      <c r="L3363" t="s">
        <v>50</v>
      </c>
      <c r="M3363" t="s">
        <v>35</v>
      </c>
      <c r="N3363">
        <v>27930</v>
      </c>
      <c r="O3363" t="s">
        <v>36</v>
      </c>
      <c r="P3363" t="s">
        <v>37</v>
      </c>
      <c r="Q3363">
        <v>16</v>
      </c>
      <c r="R3363">
        <v>8</v>
      </c>
      <c r="S3363">
        <v>0</v>
      </c>
      <c r="T3363" t="s">
        <v>56</v>
      </c>
      <c r="U3363">
        <v>4</v>
      </c>
      <c r="V3363">
        <v>9</v>
      </c>
      <c r="W3363">
        <v>0</v>
      </c>
      <c r="X3363">
        <v>0</v>
      </c>
      <c r="Y3363" t="s">
        <v>39</v>
      </c>
      <c r="Z3363" t="s">
        <v>38</v>
      </c>
      <c r="AA3363" t="s">
        <v>40</v>
      </c>
      <c r="AB3363">
        <v>3</v>
      </c>
      <c r="AC3363">
        <v>3</v>
      </c>
      <c r="AD3363">
        <f>COUNTIF(Attrition_data[[#All],[Attrition]], "Yes") / COUNTA(Attrition_data[[#All],[Attrition]])</f>
        <v>0.16118793924280209</v>
      </c>
    </row>
    <row r="3364" spans="1:30" x14ac:dyDescent="0.3">
      <c r="A3364">
        <v>3363</v>
      </c>
      <c r="B3364">
        <v>36</v>
      </c>
      <c r="C3364" t="s">
        <v>29</v>
      </c>
      <c r="D3364" t="s">
        <v>30</v>
      </c>
      <c r="E3364" t="s">
        <v>53</v>
      </c>
      <c r="F3364">
        <v>2</v>
      </c>
      <c r="G3364">
        <v>4</v>
      </c>
      <c r="H3364" t="s">
        <v>77</v>
      </c>
      <c r="I3364">
        <v>1</v>
      </c>
      <c r="J3364" t="s">
        <v>49</v>
      </c>
      <c r="K3364">
        <v>1</v>
      </c>
      <c r="L3364" t="s">
        <v>50</v>
      </c>
      <c r="M3364" t="s">
        <v>45</v>
      </c>
      <c r="N3364">
        <v>79180</v>
      </c>
      <c r="O3364" t="s">
        <v>40</v>
      </c>
      <c r="P3364" t="s">
        <v>37</v>
      </c>
      <c r="Q3364">
        <v>12</v>
      </c>
      <c r="R3364">
        <v>8</v>
      </c>
      <c r="S3364">
        <v>2</v>
      </c>
      <c r="T3364" t="s">
        <v>71</v>
      </c>
      <c r="U3364">
        <v>3</v>
      </c>
      <c r="V3364">
        <v>6</v>
      </c>
      <c r="W3364">
        <v>0</v>
      </c>
      <c r="X3364">
        <v>1</v>
      </c>
      <c r="Y3364" t="s">
        <v>40</v>
      </c>
      <c r="Z3364" t="s">
        <v>39</v>
      </c>
      <c r="AA3364" t="s">
        <v>38</v>
      </c>
      <c r="AB3364">
        <v>2</v>
      </c>
      <c r="AC3364">
        <v>3</v>
      </c>
      <c r="AD3364">
        <f>COUNTIF(Attrition_data[[#All],[Attrition]], "Yes") / COUNTA(Attrition_data[[#All],[Attrition]])</f>
        <v>0.16118793924280209</v>
      </c>
    </row>
    <row r="3365" spans="1:30" x14ac:dyDescent="0.3">
      <c r="A3365">
        <v>3364</v>
      </c>
      <c r="B3365">
        <v>38</v>
      </c>
      <c r="C3365" t="s">
        <v>29</v>
      </c>
      <c r="D3365" t="s">
        <v>30</v>
      </c>
      <c r="E3365" t="s">
        <v>31</v>
      </c>
      <c r="F3365">
        <v>6</v>
      </c>
      <c r="G3365">
        <v>3</v>
      </c>
      <c r="H3365" t="s">
        <v>48</v>
      </c>
      <c r="I3365">
        <v>1</v>
      </c>
      <c r="J3365" t="s">
        <v>49</v>
      </c>
      <c r="K3365">
        <v>2</v>
      </c>
      <c r="L3365" t="s">
        <v>50</v>
      </c>
      <c r="M3365" t="s">
        <v>35</v>
      </c>
      <c r="N3365">
        <v>87890</v>
      </c>
      <c r="O3365" t="s">
        <v>36</v>
      </c>
      <c r="P3365" t="s">
        <v>37</v>
      </c>
      <c r="Q3365">
        <v>11</v>
      </c>
      <c r="R3365">
        <v>8</v>
      </c>
      <c r="S3365">
        <v>3</v>
      </c>
      <c r="T3365" t="s">
        <v>68</v>
      </c>
      <c r="U3365">
        <v>4</v>
      </c>
      <c r="V3365">
        <v>15</v>
      </c>
      <c r="W3365">
        <v>5</v>
      </c>
      <c r="X3365">
        <v>11</v>
      </c>
      <c r="Y3365" t="s">
        <v>39</v>
      </c>
      <c r="Z3365" t="s">
        <v>36</v>
      </c>
      <c r="AA3365" t="s">
        <v>38</v>
      </c>
      <c r="AB3365">
        <v>3</v>
      </c>
      <c r="AC3365">
        <v>3</v>
      </c>
      <c r="AD3365">
        <f>COUNTIF(Attrition_data[[#All],[Attrition]], "Yes") / COUNTA(Attrition_data[[#All],[Attrition]])</f>
        <v>0.16118793924280209</v>
      </c>
    </row>
    <row r="3366" spans="1:30" x14ac:dyDescent="0.3">
      <c r="A3366">
        <v>3365</v>
      </c>
      <c r="B3366">
        <v>32</v>
      </c>
      <c r="C3366" t="s">
        <v>29</v>
      </c>
      <c r="D3366" t="s">
        <v>52</v>
      </c>
      <c r="E3366" t="s">
        <v>31</v>
      </c>
      <c r="F3366">
        <v>18</v>
      </c>
      <c r="G3366">
        <v>3</v>
      </c>
      <c r="H3366" t="s">
        <v>73</v>
      </c>
      <c r="I3366">
        <v>1</v>
      </c>
      <c r="J3366" t="s">
        <v>49</v>
      </c>
      <c r="K3366">
        <v>1</v>
      </c>
      <c r="L3366" t="s">
        <v>60</v>
      </c>
      <c r="M3366" t="s">
        <v>35</v>
      </c>
      <c r="N3366">
        <v>23890</v>
      </c>
      <c r="O3366" t="s">
        <v>47</v>
      </c>
      <c r="P3366" t="s">
        <v>37</v>
      </c>
      <c r="Q3366">
        <v>12</v>
      </c>
      <c r="R3366">
        <v>8</v>
      </c>
      <c r="S3366">
        <v>1</v>
      </c>
      <c r="T3366" t="s">
        <v>51</v>
      </c>
      <c r="U3366">
        <v>4</v>
      </c>
      <c r="V3366">
        <v>3</v>
      </c>
      <c r="W3366">
        <v>0</v>
      </c>
      <c r="X3366">
        <v>2</v>
      </c>
      <c r="Y3366" t="s">
        <v>38</v>
      </c>
      <c r="Z3366" t="s">
        <v>40</v>
      </c>
      <c r="AA3366" t="s">
        <v>38</v>
      </c>
      <c r="AB3366">
        <v>2</v>
      </c>
      <c r="AC3366">
        <v>3</v>
      </c>
      <c r="AD3366">
        <f>COUNTIF(Attrition_data[[#All],[Attrition]], "Yes") / COUNTA(Attrition_data[[#All],[Attrition]])</f>
        <v>0.16118793924280209</v>
      </c>
    </row>
    <row r="3367" spans="1:30" x14ac:dyDescent="0.3">
      <c r="A3367">
        <v>3366</v>
      </c>
      <c r="B3367">
        <v>25</v>
      </c>
      <c r="C3367" t="s">
        <v>41</v>
      </c>
      <c r="D3367" t="s">
        <v>30</v>
      </c>
      <c r="E3367" t="s">
        <v>43</v>
      </c>
      <c r="F3367">
        <v>1</v>
      </c>
      <c r="G3367">
        <v>2</v>
      </c>
      <c r="H3367" t="s">
        <v>32</v>
      </c>
      <c r="I3367">
        <v>1</v>
      </c>
      <c r="J3367" t="s">
        <v>49</v>
      </c>
      <c r="K3367">
        <v>1</v>
      </c>
      <c r="L3367" t="s">
        <v>50</v>
      </c>
      <c r="M3367" t="s">
        <v>35</v>
      </c>
      <c r="N3367">
        <v>32120</v>
      </c>
      <c r="O3367" t="s">
        <v>36</v>
      </c>
      <c r="P3367" t="s">
        <v>37</v>
      </c>
      <c r="Q3367">
        <v>15</v>
      </c>
      <c r="R3367">
        <v>8</v>
      </c>
      <c r="S3367">
        <v>1</v>
      </c>
      <c r="T3367" t="s">
        <v>36</v>
      </c>
      <c r="U3367">
        <v>3</v>
      </c>
      <c r="V3367">
        <v>1</v>
      </c>
      <c r="W3367">
        <v>0</v>
      </c>
      <c r="X3367">
        <v>0</v>
      </c>
      <c r="Y3367" t="s">
        <v>38</v>
      </c>
      <c r="Z3367" t="s">
        <v>40</v>
      </c>
      <c r="AA3367" t="s">
        <v>38</v>
      </c>
      <c r="AB3367">
        <v>2</v>
      </c>
      <c r="AC3367">
        <v>3</v>
      </c>
      <c r="AD3367">
        <f>COUNTIF(Attrition_data[[#All],[Attrition]], "Yes") / COUNTA(Attrition_data[[#All],[Attrition]])</f>
        <v>0.16118793924280209</v>
      </c>
    </row>
    <row r="3368" spans="1:30" x14ac:dyDescent="0.3">
      <c r="A3368">
        <v>3367</v>
      </c>
      <c r="B3368">
        <v>40</v>
      </c>
      <c r="C3368" t="s">
        <v>29</v>
      </c>
      <c r="D3368" t="s">
        <v>30</v>
      </c>
      <c r="E3368" t="s">
        <v>43</v>
      </c>
      <c r="F3368">
        <v>1</v>
      </c>
      <c r="G3368">
        <v>4</v>
      </c>
      <c r="H3368" t="s">
        <v>55</v>
      </c>
      <c r="I3368">
        <v>1</v>
      </c>
      <c r="J3368" t="s">
        <v>49</v>
      </c>
      <c r="K3368">
        <v>2</v>
      </c>
      <c r="L3368" t="s">
        <v>44</v>
      </c>
      <c r="M3368" t="s">
        <v>61</v>
      </c>
      <c r="N3368">
        <v>192320</v>
      </c>
      <c r="O3368" t="s">
        <v>40</v>
      </c>
      <c r="P3368" t="s">
        <v>37</v>
      </c>
      <c r="Q3368">
        <v>14</v>
      </c>
      <c r="R3368">
        <v>8</v>
      </c>
      <c r="S3368">
        <v>1</v>
      </c>
      <c r="T3368" t="s">
        <v>79</v>
      </c>
      <c r="U3368">
        <v>3</v>
      </c>
      <c r="V3368">
        <v>1</v>
      </c>
      <c r="W3368">
        <v>0</v>
      </c>
      <c r="X3368">
        <v>0</v>
      </c>
      <c r="Y3368" t="s">
        <v>36</v>
      </c>
      <c r="Z3368" t="s">
        <v>40</v>
      </c>
      <c r="AA3368" t="s">
        <v>40</v>
      </c>
      <c r="AB3368">
        <v>3</v>
      </c>
      <c r="AC3368">
        <v>3</v>
      </c>
      <c r="AD3368">
        <f>COUNTIF(Attrition_data[[#All],[Attrition]], "Yes") / COUNTA(Attrition_data[[#All],[Attrition]])</f>
        <v>0.16118793924280209</v>
      </c>
    </row>
    <row r="3369" spans="1:30" x14ac:dyDescent="0.3">
      <c r="A3369">
        <v>3368</v>
      </c>
      <c r="B3369">
        <v>26</v>
      </c>
      <c r="C3369" t="s">
        <v>29</v>
      </c>
      <c r="D3369" t="s">
        <v>42</v>
      </c>
      <c r="E3369" t="s">
        <v>31</v>
      </c>
      <c r="F3369">
        <v>11</v>
      </c>
      <c r="G3369">
        <v>3</v>
      </c>
      <c r="H3369" t="s">
        <v>73</v>
      </c>
      <c r="I3369">
        <v>1</v>
      </c>
      <c r="J3369" t="s">
        <v>49</v>
      </c>
      <c r="K3369">
        <v>2</v>
      </c>
      <c r="L3369" t="s">
        <v>34</v>
      </c>
      <c r="M3369" t="s">
        <v>45</v>
      </c>
      <c r="N3369">
        <v>22670</v>
      </c>
      <c r="O3369" t="s">
        <v>36</v>
      </c>
      <c r="P3369" t="s">
        <v>37</v>
      </c>
      <c r="Q3369">
        <v>19</v>
      </c>
      <c r="R3369">
        <v>8</v>
      </c>
      <c r="S3369">
        <v>3</v>
      </c>
      <c r="T3369" t="s">
        <v>67</v>
      </c>
      <c r="U3369">
        <v>2</v>
      </c>
      <c r="V3369">
        <v>7</v>
      </c>
      <c r="W3369">
        <v>0</v>
      </c>
      <c r="X3369">
        <v>7</v>
      </c>
      <c r="Y3369" t="s">
        <v>38</v>
      </c>
      <c r="Z3369" t="s">
        <v>36</v>
      </c>
      <c r="AA3369" t="s">
        <v>38</v>
      </c>
      <c r="AB3369">
        <v>2</v>
      </c>
      <c r="AC3369">
        <v>3</v>
      </c>
      <c r="AD3369">
        <f>COUNTIF(Attrition_data[[#All],[Attrition]], "Yes") / COUNTA(Attrition_data[[#All],[Attrition]])</f>
        <v>0.16118793924280209</v>
      </c>
    </row>
    <row r="3370" spans="1:30" x14ac:dyDescent="0.3">
      <c r="A3370">
        <v>3369</v>
      </c>
      <c r="B3370">
        <v>41</v>
      </c>
      <c r="C3370" t="s">
        <v>29</v>
      </c>
      <c r="D3370" t="s">
        <v>30</v>
      </c>
      <c r="E3370" t="s">
        <v>43</v>
      </c>
      <c r="F3370">
        <v>1</v>
      </c>
      <c r="G3370">
        <v>4</v>
      </c>
      <c r="H3370" t="s">
        <v>55</v>
      </c>
      <c r="I3370">
        <v>1</v>
      </c>
      <c r="J3370" t="s">
        <v>49</v>
      </c>
      <c r="K3370">
        <v>1</v>
      </c>
      <c r="L3370" t="s">
        <v>44</v>
      </c>
      <c r="M3370" t="s">
        <v>45</v>
      </c>
      <c r="N3370">
        <v>195170</v>
      </c>
      <c r="O3370" t="s">
        <v>40</v>
      </c>
      <c r="P3370" t="s">
        <v>37</v>
      </c>
      <c r="Q3370">
        <v>13</v>
      </c>
      <c r="R3370">
        <v>8</v>
      </c>
      <c r="S3370">
        <v>0</v>
      </c>
      <c r="T3370" t="s">
        <v>82</v>
      </c>
      <c r="U3370">
        <v>5</v>
      </c>
      <c r="V3370">
        <v>18</v>
      </c>
      <c r="W3370">
        <v>2</v>
      </c>
      <c r="X3370">
        <v>17</v>
      </c>
      <c r="Y3370" t="s">
        <v>39</v>
      </c>
      <c r="Z3370" t="s">
        <v>36</v>
      </c>
      <c r="AA3370" t="s">
        <v>38</v>
      </c>
      <c r="AB3370">
        <v>3</v>
      </c>
      <c r="AC3370">
        <v>3</v>
      </c>
      <c r="AD3370">
        <f>COUNTIF(Attrition_data[[#All],[Attrition]], "Yes") / COUNTA(Attrition_data[[#All],[Attrition]])</f>
        <v>0.16118793924280209</v>
      </c>
    </row>
    <row r="3371" spans="1:30" x14ac:dyDescent="0.3">
      <c r="A3371">
        <v>3370</v>
      </c>
      <c r="B3371">
        <v>36</v>
      </c>
      <c r="C3371" t="s">
        <v>29</v>
      </c>
      <c r="D3371" t="s">
        <v>30</v>
      </c>
      <c r="E3371" t="s">
        <v>43</v>
      </c>
      <c r="F3371">
        <v>9</v>
      </c>
      <c r="G3371">
        <v>3</v>
      </c>
      <c r="H3371" t="s">
        <v>32</v>
      </c>
      <c r="I3371">
        <v>1</v>
      </c>
      <c r="J3371" t="s">
        <v>33</v>
      </c>
      <c r="K3371">
        <v>2</v>
      </c>
      <c r="L3371" t="s">
        <v>34</v>
      </c>
      <c r="M3371" t="s">
        <v>45</v>
      </c>
      <c r="N3371">
        <v>24360</v>
      </c>
      <c r="O3371" t="s">
        <v>39</v>
      </c>
      <c r="P3371" t="s">
        <v>37</v>
      </c>
      <c r="Q3371">
        <v>13</v>
      </c>
      <c r="R3371">
        <v>8</v>
      </c>
      <c r="S3371">
        <v>0</v>
      </c>
      <c r="T3371" t="s">
        <v>63</v>
      </c>
      <c r="U3371">
        <v>3</v>
      </c>
      <c r="V3371">
        <v>11</v>
      </c>
      <c r="W3371">
        <v>3</v>
      </c>
      <c r="X3371">
        <v>9</v>
      </c>
      <c r="Y3371" t="s">
        <v>38</v>
      </c>
      <c r="Z3371" t="s">
        <v>38</v>
      </c>
      <c r="AA3371" t="s">
        <v>38</v>
      </c>
      <c r="AB3371">
        <v>1</v>
      </c>
      <c r="AC3371">
        <v>3</v>
      </c>
      <c r="AD3371">
        <f>COUNTIF(Attrition_data[[#All],[Attrition]], "Yes") / COUNTA(Attrition_data[[#All],[Attrition]])</f>
        <v>0.16118793924280209</v>
      </c>
    </row>
    <row r="3372" spans="1:30" x14ac:dyDescent="0.3">
      <c r="A3372">
        <v>3371</v>
      </c>
      <c r="B3372">
        <v>19</v>
      </c>
      <c r="C3372" t="s">
        <v>41</v>
      </c>
      <c r="D3372" t="s">
        <v>30</v>
      </c>
      <c r="E3372" t="s">
        <v>43</v>
      </c>
      <c r="F3372">
        <v>15</v>
      </c>
      <c r="G3372">
        <v>3</v>
      </c>
      <c r="H3372" t="s">
        <v>32</v>
      </c>
      <c r="I3372">
        <v>1</v>
      </c>
      <c r="J3372" t="s">
        <v>49</v>
      </c>
      <c r="K3372">
        <v>2</v>
      </c>
      <c r="L3372" t="s">
        <v>44</v>
      </c>
      <c r="M3372" t="s">
        <v>45</v>
      </c>
      <c r="N3372">
        <v>160640</v>
      </c>
      <c r="O3372" t="s">
        <v>36</v>
      </c>
      <c r="P3372" t="s">
        <v>37</v>
      </c>
      <c r="Q3372">
        <v>15</v>
      </c>
      <c r="R3372">
        <v>8</v>
      </c>
      <c r="S3372">
        <v>1</v>
      </c>
      <c r="T3372" t="s">
        <v>36</v>
      </c>
      <c r="U3372">
        <v>3</v>
      </c>
      <c r="V3372">
        <v>1</v>
      </c>
      <c r="W3372">
        <v>0</v>
      </c>
      <c r="X3372">
        <v>0</v>
      </c>
      <c r="Y3372" t="s">
        <v>39</v>
      </c>
      <c r="Z3372" t="s">
        <v>40</v>
      </c>
      <c r="AA3372" t="s">
        <v>39</v>
      </c>
      <c r="AB3372">
        <v>3</v>
      </c>
      <c r="AC3372">
        <v>3</v>
      </c>
      <c r="AD3372">
        <f>COUNTIF(Attrition_data[[#All],[Attrition]], "Yes") / COUNTA(Attrition_data[[#All],[Attrition]])</f>
        <v>0.16118793924280209</v>
      </c>
    </row>
    <row r="3373" spans="1:30" x14ac:dyDescent="0.3">
      <c r="A3373">
        <v>3372</v>
      </c>
      <c r="B3373">
        <v>20</v>
      </c>
      <c r="C3373" t="s">
        <v>41</v>
      </c>
      <c r="D3373" t="s">
        <v>30</v>
      </c>
      <c r="E3373" t="s">
        <v>43</v>
      </c>
      <c r="F3373">
        <v>29</v>
      </c>
      <c r="G3373">
        <v>3</v>
      </c>
      <c r="H3373" t="s">
        <v>32</v>
      </c>
      <c r="I3373">
        <v>1</v>
      </c>
      <c r="J3373" t="s">
        <v>33</v>
      </c>
      <c r="K3373">
        <v>3</v>
      </c>
      <c r="L3373" t="s">
        <v>60</v>
      </c>
      <c r="M3373" t="s">
        <v>45</v>
      </c>
      <c r="N3373">
        <v>27070</v>
      </c>
      <c r="O3373" t="s">
        <v>36</v>
      </c>
      <c r="P3373" t="s">
        <v>37</v>
      </c>
      <c r="Q3373">
        <v>11</v>
      </c>
      <c r="R3373">
        <v>8</v>
      </c>
      <c r="S3373">
        <v>0</v>
      </c>
      <c r="T3373" t="s">
        <v>36</v>
      </c>
      <c r="U3373">
        <v>2</v>
      </c>
      <c r="V3373">
        <v>1</v>
      </c>
      <c r="W3373">
        <v>0</v>
      </c>
      <c r="X3373">
        <v>0</v>
      </c>
      <c r="Y3373" t="s">
        <v>36</v>
      </c>
      <c r="Z3373" t="s">
        <v>36</v>
      </c>
      <c r="AA3373" t="s">
        <v>38</v>
      </c>
      <c r="AB3373">
        <v>3</v>
      </c>
      <c r="AC3373">
        <v>3</v>
      </c>
      <c r="AD3373">
        <f>COUNTIF(Attrition_data[[#All],[Attrition]], "Yes") / COUNTA(Attrition_data[[#All],[Attrition]])</f>
        <v>0.16118793924280209</v>
      </c>
    </row>
    <row r="3374" spans="1:30" x14ac:dyDescent="0.3">
      <c r="A3374">
        <v>3373</v>
      </c>
      <c r="B3374">
        <v>31</v>
      </c>
      <c r="C3374" t="s">
        <v>29</v>
      </c>
      <c r="D3374" t="s">
        <v>30</v>
      </c>
      <c r="E3374" t="s">
        <v>43</v>
      </c>
      <c r="F3374">
        <v>1</v>
      </c>
      <c r="G3374">
        <v>4</v>
      </c>
      <c r="H3374" t="s">
        <v>32</v>
      </c>
      <c r="I3374">
        <v>1</v>
      </c>
      <c r="J3374" t="s">
        <v>49</v>
      </c>
      <c r="K3374">
        <v>4</v>
      </c>
      <c r="L3374" t="s">
        <v>57</v>
      </c>
      <c r="M3374" t="s">
        <v>35</v>
      </c>
      <c r="N3374">
        <v>190680</v>
      </c>
      <c r="O3374" t="s">
        <v>46</v>
      </c>
      <c r="P3374" t="s">
        <v>37</v>
      </c>
      <c r="Q3374">
        <v>12</v>
      </c>
      <c r="R3374">
        <v>8</v>
      </c>
      <c r="S3374">
        <v>0</v>
      </c>
      <c r="T3374" t="s">
        <v>59</v>
      </c>
      <c r="U3374">
        <v>1</v>
      </c>
      <c r="V3374">
        <v>9</v>
      </c>
      <c r="W3374">
        <v>8</v>
      </c>
      <c r="X3374">
        <v>5</v>
      </c>
      <c r="Y3374" t="s">
        <v>39</v>
      </c>
      <c r="Z3374" t="s">
        <v>39</v>
      </c>
      <c r="AA3374" t="s">
        <v>36</v>
      </c>
      <c r="AB3374">
        <v>3</v>
      </c>
      <c r="AC3374">
        <v>3</v>
      </c>
      <c r="AD3374">
        <f>COUNTIF(Attrition_data[[#All],[Attrition]], "Yes") / COUNTA(Attrition_data[[#All],[Attrition]])</f>
        <v>0.16118793924280209</v>
      </c>
    </row>
    <row r="3375" spans="1:30" x14ac:dyDescent="0.3">
      <c r="A3375">
        <v>3374</v>
      </c>
      <c r="B3375">
        <v>40</v>
      </c>
      <c r="C3375" t="s">
        <v>29</v>
      </c>
      <c r="D3375" t="s">
        <v>42</v>
      </c>
      <c r="E3375" t="s">
        <v>31</v>
      </c>
      <c r="F3375">
        <v>1</v>
      </c>
      <c r="G3375">
        <v>3</v>
      </c>
      <c r="H3375" t="s">
        <v>73</v>
      </c>
      <c r="I3375">
        <v>1</v>
      </c>
      <c r="J3375" t="s">
        <v>49</v>
      </c>
      <c r="K3375">
        <v>1</v>
      </c>
      <c r="L3375" t="s">
        <v>44</v>
      </c>
      <c r="M3375" t="s">
        <v>61</v>
      </c>
      <c r="N3375">
        <v>39310</v>
      </c>
      <c r="O3375" t="s">
        <v>71</v>
      </c>
      <c r="P3375" t="s">
        <v>37</v>
      </c>
      <c r="Q3375">
        <v>19</v>
      </c>
      <c r="R3375">
        <v>8</v>
      </c>
      <c r="S3375">
        <v>0</v>
      </c>
      <c r="T3375" t="s">
        <v>38</v>
      </c>
      <c r="U3375">
        <v>2</v>
      </c>
      <c r="V3375">
        <v>1</v>
      </c>
      <c r="W3375">
        <v>0</v>
      </c>
      <c r="X3375">
        <v>0</v>
      </c>
      <c r="Y3375" t="s">
        <v>39</v>
      </c>
      <c r="Z3375" t="s">
        <v>40</v>
      </c>
      <c r="AA3375" t="s">
        <v>38</v>
      </c>
      <c r="AB3375">
        <v>2</v>
      </c>
      <c r="AC3375">
        <v>3</v>
      </c>
      <c r="AD3375">
        <f>COUNTIF(Attrition_data[[#All],[Attrition]], "Yes") / COUNTA(Attrition_data[[#All],[Attrition]])</f>
        <v>0.16118793924280209</v>
      </c>
    </row>
    <row r="3376" spans="1:30" x14ac:dyDescent="0.3">
      <c r="A3376">
        <v>3375</v>
      </c>
      <c r="B3376">
        <v>32</v>
      </c>
      <c r="C3376" t="s">
        <v>29</v>
      </c>
      <c r="D3376" t="s">
        <v>30</v>
      </c>
      <c r="E3376" t="s">
        <v>43</v>
      </c>
      <c r="F3376">
        <v>24</v>
      </c>
      <c r="G3376">
        <v>3</v>
      </c>
      <c r="H3376" t="s">
        <v>32</v>
      </c>
      <c r="I3376">
        <v>1</v>
      </c>
      <c r="J3376" t="s">
        <v>49</v>
      </c>
      <c r="K3376">
        <v>4</v>
      </c>
      <c r="L3376" t="s">
        <v>60</v>
      </c>
      <c r="M3376" t="s">
        <v>35</v>
      </c>
      <c r="N3376">
        <v>37300</v>
      </c>
      <c r="O3376" t="s">
        <v>36</v>
      </c>
      <c r="P3376" t="s">
        <v>37</v>
      </c>
      <c r="Q3376">
        <v>25</v>
      </c>
      <c r="R3376">
        <v>8</v>
      </c>
      <c r="S3376">
        <v>1</v>
      </c>
      <c r="T3376" t="s">
        <v>71</v>
      </c>
      <c r="U3376">
        <v>4</v>
      </c>
      <c r="V3376">
        <v>8</v>
      </c>
      <c r="W3376">
        <v>6</v>
      </c>
      <c r="X3376">
        <v>3</v>
      </c>
      <c r="Y3376" t="s">
        <v>38</v>
      </c>
      <c r="Z3376" t="s">
        <v>36</v>
      </c>
      <c r="AA3376" t="s">
        <v>39</v>
      </c>
      <c r="AB3376">
        <v>3</v>
      </c>
      <c r="AC3376">
        <v>4</v>
      </c>
      <c r="AD3376">
        <f>COUNTIF(Attrition_data[[#All],[Attrition]], "Yes") / COUNTA(Attrition_data[[#All],[Attrition]])</f>
        <v>0.16118793924280209</v>
      </c>
    </row>
    <row r="3377" spans="1:30" x14ac:dyDescent="0.3">
      <c r="A3377">
        <v>3376</v>
      </c>
      <c r="B3377">
        <v>36</v>
      </c>
      <c r="C3377" t="s">
        <v>41</v>
      </c>
      <c r="D3377" t="s">
        <v>30</v>
      </c>
      <c r="E3377" t="s">
        <v>43</v>
      </c>
      <c r="F3377">
        <v>10</v>
      </c>
      <c r="G3377">
        <v>3</v>
      </c>
      <c r="H3377" t="s">
        <v>55</v>
      </c>
      <c r="I3377">
        <v>1</v>
      </c>
      <c r="J3377" t="s">
        <v>49</v>
      </c>
      <c r="K3377">
        <v>3</v>
      </c>
      <c r="L3377" t="s">
        <v>50</v>
      </c>
      <c r="M3377" t="s">
        <v>35</v>
      </c>
      <c r="N3377">
        <v>22320</v>
      </c>
      <c r="O3377" t="s">
        <v>36</v>
      </c>
      <c r="P3377" t="s">
        <v>37</v>
      </c>
      <c r="Q3377">
        <v>12</v>
      </c>
      <c r="R3377">
        <v>8</v>
      </c>
      <c r="S3377">
        <v>1</v>
      </c>
      <c r="T3377" t="s">
        <v>63</v>
      </c>
      <c r="U3377">
        <v>2</v>
      </c>
      <c r="V3377">
        <v>16</v>
      </c>
      <c r="W3377">
        <v>3</v>
      </c>
      <c r="X3377">
        <v>7</v>
      </c>
      <c r="Y3377" t="s">
        <v>38</v>
      </c>
      <c r="Z3377" t="s">
        <v>39</v>
      </c>
      <c r="AA3377" t="s">
        <v>38</v>
      </c>
      <c r="AB3377">
        <v>3</v>
      </c>
      <c r="AC3377">
        <v>3</v>
      </c>
      <c r="AD3377">
        <f>COUNTIF(Attrition_data[[#All],[Attrition]], "Yes") / COUNTA(Attrition_data[[#All],[Attrition]])</f>
        <v>0.16118793924280209</v>
      </c>
    </row>
    <row r="3378" spans="1:30" x14ac:dyDescent="0.3">
      <c r="A3378">
        <v>3377</v>
      </c>
      <c r="B3378">
        <v>33</v>
      </c>
      <c r="C3378" t="s">
        <v>29</v>
      </c>
      <c r="D3378" t="s">
        <v>30</v>
      </c>
      <c r="E3378" t="s">
        <v>43</v>
      </c>
      <c r="F3378">
        <v>1</v>
      </c>
      <c r="G3378">
        <v>4</v>
      </c>
      <c r="H3378" t="s">
        <v>55</v>
      </c>
      <c r="I3378">
        <v>1</v>
      </c>
      <c r="J3378" t="s">
        <v>33</v>
      </c>
      <c r="K3378">
        <v>4</v>
      </c>
      <c r="L3378" t="s">
        <v>66</v>
      </c>
      <c r="M3378" t="s">
        <v>45</v>
      </c>
      <c r="N3378">
        <v>44650</v>
      </c>
      <c r="O3378" t="s">
        <v>46</v>
      </c>
      <c r="P3378" t="s">
        <v>37</v>
      </c>
      <c r="Q3378">
        <v>13</v>
      </c>
      <c r="R3378">
        <v>8</v>
      </c>
      <c r="S3378">
        <v>0</v>
      </c>
      <c r="T3378" t="s">
        <v>47</v>
      </c>
      <c r="U3378">
        <v>3</v>
      </c>
      <c r="V3378">
        <v>5</v>
      </c>
      <c r="W3378">
        <v>1</v>
      </c>
      <c r="X3378">
        <v>4</v>
      </c>
      <c r="Y3378" t="s">
        <v>40</v>
      </c>
      <c r="Z3378" t="s">
        <v>39</v>
      </c>
      <c r="AA3378" t="s">
        <v>38</v>
      </c>
      <c r="AB3378">
        <v>3</v>
      </c>
      <c r="AC3378">
        <v>3</v>
      </c>
      <c r="AD3378">
        <f>COUNTIF(Attrition_data[[#All],[Attrition]], "Yes") / COUNTA(Attrition_data[[#All],[Attrition]])</f>
        <v>0.16118793924280209</v>
      </c>
    </row>
    <row r="3379" spans="1:30" x14ac:dyDescent="0.3">
      <c r="A3379">
        <v>3378</v>
      </c>
      <c r="B3379">
        <v>37</v>
      </c>
      <c r="C3379" t="s">
        <v>41</v>
      </c>
      <c r="D3379" t="s">
        <v>30</v>
      </c>
      <c r="E3379" t="s">
        <v>31</v>
      </c>
      <c r="F3379">
        <v>10</v>
      </c>
      <c r="G3379">
        <v>4</v>
      </c>
      <c r="H3379" t="s">
        <v>73</v>
      </c>
      <c r="I3379">
        <v>1</v>
      </c>
      <c r="J3379" t="s">
        <v>33</v>
      </c>
      <c r="K3379">
        <v>3</v>
      </c>
      <c r="L3379" t="s">
        <v>53</v>
      </c>
      <c r="M3379" t="s">
        <v>35</v>
      </c>
      <c r="N3379">
        <v>30720</v>
      </c>
      <c r="O3379" t="s">
        <v>51</v>
      </c>
      <c r="P3379" t="s">
        <v>37</v>
      </c>
      <c r="Q3379">
        <v>14</v>
      </c>
      <c r="R3379">
        <v>8</v>
      </c>
      <c r="S3379">
        <v>0</v>
      </c>
      <c r="T3379" t="s">
        <v>74</v>
      </c>
      <c r="U3379">
        <v>3</v>
      </c>
      <c r="V3379">
        <v>14</v>
      </c>
      <c r="W3379">
        <v>11</v>
      </c>
      <c r="X3379">
        <v>7</v>
      </c>
      <c r="Y3379" t="s">
        <v>36</v>
      </c>
      <c r="Z3379" t="s">
        <v>38</v>
      </c>
      <c r="AA3379" t="s">
        <v>36</v>
      </c>
      <c r="AB3379">
        <v>2</v>
      </c>
      <c r="AC3379">
        <v>3</v>
      </c>
      <c r="AD3379">
        <f>COUNTIF(Attrition_data[[#All],[Attrition]], "Yes") / COUNTA(Attrition_data[[#All],[Attrition]])</f>
        <v>0.16118793924280209</v>
      </c>
    </row>
    <row r="3380" spans="1:30" x14ac:dyDescent="0.3">
      <c r="A3380">
        <v>3379</v>
      </c>
      <c r="B3380">
        <v>45</v>
      </c>
      <c r="C3380" t="s">
        <v>29</v>
      </c>
      <c r="D3380" t="s">
        <v>52</v>
      </c>
      <c r="E3380" t="s">
        <v>43</v>
      </c>
      <c r="F3380">
        <v>8</v>
      </c>
      <c r="G3380">
        <v>1</v>
      </c>
      <c r="H3380" t="s">
        <v>32</v>
      </c>
      <c r="I3380">
        <v>1</v>
      </c>
      <c r="J3380" t="s">
        <v>49</v>
      </c>
      <c r="K3380">
        <v>2</v>
      </c>
      <c r="L3380" t="s">
        <v>50</v>
      </c>
      <c r="M3380" t="s">
        <v>35</v>
      </c>
      <c r="N3380">
        <v>33190</v>
      </c>
      <c r="O3380" t="s">
        <v>36</v>
      </c>
      <c r="P3380" t="s">
        <v>37</v>
      </c>
      <c r="Q3380">
        <v>12</v>
      </c>
      <c r="R3380">
        <v>8</v>
      </c>
      <c r="S3380">
        <v>1</v>
      </c>
      <c r="T3380" t="s">
        <v>56</v>
      </c>
      <c r="U3380">
        <v>3</v>
      </c>
      <c r="V3380">
        <v>9</v>
      </c>
      <c r="W3380">
        <v>0</v>
      </c>
      <c r="X3380">
        <v>8</v>
      </c>
      <c r="Y3380" t="s">
        <v>38</v>
      </c>
      <c r="Z3380" t="s">
        <v>40</v>
      </c>
      <c r="AA3380" t="s">
        <v>40</v>
      </c>
      <c r="AB3380">
        <v>3</v>
      </c>
      <c r="AC3380">
        <v>3</v>
      </c>
      <c r="AD3380">
        <f>COUNTIF(Attrition_data[[#All],[Attrition]], "Yes") / COUNTA(Attrition_data[[#All],[Attrition]])</f>
        <v>0.16118793924280209</v>
      </c>
    </row>
    <row r="3381" spans="1:30" x14ac:dyDescent="0.3">
      <c r="A3381">
        <v>3380</v>
      </c>
      <c r="B3381">
        <v>29</v>
      </c>
      <c r="C3381" t="s">
        <v>29</v>
      </c>
      <c r="D3381" t="s">
        <v>42</v>
      </c>
      <c r="E3381" t="s">
        <v>43</v>
      </c>
      <c r="F3381">
        <v>29</v>
      </c>
      <c r="G3381">
        <v>1</v>
      </c>
      <c r="H3381" t="s">
        <v>32</v>
      </c>
      <c r="I3381">
        <v>1</v>
      </c>
      <c r="J3381" t="s">
        <v>49</v>
      </c>
      <c r="K3381">
        <v>1</v>
      </c>
      <c r="L3381" t="s">
        <v>69</v>
      </c>
      <c r="M3381" t="s">
        <v>35</v>
      </c>
      <c r="N3381">
        <v>192020</v>
      </c>
      <c r="O3381" t="s">
        <v>36</v>
      </c>
      <c r="P3381" t="s">
        <v>37</v>
      </c>
      <c r="Q3381">
        <v>12</v>
      </c>
      <c r="R3381">
        <v>8</v>
      </c>
      <c r="S3381">
        <v>0</v>
      </c>
      <c r="T3381" t="s">
        <v>38</v>
      </c>
      <c r="U3381">
        <v>5</v>
      </c>
      <c r="V3381">
        <v>3</v>
      </c>
      <c r="W3381">
        <v>0</v>
      </c>
      <c r="X3381">
        <v>2</v>
      </c>
      <c r="Y3381" t="s">
        <v>38</v>
      </c>
      <c r="Z3381" t="s">
        <v>39</v>
      </c>
      <c r="AA3381" t="s">
        <v>38</v>
      </c>
      <c r="AB3381">
        <v>3</v>
      </c>
      <c r="AC3381">
        <v>3</v>
      </c>
      <c r="AD3381">
        <f>COUNTIF(Attrition_data[[#All],[Attrition]], "Yes") / COUNTA(Attrition_data[[#All],[Attrition]])</f>
        <v>0.16118793924280209</v>
      </c>
    </row>
    <row r="3382" spans="1:30" x14ac:dyDescent="0.3">
      <c r="A3382">
        <v>3381</v>
      </c>
      <c r="B3382">
        <v>35</v>
      </c>
      <c r="C3382" t="s">
        <v>29</v>
      </c>
      <c r="D3382" t="s">
        <v>30</v>
      </c>
      <c r="E3382" t="s">
        <v>53</v>
      </c>
      <c r="F3382">
        <v>1</v>
      </c>
      <c r="G3382">
        <v>3</v>
      </c>
      <c r="H3382" t="s">
        <v>53</v>
      </c>
      <c r="I3382">
        <v>1</v>
      </c>
      <c r="J3382" t="s">
        <v>49</v>
      </c>
      <c r="K3382">
        <v>3</v>
      </c>
      <c r="L3382" t="s">
        <v>60</v>
      </c>
      <c r="M3382" t="s">
        <v>35</v>
      </c>
      <c r="N3382">
        <v>136750</v>
      </c>
      <c r="O3382" t="s">
        <v>36</v>
      </c>
      <c r="P3382" t="s">
        <v>37</v>
      </c>
      <c r="Q3382">
        <v>15</v>
      </c>
      <c r="R3382">
        <v>8</v>
      </c>
      <c r="S3382">
        <v>3</v>
      </c>
      <c r="T3382" t="s">
        <v>51</v>
      </c>
      <c r="U3382">
        <v>5</v>
      </c>
      <c r="V3382">
        <v>5</v>
      </c>
      <c r="W3382">
        <v>1</v>
      </c>
      <c r="X3382">
        <v>0</v>
      </c>
      <c r="Y3382" t="s">
        <v>38</v>
      </c>
      <c r="Z3382" t="s">
        <v>38</v>
      </c>
      <c r="AA3382" t="s">
        <v>38</v>
      </c>
      <c r="AB3382">
        <v>2</v>
      </c>
      <c r="AC3382">
        <v>3</v>
      </c>
      <c r="AD3382">
        <f>COUNTIF(Attrition_data[[#All],[Attrition]], "Yes") / COUNTA(Attrition_data[[#All],[Attrition]])</f>
        <v>0.16118793924280209</v>
      </c>
    </row>
    <row r="3383" spans="1:30" x14ac:dyDescent="0.3">
      <c r="A3383">
        <v>3382</v>
      </c>
      <c r="B3383">
        <v>52</v>
      </c>
      <c r="C3383" t="s">
        <v>29</v>
      </c>
      <c r="D3383" t="s">
        <v>30</v>
      </c>
      <c r="E3383" t="s">
        <v>43</v>
      </c>
      <c r="F3383">
        <v>5</v>
      </c>
      <c r="G3383">
        <v>4</v>
      </c>
      <c r="H3383" t="s">
        <v>48</v>
      </c>
      <c r="I3383">
        <v>1</v>
      </c>
      <c r="J3383" t="s">
        <v>49</v>
      </c>
      <c r="K3383">
        <v>1</v>
      </c>
      <c r="L3383" t="s">
        <v>60</v>
      </c>
      <c r="M3383" t="s">
        <v>35</v>
      </c>
      <c r="N3383">
        <v>29110</v>
      </c>
      <c r="O3383" t="s">
        <v>40</v>
      </c>
      <c r="P3383" t="s">
        <v>37</v>
      </c>
      <c r="Q3383">
        <v>17</v>
      </c>
      <c r="R3383">
        <v>8</v>
      </c>
      <c r="S3383">
        <v>2</v>
      </c>
      <c r="T3383" t="s">
        <v>84</v>
      </c>
      <c r="U3383">
        <v>3</v>
      </c>
      <c r="V3383">
        <v>9</v>
      </c>
      <c r="W3383">
        <v>7</v>
      </c>
      <c r="X3383">
        <v>8</v>
      </c>
      <c r="Y3383" t="s">
        <v>39</v>
      </c>
      <c r="Z3383" t="s">
        <v>39</v>
      </c>
      <c r="AA3383" t="s">
        <v>40</v>
      </c>
      <c r="AB3383">
        <v>3</v>
      </c>
      <c r="AC3383">
        <v>3</v>
      </c>
      <c r="AD3383">
        <f>COUNTIF(Attrition_data[[#All],[Attrition]], "Yes") / COUNTA(Attrition_data[[#All],[Attrition]])</f>
        <v>0.16118793924280209</v>
      </c>
    </row>
    <row r="3384" spans="1:30" x14ac:dyDescent="0.3">
      <c r="A3384">
        <v>3383</v>
      </c>
      <c r="B3384">
        <v>58</v>
      </c>
      <c r="C3384" t="s">
        <v>41</v>
      </c>
      <c r="D3384" t="s">
        <v>30</v>
      </c>
      <c r="E3384" t="s">
        <v>31</v>
      </c>
      <c r="F3384">
        <v>9</v>
      </c>
      <c r="G3384">
        <v>2</v>
      </c>
      <c r="H3384" t="s">
        <v>55</v>
      </c>
      <c r="I3384">
        <v>1</v>
      </c>
      <c r="J3384" t="s">
        <v>33</v>
      </c>
      <c r="K3384">
        <v>4</v>
      </c>
      <c r="L3384" t="s">
        <v>50</v>
      </c>
      <c r="M3384" t="s">
        <v>45</v>
      </c>
      <c r="N3384">
        <v>59570</v>
      </c>
      <c r="O3384" t="s">
        <v>39</v>
      </c>
      <c r="P3384" t="s">
        <v>37</v>
      </c>
      <c r="Q3384">
        <v>14</v>
      </c>
      <c r="R3384">
        <v>8</v>
      </c>
      <c r="S3384">
        <v>1</v>
      </c>
      <c r="T3384" t="s">
        <v>67</v>
      </c>
      <c r="U3384">
        <v>2</v>
      </c>
      <c r="V3384">
        <v>1</v>
      </c>
      <c r="W3384">
        <v>0</v>
      </c>
      <c r="X3384">
        <v>0</v>
      </c>
      <c r="Y3384" t="s">
        <v>39</v>
      </c>
      <c r="Z3384" t="s">
        <v>38</v>
      </c>
      <c r="AA3384" t="s">
        <v>38</v>
      </c>
      <c r="AB3384">
        <v>1</v>
      </c>
      <c r="AC3384">
        <v>3</v>
      </c>
      <c r="AD3384">
        <f>COUNTIF(Attrition_data[[#All],[Attrition]], "Yes") / COUNTA(Attrition_data[[#All],[Attrition]])</f>
        <v>0.16118793924280209</v>
      </c>
    </row>
    <row r="3385" spans="1:30" x14ac:dyDescent="0.3">
      <c r="A3385">
        <v>3384</v>
      </c>
      <c r="B3385">
        <v>53</v>
      </c>
      <c r="C3385" t="s">
        <v>29</v>
      </c>
      <c r="D3385" t="s">
        <v>30</v>
      </c>
      <c r="E3385" t="s">
        <v>43</v>
      </c>
      <c r="F3385">
        <v>9</v>
      </c>
      <c r="G3385">
        <v>3</v>
      </c>
      <c r="H3385" t="s">
        <v>77</v>
      </c>
      <c r="I3385">
        <v>1</v>
      </c>
      <c r="J3385" t="s">
        <v>49</v>
      </c>
      <c r="K3385">
        <v>1</v>
      </c>
      <c r="L3385" t="s">
        <v>70</v>
      </c>
      <c r="M3385" t="s">
        <v>61</v>
      </c>
      <c r="N3385">
        <v>39200</v>
      </c>
      <c r="O3385" t="s">
        <v>47</v>
      </c>
      <c r="P3385" t="s">
        <v>37</v>
      </c>
      <c r="Q3385">
        <v>16</v>
      </c>
      <c r="R3385">
        <v>8</v>
      </c>
      <c r="S3385">
        <v>1</v>
      </c>
      <c r="T3385" t="s">
        <v>76</v>
      </c>
      <c r="U3385">
        <v>3</v>
      </c>
      <c r="V3385">
        <v>17</v>
      </c>
      <c r="W3385">
        <v>15</v>
      </c>
      <c r="X3385">
        <v>2</v>
      </c>
      <c r="Y3385" t="s">
        <v>38</v>
      </c>
      <c r="Z3385" t="s">
        <v>38</v>
      </c>
      <c r="AA3385" t="s">
        <v>39</v>
      </c>
      <c r="AB3385">
        <v>3</v>
      </c>
      <c r="AC3385">
        <v>3</v>
      </c>
      <c r="AD3385">
        <f>COUNTIF(Attrition_data[[#All],[Attrition]], "Yes") / COUNTA(Attrition_data[[#All],[Attrition]])</f>
        <v>0.16118793924280209</v>
      </c>
    </row>
    <row r="3386" spans="1:30" x14ac:dyDescent="0.3">
      <c r="A3386">
        <v>3385</v>
      </c>
      <c r="B3386">
        <v>30</v>
      </c>
      <c r="C3386" t="s">
        <v>29</v>
      </c>
      <c r="D3386" t="s">
        <v>30</v>
      </c>
      <c r="E3386" t="s">
        <v>31</v>
      </c>
      <c r="F3386">
        <v>3</v>
      </c>
      <c r="G3386">
        <v>4</v>
      </c>
      <c r="H3386" t="s">
        <v>73</v>
      </c>
      <c r="I3386">
        <v>1</v>
      </c>
      <c r="J3386" t="s">
        <v>49</v>
      </c>
      <c r="K3386">
        <v>1</v>
      </c>
      <c r="L3386" t="s">
        <v>50</v>
      </c>
      <c r="M3386" t="s">
        <v>61</v>
      </c>
      <c r="N3386">
        <v>64340</v>
      </c>
      <c r="O3386" t="s">
        <v>51</v>
      </c>
      <c r="P3386" t="s">
        <v>37</v>
      </c>
      <c r="Q3386">
        <v>14</v>
      </c>
      <c r="R3386">
        <v>8</v>
      </c>
      <c r="S3386">
        <v>1</v>
      </c>
      <c r="T3386" t="s">
        <v>59</v>
      </c>
      <c r="U3386">
        <v>3</v>
      </c>
      <c r="V3386">
        <v>8</v>
      </c>
      <c r="W3386">
        <v>7</v>
      </c>
      <c r="X3386">
        <v>7</v>
      </c>
      <c r="Y3386" t="s">
        <v>38</v>
      </c>
      <c r="Z3386" t="s">
        <v>38</v>
      </c>
      <c r="AA3386" t="s">
        <v>39</v>
      </c>
      <c r="AB3386">
        <v>2</v>
      </c>
      <c r="AC3386">
        <v>3</v>
      </c>
      <c r="AD3386">
        <f>COUNTIF(Attrition_data[[#All],[Attrition]], "Yes") / COUNTA(Attrition_data[[#All],[Attrition]])</f>
        <v>0.16118793924280209</v>
      </c>
    </row>
    <row r="3387" spans="1:30" x14ac:dyDescent="0.3">
      <c r="A3387">
        <v>3386</v>
      </c>
      <c r="B3387">
        <v>38</v>
      </c>
      <c r="C3387" t="s">
        <v>29</v>
      </c>
      <c r="D3387" t="s">
        <v>52</v>
      </c>
      <c r="E3387" t="s">
        <v>31</v>
      </c>
      <c r="F3387">
        <v>4</v>
      </c>
      <c r="G3387">
        <v>3</v>
      </c>
      <c r="H3387" t="s">
        <v>32</v>
      </c>
      <c r="I3387">
        <v>1</v>
      </c>
      <c r="J3387" t="s">
        <v>49</v>
      </c>
      <c r="K3387">
        <v>2</v>
      </c>
      <c r="L3387" t="s">
        <v>57</v>
      </c>
      <c r="M3387" t="s">
        <v>45</v>
      </c>
      <c r="N3387">
        <v>100480</v>
      </c>
      <c r="O3387" t="s">
        <v>36</v>
      </c>
      <c r="P3387" t="s">
        <v>37</v>
      </c>
      <c r="Q3387">
        <v>23</v>
      </c>
      <c r="R3387">
        <v>8</v>
      </c>
      <c r="S3387">
        <v>1</v>
      </c>
      <c r="T3387" t="s">
        <v>47</v>
      </c>
      <c r="U3387">
        <v>2</v>
      </c>
      <c r="V3387">
        <v>5</v>
      </c>
      <c r="W3387">
        <v>1</v>
      </c>
      <c r="X3387">
        <v>3</v>
      </c>
      <c r="Y3387" t="s">
        <v>38</v>
      </c>
      <c r="Z3387" t="s">
        <v>39</v>
      </c>
      <c r="AA3387" t="s">
        <v>38</v>
      </c>
      <c r="AB3387">
        <v>3</v>
      </c>
      <c r="AC3387">
        <v>4</v>
      </c>
      <c r="AD3387">
        <f>COUNTIF(Attrition_data[[#All],[Attrition]], "Yes") / COUNTA(Attrition_data[[#All],[Attrition]])</f>
        <v>0.16118793924280209</v>
      </c>
    </row>
    <row r="3388" spans="1:30" x14ac:dyDescent="0.3">
      <c r="A3388">
        <v>3387</v>
      </c>
      <c r="B3388">
        <v>35</v>
      </c>
      <c r="C3388" t="s">
        <v>29</v>
      </c>
      <c r="D3388" t="s">
        <v>30</v>
      </c>
      <c r="E3388" t="s">
        <v>31</v>
      </c>
      <c r="F3388">
        <v>1</v>
      </c>
      <c r="G3388">
        <v>2</v>
      </c>
      <c r="H3388" t="s">
        <v>32</v>
      </c>
      <c r="I3388">
        <v>1</v>
      </c>
      <c r="J3388" t="s">
        <v>33</v>
      </c>
      <c r="K3388">
        <v>2</v>
      </c>
      <c r="L3388" t="s">
        <v>34</v>
      </c>
      <c r="M3388" t="s">
        <v>61</v>
      </c>
      <c r="N3388">
        <v>109380</v>
      </c>
      <c r="O3388" t="s">
        <v>47</v>
      </c>
      <c r="P3388" t="s">
        <v>37</v>
      </c>
      <c r="Q3388">
        <v>14</v>
      </c>
      <c r="R3388">
        <v>8</v>
      </c>
      <c r="S3388">
        <v>2</v>
      </c>
      <c r="T3388" t="s">
        <v>72</v>
      </c>
      <c r="U3388">
        <v>2</v>
      </c>
      <c r="V3388">
        <v>10</v>
      </c>
      <c r="W3388">
        <v>0</v>
      </c>
      <c r="X3388">
        <v>8</v>
      </c>
      <c r="Y3388" t="s">
        <v>39</v>
      </c>
      <c r="Z3388" t="s">
        <v>39</v>
      </c>
      <c r="AA3388" t="s">
        <v>38</v>
      </c>
      <c r="AB3388">
        <v>1</v>
      </c>
      <c r="AC3388">
        <v>3</v>
      </c>
      <c r="AD3388">
        <f>COUNTIF(Attrition_data[[#All],[Attrition]], "Yes") / COUNTA(Attrition_data[[#All],[Attrition]])</f>
        <v>0.16118793924280209</v>
      </c>
    </row>
    <row r="3389" spans="1:30" x14ac:dyDescent="0.3">
      <c r="A3389">
        <v>3388</v>
      </c>
      <c r="B3389">
        <v>39</v>
      </c>
      <c r="C3389" t="s">
        <v>29</v>
      </c>
      <c r="D3389" t="s">
        <v>30</v>
      </c>
      <c r="E3389" t="s">
        <v>31</v>
      </c>
      <c r="F3389">
        <v>1</v>
      </c>
      <c r="G3389">
        <v>1</v>
      </c>
      <c r="H3389" t="s">
        <v>73</v>
      </c>
      <c r="I3389">
        <v>1</v>
      </c>
      <c r="J3389" t="s">
        <v>49</v>
      </c>
      <c r="K3389">
        <v>2</v>
      </c>
      <c r="L3389" t="s">
        <v>44</v>
      </c>
      <c r="M3389" t="s">
        <v>45</v>
      </c>
      <c r="N3389">
        <v>23400</v>
      </c>
      <c r="O3389" t="s">
        <v>46</v>
      </c>
      <c r="P3389" t="s">
        <v>37</v>
      </c>
      <c r="Q3389">
        <v>11</v>
      </c>
      <c r="R3389">
        <v>8</v>
      </c>
      <c r="S3389">
        <v>1</v>
      </c>
      <c r="T3389" t="s">
        <v>56</v>
      </c>
      <c r="U3389">
        <v>2</v>
      </c>
      <c r="V3389">
        <v>8</v>
      </c>
      <c r="W3389">
        <v>0</v>
      </c>
      <c r="X3389">
        <v>7</v>
      </c>
      <c r="Y3389" t="s">
        <v>64</v>
      </c>
      <c r="Z3389" t="s">
        <v>38</v>
      </c>
      <c r="AA3389" t="s">
        <v>38</v>
      </c>
      <c r="AB3389">
        <v>2</v>
      </c>
      <c r="AC3389">
        <v>3</v>
      </c>
      <c r="AD3389">
        <f>COUNTIF(Attrition_data[[#All],[Attrition]], "Yes") / COUNTA(Attrition_data[[#All],[Attrition]])</f>
        <v>0.16118793924280209</v>
      </c>
    </row>
    <row r="3390" spans="1:30" x14ac:dyDescent="0.3">
      <c r="A3390">
        <v>3389</v>
      </c>
      <c r="B3390">
        <v>40</v>
      </c>
      <c r="C3390" t="s">
        <v>41</v>
      </c>
      <c r="D3390" t="s">
        <v>52</v>
      </c>
      <c r="E3390" t="s">
        <v>43</v>
      </c>
      <c r="F3390">
        <v>2</v>
      </c>
      <c r="G3390">
        <v>4</v>
      </c>
      <c r="H3390" t="s">
        <v>32</v>
      </c>
      <c r="I3390">
        <v>1</v>
      </c>
      <c r="J3390" t="s">
        <v>49</v>
      </c>
      <c r="K3390">
        <v>1</v>
      </c>
      <c r="L3390" t="s">
        <v>53</v>
      </c>
      <c r="M3390" t="s">
        <v>45</v>
      </c>
      <c r="N3390">
        <v>65450</v>
      </c>
      <c r="O3390" t="s">
        <v>39</v>
      </c>
      <c r="P3390" t="s">
        <v>37</v>
      </c>
      <c r="Q3390">
        <v>15</v>
      </c>
      <c r="R3390">
        <v>8</v>
      </c>
      <c r="S3390">
        <v>0</v>
      </c>
      <c r="T3390" t="s">
        <v>76</v>
      </c>
      <c r="U3390">
        <v>2</v>
      </c>
      <c r="V3390">
        <v>1</v>
      </c>
      <c r="W3390">
        <v>0</v>
      </c>
      <c r="X3390">
        <v>0</v>
      </c>
      <c r="Y3390" t="s">
        <v>40</v>
      </c>
      <c r="Z3390" t="s">
        <v>40</v>
      </c>
      <c r="AA3390" t="s">
        <v>40</v>
      </c>
      <c r="AB3390">
        <v>3</v>
      </c>
      <c r="AC3390">
        <v>3</v>
      </c>
      <c r="AD3390">
        <f>COUNTIF(Attrition_data[[#All],[Attrition]], "Yes") / COUNTA(Attrition_data[[#All],[Attrition]])</f>
        <v>0.16118793924280209</v>
      </c>
    </row>
    <row r="3391" spans="1:30" x14ac:dyDescent="0.3">
      <c r="A3391">
        <v>3390</v>
      </c>
      <c r="B3391">
        <v>47</v>
      </c>
      <c r="C3391" t="s">
        <v>29</v>
      </c>
      <c r="D3391" t="s">
        <v>42</v>
      </c>
      <c r="E3391" t="s">
        <v>43</v>
      </c>
      <c r="F3391">
        <v>7</v>
      </c>
      <c r="G3391">
        <v>4</v>
      </c>
      <c r="H3391" t="s">
        <v>32</v>
      </c>
      <c r="I3391">
        <v>1</v>
      </c>
      <c r="J3391" t="s">
        <v>49</v>
      </c>
      <c r="K3391">
        <v>3</v>
      </c>
      <c r="L3391" t="s">
        <v>50</v>
      </c>
      <c r="M3391" t="s">
        <v>61</v>
      </c>
      <c r="N3391">
        <v>69310</v>
      </c>
      <c r="O3391" t="s">
        <v>36</v>
      </c>
      <c r="P3391" t="s">
        <v>37</v>
      </c>
      <c r="Q3391">
        <v>11</v>
      </c>
      <c r="R3391">
        <v>8</v>
      </c>
      <c r="S3391">
        <v>0</v>
      </c>
      <c r="T3391" t="s">
        <v>82</v>
      </c>
      <c r="U3391">
        <v>3</v>
      </c>
      <c r="V3391">
        <v>19</v>
      </c>
      <c r="W3391">
        <v>2</v>
      </c>
      <c r="X3391">
        <v>7</v>
      </c>
      <c r="Y3391" t="s">
        <v>38</v>
      </c>
      <c r="Z3391" t="s">
        <v>38</v>
      </c>
      <c r="AA3391" t="s">
        <v>39</v>
      </c>
      <c r="AB3391">
        <v>3</v>
      </c>
      <c r="AC3391">
        <v>3</v>
      </c>
      <c r="AD3391">
        <f>COUNTIF(Attrition_data[[#All],[Attrition]], "Yes") / COUNTA(Attrition_data[[#All],[Attrition]])</f>
        <v>0.16118793924280209</v>
      </c>
    </row>
    <row r="3392" spans="1:30" x14ac:dyDescent="0.3">
      <c r="A3392">
        <v>3391</v>
      </c>
      <c r="B3392">
        <v>36</v>
      </c>
      <c r="C3392" t="s">
        <v>29</v>
      </c>
      <c r="D3392" t="s">
        <v>52</v>
      </c>
      <c r="E3392" t="s">
        <v>31</v>
      </c>
      <c r="F3392">
        <v>28</v>
      </c>
      <c r="G3392">
        <v>1</v>
      </c>
      <c r="H3392" t="s">
        <v>32</v>
      </c>
      <c r="I3392">
        <v>1</v>
      </c>
      <c r="J3392" t="s">
        <v>49</v>
      </c>
      <c r="K3392">
        <v>2</v>
      </c>
      <c r="L3392" t="s">
        <v>44</v>
      </c>
      <c r="M3392" t="s">
        <v>61</v>
      </c>
      <c r="N3392">
        <v>48980</v>
      </c>
      <c r="O3392" t="s">
        <v>39</v>
      </c>
      <c r="P3392" t="s">
        <v>37</v>
      </c>
      <c r="Q3392">
        <v>13</v>
      </c>
      <c r="R3392">
        <v>8</v>
      </c>
      <c r="S3392">
        <v>1</v>
      </c>
      <c r="T3392" t="s">
        <v>72</v>
      </c>
      <c r="U3392">
        <v>3</v>
      </c>
      <c r="V3392">
        <v>7</v>
      </c>
      <c r="W3392">
        <v>0</v>
      </c>
      <c r="X3392">
        <v>7</v>
      </c>
      <c r="Y3392" t="s">
        <v>36</v>
      </c>
      <c r="Z3392" t="s">
        <v>39</v>
      </c>
      <c r="AA3392" t="s">
        <v>38</v>
      </c>
      <c r="AB3392">
        <v>3</v>
      </c>
      <c r="AC3392">
        <v>3</v>
      </c>
      <c r="AD3392">
        <f>COUNTIF(Attrition_data[[#All],[Attrition]], "Yes") / COUNTA(Attrition_data[[#All],[Attrition]])</f>
        <v>0.16118793924280209</v>
      </c>
    </row>
    <row r="3393" spans="1:30" x14ac:dyDescent="0.3">
      <c r="A3393">
        <v>3392</v>
      </c>
      <c r="B3393">
        <v>31</v>
      </c>
      <c r="C3393" t="s">
        <v>41</v>
      </c>
      <c r="D3393" t="s">
        <v>52</v>
      </c>
      <c r="E3393" t="s">
        <v>43</v>
      </c>
      <c r="F3393">
        <v>28</v>
      </c>
      <c r="G3393">
        <v>4</v>
      </c>
      <c r="H3393" t="s">
        <v>55</v>
      </c>
      <c r="I3393">
        <v>1</v>
      </c>
      <c r="J3393" t="s">
        <v>49</v>
      </c>
      <c r="K3393">
        <v>2</v>
      </c>
      <c r="L3393" t="s">
        <v>44</v>
      </c>
      <c r="M3393" t="s">
        <v>45</v>
      </c>
      <c r="N3393">
        <v>25930</v>
      </c>
      <c r="O3393" t="s">
        <v>46</v>
      </c>
      <c r="P3393" t="s">
        <v>37</v>
      </c>
      <c r="Q3393">
        <v>21</v>
      </c>
      <c r="R3393">
        <v>8</v>
      </c>
      <c r="S3393">
        <v>0</v>
      </c>
      <c r="T3393" t="s">
        <v>39</v>
      </c>
      <c r="U3393">
        <v>2</v>
      </c>
      <c r="V3393">
        <v>3</v>
      </c>
      <c r="W3393">
        <v>1</v>
      </c>
      <c r="X3393">
        <v>2</v>
      </c>
      <c r="Y3393" t="s">
        <v>38</v>
      </c>
      <c r="Z3393" t="s">
        <v>36</v>
      </c>
      <c r="AA3393" t="s">
        <v>38</v>
      </c>
      <c r="AB3393">
        <v>3</v>
      </c>
      <c r="AC3393">
        <v>4</v>
      </c>
      <c r="AD3393">
        <f>COUNTIF(Attrition_data[[#All],[Attrition]], "Yes") / COUNTA(Attrition_data[[#All],[Attrition]])</f>
        <v>0.16118793924280209</v>
      </c>
    </row>
    <row r="3394" spans="1:30" x14ac:dyDescent="0.3">
      <c r="A3394">
        <v>3393</v>
      </c>
      <c r="B3394">
        <v>33</v>
      </c>
      <c r="C3394" t="s">
        <v>29</v>
      </c>
      <c r="D3394" t="s">
        <v>52</v>
      </c>
      <c r="E3394" t="s">
        <v>31</v>
      </c>
      <c r="F3394">
        <v>15</v>
      </c>
      <c r="G3394">
        <v>3</v>
      </c>
      <c r="H3394" t="s">
        <v>48</v>
      </c>
      <c r="I3394">
        <v>1</v>
      </c>
      <c r="J3394" t="s">
        <v>49</v>
      </c>
      <c r="K3394">
        <v>4</v>
      </c>
      <c r="L3394" t="s">
        <v>57</v>
      </c>
      <c r="M3394" t="s">
        <v>45</v>
      </c>
      <c r="N3394">
        <v>194360</v>
      </c>
      <c r="O3394" t="s">
        <v>36</v>
      </c>
      <c r="P3394" t="s">
        <v>37</v>
      </c>
      <c r="Q3394">
        <v>19</v>
      </c>
      <c r="R3394">
        <v>8</v>
      </c>
      <c r="S3394">
        <v>2</v>
      </c>
      <c r="T3394" t="s">
        <v>59</v>
      </c>
      <c r="U3394">
        <v>4</v>
      </c>
      <c r="V3394">
        <v>10</v>
      </c>
      <c r="W3394">
        <v>6</v>
      </c>
      <c r="X3394">
        <v>0</v>
      </c>
      <c r="Y3394" t="s">
        <v>39</v>
      </c>
      <c r="Z3394" t="s">
        <v>38</v>
      </c>
      <c r="AA3394" t="s">
        <v>38</v>
      </c>
      <c r="AB3394">
        <v>3</v>
      </c>
      <c r="AC3394">
        <v>3</v>
      </c>
      <c r="AD3394">
        <f>COUNTIF(Attrition_data[[#All],[Attrition]], "Yes") / COUNTA(Attrition_data[[#All],[Attrition]])</f>
        <v>0.16118793924280209</v>
      </c>
    </row>
    <row r="3395" spans="1:30" x14ac:dyDescent="0.3">
      <c r="A3395">
        <v>3394</v>
      </c>
      <c r="B3395">
        <v>29</v>
      </c>
      <c r="C3395" t="s">
        <v>41</v>
      </c>
      <c r="D3395" t="s">
        <v>30</v>
      </c>
      <c r="E3395" t="s">
        <v>53</v>
      </c>
      <c r="F3395">
        <v>3</v>
      </c>
      <c r="G3395">
        <v>5</v>
      </c>
      <c r="H3395" t="s">
        <v>32</v>
      </c>
      <c r="I3395">
        <v>1</v>
      </c>
      <c r="J3395" t="s">
        <v>49</v>
      </c>
      <c r="K3395">
        <v>1</v>
      </c>
      <c r="L3395" t="s">
        <v>50</v>
      </c>
      <c r="M3395" t="s">
        <v>45</v>
      </c>
      <c r="N3395">
        <v>27230</v>
      </c>
      <c r="O3395" t="s">
        <v>47</v>
      </c>
      <c r="P3395" t="s">
        <v>37</v>
      </c>
      <c r="Q3395">
        <v>11</v>
      </c>
      <c r="R3395">
        <v>8</v>
      </c>
      <c r="S3395">
        <v>1</v>
      </c>
      <c r="T3395" t="s">
        <v>38</v>
      </c>
      <c r="U3395">
        <v>2</v>
      </c>
      <c r="V3395">
        <v>0</v>
      </c>
      <c r="W3395">
        <v>0</v>
      </c>
      <c r="X3395">
        <v>0</v>
      </c>
      <c r="Y3395" t="s">
        <v>39</v>
      </c>
      <c r="Z3395" t="s">
        <v>36</v>
      </c>
      <c r="AA3395" t="s">
        <v>38</v>
      </c>
      <c r="AB3395">
        <v>2</v>
      </c>
      <c r="AC3395">
        <v>3</v>
      </c>
      <c r="AD3395">
        <f>COUNTIF(Attrition_data[[#All],[Attrition]], "Yes") / COUNTA(Attrition_data[[#All],[Attrition]])</f>
        <v>0.16118793924280209</v>
      </c>
    </row>
    <row r="3396" spans="1:30" x14ac:dyDescent="0.3">
      <c r="A3396">
        <v>3395</v>
      </c>
      <c r="B3396">
        <v>33</v>
      </c>
      <c r="C3396" t="s">
        <v>29</v>
      </c>
      <c r="D3396" t="s">
        <v>30</v>
      </c>
      <c r="E3396" t="s">
        <v>43</v>
      </c>
      <c r="F3396">
        <v>2</v>
      </c>
      <c r="G3396">
        <v>2</v>
      </c>
      <c r="H3396" t="s">
        <v>77</v>
      </c>
      <c r="I3396">
        <v>1</v>
      </c>
      <c r="J3396" t="s">
        <v>49</v>
      </c>
      <c r="K3396">
        <v>2</v>
      </c>
      <c r="L3396" t="s">
        <v>60</v>
      </c>
      <c r="M3396" t="s">
        <v>45</v>
      </c>
      <c r="N3396">
        <v>34790</v>
      </c>
      <c r="O3396" t="s">
        <v>38</v>
      </c>
      <c r="P3396" t="s">
        <v>37</v>
      </c>
      <c r="Q3396">
        <v>12</v>
      </c>
      <c r="R3396">
        <v>8</v>
      </c>
      <c r="S3396">
        <v>0</v>
      </c>
      <c r="T3396" t="s">
        <v>51</v>
      </c>
      <c r="U3396">
        <v>3</v>
      </c>
      <c r="V3396">
        <v>3</v>
      </c>
      <c r="W3396">
        <v>0</v>
      </c>
      <c r="X3396">
        <v>2</v>
      </c>
      <c r="Y3396" t="s">
        <v>40</v>
      </c>
      <c r="Z3396" t="s">
        <v>39</v>
      </c>
      <c r="AA3396" t="s">
        <v>38</v>
      </c>
      <c r="AB3396">
        <v>3</v>
      </c>
      <c r="AC3396">
        <v>3</v>
      </c>
      <c r="AD3396">
        <f>COUNTIF(Attrition_data[[#All],[Attrition]], "Yes") / COUNTA(Attrition_data[[#All],[Attrition]])</f>
        <v>0.16118793924280209</v>
      </c>
    </row>
    <row r="3397" spans="1:30" x14ac:dyDescent="0.3">
      <c r="A3397">
        <v>3396</v>
      </c>
      <c r="B3397">
        <v>45</v>
      </c>
      <c r="C3397" t="s">
        <v>29</v>
      </c>
      <c r="D3397" t="s">
        <v>30</v>
      </c>
      <c r="E3397" t="s">
        <v>43</v>
      </c>
      <c r="F3397">
        <v>26</v>
      </c>
      <c r="G3397">
        <v>1</v>
      </c>
      <c r="H3397" t="s">
        <v>55</v>
      </c>
      <c r="I3397">
        <v>1</v>
      </c>
      <c r="J3397" t="s">
        <v>33</v>
      </c>
      <c r="K3397">
        <v>3</v>
      </c>
      <c r="L3397" t="s">
        <v>34</v>
      </c>
      <c r="M3397" t="s">
        <v>61</v>
      </c>
      <c r="N3397">
        <v>27940</v>
      </c>
      <c r="O3397" t="s">
        <v>38</v>
      </c>
      <c r="P3397" t="s">
        <v>37</v>
      </c>
      <c r="Q3397">
        <v>19</v>
      </c>
      <c r="R3397">
        <v>8</v>
      </c>
      <c r="S3397">
        <v>1</v>
      </c>
      <c r="T3397" t="s">
        <v>71</v>
      </c>
      <c r="U3397">
        <v>2</v>
      </c>
      <c r="V3397">
        <v>5</v>
      </c>
      <c r="W3397">
        <v>0</v>
      </c>
      <c r="X3397">
        <v>2</v>
      </c>
      <c r="Y3397" t="s">
        <v>39</v>
      </c>
      <c r="Z3397" t="s">
        <v>39</v>
      </c>
      <c r="AA3397" t="s">
        <v>38</v>
      </c>
      <c r="AB3397">
        <v>3</v>
      </c>
      <c r="AC3397">
        <v>3</v>
      </c>
      <c r="AD3397">
        <f>COUNTIF(Attrition_data[[#All],[Attrition]], "Yes") / COUNTA(Attrition_data[[#All],[Attrition]])</f>
        <v>0.16118793924280209</v>
      </c>
    </row>
    <row r="3398" spans="1:30" x14ac:dyDescent="0.3">
      <c r="A3398">
        <v>3397</v>
      </c>
      <c r="B3398">
        <v>50</v>
      </c>
      <c r="C3398" t="s">
        <v>29</v>
      </c>
      <c r="D3398" t="s">
        <v>30</v>
      </c>
      <c r="E3398" t="s">
        <v>31</v>
      </c>
      <c r="F3398">
        <v>10</v>
      </c>
      <c r="G3398">
        <v>1</v>
      </c>
      <c r="H3398" t="s">
        <v>32</v>
      </c>
      <c r="I3398">
        <v>1</v>
      </c>
      <c r="J3398" t="s">
        <v>33</v>
      </c>
      <c r="K3398">
        <v>1</v>
      </c>
      <c r="L3398" t="s">
        <v>66</v>
      </c>
      <c r="M3398" t="s">
        <v>61</v>
      </c>
      <c r="N3398">
        <v>52490</v>
      </c>
      <c r="O3398" t="s">
        <v>56</v>
      </c>
      <c r="P3398" t="s">
        <v>37</v>
      </c>
      <c r="Q3398">
        <v>21</v>
      </c>
      <c r="R3398">
        <v>8</v>
      </c>
      <c r="S3398">
        <v>2</v>
      </c>
      <c r="T3398" t="s">
        <v>90</v>
      </c>
      <c r="U3398">
        <v>2</v>
      </c>
      <c r="V3398">
        <v>5</v>
      </c>
      <c r="W3398">
        <v>1</v>
      </c>
      <c r="X3398">
        <v>3</v>
      </c>
      <c r="Y3398" t="s">
        <v>39</v>
      </c>
      <c r="Z3398" t="s">
        <v>39</v>
      </c>
      <c r="AA3398" t="s">
        <v>40</v>
      </c>
      <c r="AB3398">
        <v>2</v>
      </c>
      <c r="AC3398">
        <v>4</v>
      </c>
      <c r="AD3398">
        <f>COUNTIF(Attrition_data[[#All],[Attrition]], "Yes") / COUNTA(Attrition_data[[#All],[Attrition]])</f>
        <v>0.16118793924280209</v>
      </c>
    </row>
    <row r="3399" spans="1:30" x14ac:dyDescent="0.3">
      <c r="A3399">
        <v>3398</v>
      </c>
      <c r="B3399">
        <v>33</v>
      </c>
      <c r="C3399" t="s">
        <v>29</v>
      </c>
      <c r="D3399" t="s">
        <v>42</v>
      </c>
      <c r="E3399" t="s">
        <v>31</v>
      </c>
      <c r="F3399">
        <v>1</v>
      </c>
      <c r="G3399">
        <v>3</v>
      </c>
      <c r="H3399" t="s">
        <v>73</v>
      </c>
      <c r="I3399">
        <v>1</v>
      </c>
      <c r="J3399" t="s">
        <v>49</v>
      </c>
      <c r="K3399">
        <v>2</v>
      </c>
      <c r="L3399" t="s">
        <v>53</v>
      </c>
      <c r="M3399" t="s">
        <v>35</v>
      </c>
      <c r="N3399">
        <v>21760</v>
      </c>
      <c r="O3399" t="s">
        <v>36</v>
      </c>
      <c r="P3399" t="s">
        <v>37</v>
      </c>
      <c r="Q3399">
        <v>14</v>
      </c>
      <c r="R3399">
        <v>8</v>
      </c>
      <c r="S3399">
        <v>1</v>
      </c>
      <c r="T3399" t="s">
        <v>47</v>
      </c>
      <c r="U3399">
        <v>2</v>
      </c>
      <c r="V3399">
        <v>6</v>
      </c>
      <c r="W3399">
        <v>1</v>
      </c>
      <c r="X3399">
        <v>2</v>
      </c>
      <c r="Y3399" t="s">
        <v>38</v>
      </c>
      <c r="Z3399" t="s">
        <v>40</v>
      </c>
      <c r="AA3399" t="s">
        <v>38</v>
      </c>
      <c r="AB3399">
        <v>2</v>
      </c>
      <c r="AC3399">
        <v>3</v>
      </c>
      <c r="AD3399">
        <f>COUNTIF(Attrition_data[[#All],[Attrition]], "Yes") / COUNTA(Attrition_data[[#All],[Attrition]])</f>
        <v>0.16118793924280209</v>
      </c>
    </row>
    <row r="3400" spans="1:30" x14ac:dyDescent="0.3">
      <c r="A3400">
        <v>3399</v>
      </c>
      <c r="B3400">
        <v>41</v>
      </c>
      <c r="C3400" t="s">
        <v>29</v>
      </c>
      <c r="D3400" t="s">
        <v>42</v>
      </c>
      <c r="E3400" t="s">
        <v>31</v>
      </c>
      <c r="F3400">
        <v>11</v>
      </c>
      <c r="G3400">
        <v>3</v>
      </c>
      <c r="H3400" t="s">
        <v>48</v>
      </c>
      <c r="I3400">
        <v>1</v>
      </c>
      <c r="J3400" t="s">
        <v>49</v>
      </c>
      <c r="K3400">
        <v>1</v>
      </c>
      <c r="L3400" t="s">
        <v>60</v>
      </c>
      <c r="M3400" t="s">
        <v>61</v>
      </c>
      <c r="N3400">
        <v>168720</v>
      </c>
      <c r="O3400" t="s">
        <v>40</v>
      </c>
      <c r="P3400" t="s">
        <v>37</v>
      </c>
      <c r="Q3400">
        <v>15</v>
      </c>
      <c r="R3400">
        <v>8</v>
      </c>
      <c r="S3400">
        <v>1</v>
      </c>
      <c r="T3400" t="s">
        <v>62</v>
      </c>
      <c r="U3400">
        <v>2</v>
      </c>
      <c r="V3400">
        <v>18</v>
      </c>
      <c r="W3400">
        <v>0</v>
      </c>
      <c r="X3400">
        <v>11</v>
      </c>
      <c r="Y3400" t="s">
        <v>36</v>
      </c>
      <c r="Z3400" t="s">
        <v>38</v>
      </c>
      <c r="AA3400" t="s">
        <v>39</v>
      </c>
      <c r="AB3400">
        <v>3</v>
      </c>
      <c r="AC3400">
        <v>3</v>
      </c>
      <c r="AD3400">
        <f>COUNTIF(Attrition_data[[#All],[Attrition]], "Yes") / COUNTA(Attrition_data[[#All],[Attrition]])</f>
        <v>0.16118793924280209</v>
      </c>
    </row>
    <row r="3401" spans="1:30" x14ac:dyDescent="0.3">
      <c r="A3401">
        <v>3400</v>
      </c>
      <c r="B3401">
        <v>27</v>
      </c>
      <c r="C3401" t="s">
        <v>29</v>
      </c>
      <c r="D3401" t="s">
        <v>30</v>
      </c>
      <c r="E3401" t="s">
        <v>43</v>
      </c>
      <c r="F3401">
        <v>20</v>
      </c>
      <c r="G3401">
        <v>4</v>
      </c>
      <c r="H3401" t="s">
        <v>48</v>
      </c>
      <c r="I3401">
        <v>1</v>
      </c>
      <c r="J3401" t="s">
        <v>49</v>
      </c>
      <c r="K3401">
        <v>2</v>
      </c>
      <c r="L3401" t="s">
        <v>66</v>
      </c>
      <c r="M3401" t="s">
        <v>35</v>
      </c>
      <c r="N3401">
        <v>34850</v>
      </c>
      <c r="O3401" t="s">
        <v>56</v>
      </c>
      <c r="P3401" t="s">
        <v>37</v>
      </c>
      <c r="Q3401">
        <v>17</v>
      </c>
      <c r="R3401">
        <v>8</v>
      </c>
      <c r="S3401">
        <v>2</v>
      </c>
      <c r="T3401" t="s">
        <v>39</v>
      </c>
      <c r="U3401">
        <v>2</v>
      </c>
      <c r="V3401">
        <v>2</v>
      </c>
      <c r="W3401">
        <v>2</v>
      </c>
      <c r="X3401">
        <v>2</v>
      </c>
      <c r="Y3401" t="s">
        <v>38</v>
      </c>
      <c r="Z3401" t="s">
        <v>40</v>
      </c>
      <c r="AA3401" t="s">
        <v>38</v>
      </c>
      <c r="AB3401">
        <v>3</v>
      </c>
      <c r="AC3401">
        <v>3</v>
      </c>
      <c r="AD3401">
        <f>COUNTIF(Attrition_data[[#All],[Attrition]], "Yes") / COUNTA(Attrition_data[[#All],[Attrition]])</f>
        <v>0.16118793924280209</v>
      </c>
    </row>
    <row r="3402" spans="1:30" x14ac:dyDescent="0.3">
      <c r="A3402">
        <v>3401</v>
      </c>
      <c r="B3402">
        <v>45</v>
      </c>
      <c r="C3402" t="s">
        <v>29</v>
      </c>
      <c r="D3402" t="s">
        <v>52</v>
      </c>
      <c r="E3402" t="s">
        <v>31</v>
      </c>
      <c r="F3402">
        <v>2</v>
      </c>
      <c r="G3402">
        <v>3</v>
      </c>
      <c r="H3402" t="s">
        <v>55</v>
      </c>
      <c r="I3402">
        <v>1</v>
      </c>
      <c r="J3402" t="s">
        <v>33</v>
      </c>
      <c r="K3402">
        <v>1</v>
      </c>
      <c r="L3402" t="s">
        <v>50</v>
      </c>
      <c r="M3402" t="s">
        <v>35</v>
      </c>
      <c r="N3402">
        <v>66440</v>
      </c>
      <c r="O3402" t="s">
        <v>36</v>
      </c>
      <c r="P3402" t="s">
        <v>37</v>
      </c>
      <c r="Q3402">
        <v>12</v>
      </c>
      <c r="R3402">
        <v>8</v>
      </c>
      <c r="S3402">
        <v>0</v>
      </c>
      <c r="T3402" t="s">
        <v>56</v>
      </c>
      <c r="U3402">
        <v>3</v>
      </c>
      <c r="V3402">
        <v>9</v>
      </c>
      <c r="W3402">
        <v>0</v>
      </c>
      <c r="X3402">
        <v>8</v>
      </c>
      <c r="Y3402" t="s">
        <v>39</v>
      </c>
      <c r="Z3402" t="s">
        <v>36</v>
      </c>
      <c r="AA3402" t="s">
        <v>38</v>
      </c>
      <c r="AB3402">
        <v>4</v>
      </c>
      <c r="AC3402">
        <v>3</v>
      </c>
      <c r="AD3402">
        <f>COUNTIF(Attrition_data[[#All],[Attrition]], "Yes") / COUNTA(Attrition_data[[#All],[Attrition]])</f>
        <v>0.16118793924280209</v>
      </c>
    </row>
    <row r="3403" spans="1:30" x14ac:dyDescent="0.3">
      <c r="A3403">
        <v>3402</v>
      </c>
      <c r="B3403">
        <v>47</v>
      </c>
      <c r="C3403" t="s">
        <v>29</v>
      </c>
      <c r="D3403" t="s">
        <v>30</v>
      </c>
      <c r="E3403" t="s">
        <v>31</v>
      </c>
      <c r="F3403">
        <v>18</v>
      </c>
      <c r="G3403">
        <v>4</v>
      </c>
      <c r="H3403" t="s">
        <v>55</v>
      </c>
      <c r="I3403">
        <v>1</v>
      </c>
      <c r="J3403" t="s">
        <v>33</v>
      </c>
      <c r="K3403">
        <v>2</v>
      </c>
      <c r="L3403" t="s">
        <v>44</v>
      </c>
      <c r="M3403" t="s">
        <v>45</v>
      </c>
      <c r="N3403">
        <v>55820</v>
      </c>
      <c r="O3403" t="s">
        <v>36</v>
      </c>
      <c r="P3403" t="s">
        <v>37</v>
      </c>
      <c r="Q3403">
        <v>16</v>
      </c>
      <c r="R3403">
        <v>8</v>
      </c>
      <c r="S3403">
        <v>0</v>
      </c>
      <c r="T3403" t="s">
        <v>56</v>
      </c>
      <c r="U3403">
        <v>3</v>
      </c>
      <c r="V3403">
        <v>9</v>
      </c>
      <c r="W3403">
        <v>0</v>
      </c>
      <c r="X3403">
        <v>7</v>
      </c>
      <c r="Y3403" t="s">
        <v>39</v>
      </c>
      <c r="Z3403" t="s">
        <v>39</v>
      </c>
      <c r="AA3403" t="s">
        <v>38</v>
      </c>
      <c r="AB3403">
        <v>3</v>
      </c>
      <c r="AC3403">
        <v>3</v>
      </c>
      <c r="AD3403">
        <f>COUNTIF(Attrition_data[[#All],[Attrition]], "Yes") / COUNTA(Attrition_data[[#All],[Attrition]])</f>
        <v>0.16118793924280209</v>
      </c>
    </row>
    <row r="3404" spans="1:30" x14ac:dyDescent="0.3">
      <c r="A3404">
        <v>3403</v>
      </c>
      <c r="B3404">
        <v>30</v>
      </c>
      <c r="C3404" t="s">
        <v>41</v>
      </c>
      <c r="D3404" t="s">
        <v>30</v>
      </c>
      <c r="E3404" t="s">
        <v>31</v>
      </c>
      <c r="F3404">
        <v>2</v>
      </c>
      <c r="G3404">
        <v>3</v>
      </c>
      <c r="H3404" t="s">
        <v>32</v>
      </c>
      <c r="I3404">
        <v>1</v>
      </c>
      <c r="J3404" t="s">
        <v>49</v>
      </c>
      <c r="K3404">
        <v>2</v>
      </c>
      <c r="L3404" t="s">
        <v>34</v>
      </c>
      <c r="M3404" t="s">
        <v>35</v>
      </c>
      <c r="N3404">
        <v>40000</v>
      </c>
      <c r="O3404" t="s">
        <v>39</v>
      </c>
      <c r="P3404" t="s">
        <v>37</v>
      </c>
      <c r="Q3404">
        <v>12</v>
      </c>
      <c r="R3404">
        <v>8</v>
      </c>
      <c r="S3404">
        <v>0</v>
      </c>
      <c r="T3404" t="s">
        <v>67</v>
      </c>
      <c r="U3404">
        <v>5</v>
      </c>
      <c r="V3404">
        <v>5</v>
      </c>
      <c r="W3404">
        <v>0</v>
      </c>
      <c r="X3404">
        <v>1</v>
      </c>
      <c r="Y3404" t="s">
        <v>36</v>
      </c>
      <c r="Z3404" t="s">
        <v>38</v>
      </c>
      <c r="AA3404" t="s">
        <v>38</v>
      </c>
      <c r="AB3404">
        <v>2</v>
      </c>
      <c r="AC3404">
        <v>3</v>
      </c>
      <c r="AD3404">
        <f>COUNTIF(Attrition_data[[#All],[Attrition]], "Yes") / COUNTA(Attrition_data[[#All],[Attrition]])</f>
        <v>0.16118793924280209</v>
      </c>
    </row>
    <row r="3405" spans="1:30" x14ac:dyDescent="0.3">
      <c r="A3405">
        <v>3404</v>
      </c>
      <c r="B3405">
        <v>50</v>
      </c>
      <c r="C3405" t="s">
        <v>29</v>
      </c>
      <c r="D3405" t="s">
        <v>30</v>
      </c>
      <c r="E3405" t="s">
        <v>43</v>
      </c>
      <c r="F3405">
        <v>1</v>
      </c>
      <c r="G3405">
        <v>3</v>
      </c>
      <c r="H3405" t="s">
        <v>77</v>
      </c>
      <c r="I3405">
        <v>1</v>
      </c>
      <c r="J3405" t="s">
        <v>33</v>
      </c>
      <c r="K3405">
        <v>2</v>
      </c>
      <c r="L3405" t="s">
        <v>50</v>
      </c>
      <c r="M3405" t="s">
        <v>35</v>
      </c>
      <c r="N3405">
        <v>134960</v>
      </c>
      <c r="O3405" t="s">
        <v>38</v>
      </c>
      <c r="P3405" t="s">
        <v>37</v>
      </c>
      <c r="Q3405">
        <v>18</v>
      </c>
      <c r="R3405">
        <v>8</v>
      </c>
      <c r="S3405">
        <v>1</v>
      </c>
      <c r="T3405" t="s">
        <v>76</v>
      </c>
      <c r="U3405">
        <v>3</v>
      </c>
      <c r="V3405">
        <v>12</v>
      </c>
      <c r="W3405">
        <v>1</v>
      </c>
      <c r="X3405">
        <v>5</v>
      </c>
      <c r="Y3405" t="s">
        <v>39</v>
      </c>
      <c r="Z3405" t="s">
        <v>38</v>
      </c>
      <c r="AA3405" t="s">
        <v>38</v>
      </c>
      <c r="AB3405">
        <v>3</v>
      </c>
      <c r="AC3405">
        <v>3</v>
      </c>
      <c r="AD3405">
        <f>COUNTIF(Attrition_data[[#All],[Attrition]], "Yes") / COUNTA(Attrition_data[[#All],[Attrition]])</f>
        <v>0.16118793924280209</v>
      </c>
    </row>
    <row r="3406" spans="1:30" x14ac:dyDescent="0.3">
      <c r="A3406">
        <v>3405</v>
      </c>
      <c r="B3406">
        <v>38</v>
      </c>
      <c r="C3406" t="s">
        <v>29</v>
      </c>
      <c r="D3406" t="s">
        <v>42</v>
      </c>
      <c r="E3406" t="s">
        <v>43</v>
      </c>
      <c r="F3406">
        <v>13</v>
      </c>
      <c r="G3406">
        <v>3</v>
      </c>
      <c r="H3406" t="s">
        <v>77</v>
      </c>
      <c r="I3406">
        <v>1</v>
      </c>
      <c r="J3406" t="s">
        <v>49</v>
      </c>
      <c r="K3406">
        <v>1</v>
      </c>
      <c r="L3406" t="s">
        <v>66</v>
      </c>
      <c r="M3406" t="s">
        <v>35</v>
      </c>
      <c r="N3406">
        <v>32100</v>
      </c>
      <c r="O3406" t="s">
        <v>46</v>
      </c>
      <c r="P3406" t="s">
        <v>37</v>
      </c>
      <c r="Q3406">
        <v>17</v>
      </c>
      <c r="R3406">
        <v>8</v>
      </c>
      <c r="S3406">
        <v>2</v>
      </c>
      <c r="T3406" t="s">
        <v>38</v>
      </c>
      <c r="U3406">
        <v>5</v>
      </c>
      <c r="V3406">
        <v>2</v>
      </c>
      <c r="W3406">
        <v>0</v>
      </c>
      <c r="X3406">
        <v>2</v>
      </c>
      <c r="Y3406" t="s">
        <v>38</v>
      </c>
      <c r="Z3406" t="s">
        <v>38</v>
      </c>
      <c r="AA3406" t="s">
        <v>40</v>
      </c>
      <c r="AB3406">
        <v>2</v>
      </c>
      <c r="AC3406">
        <v>3</v>
      </c>
      <c r="AD3406">
        <f>COUNTIF(Attrition_data[[#All],[Attrition]], "Yes") / COUNTA(Attrition_data[[#All],[Attrition]])</f>
        <v>0.16118793924280209</v>
      </c>
    </row>
    <row r="3407" spans="1:30" x14ac:dyDescent="0.3">
      <c r="A3407">
        <v>3406</v>
      </c>
      <c r="B3407">
        <v>46</v>
      </c>
      <c r="C3407" t="s">
        <v>29</v>
      </c>
      <c r="D3407" t="s">
        <v>30</v>
      </c>
      <c r="E3407" t="s">
        <v>43</v>
      </c>
      <c r="F3407">
        <v>28</v>
      </c>
      <c r="G3407">
        <v>3</v>
      </c>
      <c r="H3407" t="s">
        <v>55</v>
      </c>
      <c r="I3407">
        <v>1</v>
      </c>
      <c r="J3407" t="s">
        <v>33</v>
      </c>
      <c r="K3407">
        <v>3</v>
      </c>
      <c r="L3407" t="s">
        <v>53</v>
      </c>
      <c r="M3407" t="s">
        <v>61</v>
      </c>
      <c r="N3407">
        <v>190450</v>
      </c>
      <c r="O3407" t="s">
        <v>47</v>
      </c>
      <c r="P3407" t="s">
        <v>37</v>
      </c>
      <c r="Q3407">
        <v>11</v>
      </c>
      <c r="R3407">
        <v>8</v>
      </c>
      <c r="S3407">
        <v>3</v>
      </c>
      <c r="T3407" t="s">
        <v>54</v>
      </c>
      <c r="U3407">
        <v>2</v>
      </c>
      <c r="V3407">
        <v>8</v>
      </c>
      <c r="W3407">
        <v>0</v>
      </c>
      <c r="X3407">
        <v>7</v>
      </c>
      <c r="Y3407" t="s">
        <v>39</v>
      </c>
      <c r="Z3407" t="s">
        <v>38</v>
      </c>
      <c r="AA3407" t="s">
        <v>38</v>
      </c>
      <c r="AB3407">
        <v>3</v>
      </c>
      <c r="AC3407">
        <v>3</v>
      </c>
      <c r="AD3407">
        <f>COUNTIF(Attrition_data[[#All],[Attrition]], "Yes") / COUNTA(Attrition_data[[#All],[Attrition]])</f>
        <v>0.16118793924280209</v>
      </c>
    </row>
    <row r="3408" spans="1:30" x14ac:dyDescent="0.3">
      <c r="A3408">
        <v>3407</v>
      </c>
      <c r="B3408">
        <v>24</v>
      </c>
      <c r="C3408" t="s">
        <v>29</v>
      </c>
      <c r="D3408" t="s">
        <v>30</v>
      </c>
      <c r="E3408" t="s">
        <v>31</v>
      </c>
      <c r="F3408">
        <v>28</v>
      </c>
      <c r="G3408">
        <v>3</v>
      </c>
      <c r="H3408" t="s">
        <v>32</v>
      </c>
      <c r="I3408">
        <v>1</v>
      </c>
      <c r="J3408" t="s">
        <v>33</v>
      </c>
      <c r="K3408">
        <v>1</v>
      </c>
      <c r="L3408" t="s">
        <v>34</v>
      </c>
      <c r="M3408" t="s">
        <v>61</v>
      </c>
      <c r="N3408">
        <v>118490</v>
      </c>
      <c r="O3408" t="s">
        <v>36</v>
      </c>
      <c r="P3408" t="s">
        <v>37</v>
      </c>
      <c r="Q3408">
        <v>16</v>
      </c>
      <c r="R3408">
        <v>8</v>
      </c>
      <c r="S3408">
        <v>1</v>
      </c>
      <c r="T3408" t="s">
        <v>51</v>
      </c>
      <c r="U3408">
        <v>3</v>
      </c>
      <c r="V3408">
        <v>4</v>
      </c>
      <c r="W3408">
        <v>3</v>
      </c>
      <c r="X3408">
        <v>2</v>
      </c>
      <c r="Y3408" t="s">
        <v>39</v>
      </c>
      <c r="Z3408" t="s">
        <v>38</v>
      </c>
      <c r="AA3408" t="s">
        <v>38</v>
      </c>
      <c r="AB3408">
        <v>3</v>
      </c>
      <c r="AC3408">
        <v>3</v>
      </c>
      <c r="AD3408">
        <f>COUNTIF(Attrition_data[[#All],[Attrition]], "Yes") / COUNTA(Attrition_data[[#All],[Attrition]])</f>
        <v>0.16118793924280209</v>
      </c>
    </row>
    <row r="3409" spans="1:30" x14ac:dyDescent="0.3">
      <c r="A3409">
        <v>3408</v>
      </c>
      <c r="B3409">
        <v>35</v>
      </c>
      <c r="C3409" t="s">
        <v>41</v>
      </c>
      <c r="D3409" t="s">
        <v>30</v>
      </c>
      <c r="E3409" t="s">
        <v>31</v>
      </c>
      <c r="F3409">
        <v>24</v>
      </c>
      <c r="G3409">
        <v>3</v>
      </c>
      <c r="H3409" t="s">
        <v>55</v>
      </c>
      <c r="I3409">
        <v>1</v>
      </c>
      <c r="J3409" t="s">
        <v>49</v>
      </c>
      <c r="K3409">
        <v>3</v>
      </c>
      <c r="L3409" t="s">
        <v>34</v>
      </c>
      <c r="M3409" t="s">
        <v>61</v>
      </c>
      <c r="N3409">
        <v>20700</v>
      </c>
      <c r="O3409" t="s">
        <v>36</v>
      </c>
      <c r="P3409" t="s">
        <v>37</v>
      </c>
      <c r="Q3409">
        <v>13</v>
      </c>
      <c r="R3409">
        <v>8</v>
      </c>
      <c r="S3409">
        <v>3</v>
      </c>
      <c r="T3409" t="s">
        <v>51</v>
      </c>
      <c r="U3409">
        <v>1</v>
      </c>
      <c r="V3409">
        <v>4</v>
      </c>
      <c r="W3409">
        <v>0</v>
      </c>
      <c r="X3409">
        <v>2</v>
      </c>
      <c r="Y3409" t="s">
        <v>38</v>
      </c>
      <c r="Z3409" t="s">
        <v>40</v>
      </c>
      <c r="AA3409" t="s">
        <v>36</v>
      </c>
      <c r="AB3409">
        <v>2</v>
      </c>
      <c r="AC3409">
        <v>3</v>
      </c>
      <c r="AD3409">
        <f>COUNTIF(Attrition_data[[#All],[Attrition]], "Yes") / COUNTA(Attrition_data[[#All],[Attrition]])</f>
        <v>0.16118793924280209</v>
      </c>
    </row>
    <row r="3410" spans="1:30" x14ac:dyDescent="0.3">
      <c r="A3410">
        <v>3409</v>
      </c>
      <c r="B3410">
        <v>31</v>
      </c>
      <c r="C3410" t="s">
        <v>29</v>
      </c>
      <c r="D3410" t="s">
        <v>42</v>
      </c>
      <c r="E3410" t="s">
        <v>43</v>
      </c>
      <c r="F3410">
        <v>5</v>
      </c>
      <c r="G3410">
        <v>2</v>
      </c>
      <c r="H3410" t="s">
        <v>77</v>
      </c>
      <c r="I3410">
        <v>1</v>
      </c>
      <c r="J3410" t="s">
        <v>49</v>
      </c>
      <c r="K3410">
        <v>2</v>
      </c>
      <c r="L3410" t="s">
        <v>50</v>
      </c>
      <c r="M3410" t="s">
        <v>35</v>
      </c>
      <c r="N3410">
        <v>65020</v>
      </c>
      <c r="O3410" t="s">
        <v>36</v>
      </c>
      <c r="P3410" t="s">
        <v>37</v>
      </c>
      <c r="Q3410">
        <v>12</v>
      </c>
      <c r="R3410">
        <v>8</v>
      </c>
      <c r="S3410">
        <v>0</v>
      </c>
      <c r="T3410" t="s">
        <v>39</v>
      </c>
      <c r="U3410">
        <v>3</v>
      </c>
      <c r="V3410">
        <v>4</v>
      </c>
      <c r="W3410">
        <v>0</v>
      </c>
      <c r="X3410">
        <v>3</v>
      </c>
      <c r="Y3410" t="s">
        <v>38</v>
      </c>
      <c r="Z3410" t="s">
        <v>36</v>
      </c>
      <c r="AA3410" t="s">
        <v>38</v>
      </c>
      <c r="AB3410">
        <v>3</v>
      </c>
      <c r="AC3410">
        <v>3</v>
      </c>
      <c r="AD3410">
        <f>COUNTIF(Attrition_data[[#All],[Attrition]], "Yes") / COUNTA(Attrition_data[[#All],[Attrition]])</f>
        <v>0.16118793924280209</v>
      </c>
    </row>
    <row r="3411" spans="1:30" x14ac:dyDescent="0.3">
      <c r="A3411">
        <v>3410</v>
      </c>
      <c r="B3411">
        <v>18</v>
      </c>
      <c r="C3411" t="s">
        <v>29</v>
      </c>
      <c r="D3411" t="s">
        <v>52</v>
      </c>
      <c r="E3411" t="s">
        <v>31</v>
      </c>
      <c r="F3411">
        <v>5</v>
      </c>
      <c r="G3411">
        <v>4</v>
      </c>
      <c r="H3411" t="s">
        <v>48</v>
      </c>
      <c r="I3411">
        <v>1</v>
      </c>
      <c r="J3411" t="s">
        <v>49</v>
      </c>
      <c r="K3411">
        <v>2</v>
      </c>
      <c r="L3411" t="s">
        <v>70</v>
      </c>
      <c r="M3411" t="s">
        <v>45</v>
      </c>
      <c r="N3411">
        <v>32300</v>
      </c>
      <c r="O3411" t="s">
        <v>36</v>
      </c>
      <c r="P3411" t="s">
        <v>37</v>
      </c>
      <c r="Q3411">
        <v>12</v>
      </c>
      <c r="R3411">
        <v>8</v>
      </c>
      <c r="S3411">
        <v>1</v>
      </c>
      <c r="T3411" t="s">
        <v>46</v>
      </c>
      <c r="U3411">
        <v>3</v>
      </c>
      <c r="V3411">
        <v>0</v>
      </c>
      <c r="W3411">
        <v>0</v>
      </c>
      <c r="X3411">
        <v>0</v>
      </c>
      <c r="Y3411" t="s">
        <v>40</v>
      </c>
      <c r="Z3411" t="s">
        <v>39</v>
      </c>
      <c r="AA3411" t="s">
        <v>38</v>
      </c>
      <c r="AB3411">
        <v>3</v>
      </c>
      <c r="AC3411">
        <v>3</v>
      </c>
      <c r="AD3411">
        <f>COUNTIF(Attrition_data[[#All],[Attrition]], "Yes") / COUNTA(Attrition_data[[#All],[Attrition]])</f>
        <v>0.16118793924280209</v>
      </c>
    </row>
    <row r="3412" spans="1:30" x14ac:dyDescent="0.3">
      <c r="A3412">
        <v>3411</v>
      </c>
      <c r="B3412">
        <v>54</v>
      </c>
      <c r="C3412" t="s">
        <v>29</v>
      </c>
      <c r="D3412" t="s">
        <v>30</v>
      </c>
      <c r="E3412" t="s">
        <v>31</v>
      </c>
      <c r="F3412">
        <v>23</v>
      </c>
      <c r="G3412">
        <v>3</v>
      </c>
      <c r="H3412" t="s">
        <v>55</v>
      </c>
      <c r="I3412">
        <v>1</v>
      </c>
      <c r="J3412" t="s">
        <v>33</v>
      </c>
      <c r="K3412">
        <v>1</v>
      </c>
      <c r="L3412" t="s">
        <v>60</v>
      </c>
      <c r="M3412" t="s">
        <v>35</v>
      </c>
      <c r="N3412">
        <v>136030</v>
      </c>
      <c r="O3412" t="s">
        <v>71</v>
      </c>
      <c r="P3412" t="s">
        <v>37</v>
      </c>
      <c r="Q3412">
        <v>13</v>
      </c>
      <c r="R3412">
        <v>8</v>
      </c>
      <c r="S3412">
        <v>1</v>
      </c>
      <c r="T3412" t="s">
        <v>76</v>
      </c>
      <c r="U3412">
        <v>2</v>
      </c>
      <c r="V3412">
        <v>10</v>
      </c>
      <c r="W3412">
        <v>0</v>
      </c>
      <c r="X3412">
        <v>8</v>
      </c>
      <c r="Y3412" t="s">
        <v>38</v>
      </c>
      <c r="Z3412" t="s">
        <v>38</v>
      </c>
      <c r="AA3412" t="s">
        <v>38</v>
      </c>
      <c r="AB3412">
        <v>3</v>
      </c>
      <c r="AC3412">
        <v>3</v>
      </c>
      <c r="AD3412">
        <f>COUNTIF(Attrition_data[[#All],[Attrition]], "Yes") / COUNTA(Attrition_data[[#All],[Attrition]])</f>
        <v>0.16118793924280209</v>
      </c>
    </row>
    <row r="3413" spans="1:30" x14ac:dyDescent="0.3">
      <c r="A3413">
        <v>3412</v>
      </c>
      <c r="B3413">
        <v>35</v>
      </c>
      <c r="C3413" t="s">
        <v>29</v>
      </c>
      <c r="D3413" t="s">
        <v>30</v>
      </c>
      <c r="E3413" t="s">
        <v>43</v>
      </c>
      <c r="F3413">
        <v>6</v>
      </c>
      <c r="G3413">
        <v>4</v>
      </c>
      <c r="H3413" t="s">
        <v>55</v>
      </c>
      <c r="I3413">
        <v>1</v>
      </c>
      <c r="J3413" t="s">
        <v>33</v>
      </c>
      <c r="K3413">
        <v>1</v>
      </c>
      <c r="L3413" t="s">
        <v>66</v>
      </c>
      <c r="M3413" t="s">
        <v>61</v>
      </c>
      <c r="N3413">
        <v>119960</v>
      </c>
      <c r="O3413" t="s">
        <v>36</v>
      </c>
      <c r="P3413" t="s">
        <v>37</v>
      </c>
      <c r="Q3413">
        <v>19</v>
      </c>
      <c r="R3413">
        <v>8</v>
      </c>
      <c r="S3413">
        <v>2</v>
      </c>
      <c r="T3413" t="s">
        <v>63</v>
      </c>
      <c r="U3413">
        <v>3</v>
      </c>
      <c r="V3413">
        <v>16</v>
      </c>
      <c r="W3413">
        <v>10</v>
      </c>
      <c r="X3413">
        <v>1</v>
      </c>
      <c r="Y3413" t="s">
        <v>38</v>
      </c>
      <c r="Z3413" t="s">
        <v>38</v>
      </c>
      <c r="AA3413" t="s">
        <v>40</v>
      </c>
      <c r="AB3413">
        <v>3</v>
      </c>
      <c r="AC3413">
        <v>3</v>
      </c>
      <c r="AD3413">
        <f>COUNTIF(Attrition_data[[#All],[Attrition]], "Yes") / COUNTA(Attrition_data[[#All],[Attrition]])</f>
        <v>0.16118793924280209</v>
      </c>
    </row>
    <row r="3414" spans="1:30" x14ac:dyDescent="0.3">
      <c r="A3414">
        <v>3413</v>
      </c>
      <c r="B3414">
        <v>30</v>
      </c>
      <c r="C3414" t="s">
        <v>29</v>
      </c>
      <c r="D3414" t="s">
        <v>30</v>
      </c>
      <c r="E3414" t="s">
        <v>43</v>
      </c>
      <c r="F3414">
        <v>4</v>
      </c>
      <c r="G3414">
        <v>3</v>
      </c>
      <c r="H3414" t="s">
        <v>32</v>
      </c>
      <c r="I3414">
        <v>1</v>
      </c>
      <c r="J3414" t="s">
        <v>33</v>
      </c>
      <c r="K3414">
        <v>5</v>
      </c>
      <c r="L3414" t="s">
        <v>34</v>
      </c>
      <c r="M3414" t="s">
        <v>35</v>
      </c>
      <c r="N3414">
        <v>56050</v>
      </c>
      <c r="O3414" t="s">
        <v>46</v>
      </c>
      <c r="P3414" t="s">
        <v>37</v>
      </c>
      <c r="Q3414">
        <v>12</v>
      </c>
      <c r="R3414">
        <v>8</v>
      </c>
      <c r="S3414">
        <v>1</v>
      </c>
      <c r="T3414" t="s">
        <v>56</v>
      </c>
      <c r="U3414">
        <v>0</v>
      </c>
      <c r="V3414">
        <v>8</v>
      </c>
      <c r="W3414">
        <v>1</v>
      </c>
      <c r="X3414">
        <v>7</v>
      </c>
      <c r="Y3414" t="s">
        <v>40</v>
      </c>
      <c r="Z3414" t="s">
        <v>36</v>
      </c>
      <c r="AA3414" t="s">
        <v>40</v>
      </c>
      <c r="AB3414">
        <v>2</v>
      </c>
      <c r="AC3414">
        <v>3</v>
      </c>
      <c r="AD3414">
        <f>COUNTIF(Attrition_data[[#All],[Attrition]], "Yes") / COUNTA(Attrition_data[[#All],[Attrition]])</f>
        <v>0.16118793924280209</v>
      </c>
    </row>
    <row r="3415" spans="1:30" x14ac:dyDescent="0.3">
      <c r="A3415">
        <v>3414</v>
      </c>
      <c r="B3415">
        <v>20</v>
      </c>
      <c r="C3415" t="s">
        <v>41</v>
      </c>
      <c r="D3415" t="s">
        <v>30</v>
      </c>
      <c r="E3415" t="s">
        <v>43</v>
      </c>
      <c r="F3415">
        <v>2</v>
      </c>
      <c r="G3415">
        <v>2</v>
      </c>
      <c r="H3415" t="s">
        <v>32</v>
      </c>
      <c r="I3415">
        <v>1</v>
      </c>
      <c r="J3415" t="s">
        <v>33</v>
      </c>
      <c r="K3415">
        <v>2</v>
      </c>
      <c r="L3415" t="s">
        <v>44</v>
      </c>
      <c r="M3415" t="s">
        <v>45</v>
      </c>
      <c r="N3415">
        <v>63970</v>
      </c>
      <c r="O3415" t="s">
        <v>36</v>
      </c>
      <c r="P3415" t="s">
        <v>37</v>
      </c>
      <c r="Q3415">
        <v>17</v>
      </c>
      <c r="R3415">
        <v>8</v>
      </c>
      <c r="S3415">
        <v>1</v>
      </c>
      <c r="T3415" t="s">
        <v>36</v>
      </c>
      <c r="U3415">
        <v>3</v>
      </c>
      <c r="V3415">
        <v>1</v>
      </c>
      <c r="W3415">
        <v>0</v>
      </c>
      <c r="X3415">
        <v>0</v>
      </c>
      <c r="Y3415" t="s">
        <v>39</v>
      </c>
      <c r="Z3415" t="s">
        <v>36</v>
      </c>
      <c r="AA3415" t="s">
        <v>38</v>
      </c>
      <c r="AB3415">
        <v>3</v>
      </c>
      <c r="AC3415">
        <v>3</v>
      </c>
      <c r="AD3415">
        <f>COUNTIF(Attrition_data[[#All],[Attrition]], "Yes") / COUNTA(Attrition_data[[#All],[Attrition]])</f>
        <v>0.16118793924280209</v>
      </c>
    </row>
    <row r="3416" spans="1:30" x14ac:dyDescent="0.3">
      <c r="A3416">
        <v>3415</v>
      </c>
      <c r="B3416">
        <v>30</v>
      </c>
      <c r="C3416" t="s">
        <v>41</v>
      </c>
      <c r="D3416" t="s">
        <v>42</v>
      </c>
      <c r="E3416" t="s">
        <v>43</v>
      </c>
      <c r="F3416">
        <v>8</v>
      </c>
      <c r="G3416">
        <v>4</v>
      </c>
      <c r="H3416" t="s">
        <v>55</v>
      </c>
      <c r="I3416">
        <v>1</v>
      </c>
      <c r="J3416" t="s">
        <v>49</v>
      </c>
      <c r="K3416">
        <v>1</v>
      </c>
      <c r="L3416" t="s">
        <v>50</v>
      </c>
      <c r="M3416" t="s">
        <v>45</v>
      </c>
      <c r="N3416">
        <v>191440</v>
      </c>
      <c r="O3416" t="s">
        <v>46</v>
      </c>
      <c r="P3416" t="s">
        <v>37</v>
      </c>
      <c r="Q3416">
        <v>11</v>
      </c>
      <c r="R3416">
        <v>8</v>
      </c>
      <c r="S3416">
        <v>0</v>
      </c>
      <c r="T3416" t="s">
        <v>39</v>
      </c>
      <c r="U3416">
        <v>3</v>
      </c>
      <c r="V3416">
        <v>3</v>
      </c>
      <c r="W3416">
        <v>1</v>
      </c>
      <c r="X3416">
        <v>2</v>
      </c>
      <c r="Y3416" t="s">
        <v>40</v>
      </c>
      <c r="Z3416" t="s">
        <v>40</v>
      </c>
      <c r="AA3416" t="s">
        <v>38</v>
      </c>
      <c r="AB3416">
        <v>3</v>
      </c>
      <c r="AC3416">
        <v>3</v>
      </c>
      <c r="AD3416">
        <f>COUNTIF(Attrition_data[[#All],[Attrition]], "Yes") / COUNTA(Attrition_data[[#All],[Attrition]])</f>
        <v>0.16118793924280209</v>
      </c>
    </row>
    <row r="3417" spans="1:30" x14ac:dyDescent="0.3">
      <c r="A3417">
        <v>3416</v>
      </c>
      <c r="B3417">
        <v>26</v>
      </c>
      <c r="C3417" t="s">
        <v>29</v>
      </c>
      <c r="D3417" t="s">
        <v>30</v>
      </c>
      <c r="E3417" t="s">
        <v>31</v>
      </c>
      <c r="F3417">
        <v>1</v>
      </c>
      <c r="G3417">
        <v>3</v>
      </c>
      <c r="H3417" t="s">
        <v>73</v>
      </c>
      <c r="I3417">
        <v>1</v>
      </c>
      <c r="J3417" t="s">
        <v>33</v>
      </c>
      <c r="K3417">
        <v>2</v>
      </c>
      <c r="L3417" t="s">
        <v>44</v>
      </c>
      <c r="M3417" t="s">
        <v>35</v>
      </c>
      <c r="N3417">
        <v>175840</v>
      </c>
      <c r="O3417" t="s">
        <v>36</v>
      </c>
      <c r="P3417" t="s">
        <v>37</v>
      </c>
      <c r="Q3417">
        <v>20</v>
      </c>
      <c r="R3417">
        <v>8</v>
      </c>
      <c r="S3417">
        <v>0</v>
      </c>
      <c r="T3417" t="s">
        <v>71</v>
      </c>
      <c r="U3417">
        <v>2</v>
      </c>
      <c r="V3417">
        <v>8</v>
      </c>
      <c r="W3417">
        <v>1</v>
      </c>
      <c r="X3417">
        <v>3</v>
      </c>
      <c r="Y3417" t="s">
        <v>39</v>
      </c>
      <c r="Z3417" t="s">
        <v>39</v>
      </c>
      <c r="AA3417" t="s">
        <v>38</v>
      </c>
      <c r="AB3417">
        <v>3</v>
      </c>
      <c r="AC3417">
        <v>4</v>
      </c>
      <c r="AD3417">
        <f>COUNTIF(Attrition_data[[#All],[Attrition]], "Yes") / COUNTA(Attrition_data[[#All],[Attrition]])</f>
        <v>0.16118793924280209</v>
      </c>
    </row>
    <row r="3418" spans="1:30" x14ac:dyDescent="0.3">
      <c r="A3418">
        <v>3417</v>
      </c>
      <c r="B3418">
        <v>22</v>
      </c>
      <c r="C3418" t="s">
        <v>29</v>
      </c>
      <c r="D3418" t="s">
        <v>30</v>
      </c>
      <c r="E3418" t="s">
        <v>43</v>
      </c>
      <c r="F3418">
        <v>8</v>
      </c>
      <c r="G3418">
        <v>3</v>
      </c>
      <c r="H3418" t="s">
        <v>48</v>
      </c>
      <c r="I3418">
        <v>1</v>
      </c>
      <c r="J3418" t="s">
        <v>49</v>
      </c>
      <c r="K3418">
        <v>2</v>
      </c>
      <c r="L3418" t="s">
        <v>69</v>
      </c>
      <c r="M3418" t="s">
        <v>35</v>
      </c>
      <c r="N3418">
        <v>49070</v>
      </c>
      <c r="O3418" t="s">
        <v>36</v>
      </c>
      <c r="P3418" t="s">
        <v>37</v>
      </c>
      <c r="Q3418">
        <v>21</v>
      </c>
      <c r="R3418">
        <v>8</v>
      </c>
      <c r="S3418">
        <v>1</v>
      </c>
      <c r="T3418" t="s">
        <v>39</v>
      </c>
      <c r="U3418">
        <v>2</v>
      </c>
      <c r="V3418">
        <v>4</v>
      </c>
      <c r="W3418">
        <v>1</v>
      </c>
      <c r="X3418">
        <v>1</v>
      </c>
      <c r="Y3418" t="s">
        <v>40</v>
      </c>
      <c r="Z3418" t="s">
        <v>36</v>
      </c>
      <c r="AA3418" t="s">
        <v>40</v>
      </c>
      <c r="AB3418">
        <v>3</v>
      </c>
      <c r="AC3418">
        <v>4</v>
      </c>
      <c r="AD3418">
        <f>COUNTIF(Attrition_data[[#All],[Attrition]], "Yes") / COUNTA(Attrition_data[[#All],[Attrition]])</f>
        <v>0.16118793924280209</v>
      </c>
    </row>
    <row r="3419" spans="1:30" x14ac:dyDescent="0.3">
      <c r="A3419">
        <v>3418</v>
      </c>
      <c r="B3419">
        <v>48</v>
      </c>
      <c r="C3419" t="s">
        <v>29</v>
      </c>
      <c r="D3419" t="s">
        <v>30</v>
      </c>
      <c r="E3419" t="s">
        <v>53</v>
      </c>
      <c r="F3419">
        <v>2</v>
      </c>
      <c r="G3419">
        <v>4</v>
      </c>
      <c r="H3419" t="s">
        <v>55</v>
      </c>
      <c r="I3419">
        <v>1</v>
      </c>
      <c r="J3419" t="s">
        <v>49</v>
      </c>
      <c r="K3419">
        <v>2</v>
      </c>
      <c r="L3419" t="s">
        <v>50</v>
      </c>
      <c r="M3419" t="s">
        <v>45</v>
      </c>
      <c r="N3419">
        <v>45540</v>
      </c>
      <c r="O3419" t="s">
        <v>40</v>
      </c>
      <c r="P3419" t="s">
        <v>37</v>
      </c>
      <c r="Q3419">
        <v>11</v>
      </c>
      <c r="R3419">
        <v>8</v>
      </c>
      <c r="S3419">
        <v>2</v>
      </c>
      <c r="T3419" t="s">
        <v>75</v>
      </c>
      <c r="U3419">
        <v>3</v>
      </c>
      <c r="V3419">
        <v>2</v>
      </c>
      <c r="W3419">
        <v>2</v>
      </c>
      <c r="X3419">
        <v>2</v>
      </c>
      <c r="Y3419" t="s">
        <v>36</v>
      </c>
      <c r="Z3419" t="s">
        <v>38</v>
      </c>
      <c r="AA3419" t="s">
        <v>38</v>
      </c>
      <c r="AB3419">
        <v>3</v>
      </c>
      <c r="AC3419">
        <v>3</v>
      </c>
      <c r="AD3419">
        <f>COUNTIF(Attrition_data[[#All],[Attrition]], "Yes") / COUNTA(Attrition_data[[#All],[Attrition]])</f>
        <v>0.16118793924280209</v>
      </c>
    </row>
    <row r="3420" spans="1:30" x14ac:dyDescent="0.3">
      <c r="A3420">
        <v>3419</v>
      </c>
      <c r="B3420">
        <v>48</v>
      </c>
      <c r="C3420" t="s">
        <v>29</v>
      </c>
      <c r="D3420" t="s">
        <v>30</v>
      </c>
      <c r="E3420" t="s">
        <v>31</v>
      </c>
      <c r="F3420">
        <v>3</v>
      </c>
      <c r="G3420">
        <v>3</v>
      </c>
      <c r="H3420" t="s">
        <v>55</v>
      </c>
      <c r="I3420">
        <v>1</v>
      </c>
      <c r="J3420" t="s">
        <v>49</v>
      </c>
      <c r="K3420">
        <v>1</v>
      </c>
      <c r="L3420" t="s">
        <v>57</v>
      </c>
      <c r="M3420" t="s">
        <v>45</v>
      </c>
      <c r="N3420">
        <v>54150</v>
      </c>
      <c r="O3420" t="s">
        <v>67</v>
      </c>
      <c r="P3420" t="s">
        <v>37</v>
      </c>
      <c r="Q3420">
        <v>11</v>
      </c>
      <c r="R3420">
        <v>8</v>
      </c>
      <c r="S3420">
        <v>1</v>
      </c>
      <c r="T3420" t="s">
        <v>95</v>
      </c>
      <c r="U3420">
        <v>1</v>
      </c>
      <c r="V3420">
        <v>15</v>
      </c>
      <c r="W3420">
        <v>4</v>
      </c>
      <c r="X3420">
        <v>8</v>
      </c>
      <c r="Y3420" t="s">
        <v>38</v>
      </c>
      <c r="Z3420" t="s">
        <v>38</v>
      </c>
      <c r="AA3420" t="s">
        <v>38</v>
      </c>
      <c r="AB3420">
        <v>3</v>
      </c>
      <c r="AC3420">
        <v>3</v>
      </c>
      <c r="AD3420">
        <f>COUNTIF(Attrition_data[[#All],[Attrition]], "Yes") / COUNTA(Attrition_data[[#All],[Attrition]])</f>
        <v>0.16118793924280209</v>
      </c>
    </row>
    <row r="3421" spans="1:30" x14ac:dyDescent="0.3">
      <c r="A3421">
        <v>3420</v>
      </c>
      <c r="B3421">
        <v>41</v>
      </c>
      <c r="C3421" t="s">
        <v>29</v>
      </c>
      <c r="D3421" t="s">
        <v>30</v>
      </c>
      <c r="E3421" t="s">
        <v>43</v>
      </c>
      <c r="F3421">
        <v>2</v>
      </c>
      <c r="G3421">
        <v>3</v>
      </c>
      <c r="H3421" t="s">
        <v>32</v>
      </c>
      <c r="I3421">
        <v>1</v>
      </c>
      <c r="J3421" t="s">
        <v>49</v>
      </c>
      <c r="K3421">
        <v>2</v>
      </c>
      <c r="L3421" t="s">
        <v>44</v>
      </c>
      <c r="M3421" t="s">
        <v>45</v>
      </c>
      <c r="N3421">
        <v>47410</v>
      </c>
      <c r="O3421" t="s">
        <v>47</v>
      </c>
      <c r="P3421" t="s">
        <v>37</v>
      </c>
      <c r="Q3421">
        <v>16</v>
      </c>
      <c r="R3421">
        <v>8</v>
      </c>
      <c r="S3421">
        <v>0</v>
      </c>
      <c r="T3421" t="s">
        <v>71</v>
      </c>
      <c r="U3421">
        <v>3</v>
      </c>
      <c r="V3421">
        <v>2</v>
      </c>
      <c r="W3421">
        <v>2</v>
      </c>
      <c r="X3421">
        <v>1</v>
      </c>
      <c r="Y3421" t="s">
        <v>39</v>
      </c>
      <c r="Z3421" t="s">
        <v>38</v>
      </c>
      <c r="AA3421" t="s">
        <v>38</v>
      </c>
      <c r="AB3421">
        <v>3</v>
      </c>
      <c r="AC3421">
        <v>3</v>
      </c>
      <c r="AD3421">
        <f>COUNTIF(Attrition_data[[#All],[Attrition]], "Yes") / COUNTA(Attrition_data[[#All],[Attrition]])</f>
        <v>0.16118793924280209</v>
      </c>
    </row>
    <row r="3422" spans="1:30" x14ac:dyDescent="0.3">
      <c r="A3422">
        <v>3421</v>
      </c>
      <c r="B3422">
        <v>39</v>
      </c>
      <c r="C3422" t="s">
        <v>29</v>
      </c>
      <c r="D3422" t="s">
        <v>30</v>
      </c>
      <c r="E3422" t="s">
        <v>31</v>
      </c>
      <c r="F3422">
        <v>2</v>
      </c>
      <c r="G3422">
        <v>3</v>
      </c>
      <c r="H3422" t="s">
        <v>32</v>
      </c>
      <c r="I3422">
        <v>1</v>
      </c>
      <c r="J3422" t="s">
        <v>49</v>
      </c>
      <c r="K3422">
        <v>3</v>
      </c>
      <c r="L3422" t="s">
        <v>53</v>
      </c>
      <c r="M3422" t="s">
        <v>35</v>
      </c>
      <c r="N3422">
        <v>21150</v>
      </c>
      <c r="O3422" t="s">
        <v>36</v>
      </c>
      <c r="P3422" t="s">
        <v>37</v>
      </c>
      <c r="Q3422">
        <v>18</v>
      </c>
      <c r="R3422">
        <v>8</v>
      </c>
      <c r="S3422">
        <v>0</v>
      </c>
      <c r="T3422" t="s">
        <v>62</v>
      </c>
      <c r="U3422">
        <v>3</v>
      </c>
      <c r="V3422">
        <v>21</v>
      </c>
      <c r="W3422">
        <v>11</v>
      </c>
      <c r="X3422">
        <v>8</v>
      </c>
      <c r="Y3422" t="s">
        <v>39</v>
      </c>
      <c r="Z3422" t="s">
        <v>39</v>
      </c>
      <c r="AA3422" t="s">
        <v>38</v>
      </c>
      <c r="AB3422">
        <v>4</v>
      </c>
      <c r="AC3422">
        <v>3</v>
      </c>
      <c r="AD3422">
        <f>COUNTIF(Attrition_data[[#All],[Attrition]], "Yes") / COUNTA(Attrition_data[[#All],[Attrition]])</f>
        <v>0.16118793924280209</v>
      </c>
    </row>
    <row r="3423" spans="1:30" x14ac:dyDescent="0.3">
      <c r="A3423">
        <v>3422</v>
      </c>
      <c r="B3423">
        <v>27</v>
      </c>
      <c r="C3423" t="s">
        <v>29</v>
      </c>
      <c r="D3423" t="s">
        <v>30</v>
      </c>
      <c r="E3423" t="s">
        <v>43</v>
      </c>
      <c r="F3423">
        <v>3</v>
      </c>
      <c r="G3423">
        <v>3</v>
      </c>
      <c r="H3423" t="s">
        <v>32</v>
      </c>
      <c r="I3423">
        <v>1</v>
      </c>
      <c r="J3423" t="s">
        <v>49</v>
      </c>
      <c r="K3423">
        <v>2</v>
      </c>
      <c r="L3423" t="s">
        <v>53</v>
      </c>
      <c r="M3423" t="s">
        <v>35</v>
      </c>
      <c r="N3423">
        <v>31610</v>
      </c>
      <c r="O3423" t="s">
        <v>46</v>
      </c>
      <c r="P3423" t="s">
        <v>37</v>
      </c>
      <c r="Q3423">
        <v>13</v>
      </c>
      <c r="R3423">
        <v>8</v>
      </c>
      <c r="S3423">
        <v>2</v>
      </c>
      <c r="T3423" t="s">
        <v>39</v>
      </c>
      <c r="U3423">
        <v>0</v>
      </c>
      <c r="V3423">
        <v>3</v>
      </c>
      <c r="W3423">
        <v>2</v>
      </c>
      <c r="X3423">
        <v>2</v>
      </c>
      <c r="Y3423" t="s">
        <v>36</v>
      </c>
      <c r="Z3423" t="s">
        <v>39</v>
      </c>
      <c r="AA3423" t="s">
        <v>38</v>
      </c>
      <c r="AB3423">
        <v>3</v>
      </c>
      <c r="AC3423">
        <v>3</v>
      </c>
      <c r="AD3423">
        <f>COUNTIF(Attrition_data[[#All],[Attrition]], "Yes") / COUNTA(Attrition_data[[#All],[Attrition]])</f>
        <v>0.16118793924280209</v>
      </c>
    </row>
    <row r="3424" spans="1:30" x14ac:dyDescent="0.3">
      <c r="A3424">
        <v>3423</v>
      </c>
      <c r="B3424">
        <v>35</v>
      </c>
      <c r="C3424" t="s">
        <v>29</v>
      </c>
      <c r="D3424" t="s">
        <v>30</v>
      </c>
      <c r="E3424" t="s">
        <v>31</v>
      </c>
      <c r="F3424">
        <v>24</v>
      </c>
      <c r="G3424">
        <v>3</v>
      </c>
      <c r="H3424" t="s">
        <v>55</v>
      </c>
      <c r="I3424">
        <v>1</v>
      </c>
      <c r="J3424" t="s">
        <v>49</v>
      </c>
      <c r="K3424">
        <v>5</v>
      </c>
      <c r="L3424" t="s">
        <v>50</v>
      </c>
      <c r="M3424" t="s">
        <v>61</v>
      </c>
      <c r="N3424">
        <v>57450</v>
      </c>
      <c r="O3424" t="s">
        <v>36</v>
      </c>
      <c r="P3424" t="s">
        <v>37</v>
      </c>
      <c r="Q3424">
        <v>17</v>
      </c>
      <c r="R3424">
        <v>8</v>
      </c>
      <c r="S3424">
        <v>3</v>
      </c>
      <c r="T3424" t="s">
        <v>38</v>
      </c>
      <c r="U3424">
        <v>4</v>
      </c>
      <c r="V3424">
        <v>3</v>
      </c>
      <c r="W3424">
        <v>1</v>
      </c>
      <c r="X3424">
        <v>2</v>
      </c>
      <c r="Y3424" t="s">
        <v>40</v>
      </c>
      <c r="Z3424" t="s">
        <v>39</v>
      </c>
      <c r="AA3424" t="s">
        <v>40</v>
      </c>
      <c r="AB3424">
        <v>3</v>
      </c>
      <c r="AC3424">
        <v>3</v>
      </c>
      <c r="AD3424">
        <f>COUNTIF(Attrition_data[[#All],[Attrition]], "Yes") / COUNTA(Attrition_data[[#All],[Attrition]])</f>
        <v>0.16118793924280209</v>
      </c>
    </row>
    <row r="3425" spans="1:30" x14ac:dyDescent="0.3">
      <c r="A3425">
        <v>3424</v>
      </c>
      <c r="B3425">
        <v>42</v>
      </c>
      <c r="C3425" t="s">
        <v>29</v>
      </c>
      <c r="D3425" t="s">
        <v>30</v>
      </c>
      <c r="E3425" t="s">
        <v>43</v>
      </c>
      <c r="F3425">
        <v>23</v>
      </c>
      <c r="G3425">
        <v>4</v>
      </c>
      <c r="H3425" t="s">
        <v>48</v>
      </c>
      <c r="I3425">
        <v>1</v>
      </c>
      <c r="J3425" t="s">
        <v>49</v>
      </c>
      <c r="K3425">
        <v>1</v>
      </c>
      <c r="L3425" t="s">
        <v>44</v>
      </c>
      <c r="M3425" t="s">
        <v>35</v>
      </c>
      <c r="N3425">
        <v>23730</v>
      </c>
      <c r="O3425" t="s">
        <v>47</v>
      </c>
      <c r="P3425" t="s">
        <v>37</v>
      </c>
      <c r="Q3425">
        <v>14</v>
      </c>
      <c r="R3425">
        <v>8</v>
      </c>
      <c r="S3425">
        <v>1</v>
      </c>
      <c r="T3425" t="s">
        <v>62</v>
      </c>
      <c r="U3425">
        <v>3</v>
      </c>
      <c r="V3425">
        <v>1</v>
      </c>
      <c r="W3425">
        <v>0</v>
      </c>
      <c r="X3425">
        <v>0</v>
      </c>
      <c r="Y3425" t="s">
        <v>39</v>
      </c>
      <c r="Z3425" t="s">
        <v>38</v>
      </c>
      <c r="AA3425" t="s">
        <v>39</v>
      </c>
      <c r="AB3425">
        <v>4</v>
      </c>
      <c r="AC3425">
        <v>3</v>
      </c>
      <c r="AD3425">
        <f>COUNTIF(Attrition_data[[#All],[Attrition]], "Yes") / COUNTA(Attrition_data[[#All],[Attrition]])</f>
        <v>0.16118793924280209</v>
      </c>
    </row>
    <row r="3426" spans="1:30" x14ac:dyDescent="0.3">
      <c r="A3426">
        <v>3425</v>
      </c>
      <c r="B3426">
        <v>50</v>
      </c>
      <c r="C3426" t="s">
        <v>29</v>
      </c>
      <c r="D3426" t="s">
        <v>30</v>
      </c>
      <c r="E3426" t="s">
        <v>31</v>
      </c>
      <c r="F3426">
        <v>27</v>
      </c>
      <c r="G3426">
        <v>3</v>
      </c>
      <c r="H3426" t="s">
        <v>55</v>
      </c>
      <c r="I3426">
        <v>1</v>
      </c>
      <c r="J3426" t="s">
        <v>49</v>
      </c>
      <c r="K3426">
        <v>2</v>
      </c>
      <c r="L3426" t="s">
        <v>50</v>
      </c>
      <c r="M3426" t="s">
        <v>35</v>
      </c>
      <c r="N3426">
        <v>33100</v>
      </c>
      <c r="O3426" t="s">
        <v>39</v>
      </c>
      <c r="P3426" t="s">
        <v>37</v>
      </c>
      <c r="Q3426">
        <v>22</v>
      </c>
      <c r="R3426">
        <v>8</v>
      </c>
      <c r="S3426">
        <v>1</v>
      </c>
      <c r="T3426" t="s">
        <v>71</v>
      </c>
      <c r="U3426">
        <v>3</v>
      </c>
      <c r="V3426">
        <v>1</v>
      </c>
      <c r="W3426">
        <v>0</v>
      </c>
      <c r="X3426">
        <v>0</v>
      </c>
      <c r="Y3426" t="s">
        <v>36</v>
      </c>
      <c r="Z3426" t="s">
        <v>39</v>
      </c>
      <c r="AA3426" t="s">
        <v>38</v>
      </c>
      <c r="AB3426">
        <v>4</v>
      </c>
      <c r="AC3426">
        <v>4</v>
      </c>
      <c r="AD3426">
        <f>COUNTIF(Attrition_data[[#All],[Attrition]], "Yes") / COUNTA(Attrition_data[[#All],[Attrition]])</f>
        <v>0.16118793924280209</v>
      </c>
    </row>
    <row r="3427" spans="1:30" x14ac:dyDescent="0.3">
      <c r="A3427">
        <v>3426</v>
      </c>
      <c r="B3427">
        <v>59</v>
      </c>
      <c r="C3427" t="s">
        <v>29</v>
      </c>
      <c r="D3427" t="s">
        <v>30</v>
      </c>
      <c r="E3427" t="s">
        <v>43</v>
      </c>
      <c r="F3427">
        <v>16</v>
      </c>
      <c r="G3427">
        <v>4</v>
      </c>
      <c r="H3427" t="s">
        <v>55</v>
      </c>
      <c r="I3427">
        <v>1</v>
      </c>
      <c r="J3427" t="s">
        <v>33</v>
      </c>
      <c r="K3427">
        <v>5</v>
      </c>
      <c r="L3427" t="s">
        <v>60</v>
      </c>
      <c r="M3427" t="s">
        <v>45</v>
      </c>
      <c r="N3427">
        <v>186650</v>
      </c>
      <c r="O3427" t="s">
        <v>38</v>
      </c>
      <c r="P3427" t="s">
        <v>37</v>
      </c>
      <c r="Q3427">
        <v>12</v>
      </c>
      <c r="R3427">
        <v>8</v>
      </c>
      <c r="S3427">
        <v>0</v>
      </c>
      <c r="T3427" t="s">
        <v>86</v>
      </c>
      <c r="U3427">
        <v>3</v>
      </c>
      <c r="V3427">
        <v>5</v>
      </c>
      <c r="W3427">
        <v>4</v>
      </c>
      <c r="X3427">
        <v>3</v>
      </c>
      <c r="Y3427" t="s">
        <v>38</v>
      </c>
      <c r="Z3427" t="s">
        <v>39</v>
      </c>
      <c r="AA3427" t="s">
        <v>38</v>
      </c>
      <c r="AB3427">
        <v>2</v>
      </c>
      <c r="AC3427">
        <v>3</v>
      </c>
      <c r="AD3427">
        <f>COUNTIF(Attrition_data[[#All],[Attrition]], "Yes") / COUNTA(Attrition_data[[#All],[Attrition]])</f>
        <v>0.16118793924280209</v>
      </c>
    </row>
    <row r="3428" spans="1:30" x14ac:dyDescent="0.3">
      <c r="A3428">
        <v>3427</v>
      </c>
      <c r="B3428">
        <v>37</v>
      </c>
      <c r="C3428" t="s">
        <v>41</v>
      </c>
      <c r="D3428" t="s">
        <v>30</v>
      </c>
      <c r="E3428" t="s">
        <v>31</v>
      </c>
      <c r="F3428">
        <v>15</v>
      </c>
      <c r="G3428">
        <v>3</v>
      </c>
      <c r="H3428" t="s">
        <v>73</v>
      </c>
      <c r="I3428">
        <v>1</v>
      </c>
      <c r="J3428" t="s">
        <v>49</v>
      </c>
      <c r="K3428">
        <v>2</v>
      </c>
      <c r="L3428" t="s">
        <v>60</v>
      </c>
      <c r="M3428" t="s">
        <v>35</v>
      </c>
      <c r="N3428">
        <v>44850</v>
      </c>
      <c r="O3428" t="s">
        <v>51</v>
      </c>
      <c r="P3428" t="s">
        <v>37</v>
      </c>
      <c r="Q3428">
        <v>11</v>
      </c>
      <c r="R3428">
        <v>8</v>
      </c>
      <c r="S3428">
        <v>1</v>
      </c>
      <c r="T3428" t="s">
        <v>68</v>
      </c>
      <c r="U3428">
        <v>2</v>
      </c>
      <c r="V3428">
        <v>1</v>
      </c>
      <c r="W3428">
        <v>0</v>
      </c>
      <c r="X3428">
        <v>0</v>
      </c>
      <c r="Y3428" t="s">
        <v>36</v>
      </c>
      <c r="Z3428" t="s">
        <v>40</v>
      </c>
      <c r="AA3428" t="s">
        <v>36</v>
      </c>
      <c r="AB3428">
        <v>4</v>
      </c>
      <c r="AC3428">
        <v>3</v>
      </c>
      <c r="AD3428">
        <f>COUNTIF(Attrition_data[[#All],[Attrition]], "Yes") / COUNTA(Attrition_data[[#All],[Attrition]])</f>
        <v>0.16118793924280209</v>
      </c>
    </row>
    <row r="3429" spans="1:30" x14ac:dyDescent="0.3">
      <c r="A3429">
        <v>3428</v>
      </c>
      <c r="B3429">
        <v>55</v>
      </c>
      <c r="C3429" t="s">
        <v>29</v>
      </c>
      <c r="D3429" t="s">
        <v>42</v>
      </c>
      <c r="E3429" t="s">
        <v>43</v>
      </c>
      <c r="F3429">
        <v>26</v>
      </c>
      <c r="G3429">
        <v>2</v>
      </c>
      <c r="H3429" t="s">
        <v>32</v>
      </c>
      <c r="I3429">
        <v>1</v>
      </c>
      <c r="J3429" t="s">
        <v>33</v>
      </c>
      <c r="K3429">
        <v>2</v>
      </c>
      <c r="L3429" t="s">
        <v>50</v>
      </c>
      <c r="M3429" t="s">
        <v>35</v>
      </c>
      <c r="N3429">
        <v>27890</v>
      </c>
      <c r="O3429" t="s">
        <v>38</v>
      </c>
      <c r="P3429" t="s">
        <v>37</v>
      </c>
      <c r="Q3429">
        <v>13</v>
      </c>
      <c r="R3429">
        <v>8</v>
      </c>
      <c r="S3429">
        <v>1</v>
      </c>
      <c r="T3429" t="s">
        <v>74</v>
      </c>
      <c r="U3429">
        <v>2</v>
      </c>
      <c r="V3429">
        <v>8</v>
      </c>
      <c r="W3429">
        <v>6</v>
      </c>
      <c r="X3429">
        <v>7</v>
      </c>
      <c r="Y3429" t="s">
        <v>38</v>
      </c>
      <c r="Z3429" t="s">
        <v>40</v>
      </c>
      <c r="AA3429" t="s">
        <v>38</v>
      </c>
      <c r="AB3429">
        <v>2</v>
      </c>
      <c r="AC3429">
        <v>3</v>
      </c>
      <c r="AD3429">
        <f>COUNTIF(Attrition_data[[#All],[Attrition]], "Yes") / COUNTA(Attrition_data[[#All],[Attrition]])</f>
        <v>0.16118793924280209</v>
      </c>
    </row>
    <row r="3430" spans="1:30" x14ac:dyDescent="0.3">
      <c r="A3430">
        <v>3429</v>
      </c>
      <c r="B3430">
        <v>41</v>
      </c>
      <c r="C3430" t="s">
        <v>29</v>
      </c>
      <c r="D3430" t="s">
        <v>52</v>
      </c>
      <c r="E3430" t="s">
        <v>43</v>
      </c>
      <c r="F3430">
        <v>19</v>
      </c>
      <c r="G3430">
        <v>1</v>
      </c>
      <c r="H3430" t="s">
        <v>32</v>
      </c>
      <c r="I3430">
        <v>1</v>
      </c>
      <c r="J3430" t="s">
        <v>49</v>
      </c>
      <c r="K3430">
        <v>2</v>
      </c>
      <c r="L3430" t="s">
        <v>44</v>
      </c>
      <c r="M3430" t="s">
        <v>61</v>
      </c>
      <c r="N3430">
        <v>58280</v>
      </c>
      <c r="O3430" t="s">
        <v>36</v>
      </c>
      <c r="P3430" t="s">
        <v>37</v>
      </c>
      <c r="Q3430">
        <v>13</v>
      </c>
      <c r="R3430">
        <v>8</v>
      </c>
      <c r="S3430">
        <v>0</v>
      </c>
      <c r="T3430" t="s">
        <v>62</v>
      </c>
      <c r="U3430">
        <v>0</v>
      </c>
      <c r="V3430">
        <v>21</v>
      </c>
      <c r="W3430">
        <v>5</v>
      </c>
      <c r="X3430">
        <v>10</v>
      </c>
      <c r="Y3430" t="s">
        <v>40</v>
      </c>
      <c r="Z3430" t="s">
        <v>38</v>
      </c>
      <c r="AA3430" t="s">
        <v>38</v>
      </c>
      <c r="AB3430">
        <v>3</v>
      </c>
      <c r="AC3430">
        <v>3</v>
      </c>
      <c r="AD3430">
        <f>COUNTIF(Attrition_data[[#All],[Attrition]], "Yes") / COUNTA(Attrition_data[[#All],[Attrition]])</f>
        <v>0.16118793924280209</v>
      </c>
    </row>
    <row r="3431" spans="1:30" x14ac:dyDescent="0.3">
      <c r="A3431">
        <v>3430</v>
      </c>
      <c r="B3431">
        <v>38</v>
      </c>
      <c r="C3431" t="s">
        <v>29</v>
      </c>
      <c r="D3431" t="s">
        <v>30</v>
      </c>
      <c r="E3431" t="s">
        <v>43</v>
      </c>
      <c r="F3431">
        <v>24</v>
      </c>
      <c r="G3431">
        <v>2</v>
      </c>
      <c r="H3431" t="s">
        <v>48</v>
      </c>
      <c r="I3431">
        <v>1</v>
      </c>
      <c r="J3431" t="s">
        <v>33</v>
      </c>
      <c r="K3431">
        <v>1</v>
      </c>
      <c r="L3431" t="s">
        <v>60</v>
      </c>
      <c r="M3431" t="s">
        <v>45</v>
      </c>
      <c r="N3431">
        <v>23260</v>
      </c>
      <c r="O3431" t="s">
        <v>71</v>
      </c>
      <c r="P3431" t="s">
        <v>37</v>
      </c>
      <c r="Q3431">
        <v>14</v>
      </c>
      <c r="R3431">
        <v>8</v>
      </c>
      <c r="S3431">
        <v>0</v>
      </c>
      <c r="T3431" t="s">
        <v>75</v>
      </c>
      <c r="U3431">
        <v>3</v>
      </c>
      <c r="V3431">
        <v>1</v>
      </c>
      <c r="W3431">
        <v>0</v>
      </c>
      <c r="X3431">
        <v>0</v>
      </c>
      <c r="Y3431" t="s">
        <v>40</v>
      </c>
      <c r="Z3431" t="s">
        <v>39</v>
      </c>
      <c r="AA3431" t="s">
        <v>38</v>
      </c>
      <c r="AB3431">
        <v>4</v>
      </c>
      <c r="AC3431">
        <v>3</v>
      </c>
      <c r="AD3431">
        <f>COUNTIF(Attrition_data[[#All],[Attrition]], "Yes") / COUNTA(Attrition_data[[#All],[Attrition]])</f>
        <v>0.16118793924280209</v>
      </c>
    </row>
    <row r="3432" spans="1:30" x14ac:dyDescent="0.3">
      <c r="A3432">
        <v>3431</v>
      </c>
      <c r="B3432">
        <v>26</v>
      </c>
      <c r="C3432" t="s">
        <v>41</v>
      </c>
      <c r="D3432" t="s">
        <v>52</v>
      </c>
      <c r="E3432" t="s">
        <v>43</v>
      </c>
      <c r="F3432">
        <v>21</v>
      </c>
      <c r="G3432">
        <v>1</v>
      </c>
      <c r="H3432" t="s">
        <v>32</v>
      </c>
      <c r="I3432">
        <v>1</v>
      </c>
      <c r="J3432" t="s">
        <v>33</v>
      </c>
      <c r="K3432">
        <v>1</v>
      </c>
      <c r="L3432" t="s">
        <v>66</v>
      </c>
      <c r="M3432" t="s">
        <v>45</v>
      </c>
      <c r="N3432">
        <v>135250</v>
      </c>
      <c r="O3432" t="s">
        <v>71</v>
      </c>
      <c r="P3432" t="s">
        <v>37</v>
      </c>
      <c r="Q3432">
        <v>17</v>
      </c>
      <c r="R3432">
        <v>8</v>
      </c>
      <c r="S3432">
        <v>1</v>
      </c>
      <c r="T3432" t="s">
        <v>67</v>
      </c>
      <c r="U3432">
        <v>4</v>
      </c>
      <c r="V3432">
        <v>2</v>
      </c>
      <c r="W3432">
        <v>2</v>
      </c>
      <c r="X3432">
        <v>2</v>
      </c>
      <c r="Y3432" t="s">
        <v>40</v>
      </c>
      <c r="Z3432" t="s">
        <v>36</v>
      </c>
      <c r="AA3432" t="s">
        <v>38</v>
      </c>
      <c r="AB3432">
        <v>2</v>
      </c>
      <c r="AC3432">
        <v>3</v>
      </c>
      <c r="AD3432">
        <f>COUNTIF(Attrition_data[[#All],[Attrition]], "Yes") / COUNTA(Attrition_data[[#All],[Attrition]])</f>
        <v>0.16118793924280209</v>
      </c>
    </row>
    <row r="3433" spans="1:30" x14ac:dyDescent="0.3">
      <c r="A3433">
        <v>3432</v>
      </c>
      <c r="B3433">
        <v>52</v>
      </c>
      <c r="C3433" t="s">
        <v>41</v>
      </c>
      <c r="D3433" t="s">
        <v>30</v>
      </c>
      <c r="E3433" t="s">
        <v>43</v>
      </c>
      <c r="F3433">
        <v>5</v>
      </c>
      <c r="G3433">
        <v>4</v>
      </c>
      <c r="H3433" t="s">
        <v>55</v>
      </c>
      <c r="I3433">
        <v>1</v>
      </c>
      <c r="J3433" t="s">
        <v>33</v>
      </c>
      <c r="K3433">
        <v>4</v>
      </c>
      <c r="L3433" t="s">
        <v>53</v>
      </c>
      <c r="M3433" t="s">
        <v>35</v>
      </c>
      <c r="N3433">
        <v>14200</v>
      </c>
      <c r="O3433" t="s">
        <v>36</v>
      </c>
      <c r="P3433" t="s">
        <v>37</v>
      </c>
      <c r="Q3433">
        <v>13</v>
      </c>
      <c r="R3433">
        <v>8</v>
      </c>
      <c r="S3433">
        <v>1</v>
      </c>
      <c r="T3433" t="s">
        <v>89</v>
      </c>
      <c r="U3433">
        <v>2</v>
      </c>
      <c r="V3433">
        <v>32</v>
      </c>
      <c r="W3433">
        <v>6</v>
      </c>
      <c r="X3433">
        <v>9</v>
      </c>
      <c r="Y3433" t="s">
        <v>36</v>
      </c>
      <c r="Z3433" t="s">
        <v>39</v>
      </c>
      <c r="AA3433" t="s">
        <v>38</v>
      </c>
      <c r="AB3433">
        <v>4</v>
      </c>
      <c r="AC3433">
        <v>3</v>
      </c>
      <c r="AD3433">
        <f>COUNTIF(Attrition_data[[#All],[Attrition]], "Yes") / COUNTA(Attrition_data[[#All],[Attrition]])</f>
        <v>0.16118793924280209</v>
      </c>
    </row>
    <row r="3434" spans="1:30" x14ac:dyDescent="0.3">
      <c r="A3434">
        <v>3433</v>
      </c>
      <c r="B3434">
        <v>44</v>
      </c>
      <c r="C3434" t="s">
        <v>29</v>
      </c>
      <c r="D3434" t="s">
        <v>30</v>
      </c>
      <c r="E3434" t="s">
        <v>43</v>
      </c>
      <c r="F3434">
        <v>16</v>
      </c>
      <c r="G3434">
        <v>3</v>
      </c>
      <c r="H3434" t="s">
        <v>32</v>
      </c>
      <c r="I3434">
        <v>1</v>
      </c>
      <c r="J3434" t="s">
        <v>33</v>
      </c>
      <c r="K3434">
        <v>1</v>
      </c>
      <c r="L3434" t="s">
        <v>34</v>
      </c>
      <c r="M3434" t="s">
        <v>35</v>
      </c>
      <c r="N3434">
        <v>80200</v>
      </c>
      <c r="O3434" t="s">
        <v>38</v>
      </c>
      <c r="P3434" t="s">
        <v>37</v>
      </c>
      <c r="Q3434">
        <v>11</v>
      </c>
      <c r="R3434">
        <v>8</v>
      </c>
      <c r="S3434">
        <v>1</v>
      </c>
      <c r="T3434" t="s">
        <v>78</v>
      </c>
      <c r="U3434">
        <v>2</v>
      </c>
      <c r="V3434">
        <v>12</v>
      </c>
      <c r="W3434">
        <v>11</v>
      </c>
      <c r="X3434">
        <v>11</v>
      </c>
      <c r="Y3434" t="s">
        <v>39</v>
      </c>
      <c r="Z3434" t="s">
        <v>39</v>
      </c>
      <c r="AA3434" t="s">
        <v>38</v>
      </c>
      <c r="AB3434">
        <v>3</v>
      </c>
      <c r="AC3434">
        <v>3</v>
      </c>
      <c r="AD3434">
        <f>COUNTIF(Attrition_data[[#All],[Attrition]], "Yes") / COUNTA(Attrition_data[[#All],[Attrition]])</f>
        <v>0.16118793924280209</v>
      </c>
    </row>
    <row r="3435" spans="1:30" x14ac:dyDescent="0.3">
      <c r="A3435">
        <v>3434</v>
      </c>
      <c r="B3435">
        <v>50</v>
      </c>
      <c r="C3435" t="s">
        <v>29</v>
      </c>
      <c r="D3435" t="s">
        <v>52</v>
      </c>
      <c r="E3435" t="s">
        <v>53</v>
      </c>
      <c r="F3435">
        <v>2</v>
      </c>
      <c r="G3435">
        <v>2</v>
      </c>
      <c r="H3435" t="s">
        <v>32</v>
      </c>
      <c r="I3435">
        <v>1</v>
      </c>
      <c r="J3435" t="s">
        <v>49</v>
      </c>
      <c r="K3435">
        <v>1</v>
      </c>
      <c r="L3435" t="s">
        <v>60</v>
      </c>
      <c r="M3435" t="s">
        <v>35</v>
      </c>
      <c r="N3435">
        <v>36880</v>
      </c>
      <c r="O3435" t="s">
        <v>46</v>
      </c>
      <c r="P3435" t="s">
        <v>37</v>
      </c>
      <c r="Q3435">
        <v>11</v>
      </c>
      <c r="R3435">
        <v>8</v>
      </c>
      <c r="S3435">
        <v>0</v>
      </c>
      <c r="T3435" t="s">
        <v>75</v>
      </c>
      <c r="U3435">
        <v>3</v>
      </c>
      <c r="V3435">
        <v>18</v>
      </c>
      <c r="W3435">
        <v>0</v>
      </c>
      <c r="X3435">
        <v>13</v>
      </c>
      <c r="Y3435" t="s">
        <v>39</v>
      </c>
      <c r="Z3435" t="s">
        <v>38</v>
      </c>
      <c r="AA3435" t="s">
        <v>38</v>
      </c>
      <c r="AB3435">
        <v>2</v>
      </c>
      <c r="AC3435">
        <v>3</v>
      </c>
      <c r="AD3435">
        <f>COUNTIF(Attrition_data[[#All],[Attrition]], "Yes") / COUNTA(Attrition_data[[#All],[Attrition]])</f>
        <v>0.16118793924280209</v>
      </c>
    </row>
    <row r="3436" spans="1:30" x14ac:dyDescent="0.3">
      <c r="A3436">
        <v>3435</v>
      </c>
      <c r="B3436">
        <v>36</v>
      </c>
      <c r="C3436" t="s">
        <v>41</v>
      </c>
      <c r="D3436" t="s">
        <v>30</v>
      </c>
      <c r="E3436" t="s">
        <v>31</v>
      </c>
      <c r="F3436">
        <v>2</v>
      </c>
      <c r="G3436">
        <v>4</v>
      </c>
      <c r="H3436" t="s">
        <v>77</v>
      </c>
      <c r="I3436">
        <v>1</v>
      </c>
      <c r="J3436" t="s">
        <v>49</v>
      </c>
      <c r="K3436">
        <v>4</v>
      </c>
      <c r="L3436" t="s">
        <v>50</v>
      </c>
      <c r="M3436" t="s">
        <v>45</v>
      </c>
      <c r="N3436">
        <v>54820</v>
      </c>
      <c r="O3436" t="s">
        <v>36</v>
      </c>
      <c r="P3436" t="s">
        <v>37</v>
      </c>
      <c r="Q3436">
        <v>18</v>
      </c>
      <c r="R3436">
        <v>8</v>
      </c>
      <c r="S3436">
        <v>0</v>
      </c>
      <c r="T3436" t="s">
        <v>85</v>
      </c>
      <c r="U3436">
        <v>3</v>
      </c>
      <c r="V3436">
        <v>17</v>
      </c>
      <c r="W3436">
        <v>15</v>
      </c>
      <c r="X3436">
        <v>14</v>
      </c>
      <c r="Y3436" t="s">
        <v>38</v>
      </c>
      <c r="Z3436" t="s">
        <v>36</v>
      </c>
      <c r="AA3436" t="s">
        <v>38</v>
      </c>
      <c r="AB3436">
        <v>3</v>
      </c>
      <c r="AC3436">
        <v>3</v>
      </c>
      <c r="AD3436">
        <f>COUNTIF(Attrition_data[[#All],[Attrition]], "Yes") / COUNTA(Attrition_data[[#All],[Attrition]])</f>
        <v>0.16118793924280209</v>
      </c>
    </row>
    <row r="3437" spans="1:30" x14ac:dyDescent="0.3">
      <c r="A3437">
        <v>3436</v>
      </c>
      <c r="B3437">
        <v>39</v>
      </c>
      <c r="C3437" t="s">
        <v>29</v>
      </c>
      <c r="D3437" t="s">
        <v>42</v>
      </c>
      <c r="E3437" t="s">
        <v>31</v>
      </c>
      <c r="F3437">
        <v>11</v>
      </c>
      <c r="G3437">
        <v>3</v>
      </c>
      <c r="H3437" t="s">
        <v>73</v>
      </c>
      <c r="I3437">
        <v>1</v>
      </c>
      <c r="J3437" t="s">
        <v>49</v>
      </c>
      <c r="K3437">
        <v>1</v>
      </c>
      <c r="L3437" t="s">
        <v>50</v>
      </c>
      <c r="M3437" t="s">
        <v>45</v>
      </c>
      <c r="N3437">
        <v>160150</v>
      </c>
      <c r="O3437" t="s">
        <v>36</v>
      </c>
      <c r="P3437" t="s">
        <v>37</v>
      </c>
      <c r="Q3437">
        <v>11</v>
      </c>
      <c r="R3437">
        <v>8</v>
      </c>
      <c r="S3437">
        <v>0</v>
      </c>
      <c r="T3437" t="s">
        <v>62</v>
      </c>
      <c r="U3437">
        <v>3</v>
      </c>
      <c r="V3437">
        <v>21</v>
      </c>
      <c r="W3437">
        <v>2</v>
      </c>
      <c r="X3437">
        <v>8</v>
      </c>
      <c r="Y3437" t="s">
        <v>39</v>
      </c>
      <c r="Z3437" t="s">
        <v>36</v>
      </c>
      <c r="AA3437" t="s">
        <v>38</v>
      </c>
      <c r="AB3437">
        <v>4</v>
      </c>
      <c r="AC3437">
        <v>3</v>
      </c>
      <c r="AD3437">
        <f>COUNTIF(Attrition_data[[#All],[Attrition]], "Yes") / COUNTA(Attrition_data[[#All],[Attrition]])</f>
        <v>0.16118793924280209</v>
      </c>
    </row>
    <row r="3438" spans="1:30" x14ac:dyDescent="0.3">
      <c r="A3438">
        <v>3437</v>
      </c>
      <c r="B3438">
        <v>33</v>
      </c>
      <c r="C3438" t="s">
        <v>29</v>
      </c>
      <c r="D3438" t="s">
        <v>52</v>
      </c>
      <c r="E3438" t="s">
        <v>31</v>
      </c>
      <c r="F3438">
        <v>9</v>
      </c>
      <c r="G3438">
        <v>2</v>
      </c>
      <c r="H3438" t="s">
        <v>77</v>
      </c>
      <c r="I3438">
        <v>1</v>
      </c>
      <c r="J3438" t="s">
        <v>49</v>
      </c>
      <c r="K3438">
        <v>5</v>
      </c>
      <c r="L3438" t="s">
        <v>69</v>
      </c>
      <c r="M3438" t="s">
        <v>45</v>
      </c>
      <c r="N3438">
        <v>12000</v>
      </c>
      <c r="O3438" t="s">
        <v>46</v>
      </c>
      <c r="P3438" t="s">
        <v>37</v>
      </c>
      <c r="Q3438">
        <v>11</v>
      </c>
      <c r="R3438">
        <v>8</v>
      </c>
      <c r="S3438">
        <v>1</v>
      </c>
      <c r="T3438" t="s">
        <v>38</v>
      </c>
      <c r="U3438">
        <v>3</v>
      </c>
      <c r="V3438">
        <v>2</v>
      </c>
      <c r="W3438">
        <v>2</v>
      </c>
      <c r="X3438">
        <v>2</v>
      </c>
      <c r="Y3438" t="s">
        <v>40</v>
      </c>
      <c r="Z3438" t="s">
        <v>39</v>
      </c>
      <c r="AA3438" t="s">
        <v>40</v>
      </c>
      <c r="AB3438">
        <v>3</v>
      </c>
      <c r="AC3438">
        <v>3</v>
      </c>
      <c r="AD3438">
        <f>COUNTIF(Attrition_data[[#All],[Attrition]], "Yes") / COUNTA(Attrition_data[[#All],[Attrition]])</f>
        <v>0.16118793924280209</v>
      </c>
    </row>
    <row r="3439" spans="1:30" x14ac:dyDescent="0.3">
      <c r="A3439">
        <v>3438</v>
      </c>
      <c r="B3439">
        <v>45</v>
      </c>
      <c r="C3439" t="s">
        <v>29</v>
      </c>
      <c r="D3439" t="s">
        <v>30</v>
      </c>
      <c r="E3439" t="s">
        <v>43</v>
      </c>
      <c r="F3439">
        <v>7</v>
      </c>
      <c r="G3439">
        <v>2</v>
      </c>
      <c r="H3439" t="s">
        <v>48</v>
      </c>
      <c r="I3439">
        <v>1</v>
      </c>
      <c r="J3439" t="s">
        <v>49</v>
      </c>
      <c r="K3439">
        <v>1</v>
      </c>
      <c r="L3439" t="s">
        <v>53</v>
      </c>
      <c r="M3439" t="s">
        <v>35</v>
      </c>
      <c r="N3439">
        <v>56610</v>
      </c>
      <c r="O3439" t="s">
        <v>38</v>
      </c>
      <c r="P3439" t="s">
        <v>37</v>
      </c>
      <c r="Q3439">
        <v>12</v>
      </c>
      <c r="R3439">
        <v>8</v>
      </c>
      <c r="S3439">
        <v>0</v>
      </c>
      <c r="T3439" t="s">
        <v>84</v>
      </c>
      <c r="U3439">
        <v>2</v>
      </c>
      <c r="V3439">
        <v>9</v>
      </c>
      <c r="W3439">
        <v>1</v>
      </c>
      <c r="X3439">
        <v>1</v>
      </c>
      <c r="Y3439" t="s">
        <v>39</v>
      </c>
      <c r="Z3439" t="s">
        <v>39</v>
      </c>
      <c r="AA3439" t="s">
        <v>39</v>
      </c>
      <c r="AB3439">
        <v>2</v>
      </c>
      <c r="AC3439">
        <v>3</v>
      </c>
      <c r="AD3439">
        <f>COUNTIF(Attrition_data[[#All],[Attrition]], "Yes") / COUNTA(Attrition_data[[#All],[Attrition]])</f>
        <v>0.16118793924280209</v>
      </c>
    </row>
    <row r="3440" spans="1:30" x14ac:dyDescent="0.3">
      <c r="A3440">
        <v>3439</v>
      </c>
      <c r="B3440">
        <v>32</v>
      </c>
      <c r="C3440" t="s">
        <v>29</v>
      </c>
      <c r="D3440" t="s">
        <v>52</v>
      </c>
      <c r="E3440" t="s">
        <v>43</v>
      </c>
      <c r="F3440">
        <v>15</v>
      </c>
      <c r="G3440">
        <v>3</v>
      </c>
      <c r="H3440" t="s">
        <v>55</v>
      </c>
      <c r="I3440">
        <v>1</v>
      </c>
      <c r="J3440" t="s">
        <v>49</v>
      </c>
      <c r="K3440">
        <v>2</v>
      </c>
      <c r="L3440" t="s">
        <v>70</v>
      </c>
      <c r="M3440" t="s">
        <v>45</v>
      </c>
      <c r="N3440">
        <v>69290</v>
      </c>
      <c r="O3440" t="s">
        <v>56</v>
      </c>
      <c r="P3440" t="s">
        <v>37</v>
      </c>
      <c r="Q3440">
        <v>20</v>
      </c>
      <c r="R3440">
        <v>8</v>
      </c>
      <c r="S3440">
        <v>0</v>
      </c>
      <c r="T3440" t="s">
        <v>59</v>
      </c>
      <c r="U3440">
        <v>6</v>
      </c>
      <c r="V3440">
        <v>8</v>
      </c>
      <c r="W3440">
        <v>7</v>
      </c>
      <c r="X3440">
        <v>7</v>
      </c>
      <c r="Y3440" t="s">
        <v>39</v>
      </c>
      <c r="Z3440" t="s">
        <v>38</v>
      </c>
      <c r="AA3440" t="s">
        <v>38</v>
      </c>
      <c r="AB3440">
        <v>1</v>
      </c>
      <c r="AC3440">
        <v>4</v>
      </c>
      <c r="AD3440">
        <f>COUNTIF(Attrition_data[[#All],[Attrition]], "Yes") / COUNTA(Attrition_data[[#All],[Attrition]])</f>
        <v>0.16118793924280209</v>
      </c>
    </row>
    <row r="3441" spans="1:30" x14ac:dyDescent="0.3">
      <c r="A3441">
        <v>3440</v>
      </c>
      <c r="B3441">
        <v>34</v>
      </c>
      <c r="C3441" t="s">
        <v>29</v>
      </c>
      <c r="D3441" t="s">
        <v>30</v>
      </c>
      <c r="E3441" t="s">
        <v>31</v>
      </c>
      <c r="F3441">
        <v>6</v>
      </c>
      <c r="G3441">
        <v>4</v>
      </c>
      <c r="H3441" t="s">
        <v>73</v>
      </c>
      <c r="I3441">
        <v>1</v>
      </c>
      <c r="J3441" t="s">
        <v>49</v>
      </c>
      <c r="K3441">
        <v>2</v>
      </c>
      <c r="L3441" t="s">
        <v>57</v>
      </c>
      <c r="M3441" t="s">
        <v>61</v>
      </c>
      <c r="N3441">
        <v>96130</v>
      </c>
      <c r="O3441" t="s">
        <v>46</v>
      </c>
      <c r="P3441" t="s">
        <v>37</v>
      </c>
      <c r="Q3441">
        <v>12</v>
      </c>
      <c r="R3441">
        <v>8</v>
      </c>
      <c r="S3441">
        <v>1</v>
      </c>
      <c r="T3441" t="s">
        <v>63</v>
      </c>
      <c r="U3441">
        <v>5</v>
      </c>
      <c r="V3441">
        <v>15</v>
      </c>
      <c r="W3441">
        <v>0</v>
      </c>
      <c r="X3441">
        <v>9</v>
      </c>
      <c r="Y3441" t="s">
        <v>40</v>
      </c>
      <c r="Z3441" t="s">
        <v>39</v>
      </c>
      <c r="AA3441" t="s">
        <v>40</v>
      </c>
      <c r="AB3441">
        <v>2</v>
      </c>
      <c r="AC3441">
        <v>3</v>
      </c>
      <c r="AD3441">
        <f>COUNTIF(Attrition_data[[#All],[Attrition]], "Yes") / COUNTA(Attrition_data[[#All],[Attrition]])</f>
        <v>0.16118793924280209</v>
      </c>
    </row>
    <row r="3442" spans="1:30" x14ac:dyDescent="0.3">
      <c r="A3442">
        <v>3441</v>
      </c>
      <c r="B3442">
        <v>59</v>
      </c>
      <c r="C3442" t="s">
        <v>29</v>
      </c>
      <c r="D3442" t="s">
        <v>30</v>
      </c>
      <c r="E3442" t="s">
        <v>43</v>
      </c>
      <c r="F3442">
        <v>5</v>
      </c>
      <c r="G3442">
        <v>3</v>
      </c>
      <c r="H3442" t="s">
        <v>32</v>
      </c>
      <c r="I3442">
        <v>1</v>
      </c>
      <c r="J3442" t="s">
        <v>49</v>
      </c>
      <c r="K3442">
        <v>2</v>
      </c>
      <c r="L3442" t="s">
        <v>44</v>
      </c>
      <c r="M3442" t="s">
        <v>35</v>
      </c>
      <c r="N3442">
        <v>56740</v>
      </c>
      <c r="O3442" t="s">
        <v>38</v>
      </c>
      <c r="P3442" t="s">
        <v>37</v>
      </c>
      <c r="Q3442">
        <v>12</v>
      </c>
      <c r="R3442">
        <v>8</v>
      </c>
      <c r="S3442">
        <v>0</v>
      </c>
      <c r="T3442" t="s">
        <v>83</v>
      </c>
      <c r="U3442">
        <v>6</v>
      </c>
      <c r="V3442">
        <v>6</v>
      </c>
      <c r="W3442">
        <v>0</v>
      </c>
      <c r="X3442">
        <v>4</v>
      </c>
      <c r="Y3442" t="s">
        <v>40</v>
      </c>
      <c r="Z3442" t="s">
        <v>39</v>
      </c>
      <c r="AA3442" t="s">
        <v>36</v>
      </c>
      <c r="AB3442">
        <v>3</v>
      </c>
      <c r="AC3442">
        <v>3</v>
      </c>
      <c r="AD3442">
        <f>COUNTIF(Attrition_data[[#All],[Attrition]], "Yes") / COUNTA(Attrition_data[[#All],[Attrition]])</f>
        <v>0.16118793924280209</v>
      </c>
    </row>
    <row r="3443" spans="1:30" x14ac:dyDescent="0.3">
      <c r="A3443">
        <v>3442</v>
      </c>
      <c r="B3443">
        <v>45</v>
      </c>
      <c r="C3443" t="s">
        <v>29</v>
      </c>
      <c r="D3443" t="s">
        <v>30</v>
      </c>
      <c r="E3443" t="s">
        <v>43</v>
      </c>
      <c r="F3443">
        <v>16</v>
      </c>
      <c r="G3443">
        <v>1</v>
      </c>
      <c r="H3443" t="s">
        <v>55</v>
      </c>
      <c r="I3443">
        <v>1</v>
      </c>
      <c r="J3443" t="s">
        <v>49</v>
      </c>
      <c r="K3443">
        <v>2</v>
      </c>
      <c r="L3443" t="s">
        <v>50</v>
      </c>
      <c r="M3443" t="s">
        <v>45</v>
      </c>
      <c r="N3443">
        <v>54840</v>
      </c>
      <c r="O3443" t="s">
        <v>36</v>
      </c>
      <c r="P3443" t="s">
        <v>37</v>
      </c>
      <c r="Q3443">
        <v>20</v>
      </c>
      <c r="R3443">
        <v>8</v>
      </c>
      <c r="S3443">
        <v>3</v>
      </c>
      <c r="T3443" t="s">
        <v>47</v>
      </c>
      <c r="U3443">
        <v>6</v>
      </c>
      <c r="V3443">
        <v>6</v>
      </c>
      <c r="W3443">
        <v>0</v>
      </c>
      <c r="X3443">
        <v>4</v>
      </c>
      <c r="Y3443" t="s">
        <v>40</v>
      </c>
      <c r="Z3443" t="s">
        <v>40</v>
      </c>
      <c r="AA3443" t="s">
        <v>38</v>
      </c>
      <c r="AB3443">
        <v>3</v>
      </c>
      <c r="AC3443">
        <v>4</v>
      </c>
      <c r="AD3443">
        <f>COUNTIF(Attrition_data[[#All],[Attrition]], "Yes") / COUNTA(Attrition_data[[#All],[Attrition]])</f>
        <v>0.16118793924280209</v>
      </c>
    </row>
    <row r="3444" spans="1:30" x14ac:dyDescent="0.3">
      <c r="A3444">
        <v>3443</v>
      </c>
      <c r="B3444">
        <v>53</v>
      </c>
      <c r="C3444" t="s">
        <v>29</v>
      </c>
      <c r="D3444" t="s">
        <v>42</v>
      </c>
      <c r="E3444" t="s">
        <v>31</v>
      </c>
      <c r="F3444">
        <v>8</v>
      </c>
      <c r="G3444">
        <v>2</v>
      </c>
      <c r="H3444" t="s">
        <v>55</v>
      </c>
      <c r="I3444">
        <v>1</v>
      </c>
      <c r="J3444" t="s">
        <v>49</v>
      </c>
      <c r="K3444">
        <v>2</v>
      </c>
      <c r="L3444" t="s">
        <v>44</v>
      </c>
      <c r="M3444" t="s">
        <v>35</v>
      </c>
      <c r="N3444">
        <v>120610</v>
      </c>
      <c r="O3444" t="s">
        <v>40</v>
      </c>
      <c r="P3444" t="s">
        <v>37</v>
      </c>
      <c r="Q3444">
        <v>20</v>
      </c>
      <c r="R3444">
        <v>8</v>
      </c>
      <c r="S3444">
        <v>1</v>
      </c>
      <c r="T3444" t="s">
        <v>86</v>
      </c>
      <c r="U3444">
        <v>2</v>
      </c>
      <c r="V3444">
        <v>15</v>
      </c>
      <c r="W3444">
        <v>6</v>
      </c>
      <c r="X3444">
        <v>12</v>
      </c>
      <c r="Y3444" t="s">
        <v>38</v>
      </c>
      <c r="Z3444" t="s">
        <v>40</v>
      </c>
      <c r="AA3444" t="s">
        <v>38</v>
      </c>
      <c r="AB3444">
        <v>4</v>
      </c>
      <c r="AC3444">
        <v>4</v>
      </c>
      <c r="AD3444">
        <f>COUNTIF(Attrition_data[[#All],[Attrition]], "Yes") / COUNTA(Attrition_data[[#All],[Attrition]])</f>
        <v>0.16118793924280209</v>
      </c>
    </row>
    <row r="3445" spans="1:30" x14ac:dyDescent="0.3">
      <c r="A3445">
        <v>3444</v>
      </c>
      <c r="B3445">
        <v>36</v>
      </c>
      <c r="C3445" t="s">
        <v>41</v>
      </c>
      <c r="D3445" t="s">
        <v>30</v>
      </c>
      <c r="E3445" t="s">
        <v>43</v>
      </c>
      <c r="F3445">
        <v>7</v>
      </c>
      <c r="G3445">
        <v>2</v>
      </c>
      <c r="H3445" t="s">
        <v>32</v>
      </c>
      <c r="I3445">
        <v>1</v>
      </c>
      <c r="J3445" t="s">
        <v>33</v>
      </c>
      <c r="K3445">
        <v>1</v>
      </c>
      <c r="L3445" t="s">
        <v>44</v>
      </c>
      <c r="M3445" t="s">
        <v>61</v>
      </c>
      <c r="N3445">
        <v>56600</v>
      </c>
      <c r="O3445" t="s">
        <v>67</v>
      </c>
      <c r="P3445" t="s">
        <v>37</v>
      </c>
      <c r="Q3445">
        <v>12</v>
      </c>
      <c r="R3445">
        <v>8</v>
      </c>
      <c r="S3445">
        <v>0</v>
      </c>
      <c r="T3445" t="s">
        <v>56</v>
      </c>
      <c r="U3445">
        <v>3</v>
      </c>
      <c r="V3445">
        <v>1</v>
      </c>
      <c r="W3445">
        <v>0</v>
      </c>
      <c r="X3445">
        <v>0</v>
      </c>
      <c r="Y3445" t="s">
        <v>36</v>
      </c>
      <c r="Z3445" t="s">
        <v>38</v>
      </c>
      <c r="AA3445" t="s">
        <v>40</v>
      </c>
      <c r="AB3445">
        <v>3</v>
      </c>
      <c r="AC3445">
        <v>3</v>
      </c>
      <c r="AD3445">
        <f>COUNTIF(Attrition_data[[#All],[Attrition]], "Yes") / COUNTA(Attrition_data[[#All],[Attrition]])</f>
        <v>0.16118793924280209</v>
      </c>
    </row>
    <row r="3446" spans="1:30" x14ac:dyDescent="0.3">
      <c r="A3446">
        <v>3445</v>
      </c>
      <c r="B3446">
        <v>26</v>
      </c>
      <c r="C3446" t="s">
        <v>41</v>
      </c>
      <c r="D3446" t="s">
        <v>42</v>
      </c>
      <c r="E3446" t="s">
        <v>31</v>
      </c>
      <c r="F3446">
        <v>2</v>
      </c>
      <c r="G3446">
        <v>3</v>
      </c>
      <c r="H3446" t="s">
        <v>32</v>
      </c>
      <c r="I3446">
        <v>1</v>
      </c>
      <c r="J3446" t="s">
        <v>49</v>
      </c>
      <c r="K3446">
        <v>2</v>
      </c>
      <c r="L3446" t="s">
        <v>44</v>
      </c>
      <c r="M3446" t="s">
        <v>35</v>
      </c>
      <c r="N3446">
        <v>48210</v>
      </c>
      <c r="O3446" t="s">
        <v>47</v>
      </c>
      <c r="P3446" t="s">
        <v>37</v>
      </c>
      <c r="Q3446">
        <v>14</v>
      </c>
      <c r="R3446">
        <v>8</v>
      </c>
      <c r="S3446">
        <v>2</v>
      </c>
      <c r="T3446" t="s">
        <v>47</v>
      </c>
      <c r="U3446">
        <v>2</v>
      </c>
      <c r="V3446">
        <v>3</v>
      </c>
      <c r="W3446">
        <v>1</v>
      </c>
      <c r="X3446">
        <v>2</v>
      </c>
      <c r="Y3446" t="s">
        <v>36</v>
      </c>
      <c r="Z3446" t="s">
        <v>36</v>
      </c>
      <c r="AA3446" t="s">
        <v>38</v>
      </c>
      <c r="AB3446">
        <v>3</v>
      </c>
      <c r="AC3446">
        <v>3</v>
      </c>
      <c r="AD3446">
        <f>COUNTIF(Attrition_data[[#All],[Attrition]], "Yes") / COUNTA(Attrition_data[[#All],[Attrition]])</f>
        <v>0.16118793924280209</v>
      </c>
    </row>
    <row r="3447" spans="1:30" x14ac:dyDescent="0.3">
      <c r="A3447">
        <v>3446</v>
      </c>
      <c r="B3447">
        <v>34</v>
      </c>
      <c r="C3447" t="s">
        <v>29</v>
      </c>
      <c r="D3447" t="s">
        <v>30</v>
      </c>
      <c r="E3447" t="s">
        <v>43</v>
      </c>
      <c r="F3447">
        <v>2</v>
      </c>
      <c r="G3447">
        <v>2</v>
      </c>
      <c r="H3447" t="s">
        <v>32</v>
      </c>
      <c r="I3447">
        <v>1</v>
      </c>
      <c r="J3447" t="s">
        <v>49</v>
      </c>
      <c r="K3447">
        <v>1</v>
      </c>
      <c r="L3447" t="s">
        <v>69</v>
      </c>
      <c r="M3447" t="s">
        <v>35</v>
      </c>
      <c r="N3447">
        <v>64100</v>
      </c>
      <c r="O3447" t="s">
        <v>36</v>
      </c>
      <c r="P3447" t="s">
        <v>37</v>
      </c>
      <c r="Q3447">
        <v>13</v>
      </c>
      <c r="R3447">
        <v>8</v>
      </c>
      <c r="S3447">
        <v>1</v>
      </c>
      <c r="T3447" t="s">
        <v>36</v>
      </c>
      <c r="U3447">
        <v>5</v>
      </c>
      <c r="V3447">
        <v>1</v>
      </c>
      <c r="W3447">
        <v>0</v>
      </c>
      <c r="X3447">
        <v>0</v>
      </c>
      <c r="Y3447" t="s">
        <v>38</v>
      </c>
      <c r="Z3447" t="s">
        <v>38</v>
      </c>
      <c r="AA3447" t="s">
        <v>38</v>
      </c>
      <c r="AB3447">
        <v>2</v>
      </c>
      <c r="AC3447">
        <v>3</v>
      </c>
      <c r="AD3447">
        <f>COUNTIF(Attrition_data[[#All],[Attrition]], "Yes") / COUNTA(Attrition_data[[#All],[Attrition]])</f>
        <v>0.16118793924280209</v>
      </c>
    </row>
    <row r="3448" spans="1:30" x14ac:dyDescent="0.3">
      <c r="A3448">
        <v>3447</v>
      </c>
      <c r="B3448">
        <v>28</v>
      </c>
      <c r="C3448" t="s">
        <v>29</v>
      </c>
      <c r="D3448" t="s">
        <v>30</v>
      </c>
      <c r="E3448" t="s">
        <v>43</v>
      </c>
      <c r="F3448">
        <v>10</v>
      </c>
      <c r="G3448">
        <v>3</v>
      </c>
      <c r="H3448" t="s">
        <v>48</v>
      </c>
      <c r="I3448">
        <v>1</v>
      </c>
      <c r="J3448" t="s">
        <v>49</v>
      </c>
      <c r="K3448">
        <v>2</v>
      </c>
      <c r="L3448" t="s">
        <v>69</v>
      </c>
      <c r="M3448" t="s">
        <v>35</v>
      </c>
      <c r="N3448">
        <v>52100</v>
      </c>
      <c r="O3448" t="s">
        <v>36</v>
      </c>
      <c r="P3448" t="s">
        <v>37</v>
      </c>
      <c r="Q3448">
        <v>15</v>
      </c>
      <c r="R3448">
        <v>8</v>
      </c>
      <c r="S3448">
        <v>0</v>
      </c>
      <c r="T3448" t="s">
        <v>36</v>
      </c>
      <c r="U3448">
        <v>1</v>
      </c>
      <c r="V3448">
        <v>1</v>
      </c>
      <c r="W3448">
        <v>0</v>
      </c>
      <c r="X3448">
        <v>0</v>
      </c>
      <c r="Y3448" t="s">
        <v>39</v>
      </c>
      <c r="Z3448" t="s">
        <v>40</v>
      </c>
      <c r="AA3448" t="s">
        <v>38</v>
      </c>
      <c r="AB3448">
        <v>4</v>
      </c>
      <c r="AC3448">
        <v>3</v>
      </c>
      <c r="AD3448">
        <f>COUNTIF(Attrition_data[[#All],[Attrition]], "Yes") / COUNTA(Attrition_data[[#All],[Attrition]])</f>
        <v>0.16118793924280209</v>
      </c>
    </row>
    <row r="3449" spans="1:30" x14ac:dyDescent="0.3">
      <c r="A3449">
        <v>3448</v>
      </c>
      <c r="B3449">
        <v>38</v>
      </c>
      <c r="C3449" t="s">
        <v>29</v>
      </c>
      <c r="D3449" t="s">
        <v>42</v>
      </c>
      <c r="E3449" t="s">
        <v>31</v>
      </c>
      <c r="F3449">
        <v>9</v>
      </c>
      <c r="G3449">
        <v>4</v>
      </c>
      <c r="H3449" t="s">
        <v>55</v>
      </c>
      <c r="I3449">
        <v>1</v>
      </c>
      <c r="J3449" t="s">
        <v>49</v>
      </c>
      <c r="K3449">
        <v>2</v>
      </c>
      <c r="L3449" t="s">
        <v>44</v>
      </c>
      <c r="M3449" t="s">
        <v>35</v>
      </c>
      <c r="N3449">
        <v>26950</v>
      </c>
      <c r="O3449" t="s">
        <v>38</v>
      </c>
      <c r="P3449" t="s">
        <v>37</v>
      </c>
      <c r="Q3449">
        <v>14</v>
      </c>
      <c r="R3449">
        <v>8</v>
      </c>
      <c r="S3449">
        <v>1</v>
      </c>
      <c r="T3449" t="s">
        <v>71</v>
      </c>
      <c r="U3449">
        <v>4</v>
      </c>
      <c r="V3449">
        <v>2</v>
      </c>
      <c r="W3449">
        <v>2</v>
      </c>
      <c r="X3449">
        <v>2</v>
      </c>
      <c r="Y3449" t="s">
        <v>38</v>
      </c>
      <c r="Z3449" t="s">
        <v>38</v>
      </c>
      <c r="AA3449" t="s">
        <v>38</v>
      </c>
      <c r="AB3449">
        <v>1</v>
      </c>
      <c r="AC3449">
        <v>3</v>
      </c>
      <c r="AD3449">
        <f>COUNTIF(Attrition_data[[#All],[Attrition]], "Yes") / COUNTA(Attrition_data[[#All],[Attrition]])</f>
        <v>0.16118793924280209</v>
      </c>
    </row>
    <row r="3450" spans="1:30" x14ac:dyDescent="0.3">
      <c r="A3450">
        <v>3449</v>
      </c>
      <c r="B3450">
        <v>50</v>
      </c>
      <c r="C3450" t="s">
        <v>29</v>
      </c>
      <c r="D3450" t="s">
        <v>30</v>
      </c>
      <c r="E3450" t="s">
        <v>43</v>
      </c>
      <c r="F3450">
        <v>5</v>
      </c>
      <c r="G3450">
        <v>4</v>
      </c>
      <c r="H3450" t="s">
        <v>32</v>
      </c>
      <c r="I3450">
        <v>1</v>
      </c>
      <c r="J3450" t="s">
        <v>49</v>
      </c>
      <c r="K3450">
        <v>1</v>
      </c>
      <c r="L3450" t="s">
        <v>50</v>
      </c>
      <c r="M3450" t="s">
        <v>35</v>
      </c>
      <c r="N3450">
        <v>118780</v>
      </c>
      <c r="O3450" t="s">
        <v>40</v>
      </c>
      <c r="P3450" t="s">
        <v>37</v>
      </c>
      <c r="Q3450">
        <v>13</v>
      </c>
      <c r="R3450">
        <v>8</v>
      </c>
      <c r="S3450">
        <v>1</v>
      </c>
      <c r="T3450" t="s">
        <v>93</v>
      </c>
      <c r="U3450">
        <v>2</v>
      </c>
      <c r="V3450">
        <v>8</v>
      </c>
      <c r="W3450">
        <v>7</v>
      </c>
      <c r="X3450">
        <v>7</v>
      </c>
      <c r="Y3450" t="s">
        <v>40</v>
      </c>
      <c r="Z3450" t="s">
        <v>38</v>
      </c>
      <c r="AA3450" t="s">
        <v>40</v>
      </c>
      <c r="AB3450">
        <v>3</v>
      </c>
      <c r="AC3450">
        <v>3</v>
      </c>
      <c r="AD3450">
        <f>COUNTIF(Attrition_data[[#All],[Attrition]], "Yes") / COUNTA(Attrition_data[[#All],[Attrition]])</f>
        <v>0.16118793924280209</v>
      </c>
    </row>
    <row r="3451" spans="1:30" x14ac:dyDescent="0.3">
      <c r="A3451">
        <v>3450</v>
      </c>
      <c r="B3451">
        <v>37</v>
      </c>
      <c r="C3451" t="s">
        <v>29</v>
      </c>
      <c r="D3451" t="s">
        <v>30</v>
      </c>
      <c r="E3451" t="s">
        <v>43</v>
      </c>
      <c r="F3451">
        <v>1</v>
      </c>
      <c r="G3451">
        <v>3</v>
      </c>
      <c r="H3451" t="s">
        <v>32</v>
      </c>
      <c r="I3451">
        <v>1</v>
      </c>
      <c r="J3451" t="s">
        <v>49</v>
      </c>
      <c r="K3451">
        <v>1</v>
      </c>
      <c r="L3451" t="s">
        <v>60</v>
      </c>
      <c r="M3451" t="s">
        <v>45</v>
      </c>
      <c r="N3451">
        <v>170680</v>
      </c>
      <c r="O3451" t="s">
        <v>38</v>
      </c>
      <c r="P3451" t="s">
        <v>37</v>
      </c>
      <c r="Q3451">
        <v>23</v>
      </c>
      <c r="R3451">
        <v>8</v>
      </c>
      <c r="S3451">
        <v>0</v>
      </c>
      <c r="T3451" t="s">
        <v>71</v>
      </c>
      <c r="U3451">
        <v>6</v>
      </c>
      <c r="V3451">
        <v>4</v>
      </c>
      <c r="W3451">
        <v>0</v>
      </c>
      <c r="X3451">
        <v>1</v>
      </c>
      <c r="Y3451" t="s">
        <v>39</v>
      </c>
      <c r="Z3451" t="s">
        <v>40</v>
      </c>
      <c r="AA3451" t="s">
        <v>40</v>
      </c>
      <c r="AB3451">
        <v>3</v>
      </c>
      <c r="AC3451">
        <v>4</v>
      </c>
      <c r="AD3451">
        <f>COUNTIF(Attrition_data[[#All],[Attrition]], "Yes") / COUNTA(Attrition_data[[#All],[Attrition]])</f>
        <v>0.16118793924280209</v>
      </c>
    </row>
    <row r="3452" spans="1:30" x14ac:dyDescent="0.3">
      <c r="A3452">
        <v>3451</v>
      </c>
      <c r="B3452">
        <v>40</v>
      </c>
      <c r="C3452" t="s">
        <v>29</v>
      </c>
      <c r="D3452" t="s">
        <v>30</v>
      </c>
      <c r="E3452" t="s">
        <v>53</v>
      </c>
      <c r="F3452">
        <v>2</v>
      </c>
      <c r="G3452">
        <v>3</v>
      </c>
      <c r="H3452" t="s">
        <v>55</v>
      </c>
      <c r="I3452">
        <v>1</v>
      </c>
      <c r="J3452" t="s">
        <v>49</v>
      </c>
      <c r="K3452">
        <v>5</v>
      </c>
      <c r="L3452" t="s">
        <v>50</v>
      </c>
      <c r="M3452" t="s">
        <v>35</v>
      </c>
      <c r="N3452">
        <v>24550</v>
      </c>
      <c r="O3452" t="s">
        <v>36</v>
      </c>
      <c r="P3452" t="s">
        <v>37</v>
      </c>
      <c r="Q3452">
        <v>15</v>
      </c>
      <c r="R3452">
        <v>8</v>
      </c>
      <c r="S3452">
        <v>1</v>
      </c>
      <c r="T3452" t="s">
        <v>71</v>
      </c>
      <c r="U3452">
        <v>2</v>
      </c>
      <c r="V3452">
        <v>7</v>
      </c>
      <c r="W3452">
        <v>7</v>
      </c>
      <c r="X3452">
        <v>5</v>
      </c>
      <c r="Y3452" t="s">
        <v>38</v>
      </c>
      <c r="Z3452" t="s">
        <v>36</v>
      </c>
      <c r="AA3452" t="s">
        <v>40</v>
      </c>
      <c r="AB3452">
        <v>3</v>
      </c>
      <c r="AC3452">
        <v>3</v>
      </c>
      <c r="AD3452">
        <f>COUNTIF(Attrition_data[[#All],[Attrition]], "Yes") / COUNTA(Attrition_data[[#All],[Attrition]])</f>
        <v>0.16118793924280209</v>
      </c>
    </row>
    <row r="3453" spans="1:30" x14ac:dyDescent="0.3">
      <c r="A3453">
        <v>3452</v>
      </c>
      <c r="B3453">
        <v>26</v>
      </c>
      <c r="C3453" t="s">
        <v>29</v>
      </c>
      <c r="D3453" t="s">
        <v>42</v>
      </c>
      <c r="E3453" t="s">
        <v>43</v>
      </c>
      <c r="F3453">
        <v>3</v>
      </c>
      <c r="G3453">
        <v>3</v>
      </c>
      <c r="H3453" t="s">
        <v>55</v>
      </c>
      <c r="I3453">
        <v>1</v>
      </c>
      <c r="J3453" t="s">
        <v>49</v>
      </c>
      <c r="K3453">
        <v>2</v>
      </c>
      <c r="L3453" t="s">
        <v>60</v>
      </c>
      <c r="M3453" t="s">
        <v>61</v>
      </c>
      <c r="N3453">
        <v>139640</v>
      </c>
      <c r="O3453" t="s">
        <v>36</v>
      </c>
      <c r="P3453" t="s">
        <v>37</v>
      </c>
      <c r="Q3453">
        <v>11</v>
      </c>
      <c r="R3453">
        <v>8</v>
      </c>
      <c r="S3453">
        <v>2</v>
      </c>
      <c r="T3453" t="s">
        <v>51</v>
      </c>
      <c r="U3453">
        <v>1</v>
      </c>
      <c r="V3453">
        <v>5</v>
      </c>
      <c r="W3453">
        <v>1</v>
      </c>
      <c r="X3453">
        <v>3</v>
      </c>
      <c r="Y3453" t="s">
        <v>36</v>
      </c>
      <c r="Z3453" t="s">
        <v>38</v>
      </c>
      <c r="AA3453" t="s">
        <v>38</v>
      </c>
      <c r="AB3453">
        <v>2</v>
      </c>
      <c r="AC3453">
        <v>3</v>
      </c>
      <c r="AD3453">
        <f>COUNTIF(Attrition_data[[#All],[Attrition]], "Yes") / COUNTA(Attrition_data[[#All],[Attrition]])</f>
        <v>0.16118793924280209</v>
      </c>
    </row>
    <row r="3454" spans="1:30" x14ac:dyDescent="0.3">
      <c r="A3454">
        <v>3453</v>
      </c>
      <c r="B3454">
        <v>46</v>
      </c>
      <c r="C3454" t="s">
        <v>29</v>
      </c>
      <c r="D3454" t="s">
        <v>30</v>
      </c>
      <c r="E3454" t="s">
        <v>43</v>
      </c>
      <c r="F3454">
        <v>2</v>
      </c>
      <c r="G3454">
        <v>1</v>
      </c>
      <c r="H3454" t="s">
        <v>55</v>
      </c>
      <c r="I3454">
        <v>1</v>
      </c>
      <c r="J3454" t="s">
        <v>33</v>
      </c>
      <c r="K3454">
        <v>3</v>
      </c>
      <c r="L3454" t="s">
        <v>44</v>
      </c>
      <c r="M3454" t="s">
        <v>61</v>
      </c>
      <c r="N3454">
        <v>49410</v>
      </c>
      <c r="O3454" t="s">
        <v>56</v>
      </c>
      <c r="P3454" t="s">
        <v>37</v>
      </c>
      <c r="Q3454">
        <v>13</v>
      </c>
      <c r="R3454">
        <v>8</v>
      </c>
      <c r="S3454">
        <v>2</v>
      </c>
      <c r="T3454" t="s">
        <v>78</v>
      </c>
      <c r="U3454">
        <v>2</v>
      </c>
      <c r="V3454">
        <v>2</v>
      </c>
      <c r="W3454">
        <v>2</v>
      </c>
      <c r="X3454">
        <v>2</v>
      </c>
      <c r="Y3454" t="s">
        <v>39</v>
      </c>
      <c r="Z3454" t="s">
        <v>39</v>
      </c>
      <c r="AA3454" t="s">
        <v>38</v>
      </c>
      <c r="AB3454">
        <v>2</v>
      </c>
      <c r="AC3454">
        <v>3</v>
      </c>
      <c r="AD3454">
        <f>COUNTIF(Attrition_data[[#All],[Attrition]], "Yes") / COUNTA(Attrition_data[[#All],[Attrition]])</f>
        <v>0.16118793924280209</v>
      </c>
    </row>
    <row r="3455" spans="1:30" x14ac:dyDescent="0.3">
      <c r="A3455">
        <v>3454</v>
      </c>
      <c r="B3455">
        <v>54</v>
      </c>
      <c r="C3455" t="s">
        <v>29</v>
      </c>
      <c r="D3455" t="s">
        <v>30</v>
      </c>
      <c r="E3455" t="s">
        <v>43</v>
      </c>
      <c r="F3455">
        <v>5</v>
      </c>
      <c r="G3455">
        <v>3</v>
      </c>
      <c r="H3455" t="s">
        <v>55</v>
      </c>
      <c r="I3455">
        <v>1</v>
      </c>
      <c r="J3455" t="s">
        <v>33</v>
      </c>
      <c r="K3455">
        <v>2</v>
      </c>
      <c r="L3455" t="s">
        <v>66</v>
      </c>
      <c r="M3455" t="s">
        <v>35</v>
      </c>
      <c r="N3455">
        <v>24780</v>
      </c>
      <c r="O3455" t="s">
        <v>47</v>
      </c>
      <c r="P3455" t="s">
        <v>37</v>
      </c>
      <c r="Q3455">
        <v>11</v>
      </c>
      <c r="R3455">
        <v>8</v>
      </c>
      <c r="S3455">
        <v>0</v>
      </c>
      <c r="T3455" t="s">
        <v>54</v>
      </c>
      <c r="U3455">
        <v>0</v>
      </c>
      <c r="V3455">
        <v>9</v>
      </c>
      <c r="W3455">
        <v>7</v>
      </c>
      <c r="X3455">
        <v>0</v>
      </c>
      <c r="Y3455" t="s">
        <v>38</v>
      </c>
      <c r="Z3455" t="s">
        <v>38</v>
      </c>
      <c r="AA3455" t="s">
        <v>38</v>
      </c>
      <c r="AB3455">
        <v>3</v>
      </c>
      <c r="AC3455">
        <v>3</v>
      </c>
      <c r="AD3455">
        <f>COUNTIF(Attrition_data[[#All],[Attrition]], "Yes") / COUNTA(Attrition_data[[#All],[Attrition]])</f>
        <v>0.16118793924280209</v>
      </c>
    </row>
    <row r="3456" spans="1:30" x14ac:dyDescent="0.3">
      <c r="A3456">
        <v>3455</v>
      </c>
      <c r="B3456">
        <v>56</v>
      </c>
      <c r="C3456" t="s">
        <v>29</v>
      </c>
      <c r="D3456" t="s">
        <v>42</v>
      </c>
      <c r="E3456" t="s">
        <v>43</v>
      </c>
      <c r="F3456">
        <v>1</v>
      </c>
      <c r="G3456">
        <v>2</v>
      </c>
      <c r="H3456" t="s">
        <v>32</v>
      </c>
      <c r="I3456">
        <v>1</v>
      </c>
      <c r="J3456" t="s">
        <v>33</v>
      </c>
      <c r="K3456">
        <v>2</v>
      </c>
      <c r="L3456" t="s">
        <v>66</v>
      </c>
      <c r="M3456" t="s">
        <v>35</v>
      </c>
      <c r="N3456">
        <v>52280</v>
      </c>
      <c r="O3456" t="s">
        <v>40</v>
      </c>
      <c r="P3456" t="s">
        <v>37</v>
      </c>
      <c r="Q3456">
        <v>11</v>
      </c>
      <c r="R3456">
        <v>8</v>
      </c>
      <c r="S3456">
        <v>0</v>
      </c>
      <c r="T3456" t="s">
        <v>85</v>
      </c>
      <c r="U3456">
        <v>4</v>
      </c>
      <c r="V3456">
        <v>5</v>
      </c>
      <c r="W3456">
        <v>0</v>
      </c>
      <c r="X3456">
        <v>3</v>
      </c>
      <c r="Y3456" t="s">
        <v>36</v>
      </c>
      <c r="Z3456" t="s">
        <v>38</v>
      </c>
      <c r="AA3456" t="s">
        <v>38</v>
      </c>
      <c r="AB3456">
        <v>3</v>
      </c>
      <c r="AC3456">
        <v>3</v>
      </c>
      <c r="AD3456">
        <f>COUNTIF(Attrition_data[[#All],[Attrition]], "Yes") / COUNTA(Attrition_data[[#All],[Attrition]])</f>
        <v>0.16118793924280209</v>
      </c>
    </row>
    <row r="3457" spans="1:30" x14ac:dyDescent="0.3">
      <c r="A3457">
        <v>3456</v>
      </c>
      <c r="B3457">
        <v>36</v>
      </c>
      <c r="C3457" t="s">
        <v>29</v>
      </c>
      <c r="D3457" t="s">
        <v>30</v>
      </c>
      <c r="E3457" t="s">
        <v>43</v>
      </c>
      <c r="F3457">
        <v>4</v>
      </c>
      <c r="G3457">
        <v>2</v>
      </c>
      <c r="H3457" t="s">
        <v>32</v>
      </c>
      <c r="I3457">
        <v>1</v>
      </c>
      <c r="J3457" t="s">
        <v>33</v>
      </c>
      <c r="K3457">
        <v>2</v>
      </c>
      <c r="L3457" t="s">
        <v>53</v>
      </c>
      <c r="M3457" t="s">
        <v>45</v>
      </c>
      <c r="N3457">
        <v>44780</v>
      </c>
      <c r="O3457" t="s">
        <v>46</v>
      </c>
      <c r="P3457" t="s">
        <v>37</v>
      </c>
      <c r="Q3457">
        <v>18</v>
      </c>
      <c r="R3457">
        <v>8</v>
      </c>
      <c r="S3457">
        <v>1</v>
      </c>
      <c r="T3457" t="s">
        <v>68</v>
      </c>
      <c r="U3457">
        <v>3</v>
      </c>
      <c r="V3457">
        <v>14</v>
      </c>
      <c r="W3457">
        <v>7</v>
      </c>
      <c r="X3457">
        <v>8</v>
      </c>
      <c r="Y3457" t="s">
        <v>39</v>
      </c>
      <c r="Z3457" t="s">
        <v>39</v>
      </c>
      <c r="AA3457" t="s">
        <v>40</v>
      </c>
      <c r="AB3457">
        <v>3</v>
      </c>
      <c r="AC3457">
        <v>3</v>
      </c>
      <c r="AD3457">
        <f>COUNTIF(Attrition_data[[#All],[Attrition]], "Yes") / COUNTA(Attrition_data[[#All],[Attrition]])</f>
        <v>0.16118793924280209</v>
      </c>
    </row>
    <row r="3458" spans="1:30" x14ac:dyDescent="0.3">
      <c r="A3458">
        <v>3457</v>
      </c>
      <c r="B3458">
        <v>55</v>
      </c>
      <c r="C3458" t="s">
        <v>29</v>
      </c>
      <c r="D3458" t="s">
        <v>52</v>
      </c>
      <c r="E3458" t="s">
        <v>43</v>
      </c>
      <c r="F3458">
        <v>2</v>
      </c>
      <c r="G3458">
        <v>3</v>
      </c>
      <c r="H3458" t="s">
        <v>55</v>
      </c>
      <c r="I3458">
        <v>1</v>
      </c>
      <c r="J3458" t="s">
        <v>33</v>
      </c>
      <c r="K3458">
        <v>2</v>
      </c>
      <c r="L3458" t="s">
        <v>70</v>
      </c>
      <c r="M3458" t="s">
        <v>45</v>
      </c>
      <c r="N3458">
        <v>75470</v>
      </c>
      <c r="O3458" t="s">
        <v>67</v>
      </c>
      <c r="P3458" t="s">
        <v>37</v>
      </c>
      <c r="Q3458">
        <v>16</v>
      </c>
      <c r="R3458">
        <v>8</v>
      </c>
      <c r="S3458">
        <v>0</v>
      </c>
      <c r="T3458" t="s">
        <v>88</v>
      </c>
      <c r="U3458">
        <v>2</v>
      </c>
      <c r="V3458">
        <v>9</v>
      </c>
      <c r="W3458">
        <v>6</v>
      </c>
      <c r="X3458">
        <v>2</v>
      </c>
      <c r="Y3458" t="s">
        <v>38</v>
      </c>
      <c r="Z3458" t="s">
        <v>36</v>
      </c>
      <c r="AA3458" t="s">
        <v>39</v>
      </c>
      <c r="AB3458">
        <v>2</v>
      </c>
      <c r="AC3458">
        <v>3</v>
      </c>
      <c r="AD3458">
        <f>COUNTIF(Attrition_data[[#All],[Attrition]], "Yes") / COUNTA(Attrition_data[[#All],[Attrition]])</f>
        <v>0.16118793924280209</v>
      </c>
    </row>
    <row r="3459" spans="1:30" x14ac:dyDescent="0.3">
      <c r="A3459">
        <v>3458</v>
      </c>
      <c r="B3459">
        <v>43</v>
      </c>
      <c r="C3459" t="s">
        <v>29</v>
      </c>
      <c r="D3459" t="s">
        <v>30</v>
      </c>
      <c r="E3459" t="s">
        <v>31</v>
      </c>
      <c r="F3459">
        <v>25</v>
      </c>
      <c r="G3459">
        <v>2</v>
      </c>
      <c r="H3459" t="s">
        <v>32</v>
      </c>
      <c r="I3459">
        <v>1</v>
      </c>
      <c r="J3459" t="s">
        <v>49</v>
      </c>
      <c r="K3459">
        <v>3</v>
      </c>
      <c r="L3459" t="s">
        <v>44</v>
      </c>
      <c r="M3459" t="s">
        <v>61</v>
      </c>
      <c r="N3459">
        <v>50550</v>
      </c>
      <c r="O3459" t="s">
        <v>51</v>
      </c>
      <c r="P3459" t="s">
        <v>37</v>
      </c>
      <c r="Q3459">
        <v>22</v>
      </c>
      <c r="R3459">
        <v>8</v>
      </c>
      <c r="S3459">
        <v>0</v>
      </c>
      <c r="T3459" t="s">
        <v>85</v>
      </c>
      <c r="U3459">
        <v>2</v>
      </c>
      <c r="V3459">
        <v>1</v>
      </c>
      <c r="W3459">
        <v>0</v>
      </c>
      <c r="X3459">
        <v>0</v>
      </c>
      <c r="Y3459" t="s">
        <v>38</v>
      </c>
      <c r="Z3459" t="s">
        <v>39</v>
      </c>
      <c r="AA3459" t="s">
        <v>38</v>
      </c>
      <c r="AB3459">
        <v>2</v>
      </c>
      <c r="AC3459">
        <v>4</v>
      </c>
      <c r="AD3459">
        <f>COUNTIF(Attrition_data[[#All],[Attrition]], "Yes") / COUNTA(Attrition_data[[#All],[Attrition]])</f>
        <v>0.16118793924280209</v>
      </c>
    </row>
    <row r="3460" spans="1:30" x14ac:dyDescent="0.3">
      <c r="A3460">
        <v>3459</v>
      </c>
      <c r="B3460">
        <v>20</v>
      </c>
      <c r="C3460" t="s">
        <v>41</v>
      </c>
      <c r="D3460" t="s">
        <v>42</v>
      </c>
      <c r="E3460" t="s">
        <v>31</v>
      </c>
      <c r="F3460">
        <v>8</v>
      </c>
      <c r="G3460">
        <v>3</v>
      </c>
      <c r="H3460" t="s">
        <v>73</v>
      </c>
      <c r="I3460">
        <v>1</v>
      </c>
      <c r="J3460" t="s">
        <v>49</v>
      </c>
      <c r="K3460">
        <v>3</v>
      </c>
      <c r="L3460" t="s">
        <v>50</v>
      </c>
      <c r="M3460" t="s">
        <v>45</v>
      </c>
      <c r="N3460">
        <v>34640</v>
      </c>
      <c r="O3460" t="s">
        <v>36</v>
      </c>
      <c r="P3460" t="s">
        <v>37</v>
      </c>
      <c r="Q3460">
        <v>20</v>
      </c>
      <c r="R3460">
        <v>8</v>
      </c>
      <c r="S3460">
        <v>0</v>
      </c>
      <c r="T3460" t="s">
        <v>40</v>
      </c>
      <c r="U3460">
        <v>3</v>
      </c>
      <c r="V3460">
        <v>2</v>
      </c>
      <c r="W3460">
        <v>0</v>
      </c>
      <c r="X3460">
        <v>2</v>
      </c>
      <c r="Y3460" t="s">
        <v>39</v>
      </c>
      <c r="Z3460" t="s">
        <v>39</v>
      </c>
      <c r="AA3460" t="s">
        <v>38</v>
      </c>
      <c r="AB3460">
        <v>2</v>
      </c>
      <c r="AC3460">
        <v>4</v>
      </c>
      <c r="AD3460">
        <f>COUNTIF(Attrition_data[[#All],[Attrition]], "Yes") / COUNTA(Attrition_data[[#All],[Attrition]])</f>
        <v>0.16118793924280209</v>
      </c>
    </row>
    <row r="3461" spans="1:30" x14ac:dyDescent="0.3">
      <c r="A3461">
        <v>3460</v>
      </c>
      <c r="B3461">
        <v>21</v>
      </c>
      <c r="C3461" t="s">
        <v>41</v>
      </c>
      <c r="D3461" t="s">
        <v>30</v>
      </c>
      <c r="E3461" t="s">
        <v>43</v>
      </c>
      <c r="F3461">
        <v>1</v>
      </c>
      <c r="G3461">
        <v>4</v>
      </c>
      <c r="H3461" t="s">
        <v>32</v>
      </c>
      <c r="I3461">
        <v>1</v>
      </c>
      <c r="J3461" t="s">
        <v>49</v>
      </c>
      <c r="K3461">
        <v>1</v>
      </c>
      <c r="L3461" t="s">
        <v>70</v>
      </c>
      <c r="M3461" t="s">
        <v>45</v>
      </c>
      <c r="N3461">
        <v>57750</v>
      </c>
      <c r="O3461" t="s">
        <v>36</v>
      </c>
      <c r="P3461" t="s">
        <v>37</v>
      </c>
      <c r="Q3461">
        <v>18</v>
      </c>
      <c r="R3461">
        <v>8</v>
      </c>
      <c r="S3461">
        <v>0</v>
      </c>
      <c r="T3461" t="s">
        <v>36</v>
      </c>
      <c r="U3461">
        <v>2</v>
      </c>
      <c r="V3461">
        <v>1</v>
      </c>
      <c r="W3461">
        <v>1</v>
      </c>
      <c r="X3461">
        <v>0</v>
      </c>
      <c r="Y3461" t="s">
        <v>38</v>
      </c>
      <c r="Z3461" t="s">
        <v>36</v>
      </c>
      <c r="AA3461" t="s">
        <v>40</v>
      </c>
      <c r="AB3461">
        <v>3</v>
      </c>
      <c r="AC3461">
        <v>3</v>
      </c>
      <c r="AD3461">
        <f>COUNTIF(Attrition_data[[#All],[Attrition]], "Yes") / COUNTA(Attrition_data[[#All],[Attrition]])</f>
        <v>0.16118793924280209</v>
      </c>
    </row>
    <row r="3462" spans="1:30" x14ac:dyDescent="0.3">
      <c r="A3462">
        <v>3461</v>
      </c>
      <c r="B3462">
        <v>46</v>
      </c>
      <c r="C3462" t="s">
        <v>29</v>
      </c>
      <c r="D3462" t="s">
        <v>30</v>
      </c>
      <c r="E3462" t="s">
        <v>31</v>
      </c>
      <c r="F3462">
        <v>12</v>
      </c>
      <c r="G3462">
        <v>3</v>
      </c>
      <c r="H3462" t="s">
        <v>73</v>
      </c>
      <c r="I3462">
        <v>1</v>
      </c>
      <c r="J3462" t="s">
        <v>33</v>
      </c>
      <c r="K3462">
        <v>3</v>
      </c>
      <c r="L3462" t="s">
        <v>34</v>
      </c>
      <c r="M3462" t="s">
        <v>61</v>
      </c>
      <c r="N3462">
        <v>89430</v>
      </c>
      <c r="O3462" t="s">
        <v>71</v>
      </c>
      <c r="P3462" t="s">
        <v>37</v>
      </c>
      <c r="Q3462">
        <v>12</v>
      </c>
      <c r="R3462">
        <v>8</v>
      </c>
      <c r="S3462">
        <v>1</v>
      </c>
      <c r="T3462" t="s">
        <v>75</v>
      </c>
      <c r="U3462">
        <v>6</v>
      </c>
      <c r="V3462">
        <v>16</v>
      </c>
      <c r="W3462">
        <v>1</v>
      </c>
      <c r="X3462">
        <v>7</v>
      </c>
      <c r="Y3462" t="s">
        <v>39</v>
      </c>
      <c r="Z3462" t="s">
        <v>36</v>
      </c>
      <c r="AA3462" t="s">
        <v>38</v>
      </c>
      <c r="AB3462">
        <v>3</v>
      </c>
      <c r="AC3462">
        <v>3</v>
      </c>
      <c r="AD3462">
        <f>COUNTIF(Attrition_data[[#All],[Attrition]], "Yes") / COUNTA(Attrition_data[[#All],[Attrition]])</f>
        <v>0.16118793924280209</v>
      </c>
    </row>
    <row r="3463" spans="1:30" x14ac:dyDescent="0.3">
      <c r="A3463">
        <v>3462</v>
      </c>
      <c r="B3463">
        <v>51</v>
      </c>
      <c r="C3463" t="s">
        <v>41</v>
      </c>
      <c r="D3463" t="s">
        <v>30</v>
      </c>
      <c r="E3463" t="s">
        <v>31</v>
      </c>
      <c r="F3463">
        <v>23</v>
      </c>
      <c r="G3463">
        <v>3</v>
      </c>
      <c r="H3463" t="s">
        <v>55</v>
      </c>
      <c r="I3463">
        <v>1</v>
      </c>
      <c r="J3463" t="s">
        <v>33</v>
      </c>
      <c r="K3463">
        <v>2</v>
      </c>
      <c r="L3463" t="s">
        <v>44</v>
      </c>
      <c r="M3463" t="s">
        <v>35</v>
      </c>
      <c r="N3463">
        <v>192720</v>
      </c>
      <c r="O3463" t="s">
        <v>56</v>
      </c>
      <c r="P3463" t="s">
        <v>37</v>
      </c>
      <c r="Q3463">
        <v>20</v>
      </c>
      <c r="R3463">
        <v>8</v>
      </c>
      <c r="S3463">
        <v>0</v>
      </c>
      <c r="T3463" t="s">
        <v>85</v>
      </c>
      <c r="U3463">
        <v>2</v>
      </c>
      <c r="V3463">
        <v>10</v>
      </c>
      <c r="W3463">
        <v>2</v>
      </c>
      <c r="X3463">
        <v>7</v>
      </c>
      <c r="Y3463" t="s">
        <v>36</v>
      </c>
      <c r="Z3463" t="s">
        <v>38</v>
      </c>
      <c r="AA3463" t="s">
        <v>39</v>
      </c>
      <c r="AB3463">
        <v>3</v>
      </c>
      <c r="AC3463">
        <v>4</v>
      </c>
      <c r="AD3463">
        <f>COUNTIF(Attrition_data[[#All],[Attrition]], "Yes") / COUNTA(Attrition_data[[#All],[Attrition]])</f>
        <v>0.16118793924280209</v>
      </c>
    </row>
    <row r="3464" spans="1:30" x14ac:dyDescent="0.3">
      <c r="A3464">
        <v>3463</v>
      </c>
      <c r="B3464">
        <v>28</v>
      </c>
      <c r="C3464" t="s">
        <v>41</v>
      </c>
      <c r="D3464" t="s">
        <v>52</v>
      </c>
      <c r="E3464" t="s">
        <v>43</v>
      </c>
      <c r="F3464">
        <v>19</v>
      </c>
      <c r="G3464">
        <v>4</v>
      </c>
      <c r="H3464" t="s">
        <v>32</v>
      </c>
      <c r="I3464">
        <v>1</v>
      </c>
      <c r="J3464" t="s">
        <v>33</v>
      </c>
      <c r="K3464">
        <v>4</v>
      </c>
      <c r="L3464" t="s">
        <v>60</v>
      </c>
      <c r="M3464" t="s">
        <v>45</v>
      </c>
      <c r="N3464">
        <v>52380</v>
      </c>
      <c r="O3464" t="s">
        <v>36</v>
      </c>
      <c r="P3464" t="s">
        <v>37</v>
      </c>
      <c r="Q3464">
        <v>17</v>
      </c>
      <c r="R3464">
        <v>8</v>
      </c>
      <c r="S3464">
        <v>1</v>
      </c>
      <c r="T3464" t="s">
        <v>59</v>
      </c>
      <c r="U3464">
        <v>4</v>
      </c>
      <c r="V3464">
        <v>10</v>
      </c>
      <c r="W3464">
        <v>1</v>
      </c>
      <c r="X3464">
        <v>9</v>
      </c>
      <c r="Y3464" t="s">
        <v>40</v>
      </c>
      <c r="Z3464" t="s">
        <v>36</v>
      </c>
      <c r="AA3464" t="s">
        <v>40</v>
      </c>
      <c r="AB3464">
        <v>2</v>
      </c>
      <c r="AC3464">
        <v>3</v>
      </c>
      <c r="AD3464">
        <f>COUNTIF(Attrition_data[[#All],[Attrition]], "Yes") / COUNTA(Attrition_data[[#All],[Attrition]])</f>
        <v>0.16118793924280209</v>
      </c>
    </row>
    <row r="3465" spans="1:30" x14ac:dyDescent="0.3">
      <c r="A3465">
        <v>3464</v>
      </c>
      <c r="B3465">
        <v>26</v>
      </c>
      <c r="C3465" t="s">
        <v>29</v>
      </c>
      <c r="D3465" t="s">
        <v>30</v>
      </c>
      <c r="E3465" t="s">
        <v>43</v>
      </c>
      <c r="F3465">
        <v>5</v>
      </c>
      <c r="G3465">
        <v>4</v>
      </c>
      <c r="H3465" t="s">
        <v>55</v>
      </c>
      <c r="I3465">
        <v>1</v>
      </c>
      <c r="J3465" t="s">
        <v>33</v>
      </c>
      <c r="K3465">
        <v>2</v>
      </c>
      <c r="L3465" t="s">
        <v>50</v>
      </c>
      <c r="M3465" t="s">
        <v>35</v>
      </c>
      <c r="N3465">
        <v>46820</v>
      </c>
      <c r="O3465" t="s">
        <v>36</v>
      </c>
      <c r="P3465" t="s">
        <v>37</v>
      </c>
      <c r="Q3465">
        <v>11</v>
      </c>
      <c r="R3465">
        <v>8</v>
      </c>
      <c r="S3465">
        <v>1</v>
      </c>
      <c r="T3465" t="s">
        <v>47</v>
      </c>
      <c r="U3465">
        <v>3</v>
      </c>
      <c r="V3465">
        <v>5</v>
      </c>
      <c r="W3465">
        <v>1</v>
      </c>
      <c r="X3465">
        <v>3</v>
      </c>
      <c r="Y3465" t="s">
        <v>36</v>
      </c>
      <c r="Z3465" t="s">
        <v>36</v>
      </c>
      <c r="AA3465" t="s">
        <v>38</v>
      </c>
      <c r="AB3465">
        <v>1</v>
      </c>
      <c r="AC3465">
        <v>3</v>
      </c>
      <c r="AD3465">
        <f>COUNTIF(Attrition_data[[#All],[Attrition]], "Yes") / COUNTA(Attrition_data[[#All],[Attrition]])</f>
        <v>0.16118793924280209</v>
      </c>
    </row>
    <row r="3466" spans="1:30" x14ac:dyDescent="0.3">
      <c r="A3466">
        <v>3465</v>
      </c>
      <c r="B3466">
        <v>30</v>
      </c>
      <c r="C3466" t="s">
        <v>29</v>
      </c>
      <c r="D3466" t="s">
        <v>30</v>
      </c>
      <c r="E3466" t="s">
        <v>43</v>
      </c>
      <c r="F3466">
        <v>8</v>
      </c>
      <c r="G3466">
        <v>3</v>
      </c>
      <c r="H3466" t="s">
        <v>55</v>
      </c>
      <c r="I3466">
        <v>1</v>
      </c>
      <c r="J3466" t="s">
        <v>33</v>
      </c>
      <c r="K3466">
        <v>1</v>
      </c>
      <c r="L3466" t="s">
        <v>50</v>
      </c>
      <c r="M3466" t="s">
        <v>35</v>
      </c>
      <c r="N3466">
        <v>183000</v>
      </c>
      <c r="O3466" t="s">
        <v>46</v>
      </c>
      <c r="P3466" t="s">
        <v>37</v>
      </c>
      <c r="Q3466">
        <v>14</v>
      </c>
      <c r="R3466">
        <v>8</v>
      </c>
      <c r="S3466">
        <v>0</v>
      </c>
      <c r="T3466" t="s">
        <v>67</v>
      </c>
      <c r="U3466">
        <v>6</v>
      </c>
      <c r="V3466">
        <v>6</v>
      </c>
      <c r="W3466">
        <v>0</v>
      </c>
      <c r="X3466">
        <v>2</v>
      </c>
      <c r="Y3466" t="s">
        <v>38</v>
      </c>
      <c r="Z3466" t="s">
        <v>36</v>
      </c>
      <c r="AA3466" t="s">
        <v>40</v>
      </c>
      <c r="AB3466">
        <v>3</v>
      </c>
      <c r="AC3466">
        <v>3</v>
      </c>
      <c r="AD3466">
        <f>COUNTIF(Attrition_data[[#All],[Attrition]], "Yes") / COUNTA(Attrition_data[[#All],[Attrition]])</f>
        <v>0.16118793924280209</v>
      </c>
    </row>
    <row r="3467" spans="1:30" x14ac:dyDescent="0.3">
      <c r="A3467">
        <v>3466</v>
      </c>
      <c r="B3467">
        <v>41</v>
      </c>
      <c r="C3467" t="s">
        <v>29</v>
      </c>
      <c r="D3467" t="s">
        <v>30</v>
      </c>
      <c r="E3467" t="s">
        <v>31</v>
      </c>
      <c r="F3467">
        <v>1</v>
      </c>
      <c r="G3467">
        <v>4</v>
      </c>
      <c r="H3467" t="s">
        <v>32</v>
      </c>
      <c r="I3467">
        <v>1</v>
      </c>
      <c r="J3467" t="s">
        <v>33</v>
      </c>
      <c r="K3467">
        <v>1</v>
      </c>
      <c r="L3467" t="s">
        <v>57</v>
      </c>
      <c r="M3467" t="s">
        <v>35</v>
      </c>
      <c r="N3467">
        <v>52570</v>
      </c>
      <c r="O3467" t="s">
        <v>36</v>
      </c>
      <c r="P3467" t="s">
        <v>37</v>
      </c>
      <c r="Q3467">
        <v>14</v>
      </c>
      <c r="R3467">
        <v>8</v>
      </c>
      <c r="S3467">
        <v>0</v>
      </c>
      <c r="T3467" t="s">
        <v>59</v>
      </c>
      <c r="U3467">
        <v>2</v>
      </c>
      <c r="V3467">
        <v>10</v>
      </c>
      <c r="W3467">
        <v>0</v>
      </c>
      <c r="X3467">
        <v>8</v>
      </c>
      <c r="Y3467" t="s">
        <v>40</v>
      </c>
      <c r="Z3467" t="s">
        <v>38</v>
      </c>
      <c r="AA3467" t="s">
        <v>38</v>
      </c>
      <c r="AB3467">
        <v>4</v>
      </c>
      <c r="AC3467">
        <v>3</v>
      </c>
      <c r="AD3467">
        <f>COUNTIF(Attrition_data[[#All],[Attrition]], "Yes") / COUNTA(Attrition_data[[#All],[Attrition]])</f>
        <v>0.16118793924280209</v>
      </c>
    </row>
    <row r="3468" spans="1:30" x14ac:dyDescent="0.3">
      <c r="A3468">
        <v>3467</v>
      </c>
      <c r="B3468">
        <v>38</v>
      </c>
      <c r="C3468" t="s">
        <v>29</v>
      </c>
      <c r="D3468" t="s">
        <v>30</v>
      </c>
      <c r="E3468" t="s">
        <v>43</v>
      </c>
      <c r="F3468">
        <v>5</v>
      </c>
      <c r="G3468">
        <v>3</v>
      </c>
      <c r="H3468" t="s">
        <v>77</v>
      </c>
      <c r="I3468">
        <v>1</v>
      </c>
      <c r="J3468" t="s">
        <v>49</v>
      </c>
      <c r="K3468">
        <v>1</v>
      </c>
      <c r="L3468" t="s">
        <v>50</v>
      </c>
      <c r="M3468" t="s">
        <v>35</v>
      </c>
      <c r="N3468">
        <v>63490</v>
      </c>
      <c r="O3468" t="s">
        <v>46</v>
      </c>
      <c r="P3468" t="s">
        <v>37</v>
      </c>
      <c r="Q3468">
        <v>11</v>
      </c>
      <c r="R3468">
        <v>8</v>
      </c>
      <c r="S3468">
        <v>0</v>
      </c>
      <c r="T3468" t="s">
        <v>82</v>
      </c>
      <c r="U3468">
        <v>3</v>
      </c>
      <c r="V3468">
        <v>19</v>
      </c>
      <c r="W3468">
        <v>1</v>
      </c>
      <c r="X3468">
        <v>9</v>
      </c>
      <c r="Y3468" t="s">
        <v>38</v>
      </c>
      <c r="Z3468" t="s">
        <v>38</v>
      </c>
      <c r="AA3468" t="s">
        <v>40</v>
      </c>
      <c r="AB3468">
        <v>3</v>
      </c>
      <c r="AC3468">
        <v>3</v>
      </c>
      <c r="AD3468">
        <f>COUNTIF(Attrition_data[[#All],[Attrition]], "Yes") / COUNTA(Attrition_data[[#All],[Attrition]])</f>
        <v>0.16118793924280209</v>
      </c>
    </row>
    <row r="3469" spans="1:30" x14ac:dyDescent="0.3">
      <c r="A3469">
        <v>3468</v>
      </c>
      <c r="B3469">
        <v>40</v>
      </c>
      <c r="C3469" t="s">
        <v>29</v>
      </c>
      <c r="D3469" t="s">
        <v>30</v>
      </c>
      <c r="E3469" t="s">
        <v>31</v>
      </c>
      <c r="F3469">
        <v>1</v>
      </c>
      <c r="G3469">
        <v>4</v>
      </c>
      <c r="H3469" t="s">
        <v>73</v>
      </c>
      <c r="I3469">
        <v>1</v>
      </c>
      <c r="J3469" t="s">
        <v>49</v>
      </c>
      <c r="K3469">
        <v>1</v>
      </c>
      <c r="L3469" t="s">
        <v>50</v>
      </c>
      <c r="M3469" t="s">
        <v>35</v>
      </c>
      <c r="N3469">
        <v>48690</v>
      </c>
      <c r="O3469" t="s">
        <v>39</v>
      </c>
      <c r="P3469" t="s">
        <v>37</v>
      </c>
      <c r="Q3469">
        <v>12</v>
      </c>
      <c r="R3469">
        <v>8</v>
      </c>
      <c r="S3469">
        <v>0</v>
      </c>
      <c r="T3469" t="s">
        <v>83</v>
      </c>
      <c r="U3469">
        <v>2</v>
      </c>
      <c r="V3469">
        <v>11</v>
      </c>
      <c r="W3469">
        <v>11</v>
      </c>
      <c r="X3469">
        <v>1</v>
      </c>
      <c r="Y3469" t="s">
        <v>36</v>
      </c>
      <c r="Z3469" t="s">
        <v>39</v>
      </c>
      <c r="AA3469" t="s">
        <v>38</v>
      </c>
      <c r="AB3469">
        <v>3</v>
      </c>
      <c r="AC3469">
        <v>3</v>
      </c>
      <c r="AD3469">
        <f>COUNTIF(Attrition_data[[#All],[Attrition]], "Yes") / COUNTA(Attrition_data[[#All],[Attrition]])</f>
        <v>0.16118793924280209</v>
      </c>
    </row>
    <row r="3470" spans="1:30" x14ac:dyDescent="0.3">
      <c r="A3470">
        <v>3469</v>
      </c>
      <c r="B3470">
        <v>27</v>
      </c>
      <c r="C3470" t="s">
        <v>29</v>
      </c>
      <c r="D3470" t="s">
        <v>52</v>
      </c>
      <c r="E3470" t="s">
        <v>31</v>
      </c>
      <c r="F3470">
        <v>11</v>
      </c>
      <c r="G3470">
        <v>3</v>
      </c>
      <c r="H3470" t="s">
        <v>77</v>
      </c>
      <c r="I3470">
        <v>1</v>
      </c>
      <c r="J3470" t="s">
        <v>33</v>
      </c>
      <c r="K3470">
        <v>2</v>
      </c>
      <c r="L3470" t="s">
        <v>60</v>
      </c>
      <c r="M3470" t="s">
        <v>35</v>
      </c>
      <c r="N3470">
        <v>99850</v>
      </c>
      <c r="O3470" t="s">
        <v>36</v>
      </c>
      <c r="P3470" t="s">
        <v>37</v>
      </c>
      <c r="Q3470">
        <v>14</v>
      </c>
      <c r="R3470">
        <v>8</v>
      </c>
      <c r="S3470">
        <v>1</v>
      </c>
      <c r="T3470" t="s">
        <v>38</v>
      </c>
      <c r="U3470">
        <v>3</v>
      </c>
      <c r="V3470">
        <v>3</v>
      </c>
      <c r="W3470">
        <v>1</v>
      </c>
      <c r="X3470">
        <v>2</v>
      </c>
      <c r="Y3470" t="s">
        <v>36</v>
      </c>
      <c r="Z3470" t="s">
        <v>38</v>
      </c>
      <c r="AA3470" t="s">
        <v>38</v>
      </c>
      <c r="AB3470">
        <v>2</v>
      </c>
      <c r="AC3470">
        <v>3</v>
      </c>
      <c r="AD3470">
        <f>COUNTIF(Attrition_data[[#All],[Attrition]], "Yes") / COUNTA(Attrition_data[[#All],[Attrition]])</f>
        <v>0.16118793924280209</v>
      </c>
    </row>
    <row r="3471" spans="1:30" x14ac:dyDescent="0.3">
      <c r="A3471">
        <v>3470</v>
      </c>
      <c r="B3471">
        <v>55</v>
      </c>
      <c r="C3471" t="s">
        <v>29</v>
      </c>
      <c r="D3471" t="s">
        <v>42</v>
      </c>
      <c r="E3471" t="s">
        <v>43</v>
      </c>
      <c r="F3471">
        <v>23</v>
      </c>
      <c r="G3471">
        <v>5</v>
      </c>
      <c r="H3471" t="s">
        <v>32</v>
      </c>
      <c r="I3471">
        <v>1</v>
      </c>
      <c r="J3471" t="s">
        <v>49</v>
      </c>
      <c r="K3471">
        <v>3</v>
      </c>
      <c r="L3471" t="s">
        <v>60</v>
      </c>
      <c r="M3471" t="s">
        <v>35</v>
      </c>
      <c r="N3471">
        <v>36970</v>
      </c>
      <c r="O3471" t="s">
        <v>38</v>
      </c>
      <c r="P3471" t="s">
        <v>37</v>
      </c>
      <c r="Q3471">
        <v>13</v>
      </c>
      <c r="R3471">
        <v>8</v>
      </c>
      <c r="S3471">
        <v>1</v>
      </c>
      <c r="T3471" t="s">
        <v>78</v>
      </c>
      <c r="U3471">
        <v>1</v>
      </c>
      <c r="V3471">
        <v>3</v>
      </c>
      <c r="W3471">
        <v>1</v>
      </c>
      <c r="X3471">
        <v>2</v>
      </c>
      <c r="Y3471" t="s">
        <v>39</v>
      </c>
      <c r="Z3471" t="s">
        <v>40</v>
      </c>
      <c r="AA3471" t="s">
        <v>38</v>
      </c>
      <c r="AB3471">
        <v>3</v>
      </c>
      <c r="AC3471">
        <v>3</v>
      </c>
      <c r="AD3471">
        <f>COUNTIF(Attrition_data[[#All],[Attrition]], "Yes") / COUNTA(Attrition_data[[#All],[Attrition]])</f>
        <v>0.16118793924280209</v>
      </c>
    </row>
    <row r="3472" spans="1:30" x14ac:dyDescent="0.3">
      <c r="A3472">
        <v>3471</v>
      </c>
      <c r="B3472">
        <v>28</v>
      </c>
      <c r="C3472" t="s">
        <v>29</v>
      </c>
      <c r="D3472" t="s">
        <v>30</v>
      </c>
      <c r="E3472" t="s">
        <v>43</v>
      </c>
      <c r="F3472">
        <v>1</v>
      </c>
      <c r="G3472">
        <v>3</v>
      </c>
      <c r="H3472" t="s">
        <v>32</v>
      </c>
      <c r="I3472">
        <v>1</v>
      </c>
      <c r="J3472" t="s">
        <v>49</v>
      </c>
      <c r="K3472">
        <v>2</v>
      </c>
      <c r="L3472" t="s">
        <v>34</v>
      </c>
      <c r="M3472" t="s">
        <v>45</v>
      </c>
      <c r="N3472">
        <v>74570</v>
      </c>
      <c r="O3472" t="s">
        <v>38</v>
      </c>
      <c r="P3472" t="s">
        <v>37</v>
      </c>
      <c r="Q3472">
        <v>11</v>
      </c>
      <c r="R3472">
        <v>8</v>
      </c>
      <c r="S3472">
        <v>2</v>
      </c>
      <c r="T3472" t="s">
        <v>59</v>
      </c>
      <c r="U3472">
        <v>1</v>
      </c>
      <c r="V3472">
        <v>8</v>
      </c>
      <c r="W3472">
        <v>1</v>
      </c>
      <c r="X3472">
        <v>7</v>
      </c>
      <c r="Y3472" t="s">
        <v>38</v>
      </c>
      <c r="Z3472" t="s">
        <v>38</v>
      </c>
      <c r="AA3472" t="s">
        <v>39</v>
      </c>
      <c r="AB3472">
        <v>4</v>
      </c>
      <c r="AC3472">
        <v>3</v>
      </c>
      <c r="AD3472">
        <f>COUNTIF(Attrition_data[[#All],[Attrition]], "Yes") / COUNTA(Attrition_data[[#All],[Attrition]])</f>
        <v>0.16118793924280209</v>
      </c>
    </row>
    <row r="3473" spans="1:30" x14ac:dyDescent="0.3">
      <c r="A3473">
        <v>3472</v>
      </c>
      <c r="B3473">
        <v>44</v>
      </c>
      <c r="C3473" t="s">
        <v>41</v>
      </c>
      <c r="D3473" t="s">
        <v>30</v>
      </c>
      <c r="E3473" t="s">
        <v>43</v>
      </c>
      <c r="F3473">
        <v>18</v>
      </c>
      <c r="G3473">
        <v>4</v>
      </c>
      <c r="H3473" t="s">
        <v>32</v>
      </c>
      <c r="I3473">
        <v>1</v>
      </c>
      <c r="J3473" t="s">
        <v>33</v>
      </c>
      <c r="K3473">
        <v>2</v>
      </c>
      <c r="L3473" t="s">
        <v>50</v>
      </c>
      <c r="M3473" t="s">
        <v>35</v>
      </c>
      <c r="N3473">
        <v>21190</v>
      </c>
      <c r="O3473" t="s">
        <v>56</v>
      </c>
      <c r="P3473" t="s">
        <v>37</v>
      </c>
      <c r="Q3473">
        <v>15</v>
      </c>
      <c r="R3473">
        <v>8</v>
      </c>
      <c r="S3473">
        <v>0</v>
      </c>
      <c r="T3473" t="s">
        <v>80</v>
      </c>
      <c r="U3473">
        <v>3</v>
      </c>
      <c r="V3473">
        <v>20</v>
      </c>
      <c r="W3473">
        <v>3</v>
      </c>
      <c r="X3473">
        <v>6</v>
      </c>
      <c r="Y3473" t="s">
        <v>40</v>
      </c>
      <c r="Z3473" t="s">
        <v>36</v>
      </c>
      <c r="AA3473" t="s">
        <v>38</v>
      </c>
      <c r="AB3473">
        <v>3</v>
      </c>
      <c r="AC3473">
        <v>3</v>
      </c>
      <c r="AD3473">
        <f>COUNTIF(Attrition_data[[#All],[Attrition]], "Yes") / COUNTA(Attrition_data[[#All],[Attrition]])</f>
        <v>0.16118793924280209</v>
      </c>
    </row>
    <row r="3474" spans="1:30" x14ac:dyDescent="0.3">
      <c r="A3474">
        <v>3473</v>
      </c>
      <c r="B3474">
        <v>33</v>
      </c>
      <c r="C3474" t="s">
        <v>29</v>
      </c>
      <c r="D3474" t="s">
        <v>30</v>
      </c>
      <c r="E3474" t="s">
        <v>31</v>
      </c>
      <c r="F3474">
        <v>23</v>
      </c>
      <c r="G3474">
        <v>4</v>
      </c>
      <c r="H3474" t="s">
        <v>73</v>
      </c>
      <c r="I3474">
        <v>1</v>
      </c>
      <c r="J3474" t="s">
        <v>33</v>
      </c>
      <c r="K3474">
        <v>4</v>
      </c>
      <c r="L3474" t="s">
        <v>50</v>
      </c>
      <c r="M3474" t="s">
        <v>61</v>
      </c>
      <c r="N3474">
        <v>39830</v>
      </c>
      <c r="O3474" t="s">
        <v>39</v>
      </c>
      <c r="P3474" t="s">
        <v>37</v>
      </c>
      <c r="Q3474">
        <v>12</v>
      </c>
      <c r="R3474">
        <v>8</v>
      </c>
      <c r="S3474">
        <v>0</v>
      </c>
      <c r="T3474" t="s">
        <v>56</v>
      </c>
      <c r="U3474">
        <v>3</v>
      </c>
      <c r="V3474">
        <v>3</v>
      </c>
      <c r="W3474">
        <v>1</v>
      </c>
      <c r="X3474">
        <v>2</v>
      </c>
      <c r="Y3474" t="s">
        <v>39</v>
      </c>
      <c r="Z3474" t="s">
        <v>39</v>
      </c>
      <c r="AA3474" t="s">
        <v>38</v>
      </c>
      <c r="AB3474">
        <v>3</v>
      </c>
      <c r="AC3474">
        <v>3</v>
      </c>
      <c r="AD3474">
        <f>COUNTIF(Attrition_data[[#All],[Attrition]], "Yes") / COUNTA(Attrition_data[[#All],[Attrition]])</f>
        <v>0.16118793924280209</v>
      </c>
    </row>
    <row r="3475" spans="1:30" x14ac:dyDescent="0.3">
      <c r="A3475">
        <v>3474</v>
      </c>
      <c r="B3475">
        <v>35</v>
      </c>
      <c r="C3475" t="s">
        <v>41</v>
      </c>
      <c r="D3475" t="s">
        <v>30</v>
      </c>
      <c r="E3475" t="s">
        <v>31</v>
      </c>
      <c r="F3475">
        <v>7</v>
      </c>
      <c r="G3475">
        <v>4</v>
      </c>
      <c r="H3475" t="s">
        <v>32</v>
      </c>
      <c r="I3475">
        <v>1</v>
      </c>
      <c r="J3475" t="s">
        <v>49</v>
      </c>
      <c r="K3475">
        <v>3</v>
      </c>
      <c r="L3475" t="s">
        <v>69</v>
      </c>
      <c r="M3475" t="s">
        <v>45</v>
      </c>
      <c r="N3475">
        <v>61180</v>
      </c>
      <c r="O3475" t="s">
        <v>46</v>
      </c>
      <c r="P3475" t="s">
        <v>37</v>
      </c>
      <c r="Q3475">
        <v>21</v>
      </c>
      <c r="R3475">
        <v>8</v>
      </c>
      <c r="S3475">
        <v>1</v>
      </c>
      <c r="T3475" t="s">
        <v>56</v>
      </c>
      <c r="U3475">
        <v>3</v>
      </c>
      <c r="V3475">
        <v>8</v>
      </c>
      <c r="W3475">
        <v>4</v>
      </c>
      <c r="X3475">
        <v>7</v>
      </c>
      <c r="Y3475" t="s">
        <v>39</v>
      </c>
      <c r="Z3475" t="s">
        <v>36</v>
      </c>
      <c r="AA3475" t="s">
        <v>38</v>
      </c>
      <c r="AB3475">
        <v>2</v>
      </c>
      <c r="AC3475">
        <v>4</v>
      </c>
      <c r="AD3475">
        <f>COUNTIF(Attrition_data[[#All],[Attrition]], "Yes") / COUNTA(Attrition_data[[#All],[Attrition]])</f>
        <v>0.16118793924280209</v>
      </c>
    </row>
    <row r="3476" spans="1:30" x14ac:dyDescent="0.3">
      <c r="A3476">
        <v>3475</v>
      </c>
      <c r="B3476">
        <v>33</v>
      </c>
      <c r="C3476" t="s">
        <v>41</v>
      </c>
      <c r="D3476" t="s">
        <v>42</v>
      </c>
      <c r="E3476" t="s">
        <v>43</v>
      </c>
      <c r="F3476">
        <v>1</v>
      </c>
      <c r="G3476">
        <v>2</v>
      </c>
      <c r="H3476" t="s">
        <v>32</v>
      </c>
      <c r="I3476">
        <v>1</v>
      </c>
      <c r="J3476" t="s">
        <v>33</v>
      </c>
      <c r="K3476">
        <v>1</v>
      </c>
      <c r="L3476" t="s">
        <v>50</v>
      </c>
      <c r="M3476" t="s">
        <v>45</v>
      </c>
      <c r="N3476">
        <v>62140</v>
      </c>
      <c r="O3476" t="s">
        <v>36</v>
      </c>
      <c r="P3476" t="s">
        <v>37</v>
      </c>
      <c r="Q3476">
        <v>19</v>
      </c>
      <c r="R3476">
        <v>8</v>
      </c>
      <c r="S3476">
        <v>2</v>
      </c>
      <c r="T3476" t="s">
        <v>83</v>
      </c>
      <c r="U3476">
        <v>3</v>
      </c>
      <c r="V3476">
        <v>13</v>
      </c>
      <c r="W3476">
        <v>3</v>
      </c>
      <c r="X3476">
        <v>8</v>
      </c>
      <c r="Y3476" t="s">
        <v>36</v>
      </c>
      <c r="Z3476" t="s">
        <v>38</v>
      </c>
      <c r="AA3476" t="s">
        <v>38</v>
      </c>
      <c r="AB3476">
        <v>3</v>
      </c>
      <c r="AC3476">
        <v>3</v>
      </c>
      <c r="AD3476">
        <f>COUNTIF(Attrition_data[[#All],[Attrition]], "Yes") / COUNTA(Attrition_data[[#All],[Attrition]])</f>
        <v>0.16118793924280209</v>
      </c>
    </row>
    <row r="3477" spans="1:30" x14ac:dyDescent="0.3">
      <c r="A3477">
        <v>3476</v>
      </c>
      <c r="B3477">
        <v>28</v>
      </c>
      <c r="C3477" t="s">
        <v>29</v>
      </c>
      <c r="D3477" t="s">
        <v>30</v>
      </c>
      <c r="E3477" t="s">
        <v>53</v>
      </c>
      <c r="F3477">
        <v>1</v>
      </c>
      <c r="G3477">
        <v>1</v>
      </c>
      <c r="H3477" t="s">
        <v>53</v>
      </c>
      <c r="I3477">
        <v>1</v>
      </c>
      <c r="J3477" t="s">
        <v>49</v>
      </c>
      <c r="K3477">
        <v>2</v>
      </c>
      <c r="L3477" t="s">
        <v>44</v>
      </c>
      <c r="M3477" t="s">
        <v>61</v>
      </c>
      <c r="N3477">
        <v>63470</v>
      </c>
      <c r="O3477" t="s">
        <v>36</v>
      </c>
      <c r="P3477" t="s">
        <v>37</v>
      </c>
      <c r="Q3477">
        <v>15</v>
      </c>
      <c r="R3477">
        <v>8</v>
      </c>
      <c r="S3477">
        <v>1</v>
      </c>
      <c r="T3477" t="s">
        <v>39</v>
      </c>
      <c r="U3477">
        <v>2</v>
      </c>
      <c r="V3477">
        <v>4</v>
      </c>
      <c r="W3477">
        <v>2</v>
      </c>
      <c r="X3477">
        <v>2</v>
      </c>
      <c r="Y3477" t="s">
        <v>36</v>
      </c>
      <c r="Z3477" t="s">
        <v>38</v>
      </c>
      <c r="AA3477" t="s">
        <v>40</v>
      </c>
      <c r="AB3477">
        <v>3</v>
      </c>
      <c r="AC3477">
        <v>3</v>
      </c>
      <c r="AD3477">
        <f>COUNTIF(Attrition_data[[#All],[Attrition]], "Yes") / COUNTA(Attrition_data[[#All],[Attrition]])</f>
        <v>0.16118793924280209</v>
      </c>
    </row>
    <row r="3478" spans="1:30" x14ac:dyDescent="0.3">
      <c r="A3478">
        <v>3477</v>
      </c>
      <c r="B3478">
        <v>34</v>
      </c>
      <c r="C3478" t="s">
        <v>29</v>
      </c>
      <c r="D3478" t="s">
        <v>42</v>
      </c>
      <c r="E3478" t="s">
        <v>31</v>
      </c>
      <c r="F3478">
        <v>29</v>
      </c>
      <c r="G3478">
        <v>4</v>
      </c>
      <c r="H3478" t="s">
        <v>73</v>
      </c>
      <c r="I3478">
        <v>1</v>
      </c>
      <c r="J3478" t="s">
        <v>49</v>
      </c>
      <c r="K3478">
        <v>1</v>
      </c>
      <c r="L3478" t="s">
        <v>44</v>
      </c>
      <c r="M3478" t="s">
        <v>45</v>
      </c>
      <c r="N3478">
        <v>115100</v>
      </c>
      <c r="O3478" t="s">
        <v>46</v>
      </c>
      <c r="P3478" t="s">
        <v>37</v>
      </c>
      <c r="Q3478">
        <v>14</v>
      </c>
      <c r="R3478">
        <v>8</v>
      </c>
      <c r="S3478">
        <v>1</v>
      </c>
      <c r="T3478" t="s">
        <v>67</v>
      </c>
      <c r="U3478">
        <v>5</v>
      </c>
      <c r="V3478">
        <v>6</v>
      </c>
      <c r="W3478">
        <v>0</v>
      </c>
      <c r="X3478">
        <v>4</v>
      </c>
      <c r="Y3478" t="s">
        <v>36</v>
      </c>
      <c r="Z3478" t="s">
        <v>39</v>
      </c>
      <c r="AA3478" t="s">
        <v>40</v>
      </c>
      <c r="AB3478">
        <v>3</v>
      </c>
      <c r="AC3478">
        <v>3</v>
      </c>
      <c r="AD3478">
        <f>COUNTIF(Attrition_data[[#All],[Attrition]], "Yes") / COUNTA(Attrition_data[[#All],[Attrition]])</f>
        <v>0.16118793924280209</v>
      </c>
    </row>
    <row r="3479" spans="1:30" x14ac:dyDescent="0.3">
      <c r="A3479">
        <v>3478</v>
      </c>
      <c r="B3479">
        <v>37</v>
      </c>
      <c r="C3479" t="s">
        <v>29</v>
      </c>
      <c r="D3479" t="s">
        <v>30</v>
      </c>
      <c r="E3479" t="s">
        <v>43</v>
      </c>
      <c r="F3479">
        <v>7</v>
      </c>
      <c r="G3479">
        <v>4</v>
      </c>
      <c r="H3479" t="s">
        <v>32</v>
      </c>
      <c r="I3479">
        <v>1</v>
      </c>
      <c r="J3479" t="s">
        <v>49</v>
      </c>
      <c r="K3479">
        <v>4</v>
      </c>
      <c r="L3479" t="s">
        <v>50</v>
      </c>
      <c r="M3479" t="s">
        <v>61</v>
      </c>
      <c r="N3479">
        <v>71430</v>
      </c>
      <c r="O3479" t="s">
        <v>40</v>
      </c>
      <c r="P3479" t="s">
        <v>37</v>
      </c>
      <c r="Q3479">
        <v>21</v>
      </c>
      <c r="R3479">
        <v>8</v>
      </c>
      <c r="S3479">
        <v>0</v>
      </c>
      <c r="T3479" t="s">
        <v>71</v>
      </c>
      <c r="U3479">
        <v>6</v>
      </c>
      <c r="V3479">
        <v>1</v>
      </c>
      <c r="W3479">
        <v>0</v>
      </c>
      <c r="X3479">
        <v>0</v>
      </c>
      <c r="Y3479" t="s">
        <v>39</v>
      </c>
      <c r="Z3479" t="s">
        <v>39</v>
      </c>
      <c r="AA3479" t="s">
        <v>38</v>
      </c>
      <c r="AB3479">
        <v>2</v>
      </c>
      <c r="AC3479">
        <v>4</v>
      </c>
      <c r="AD3479">
        <f>COUNTIF(Attrition_data[[#All],[Attrition]], "Yes") / COUNTA(Attrition_data[[#All],[Attrition]])</f>
        <v>0.16118793924280209</v>
      </c>
    </row>
    <row r="3480" spans="1:30" x14ac:dyDescent="0.3">
      <c r="A3480">
        <v>3479</v>
      </c>
      <c r="B3480">
        <v>25</v>
      </c>
      <c r="C3480" t="s">
        <v>41</v>
      </c>
      <c r="D3480" t="s">
        <v>30</v>
      </c>
      <c r="E3480" t="s">
        <v>53</v>
      </c>
      <c r="F3480">
        <v>25</v>
      </c>
      <c r="G3480">
        <v>4</v>
      </c>
      <c r="H3480" t="s">
        <v>53</v>
      </c>
      <c r="I3480">
        <v>1</v>
      </c>
      <c r="J3480" t="s">
        <v>33</v>
      </c>
      <c r="K3480">
        <v>2</v>
      </c>
      <c r="L3480" t="s">
        <v>44</v>
      </c>
      <c r="M3480" t="s">
        <v>35</v>
      </c>
      <c r="N3480">
        <v>82680</v>
      </c>
      <c r="O3480" t="s">
        <v>36</v>
      </c>
      <c r="P3480" t="s">
        <v>37</v>
      </c>
      <c r="Q3480">
        <v>12</v>
      </c>
      <c r="R3480">
        <v>8</v>
      </c>
      <c r="S3480">
        <v>0</v>
      </c>
      <c r="T3480" t="s">
        <v>67</v>
      </c>
      <c r="U3480">
        <v>3</v>
      </c>
      <c r="V3480">
        <v>7</v>
      </c>
      <c r="W3480">
        <v>5</v>
      </c>
      <c r="X3480">
        <v>6</v>
      </c>
      <c r="Y3480" t="s">
        <v>39</v>
      </c>
      <c r="Z3480" t="s">
        <v>39</v>
      </c>
      <c r="AA3480" t="s">
        <v>39</v>
      </c>
      <c r="AB3480">
        <v>2</v>
      </c>
      <c r="AC3480">
        <v>3</v>
      </c>
      <c r="AD3480">
        <f>COUNTIF(Attrition_data[[#All],[Attrition]], "Yes") / COUNTA(Attrition_data[[#All],[Attrition]])</f>
        <v>0.16118793924280209</v>
      </c>
    </row>
    <row r="3481" spans="1:30" x14ac:dyDescent="0.3">
      <c r="A3481">
        <v>3480</v>
      </c>
      <c r="B3481">
        <v>26</v>
      </c>
      <c r="C3481" t="s">
        <v>41</v>
      </c>
      <c r="D3481" t="s">
        <v>30</v>
      </c>
      <c r="E3481" t="s">
        <v>31</v>
      </c>
      <c r="F3481">
        <v>8</v>
      </c>
      <c r="G3481">
        <v>2</v>
      </c>
      <c r="H3481" t="s">
        <v>73</v>
      </c>
      <c r="I3481">
        <v>1</v>
      </c>
      <c r="J3481" t="s">
        <v>49</v>
      </c>
      <c r="K3481">
        <v>2</v>
      </c>
      <c r="L3481" t="s">
        <v>50</v>
      </c>
      <c r="M3481" t="s">
        <v>61</v>
      </c>
      <c r="N3481">
        <v>80950</v>
      </c>
      <c r="O3481" t="s">
        <v>36</v>
      </c>
      <c r="P3481" t="s">
        <v>37</v>
      </c>
      <c r="Q3481">
        <v>15</v>
      </c>
      <c r="R3481">
        <v>8</v>
      </c>
      <c r="S3481">
        <v>0</v>
      </c>
      <c r="T3481" t="s">
        <v>36</v>
      </c>
      <c r="U3481">
        <v>3</v>
      </c>
      <c r="V3481">
        <v>1</v>
      </c>
      <c r="W3481">
        <v>0</v>
      </c>
      <c r="X3481">
        <v>0</v>
      </c>
      <c r="Y3481" t="s">
        <v>36</v>
      </c>
      <c r="Z3481" t="s">
        <v>38</v>
      </c>
      <c r="AA3481" t="s">
        <v>40</v>
      </c>
      <c r="AB3481">
        <v>4</v>
      </c>
      <c r="AC3481">
        <v>3</v>
      </c>
      <c r="AD3481">
        <f>COUNTIF(Attrition_data[[#All],[Attrition]], "Yes") / COUNTA(Attrition_data[[#All],[Attrition]])</f>
        <v>0.16118793924280209</v>
      </c>
    </row>
    <row r="3482" spans="1:30" x14ac:dyDescent="0.3">
      <c r="A3482">
        <v>3481</v>
      </c>
      <c r="B3482">
        <v>33</v>
      </c>
      <c r="C3482" t="s">
        <v>41</v>
      </c>
      <c r="D3482" t="s">
        <v>30</v>
      </c>
      <c r="E3482" t="s">
        <v>43</v>
      </c>
      <c r="F3482">
        <v>8</v>
      </c>
      <c r="G3482">
        <v>2</v>
      </c>
      <c r="H3482" t="s">
        <v>32</v>
      </c>
      <c r="I3482">
        <v>1</v>
      </c>
      <c r="J3482" t="s">
        <v>49</v>
      </c>
      <c r="K3482">
        <v>4</v>
      </c>
      <c r="L3482" t="s">
        <v>66</v>
      </c>
      <c r="M3482" t="s">
        <v>45</v>
      </c>
      <c r="N3482">
        <v>29040</v>
      </c>
      <c r="O3482" t="s">
        <v>39</v>
      </c>
      <c r="P3482" t="s">
        <v>37</v>
      </c>
      <c r="Q3482">
        <v>13</v>
      </c>
      <c r="R3482">
        <v>8</v>
      </c>
      <c r="S3482">
        <v>0</v>
      </c>
      <c r="T3482" t="s">
        <v>51</v>
      </c>
      <c r="U3482">
        <v>2</v>
      </c>
      <c r="V3482">
        <v>2</v>
      </c>
      <c r="W3482">
        <v>2</v>
      </c>
      <c r="X3482">
        <v>2</v>
      </c>
      <c r="Y3482" t="s">
        <v>36</v>
      </c>
      <c r="Z3482" t="s">
        <v>40</v>
      </c>
      <c r="AA3482" t="s">
        <v>38</v>
      </c>
      <c r="AB3482">
        <v>3</v>
      </c>
      <c r="AC3482">
        <v>3</v>
      </c>
      <c r="AD3482">
        <f>COUNTIF(Attrition_data[[#All],[Attrition]], "Yes") / COUNTA(Attrition_data[[#All],[Attrition]])</f>
        <v>0.16118793924280209</v>
      </c>
    </row>
    <row r="3483" spans="1:30" x14ac:dyDescent="0.3">
      <c r="A3483">
        <v>3482</v>
      </c>
      <c r="B3483">
        <v>42</v>
      </c>
      <c r="C3483" t="s">
        <v>29</v>
      </c>
      <c r="D3483" t="s">
        <v>30</v>
      </c>
      <c r="E3483" t="s">
        <v>43</v>
      </c>
      <c r="F3483">
        <v>11</v>
      </c>
      <c r="G3483">
        <v>1</v>
      </c>
      <c r="H3483" t="s">
        <v>32</v>
      </c>
      <c r="I3483">
        <v>1</v>
      </c>
      <c r="J3483" t="s">
        <v>49</v>
      </c>
      <c r="K3483">
        <v>4</v>
      </c>
      <c r="L3483" t="s">
        <v>44</v>
      </c>
      <c r="M3483" t="s">
        <v>35</v>
      </c>
      <c r="N3483">
        <v>60320</v>
      </c>
      <c r="O3483" t="s">
        <v>46</v>
      </c>
      <c r="P3483" t="s">
        <v>37</v>
      </c>
      <c r="Q3483">
        <v>14</v>
      </c>
      <c r="R3483">
        <v>8</v>
      </c>
      <c r="S3483">
        <v>0</v>
      </c>
      <c r="T3483" t="s">
        <v>78</v>
      </c>
      <c r="U3483">
        <v>2</v>
      </c>
      <c r="V3483">
        <v>22</v>
      </c>
      <c r="W3483">
        <v>13</v>
      </c>
      <c r="X3483">
        <v>7</v>
      </c>
      <c r="Y3483" t="s">
        <v>39</v>
      </c>
      <c r="Z3483" t="s">
        <v>36</v>
      </c>
      <c r="AA3483" t="s">
        <v>38</v>
      </c>
      <c r="AB3483">
        <v>2</v>
      </c>
      <c r="AC3483">
        <v>3</v>
      </c>
      <c r="AD3483">
        <f>COUNTIF(Attrition_data[[#All],[Attrition]], "Yes") / COUNTA(Attrition_data[[#All],[Attrition]])</f>
        <v>0.16118793924280209</v>
      </c>
    </row>
    <row r="3484" spans="1:30" x14ac:dyDescent="0.3">
      <c r="A3484">
        <v>3483</v>
      </c>
      <c r="B3484">
        <v>28</v>
      </c>
      <c r="C3484" t="s">
        <v>41</v>
      </c>
      <c r="D3484" t="s">
        <v>42</v>
      </c>
      <c r="E3484" t="s">
        <v>43</v>
      </c>
      <c r="F3484">
        <v>7</v>
      </c>
      <c r="G3484">
        <v>3</v>
      </c>
      <c r="H3484" t="s">
        <v>32</v>
      </c>
      <c r="I3484">
        <v>1</v>
      </c>
      <c r="J3484" t="s">
        <v>49</v>
      </c>
      <c r="K3484">
        <v>2</v>
      </c>
      <c r="L3484" t="s">
        <v>70</v>
      </c>
      <c r="M3484" t="s">
        <v>61</v>
      </c>
      <c r="N3484">
        <v>29760</v>
      </c>
      <c r="O3484" t="s">
        <v>36</v>
      </c>
      <c r="P3484" t="s">
        <v>37</v>
      </c>
      <c r="Q3484">
        <v>14</v>
      </c>
      <c r="R3484">
        <v>8</v>
      </c>
      <c r="S3484">
        <v>0</v>
      </c>
      <c r="T3484" t="s">
        <v>36</v>
      </c>
      <c r="U3484">
        <v>3</v>
      </c>
      <c r="V3484">
        <v>1</v>
      </c>
      <c r="W3484">
        <v>0</v>
      </c>
      <c r="X3484">
        <v>0</v>
      </c>
      <c r="Y3484" t="s">
        <v>36</v>
      </c>
      <c r="Z3484" t="s">
        <v>40</v>
      </c>
      <c r="AA3484" t="s">
        <v>38</v>
      </c>
      <c r="AB3484">
        <v>3</v>
      </c>
      <c r="AC3484">
        <v>3</v>
      </c>
      <c r="AD3484">
        <f>COUNTIF(Attrition_data[[#All],[Attrition]], "Yes") / COUNTA(Attrition_data[[#All],[Attrition]])</f>
        <v>0.16118793924280209</v>
      </c>
    </row>
    <row r="3485" spans="1:30" x14ac:dyDescent="0.3">
      <c r="A3485">
        <v>3484</v>
      </c>
      <c r="B3485">
        <v>50</v>
      </c>
      <c r="C3485" t="s">
        <v>41</v>
      </c>
      <c r="D3485" t="s">
        <v>42</v>
      </c>
      <c r="E3485" t="s">
        <v>43</v>
      </c>
      <c r="F3485">
        <v>1</v>
      </c>
      <c r="G3485">
        <v>4</v>
      </c>
      <c r="H3485" t="s">
        <v>55</v>
      </c>
      <c r="I3485">
        <v>1</v>
      </c>
      <c r="J3485" t="s">
        <v>49</v>
      </c>
      <c r="K3485">
        <v>2</v>
      </c>
      <c r="L3485" t="s">
        <v>44</v>
      </c>
      <c r="M3485" t="s">
        <v>45</v>
      </c>
      <c r="N3485">
        <v>159920</v>
      </c>
      <c r="O3485" t="s">
        <v>38</v>
      </c>
      <c r="P3485" t="s">
        <v>37</v>
      </c>
      <c r="Q3485">
        <v>14</v>
      </c>
      <c r="R3485">
        <v>8</v>
      </c>
      <c r="S3485">
        <v>0</v>
      </c>
      <c r="T3485" t="s">
        <v>51</v>
      </c>
      <c r="U3485">
        <v>3</v>
      </c>
      <c r="V3485">
        <v>0</v>
      </c>
      <c r="W3485">
        <v>0</v>
      </c>
      <c r="X3485">
        <v>0</v>
      </c>
      <c r="Y3485" t="s">
        <v>39</v>
      </c>
      <c r="Z3485" t="s">
        <v>38</v>
      </c>
      <c r="AA3485" t="s">
        <v>38</v>
      </c>
      <c r="AB3485">
        <v>3</v>
      </c>
      <c r="AC3485">
        <v>3</v>
      </c>
      <c r="AD3485">
        <f>COUNTIF(Attrition_data[[#All],[Attrition]], "Yes") / COUNTA(Attrition_data[[#All],[Attrition]])</f>
        <v>0.16118793924280209</v>
      </c>
    </row>
    <row r="3486" spans="1:30" x14ac:dyDescent="0.3">
      <c r="A3486">
        <v>3485</v>
      </c>
      <c r="B3486">
        <v>33</v>
      </c>
      <c r="C3486" t="s">
        <v>29</v>
      </c>
      <c r="D3486" t="s">
        <v>42</v>
      </c>
      <c r="E3486" t="s">
        <v>31</v>
      </c>
      <c r="F3486">
        <v>9</v>
      </c>
      <c r="G3486">
        <v>3</v>
      </c>
      <c r="H3486" t="s">
        <v>55</v>
      </c>
      <c r="I3486">
        <v>1</v>
      </c>
      <c r="J3486" t="s">
        <v>33</v>
      </c>
      <c r="K3486">
        <v>2</v>
      </c>
      <c r="L3486" t="s">
        <v>44</v>
      </c>
      <c r="M3486" t="s">
        <v>35</v>
      </c>
      <c r="N3486">
        <v>46490</v>
      </c>
      <c r="O3486" t="s">
        <v>46</v>
      </c>
      <c r="P3486" t="s">
        <v>37</v>
      </c>
      <c r="Q3486">
        <v>12</v>
      </c>
      <c r="R3486">
        <v>8</v>
      </c>
      <c r="S3486">
        <v>0</v>
      </c>
      <c r="T3486" t="s">
        <v>39</v>
      </c>
      <c r="U3486">
        <v>2</v>
      </c>
      <c r="V3486">
        <v>3</v>
      </c>
      <c r="W3486">
        <v>0</v>
      </c>
      <c r="X3486">
        <v>2</v>
      </c>
      <c r="Y3486" t="s">
        <v>39</v>
      </c>
      <c r="Z3486" t="s">
        <v>40</v>
      </c>
      <c r="AA3486" t="s">
        <v>38</v>
      </c>
      <c r="AB3486">
        <v>2</v>
      </c>
      <c r="AC3486">
        <v>3</v>
      </c>
      <c r="AD3486">
        <f>COUNTIF(Attrition_data[[#All],[Attrition]], "Yes") / COUNTA(Attrition_data[[#All],[Attrition]])</f>
        <v>0.16118793924280209</v>
      </c>
    </row>
    <row r="3487" spans="1:30" x14ac:dyDescent="0.3">
      <c r="A3487">
        <v>3486</v>
      </c>
      <c r="B3487">
        <v>34</v>
      </c>
      <c r="C3487" t="s">
        <v>29</v>
      </c>
      <c r="D3487" t="s">
        <v>52</v>
      </c>
      <c r="E3487" t="s">
        <v>31</v>
      </c>
      <c r="F3487">
        <v>1</v>
      </c>
      <c r="G3487">
        <v>1</v>
      </c>
      <c r="H3487" t="s">
        <v>73</v>
      </c>
      <c r="I3487">
        <v>1</v>
      </c>
      <c r="J3487" t="s">
        <v>33</v>
      </c>
      <c r="K3487">
        <v>2</v>
      </c>
      <c r="L3487" t="s">
        <v>57</v>
      </c>
      <c r="M3487" t="s">
        <v>35</v>
      </c>
      <c r="N3487">
        <v>26960</v>
      </c>
      <c r="O3487" t="s">
        <v>38</v>
      </c>
      <c r="P3487" t="s">
        <v>37</v>
      </c>
      <c r="Q3487">
        <v>23</v>
      </c>
      <c r="R3487">
        <v>8</v>
      </c>
      <c r="S3487">
        <v>0</v>
      </c>
      <c r="T3487" t="s">
        <v>47</v>
      </c>
      <c r="U3487">
        <v>3</v>
      </c>
      <c r="V3487">
        <v>0</v>
      </c>
      <c r="W3487">
        <v>0</v>
      </c>
      <c r="X3487">
        <v>0</v>
      </c>
      <c r="Y3487" t="s">
        <v>38</v>
      </c>
      <c r="Z3487" t="s">
        <v>39</v>
      </c>
      <c r="AA3487" t="s">
        <v>38</v>
      </c>
      <c r="AB3487">
        <v>3</v>
      </c>
      <c r="AC3487">
        <v>4</v>
      </c>
      <c r="AD3487">
        <f>COUNTIF(Attrition_data[[#All],[Attrition]], "Yes") / COUNTA(Attrition_data[[#All],[Attrition]])</f>
        <v>0.16118793924280209</v>
      </c>
    </row>
    <row r="3488" spans="1:30" x14ac:dyDescent="0.3">
      <c r="A3488">
        <v>3487</v>
      </c>
      <c r="B3488">
        <v>48</v>
      </c>
      <c r="C3488" t="s">
        <v>29</v>
      </c>
      <c r="D3488" t="s">
        <v>52</v>
      </c>
      <c r="E3488" t="s">
        <v>31</v>
      </c>
      <c r="F3488">
        <v>2</v>
      </c>
      <c r="G3488">
        <v>1</v>
      </c>
      <c r="H3488" t="s">
        <v>32</v>
      </c>
      <c r="I3488">
        <v>1</v>
      </c>
      <c r="J3488" t="s">
        <v>49</v>
      </c>
      <c r="K3488">
        <v>2</v>
      </c>
      <c r="L3488" t="s">
        <v>50</v>
      </c>
      <c r="M3488" t="s">
        <v>45</v>
      </c>
      <c r="N3488">
        <v>23700</v>
      </c>
      <c r="O3488" t="s">
        <v>40</v>
      </c>
      <c r="P3488" t="s">
        <v>37</v>
      </c>
      <c r="Q3488">
        <v>11</v>
      </c>
      <c r="R3488">
        <v>8</v>
      </c>
      <c r="S3488">
        <v>0</v>
      </c>
      <c r="T3488" t="s">
        <v>95</v>
      </c>
      <c r="U3488">
        <v>3</v>
      </c>
      <c r="V3488">
        <v>5</v>
      </c>
      <c r="W3488">
        <v>2</v>
      </c>
      <c r="X3488">
        <v>1</v>
      </c>
      <c r="Y3488" t="s">
        <v>36</v>
      </c>
      <c r="Z3488" t="s">
        <v>39</v>
      </c>
      <c r="AA3488" t="s">
        <v>40</v>
      </c>
      <c r="AB3488">
        <v>3</v>
      </c>
      <c r="AC3488">
        <v>3</v>
      </c>
      <c r="AD3488">
        <f>COUNTIF(Attrition_data[[#All],[Attrition]], "Yes") / COUNTA(Attrition_data[[#All],[Attrition]])</f>
        <v>0.16118793924280209</v>
      </c>
    </row>
    <row r="3489" spans="1:30" x14ac:dyDescent="0.3">
      <c r="A3489">
        <v>3488</v>
      </c>
      <c r="B3489">
        <v>45</v>
      </c>
      <c r="C3489" t="s">
        <v>29</v>
      </c>
      <c r="D3489" t="s">
        <v>52</v>
      </c>
      <c r="E3489" t="s">
        <v>43</v>
      </c>
      <c r="F3489">
        <v>1</v>
      </c>
      <c r="G3489">
        <v>3</v>
      </c>
      <c r="H3489" t="s">
        <v>55</v>
      </c>
      <c r="I3489">
        <v>1</v>
      </c>
      <c r="J3489" t="s">
        <v>33</v>
      </c>
      <c r="K3489">
        <v>2</v>
      </c>
      <c r="L3489" t="s">
        <v>53</v>
      </c>
      <c r="M3489" t="s">
        <v>35</v>
      </c>
      <c r="N3489">
        <v>125040</v>
      </c>
      <c r="O3489" t="s">
        <v>36</v>
      </c>
      <c r="P3489" t="s">
        <v>37</v>
      </c>
      <c r="Q3489">
        <v>12</v>
      </c>
      <c r="R3489">
        <v>8</v>
      </c>
      <c r="S3489">
        <v>1</v>
      </c>
      <c r="T3489" t="s">
        <v>68</v>
      </c>
      <c r="U3489">
        <v>2</v>
      </c>
      <c r="V3489">
        <v>15</v>
      </c>
      <c r="W3489">
        <v>4</v>
      </c>
      <c r="X3489">
        <v>12</v>
      </c>
      <c r="Y3489" t="s">
        <v>40</v>
      </c>
      <c r="Z3489" t="s">
        <v>38</v>
      </c>
      <c r="AA3489" t="s">
        <v>38</v>
      </c>
      <c r="AB3489">
        <v>3</v>
      </c>
      <c r="AC3489">
        <v>3</v>
      </c>
      <c r="AD3489">
        <f>COUNTIF(Attrition_data[[#All],[Attrition]], "Yes") / COUNTA(Attrition_data[[#All],[Attrition]])</f>
        <v>0.16118793924280209</v>
      </c>
    </row>
    <row r="3490" spans="1:30" x14ac:dyDescent="0.3">
      <c r="A3490">
        <v>3489</v>
      </c>
      <c r="B3490">
        <v>52</v>
      </c>
      <c r="C3490" t="s">
        <v>29</v>
      </c>
      <c r="D3490" t="s">
        <v>30</v>
      </c>
      <c r="E3490" t="s">
        <v>31</v>
      </c>
      <c r="F3490">
        <v>1</v>
      </c>
      <c r="G3490">
        <v>3</v>
      </c>
      <c r="H3490" t="s">
        <v>32</v>
      </c>
      <c r="I3490">
        <v>1</v>
      </c>
      <c r="J3490" t="s">
        <v>49</v>
      </c>
      <c r="K3490">
        <v>1</v>
      </c>
      <c r="L3490" t="s">
        <v>50</v>
      </c>
      <c r="M3490" t="s">
        <v>45</v>
      </c>
      <c r="N3490">
        <v>59740</v>
      </c>
      <c r="O3490" t="s">
        <v>67</v>
      </c>
      <c r="P3490" t="s">
        <v>37</v>
      </c>
      <c r="Q3490">
        <v>18</v>
      </c>
      <c r="R3490">
        <v>8</v>
      </c>
      <c r="S3490">
        <v>1</v>
      </c>
      <c r="T3490" t="s">
        <v>85</v>
      </c>
      <c r="U3490">
        <v>6</v>
      </c>
      <c r="V3490">
        <v>8</v>
      </c>
      <c r="W3490">
        <v>4</v>
      </c>
      <c r="X3490">
        <v>0</v>
      </c>
      <c r="Y3490" t="s">
        <v>40</v>
      </c>
      <c r="Z3490" t="s">
        <v>40</v>
      </c>
      <c r="AA3490" t="s">
        <v>38</v>
      </c>
      <c r="AB3490">
        <v>3</v>
      </c>
      <c r="AC3490">
        <v>3</v>
      </c>
      <c r="AD3490">
        <f>COUNTIF(Attrition_data[[#All],[Attrition]], "Yes") / COUNTA(Attrition_data[[#All],[Attrition]])</f>
        <v>0.16118793924280209</v>
      </c>
    </row>
    <row r="3491" spans="1:30" x14ac:dyDescent="0.3">
      <c r="A3491">
        <v>3490</v>
      </c>
      <c r="B3491">
        <v>38</v>
      </c>
      <c r="C3491" t="s">
        <v>29</v>
      </c>
      <c r="D3491" t="s">
        <v>30</v>
      </c>
      <c r="E3491" t="s">
        <v>43</v>
      </c>
      <c r="F3491">
        <v>6</v>
      </c>
      <c r="G3491">
        <v>2</v>
      </c>
      <c r="H3491" t="s">
        <v>55</v>
      </c>
      <c r="I3491">
        <v>1</v>
      </c>
      <c r="J3491" t="s">
        <v>49</v>
      </c>
      <c r="K3491">
        <v>1</v>
      </c>
      <c r="L3491" t="s">
        <v>44</v>
      </c>
      <c r="M3491" t="s">
        <v>61</v>
      </c>
      <c r="N3491">
        <v>47360</v>
      </c>
      <c r="O3491" t="s">
        <v>46</v>
      </c>
      <c r="P3491" t="s">
        <v>37</v>
      </c>
      <c r="Q3491">
        <v>11</v>
      </c>
      <c r="R3491">
        <v>8</v>
      </c>
      <c r="S3491">
        <v>1</v>
      </c>
      <c r="T3491" t="s">
        <v>56</v>
      </c>
      <c r="U3491">
        <v>3</v>
      </c>
      <c r="V3491">
        <v>8</v>
      </c>
      <c r="W3491">
        <v>2</v>
      </c>
      <c r="X3491">
        <v>7</v>
      </c>
      <c r="Y3491" t="s">
        <v>38</v>
      </c>
      <c r="Z3491" t="s">
        <v>38</v>
      </c>
      <c r="AA3491" t="s">
        <v>38</v>
      </c>
      <c r="AB3491">
        <v>2</v>
      </c>
      <c r="AC3491">
        <v>3</v>
      </c>
      <c r="AD3491">
        <f>COUNTIF(Attrition_data[[#All],[Attrition]], "Yes") / COUNTA(Attrition_data[[#All],[Attrition]])</f>
        <v>0.16118793924280209</v>
      </c>
    </row>
    <row r="3492" spans="1:30" x14ac:dyDescent="0.3">
      <c r="A3492">
        <v>3491</v>
      </c>
      <c r="B3492">
        <v>29</v>
      </c>
      <c r="C3492" t="s">
        <v>29</v>
      </c>
      <c r="D3492" t="s">
        <v>30</v>
      </c>
      <c r="E3492" t="s">
        <v>43</v>
      </c>
      <c r="F3492">
        <v>8</v>
      </c>
      <c r="G3492">
        <v>3</v>
      </c>
      <c r="H3492" t="s">
        <v>55</v>
      </c>
      <c r="I3492">
        <v>1</v>
      </c>
      <c r="J3492" t="s">
        <v>33</v>
      </c>
      <c r="K3492">
        <v>4</v>
      </c>
      <c r="L3492" t="s">
        <v>44</v>
      </c>
      <c r="M3492" t="s">
        <v>61</v>
      </c>
      <c r="N3492">
        <v>52960</v>
      </c>
      <c r="O3492" t="s">
        <v>39</v>
      </c>
      <c r="P3492" t="s">
        <v>37</v>
      </c>
      <c r="Q3492">
        <v>14</v>
      </c>
      <c r="R3492">
        <v>8</v>
      </c>
      <c r="S3492">
        <v>0</v>
      </c>
      <c r="T3492" t="s">
        <v>79</v>
      </c>
      <c r="U3492">
        <v>3</v>
      </c>
      <c r="V3492">
        <v>7</v>
      </c>
      <c r="W3492">
        <v>1</v>
      </c>
      <c r="X3492">
        <v>7</v>
      </c>
      <c r="Y3492" t="s">
        <v>38</v>
      </c>
      <c r="Z3492" t="s">
        <v>39</v>
      </c>
      <c r="AA3492" t="s">
        <v>38</v>
      </c>
      <c r="AB3492">
        <v>4</v>
      </c>
      <c r="AC3492">
        <v>3</v>
      </c>
      <c r="AD3492">
        <f>COUNTIF(Attrition_data[[#All],[Attrition]], "Yes") / COUNTA(Attrition_data[[#All],[Attrition]])</f>
        <v>0.16118793924280209</v>
      </c>
    </row>
    <row r="3493" spans="1:30" x14ac:dyDescent="0.3">
      <c r="A3493">
        <v>3492</v>
      </c>
      <c r="B3493">
        <v>28</v>
      </c>
      <c r="C3493" t="s">
        <v>29</v>
      </c>
      <c r="D3493" t="s">
        <v>30</v>
      </c>
      <c r="E3493" t="s">
        <v>53</v>
      </c>
      <c r="F3493">
        <v>1</v>
      </c>
      <c r="G3493">
        <v>3</v>
      </c>
      <c r="H3493" t="s">
        <v>53</v>
      </c>
      <c r="I3493">
        <v>1</v>
      </c>
      <c r="J3493" t="s">
        <v>33</v>
      </c>
      <c r="K3493">
        <v>4</v>
      </c>
      <c r="L3493" t="s">
        <v>60</v>
      </c>
      <c r="M3493" t="s">
        <v>61</v>
      </c>
      <c r="N3493">
        <v>67810</v>
      </c>
      <c r="O3493" t="s">
        <v>46</v>
      </c>
      <c r="P3493" t="s">
        <v>37</v>
      </c>
      <c r="Q3493">
        <v>15</v>
      </c>
      <c r="R3493">
        <v>8</v>
      </c>
      <c r="S3493">
        <v>1</v>
      </c>
      <c r="T3493" t="s">
        <v>59</v>
      </c>
      <c r="U3493">
        <v>2</v>
      </c>
      <c r="V3493">
        <v>9</v>
      </c>
      <c r="W3493">
        <v>1</v>
      </c>
      <c r="X3493">
        <v>7</v>
      </c>
      <c r="Y3493" t="s">
        <v>39</v>
      </c>
      <c r="Z3493" t="s">
        <v>40</v>
      </c>
      <c r="AA3493" t="s">
        <v>40</v>
      </c>
      <c r="AB3493">
        <v>3</v>
      </c>
      <c r="AC3493">
        <v>3</v>
      </c>
      <c r="AD3493">
        <f>COUNTIF(Attrition_data[[#All],[Attrition]], "Yes") / COUNTA(Attrition_data[[#All],[Attrition]])</f>
        <v>0.16118793924280209</v>
      </c>
    </row>
    <row r="3494" spans="1:30" x14ac:dyDescent="0.3">
      <c r="A3494">
        <v>3493</v>
      </c>
      <c r="B3494">
        <v>46</v>
      </c>
      <c r="C3494" t="s">
        <v>29</v>
      </c>
      <c r="D3494" t="s">
        <v>30</v>
      </c>
      <c r="E3494" t="s">
        <v>43</v>
      </c>
      <c r="F3494">
        <v>6</v>
      </c>
      <c r="G3494">
        <v>4</v>
      </c>
      <c r="H3494" t="s">
        <v>55</v>
      </c>
      <c r="I3494">
        <v>1</v>
      </c>
      <c r="J3494" t="s">
        <v>49</v>
      </c>
      <c r="K3494">
        <v>3</v>
      </c>
      <c r="L3494" t="s">
        <v>50</v>
      </c>
      <c r="M3494" t="s">
        <v>35</v>
      </c>
      <c r="N3494">
        <v>21740</v>
      </c>
      <c r="O3494" t="s">
        <v>38</v>
      </c>
      <c r="P3494" t="s">
        <v>37</v>
      </c>
      <c r="Q3494">
        <v>11</v>
      </c>
      <c r="R3494">
        <v>8</v>
      </c>
      <c r="S3494">
        <v>1</v>
      </c>
      <c r="T3494" t="s">
        <v>78</v>
      </c>
      <c r="U3494">
        <v>3</v>
      </c>
      <c r="V3494">
        <v>12</v>
      </c>
      <c r="W3494">
        <v>4</v>
      </c>
      <c r="X3494">
        <v>9</v>
      </c>
      <c r="Y3494" t="s">
        <v>36</v>
      </c>
      <c r="Z3494" t="s">
        <v>38</v>
      </c>
      <c r="AA3494" t="s">
        <v>38</v>
      </c>
      <c r="AB3494">
        <v>3</v>
      </c>
      <c r="AC3494">
        <v>3</v>
      </c>
      <c r="AD3494">
        <f>COUNTIF(Attrition_data[[#All],[Attrition]], "Yes") / COUNTA(Attrition_data[[#All],[Attrition]])</f>
        <v>0.16118793924280209</v>
      </c>
    </row>
    <row r="3495" spans="1:30" x14ac:dyDescent="0.3">
      <c r="A3495">
        <v>3494</v>
      </c>
      <c r="B3495">
        <v>38</v>
      </c>
      <c r="C3495" t="s">
        <v>29</v>
      </c>
      <c r="D3495" t="s">
        <v>30</v>
      </c>
      <c r="E3495" t="s">
        <v>43</v>
      </c>
      <c r="F3495">
        <v>7</v>
      </c>
      <c r="G3495">
        <v>4</v>
      </c>
      <c r="H3495" t="s">
        <v>55</v>
      </c>
      <c r="I3495">
        <v>1</v>
      </c>
      <c r="J3495" t="s">
        <v>49</v>
      </c>
      <c r="K3495">
        <v>1</v>
      </c>
      <c r="L3495" t="s">
        <v>50</v>
      </c>
      <c r="M3495" t="s">
        <v>45</v>
      </c>
      <c r="N3495">
        <v>66530</v>
      </c>
      <c r="O3495" t="s">
        <v>67</v>
      </c>
      <c r="P3495" t="s">
        <v>37</v>
      </c>
      <c r="Q3495">
        <v>20</v>
      </c>
      <c r="R3495">
        <v>8</v>
      </c>
      <c r="S3495">
        <v>1</v>
      </c>
      <c r="T3495" t="s">
        <v>59</v>
      </c>
      <c r="U3495">
        <v>2</v>
      </c>
      <c r="V3495">
        <v>1</v>
      </c>
      <c r="W3495">
        <v>0</v>
      </c>
      <c r="X3495">
        <v>0</v>
      </c>
      <c r="Y3495" t="s">
        <v>39</v>
      </c>
      <c r="Z3495" t="s">
        <v>40</v>
      </c>
      <c r="AA3495" t="s">
        <v>38</v>
      </c>
      <c r="AB3495">
        <v>3</v>
      </c>
      <c r="AC3495">
        <v>4</v>
      </c>
      <c r="AD3495">
        <f>COUNTIF(Attrition_data[[#All],[Attrition]], "Yes") / COUNTA(Attrition_data[[#All],[Attrition]])</f>
        <v>0.16118793924280209</v>
      </c>
    </row>
    <row r="3496" spans="1:30" x14ac:dyDescent="0.3">
      <c r="A3496">
        <v>3495</v>
      </c>
      <c r="B3496">
        <v>43</v>
      </c>
      <c r="C3496" t="s">
        <v>29</v>
      </c>
      <c r="D3496" t="s">
        <v>42</v>
      </c>
      <c r="E3496" t="s">
        <v>43</v>
      </c>
      <c r="F3496">
        <v>5</v>
      </c>
      <c r="G3496">
        <v>3</v>
      </c>
      <c r="H3496" t="s">
        <v>55</v>
      </c>
      <c r="I3496">
        <v>1</v>
      </c>
      <c r="J3496" t="s">
        <v>33</v>
      </c>
      <c r="K3496">
        <v>2</v>
      </c>
      <c r="L3496" t="s">
        <v>60</v>
      </c>
      <c r="M3496" t="s">
        <v>35</v>
      </c>
      <c r="N3496">
        <v>96990</v>
      </c>
      <c r="O3496" t="s">
        <v>71</v>
      </c>
      <c r="P3496" t="s">
        <v>37</v>
      </c>
      <c r="Q3496">
        <v>19</v>
      </c>
      <c r="R3496">
        <v>8</v>
      </c>
      <c r="S3496">
        <v>1</v>
      </c>
      <c r="T3496" t="s">
        <v>85</v>
      </c>
      <c r="U3496">
        <v>3</v>
      </c>
      <c r="V3496">
        <v>8</v>
      </c>
      <c r="W3496">
        <v>0</v>
      </c>
      <c r="X3496">
        <v>1</v>
      </c>
      <c r="Y3496" t="s">
        <v>38</v>
      </c>
      <c r="Z3496" t="s">
        <v>36</v>
      </c>
      <c r="AA3496" t="s">
        <v>38</v>
      </c>
      <c r="AB3496">
        <v>3</v>
      </c>
      <c r="AC3496">
        <v>3</v>
      </c>
      <c r="AD3496">
        <f>COUNTIF(Attrition_data[[#All],[Attrition]], "Yes") / COUNTA(Attrition_data[[#All],[Attrition]])</f>
        <v>0.16118793924280209</v>
      </c>
    </row>
    <row r="3497" spans="1:30" x14ac:dyDescent="0.3">
      <c r="A3497">
        <v>3496</v>
      </c>
      <c r="B3497">
        <v>39</v>
      </c>
      <c r="C3497" t="s">
        <v>41</v>
      </c>
      <c r="D3497" t="s">
        <v>42</v>
      </c>
      <c r="E3497" t="s">
        <v>31</v>
      </c>
      <c r="F3497">
        <v>1</v>
      </c>
      <c r="G3497">
        <v>3</v>
      </c>
      <c r="H3497" t="s">
        <v>73</v>
      </c>
      <c r="I3497">
        <v>1</v>
      </c>
      <c r="J3497" t="s">
        <v>49</v>
      </c>
      <c r="K3497">
        <v>2</v>
      </c>
      <c r="L3497" t="s">
        <v>34</v>
      </c>
      <c r="M3497" t="s">
        <v>61</v>
      </c>
      <c r="N3497">
        <v>67550</v>
      </c>
      <c r="O3497" t="s">
        <v>67</v>
      </c>
      <c r="P3497" t="s">
        <v>37</v>
      </c>
      <c r="Q3497">
        <v>14</v>
      </c>
      <c r="R3497">
        <v>8</v>
      </c>
      <c r="S3497">
        <v>1</v>
      </c>
      <c r="T3497" t="s">
        <v>62</v>
      </c>
      <c r="U3497">
        <v>2</v>
      </c>
      <c r="V3497">
        <v>18</v>
      </c>
      <c r="W3497">
        <v>11</v>
      </c>
      <c r="X3497">
        <v>5</v>
      </c>
      <c r="Y3497" t="s">
        <v>36</v>
      </c>
      <c r="Z3497" t="s">
        <v>39</v>
      </c>
      <c r="AA3497" t="s">
        <v>38</v>
      </c>
      <c r="AB3497">
        <v>3</v>
      </c>
      <c r="AC3497">
        <v>3</v>
      </c>
      <c r="AD3497">
        <f>COUNTIF(Attrition_data[[#All],[Attrition]], "Yes") / COUNTA(Attrition_data[[#All],[Attrition]])</f>
        <v>0.16118793924280209</v>
      </c>
    </row>
    <row r="3498" spans="1:30" x14ac:dyDescent="0.3">
      <c r="A3498">
        <v>3497</v>
      </c>
      <c r="B3498">
        <v>40</v>
      </c>
      <c r="C3498" t="s">
        <v>29</v>
      </c>
      <c r="D3498" t="s">
        <v>30</v>
      </c>
      <c r="E3498" t="s">
        <v>43</v>
      </c>
      <c r="F3498">
        <v>1</v>
      </c>
      <c r="G3498">
        <v>1</v>
      </c>
      <c r="H3498" t="s">
        <v>32</v>
      </c>
      <c r="I3498">
        <v>1</v>
      </c>
      <c r="J3498" t="s">
        <v>49</v>
      </c>
      <c r="K3498">
        <v>1</v>
      </c>
      <c r="L3498" t="s">
        <v>34</v>
      </c>
      <c r="M3498" t="s">
        <v>45</v>
      </c>
      <c r="N3498">
        <v>22130</v>
      </c>
      <c r="O3498" t="s">
        <v>36</v>
      </c>
      <c r="P3498" t="s">
        <v>37</v>
      </c>
      <c r="Q3498">
        <v>17</v>
      </c>
      <c r="R3498">
        <v>8</v>
      </c>
      <c r="S3498">
        <v>0</v>
      </c>
      <c r="T3498" t="s">
        <v>62</v>
      </c>
      <c r="U3498">
        <v>4</v>
      </c>
      <c r="V3498">
        <v>20</v>
      </c>
      <c r="W3498">
        <v>4</v>
      </c>
      <c r="X3498">
        <v>9</v>
      </c>
      <c r="Y3498" t="s">
        <v>38</v>
      </c>
      <c r="Z3498" t="s">
        <v>38</v>
      </c>
      <c r="AA3498" t="s">
        <v>39</v>
      </c>
      <c r="AB3498">
        <v>3</v>
      </c>
      <c r="AC3498">
        <v>3</v>
      </c>
      <c r="AD3498">
        <f>COUNTIF(Attrition_data[[#All],[Attrition]], "Yes") / COUNTA(Attrition_data[[#All],[Attrition]])</f>
        <v>0.16118793924280209</v>
      </c>
    </row>
    <row r="3499" spans="1:30" x14ac:dyDescent="0.3">
      <c r="A3499">
        <v>3498</v>
      </c>
      <c r="B3499">
        <v>21</v>
      </c>
      <c r="C3499" t="s">
        <v>29</v>
      </c>
      <c r="D3499" t="s">
        <v>30</v>
      </c>
      <c r="E3499" t="s">
        <v>43</v>
      </c>
      <c r="F3499">
        <v>1</v>
      </c>
      <c r="G3499">
        <v>4</v>
      </c>
      <c r="H3499" t="s">
        <v>32</v>
      </c>
      <c r="I3499">
        <v>1</v>
      </c>
      <c r="J3499" t="s">
        <v>33</v>
      </c>
      <c r="K3499">
        <v>1</v>
      </c>
      <c r="L3499" t="s">
        <v>44</v>
      </c>
      <c r="M3499" t="s">
        <v>45</v>
      </c>
      <c r="N3499">
        <v>26100</v>
      </c>
      <c r="O3499" t="s">
        <v>36</v>
      </c>
      <c r="P3499" t="s">
        <v>37</v>
      </c>
      <c r="Q3499">
        <v>11</v>
      </c>
      <c r="R3499">
        <v>8</v>
      </c>
      <c r="S3499">
        <v>1</v>
      </c>
      <c r="T3499" t="s">
        <v>40</v>
      </c>
      <c r="U3499">
        <v>3</v>
      </c>
      <c r="V3499">
        <v>2</v>
      </c>
      <c r="W3499">
        <v>2</v>
      </c>
      <c r="X3499">
        <v>2</v>
      </c>
      <c r="Y3499" t="s">
        <v>39</v>
      </c>
      <c r="Z3499" t="s">
        <v>40</v>
      </c>
      <c r="AA3499" t="s">
        <v>39</v>
      </c>
      <c r="AB3499">
        <v>2</v>
      </c>
      <c r="AC3499">
        <v>3</v>
      </c>
      <c r="AD3499">
        <f>COUNTIF(Attrition_data[[#All],[Attrition]], "Yes") / COUNTA(Attrition_data[[#All],[Attrition]])</f>
        <v>0.16118793924280209</v>
      </c>
    </row>
    <row r="3500" spans="1:30" x14ac:dyDescent="0.3">
      <c r="A3500">
        <v>3499</v>
      </c>
      <c r="B3500">
        <v>39</v>
      </c>
      <c r="C3500" t="s">
        <v>29</v>
      </c>
      <c r="D3500" t="s">
        <v>52</v>
      </c>
      <c r="E3500" t="s">
        <v>43</v>
      </c>
      <c r="F3500">
        <v>6</v>
      </c>
      <c r="G3500">
        <v>3</v>
      </c>
      <c r="H3500" t="s">
        <v>32</v>
      </c>
      <c r="I3500">
        <v>1</v>
      </c>
      <c r="J3500" t="s">
        <v>49</v>
      </c>
      <c r="K3500">
        <v>1</v>
      </c>
      <c r="L3500" t="s">
        <v>60</v>
      </c>
      <c r="M3500" t="s">
        <v>45</v>
      </c>
      <c r="N3500">
        <v>28510</v>
      </c>
      <c r="O3500" t="s">
        <v>56</v>
      </c>
      <c r="P3500" t="s">
        <v>37</v>
      </c>
      <c r="Q3500">
        <v>15</v>
      </c>
      <c r="R3500">
        <v>8</v>
      </c>
      <c r="S3500">
        <v>0</v>
      </c>
      <c r="T3500" t="s">
        <v>56</v>
      </c>
      <c r="U3500">
        <v>2</v>
      </c>
      <c r="V3500">
        <v>5</v>
      </c>
      <c r="W3500">
        <v>0</v>
      </c>
      <c r="X3500">
        <v>3</v>
      </c>
      <c r="Y3500" t="s">
        <v>38</v>
      </c>
      <c r="Z3500" t="s">
        <v>40</v>
      </c>
      <c r="AA3500" t="s">
        <v>40</v>
      </c>
      <c r="AB3500">
        <v>3</v>
      </c>
      <c r="AC3500">
        <v>3</v>
      </c>
      <c r="AD3500">
        <f>COUNTIF(Attrition_data[[#All],[Attrition]], "Yes") / COUNTA(Attrition_data[[#All],[Attrition]])</f>
        <v>0.16118793924280209</v>
      </c>
    </row>
    <row r="3501" spans="1:30" x14ac:dyDescent="0.3">
      <c r="A3501">
        <v>3500</v>
      </c>
      <c r="B3501">
        <v>36</v>
      </c>
      <c r="C3501" t="s">
        <v>29</v>
      </c>
      <c r="D3501" t="s">
        <v>52</v>
      </c>
      <c r="E3501" t="s">
        <v>43</v>
      </c>
      <c r="F3501">
        <v>1</v>
      </c>
      <c r="G3501">
        <v>3</v>
      </c>
      <c r="H3501" t="s">
        <v>55</v>
      </c>
      <c r="I3501">
        <v>1</v>
      </c>
      <c r="J3501" t="s">
        <v>49</v>
      </c>
      <c r="K3501">
        <v>3</v>
      </c>
      <c r="L3501" t="s">
        <v>69</v>
      </c>
      <c r="M3501" t="s">
        <v>45</v>
      </c>
      <c r="N3501">
        <v>34520</v>
      </c>
      <c r="O3501" t="s">
        <v>40</v>
      </c>
      <c r="P3501" t="s">
        <v>37</v>
      </c>
      <c r="Q3501">
        <v>13</v>
      </c>
      <c r="R3501">
        <v>8</v>
      </c>
      <c r="S3501">
        <v>3</v>
      </c>
      <c r="T3501" t="s">
        <v>85</v>
      </c>
      <c r="U3501">
        <v>4</v>
      </c>
      <c r="V3501">
        <v>11</v>
      </c>
      <c r="W3501">
        <v>0</v>
      </c>
      <c r="X3501">
        <v>9</v>
      </c>
      <c r="Y3501" t="s">
        <v>36</v>
      </c>
      <c r="Z3501" t="s">
        <v>39</v>
      </c>
      <c r="AA3501" t="s">
        <v>38</v>
      </c>
      <c r="AB3501">
        <v>4</v>
      </c>
      <c r="AC3501">
        <v>3</v>
      </c>
      <c r="AD3501">
        <f>COUNTIF(Attrition_data[[#All],[Attrition]], "Yes") / COUNTA(Attrition_data[[#All],[Attrition]])</f>
        <v>0.16118793924280209</v>
      </c>
    </row>
    <row r="3502" spans="1:30" x14ac:dyDescent="0.3">
      <c r="A3502">
        <v>3501</v>
      </c>
      <c r="B3502">
        <v>31</v>
      </c>
      <c r="C3502" t="s">
        <v>29</v>
      </c>
      <c r="D3502" t="s">
        <v>42</v>
      </c>
      <c r="E3502" t="s">
        <v>43</v>
      </c>
      <c r="F3502">
        <v>7</v>
      </c>
      <c r="G3502">
        <v>3</v>
      </c>
      <c r="H3502" t="s">
        <v>32</v>
      </c>
      <c r="I3502">
        <v>1</v>
      </c>
      <c r="J3502" t="s">
        <v>49</v>
      </c>
      <c r="K3502">
        <v>1</v>
      </c>
      <c r="L3502" t="s">
        <v>50</v>
      </c>
      <c r="M3502" t="s">
        <v>35</v>
      </c>
      <c r="N3502">
        <v>52580</v>
      </c>
      <c r="O3502" t="s">
        <v>46</v>
      </c>
      <c r="P3502" t="s">
        <v>37</v>
      </c>
      <c r="Q3502">
        <v>14</v>
      </c>
      <c r="R3502">
        <v>8</v>
      </c>
      <c r="S3502">
        <v>3</v>
      </c>
      <c r="T3502" t="s">
        <v>38</v>
      </c>
      <c r="U3502">
        <v>5</v>
      </c>
      <c r="V3502">
        <v>2</v>
      </c>
      <c r="W3502">
        <v>2</v>
      </c>
      <c r="X3502">
        <v>2</v>
      </c>
      <c r="Y3502" t="s">
        <v>38</v>
      </c>
      <c r="Z3502" t="s">
        <v>39</v>
      </c>
      <c r="AA3502" t="s">
        <v>38</v>
      </c>
      <c r="AB3502">
        <v>3</v>
      </c>
      <c r="AC3502">
        <v>3</v>
      </c>
      <c r="AD3502">
        <f>COUNTIF(Attrition_data[[#All],[Attrition]], "Yes") / COUNTA(Attrition_data[[#All],[Attrition]])</f>
        <v>0.16118793924280209</v>
      </c>
    </row>
    <row r="3503" spans="1:30" x14ac:dyDescent="0.3">
      <c r="A3503">
        <v>3502</v>
      </c>
      <c r="B3503">
        <v>28</v>
      </c>
      <c r="C3503" t="s">
        <v>29</v>
      </c>
      <c r="D3503" t="s">
        <v>30</v>
      </c>
      <c r="E3503" t="s">
        <v>31</v>
      </c>
      <c r="F3503">
        <v>2</v>
      </c>
      <c r="G3503">
        <v>4</v>
      </c>
      <c r="H3503" t="s">
        <v>73</v>
      </c>
      <c r="I3503">
        <v>1</v>
      </c>
      <c r="J3503" t="s">
        <v>49</v>
      </c>
      <c r="K3503">
        <v>1</v>
      </c>
      <c r="L3503" t="s">
        <v>50</v>
      </c>
      <c r="M3503" t="s">
        <v>35</v>
      </c>
      <c r="N3503">
        <v>93550</v>
      </c>
      <c r="O3503" t="s">
        <v>46</v>
      </c>
      <c r="P3503" t="s">
        <v>37</v>
      </c>
      <c r="Q3503">
        <v>11</v>
      </c>
      <c r="R3503">
        <v>8</v>
      </c>
      <c r="S3503">
        <v>0</v>
      </c>
      <c r="T3503" t="s">
        <v>47</v>
      </c>
      <c r="U3503">
        <v>4</v>
      </c>
      <c r="V3503">
        <v>5</v>
      </c>
      <c r="W3503">
        <v>0</v>
      </c>
      <c r="X3503">
        <v>4</v>
      </c>
      <c r="Y3503" t="s">
        <v>36</v>
      </c>
      <c r="Z3503" t="s">
        <v>40</v>
      </c>
      <c r="AA3503" t="s">
        <v>36</v>
      </c>
      <c r="AB3503">
        <v>3</v>
      </c>
      <c r="AC3503">
        <v>3</v>
      </c>
      <c r="AD3503">
        <f>COUNTIF(Attrition_data[[#All],[Attrition]], "Yes") / COUNTA(Attrition_data[[#All],[Attrition]])</f>
        <v>0.16118793924280209</v>
      </c>
    </row>
    <row r="3504" spans="1:30" x14ac:dyDescent="0.3">
      <c r="A3504">
        <v>3503</v>
      </c>
      <c r="B3504">
        <v>35</v>
      </c>
      <c r="C3504" t="s">
        <v>29</v>
      </c>
      <c r="D3504" t="s">
        <v>42</v>
      </c>
      <c r="E3504" t="s">
        <v>43</v>
      </c>
      <c r="F3504">
        <v>9</v>
      </c>
      <c r="G3504">
        <v>2</v>
      </c>
      <c r="H3504" t="s">
        <v>48</v>
      </c>
      <c r="I3504">
        <v>1</v>
      </c>
      <c r="J3504" t="s">
        <v>33</v>
      </c>
      <c r="K3504">
        <v>1</v>
      </c>
      <c r="L3504" t="s">
        <v>66</v>
      </c>
      <c r="M3504" t="s">
        <v>61</v>
      </c>
      <c r="N3504">
        <v>104960</v>
      </c>
      <c r="O3504" t="s">
        <v>36</v>
      </c>
      <c r="P3504" t="s">
        <v>37</v>
      </c>
      <c r="Q3504">
        <v>13</v>
      </c>
      <c r="R3504">
        <v>8</v>
      </c>
      <c r="S3504">
        <v>1</v>
      </c>
      <c r="T3504" t="s">
        <v>51</v>
      </c>
      <c r="U3504">
        <v>2</v>
      </c>
      <c r="V3504">
        <v>5</v>
      </c>
      <c r="W3504">
        <v>0</v>
      </c>
      <c r="X3504">
        <v>2</v>
      </c>
      <c r="Y3504" t="s">
        <v>39</v>
      </c>
      <c r="Z3504" t="s">
        <v>39</v>
      </c>
      <c r="AA3504" t="s">
        <v>38</v>
      </c>
      <c r="AB3504">
        <v>3</v>
      </c>
      <c r="AC3504">
        <v>3</v>
      </c>
      <c r="AD3504">
        <f>COUNTIF(Attrition_data[[#All],[Attrition]], "Yes") / COUNTA(Attrition_data[[#All],[Attrition]])</f>
        <v>0.16118793924280209</v>
      </c>
    </row>
    <row r="3505" spans="1:30" x14ac:dyDescent="0.3">
      <c r="A3505">
        <v>3504</v>
      </c>
      <c r="B3505">
        <v>49</v>
      </c>
      <c r="C3505" t="s">
        <v>29</v>
      </c>
      <c r="D3505" t="s">
        <v>30</v>
      </c>
      <c r="E3505" t="s">
        <v>31</v>
      </c>
      <c r="F3505">
        <v>2</v>
      </c>
      <c r="G3505">
        <v>2</v>
      </c>
      <c r="H3505" t="s">
        <v>55</v>
      </c>
      <c r="I3505">
        <v>1</v>
      </c>
      <c r="J3505" t="s">
        <v>33</v>
      </c>
      <c r="K3505">
        <v>1</v>
      </c>
      <c r="L3505" t="s">
        <v>50</v>
      </c>
      <c r="M3505" t="s">
        <v>35</v>
      </c>
      <c r="N3505">
        <v>63800</v>
      </c>
      <c r="O3505" t="s">
        <v>47</v>
      </c>
      <c r="P3505" t="s">
        <v>37</v>
      </c>
      <c r="Q3505">
        <v>23</v>
      </c>
      <c r="R3505">
        <v>8</v>
      </c>
      <c r="S3505">
        <v>1</v>
      </c>
      <c r="T3505" t="s">
        <v>76</v>
      </c>
      <c r="U3505">
        <v>1</v>
      </c>
      <c r="V3505">
        <v>9</v>
      </c>
      <c r="W3505">
        <v>2</v>
      </c>
      <c r="X3505">
        <v>3</v>
      </c>
      <c r="Y3505" t="s">
        <v>39</v>
      </c>
      <c r="Z3505" t="s">
        <v>40</v>
      </c>
      <c r="AA3505" t="s">
        <v>38</v>
      </c>
      <c r="AB3505">
        <v>2</v>
      </c>
      <c r="AC3505">
        <v>4</v>
      </c>
      <c r="AD3505">
        <f>COUNTIF(Attrition_data[[#All],[Attrition]], "Yes") / COUNTA(Attrition_data[[#All],[Attrition]])</f>
        <v>0.16118793924280209</v>
      </c>
    </row>
    <row r="3506" spans="1:30" x14ac:dyDescent="0.3">
      <c r="A3506">
        <v>3505</v>
      </c>
      <c r="B3506">
        <v>34</v>
      </c>
      <c r="C3506" t="s">
        <v>29</v>
      </c>
      <c r="D3506" t="s">
        <v>42</v>
      </c>
      <c r="E3506" t="s">
        <v>31</v>
      </c>
      <c r="F3506">
        <v>9</v>
      </c>
      <c r="G3506">
        <v>1</v>
      </c>
      <c r="H3506" t="s">
        <v>77</v>
      </c>
      <c r="I3506">
        <v>1</v>
      </c>
      <c r="J3506" t="s">
        <v>49</v>
      </c>
      <c r="K3506">
        <v>2</v>
      </c>
      <c r="L3506" t="s">
        <v>50</v>
      </c>
      <c r="M3506" t="s">
        <v>45</v>
      </c>
      <c r="N3506">
        <v>26570</v>
      </c>
      <c r="O3506" t="s">
        <v>40</v>
      </c>
      <c r="P3506" t="s">
        <v>37</v>
      </c>
      <c r="Q3506">
        <v>13</v>
      </c>
      <c r="R3506">
        <v>8</v>
      </c>
      <c r="S3506">
        <v>1</v>
      </c>
      <c r="T3506" t="s">
        <v>51</v>
      </c>
      <c r="U3506">
        <v>3</v>
      </c>
      <c r="V3506">
        <v>3</v>
      </c>
      <c r="W3506">
        <v>0</v>
      </c>
      <c r="X3506">
        <v>2</v>
      </c>
      <c r="Y3506" t="s">
        <v>39</v>
      </c>
      <c r="Z3506" t="s">
        <v>38</v>
      </c>
      <c r="AA3506" t="s">
        <v>40</v>
      </c>
      <c r="AB3506">
        <v>2</v>
      </c>
      <c r="AC3506">
        <v>3</v>
      </c>
      <c r="AD3506">
        <f>COUNTIF(Attrition_data[[#All],[Attrition]], "Yes") / COUNTA(Attrition_data[[#All],[Attrition]])</f>
        <v>0.16118793924280209</v>
      </c>
    </row>
    <row r="3507" spans="1:30" x14ac:dyDescent="0.3">
      <c r="A3507">
        <v>3506</v>
      </c>
      <c r="B3507">
        <v>29</v>
      </c>
      <c r="C3507" t="s">
        <v>29</v>
      </c>
      <c r="D3507" t="s">
        <v>42</v>
      </c>
      <c r="E3507" t="s">
        <v>43</v>
      </c>
      <c r="F3507">
        <v>1</v>
      </c>
      <c r="G3507">
        <v>4</v>
      </c>
      <c r="H3507" t="s">
        <v>55</v>
      </c>
      <c r="I3507">
        <v>1</v>
      </c>
      <c r="J3507" t="s">
        <v>49</v>
      </c>
      <c r="K3507">
        <v>3</v>
      </c>
      <c r="L3507" t="s">
        <v>44</v>
      </c>
      <c r="M3507" t="s">
        <v>61</v>
      </c>
      <c r="N3507">
        <v>27160</v>
      </c>
      <c r="O3507" t="s">
        <v>46</v>
      </c>
      <c r="P3507" t="s">
        <v>37</v>
      </c>
      <c r="Q3507">
        <v>18</v>
      </c>
      <c r="R3507">
        <v>8</v>
      </c>
      <c r="S3507">
        <v>0</v>
      </c>
      <c r="T3507" t="s">
        <v>71</v>
      </c>
      <c r="U3507">
        <v>2</v>
      </c>
      <c r="V3507">
        <v>7</v>
      </c>
      <c r="W3507">
        <v>1</v>
      </c>
      <c r="X3507">
        <v>1</v>
      </c>
      <c r="Y3507" t="s">
        <v>39</v>
      </c>
      <c r="Z3507" t="s">
        <v>40</v>
      </c>
      <c r="AA3507" t="s">
        <v>40</v>
      </c>
      <c r="AB3507">
        <v>1</v>
      </c>
      <c r="AC3507">
        <v>3</v>
      </c>
      <c r="AD3507">
        <f>COUNTIF(Attrition_data[[#All],[Attrition]], "Yes") / COUNTA(Attrition_data[[#All],[Attrition]])</f>
        <v>0.16118793924280209</v>
      </c>
    </row>
    <row r="3508" spans="1:30" x14ac:dyDescent="0.3">
      <c r="A3508">
        <v>3507</v>
      </c>
      <c r="B3508">
        <v>42</v>
      </c>
      <c r="C3508" t="s">
        <v>29</v>
      </c>
      <c r="D3508" t="s">
        <v>30</v>
      </c>
      <c r="E3508" t="s">
        <v>31</v>
      </c>
      <c r="F3508">
        <v>21</v>
      </c>
      <c r="G3508">
        <v>2</v>
      </c>
      <c r="H3508" t="s">
        <v>32</v>
      </c>
      <c r="I3508">
        <v>1</v>
      </c>
      <c r="J3508" t="s">
        <v>33</v>
      </c>
      <c r="K3508">
        <v>1</v>
      </c>
      <c r="L3508" t="s">
        <v>34</v>
      </c>
      <c r="M3508" t="s">
        <v>45</v>
      </c>
      <c r="N3508">
        <v>22010</v>
      </c>
      <c r="O3508" t="s">
        <v>39</v>
      </c>
      <c r="P3508" t="s">
        <v>37</v>
      </c>
      <c r="Q3508">
        <v>12</v>
      </c>
      <c r="R3508">
        <v>8</v>
      </c>
      <c r="S3508">
        <v>1</v>
      </c>
      <c r="T3508" t="s">
        <v>63</v>
      </c>
      <c r="U3508">
        <v>3</v>
      </c>
      <c r="V3508">
        <v>1</v>
      </c>
      <c r="W3508">
        <v>0</v>
      </c>
      <c r="X3508">
        <v>0</v>
      </c>
      <c r="Y3508" t="s">
        <v>40</v>
      </c>
      <c r="Z3508" t="s">
        <v>39</v>
      </c>
      <c r="AA3508" t="s">
        <v>38</v>
      </c>
      <c r="AB3508">
        <v>4</v>
      </c>
      <c r="AC3508">
        <v>3</v>
      </c>
      <c r="AD3508">
        <f>COUNTIF(Attrition_data[[#All],[Attrition]], "Yes") / COUNTA(Attrition_data[[#All],[Attrition]])</f>
        <v>0.16118793924280209</v>
      </c>
    </row>
    <row r="3509" spans="1:30" x14ac:dyDescent="0.3">
      <c r="A3509">
        <v>3508</v>
      </c>
      <c r="B3509">
        <v>29</v>
      </c>
      <c r="C3509" t="s">
        <v>29</v>
      </c>
      <c r="D3509" t="s">
        <v>30</v>
      </c>
      <c r="E3509" t="s">
        <v>31</v>
      </c>
      <c r="F3509">
        <v>4</v>
      </c>
      <c r="G3509">
        <v>2</v>
      </c>
      <c r="H3509" t="s">
        <v>48</v>
      </c>
      <c r="I3509">
        <v>1</v>
      </c>
      <c r="J3509" t="s">
        <v>33</v>
      </c>
      <c r="K3509">
        <v>2</v>
      </c>
      <c r="L3509" t="s">
        <v>34</v>
      </c>
      <c r="M3509" t="s">
        <v>35</v>
      </c>
      <c r="N3509">
        <v>65400</v>
      </c>
      <c r="O3509" t="s">
        <v>36</v>
      </c>
      <c r="P3509" t="s">
        <v>37</v>
      </c>
      <c r="Q3509">
        <v>22</v>
      </c>
      <c r="R3509">
        <v>8</v>
      </c>
      <c r="S3509">
        <v>0</v>
      </c>
      <c r="T3509" t="s">
        <v>59</v>
      </c>
      <c r="U3509">
        <v>2</v>
      </c>
      <c r="V3509">
        <v>10</v>
      </c>
      <c r="W3509">
        <v>1</v>
      </c>
      <c r="X3509">
        <v>2</v>
      </c>
      <c r="Y3509" t="s">
        <v>40</v>
      </c>
      <c r="Z3509" t="s">
        <v>39</v>
      </c>
      <c r="AA3509" t="s">
        <v>40</v>
      </c>
      <c r="AB3509">
        <v>1</v>
      </c>
      <c r="AC3509">
        <v>4</v>
      </c>
      <c r="AD3509">
        <f>COUNTIF(Attrition_data[[#All],[Attrition]], "Yes") / COUNTA(Attrition_data[[#All],[Attrition]])</f>
        <v>0.16118793924280209</v>
      </c>
    </row>
    <row r="3510" spans="1:30" x14ac:dyDescent="0.3">
      <c r="A3510">
        <v>3509</v>
      </c>
      <c r="B3510">
        <v>38</v>
      </c>
      <c r="C3510" t="s">
        <v>29</v>
      </c>
      <c r="D3510" t="s">
        <v>30</v>
      </c>
      <c r="E3510" t="s">
        <v>43</v>
      </c>
      <c r="F3510">
        <v>1</v>
      </c>
      <c r="G3510">
        <v>3</v>
      </c>
      <c r="H3510" t="s">
        <v>55</v>
      </c>
      <c r="I3510">
        <v>1</v>
      </c>
      <c r="J3510" t="s">
        <v>33</v>
      </c>
      <c r="K3510">
        <v>1</v>
      </c>
      <c r="L3510" t="s">
        <v>53</v>
      </c>
      <c r="M3510" t="s">
        <v>35</v>
      </c>
      <c r="N3510">
        <v>38160</v>
      </c>
      <c r="O3510" t="s">
        <v>36</v>
      </c>
      <c r="P3510" t="s">
        <v>37</v>
      </c>
      <c r="Q3510">
        <v>13</v>
      </c>
      <c r="R3510">
        <v>8</v>
      </c>
      <c r="S3510">
        <v>2</v>
      </c>
      <c r="T3510" t="s">
        <v>67</v>
      </c>
      <c r="U3510">
        <v>2</v>
      </c>
      <c r="V3510">
        <v>7</v>
      </c>
      <c r="W3510">
        <v>5</v>
      </c>
      <c r="X3510">
        <v>0</v>
      </c>
      <c r="Y3510" t="s">
        <v>38</v>
      </c>
      <c r="Z3510" t="s">
        <v>38</v>
      </c>
      <c r="AA3510" t="s">
        <v>39</v>
      </c>
      <c r="AB3510">
        <v>2</v>
      </c>
      <c r="AC3510">
        <v>3</v>
      </c>
      <c r="AD3510">
        <f>COUNTIF(Attrition_data[[#All],[Attrition]], "Yes") / COUNTA(Attrition_data[[#All],[Attrition]])</f>
        <v>0.16118793924280209</v>
      </c>
    </row>
    <row r="3511" spans="1:30" x14ac:dyDescent="0.3">
      <c r="A3511">
        <v>3510</v>
      </c>
      <c r="B3511">
        <v>28</v>
      </c>
      <c r="C3511" t="s">
        <v>29</v>
      </c>
      <c r="D3511" t="s">
        <v>42</v>
      </c>
      <c r="E3511" t="s">
        <v>31</v>
      </c>
      <c r="F3511">
        <v>6</v>
      </c>
      <c r="G3511">
        <v>4</v>
      </c>
      <c r="H3511" t="s">
        <v>32</v>
      </c>
      <c r="I3511">
        <v>1</v>
      </c>
      <c r="J3511" t="s">
        <v>49</v>
      </c>
      <c r="K3511">
        <v>1</v>
      </c>
      <c r="L3511" t="s">
        <v>70</v>
      </c>
      <c r="M3511" t="s">
        <v>61</v>
      </c>
      <c r="N3511">
        <v>52530</v>
      </c>
      <c r="O3511" t="s">
        <v>36</v>
      </c>
      <c r="P3511" t="s">
        <v>37</v>
      </c>
      <c r="Q3511">
        <v>15</v>
      </c>
      <c r="R3511">
        <v>8</v>
      </c>
      <c r="S3511">
        <v>0</v>
      </c>
      <c r="T3511" t="s">
        <v>38</v>
      </c>
      <c r="U3511">
        <v>2</v>
      </c>
      <c r="V3511">
        <v>3</v>
      </c>
      <c r="W3511">
        <v>0</v>
      </c>
      <c r="X3511">
        <v>2</v>
      </c>
      <c r="Y3511" t="s">
        <v>38</v>
      </c>
      <c r="Z3511" t="s">
        <v>38</v>
      </c>
      <c r="AA3511" t="s">
        <v>38</v>
      </c>
      <c r="AB3511">
        <v>3</v>
      </c>
      <c r="AC3511">
        <v>3</v>
      </c>
      <c r="AD3511">
        <f>COUNTIF(Attrition_data[[#All],[Attrition]], "Yes") / COUNTA(Attrition_data[[#All],[Attrition]])</f>
        <v>0.16118793924280209</v>
      </c>
    </row>
    <row r="3512" spans="1:30" x14ac:dyDescent="0.3">
      <c r="A3512">
        <v>3511</v>
      </c>
      <c r="B3512">
        <v>18</v>
      </c>
      <c r="C3512" t="s">
        <v>41</v>
      </c>
      <c r="D3512" t="s">
        <v>52</v>
      </c>
      <c r="E3512" t="s">
        <v>43</v>
      </c>
      <c r="F3512">
        <v>2</v>
      </c>
      <c r="G3512">
        <v>4</v>
      </c>
      <c r="H3512" t="s">
        <v>55</v>
      </c>
      <c r="I3512">
        <v>1</v>
      </c>
      <c r="J3512" t="s">
        <v>49</v>
      </c>
      <c r="K3512">
        <v>3</v>
      </c>
      <c r="L3512" t="s">
        <v>60</v>
      </c>
      <c r="M3512" t="s">
        <v>45</v>
      </c>
      <c r="N3512">
        <v>109650</v>
      </c>
      <c r="O3512" t="s">
        <v>36</v>
      </c>
      <c r="P3512" t="s">
        <v>37</v>
      </c>
      <c r="Q3512">
        <v>18</v>
      </c>
      <c r="R3512">
        <v>8</v>
      </c>
      <c r="S3512">
        <v>0</v>
      </c>
      <c r="T3512" t="s">
        <v>46</v>
      </c>
      <c r="U3512">
        <v>5</v>
      </c>
      <c r="V3512">
        <v>0</v>
      </c>
      <c r="W3512">
        <v>0</v>
      </c>
      <c r="X3512">
        <v>0</v>
      </c>
      <c r="Y3512" t="s">
        <v>38</v>
      </c>
      <c r="Z3512" t="s">
        <v>38</v>
      </c>
      <c r="AA3512" t="s">
        <v>38</v>
      </c>
      <c r="AB3512">
        <v>4</v>
      </c>
      <c r="AC3512">
        <v>3</v>
      </c>
      <c r="AD3512">
        <f>COUNTIF(Attrition_data[[#All],[Attrition]], "Yes") / COUNTA(Attrition_data[[#All],[Attrition]])</f>
        <v>0.16118793924280209</v>
      </c>
    </row>
    <row r="3513" spans="1:30" x14ac:dyDescent="0.3">
      <c r="A3513">
        <v>3512</v>
      </c>
      <c r="B3513">
        <v>33</v>
      </c>
      <c r="C3513" t="s">
        <v>41</v>
      </c>
      <c r="D3513" t="s">
        <v>30</v>
      </c>
      <c r="E3513" t="s">
        <v>43</v>
      </c>
      <c r="F3513">
        <v>3</v>
      </c>
      <c r="G3513">
        <v>2</v>
      </c>
      <c r="H3513" t="s">
        <v>32</v>
      </c>
      <c r="I3513">
        <v>1</v>
      </c>
      <c r="J3513" t="s">
        <v>49</v>
      </c>
      <c r="K3513">
        <v>1</v>
      </c>
      <c r="L3513" t="s">
        <v>50</v>
      </c>
      <c r="M3513" t="s">
        <v>45</v>
      </c>
      <c r="N3513">
        <v>49360</v>
      </c>
      <c r="O3513" t="s">
        <v>46</v>
      </c>
      <c r="P3513" t="s">
        <v>37</v>
      </c>
      <c r="Q3513">
        <v>14</v>
      </c>
      <c r="R3513">
        <v>8</v>
      </c>
      <c r="S3513">
        <v>0</v>
      </c>
      <c r="T3513" t="s">
        <v>47</v>
      </c>
      <c r="U3513">
        <v>2</v>
      </c>
      <c r="V3513">
        <v>5</v>
      </c>
      <c r="W3513">
        <v>0</v>
      </c>
      <c r="X3513">
        <v>3</v>
      </c>
      <c r="Y3513" t="s">
        <v>36</v>
      </c>
      <c r="Z3513" t="s">
        <v>36</v>
      </c>
      <c r="AA3513" t="s">
        <v>38</v>
      </c>
      <c r="AB3513">
        <v>2</v>
      </c>
      <c r="AC3513">
        <v>3</v>
      </c>
      <c r="AD3513">
        <f>COUNTIF(Attrition_data[[#All],[Attrition]], "Yes") / COUNTA(Attrition_data[[#All],[Attrition]])</f>
        <v>0.16118793924280209</v>
      </c>
    </row>
    <row r="3514" spans="1:30" x14ac:dyDescent="0.3">
      <c r="A3514">
        <v>3513</v>
      </c>
      <c r="B3514">
        <v>41</v>
      </c>
      <c r="C3514" t="s">
        <v>29</v>
      </c>
      <c r="D3514" t="s">
        <v>30</v>
      </c>
      <c r="E3514" t="s">
        <v>43</v>
      </c>
      <c r="F3514">
        <v>4</v>
      </c>
      <c r="G3514">
        <v>2</v>
      </c>
      <c r="H3514" t="s">
        <v>55</v>
      </c>
      <c r="I3514">
        <v>1</v>
      </c>
      <c r="J3514" t="s">
        <v>49</v>
      </c>
      <c r="K3514">
        <v>2</v>
      </c>
      <c r="L3514" t="s">
        <v>44</v>
      </c>
      <c r="M3514" t="s">
        <v>35</v>
      </c>
      <c r="N3514">
        <v>25430</v>
      </c>
      <c r="O3514" t="s">
        <v>38</v>
      </c>
      <c r="P3514" t="s">
        <v>37</v>
      </c>
      <c r="Q3514">
        <v>12</v>
      </c>
      <c r="R3514">
        <v>8</v>
      </c>
      <c r="S3514">
        <v>0</v>
      </c>
      <c r="T3514" t="s">
        <v>47</v>
      </c>
      <c r="U3514">
        <v>3</v>
      </c>
      <c r="V3514">
        <v>1</v>
      </c>
      <c r="W3514">
        <v>0</v>
      </c>
      <c r="X3514">
        <v>0</v>
      </c>
      <c r="Y3514" t="s">
        <v>40</v>
      </c>
      <c r="Z3514" t="s">
        <v>39</v>
      </c>
      <c r="AA3514" t="s">
        <v>38</v>
      </c>
      <c r="AB3514">
        <v>3</v>
      </c>
      <c r="AC3514">
        <v>3</v>
      </c>
      <c r="AD3514">
        <f>COUNTIF(Attrition_data[[#All],[Attrition]], "Yes") / COUNTA(Attrition_data[[#All],[Attrition]])</f>
        <v>0.16118793924280209</v>
      </c>
    </row>
    <row r="3515" spans="1:30" x14ac:dyDescent="0.3">
      <c r="A3515">
        <v>3514</v>
      </c>
      <c r="B3515">
        <v>31</v>
      </c>
      <c r="C3515" t="s">
        <v>41</v>
      </c>
      <c r="D3515" t="s">
        <v>42</v>
      </c>
      <c r="E3515" t="s">
        <v>31</v>
      </c>
      <c r="F3515">
        <v>10</v>
      </c>
      <c r="G3515">
        <v>3</v>
      </c>
      <c r="H3515" t="s">
        <v>77</v>
      </c>
      <c r="I3515">
        <v>1</v>
      </c>
      <c r="J3515" t="s">
        <v>33</v>
      </c>
      <c r="K3515">
        <v>1</v>
      </c>
      <c r="L3515" t="s">
        <v>57</v>
      </c>
      <c r="M3515" t="s">
        <v>35</v>
      </c>
      <c r="N3515">
        <v>53040</v>
      </c>
      <c r="O3515" t="s">
        <v>36</v>
      </c>
      <c r="P3515" t="s">
        <v>37</v>
      </c>
      <c r="Q3515">
        <v>17</v>
      </c>
      <c r="R3515">
        <v>8</v>
      </c>
      <c r="S3515">
        <v>0</v>
      </c>
      <c r="T3515" t="s">
        <v>40</v>
      </c>
      <c r="U3515">
        <v>3</v>
      </c>
      <c r="V3515">
        <v>2</v>
      </c>
      <c r="W3515">
        <v>2</v>
      </c>
      <c r="X3515">
        <v>2</v>
      </c>
      <c r="Y3515" t="s">
        <v>38</v>
      </c>
      <c r="Z3515" t="s">
        <v>38</v>
      </c>
      <c r="AA3515" t="s">
        <v>40</v>
      </c>
      <c r="AB3515">
        <v>4</v>
      </c>
      <c r="AC3515">
        <v>3</v>
      </c>
      <c r="AD3515">
        <f>COUNTIF(Attrition_data[[#All],[Attrition]], "Yes") / COUNTA(Attrition_data[[#All],[Attrition]])</f>
        <v>0.16118793924280209</v>
      </c>
    </row>
    <row r="3516" spans="1:30" x14ac:dyDescent="0.3">
      <c r="A3516">
        <v>3515</v>
      </c>
      <c r="B3516">
        <v>37</v>
      </c>
      <c r="C3516" t="s">
        <v>29</v>
      </c>
      <c r="D3516" t="s">
        <v>30</v>
      </c>
      <c r="E3516" t="s">
        <v>43</v>
      </c>
      <c r="F3516">
        <v>23</v>
      </c>
      <c r="G3516">
        <v>3</v>
      </c>
      <c r="H3516" t="s">
        <v>32</v>
      </c>
      <c r="I3516">
        <v>1</v>
      </c>
      <c r="J3516" t="s">
        <v>49</v>
      </c>
      <c r="K3516">
        <v>3</v>
      </c>
      <c r="L3516" t="s">
        <v>66</v>
      </c>
      <c r="M3516" t="s">
        <v>61</v>
      </c>
      <c r="N3516">
        <v>166590</v>
      </c>
      <c r="O3516" t="s">
        <v>67</v>
      </c>
      <c r="P3516" t="s">
        <v>37</v>
      </c>
      <c r="Q3516">
        <v>16</v>
      </c>
      <c r="R3516">
        <v>8</v>
      </c>
      <c r="S3516">
        <v>1</v>
      </c>
      <c r="T3516" t="s">
        <v>56</v>
      </c>
      <c r="U3516">
        <v>2</v>
      </c>
      <c r="V3516">
        <v>6</v>
      </c>
      <c r="W3516">
        <v>1</v>
      </c>
      <c r="X3516">
        <v>3</v>
      </c>
      <c r="Y3516" t="s">
        <v>38</v>
      </c>
      <c r="Z3516" t="s">
        <v>39</v>
      </c>
      <c r="AA3516" t="s">
        <v>38</v>
      </c>
      <c r="AB3516">
        <v>3</v>
      </c>
      <c r="AC3516">
        <v>3</v>
      </c>
      <c r="AD3516">
        <f>COUNTIF(Attrition_data[[#All],[Attrition]], "Yes") / COUNTA(Attrition_data[[#All],[Attrition]])</f>
        <v>0.16118793924280209</v>
      </c>
    </row>
    <row r="3517" spans="1:30" x14ac:dyDescent="0.3">
      <c r="A3517">
        <v>3516</v>
      </c>
      <c r="B3517">
        <v>27</v>
      </c>
      <c r="C3517" t="s">
        <v>29</v>
      </c>
      <c r="D3517" t="s">
        <v>30</v>
      </c>
      <c r="E3517" t="s">
        <v>43</v>
      </c>
      <c r="F3517">
        <v>6</v>
      </c>
      <c r="G3517">
        <v>2</v>
      </c>
      <c r="H3517" t="s">
        <v>55</v>
      </c>
      <c r="I3517">
        <v>1</v>
      </c>
      <c r="J3517" t="s">
        <v>33</v>
      </c>
      <c r="K3517">
        <v>1</v>
      </c>
      <c r="L3517" t="s">
        <v>34</v>
      </c>
      <c r="M3517" t="s">
        <v>35</v>
      </c>
      <c r="N3517">
        <v>42600</v>
      </c>
      <c r="O3517" t="s">
        <v>36</v>
      </c>
      <c r="P3517" t="s">
        <v>37</v>
      </c>
      <c r="Q3517">
        <v>11</v>
      </c>
      <c r="R3517">
        <v>8</v>
      </c>
      <c r="S3517">
        <v>2</v>
      </c>
      <c r="T3517" t="s">
        <v>39</v>
      </c>
      <c r="U3517">
        <v>2</v>
      </c>
      <c r="V3517">
        <v>4</v>
      </c>
      <c r="W3517">
        <v>2</v>
      </c>
      <c r="X3517">
        <v>2</v>
      </c>
      <c r="Y3517" t="s">
        <v>39</v>
      </c>
      <c r="Z3517" t="s">
        <v>38</v>
      </c>
      <c r="AA3517" t="s">
        <v>38</v>
      </c>
      <c r="AB3517">
        <v>3</v>
      </c>
      <c r="AC3517">
        <v>3</v>
      </c>
      <c r="AD3517">
        <f>COUNTIF(Attrition_data[[#All],[Attrition]], "Yes") / COUNTA(Attrition_data[[#All],[Attrition]])</f>
        <v>0.16118793924280209</v>
      </c>
    </row>
    <row r="3518" spans="1:30" x14ac:dyDescent="0.3">
      <c r="A3518">
        <v>3517</v>
      </c>
      <c r="B3518">
        <v>34</v>
      </c>
      <c r="C3518" t="s">
        <v>29</v>
      </c>
      <c r="D3518" t="s">
        <v>30</v>
      </c>
      <c r="E3518" t="s">
        <v>31</v>
      </c>
      <c r="F3518">
        <v>1</v>
      </c>
      <c r="G3518">
        <v>1</v>
      </c>
      <c r="H3518" t="s">
        <v>73</v>
      </c>
      <c r="I3518">
        <v>1</v>
      </c>
      <c r="J3518" t="s">
        <v>33</v>
      </c>
      <c r="K3518">
        <v>2</v>
      </c>
      <c r="L3518" t="s">
        <v>60</v>
      </c>
      <c r="M3518" t="s">
        <v>35</v>
      </c>
      <c r="N3518">
        <v>24760</v>
      </c>
      <c r="O3518" t="s">
        <v>36</v>
      </c>
      <c r="P3518" t="s">
        <v>37</v>
      </c>
      <c r="Q3518">
        <v>19</v>
      </c>
      <c r="R3518">
        <v>8</v>
      </c>
      <c r="S3518">
        <v>0</v>
      </c>
      <c r="T3518" t="s">
        <v>47</v>
      </c>
      <c r="U3518">
        <v>2</v>
      </c>
      <c r="V3518">
        <v>6</v>
      </c>
      <c r="W3518">
        <v>1</v>
      </c>
      <c r="X3518">
        <v>3</v>
      </c>
      <c r="Y3518" t="s">
        <v>40</v>
      </c>
      <c r="Z3518" t="s">
        <v>38</v>
      </c>
      <c r="AA3518" t="s">
        <v>40</v>
      </c>
      <c r="AB3518">
        <v>3</v>
      </c>
      <c r="AC3518">
        <v>3</v>
      </c>
      <c r="AD3518">
        <f>COUNTIF(Attrition_data[[#All],[Attrition]], "Yes") / COUNTA(Attrition_data[[#All],[Attrition]])</f>
        <v>0.16118793924280209</v>
      </c>
    </row>
    <row r="3519" spans="1:30" x14ac:dyDescent="0.3">
      <c r="A3519">
        <v>3518</v>
      </c>
      <c r="B3519">
        <v>35</v>
      </c>
      <c r="C3519" t="s">
        <v>29</v>
      </c>
      <c r="D3519" t="s">
        <v>30</v>
      </c>
      <c r="E3519" t="s">
        <v>43</v>
      </c>
      <c r="F3519">
        <v>6</v>
      </c>
      <c r="G3519">
        <v>3</v>
      </c>
      <c r="H3519" t="s">
        <v>32</v>
      </c>
      <c r="I3519">
        <v>1</v>
      </c>
      <c r="J3519" t="s">
        <v>33</v>
      </c>
      <c r="K3519">
        <v>3</v>
      </c>
      <c r="L3519" t="s">
        <v>60</v>
      </c>
      <c r="M3519" t="s">
        <v>45</v>
      </c>
      <c r="N3519">
        <v>31020</v>
      </c>
      <c r="O3519" t="s">
        <v>36</v>
      </c>
      <c r="P3519" t="s">
        <v>37</v>
      </c>
      <c r="Q3519">
        <v>13</v>
      </c>
      <c r="R3519">
        <v>8</v>
      </c>
      <c r="S3519">
        <v>1</v>
      </c>
      <c r="T3519" t="s">
        <v>47</v>
      </c>
      <c r="U3519">
        <v>3</v>
      </c>
      <c r="V3519">
        <v>5</v>
      </c>
      <c r="W3519">
        <v>1</v>
      </c>
      <c r="X3519">
        <v>4</v>
      </c>
      <c r="Y3519" t="s">
        <v>38</v>
      </c>
      <c r="Z3519" t="s">
        <v>38</v>
      </c>
      <c r="AA3519" t="s">
        <v>36</v>
      </c>
      <c r="AB3519">
        <v>2</v>
      </c>
      <c r="AC3519">
        <v>3</v>
      </c>
      <c r="AD3519">
        <f>COUNTIF(Attrition_data[[#All],[Attrition]], "Yes") / COUNTA(Attrition_data[[#All],[Attrition]])</f>
        <v>0.16118793924280209</v>
      </c>
    </row>
    <row r="3520" spans="1:30" x14ac:dyDescent="0.3">
      <c r="A3520">
        <v>3519</v>
      </c>
      <c r="B3520">
        <v>29</v>
      </c>
      <c r="C3520" t="s">
        <v>41</v>
      </c>
      <c r="D3520" t="s">
        <v>30</v>
      </c>
      <c r="E3520" t="s">
        <v>43</v>
      </c>
      <c r="F3520">
        <v>6</v>
      </c>
      <c r="G3520">
        <v>3</v>
      </c>
      <c r="H3520" t="s">
        <v>32</v>
      </c>
      <c r="I3520">
        <v>1</v>
      </c>
      <c r="J3520" t="s">
        <v>49</v>
      </c>
      <c r="K3520">
        <v>1</v>
      </c>
      <c r="L3520" t="s">
        <v>50</v>
      </c>
      <c r="M3520" t="s">
        <v>35</v>
      </c>
      <c r="N3520">
        <v>22440</v>
      </c>
      <c r="O3520" t="s">
        <v>36</v>
      </c>
      <c r="P3520" t="s">
        <v>37</v>
      </c>
      <c r="Q3520">
        <v>12</v>
      </c>
      <c r="R3520">
        <v>8</v>
      </c>
      <c r="S3520">
        <v>3</v>
      </c>
      <c r="T3520" t="s">
        <v>79</v>
      </c>
      <c r="U3520">
        <v>5</v>
      </c>
      <c r="V3520">
        <v>11</v>
      </c>
      <c r="W3520">
        <v>3</v>
      </c>
      <c r="X3520">
        <v>10</v>
      </c>
      <c r="Y3520" t="s">
        <v>39</v>
      </c>
      <c r="Z3520" t="s">
        <v>36</v>
      </c>
      <c r="AA3520" t="s">
        <v>36</v>
      </c>
      <c r="AB3520">
        <v>1</v>
      </c>
      <c r="AC3520">
        <v>3</v>
      </c>
      <c r="AD3520">
        <f>COUNTIF(Attrition_data[[#All],[Attrition]], "Yes") / COUNTA(Attrition_data[[#All],[Attrition]])</f>
        <v>0.16118793924280209</v>
      </c>
    </row>
    <row r="3521" spans="1:30" x14ac:dyDescent="0.3">
      <c r="A3521">
        <v>3520</v>
      </c>
      <c r="B3521">
        <v>40</v>
      </c>
      <c r="C3521" t="s">
        <v>29</v>
      </c>
      <c r="D3521" t="s">
        <v>42</v>
      </c>
      <c r="E3521" t="s">
        <v>43</v>
      </c>
      <c r="F3521">
        <v>2</v>
      </c>
      <c r="G3521">
        <v>4</v>
      </c>
      <c r="H3521" t="s">
        <v>55</v>
      </c>
      <c r="I3521">
        <v>1</v>
      </c>
      <c r="J3521" t="s">
        <v>49</v>
      </c>
      <c r="K3521">
        <v>4</v>
      </c>
      <c r="L3521" t="s">
        <v>53</v>
      </c>
      <c r="M3521" t="s">
        <v>45</v>
      </c>
      <c r="N3521">
        <v>75960</v>
      </c>
      <c r="O3521" t="s">
        <v>56</v>
      </c>
      <c r="P3521" t="s">
        <v>37</v>
      </c>
      <c r="Q3521">
        <v>11</v>
      </c>
      <c r="R3521">
        <v>8</v>
      </c>
      <c r="S3521">
        <v>0</v>
      </c>
      <c r="T3521" t="s">
        <v>82</v>
      </c>
      <c r="U3521">
        <v>0</v>
      </c>
      <c r="V3521">
        <v>18</v>
      </c>
      <c r="W3521">
        <v>2</v>
      </c>
      <c r="X3521">
        <v>13</v>
      </c>
      <c r="Y3521" t="s">
        <v>40</v>
      </c>
      <c r="Z3521" t="s">
        <v>38</v>
      </c>
      <c r="AA3521" t="s">
        <v>40</v>
      </c>
      <c r="AB3521">
        <v>1</v>
      </c>
      <c r="AC3521">
        <v>3</v>
      </c>
      <c r="AD3521">
        <f>COUNTIF(Attrition_data[[#All],[Attrition]], "Yes") / COUNTA(Attrition_data[[#All],[Attrition]])</f>
        <v>0.16118793924280209</v>
      </c>
    </row>
    <row r="3522" spans="1:30" x14ac:dyDescent="0.3">
      <c r="A3522">
        <v>3521</v>
      </c>
      <c r="B3522">
        <v>42</v>
      </c>
      <c r="C3522" t="s">
        <v>41</v>
      </c>
      <c r="D3522" t="s">
        <v>42</v>
      </c>
      <c r="E3522" t="s">
        <v>31</v>
      </c>
      <c r="F3522">
        <v>2</v>
      </c>
      <c r="G3522">
        <v>4</v>
      </c>
      <c r="H3522" t="s">
        <v>32</v>
      </c>
      <c r="I3522">
        <v>1</v>
      </c>
      <c r="J3522" t="s">
        <v>49</v>
      </c>
      <c r="K3522">
        <v>1</v>
      </c>
      <c r="L3522" t="s">
        <v>60</v>
      </c>
      <c r="M3522" t="s">
        <v>45</v>
      </c>
      <c r="N3522">
        <v>22850</v>
      </c>
      <c r="O3522" t="s">
        <v>46</v>
      </c>
      <c r="P3522" t="s">
        <v>37</v>
      </c>
      <c r="Q3522">
        <v>16</v>
      </c>
      <c r="R3522">
        <v>8</v>
      </c>
      <c r="S3522">
        <v>0</v>
      </c>
      <c r="T3522" t="s">
        <v>76</v>
      </c>
      <c r="U3522">
        <v>3</v>
      </c>
      <c r="V3522">
        <v>21</v>
      </c>
      <c r="W3522">
        <v>13</v>
      </c>
      <c r="X3522">
        <v>14</v>
      </c>
      <c r="Y3522" t="s">
        <v>38</v>
      </c>
      <c r="Z3522" t="s">
        <v>36</v>
      </c>
      <c r="AA3522" t="s">
        <v>40</v>
      </c>
      <c r="AB3522">
        <v>1</v>
      </c>
      <c r="AC3522">
        <v>3</v>
      </c>
      <c r="AD3522">
        <f>COUNTIF(Attrition_data[[#All],[Attrition]], "Yes") / COUNTA(Attrition_data[[#All],[Attrition]])</f>
        <v>0.16118793924280209</v>
      </c>
    </row>
    <row r="3523" spans="1:30" x14ac:dyDescent="0.3">
      <c r="A3523">
        <v>3522</v>
      </c>
      <c r="B3523">
        <v>42</v>
      </c>
      <c r="C3523" t="s">
        <v>29</v>
      </c>
      <c r="D3523" t="s">
        <v>30</v>
      </c>
      <c r="E3523" t="s">
        <v>43</v>
      </c>
      <c r="F3523">
        <v>1</v>
      </c>
      <c r="G3523">
        <v>2</v>
      </c>
      <c r="H3523" t="s">
        <v>32</v>
      </c>
      <c r="I3523">
        <v>1</v>
      </c>
      <c r="J3523" t="s">
        <v>49</v>
      </c>
      <c r="K3523">
        <v>4</v>
      </c>
      <c r="L3523" t="s">
        <v>60</v>
      </c>
      <c r="M3523" t="s">
        <v>45</v>
      </c>
      <c r="N3523">
        <v>30340</v>
      </c>
      <c r="O3523" t="s">
        <v>67</v>
      </c>
      <c r="P3523" t="s">
        <v>37</v>
      </c>
      <c r="Q3523">
        <v>21</v>
      </c>
      <c r="R3523">
        <v>8</v>
      </c>
      <c r="S3523">
        <v>1</v>
      </c>
      <c r="T3523" t="s">
        <v>56</v>
      </c>
      <c r="U3523">
        <v>3</v>
      </c>
      <c r="V3523">
        <v>6</v>
      </c>
      <c r="W3523">
        <v>1</v>
      </c>
      <c r="X3523">
        <v>5</v>
      </c>
      <c r="Y3523" t="s">
        <v>40</v>
      </c>
      <c r="Z3523" t="s">
        <v>36</v>
      </c>
      <c r="AA3523" t="s">
        <v>39</v>
      </c>
      <c r="AB3523">
        <v>2</v>
      </c>
      <c r="AC3523">
        <v>4</v>
      </c>
      <c r="AD3523">
        <f>COUNTIF(Attrition_data[[#All],[Attrition]], "Yes") / COUNTA(Attrition_data[[#All],[Attrition]])</f>
        <v>0.16118793924280209</v>
      </c>
    </row>
    <row r="3524" spans="1:30" x14ac:dyDescent="0.3">
      <c r="A3524">
        <v>3523</v>
      </c>
      <c r="B3524">
        <v>35</v>
      </c>
      <c r="C3524" t="s">
        <v>29</v>
      </c>
      <c r="D3524" t="s">
        <v>30</v>
      </c>
      <c r="E3524" t="s">
        <v>43</v>
      </c>
      <c r="F3524">
        <v>5</v>
      </c>
      <c r="G3524">
        <v>3</v>
      </c>
      <c r="H3524" t="s">
        <v>55</v>
      </c>
      <c r="I3524">
        <v>1</v>
      </c>
      <c r="J3524" t="s">
        <v>49</v>
      </c>
      <c r="K3524">
        <v>1</v>
      </c>
      <c r="L3524" t="s">
        <v>34</v>
      </c>
      <c r="M3524" t="s">
        <v>35</v>
      </c>
      <c r="N3524">
        <v>57150</v>
      </c>
      <c r="O3524" t="s">
        <v>47</v>
      </c>
      <c r="P3524" t="s">
        <v>37</v>
      </c>
      <c r="Q3524">
        <v>24</v>
      </c>
      <c r="R3524">
        <v>8</v>
      </c>
      <c r="S3524">
        <v>2</v>
      </c>
      <c r="T3524" t="s">
        <v>59</v>
      </c>
      <c r="U3524">
        <v>0</v>
      </c>
      <c r="V3524">
        <v>8</v>
      </c>
      <c r="W3524">
        <v>1</v>
      </c>
      <c r="X3524">
        <v>7</v>
      </c>
      <c r="Y3524" t="s">
        <v>39</v>
      </c>
      <c r="Z3524" t="s">
        <v>38</v>
      </c>
      <c r="AA3524" t="s">
        <v>38</v>
      </c>
      <c r="AB3524">
        <v>3</v>
      </c>
      <c r="AC3524">
        <v>4</v>
      </c>
      <c r="AD3524">
        <f>COUNTIF(Attrition_data[[#All],[Attrition]], "Yes") / COUNTA(Attrition_data[[#All],[Attrition]])</f>
        <v>0.16118793924280209</v>
      </c>
    </row>
    <row r="3525" spans="1:30" x14ac:dyDescent="0.3">
      <c r="A3525">
        <v>3524</v>
      </c>
      <c r="B3525">
        <v>24</v>
      </c>
      <c r="C3525" t="s">
        <v>29</v>
      </c>
      <c r="D3525" t="s">
        <v>30</v>
      </c>
      <c r="E3525" t="s">
        <v>31</v>
      </c>
      <c r="F3525">
        <v>7</v>
      </c>
      <c r="G3525">
        <v>4</v>
      </c>
      <c r="H3525" t="s">
        <v>32</v>
      </c>
      <c r="I3525">
        <v>1</v>
      </c>
      <c r="J3525" t="s">
        <v>33</v>
      </c>
      <c r="K3525">
        <v>1</v>
      </c>
      <c r="L3525" t="s">
        <v>60</v>
      </c>
      <c r="M3525" t="s">
        <v>45</v>
      </c>
      <c r="N3525">
        <v>25760</v>
      </c>
      <c r="O3525" t="s">
        <v>71</v>
      </c>
      <c r="P3525" t="s">
        <v>37</v>
      </c>
      <c r="Q3525">
        <v>17</v>
      </c>
      <c r="R3525">
        <v>8</v>
      </c>
      <c r="S3525">
        <v>3</v>
      </c>
      <c r="T3525" t="s">
        <v>47</v>
      </c>
      <c r="U3525">
        <v>3</v>
      </c>
      <c r="V3525">
        <v>4</v>
      </c>
      <c r="W3525">
        <v>1</v>
      </c>
      <c r="X3525">
        <v>2</v>
      </c>
      <c r="Y3525" t="s">
        <v>39</v>
      </c>
      <c r="Z3525" t="s">
        <v>40</v>
      </c>
      <c r="AA3525" t="s">
        <v>38</v>
      </c>
      <c r="AB3525">
        <v>3</v>
      </c>
      <c r="AC3525">
        <v>3</v>
      </c>
      <c r="AD3525">
        <f>COUNTIF(Attrition_data[[#All],[Attrition]], "Yes") / COUNTA(Attrition_data[[#All],[Attrition]])</f>
        <v>0.16118793924280209</v>
      </c>
    </row>
    <row r="3526" spans="1:30" x14ac:dyDescent="0.3">
      <c r="A3526">
        <v>3525</v>
      </c>
      <c r="B3526">
        <v>28</v>
      </c>
      <c r="C3526" t="s">
        <v>41</v>
      </c>
      <c r="D3526" t="s">
        <v>30</v>
      </c>
      <c r="E3526" t="s">
        <v>43</v>
      </c>
      <c r="F3526">
        <v>15</v>
      </c>
      <c r="G3526">
        <v>4</v>
      </c>
      <c r="H3526" t="s">
        <v>32</v>
      </c>
      <c r="I3526">
        <v>1</v>
      </c>
      <c r="J3526" t="s">
        <v>49</v>
      </c>
      <c r="K3526">
        <v>2</v>
      </c>
      <c r="L3526" t="s">
        <v>50</v>
      </c>
      <c r="M3526" t="s">
        <v>35</v>
      </c>
      <c r="N3526">
        <v>41970</v>
      </c>
      <c r="O3526" t="s">
        <v>36</v>
      </c>
      <c r="P3526" t="s">
        <v>37</v>
      </c>
      <c r="Q3526">
        <v>13</v>
      </c>
      <c r="R3526">
        <v>8</v>
      </c>
      <c r="S3526">
        <v>0</v>
      </c>
      <c r="T3526" t="s">
        <v>36</v>
      </c>
      <c r="U3526">
        <v>3</v>
      </c>
      <c r="V3526">
        <v>1</v>
      </c>
      <c r="W3526">
        <v>0</v>
      </c>
      <c r="X3526">
        <v>0</v>
      </c>
      <c r="Y3526" t="s">
        <v>38</v>
      </c>
      <c r="Z3526" t="s">
        <v>39</v>
      </c>
      <c r="AA3526" t="s">
        <v>40</v>
      </c>
      <c r="AB3526">
        <v>1</v>
      </c>
      <c r="AC3526">
        <v>3</v>
      </c>
      <c r="AD3526">
        <f>COUNTIF(Attrition_data[[#All],[Attrition]], "Yes") / COUNTA(Attrition_data[[#All],[Attrition]])</f>
        <v>0.16118793924280209</v>
      </c>
    </row>
    <row r="3527" spans="1:30" x14ac:dyDescent="0.3">
      <c r="A3527">
        <v>3526</v>
      </c>
      <c r="B3527">
        <v>26</v>
      </c>
      <c r="C3527" t="s">
        <v>29</v>
      </c>
      <c r="D3527" t="s">
        <v>30</v>
      </c>
      <c r="E3527" t="s">
        <v>43</v>
      </c>
      <c r="F3527">
        <v>1</v>
      </c>
      <c r="G3527">
        <v>4</v>
      </c>
      <c r="H3527" t="s">
        <v>32</v>
      </c>
      <c r="I3527">
        <v>1</v>
      </c>
      <c r="J3527" t="s">
        <v>49</v>
      </c>
      <c r="K3527">
        <v>2</v>
      </c>
      <c r="L3527" t="s">
        <v>69</v>
      </c>
      <c r="M3527" t="s">
        <v>35</v>
      </c>
      <c r="N3527">
        <v>143360</v>
      </c>
      <c r="O3527" t="s">
        <v>36</v>
      </c>
      <c r="P3527" t="s">
        <v>37</v>
      </c>
      <c r="Q3527">
        <v>21</v>
      </c>
      <c r="R3527">
        <v>8</v>
      </c>
      <c r="S3527">
        <v>1</v>
      </c>
      <c r="T3527" t="s">
        <v>71</v>
      </c>
      <c r="U3527">
        <v>3</v>
      </c>
      <c r="V3527">
        <v>8</v>
      </c>
      <c r="W3527">
        <v>0</v>
      </c>
      <c r="X3527">
        <v>7</v>
      </c>
      <c r="Y3527" t="s">
        <v>36</v>
      </c>
      <c r="Z3527" t="s">
        <v>39</v>
      </c>
      <c r="AA3527" t="s">
        <v>38</v>
      </c>
      <c r="AB3527">
        <v>3</v>
      </c>
      <c r="AC3527">
        <v>4</v>
      </c>
      <c r="AD3527">
        <f>COUNTIF(Attrition_data[[#All],[Attrition]], "Yes") / COUNTA(Attrition_data[[#All],[Attrition]])</f>
        <v>0.16118793924280209</v>
      </c>
    </row>
    <row r="3528" spans="1:30" x14ac:dyDescent="0.3">
      <c r="A3528">
        <v>3527</v>
      </c>
      <c r="B3528">
        <v>30</v>
      </c>
      <c r="C3528" t="s">
        <v>29</v>
      </c>
      <c r="D3528" t="s">
        <v>30</v>
      </c>
      <c r="E3528" t="s">
        <v>43</v>
      </c>
      <c r="F3528">
        <v>7</v>
      </c>
      <c r="G3528">
        <v>2</v>
      </c>
      <c r="H3528" t="s">
        <v>32</v>
      </c>
      <c r="I3528">
        <v>1</v>
      </c>
      <c r="J3528" t="s">
        <v>33</v>
      </c>
      <c r="K3528">
        <v>1</v>
      </c>
      <c r="L3528" t="s">
        <v>66</v>
      </c>
      <c r="M3528" t="s">
        <v>35</v>
      </c>
      <c r="N3528">
        <v>34480</v>
      </c>
      <c r="O3528" t="s">
        <v>36</v>
      </c>
      <c r="P3528" t="s">
        <v>37</v>
      </c>
      <c r="Q3528">
        <v>11</v>
      </c>
      <c r="R3528">
        <v>8</v>
      </c>
      <c r="S3528">
        <v>0</v>
      </c>
      <c r="T3528" t="s">
        <v>59</v>
      </c>
      <c r="U3528">
        <v>3</v>
      </c>
      <c r="V3528">
        <v>10</v>
      </c>
      <c r="W3528">
        <v>1</v>
      </c>
      <c r="X3528">
        <v>4</v>
      </c>
      <c r="Y3528" t="s">
        <v>38</v>
      </c>
      <c r="Z3528" t="s">
        <v>64</v>
      </c>
      <c r="AA3528" t="s">
        <v>38</v>
      </c>
      <c r="AB3528">
        <v>3</v>
      </c>
      <c r="AC3528">
        <v>3</v>
      </c>
      <c r="AD3528">
        <f>COUNTIF(Attrition_data[[#All],[Attrition]], "Yes") / COUNTA(Attrition_data[[#All],[Attrition]])</f>
        <v>0.16118793924280209</v>
      </c>
    </row>
    <row r="3529" spans="1:30" x14ac:dyDescent="0.3">
      <c r="A3529">
        <v>3528</v>
      </c>
      <c r="B3529">
        <v>40</v>
      </c>
      <c r="C3529" t="s">
        <v>29</v>
      </c>
      <c r="D3529" t="s">
        <v>42</v>
      </c>
      <c r="E3529" t="s">
        <v>43</v>
      </c>
      <c r="F3529">
        <v>26</v>
      </c>
      <c r="G3529">
        <v>4</v>
      </c>
      <c r="H3529" t="s">
        <v>32</v>
      </c>
      <c r="I3529">
        <v>1</v>
      </c>
      <c r="J3529" t="s">
        <v>49</v>
      </c>
      <c r="K3529">
        <v>2</v>
      </c>
      <c r="L3529" t="s">
        <v>44</v>
      </c>
      <c r="M3529" t="s">
        <v>35</v>
      </c>
      <c r="N3529">
        <v>194060</v>
      </c>
      <c r="O3529" t="s">
        <v>38</v>
      </c>
      <c r="P3529" t="s">
        <v>37</v>
      </c>
      <c r="Q3529">
        <v>20</v>
      </c>
      <c r="R3529">
        <v>8</v>
      </c>
      <c r="S3529">
        <v>3</v>
      </c>
      <c r="T3529" t="s">
        <v>63</v>
      </c>
      <c r="U3529">
        <v>2</v>
      </c>
      <c r="V3529">
        <v>1</v>
      </c>
      <c r="W3529">
        <v>0</v>
      </c>
      <c r="X3529">
        <v>0</v>
      </c>
      <c r="Y3529" t="s">
        <v>38</v>
      </c>
      <c r="Z3529" t="s">
        <v>39</v>
      </c>
      <c r="AA3529" t="s">
        <v>36</v>
      </c>
      <c r="AB3529">
        <v>3</v>
      </c>
      <c r="AC3529">
        <v>4</v>
      </c>
      <c r="AD3529">
        <f>COUNTIF(Attrition_data[[#All],[Attrition]], "Yes") / COUNTA(Attrition_data[[#All],[Attrition]])</f>
        <v>0.16118793924280209</v>
      </c>
    </row>
    <row r="3530" spans="1:30" x14ac:dyDescent="0.3">
      <c r="A3530">
        <v>3529</v>
      </c>
      <c r="B3530">
        <v>35</v>
      </c>
      <c r="C3530" t="s">
        <v>29</v>
      </c>
      <c r="D3530" t="s">
        <v>30</v>
      </c>
      <c r="E3530" t="s">
        <v>43</v>
      </c>
      <c r="F3530">
        <v>18</v>
      </c>
      <c r="G3530">
        <v>5</v>
      </c>
      <c r="H3530" t="s">
        <v>55</v>
      </c>
      <c r="I3530">
        <v>1</v>
      </c>
      <c r="J3530" t="s">
        <v>33</v>
      </c>
      <c r="K3530">
        <v>2</v>
      </c>
      <c r="L3530" t="s">
        <v>44</v>
      </c>
      <c r="M3530" t="s">
        <v>61</v>
      </c>
      <c r="N3530">
        <v>65380</v>
      </c>
      <c r="O3530" t="s">
        <v>40</v>
      </c>
      <c r="P3530" t="s">
        <v>37</v>
      </c>
      <c r="Q3530">
        <v>16</v>
      </c>
      <c r="R3530">
        <v>8</v>
      </c>
      <c r="S3530">
        <v>1</v>
      </c>
      <c r="T3530" t="s">
        <v>68</v>
      </c>
      <c r="U3530">
        <v>3</v>
      </c>
      <c r="V3530">
        <v>7</v>
      </c>
      <c r="W3530">
        <v>6</v>
      </c>
      <c r="X3530">
        <v>4</v>
      </c>
      <c r="Y3530" t="s">
        <v>38</v>
      </c>
      <c r="Z3530" t="s">
        <v>40</v>
      </c>
      <c r="AA3530" t="s">
        <v>39</v>
      </c>
      <c r="AB3530">
        <v>3</v>
      </c>
      <c r="AC3530">
        <v>3</v>
      </c>
      <c r="AD3530">
        <f>COUNTIF(Attrition_data[[#All],[Attrition]], "Yes") / COUNTA(Attrition_data[[#All],[Attrition]])</f>
        <v>0.16118793924280209</v>
      </c>
    </row>
    <row r="3531" spans="1:30" x14ac:dyDescent="0.3">
      <c r="A3531">
        <v>3530</v>
      </c>
      <c r="B3531">
        <v>34</v>
      </c>
      <c r="C3531" t="s">
        <v>29</v>
      </c>
      <c r="D3531" t="s">
        <v>42</v>
      </c>
      <c r="E3531" t="s">
        <v>43</v>
      </c>
      <c r="F3531">
        <v>6</v>
      </c>
      <c r="G3531">
        <v>2</v>
      </c>
      <c r="H3531" t="s">
        <v>32</v>
      </c>
      <c r="I3531">
        <v>1</v>
      </c>
      <c r="J3531" t="s">
        <v>49</v>
      </c>
      <c r="K3531">
        <v>1</v>
      </c>
      <c r="L3531" t="s">
        <v>57</v>
      </c>
      <c r="M3531" t="s">
        <v>45</v>
      </c>
      <c r="N3531">
        <v>43060</v>
      </c>
      <c r="O3531" t="s">
        <v>46</v>
      </c>
      <c r="P3531" t="s">
        <v>37</v>
      </c>
      <c r="Q3531">
        <v>11</v>
      </c>
      <c r="R3531">
        <v>8</v>
      </c>
      <c r="S3531">
        <v>0</v>
      </c>
      <c r="T3531" t="s">
        <v>83</v>
      </c>
      <c r="U3531">
        <v>2</v>
      </c>
      <c r="V3531">
        <v>13</v>
      </c>
      <c r="W3531">
        <v>4</v>
      </c>
      <c r="X3531">
        <v>9</v>
      </c>
      <c r="Y3531" t="s">
        <v>39</v>
      </c>
      <c r="Z3531" t="s">
        <v>36</v>
      </c>
      <c r="AA3531" t="s">
        <v>38</v>
      </c>
      <c r="AB3531">
        <v>3</v>
      </c>
      <c r="AC3531">
        <v>3</v>
      </c>
      <c r="AD3531">
        <f>COUNTIF(Attrition_data[[#All],[Attrition]], "Yes") / COUNTA(Attrition_data[[#All],[Attrition]])</f>
        <v>0.16118793924280209</v>
      </c>
    </row>
    <row r="3532" spans="1:30" x14ac:dyDescent="0.3">
      <c r="A3532">
        <v>3531</v>
      </c>
      <c r="B3532">
        <v>35</v>
      </c>
      <c r="C3532" t="s">
        <v>29</v>
      </c>
      <c r="D3532" t="s">
        <v>42</v>
      </c>
      <c r="E3532" t="s">
        <v>43</v>
      </c>
      <c r="F3532">
        <v>3</v>
      </c>
      <c r="G3532">
        <v>3</v>
      </c>
      <c r="H3532" t="s">
        <v>55</v>
      </c>
      <c r="I3532">
        <v>1</v>
      </c>
      <c r="J3532" t="s">
        <v>33</v>
      </c>
      <c r="K3532">
        <v>2</v>
      </c>
      <c r="L3532" t="s">
        <v>60</v>
      </c>
      <c r="M3532" t="s">
        <v>35</v>
      </c>
      <c r="N3532">
        <v>22580</v>
      </c>
      <c r="O3532" t="s">
        <v>36</v>
      </c>
      <c r="P3532" t="s">
        <v>37</v>
      </c>
      <c r="Q3532">
        <v>11</v>
      </c>
      <c r="R3532">
        <v>8</v>
      </c>
      <c r="S3532">
        <v>1</v>
      </c>
      <c r="T3532" t="s">
        <v>40</v>
      </c>
      <c r="U3532">
        <v>2</v>
      </c>
      <c r="V3532">
        <v>2</v>
      </c>
      <c r="W3532">
        <v>2</v>
      </c>
      <c r="X3532">
        <v>2</v>
      </c>
      <c r="Y3532" t="s">
        <v>39</v>
      </c>
      <c r="Z3532" t="s">
        <v>39</v>
      </c>
      <c r="AA3532" t="s">
        <v>39</v>
      </c>
      <c r="AB3532">
        <v>3</v>
      </c>
      <c r="AC3532">
        <v>3</v>
      </c>
      <c r="AD3532">
        <f>COUNTIF(Attrition_data[[#All],[Attrition]], "Yes") / COUNTA(Attrition_data[[#All],[Attrition]])</f>
        <v>0.16118793924280209</v>
      </c>
    </row>
    <row r="3533" spans="1:30" x14ac:dyDescent="0.3">
      <c r="A3533">
        <v>3532</v>
      </c>
      <c r="B3533">
        <v>43</v>
      </c>
      <c r="C3533" t="s">
        <v>41</v>
      </c>
      <c r="D3533" t="s">
        <v>30</v>
      </c>
      <c r="E3533" t="s">
        <v>31</v>
      </c>
      <c r="F3533">
        <v>5</v>
      </c>
      <c r="G3533">
        <v>3</v>
      </c>
      <c r="H3533" t="s">
        <v>73</v>
      </c>
      <c r="I3533">
        <v>1</v>
      </c>
      <c r="J3533" t="s">
        <v>33</v>
      </c>
      <c r="K3533">
        <v>3</v>
      </c>
      <c r="L3533" t="s">
        <v>44</v>
      </c>
      <c r="M3533" t="s">
        <v>45</v>
      </c>
      <c r="N3533">
        <v>45220</v>
      </c>
      <c r="O3533" t="s">
        <v>71</v>
      </c>
      <c r="P3533" t="s">
        <v>37</v>
      </c>
      <c r="Q3533">
        <v>15</v>
      </c>
      <c r="R3533">
        <v>8</v>
      </c>
      <c r="S3533">
        <v>1</v>
      </c>
      <c r="T3533" t="s">
        <v>67</v>
      </c>
      <c r="U3533">
        <v>3</v>
      </c>
      <c r="V3533">
        <v>4</v>
      </c>
      <c r="W3533">
        <v>1</v>
      </c>
      <c r="X3533">
        <v>3</v>
      </c>
      <c r="Y3533" t="s">
        <v>36</v>
      </c>
      <c r="Z3533" t="s">
        <v>38</v>
      </c>
      <c r="AA3533" t="s">
        <v>40</v>
      </c>
      <c r="AB3533">
        <v>3</v>
      </c>
      <c r="AC3533">
        <v>3</v>
      </c>
      <c r="AD3533">
        <f>COUNTIF(Attrition_data[[#All],[Attrition]], "Yes") / COUNTA(Attrition_data[[#All],[Attrition]])</f>
        <v>0.16118793924280209</v>
      </c>
    </row>
    <row r="3534" spans="1:30" x14ac:dyDescent="0.3">
      <c r="A3534">
        <v>3533</v>
      </c>
      <c r="B3534">
        <v>32</v>
      </c>
      <c r="C3534" t="s">
        <v>29</v>
      </c>
      <c r="D3534" t="s">
        <v>52</v>
      </c>
      <c r="E3534" t="s">
        <v>43</v>
      </c>
      <c r="F3534">
        <v>11</v>
      </c>
      <c r="G3534">
        <v>2</v>
      </c>
      <c r="H3534" t="s">
        <v>48</v>
      </c>
      <c r="I3534">
        <v>1</v>
      </c>
      <c r="J3534" t="s">
        <v>33</v>
      </c>
      <c r="K3534">
        <v>2</v>
      </c>
      <c r="L3534" t="s">
        <v>44</v>
      </c>
      <c r="M3534" t="s">
        <v>61</v>
      </c>
      <c r="N3534">
        <v>44870</v>
      </c>
      <c r="O3534" t="s">
        <v>36</v>
      </c>
      <c r="P3534" t="s">
        <v>37</v>
      </c>
      <c r="Q3534">
        <v>11</v>
      </c>
      <c r="R3534">
        <v>8</v>
      </c>
      <c r="S3534">
        <v>0</v>
      </c>
      <c r="T3534" t="s">
        <v>36</v>
      </c>
      <c r="U3534">
        <v>5</v>
      </c>
      <c r="V3534">
        <v>1</v>
      </c>
      <c r="W3534">
        <v>0</v>
      </c>
      <c r="X3534">
        <v>0</v>
      </c>
      <c r="Y3534" t="s">
        <v>38</v>
      </c>
      <c r="Z3534" t="s">
        <v>36</v>
      </c>
      <c r="AA3534" t="s">
        <v>38</v>
      </c>
      <c r="AB3534">
        <v>2</v>
      </c>
      <c r="AC3534">
        <v>3</v>
      </c>
      <c r="AD3534">
        <f>COUNTIF(Attrition_data[[#All],[Attrition]], "Yes") / COUNTA(Attrition_data[[#All],[Attrition]])</f>
        <v>0.16118793924280209</v>
      </c>
    </row>
    <row r="3535" spans="1:30" x14ac:dyDescent="0.3">
      <c r="A3535">
        <v>3534</v>
      </c>
      <c r="B3535">
        <v>56</v>
      </c>
      <c r="C3535" t="s">
        <v>29</v>
      </c>
      <c r="D3535" t="s">
        <v>30</v>
      </c>
      <c r="E3535" t="s">
        <v>43</v>
      </c>
      <c r="F3535">
        <v>3</v>
      </c>
      <c r="G3535">
        <v>2</v>
      </c>
      <c r="H3535" t="s">
        <v>48</v>
      </c>
      <c r="I3535">
        <v>1</v>
      </c>
      <c r="J3535" t="s">
        <v>49</v>
      </c>
      <c r="K3535">
        <v>2</v>
      </c>
      <c r="L3535" t="s">
        <v>34</v>
      </c>
      <c r="M3535" t="s">
        <v>61</v>
      </c>
      <c r="N3535">
        <v>44490</v>
      </c>
      <c r="O3535" t="s">
        <v>64</v>
      </c>
      <c r="P3535" t="s">
        <v>37</v>
      </c>
      <c r="Q3535">
        <v>15</v>
      </c>
      <c r="R3535">
        <v>8</v>
      </c>
      <c r="S3535">
        <v>0</v>
      </c>
      <c r="T3535" t="s">
        <v>58</v>
      </c>
      <c r="U3535">
        <v>3</v>
      </c>
      <c r="V3535">
        <v>5</v>
      </c>
      <c r="W3535">
        <v>4</v>
      </c>
      <c r="X3535">
        <v>2</v>
      </c>
      <c r="Y3535" t="s">
        <v>39</v>
      </c>
      <c r="Z3535" t="s">
        <v>36</v>
      </c>
      <c r="AA3535" t="s">
        <v>38</v>
      </c>
      <c r="AB3535">
        <v>1</v>
      </c>
      <c r="AC3535">
        <v>3</v>
      </c>
      <c r="AD3535">
        <f>COUNTIF(Attrition_data[[#All],[Attrition]], "Yes") / COUNTA(Attrition_data[[#All],[Attrition]])</f>
        <v>0.16118793924280209</v>
      </c>
    </row>
    <row r="3536" spans="1:30" x14ac:dyDescent="0.3">
      <c r="A3536">
        <v>3535</v>
      </c>
      <c r="B3536">
        <v>29</v>
      </c>
      <c r="C3536" t="s">
        <v>29</v>
      </c>
      <c r="D3536" t="s">
        <v>30</v>
      </c>
      <c r="E3536" t="s">
        <v>43</v>
      </c>
      <c r="F3536">
        <v>26</v>
      </c>
      <c r="G3536">
        <v>1</v>
      </c>
      <c r="H3536" t="s">
        <v>32</v>
      </c>
      <c r="I3536">
        <v>1</v>
      </c>
      <c r="J3536" t="s">
        <v>49</v>
      </c>
      <c r="K3536">
        <v>1</v>
      </c>
      <c r="L3536" t="s">
        <v>60</v>
      </c>
      <c r="M3536" t="s">
        <v>35</v>
      </c>
      <c r="N3536">
        <v>22180</v>
      </c>
      <c r="O3536" t="s">
        <v>36</v>
      </c>
      <c r="P3536" t="s">
        <v>37</v>
      </c>
      <c r="Q3536">
        <v>24</v>
      </c>
      <c r="R3536">
        <v>8</v>
      </c>
      <c r="S3536">
        <v>1</v>
      </c>
      <c r="T3536" t="s">
        <v>59</v>
      </c>
      <c r="U3536">
        <v>1</v>
      </c>
      <c r="V3536">
        <v>10</v>
      </c>
      <c r="W3536">
        <v>0</v>
      </c>
      <c r="X3536">
        <v>8</v>
      </c>
      <c r="Y3536" t="s">
        <v>64</v>
      </c>
      <c r="Z3536" t="s">
        <v>39</v>
      </c>
      <c r="AA3536" t="s">
        <v>38</v>
      </c>
      <c r="AB3536">
        <v>3</v>
      </c>
      <c r="AC3536">
        <v>4</v>
      </c>
      <c r="AD3536">
        <f>COUNTIF(Attrition_data[[#All],[Attrition]], "Yes") / COUNTA(Attrition_data[[#All],[Attrition]])</f>
        <v>0.16118793924280209</v>
      </c>
    </row>
    <row r="3537" spans="1:30" x14ac:dyDescent="0.3">
      <c r="A3537">
        <v>3536</v>
      </c>
      <c r="B3537">
        <v>19</v>
      </c>
      <c r="C3537" t="s">
        <v>29</v>
      </c>
      <c r="D3537" t="s">
        <v>30</v>
      </c>
      <c r="E3537" t="s">
        <v>43</v>
      </c>
      <c r="F3537">
        <v>23</v>
      </c>
      <c r="G3537">
        <v>4</v>
      </c>
      <c r="H3537" t="s">
        <v>32</v>
      </c>
      <c r="I3537">
        <v>1</v>
      </c>
      <c r="J3537" t="s">
        <v>49</v>
      </c>
      <c r="K3537">
        <v>2</v>
      </c>
      <c r="L3537" t="s">
        <v>60</v>
      </c>
      <c r="M3537" t="s">
        <v>45</v>
      </c>
      <c r="N3537">
        <v>191970</v>
      </c>
      <c r="O3537" t="s">
        <v>36</v>
      </c>
      <c r="P3537" t="s">
        <v>37</v>
      </c>
      <c r="Q3537">
        <v>12</v>
      </c>
      <c r="R3537">
        <v>8</v>
      </c>
      <c r="S3537">
        <v>0</v>
      </c>
      <c r="T3537" t="s">
        <v>36</v>
      </c>
      <c r="U3537">
        <v>2</v>
      </c>
      <c r="V3537">
        <v>1</v>
      </c>
      <c r="W3537">
        <v>0</v>
      </c>
      <c r="X3537">
        <v>0</v>
      </c>
      <c r="Y3537" t="s">
        <v>38</v>
      </c>
      <c r="Z3537" t="s">
        <v>36</v>
      </c>
      <c r="AA3537" t="s">
        <v>38</v>
      </c>
      <c r="AB3537">
        <v>3</v>
      </c>
      <c r="AC3537">
        <v>3</v>
      </c>
      <c r="AD3537">
        <f>COUNTIF(Attrition_data[[#All],[Attrition]], "Yes") / COUNTA(Attrition_data[[#All],[Attrition]])</f>
        <v>0.16118793924280209</v>
      </c>
    </row>
    <row r="3538" spans="1:30" x14ac:dyDescent="0.3">
      <c r="A3538">
        <v>3537</v>
      </c>
      <c r="B3538">
        <v>45</v>
      </c>
      <c r="C3538" t="s">
        <v>29</v>
      </c>
      <c r="D3538" t="s">
        <v>30</v>
      </c>
      <c r="E3538" t="s">
        <v>43</v>
      </c>
      <c r="F3538">
        <v>22</v>
      </c>
      <c r="G3538">
        <v>3</v>
      </c>
      <c r="H3538" t="s">
        <v>32</v>
      </c>
      <c r="I3538">
        <v>1</v>
      </c>
      <c r="J3538" t="s">
        <v>33</v>
      </c>
      <c r="K3538">
        <v>2</v>
      </c>
      <c r="L3538" t="s">
        <v>69</v>
      </c>
      <c r="M3538" t="s">
        <v>35</v>
      </c>
      <c r="N3538">
        <v>132120</v>
      </c>
      <c r="O3538" t="s">
        <v>39</v>
      </c>
      <c r="P3538" t="s">
        <v>37</v>
      </c>
      <c r="Q3538">
        <v>13</v>
      </c>
      <c r="R3538">
        <v>8</v>
      </c>
      <c r="S3538">
        <v>0</v>
      </c>
      <c r="T3538" t="s">
        <v>67</v>
      </c>
      <c r="U3538">
        <v>4</v>
      </c>
      <c r="V3538">
        <v>3</v>
      </c>
      <c r="W3538">
        <v>0</v>
      </c>
      <c r="X3538">
        <v>2</v>
      </c>
      <c r="Y3538" t="s">
        <v>36</v>
      </c>
      <c r="Z3538" t="s">
        <v>38</v>
      </c>
      <c r="AA3538" t="s">
        <v>40</v>
      </c>
      <c r="AB3538">
        <v>3</v>
      </c>
      <c r="AC3538">
        <v>3</v>
      </c>
      <c r="AD3538">
        <f>COUNTIF(Attrition_data[[#All],[Attrition]], "Yes") / COUNTA(Attrition_data[[#All],[Attrition]])</f>
        <v>0.16118793924280209</v>
      </c>
    </row>
    <row r="3539" spans="1:30" x14ac:dyDescent="0.3">
      <c r="A3539">
        <v>3538</v>
      </c>
      <c r="B3539">
        <v>37</v>
      </c>
      <c r="C3539" t="s">
        <v>29</v>
      </c>
      <c r="D3539" t="s">
        <v>30</v>
      </c>
      <c r="E3539" t="s">
        <v>43</v>
      </c>
      <c r="F3539">
        <v>14</v>
      </c>
      <c r="G3539">
        <v>4</v>
      </c>
      <c r="H3539" t="s">
        <v>32</v>
      </c>
      <c r="I3539">
        <v>1</v>
      </c>
      <c r="J3539" t="s">
        <v>49</v>
      </c>
      <c r="K3539">
        <v>3</v>
      </c>
      <c r="L3539" t="s">
        <v>44</v>
      </c>
      <c r="M3539" t="s">
        <v>35</v>
      </c>
      <c r="N3539">
        <v>65770</v>
      </c>
      <c r="O3539" t="s">
        <v>36</v>
      </c>
      <c r="P3539" t="s">
        <v>37</v>
      </c>
      <c r="Q3539">
        <v>13</v>
      </c>
      <c r="R3539">
        <v>8</v>
      </c>
      <c r="S3539">
        <v>0</v>
      </c>
      <c r="T3539" t="s">
        <v>83</v>
      </c>
      <c r="U3539">
        <v>1</v>
      </c>
      <c r="V3539">
        <v>14</v>
      </c>
      <c r="W3539">
        <v>3</v>
      </c>
      <c r="X3539">
        <v>11</v>
      </c>
      <c r="Y3539" t="s">
        <v>39</v>
      </c>
      <c r="Z3539" t="s">
        <v>39</v>
      </c>
      <c r="AA3539" t="s">
        <v>40</v>
      </c>
      <c r="AB3539">
        <v>1</v>
      </c>
      <c r="AC3539">
        <v>3</v>
      </c>
      <c r="AD3539">
        <f>COUNTIF(Attrition_data[[#All],[Attrition]], "Yes") / COUNTA(Attrition_data[[#All],[Attrition]])</f>
        <v>0.16118793924280209</v>
      </c>
    </row>
    <row r="3540" spans="1:30" x14ac:dyDescent="0.3">
      <c r="A3540">
        <v>3539</v>
      </c>
      <c r="B3540">
        <v>20</v>
      </c>
      <c r="C3540" t="s">
        <v>29</v>
      </c>
      <c r="D3540" t="s">
        <v>30</v>
      </c>
      <c r="E3540" t="s">
        <v>43</v>
      </c>
      <c r="F3540">
        <v>6</v>
      </c>
      <c r="G3540">
        <v>3</v>
      </c>
      <c r="H3540" t="s">
        <v>55</v>
      </c>
      <c r="I3540">
        <v>1</v>
      </c>
      <c r="J3540" t="s">
        <v>49</v>
      </c>
      <c r="K3540">
        <v>5</v>
      </c>
      <c r="L3540" t="s">
        <v>57</v>
      </c>
      <c r="M3540" t="s">
        <v>45</v>
      </c>
      <c r="N3540">
        <v>83920</v>
      </c>
      <c r="O3540" t="s">
        <v>36</v>
      </c>
      <c r="P3540" t="s">
        <v>37</v>
      </c>
      <c r="Q3540">
        <v>17</v>
      </c>
      <c r="R3540">
        <v>8</v>
      </c>
      <c r="S3540">
        <v>0</v>
      </c>
      <c r="T3540" t="s">
        <v>40</v>
      </c>
      <c r="U3540">
        <v>5</v>
      </c>
      <c r="V3540">
        <v>2</v>
      </c>
      <c r="W3540">
        <v>1</v>
      </c>
      <c r="X3540">
        <v>2</v>
      </c>
      <c r="Y3540" t="s">
        <v>36</v>
      </c>
      <c r="Z3540" t="s">
        <v>38</v>
      </c>
      <c r="AA3540" t="s">
        <v>40</v>
      </c>
      <c r="AB3540">
        <v>3</v>
      </c>
      <c r="AC3540">
        <v>3</v>
      </c>
      <c r="AD3540">
        <f>COUNTIF(Attrition_data[[#All],[Attrition]], "Yes") / COUNTA(Attrition_data[[#All],[Attrition]])</f>
        <v>0.16118793924280209</v>
      </c>
    </row>
    <row r="3541" spans="1:30" x14ac:dyDescent="0.3">
      <c r="A3541">
        <v>3540</v>
      </c>
      <c r="B3541">
        <v>44</v>
      </c>
      <c r="C3541" t="s">
        <v>41</v>
      </c>
      <c r="D3541" t="s">
        <v>30</v>
      </c>
      <c r="E3541" t="s">
        <v>53</v>
      </c>
      <c r="F3541">
        <v>6</v>
      </c>
      <c r="G3541">
        <v>2</v>
      </c>
      <c r="H3541" t="s">
        <v>53</v>
      </c>
      <c r="I3541">
        <v>1</v>
      </c>
      <c r="J3541" t="s">
        <v>49</v>
      </c>
      <c r="K3541">
        <v>3</v>
      </c>
      <c r="L3541" t="s">
        <v>50</v>
      </c>
      <c r="M3541" t="s">
        <v>45</v>
      </c>
      <c r="N3541">
        <v>45580</v>
      </c>
      <c r="O3541" t="s">
        <v>36</v>
      </c>
      <c r="P3541" t="s">
        <v>37</v>
      </c>
      <c r="Q3541">
        <v>13</v>
      </c>
      <c r="R3541">
        <v>8</v>
      </c>
      <c r="S3541">
        <v>1</v>
      </c>
      <c r="T3541" t="s">
        <v>47</v>
      </c>
      <c r="U3541">
        <v>2</v>
      </c>
      <c r="V3541">
        <v>6</v>
      </c>
      <c r="W3541">
        <v>0</v>
      </c>
      <c r="X3541">
        <v>2</v>
      </c>
      <c r="Y3541" t="s">
        <v>38</v>
      </c>
      <c r="Z3541" t="s">
        <v>38</v>
      </c>
      <c r="AA3541" t="s">
        <v>38</v>
      </c>
      <c r="AB3541">
        <v>1</v>
      </c>
      <c r="AC3541">
        <v>3</v>
      </c>
      <c r="AD3541">
        <f>COUNTIF(Attrition_data[[#All],[Attrition]], "Yes") / COUNTA(Attrition_data[[#All],[Attrition]])</f>
        <v>0.16118793924280209</v>
      </c>
    </row>
    <row r="3542" spans="1:30" x14ac:dyDescent="0.3">
      <c r="A3542">
        <v>3541</v>
      </c>
      <c r="B3542">
        <v>53</v>
      </c>
      <c r="C3542" t="s">
        <v>29</v>
      </c>
      <c r="D3542" t="s">
        <v>30</v>
      </c>
      <c r="E3542" t="s">
        <v>43</v>
      </c>
      <c r="F3542">
        <v>6</v>
      </c>
      <c r="G3542">
        <v>4</v>
      </c>
      <c r="H3542" t="s">
        <v>32</v>
      </c>
      <c r="I3542">
        <v>1</v>
      </c>
      <c r="J3542" t="s">
        <v>49</v>
      </c>
      <c r="K3542">
        <v>1</v>
      </c>
      <c r="L3542" t="s">
        <v>57</v>
      </c>
      <c r="M3542" t="s">
        <v>61</v>
      </c>
      <c r="N3542">
        <v>40310</v>
      </c>
      <c r="O3542" t="s">
        <v>38</v>
      </c>
      <c r="P3542" t="s">
        <v>37</v>
      </c>
      <c r="Q3542">
        <v>12</v>
      </c>
      <c r="R3542">
        <v>8</v>
      </c>
      <c r="S3542">
        <v>1</v>
      </c>
      <c r="T3542" t="s">
        <v>84</v>
      </c>
      <c r="U3542">
        <v>3</v>
      </c>
      <c r="V3542">
        <v>7</v>
      </c>
      <c r="W3542">
        <v>4</v>
      </c>
      <c r="X3542">
        <v>7</v>
      </c>
      <c r="Y3542" t="s">
        <v>39</v>
      </c>
      <c r="Z3542" t="s">
        <v>38</v>
      </c>
      <c r="AA3542" t="s">
        <v>38</v>
      </c>
      <c r="AB3542">
        <v>2</v>
      </c>
      <c r="AC3542">
        <v>3</v>
      </c>
      <c r="AD3542">
        <f>COUNTIF(Attrition_data[[#All],[Attrition]], "Yes") / COUNTA(Attrition_data[[#All],[Attrition]])</f>
        <v>0.16118793924280209</v>
      </c>
    </row>
    <row r="3543" spans="1:30" x14ac:dyDescent="0.3">
      <c r="A3543">
        <v>3542</v>
      </c>
      <c r="B3543">
        <v>29</v>
      </c>
      <c r="C3543" t="s">
        <v>29</v>
      </c>
      <c r="D3543" t="s">
        <v>30</v>
      </c>
      <c r="E3543" t="s">
        <v>43</v>
      </c>
      <c r="F3543">
        <v>23</v>
      </c>
      <c r="G3543">
        <v>3</v>
      </c>
      <c r="H3543" t="s">
        <v>55</v>
      </c>
      <c r="I3543">
        <v>1</v>
      </c>
      <c r="J3543" t="s">
        <v>49</v>
      </c>
      <c r="K3543">
        <v>1</v>
      </c>
      <c r="L3543" t="s">
        <v>50</v>
      </c>
      <c r="M3543" t="s">
        <v>35</v>
      </c>
      <c r="N3543">
        <v>79690</v>
      </c>
      <c r="O3543" t="s">
        <v>46</v>
      </c>
      <c r="P3543" t="s">
        <v>37</v>
      </c>
      <c r="Q3543">
        <v>14</v>
      </c>
      <c r="R3543">
        <v>8</v>
      </c>
      <c r="S3543">
        <v>0</v>
      </c>
      <c r="T3543" t="s">
        <v>47</v>
      </c>
      <c r="U3543">
        <v>3</v>
      </c>
      <c r="V3543">
        <v>5</v>
      </c>
      <c r="W3543">
        <v>1</v>
      </c>
      <c r="X3543">
        <v>3</v>
      </c>
      <c r="Y3543" t="s">
        <v>40</v>
      </c>
      <c r="Z3543" t="s">
        <v>39</v>
      </c>
      <c r="AA3543" t="s">
        <v>40</v>
      </c>
      <c r="AB3543">
        <v>3</v>
      </c>
      <c r="AC3543">
        <v>3</v>
      </c>
      <c r="AD3543">
        <f>COUNTIF(Attrition_data[[#All],[Attrition]], "Yes") / COUNTA(Attrition_data[[#All],[Attrition]])</f>
        <v>0.16118793924280209</v>
      </c>
    </row>
    <row r="3544" spans="1:30" x14ac:dyDescent="0.3">
      <c r="A3544">
        <v>3543</v>
      </c>
      <c r="B3544">
        <v>22</v>
      </c>
      <c r="C3544" t="s">
        <v>41</v>
      </c>
      <c r="D3544" t="s">
        <v>42</v>
      </c>
      <c r="E3544" t="s">
        <v>43</v>
      </c>
      <c r="F3544">
        <v>22</v>
      </c>
      <c r="G3544">
        <v>4</v>
      </c>
      <c r="H3544" t="s">
        <v>55</v>
      </c>
      <c r="I3544">
        <v>1</v>
      </c>
      <c r="J3544" t="s">
        <v>49</v>
      </c>
      <c r="K3544">
        <v>1</v>
      </c>
      <c r="L3544" t="s">
        <v>69</v>
      </c>
      <c r="M3544" t="s">
        <v>35</v>
      </c>
      <c r="N3544">
        <v>26540</v>
      </c>
      <c r="O3544" t="s">
        <v>46</v>
      </c>
      <c r="P3544" t="s">
        <v>37</v>
      </c>
      <c r="Q3544">
        <v>24</v>
      </c>
      <c r="R3544">
        <v>8</v>
      </c>
      <c r="S3544">
        <v>0</v>
      </c>
      <c r="T3544" t="s">
        <v>36</v>
      </c>
      <c r="U3544">
        <v>5</v>
      </c>
      <c r="V3544">
        <v>0</v>
      </c>
      <c r="W3544">
        <v>0</v>
      </c>
      <c r="X3544">
        <v>0</v>
      </c>
      <c r="Y3544" t="s">
        <v>38</v>
      </c>
      <c r="Z3544" t="s">
        <v>39</v>
      </c>
      <c r="AA3544" t="s">
        <v>38</v>
      </c>
      <c r="AB3544">
        <v>2</v>
      </c>
      <c r="AC3544">
        <v>4</v>
      </c>
      <c r="AD3544">
        <f>COUNTIF(Attrition_data[[#All],[Attrition]], "Yes") / COUNTA(Attrition_data[[#All],[Attrition]])</f>
        <v>0.16118793924280209</v>
      </c>
    </row>
    <row r="3545" spans="1:30" x14ac:dyDescent="0.3">
      <c r="A3545">
        <v>3544</v>
      </c>
      <c r="B3545">
        <v>46</v>
      </c>
      <c r="C3545" t="s">
        <v>29</v>
      </c>
      <c r="D3545" t="s">
        <v>30</v>
      </c>
      <c r="E3545" t="s">
        <v>43</v>
      </c>
      <c r="F3545">
        <v>2</v>
      </c>
      <c r="G3545">
        <v>3</v>
      </c>
      <c r="H3545" t="s">
        <v>32</v>
      </c>
      <c r="I3545">
        <v>1</v>
      </c>
      <c r="J3545" t="s">
        <v>49</v>
      </c>
      <c r="K3545">
        <v>2</v>
      </c>
      <c r="L3545" t="s">
        <v>44</v>
      </c>
      <c r="M3545" t="s">
        <v>35</v>
      </c>
      <c r="N3545">
        <v>165550</v>
      </c>
      <c r="O3545" t="s">
        <v>71</v>
      </c>
      <c r="P3545" t="s">
        <v>37</v>
      </c>
      <c r="Q3545">
        <v>14</v>
      </c>
      <c r="R3545">
        <v>8</v>
      </c>
      <c r="S3545">
        <v>2</v>
      </c>
      <c r="T3545" t="s">
        <v>58</v>
      </c>
      <c r="U3545">
        <v>4</v>
      </c>
      <c r="V3545">
        <v>26</v>
      </c>
      <c r="W3545">
        <v>15</v>
      </c>
      <c r="X3545">
        <v>9</v>
      </c>
      <c r="Y3545" t="s">
        <v>38</v>
      </c>
      <c r="Z3545" t="s">
        <v>36</v>
      </c>
      <c r="AA3545" t="s">
        <v>38</v>
      </c>
      <c r="AB3545">
        <v>3</v>
      </c>
      <c r="AC3545">
        <v>3</v>
      </c>
      <c r="AD3545">
        <f>COUNTIF(Attrition_data[[#All],[Attrition]], "Yes") / COUNTA(Attrition_data[[#All],[Attrition]])</f>
        <v>0.16118793924280209</v>
      </c>
    </row>
    <row r="3546" spans="1:30" x14ac:dyDescent="0.3">
      <c r="A3546">
        <v>3545</v>
      </c>
      <c r="B3546">
        <v>44</v>
      </c>
      <c r="C3546" t="s">
        <v>29</v>
      </c>
      <c r="D3546" t="s">
        <v>52</v>
      </c>
      <c r="E3546" t="s">
        <v>43</v>
      </c>
      <c r="F3546">
        <v>20</v>
      </c>
      <c r="G3546">
        <v>3</v>
      </c>
      <c r="H3546" t="s">
        <v>32</v>
      </c>
      <c r="I3546">
        <v>1</v>
      </c>
      <c r="J3546" t="s">
        <v>49</v>
      </c>
      <c r="K3546">
        <v>1</v>
      </c>
      <c r="L3546" t="s">
        <v>69</v>
      </c>
      <c r="M3546" t="s">
        <v>45</v>
      </c>
      <c r="N3546">
        <v>45560</v>
      </c>
      <c r="O3546" t="s">
        <v>40</v>
      </c>
      <c r="P3546" t="s">
        <v>37</v>
      </c>
      <c r="Q3546">
        <v>13</v>
      </c>
      <c r="R3546">
        <v>8</v>
      </c>
      <c r="S3546">
        <v>0</v>
      </c>
      <c r="T3546" t="s">
        <v>47</v>
      </c>
      <c r="U3546">
        <v>4</v>
      </c>
      <c r="V3546">
        <v>0</v>
      </c>
      <c r="W3546">
        <v>0</v>
      </c>
      <c r="X3546">
        <v>0</v>
      </c>
      <c r="Y3546" t="s">
        <v>39</v>
      </c>
      <c r="Z3546" t="s">
        <v>38</v>
      </c>
      <c r="AA3546" t="s">
        <v>38</v>
      </c>
      <c r="AB3546">
        <v>3</v>
      </c>
      <c r="AC3546">
        <v>3</v>
      </c>
      <c r="AD3546">
        <f>COUNTIF(Attrition_data[[#All],[Attrition]], "Yes") / COUNTA(Attrition_data[[#All],[Attrition]])</f>
        <v>0.16118793924280209</v>
      </c>
    </row>
    <row r="3547" spans="1:30" x14ac:dyDescent="0.3">
      <c r="A3547">
        <v>3546</v>
      </c>
      <c r="B3547">
        <v>33</v>
      </c>
      <c r="C3547" t="s">
        <v>29</v>
      </c>
      <c r="D3547" t="s">
        <v>30</v>
      </c>
      <c r="E3547" t="s">
        <v>43</v>
      </c>
      <c r="F3547">
        <v>28</v>
      </c>
      <c r="G3547">
        <v>4</v>
      </c>
      <c r="H3547" t="s">
        <v>32</v>
      </c>
      <c r="I3547">
        <v>1</v>
      </c>
      <c r="J3547" t="s">
        <v>33</v>
      </c>
      <c r="K3547">
        <v>1</v>
      </c>
      <c r="L3547" t="s">
        <v>70</v>
      </c>
      <c r="M3547" t="s">
        <v>35</v>
      </c>
      <c r="N3547">
        <v>60910</v>
      </c>
      <c r="O3547" t="s">
        <v>36</v>
      </c>
      <c r="P3547" t="s">
        <v>37</v>
      </c>
      <c r="Q3547">
        <v>15</v>
      </c>
      <c r="R3547">
        <v>8</v>
      </c>
      <c r="S3547">
        <v>0</v>
      </c>
      <c r="T3547" t="s">
        <v>51</v>
      </c>
      <c r="U3547">
        <v>6</v>
      </c>
      <c r="V3547">
        <v>5</v>
      </c>
      <c r="W3547">
        <v>1</v>
      </c>
      <c r="X3547">
        <v>4</v>
      </c>
      <c r="Y3547" t="s">
        <v>40</v>
      </c>
      <c r="Z3547" t="s">
        <v>38</v>
      </c>
      <c r="AA3547" t="s">
        <v>38</v>
      </c>
      <c r="AB3547">
        <v>1</v>
      </c>
      <c r="AC3547">
        <v>3</v>
      </c>
      <c r="AD3547">
        <f>COUNTIF(Attrition_data[[#All],[Attrition]], "Yes") / COUNTA(Attrition_data[[#All],[Attrition]])</f>
        <v>0.16118793924280209</v>
      </c>
    </row>
    <row r="3548" spans="1:30" x14ac:dyDescent="0.3">
      <c r="A3548">
        <v>3547</v>
      </c>
      <c r="B3548">
        <v>41</v>
      </c>
      <c r="C3548" t="s">
        <v>41</v>
      </c>
      <c r="D3548" t="s">
        <v>52</v>
      </c>
      <c r="E3548" t="s">
        <v>43</v>
      </c>
      <c r="F3548">
        <v>12</v>
      </c>
      <c r="G3548">
        <v>3</v>
      </c>
      <c r="H3548" t="s">
        <v>32</v>
      </c>
      <c r="I3548">
        <v>1</v>
      </c>
      <c r="J3548" t="s">
        <v>49</v>
      </c>
      <c r="K3548">
        <v>2</v>
      </c>
      <c r="L3548" t="s">
        <v>69</v>
      </c>
      <c r="M3548" t="s">
        <v>61</v>
      </c>
      <c r="N3548">
        <v>195660</v>
      </c>
      <c r="O3548" t="s">
        <v>47</v>
      </c>
      <c r="P3548" t="s">
        <v>37</v>
      </c>
      <c r="Q3548">
        <v>16</v>
      </c>
      <c r="R3548">
        <v>8</v>
      </c>
      <c r="S3548">
        <v>0</v>
      </c>
      <c r="T3548" t="s">
        <v>51</v>
      </c>
      <c r="U3548">
        <v>2</v>
      </c>
      <c r="V3548">
        <v>1</v>
      </c>
      <c r="W3548">
        <v>0</v>
      </c>
      <c r="X3548">
        <v>0</v>
      </c>
      <c r="Y3548" t="s">
        <v>36</v>
      </c>
      <c r="Z3548" t="s">
        <v>36</v>
      </c>
      <c r="AA3548" t="s">
        <v>36</v>
      </c>
      <c r="AB3548">
        <v>4</v>
      </c>
      <c r="AC3548">
        <v>3</v>
      </c>
      <c r="AD3548">
        <f>COUNTIF(Attrition_data[[#All],[Attrition]], "Yes") / COUNTA(Attrition_data[[#All],[Attrition]])</f>
        <v>0.16118793924280209</v>
      </c>
    </row>
    <row r="3549" spans="1:30" x14ac:dyDescent="0.3">
      <c r="A3549">
        <v>3548</v>
      </c>
      <c r="B3549">
        <v>30</v>
      </c>
      <c r="C3549" t="s">
        <v>29</v>
      </c>
      <c r="D3549" t="s">
        <v>30</v>
      </c>
      <c r="E3549" t="s">
        <v>31</v>
      </c>
      <c r="F3549">
        <v>20</v>
      </c>
      <c r="G3549">
        <v>3</v>
      </c>
      <c r="H3549" t="s">
        <v>73</v>
      </c>
      <c r="I3549">
        <v>1</v>
      </c>
      <c r="J3549" t="s">
        <v>49</v>
      </c>
      <c r="K3549">
        <v>3</v>
      </c>
      <c r="L3549" t="s">
        <v>50</v>
      </c>
      <c r="M3549" t="s">
        <v>61</v>
      </c>
      <c r="N3549">
        <v>48100</v>
      </c>
      <c r="O3549" t="s">
        <v>71</v>
      </c>
      <c r="P3549" t="s">
        <v>37</v>
      </c>
      <c r="Q3549">
        <v>18</v>
      </c>
      <c r="R3549">
        <v>8</v>
      </c>
      <c r="S3549">
        <v>0</v>
      </c>
      <c r="T3549" t="s">
        <v>71</v>
      </c>
      <c r="U3549">
        <v>3</v>
      </c>
      <c r="V3549">
        <v>4</v>
      </c>
      <c r="W3549">
        <v>0</v>
      </c>
      <c r="X3549">
        <v>3</v>
      </c>
      <c r="Y3549" t="s">
        <v>38</v>
      </c>
      <c r="Z3549" t="s">
        <v>36</v>
      </c>
      <c r="AA3549" t="s">
        <v>38</v>
      </c>
      <c r="AB3549">
        <v>2</v>
      </c>
      <c r="AC3549">
        <v>3</v>
      </c>
      <c r="AD3549">
        <f>COUNTIF(Attrition_data[[#All],[Attrition]], "Yes") / COUNTA(Attrition_data[[#All],[Attrition]])</f>
        <v>0.16118793924280209</v>
      </c>
    </row>
    <row r="3550" spans="1:30" x14ac:dyDescent="0.3">
      <c r="A3550">
        <v>3549</v>
      </c>
      <c r="B3550">
        <v>40</v>
      </c>
      <c r="C3550" t="s">
        <v>29</v>
      </c>
      <c r="D3550" t="s">
        <v>42</v>
      </c>
      <c r="E3550" t="s">
        <v>31</v>
      </c>
      <c r="F3550">
        <v>9</v>
      </c>
      <c r="G3550">
        <v>3</v>
      </c>
      <c r="H3550" t="s">
        <v>55</v>
      </c>
      <c r="I3550">
        <v>1</v>
      </c>
      <c r="J3550" t="s">
        <v>49</v>
      </c>
      <c r="K3550">
        <v>1</v>
      </c>
      <c r="L3550" t="s">
        <v>66</v>
      </c>
      <c r="M3550" t="s">
        <v>35</v>
      </c>
      <c r="N3550">
        <v>45230</v>
      </c>
      <c r="O3550" t="s">
        <v>51</v>
      </c>
      <c r="P3550" t="s">
        <v>37</v>
      </c>
      <c r="Q3550">
        <v>16</v>
      </c>
      <c r="R3550">
        <v>8</v>
      </c>
      <c r="S3550">
        <v>1</v>
      </c>
      <c r="T3550" t="s">
        <v>51</v>
      </c>
      <c r="U3550">
        <v>5</v>
      </c>
      <c r="V3550">
        <v>0</v>
      </c>
      <c r="W3550">
        <v>0</v>
      </c>
      <c r="X3550">
        <v>0</v>
      </c>
      <c r="Y3550" t="s">
        <v>40</v>
      </c>
      <c r="Z3550" t="s">
        <v>40</v>
      </c>
      <c r="AA3550" t="s">
        <v>38</v>
      </c>
      <c r="AB3550">
        <v>4</v>
      </c>
      <c r="AC3550">
        <v>3</v>
      </c>
      <c r="AD3550">
        <f>COUNTIF(Attrition_data[[#All],[Attrition]], "Yes") / COUNTA(Attrition_data[[#All],[Attrition]])</f>
        <v>0.16118793924280209</v>
      </c>
    </row>
    <row r="3551" spans="1:30" x14ac:dyDescent="0.3">
      <c r="A3551">
        <v>3550</v>
      </c>
      <c r="B3551">
        <v>50</v>
      </c>
      <c r="C3551" t="s">
        <v>29</v>
      </c>
      <c r="D3551" t="s">
        <v>42</v>
      </c>
      <c r="E3551" t="s">
        <v>43</v>
      </c>
      <c r="F3551">
        <v>25</v>
      </c>
      <c r="G3551">
        <v>4</v>
      </c>
      <c r="H3551" t="s">
        <v>32</v>
      </c>
      <c r="I3551">
        <v>1</v>
      </c>
      <c r="J3551" t="s">
        <v>33</v>
      </c>
      <c r="K3551">
        <v>2</v>
      </c>
      <c r="L3551" t="s">
        <v>34</v>
      </c>
      <c r="M3551" t="s">
        <v>35</v>
      </c>
      <c r="N3551">
        <v>32020</v>
      </c>
      <c r="O3551" t="s">
        <v>40</v>
      </c>
      <c r="P3551" t="s">
        <v>37</v>
      </c>
      <c r="Q3551">
        <v>24</v>
      </c>
      <c r="R3551">
        <v>8</v>
      </c>
      <c r="S3551">
        <v>1</v>
      </c>
      <c r="T3551" t="s">
        <v>90</v>
      </c>
      <c r="U3551">
        <v>2</v>
      </c>
      <c r="V3551">
        <v>2</v>
      </c>
      <c r="W3551">
        <v>2</v>
      </c>
      <c r="X3551">
        <v>2</v>
      </c>
      <c r="Y3551" t="s">
        <v>39</v>
      </c>
      <c r="Z3551" t="s">
        <v>36</v>
      </c>
      <c r="AA3551" t="s">
        <v>38</v>
      </c>
      <c r="AB3551">
        <v>3</v>
      </c>
      <c r="AC3551">
        <v>4</v>
      </c>
      <c r="AD3551">
        <f>COUNTIF(Attrition_data[[#All],[Attrition]], "Yes") / COUNTA(Attrition_data[[#All],[Attrition]])</f>
        <v>0.16118793924280209</v>
      </c>
    </row>
    <row r="3552" spans="1:30" x14ac:dyDescent="0.3">
      <c r="A3552">
        <v>3551</v>
      </c>
      <c r="B3552">
        <v>28</v>
      </c>
      <c r="C3552" t="s">
        <v>29</v>
      </c>
      <c r="D3552" t="s">
        <v>30</v>
      </c>
      <c r="E3552" t="s">
        <v>43</v>
      </c>
      <c r="F3552">
        <v>6</v>
      </c>
      <c r="G3552">
        <v>3</v>
      </c>
      <c r="H3552" t="s">
        <v>77</v>
      </c>
      <c r="I3552">
        <v>1</v>
      </c>
      <c r="J3552" t="s">
        <v>49</v>
      </c>
      <c r="K3552">
        <v>2</v>
      </c>
      <c r="L3552" t="s">
        <v>44</v>
      </c>
      <c r="M3552" t="s">
        <v>35</v>
      </c>
      <c r="N3552">
        <v>23510</v>
      </c>
      <c r="O3552" t="s">
        <v>36</v>
      </c>
      <c r="P3552" t="s">
        <v>37</v>
      </c>
      <c r="Q3552">
        <v>16</v>
      </c>
      <c r="R3552">
        <v>8</v>
      </c>
      <c r="S3552">
        <v>0</v>
      </c>
      <c r="T3552" t="s">
        <v>47</v>
      </c>
      <c r="U3552">
        <v>4</v>
      </c>
      <c r="V3552">
        <v>6</v>
      </c>
      <c r="W3552">
        <v>3</v>
      </c>
      <c r="X3552">
        <v>3</v>
      </c>
      <c r="Y3552" t="s">
        <v>39</v>
      </c>
      <c r="Z3552" t="s">
        <v>36</v>
      </c>
      <c r="AA3552" t="s">
        <v>38</v>
      </c>
      <c r="AB3552">
        <v>3</v>
      </c>
      <c r="AC3552">
        <v>3</v>
      </c>
      <c r="AD3552">
        <f>COUNTIF(Attrition_data[[#All],[Attrition]], "Yes") / COUNTA(Attrition_data[[#All],[Attrition]])</f>
        <v>0.16118793924280209</v>
      </c>
    </row>
    <row r="3553" spans="1:30" x14ac:dyDescent="0.3">
      <c r="A3553">
        <v>3552</v>
      </c>
      <c r="B3553">
        <v>46</v>
      </c>
      <c r="C3553" t="s">
        <v>29</v>
      </c>
      <c r="D3553" t="s">
        <v>30</v>
      </c>
      <c r="E3553" t="s">
        <v>43</v>
      </c>
      <c r="F3553">
        <v>8</v>
      </c>
      <c r="G3553">
        <v>4</v>
      </c>
      <c r="H3553" t="s">
        <v>48</v>
      </c>
      <c r="I3553">
        <v>1</v>
      </c>
      <c r="J3553" t="s">
        <v>49</v>
      </c>
      <c r="K3553">
        <v>3</v>
      </c>
      <c r="L3553" t="s">
        <v>70</v>
      </c>
      <c r="M3553" t="s">
        <v>35</v>
      </c>
      <c r="N3553">
        <v>17020</v>
      </c>
      <c r="O3553" t="s">
        <v>51</v>
      </c>
      <c r="P3553" t="s">
        <v>37</v>
      </c>
      <c r="Q3553">
        <v>21</v>
      </c>
      <c r="R3553">
        <v>8</v>
      </c>
      <c r="S3553">
        <v>0</v>
      </c>
      <c r="T3553" t="s">
        <v>81</v>
      </c>
      <c r="U3553">
        <v>2</v>
      </c>
      <c r="V3553">
        <v>4</v>
      </c>
      <c r="W3553">
        <v>0</v>
      </c>
      <c r="X3553">
        <v>3</v>
      </c>
      <c r="Y3553" t="s">
        <v>39</v>
      </c>
      <c r="Z3553" t="s">
        <v>40</v>
      </c>
      <c r="AA3553" t="s">
        <v>38</v>
      </c>
      <c r="AB3553">
        <v>3</v>
      </c>
      <c r="AC3553">
        <v>4</v>
      </c>
      <c r="AD3553">
        <f>COUNTIF(Attrition_data[[#All],[Attrition]], "Yes") / COUNTA(Attrition_data[[#All],[Attrition]])</f>
        <v>0.16118793924280209</v>
      </c>
    </row>
    <row r="3554" spans="1:30" x14ac:dyDescent="0.3">
      <c r="A3554">
        <v>3553</v>
      </c>
      <c r="B3554">
        <v>35</v>
      </c>
      <c r="C3554" t="s">
        <v>29</v>
      </c>
      <c r="D3554" t="s">
        <v>30</v>
      </c>
      <c r="E3554" t="s">
        <v>31</v>
      </c>
      <c r="F3554">
        <v>4</v>
      </c>
      <c r="G3554">
        <v>4</v>
      </c>
      <c r="H3554" t="s">
        <v>73</v>
      </c>
      <c r="I3554">
        <v>1</v>
      </c>
      <c r="J3554" t="s">
        <v>49</v>
      </c>
      <c r="K3554">
        <v>1</v>
      </c>
      <c r="L3554" t="s">
        <v>60</v>
      </c>
      <c r="M3554" t="s">
        <v>35</v>
      </c>
      <c r="N3554">
        <v>180410</v>
      </c>
      <c r="O3554" t="s">
        <v>38</v>
      </c>
      <c r="P3554" t="s">
        <v>37</v>
      </c>
      <c r="Q3554">
        <v>20</v>
      </c>
      <c r="R3554">
        <v>8</v>
      </c>
      <c r="S3554">
        <v>1</v>
      </c>
      <c r="T3554" t="s">
        <v>68</v>
      </c>
      <c r="U3554">
        <v>3</v>
      </c>
      <c r="V3554">
        <v>7</v>
      </c>
      <c r="W3554">
        <v>1</v>
      </c>
      <c r="X3554">
        <v>7</v>
      </c>
      <c r="Y3554" t="s">
        <v>38</v>
      </c>
      <c r="Z3554" t="s">
        <v>36</v>
      </c>
      <c r="AA3554" t="s">
        <v>38</v>
      </c>
      <c r="AB3554">
        <v>2</v>
      </c>
      <c r="AC3554">
        <v>4</v>
      </c>
      <c r="AD3554">
        <f>COUNTIF(Attrition_data[[#All],[Attrition]], "Yes") / COUNTA(Attrition_data[[#All],[Attrition]])</f>
        <v>0.16118793924280209</v>
      </c>
    </row>
    <row r="3555" spans="1:30" x14ac:dyDescent="0.3">
      <c r="A3555">
        <v>3554</v>
      </c>
      <c r="B3555">
        <v>24</v>
      </c>
      <c r="C3555" t="s">
        <v>41</v>
      </c>
      <c r="D3555" t="s">
        <v>30</v>
      </c>
      <c r="E3555" t="s">
        <v>53</v>
      </c>
      <c r="F3555">
        <v>28</v>
      </c>
      <c r="G3555">
        <v>4</v>
      </c>
      <c r="H3555" t="s">
        <v>53</v>
      </c>
      <c r="I3555">
        <v>1</v>
      </c>
      <c r="J3555" t="s">
        <v>49</v>
      </c>
      <c r="K3555">
        <v>3</v>
      </c>
      <c r="L3555" t="s">
        <v>66</v>
      </c>
      <c r="M3555" t="s">
        <v>35</v>
      </c>
      <c r="N3555">
        <v>28860</v>
      </c>
      <c r="O3555" t="s">
        <v>36</v>
      </c>
      <c r="P3555" t="s">
        <v>37</v>
      </c>
      <c r="Q3555">
        <v>19</v>
      </c>
      <c r="R3555">
        <v>8</v>
      </c>
      <c r="S3555">
        <v>1</v>
      </c>
      <c r="T3555" t="s">
        <v>36</v>
      </c>
      <c r="U3555">
        <v>5</v>
      </c>
      <c r="V3555">
        <v>1</v>
      </c>
      <c r="W3555">
        <v>0</v>
      </c>
      <c r="X3555">
        <v>0</v>
      </c>
      <c r="Y3555" t="s">
        <v>39</v>
      </c>
      <c r="Z3555" t="s">
        <v>40</v>
      </c>
      <c r="AA3555" t="s">
        <v>36</v>
      </c>
      <c r="AB3555">
        <v>3</v>
      </c>
      <c r="AC3555">
        <v>3</v>
      </c>
      <c r="AD3555">
        <f>COUNTIF(Attrition_data[[#All],[Attrition]], "Yes") / COUNTA(Attrition_data[[#All],[Attrition]])</f>
        <v>0.16118793924280209</v>
      </c>
    </row>
    <row r="3556" spans="1:30" x14ac:dyDescent="0.3">
      <c r="A3556">
        <v>3555</v>
      </c>
      <c r="B3556">
        <v>33</v>
      </c>
      <c r="C3556" t="s">
        <v>29</v>
      </c>
      <c r="D3556" t="s">
        <v>42</v>
      </c>
      <c r="E3556" t="s">
        <v>43</v>
      </c>
      <c r="F3556">
        <v>9</v>
      </c>
      <c r="G3556">
        <v>2</v>
      </c>
      <c r="H3556" t="s">
        <v>55</v>
      </c>
      <c r="I3556">
        <v>1</v>
      </c>
      <c r="J3556" t="s">
        <v>33</v>
      </c>
      <c r="K3556">
        <v>1</v>
      </c>
      <c r="L3556" t="s">
        <v>50</v>
      </c>
      <c r="M3556" t="s">
        <v>35</v>
      </c>
      <c r="N3556">
        <v>20970</v>
      </c>
      <c r="O3556" t="s">
        <v>36</v>
      </c>
      <c r="P3556" t="s">
        <v>37</v>
      </c>
      <c r="Q3556">
        <v>14</v>
      </c>
      <c r="R3556">
        <v>8</v>
      </c>
      <c r="S3556">
        <v>2</v>
      </c>
      <c r="T3556" t="s">
        <v>59</v>
      </c>
      <c r="U3556">
        <v>5</v>
      </c>
      <c r="V3556">
        <v>10</v>
      </c>
      <c r="W3556">
        <v>0</v>
      </c>
      <c r="X3556">
        <v>1</v>
      </c>
      <c r="Y3556" t="s">
        <v>40</v>
      </c>
      <c r="Z3556" t="s">
        <v>38</v>
      </c>
      <c r="AA3556" t="s">
        <v>40</v>
      </c>
      <c r="AB3556">
        <v>2</v>
      </c>
      <c r="AC3556">
        <v>3</v>
      </c>
      <c r="AD3556">
        <f>COUNTIF(Attrition_data[[#All],[Attrition]], "Yes") / COUNTA(Attrition_data[[#All],[Attrition]])</f>
        <v>0.16118793924280209</v>
      </c>
    </row>
    <row r="3557" spans="1:30" x14ac:dyDescent="0.3">
      <c r="A3557">
        <v>3556</v>
      </c>
      <c r="B3557">
        <v>36</v>
      </c>
      <c r="C3557" t="s">
        <v>29</v>
      </c>
      <c r="D3557" t="s">
        <v>30</v>
      </c>
      <c r="E3557" t="s">
        <v>43</v>
      </c>
      <c r="F3557">
        <v>9</v>
      </c>
      <c r="G3557">
        <v>2</v>
      </c>
      <c r="H3557" t="s">
        <v>55</v>
      </c>
      <c r="I3557">
        <v>1</v>
      </c>
      <c r="J3557" t="s">
        <v>49</v>
      </c>
      <c r="K3557">
        <v>2</v>
      </c>
      <c r="L3557" t="s">
        <v>50</v>
      </c>
      <c r="M3557" t="s">
        <v>61</v>
      </c>
      <c r="N3557">
        <v>119350</v>
      </c>
      <c r="O3557" t="s">
        <v>36</v>
      </c>
      <c r="P3557" t="s">
        <v>37</v>
      </c>
      <c r="Q3557">
        <v>11</v>
      </c>
      <c r="R3557">
        <v>8</v>
      </c>
      <c r="S3557">
        <v>3</v>
      </c>
      <c r="T3557" t="s">
        <v>67</v>
      </c>
      <c r="U3557">
        <v>6</v>
      </c>
      <c r="V3557">
        <v>7</v>
      </c>
      <c r="W3557">
        <v>1</v>
      </c>
      <c r="X3557">
        <v>7</v>
      </c>
      <c r="Y3557" t="s">
        <v>38</v>
      </c>
      <c r="Z3557" t="s">
        <v>38</v>
      </c>
      <c r="AA3557" t="s">
        <v>38</v>
      </c>
      <c r="AB3557">
        <v>4</v>
      </c>
      <c r="AC3557">
        <v>3</v>
      </c>
      <c r="AD3557">
        <f>COUNTIF(Attrition_data[[#All],[Attrition]], "Yes") / COUNTA(Attrition_data[[#All],[Attrition]])</f>
        <v>0.16118793924280209</v>
      </c>
    </row>
    <row r="3558" spans="1:30" x14ac:dyDescent="0.3">
      <c r="A3558">
        <v>3557</v>
      </c>
      <c r="B3558">
        <v>30</v>
      </c>
      <c r="C3558" t="s">
        <v>29</v>
      </c>
      <c r="D3558" t="s">
        <v>30</v>
      </c>
      <c r="E3558" t="s">
        <v>31</v>
      </c>
      <c r="F3558">
        <v>29</v>
      </c>
      <c r="G3558">
        <v>3</v>
      </c>
      <c r="H3558" t="s">
        <v>73</v>
      </c>
      <c r="I3558">
        <v>1</v>
      </c>
      <c r="J3558" t="s">
        <v>49</v>
      </c>
      <c r="K3558">
        <v>1</v>
      </c>
      <c r="L3558" t="s">
        <v>50</v>
      </c>
      <c r="M3558" t="s">
        <v>61</v>
      </c>
      <c r="N3558">
        <v>25460</v>
      </c>
      <c r="O3558" t="s">
        <v>36</v>
      </c>
      <c r="P3558" t="s">
        <v>37</v>
      </c>
      <c r="Q3558">
        <v>14</v>
      </c>
      <c r="R3558">
        <v>8</v>
      </c>
      <c r="S3558">
        <v>1</v>
      </c>
      <c r="T3558" t="s">
        <v>59</v>
      </c>
      <c r="U3558">
        <v>2</v>
      </c>
      <c r="V3558">
        <v>10</v>
      </c>
      <c r="W3558">
        <v>8</v>
      </c>
      <c r="X3558">
        <v>9</v>
      </c>
      <c r="Y3558" t="s">
        <v>38</v>
      </c>
      <c r="Z3558" t="s">
        <v>38</v>
      </c>
      <c r="AA3558" t="s">
        <v>40</v>
      </c>
      <c r="AB3558">
        <v>3</v>
      </c>
      <c r="AC3558">
        <v>3</v>
      </c>
      <c r="AD3558">
        <f>COUNTIF(Attrition_data[[#All],[Attrition]], "Yes") / COUNTA(Attrition_data[[#All],[Attrition]])</f>
        <v>0.16118793924280209</v>
      </c>
    </row>
    <row r="3559" spans="1:30" x14ac:dyDescent="0.3">
      <c r="A3559">
        <v>3558</v>
      </c>
      <c r="B3559">
        <v>44</v>
      </c>
      <c r="C3559" t="s">
        <v>29</v>
      </c>
      <c r="D3559" t="s">
        <v>30</v>
      </c>
      <c r="E3559" t="s">
        <v>43</v>
      </c>
      <c r="F3559">
        <v>3</v>
      </c>
      <c r="G3559">
        <v>4</v>
      </c>
      <c r="H3559" t="s">
        <v>55</v>
      </c>
      <c r="I3559">
        <v>1</v>
      </c>
      <c r="J3559" t="s">
        <v>49</v>
      </c>
      <c r="K3559">
        <v>2</v>
      </c>
      <c r="L3559" t="s">
        <v>44</v>
      </c>
      <c r="M3559" t="s">
        <v>45</v>
      </c>
      <c r="N3559">
        <v>25640</v>
      </c>
      <c r="O3559" t="s">
        <v>36</v>
      </c>
      <c r="P3559" t="s">
        <v>37</v>
      </c>
      <c r="Q3559">
        <v>12</v>
      </c>
      <c r="R3559">
        <v>8</v>
      </c>
      <c r="S3559">
        <v>3</v>
      </c>
      <c r="T3559" t="s">
        <v>82</v>
      </c>
      <c r="U3559">
        <v>3</v>
      </c>
      <c r="V3559">
        <v>20</v>
      </c>
      <c r="W3559">
        <v>13</v>
      </c>
      <c r="X3559">
        <v>17</v>
      </c>
      <c r="Y3559" t="s">
        <v>39</v>
      </c>
      <c r="Z3559" t="s">
        <v>39</v>
      </c>
      <c r="AA3559" t="s">
        <v>38</v>
      </c>
      <c r="AB3559">
        <v>1</v>
      </c>
      <c r="AC3559">
        <v>3</v>
      </c>
      <c r="AD3559">
        <f>COUNTIF(Attrition_data[[#All],[Attrition]], "Yes") / COUNTA(Attrition_data[[#All],[Attrition]])</f>
        <v>0.16118793924280209</v>
      </c>
    </row>
    <row r="3560" spans="1:30" x14ac:dyDescent="0.3">
      <c r="A3560">
        <v>3559</v>
      </c>
      <c r="B3560">
        <v>20</v>
      </c>
      <c r="C3560" t="s">
        <v>29</v>
      </c>
      <c r="D3560" t="s">
        <v>30</v>
      </c>
      <c r="E3560" t="s">
        <v>43</v>
      </c>
      <c r="F3560">
        <v>18</v>
      </c>
      <c r="G3560">
        <v>4</v>
      </c>
      <c r="H3560" t="s">
        <v>55</v>
      </c>
      <c r="I3560">
        <v>1</v>
      </c>
      <c r="J3560" t="s">
        <v>49</v>
      </c>
      <c r="K3560">
        <v>1</v>
      </c>
      <c r="L3560" t="s">
        <v>53</v>
      </c>
      <c r="M3560" t="s">
        <v>45</v>
      </c>
      <c r="N3560">
        <v>84120</v>
      </c>
      <c r="O3560" t="s">
        <v>36</v>
      </c>
      <c r="P3560" t="s">
        <v>37</v>
      </c>
      <c r="Q3560">
        <v>13</v>
      </c>
      <c r="R3560">
        <v>8</v>
      </c>
      <c r="S3560">
        <v>0</v>
      </c>
      <c r="T3560" t="s">
        <v>40</v>
      </c>
      <c r="U3560">
        <v>2</v>
      </c>
      <c r="V3560">
        <v>2</v>
      </c>
      <c r="W3560">
        <v>2</v>
      </c>
      <c r="X3560">
        <v>2</v>
      </c>
      <c r="Y3560" t="s">
        <v>38</v>
      </c>
      <c r="Z3560" t="s">
        <v>39</v>
      </c>
      <c r="AA3560" t="s">
        <v>38</v>
      </c>
      <c r="AB3560">
        <v>2</v>
      </c>
      <c r="AC3560">
        <v>3</v>
      </c>
      <c r="AD3560">
        <f>COUNTIF(Attrition_data[[#All],[Attrition]], "Yes") / COUNTA(Attrition_data[[#All],[Attrition]])</f>
        <v>0.16118793924280209</v>
      </c>
    </row>
    <row r="3561" spans="1:30" x14ac:dyDescent="0.3">
      <c r="A3561">
        <v>3560</v>
      </c>
      <c r="B3561">
        <v>46</v>
      </c>
      <c r="C3561" t="s">
        <v>29</v>
      </c>
      <c r="D3561" t="s">
        <v>30</v>
      </c>
      <c r="E3561" t="s">
        <v>31</v>
      </c>
      <c r="F3561">
        <v>9</v>
      </c>
      <c r="G3561">
        <v>1</v>
      </c>
      <c r="H3561" t="s">
        <v>55</v>
      </c>
      <c r="I3561">
        <v>1</v>
      </c>
      <c r="J3561" t="s">
        <v>33</v>
      </c>
      <c r="K3561">
        <v>1</v>
      </c>
      <c r="L3561" t="s">
        <v>50</v>
      </c>
      <c r="M3561" t="s">
        <v>61</v>
      </c>
      <c r="N3561">
        <v>141180</v>
      </c>
      <c r="O3561" t="s">
        <v>40</v>
      </c>
      <c r="P3561" t="s">
        <v>37</v>
      </c>
      <c r="Q3561">
        <v>22</v>
      </c>
      <c r="R3561">
        <v>8</v>
      </c>
      <c r="S3561">
        <v>0</v>
      </c>
      <c r="T3561" t="s">
        <v>72</v>
      </c>
      <c r="U3561">
        <v>3</v>
      </c>
      <c r="V3561">
        <v>6</v>
      </c>
      <c r="W3561">
        <v>1</v>
      </c>
      <c r="X3561">
        <v>4</v>
      </c>
      <c r="Y3561" t="s">
        <v>39</v>
      </c>
      <c r="Z3561" t="s">
        <v>39</v>
      </c>
      <c r="AA3561" t="s">
        <v>40</v>
      </c>
      <c r="AB3561">
        <v>3</v>
      </c>
      <c r="AC3561">
        <v>4</v>
      </c>
      <c r="AD3561">
        <f>COUNTIF(Attrition_data[[#All],[Attrition]], "Yes") / COUNTA(Attrition_data[[#All],[Attrition]])</f>
        <v>0.16118793924280209</v>
      </c>
    </row>
    <row r="3562" spans="1:30" x14ac:dyDescent="0.3">
      <c r="A3562">
        <v>3561</v>
      </c>
      <c r="B3562">
        <v>42</v>
      </c>
      <c r="C3562" t="s">
        <v>29</v>
      </c>
      <c r="D3562" t="s">
        <v>52</v>
      </c>
      <c r="E3562" t="s">
        <v>43</v>
      </c>
      <c r="F3562">
        <v>5</v>
      </c>
      <c r="G3562">
        <v>4</v>
      </c>
      <c r="H3562" t="s">
        <v>55</v>
      </c>
      <c r="I3562">
        <v>1</v>
      </c>
      <c r="J3562" t="s">
        <v>49</v>
      </c>
      <c r="K3562">
        <v>5</v>
      </c>
      <c r="L3562" t="s">
        <v>50</v>
      </c>
      <c r="M3562" t="s">
        <v>35</v>
      </c>
      <c r="N3562">
        <v>170460</v>
      </c>
      <c r="O3562" t="s">
        <v>67</v>
      </c>
      <c r="P3562" t="s">
        <v>37</v>
      </c>
      <c r="Q3562">
        <v>11</v>
      </c>
      <c r="R3562">
        <v>8</v>
      </c>
      <c r="S3562">
        <v>0</v>
      </c>
      <c r="T3562" t="s">
        <v>59</v>
      </c>
      <c r="U3562">
        <v>3</v>
      </c>
      <c r="V3562">
        <v>4</v>
      </c>
      <c r="W3562">
        <v>0</v>
      </c>
      <c r="X3562">
        <v>3</v>
      </c>
      <c r="Y3562" t="s">
        <v>39</v>
      </c>
      <c r="Z3562" t="s">
        <v>36</v>
      </c>
      <c r="AA3562" t="s">
        <v>39</v>
      </c>
      <c r="AB3562">
        <v>2</v>
      </c>
      <c r="AC3562">
        <v>3</v>
      </c>
      <c r="AD3562">
        <f>COUNTIF(Attrition_data[[#All],[Attrition]], "Yes") / COUNTA(Attrition_data[[#All],[Attrition]])</f>
        <v>0.16118793924280209</v>
      </c>
    </row>
    <row r="3563" spans="1:30" x14ac:dyDescent="0.3">
      <c r="A3563">
        <v>3562</v>
      </c>
      <c r="B3563">
        <v>60</v>
      </c>
      <c r="C3563" t="s">
        <v>29</v>
      </c>
      <c r="D3563" t="s">
        <v>30</v>
      </c>
      <c r="E3563" t="s">
        <v>31</v>
      </c>
      <c r="F3563">
        <v>2</v>
      </c>
      <c r="G3563">
        <v>2</v>
      </c>
      <c r="H3563" t="s">
        <v>32</v>
      </c>
      <c r="I3563">
        <v>1</v>
      </c>
      <c r="J3563" t="s">
        <v>49</v>
      </c>
      <c r="K3563">
        <v>2</v>
      </c>
      <c r="L3563" t="s">
        <v>50</v>
      </c>
      <c r="M3563" t="s">
        <v>61</v>
      </c>
      <c r="N3563">
        <v>25640</v>
      </c>
      <c r="O3563" t="s">
        <v>46</v>
      </c>
      <c r="P3563" t="s">
        <v>37</v>
      </c>
      <c r="Q3563">
        <v>14</v>
      </c>
      <c r="R3563">
        <v>8</v>
      </c>
      <c r="S3563">
        <v>1</v>
      </c>
      <c r="T3563" t="s">
        <v>72</v>
      </c>
      <c r="U3563">
        <v>3</v>
      </c>
      <c r="V3563">
        <v>11</v>
      </c>
      <c r="W3563">
        <v>1</v>
      </c>
      <c r="X3563">
        <v>9</v>
      </c>
      <c r="Y3563" t="s">
        <v>40</v>
      </c>
      <c r="Z3563" t="s">
        <v>39</v>
      </c>
      <c r="AA3563" t="s">
        <v>38</v>
      </c>
      <c r="AB3563">
        <v>3</v>
      </c>
      <c r="AC3563">
        <v>3</v>
      </c>
      <c r="AD3563">
        <f>COUNTIF(Attrition_data[[#All],[Attrition]], "Yes") / COUNTA(Attrition_data[[#All],[Attrition]])</f>
        <v>0.16118793924280209</v>
      </c>
    </row>
    <row r="3564" spans="1:30" x14ac:dyDescent="0.3">
      <c r="A3564">
        <v>3563</v>
      </c>
      <c r="B3564">
        <v>32</v>
      </c>
      <c r="C3564" t="s">
        <v>29</v>
      </c>
      <c r="D3564" t="s">
        <v>42</v>
      </c>
      <c r="E3564" t="s">
        <v>31</v>
      </c>
      <c r="F3564">
        <v>10</v>
      </c>
      <c r="G3564">
        <v>3</v>
      </c>
      <c r="H3564" t="s">
        <v>32</v>
      </c>
      <c r="I3564">
        <v>1</v>
      </c>
      <c r="J3564" t="s">
        <v>33</v>
      </c>
      <c r="K3564">
        <v>1</v>
      </c>
      <c r="L3564" t="s">
        <v>50</v>
      </c>
      <c r="M3564" t="s">
        <v>35</v>
      </c>
      <c r="N3564">
        <v>102660</v>
      </c>
      <c r="O3564" t="s">
        <v>36</v>
      </c>
      <c r="P3564" t="s">
        <v>37</v>
      </c>
      <c r="Q3564">
        <v>11</v>
      </c>
      <c r="R3564">
        <v>8</v>
      </c>
      <c r="S3564">
        <v>0</v>
      </c>
      <c r="T3564" t="s">
        <v>40</v>
      </c>
      <c r="U3564">
        <v>3</v>
      </c>
      <c r="V3564">
        <v>2</v>
      </c>
      <c r="W3564">
        <v>2</v>
      </c>
      <c r="X3564">
        <v>2</v>
      </c>
      <c r="Y3564" t="s">
        <v>38</v>
      </c>
      <c r="Z3564" t="s">
        <v>40</v>
      </c>
      <c r="AA3564" t="s">
        <v>38</v>
      </c>
      <c r="AB3564">
        <v>3</v>
      </c>
      <c r="AC3564">
        <v>3</v>
      </c>
      <c r="AD3564">
        <f>COUNTIF(Attrition_data[[#All],[Attrition]], "Yes") / COUNTA(Attrition_data[[#All],[Attrition]])</f>
        <v>0.16118793924280209</v>
      </c>
    </row>
    <row r="3565" spans="1:30" x14ac:dyDescent="0.3">
      <c r="A3565">
        <v>3564</v>
      </c>
      <c r="B3565">
        <v>32</v>
      </c>
      <c r="C3565" t="s">
        <v>29</v>
      </c>
      <c r="D3565" t="s">
        <v>42</v>
      </c>
      <c r="E3565" t="s">
        <v>43</v>
      </c>
      <c r="F3565">
        <v>9</v>
      </c>
      <c r="G3565">
        <v>3</v>
      </c>
      <c r="H3565" t="s">
        <v>32</v>
      </c>
      <c r="I3565">
        <v>1</v>
      </c>
      <c r="J3565" t="s">
        <v>33</v>
      </c>
      <c r="K3565">
        <v>2</v>
      </c>
      <c r="L3565" t="s">
        <v>44</v>
      </c>
      <c r="M3565" t="s">
        <v>45</v>
      </c>
      <c r="N3565">
        <v>50700</v>
      </c>
      <c r="O3565" t="s">
        <v>39</v>
      </c>
      <c r="P3565" t="s">
        <v>37</v>
      </c>
      <c r="Q3565">
        <v>12</v>
      </c>
      <c r="R3565">
        <v>8</v>
      </c>
      <c r="S3565">
        <v>1</v>
      </c>
      <c r="T3565" t="s">
        <v>59</v>
      </c>
      <c r="U3565">
        <v>6</v>
      </c>
      <c r="V3565">
        <v>8</v>
      </c>
      <c r="W3565">
        <v>0</v>
      </c>
      <c r="X3565">
        <v>7</v>
      </c>
      <c r="Y3565" t="s">
        <v>39</v>
      </c>
      <c r="Z3565" t="s">
        <v>38</v>
      </c>
      <c r="AA3565" t="s">
        <v>38</v>
      </c>
      <c r="AB3565">
        <v>3</v>
      </c>
      <c r="AC3565">
        <v>3</v>
      </c>
      <c r="AD3565">
        <f>COUNTIF(Attrition_data[[#All],[Attrition]], "Yes") / COUNTA(Attrition_data[[#All],[Attrition]])</f>
        <v>0.16118793924280209</v>
      </c>
    </row>
    <row r="3566" spans="1:30" x14ac:dyDescent="0.3">
      <c r="A3566">
        <v>3565</v>
      </c>
      <c r="B3566">
        <v>36</v>
      </c>
      <c r="C3566" t="s">
        <v>29</v>
      </c>
      <c r="D3566" t="s">
        <v>30</v>
      </c>
      <c r="E3566" t="s">
        <v>31</v>
      </c>
      <c r="F3566">
        <v>3</v>
      </c>
      <c r="G3566">
        <v>2</v>
      </c>
      <c r="H3566" t="s">
        <v>73</v>
      </c>
      <c r="I3566">
        <v>1</v>
      </c>
      <c r="J3566" t="s">
        <v>49</v>
      </c>
      <c r="K3566">
        <v>4</v>
      </c>
      <c r="L3566" t="s">
        <v>34</v>
      </c>
      <c r="M3566" t="s">
        <v>61</v>
      </c>
      <c r="N3566">
        <v>178610</v>
      </c>
      <c r="O3566" t="s">
        <v>40</v>
      </c>
      <c r="P3566" t="s">
        <v>37</v>
      </c>
      <c r="Q3566">
        <v>18</v>
      </c>
      <c r="R3566">
        <v>8</v>
      </c>
      <c r="S3566">
        <v>0</v>
      </c>
      <c r="T3566" t="s">
        <v>74</v>
      </c>
      <c r="U3566">
        <v>2</v>
      </c>
      <c r="V3566">
        <v>7</v>
      </c>
      <c r="W3566">
        <v>7</v>
      </c>
      <c r="X3566">
        <v>7</v>
      </c>
      <c r="Y3566" t="s">
        <v>38</v>
      </c>
      <c r="Z3566" t="s">
        <v>36</v>
      </c>
      <c r="AA3566" t="s">
        <v>38</v>
      </c>
      <c r="AB3566">
        <v>2</v>
      </c>
      <c r="AC3566">
        <v>3</v>
      </c>
      <c r="AD3566">
        <f>COUNTIF(Attrition_data[[#All],[Attrition]], "Yes") / COUNTA(Attrition_data[[#All],[Attrition]])</f>
        <v>0.16118793924280209</v>
      </c>
    </row>
    <row r="3567" spans="1:30" x14ac:dyDescent="0.3">
      <c r="A3567">
        <v>3566</v>
      </c>
      <c r="B3567">
        <v>33</v>
      </c>
      <c r="C3567" t="s">
        <v>29</v>
      </c>
      <c r="D3567" t="s">
        <v>30</v>
      </c>
      <c r="E3567" t="s">
        <v>31</v>
      </c>
      <c r="F3567">
        <v>26</v>
      </c>
      <c r="G3567">
        <v>2</v>
      </c>
      <c r="H3567" t="s">
        <v>73</v>
      </c>
      <c r="I3567">
        <v>1</v>
      </c>
      <c r="J3567" t="s">
        <v>49</v>
      </c>
      <c r="K3567">
        <v>1</v>
      </c>
      <c r="L3567" t="s">
        <v>44</v>
      </c>
      <c r="M3567" t="s">
        <v>35</v>
      </c>
      <c r="N3567">
        <v>42300</v>
      </c>
      <c r="O3567" t="s">
        <v>46</v>
      </c>
      <c r="P3567" t="s">
        <v>37</v>
      </c>
      <c r="Q3567">
        <v>12</v>
      </c>
      <c r="R3567">
        <v>8</v>
      </c>
      <c r="S3567">
        <v>0</v>
      </c>
      <c r="T3567" t="s">
        <v>68</v>
      </c>
      <c r="U3567">
        <v>0</v>
      </c>
      <c r="V3567">
        <v>14</v>
      </c>
      <c r="W3567">
        <v>4</v>
      </c>
      <c r="X3567">
        <v>10</v>
      </c>
      <c r="Y3567" t="s">
        <v>36</v>
      </c>
      <c r="Z3567" t="s">
        <v>39</v>
      </c>
      <c r="AA3567" t="s">
        <v>38</v>
      </c>
      <c r="AB3567">
        <v>3</v>
      </c>
      <c r="AC3567">
        <v>3</v>
      </c>
      <c r="AD3567">
        <f>COUNTIF(Attrition_data[[#All],[Attrition]], "Yes") / COUNTA(Attrition_data[[#All],[Attrition]])</f>
        <v>0.16118793924280209</v>
      </c>
    </row>
    <row r="3568" spans="1:30" x14ac:dyDescent="0.3">
      <c r="A3568">
        <v>3567</v>
      </c>
      <c r="B3568">
        <v>40</v>
      </c>
      <c r="C3568" t="s">
        <v>29</v>
      </c>
      <c r="D3568" t="s">
        <v>30</v>
      </c>
      <c r="E3568" t="s">
        <v>43</v>
      </c>
      <c r="F3568">
        <v>1</v>
      </c>
      <c r="G3568">
        <v>3</v>
      </c>
      <c r="H3568" t="s">
        <v>55</v>
      </c>
      <c r="I3568">
        <v>1</v>
      </c>
      <c r="J3568" t="s">
        <v>33</v>
      </c>
      <c r="K3568">
        <v>2</v>
      </c>
      <c r="L3568" t="s">
        <v>44</v>
      </c>
      <c r="M3568" t="s">
        <v>61</v>
      </c>
      <c r="N3568">
        <v>37800</v>
      </c>
      <c r="O3568" t="s">
        <v>67</v>
      </c>
      <c r="P3568" t="s">
        <v>37</v>
      </c>
      <c r="Q3568">
        <v>12</v>
      </c>
      <c r="R3568">
        <v>8</v>
      </c>
      <c r="S3568">
        <v>0</v>
      </c>
      <c r="T3568" t="s">
        <v>67</v>
      </c>
      <c r="U3568">
        <v>2</v>
      </c>
      <c r="V3568">
        <v>5</v>
      </c>
      <c r="W3568">
        <v>1</v>
      </c>
      <c r="X3568">
        <v>3</v>
      </c>
      <c r="Y3568" t="s">
        <v>40</v>
      </c>
      <c r="Z3568" t="s">
        <v>40</v>
      </c>
      <c r="AA3568" t="s">
        <v>39</v>
      </c>
      <c r="AB3568">
        <v>1</v>
      </c>
      <c r="AC3568">
        <v>3</v>
      </c>
      <c r="AD3568">
        <f>COUNTIF(Attrition_data[[#All],[Attrition]], "Yes") / COUNTA(Attrition_data[[#All],[Attrition]])</f>
        <v>0.16118793924280209</v>
      </c>
    </row>
    <row r="3569" spans="1:30" x14ac:dyDescent="0.3">
      <c r="A3569">
        <v>3568</v>
      </c>
      <c r="B3569">
        <v>25</v>
      </c>
      <c r="C3569" t="s">
        <v>29</v>
      </c>
      <c r="D3569" t="s">
        <v>30</v>
      </c>
      <c r="E3569" t="s">
        <v>43</v>
      </c>
      <c r="F3569">
        <v>6</v>
      </c>
      <c r="G3569">
        <v>2</v>
      </c>
      <c r="H3569" t="s">
        <v>55</v>
      </c>
      <c r="I3569">
        <v>1</v>
      </c>
      <c r="J3569" t="s">
        <v>33</v>
      </c>
      <c r="K3569">
        <v>1</v>
      </c>
      <c r="L3569" t="s">
        <v>60</v>
      </c>
      <c r="M3569" t="s">
        <v>45</v>
      </c>
      <c r="N3569">
        <v>27680</v>
      </c>
      <c r="O3569" t="s">
        <v>46</v>
      </c>
      <c r="P3569" t="s">
        <v>37</v>
      </c>
      <c r="Q3569">
        <v>22</v>
      </c>
      <c r="R3569">
        <v>8</v>
      </c>
      <c r="S3569">
        <v>1</v>
      </c>
      <c r="T3569" t="s">
        <v>51</v>
      </c>
      <c r="U3569">
        <v>0</v>
      </c>
      <c r="V3569">
        <v>4</v>
      </c>
      <c r="W3569">
        <v>1</v>
      </c>
      <c r="X3569">
        <v>1</v>
      </c>
      <c r="Y3569" t="s">
        <v>38</v>
      </c>
      <c r="Z3569" t="s">
        <v>39</v>
      </c>
      <c r="AA3569" t="s">
        <v>38</v>
      </c>
      <c r="AB3569">
        <v>3</v>
      </c>
      <c r="AC3569">
        <v>4</v>
      </c>
      <c r="AD3569">
        <f>COUNTIF(Attrition_data[[#All],[Attrition]], "Yes") / COUNTA(Attrition_data[[#All],[Attrition]])</f>
        <v>0.16118793924280209</v>
      </c>
    </row>
    <row r="3570" spans="1:30" x14ac:dyDescent="0.3">
      <c r="A3570">
        <v>3569</v>
      </c>
      <c r="B3570">
        <v>30</v>
      </c>
      <c r="C3570" t="s">
        <v>29</v>
      </c>
      <c r="D3570" t="s">
        <v>30</v>
      </c>
      <c r="E3570" t="s">
        <v>31</v>
      </c>
      <c r="F3570">
        <v>9</v>
      </c>
      <c r="G3570">
        <v>3</v>
      </c>
      <c r="H3570" t="s">
        <v>73</v>
      </c>
      <c r="I3570">
        <v>1</v>
      </c>
      <c r="J3570" t="s">
        <v>33</v>
      </c>
      <c r="K3570">
        <v>1</v>
      </c>
      <c r="L3570" t="s">
        <v>44</v>
      </c>
      <c r="M3570" t="s">
        <v>35</v>
      </c>
      <c r="N3570">
        <v>90710</v>
      </c>
      <c r="O3570" t="s">
        <v>46</v>
      </c>
      <c r="P3570" t="s">
        <v>37</v>
      </c>
      <c r="Q3570">
        <v>19</v>
      </c>
      <c r="R3570">
        <v>8</v>
      </c>
      <c r="S3570">
        <v>1</v>
      </c>
      <c r="T3570" t="s">
        <v>72</v>
      </c>
      <c r="U3570">
        <v>2</v>
      </c>
      <c r="V3570">
        <v>11</v>
      </c>
      <c r="W3570">
        <v>5</v>
      </c>
      <c r="X3570">
        <v>7</v>
      </c>
      <c r="Y3570" t="s">
        <v>39</v>
      </c>
      <c r="Z3570" t="s">
        <v>40</v>
      </c>
      <c r="AA3570" t="s">
        <v>38</v>
      </c>
      <c r="AB3570">
        <v>2</v>
      </c>
      <c r="AC3570">
        <v>3</v>
      </c>
      <c r="AD3570">
        <f>COUNTIF(Attrition_data[[#All],[Attrition]], "Yes") / COUNTA(Attrition_data[[#All],[Attrition]])</f>
        <v>0.16118793924280209</v>
      </c>
    </row>
    <row r="3571" spans="1:30" x14ac:dyDescent="0.3">
      <c r="A3571">
        <v>3570</v>
      </c>
      <c r="B3571">
        <v>42</v>
      </c>
      <c r="C3571" t="s">
        <v>29</v>
      </c>
      <c r="D3571" t="s">
        <v>42</v>
      </c>
      <c r="E3571" t="s">
        <v>53</v>
      </c>
      <c r="F3571">
        <v>8</v>
      </c>
      <c r="G3571">
        <v>2</v>
      </c>
      <c r="H3571" t="s">
        <v>55</v>
      </c>
      <c r="I3571">
        <v>1</v>
      </c>
      <c r="J3571" t="s">
        <v>49</v>
      </c>
      <c r="K3571">
        <v>1</v>
      </c>
      <c r="L3571" t="s">
        <v>50</v>
      </c>
      <c r="M3571" t="s">
        <v>35</v>
      </c>
      <c r="N3571">
        <v>106480</v>
      </c>
      <c r="O3571" t="s">
        <v>38</v>
      </c>
      <c r="P3571" t="s">
        <v>37</v>
      </c>
      <c r="Q3571">
        <v>13</v>
      </c>
      <c r="R3571">
        <v>8</v>
      </c>
      <c r="S3571">
        <v>1</v>
      </c>
      <c r="T3571" t="s">
        <v>82</v>
      </c>
      <c r="U3571">
        <v>1</v>
      </c>
      <c r="V3571">
        <v>1</v>
      </c>
      <c r="W3571">
        <v>0</v>
      </c>
      <c r="X3571">
        <v>0</v>
      </c>
      <c r="Y3571" t="s">
        <v>36</v>
      </c>
      <c r="Z3571" t="s">
        <v>36</v>
      </c>
      <c r="AA3571" t="s">
        <v>38</v>
      </c>
      <c r="AB3571">
        <v>3</v>
      </c>
      <c r="AC3571">
        <v>3</v>
      </c>
      <c r="AD3571">
        <f>COUNTIF(Attrition_data[[#All],[Attrition]], "Yes") / COUNTA(Attrition_data[[#All],[Attrition]])</f>
        <v>0.16118793924280209</v>
      </c>
    </row>
    <row r="3572" spans="1:30" x14ac:dyDescent="0.3">
      <c r="A3572">
        <v>3571</v>
      </c>
      <c r="B3572">
        <v>35</v>
      </c>
      <c r="C3572" t="s">
        <v>29</v>
      </c>
      <c r="D3572" t="s">
        <v>52</v>
      </c>
      <c r="E3572" t="s">
        <v>43</v>
      </c>
      <c r="F3572">
        <v>1</v>
      </c>
      <c r="G3572">
        <v>1</v>
      </c>
      <c r="H3572" t="s">
        <v>32</v>
      </c>
      <c r="I3572">
        <v>1</v>
      </c>
      <c r="J3572" t="s">
        <v>49</v>
      </c>
      <c r="K3572">
        <v>2</v>
      </c>
      <c r="L3572" t="s">
        <v>50</v>
      </c>
      <c r="M3572" t="s">
        <v>35</v>
      </c>
      <c r="N3572">
        <v>136100</v>
      </c>
      <c r="O3572" t="s">
        <v>39</v>
      </c>
      <c r="P3572" t="s">
        <v>37</v>
      </c>
      <c r="Q3572">
        <v>22</v>
      </c>
      <c r="R3572">
        <v>8</v>
      </c>
      <c r="S3572">
        <v>2</v>
      </c>
      <c r="T3572" t="s">
        <v>63</v>
      </c>
      <c r="U3572">
        <v>4</v>
      </c>
      <c r="V3572">
        <v>13</v>
      </c>
      <c r="W3572">
        <v>4</v>
      </c>
      <c r="X3572">
        <v>12</v>
      </c>
      <c r="Y3572" t="s">
        <v>38</v>
      </c>
      <c r="Z3572" t="s">
        <v>39</v>
      </c>
      <c r="AA3572" t="s">
        <v>40</v>
      </c>
      <c r="AB3572">
        <v>2</v>
      </c>
      <c r="AC3572">
        <v>4</v>
      </c>
      <c r="AD3572">
        <f>COUNTIF(Attrition_data[[#All],[Attrition]], "Yes") / COUNTA(Attrition_data[[#All],[Attrition]])</f>
        <v>0.16118793924280209</v>
      </c>
    </row>
    <row r="3573" spans="1:30" x14ac:dyDescent="0.3">
      <c r="A3573">
        <v>3572</v>
      </c>
      <c r="B3573">
        <v>27</v>
      </c>
      <c r="C3573" t="s">
        <v>29</v>
      </c>
      <c r="D3573" t="s">
        <v>30</v>
      </c>
      <c r="E3573" t="s">
        <v>43</v>
      </c>
      <c r="F3573">
        <v>7</v>
      </c>
      <c r="G3573">
        <v>3</v>
      </c>
      <c r="H3573" t="s">
        <v>32</v>
      </c>
      <c r="I3573">
        <v>1</v>
      </c>
      <c r="J3573" t="s">
        <v>49</v>
      </c>
      <c r="K3573">
        <v>3</v>
      </c>
      <c r="L3573" t="s">
        <v>66</v>
      </c>
      <c r="M3573" t="s">
        <v>35</v>
      </c>
      <c r="N3573">
        <v>34080</v>
      </c>
      <c r="O3573" t="s">
        <v>36</v>
      </c>
      <c r="P3573" t="s">
        <v>37</v>
      </c>
      <c r="Q3573">
        <v>24</v>
      </c>
      <c r="R3573">
        <v>8</v>
      </c>
      <c r="S3573">
        <v>0</v>
      </c>
      <c r="T3573" t="s">
        <v>56</v>
      </c>
      <c r="U3573">
        <v>2</v>
      </c>
      <c r="V3573">
        <v>9</v>
      </c>
      <c r="W3573">
        <v>6</v>
      </c>
      <c r="X3573">
        <v>8</v>
      </c>
      <c r="Y3573" t="s">
        <v>36</v>
      </c>
      <c r="Z3573" t="s">
        <v>36</v>
      </c>
      <c r="AA3573" t="s">
        <v>40</v>
      </c>
      <c r="AB3573">
        <v>3</v>
      </c>
      <c r="AC3573">
        <v>4</v>
      </c>
      <c r="AD3573">
        <f>COUNTIF(Attrition_data[[#All],[Attrition]], "Yes") / COUNTA(Attrition_data[[#All],[Attrition]])</f>
        <v>0.16118793924280209</v>
      </c>
    </row>
    <row r="3574" spans="1:30" x14ac:dyDescent="0.3">
      <c r="A3574">
        <v>3573</v>
      </c>
      <c r="B3574">
        <v>54</v>
      </c>
      <c r="C3574" t="s">
        <v>29</v>
      </c>
      <c r="D3574" t="s">
        <v>42</v>
      </c>
      <c r="E3574" t="s">
        <v>43</v>
      </c>
      <c r="F3574">
        <v>9</v>
      </c>
      <c r="G3574">
        <v>2</v>
      </c>
      <c r="H3574" t="s">
        <v>55</v>
      </c>
      <c r="I3574">
        <v>1</v>
      </c>
      <c r="J3574" t="s">
        <v>49</v>
      </c>
      <c r="K3574">
        <v>2</v>
      </c>
      <c r="L3574" t="s">
        <v>69</v>
      </c>
      <c r="M3574" t="s">
        <v>61</v>
      </c>
      <c r="N3574">
        <v>29830</v>
      </c>
      <c r="O3574" t="s">
        <v>67</v>
      </c>
      <c r="P3574" t="s">
        <v>37</v>
      </c>
      <c r="Q3574">
        <v>14</v>
      </c>
      <c r="R3574">
        <v>8</v>
      </c>
      <c r="S3574">
        <v>1</v>
      </c>
      <c r="T3574" t="s">
        <v>89</v>
      </c>
      <c r="U3574">
        <v>2</v>
      </c>
      <c r="V3574">
        <v>5</v>
      </c>
      <c r="W3574">
        <v>1</v>
      </c>
      <c r="X3574">
        <v>4</v>
      </c>
      <c r="Y3574" t="s">
        <v>39</v>
      </c>
      <c r="Z3574" t="s">
        <v>38</v>
      </c>
      <c r="AA3574" t="s">
        <v>36</v>
      </c>
      <c r="AB3574">
        <v>2</v>
      </c>
      <c r="AC3574">
        <v>3</v>
      </c>
      <c r="AD3574">
        <f>COUNTIF(Attrition_data[[#All],[Attrition]], "Yes") / COUNTA(Attrition_data[[#All],[Attrition]])</f>
        <v>0.16118793924280209</v>
      </c>
    </row>
    <row r="3575" spans="1:30" x14ac:dyDescent="0.3">
      <c r="A3575">
        <v>3574</v>
      </c>
      <c r="B3575">
        <v>44</v>
      </c>
      <c r="C3575" t="s">
        <v>29</v>
      </c>
      <c r="D3575" t="s">
        <v>30</v>
      </c>
      <c r="E3575" t="s">
        <v>53</v>
      </c>
      <c r="F3575">
        <v>4</v>
      </c>
      <c r="G3575">
        <v>4</v>
      </c>
      <c r="H3575" t="s">
        <v>32</v>
      </c>
      <c r="I3575">
        <v>1</v>
      </c>
      <c r="J3575" t="s">
        <v>49</v>
      </c>
      <c r="K3575">
        <v>5</v>
      </c>
      <c r="L3575" t="s">
        <v>60</v>
      </c>
      <c r="M3575" t="s">
        <v>35</v>
      </c>
      <c r="N3575">
        <v>76320</v>
      </c>
      <c r="O3575" t="s">
        <v>36</v>
      </c>
      <c r="P3575" t="s">
        <v>37</v>
      </c>
      <c r="Q3575">
        <v>21</v>
      </c>
      <c r="R3575">
        <v>8</v>
      </c>
      <c r="S3575">
        <v>0</v>
      </c>
      <c r="T3575" t="s">
        <v>59</v>
      </c>
      <c r="U3575">
        <v>3</v>
      </c>
      <c r="V3575">
        <v>10</v>
      </c>
      <c r="W3575">
        <v>7</v>
      </c>
      <c r="X3575">
        <v>7</v>
      </c>
      <c r="Y3575" t="s">
        <v>36</v>
      </c>
      <c r="Z3575" t="s">
        <v>39</v>
      </c>
      <c r="AA3575" t="s">
        <v>38</v>
      </c>
      <c r="AB3575">
        <v>3</v>
      </c>
      <c r="AC3575">
        <v>4</v>
      </c>
      <c r="AD3575">
        <f>COUNTIF(Attrition_data[[#All],[Attrition]], "Yes") / COUNTA(Attrition_data[[#All],[Attrition]])</f>
        <v>0.16118793924280209</v>
      </c>
    </row>
    <row r="3576" spans="1:30" x14ac:dyDescent="0.3">
      <c r="A3576">
        <v>3575</v>
      </c>
      <c r="B3576">
        <v>19</v>
      </c>
      <c r="C3576" t="s">
        <v>41</v>
      </c>
      <c r="D3576" t="s">
        <v>52</v>
      </c>
      <c r="E3576" t="s">
        <v>31</v>
      </c>
      <c r="F3576">
        <v>2</v>
      </c>
      <c r="G3576">
        <v>2</v>
      </c>
      <c r="H3576" t="s">
        <v>48</v>
      </c>
      <c r="I3576">
        <v>1</v>
      </c>
      <c r="J3576" t="s">
        <v>49</v>
      </c>
      <c r="K3576">
        <v>3</v>
      </c>
      <c r="L3576" t="s">
        <v>34</v>
      </c>
      <c r="M3576" t="s">
        <v>45</v>
      </c>
      <c r="N3576">
        <v>98240</v>
      </c>
      <c r="O3576" t="s">
        <v>36</v>
      </c>
      <c r="P3576" t="s">
        <v>37</v>
      </c>
      <c r="Q3576">
        <v>18</v>
      </c>
      <c r="R3576">
        <v>8</v>
      </c>
      <c r="S3576">
        <v>0</v>
      </c>
      <c r="T3576" t="s">
        <v>36</v>
      </c>
      <c r="U3576">
        <v>2</v>
      </c>
      <c r="V3576">
        <v>1</v>
      </c>
      <c r="W3576">
        <v>0</v>
      </c>
      <c r="X3576">
        <v>0</v>
      </c>
      <c r="Y3576" t="s">
        <v>36</v>
      </c>
      <c r="Z3576" t="s">
        <v>40</v>
      </c>
      <c r="AA3576" t="s">
        <v>39</v>
      </c>
      <c r="AB3576">
        <v>3</v>
      </c>
      <c r="AC3576">
        <v>3</v>
      </c>
      <c r="AD3576">
        <f>COUNTIF(Attrition_data[[#All],[Attrition]], "Yes") / COUNTA(Attrition_data[[#All],[Attrition]])</f>
        <v>0.16118793924280209</v>
      </c>
    </row>
    <row r="3577" spans="1:30" x14ac:dyDescent="0.3">
      <c r="A3577">
        <v>3576</v>
      </c>
      <c r="B3577">
        <v>29</v>
      </c>
      <c r="C3577" t="s">
        <v>29</v>
      </c>
      <c r="D3577" t="s">
        <v>30</v>
      </c>
      <c r="E3577" t="s">
        <v>43</v>
      </c>
      <c r="F3577">
        <v>19</v>
      </c>
      <c r="G3577">
        <v>4</v>
      </c>
      <c r="H3577" t="s">
        <v>32</v>
      </c>
      <c r="I3577">
        <v>1</v>
      </c>
      <c r="J3577" t="s">
        <v>49</v>
      </c>
      <c r="K3577">
        <v>1</v>
      </c>
      <c r="L3577" t="s">
        <v>66</v>
      </c>
      <c r="M3577" t="s">
        <v>61</v>
      </c>
      <c r="N3577">
        <v>99500</v>
      </c>
      <c r="O3577" t="s">
        <v>36</v>
      </c>
      <c r="P3577" t="s">
        <v>37</v>
      </c>
      <c r="Q3577">
        <v>20</v>
      </c>
      <c r="R3577">
        <v>8</v>
      </c>
      <c r="S3577">
        <v>0</v>
      </c>
      <c r="T3577" t="s">
        <v>38</v>
      </c>
      <c r="U3577">
        <v>3</v>
      </c>
      <c r="V3577">
        <v>3</v>
      </c>
      <c r="W3577">
        <v>1</v>
      </c>
      <c r="X3577">
        <v>2</v>
      </c>
      <c r="Y3577" t="s">
        <v>36</v>
      </c>
      <c r="Z3577" t="s">
        <v>39</v>
      </c>
      <c r="AA3577" t="s">
        <v>38</v>
      </c>
      <c r="AB3577">
        <v>3</v>
      </c>
      <c r="AC3577">
        <v>4</v>
      </c>
      <c r="AD3577">
        <f>COUNTIF(Attrition_data[[#All],[Attrition]], "Yes") / COUNTA(Attrition_data[[#All],[Attrition]])</f>
        <v>0.16118793924280209</v>
      </c>
    </row>
    <row r="3578" spans="1:30" x14ac:dyDescent="0.3">
      <c r="A3578">
        <v>3577</v>
      </c>
      <c r="B3578">
        <v>54</v>
      </c>
      <c r="C3578" t="s">
        <v>29</v>
      </c>
      <c r="D3578" t="s">
        <v>30</v>
      </c>
      <c r="E3578" t="s">
        <v>43</v>
      </c>
      <c r="F3578">
        <v>9</v>
      </c>
      <c r="G3578">
        <v>4</v>
      </c>
      <c r="H3578" t="s">
        <v>32</v>
      </c>
      <c r="I3578">
        <v>1</v>
      </c>
      <c r="J3578" t="s">
        <v>49</v>
      </c>
      <c r="K3578">
        <v>2</v>
      </c>
      <c r="L3578" t="s">
        <v>50</v>
      </c>
      <c r="M3578" t="s">
        <v>35</v>
      </c>
      <c r="N3578">
        <v>20930</v>
      </c>
      <c r="O3578" t="s">
        <v>38</v>
      </c>
      <c r="P3578" t="s">
        <v>37</v>
      </c>
      <c r="Q3578">
        <v>19</v>
      </c>
      <c r="R3578">
        <v>8</v>
      </c>
      <c r="S3578">
        <v>0</v>
      </c>
      <c r="T3578" t="s">
        <v>87</v>
      </c>
      <c r="U3578">
        <v>2</v>
      </c>
      <c r="V3578">
        <v>10</v>
      </c>
      <c r="W3578">
        <v>0</v>
      </c>
      <c r="X3578">
        <v>9</v>
      </c>
      <c r="Y3578" t="s">
        <v>39</v>
      </c>
      <c r="Z3578" t="s">
        <v>39</v>
      </c>
      <c r="AA3578" t="s">
        <v>38</v>
      </c>
      <c r="AB3578">
        <v>3</v>
      </c>
      <c r="AC3578">
        <v>3</v>
      </c>
      <c r="AD3578">
        <f>COUNTIF(Attrition_data[[#All],[Attrition]], "Yes") / COUNTA(Attrition_data[[#All],[Attrition]])</f>
        <v>0.16118793924280209</v>
      </c>
    </row>
    <row r="3579" spans="1:30" x14ac:dyDescent="0.3">
      <c r="A3579">
        <v>3578</v>
      </c>
      <c r="B3579">
        <v>31</v>
      </c>
      <c r="C3579" t="s">
        <v>29</v>
      </c>
      <c r="D3579" t="s">
        <v>30</v>
      </c>
      <c r="E3579" t="s">
        <v>43</v>
      </c>
      <c r="F3579">
        <v>21</v>
      </c>
      <c r="G3579">
        <v>3</v>
      </c>
      <c r="H3579" t="s">
        <v>32</v>
      </c>
      <c r="I3579">
        <v>1</v>
      </c>
      <c r="J3579" t="s">
        <v>49</v>
      </c>
      <c r="K3579">
        <v>2</v>
      </c>
      <c r="L3579" t="s">
        <v>60</v>
      </c>
      <c r="M3579" t="s">
        <v>35</v>
      </c>
      <c r="N3579">
        <v>99800</v>
      </c>
      <c r="O3579" t="s">
        <v>36</v>
      </c>
      <c r="P3579" t="s">
        <v>37</v>
      </c>
      <c r="Q3579">
        <v>12</v>
      </c>
      <c r="R3579">
        <v>8</v>
      </c>
      <c r="S3579">
        <v>0</v>
      </c>
      <c r="T3579" t="s">
        <v>47</v>
      </c>
      <c r="U3579">
        <v>1</v>
      </c>
      <c r="V3579">
        <v>6</v>
      </c>
      <c r="W3579">
        <v>0</v>
      </c>
      <c r="X3579">
        <v>1</v>
      </c>
      <c r="Y3579" t="s">
        <v>38</v>
      </c>
      <c r="Z3579" t="s">
        <v>36</v>
      </c>
      <c r="AA3579" t="s">
        <v>40</v>
      </c>
      <c r="AB3579">
        <v>3</v>
      </c>
      <c r="AC3579">
        <v>3</v>
      </c>
      <c r="AD3579">
        <f>COUNTIF(Attrition_data[[#All],[Attrition]], "Yes") / COUNTA(Attrition_data[[#All],[Attrition]])</f>
        <v>0.16118793924280209</v>
      </c>
    </row>
    <row r="3580" spans="1:30" x14ac:dyDescent="0.3">
      <c r="A3580">
        <v>3579</v>
      </c>
      <c r="B3580">
        <v>31</v>
      </c>
      <c r="C3580" t="s">
        <v>29</v>
      </c>
      <c r="D3580" t="s">
        <v>30</v>
      </c>
      <c r="E3580" t="s">
        <v>31</v>
      </c>
      <c r="F3580">
        <v>24</v>
      </c>
      <c r="G3580">
        <v>1</v>
      </c>
      <c r="H3580" t="s">
        <v>73</v>
      </c>
      <c r="I3580">
        <v>1</v>
      </c>
      <c r="J3580" t="s">
        <v>33</v>
      </c>
      <c r="K3580">
        <v>1</v>
      </c>
      <c r="L3580" t="s">
        <v>50</v>
      </c>
      <c r="M3580" t="s">
        <v>45</v>
      </c>
      <c r="N3580">
        <v>38940</v>
      </c>
      <c r="O3580" t="s">
        <v>36</v>
      </c>
      <c r="P3580" t="s">
        <v>37</v>
      </c>
      <c r="Q3580">
        <v>12</v>
      </c>
      <c r="R3580">
        <v>8</v>
      </c>
      <c r="S3580">
        <v>0</v>
      </c>
      <c r="T3580" t="s">
        <v>59</v>
      </c>
      <c r="U3580">
        <v>3</v>
      </c>
      <c r="V3580">
        <v>10</v>
      </c>
      <c r="W3580">
        <v>1</v>
      </c>
      <c r="X3580">
        <v>8</v>
      </c>
      <c r="Y3580" t="s">
        <v>38</v>
      </c>
      <c r="Z3580" t="s">
        <v>36</v>
      </c>
      <c r="AA3580" t="s">
        <v>38</v>
      </c>
      <c r="AB3580">
        <v>4</v>
      </c>
      <c r="AC3580">
        <v>3</v>
      </c>
      <c r="AD3580">
        <f>COUNTIF(Attrition_data[[#All],[Attrition]], "Yes") / COUNTA(Attrition_data[[#All],[Attrition]])</f>
        <v>0.16118793924280209</v>
      </c>
    </row>
    <row r="3581" spans="1:30" x14ac:dyDescent="0.3">
      <c r="A3581">
        <v>3580</v>
      </c>
      <c r="B3581">
        <v>59</v>
      </c>
      <c r="C3581" t="s">
        <v>29</v>
      </c>
      <c r="D3581" t="s">
        <v>30</v>
      </c>
      <c r="E3581" t="s">
        <v>43</v>
      </c>
      <c r="F3581">
        <v>3</v>
      </c>
      <c r="G3581">
        <v>4</v>
      </c>
      <c r="H3581" t="s">
        <v>77</v>
      </c>
      <c r="I3581">
        <v>1</v>
      </c>
      <c r="J3581" t="s">
        <v>49</v>
      </c>
      <c r="K3581">
        <v>1</v>
      </c>
      <c r="L3581" t="s">
        <v>44</v>
      </c>
      <c r="M3581" t="s">
        <v>45</v>
      </c>
      <c r="N3581">
        <v>40510</v>
      </c>
      <c r="O3581" t="s">
        <v>51</v>
      </c>
      <c r="P3581" t="s">
        <v>37</v>
      </c>
      <c r="Q3581">
        <v>16</v>
      </c>
      <c r="R3581">
        <v>8</v>
      </c>
      <c r="S3581">
        <v>3</v>
      </c>
      <c r="T3581" t="s">
        <v>54</v>
      </c>
      <c r="U3581">
        <v>3</v>
      </c>
      <c r="V3581">
        <v>6</v>
      </c>
      <c r="W3581">
        <v>0</v>
      </c>
      <c r="X3581">
        <v>5</v>
      </c>
      <c r="Y3581" t="s">
        <v>38</v>
      </c>
      <c r="Z3581" t="s">
        <v>39</v>
      </c>
      <c r="AA3581" t="s">
        <v>38</v>
      </c>
      <c r="AB3581">
        <v>3</v>
      </c>
      <c r="AC3581">
        <v>3</v>
      </c>
      <c r="AD3581">
        <f>COUNTIF(Attrition_data[[#All],[Attrition]], "Yes") / COUNTA(Attrition_data[[#All],[Attrition]])</f>
        <v>0.16118793924280209</v>
      </c>
    </row>
    <row r="3582" spans="1:30" x14ac:dyDescent="0.3">
      <c r="A3582">
        <v>3581</v>
      </c>
      <c r="B3582">
        <v>43</v>
      </c>
      <c r="C3582" t="s">
        <v>29</v>
      </c>
      <c r="D3582" t="s">
        <v>30</v>
      </c>
      <c r="E3582" t="s">
        <v>43</v>
      </c>
      <c r="F3582">
        <v>11</v>
      </c>
      <c r="G3582">
        <v>2</v>
      </c>
      <c r="H3582" t="s">
        <v>32</v>
      </c>
      <c r="I3582">
        <v>1</v>
      </c>
      <c r="J3582" t="s">
        <v>49</v>
      </c>
      <c r="K3582">
        <v>3</v>
      </c>
      <c r="L3582" t="s">
        <v>60</v>
      </c>
      <c r="M3582" t="s">
        <v>35</v>
      </c>
      <c r="N3582">
        <v>168350</v>
      </c>
      <c r="O3582" t="s">
        <v>38</v>
      </c>
      <c r="P3582" t="s">
        <v>37</v>
      </c>
      <c r="Q3582">
        <v>17</v>
      </c>
      <c r="R3582">
        <v>8</v>
      </c>
      <c r="S3582">
        <v>1</v>
      </c>
      <c r="T3582" t="s">
        <v>81</v>
      </c>
      <c r="U3582">
        <v>3</v>
      </c>
      <c r="V3582">
        <v>8</v>
      </c>
      <c r="W3582">
        <v>0</v>
      </c>
      <c r="X3582">
        <v>7</v>
      </c>
      <c r="Y3582" t="s">
        <v>38</v>
      </c>
      <c r="Z3582" t="s">
        <v>39</v>
      </c>
      <c r="AA3582" t="s">
        <v>38</v>
      </c>
      <c r="AB3582">
        <v>3</v>
      </c>
      <c r="AC3582">
        <v>3</v>
      </c>
      <c r="AD3582">
        <f>COUNTIF(Attrition_data[[#All],[Attrition]], "Yes") / COUNTA(Attrition_data[[#All],[Attrition]])</f>
        <v>0.16118793924280209</v>
      </c>
    </row>
    <row r="3583" spans="1:30" x14ac:dyDescent="0.3">
      <c r="A3583">
        <v>3582</v>
      </c>
      <c r="B3583">
        <v>49</v>
      </c>
      <c r="C3583" t="s">
        <v>29</v>
      </c>
      <c r="D3583" t="s">
        <v>30</v>
      </c>
      <c r="E3583" t="s">
        <v>31</v>
      </c>
      <c r="F3583">
        <v>14</v>
      </c>
      <c r="G3583">
        <v>4</v>
      </c>
      <c r="H3583" t="s">
        <v>32</v>
      </c>
      <c r="I3583">
        <v>1</v>
      </c>
      <c r="J3583" t="s">
        <v>49</v>
      </c>
      <c r="K3583">
        <v>2</v>
      </c>
      <c r="L3583" t="s">
        <v>44</v>
      </c>
      <c r="M3583" t="s">
        <v>35</v>
      </c>
      <c r="N3583">
        <v>62300</v>
      </c>
      <c r="O3583" t="s">
        <v>40</v>
      </c>
      <c r="P3583" t="s">
        <v>37</v>
      </c>
      <c r="Q3583">
        <v>14</v>
      </c>
      <c r="R3583">
        <v>8</v>
      </c>
      <c r="S3583">
        <v>0</v>
      </c>
      <c r="T3583" t="s">
        <v>78</v>
      </c>
      <c r="U3583">
        <v>2</v>
      </c>
      <c r="V3583">
        <v>1</v>
      </c>
      <c r="W3583">
        <v>0</v>
      </c>
      <c r="X3583">
        <v>0</v>
      </c>
      <c r="Y3583" t="s">
        <v>36</v>
      </c>
      <c r="Z3583" t="s">
        <v>38</v>
      </c>
      <c r="AA3583" t="s">
        <v>39</v>
      </c>
      <c r="AB3583">
        <v>2</v>
      </c>
      <c r="AC3583">
        <v>3</v>
      </c>
      <c r="AD3583">
        <f>COUNTIF(Attrition_data[[#All],[Attrition]], "Yes") / COUNTA(Attrition_data[[#All],[Attrition]])</f>
        <v>0.16118793924280209</v>
      </c>
    </row>
    <row r="3584" spans="1:30" x14ac:dyDescent="0.3">
      <c r="A3584">
        <v>3583</v>
      </c>
      <c r="B3584">
        <v>36</v>
      </c>
      <c r="C3584" t="s">
        <v>29</v>
      </c>
      <c r="D3584" t="s">
        <v>42</v>
      </c>
      <c r="E3584" t="s">
        <v>31</v>
      </c>
      <c r="F3584">
        <v>5</v>
      </c>
      <c r="G3584">
        <v>2</v>
      </c>
      <c r="H3584" t="s">
        <v>73</v>
      </c>
      <c r="I3584">
        <v>1</v>
      </c>
      <c r="J3584" t="s">
        <v>33</v>
      </c>
      <c r="K3584">
        <v>1</v>
      </c>
      <c r="L3584" t="s">
        <v>60</v>
      </c>
      <c r="M3584" t="s">
        <v>35</v>
      </c>
      <c r="N3584">
        <v>47170</v>
      </c>
      <c r="O3584" t="s">
        <v>36</v>
      </c>
      <c r="P3584" t="s">
        <v>37</v>
      </c>
      <c r="Q3584">
        <v>19</v>
      </c>
      <c r="R3584">
        <v>8</v>
      </c>
      <c r="S3584">
        <v>1</v>
      </c>
      <c r="T3584" t="s">
        <v>72</v>
      </c>
      <c r="U3584">
        <v>3</v>
      </c>
      <c r="V3584">
        <v>11</v>
      </c>
      <c r="W3584">
        <v>0</v>
      </c>
      <c r="X3584">
        <v>7</v>
      </c>
      <c r="Y3584" t="s">
        <v>38</v>
      </c>
      <c r="Z3584" t="s">
        <v>40</v>
      </c>
      <c r="AA3584" t="s">
        <v>40</v>
      </c>
      <c r="AB3584">
        <v>3</v>
      </c>
      <c r="AC3584">
        <v>3</v>
      </c>
      <c r="AD3584">
        <f>COUNTIF(Attrition_data[[#All],[Attrition]], "Yes") / COUNTA(Attrition_data[[#All],[Attrition]])</f>
        <v>0.16118793924280209</v>
      </c>
    </row>
    <row r="3585" spans="1:30" x14ac:dyDescent="0.3">
      <c r="A3585">
        <v>3584</v>
      </c>
      <c r="B3585">
        <v>48</v>
      </c>
      <c r="C3585" t="s">
        <v>29</v>
      </c>
      <c r="D3585" t="s">
        <v>30</v>
      </c>
      <c r="E3585" t="s">
        <v>43</v>
      </c>
      <c r="F3585">
        <v>1</v>
      </c>
      <c r="G3585">
        <v>4</v>
      </c>
      <c r="H3585" t="s">
        <v>32</v>
      </c>
      <c r="I3585">
        <v>1</v>
      </c>
      <c r="J3585" t="s">
        <v>33</v>
      </c>
      <c r="K3585">
        <v>2</v>
      </c>
      <c r="L3585" t="s">
        <v>60</v>
      </c>
      <c r="M3585" t="s">
        <v>45</v>
      </c>
      <c r="N3585">
        <v>132370</v>
      </c>
      <c r="O3585" t="s">
        <v>51</v>
      </c>
      <c r="P3585" t="s">
        <v>37</v>
      </c>
      <c r="Q3585">
        <v>13</v>
      </c>
      <c r="R3585">
        <v>8</v>
      </c>
      <c r="S3585">
        <v>1</v>
      </c>
      <c r="T3585" t="s">
        <v>67</v>
      </c>
      <c r="U3585">
        <v>2</v>
      </c>
      <c r="V3585">
        <v>1</v>
      </c>
      <c r="W3585">
        <v>0</v>
      </c>
      <c r="X3585">
        <v>0</v>
      </c>
      <c r="Y3585" t="s">
        <v>39</v>
      </c>
      <c r="Z3585" t="s">
        <v>40</v>
      </c>
      <c r="AA3585" t="s">
        <v>40</v>
      </c>
      <c r="AB3585">
        <v>4</v>
      </c>
      <c r="AC3585">
        <v>3</v>
      </c>
      <c r="AD3585">
        <f>COUNTIF(Attrition_data[[#All],[Attrition]], "Yes") / COUNTA(Attrition_data[[#All],[Attrition]])</f>
        <v>0.16118793924280209</v>
      </c>
    </row>
    <row r="3586" spans="1:30" x14ac:dyDescent="0.3">
      <c r="A3586">
        <v>3585</v>
      </c>
      <c r="B3586">
        <v>27</v>
      </c>
      <c r="C3586" t="s">
        <v>29</v>
      </c>
      <c r="D3586" t="s">
        <v>30</v>
      </c>
      <c r="E3586" t="s">
        <v>43</v>
      </c>
      <c r="F3586">
        <v>6</v>
      </c>
      <c r="G3586">
        <v>4</v>
      </c>
      <c r="H3586" t="s">
        <v>32</v>
      </c>
      <c r="I3586">
        <v>1</v>
      </c>
      <c r="J3586" t="s">
        <v>49</v>
      </c>
      <c r="K3586">
        <v>2</v>
      </c>
      <c r="L3586" t="s">
        <v>60</v>
      </c>
      <c r="M3586" t="s">
        <v>61</v>
      </c>
      <c r="N3586">
        <v>37550</v>
      </c>
      <c r="O3586" t="s">
        <v>36</v>
      </c>
      <c r="P3586" t="s">
        <v>37</v>
      </c>
      <c r="Q3586">
        <v>19</v>
      </c>
      <c r="R3586">
        <v>8</v>
      </c>
      <c r="S3586">
        <v>0</v>
      </c>
      <c r="T3586" t="s">
        <v>51</v>
      </c>
      <c r="U3586">
        <v>2</v>
      </c>
      <c r="V3586">
        <v>5</v>
      </c>
      <c r="W3586">
        <v>0</v>
      </c>
      <c r="X3586">
        <v>3</v>
      </c>
      <c r="Y3586" t="s">
        <v>36</v>
      </c>
      <c r="Z3586" t="s">
        <v>38</v>
      </c>
      <c r="AA3586" t="s">
        <v>38</v>
      </c>
      <c r="AB3586">
        <v>3</v>
      </c>
      <c r="AC3586">
        <v>3</v>
      </c>
      <c r="AD3586">
        <f>COUNTIF(Attrition_data[[#All],[Attrition]], "Yes") / COUNTA(Attrition_data[[#All],[Attrition]])</f>
        <v>0.16118793924280209</v>
      </c>
    </row>
    <row r="3587" spans="1:30" x14ac:dyDescent="0.3">
      <c r="A3587">
        <v>3586</v>
      </c>
      <c r="B3587">
        <v>29</v>
      </c>
      <c r="C3587" t="s">
        <v>29</v>
      </c>
      <c r="D3587" t="s">
        <v>30</v>
      </c>
      <c r="E3587" t="s">
        <v>31</v>
      </c>
      <c r="F3587">
        <v>17</v>
      </c>
      <c r="G3587">
        <v>4</v>
      </c>
      <c r="H3587" t="s">
        <v>55</v>
      </c>
      <c r="I3587">
        <v>1</v>
      </c>
      <c r="J3587" t="s">
        <v>49</v>
      </c>
      <c r="K3587">
        <v>1</v>
      </c>
      <c r="L3587" t="s">
        <v>60</v>
      </c>
      <c r="M3587" t="s">
        <v>61</v>
      </c>
      <c r="N3587">
        <v>65820</v>
      </c>
      <c r="O3587" t="s">
        <v>36</v>
      </c>
      <c r="P3587" t="s">
        <v>37</v>
      </c>
      <c r="Q3587">
        <v>19</v>
      </c>
      <c r="R3587">
        <v>8</v>
      </c>
      <c r="S3587">
        <v>1</v>
      </c>
      <c r="T3587" t="s">
        <v>47</v>
      </c>
      <c r="U3587">
        <v>3</v>
      </c>
      <c r="V3587">
        <v>6</v>
      </c>
      <c r="W3587">
        <v>1</v>
      </c>
      <c r="X3587">
        <v>0</v>
      </c>
      <c r="Y3587" t="s">
        <v>38</v>
      </c>
      <c r="Z3587" t="s">
        <v>39</v>
      </c>
      <c r="AA3587" t="s">
        <v>38</v>
      </c>
      <c r="AB3587">
        <v>3</v>
      </c>
      <c r="AC3587">
        <v>3</v>
      </c>
      <c r="AD3587">
        <f>COUNTIF(Attrition_data[[#All],[Attrition]], "Yes") / COUNTA(Attrition_data[[#All],[Attrition]])</f>
        <v>0.16118793924280209</v>
      </c>
    </row>
    <row r="3588" spans="1:30" x14ac:dyDescent="0.3">
      <c r="A3588">
        <v>3587</v>
      </c>
      <c r="B3588">
        <v>48</v>
      </c>
      <c r="C3588" t="s">
        <v>29</v>
      </c>
      <c r="D3588" t="s">
        <v>30</v>
      </c>
      <c r="E3588" t="s">
        <v>31</v>
      </c>
      <c r="F3588">
        <v>1</v>
      </c>
      <c r="G3588">
        <v>1</v>
      </c>
      <c r="H3588" t="s">
        <v>73</v>
      </c>
      <c r="I3588">
        <v>1</v>
      </c>
      <c r="J3588" t="s">
        <v>49</v>
      </c>
      <c r="K3588">
        <v>2</v>
      </c>
      <c r="L3588" t="s">
        <v>66</v>
      </c>
      <c r="M3588" t="s">
        <v>45</v>
      </c>
      <c r="N3588">
        <v>74060</v>
      </c>
      <c r="O3588" t="s">
        <v>47</v>
      </c>
      <c r="P3588" t="s">
        <v>37</v>
      </c>
      <c r="Q3588">
        <v>14</v>
      </c>
      <c r="R3588">
        <v>8</v>
      </c>
      <c r="S3588">
        <v>2</v>
      </c>
      <c r="T3588" t="s">
        <v>81</v>
      </c>
      <c r="U3588">
        <v>2</v>
      </c>
      <c r="V3588">
        <v>1</v>
      </c>
      <c r="W3588">
        <v>0</v>
      </c>
      <c r="X3588">
        <v>0</v>
      </c>
      <c r="Y3588" t="s">
        <v>39</v>
      </c>
      <c r="Z3588" t="s">
        <v>39</v>
      </c>
      <c r="AA3588" t="s">
        <v>39</v>
      </c>
      <c r="AB3588">
        <v>3</v>
      </c>
      <c r="AC3588">
        <v>3</v>
      </c>
      <c r="AD3588">
        <f>COUNTIF(Attrition_data[[#All],[Attrition]], "Yes") / COUNTA(Attrition_data[[#All],[Attrition]])</f>
        <v>0.16118793924280209</v>
      </c>
    </row>
    <row r="3589" spans="1:30" x14ac:dyDescent="0.3">
      <c r="A3589">
        <v>3588</v>
      </c>
      <c r="B3589">
        <v>29</v>
      </c>
      <c r="C3589" t="s">
        <v>29</v>
      </c>
      <c r="D3589" t="s">
        <v>30</v>
      </c>
      <c r="E3589" t="s">
        <v>43</v>
      </c>
      <c r="F3589">
        <v>3</v>
      </c>
      <c r="G3589">
        <v>3</v>
      </c>
      <c r="H3589" t="s">
        <v>77</v>
      </c>
      <c r="I3589">
        <v>1</v>
      </c>
      <c r="J3589" t="s">
        <v>33</v>
      </c>
      <c r="K3589">
        <v>2</v>
      </c>
      <c r="L3589" t="s">
        <v>34</v>
      </c>
      <c r="M3589" t="s">
        <v>61</v>
      </c>
      <c r="N3589">
        <v>48050</v>
      </c>
      <c r="O3589" t="s">
        <v>38</v>
      </c>
      <c r="P3589" t="s">
        <v>37</v>
      </c>
      <c r="Q3589">
        <v>16</v>
      </c>
      <c r="R3589">
        <v>8</v>
      </c>
      <c r="S3589">
        <v>1</v>
      </c>
      <c r="T3589" t="s">
        <v>56</v>
      </c>
      <c r="U3589">
        <v>2</v>
      </c>
      <c r="V3589">
        <v>7</v>
      </c>
      <c r="W3589">
        <v>1</v>
      </c>
      <c r="X3589">
        <v>7</v>
      </c>
      <c r="Y3589" t="s">
        <v>39</v>
      </c>
      <c r="Z3589" t="s">
        <v>39</v>
      </c>
      <c r="AA3589" t="s">
        <v>40</v>
      </c>
      <c r="AB3589">
        <v>3</v>
      </c>
      <c r="AC3589">
        <v>3</v>
      </c>
      <c r="AD3589">
        <f>COUNTIF(Attrition_data[[#All],[Attrition]], "Yes") / COUNTA(Attrition_data[[#All],[Attrition]])</f>
        <v>0.16118793924280209</v>
      </c>
    </row>
    <row r="3590" spans="1:30" x14ac:dyDescent="0.3">
      <c r="A3590">
        <v>3589</v>
      </c>
      <c r="B3590">
        <v>34</v>
      </c>
      <c r="C3590" t="s">
        <v>29</v>
      </c>
      <c r="D3590" t="s">
        <v>30</v>
      </c>
      <c r="E3590" t="s">
        <v>31</v>
      </c>
      <c r="F3590">
        <v>9</v>
      </c>
      <c r="G3590">
        <v>4</v>
      </c>
      <c r="H3590" t="s">
        <v>55</v>
      </c>
      <c r="I3590">
        <v>1</v>
      </c>
      <c r="J3590" t="s">
        <v>33</v>
      </c>
      <c r="K3590">
        <v>2</v>
      </c>
      <c r="L3590" t="s">
        <v>60</v>
      </c>
      <c r="M3590" t="s">
        <v>35</v>
      </c>
      <c r="N3590">
        <v>27410</v>
      </c>
      <c r="O3590" t="s">
        <v>46</v>
      </c>
      <c r="P3590" t="s">
        <v>37</v>
      </c>
      <c r="Q3590">
        <v>15</v>
      </c>
      <c r="R3590">
        <v>8</v>
      </c>
      <c r="S3590">
        <v>1</v>
      </c>
      <c r="T3590" t="s">
        <v>40</v>
      </c>
      <c r="U3590">
        <v>3</v>
      </c>
      <c r="V3590">
        <v>1</v>
      </c>
      <c r="W3590">
        <v>0</v>
      </c>
      <c r="X3590">
        <v>0</v>
      </c>
      <c r="Y3590" t="s">
        <v>38</v>
      </c>
      <c r="Z3590" t="s">
        <v>38</v>
      </c>
      <c r="AA3590" t="s">
        <v>40</v>
      </c>
      <c r="AB3590">
        <v>3</v>
      </c>
      <c r="AC3590">
        <v>3</v>
      </c>
      <c r="AD3590">
        <f>COUNTIF(Attrition_data[[#All],[Attrition]], "Yes") / COUNTA(Attrition_data[[#All],[Attrition]])</f>
        <v>0.16118793924280209</v>
      </c>
    </row>
    <row r="3591" spans="1:30" x14ac:dyDescent="0.3">
      <c r="A3591">
        <v>3590</v>
      </c>
      <c r="B3591">
        <v>44</v>
      </c>
      <c r="C3591" t="s">
        <v>29</v>
      </c>
      <c r="D3591" t="s">
        <v>30</v>
      </c>
      <c r="E3591" t="s">
        <v>43</v>
      </c>
      <c r="F3591">
        <v>4</v>
      </c>
      <c r="G3591">
        <v>3</v>
      </c>
      <c r="H3591" t="s">
        <v>32</v>
      </c>
      <c r="I3591">
        <v>1</v>
      </c>
      <c r="J3591" t="s">
        <v>33</v>
      </c>
      <c r="K3591">
        <v>1</v>
      </c>
      <c r="L3591" t="s">
        <v>60</v>
      </c>
      <c r="M3591" t="s">
        <v>35</v>
      </c>
      <c r="N3591">
        <v>42620</v>
      </c>
      <c r="O3591" t="s">
        <v>67</v>
      </c>
      <c r="P3591" t="s">
        <v>37</v>
      </c>
      <c r="Q3591">
        <v>18</v>
      </c>
      <c r="R3591">
        <v>8</v>
      </c>
      <c r="S3591">
        <v>0</v>
      </c>
      <c r="T3591" t="s">
        <v>84</v>
      </c>
      <c r="U3591">
        <v>2</v>
      </c>
      <c r="V3591">
        <v>22</v>
      </c>
      <c r="W3591">
        <v>3</v>
      </c>
      <c r="X3591">
        <v>10</v>
      </c>
      <c r="Y3591" t="s">
        <v>40</v>
      </c>
      <c r="Z3591" t="s">
        <v>40</v>
      </c>
      <c r="AA3591" t="s">
        <v>38</v>
      </c>
      <c r="AB3591">
        <v>3</v>
      </c>
      <c r="AC3591">
        <v>3</v>
      </c>
      <c r="AD3591">
        <f>COUNTIF(Attrition_data[[#All],[Attrition]], "Yes") / COUNTA(Attrition_data[[#All],[Attrition]])</f>
        <v>0.16118793924280209</v>
      </c>
    </row>
    <row r="3592" spans="1:30" x14ac:dyDescent="0.3">
      <c r="A3592">
        <v>3591</v>
      </c>
      <c r="B3592">
        <v>33</v>
      </c>
      <c r="C3592" t="s">
        <v>29</v>
      </c>
      <c r="D3592" t="s">
        <v>30</v>
      </c>
      <c r="E3592" t="s">
        <v>43</v>
      </c>
      <c r="F3592">
        <v>8</v>
      </c>
      <c r="G3592">
        <v>2</v>
      </c>
      <c r="H3592" t="s">
        <v>32</v>
      </c>
      <c r="I3592">
        <v>1</v>
      </c>
      <c r="J3592" t="s">
        <v>33</v>
      </c>
      <c r="K3592">
        <v>2</v>
      </c>
      <c r="L3592" t="s">
        <v>44</v>
      </c>
      <c r="M3592" t="s">
        <v>61</v>
      </c>
      <c r="N3592">
        <v>161840</v>
      </c>
      <c r="O3592" t="s">
        <v>46</v>
      </c>
      <c r="P3592" t="s">
        <v>37</v>
      </c>
      <c r="Q3592">
        <v>13</v>
      </c>
      <c r="R3592">
        <v>8</v>
      </c>
      <c r="S3592">
        <v>1</v>
      </c>
      <c r="T3592" t="s">
        <v>59</v>
      </c>
      <c r="U3592">
        <v>2</v>
      </c>
      <c r="V3592">
        <v>9</v>
      </c>
      <c r="W3592">
        <v>0</v>
      </c>
      <c r="X3592">
        <v>8</v>
      </c>
      <c r="Y3592" t="s">
        <v>39</v>
      </c>
      <c r="Z3592" t="s">
        <v>38</v>
      </c>
      <c r="AA3592" t="s">
        <v>38</v>
      </c>
      <c r="AB3592">
        <v>4</v>
      </c>
      <c r="AC3592">
        <v>3</v>
      </c>
      <c r="AD3592">
        <f>COUNTIF(Attrition_data[[#All],[Attrition]], "Yes") / COUNTA(Attrition_data[[#All],[Attrition]])</f>
        <v>0.16118793924280209</v>
      </c>
    </row>
    <row r="3593" spans="1:30" x14ac:dyDescent="0.3">
      <c r="A3593">
        <v>3592</v>
      </c>
      <c r="B3593">
        <v>19</v>
      </c>
      <c r="C3593" t="s">
        <v>29</v>
      </c>
      <c r="D3593" t="s">
        <v>30</v>
      </c>
      <c r="E3593" t="s">
        <v>31</v>
      </c>
      <c r="F3593">
        <v>2</v>
      </c>
      <c r="G3593">
        <v>4</v>
      </c>
      <c r="H3593" t="s">
        <v>73</v>
      </c>
      <c r="I3593">
        <v>1</v>
      </c>
      <c r="J3593" t="s">
        <v>49</v>
      </c>
      <c r="K3593">
        <v>3</v>
      </c>
      <c r="L3593" t="s">
        <v>60</v>
      </c>
      <c r="M3593" t="s">
        <v>45</v>
      </c>
      <c r="N3593">
        <v>115570</v>
      </c>
      <c r="O3593" t="s">
        <v>36</v>
      </c>
      <c r="P3593" t="s">
        <v>37</v>
      </c>
      <c r="Q3593">
        <v>22</v>
      </c>
      <c r="R3593">
        <v>8</v>
      </c>
      <c r="S3593">
        <v>0</v>
      </c>
      <c r="T3593" t="s">
        <v>36</v>
      </c>
      <c r="U3593">
        <v>0</v>
      </c>
      <c r="V3593">
        <v>1</v>
      </c>
      <c r="W3593">
        <v>0</v>
      </c>
      <c r="X3593">
        <v>1</v>
      </c>
      <c r="Y3593" t="s">
        <v>40</v>
      </c>
      <c r="Z3593" t="s">
        <v>39</v>
      </c>
      <c r="AA3593" t="s">
        <v>38</v>
      </c>
      <c r="AB3593">
        <v>3</v>
      </c>
      <c r="AC3593">
        <v>4</v>
      </c>
      <c r="AD3593">
        <f>COUNTIF(Attrition_data[[#All],[Attrition]], "Yes") / COUNTA(Attrition_data[[#All],[Attrition]])</f>
        <v>0.16118793924280209</v>
      </c>
    </row>
    <row r="3594" spans="1:30" x14ac:dyDescent="0.3">
      <c r="A3594">
        <v>3593</v>
      </c>
      <c r="B3594">
        <v>23</v>
      </c>
      <c r="C3594" t="s">
        <v>29</v>
      </c>
      <c r="D3594" t="s">
        <v>30</v>
      </c>
      <c r="E3594" t="s">
        <v>31</v>
      </c>
      <c r="F3594">
        <v>2</v>
      </c>
      <c r="G3594">
        <v>3</v>
      </c>
      <c r="H3594" t="s">
        <v>55</v>
      </c>
      <c r="I3594">
        <v>1</v>
      </c>
      <c r="J3594" t="s">
        <v>49</v>
      </c>
      <c r="K3594">
        <v>3</v>
      </c>
      <c r="L3594" t="s">
        <v>60</v>
      </c>
      <c r="M3594" t="s">
        <v>35</v>
      </c>
      <c r="N3594">
        <v>18780</v>
      </c>
      <c r="O3594" t="s">
        <v>36</v>
      </c>
      <c r="P3594" t="s">
        <v>37</v>
      </c>
      <c r="Q3594">
        <v>13</v>
      </c>
      <c r="R3594">
        <v>8</v>
      </c>
      <c r="S3594">
        <v>1</v>
      </c>
      <c r="T3594" t="s">
        <v>36</v>
      </c>
      <c r="U3594">
        <v>2</v>
      </c>
      <c r="V3594">
        <v>1</v>
      </c>
      <c r="W3594">
        <v>0</v>
      </c>
      <c r="X3594">
        <v>1</v>
      </c>
      <c r="Y3594" t="s">
        <v>39</v>
      </c>
      <c r="Z3594" t="s">
        <v>38</v>
      </c>
      <c r="AA3594" t="s">
        <v>38</v>
      </c>
      <c r="AB3594">
        <v>3</v>
      </c>
      <c r="AC3594">
        <v>3</v>
      </c>
      <c r="AD3594">
        <f>COUNTIF(Attrition_data[[#All],[Attrition]], "Yes") / COUNTA(Attrition_data[[#All],[Attrition]])</f>
        <v>0.16118793924280209</v>
      </c>
    </row>
    <row r="3595" spans="1:30" x14ac:dyDescent="0.3">
      <c r="A3595">
        <v>3594</v>
      </c>
      <c r="B3595">
        <v>25</v>
      </c>
      <c r="C3595" t="s">
        <v>41</v>
      </c>
      <c r="D3595" t="s">
        <v>42</v>
      </c>
      <c r="E3595" t="s">
        <v>43</v>
      </c>
      <c r="F3595">
        <v>1</v>
      </c>
      <c r="G3595">
        <v>1</v>
      </c>
      <c r="H3595" t="s">
        <v>32</v>
      </c>
      <c r="I3595">
        <v>1</v>
      </c>
      <c r="J3595" t="s">
        <v>49</v>
      </c>
      <c r="K3595">
        <v>1</v>
      </c>
      <c r="L3595" t="s">
        <v>66</v>
      </c>
      <c r="M3595" t="s">
        <v>45</v>
      </c>
      <c r="N3595">
        <v>109320</v>
      </c>
      <c r="O3595" t="s">
        <v>36</v>
      </c>
      <c r="P3595" t="s">
        <v>37</v>
      </c>
      <c r="Q3595">
        <v>11</v>
      </c>
      <c r="R3595">
        <v>8</v>
      </c>
      <c r="S3595">
        <v>1</v>
      </c>
      <c r="T3595" t="s">
        <v>36</v>
      </c>
      <c r="U3595">
        <v>3</v>
      </c>
      <c r="V3595">
        <v>1</v>
      </c>
      <c r="W3595">
        <v>1</v>
      </c>
      <c r="X3595">
        <v>0</v>
      </c>
      <c r="Y3595" t="s">
        <v>38</v>
      </c>
      <c r="Z3595" t="s">
        <v>39</v>
      </c>
      <c r="AA3595" t="s">
        <v>38</v>
      </c>
      <c r="AB3595">
        <v>3</v>
      </c>
      <c r="AC3595">
        <v>3</v>
      </c>
      <c r="AD3595">
        <f>COUNTIF(Attrition_data[[#All],[Attrition]], "Yes") / COUNTA(Attrition_data[[#All],[Attrition]])</f>
        <v>0.16118793924280209</v>
      </c>
    </row>
    <row r="3596" spans="1:30" x14ac:dyDescent="0.3">
      <c r="A3596">
        <v>3595</v>
      </c>
      <c r="B3596">
        <v>26</v>
      </c>
      <c r="C3596" t="s">
        <v>29</v>
      </c>
      <c r="D3596" t="s">
        <v>30</v>
      </c>
      <c r="E3596" t="s">
        <v>53</v>
      </c>
      <c r="F3596">
        <v>9</v>
      </c>
      <c r="G3596">
        <v>3</v>
      </c>
      <c r="H3596" t="s">
        <v>32</v>
      </c>
      <c r="I3596">
        <v>1</v>
      </c>
      <c r="J3596" t="s">
        <v>49</v>
      </c>
      <c r="K3596">
        <v>2</v>
      </c>
      <c r="L3596" t="s">
        <v>44</v>
      </c>
      <c r="M3596" t="s">
        <v>45</v>
      </c>
      <c r="N3596">
        <v>68110</v>
      </c>
      <c r="O3596" t="s">
        <v>36</v>
      </c>
      <c r="P3596" t="s">
        <v>37</v>
      </c>
      <c r="Q3596">
        <v>11</v>
      </c>
      <c r="R3596">
        <v>8</v>
      </c>
      <c r="S3596">
        <v>1</v>
      </c>
      <c r="T3596" t="s">
        <v>71</v>
      </c>
      <c r="U3596">
        <v>4</v>
      </c>
      <c r="V3596">
        <v>8</v>
      </c>
      <c r="W3596">
        <v>2</v>
      </c>
      <c r="X3596">
        <v>2</v>
      </c>
      <c r="Y3596" t="s">
        <v>38</v>
      </c>
      <c r="Z3596" t="s">
        <v>39</v>
      </c>
      <c r="AA3596" t="s">
        <v>40</v>
      </c>
      <c r="AB3596">
        <v>3</v>
      </c>
      <c r="AC3596">
        <v>3</v>
      </c>
      <c r="AD3596">
        <f>COUNTIF(Attrition_data[[#All],[Attrition]], "Yes") / COUNTA(Attrition_data[[#All],[Attrition]])</f>
        <v>0.16118793924280209</v>
      </c>
    </row>
    <row r="3597" spans="1:30" x14ac:dyDescent="0.3">
      <c r="A3597">
        <v>3596</v>
      </c>
      <c r="B3597">
        <v>45</v>
      </c>
      <c r="C3597" t="s">
        <v>41</v>
      </c>
      <c r="D3597" t="s">
        <v>30</v>
      </c>
      <c r="E3597" t="s">
        <v>53</v>
      </c>
      <c r="F3597">
        <v>12</v>
      </c>
      <c r="G3597">
        <v>3</v>
      </c>
      <c r="H3597" t="s">
        <v>53</v>
      </c>
      <c r="I3597">
        <v>1</v>
      </c>
      <c r="J3597" t="s">
        <v>49</v>
      </c>
      <c r="K3597">
        <v>2</v>
      </c>
      <c r="L3597" t="s">
        <v>60</v>
      </c>
      <c r="M3597" t="s">
        <v>45</v>
      </c>
      <c r="N3597">
        <v>43060</v>
      </c>
      <c r="O3597" t="s">
        <v>40</v>
      </c>
      <c r="P3597" t="s">
        <v>37</v>
      </c>
      <c r="Q3597">
        <v>11</v>
      </c>
      <c r="R3597">
        <v>8</v>
      </c>
      <c r="S3597">
        <v>2</v>
      </c>
      <c r="T3597" t="s">
        <v>84</v>
      </c>
      <c r="U3597">
        <v>3</v>
      </c>
      <c r="V3597">
        <v>24</v>
      </c>
      <c r="W3597">
        <v>1</v>
      </c>
      <c r="X3597">
        <v>11</v>
      </c>
      <c r="Y3597" t="s">
        <v>36</v>
      </c>
      <c r="Z3597" t="s">
        <v>40</v>
      </c>
      <c r="AA3597" t="s">
        <v>38</v>
      </c>
      <c r="AB3597">
        <v>3</v>
      </c>
      <c r="AC3597">
        <v>3</v>
      </c>
      <c r="AD3597">
        <f>COUNTIF(Attrition_data[[#All],[Attrition]], "Yes") / COUNTA(Attrition_data[[#All],[Attrition]])</f>
        <v>0.16118793924280209</v>
      </c>
    </row>
    <row r="3598" spans="1:30" x14ac:dyDescent="0.3">
      <c r="A3598">
        <v>3597</v>
      </c>
      <c r="B3598">
        <v>55</v>
      </c>
      <c r="C3598" t="s">
        <v>29</v>
      </c>
      <c r="D3598" t="s">
        <v>52</v>
      </c>
      <c r="E3598" t="s">
        <v>43</v>
      </c>
      <c r="F3598">
        <v>27</v>
      </c>
      <c r="G3598">
        <v>3</v>
      </c>
      <c r="H3598" t="s">
        <v>32</v>
      </c>
      <c r="I3598">
        <v>1</v>
      </c>
      <c r="J3598" t="s">
        <v>33</v>
      </c>
      <c r="K3598">
        <v>2</v>
      </c>
      <c r="L3598" t="s">
        <v>70</v>
      </c>
      <c r="M3598" t="s">
        <v>61</v>
      </c>
      <c r="N3598">
        <v>48590</v>
      </c>
      <c r="O3598" t="s">
        <v>36</v>
      </c>
      <c r="P3598" t="s">
        <v>37</v>
      </c>
      <c r="Q3598">
        <v>24</v>
      </c>
      <c r="R3598">
        <v>8</v>
      </c>
      <c r="S3598">
        <v>1</v>
      </c>
      <c r="T3598" t="s">
        <v>91</v>
      </c>
      <c r="U3598">
        <v>3</v>
      </c>
      <c r="V3598">
        <v>33</v>
      </c>
      <c r="W3598">
        <v>15</v>
      </c>
      <c r="X3598">
        <v>0</v>
      </c>
      <c r="Y3598" t="s">
        <v>39</v>
      </c>
      <c r="Z3598" t="s">
        <v>40</v>
      </c>
      <c r="AA3598" t="s">
        <v>38</v>
      </c>
      <c r="AB3598">
        <v>4</v>
      </c>
      <c r="AC3598">
        <v>4</v>
      </c>
      <c r="AD3598">
        <f>COUNTIF(Attrition_data[[#All],[Attrition]], "Yes") / COUNTA(Attrition_data[[#All],[Attrition]])</f>
        <v>0.16118793924280209</v>
      </c>
    </row>
    <row r="3599" spans="1:30" x14ac:dyDescent="0.3">
      <c r="A3599">
        <v>3598</v>
      </c>
      <c r="B3599">
        <v>21</v>
      </c>
      <c r="C3599" t="s">
        <v>41</v>
      </c>
      <c r="D3599" t="s">
        <v>42</v>
      </c>
      <c r="E3599" t="s">
        <v>43</v>
      </c>
      <c r="F3599">
        <v>20</v>
      </c>
      <c r="G3599">
        <v>2</v>
      </c>
      <c r="H3599" t="s">
        <v>55</v>
      </c>
      <c r="I3599">
        <v>1</v>
      </c>
      <c r="J3599" t="s">
        <v>33</v>
      </c>
      <c r="K3599">
        <v>4</v>
      </c>
      <c r="L3599" t="s">
        <v>44</v>
      </c>
      <c r="M3599" t="s">
        <v>45</v>
      </c>
      <c r="N3599">
        <v>53370</v>
      </c>
      <c r="O3599" t="s">
        <v>36</v>
      </c>
      <c r="P3599" t="s">
        <v>37</v>
      </c>
      <c r="Q3599">
        <v>14</v>
      </c>
      <c r="R3599">
        <v>8</v>
      </c>
      <c r="S3599">
        <v>1</v>
      </c>
      <c r="T3599" t="s">
        <v>40</v>
      </c>
      <c r="U3599">
        <v>2</v>
      </c>
      <c r="V3599">
        <v>2</v>
      </c>
      <c r="W3599">
        <v>2</v>
      </c>
      <c r="X3599">
        <v>2</v>
      </c>
      <c r="Y3599" t="s">
        <v>36</v>
      </c>
      <c r="Z3599" t="s">
        <v>38</v>
      </c>
      <c r="AA3599" t="s">
        <v>36</v>
      </c>
      <c r="AB3599">
        <v>3</v>
      </c>
      <c r="AC3599">
        <v>3</v>
      </c>
      <c r="AD3599">
        <f>COUNTIF(Attrition_data[[#All],[Attrition]], "Yes") / COUNTA(Attrition_data[[#All],[Attrition]])</f>
        <v>0.16118793924280209</v>
      </c>
    </row>
    <row r="3600" spans="1:30" x14ac:dyDescent="0.3">
      <c r="A3600">
        <v>3599</v>
      </c>
      <c r="B3600">
        <v>46</v>
      </c>
      <c r="C3600" t="s">
        <v>29</v>
      </c>
      <c r="D3600" t="s">
        <v>30</v>
      </c>
      <c r="E3600" t="s">
        <v>43</v>
      </c>
      <c r="F3600">
        <v>1</v>
      </c>
      <c r="G3600">
        <v>4</v>
      </c>
      <c r="H3600" t="s">
        <v>32</v>
      </c>
      <c r="I3600">
        <v>1</v>
      </c>
      <c r="J3600" t="s">
        <v>49</v>
      </c>
      <c r="K3600">
        <v>1</v>
      </c>
      <c r="L3600" t="s">
        <v>66</v>
      </c>
      <c r="M3600" t="s">
        <v>35</v>
      </c>
      <c r="N3600">
        <v>23400</v>
      </c>
      <c r="O3600" t="s">
        <v>40</v>
      </c>
      <c r="P3600" t="s">
        <v>37</v>
      </c>
      <c r="Q3600">
        <v>13</v>
      </c>
      <c r="R3600">
        <v>8</v>
      </c>
      <c r="S3600">
        <v>1</v>
      </c>
      <c r="T3600" t="s">
        <v>84</v>
      </c>
      <c r="U3600">
        <v>2</v>
      </c>
      <c r="V3600">
        <v>11</v>
      </c>
      <c r="W3600">
        <v>0</v>
      </c>
      <c r="X3600">
        <v>8</v>
      </c>
      <c r="Y3600" t="s">
        <v>39</v>
      </c>
      <c r="Z3600" t="s">
        <v>40</v>
      </c>
      <c r="AA3600" t="s">
        <v>38</v>
      </c>
      <c r="AB3600">
        <v>1</v>
      </c>
      <c r="AC3600">
        <v>3</v>
      </c>
      <c r="AD3600">
        <f>COUNTIF(Attrition_data[[#All],[Attrition]], "Yes") / COUNTA(Attrition_data[[#All],[Attrition]])</f>
        <v>0.16118793924280209</v>
      </c>
    </row>
    <row r="3601" spans="1:30" x14ac:dyDescent="0.3">
      <c r="A3601">
        <v>3600</v>
      </c>
      <c r="B3601">
        <v>34</v>
      </c>
      <c r="C3601" t="s">
        <v>29</v>
      </c>
      <c r="D3601" t="s">
        <v>30</v>
      </c>
      <c r="E3601" t="s">
        <v>31</v>
      </c>
      <c r="F3601">
        <v>13</v>
      </c>
      <c r="G3601">
        <v>4</v>
      </c>
      <c r="H3601" t="s">
        <v>55</v>
      </c>
      <c r="I3601">
        <v>1</v>
      </c>
      <c r="J3601" t="s">
        <v>49</v>
      </c>
      <c r="K3601">
        <v>3</v>
      </c>
      <c r="L3601" t="s">
        <v>69</v>
      </c>
      <c r="M3601" t="s">
        <v>45</v>
      </c>
      <c r="N3601">
        <v>74910</v>
      </c>
      <c r="O3601" t="s">
        <v>46</v>
      </c>
      <c r="P3601" t="s">
        <v>37</v>
      </c>
      <c r="Q3601">
        <v>14</v>
      </c>
      <c r="R3601">
        <v>8</v>
      </c>
      <c r="S3601">
        <v>1</v>
      </c>
      <c r="T3601" t="s">
        <v>39</v>
      </c>
      <c r="U3601">
        <v>3</v>
      </c>
      <c r="V3601">
        <v>3</v>
      </c>
      <c r="W3601">
        <v>0</v>
      </c>
      <c r="X3601">
        <v>2</v>
      </c>
      <c r="Y3601" t="s">
        <v>38</v>
      </c>
      <c r="Z3601" t="s">
        <v>36</v>
      </c>
      <c r="AA3601" t="s">
        <v>38</v>
      </c>
      <c r="AB3601">
        <v>2</v>
      </c>
      <c r="AC3601">
        <v>3</v>
      </c>
      <c r="AD3601">
        <f>COUNTIF(Attrition_data[[#All],[Attrition]], "Yes") / COUNTA(Attrition_data[[#All],[Attrition]])</f>
        <v>0.16118793924280209</v>
      </c>
    </row>
    <row r="3602" spans="1:30" x14ac:dyDescent="0.3">
      <c r="A3602">
        <v>3601</v>
      </c>
      <c r="B3602">
        <v>51</v>
      </c>
      <c r="C3602" t="s">
        <v>29</v>
      </c>
      <c r="D3602" t="s">
        <v>42</v>
      </c>
      <c r="E3602" t="s">
        <v>43</v>
      </c>
      <c r="F3602">
        <v>14</v>
      </c>
      <c r="G3602">
        <v>3</v>
      </c>
      <c r="H3602" t="s">
        <v>32</v>
      </c>
      <c r="I3602">
        <v>1</v>
      </c>
      <c r="J3602" t="s">
        <v>49</v>
      </c>
      <c r="K3602">
        <v>2</v>
      </c>
      <c r="L3602" t="s">
        <v>57</v>
      </c>
      <c r="M3602" t="s">
        <v>61</v>
      </c>
      <c r="N3602">
        <v>105270</v>
      </c>
      <c r="O3602" t="s">
        <v>39</v>
      </c>
      <c r="P3602" t="s">
        <v>37</v>
      </c>
      <c r="Q3602">
        <v>14</v>
      </c>
      <c r="R3602">
        <v>8</v>
      </c>
      <c r="S3602">
        <v>0</v>
      </c>
      <c r="T3602" t="s">
        <v>88</v>
      </c>
      <c r="U3602">
        <v>3</v>
      </c>
      <c r="V3602">
        <v>29</v>
      </c>
      <c r="W3602">
        <v>11</v>
      </c>
      <c r="X3602">
        <v>10</v>
      </c>
      <c r="Y3602" t="s">
        <v>39</v>
      </c>
      <c r="Z3602" t="s">
        <v>40</v>
      </c>
      <c r="AA3602" t="s">
        <v>40</v>
      </c>
      <c r="AB3602">
        <v>3</v>
      </c>
      <c r="AC3602">
        <v>3</v>
      </c>
      <c r="AD3602">
        <f>COUNTIF(Attrition_data[[#All],[Attrition]], "Yes") / COUNTA(Attrition_data[[#All],[Attrition]])</f>
        <v>0.16118793924280209</v>
      </c>
    </row>
    <row r="3603" spans="1:30" x14ac:dyDescent="0.3">
      <c r="A3603">
        <v>3602</v>
      </c>
      <c r="B3603">
        <v>59</v>
      </c>
      <c r="C3603" t="s">
        <v>29</v>
      </c>
      <c r="D3603" t="s">
        <v>30</v>
      </c>
      <c r="E3603" t="s">
        <v>43</v>
      </c>
      <c r="F3603">
        <v>4</v>
      </c>
      <c r="G3603">
        <v>2</v>
      </c>
      <c r="H3603" t="s">
        <v>32</v>
      </c>
      <c r="I3603">
        <v>1</v>
      </c>
      <c r="J3603" t="s">
        <v>49</v>
      </c>
      <c r="K3603">
        <v>2</v>
      </c>
      <c r="L3603" t="s">
        <v>44</v>
      </c>
      <c r="M3603" t="s">
        <v>45</v>
      </c>
      <c r="N3603">
        <v>165950</v>
      </c>
      <c r="O3603" t="s">
        <v>47</v>
      </c>
      <c r="P3603" t="s">
        <v>37</v>
      </c>
      <c r="Q3603">
        <v>21</v>
      </c>
      <c r="R3603">
        <v>8</v>
      </c>
      <c r="S3603">
        <v>1</v>
      </c>
      <c r="T3603" t="s">
        <v>81</v>
      </c>
      <c r="U3603">
        <v>2</v>
      </c>
      <c r="V3603">
        <v>9</v>
      </c>
      <c r="W3603">
        <v>5</v>
      </c>
      <c r="X3603">
        <v>4</v>
      </c>
      <c r="Y3603" t="s">
        <v>39</v>
      </c>
      <c r="Z3603" t="s">
        <v>39</v>
      </c>
      <c r="AA3603" t="s">
        <v>40</v>
      </c>
      <c r="AB3603">
        <v>3</v>
      </c>
      <c r="AC3603">
        <v>4</v>
      </c>
      <c r="AD3603">
        <f>COUNTIF(Attrition_data[[#All],[Attrition]], "Yes") / COUNTA(Attrition_data[[#All],[Attrition]])</f>
        <v>0.16118793924280209</v>
      </c>
    </row>
    <row r="3604" spans="1:30" x14ac:dyDescent="0.3">
      <c r="A3604">
        <v>3603</v>
      </c>
      <c r="B3604">
        <v>34</v>
      </c>
      <c r="C3604" t="s">
        <v>29</v>
      </c>
      <c r="D3604" t="s">
        <v>42</v>
      </c>
      <c r="E3604" t="s">
        <v>31</v>
      </c>
      <c r="F3604">
        <v>14</v>
      </c>
      <c r="G3604">
        <v>4</v>
      </c>
      <c r="H3604" t="s">
        <v>55</v>
      </c>
      <c r="I3604">
        <v>1</v>
      </c>
      <c r="J3604" t="s">
        <v>33</v>
      </c>
      <c r="K3604">
        <v>3</v>
      </c>
      <c r="L3604" t="s">
        <v>44</v>
      </c>
      <c r="M3604" t="s">
        <v>61</v>
      </c>
      <c r="N3604">
        <v>88340</v>
      </c>
      <c r="O3604" t="s">
        <v>39</v>
      </c>
      <c r="P3604" t="s">
        <v>37</v>
      </c>
      <c r="Q3604">
        <v>13</v>
      </c>
      <c r="R3604">
        <v>8</v>
      </c>
      <c r="S3604">
        <v>1</v>
      </c>
      <c r="T3604" t="s">
        <v>68</v>
      </c>
      <c r="U3604">
        <v>1</v>
      </c>
      <c r="V3604">
        <v>11</v>
      </c>
      <c r="W3604">
        <v>5</v>
      </c>
      <c r="X3604">
        <v>10</v>
      </c>
      <c r="Y3604" t="s">
        <v>38</v>
      </c>
      <c r="Z3604" t="s">
        <v>40</v>
      </c>
      <c r="AA3604" t="s">
        <v>39</v>
      </c>
      <c r="AB3604">
        <v>3</v>
      </c>
      <c r="AC3604">
        <v>3</v>
      </c>
      <c r="AD3604">
        <f>COUNTIF(Attrition_data[[#All],[Attrition]], "Yes") / COUNTA(Attrition_data[[#All],[Attrition]])</f>
        <v>0.16118793924280209</v>
      </c>
    </row>
    <row r="3605" spans="1:30" x14ac:dyDescent="0.3">
      <c r="A3605">
        <v>3604</v>
      </c>
      <c r="B3605">
        <v>28</v>
      </c>
      <c r="C3605" t="s">
        <v>29</v>
      </c>
      <c r="D3605" t="s">
        <v>42</v>
      </c>
      <c r="E3605" t="s">
        <v>43</v>
      </c>
      <c r="F3605">
        <v>2</v>
      </c>
      <c r="G3605">
        <v>3</v>
      </c>
      <c r="H3605" t="s">
        <v>48</v>
      </c>
      <c r="I3605">
        <v>1</v>
      </c>
      <c r="J3605" t="s">
        <v>33</v>
      </c>
      <c r="K3605">
        <v>1</v>
      </c>
      <c r="L3605" t="s">
        <v>70</v>
      </c>
      <c r="M3605" t="s">
        <v>45</v>
      </c>
      <c r="N3605">
        <v>55770</v>
      </c>
      <c r="O3605" t="s">
        <v>46</v>
      </c>
      <c r="P3605" t="s">
        <v>37</v>
      </c>
      <c r="Q3605">
        <v>19</v>
      </c>
      <c r="R3605">
        <v>8</v>
      </c>
      <c r="S3605">
        <v>0</v>
      </c>
      <c r="T3605" t="s">
        <v>51</v>
      </c>
      <c r="U3605">
        <v>3</v>
      </c>
      <c r="V3605">
        <v>4</v>
      </c>
      <c r="W3605">
        <v>0</v>
      </c>
      <c r="X3605">
        <v>2</v>
      </c>
      <c r="Y3605" t="s">
        <v>39</v>
      </c>
      <c r="Z3605" t="s">
        <v>38</v>
      </c>
      <c r="AA3605" t="s">
        <v>40</v>
      </c>
      <c r="AB3605">
        <v>3</v>
      </c>
      <c r="AC3605">
        <v>3</v>
      </c>
      <c r="AD3605">
        <f>COUNTIF(Attrition_data[[#All],[Attrition]], "Yes") / COUNTA(Attrition_data[[#All],[Attrition]])</f>
        <v>0.16118793924280209</v>
      </c>
    </row>
    <row r="3606" spans="1:30" x14ac:dyDescent="0.3">
      <c r="A3606">
        <v>3605</v>
      </c>
      <c r="B3606">
        <v>44</v>
      </c>
      <c r="C3606" t="s">
        <v>29</v>
      </c>
      <c r="D3606" t="s">
        <v>30</v>
      </c>
      <c r="E3606" t="s">
        <v>43</v>
      </c>
      <c r="F3606">
        <v>3</v>
      </c>
      <c r="G3606">
        <v>4</v>
      </c>
      <c r="H3606" t="s">
        <v>32</v>
      </c>
      <c r="I3606">
        <v>1</v>
      </c>
      <c r="J3606" t="s">
        <v>49</v>
      </c>
      <c r="K3606">
        <v>2</v>
      </c>
      <c r="L3606" t="s">
        <v>44</v>
      </c>
      <c r="M3606" t="s">
        <v>61</v>
      </c>
      <c r="N3606">
        <v>47070</v>
      </c>
      <c r="O3606" t="s">
        <v>36</v>
      </c>
      <c r="P3606" t="s">
        <v>37</v>
      </c>
      <c r="Q3606">
        <v>17</v>
      </c>
      <c r="R3606">
        <v>8</v>
      </c>
      <c r="S3606">
        <v>0</v>
      </c>
      <c r="T3606" t="s">
        <v>84</v>
      </c>
      <c r="U3606">
        <v>4</v>
      </c>
      <c r="V3606">
        <v>25</v>
      </c>
      <c r="W3606">
        <v>14</v>
      </c>
      <c r="X3606">
        <v>13</v>
      </c>
      <c r="Y3606" t="s">
        <v>38</v>
      </c>
      <c r="Z3606" t="s">
        <v>36</v>
      </c>
      <c r="AA3606" t="s">
        <v>40</v>
      </c>
      <c r="AB3606">
        <v>1</v>
      </c>
      <c r="AC3606">
        <v>3</v>
      </c>
      <c r="AD3606">
        <f>COUNTIF(Attrition_data[[#All],[Attrition]], "Yes") / COUNTA(Attrition_data[[#All],[Attrition]])</f>
        <v>0.16118793924280209</v>
      </c>
    </row>
    <row r="3607" spans="1:30" x14ac:dyDescent="0.3">
      <c r="A3607">
        <v>3606</v>
      </c>
      <c r="B3607">
        <v>34</v>
      </c>
      <c r="C3607" t="s">
        <v>29</v>
      </c>
      <c r="D3607" t="s">
        <v>42</v>
      </c>
      <c r="E3607" t="s">
        <v>31</v>
      </c>
      <c r="F3607">
        <v>1</v>
      </c>
      <c r="G3607">
        <v>3</v>
      </c>
      <c r="H3607" t="s">
        <v>32</v>
      </c>
      <c r="I3607">
        <v>1</v>
      </c>
      <c r="J3607" t="s">
        <v>49</v>
      </c>
      <c r="K3607">
        <v>2</v>
      </c>
      <c r="L3607" t="s">
        <v>50</v>
      </c>
      <c r="M3607" t="s">
        <v>35</v>
      </c>
      <c r="N3607">
        <v>24000</v>
      </c>
      <c r="O3607" t="s">
        <v>39</v>
      </c>
      <c r="P3607" t="s">
        <v>37</v>
      </c>
      <c r="Q3607">
        <v>18</v>
      </c>
      <c r="R3607">
        <v>8</v>
      </c>
      <c r="S3607">
        <v>1</v>
      </c>
      <c r="T3607" t="s">
        <v>83</v>
      </c>
      <c r="U3607">
        <v>3</v>
      </c>
      <c r="V3607">
        <v>10</v>
      </c>
      <c r="W3607">
        <v>1</v>
      </c>
      <c r="X3607">
        <v>8</v>
      </c>
      <c r="Y3607" t="s">
        <v>38</v>
      </c>
      <c r="Z3607" t="s">
        <v>40</v>
      </c>
      <c r="AA3607" t="s">
        <v>39</v>
      </c>
      <c r="AB3607">
        <v>3</v>
      </c>
      <c r="AC3607">
        <v>3</v>
      </c>
      <c r="AD3607">
        <f>COUNTIF(Attrition_data[[#All],[Attrition]], "Yes") / COUNTA(Attrition_data[[#All],[Attrition]])</f>
        <v>0.16118793924280209</v>
      </c>
    </row>
    <row r="3608" spans="1:30" x14ac:dyDescent="0.3">
      <c r="A3608">
        <v>3607</v>
      </c>
      <c r="B3608">
        <v>35</v>
      </c>
      <c r="C3608" t="s">
        <v>29</v>
      </c>
      <c r="D3608" t="s">
        <v>30</v>
      </c>
      <c r="E3608" t="s">
        <v>43</v>
      </c>
      <c r="F3608">
        <v>9</v>
      </c>
      <c r="G3608">
        <v>3</v>
      </c>
      <c r="H3608" t="s">
        <v>32</v>
      </c>
      <c r="I3608">
        <v>1</v>
      </c>
      <c r="J3608" t="s">
        <v>49</v>
      </c>
      <c r="K3608">
        <v>4</v>
      </c>
      <c r="L3608" t="s">
        <v>34</v>
      </c>
      <c r="M3608" t="s">
        <v>35</v>
      </c>
      <c r="N3608">
        <v>98240</v>
      </c>
      <c r="O3608" t="s">
        <v>46</v>
      </c>
      <c r="P3608" t="s">
        <v>37</v>
      </c>
      <c r="Q3608">
        <v>19</v>
      </c>
      <c r="R3608">
        <v>8</v>
      </c>
      <c r="S3608">
        <v>0</v>
      </c>
      <c r="T3608" t="s">
        <v>39</v>
      </c>
      <c r="U3608">
        <v>2</v>
      </c>
      <c r="V3608">
        <v>3</v>
      </c>
      <c r="W3608">
        <v>2</v>
      </c>
      <c r="X3608">
        <v>2</v>
      </c>
      <c r="Y3608" t="s">
        <v>38</v>
      </c>
      <c r="Z3608" t="s">
        <v>38</v>
      </c>
      <c r="AA3608" t="s">
        <v>38</v>
      </c>
      <c r="AB3608">
        <v>3</v>
      </c>
      <c r="AC3608">
        <v>3</v>
      </c>
      <c r="AD3608">
        <f>COUNTIF(Attrition_data[[#All],[Attrition]], "Yes") / COUNTA(Attrition_data[[#All],[Attrition]])</f>
        <v>0.16118793924280209</v>
      </c>
    </row>
    <row r="3609" spans="1:30" x14ac:dyDescent="0.3">
      <c r="A3609">
        <v>3608</v>
      </c>
      <c r="B3609">
        <v>42</v>
      </c>
      <c r="C3609" t="s">
        <v>29</v>
      </c>
      <c r="D3609" t="s">
        <v>30</v>
      </c>
      <c r="E3609" t="s">
        <v>43</v>
      </c>
      <c r="F3609">
        <v>23</v>
      </c>
      <c r="G3609">
        <v>4</v>
      </c>
      <c r="H3609" t="s">
        <v>32</v>
      </c>
      <c r="I3609">
        <v>1</v>
      </c>
      <c r="J3609" t="s">
        <v>33</v>
      </c>
      <c r="K3609">
        <v>1</v>
      </c>
      <c r="L3609" t="s">
        <v>70</v>
      </c>
      <c r="M3609" t="s">
        <v>35</v>
      </c>
      <c r="N3609">
        <v>64470</v>
      </c>
      <c r="O3609" t="s">
        <v>47</v>
      </c>
      <c r="P3609" t="s">
        <v>37</v>
      </c>
      <c r="Q3609">
        <v>13</v>
      </c>
      <c r="R3609">
        <v>8</v>
      </c>
      <c r="S3609">
        <v>0</v>
      </c>
      <c r="T3609" t="s">
        <v>85</v>
      </c>
      <c r="U3609">
        <v>3</v>
      </c>
      <c r="V3609">
        <v>1</v>
      </c>
      <c r="W3609">
        <v>0</v>
      </c>
      <c r="X3609">
        <v>0</v>
      </c>
      <c r="Y3609" t="s">
        <v>40</v>
      </c>
      <c r="Z3609" t="s">
        <v>40</v>
      </c>
      <c r="AA3609" t="s">
        <v>38</v>
      </c>
      <c r="AB3609">
        <v>3</v>
      </c>
      <c r="AC3609">
        <v>3</v>
      </c>
      <c r="AD3609">
        <f>COUNTIF(Attrition_data[[#All],[Attrition]], "Yes") / COUNTA(Attrition_data[[#All],[Attrition]])</f>
        <v>0.16118793924280209</v>
      </c>
    </row>
    <row r="3610" spans="1:30" x14ac:dyDescent="0.3">
      <c r="A3610">
        <v>3609</v>
      </c>
      <c r="B3610">
        <v>43</v>
      </c>
      <c r="C3610" t="s">
        <v>29</v>
      </c>
      <c r="D3610" t="s">
        <v>30</v>
      </c>
      <c r="E3610" t="s">
        <v>43</v>
      </c>
      <c r="F3610">
        <v>7</v>
      </c>
      <c r="G3610">
        <v>2</v>
      </c>
      <c r="H3610" t="s">
        <v>55</v>
      </c>
      <c r="I3610">
        <v>1</v>
      </c>
      <c r="J3610" t="s">
        <v>33</v>
      </c>
      <c r="K3610">
        <v>1</v>
      </c>
      <c r="L3610" t="s">
        <v>60</v>
      </c>
      <c r="M3610" t="s">
        <v>45</v>
      </c>
      <c r="N3610">
        <v>195020</v>
      </c>
      <c r="O3610" t="s">
        <v>38</v>
      </c>
      <c r="P3610" t="s">
        <v>37</v>
      </c>
      <c r="Q3610">
        <v>18</v>
      </c>
      <c r="R3610">
        <v>8</v>
      </c>
      <c r="S3610">
        <v>2</v>
      </c>
      <c r="T3610" t="s">
        <v>78</v>
      </c>
      <c r="U3610">
        <v>3</v>
      </c>
      <c r="V3610">
        <v>21</v>
      </c>
      <c r="W3610">
        <v>15</v>
      </c>
      <c r="X3610">
        <v>17</v>
      </c>
      <c r="Y3610" t="s">
        <v>39</v>
      </c>
      <c r="Z3610" t="s">
        <v>39</v>
      </c>
      <c r="AA3610" t="s">
        <v>39</v>
      </c>
      <c r="AB3610">
        <v>4</v>
      </c>
      <c r="AC3610">
        <v>3</v>
      </c>
      <c r="AD3610">
        <f>COUNTIF(Attrition_data[[#All],[Attrition]], "Yes") / COUNTA(Attrition_data[[#All],[Attrition]])</f>
        <v>0.16118793924280209</v>
      </c>
    </row>
    <row r="3611" spans="1:30" x14ac:dyDescent="0.3">
      <c r="A3611">
        <v>3610</v>
      </c>
      <c r="B3611">
        <v>36</v>
      </c>
      <c r="C3611" t="s">
        <v>29</v>
      </c>
      <c r="D3611" t="s">
        <v>30</v>
      </c>
      <c r="E3611" t="s">
        <v>43</v>
      </c>
      <c r="F3611">
        <v>2</v>
      </c>
      <c r="G3611">
        <v>4</v>
      </c>
      <c r="H3611" t="s">
        <v>55</v>
      </c>
      <c r="I3611">
        <v>1</v>
      </c>
      <c r="J3611" t="s">
        <v>49</v>
      </c>
      <c r="K3611">
        <v>1</v>
      </c>
      <c r="L3611" t="s">
        <v>34</v>
      </c>
      <c r="M3611" t="s">
        <v>45</v>
      </c>
      <c r="N3611">
        <v>27250</v>
      </c>
      <c r="O3611" t="s">
        <v>56</v>
      </c>
      <c r="P3611" t="s">
        <v>37</v>
      </c>
      <c r="Q3611">
        <v>21</v>
      </c>
      <c r="R3611">
        <v>8</v>
      </c>
      <c r="S3611">
        <v>1</v>
      </c>
      <c r="T3611" t="s">
        <v>85</v>
      </c>
      <c r="U3611">
        <v>4</v>
      </c>
      <c r="V3611">
        <v>16</v>
      </c>
      <c r="W3611">
        <v>5</v>
      </c>
      <c r="X3611">
        <v>12</v>
      </c>
      <c r="Y3611" t="s">
        <v>38</v>
      </c>
      <c r="Z3611" t="s">
        <v>40</v>
      </c>
      <c r="AA3611" t="s">
        <v>38</v>
      </c>
      <c r="AB3611">
        <v>2</v>
      </c>
      <c r="AC3611">
        <v>4</v>
      </c>
      <c r="AD3611">
        <f>COUNTIF(Attrition_data[[#All],[Attrition]], "Yes") / COUNTA(Attrition_data[[#All],[Attrition]])</f>
        <v>0.16118793924280209</v>
      </c>
    </row>
    <row r="3612" spans="1:30" x14ac:dyDescent="0.3">
      <c r="A3612">
        <v>3611</v>
      </c>
      <c r="B3612">
        <v>44</v>
      </c>
      <c r="C3612" t="s">
        <v>41</v>
      </c>
      <c r="D3612" t="s">
        <v>30</v>
      </c>
      <c r="E3612" t="s">
        <v>43</v>
      </c>
      <c r="F3612">
        <v>21</v>
      </c>
      <c r="G3612">
        <v>4</v>
      </c>
      <c r="H3612" t="s">
        <v>32</v>
      </c>
      <c r="I3612">
        <v>1</v>
      </c>
      <c r="J3612" t="s">
        <v>33</v>
      </c>
      <c r="K3612">
        <v>2</v>
      </c>
      <c r="L3612" t="s">
        <v>60</v>
      </c>
      <c r="M3612" t="s">
        <v>35</v>
      </c>
      <c r="N3612">
        <v>62720</v>
      </c>
      <c r="O3612" t="s">
        <v>36</v>
      </c>
      <c r="P3612" t="s">
        <v>37</v>
      </c>
      <c r="Q3612">
        <v>19</v>
      </c>
      <c r="R3612">
        <v>8</v>
      </c>
      <c r="S3612">
        <v>1</v>
      </c>
      <c r="T3612" t="s">
        <v>59</v>
      </c>
      <c r="U3612">
        <v>3</v>
      </c>
      <c r="V3612">
        <v>10</v>
      </c>
      <c r="W3612">
        <v>0</v>
      </c>
      <c r="X3612">
        <v>5</v>
      </c>
      <c r="Y3612" t="s">
        <v>36</v>
      </c>
      <c r="Z3612" t="s">
        <v>39</v>
      </c>
      <c r="AA3612" t="s">
        <v>38</v>
      </c>
      <c r="AB3612">
        <v>3</v>
      </c>
      <c r="AC3612">
        <v>3</v>
      </c>
      <c r="AD3612">
        <f>COUNTIF(Attrition_data[[#All],[Attrition]], "Yes") / COUNTA(Attrition_data[[#All],[Attrition]])</f>
        <v>0.16118793924280209</v>
      </c>
    </row>
    <row r="3613" spans="1:30" x14ac:dyDescent="0.3">
      <c r="A3613">
        <v>3612</v>
      </c>
      <c r="B3613">
        <v>28</v>
      </c>
      <c r="C3613" t="s">
        <v>29</v>
      </c>
      <c r="D3613" t="s">
        <v>42</v>
      </c>
      <c r="E3613" t="s">
        <v>43</v>
      </c>
      <c r="F3613">
        <v>2</v>
      </c>
      <c r="G3613">
        <v>3</v>
      </c>
      <c r="H3613" t="s">
        <v>32</v>
      </c>
      <c r="I3613">
        <v>1</v>
      </c>
      <c r="J3613" t="s">
        <v>33</v>
      </c>
      <c r="K3613">
        <v>2</v>
      </c>
      <c r="L3613" t="s">
        <v>69</v>
      </c>
      <c r="M3613" t="s">
        <v>35</v>
      </c>
      <c r="N3613">
        <v>21270</v>
      </c>
      <c r="O3613" t="s">
        <v>36</v>
      </c>
      <c r="P3613" t="s">
        <v>37</v>
      </c>
      <c r="Q3613">
        <v>14</v>
      </c>
      <c r="R3613">
        <v>8</v>
      </c>
      <c r="S3613">
        <v>0</v>
      </c>
      <c r="T3613" t="s">
        <v>40</v>
      </c>
      <c r="U3613">
        <v>3</v>
      </c>
      <c r="V3613">
        <v>2</v>
      </c>
      <c r="W3613">
        <v>2</v>
      </c>
      <c r="X3613">
        <v>2</v>
      </c>
      <c r="Y3613" t="s">
        <v>39</v>
      </c>
      <c r="Z3613" t="s">
        <v>39</v>
      </c>
      <c r="AA3613" t="s">
        <v>38</v>
      </c>
      <c r="AB3613">
        <v>3</v>
      </c>
      <c r="AC3613">
        <v>3</v>
      </c>
      <c r="AD3613">
        <f>COUNTIF(Attrition_data[[#All],[Attrition]], "Yes") / COUNTA(Attrition_data[[#All],[Attrition]])</f>
        <v>0.16118793924280209</v>
      </c>
    </row>
    <row r="3614" spans="1:30" x14ac:dyDescent="0.3">
      <c r="A3614">
        <v>3613</v>
      </c>
      <c r="B3614">
        <v>51</v>
      </c>
      <c r="C3614" t="s">
        <v>29</v>
      </c>
      <c r="D3614" t="s">
        <v>42</v>
      </c>
      <c r="E3614" t="s">
        <v>31</v>
      </c>
      <c r="F3614">
        <v>21</v>
      </c>
      <c r="G3614">
        <v>4</v>
      </c>
      <c r="H3614" t="s">
        <v>55</v>
      </c>
      <c r="I3614">
        <v>1</v>
      </c>
      <c r="J3614" t="s">
        <v>49</v>
      </c>
      <c r="K3614">
        <v>2</v>
      </c>
      <c r="L3614" t="s">
        <v>44</v>
      </c>
      <c r="M3614" t="s">
        <v>45</v>
      </c>
      <c r="N3614">
        <v>182000</v>
      </c>
      <c r="O3614" t="s">
        <v>46</v>
      </c>
      <c r="P3614" t="s">
        <v>37</v>
      </c>
      <c r="Q3614">
        <v>17</v>
      </c>
      <c r="R3614">
        <v>8</v>
      </c>
      <c r="S3614">
        <v>0</v>
      </c>
      <c r="T3614" t="s">
        <v>71</v>
      </c>
      <c r="U3614">
        <v>3</v>
      </c>
      <c r="V3614">
        <v>7</v>
      </c>
      <c r="W3614">
        <v>7</v>
      </c>
      <c r="X3614">
        <v>7</v>
      </c>
      <c r="Y3614" t="s">
        <v>40</v>
      </c>
      <c r="Z3614" t="s">
        <v>38</v>
      </c>
      <c r="AA3614" t="s">
        <v>40</v>
      </c>
      <c r="AB3614">
        <v>3</v>
      </c>
      <c r="AC3614">
        <v>3</v>
      </c>
      <c r="AD3614">
        <f>COUNTIF(Attrition_data[[#All],[Attrition]], "Yes") / COUNTA(Attrition_data[[#All],[Attrition]])</f>
        <v>0.16118793924280209</v>
      </c>
    </row>
    <row r="3615" spans="1:30" x14ac:dyDescent="0.3">
      <c r="A3615">
        <v>3614</v>
      </c>
      <c r="B3615">
        <v>30</v>
      </c>
      <c r="C3615" t="s">
        <v>29</v>
      </c>
      <c r="D3615" t="s">
        <v>52</v>
      </c>
      <c r="E3615" t="s">
        <v>43</v>
      </c>
      <c r="F3615">
        <v>2</v>
      </c>
      <c r="G3615">
        <v>4</v>
      </c>
      <c r="H3615" t="s">
        <v>48</v>
      </c>
      <c r="I3615">
        <v>1</v>
      </c>
      <c r="J3615" t="s">
        <v>49</v>
      </c>
      <c r="K3615">
        <v>1</v>
      </c>
      <c r="L3615" t="s">
        <v>44</v>
      </c>
      <c r="M3615" t="s">
        <v>45</v>
      </c>
      <c r="N3615">
        <v>20960</v>
      </c>
      <c r="O3615" t="s">
        <v>67</v>
      </c>
      <c r="P3615" t="s">
        <v>37</v>
      </c>
      <c r="Q3615">
        <v>11</v>
      </c>
      <c r="R3615">
        <v>8</v>
      </c>
      <c r="S3615">
        <v>3</v>
      </c>
      <c r="T3615" t="s">
        <v>59</v>
      </c>
      <c r="U3615">
        <v>2</v>
      </c>
      <c r="V3615">
        <v>8</v>
      </c>
      <c r="W3615">
        <v>1</v>
      </c>
      <c r="X3615">
        <v>7</v>
      </c>
      <c r="Y3615" t="s">
        <v>38</v>
      </c>
      <c r="Z3615" t="s">
        <v>38</v>
      </c>
      <c r="AA3615" t="s">
        <v>38</v>
      </c>
      <c r="AB3615">
        <v>3</v>
      </c>
      <c r="AC3615">
        <v>3</v>
      </c>
      <c r="AD3615">
        <f>COUNTIF(Attrition_data[[#All],[Attrition]], "Yes") / COUNTA(Attrition_data[[#All],[Attrition]])</f>
        <v>0.16118793924280209</v>
      </c>
    </row>
    <row r="3616" spans="1:30" x14ac:dyDescent="0.3">
      <c r="A3616">
        <v>3615</v>
      </c>
      <c r="B3616">
        <v>29</v>
      </c>
      <c r="C3616" t="s">
        <v>41</v>
      </c>
      <c r="D3616" t="s">
        <v>30</v>
      </c>
      <c r="E3616" t="s">
        <v>43</v>
      </c>
      <c r="F3616">
        <v>29</v>
      </c>
      <c r="G3616">
        <v>4</v>
      </c>
      <c r="H3616" t="s">
        <v>77</v>
      </c>
      <c r="I3616">
        <v>1</v>
      </c>
      <c r="J3616" t="s">
        <v>33</v>
      </c>
      <c r="K3616">
        <v>1</v>
      </c>
      <c r="L3616" t="s">
        <v>69</v>
      </c>
      <c r="M3616" t="s">
        <v>61</v>
      </c>
      <c r="N3616">
        <v>28860</v>
      </c>
      <c r="O3616" t="s">
        <v>38</v>
      </c>
      <c r="P3616" t="s">
        <v>37</v>
      </c>
      <c r="Q3616">
        <v>13</v>
      </c>
      <c r="R3616">
        <v>8</v>
      </c>
      <c r="S3616">
        <v>0</v>
      </c>
      <c r="T3616" t="s">
        <v>59</v>
      </c>
      <c r="U3616">
        <v>4</v>
      </c>
      <c r="V3616">
        <v>7</v>
      </c>
      <c r="W3616">
        <v>7</v>
      </c>
      <c r="X3616">
        <v>7</v>
      </c>
      <c r="Y3616" t="s">
        <v>40</v>
      </c>
      <c r="Z3616" t="s">
        <v>38</v>
      </c>
      <c r="AA3616" t="s">
        <v>38</v>
      </c>
      <c r="AB3616">
        <v>3</v>
      </c>
      <c r="AC3616">
        <v>3</v>
      </c>
      <c r="AD3616">
        <f>COUNTIF(Attrition_data[[#All],[Attrition]], "Yes") / COUNTA(Attrition_data[[#All],[Attrition]])</f>
        <v>0.16118793924280209</v>
      </c>
    </row>
    <row r="3617" spans="1:30" x14ac:dyDescent="0.3">
      <c r="A3617">
        <v>3616</v>
      </c>
      <c r="B3617">
        <v>28</v>
      </c>
      <c r="C3617" t="s">
        <v>29</v>
      </c>
      <c r="D3617" t="s">
        <v>30</v>
      </c>
      <c r="E3617" t="s">
        <v>31</v>
      </c>
      <c r="F3617">
        <v>1</v>
      </c>
      <c r="G3617">
        <v>4</v>
      </c>
      <c r="H3617" t="s">
        <v>32</v>
      </c>
      <c r="I3617">
        <v>1</v>
      </c>
      <c r="J3617" t="s">
        <v>33</v>
      </c>
      <c r="K3617">
        <v>2</v>
      </c>
      <c r="L3617" t="s">
        <v>69</v>
      </c>
      <c r="M3617" t="s">
        <v>45</v>
      </c>
      <c r="N3617">
        <v>20330</v>
      </c>
      <c r="O3617" t="s">
        <v>40</v>
      </c>
      <c r="P3617" t="s">
        <v>37</v>
      </c>
      <c r="Q3617">
        <v>15</v>
      </c>
      <c r="R3617">
        <v>8</v>
      </c>
      <c r="S3617">
        <v>1</v>
      </c>
      <c r="T3617" t="s">
        <v>51</v>
      </c>
      <c r="U3617">
        <v>5</v>
      </c>
      <c r="V3617">
        <v>3</v>
      </c>
      <c r="W3617">
        <v>1</v>
      </c>
      <c r="X3617">
        <v>2</v>
      </c>
      <c r="Y3617" t="s">
        <v>39</v>
      </c>
      <c r="Z3617" t="s">
        <v>36</v>
      </c>
      <c r="AA3617" t="s">
        <v>40</v>
      </c>
      <c r="AB3617">
        <v>3</v>
      </c>
      <c r="AC3617">
        <v>3</v>
      </c>
      <c r="AD3617">
        <f>COUNTIF(Attrition_data[[#All],[Attrition]], "Yes") / COUNTA(Attrition_data[[#All],[Attrition]])</f>
        <v>0.16118793924280209</v>
      </c>
    </row>
    <row r="3618" spans="1:30" x14ac:dyDescent="0.3">
      <c r="A3618">
        <v>3617</v>
      </c>
      <c r="B3618">
        <v>25</v>
      </c>
      <c r="C3618" t="s">
        <v>29</v>
      </c>
      <c r="D3618" t="s">
        <v>30</v>
      </c>
      <c r="E3618" t="s">
        <v>43</v>
      </c>
      <c r="F3618">
        <v>18</v>
      </c>
      <c r="G3618">
        <v>2</v>
      </c>
      <c r="H3618" t="s">
        <v>32</v>
      </c>
      <c r="I3618">
        <v>1</v>
      </c>
      <c r="J3618" t="s">
        <v>49</v>
      </c>
      <c r="K3618">
        <v>1</v>
      </c>
      <c r="L3618" t="s">
        <v>44</v>
      </c>
      <c r="M3618" t="s">
        <v>45</v>
      </c>
      <c r="N3618">
        <v>36220</v>
      </c>
      <c r="O3618" t="s">
        <v>36</v>
      </c>
      <c r="P3618" t="s">
        <v>37</v>
      </c>
      <c r="Q3618">
        <v>25</v>
      </c>
      <c r="R3618">
        <v>8</v>
      </c>
      <c r="S3618">
        <v>0</v>
      </c>
      <c r="T3618" t="s">
        <v>40</v>
      </c>
      <c r="U3618">
        <v>0</v>
      </c>
      <c r="V3618">
        <v>2</v>
      </c>
      <c r="W3618">
        <v>2</v>
      </c>
      <c r="X3618">
        <v>1</v>
      </c>
      <c r="Y3618" t="s">
        <v>39</v>
      </c>
      <c r="Z3618" t="s">
        <v>40</v>
      </c>
      <c r="AA3618" t="s">
        <v>40</v>
      </c>
      <c r="AB3618">
        <v>3</v>
      </c>
      <c r="AC3618">
        <v>4</v>
      </c>
      <c r="AD3618">
        <f>COUNTIF(Attrition_data[[#All],[Attrition]], "Yes") / COUNTA(Attrition_data[[#All],[Attrition]])</f>
        <v>0.16118793924280209</v>
      </c>
    </row>
    <row r="3619" spans="1:30" x14ac:dyDescent="0.3">
      <c r="A3619">
        <v>3618</v>
      </c>
      <c r="B3619">
        <v>32</v>
      </c>
      <c r="C3619" t="s">
        <v>29</v>
      </c>
      <c r="D3619" t="s">
        <v>30</v>
      </c>
      <c r="E3619" t="s">
        <v>43</v>
      </c>
      <c r="F3619">
        <v>10</v>
      </c>
      <c r="G3619">
        <v>4</v>
      </c>
      <c r="H3619" t="s">
        <v>48</v>
      </c>
      <c r="I3619">
        <v>1</v>
      </c>
      <c r="J3619" t="s">
        <v>33</v>
      </c>
      <c r="K3619">
        <v>1</v>
      </c>
      <c r="L3619" t="s">
        <v>50</v>
      </c>
      <c r="M3619" t="s">
        <v>35</v>
      </c>
      <c r="N3619">
        <v>42330</v>
      </c>
      <c r="O3619" t="s">
        <v>36</v>
      </c>
      <c r="P3619" t="s">
        <v>37</v>
      </c>
      <c r="Q3619">
        <v>11</v>
      </c>
      <c r="R3619">
        <v>8</v>
      </c>
      <c r="S3619">
        <v>0</v>
      </c>
      <c r="T3619" t="s">
        <v>59</v>
      </c>
      <c r="U3619">
        <v>5</v>
      </c>
      <c r="V3619">
        <v>10</v>
      </c>
      <c r="W3619">
        <v>0</v>
      </c>
      <c r="X3619">
        <v>8</v>
      </c>
      <c r="Y3619" t="s">
        <v>38</v>
      </c>
      <c r="Z3619" t="s">
        <v>39</v>
      </c>
      <c r="AA3619" t="s">
        <v>39</v>
      </c>
      <c r="AB3619">
        <v>3</v>
      </c>
      <c r="AC3619">
        <v>3</v>
      </c>
      <c r="AD3619">
        <f>COUNTIF(Attrition_data[[#All],[Attrition]], "Yes") / COUNTA(Attrition_data[[#All],[Attrition]])</f>
        <v>0.16118793924280209</v>
      </c>
    </row>
    <row r="3620" spans="1:30" x14ac:dyDescent="0.3">
      <c r="A3620">
        <v>3619</v>
      </c>
      <c r="B3620">
        <v>45</v>
      </c>
      <c r="C3620" t="s">
        <v>29</v>
      </c>
      <c r="D3620" t="s">
        <v>42</v>
      </c>
      <c r="E3620" t="s">
        <v>43</v>
      </c>
      <c r="F3620">
        <v>19</v>
      </c>
      <c r="G3620">
        <v>3</v>
      </c>
      <c r="H3620" t="s">
        <v>55</v>
      </c>
      <c r="I3620">
        <v>1</v>
      </c>
      <c r="J3620" t="s">
        <v>49</v>
      </c>
      <c r="K3620">
        <v>3</v>
      </c>
      <c r="L3620" t="s">
        <v>60</v>
      </c>
      <c r="M3620" t="s">
        <v>45</v>
      </c>
      <c r="N3620">
        <v>36810</v>
      </c>
      <c r="O3620" t="s">
        <v>38</v>
      </c>
      <c r="P3620" t="s">
        <v>37</v>
      </c>
      <c r="Q3620">
        <v>17</v>
      </c>
      <c r="R3620">
        <v>8</v>
      </c>
      <c r="S3620">
        <v>1</v>
      </c>
      <c r="T3620" t="s">
        <v>76</v>
      </c>
      <c r="U3620">
        <v>2</v>
      </c>
      <c r="V3620">
        <v>0</v>
      </c>
      <c r="W3620">
        <v>0</v>
      </c>
      <c r="X3620">
        <v>0</v>
      </c>
      <c r="Y3620" t="s">
        <v>40</v>
      </c>
      <c r="Z3620" t="s">
        <v>40</v>
      </c>
      <c r="AA3620" t="s">
        <v>38</v>
      </c>
      <c r="AB3620">
        <v>3</v>
      </c>
      <c r="AC3620">
        <v>3</v>
      </c>
      <c r="AD3620">
        <f>COUNTIF(Attrition_data[[#All],[Attrition]], "Yes") / COUNTA(Attrition_data[[#All],[Attrition]])</f>
        <v>0.16118793924280209</v>
      </c>
    </row>
    <row r="3621" spans="1:30" x14ac:dyDescent="0.3">
      <c r="A3621">
        <v>3620</v>
      </c>
      <c r="B3621">
        <v>39</v>
      </c>
      <c r="C3621" t="s">
        <v>29</v>
      </c>
      <c r="D3621" t="s">
        <v>30</v>
      </c>
      <c r="E3621" t="s">
        <v>31</v>
      </c>
      <c r="F3621">
        <v>29</v>
      </c>
      <c r="G3621">
        <v>1</v>
      </c>
      <c r="H3621" t="s">
        <v>73</v>
      </c>
      <c r="I3621">
        <v>1</v>
      </c>
      <c r="J3621" t="s">
        <v>33</v>
      </c>
      <c r="K3621">
        <v>1</v>
      </c>
      <c r="L3621" t="s">
        <v>60</v>
      </c>
      <c r="M3621" t="s">
        <v>61</v>
      </c>
      <c r="N3621">
        <v>54600</v>
      </c>
      <c r="O3621" t="s">
        <v>47</v>
      </c>
      <c r="P3621" t="s">
        <v>37</v>
      </c>
      <c r="Q3621">
        <v>13</v>
      </c>
      <c r="R3621">
        <v>8</v>
      </c>
      <c r="S3621">
        <v>2</v>
      </c>
      <c r="T3621" t="s">
        <v>62</v>
      </c>
      <c r="U3621">
        <v>3</v>
      </c>
      <c r="V3621">
        <v>19</v>
      </c>
      <c r="W3621">
        <v>15</v>
      </c>
      <c r="X3621">
        <v>2</v>
      </c>
      <c r="Y3621" t="s">
        <v>38</v>
      </c>
      <c r="Z3621" t="s">
        <v>40</v>
      </c>
      <c r="AA3621" t="s">
        <v>38</v>
      </c>
      <c r="AB3621">
        <v>3</v>
      </c>
      <c r="AC3621">
        <v>3</v>
      </c>
      <c r="AD3621">
        <f>COUNTIF(Attrition_data[[#All],[Attrition]], "Yes") / COUNTA(Attrition_data[[#All],[Attrition]])</f>
        <v>0.16118793924280209</v>
      </c>
    </row>
    <row r="3622" spans="1:30" x14ac:dyDescent="0.3">
      <c r="A3622">
        <v>3621</v>
      </c>
      <c r="B3622">
        <v>58</v>
      </c>
      <c r="C3622" t="s">
        <v>29</v>
      </c>
      <c r="D3622" t="s">
        <v>30</v>
      </c>
      <c r="E3622" t="s">
        <v>43</v>
      </c>
      <c r="F3622">
        <v>27</v>
      </c>
      <c r="G3622">
        <v>3</v>
      </c>
      <c r="H3622" t="s">
        <v>48</v>
      </c>
      <c r="I3622">
        <v>1</v>
      </c>
      <c r="J3622" t="s">
        <v>49</v>
      </c>
      <c r="K3622">
        <v>2</v>
      </c>
      <c r="L3622" t="s">
        <v>60</v>
      </c>
      <c r="M3622" t="s">
        <v>61</v>
      </c>
      <c r="N3622">
        <v>21870</v>
      </c>
      <c r="O3622" t="s">
        <v>36</v>
      </c>
      <c r="P3622" t="s">
        <v>37</v>
      </c>
      <c r="Q3622">
        <v>18</v>
      </c>
      <c r="R3622">
        <v>8</v>
      </c>
      <c r="S3622">
        <v>1</v>
      </c>
      <c r="T3622" t="s">
        <v>40</v>
      </c>
      <c r="U3622">
        <v>1</v>
      </c>
      <c r="V3622">
        <v>2</v>
      </c>
      <c r="W3622">
        <v>2</v>
      </c>
      <c r="X3622">
        <v>2</v>
      </c>
      <c r="Y3622" t="s">
        <v>36</v>
      </c>
      <c r="Z3622" t="s">
        <v>38</v>
      </c>
      <c r="AA3622" t="s">
        <v>38</v>
      </c>
      <c r="AB3622">
        <v>1</v>
      </c>
      <c r="AC3622">
        <v>3</v>
      </c>
      <c r="AD3622">
        <f>COUNTIF(Attrition_data[[#All],[Attrition]], "Yes") / COUNTA(Attrition_data[[#All],[Attrition]])</f>
        <v>0.16118793924280209</v>
      </c>
    </row>
    <row r="3623" spans="1:30" x14ac:dyDescent="0.3">
      <c r="A3623">
        <v>3622</v>
      </c>
      <c r="B3623">
        <v>32</v>
      </c>
      <c r="C3623" t="s">
        <v>41</v>
      </c>
      <c r="D3623" t="s">
        <v>30</v>
      </c>
      <c r="E3623" t="s">
        <v>43</v>
      </c>
      <c r="F3623">
        <v>5</v>
      </c>
      <c r="G3623">
        <v>3</v>
      </c>
      <c r="H3623" t="s">
        <v>77</v>
      </c>
      <c r="I3623">
        <v>1</v>
      </c>
      <c r="J3623" t="s">
        <v>33</v>
      </c>
      <c r="K3623">
        <v>1</v>
      </c>
      <c r="L3623" t="s">
        <v>50</v>
      </c>
      <c r="M3623" t="s">
        <v>35</v>
      </c>
      <c r="N3623">
        <v>96020</v>
      </c>
      <c r="O3623" t="s">
        <v>36</v>
      </c>
      <c r="P3623" t="s">
        <v>37</v>
      </c>
      <c r="Q3623">
        <v>13</v>
      </c>
      <c r="R3623">
        <v>8</v>
      </c>
      <c r="S3623">
        <v>1</v>
      </c>
      <c r="T3623" t="s">
        <v>59</v>
      </c>
      <c r="U3623">
        <v>3</v>
      </c>
      <c r="V3623">
        <v>10</v>
      </c>
      <c r="W3623">
        <v>1</v>
      </c>
      <c r="X3623">
        <v>1</v>
      </c>
      <c r="Y3623" t="s">
        <v>39</v>
      </c>
      <c r="Z3623" t="s">
        <v>38</v>
      </c>
      <c r="AA3623" t="s">
        <v>38</v>
      </c>
      <c r="AB3623">
        <v>3</v>
      </c>
      <c r="AC3623">
        <v>3</v>
      </c>
      <c r="AD3623">
        <f>COUNTIF(Attrition_data[[#All],[Attrition]], "Yes") / COUNTA(Attrition_data[[#All],[Attrition]])</f>
        <v>0.16118793924280209</v>
      </c>
    </row>
    <row r="3624" spans="1:30" x14ac:dyDescent="0.3">
      <c r="A3624">
        <v>3623</v>
      </c>
      <c r="B3624">
        <v>39</v>
      </c>
      <c r="C3624" t="s">
        <v>41</v>
      </c>
      <c r="D3624" t="s">
        <v>30</v>
      </c>
      <c r="E3624" t="s">
        <v>43</v>
      </c>
      <c r="F3624">
        <v>18</v>
      </c>
      <c r="G3624">
        <v>2</v>
      </c>
      <c r="H3624" t="s">
        <v>32</v>
      </c>
      <c r="I3624">
        <v>1</v>
      </c>
      <c r="J3624" t="s">
        <v>49</v>
      </c>
      <c r="K3624">
        <v>2</v>
      </c>
      <c r="L3624" t="s">
        <v>60</v>
      </c>
      <c r="M3624" t="s">
        <v>45</v>
      </c>
      <c r="N3624">
        <v>28360</v>
      </c>
      <c r="O3624" t="s">
        <v>46</v>
      </c>
      <c r="P3624" t="s">
        <v>37</v>
      </c>
      <c r="Q3624">
        <v>20</v>
      </c>
      <c r="R3624">
        <v>8</v>
      </c>
      <c r="S3624">
        <v>0</v>
      </c>
      <c r="T3624" t="s">
        <v>47</v>
      </c>
      <c r="U3624">
        <v>3</v>
      </c>
      <c r="V3624">
        <v>5</v>
      </c>
      <c r="W3624">
        <v>0</v>
      </c>
      <c r="X3624">
        <v>3</v>
      </c>
      <c r="Y3624" t="s">
        <v>38</v>
      </c>
      <c r="Z3624" t="s">
        <v>36</v>
      </c>
      <c r="AA3624" t="s">
        <v>38</v>
      </c>
      <c r="AB3624">
        <v>2</v>
      </c>
      <c r="AC3624">
        <v>4</v>
      </c>
      <c r="AD3624">
        <f>COUNTIF(Attrition_data[[#All],[Attrition]], "Yes") / COUNTA(Attrition_data[[#All],[Attrition]])</f>
        <v>0.16118793924280209</v>
      </c>
    </row>
    <row r="3625" spans="1:30" x14ac:dyDescent="0.3">
      <c r="A3625">
        <v>3624</v>
      </c>
      <c r="B3625">
        <v>30</v>
      </c>
      <c r="C3625" t="s">
        <v>29</v>
      </c>
      <c r="D3625" t="s">
        <v>30</v>
      </c>
      <c r="E3625" t="s">
        <v>31</v>
      </c>
      <c r="F3625">
        <v>9</v>
      </c>
      <c r="G3625">
        <v>1</v>
      </c>
      <c r="H3625" t="s">
        <v>73</v>
      </c>
      <c r="I3625">
        <v>1</v>
      </c>
      <c r="J3625" t="s">
        <v>49</v>
      </c>
      <c r="K3625">
        <v>4</v>
      </c>
      <c r="L3625" t="s">
        <v>57</v>
      </c>
      <c r="M3625" t="s">
        <v>35</v>
      </c>
      <c r="N3625">
        <v>40890</v>
      </c>
      <c r="O3625" t="s">
        <v>46</v>
      </c>
      <c r="P3625" t="s">
        <v>37</v>
      </c>
      <c r="Q3625">
        <v>18</v>
      </c>
      <c r="R3625">
        <v>8</v>
      </c>
      <c r="S3625">
        <v>0</v>
      </c>
      <c r="T3625" t="s">
        <v>59</v>
      </c>
      <c r="U3625">
        <v>2</v>
      </c>
      <c r="V3625">
        <v>9</v>
      </c>
      <c r="W3625">
        <v>6</v>
      </c>
      <c r="X3625">
        <v>7</v>
      </c>
      <c r="Y3625" t="s">
        <v>36</v>
      </c>
      <c r="Z3625" t="s">
        <v>39</v>
      </c>
      <c r="AA3625" t="s">
        <v>38</v>
      </c>
      <c r="AB3625">
        <v>4</v>
      </c>
      <c r="AC3625">
        <v>3</v>
      </c>
      <c r="AD3625">
        <f>COUNTIF(Attrition_data[[#All],[Attrition]], "Yes") / COUNTA(Attrition_data[[#All],[Attrition]])</f>
        <v>0.16118793924280209</v>
      </c>
    </row>
    <row r="3626" spans="1:30" x14ac:dyDescent="0.3">
      <c r="A3626">
        <v>3625</v>
      </c>
      <c r="B3626">
        <v>36</v>
      </c>
      <c r="C3626" t="s">
        <v>29</v>
      </c>
      <c r="D3626" t="s">
        <v>30</v>
      </c>
      <c r="E3626" t="s">
        <v>31</v>
      </c>
      <c r="F3626">
        <v>1</v>
      </c>
      <c r="G3626">
        <v>3</v>
      </c>
      <c r="H3626" t="s">
        <v>73</v>
      </c>
      <c r="I3626">
        <v>1</v>
      </c>
      <c r="J3626" t="s">
        <v>49</v>
      </c>
      <c r="K3626">
        <v>2</v>
      </c>
      <c r="L3626" t="s">
        <v>50</v>
      </c>
      <c r="M3626" t="s">
        <v>35</v>
      </c>
      <c r="N3626">
        <v>166270</v>
      </c>
      <c r="O3626" t="s">
        <v>38</v>
      </c>
      <c r="P3626" t="s">
        <v>37</v>
      </c>
      <c r="Q3626">
        <v>12</v>
      </c>
      <c r="R3626">
        <v>8</v>
      </c>
      <c r="S3626">
        <v>0</v>
      </c>
      <c r="T3626" t="s">
        <v>59</v>
      </c>
      <c r="U3626">
        <v>5</v>
      </c>
      <c r="V3626">
        <v>7</v>
      </c>
      <c r="W3626">
        <v>1</v>
      </c>
      <c r="X3626">
        <v>7</v>
      </c>
      <c r="Y3626" t="s">
        <v>39</v>
      </c>
      <c r="Z3626" t="s">
        <v>38</v>
      </c>
      <c r="AA3626" t="s">
        <v>38</v>
      </c>
      <c r="AB3626">
        <v>2</v>
      </c>
      <c r="AC3626">
        <v>3</v>
      </c>
      <c r="AD3626">
        <f>COUNTIF(Attrition_data[[#All],[Attrition]], "Yes") / COUNTA(Attrition_data[[#All],[Attrition]])</f>
        <v>0.16118793924280209</v>
      </c>
    </row>
    <row r="3627" spans="1:30" x14ac:dyDescent="0.3">
      <c r="A3627">
        <v>3626</v>
      </c>
      <c r="B3627">
        <v>46</v>
      </c>
      <c r="C3627" t="s">
        <v>29</v>
      </c>
      <c r="D3627" t="s">
        <v>30</v>
      </c>
      <c r="E3627" t="s">
        <v>31</v>
      </c>
      <c r="F3627">
        <v>4</v>
      </c>
      <c r="G3627">
        <v>3</v>
      </c>
      <c r="H3627" t="s">
        <v>55</v>
      </c>
      <c r="I3627">
        <v>1</v>
      </c>
      <c r="J3627" t="s">
        <v>49</v>
      </c>
      <c r="K3627">
        <v>1</v>
      </c>
      <c r="L3627" t="s">
        <v>44</v>
      </c>
      <c r="M3627" t="s">
        <v>45</v>
      </c>
      <c r="N3627">
        <v>26190</v>
      </c>
      <c r="O3627" t="s">
        <v>47</v>
      </c>
      <c r="P3627" t="s">
        <v>37</v>
      </c>
      <c r="Q3627">
        <v>12</v>
      </c>
      <c r="R3627">
        <v>8</v>
      </c>
      <c r="S3627">
        <v>1</v>
      </c>
      <c r="T3627" t="s">
        <v>59</v>
      </c>
      <c r="U3627">
        <v>3</v>
      </c>
      <c r="V3627">
        <v>7</v>
      </c>
      <c r="W3627">
        <v>5</v>
      </c>
      <c r="X3627">
        <v>7</v>
      </c>
      <c r="Y3627" t="s">
        <v>39</v>
      </c>
      <c r="Z3627" t="s">
        <v>36</v>
      </c>
      <c r="AA3627" t="s">
        <v>39</v>
      </c>
      <c r="AB3627">
        <v>2</v>
      </c>
      <c r="AC3627">
        <v>3</v>
      </c>
      <c r="AD3627">
        <f>COUNTIF(Attrition_data[[#All],[Attrition]], "Yes") / COUNTA(Attrition_data[[#All],[Attrition]])</f>
        <v>0.16118793924280209</v>
      </c>
    </row>
    <row r="3628" spans="1:30" x14ac:dyDescent="0.3">
      <c r="A3628">
        <v>3627</v>
      </c>
      <c r="B3628">
        <v>28</v>
      </c>
      <c r="C3628" t="s">
        <v>29</v>
      </c>
      <c r="D3628" t="s">
        <v>52</v>
      </c>
      <c r="E3628" t="s">
        <v>43</v>
      </c>
      <c r="F3628">
        <v>1</v>
      </c>
      <c r="G3628">
        <v>3</v>
      </c>
      <c r="H3628" t="s">
        <v>55</v>
      </c>
      <c r="I3628">
        <v>1</v>
      </c>
      <c r="J3628" t="s">
        <v>49</v>
      </c>
      <c r="K3628">
        <v>5</v>
      </c>
      <c r="L3628" t="s">
        <v>50</v>
      </c>
      <c r="M3628" t="s">
        <v>35</v>
      </c>
      <c r="N3628">
        <v>56790</v>
      </c>
      <c r="O3628" t="s">
        <v>46</v>
      </c>
      <c r="P3628" t="s">
        <v>37</v>
      </c>
      <c r="Q3628">
        <v>13</v>
      </c>
      <c r="R3628">
        <v>8</v>
      </c>
      <c r="S3628">
        <v>0</v>
      </c>
      <c r="T3628" t="s">
        <v>59</v>
      </c>
      <c r="U3628">
        <v>2</v>
      </c>
      <c r="V3628">
        <v>9</v>
      </c>
      <c r="W3628">
        <v>7</v>
      </c>
      <c r="X3628">
        <v>5</v>
      </c>
      <c r="Y3628" t="s">
        <v>38</v>
      </c>
      <c r="Z3628" t="s">
        <v>39</v>
      </c>
      <c r="AA3628" t="s">
        <v>38</v>
      </c>
      <c r="AB3628">
        <v>2</v>
      </c>
      <c r="AC3628">
        <v>3</v>
      </c>
      <c r="AD3628">
        <f>COUNTIF(Attrition_data[[#All],[Attrition]], "Yes") / COUNTA(Attrition_data[[#All],[Attrition]])</f>
        <v>0.16118793924280209</v>
      </c>
    </row>
    <row r="3629" spans="1:30" x14ac:dyDescent="0.3">
      <c r="A3629">
        <v>3628</v>
      </c>
      <c r="B3629">
        <v>50</v>
      </c>
      <c r="C3629" t="s">
        <v>29</v>
      </c>
      <c r="D3629" t="s">
        <v>30</v>
      </c>
      <c r="E3629" t="s">
        <v>43</v>
      </c>
      <c r="F3629">
        <v>20</v>
      </c>
      <c r="G3629">
        <v>2</v>
      </c>
      <c r="H3629" t="s">
        <v>55</v>
      </c>
      <c r="I3629">
        <v>1</v>
      </c>
      <c r="J3629" t="s">
        <v>33</v>
      </c>
      <c r="K3629">
        <v>5</v>
      </c>
      <c r="L3629" t="s">
        <v>60</v>
      </c>
      <c r="M3629" t="s">
        <v>35</v>
      </c>
      <c r="N3629">
        <v>154020</v>
      </c>
      <c r="O3629" t="s">
        <v>39</v>
      </c>
      <c r="P3629" t="s">
        <v>37</v>
      </c>
      <c r="Q3629">
        <v>21</v>
      </c>
      <c r="R3629">
        <v>8</v>
      </c>
      <c r="S3629">
        <v>0</v>
      </c>
      <c r="T3629" t="s">
        <v>81</v>
      </c>
      <c r="U3629">
        <v>3</v>
      </c>
      <c r="V3629">
        <v>3</v>
      </c>
      <c r="W3629">
        <v>1</v>
      </c>
      <c r="X3629">
        <v>2</v>
      </c>
      <c r="Y3629" t="s">
        <v>39</v>
      </c>
      <c r="Z3629" t="s">
        <v>36</v>
      </c>
      <c r="AA3629" t="s">
        <v>38</v>
      </c>
      <c r="AB3629">
        <v>2</v>
      </c>
      <c r="AC3629">
        <v>4</v>
      </c>
      <c r="AD3629">
        <f>COUNTIF(Attrition_data[[#All],[Attrition]], "Yes") / COUNTA(Attrition_data[[#All],[Attrition]])</f>
        <v>0.16118793924280209</v>
      </c>
    </row>
    <row r="3630" spans="1:30" x14ac:dyDescent="0.3">
      <c r="A3630">
        <v>3629</v>
      </c>
      <c r="B3630">
        <v>40</v>
      </c>
      <c r="C3630" t="s">
        <v>41</v>
      </c>
      <c r="D3630" t="s">
        <v>30</v>
      </c>
      <c r="E3630" t="s">
        <v>31</v>
      </c>
      <c r="F3630">
        <v>8</v>
      </c>
      <c r="G3630">
        <v>1</v>
      </c>
      <c r="H3630" t="s">
        <v>48</v>
      </c>
      <c r="I3630">
        <v>1</v>
      </c>
      <c r="J3630" t="s">
        <v>49</v>
      </c>
      <c r="K3630">
        <v>1</v>
      </c>
      <c r="L3630" t="s">
        <v>60</v>
      </c>
      <c r="M3630" t="s">
        <v>45</v>
      </c>
      <c r="N3630">
        <v>59850</v>
      </c>
      <c r="O3630" t="s">
        <v>40</v>
      </c>
      <c r="P3630" t="s">
        <v>37</v>
      </c>
      <c r="Q3630">
        <v>13</v>
      </c>
      <c r="R3630">
        <v>8</v>
      </c>
      <c r="S3630">
        <v>3</v>
      </c>
      <c r="T3630" t="s">
        <v>56</v>
      </c>
      <c r="U3630">
        <v>1</v>
      </c>
      <c r="V3630">
        <v>5</v>
      </c>
      <c r="W3630">
        <v>1</v>
      </c>
      <c r="X3630">
        <v>0</v>
      </c>
      <c r="Y3630" t="s">
        <v>39</v>
      </c>
      <c r="Z3630" t="s">
        <v>40</v>
      </c>
      <c r="AA3630" t="s">
        <v>38</v>
      </c>
      <c r="AB3630">
        <v>2</v>
      </c>
      <c r="AC3630">
        <v>3</v>
      </c>
      <c r="AD3630">
        <f>COUNTIF(Attrition_data[[#All],[Attrition]], "Yes") / COUNTA(Attrition_data[[#All],[Attrition]])</f>
        <v>0.16118793924280209</v>
      </c>
    </row>
    <row r="3631" spans="1:30" x14ac:dyDescent="0.3">
      <c r="A3631">
        <v>3630</v>
      </c>
      <c r="B3631">
        <v>52</v>
      </c>
      <c r="C3631" t="s">
        <v>41</v>
      </c>
      <c r="D3631" t="s">
        <v>30</v>
      </c>
      <c r="E3631" t="s">
        <v>43</v>
      </c>
      <c r="F3631">
        <v>3</v>
      </c>
      <c r="G3631">
        <v>2</v>
      </c>
      <c r="H3631" t="s">
        <v>77</v>
      </c>
      <c r="I3631">
        <v>1</v>
      </c>
      <c r="J3631" t="s">
        <v>49</v>
      </c>
      <c r="K3631">
        <v>3</v>
      </c>
      <c r="L3631" t="s">
        <v>60</v>
      </c>
      <c r="M3631" t="s">
        <v>45</v>
      </c>
      <c r="N3631">
        <v>25790</v>
      </c>
      <c r="O3631" t="s">
        <v>56</v>
      </c>
      <c r="P3631" t="s">
        <v>37</v>
      </c>
      <c r="Q3631">
        <v>19</v>
      </c>
      <c r="R3631">
        <v>8</v>
      </c>
      <c r="S3631">
        <v>1</v>
      </c>
      <c r="T3631" t="s">
        <v>59</v>
      </c>
      <c r="U3631">
        <v>1</v>
      </c>
      <c r="V3631">
        <v>8</v>
      </c>
      <c r="W3631">
        <v>7</v>
      </c>
      <c r="X3631">
        <v>7</v>
      </c>
      <c r="Y3631" t="s">
        <v>40</v>
      </c>
      <c r="Z3631" t="s">
        <v>40</v>
      </c>
      <c r="AA3631" t="s">
        <v>40</v>
      </c>
      <c r="AB3631">
        <v>3</v>
      </c>
      <c r="AC3631">
        <v>3</v>
      </c>
      <c r="AD3631">
        <f>COUNTIF(Attrition_data[[#All],[Attrition]], "Yes") / COUNTA(Attrition_data[[#All],[Attrition]])</f>
        <v>0.16118793924280209</v>
      </c>
    </row>
    <row r="3632" spans="1:30" x14ac:dyDescent="0.3">
      <c r="A3632">
        <v>3631</v>
      </c>
      <c r="B3632">
        <v>30</v>
      </c>
      <c r="C3632" t="s">
        <v>29</v>
      </c>
      <c r="D3632" t="s">
        <v>30</v>
      </c>
      <c r="E3632" t="s">
        <v>43</v>
      </c>
      <c r="F3632">
        <v>6</v>
      </c>
      <c r="G3632">
        <v>4</v>
      </c>
      <c r="H3632" t="s">
        <v>55</v>
      </c>
      <c r="I3632">
        <v>1</v>
      </c>
      <c r="J3632" t="s">
        <v>33</v>
      </c>
      <c r="K3632">
        <v>1</v>
      </c>
      <c r="L3632" t="s">
        <v>50</v>
      </c>
      <c r="M3632" t="s">
        <v>35</v>
      </c>
      <c r="N3632">
        <v>30410</v>
      </c>
      <c r="O3632" t="s">
        <v>36</v>
      </c>
      <c r="P3632" t="s">
        <v>37</v>
      </c>
      <c r="Q3632">
        <v>11</v>
      </c>
      <c r="R3632">
        <v>8</v>
      </c>
      <c r="S3632">
        <v>1</v>
      </c>
      <c r="T3632" t="s">
        <v>56</v>
      </c>
      <c r="U3632">
        <v>2</v>
      </c>
      <c r="V3632">
        <v>9</v>
      </c>
      <c r="W3632">
        <v>0</v>
      </c>
      <c r="X3632">
        <v>8</v>
      </c>
      <c r="Y3632" t="s">
        <v>40</v>
      </c>
      <c r="Z3632" t="s">
        <v>36</v>
      </c>
      <c r="AA3632" t="s">
        <v>38</v>
      </c>
      <c r="AB3632">
        <v>2</v>
      </c>
      <c r="AC3632">
        <v>3</v>
      </c>
      <c r="AD3632">
        <f>COUNTIF(Attrition_data[[#All],[Attrition]], "Yes") / COUNTA(Attrition_data[[#All],[Attrition]])</f>
        <v>0.16118793924280209</v>
      </c>
    </row>
    <row r="3633" spans="1:30" x14ac:dyDescent="0.3">
      <c r="A3633">
        <v>3632</v>
      </c>
      <c r="B3633">
        <v>39</v>
      </c>
      <c r="C3633" t="s">
        <v>29</v>
      </c>
      <c r="D3633" t="s">
        <v>30</v>
      </c>
      <c r="E3633" t="s">
        <v>43</v>
      </c>
      <c r="F3633">
        <v>26</v>
      </c>
      <c r="G3633">
        <v>1</v>
      </c>
      <c r="H3633" t="s">
        <v>55</v>
      </c>
      <c r="I3633">
        <v>1</v>
      </c>
      <c r="J3633" t="s">
        <v>49</v>
      </c>
      <c r="K3633">
        <v>2</v>
      </c>
      <c r="L3633" t="s">
        <v>34</v>
      </c>
      <c r="M3633" t="s">
        <v>45</v>
      </c>
      <c r="N3633">
        <v>34470</v>
      </c>
      <c r="O3633" t="s">
        <v>46</v>
      </c>
      <c r="P3633" t="s">
        <v>37</v>
      </c>
      <c r="Q3633">
        <v>14</v>
      </c>
      <c r="R3633">
        <v>8</v>
      </c>
      <c r="S3633">
        <v>0</v>
      </c>
      <c r="T3633" t="s">
        <v>56</v>
      </c>
      <c r="U3633">
        <v>5</v>
      </c>
      <c r="V3633">
        <v>8</v>
      </c>
      <c r="W3633">
        <v>1</v>
      </c>
      <c r="X3633">
        <v>7</v>
      </c>
      <c r="Y3633" t="s">
        <v>36</v>
      </c>
      <c r="Z3633" t="s">
        <v>38</v>
      </c>
      <c r="AA3633" t="s">
        <v>38</v>
      </c>
      <c r="AB3633">
        <v>3</v>
      </c>
      <c r="AC3633">
        <v>3</v>
      </c>
      <c r="AD3633">
        <f>COUNTIF(Attrition_data[[#All],[Attrition]], "Yes") / COUNTA(Attrition_data[[#All],[Attrition]])</f>
        <v>0.16118793924280209</v>
      </c>
    </row>
    <row r="3634" spans="1:30" x14ac:dyDescent="0.3">
      <c r="A3634">
        <v>3633</v>
      </c>
      <c r="B3634">
        <v>31</v>
      </c>
      <c r="C3634" t="s">
        <v>29</v>
      </c>
      <c r="D3634" t="s">
        <v>52</v>
      </c>
      <c r="E3634" t="s">
        <v>43</v>
      </c>
      <c r="F3634">
        <v>1</v>
      </c>
      <c r="G3634">
        <v>2</v>
      </c>
      <c r="H3634" t="s">
        <v>55</v>
      </c>
      <c r="I3634">
        <v>1</v>
      </c>
      <c r="J3634" t="s">
        <v>49</v>
      </c>
      <c r="K3634">
        <v>1</v>
      </c>
      <c r="L3634" t="s">
        <v>50</v>
      </c>
      <c r="M3634" t="s">
        <v>61</v>
      </c>
      <c r="N3634">
        <v>195130</v>
      </c>
      <c r="O3634" t="s">
        <v>36</v>
      </c>
      <c r="P3634" t="s">
        <v>37</v>
      </c>
      <c r="Q3634">
        <v>12</v>
      </c>
      <c r="R3634">
        <v>8</v>
      </c>
      <c r="S3634">
        <v>1</v>
      </c>
      <c r="T3634" t="s">
        <v>59</v>
      </c>
      <c r="U3634">
        <v>1</v>
      </c>
      <c r="V3634">
        <v>10</v>
      </c>
      <c r="W3634">
        <v>9</v>
      </c>
      <c r="X3634">
        <v>6</v>
      </c>
      <c r="Y3634" t="s">
        <v>39</v>
      </c>
      <c r="Z3634" t="s">
        <v>38</v>
      </c>
      <c r="AA3634" t="s">
        <v>40</v>
      </c>
      <c r="AB3634">
        <v>2</v>
      </c>
      <c r="AC3634">
        <v>3</v>
      </c>
      <c r="AD3634">
        <f>COUNTIF(Attrition_data[[#All],[Attrition]], "Yes") / COUNTA(Attrition_data[[#All],[Attrition]])</f>
        <v>0.16118793924280209</v>
      </c>
    </row>
    <row r="3635" spans="1:30" x14ac:dyDescent="0.3">
      <c r="A3635">
        <v>3634</v>
      </c>
      <c r="B3635">
        <v>41</v>
      </c>
      <c r="C3635" t="s">
        <v>29</v>
      </c>
      <c r="D3635" t="s">
        <v>52</v>
      </c>
      <c r="E3635" t="s">
        <v>31</v>
      </c>
      <c r="F3635">
        <v>6</v>
      </c>
      <c r="G3635">
        <v>3</v>
      </c>
      <c r="H3635" t="s">
        <v>32</v>
      </c>
      <c r="I3635">
        <v>1</v>
      </c>
      <c r="J3635" t="s">
        <v>33</v>
      </c>
      <c r="K3635">
        <v>1</v>
      </c>
      <c r="L3635" t="s">
        <v>57</v>
      </c>
      <c r="M3635" t="s">
        <v>45</v>
      </c>
      <c r="N3635">
        <v>27730</v>
      </c>
      <c r="O3635" t="s">
        <v>36</v>
      </c>
      <c r="P3635" t="s">
        <v>37</v>
      </c>
      <c r="Q3635">
        <v>11</v>
      </c>
      <c r="R3635">
        <v>8</v>
      </c>
      <c r="S3635">
        <v>0</v>
      </c>
      <c r="T3635" t="s">
        <v>75</v>
      </c>
      <c r="U3635">
        <v>3</v>
      </c>
      <c r="V3635">
        <v>19</v>
      </c>
      <c r="W3635">
        <v>11</v>
      </c>
      <c r="X3635">
        <v>9</v>
      </c>
      <c r="Y3635" t="s">
        <v>38</v>
      </c>
      <c r="Z3635" t="s">
        <v>40</v>
      </c>
      <c r="AA3635" t="s">
        <v>38</v>
      </c>
      <c r="AB3635">
        <v>3</v>
      </c>
      <c r="AC3635">
        <v>3</v>
      </c>
      <c r="AD3635">
        <f>COUNTIF(Attrition_data[[#All],[Attrition]], "Yes") / COUNTA(Attrition_data[[#All],[Attrition]])</f>
        <v>0.16118793924280209</v>
      </c>
    </row>
    <row r="3636" spans="1:30" x14ac:dyDescent="0.3">
      <c r="A3636">
        <v>3635</v>
      </c>
      <c r="B3636">
        <v>31</v>
      </c>
      <c r="C3636" t="s">
        <v>41</v>
      </c>
      <c r="D3636" t="s">
        <v>42</v>
      </c>
      <c r="E3636" t="s">
        <v>43</v>
      </c>
      <c r="F3636">
        <v>3</v>
      </c>
      <c r="G3636">
        <v>1</v>
      </c>
      <c r="H3636" t="s">
        <v>32</v>
      </c>
      <c r="I3636">
        <v>1</v>
      </c>
      <c r="J3636" t="s">
        <v>49</v>
      </c>
      <c r="K3636">
        <v>1</v>
      </c>
      <c r="L3636" t="s">
        <v>50</v>
      </c>
      <c r="M3636" t="s">
        <v>45</v>
      </c>
      <c r="N3636">
        <v>71040</v>
      </c>
      <c r="O3636" t="s">
        <v>36</v>
      </c>
      <c r="P3636" t="s">
        <v>37</v>
      </c>
      <c r="Q3636">
        <v>14</v>
      </c>
      <c r="R3636">
        <v>8</v>
      </c>
      <c r="S3636">
        <v>1</v>
      </c>
      <c r="T3636" t="s">
        <v>38</v>
      </c>
      <c r="U3636">
        <v>3</v>
      </c>
      <c r="V3636">
        <v>3</v>
      </c>
      <c r="W3636">
        <v>2</v>
      </c>
      <c r="X3636">
        <v>2</v>
      </c>
      <c r="Y3636" t="s">
        <v>39</v>
      </c>
      <c r="Z3636" t="s">
        <v>40</v>
      </c>
      <c r="AA3636" t="s">
        <v>39</v>
      </c>
      <c r="AB3636">
        <v>3</v>
      </c>
      <c r="AC3636">
        <v>3</v>
      </c>
      <c r="AD3636">
        <f>COUNTIF(Attrition_data[[#All],[Attrition]], "Yes") / COUNTA(Attrition_data[[#All],[Attrition]])</f>
        <v>0.16118793924280209</v>
      </c>
    </row>
    <row r="3637" spans="1:30" x14ac:dyDescent="0.3">
      <c r="A3637">
        <v>3636</v>
      </c>
      <c r="B3637">
        <v>44</v>
      </c>
      <c r="C3637" t="s">
        <v>41</v>
      </c>
      <c r="D3637" t="s">
        <v>30</v>
      </c>
      <c r="E3637" t="s">
        <v>31</v>
      </c>
      <c r="F3637">
        <v>5</v>
      </c>
      <c r="G3637">
        <v>3</v>
      </c>
      <c r="H3637" t="s">
        <v>32</v>
      </c>
      <c r="I3637">
        <v>1</v>
      </c>
      <c r="J3637" t="s">
        <v>49</v>
      </c>
      <c r="K3637">
        <v>1</v>
      </c>
      <c r="L3637" t="s">
        <v>60</v>
      </c>
      <c r="M3637" t="s">
        <v>35</v>
      </c>
      <c r="N3637">
        <v>63220</v>
      </c>
      <c r="O3637" t="s">
        <v>39</v>
      </c>
      <c r="P3637" t="s">
        <v>37</v>
      </c>
      <c r="Q3637">
        <v>11</v>
      </c>
      <c r="R3637">
        <v>8</v>
      </c>
      <c r="S3637">
        <v>1</v>
      </c>
      <c r="T3637" t="s">
        <v>59</v>
      </c>
      <c r="U3637">
        <v>2</v>
      </c>
      <c r="V3637">
        <v>3</v>
      </c>
      <c r="W3637">
        <v>1</v>
      </c>
      <c r="X3637">
        <v>2</v>
      </c>
      <c r="Y3637" t="s">
        <v>36</v>
      </c>
      <c r="Z3637" t="s">
        <v>36</v>
      </c>
      <c r="AA3637" t="s">
        <v>39</v>
      </c>
      <c r="AB3637">
        <v>3</v>
      </c>
      <c r="AC3637">
        <v>3</v>
      </c>
      <c r="AD3637">
        <f>COUNTIF(Attrition_data[[#All],[Attrition]], "Yes") / COUNTA(Attrition_data[[#All],[Attrition]])</f>
        <v>0.16118793924280209</v>
      </c>
    </row>
    <row r="3638" spans="1:30" x14ac:dyDescent="0.3">
      <c r="A3638">
        <v>3637</v>
      </c>
      <c r="B3638">
        <v>42</v>
      </c>
      <c r="C3638" t="s">
        <v>29</v>
      </c>
      <c r="D3638" t="s">
        <v>52</v>
      </c>
      <c r="E3638" t="s">
        <v>43</v>
      </c>
      <c r="F3638">
        <v>4</v>
      </c>
      <c r="G3638">
        <v>3</v>
      </c>
      <c r="H3638" t="s">
        <v>32</v>
      </c>
      <c r="I3638">
        <v>1</v>
      </c>
      <c r="J3638" t="s">
        <v>49</v>
      </c>
      <c r="K3638">
        <v>2</v>
      </c>
      <c r="L3638" t="s">
        <v>60</v>
      </c>
      <c r="M3638" t="s">
        <v>35</v>
      </c>
      <c r="N3638">
        <v>20830</v>
      </c>
      <c r="O3638" t="s">
        <v>46</v>
      </c>
      <c r="P3638" t="s">
        <v>37</v>
      </c>
      <c r="Q3638">
        <v>12</v>
      </c>
      <c r="R3638">
        <v>8</v>
      </c>
      <c r="S3638">
        <v>2</v>
      </c>
      <c r="T3638" t="s">
        <v>62</v>
      </c>
      <c r="U3638">
        <v>3</v>
      </c>
      <c r="V3638">
        <v>20</v>
      </c>
      <c r="W3638">
        <v>2</v>
      </c>
      <c r="X3638">
        <v>10</v>
      </c>
      <c r="Y3638" t="s">
        <v>38</v>
      </c>
      <c r="Z3638" t="s">
        <v>38</v>
      </c>
      <c r="AA3638" t="s">
        <v>40</v>
      </c>
      <c r="AB3638">
        <v>2</v>
      </c>
      <c r="AC3638">
        <v>3</v>
      </c>
      <c r="AD3638">
        <f>COUNTIF(Attrition_data[[#All],[Attrition]], "Yes") / COUNTA(Attrition_data[[#All],[Attrition]])</f>
        <v>0.16118793924280209</v>
      </c>
    </row>
    <row r="3639" spans="1:30" x14ac:dyDescent="0.3">
      <c r="A3639">
        <v>3638</v>
      </c>
      <c r="B3639">
        <v>55</v>
      </c>
      <c r="C3639" t="s">
        <v>29</v>
      </c>
      <c r="D3639" t="s">
        <v>30</v>
      </c>
      <c r="E3639" t="s">
        <v>31</v>
      </c>
      <c r="F3639">
        <v>11</v>
      </c>
      <c r="G3639">
        <v>3</v>
      </c>
      <c r="H3639" t="s">
        <v>77</v>
      </c>
      <c r="I3639">
        <v>1</v>
      </c>
      <c r="J3639" t="s">
        <v>49</v>
      </c>
      <c r="K3639">
        <v>2</v>
      </c>
      <c r="L3639" t="s">
        <v>66</v>
      </c>
      <c r="M3639" t="s">
        <v>35</v>
      </c>
      <c r="N3639">
        <v>83810</v>
      </c>
      <c r="O3639" t="s">
        <v>39</v>
      </c>
      <c r="P3639" t="s">
        <v>37</v>
      </c>
      <c r="Q3639">
        <v>15</v>
      </c>
      <c r="R3639">
        <v>8</v>
      </c>
      <c r="S3639">
        <v>1</v>
      </c>
      <c r="T3639" t="s">
        <v>78</v>
      </c>
      <c r="U3639">
        <v>3</v>
      </c>
      <c r="V3639">
        <v>19</v>
      </c>
      <c r="W3639">
        <v>9</v>
      </c>
      <c r="X3639">
        <v>11</v>
      </c>
      <c r="Y3639" t="s">
        <v>39</v>
      </c>
      <c r="Z3639" t="s">
        <v>38</v>
      </c>
      <c r="AA3639" t="s">
        <v>38</v>
      </c>
      <c r="AB3639">
        <v>3</v>
      </c>
      <c r="AC3639">
        <v>3</v>
      </c>
      <c r="AD3639">
        <f>COUNTIF(Attrition_data[[#All],[Attrition]], "Yes") / COUNTA(Attrition_data[[#All],[Attrition]])</f>
        <v>0.16118793924280209</v>
      </c>
    </row>
    <row r="3640" spans="1:30" x14ac:dyDescent="0.3">
      <c r="A3640">
        <v>3639</v>
      </c>
      <c r="B3640">
        <v>56</v>
      </c>
      <c r="C3640" t="s">
        <v>29</v>
      </c>
      <c r="D3640" t="s">
        <v>30</v>
      </c>
      <c r="E3640" t="s">
        <v>31</v>
      </c>
      <c r="F3640">
        <v>3</v>
      </c>
      <c r="G3640">
        <v>2</v>
      </c>
      <c r="H3640" t="s">
        <v>55</v>
      </c>
      <c r="I3640">
        <v>1</v>
      </c>
      <c r="J3640" t="s">
        <v>33</v>
      </c>
      <c r="K3640">
        <v>3</v>
      </c>
      <c r="L3640" t="s">
        <v>66</v>
      </c>
      <c r="M3640" t="s">
        <v>45</v>
      </c>
      <c r="N3640">
        <v>26910</v>
      </c>
      <c r="O3640" t="s">
        <v>47</v>
      </c>
      <c r="P3640" t="s">
        <v>37</v>
      </c>
      <c r="Q3640">
        <v>16</v>
      </c>
      <c r="R3640">
        <v>8</v>
      </c>
      <c r="S3640">
        <v>1</v>
      </c>
      <c r="T3640" t="s">
        <v>87</v>
      </c>
      <c r="U3640">
        <v>6</v>
      </c>
      <c r="V3640">
        <v>7</v>
      </c>
      <c r="W3640">
        <v>7</v>
      </c>
      <c r="X3640">
        <v>7</v>
      </c>
      <c r="Y3640" t="s">
        <v>39</v>
      </c>
      <c r="Z3640" t="s">
        <v>40</v>
      </c>
      <c r="AA3640" t="s">
        <v>38</v>
      </c>
      <c r="AB3640">
        <v>3</v>
      </c>
      <c r="AC3640">
        <v>3</v>
      </c>
      <c r="AD3640">
        <f>COUNTIF(Attrition_data[[#All],[Attrition]], "Yes") / COUNTA(Attrition_data[[#All],[Attrition]])</f>
        <v>0.16118793924280209</v>
      </c>
    </row>
    <row r="3641" spans="1:30" x14ac:dyDescent="0.3">
      <c r="A3641">
        <v>3640</v>
      </c>
      <c r="B3641">
        <v>40</v>
      </c>
      <c r="C3641" t="s">
        <v>29</v>
      </c>
      <c r="D3641" t="s">
        <v>52</v>
      </c>
      <c r="E3641" t="s">
        <v>43</v>
      </c>
      <c r="F3641">
        <v>1</v>
      </c>
      <c r="G3641">
        <v>1</v>
      </c>
      <c r="H3641" t="s">
        <v>32</v>
      </c>
      <c r="I3641">
        <v>1</v>
      </c>
      <c r="J3641" t="s">
        <v>49</v>
      </c>
      <c r="K3641">
        <v>1</v>
      </c>
      <c r="L3641" t="s">
        <v>60</v>
      </c>
      <c r="M3641" t="s">
        <v>61</v>
      </c>
      <c r="N3641">
        <v>42860</v>
      </c>
      <c r="O3641" t="s">
        <v>56</v>
      </c>
      <c r="P3641" t="s">
        <v>37</v>
      </c>
      <c r="Q3641">
        <v>15</v>
      </c>
      <c r="R3641">
        <v>8</v>
      </c>
      <c r="S3641">
        <v>0</v>
      </c>
      <c r="T3641" t="s">
        <v>47</v>
      </c>
      <c r="U3641">
        <v>6</v>
      </c>
      <c r="V3641">
        <v>4</v>
      </c>
      <c r="W3641">
        <v>0</v>
      </c>
      <c r="X3641">
        <v>0</v>
      </c>
      <c r="Y3641" t="s">
        <v>38</v>
      </c>
      <c r="Z3641" t="s">
        <v>38</v>
      </c>
      <c r="AA3641" t="s">
        <v>38</v>
      </c>
      <c r="AB3641">
        <v>3</v>
      </c>
      <c r="AC3641">
        <v>3</v>
      </c>
      <c r="AD3641">
        <f>COUNTIF(Attrition_data[[#All],[Attrition]], "Yes") / COUNTA(Attrition_data[[#All],[Attrition]])</f>
        <v>0.16118793924280209</v>
      </c>
    </row>
    <row r="3642" spans="1:30" x14ac:dyDescent="0.3">
      <c r="A3642">
        <v>3641</v>
      </c>
      <c r="B3642">
        <v>34</v>
      </c>
      <c r="C3642" t="s">
        <v>29</v>
      </c>
      <c r="D3642" t="s">
        <v>30</v>
      </c>
      <c r="E3642" t="s">
        <v>43</v>
      </c>
      <c r="F3642">
        <v>3</v>
      </c>
      <c r="G3642">
        <v>2</v>
      </c>
      <c r="H3642" t="s">
        <v>77</v>
      </c>
      <c r="I3642">
        <v>1</v>
      </c>
      <c r="J3642" t="s">
        <v>49</v>
      </c>
      <c r="K3642">
        <v>2</v>
      </c>
      <c r="L3642" t="s">
        <v>57</v>
      </c>
      <c r="M3642" t="s">
        <v>61</v>
      </c>
      <c r="N3642">
        <v>26590</v>
      </c>
      <c r="O3642" t="s">
        <v>46</v>
      </c>
      <c r="P3642" t="s">
        <v>37</v>
      </c>
      <c r="Q3642">
        <v>24</v>
      </c>
      <c r="R3642">
        <v>8</v>
      </c>
      <c r="S3642">
        <v>3</v>
      </c>
      <c r="T3642" t="s">
        <v>59</v>
      </c>
      <c r="U3642">
        <v>2</v>
      </c>
      <c r="V3642">
        <v>9</v>
      </c>
      <c r="W3642">
        <v>1</v>
      </c>
      <c r="X3642">
        <v>6</v>
      </c>
      <c r="Y3642" t="s">
        <v>39</v>
      </c>
      <c r="Z3642" t="s">
        <v>39</v>
      </c>
      <c r="AA3642" t="s">
        <v>40</v>
      </c>
      <c r="AB3642">
        <v>3</v>
      </c>
      <c r="AC3642">
        <v>4</v>
      </c>
      <c r="AD3642">
        <f>COUNTIF(Attrition_data[[#All],[Attrition]], "Yes") / COUNTA(Attrition_data[[#All],[Attrition]])</f>
        <v>0.16118793924280209</v>
      </c>
    </row>
    <row r="3643" spans="1:30" x14ac:dyDescent="0.3">
      <c r="A3643">
        <v>3642</v>
      </c>
      <c r="B3643">
        <v>40</v>
      </c>
      <c r="C3643" t="s">
        <v>29</v>
      </c>
      <c r="D3643" t="s">
        <v>30</v>
      </c>
      <c r="E3643" t="s">
        <v>31</v>
      </c>
      <c r="F3643">
        <v>4</v>
      </c>
      <c r="G3643">
        <v>3</v>
      </c>
      <c r="H3643" t="s">
        <v>55</v>
      </c>
      <c r="I3643">
        <v>1</v>
      </c>
      <c r="J3643" t="s">
        <v>49</v>
      </c>
      <c r="K3643">
        <v>2</v>
      </c>
      <c r="L3643" t="s">
        <v>50</v>
      </c>
      <c r="M3643" t="s">
        <v>45</v>
      </c>
      <c r="N3643">
        <v>94340</v>
      </c>
      <c r="O3643" t="s">
        <v>36</v>
      </c>
      <c r="P3643" t="s">
        <v>37</v>
      </c>
      <c r="Q3643">
        <v>13</v>
      </c>
      <c r="R3643">
        <v>8</v>
      </c>
      <c r="S3643">
        <v>1</v>
      </c>
      <c r="T3643" t="s">
        <v>56</v>
      </c>
      <c r="U3643">
        <v>3</v>
      </c>
      <c r="V3643">
        <v>9</v>
      </c>
      <c r="W3643">
        <v>8</v>
      </c>
      <c r="X3643">
        <v>8</v>
      </c>
      <c r="Y3643" t="s">
        <v>38</v>
      </c>
      <c r="Z3643" t="s">
        <v>39</v>
      </c>
      <c r="AA3643" t="s">
        <v>38</v>
      </c>
      <c r="AB3643">
        <v>2</v>
      </c>
      <c r="AC3643">
        <v>3</v>
      </c>
      <c r="AD3643">
        <f>COUNTIF(Attrition_data[[#All],[Attrition]], "Yes") / COUNTA(Attrition_data[[#All],[Attrition]])</f>
        <v>0.16118793924280209</v>
      </c>
    </row>
    <row r="3644" spans="1:30" x14ac:dyDescent="0.3">
      <c r="A3644">
        <v>3643</v>
      </c>
      <c r="B3644">
        <v>41</v>
      </c>
      <c r="C3644" t="s">
        <v>29</v>
      </c>
      <c r="D3644" t="s">
        <v>42</v>
      </c>
      <c r="E3644" t="s">
        <v>31</v>
      </c>
      <c r="F3644">
        <v>1</v>
      </c>
      <c r="G3644">
        <v>4</v>
      </c>
      <c r="H3644" t="s">
        <v>48</v>
      </c>
      <c r="I3644">
        <v>1</v>
      </c>
      <c r="J3644" t="s">
        <v>33</v>
      </c>
      <c r="K3644">
        <v>2</v>
      </c>
      <c r="L3644" t="s">
        <v>34</v>
      </c>
      <c r="M3644" t="s">
        <v>61</v>
      </c>
      <c r="N3644">
        <v>55610</v>
      </c>
      <c r="O3644" t="s">
        <v>46</v>
      </c>
      <c r="P3644" t="s">
        <v>37</v>
      </c>
      <c r="Q3644">
        <v>11</v>
      </c>
      <c r="R3644">
        <v>8</v>
      </c>
      <c r="S3644">
        <v>0</v>
      </c>
      <c r="T3644" t="s">
        <v>59</v>
      </c>
      <c r="U3644">
        <v>2</v>
      </c>
      <c r="V3644">
        <v>9</v>
      </c>
      <c r="W3644">
        <v>1</v>
      </c>
      <c r="X3644">
        <v>7</v>
      </c>
      <c r="Y3644" t="s">
        <v>38</v>
      </c>
      <c r="Z3644" t="s">
        <v>36</v>
      </c>
      <c r="AA3644" t="s">
        <v>38</v>
      </c>
      <c r="AB3644">
        <v>2</v>
      </c>
      <c r="AC3644">
        <v>3</v>
      </c>
      <c r="AD3644">
        <f>COUNTIF(Attrition_data[[#All],[Attrition]], "Yes") / COUNTA(Attrition_data[[#All],[Attrition]])</f>
        <v>0.16118793924280209</v>
      </c>
    </row>
    <row r="3645" spans="1:30" x14ac:dyDescent="0.3">
      <c r="A3645">
        <v>3644</v>
      </c>
      <c r="B3645">
        <v>35</v>
      </c>
      <c r="C3645" t="s">
        <v>29</v>
      </c>
      <c r="D3645" t="s">
        <v>42</v>
      </c>
      <c r="E3645" t="s">
        <v>31</v>
      </c>
      <c r="F3645">
        <v>1</v>
      </c>
      <c r="G3645">
        <v>2</v>
      </c>
      <c r="H3645" t="s">
        <v>77</v>
      </c>
      <c r="I3645">
        <v>1</v>
      </c>
      <c r="J3645" t="s">
        <v>49</v>
      </c>
      <c r="K3645">
        <v>2</v>
      </c>
      <c r="L3645" t="s">
        <v>70</v>
      </c>
      <c r="M3645" t="s">
        <v>45</v>
      </c>
      <c r="N3645">
        <v>66460</v>
      </c>
      <c r="O3645" t="s">
        <v>36</v>
      </c>
      <c r="P3645" t="s">
        <v>37</v>
      </c>
      <c r="Q3645">
        <v>13</v>
      </c>
      <c r="R3645">
        <v>8</v>
      </c>
      <c r="S3645">
        <v>1</v>
      </c>
      <c r="T3645" t="s">
        <v>56</v>
      </c>
      <c r="U3645">
        <v>2</v>
      </c>
      <c r="V3645">
        <v>9</v>
      </c>
      <c r="W3645">
        <v>1</v>
      </c>
      <c r="X3645">
        <v>1</v>
      </c>
      <c r="Y3645" t="s">
        <v>38</v>
      </c>
      <c r="Z3645" t="s">
        <v>38</v>
      </c>
      <c r="AA3645" t="s">
        <v>38</v>
      </c>
      <c r="AB3645">
        <v>2</v>
      </c>
      <c r="AC3645">
        <v>3</v>
      </c>
      <c r="AD3645">
        <f>COUNTIF(Attrition_data[[#All],[Attrition]], "Yes") / COUNTA(Attrition_data[[#All],[Attrition]])</f>
        <v>0.16118793924280209</v>
      </c>
    </row>
    <row r="3646" spans="1:30" x14ac:dyDescent="0.3">
      <c r="A3646">
        <v>3645</v>
      </c>
      <c r="B3646">
        <v>51</v>
      </c>
      <c r="C3646" t="s">
        <v>29</v>
      </c>
      <c r="D3646" t="s">
        <v>30</v>
      </c>
      <c r="E3646" t="s">
        <v>31</v>
      </c>
      <c r="F3646">
        <v>18</v>
      </c>
      <c r="G3646">
        <v>2</v>
      </c>
      <c r="H3646" t="s">
        <v>32</v>
      </c>
      <c r="I3646">
        <v>1</v>
      </c>
      <c r="J3646" t="s">
        <v>49</v>
      </c>
      <c r="K3646">
        <v>4</v>
      </c>
      <c r="L3646" t="s">
        <v>66</v>
      </c>
      <c r="M3646" t="s">
        <v>61</v>
      </c>
      <c r="N3646">
        <v>77250</v>
      </c>
      <c r="O3646" t="s">
        <v>36</v>
      </c>
      <c r="P3646" t="s">
        <v>37</v>
      </c>
      <c r="Q3646">
        <v>13</v>
      </c>
      <c r="R3646">
        <v>8</v>
      </c>
      <c r="S3646">
        <v>1</v>
      </c>
      <c r="T3646" t="s">
        <v>89</v>
      </c>
      <c r="U3646">
        <v>2</v>
      </c>
      <c r="V3646">
        <v>33</v>
      </c>
      <c r="W3646">
        <v>0</v>
      </c>
      <c r="X3646">
        <v>10</v>
      </c>
      <c r="Y3646" t="s">
        <v>38</v>
      </c>
      <c r="Z3646" t="s">
        <v>40</v>
      </c>
      <c r="AA3646" t="s">
        <v>38</v>
      </c>
      <c r="AB3646">
        <v>3</v>
      </c>
      <c r="AC3646">
        <v>3</v>
      </c>
      <c r="AD3646">
        <f>COUNTIF(Attrition_data[[#All],[Attrition]], "Yes") / COUNTA(Attrition_data[[#All],[Attrition]])</f>
        <v>0.16118793924280209</v>
      </c>
    </row>
    <row r="3647" spans="1:30" x14ac:dyDescent="0.3">
      <c r="A3647">
        <v>3646</v>
      </c>
      <c r="B3647">
        <v>38</v>
      </c>
      <c r="C3647" t="s">
        <v>29</v>
      </c>
      <c r="D3647" t="s">
        <v>30</v>
      </c>
      <c r="E3647" t="s">
        <v>31</v>
      </c>
      <c r="F3647">
        <v>2</v>
      </c>
      <c r="G3647">
        <v>4</v>
      </c>
      <c r="H3647" t="s">
        <v>32</v>
      </c>
      <c r="I3647">
        <v>1</v>
      </c>
      <c r="J3647" t="s">
        <v>33</v>
      </c>
      <c r="K3647">
        <v>1</v>
      </c>
      <c r="L3647" t="s">
        <v>44</v>
      </c>
      <c r="M3647" t="s">
        <v>61</v>
      </c>
      <c r="N3647">
        <v>107250</v>
      </c>
      <c r="O3647" t="s">
        <v>38</v>
      </c>
      <c r="P3647" t="s">
        <v>37</v>
      </c>
      <c r="Q3647">
        <v>18</v>
      </c>
      <c r="R3647">
        <v>8</v>
      </c>
      <c r="S3647">
        <v>0</v>
      </c>
      <c r="T3647" t="s">
        <v>79</v>
      </c>
      <c r="U3647">
        <v>5</v>
      </c>
      <c r="V3647">
        <v>7</v>
      </c>
      <c r="W3647">
        <v>1</v>
      </c>
      <c r="X3647">
        <v>7</v>
      </c>
      <c r="Y3647" t="s">
        <v>40</v>
      </c>
      <c r="Z3647" t="s">
        <v>36</v>
      </c>
      <c r="AA3647" t="s">
        <v>38</v>
      </c>
      <c r="AB3647">
        <v>2</v>
      </c>
      <c r="AC3647">
        <v>3</v>
      </c>
      <c r="AD3647">
        <f>COUNTIF(Attrition_data[[#All],[Attrition]], "Yes") / COUNTA(Attrition_data[[#All],[Attrition]])</f>
        <v>0.16118793924280209</v>
      </c>
    </row>
    <row r="3648" spans="1:30" x14ac:dyDescent="0.3">
      <c r="A3648">
        <v>3647</v>
      </c>
      <c r="B3648">
        <v>34</v>
      </c>
      <c r="C3648" t="s">
        <v>29</v>
      </c>
      <c r="D3648" t="s">
        <v>30</v>
      </c>
      <c r="E3648" t="s">
        <v>31</v>
      </c>
      <c r="F3648">
        <v>4</v>
      </c>
      <c r="G3648">
        <v>3</v>
      </c>
      <c r="H3648" t="s">
        <v>32</v>
      </c>
      <c r="I3648">
        <v>1</v>
      </c>
      <c r="J3648" t="s">
        <v>49</v>
      </c>
      <c r="K3648">
        <v>2</v>
      </c>
      <c r="L3648" t="s">
        <v>44</v>
      </c>
      <c r="M3648" t="s">
        <v>45</v>
      </c>
      <c r="N3648">
        <v>88470</v>
      </c>
      <c r="O3648" t="s">
        <v>36</v>
      </c>
      <c r="P3648" t="s">
        <v>37</v>
      </c>
      <c r="Q3648">
        <v>16</v>
      </c>
      <c r="R3648">
        <v>8</v>
      </c>
      <c r="S3648">
        <v>0</v>
      </c>
      <c r="T3648" t="s">
        <v>59</v>
      </c>
      <c r="U3648">
        <v>3</v>
      </c>
      <c r="V3648">
        <v>10</v>
      </c>
      <c r="W3648">
        <v>9</v>
      </c>
      <c r="X3648">
        <v>6</v>
      </c>
      <c r="Y3648" t="s">
        <v>38</v>
      </c>
      <c r="Z3648" t="s">
        <v>36</v>
      </c>
      <c r="AA3648" t="s">
        <v>39</v>
      </c>
      <c r="AB3648">
        <v>4</v>
      </c>
      <c r="AC3648">
        <v>3</v>
      </c>
      <c r="AD3648">
        <f>COUNTIF(Attrition_data[[#All],[Attrition]], "Yes") / COUNTA(Attrition_data[[#All],[Attrition]])</f>
        <v>0.16118793924280209</v>
      </c>
    </row>
    <row r="3649" spans="1:30" x14ac:dyDescent="0.3">
      <c r="A3649">
        <v>3648</v>
      </c>
      <c r="B3649">
        <v>25</v>
      </c>
      <c r="C3649" t="s">
        <v>29</v>
      </c>
      <c r="D3649" t="s">
        <v>30</v>
      </c>
      <c r="E3649" t="s">
        <v>43</v>
      </c>
      <c r="F3649">
        <v>6</v>
      </c>
      <c r="G3649">
        <v>2</v>
      </c>
      <c r="H3649" t="s">
        <v>55</v>
      </c>
      <c r="I3649">
        <v>1</v>
      </c>
      <c r="J3649" t="s">
        <v>33</v>
      </c>
      <c r="K3649">
        <v>4</v>
      </c>
      <c r="L3649" t="s">
        <v>44</v>
      </c>
      <c r="M3649" t="s">
        <v>35</v>
      </c>
      <c r="N3649">
        <v>20450</v>
      </c>
      <c r="O3649" t="s">
        <v>38</v>
      </c>
      <c r="P3649" t="s">
        <v>37</v>
      </c>
      <c r="Q3649">
        <v>19</v>
      </c>
      <c r="R3649">
        <v>8</v>
      </c>
      <c r="S3649">
        <v>0</v>
      </c>
      <c r="T3649" t="s">
        <v>67</v>
      </c>
      <c r="U3649">
        <v>3</v>
      </c>
      <c r="V3649">
        <v>3</v>
      </c>
      <c r="W3649">
        <v>1</v>
      </c>
      <c r="X3649">
        <v>2</v>
      </c>
      <c r="Y3649" t="s">
        <v>39</v>
      </c>
      <c r="Z3649" t="s">
        <v>39</v>
      </c>
      <c r="AA3649" t="s">
        <v>40</v>
      </c>
      <c r="AB3649">
        <v>3</v>
      </c>
      <c r="AC3649">
        <v>3</v>
      </c>
      <c r="AD3649">
        <f>COUNTIF(Attrition_data[[#All],[Attrition]], "Yes") / COUNTA(Attrition_data[[#All],[Attrition]])</f>
        <v>0.16118793924280209</v>
      </c>
    </row>
    <row r="3650" spans="1:30" x14ac:dyDescent="0.3">
      <c r="A3650">
        <v>3649</v>
      </c>
      <c r="B3650">
        <v>58</v>
      </c>
      <c r="C3650" t="s">
        <v>41</v>
      </c>
      <c r="D3650" t="s">
        <v>30</v>
      </c>
      <c r="E3650" t="s">
        <v>31</v>
      </c>
      <c r="F3650">
        <v>1</v>
      </c>
      <c r="G3650">
        <v>4</v>
      </c>
      <c r="H3650" t="s">
        <v>77</v>
      </c>
      <c r="I3650">
        <v>1</v>
      </c>
      <c r="J3650" t="s">
        <v>49</v>
      </c>
      <c r="K3650">
        <v>2</v>
      </c>
      <c r="L3650" t="s">
        <v>50</v>
      </c>
      <c r="M3650" t="s">
        <v>35</v>
      </c>
      <c r="N3650">
        <v>10090</v>
      </c>
      <c r="O3650" t="s">
        <v>67</v>
      </c>
      <c r="P3650" t="s">
        <v>37</v>
      </c>
      <c r="Q3650">
        <v>13</v>
      </c>
      <c r="R3650">
        <v>8</v>
      </c>
      <c r="S3650">
        <v>2</v>
      </c>
      <c r="T3650" t="s">
        <v>88</v>
      </c>
      <c r="U3650">
        <v>3</v>
      </c>
      <c r="V3650">
        <v>10</v>
      </c>
      <c r="W3650">
        <v>5</v>
      </c>
      <c r="X3650">
        <v>9</v>
      </c>
      <c r="Y3650" t="s">
        <v>38</v>
      </c>
      <c r="Z3650" t="s">
        <v>36</v>
      </c>
      <c r="AA3650" t="s">
        <v>40</v>
      </c>
      <c r="AB3650">
        <v>4</v>
      </c>
      <c r="AC3650">
        <v>3</v>
      </c>
      <c r="AD3650">
        <f>COUNTIF(Attrition_data[[#All],[Attrition]], "Yes") / COUNTA(Attrition_data[[#All],[Attrition]])</f>
        <v>0.16118793924280209</v>
      </c>
    </row>
    <row r="3651" spans="1:30" x14ac:dyDescent="0.3">
      <c r="A3651">
        <v>3650</v>
      </c>
      <c r="B3651">
        <v>40</v>
      </c>
      <c r="C3651" t="s">
        <v>29</v>
      </c>
      <c r="D3651" t="s">
        <v>30</v>
      </c>
      <c r="E3651" t="s">
        <v>43</v>
      </c>
      <c r="F3651">
        <v>14</v>
      </c>
      <c r="G3651">
        <v>4</v>
      </c>
      <c r="H3651" t="s">
        <v>55</v>
      </c>
      <c r="I3651">
        <v>1</v>
      </c>
      <c r="J3651" t="s">
        <v>33</v>
      </c>
      <c r="K3651">
        <v>1</v>
      </c>
      <c r="L3651" t="s">
        <v>44</v>
      </c>
      <c r="M3651" t="s">
        <v>35</v>
      </c>
      <c r="N3651">
        <v>33480</v>
      </c>
      <c r="O3651" t="s">
        <v>38</v>
      </c>
      <c r="P3651" t="s">
        <v>37</v>
      </c>
      <c r="Q3651">
        <v>22</v>
      </c>
      <c r="R3651">
        <v>8</v>
      </c>
      <c r="S3651">
        <v>0</v>
      </c>
      <c r="T3651" t="s">
        <v>67</v>
      </c>
      <c r="U3651">
        <v>2</v>
      </c>
      <c r="V3651">
        <v>4</v>
      </c>
      <c r="W3651">
        <v>0</v>
      </c>
      <c r="X3651">
        <v>3</v>
      </c>
      <c r="Y3651" t="s">
        <v>40</v>
      </c>
      <c r="Z3651" t="s">
        <v>40</v>
      </c>
      <c r="AA3651" t="s">
        <v>38</v>
      </c>
      <c r="AB3651">
        <v>1</v>
      </c>
      <c r="AC3651">
        <v>4</v>
      </c>
      <c r="AD3651">
        <f>COUNTIF(Attrition_data[[#All],[Attrition]], "Yes") / COUNTA(Attrition_data[[#All],[Attrition]])</f>
        <v>0.16118793924280209</v>
      </c>
    </row>
    <row r="3652" spans="1:30" x14ac:dyDescent="0.3">
      <c r="A3652">
        <v>3651</v>
      </c>
      <c r="B3652">
        <v>36</v>
      </c>
      <c r="C3652" t="s">
        <v>29</v>
      </c>
      <c r="D3652" t="s">
        <v>42</v>
      </c>
      <c r="E3652" t="s">
        <v>31</v>
      </c>
      <c r="F3652">
        <v>16</v>
      </c>
      <c r="G3652">
        <v>2</v>
      </c>
      <c r="H3652" t="s">
        <v>32</v>
      </c>
      <c r="I3652">
        <v>1</v>
      </c>
      <c r="J3652" t="s">
        <v>49</v>
      </c>
      <c r="K3652">
        <v>1</v>
      </c>
      <c r="L3652" t="s">
        <v>44</v>
      </c>
      <c r="M3652" t="s">
        <v>35</v>
      </c>
      <c r="N3652">
        <v>12810</v>
      </c>
      <c r="O3652" t="s">
        <v>40</v>
      </c>
      <c r="P3652" t="s">
        <v>37</v>
      </c>
      <c r="Q3652">
        <v>11</v>
      </c>
      <c r="R3652">
        <v>8</v>
      </c>
      <c r="S3652">
        <v>0</v>
      </c>
      <c r="T3652" t="s">
        <v>74</v>
      </c>
      <c r="U3652">
        <v>2</v>
      </c>
      <c r="V3652">
        <v>15</v>
      </c>
      <c r="W3652">
        <v>6</v>
      </c>
      <c r="X3652">
        <v>13</v>
      </c>
      <c r="Y3652" t="s">
        <v>36</v>
      </c>
      <c r="Z3652" t="s">
        <v>36</v>
      </c>
      <c r="AA3652" t="s">
        <v>40</v>
      </c>
      <c r="AB3652">
        <v>3</v>
      </c>
      <c r="AC3652">
        <v>3</v>
      </c>
      <c r="AD3652">
        <f>COUNTIF(Attrition_data[[#All],[Attrition]], "Yes") / COUNTA(Attrition_data[[#All],[Attrition]])</f>
        <v>0.16118793924280209</v>
      </c>
    </row>
    <row r="3653" spans="1:30" x14ac:dyDescent="0.3">
      <c r="A3653">
        <v>3652</v>
      </c>
      <c r="B3653">
        <v>48</v>
      </c>
      <c r="C3653" t="s">
        <v>29</v>
      </c>
      <c r="D3653" t="s">
        <v>30</v>
      </c>
      <c r="E3653" t="s">
        <v>43</v>
      </c>
      <c r="F3653">
        <v>2</v>
      </c>
      <c r="G3653">
        <v>1</v>
      </c>
      <c r="H3653" t="s">
        <v>32</v>
      </c>
      <c r="I3653">
        <v>1</v>
      </c>
      <c r="J3653" t="s">
        <v>49</v>
      </c>
      <c r="K3653">
        <v>2</v>
      </c>
      <c r="L3653" t="s">
        <v>44</v>
      </c>
      <c r="M3653" t="s">
        <v>45</v>
      </c>
      <c r="N3653">
        <v>28190</v>
      </c>
      <c r="O3653" t="s">
        <v>36</v>
      </c>
      <c r="P3653" t="s">
        <v>37</v>
      </c>
      <c r="Q3653">
        <v>20</v>
      </c>
      <c r="R3653">
        <v>8</v>
      </c>
      <c r="S3653">
        <v>0</v>
      </c>
      <c r="T3653" t="s">
        <v>79</v>
      </c>
      <c r="U3653">
        <v>2</v>
      </c>
      <c r="V3653">
        <v>10</v>
      </c>
      <c r="W3653">
        <v>0</v>
      </c>
      <c r="X3653">
        <v>8</v>
      </c>
      <c r="Y3653" t="s">
        <v>39</v>
      </c>
      <c r="Z3653" t="s">
        <v>39</v>
      </c>
      <c r="AA3653" t="s">
        <v>38</v>
      </c>
      <c r="AB3653">
        <v>2</v>
      </c>
      <c r="AC3653">
        <v>4</v>
      </c>
      <c r="AD3653">
        <f>COUNTIF(Attrition_data[[#All],[Attrition]], "Yes") / COUNTA(Attrition_data[[#All],[Attrition]])</f>
        <v>0.16118793924280209</v>
      </c>
    </row>
    <row r="3654" spans="1:30" x14ac:dyDescent="0.3">
      <c r="A3654">
        <v>3653</v>
      </c>
      <c r="B3654">
        <v>27</v>
      </c>
      <c r="C3654" t="s">
        <v>29</v>
      </c>
      <c r="D3654" t="s">
        <v>30</v>
      </c>
      <c r="E3654" t="s">
        <v>43</v>
      </c>
      <c r="F3654">
        <v>2</v>
      </c>
      <c r="G3654">
        <v>3</v>
      </c>
      <c r="H3654" t="s">
        <v>32</v>
      </c>
      <c r="I3654">
        <v>1</v>
      </c>
      <c r="J3654" t="s">
        <v>33</v>
      </c>
      <c r="K3654">
        <v>2</v>
      </c>
      <c r="L3654" t="s">
        <v>60</v>
      </c>
      <c r="M3654" t="s">
        <v>35</v>
      </c>
      <c r="N3654">
        <v>48510</v>
      </c>
      <c r="O3654" t="s">
        <v>71</v>
      </c>
      <c r="P3654" t="s">
        <v>37</v>
      </c>
      <c r="Q3654">
        <v>18</v>
      </c>
      <c r="R3654">
        <v>8</v>
      </c>
      <c r="S3654">
        <v>0</v>
      </c>
      <c r="T3654" t="s">
        <v>51</v>
      </c>
      <c r="U3654">
        <v>2</v>
      </c>
      <c r="V3654">
        <v>1</v>
      </c>
      <c r="W3654">
        <v>0</v>
      </c>
      <c r="X3654">
        <v>0</v>
      </c>
      <c r="Y3654" t="s">
        <v>38</v>
      </c>
      <c r="Z3654" t="s">
        <v>39</v>
      </c>
      <c r="AA3654" t="s">
        <v>38</v>
      </c>
      <c r="AB3654">
        <v>3</v>
      </c>
      <c r="AC3654">
        <v>3</v>
      </c>
      <c r="AD3654">
        <f>COUNTIF(Attrition_data[[#All],[Attrition]], "Yes") / COUNTA(Attrition_data[[#All],[Attrition]])</f>
        <v>0.16118793924280209</v>
      </c>
    </row>
    <row r="3655" spans="1:30" x14ac:dyDescent="0.3">
      <c r="A3655">
        <v>3654</v>
      </c>
      <c r="B3655">
        <v>51</v>
      </c>
      <c r="C3655" t="s">
        <v>29</v>
      </c>
      <c r="D3655" t="s">
        <v>30</v>
      </c>
      <c r="E3655" t="s">
        <v>43</v>
      </c>
      <c r="F3655">
        <v>4</v>
      </c>
      <c r="G3655">
        <v>1</v>
      </c>
      <c r="H3655" t="s">
        <v>55</v>
      </c>
      <c r="I3655">
        <v>1</v>
      </c>
      <c r="J3655" t="s">
        <v>33</v>
      </c>
      <c r="K3655">
        <v>3</v>
      </c>
      <c r="L3655" t="s">
        <v>66</v>
      </c>
      <c r="M3655" t="s">
        <v>45</v>
      </c>
      <c r="N3655">
        <v>40280</v>
      </c>
      <c r="O3655" t="s">
        <v>38</v>
      </c>
      <c r="P3655" t="s">
        <v>37</v>
      </c>
      <c r="Q3655">
        <v>14</v>
      </c>
      <c r="R3655">
        <v>8</v>
      </c>
      <c r="S3655">
        <v>0</v>
      </c>
      <c r="T3655" t="s">
        <v>93</v>
      </c>
      <c r="U3655">
        <v>3</v>
      </c>
      <c r="V3655">
        <v>5</v>
      </c>
      <c r="W3655">
        <v>0</v>
      </c>
      <c r="X3655">
        <v>3</v>
      </c>
      <c r="Y3655" t="s">
        <v>39</v>
      </c>
      <c r="Z3655" t="s">
        <v>40</v>
      </c>
      <c r="AA3655" t="s">
        <v>40</v>
      </c>
      <c r="AB3655">
        <v>3</v>
      </c>
      <c r="AC3655">
        <v>3</v>
      </c>
      <c r="AD3655">
        <f>COUNTIF(Attrition_data[[#All],[Attrition]], "Yes") / COUNTA(Attrition_data[[#All],[Attrition]])</f>
        <v>0.16118793924280209</v>
      </c>
    </row>
    <row r="3656" spans="1:30" x14ac:dyDescent="0.3">
      <c r="A3656">
        <v>3655</v>
      </c>
      <c r="B3656">
        <v>18</v>
      </c>
      <c r="C3656" t="s">
        <v>29</v>
      </c>
      <c r="D3656" t="s">
        <v>52</v>
      </c>
      <c r="E3656" t="s">
        <v>43</v>
      </c>
      <c r="F3656">
        <v>1</v>
      </c>
      <c r="G3656">
        <v>4</v>
      </c>
      <c r="H3656" t="s">
        <v>55</v>
      </c>
      <c r="I3656">
        <v>1</v>
      </c>
      <c r="J3656" t="s">
        <v>49</v>
      </c>
      <c r="K3656">
        <v>2</v>
      </c>
      <c r="L3656" t="s">
        <v>50</v>
      </c>
      <c r="M3656" t="s">
        <v>45</v>
      </c>
      <c r="N3656">
        <v>27200</v>
      </c>
      <c r="O3656" t="s">
        <v>36</v>
      </c>
      <c r="P3656" t="s">
        <v>37</v>
      </c>
      <c r="Q3656">
        <v>22</v>
      </c>
      <c r="R3656">
        <v>8</v>
      </c>
      <c r="S3656">
        <v>1</v>
      </c>
      <c r="T3656" t="s">
        <v>46</v>
      </c>
      <c r="U3656">
        <v>2</v>
      </c>
      <c r="V3656">
        <v>0</v>
      </c>
      <c r="W3656">
        <v>0</v>
      </c>
      <c r="X3656">
        <v>0</v>
      </c>
      <c r="Y3656" t="s">
        <v>39</v>
      </c>
      <c r="Z3656" t="s">
        <v>39</v>
      </c>
      <c r="AA3656" t="s">
        <v>64</v>
      </c>
      <c r="AB3656">
        <v>3</v>
      </c>
      <c r="AC3656">
        <v>4</v>
      </c>
      <c r="AD3656">
        <f>COUNTIF(Attrition_data[[#All],[Attrition]], "Yes") / COUNTA(Attrition_data[[#All],[Attrition]])</f>
        <v>0.16118793924280209</v>
      </c>
    </row>
    <row r="3657" spans="1:30" x14ac:dyDescent="0.3">
      <c r="A3657">
        <v>3656</v>
      </c>
      <c r="B3657">
        <v>35</v>
      </c>
      <c r="C3657" t="s">
        <v>29</v>
      </c>
      <c r="D3657" t="s">
        <v>30</v>
      </c>
      <c r="E3657" t="s">
        <v>43</v>
      </c>
      <c r="F3657">
        <v>1</v>
      </c>
      <c r="G3657">
        <v>4</v>
      </c>
      <c r="H3657" t="s">
        <v>48</v>
      </c>
      <c r="I3657">
        <v>1</v>
      </c>
      <c r="J3657" t="s">
        <v>33</v>
      </c>
      <c r="K3657">
        <v>2</v>
      </c>
      <c r="L3657" t="s">
        <v>57</v>
      </c>
      <c r="M3657" t="s">
        <v>35</v>
      </c>
      <c r="N3657">
        <v>81200</v>
      </c>
      <c r="O3657" t="s">
        <v>46</v>
      </c>
      <c r="P3657" t="s">
        <v>37</v>
      </c>
      <c r="Q3657">
        <v>13</v>
      </c>
      <c r="R3657">
        <v>8</v>
      </c>
      <c r="S3657">
        <v>0</v>
      </c>
      <c r="T3657" t="s">
        <v>59</v>
      </c>
      <c r="U3657">
        <v>2</v>
      </c>
      <c r="V3657">
        <v>9</v>
      </c>
      <c r="W3657">
        <v>0</v>
      </c>
      <c r="X3657">
        <v>0</v>
      </c>
      <c r="Y3657" t="s">
        <v>39</v>
      </c>
      <c r="Z3657" t="s">
        <v>39</v>
      </c>
      <c r="AA3657" t="s">
        <v>38</v>
      </c>
      <c r="AB3657">
        <v>2</v>
      </c>
      <c r="AC3657">
        <v>3</v>
      </c>
      <c r="AD3657">
        <f>COUNTIF(Attrition_data[[#All],[Attrition]], "Yes") / COUNTA(Attrition_data[[#All],[Attrition]])</f>
        <v>0.16118793924280209</v>
      </c>
    </row>
    <row r="3658" spans="1:30" x14ac:dyDescent="0.3">
      <c r="A3658">
        <v>3657</v>
      </c>
      <c r="B3658">
        <v>27</v>
      </c>
      <c r="C3658" t="s">
        <v>29</v>
      </c>
      <c r="D3658" t="s">
        <v>42</v>
      </c>
      <c r="E3658" t="s">
        <v>43</v>
      </c>
      <c r="F3658">
        <v>26</v>
      </c>
      <c r="G3658">
        <v>4</v>
      </c>
      <c r="H3658" t="s">
        <v>55</v>
      </c>
      <c r="I3658">
        <v>1</v>
      </c>
      <c r="J3658" t="s">
        <v>33</v>
      </c>
      <c r="K3658">
        <v>1</v>
      </c>
      <c r="L3658" t="s">
        <v>57</v>
      </c>
      <c r="M3658" t="s">
        <v>45</v>
      </c>
      <c r="N3658">
        <v>46470</v>
      </c>
      <c r="O3658" t="s">
        <v>38</v>
      </c>
      <c r="P3658" t="s">
        <v>37</v>
      </c>
      <c r="Q3658">
        <v>17</v>
      </c>
      <c r="R3658">
        <v>8</v>
      </c>
      <c r="S3658">
        <v>0</v>
      </c>
      <c r="T3658" t="s">
        <v>71</v>
      </c>
      <c r="U3658">
        <v>3</v>
      </c>
      <c r="V3658">
        <v>6</v>
      </c>
      <c r="W3658">
        <v>0</v>
      </c>
      <c r="X3658">
        <v>0</v>
      </c>
      <c r="Y3658" t="s">
        <v>39</v>
      </c>
      <c r="Z3658" t="s">
        <v>39</v>
      </c>
      <c r="AA3658" t="s">
        <v>38</v>
      </c>
      <c r="AB3658">
        <v>4</v>
      </c>
      <c r="AC3658">
        <v>3</v>
      </c>
      <c r="AD3658">
        <f>COUNTIF(Attrition_data[[#All],[Attrition]], "Yes") / COUNTA(Attrition_data[[#All],[Attrition]])</f>
        <v>0.16118793924280209</v>
      </c>
    </row>
    <row r="3659" spans="1:30" x14ac:dyDescent="0.3">
      <c r="A3659">
        <v>3658</v>
      </c>
      <c r="B3659">
        <v>55</v>
      </c>
      <c r="C3659" t="s">
        <v>41</v>
      </c>
      <c r="D3659" t="s">
        <v>30</v>
      </c>
      <c r="E3659" t="s">
        <v>43</v>
      </c>
      <c r="F3659">
        <v>19</v>
      </c>
      <c r="G3659">
        <v>3</v>
      </c>
      <c r="H3659" t="s">
        <v>77</v>
      </c>
      <c r="I3659">
        <v>1</v>
      </c>
      <c r="J3659" t="s">
        <v>49</v>
      </c>
      <c r="K3659">
        <v>1</v>
      </c>
      <c r="L3659" t="s">
        <v>53</v>
      </c>
      <c r="M3659" t="s">
        <v>45</v>
      </c>
      <c r="N3659">
        <v>46800</v>
      </c>
      <c r="O3659" t="s">
        <v>47</v>
      </c>
      <c r="P3659" t="s">
        <v>37</v>
      </c>
      <c r="Q3659">
        <v>14</v>
      </c>
      <c r="R3659">
        <v>8</v>
      </c>
      <c r="S3659">
        <v>3</v>
      </c>
      <c r="T3659" t="s">
        <v>80</v>
      </c>
      <c r="U3659">
        <v>0</v>
      </c>
      <c r="V3659">
        <v>19</v>
      </c>
      <c r="W3659">
        <v>3</v>
      </c>
      <c r="X3659">
        <v>8</v>
      </c>
      <c r="Y3659" t="s">
        <v>36</v>
      </c>
      <c r="Z3659" t="s">
        <v>38</v>
      </c>
      <c r="AA3659" t="s">
        <v>40</v>
      </c>
      <c r="AB3659">
        <v>4</v>
      </c>
      <c r="AC3659">
        <v>3</v>
      </c>
      <c r="AD3659">
        <f>COUNTIF(Attrition_data[[#All],[Attrition]], "Yes") / COUNTA(Attrition_data[[#All],[Attrition]])</f>
        <v>0.16118793924280209</v>
      </c>
    </row>
    <row r="3660" spans="1:30" x14ac:dyDescent="0.3">
      <c r="A3660">
        <v>3659</v>
      </c>
      <c r="B3660">
        <v>56</v>
      </c>
      <c r="C3660" t="s">
        <v>29</v>
      </c>
      <c r="D3660" t="s">
        <v>30</v>
      </c>
      <c r="E3660" t="s">
        <v>43</v>
      </c>
      <c r="F3660">
        <v>24</v>
      </c>
      <c r="G3660">
        <v>4</v>
      </c>
      <c r="H3660" t="s">
        <v>32</v>
      </c>
      <c r="I3660">
        <v>1</v>
      </c>
      <c r="J3660" t="s">
        <v>49</v>
      </c>
      <c r="K3660">
        <v>2</v>
      </c>
      <c r="L3660" t="s">
        <v>60</v>
      </c>
      <c r="M3660" t="s">
        <v>35</v>
      </c>
      <c r="N3660">
        <v>32210</v>
      </c>
      <c r="O3660" t="s">
        <v>39</v>
      </c>
      <c r="P3660" t="s">
        <v>37</v>
      </c>
      <c r="Q3660">
        <v>15</v>
      </c>
      <c r="R3660">
        <v>8</v>
      </c>
      <c r="S3660">
        <v>2</v>
      </c>
      <c r="T3660" t="s">
        <v>89</v>
      </c>
      <c r="U3660">
        <v>2</v>
      </c>
      <c r="V3660">
        <v>19</v>
      </c>
      <c r="W3660">
        <v>15</v>
      </c>
      <c r="X3660">
        <v>9</v>
      </c>
      <c r="Y3660" t="s">
        <v>39</v>
      </c>
      <c r="Z3660" t="s">
        <v>40</v>
      </c>
      <c r="AA3660" t="s">
        <v>38</v>
      </c>
      <c r="AB3660">
        <v>3</v>
      </c>
      <c r="AC3660">
        <v>3</v>
      </c>
      <c r="AD3660">
        <f>COUNTIF(Attrition_data[[#All],[Attrition]], "Yes") / COUNTA(Attrition_data[[#All],[Attrition]])</f>
        <v>0.16118793924280209</v>
      </c>
    </row>
    <row r="3661" spans="1:30" x14ac:dyDescent="0.3">
      <c r="A3661">
        <v>3660</v>
      </c>
      <c r="B3661">
        <v>34</v>
      </c>
      <c r="C3661" t="s">
        <v>29</v>
      </c>
      <c r="D3661" t="s">
        <v>52</v>
      </c>
      <c r="E3661" t="s">
        <v>31</v>
      </c>
      <c r="F3661">
        <v>1</v>
      </c>
      <c r="G3661">
        <v>2</v>
      </c>
      <c r="H3661" t="s">
        <v>32</v>
      </c>
      <c r="I3661">
        <v>1</v>
      </c>
      <c r="J3661" t="s">
        <v>49</v>
      </c>
      <c r="K3661">
        <v>2</v>
      </c>
      <c r="L3661" t="s">
        <v>44</v>
      </c>
      <c r="M3661" t="s">
        <v>61</v>
      </c>
      <c r="N3661">
        <v>86210</v>
      </c>
      <c r="O3661" t="s">
        <v>36</v>
      </c>
      <c r="P3661" t="s">
        <v>37</v>
      </c>
      <c r="Q3661">
        <v>17</v>
      </c>
      <c r="R3661">
        <v>8</v>
      </c>
      <c r="S3661">
        <v>1</v>
      </c>
      <c r="T3661" t="s">
        <v>51</v>
      </c>
      <c r="U3661">
        <v>1</v>
      </c>
      <c r="V3661">
        <v>5</v>
      </c>
      <c r="W3661">
        <v>0</v>
      </c>
      <c r="X3661">
        <v>0</v>
      </c>
      <c r="Y3661" t="s">
        <v>36</v>
      </c>
      <c r="Z3661" t="s">
        <v>38</v>
      </c>
      <c r="AA3661" t="s">
        <v>38</v>
      </c>
      <c r="AB3661">
        <v>3</v>
      </c>
      <c r="AC3661">
        <v>3</v>
      </c>
      <c r="AD3661">
        <f>COUNTIF(Attrition_data[[#All],[Attrition]], "Yes") / COUNTA(Attrition_data[[#All],[Attrition]])</f>
        <v>0.16118793924280209</v>
      </c>
    </row>
    <row r="3662" spans="1:30" x14ac:dyDescent="0.3">
      <c r="A3662">
        <v>3661</v>
      </c>
      <c r="B3662">
        <v>40</v>
      </c>
      <c r="C3662" t="s">
        <v>29</v>
      </c>
      <c r="D3662" t="s">
        <v>30</v>
      </c>
      <c r="E3662" t="s">
        <v>43</v>
      </c>
      <c r="F3662">
        <v>3</v>
      </c>
      <c r="G3662">
        <v>3</v>
      </c>
      <c r="H3662" t="s">
        <v>32</v>
      </c>
      <c r="I3662">
        <v>1</v>
      </c>
      <c r="J3662" t="s">
        <v>49</v>
      </c>
      <c r="K3662">
        <v>2</v>
      </c>
      <c r="L3662" t="s">
        <v>50</v>
      </c>
      <c r="M3662" t="s">
        <v>61</v>
      </c>
      <c r="N3662">
        <v>45770</v>
      </c>
      <c r="O3662" t="s">
        <v>51</v>
      </c>
      <c r="P3662" t="s">
        <v>37</v>
      </c>
      <c r="Q3662">
        <v>11</v>
      </c>
      <c r="R3662">
        <v>8</v>
      </c>
      <c r="S3662">
        <v>1</v>
      </c>
      <c r="T3662" t="s">
        <v>68</v>
      </c>
      <c r="U3662">
        <v>3</v>
      </c>
      <c r="V3662">
        <v>12</v>
      </c>
      <c r="W3662">
        <v>11</v>
      </c>
      <c r="X3662">
        <v>8</v>
      </c>
      <c r="Y3662" t="s">
        <v>40</v>
      </c>
      <c r="Z3662" t="s">
        <v>38</v>
      </c>
      <c r="AA3662" t="s">
        <v>38</v>
      </c>
      <c r="AB3662">
        <v>2</v>
      </c>
      <c r="AC3662">
        <v>3</v>
      </c>
      <c r="AD3662">
        <f>COUNTIF(Attrition_data[[#All],[Attrition]], "Yes") / COUNTA(Attrition_data[[#All],[Attrition]])</f>
        <v>0.16118793924280209</v>
      </c>
    </row>
    <row r="3663" spans="1:30" x14ac:dyDescent="0.3">
      <c r="A3663">
        <v>3662</v>
      </c>
      <c r="B3663">
        <v>34</v>
      </c>
      <c r="C3663" t="s">
        <v>29</v>
      </c>
      <c r="D3663" t="s">
        <v>30</v>
      </c>
      <c r="E3663" t="s">
        <v>43</v>
      </c>
      <c r="F3663">
        <v>5</v>
      </c>
      <c r="G3663">
        <v>3</v>
      </c>
      <c r="H3663" t="s">
        <v>32</v>
      </c>
      <c r="I3663">
        <v>1</v>
      </c>
      <c r="J3663" t="s">
        <v>49</v>
      </c>
      <c r="K3663">
        <v>1</v>
      </c>
      <c r="L3663" t="s">
        <v>44</v>
      </c>
      <c r="M3663" t="s">
        <v>35</v>
      </c>
      <c r="N3663">
        <v>45530</v>
      </c>
      <c r="O3663" t="s">
        <v>39</v>
      </c>
      <c r="P3663" t="s">
        <v>37</v>
      </c>
      <c r="Q3663">
        <v>18</v>
      </c>
      <c r="R3663">
        <v>8</v>
      </c>
      <c r="S3663">
        <v>1</v>
      </c>
      <c r="T3663" t="s">
        <v>59</v>
      </c>
      <c r="U3663">
        <v>2</v>
      </c>
      <c r="V3663">
        <v>8</v>
      </c>
      <c r="W3663">
        <v>7</v>
      </c>
      <c r="X3663">
        <v>7</v>
      </c>
      <c r="Y3663" t="s">
        <v>40</v>
      </c>
      <c r="Z3663" t="s">
        <v>38</v>
      </c>
      <c r="AA3663" t="s">
        <v>38</v>
      </c>
      <c r="AB3663">
        <v>4</v>
      </c>
      <c r="AC3663">
        <v>3</v>
      </c>
      <c r="AD3663">
        <f>COUNTIF(Attrition_data[[#All],[Attrition]], "Yes") / COUNTA(Attrition_data[[#All],[Attrition]])</f>
        <v>0.16118793924280209</v>
      </c>
    </row>
    <row r="3664" spans="1:30" x14ac:dyDescent="0.3">
      <c r="A3664">
        <v>3663</v>
      </c>
      <c r="B3664">
        <v>31</v>
      </c>
      <c r="C3664" t="s">
        <v>41</v>
      </c>
      <c r="D3664" t="s">
        <v>42</v>
      </c>
      <c r="E3664" t="s">
        <v>43</v>
      </c>
      <c r="F3664">
        <v>2</v>
      </c>
      <c r="G3664">
        <v>2</v>
      </c>
      <c r="H3664" t="s">
        <v>55</v>
      </c>
      <c r="I3664">
        <v>1</v>
      </c>
      <c r="J3664" t="s">
        <v>33</v>
      </c>
      <c r="K3664">
        <v>2</v>
      </c>
      <c r="L3664" t="s">
        <v>66</v>
      </c>
      <c r="M3664" t="s">
        <v>45</v>
      </c>
      <c r="N3664">
        <v>53960</v>
      </c>
      <c r="O3664" t="s">
        <v>67</v>
      </c>
      <c r="P3664" t="s">
        <v>37</v>
      </c>
      <c r="Q3664">
        <v>17</v>
      </c>
      <c r="R3664">
        <v>8</v>
      </c>
      <c r="S3664">
        <v>1</v>
      </c>
      <c r="T3664" t="s">
        <v>38</v>
      </c>
      <c r="U3664">
        <v>2</v>
      </c>
      <c r="V3664">
        <v>1</v>
      </c>
      <c r="W3664">
        <v>0</v>
      </c>
      <c r="X3664">
        <v>0</v>
      </c>
      <c r="Y3664" t="s">
        <v>38</v>
      </c>
      <c r="Z3664" t="s">
        <v>39</v>
      </c>
      <c r="AA3664" t="s">
        <v>39</v>
      </c>
      <c r="AB3664">
        <v>1</v>
      </c>
      <c r="AC3664">
        <v>3</v>
      </c>
      <c r="AD3664">
        <f>COUNTIF(Attrition_data[[#All],[Attrition]], "Yes") / COUNTA(Attrition_data[[#All],[Attrition]])</f>
        <v>0.16118793924280209</v>
      </c>
    </row>
    <row r="3665" spans="1:30" x14ac:dyDescent="0.3">
      <c r="A3665">
        <v>3664</v>
      </c>
      <c r="B3665">
        <v>35</v>
      </c>
      <c r="C3665" t="s">
        <v>41</v>
      </c>
      <c r="D3665" t="s">
        <v>42</v>
      </c>
      <c r="E3665" t="s">
        <v>43</v>
      </c>
      <c r="F3665">
        <v>1</v>
      </c>
      <c r="G3665">
        <v>2</v>
      </c>
      <c r="H3665" t="s">
        <v>55</v>
      </c>
      <c r="I3665">
        <v>1</v>
      </c>
      <c r="J3665" t="s">
        <v>49</v>
      </c>
      <c r="K3665">
        <v>1</v>
      </c>
      <c r="L3665" t="s">
        <v>66</v>
      </c>
      <c r="M3665" t="s">
        <v>35</v>
      </c>
      <c r="N3665">
        <v>67960</v>
      </c>
      <c r="O3665" t="s">
        <v>46</v>
      </c>
      <c r="P3665" t="s">
        <v>37</v>
      </c>
      <c r="Q3665">
        <v>13</v>
      </c>
      <c r="R3665">
        <v>8</v>
      </c>
      <c r="S3665">
        <v>0</v>
      </c>
      <c r="T3665" t="s">
        <v>51</v>
      </c>
      <c r="U3665">
        <v>2</v>
      </c>
      <c r="V3665">
        <v>4</v>
      </c>
      <c r="W3665">
        <v>3</v>
      </c>
      <c r="X3665">
        <v>2</v>
      </c>
      <c r="Y3665" t="s">
        <v>39</v>
      </c>
      <c r="Z3665" t="s">
        <v>38</v>
      </c>
      <c r="AA3665" t="s">
        <v>40</v>
      </c>
      <c r="AB3665">
        <v>3</v>
      </c>
      <c r="AC3665">
        <v>3</v>
      </c>
      <c r="AD3665">
        <f>COUNTIF(Attrition_data[[#All],[Attrition]], "Yes") / COUNTA(Attrition_data[[#All],[Attrition]])</f>
        <v>0.16118793924280209</v>
      </c>
    </row>
    <row r="3666" spans="1:30" x14ac:dyDescent="0.3">
      <c r="A3666">
        <v>3665</v>
      </c>
      <c r="B3666">
        <v>38</v>
      </c>
      <c r="C3666" t="s">
        <v>29</v>
      </c>
      <c r="D3666" t="s">
        <v>42</v>
      </c>
      <c r="E3666" t="s">
        <v>43</v>
      </c>
      <c r="F3666">
        <v>7</v>
      </c>
      <c r="G3666">
        <v>3</v>
      </c>
      <c r="H3666" t="s">
        <v>55</v>
      </c>
      <c r="I3666">
        <v>1</v>
      </c>
      <c r="J3666" t="s">
        <v>33</v>
      </c>
      <c r="K3666">
        <v>2</v>
      </c>
      <c r="L3666" t="s">
        <v>69</v>
      </c>
      <c r="M3666" t="s">
        <v>61</v>
      </c>
      <c r="N3666">
        <v>76250</v>
      </c>
      <c r="O3666" t="s">
        <v>36</v>
      </c>
      <c r="P3666" t="s">
        <v>37</v>
      </c>
      <c r="Q3666">
        <v>15</v>
      </c>
      <c r="R3666">
        <v>8</v>
      </c>
      <c r="S3666">
        <v>0</v>
      </c>
      <c r="T3666" t="s">
        <v>39</v>
      </c>
      <c r="U3666">
        <v>2</v>
      </c>
      <c r="V3666">
        <v>4</v>
      </c>
      <c r="W3666">
        <v>0</v>
      </c>
      <c r="X3666">
        <v>3</v>
      </c>
      <c r="Y3666" t="s">
        <v>39</v>
      </c>
      <c r="Z3666" t="s">
        <v>38</v>
      </c>
      <c r="AA3666" t="s">
        <v>38</v>
      </c>
      <c r="AB3666">
        <v>2</v>
      </c>
      <c r="AC3666">
        <v>3</v>
      </c>
      <c r="AD3666">
        <f>COUNTIF(Attrition_data[[#All],[Attrition]], "Yes") / COUNTA(Attrition_data[[#All],[Attrition]])</f>
        <v>0.16118793924280209</v>
      </c>
    </row>
    <row r="3667" spans="1:30" x14ac:dyDescent="0.3">
      <c r="A3667">
        <v>3666</v>
      </c>
      <c r="B3667">
        <v>34</v>
      </c>
      <c r="C3667" t="s">
        <v>29</v>
      </c>
      <c r="D3667" t="s">
        <v>30</v>
      </c>
      <c r="E3667" t="s">
        <v>43</v>
      </c>
      <c r="F3667">
        <v>10</v>
      </c>
      <c r="G3667">
        <v>4</v>
      </c>
      <c r="H3667" t="s">
        <v>48</v>
      </c>
      <c r="I3667">
        <v>1</v>
      </c>
      <c r="J3667" t="s">
        <v>33</v>
      </c>
      <c r="K3667">
        <v>2</v>
      </c>
      <c r="L3667" t="s">
        <v>60</v>
      </c>
      <c r="M3667" t="s">
        <v>45</v>
      </c>
      <c r="N3667">
        <v>74120</v>
      </c>
      <c r="O3667" t="s">
        <v>36</v>
      </c>
      <c r="P3667" t="s">
        <v>37</v>
      </c>
      <c r="Q3667">
        <v>24</v>
      </c>
      <c r="R3667">
        <v>8</v>
      </c>
      <c r="S3667">
        <v>0</v>
      </c>
      <c r="T3667" t="s">
        <v>83</v>
      </c>
      <c r="U3667">
        <v>4</v>
      </c>
      <c r="V3667">
        <v>14</v>
      </c>
      <c r="W3667">
        <v>4</v>
      </c>
      <c r="X3667">
        <v>11</v>
      </c>
      <c r="Y3667" t="s">
        <v>38</v>
      </c>
      <c r="Z3667" t="s">
        <v>39</v>
      </c>
      <c r="AA3667" t="s">
        <v>39</v>
      </c>
      <c r="AB3667">
        <v>3</v>
      </c>
      <c r="AC3667">
        <v>4</v>
      </c>
      <c r="AD3667">
        <f>COUNTIF(Attrition_data[[#All],[Attrition]], "Yes") / COUNTA(Attrition_data[[#All],[Attrition]])</f>
        <v>0.16118793924280209</v>
      </c>
    </row>
    <row r="3668" spans="1:30" x14ac:dyDescent="0.3">
      <c r="A3668">
        <v>3667</v>
      </c>
      <c r="B3668">
        <v>28</v>
      </c>
      <c r="C3668" t="s">
        <v>29</v>
      </c>
      <c r="D3668" t="s">
        <v>30</v>
      </c>
      <c r="E3668" t="s">
        <v>43</v>
      </c>
      <c r="F3668">
        <v>2</v>
      </c>
      <c r="G3668">
        <v>3</v>
      </c>
      <c r="H3668" t="s">
        <v>32</v>
      </c>
      <c r="I3668">
        <v>1</v>
      </c>
      <c r="J3668" t="s">
        <v>33</v>
      </c>
      <c r="K3668">
        <v>2</v>
      </c>
      <c r="L3668" t="s">
        <v>34</v>
      </c>
      <c r="M3668" t="s">
        <v>35</v>
      </c>
      <c r="N3668">
        <v>111590</v>
      </c>
      <c r="O3668" t="s">
        <v>36</v>
      </c>
      <c r="P3668" t="s">
        <v>37</v>
      </c>
      <c r="Q3668">
        <v>12</v>
      </c>
      <c r="R3668">
        <v>8</v>
      </c>
      <c r="S3668">
        <v>0</v>
      </c>
      <c r="T3668" t="s">
        <v>51</v>
      </c>
      <c r="U3668">
        <v>2</v>
      </c>
      <c r="V3668">
        <v>5</v>
      </c>
      <c r="W3668">
        <v>0</v>
      </c>
      <c r="X3668">
        <v>4</v>
      </c>
      <c r="Y3668" t="s">
        <v>38</v>
      </c>
      <c r="Z3668" t="s">
        <v>36</v>
      </c>
      <c r="AA3668" t="s">
        <v>38</v>
      </c>
      <c r="AB3668">
        <v>3</v>
      </c>
      <c r="AC3668">
        <v>3</v>
      </c>
      <c r="AD3668">
        <f>COUNTIF(Attrition_data[[#All],[Attrition]], "Yes") / COUNTA(Attrition_data[[#All],[Attrition]])</f>
        <v>0.16118793924280209</v>
      </c>
    </row>
    <row r="3669" spans="1:30" x14ac:dyDescent="0.3">
      <c r="A3669">
        <v>3668</v>
      </c>
      <c r="B3669">
        <v>31</v>
      </c>
      <c r="C3669" t="s">
        <v>41</v>
      </c>
      <c r="D3669" t="s">
        <v>30</v>
      </c>
      <c r="E3669" t="s">
        <v>43</v>
      </c>
      <c r="F3669">
        <v>15</v>
      </c>
      <c r="G3669">
        <v>2</v>
      </c>
      <c r="H3669" t="s">
        <v>32</v>
      </c>
      <c r="I3669">
        <v>1</v>
      </c>
      <c r="J3669" t="s">
        <v>49</v>
      </c>
      <c r="K3669">
        <v>2</v>
      </c>
      <c r="L3669" t="s">
        <v>50</v>
      </c>
      <c r="M3669" t="s">
        <v>35</v>
      </c>
      <c r="N3669">
        <v>49600</v>
      </c>
      <c r="O3669" t="s">
        <v>36</v>
      </c>
      <c r="P3669" t="s">
        <v>37</v>
      </c>
      <c r="Q3669">
        <v>15</v>
      </c>
      <c r="R3669">
        <v>8</v>
      </c>
      <c r="S3669">
        <v>0</v>
      </c>
      <c r="T3669" t="s">
        <v>59</v>
      </c>
      <c r="U3669">
        <v>3</v>
      </c>
      <c r="V3669">
        <v>10</v>
      </c>
      <c r="W3669">
        <v>6</v>
      </c>
      <c r="X3669">
        <v>7</v>
      </c>
      <c r="Y3669" t="s">
        <v>39</v>
      </c>
      <c r="Z3669" t="s">
        <v>38</v>
      </c>
      <c r="AA3669" t="s">
        <v>40</v>
      </c>
      <c r="AB3669">
        <v>2</v>
      </c>
      <c r="AC3669">
        <v>3</v>
      </c>
      <c r="AD3669">
        <f>COUNTIF(Attrition_data[[#All],[Attrition]], "Yes") / COUNTA(Attrition_data[[#All],[Attrition]])</f>
        <v>0.16118793924280209</v>
      </c>
    </row>
    <row r="3670" spans="1:30" x14ac:dyDescent="0.3">
      <c r="A3670">
        <v>3669</v>
      </c>
      <c r="B3670">
        <v>39</v>
      </c>
      <c r="C3670" t="s">
        <v>29</v>
      </c>
      <c r="D3670" t="s">
        <v>30</v>
      </c>
      <c r="E3670" t="s">
        <v>43</v>
      </c>
      <c r="F3670">
        <v>17</v>
      </c>
      <c r="G3670">
        <v>4</v>
      </c>
      <c r="H3670" t="s">
        <v>77</v>
      </c>
      <c r="I3670">
        <v>1</v>
      </c>
      <c r="J3670" t="s">
        <v>33</v>
      </c>
      <c r="K3670">
        <v>2</v>
      </c>
      <c r="L3670" t="s">
        <v>34</v>
      </c>
      <c r="M3670" t="s">
        <v>35</v>
      </c>
      <c r="N3670">
        <v>104750</v>
      </c>
      <c r="O3670" t="s">
        <v>38</v>
      </c>
      <c r="P3670" t="s">
        <v>37</v>
      </c>
      <c r="Q3670">
        <v>11</v>
      </c>
      <c r="R3670">
        <v>8</v>
      </c>
      <c r="S3670">
        <v>1</v>
      </c>
      <c r="T3670" t="s">
        <v>71</v>
      </c>
      <c r="U3670">
        <v>3</v>
      </c>
      <c r="V3670">
        <v>5</v>
      </c>
      <c r="W3670">
        <v>1</v>
      </c>
      <c r="X3670">
        <v>4</v>
      </c>
      <c r="Y3670" t="s">
        <v>36</v>
      </c>
      <c r="Z3670" t="s">
        <v>39</v>
      </c>
      <c r="AA3670" t="s">
        <v>39</v>
      </c>
      <c r="AB3670">
        <v>3</v>
      </c>
      <c r="AC3670">
        <v>3</v>
      </c>
      <c r="AD3670">
        <f>COUNTIF(Attrition_data[[#All],[Attrition]], "Yes") / COUNTA(Attrition_data[[#All],[Attrition]])</f>
        <v>0.16118793924280209</v>
      </c>
    </row>
    <row r="3671" spans="1:30" x14ac:dyDescent="0.3">
      <c r="A3671">
        <v>3670</v>
      </c>
      <c r="B3671">
        <v>51</v>
      </c>
      <c r="C3671" t="s">
        <v>29</v>
      </c>
      <c r="D3671" t="s">
        <v>42</v>
      </c>
      <c r="E3671" t="s">
        <v>43</v>
      </c>
      <c r="F3671">
        <v>20</v>
      </c>
      <c r="G3671">
        <v>3</v>
      </c>
      <c r="H3671" t="s">
        <v>55</v>
      </c>
      <c r="I3671">
        <v>1</v>
      </c>
      <c r="J3671" t="s">
        <v>49</v>
      </c>
      <c r="K3671">
        <v>2</v>
      </c>
      <c r="L3671" t="s">
        <v>50</v>
      </c>
      <c r="M3671" t="s">
        <v>35</v>
      </c>
      <c r="N3671">
        <v>148140</v>
      </c>
      <c r="O3671" t="s">
        <v>40</v>
      </c>
      <c r="P3671" t="s">
        <v>37</v>
      </c>
      <c r="Q3671">
        <v>11</v>
      </c>
      <c r="R3671">
        <v>8</v>
      </c>
      <c r="S3671">
        <v>1</v>
      </c>
      <c r="T3671" t="s">
        <v>83</v>
      </c>
      <c r="U3671">
        <v>2</v>
      </c>
      <c r="V3671">
        <v>4</v>
      </c>
      <c r="W3671">
        <v>3</v>
      </c>
      <c r="X3671">
        <v>2</v>
      </c>
      <c r="Y3671" t="s">
        <v>40</v>
      </c>
      <c r="Z3671" t="s">
        <v>40</v>
      </c>
      <c r="AA3671" t="s">
        <v>38</v>
      </c>
      <c r="AB3671">
        <v>2</v>
      </c>
      <c r="AC3671">
        <v>3</v>
      </c>
      <c r="AD3671">
        <f>COUNTIF(Attrition_data[[#All],[Attrition]], "Yes") / COUNTA(Attrition_data[[#All],[Attrition]])</f>
        <v>0.16118793924280209</v>
      </c>
    </row>
    <row r="3672" spans="1:30" x14ac:dyDescent="0.3">
      <c r="A3672">
        <v>3671</v>
      </c>
      <c r="B3672">
        <v>41</v>
      </c>
      <c r="C3672" t="s">
        <v>29</v>
      </c>
      <c r="D3672" t="s">
        <v>42</v>
      </c>
      <c r="E3672" t="s">
        <v>43</v>
      </c>
      <c r="F3672">
        <v>1</v>
      </c>
      <c r="G3672">
        <v>3</v>
      </c>
      <c r="H3672" t="s">
        <v>32</v>
      </c>
      <c r="I3672">
        <v>1</v>
      </c>
      <c r="J3672" t="s">
        <v>49</v>
      </c>
      <c r="K3672">
        <v>4</v>
      </c>
      <c r="L3672" t="s">
        <v>50</v>
      </c>
      <c r="M3672" t="s">
        <v>61</v>
      </c>
      <c r="N3672">
        <v>191410</v>
      </c>
      <c r="O3672" t="s">
        <v>38</v>
      </c>
      <c r="P3672" t="s">
        <v>37</v>
      </c>
      <c r="Q3672">
        <v>12</v>
      </c>
      <c r="R3672">
        <v>8</v>
      </c>
      <c r="S3672">
        <v>1</v>
      </c>
      <c r="T3672" t="s">
        <v>72</v>
      </c>
      <c r="U3672">
        <v>2</v>
      </c>
      <c r="V3672">
        <v>6</v>
      </c>
      <c r="W3672">
        <v>3</v>
      </c>
      <c r="X3672">
        <v>3</v>
      </c>
      <c r="Y3672" t="s">
        <v>39</v>
      </c>
      <c r="Z3672" t="s">
        <v>39</v>
      </c>
      <c r="AA3672" t="s">
        <v>40</v>
      </c>
      <c r="AB3672">
        <v>3</v>
      </c>
      <c r="AC3672">
        <v>3</v>
      </c>
      <c r="AD3672">
        <f>COUNTIF(Attrition_data[[#All],[Attrition]], "Yes") / COUNTA(Attrition_data[[#All],[Attrition]])</f>
        <v>0.16118793924280209</v>
      </c>
    </row>
    <row r="3673" spans="1:30" x14ac:dyDescent="0.3">
      <c r="A3673">
        <v>3672</v>
      </c>
      <c r="B3673">
        <v>37</v>
      </c>
      <c r="C3673" t="s">
        <v>29</v>
      </c>
      <c r="D3673" t="s">
        <v>30</v>
      </c>
      <c r="E3673" t="s">
        <v>43</v>
      </c>
      <c r="F3673">
        <v>2</v>
      </c>
      <c r="G3673">
        <v>2</v>
      </c>
      <c r="H3673" t="s">
        <v>55</v>
      </c>
      <c r="I3673">
        <v>1</v>
      </c>
      <c r="J3673" t="s">
        <v>33</v>
      </c>
      <c r="K3673">
        <v>1</v>
      </c>
      <c r="L3673" t="s">
        <v>34</v>
      </c>
      <c r="M3673" t="s">
        <v>35</v>
      </c>
      <c r="N3673">
        <v>54050</v>
      </c>
      <c r="O3673" t="s">
        <v>67</v>
      </c>
      <c r="P3673" t="s">
        <v>37</v>
      </c>
      <c r="Q3673">
        <v>15</v>
      </c>
      <c r="R3673">
        <v>8</v>
      </c>
      <c r="S3673">
        <v>0</v>
      </c>
      <c r="T3673" t="s">
        <v>71</v>
      </c>
      <c r="U3673">
        <v>3</v>
      </c>
      <c r="V3673">
        <v>6</v>
      </c>
      <c r="W3673">
        <v>1</v>
      </c>
      <c r="X3673">
        <v>3</v>
      </c>
      <c r="Y3673" t="s">
        <v>38</v>
      </c>
      <c r="Z3673" t="s">
        <v>38</v>
      </c>
      <c r="AA3673" t="s">
        <v>38</v>
      </c>
      <c r="AB3673">
        <v>4</v>
      </c>
      <c r="AC3673">
        <v>3</v>
      </c>
      <c r="AD3673">
        <f>COUNTIF(Attrition_data[[#All],[Attrition]], "Yes") / COUNTA(Attrition_data[[#All],[Attrition]])</f>
        <v>0.16118793924280209</v>
      </c>
    </row>
    <row r="3674" spans="1:30" x14ac:dyDescent="0.3">
      <c r="A3674">
        <v>3673</v>
      </c>
      <c r="B3674">
        <v>33</v>
      </c>
      <c r="C3674" t="s">
        <v>29</v>
      </c>
      <c r="D3674" t="s">
        <v>42</v>
      </c>
      <c r="E3674" t="s">
        <v>43</v>
      </c>
      <c r="F3674">
        <v>2</v>
      </c>
      <c r="G3674">
        <v>3</v>
      </c>
      <c r="H3674" t="s">
        <v>55</v>
      </c>
      <c r="I3674">
        <v>1</v>
      </c>
      <c r="J3674" t="s">
        <v>33</v>
      </c>
      <c r="K3674">
        <v>1</v>
      </c>
      <c r="L3674" t="s">
        <v>50</v>
      </c>
      <c r="M3674" t="s">
        <v>35</v>
      </c>
      <c r="N3674">
        <v>87930</v>
      </c>
      <c r="O3674" t="s">
        <v>47</v>
      </c>
      <c r="P3674" t="s">
        <v>37</v>
      </c>
      <c r="Q3674">
        <v>17</v>
      </c>
      <c r="R3674">
        <v>8</v>
      </c>
      <c r="S3674">
        <v>0</v>
      </c>
      <c r="T3674" t="s">
        <v>71</v>
      </c>
      <c r="U3674">
        <v>2</v>
      </c>
      <c r="V3674">
        <v>5</v>
      </c>
      <c r="W3674">
        <v>1</v>
      </c>
      <c r="X3674">
        <v>2</v>
      </c>
      <c r="Y3674" t="s">
        <v>40</v>
      </c>
      <c r="Z3674" t="s">
        <v>39</v>
      </c>
      <c r="AA3674" t="s">
        <v>39</v>
      </c>
      <c r="AB3674">
        <v>3</v>
      </c>
      <c r="AC3674">
        <v>3</v>
      </c>
      <c r="AD3674">
        <f>COUNTIF(Attrition_data[[#All],[Attrition]], "Yes") / COUNTA(Attrition_data[[#All],[Attrition]])</f>
        <v>0.16118793924280209</v>
      </c>
    </row>
    <row r="3675" spans="1:30" x14ac:dyDescent="0.3">
      <c r="A3675">
        <v>3674</v>
      </c>
      <c r="B3675">
        <v>32</v>
      </c>
      <c r="C3675" t="s">
        <v>29</v>
      </c>
      <c r="D3675" t="s">
        <v>30</v>
      </c>
      <c r="E3675" t="s">
        <v>43</v>
      </c>
      <c r="F3675">
        <v>1</v>
      </c>
      <c r="G3675">
        <v>4</v>
      </c>
      <c r="H3675" t="s">
        <v>55</v>
      </c>
      <c r="I3675">
        <v>1</v>
      </c>
      <c r="J3675" t="s">
        <v>49</v>
      </c>
      <c r="K3675">
        <v>5</v>
      </c>
      <c r="L3675" t="s">
        <v>57</v>
      </c>
      <c r="M3675" t="s">
        <v>35</v>
      </c>
      <c r="N3675">
        <v>191890</v>
      </c>
      <c r="O3675" t="s">
        <v>46</v>
      </c>
      <c r="P3675" t="s">
        <v>37</v>
      </c>
      <c r="Q3675">
        <v>12</v>
      </c>
      <c r="R3675">
        <v>8</v>
      </c>
      <c r="S3675">
        <v>1</v>
      </c>
      <c r="T3675" t="s">
        <v>39</v>
      </c>
      <c r="U3675">
        <v>3</v>
      </c>
      <c r="V3675">
        <v>3</v>
      </c>
      <c r="W3675">
        <v>1</v>
      </c>
      <c r="X3675">
        <v>2</v>
      </c>
      <c r="Y3675" t="s">
        <v>38</v>
      </c>
      <c r="Z3675" t="s">
        <v>40</v>
      </c>
      <c r="AA3675" t="s">
        <v>40</v>
      </c>
      <c r="AB3675">
        <v>3</v>
      </c>
      <c r="AC3675">
        <v>3</v>
      </c>
      <c r="AD3675">
        <f>COUNTIF(Attrition_data[[#All],[Attrition]], "Yes") / COUNTA(Attrition_data[[#All],[Attrition]])</f>
        <v>0.16118793924280209</v>
      </c>
    </row>
    <row r="3676" spans="1:30" x14ac:dyDescent="0.3">
      <c r="A3676">
        <v>3675</v>
      </c>
      <c r="B3676">
        <v>39</v>
      </c>
      <c r="C3676" t="s">
        <v>29</v>
      </c>
      <c r="D3676" t="s">
        <v>52</v>
      </c>
      <c r="E3676" t="s">
        <v>43</v>
      </c>
      <c r="F3676">
        <v>29</v>
      </c>
      <c r="G3676">
        <v>2</v>
      </c>
      <c r="H3676" t="s">
        <v>32</v>
      </c>
      <c r="I3676">
        <v>1</v>
      </c>
      <c r="J3676" t="s">
        <v>49</v>
      </c>
      <c r="K3676">
        <v>2</v>
      </c>
      <c r="L3676" t="s">
        <v>50</v>
      </c>
      <c r="M3676" t="s">
        <v>35</v>
      </c>
      <c r="N3676">
        <v>38750</v>
      </c>
      <c r="O3676" t="s">
        <v>38</v>
      </c>
      <c r="P3676" t="s">
        <v>37</v>
      </c>
      <c r="Q3676">
        <v>15</v>
      </c>
      <c r="R3676">
        <v>8</v>
      </c>
      <c r="S3676">
        <v>0</v>
      </c>
      <c r="T3676" t="s">
        <v>54</v>
      </c>
      <c r="U3676">
        <v>3</v>
      </c>
      <c r="V3676">
        <v>6</v>
      </c>
      <c r="W3676">
        <v>0</v>
      </c>
      <c r="X3676">
        <v>5</v>
      </c>
      <c r="Y3676" t="s">
        <v>38</v>
      </c>
      <c r="Z3676" t="s">
        <v>38</v>
      </c>
      <c r="AA3676" t="s">
        <v>38</v>
      </c>
      <c r="AB3676">
        <v>3</v>
      </c>
      <c r="AC3676">
        <v>3</v>
      </c>
      <c r="AD3676">
        <f>COUNTIF(Attrition_data[[#All],[Attrition]], "Yes") / COUNTA(Attrition_data[[#All],[Attrition]])</f>
        <v>0.16118793924280209</v>
      </c>
    </row>
    <row r="3677" spans="1:30" x14ac:dyDescent="0.3">
      <c r="A3677">
        <v>3676</v>
      </c>
      <c r="B3677">
        <v>25</v>
      </c>
      <c r="C3677" t="s">
        <v>29</v>
      </c>
      <c r="D3677" t="s">
        <v>30</v>
      </c>
      <c r="E3677" t="s">
        <v>43</v>
      </c>
      <c r="F3677">
        <v>7</v>
      </c>
      <c r="G3677">
        <v>4</v>
      </c>
      <c r="H3677" t="s">
        <v>32</v>
      </c>
      <c r="I3677">
        <v>1</v>
      </c>
      <c r="J3677" t="s">
        <v>49</v>
      </c>
      <c r="K3677">
        <v>1</v>
      </c>
      <c r="L3677" t="s">
        <v>50</v>
      </c>
      <c r="M3677" t="s">
        <v>35</v>
      </c>
      <c r="N3677">
        <v>22160</v>
      </c>
      <c r="O3677" t="s">
        <v>40</v>
      </c>
      <c r="P3677" t="s">
        <v>37</v>
      </c>
      <c r="Q3677">
        <v>13</v>
      </c>
      <c r="R3677">
        <v>8</v>
      </c>
      <c r="S3677">
        <v>3</v>
      </c>
      <c r="T3677" t="s">
        <v>47</v>
      </c>
      <c r="U3677">
        <v>2</v>
      </c>
      <c r="V3677">
        <v>3</v>
      </c>
      <c r="W3677">
        <v>1</v>
      </c>
      <c r="X3677">
        <v>2</v>
      </c>
      <c r="Y3677" t="s">
        <v>36</v>
      </c>
      <c r="Z3677" t="s">
        <v>38</v>
      </c>
      <c r="AA3677" t="s">
        <v>40</v>
      </c>
      <c r="AB3677">
        <v>2</v>
      </c>
      <c r="AC3677">
        <v>3</v>
      </c>
      <c r="AD3677">
        <f>COUNTIF(Attrition_data[[#All],[Attrition]], "Yes") / COUNTA(Attrition_data[[#All],[Attrition]])</f>
        <v>0.16118793924280209</v>
      </c>
    </row>
    <row r="3678" spans="1:30" x14ac:dyDescent="0.3">
      <c r="A3678">
        <v>3677</v>
      </c>
      <c r="B3678">
        <v>52</v>
      </c>
      <c r="C3678" t="s">
        <v>29</v>
      </c>
      <c r="D3678" t="s">
        <v>42</v>
      </c>
      <c r="E3678" t="s">
        <v>43</v>
      </c>
      <c r="F3678">
        <v>2</v>
      </c>
      <c r="G3678">
        <v>1</v>
      </c>
      <c r="H3678" t="s">
        <v>32</v>
      </c>
      <c r="I3678">
        <v>1</v>
      </c>
      <c r="J3678" t="s">
        <v>49</v>
      </c>
      <c r="K3678">
        <v>2</v>
      </c>
      <c r="L3678" t="s">
        <v>50</v>
      </c>
      <c r="M3678" t="s">
        <v>35</v>
      </c>
      <c r="N3678">
        <v>117130</v>
      </c>
      <c r="O3678" t="s">
        <v>40</v>
      </c>
      <c r="P3678" t="s">
        <v>37</v>
      </c>
      <c r="Q3678">
        <v>14</v>
      </c>
      <c r="R3678">
        <v>8</v>
      </c>
      <c r="S3678">
        <v>0</v>
      </c>
      <c r="T3678" t="s">
        <v>80</v>
      </c>
      <c r="U3678">
        <v>2</v>
      </c>
      <c r="V3678">
        <v>5</v>
      </c>
      <c r="W3678">
        <v>0</v>
      </c>
      <c r="X3678">
        <v>2</v>
      </c>
      <c r="Y3678" t="s">
        <v>39</v>
      </c>
      <c r="Z3678" t="s">
        <v>38</v>
      </c>
      <c r="AA3678" t="s">
        <v>40</v>
      </c>
      <c r="AB3678">
        <v>3</v>
      </c>
      <c r="AC3678">
        <v>3</v>
      </c>
      <c r="AD3678">
        <f>COUNTIF(Attrition_data[[#All],[Attrition]], "Yes") / COUNTA(Attrition_data[[#All],[Attrition]])</f>
        <v>0.16118793924280209</v>
      </c>
    </row>
    <row r="3679" spans="1:30" x14ac:dyDescent="0.3">
      <c r="A3679">
        <v>3678</v>
      </c>
      <c r="B3679">
        <v>43</v>
      </c>
      <c r="C3679" t="s">
        <v>29</v>
      </c>
      <c r="D3679" t="s">
        <v>30</v>
      </c>
      <c r="E3679" t="s">
        <v>43</v>
      </c>
      <c r="F3679">
        <v>2</v>
      </c>
      <c r="G3679">
        <v>2</v>
      </c>
      <c r="H3679" t="s">
        <v>55</v>
      </c>
      <c r="I3679">
        <v>1</v>
      </c>
      <c r="J3679" t="s">
        <v>49</v>
      </c>
      <c r="K3679">
        <v>1</v>
      </c>
      <c r="L3679" t="s">
        <v>60</v>
      </c>
      <c r="M3679" t="s">
        <v>45</v>
      </c>
      <c r="N3679">
        <v>78610</v>
      </c>
      <c r="O3679" t="s">
        <v>36</v>
      </c>
      <c r="P3679" t="s">
        <v>37</v>
      </c>
      <c r="Q3679">
        <v>14</v>
      </c>
      <c r="R3679">
        <v>8</v>
      </c>
      <c r="S3679">
        <v>2</v>
      </c>
      <c r="T3679" t="s">
        <v>82</v>
      </c>
      <c r="U3679">
        <v>1</v>
      </c>
      <c r="V3679">
        <v>20</v>
      </c>
      <c r="W3679">
        <v>1</v>
      </c>
      <c r="X3679">
        <v>8</v>
      </c>
      <c r="Y3679" t="s">
        <v>36</v>
      </c>
      <c r="Z3679" t="s">
        <v>38</v>
      </c>
      <c r="AA3679" t="s">
        <v>36</v>
      </c>
      <c r="AB3679">
        <v>3</v>
      </c>
      <c r="AC3679">
        <v>3</v>
      </c>
      <c r="AD3679">
        <f>COUNTIF(Attrition_data[[#All],[Attrition]], "Yes") / COUNTA(Attrition_data[[#All],[Attrition]])</f>
        <v>0.16118793924280209</v>
      </c>
    </row>
    <row r="3680" spans="1:30" x14ac:dyDescent="0.3">
      <c r="A3680">
        <v>3679</v>
      </c>
      <c r="B3680">
        <v>27</v>
      </c>
      <c r="C3680" t="s">
        <v>29</v>
      </c>
      <c r="D3680" t="s">
        <v>30</v>
      </c>
      <c r="E3680" t="s">
        <v>43</v>
      </c>
      <c r="F3680">
        <v>2</v>
      </c>
      <c r="G3680">
        <v>4</v>
      </c>
      <c r="H3680" t="s">
        <v>32</v>
      </c>
      <c r="I3680">
        <v>1</v>
      </c>
      <c r="J3680" t="s">
        <v>49</v>
      </c>
      <c r="K3680">
        <v>1</v>
      </c>
      <c r="L3680" t="s">
        <v>53</v>
      </c>
      <c r="M3680" t="s">
        <v>35</v>
      </c>
      <c r="N3680">
        <v>37080</v>
      </c>
      <c r="O3680" t="s">
        <v>36</v>
      </c>
      <c r="P3680" t="s">
        <v>37</v>
      </c>
      <c r="Q3680">
        <v>16</v>
      </c>
      <c r="R3680">
        <v>8</v>
      </c>
      <c r="S3680">
        <v>2</v>
      </c>
      <c r="T3680" t="s">
        <v>47</v>
      </c>
      <c r="U3680">
        <v>2</v>
      </c>
      <c r="V3680">
        <v>6</v>
      </c>
      <c r="W3680">
        <v>4</v>
      </c>
      <c r="X3680">
        <v>4</v>
      </c>
      <c r="Y3680" t="s">
        <v>39</v>
      </c>
      <c r="Z3680" t="s">
        <v>39</v>
      </c>
      <c r="AA3680" t="s">
        <v>38</v>
      </c>
      <c r="AB3680">
        <v>3</v>
      </c>
      <c r="AC3680">
        <v>3</v>
      </c>
      <c r="AD3680">
        <f>COUNTIF(Attrition_data[[#All],[Attrition]], "Yes") / COUNTA(Attrition_data[[#All],[Attrition]])</f>
        <v>0.16118793924280209</v>
      </c>
    </row>
    <row r="3681" spans="1:30" x14ac:dyDescent="0.3">
      <c r="A3681">
        <v>3680</v>
      </c>
      <c r="B3681">
        <v>27</v>
      </c>
      <c r="C3681" t="s">
        <v>41</v>
      </c>
      <c r="D3681" t="s">
        <v>30</v>
      </c>
      <c r="E3681" t="s">
        <v>43</v>
      </c>
      <c r="F3681">
        <v>2</v>
      </c>
      <c r="G3681">
        <v>5</v>
      </c>
      <c r="H3681" t="s">
        <v>32</v>
      </c>
      <c r="I3681">
        <v>1</v>
      </c>
      <c r="J3681" t="s">
        <v>33</v>
      </c>
      <c r="K3681">
        <v>1</v>
      </c>
      <c r="L3681" t="s">
        <v>44</v>
      </c>
      <c r="M3681" t="s">
        <v>45</v>
      </c>
      <c r="N3681">
        <v>137700</v>
      </c>
      <c r="O3681" t="s">
        <v>36</v>
      </c>
      <c r="P3681" t="s">
        <v>37</v>
      </c>
      <c r="Q3681">
        <v>18</v>
      </c>
      <c r="R3681">
        <v>8</v>
      </c>
      <c r="S3681">
        <v>1</v>
      </c>
      <c r="T3681" t="s">
        <v>71</v>
      </c>
      <c r="U3681">
        <v>3</v>
      </c>
      <c r="V3681">
        <v>8</v>
      </c>
      <c r="W3681">
        <v>7</v>
      </c>
      <c r="X3681">
        <v>7</v>
      </c>
      <c r="Y3681" t="s">
        <v>39</v>
      </c>
      <c r="Z3681" t="s">
        <v>38</v>
      </c>
      <c r="AA3681" t="s">
        <v>38</v>
      </c>
      <c r="AB3681">
        <v>4</v>
      </c>
      <c r="AC3681">
        <v>3</v>
      </c>
      <c r="AD3681">
        <f>COUNTIF(Attrition_data[[#All],[Attrition]], "Yes") / COUNTA(Attrition_data[[#All],[Attrition]])</f>
        <v>0.16118793924280209</v>
      </c>
    </row>
    <row r="3682" spans="1:30" x14ac:dyDescent="0.3">
      <c r="A3682">
        <v>3681</v>
      </c>
      <c r="B3682">
        <v>26</v>
      </c>
      <c r="C3682" t="s">
        <v>29</v>
      </c>
      <c r="D3682" t="s">
        <v>30</v>
      </c>
      <c r="E3682" t="s">
        <v>43</v>
      </c>
      <c r="F3682">
        <v>2</v>
      </c>
      <c r="G3682">
        <v>2</v>
      </c>
      <c r="H3682" t="s">
        <v>48</v>
      </c>
      <c r="I3682">
        <v>1</v>
      </c>
      <c r="J3682" t="s">
        <v>49</v>
      </c>
      <c r="K3682">
        <v>3</v>
      </c>
      <c r="L3682" t="s">
        <v>60</v>
      </c>
      <c r="M3682" t="s">
        <v>45</v>
      </c>
      <c r="N3682">
        <v>53040</v>
      </c>
      <c r="O3682" t="s">
        <v>46</v>
      </c>
      <c r="P3682" t="s">
        <v>37</v>
      </c>
      <c r="Q3682">
        <v>20</v>
      </c>
      <c r="R3682">
        <v>8</v>
      </c>
      <c r="S3682">
        <v>1</v>
      </c>
      <c r="T3682" t="s">
        <v>51</v>
      </c>
      <c r="U3682">
        <v>2</v>
      </c>
      <c r="V3682">
        <v>4</v>
      </c>
      <c r="W3682">
        <v>1</v>
      </c>
      <c r="X3682">
        <v>1</v>
      </c>
      <c r="Y3682" t="s">
        <v>36</v>
      </c>
      <c r="Z3682" t="s">
        <v>39</v>
      </c>
      <c r="AA3682" t="s">
        <v>38</v>
      </c>
      <c r="AB3682">
        <v>3</v>
      </c>
      <c r="AC3682">
        <v>4</v>
      </c>
      <c r="AD3682">
        <f>COUNTIF(Attrition_data[[#All],[Attrition]], "Yes") / COUNTA(Attrition_data[[#All],[Attrition]])</f>
        <v>0.16118793924280209</v>
      </c>
    </row>
    <row r="3683" spans="1:30" x14ac:dyDescent="0.3">
      <c r="A3683">
        <v>3682</v>
      </c>
      <c r="B3683">
        <v>42</v>
      </c>
      <c r="C3683" t="s">
        <v>29</v>
      </c>
      <c r="D3683" t="s">
        <v>30</v>
      </c>
      <c r="E3683" t="s">
        <v>31</v>
      </c>
      <c r="F3683">
        <v>23</v>
      </c>
      <c r="G3683">
        <v>3</v>
      </c>
      <c r="H3683" t="s">
        <v>73</v>
      </c>
      <c r="I3683">
        <v>1</v>
      </c>
      <c r="J3683" t="s">
        <v>33</v>
      </c>
      <c r="K3683">
        <v>3</v>
      </c>
      <c r="L3683" t="s">
        <v>44</v>
      </c>
      <c r="M3683" t="s">
        <v>35</v>
      </c>
      <c r="N3683">
        <v>26420</v>
      </c>
      <c r="O3683" t="s">
        <v>46</v>
      </c>
      <c r="P3683" t="s">
        <v>37</v>
      </c>
      <c r="Q3683">
        <v>13</v>
      </c>
      <c r="R3683">
        <v>8</v>
      </c>
      <c r="S3683">
        <v>1</v>
      </c>
      <c r="T3683" t="s">
        <v>62</v>
      </c>
      <c r="U3683">
        <v>3</v>
      </c>
      <c r="V3683">
        <v>20</v>
      </c>
      <c r="W3683">
        <v>0</v>
      </c>
      <c r="X3683">
        <v>9</v>
      </c>
      <c r="Y3683" t="s">
        <v>64</v>
      </c>
      <c r="Z3683" t="s">
        <v>36</v>
      </c>
      <c r="AA3683" t="s">
        <v>38</v>
      </c>
      <c r="AB3683">
        <v>3</v>
      </c>
      <c r="AC3683">
        <v>3</v>
      </c>
      <c r="AD3683">
        <f>COUNTIF(Attrition_data[[#All],[Attrition]], "Yes") / COUNTA(Attrition_data[[#All],[Attrition]])</f>
        <v>0.16118793924280209</v>
      </c>
    </row>
    <row r="3684" spans="1:30" x14ac:dyDescent="0.3">
      <c r="A3684">
        <v>3683</v>
      </c>
      <c r="B3684">
        <v>52</v>
      </c>
      <c r="C3684" t="s">
        <v>29</v>
      </c>
      <c r="D3684" t="s">
        <v>30</v>
      </c>
      <c r="E3684" t="s">
        <v>43</v>
      </c>
      <c r="F3684">
        <v>5</v>
      </c>
      <c r="G3684">
        <v>2</v>
      </c>
      <c r="H3684" t="s">
        <v>32</v>
      </c>
      <c r="I3684">
        <v>1</v>
      </c>
      <c r="J3684" t="s">
        <v>33</v>
      </c>
      <c r="K3684">
        <v>1</v>
      </c>
      <c r="L3684" t="s">
        <v>34</v>
      </c>
      <c r="M3684" t="s">
        <v>35</v>
      </c>
      <c r="N3684">
        <v>27590</v>
      </c>
      <c r="O3684" t="s">
        <v>56</v>
      </c>
      <c r="P3684" t="s">
        <v>37</v>
      </c>
      <c r="Q3684">
        <v>18</v>
      </c>
      <c r="R3684">
        <v>8</v>
      </c>
      <c r="S3684">
        <v>1</v>
      </c>
      <c r="T3684" t="s">
        <v>72</v>
      </c>
      <c r="U3684">
        <v>6</v>
      </c>
      <c r="V3684">
        <v>5</v>
      </c>
      <c r="W3684">
        <v>0</v>
      </c>
      <c r="X3684">
        <v>4</v>
      </c>
      <c r="Y3684" t="s">
        <v>38</v>
      </c>
      <c r="Z3684" t="s">
        <v>36</v>
      </c>
      <c r="AA3684" t="s">
        <v>36</v>
      </c>
      <c r="AB3684">
        <v>3</v>
      </c>
      <c r="AC3684">
        <v>3</v>
      </c>
      <c r="AD3684">
        <f>COUNTIF(Attrition_data[[#All],[Attrition]], "Yes") / COUNTA(Attrition_data[[#All],[Attrition]])</f>
        <v>0.16118793924280209</v>
      </c>
    </row>
    <row r="3685" spans="1:30" x14ac:dyDescent="0.3">
      <c r="A3685">
        <v>3684</v>
      </c>
      <c r="B3685">
        <v>37</v>
      </c>
      <c r="C3685" t="s">
        <v>29</v>
      </c>
      <c r="D3685" t="s">
        <v>30</v>
      </c>
      <c r="E3685" t="s">
        <v>43</v>
      </c>
      <c r="F3685">
        <v>20</v>
      </c>
      <c r="G3685">
        <v>5</v>
      </c>
      <c r="H3685" t="s">
        <v>32</v>
      </c>
      <c r="I3685">
        <v>1</v>
      </c>
      <c r="J3685" t="s">
        <v>49</v>
      </c>
      <c r="K3685">
        <v>2</v>
      </c>
      <c r="L3685" t="s">
        <v>70</v>
      </c>
      <c r="M3685" t="s">
        <v>45</v>
      </c>
      <c r="N3685">
        <v>68040</v>
      </c>
      <c r="O3685" t="s">
        <v>39</v>
      </c>
      <c r="P3685" t="s">
        <v>37</v>
      </c>
      <c r="Q3685">
        <v>13</v>
      </c>
      <c r="R3685">
        <v>8</v>
      </c>
      <c r="S3685">
        <v>1</v>
      </c>
      <c r="T3685" t="s">
        <v>71</v>
      </c>
      <c r="U3685">
        <v>1</v>
      </c>
      <c r="V3685">
        <v>3</v>
      </c>
      <c r="W3685">
        <v>0</v>
      </c>
      <c r="X3685">
        <v>2</v>
      </c>
      <c r="Y3685" t="s">
        <v>36</v>
      </c>
      <c r="Z3685" t="s">
        <v>38</v>
      </c>
      <c r="AA3685" t="s">
        <v>38</v>
      </c>
      <c r="AB3685">
        <v>3</v>
      </c>
      <c r="AC3685">
        <v>3</v>
      </c>
      <c r="AD3685">
        <f>COUNTIF(Attrition_data[[#All],[Attrition]], "Yes") / COUNTA(Attrition_data[[#All],[Attrition]])</f>
        <v>0.16118793924280209</v>
      </c>
    </row>
    <row r="3686" spans="1:30" x14ac:dyDescent="0.3">
      <c r="A3686">
        <v>3685</v>
      </c>
      <c r="B3686">
        <v>35</v>
      </c>
      <c r="C3686" t="s">
        <v>29</v>
      </c>
      <c r="D3686" t="s">
        <v>42</v>
      </c>
      <c r="E3686" t="s">
        <v>43</v>
      </c>
      <c r="F3686">
        <v>6</v>
      </c>
      <c r="G3686">
        <v>4</v>
      </c>
      <c r="H3686" t="s">
        <v>55</v>
      </c>
      <c r="I3686">
        <v>1</v>
      </c>
      <c r="J3686" t="s">
        <v>33</v>
      </c>
      <c r="K3686">
        <v>2</v>
      </c>
      <c r="L3686" t="s">
        <v>57</v>
      </c>
      <c r="M3686" t="s">
        <v>45</v>
      </c>
      <c r="N3686">
        <v>61420</v>
      </c>
      <c r="O3686" t="s">
        <v>40</v>
      </c>
      <c r="P3686" t="s">
        <v>37</v>
      </c>
      <c r="Q3686">
        <v>15</v>
      </c>
      <c r="R3686">
        <v>8</v>
      </c>
      <c r="S3686">
        <v>1</v>
      </c>
      <c r="T3686" t="s">
        <v>59</v>
      </c>
      <c r="U3686">
        <v>2</v>
      </c>
      <c r="V3686">
        <v>2</v>
      </c>
      <c r="W3686">
        <v>2</v>
      </c>
      <c r="X3686">
        <v>2</v>
      </c>
      <c r="Y3686" t="s">
        <v>38</v>
      </c>
      <c r="Z3686" t="s">
        <v>39</v>
      </c>
      <c r="AA3686" t="s">
        <v>38</v>
      </c>
      <c r="AB3686">
        <v>3</v>
      </c>
      <c r="AC3686">
        <v>3</v>
      </c>
      <c r="AD3686">
        <f>COUNTIF(Attrition_data[[#All],[Attrition]], "Yes") / COUNTA(Attrition_data[[#All],[Attrition]])</f>
        <v>0.16118793924280209</v>
      </c>
    </row>
    <row r="3687" spans="1:30" x14ac:dyDescent="0.3">
      <c r="A3687">
        <v>3686</v>
      </c>
      <c r="B3687">
        <v>25</v>
      </c>
      <c r="C3687" t="s">
        <v>29</v>
      </c>
      <c r="D3687" t="s">
        <v>30</v>
      </c>
      <c r="E3687" t="s">
        <v>43</v>
      </c>
      <c r="F3687">
        <v>1</v>
      </c>
      <c r="G3687">
        <v>4</v>
      </c>
      <c r="H3687" t="s">
        <v>55</v>
      </c>
      <c r="I3687">
        <v>1</v>
      </c>
      <c r="J3687" t="s">
        <v>49</v>
      </c>
      <c r="K3687">
        <v>2</v>
      </c>
      <c r="L3687" t="s">
        <v>50</v>
      </c>
      <c r="M3687" t="s">
        <v>35</v>
      </c>
      <c r="N3687">
        <v>25000</v>
      </c>
      <c r="O3687" t="s">
        <v>39</v>
      </c>
      <c r="P3687" t="s">
        <v>37</v>
      </c>
      <c r="Q3687">
        <v>14</v>
      </c>
      <c r="R3687">
        <v>8</v>
      </c>
      <c r="S3687">
        <v>2</v>
      </c>
      <c r="T3687" t="s">
        <v>67</v>
      </c>
      <c r="U3687">
        <v>2</v>
      </c>
      <c r="V3687">
        <v>3</v>
      </c>
      <c r="W3687">
        <v>0</v>
      </c>
      <c r="X3687">
        <v>2</v>
      </c>
      <c r="Y3687" t="s">
        <v>36</v>
      </c>
      <c r="Z3687" t="s">
        <v>39</v>
      </c>
      <c r="AA3687" t="s">
        <v>40</v>
      </c>
      <c r="AB3687">
        <v>1</v>
      </c>
      <c r="AC3687">
        <v>3</v>
      </c>
      <c r="AD3687">
        <f>COUNTIF(Attrition_data[[#All],[Attrition]], "Yes") / COUNTA(Attrition_data[[#All],[Attrition]])</f>
        <v>0.16118793924280209</v>
      </c>
    </row>
    <row r="3688" spans="1:30" x14ac:dyDescent="0.3">
      <c r="A3688">
        <v>3687</v>
      </c>
      <c r="B3688">
        <v>26</v>
      </c>
      <c r="C3688" t="s">
        <v>29</v>
      </c>
      <c r="D3688" t="s">
        <v>30</v>
      </c>
      <c r="E3688" t="s">
        <v>43</v>
      </c>
      <c r="F3688">
        <v>29</v>
      </c>
      <c r="G3688">
        <v>4</v>
      </c>
      <c r="H3688" t="s">
        <v>32</v>
      </c>
      <c r="I3688">
        <v>1</v>
      </c>
      <c r="J3688" t="s">
        <v>49</v>
      </c>
      <c r="K3688">
        <v>1</v>
      </c>
      <c r="L3688" t="s">
        <v>44</v>
      </c>
      <c r="M3688" t="s">
        <v>45</v>
      </c>
      <c r="N3688">
        <v>63890</v>
      </c>
      <c r="O3688" t="s">
        <v>46</v>
      </c>
      <c r="P3688" t="s">
        <v>37</v>
      </c>
      <c r="Q3688">
        <v>22</v>
      </c>
      <c r="R3688">
        <v>8</v>
      </c>
      <c r="S3688">
        <v>0</v>
      </c>
      <c r="T3688" t="s">
        <v>71</v>
      </c>
      <c r="U3688">
        <v>2</v>
      </c>
      <c r="V3688">
        <v>7</v>
      </c>
      <c r="W3688">
        <v>0</v>
      </c>
      <c r="X3688">
        <v>7</v>
      </c>
      <c r="Y3688" t="s">
        <v>38</v>
      </c>
      <c r="Z3688" t="s">
        <v>36</v>
      </c>
      <c r="AA3688" t="s">
        <v>38</v>
      </c>
      <c r="AB3688">
        <v>2</v>
      </c>
      <c r="AC3688">
        <v>4</v>
      </c>
      <c r="AD3688">
        <f>COUNTIF(Attrition_data[[#All],[Attrition]], "Yes") / COUNTA(Attrition_data[[#All],[Attrition]])</f>
        <v>0.16118793924280209</v>
      </c>
    </row>
    <row r="3689" spans="1:30" x14ac:dyDescent="0.3">
      <c r="A3689">
        <v>3688</v>
      </c>
      <c r="B3689">
        <v>29</v>
      </c>
      <c r="C3689" t="s">
        <v>29</v>
      </c>
      <c r="D3689" t="s">
        <v>30</v>
      </c>
      <c r="E3689" t="s">
        <v>31</v>
      </c>
      <c r="F3689">
        <v>9</v>
      </c>
      <c r="G3689">
        <v>3</v>
      </c>
      <c r="H3689" t="s">
        <v>32</v>
      </c>
      <c r="I3689">
        <v>1</v>
      </c>
      <c r="J3689" t="s">
        <v>49</v>
      </c>
      <c r="K3689">
        <v>1</v>
      </c>
      <c r="L3689" t="s">
        <v>60</v>
      </c>
      <c r="M3689" t="s">
        <v>45</v>
      </c>
      <c r="N3689">
        <v>111030</v>
      </c>
      <c r="O3689" t="s">
        <v>36</v>
      </c>
      <c r="P3689" t="s">
        <v>37</v>
      </c>
      <c r="Q3689">
        <v>12</v>
      </c>
      <c r="R3689">
        <v>8</v>
      </c>
      <c r="S3689">
        <v>0</v>
      </c>
      <c r="T3689" t="s">
        <v>59</v>
      </c>
      <c r="U3689">
        <v>5</v>
      </c>
      <c r="V3689">
        <v>10</v>
      </c>
      <c r="W3689">
        <v>0</v>
      </c>
      <c r="X3689">
        <v>9</v>
      </c>
      <c r="Y3689" t="s">
        <v>40</v>
      </c>
      <c r="Z3689" t="s">
        <v>36</v>
      </c>
      <c r="AA3689" t="s">
        <v>40</v>
      </c>
      <c r="AB3689">
        <v>2</v>
      </c>
      <c r="AC3689">
        <v>3</v>
      </c>
      <c r="AD3689">
        <f>COUNTIF(Attrition_data[[#All],[Attrition]], "Yes") / COUNTA(Attrition_data[[#All],[Attrition]])</f>
        <v>0.16118793924280209</v>
      </c>
    </row>
    <row r="3690" spans="1:30" x14ac:dyDescent="0.3">
      <c r="A3690">
        <v>3689</v>
      </c>
      <c r="B3690">
        <v>49</v>
      </c>
      <c r="C3690" t="s">
        <v>41</v>
      </c>
      <c r="D3690" t="s">
        <v>42</v>
      </c>
      <c r="E3690" t="s">
        <v>31</v>
      </c>
      <c r="F3690">
        <v>6</v>
      </c>
      <c r="G3690">
        <v>5</v>
      </c>
      <c r="H3690" t="s">
        <v>55</v>
      </c>
      <c r="I3690">
        <v>1</v>
      </c>
      <c r="J3690" t="s">
        <v>33</v>
      </c>
      <c r="K3690">
        <v>2</v>
      </c>
      <c r="L3690" t="s">
        <v>34</v>
      </c>
      <c r="M3690" t="s">
        <v>45</v>
      </c>
      <c r="N3690">
        <v>23420</v>
      </c>
      <c r="O3690" t="s">
        <v>38</v>
      </c>
      <c r="P3690" t="s">
        <v>37</v>
      </c>
      <c r="Q3690">
        <v>18</v>
      </c>
      <c r="R3690">
        <v>8</v>
      </c>
      <c r="S3690">
        <v>0</v>
      </c>
      <c r="T3690" t="s">
        <v>82</v>
      </c>
      <c r="U3690">
        <v>2</v>
      </c>
      <c r="V3690">
        <v>4</v>
      </c>
      <c r="W3690">
        <v>1</v>
      </c>
      <c r="X3690">
        <v>3</v>
      </c>
      <c r="Y3690" t="s">
        <v>36</v>
      </c>
      <c r="Z3690" t="s">
        <v>36</v>
      </c>
      <c r="AA3690" t="s">
        <v>38</v>
      </c>
      <c r="AB3690">
        <v>3</v>
      </c>
      <c r="AC3690">
        <v>3</v>
      </c>
      <c r="AD3690">
        <f>COUNTIF(Attrition_data[[#All],[Attrition]], "Yes") / COUNTA(Attrition_data[[#All],[Attrition]])</f>
        <v>0.16118793924280209</v>
      </c>
    </row>
    <row r="3691" spans="1:30" x14ac:dyDescent="0.3">
      <c r="A3691">
        <v>3690</v>
      </c>
      <c r="B3691">
        <v>29</v>
      </c>
      <c r="C3691" t="s">
        <v>41</v>
      </c>
      <c r="D3691" t="s">
        <v>42</v>
      </c>
      <c r="E3691" t="s">
        <v>31</v>
      </c>
      <c r="F3691">
        <v>3</v>
      </c>
      <c r="G3691">
        <v>2</v>
      </c>
      <c r="H3691" t="s">
        <v>73</v>
      </c>
      <c r="I3691">
        <v>1</v>
      </c>
      <c r="J3691" t="s">
        <v>33</v>
      </c>
      <c r="K3691">
        <v>2</v>
      </c>
      <c r="L3691" t="s">
        <v>60</v>
      </c>
      <c r="M3691" t="s">
        <v>45</v>
      </c>
      <c r="N3691">
        <v>68110</v>
      </c>
      <c r="O3691" t="s">
        <v>46</v>
      </c>
      <c r="P3691" t="s">
        <v>37</v>
      </c>
      <c r="Q3691">
        <v>15</v>
      </c>
      <c r="R3691">
        <v>8</v>
      </c>
      <c r="S3691">
        <v>1</v>
      </c>
      <c r="T3691" t="s">
        <v>56</v>
      </c>
      <c r="U3691">
        <v>2</v>
      </c>
      <c r="V3691">
        <v>8</v>
      </c>
      <c r="W3691">
        <v>7</v>
      </c>
      <c r="X3691">
        <v>7</v>
      </c>
      <c r="Y3691" t="s">
        <v>38</v>
      </c>
      <c r="Z3691" t="s">
        <v>39</v>
      </c>
      <c r="AA3691" t="s">
        <v>38</v>
      </c>
      <c r="AB3691">
        <v>3</v>
      </c>
      <c r="AC3691">
        <v>3</v>
      </c>
      <c r="AD3691">
        <f>COUNTIF(Attrition_data[[#All],[Attrition]], "Yes") / COUNTA(Attrition_data[[#All],[Attrition]])</f>
        <v>0.16118793924280209</v>
      </c>
    </row>
    <row r="3692" spans="1:30" x14ac:dyDescent="0.3">
      <c r="A3692">
        <v>3691</v>
      </c>
      <c r="B3692">
        <v>54</v>
      </c>
      <c r="C3692" t="s">
        <v>29</v>
      </c>
      <c r="D3692" t="s">
        <v>30</v>
      </c>
      <c r="E3692" t="s">
        <v>31</v>
      </c>
      <c r="F3692">
        <v>1</v>
      </c>
      <c r="G3692">
        <v>3</v>
      </c>
      <c r="H3692" t="s">
        <v>55</v>
      </c>
      <c r="I3692">
        <v>1</v>
      </c>
      <c r="J3692" t="s">
        <v>33</v>
      </c>
      <c r="K3692">
        <v>2</v>
      </c>
      <c r="L3692" t="s">
        <v>70</v>
      </c>
      <c r="M3692" t="s">
        <v>45</v>
      </c>
      <c r="N3692">
        <v>22970</v>
      </c>
      <c r="O3692" t="s">
        <v>47</v>
      </c>
      <c r="P3692" t="s">
        <v>37</v>
      </c>
      <c r="Q3692">
        <v>18</v>
      </c>
      <c r="R3692">
        <v>8</v>
      </c>
      <c r="S3692">
        <v>2</v>
      </c>
      <c r="T3692" t="s">
        <v>93</v>
      </c>
      <c r="U3692">
        <v>2</v>
      </c>
      <c r="V3692">
        <v>20</v>
      </c>
      <c r="W3692">
        <v>12</v>
      </c>
      <c r="X3692">
        <v>7</v>
      </c>
      <c r="Y3692" t="s">
        <v>39</v>
      </c>
      <c r="Z3692" t="s">
        <v>39</v>
      </c>
      <c r="AA3692" t="s">
        <v>40</v>
      </c>
      <c r="AB3692">
        <v>2</v>
      </c>
      <c r="AC3692">
        <v>3</v>
      </c>
      <c r="AD3692">
        <f>COUNTIF(Attrition_data[[#All],[Attrition]], "Yes") / COUNTA(Attrition_data[[#All],[Attrition]])</f>
        <v>0.16118793924280209</v>
      </c>
    </row>
    <row r="3693" spans="1:30" x14ac:dyDescent="0.3">
      <c r="A3693">
        <v>3692</v>
      </c>
      <c r="B3693">
        <v>58</v>
      </c>
      <c r="C3693" t="s">
        <v>29</v>
      </c>
      <c r="D3693" t="s">
        <v>30</v>
      </c>
      <c r="E3693" t="s">
        <v>31</v>
      </c>
      <c r="F3693">
        <v>22</v>
      </c>
      <c r="G3693">
        <v>3</v>
      </c>
      <c r="H3693" t="s">
        <v>32</v>
      </c>
      <c r="I3693">
        <v>1</v>
      </c>
      <c r="J3693" t="s">
        <v>33</v>
      </c>
      <c r="K3693">
        <v>2</v>
      </c>
      <c r="L3693" t="s">
        <v>60</v>
      </c>
      <c r="M3693" t="s">
        <v>35</v>
      </c>
      <c r="N3693">
        <v>24500</v>
      </c>
      <c r="O3693" t="s">
        <v>38</v>
      </c>
      <c r="P3693" t="s">
        <v>37</v>
      </c>
      <c r="Q3693">
        <v>12</v>
      </c>
      <c r="R3693">
        <v>8</v>
      </c>
      <c r="S3693">
        <v>1</v>
      </c>
      <c r="T3693" t="s">
        <v>90</v>
      </c>
      <c r="U3693">
        <v>2</v>
      </c>
      <c r="V3693">
        <v>9</v>
      </c>
      <c r="W3693">
        <v>1</v>
      </c>
      <c r="X3693">
        <v>5</v>
      </c>
      <c r="Y3693" t="s">
        <v>39</v>
      </c>
      <c r="Z3693" t="s">
        <v>36</v>
      </c>
      <c r="AA3693" t="s">
        <v>38</v>
      </c>
      <c r="AB3693">
        <v>3</v>
      </c>
      <c r="AC3693">
        <v>3</v>
      </c>
      <c r="AD3693">
        <f>COUNTIF(Attrition_data[[#All],[Attrition]], "Yes") / COUNTA(Attrition_data[[#All],[Attrition]])</f>
        <v>0.16118793924280209</v>
      </c>
    </row>
    <row r="3694" spans="1:30" x14ac:dyDescent="0.3">
      <c r="A3694">
        <v>3693</v>
      </c>
      <c r="B3694">
        <v>55</v>
      </c>
      <c r="C3694" t="s">
        <v>29</v>
      </c>
      <c r="D3694" t="s">
        <v>30</v>
      </c>
      <c r="E3694" t="s">
        <v>43</v>
      </c>
      <c r="F3694">
        <v>7</v>
      </c>
      <c r="G3694">
        <v>3</v>
      </c>
      <c r="H3694" t="s">
        <v>32</v>
      </c>
      <c r="I3694">
        <v>1</v>
      </c>
      <c r="J3694" t="s">
        <v>33</v>
      </c>
      <c r="K3694">
        <v>3</v>
      </c>
      <c r="L3694" t="s">
        <v>44</v>
      </c>
      <c r="M3694" t="s">
        <v>61</v>
      </c>
      <c r="N3694">
        <v>50930</v>
      </c>
      <c r="O3694" t="s">
        <v>40</v>
      </c>
      <c r="P3694" t="s">
        <v>37</v>
      </c>
      <c r="Q3694">
        <v>16</v>
      </c>
      <c r="R3694">
        <v>8</v>
      </c>
      <c r="S3694">
        <v>1</v>
      </c>
      <c r="T3694" t="s">
        <v>88</v>
      </c>
      <c r="U3694">
        <v>3</v>
      </c>
      <c r="V3694">
        <v>7</v>
      </c>
      <c r="W3694">
        <v>0</v>
      </c>
      <c r="X3694">
        <v>0</v>
      </c>
      <c r="Y3694" t="s">
        <v>40</v>
      </c>
      <c r="Z3694" t="s">
        <v>39</v>
      </c>
      <c r="AA3694" t="s">
        <v>39</v>
      </c>
      <c r="AB3694">
        <v>3</v>
      </c>
      <c r="AC3694">
        <v>3</v>
      </c>
      <c r="AD3694">
        <f>COUNTIF(Attrition_data[[#All],[Attrition]], "Yes") / COUNTA(Attrition_data[[#All],[Attrition]])</f>
        <v>0.16118793924280209</v>
      </c>
    </row>
    <row r="3695" spans="1:30" x14ac:dyDescent="0.3">
      <c r="A3695">
        <v>3694</v>
      </c>
      <c r="B3695">
        <v>36</v>
      </c>
      <c r="C3695" t="s">
        <v>29</v>
      </c>
      <c r="D3695" t="s">
        <v>30</v>
      </c>
      <c r="E3695" t="s">
        <v>43</v>
      </c>
      <c r="F3695">
        <v>1</v>
      </c>
      <c r="G3695">
        <v>3</v>
      </c>
      <c r="H3695" t="s">
        <v>55</v>
      </c>
      <c r="I3695">
        <v>1</v>
      </c>
      <c r="J3695" t="s">
        <v>49</v>
      </c>
      <c r="K3695">
        <v>2</v>
      </c>
      <c r="L3695" t="s">
        <v>50</v>
      </c>
      <c r="M3695" t="s">
        <v>45</v>
      </c>
      <c r="N3695">
        <v>53090</v>
      </c>
      <c r="O3695" t="s">
        <v>38</v>
      </c>
      <c r="P3695" t="s">
        <v>37</v>
      </c>
      <c r="Q3695">
        <v>13</v>
      </c>
      <c r="R3695">
        <v>8</v>
      </c>
      <c r="S3695">
        <v>0</v>
      </c>
      <c r="T3695" t="s">
        <v>68</v>
      </c>
      <c r="U3695">
        <v>5</v>
      </c>
      <c r="V3695">
        <v>5</v>
      </c>
      <c r="W3695">
        <v>0</v>
      </c>
      <c r="X3695">
        <v>1</v>
      </c>
      <c r="Y3695" t="s">
        <v>36</v>
      </c>
      <c r="Z3695" t="s">
        <v>40</v>
      </c>
      <c r="AA3695" t="s">
        <v>38</v>
      </c>
      <c r="AB3695">
        <v>3</v>
      </c>
      <c r="AC3695">
        <v>3</v>
      </c>
      <c r="AD3695">
        <f>COUNTIF(Attrition_data[[#All],[Attrition]], "Yes") / COUNTA(Attrition_data[[#All],[Attrition]])</f>
        <v>0.16118793924280209</v>
      </c>
    </row>
    <row r="3696" spans="1:30" x14ac:dyDescent="0.3">
      <c r="A3696">
        <v>3695</v>
      </c>
      <c r="B3696">
        <v>31</v>
      </c>
      <c r="C3696" t="s">
        <v>41</v>
      </c>
      <c r="D3696" t="s">
        <v>42</v>
      </c>
      <c r="E3696" t="s">
        <v>31</v>
      </c>
      <c r="F3696">
        <v>4</v>
      </c>
      <c r="G3696">
        <v>3</v>
      </c>
      <c r="H3696" t="s">
        <v>32</v>
      </c>
      <c r="I3696">
        <v>1</v>
      </c>
      <c r="J3696" t="s">
        <v>49</v>
      </c>
      <c r="K3696">
        <v>2</v>
      </c>
      <c r="L3696" t="s">
        <v>70</v>
      </c>
      <c r="M3696" t="s">
        <v>45</v>
      </c>
      <c r="N3696">
        <v>30570</v>
      </c>
      <c r="O3696" t="s">
        <v>36</v>
      </c>
      <c r="P3696" t="s">
        <v>37</v>
      </c>
      <c r="Q3696">
        <v>19</v>
      </c>
      <c r="R3696">
        <v>8</v>
      </c>
      <c r="S3696">
        <v>0</v>
      </c>
      <c r="T3696" t="s">
        <v>36</v>
      </c>
      <c r="U3696">
        <v>3</v>
      </c>
      <c r="V3696">
        <v>1</v>
      </c>
      <c r="W3696">
        <v>0</v>
      </c>
      <c r="X3696">
        <v>0</v>
      </c>
      <c r="Y3696" t="s">
        <v>40</v>
      </c>
      <c r="Z3696" t="s">
        <v>38</v>
      </c>
      <c r="AA3696" t="s">
        <v>38</v>
      </c>
      <c r="AB3696">
        <v>3</v>
      </c>
      <c r="AC3696">
        <v>3</v>
      </c>
      <c r="AD3696">
        <f>COUNTIF(Attrition_data[[#All],[Attrition]], "Yes") / COUNTA(Attrition_data[[#All],[Attrition]])</f>
        <v>0.16118793924280209</v>
      </c>
    </row>
    <row r="3697" spans="1:30" x14ac:dyDescent="0.3">
      <c r="A3697">
        <v>3696</v>
      </c>
      <c r="B3697">
        <v>30</v>
      </c>
      <c r="C3697" t="s">
        <v>29</v>
      </c>
      <c r="D3697" t="s">
        <v>30</v>
      </c>
      <c r="E3697" t="s">
        <v>31</v>
      </c>
      <c r="F3697">
        <v>3</v>
      </c>
      <c r="G3697">
        <v>3</v>
      </c>
      <c r="H3697" t="s">
        <v>32</v>
      </c>
      <c r="I3697">
        <v>1</v>
      </c>
      <c r="J3697" t="s">
        <v>49</v>
      </c>
      <c r="K3697">
        <v>3</v>
      </c>
      <c r="L3697" t="s">
        <v>50</v>
      </c>
      <c r="M3697" t="s">
        <v>61</v>
      </c>
      <c r="N3697">
        <v>51210</v>
      </c>
      <c r="O3697" t="s">
        <v>67</v>
      </c>
      <c r="P3697" t="s">
        <v>37</v>
      </c>
      <c r="Q3697">
        <v>13</v>
      </c>
      <c r="R3697">
        <v>8</v>
      </c>
      <c r="S3697">
        <v>0</v>
      </c>
      <c r="T3697" t="s">
        <v>71</v>
      </c>
      <c r="U3697">
        <v>4</v>
      </c>
      <c r="V3697">
        <v>3</v>
      </c>
      <c r="W3697">
        <v>0</v>
      </c>
      <c r="X3697">
        <v>2</v>
      </c>
      <c r="Y3697" t="s">
        <v>39</v>
      </c>
      <c r="Z3697" t="s">
        <v>36</v>
      </c>
      <c r="AA3697" t="s">
        <v>38</v>
      </c>
      <c r="AB3697">
        <v>3</v>
      </c>
      <c r="AC3697">
        <v>3</v>
      </c>
      <c r="AD3697">
        <f>COUNTIF(Attrition_data[[#All],[Attrition]], "Yes") / COUNTA(Attrition_data[[#All],[Attrition]])</f>
        <v>0.16118793924280209</v>
      </c>
    </row>
    <row r="3698" spans="1:30" x14ac:dyDescent="0.3">
      <c r="A3698">
        <v>3697</v>
      </c>
      <c r="B3698">
        <v>31</v>
      </c>
      <c r="C3698" t="s">
        <v>29</v>
      </c>
      <c r="D3698" t="s">
        <v>30</v>
      </c>
      <c r="E3698" t="s">
        <v>43</v>
      </c>
      <c r="F3698">
        <v>1</v>
      </c>
      <c r="G3698">
        <v>3</v>
      </c>
      <c r="H3698" t="s">
        <v>55</v>
      </c>
      <c r="I3698">
        <v>1</v>
      </c>
      <c r="J3698" t="s">
        <v>49</v>
      </c>
      <c r="K3698">
        <v>1</v>
      </c>
      <c r="L3698" t="s">
        <v>60</v>
      </c>
      <c r="M3698" t="s">
        <v>45</v>
      </c>
      <c r="N3698">
        <v>168560</v>
      </c>
      <c r="O3698" t="s">
        <v>38</v>
      </c>
      <c r="P3698" t="s">
        <v>37</v>
      </c>
      <c r="Q3698">
        <v>12</v>
      </c>
      <c r="R3698">
        <v>8</v>
      </c>
      <c r="S3698">
        <v>1</v>
      </c>
      <c r="T3698" t="s">
        <v>56</v>
      </c>
      <c r="U3698">
        <v>3</v>
      </c>
      <c r="V3698">
        <v>3</v>
      </c>
      <c r="W3698">
        <v>1</v>
      </c>
      <c r="X3698">
        <v>0</v>
      </c>
      <c r="Y3698" t="s">
        <v>36</v>
      </c>
      <c r="Z3698" t="s">
        <v>40</v>
      </c>
      <c r="AA3698" t="s">
        <v>39</v>
      </c>
      <c r="AB3698">
        <v>3</v>
      </c>
      <c r="AC3698">
        <v>3</v>
      </c>
      <c r="AD3698">
        <f>COUNTIF(Attrition_data[[#All],[Attrition]], "Yes") / COUNTA(Attrition_data[[#All],[Attrition]])</f>
        <v>0.16118793924280209</v>
      </c>
    </row>
    <row r="3699" spans="1:30" x14ac:dyDescent="0.3">
      <c r="A3699">
        <v>3698</v>
      </c>
      <c r="B3699">
        <v>34</v>
      </c>
      <c r="C3699" t="s">
        <v>29</v>
      </c>
      <c r="D3699" t="s">
        <v>42</v>
      </c>
      <c r="E3699" t="s">
        <v>31</v>
      </c>
      <c r="F3699">
        <v>2</v>
      </c>
      <c r="G3699">
        <v>1</v>
      </c>
      <c r="H3699" t="s">
        <v>73</v>
      </c>
      <c r="I3699">
        <v>1</v>
      </c>
      <c r="J3699" t="s">
        <v>33</v>
      </c>
      <c r="K3699">
        <v>5</v>
      </c>
      <c r="L3699" t="s">
        <v>70</v>
      </c>
      <c r="M3699" t="s">
        <v>61</v>
      </c>
      <c r="N3699">
        <v>26860</v>
      </c>
      <c r="O3699" t="s">
        <v>51</v>
      </c>
      <c r="P3699" t="s">
        <v>37</v>
      </c>
      <c r="Q3699">
        <v>11</v>
      </c>
      <c r="R3699">
        <v>8</v>
      </c>
      <c r="S3699">
        <v>0</v>
      </c>
      <c r="T3699" t="s">
        <v>59</v>
      </c>
      <c r="U3699">
        <v>3</v>
      </c>
      <c r="V3699">
        <v>4</v>
      </c>
      <c r="W3699">
        <v>1</v>
      </c>
      <c r="X3699">
        <v>3</v>
      </c>
      <c r="Y3699" t="s">
        <v>39</v>
      </c>
      <c r="Z3699" t="s">
        <v>36</v>
      </c>
      <c r="AA3699" t="s">
        <v>38</v>
      </c>
      <c r="AB3699">
        <v>4</v>
      </c>
      <c r="AC3699">
        <v>3</v>
      </c>
      <c r="AD3699">
        <f>COUNTIF(Attrition_data[[#All],[Attrition]], "Yes") / COUNTA(Attrition_data[[#All],[Attrition]])</f>
        <v>0.16118793924280209</v>
      </c>
    </row>
    <row r="3700" spans="1:30" x14ac:dyDescent="0.3">
      <c r="A3700">
        <v>3699</v>
      </c>
      <c r="B3700">
        <v>31</v>
      </c>
      <c r="C3700" t="s">
        <v>41</v>
      </c>
      <c r="D3700" t="s">
        <v>30</v>
      </c>
      <c r="E3700" t="s">
        <v>31</v>
      </c>
      <c r="F3700">
        <v>20</v>
      </c>
      <c r="G3700">
        <v>3</v>
      </c>
      <c r="H3700" t="s">
        <v>77</v>
      </c>
      <c r="I3700">
        <v>1</v>
      </c>
      <c r="J3700" t="s">
        <v>49</v>
      </c>
      <c r="K3700">
        <v>1</v>
      </c>
      <c r="L3700" t="s">
        <v>44</v>
      </c>
      <c r="M3700" t="s">
        <v>45</v>
      </c>
      <c r="N3700">
        <v>61800</v>
      </c>
      <c r="O3700" t="s">
        <v>36</v>
      </c>
      <c r="P3700" t="s">
        <v>37</v>
      </c>
      <c r="Q3700">
        <v>14</v>
      </c>
      <c r="R3700">
        <v>8</v>
      </c>
      <c r="S3700">
        <v>1</v>
      </c>
      <c r="T3700" t="s">
        <v>36</v>
      </c>
      <c r="U3700">
        <v>2</v>
      </c>
      <c r="V3700">
        <v>1</v>
      </c>
      <c r="W3700">
        <v>0</v>
      </c>
      <c r="X3700">
        <v>0</v>
      </c>
      <c r="Y3700" t="s">
        <v>36</v>
      </c>
      <c r="Z3700" t="s">
        <v>40</v>
      </c>
      <c r="AA3700" t="s">
        <v>39</v>
      </c>
      <c r="AB3700">
        <v>1</v>
      </c>
      <c r="AC3700">
        <v>3</v>
      </c>
      <c r="AD3700">
        <f>COUNTIF(Attrition_data[[#All],[Attrition]], "Yes") / COUNTA(Attrition_data[[#All],[Attrition]])</f>
        <v>0.16118793924280209</v>
      </c>
    </row>
    <row r="3701" spans="1:30" x14ac:dyDescent="0.3">
      <c r="A3701">
        <v>3700</v>
      </c>
      <c r="B3701">
        <v>27</v>
      </c>
      <c r="C3701" t="s">
        <v>29</v>
      </c>
      <c r="D3701" t="s">
        <v>30</v>
      </c>
      <c r="E3701" t="s">
        <v>53</v>
      </c>
      <c r="F3701">
        <v>11</v>
      </c>
      <c r="G3701">
        <v>4</v>
      </c>
      <c r="H3701" t="s">
        <v>55</v>
      </c>
      <c r="I3701">
        <v>1</v>
      </c>
      <c r="J3701" t="s">
        <v>49</v>
      </c>
      <c r="K3701">
        <v>4</v>
      </c>
      <c r="L3701" t="s">
        <v>50</v>
      </c>
      <c r="M3701" t="s">
        <v>35</v>
      </c>
      <c r="N3701">
        <v>66320</v>
      </c>
      <c r="O3701" t="s">
        <v>46</v>
      </c>
      <c r="P3701" t="s">
        <v>37</v>
      </c>
      <c r="Q3701">
        <v>16</v>
      </c>
      <c r="R3701">
        <v>8</v>
      </c>
      <c r="S3701">
        <v>0</v>
      </c>
      <c r="T3701" t="s">
        <v>47</v>
      </c>
      <c r="U3701">
        <v>3</v>
      </c>
      <c r="V3701">
        <v>5</v>
      </c>
      <c r="W3701">
        <v>1</v>
      </c>
      <c r="X3701">
        <v>4</v>
      </c>
      <c r="Y3701" t="s">
        <v>40</v>
      </c>
      <c r="Z3701" t="s">
        <v>36</v>
      </c>
      <c r="AA3701" t="s">
        <v>39</v>
      </c>
      <c r="AB3701">
        <v>3</v>
      </c>
      <c r="AC3701">
        <v>3</v>
      </c>
      <c r="AD3701">
        <f>COUNTIF(Attrition_data[[#All],[Attrition]], "Yes") / COUNTA(Attrition_data[[#All],[Attrition]])</f>
        <v>0.16118793924280209</v>
      </c>
    </row>
    <row r="3702" spans="1:30" x14ac:dyDescent="0.3">
      <c r="A3702">
        <v>3701</v>
      </c>
      <c r="B3702">
        <v>36</v>
      </c>
      <c r="C3702" t="s">
        <v>29</v>
      </c>
      <c r="D3702" t="s">
        <v>30</v>
      </c>
      <c r="E3702" t="s">
        <v>31</v>
      </c>
      <c r="F3702">
        <v>1</v>
      </c>
      <c r="G3702">
        <v>3</v>
      </c>
      <c r="H3702" t="s">
        <v>73</v>
      </c>
      <c r="I3702">
        <v>1</v>
      </c>
      <c r="J3702" t="s">
        <v>49</v>
      </c>
      <c r="K3702">
        <v>2</v>
      </c>
      <c r="L3702" t="s">
        <v>44</v>
      </c>
      <c r="M3702" t="s">
        <v>45</v>
      </c>
      <c r="N3702">
        <v>35050</v>
      </c>
      <c r="O3702" t="s">
        <v>36</v>
      </c>
      <c r="P3702" t="s">
        <v>37</v>
      </c>
      <c r="Q3702">
        <v>12</v>
      </c>
      <c r="R3702">
        <v>8</v>
      </c>
      <c r="S3702">
        <v>2</v>
      </c>
      <c r="T3702" t="s">
        <v>59</v>
      </c>
      <c r="U3702">
        <v>2</v>
      </c>
      <c r="V3702">
        <v>10</v>
      </c>
      <c r="W3702">
        <v>1</v>
      </c>
      <c r="X3702">
        <v>8</v>
      </c>
      <c r="Y3702" t="s">
        <v>36</v>
      </c>
      <c r="Z3702" t="s">
        <v>39</v>
      </c>
      <c r="AA3702" t="s">
        <v>40</v>
      </c>
      <c r="AB3702">
        <v>2</v>
      </c>
      <c r="AC3702">
        <v>3</v>
      </c>
      <c r="AD3702">
        <f>COUNTIF(Attrition_data[[#All],[Attrition]], "Yes") / COUNTA(Attrition_data[[#All],[Attrition]])</f>
        <v>0.16118793924280209</v>
      </c>
    </row>
    <row r="3703" spans="1:30" x14ac:dyDescent="0.3">
      <c r="A3703">
        <v>3702</v>
      </c>
      <c r="B3703">
        <v>36</v>
      </c>
      <c r="C3703" t="s">
        <v>29</v>
      </c>
      <c r="D3703" t="s">
        <v>30</v>
      </c>
      <c r="E3703" t="s">
        <v>43</v>
      </c>
      <c r="F3703">
        <v>24</v>
      </c>
      <c r="G3703">
        <v>3</v>
      </c>
      <c r="H3703" t="s">
        <v>48</v>
      </c>
      <c r="I3703">
        <v>1</v>
      </c>
      <c r="J3703" t="s">
        <v>33</v>
      </c>
      <c r="K3703">
        <v>3</v>
      </c>
      <c r="L3703" t="s">
        <v>57</v>
      </c>
      <c r="M3703" t="s">
        <v>35</v>
      </c>
      <c r="N3703">
        <v>63970</v>
      </c>
      <c r="O3703" t="s">
        <v>39</v>
      </c>
      <c r="P3703" t="s">
        <v>37</v>
      </c>
      <c r="Q3703">
        <v>14</v>
      </c>
      <c r="R3703">
        <v>8</v>
      </c>
      <c r="S3703">
        <v>1</v>
      </c>
      <c r="T3703" t="s">
        <v>79</v>
      </c>
      <c r="U3703">
        <v>3</v>
      </c>
      <c r="V3703">
        <v>3</v>
      </c>
      <c r="W3703">
        <v>0</v>
      </c>
      <c r="X3703">
        <v>2</v>
      </c>
      <c r="Y3703" t="s">
        <v>38</v>
      </c>
      <c r="Z3703" t="s">
        <v>36</v>
      </c>
      <c r="AA3703" t="s">
        <v>40</v>
      </c>
      <c r="AB3703">
        <v>3</v>
      </c>
      <c r="AC3703">
        <v>3</v>
      </c>
      <c r="AD3703">
        <f>COUNTIF(Attrition_data[[#All],[Attrition]], "Yes") / COUNTA(Attrition_data[[#All],[Attrition]])</f>
        <v>0.16118793924280209</v>
      </c>
    </row>
    <row r="3704" spans="1:30" x14ac:dyDescent="0.3">
      <c r="A3704">
        <v>3703</v>
      </c>
      <c r="B3704">
        <v>47</v>
      </c>
      <c r="C3704" t="s">
        <v>29</v>
      </c>
      <c r="D3704" t="s">
        <v>30</v>
      </c>
      <c r="E3704" t="s">
        <v>43</v>
      </c>
      <c r="F3704">
        <v>23</v>
      </c>
      <c r="G3704">
        <v>4</v>
      </c>
      <c r="H3704" t="s">
        <v>32</v>
      </c>
      <c r="I3704">
        <v>1</v>
      </c>
      <c r="J3704" t="s">
        <v>33</v>
      </c>
      <c r="K3704">
        <v>2</v>
      </c>
      <c r="L3704" t="s">
        <v>50</v>
      </c>
      <c r="M3704" t="s">
        <v>35</v>
      </c>
      <c r="N3704">
        <v>62740</v>
      </c>
      <c r="O3704" t="s">
        <v>67</v>
      </c>
      <c r="P3704" t="s">
        <v>37</v>
      </c>
      <c r="Q3704">
        <v>14</v>
      </c>
      <c r="R3704">
        <v>8</v>
      </c>
      <c r="S3704">
        <v>2</v>
      </c>
      <c r="T3704" t="s">
        <v>74</v>
      </c>
      <c r="U3704">
        <v>0</v>
      </c>
      <c r="V3704">
        <v>6</v>
      </c>
      <c r="W3704">
        <v>1</v>
      </c>
      <c r="X3704">
        <v>2</v>
      </c>
      <c r="Y3704" t="s">
        <v>36</v>
      </c>
      <c r="Z3704" t="s">
        <v>39</v>
      </c>
      <c r="AA3704" t="s">
        <v>40</v>
      </c>
      <c r="AB3704">
        <v>3</v>
      </c>
      <c r="AC3704">
        <v>3</v>
      </c>
      <c r="AD3704">
        <f>COUNTIF(Attrition_data[[#All],[Attrition]], "Yes") / COUNTA(Attrition_data[[#All],[Attrition]])</f>
        <v>0.16118793924280209</v>
      </c>
    </row>
    <row r="3705" spans="1:30" x14ac:dyDescent="0.3">
      <c r="A3705">
        <v>3704</v>
      </c>
      <c r="B3705">
        <v>25</v>
      </c>
      <c r="C3705" t="s">
        <v>41</v>
      </c>
      <c r="D3705" t="s">
        <v>30</v>
      </c>
      <c r="E3705" t="s">
        <v>31</v>
      </c>
      <c r="F3705">
        <v>16</v>
      </c>
      <c r="G3705">
        <v>4</v>
      </c>
      <c r="H3705" t="s">
        <v>32</v>
      </c>
      <c r="I3705">
        <v>1</v>
      </c>
      <c r="J3705" t="s">
        <v>49</v>
      </c>
      <c r="K3705">
        <v>2</v>
      </c>
      <c r="L3705" t="s">
        <v>44</v>
      </c>
      <c r="M3705" t="s">
        <v>35</v>
      </c>
      <c r="N3705">
        <v>198590</v>
      </c>
      <c r="O3705" t="s">
        <v>38</v>
      </c>
      <c r="P3705" t="s">
        <v>37</v>
      </c>
      <c r="Q3705">
        <v>19</v>
      </c>
      <c r="R3705">
        <v>8</v>
      </c>
      <c r="S3705">
        <v>0</v>
      </c>
      <c r="T3705" t="s">
        <v>47</v>
      </c>
      <c r="U3705">
        <v>3</v>
      </c>
      <c r="V3705">
        <v>3</v>
      </c>
      <c r="W3705">
        <v>2</v>
      </c>
      <c r="X3705">
        <v>2</v>
      </c>
      <c r="Y3705" t="s">
        <v>36</v>
      </c>
      <c r="Z3705" t="s">
        <v>36</v>
      </c>
      <c r="AA3705" t="s">
        <v>38</v>
      </c>
      <c r="AB3705">
        <v>2</v>
      </c>
      <c r="AC3705">
        <v>3</v>
      </c>
      <c r="AD3705">
        <f>COUNTIF(Attrition_data[[#All],[Attrition]], "Yes") / COUNTA(Attrition_data[[#All],[Attrition]])</f>
        <v>0.16118793924280209</v>
      </c>
    </row>
    <row r="3706" spans="1:30" x14ac:dyDescent="0.3">
      <c r="A3706">
        <v>3705</v>
      </c>
      <c r="B3706">
        <v>37</v>
      </c>
      <c r="C3706" t="s">
        <v>29</v>
      </c>
      <c r="D3706" t="s">
        <v>52</v>
      </c>
      <c r="E3706" t="s">
        <v>31</v>
      </c>
      <c r="F3706">
        <v>8</v>
      </c>
      <c r="G3706">
        <v>4</v>
      </c>
      <c r="H3706" t="s">
        <v>55</v>
      </c>
      <c r="I3706">
        <v>1</v>
      </c>
      <c r="J3706" t="s">
        <v>49</v>
      </c>
      <c r="K3706">
        <v>1</v>
      </c>
      <c r="L3706" t="s">
        <v>34</v>
      </c>
      <c r="M3706" t="s">
        <v>45</v>
      </c>
      <c r="N3706">
        <v>75870</v>
      </c>
      <c r="O3706" t="s">
        <v>46</v>
      </c>
      <c r="P3706" t="s">
        <v>37</v>
      </c>
      <c r="Q3706">
        <v>22</v>
      </c>
      <c r="R3706">
        <v>8</v>
      </c>
      <c r="S3706">
        <v>1</v>
      </c>
      <c r="T3706" t="s">
        <v>67</v>
      </c>
      <c r="U3706">
        <v>5</v>
      </c>
      <c r="V3706">
        <v>6</v>
      </c>
      <c r="W3706">
        <v>1</v>
      </c>
      <c r="X3706">
        <v>3</v>
      </c>
      <c r="Y3706" t="s">
        <v>38</v>
      </c>
      <c r="Z3706" t="s">
        <v>38</v>
      </c>
      <c r="AA3706" t="s">
        <v>36</v>
      </c>
      <c r="AB3706">
        <v>3</v>
      </c>
      <c r="AC3706">
        <v>4</v>
      </c>
      <c r="AD3706">
        <f>COUNTIF(Attrition_data[[#All],[Attrition]], "Yes") / COUNTA(Attrition_data[[#All],[Attrition]])</f>
        <v>0.16118793924280209</v>
      </c>
    </row>
    <row r="3707" spans="1:30" x14ac:dyDescent="0.3">
      <c r="A3707">
        <v>3706</v>
      </c>
      <c r="B3707">
        <v>56</v>
      </c>
      <c r="C3707" t="s">
        <v>29</v>
      </c>
      <c r="D3707" t="s">
        <v>30</v>
      </c>
      <c r="E3707" t="s">
        <v>43</v>
      </c>
      <c r="F3707">
        <v>10</v>
      </c>
      <c r="G3707">
        <v>4</v>
      </c>
      <c r="H3707" t="s">
        <v>48</v>
      </c>
      <c r="I3707">
        <v>1</v>
      </c>
      <c r="J3707" t="s">
        <v>49</v>
      </c>
      <c r="K3707">
        <v>2</v>
      </c>
      <c r="L3707" t="s">
        <v>69</v>
      </c>
      <c r="M3707" t="s">
        <v>35</v>
      </c>
      <c r="N3707">
        <v>42580</v>
      </c>
      <c r="O3707" t="s">
        <v>40</v>
      </c>
      <c r="P3707" t="s">
        <v>37</v>
      </c>
      <c r="Q3707">
        <v>16</v>
      </c>
      <c r="R3707">
        <v>8</v>
      </c>
      <c r="S3707">
        <v>0</v>
      </c>
      <c r="T3707" t="s">
        <v>51</v>
      </c>
      <c r="U3707">
        <v>2</v>
      </c>
      <c r="V3707">
        <v>3</v>
      </c>
      <c r="W3707">
        <v>1</v>
      </c>
      <c r="X3707">
        <v>0</v>
      </c>
      <c r="Y3707" t="s">
        <v>36</v>
      </c>
      <c r="Z3707" t="s">
        <v>36</v>
      </c>
      <c r="AA3707" t="s">
        <v>39</v>
      </c>
      <c r="AB3707">
        <v>3</v>
      </c>
      <c r="AC3707">
        <v>3</v>
      </c>
      <c r="AD3707">
        <f>COUNTIF(Attrition_data[[#All],[Attrition]], "Yes") / COUNTA(Attrition_data[[#All],[Attrition]])</f>
        <v>0.16118793924280209</v>
      </c>
    </row>
    <row r="3708" spans="1:30" x14ac:dyDescent="0.3">
      <c r="A3708">
        <v>3707</v>
      </c>
      <c r="B3708">
        <v>47</v>
      </c>
      <c r="C3708" t="s">
        <v>29</v>
      </c>
      <c r="D3708" t="s">
        <v>30</v>
      </c>
      <c r="E3708" t="s">
        <v>43</v>
      </c>
      <c r="F3708">
        <v>3</v>
      </c>
      <c r="G3708">
        <v>2</v>
      </c>
      <c r="H3708" t="s">
        <v>55</v>
      </c>
      <c r="I3708">
        <v>1</v>
      </c>
      <c r="J3708" t="s">
        <v>49</v>
      </c>
      <c r="K3708">
        <v>2</v>
      </c>
      <c r="L3708" t="s">
        <v>60</v>
      </c>
      <c r="M3708" t="s">
        <v>35</v>
      </c>
      <c r="N3708">
        <v>43640</v>
      </c>
      <c r="O3708" t="s">
        <v>38</v>
      </c>
      <c r="P3708" t="s">
        <v>37</v>
      </c>
      <c r="Q3708">
        <v>11</v>
      </c>
      <c r="R3708">
        <v>8</v>
      </c>
      <c r="S3708">
        <v>1</v>
      </c>
      <c r="T3708" t="s">
        <v>84</v>
      </c>
      <c r="U3708">
        <v>3</v>
      </c>
      <c r="V3708">
        <v>20</v>
      </c>
      <c r="W3708">
        <v>5</v>
      </c>
      <c r="X3708">
        <v>6</v>
      </c>
      <c r="Y3708" t="s">
        <v>36</v>
      </c>
      <c r="Z3708" t="s">
        <v>38</v>
      </c>
      <c r="AA3708" t="s">
        <v>39</v>
      </c>
      <c r="AB3708">
        <v>3</v>
      </c>
      <c r="AC3708">
        <v>3</v>
      </c>
      <c r="AD3708">
        <f>COUNTIF(Attrition_data[[#All],[Attrition]], "Yes") / COUNTA(Attrition_data[[#All],[Attrition]])</f>
        <v>0.16118793924280209</v>
      </c>
    </row>
    <row r="3709" spans="1:30" x14ac:dyDescent="0.3">
      <c r="A3709">
        <v>3708</v>
      </c>
      <c r="B3709">
        <v>24</v>
      </c>
      <c r="C3709" t="s">
        <v>29</v>
      </c>
      <c r="D3709" t="s">
        <v>30</v>
      </c>
      <c r="E3709" t="s">
        <v>43</v>
      </c>
      <c r="F3709">
        <v>5</v>
      </c>
      <c r="G3709">
        <v>1</v>
      </c>
      <c r="H3709" t="s">
        <v>48</v>
      </c>
      <c r="I3709">
        <v>1</v>
      </c>
      <c r="J3709" t="s">
        <v>49</v>
      </c>
      <c r="K3709">
        <v>1</v>
      </c>
      <c r="L3709" t="s">
        <v>66</v>
      </c>
      <c r="M3709" t="s">
        <v>35</v>
      </c>
      <c r="N3709">
        <v>43350</v>
      </c>
      <c r="O3709" t="s">
        <v>36</v>
      </c>
      <c r="P3709" t="s">
        <v>37</v>
      </c>
      <c r="Q3709">
        <v>15</v>
      </c>
      <c r="R3709">
        <v>8</v>
      </c>
      <c r="S3709">
        <v>1</v>
      </c>
      <c r="T3709" t="s">
        <v>51</v>
      </c>
      <c r="U3709">
        <v>5</v>
      </c>
      <c r="V3709">
        <v>5</v>
      </c>
      <c r="W3709">
        <v>0</v>
      </c>
      <c r="X3709">
        <v>3</v>
      </c>
      <c r="Y3709" t="s">
        <v>39</v>
      </c>
      <c r="Z3709" t="s">
        <v>38</v>
      </c>
      <c r="AA3709" t="s">
        <v>38</v>
      </c>
      <c r="AB3709">
        <v>3</v>
      </c>
      <c r="AC3709">
        <v>3</v>
      </c>
      <c r="AD3709">
        <f>COUNTIF(Attrition_data[[#All],[Attrition]], "Yes") / COUNTA(Attrition_data[[#All],[Attrition]])</f>
        <v>0.16118793924280209</v>
      </c>
    </row>
    <row r="3710" spans="1:30" x14ac:dyDescent="0.3">
      <c r="A3710">
        <v>3709</v>
      </c>
      <c r="B3710">
        <v>32</v>
      </c>
      <c r="C3710" t="s">
        <v>29</v>
      </c>
      <c r="D3710" t="s">
        <v>30</v>
      </c>
      <c r="E3710" t="s">
        <v>31</v>
      </c>
      <c r="F3710">
        <v>4</v>
      </c>
      <c r="G3710">
        <v>3</v>
      </c>
      <c r="H3710" t="s">
        <v>73</v>
      </c>
      <c r="I3710">
        <v>1</v>
      </c>
      <c r="J3710" t="s">
        <v>49</v>
      </c>
      <c r="K3710">
        <v>1</v>
      </c>
      <c r="L3710" t="s">
        <v>44</v>
      </c>
      <c r="M3710" t="s">
        <v>35</v>
      </c>
      <c r="N3710">
        <v>53260</v>
      </c>
      <c r="O3710" t="s">
        <v>39</v>
      </c>
      <c r="P3710" t="s">
        <v>37</v>
      </c>
      <c r="Q3710">
        <v>14</v>
      </c>
      <c r="R3710">
        <v>8</v>
      </c>
      <c r="S3710">
        <v>1</v>
      </c>
      <c r="T3710" t="s">
        <v>67</v>
      </c>
      <c r="U3710">
        <v>2</v>
      </c>
      <c r="V3710">
        <v>4</v>
      </c>
      <c r="W3710">
        <v>0</v>
      </c>
      <c r="X3710">
        <v>3</v>
      </c>
      <c r="Y3710" t="s">
        <v>39</v>
      </c>
      <c r="Z3710" t="s">
        <v>39</v>
      </c>
      <c r="AA3710" t="s">
        <v>40</v>
      </c>
      <c r="AB3710">
        <v>3</v>
      </c>
      <c r="AC3710">
        <v>3</v>
      </c>
      <c r="AD3710">
        <f>COUNTIF(Attrition_data[[#All],[Attrition]], "Yes") / COUNTA(Attrition_data[[#All],[Attrition]])</f>
        <v>0.16118793924280209</v>
      </c>
    </row>
    <row r="3711" spans="1:30" x14ac:dyDescent="0.3">
      <c r="A3711">
        <v>3710</v>
      </c>
      <c r="B3711">
        <v>34</v>
      </c>
      <c r="C3711" t="s">
        <v>29</v>
      </c>
      <c r="D3711" t="s">
        <v>30</v>
      </c>
      <c r="E3711" t="s">
        <v>43</v>
      </c>
      <c r="F3711">
        <v>9</v>
      </c>
      <c r="G3711">
        <v>2</v>
      </c>
      <c r="H3711" t="s">
        <v>55</v>
      </c>
      <c r="I3711">
        <v>1</v>
      </c>
      <c r="J3711" t="s">
        <v>49</v>
      </c>
      <c r="K3711">
        <v>1</v>
      </c>
      <c r="L3711" t="s">
        <v>50</v>
      </c>
      <c r="M3711" t="s">
        <v>35</v>
      </c>
      <c r="N3711">
        <v>32800</v>
      </c>
      <c r="O3711" t="s">
        <v>51</v>
      </c>
      <c r="P3711" t="s">
        <v>37</v>
      </c>
      <c r="Q3711">
        <v>13</v>
      </c>
      <c r="R3711">
        <v>8</v>
      </c>
      <c r="S3711">
        <v>0</v>
      </c>
      <c r="T3711" t="s">
        <v>67</v>
      </c>
      <c r="U3711">
        <v>3</v>
      </c>
      <c r="V3711">
        <v>5</v>
      </c>
      <c r="W3711">
        <v>0</v>
      </c>
      <c r="X3711">
        <v>2</v>
      </c>
      <c r="Y3711" t="s">
        <v>39</v>
      </c>
      <c r="Z3711" t="s">
        <v>40</v>
      </c>
      <c r="AA3711" t="s">
        <v>40</v>
      </c>
      <c r="AB3711">
        <v>3</v>
      </c>
      <c r="AC3711">
        <v>3</v>
      </c>
      <c r="AD3711">
        <f>COUNTIF(Attrition_data[[#All],[Attrition]], "Yes") / COUNTA(Attrition_data[[#All],[Attrition]])</f>
        <v>0.16118793924280209</v>
      </c>
    </row>
    <row r="3712" spans="1:30" x14ac:dyDescent="0.3">
      <c r="A3712">
        <v>3711</v>
      </c>
      <c r="B3712">
        <v>41</v>
      </c>
      <c r="C3712" t="s">
        <v>29</v>
      </c>
      <c r="D3712" t="s">
        <v>30</v>
      </c>
      <c r="E3712" t="s">
        <v>43</v>
      </c>
      <c r="F3712">
        <v>26</v>
      </c>
      <c r="G3712">
        <v>3</v>
      </c>
      <c r="H3712" t="s">
        <v>55</v>
      </c>
      <c r="I3712">
        <v>1</v>
      </c>
      <c r="J3712" t="s">
        <v>33</v>
      </c>
      <c r="K3712">
        <v>3</v>
      </c>
      <c r="L3712" t="s">
        <v>50</v>
      </c>
      <c r="M3712" t="s">
        <v>35</v>
      </c>
      <c r="N3712">
        <v>54850</v>
      </c>
      <c r="O3712" t="s">
        <v>40</v>
      </c>
      <c r="P3712" t="s">
        <v>37</v>
      </c>
      <c r="Q3712">
        <v>17</v>
      </c>
      <c r="R3712">
        <v>8</v>
      </c>
      <c r="S3712">
        <v>2</v>
      </c>
      <c r="T3712" t="s">
        <v>67</v>
      </c>
      <c r="U3712">
        <v>2</v>
      </c>
      <c r="V3712">
        <v>4</v>
      </c>
      <c r="W3712">
        <v>0</v>
      </c>
      <c r="X3712">
        <v>3</v>
      </c>
      <c r="Y3712" t="s">
        <v>40</v>
      </c>
      <c r="Z3712" t="s">
        <v>38</v>
      </c>
      <c r="AA3712" t="s">
        <v>40</v>
      </c>
      <c r="AB3712">
        <v>3</v>
      </c>
      <c r="AC3712">
        <v>3</v>
      </c>
      <c r="AD3712">
        <f>COUNTIF(Attrition_data[[#All],[Attrition]], "Yes") / COUNTA(Attrition_data[[#All],[Attrition]])</f>
        <v>0.16118793924280209</v>
      </c>
    </row>
    <row r="3713" spans="1:30" x14ac:dyDescent="0.3">
      <c r="A3713">
        <v>3712</v>
      </c>
      <c r="B3713">
        <v>40</v>
      </c>
      <c r="C3713" t="s">
        <v>29</v>
      </c>
      <c r="D3713" t="s">
        <v>52</v>
      </c>
      <c r="E3713" t="s">
        <v>31</v>
      </c>
      <c r="F3713">
        <v>3</v>
      </c>
      <c r="G3713">
        <v>2</v>
      </c>
      <c r="H3713" t="s">
        <v>32</v>
      </c>
      <c r="I3713">
        <v>1</v>
      </c>
      <c r="J3713" t="s">
        <v>49</v>
      </c>
      <c r="K3713">
        <v>1</v>
      </c>
      <c r="L3713" t="s">
        <v>50</v>
      </c>
      <c r="M3713" t="s">
        <v>61</v>
      </c>
      <c r="N3713">
        <v>43420</v>
      </c>
      <c r="O3713" t="s">
        <v>38</v>
      </c>
      <c r="P3713" t="s">
        <v>37</v>
      </c>
      <c r="Q3713">
        <v>11</v>
      </c>
      <c r="R3713">
        <v>8</v>
      </c>
      <c r="S3713">
        <v>1</v>
      </c>
      <c r="T3713" t="s">
        <v>79</v>
      </c>
      <c r="U3713">
        <v>6</v>
      </c>
      <c r="V3713">
        <v>8</v>
      </c>
      <c r="W3713">
        <v>0</v>
      </c>
      <c r="X3713">
        <v>7</v>
      </c>
      <c r="Y3713" t="s">
        <v>38</v>
      </c>
      <c r="Z3713" t="s">
        <v>38</v>
      </c>
      <c r="AA3713" t="s">
        <v>39</v>
      </c>
      <c r="AB3713">
        <v>2</v>
      </c>
      <c r="AC3713">
        <v>3</v>
      </c>
      <c r="AD3713">
        <f>COUNTIF(Attrition_data[[#All],[Attrition]], "Yes") / COUNTA(Attrition_data[[#All],[Attrition]])</f>
        <v>0.16118793924280209</v>
      </c>
    </row>
    <row r="3714" spans="1:30" x14ac:dyDescent="0.3">
      <c r="A3714">
        <v>3713</v>
      </c>
      <c r="B3714">
        <v>31</v>
      </c>
      <c r="C3714" t="s">
        <v>29</v>
      </c>
      <c r="D3714" t="s">
        <v>30</v>
      </c>
      <c r="E3714" t="s">
        <v>43</v>
      </c>
      <c r="F3714">
        <v>16</v>
      </c>
      <c r="G3714">
        <v>3</v>
      </c>
      <c r="H3714" t="s">
        <v>55</v>
      </c>
      <c r="I3714">
        <v>1</v>
      </c>
      <c r="J3714" t="s">
        <v>49</v>
      </c>
      <c r="K3714">
        <v>2</v>
      </c>
      <c r="L3714" t="s">
        <v>53</v>
      </c>
      <c r="M3714" t="s">
        <v>61</v>
      </c>
      <c r="N3714">
        <v>27820</v>
      </c>
      <c r="O3714" t="s">
        <v>36</v>
      </c>
      <c r="P3714" t="s">
        <v>37</v>
      </c>
      <c r="Q3714">
        <v>19</v>
      </c>
      <c r="R3714">
        <v>8</v>
      </c>
      <c r="S3714">
        <v>1</v>
      </c>
      <c r="T3714" t="s">
        <v>54</v>
      </c>
      <c r="U3714">
        <v>5</v>
      </c>
      <c r="V3714">
        <v>13</v>
      </c>
      <c r="W3714">
        <v>9</v>
      </c>
      <c r="X3714">
        <v>9</v>
      </c>
      <c r="Y3714" t="s">
        <v>36</v>
      </c>
      <c r="Z3714" t="s">
        <v>39</v>
      </c>
      <c r="AA3714" t="s">
        <v>38</v>
      </c>
      <c r="AB3714">
        <v>3</v>
      </c>
      <c r="AC3714">
        <v>3</v>
      </c>
      <c r="AD3714">
        <f>COUNTIF(Attrition_data[[#All],[Attrition]], "Yes") / COUNTA(Attrition_data[[#All],[Attrition]])</f>
        <v>0.16118793924280209</v>
      </c>
    </row>
    <row r="3715" spans="1:30" x14ac:dyDescent="0.3">
      <c r="A3715">
        <v>3714</v>
      </c>
      <c r="B3715">
        <v>46</v>
      </c>
      <c r="C3715" t="s">
        <v>41</v>
      </c>
      <c r="D3715" t="s">
        <v>30</v>
      </c>
      <c r="E3715" t="s">
        <v>43</v>
      </c>
      <c r="F3715">
        <v>18</v>
      </c>
      <c r="G3715">
        <v>1</v>
      </c>
      <c r="H3715" t="s">
        <v>55</v>
      </c>
      <c r="I3715">
        <v>1</v>
      </c>
      <c r="J3715" t="s">
        <v>49</v>
      </c>
      <c r="K3715">
        <v>1</v>
      </c>
      <c r="L3715" t="s">
        <v>66</v>
      </c>
      <c r="M3715" t="s">
        <v>61</v>
      </c>
      <c r="N3715">
        <v>59800</v>
      </c>
      <c r="O3715" t="s">
        <v>39</v>
      </c>
      <c r="P3715" t="s">
        <v>37</v>
      </c>
      <c r="Q3715">
        <v>11</v>
      </c>
      <c r="R3715">
        <v>8</v>
      </c>
      <c r="S3715">
        <v>1</v>
      </c>
      <c r="T3715" t="s">
        <v>58</v>
      </c>
      <c r="U3715">
        <v>2</v>
      </c>
      <c r="V3715">
        <v>7</v>
      </c>
      <c r="W3715">
        <v>4</v>
      </c>
      <c r="X3715">
        <v>3</v>
      </c>
      <c r="Y3715" t="s">
        <v>36</v>
      </c>
      <c r="Z3715" t="s">
        <v>39</v>
      </c>
      <c r="AA3715" t="s">
        <v>39</v>
      </c>
      <c r="AB3715">
        <v>3</v>
      </c>
      <c r="AC3715">
        <v>3</v>
      </c>
      <c r="AD3715">
        <f>COUNTIF(Attrition_data[[#All],[Attrition]], "Yes") / COUNTA(Attrition_data[[#All],[Attrition]])</f>
        <v>0.16118793924280209</v>
      </c>
    </row>
    <row r="3716" spans="1:30" x14ac:dyDescent="0.3">
      <c r="A3716">
        <v>3715</v>
      </c>
      <c r="B3716">
        <v>39</v>
      </c>
      <c r="C3716" t="s">
        <v>41</v>
      </c>
      <c r="D3716" t="s">
        <v>52</v>
      </c>
      <c r="E3716" t="s">
        <v>43</v>
      </c>
      <c r="F3716">
        <v>2</v>
      </c>
      <c r="G3716">
        <v>4</v>
      </c>
      <c r="H3716" t="s">
        <v>55</v>
      </c>
      <c r="I3716">
        <v>1</v>
      </c>
      <c r="J3716" t="s">
        <v>49</v>
      </c>
      <c r="K3716">
        <v>2</v>
      </c>
      <c r="L3716" t="s">
        <v>66</v>
      </c>
      <c r="M3716" t="s">
        <v>45</v>
      </c>
      <c r="N3716">
        <v>43810</v>
      </c>
      <c r="O3716" t="s">
        <v>40</v>
      </c>
      <c r="P3716" t="s">
        <v>37</v>
      </c>
      <c r="Q3716">
        <v>15</v>
      </c>
      <c r="R3716">
        <v>8</v>
      </c>
      <c r="S3716">
        <v>2</v>
      </c>
      <c r="T3716" t="s">
        <v>79</v>
      </c>
      <c r="U3716">
        <v>1</v>
      </c>
      <c r="V3716">
        <v>1</v>
      </c>
      <c r="W3716">
        <v>0</v>
      </c>
      <c r="X3716">
        <v>0</v>
      </c>
      <c r="Y3716" t="s">
        <v>36</v>
      </c>
      <c r="Z3716" t="s">
        <v>36</v>
      </c>
      <c r="AA3716" t="s">
        <v>39</v>
      </c>
      <c r="AB3716">
        <v>2</v>
      </c>
      <c r="AC3716">
        <v>3</v>
      </c>
      <c r="AD3716">
        <f>COUNTIF(Attrition_data[[#All],[Attrition]], "Yes") / COUNTA(Attrition_data[[#All],[Attrition]])</f>
        <v>0.16118793924280209</v>
      </c>
    </row>
    <row r="3717" spans="1:30" x14ac:dyDescent="0.3">
      <c r="A3717">
        <v>3716</v>
      </c>
      <c r="B3717">
        <v>31</v>
      </c>
      <c r="C3717" t="s">
        <v>41</v>
      </c>
      <c r="D3717" t="s">
        <v>42</v>
      </c>
      <c r="E3717" t="s">
        <v>31</v>
      </c>
      <c r="F3717">
        <v>2</v>
      </c>
      <c r="G3717">
        <v>3</v>
      </c>
      <c r="H3717" t="s">
        <v>55</v>
      </c>
      <c r="I3717">
        <v>1</v>
      </c>
      <c r="J3717" t="s">
        <v>49</v>
      </c>
      <c r="K3717">
        <v>2</v>
      </c>
      <c r="L3717" t="s">
        <v>50</v>
      </c>
      <c r="M3717" t="s">
        <v>45</v>
      </c>
      <c r="N3717">
        <v>25720</v>
      </c>
      <c r="O3717" t="s">
        <v>36</v>
      </c>
      <c r="P3717" t="s">
        <v>37</v>
      </c>
      <c r="Q3717">
        <v>13</v>
      </c>
      <c r="R3717">
        <v>8</v>
      </c>
      <c r="S3717">
        <v>3</v>
      </c>
      <c r="T3717" t="s">
        <v>59</v>
      </c>
      <c r="U3717">
        <v>3</v>
      </c>
      <c r="V3717">
        <v>10</v>
      </c>
      <c r="W3717">
        <v>4</v>
      </c>
      <c r="X3717">
        <v>7</v>
      </c>
      <c r="Y3717" t="s">
        <v>38</v>
      </c>
      <c r="Z3717" t="s">
        <v>40</v>
      </c>
      <c r="AA3717" t="s">
        <v>38</v>
      </c>
      <c r="AB3717">
        <v>3</v>
      </c>
      <c r="AC3717">
        <v>3</v>
      </c>
      <c r="AD3717">
        <f>COUNTIF(Attrition_data[[#All],[Attrition]], "Yes") / COUNTA(Attrition_data[[#All],[Attrition]])</f>
        <v>0.16118793924280209</v>
      </c>
    </row>
    <row r="3718" spans="1:30" x14ac:dyDescent="0.3">
      <c r="A3718">
        <v>3717</v>
      </c>
      <c r="B3718">
        <v>45</v>
      </c>
      <c r="C3718" t="s">
        <v>29</v>
      </c>
      <c r="D3718" t="s">
        <v>30</v>
      </c>
      <c r="E3718" t="s">
        <v>31</v>
      </c>
      <c r="F3718">
        <v>10</v>
      </c>
      <c r="G3718">
        <v>2</v>
      </c>
      <c r="H3718" t="s">
        <v>73</v>
      </c>
      <c r="I3718">
        <v>1</v>
      </c>
      <c r="J3718" t="s">
        <v>49</v>
      </c>
      <c r="K3718">
        <v>1</v>
      </c>
      <c r="L3718" t="s">
        <v>50</v>
      </c>
      <c r="M3718" t="s">
        <v>61</v>
      </c>
      <c r="N3718">
        <v>38330</v>
      </c>
      <c r="O3718" t="s">
        <v>40</v>
      </c>
      <c r="P3718" t="s">
        <v>37</v>
      </c>
      <c r="Q3718">
        <v>14</v>
      </c>
      <c r="R3718">
        <v>8</v>
      </c>
      <c r="S3718">
        <v>0</v>
      </c>
      <c r="T3718" t="s">
        <v>80</v>
      </c>
      <c r="U3718">
        <v>1</v>
      </c>
      <c r="V3718">
        <v>7</v>
      </c>
      <c r="W3718">
        <v>0</v>
      </c>
      <c r="X3718">
        <v>7</v>
      </c>
      <c r="Y3718" t="s">
        <v>40</v>
      </c>
      <c r="Z3718" t="s">
        <v>36</v>
      </c>
      <c r="AA3718" t="s">
        <v>38</v>
      </c>
      <c r="AB3718">
        <v>3</v>
      </c>
      <c r="AC3718">
        <v>3</v>
      </c>
      <c r="AD3718">
        <f>COUNTIF(Attrition_data[[#All],[Attrition]], "Yes") / COUNTA(Attrition_data[[#All],[Attrition]])</f>
        <v>0.16118793924280209</v>
      </c>
    </row>
    <row r="3719" spans="1:30" x14ac:dyDescent="0.3">
      <c r="A3719">
        <v>3718</v>
      </c>
      <c r="B3719">
        <v>31</v>
      </c>
      <c r="C3719" t="s">
        <v>29</v>
      </c>
      <c r="D3719" t="s">
        <v>30</v>
      </c>
      <c r="E3719" t="s">
        <v>43</v>
      </c>
      <c r="F3719">
        <v>16</v>
      </c>
      <c r="G3719">
        <v>4</v>
      </c>
      <c r="H3719" t="s">
        <v>32</v>
      </c>
      <c r="I3719">
        <v>1</v>
      </c>
      <c r="J3719" t="s">
        <v>49</v>
      </c>
      <c r="K3719">
        <v>3</v>
      </c>
      <c r="L3719" t="s">
        <v>53</v>
      </c>
      <c r="M3719" t="s">
        <v>45</v>
      </c>
      <c r="N3719">
        <v>42440</v>
      </c>
      <c r="O3719" t="s">
        <v>56</v>
      </c>
      <c r="P3719" t="s">
        <v>37</v>
      </c>
      <c r="Q3719">
        <v>13</v>
      </c>
      <c r="R3719">
        <v>8</v>
      </c>
      <c r="S3719">
        <v>0</v>
      </c>
      <c r="T3719" t="s">
        <v>71</v>
      </c>
      <c r="U3719">
        <v>3</v>
      </c>
      <c r="V3719">
        <v>3</v>
      </c>
      <c r="W3719">
        <v>0</v>
      </c>
      <c r="X3719">
        <v>2</v>
      </c>
      <c r="Y3719" t="s">
        <v>39</v>
      </c>
      <c r="Z3719" t="s">
        <v>40</v>
      </c>
      <c r="AA3719" t="s">
        <v>38</v>
      </c>
      <c r="AB3719">
        <v>3</v>
      </c>
      <c r="AC3719">
        <v>3</v>
      </c>
      <c r="AD3719">
        <f>COUNTIF(Attrition_data[[#All],[Attrition]], "Yes") / COUNTA(Attrition_data[[#All],[Attrition]])</f>
        <v>0.16118793924280209</v>
      </c>
    </row>
    <row r="3720" spans="1:30" x14ac:dyDescent="0.3">
      <c r="A3720">
        <v>3719</v>
      </c>
      <c r="B3720">
        <v>31</v>
      </c>
      <c r="C3720" t="s">
        <v>41</v>
      </c>
      <c r="D3720" t="s">
        <v>42</v>
      </c>
      <c r="E3720" t="s">
        <v>43</v>
      </c>
      <c r="F3720">
        <v>7</v>
      </c>
      <c r="G3720">
        <v>4</v>
      </c>
      <c r="H3720" t="s">
        <v>32</v>
      </c>
      <c r="I3720">
        <v>1</v>
      </c>
      <c r="J3720" t="s">
        <v>49</v>
      </c>
      <c r="K3720">
        <v>1</v>
      </c>
      <c r="L3720" t="s">
        <v>60</v>
      </c>
      <c r="M3720" t="s">
        <v>35</v>
      </c>
      <c r="N3720">
        <v>65000</v>
      </c>
      <c r="O3720" t="s">
        <v>47</v>
      </c>
      <c r="P3720" t="s">
        <v>37</v>
      </c>
      <c r="Q3720">
        <v>23</v>
      </c>
      <c r="R3720">
        <v>8</v>
      </c>
      <c r="S3720">
        <v>1</v>
      </c>
      <c r="T3720" t="s">
        <v>67</v>
      </c>
      <c r="U3720">
        <v>5</v>
      </c>
      <c r="V3720">
        <v>2</v>
      </c>
      <c r="W3720">
        <v>2</v>
      </c>
      <c r="X3720">
        <v>2</v>
      </c>
      <c r="Y3720" t="s">
        <v>40</v>
      </c>
      <c r="Z3720" t="s">
        <v>39</v>
      </c>
      <c r="AA3720" t="s">
        <v>36</v>
      </c>
      <c r="AB3720">
        <v>3</v>
      </c>
      <c r="AC3720">
        <v>4</v>
      </c>
      <c r="AD3720">
        <f>COUNTIF(Attrition_data[[#All],[Attrition]], "Yes") / COUNTA(Attrition_data[[#All],[Attrition]])</f>
        <v>0.16118793924280209</v>
      </c>
    </row>
    <row r="3721" spans="1:30" x14ac:dyDescent="0.3">
      <c r="A3721">
        <v>3720</v>
      </c>
      <c r="B3721">
        <v>45</v>
      </c>
      <c r="C3721" t="s">
        <v>29</v>
      </c>
      <c r="D3721" t="s">
        <v>30</v>
      </c>
      <c r="E3721" t="s">
        <v>43</v>
      </c>
      <c r="F3721">
        <v>1</v>
      </c>
      <c r="G3721">
        <v>2</v>
      </c>
      <c r="H3721" t="s">
        <v>32</v>
      </c>
      <c r="I3721">
        <v>1</v>
      </c>
      <c r="J3721" t="s">
        <v>33</v>
      </c>
      <c r="K3721">
        <v>1</v>
      </c>
      <c r="L3721" t="s">
        <v>44</v>
      </c>
      <c r="M3721" t="s">
        <v>35</v>
      </c>
      <c r="N3721">
        <v>184300</v>
      </c>
      <c r="O3721" t="s">
        <v>39</v>
      </c>
      <c r="P3721" t="s">
        <v>37</v>
      </c>
      <c r="Q3721">
        <v>12</v>
      </c>
      <c r="R3721">
        <v>8</v>
      </c>
      <c r="S3721">
        <v>1</v>
      </c>
      <c r="T3721" t="s">
        <v>59</v>
      </c>
      <c r="U3721">
        <v>5</v>
      </c>
      <c r="V3721">
        <v>3</v>
      </c>
      <c r="W3721">
        <v>1</v>
      </c>
      <c r="X3721">
        <v>2</v>
      </c>
      <c r="Y3721" t="s">
        <v>40</v>
      </c>
      <c r="Z3721" t="s">
        <v>39</v>
      </c>
      <c r="AA3721" t="s">
        <v>39</v>
      </c>
      <c r="AB3721">
        <v>3</v>
      </c>
      <c r="AC3721">
        <v>3</v>
      </c>
      <c r="AD3721">
        <f>COUNTIF(Attrition_data[[#All],[Attrition]], "Yes") / COUNTA(Attrition_data[[#All],[Attrition]])</f>
        <v>0.16118793924280209</v>
      </c>
    </row>
    <row r="3722" spans="1:30" x14ac:dyDescent="0.3">
      <c r="A3722">
        <v>3721</v>
      </c>
      <c r="B3722">
        <v>48</v>
      </c>
      <c r="C3722" t="s">
        <v>29</v>
      </c>
      <c r="D3722" t="s">
        <v>30</v>
      </c>
      <c r="E3722" t="s">
        <v>43</v>
      </c>
      <c r="F3722">
        <v>24</v>
      </c>
      <c r="G3722">
        <v>3</v>
      </c>
      <c r="H3722" t="s">
        <v>77</v>
      </c>
      <c r="I3722">
        <v>1</v>
      </c>
      <c r="J3722" t="s">
        <v>49</v>
      </c>
      <c r="K3722">
        <v>2</v>
      </c>
      <c r="L3722" t="s">
        <v>44</v>
      </c>
      <c r="M3722" t="s">
        <v>61</v>
      </c>
      <c r="N3722">
        <v>16010</v>
      </c>
      <c r="O3722" t="s">
        <v>39</v>
      </c>
      <c r="P3722" t="s">
        <v>37</v>
      </c>
      <c r="Q3722">
        <v>12</v>
      </c>
      <c r="R3722">
        <v>8</v>
      </c>
      <c r="S3722">
        <v>0</v>
      </c>
      <c r="T3722" t="s">
        <v>68</v>
      </c>
      <c r="U3722">
        <v>3</v>
      </c>
      <c r="V3722">
        <v>2</v>
      </c>
      <c r="W3722">
        <v>2</v>
      </c>
      <c r="X3722">
        <v>2</v>
      </c>
      <c r="Y3722" t="s">
        <v>38</v>
      </c>
      <c r="Z3722" t="s">
        <v>36</v>
      </c>
      <c r="AA3722" t="s">
        <v>38</v>
      </c>
      <c r="AB3722">
        <v>3</v>
      </c>
      <c r="AC3722">
        <v>3</v>
      </c>
      <c r="AD3722">
        <f>COUNTIF(Attrition_data[[#All],[Attrition]], "Yes") / COUNTA(Attrition_data[[#All],[Attrition]])</f>
        <v>0.16118793924280209</v>
      </c>
    </row>
    <row r="3723" spans="1:30" x14ac:dyDescent="0.3">
      <c r="A3723">
        <v>3722</v>
      </c>
      <c r="B3723">
        <v>34</v>
      </c>
      <c r="C3723" t="s">
        <v>41</v>
      </c>
      <c r="D3723" t="s">
        <v>30</v>
      </c>
      <c r="E3723" t="s">
        <v>43</v>
      </c>
      <c r="F3723">
        <v>7</v>
      </c>
      <c r="G3723">
        <v>4</v>
      </c>
      <c r="H3723" t="s">
        <v>55</v>
      </c>
      <c r="I3723">
        <v>1</v>
      </c>
      <c r="J3723" t="s">
        <v>49</v>
      </c>
      <c r="K3723">
        <v>2</v>
      </c>
      <c r="L3723" t="s">
        <v>44</v>
      </c>
      <c r="M3723" t="s">
        <v>35</v>
      </c>
      <c r="N3723">
        <v>26940</v>
      </c>
      <c r="O3723" t="s">
        <v>36</v>
      </c>
      <c r="P3723" t="s">
        <v>37</v>
      </c>
      <c r="Q3723">
        <v>16</v>
      </c>
      <c r="R3723">
        <v>8</v>
      </c>
      <c r="S3723">
        <v>1</v>
      </c>
      <c r="T3723" t="s">
        <v>40</v>
      </c>
      <c r="U3723">
        <v>3</v>
      </c>
      <c r="V3723">
        <v>2</v>
      </c>
      <c r="W3723">
        <v>2</v>
      </c>
      <c r="X3723">
        <v>2</v>
      </c>
      <c r="Y3723" t="s">
        <v>36</v>
      </c>
      <c r="Z3723" t="s">
        <v>38</v>
      </c>
      <c r="AA3723" t="s">
        <v>38</v>
      </c>
      <c r="AB3723">
        <v>3</v>
      </c>
      <c r="AC3723">
        <v>3</v>
      </c>
      <c r="AD3723">
        <f>COUNTIF(Attrition_data[[#All],[Attrition]], "Yes") / COUNTA(Attrition_data[[#All],[Attrition]])</f>
        <v>0.16118793924280209</v>
      </c>
    </row>
    <row r="3724" spans="1:30" x14ac:dyDescent="0.3">
      <c r="A3724">
        <v>3723</v>
      </c>
      <c r="B3724">
        <v>40</v>
      </c>
      <c r="C3724" t="s">
        <v>29</v>
      </c>
      <c r="D3724" t="s">
        <v>52</v>
      </c>
      <c r="E3724" t="s">
        <v>43</v>
      </c>
      <c r="F3724">
        <v>25</v>
      </c>
      <c r="G3724">
        <v>4</v>
      </c>
      <c r="H3724" t="s">
        <v>48</v>
      </c>
      <c r="I3724">
        <v>1</v>
      </c>
      <c r="J3724" t="s">
        <v>33</v>
      </c>
      <c r="K3724">
        <v>1</v>
      </c>
      <c r="L3724" t="s">
        <v>50</v>
      </c>
      <c r="M3724" t="s">
        <v>61</v>
      </c>
      <c r="N3724">
        <v>31490</v>
      </c>
      <c r="O3724" t="s">
        <v>40</v>
      </c>
      <c r="P3724" t="s">
        <v>37</v>
      </c>
      <c r="Q3724">
        <v>15</v>
      </c>
      <c r="R3724">
        <v>8</v>
      </c>
      <c r="S3724">
        <v>1</v>
      </c>
      <c r="T3724" t="s">
        <v>63</v>
      </c>
      <c r="U3724">
        <v>1</v>
      </c>
      <c r="V3724">
        <v>9</v>
      </c>
      <c r="W3724">
        <v>4</v>
      </c>
      <c r="X3724">
        <v>8</v>
      </c>
      <c r="Y3724" t="s">
        <v>39</v>
      </c>
      <c r="Z3724" t="s">
        <v>40</v>
      </c>
      <c r="AA3724" t="s">
        <v>38</v>
      </c>
      <c r="AB3724">
        <v>2</v>
      </c>
      <c r="AC3724">
        <v>3</v>
      </c>
      <c r="AD3724">
        <f>COUNTIF(Attrition_data[[#All],[Attrition]], "Yes") / COUNTA(Attrition_data[[#All],[Attrition]])</f>
        <v>0.16118793924280209</v>
      </c>
    </row>
    <row r="3725" spans="1:30" x14ac:dyDescent="0.3">
      <c r="A3725">
        <v>3724</v>
      </c>
      <c r="B3725">
        <v>28</v>
      </c>
      <c r="C3725" t="s">
        <v>29</v>
      </c>
      <c r="D3725" t="s">
        <v>30</v>
      </c>
      <c r="E3725" t="s">
        <v>43</v>
      </c>
      <c r="F3725">
        <v>1</v>
      </c>
      <c r="G3725">
        <v>2</v>
      </c>
      <c r="H3725" t="s">
        <v>77</v>
      </c>
      <c r="I3725">
        <v>1</v>
      </c>
      <c r="J3725" t="s">
        <v>33</v>
      </c>
      <c r="K3725">
        <v>1</v>
      </c>
      <c r="L3725" t="s">
        <v>44</v>
      </c>
      <c r="M3725" t="s">
        <v>45</v>
      </c>
      <c r="N3725">
        <v>176390</v>
      </c>
      <c r="O3725" t="s">
        <v>46</v>
      </c>
      <c r="P3725" t="s">
        <v>37</v>
      </c>
      <c r="Q3725">
        <v>13</v>
      </c>
      <c r="R3725">
        <v>8</v>
      </c>
      <c r="S3725">
        <v>1</v>
      </c>
      <c r="T3725" t="s">
        <v>47</v>
      </c>
      <c r="U3725">
        <v>0</v>
      </c>
      <c r="V3725">
        <v>5</v>
      </c>
      <c r="W3725">
        <v>1</v>
      </c>
      <c r="X3725">
        <v>3</v>
      </c>
      <c r="Y3725" t="s">
        <v>39</v>
      </c>
      <c r="Z3725" t="s">
        <v>36</v>
      </c>
      <c r="AA3725" t="s">
        <v>38</v>
      </c>
      <c r="AB3725">
        <v>3</v>
      </c>
      <c r="AC3725">
        <v>3</v>
      </c>
      <c r="AD3725">
        <f>COUNTIF(Attrition_data[[#All],[Attrition]], "Yes") / COUNTA(Attrition_data[[#All],[Attrition]])</f>
        <v>0.16118793924280209</v>
      </c>
    </row>
    <row r="3726" spans="1:30" x14ac:dyDescent="0.3">
      <c r="A3726">
        <v>3725</v>
      </c>
      <c r="B3726">
        <v>44</v>
      </c>
      <c r="C3726" t="s">
        <v>29</v>
      </c>
      <c r="D3726" t="s">
        <v>52</v>
      </c>
      <c r="E3726" t="s">
        <v>43</v>
      </c>
      <c r="F3726">
        <v>5</v>
      </c>
      <c r="G3726">
        <v>3</v>
      </c>
      <c r="H3726" t="s">
        <v>32</v>
      </c>
      <c r="I3726">
        <v>1</v>
      </c>
      <c r="J3726" t="s">
        <v>49</v>
      </c>
      <c r="K3726">
        <v>1</v>
      </c>
      <c r="L3726" t="s">
        <v>60</v>
      </c>
      <c r="M3726" t="s">
        <v>45</v>
      </c>
      <c r="N3726">
        <v>23190</v>
      </c>
      <c r="O3726" t="s">
        <v>38</v>
      </c>
      <c r="P3726" t="s">
        <v>37</v>
      </c>
      <c r="Q3726">
        <v>18</v>
      </c>
      <c r="R3726">
        <v>8</v>
      </c>
      <c r="S3726">
        <v>0</v>
      </c>
      <c r="T3726" t="s">
        <v>67</v>
      </c>
      <c r="U3726">
        <v>4</v>
      </c>
      <c r="V3726">
        <v>5</v>
      </c>
      <c r="W3726">
        <v>0</v>
      </c>
      <c r="X3726">
        <v>3</v>
      </c>
      <c r="Y3726" t="s">
        <v>38</v>
      </c>
      <c r="Z3726" t="s">
        <v>38</v>
      </c>
      <c r="AA3726" t="s">
        <v>38</v>
      </c>
      <c r="AB3726">
        <v>2</v>
      </c>
      <c r="AC3726">
        <v>3</v>
      </c>
      <c r="AD3726">
        <f>COUNTIF(Attrition_data[[#All],[Attrition]], "Yes") / COUNTA(Attrition_data[[#All],[Attrition]])</f>
        <v>0.16118793924280209</v>
      </c>
    </row>
    <row r="3727" spans="1:30" x14ac:dyDescent="0.3">
      <c r="A3727">
        <v>3726</v>
      </c>
      <c r="B3727">
        <v>53</v>
      </c>
      <c r="C3727" t="s">
        <v>29</v>
      </c>
      <c r="D3727" t="s">
        <v>30</v>
      </c>
      <c r="E3727" t="s">
        <v>43</v>
      </c>
      <c r="F3727">
        <v>2</v>
      </c>
      <c r="G3727">
        <v>4</v>
      </c>
      <c r="H3727" t="s">
        <v>77</v>
      </c>
      <c r="I3727">
        <v>1</v>
      </c>
      <c r="J3727" t="s">
        <v>49</v>
      </c>
      <c r="K3727">
        <v>2</v>
      </c>
      <c r="L3727" t="s">
        <v>70</v>
      </c>
      <c r="M3727" t="s">
        <v>45</v>
      </c>
      <c r="N3727">
        <v>116910</v>
      </c>
      <c r="O3727" t="s">
        <v>39</v>
      </c>
      <c r="P3727" t="s">
        <v>37</v>
      </c>
      <c r="Q3727">
        <v>20</v>
      </c>
      <c r="R3727">
        <v>8</v>
      </c>
      <c r="S3727">
        <v>0</v>
      </c>
      <c r="T3727" t="s">
        <v>94</v>
      </c>
      <c r="U3727">
        <v>2</v>
      </c>
      <c r="V3727">
        <v>9</v>
      </c>
      <c r="W3727">
        <v>8</v>
      </c>
      <c r="X3727">
        <v>8</v>
      </c>
      <c r="Y3727" t="s">
        <v>39</v>
      </c>
      <c r="Z3727" t="s">
        <v>40</v>
      </c>
      <c r="AA3727" t="s">
        <v>40</v>
      </c>
      <c r="AB3727">
        <v>3</v>
      </c>
      <c r="AC3727">
        <v>4</v>
      </c>
      <c r="AD3727">
        <f>COUNTIF(Attrition_data[[#All],[Attrition]], "Yes") / COUNTA(Attrition_data[[#All],[Attrition]])</f>
        <v>0.16118793924280209</v>
      </c>
    </row>
    <row r="3728" spans="1:30" x14ac:dyDescent="0.3">
      <c r="A3728">
        <v>3727</v>
      </c>
      <c r="B3728">
        <v>49</v>
      </c>
      <c r="C3728" t="s">
        <v>29</v>
      </c>
      <c r="D3728" t="s">
        <v>30</v>
      </c>
      <c r="E3728" t="s">
        <v>43</v>
      </c>
      <c r="F3728">
        <v>7</v>
      </c>
      <c r="G3728">
        <v>3</v>
      </c>
      <c r="H3728" t="s">
        <v>32</v>
      </c>
      <c r="I3728">
        <v>1</v>
      </c>
      <c r="J3728" t="s">
        <v>49</v>
      </c>
      <c r="K3728">
        <v>3</v>
      </c>
      <c r="L3728" t="s">
        <v>60</v>
      </c>
      <c r="M3728" t="s">
        <v>35</v>
      </c>
      <c r="N3728">
        <v>53240</v>
      </c>
      <c r="O3728" t="s">
        <v>40</v>
      </c>
      <c r="P3728" t="s">
        <v>37</v>
      </c>
      <c r="Q3728">
        <v>19</v>
      </c>
      <c r="R3728">
        <v>8</v>
      </c>
      <c r="S3728">
        <v>0</v>
      </c>
      <c r="T3728" t="s">
        <v>82</v>
      </c>
      <c r="U3728">
        <v>2</v>
      </c>
      <c r="V3728">
        <v>3</v>
      </c>
      <c r="W3728">
        <v>1</v>
      </c>
      <c r="X3728">
        <v>2</v>
      </c>
      <c r="Y3728" t="s">
        <v>36</v>
      </c>
      <c r="Z3728" t="s">
        <v>38</v>
      </c>
      <c r="AA3728" t="s">
        <v>40</v>
      </c>
      <c r="AB3728">
        <v>1</v>
      </c>
      <c r="AC3728">
        <v>3</v>
      </c>
      <c r="AD3728">
        <f>COUNTIF(Attrition_data[[#All],[Attrition]], "Yes") / COUNTA(Attrition_data[[#All],[Attrition]])</f>
        <v>0.16118793924280209</v>
      </c>
    </row>
    <row r="3729" spans="1:30" x14ac:dyDescent="0.3">
      <c r="A3729">
        <v>3728</v>
      </c>
      <c r="B3729">
        <v>40</v>
      </c>
      <c r="C3729" t="s">
        <v>29</v>
      </c>
      <c r="D3729" t="s">
        <v>30</v>
      </c>
      <c r="E3729" t="s">
        <v>43</v>
      </c>
      <c r="F3729">
        <v>2</v>
      </c>
      <c r="G3729">
        <v>4</v>
      </c>
      <c r="H3729" t="s">
        <v>32</v>
      </c>
      <c r="I3729">
        <v>1</v>
      </c>
      <c r="J3729" t="s">
        <v>49</v>
      </c>
      <c r="K3729">
        <v>3</v>
      </c>
      <c r="L3729" t="s">
        <v>60</v>
      </c>
      <c r="M3729" t="s">
        <v>61</v>
      </c>
      <c r="N3729">
        <v>167520</v>
      </c>
      <c r="O3729" t="s">
        <v>40</v>
      </c>
      <c r="P3729" t="s">
        <v>37</v>
      </c>
      <c r="Q3729">
        <v>18</v>
      </c>
      <c r="R3729">
        <v>8</v>
      </c>
      <c r="S3729">
        <v>1</v>
      </c>
      <c r="T3729" t="s">
        <v>71</v>
      </c>
      <c r="U3729">
        <v>3</v>
      </c>
      <c r="V3729">
        <v>3</v>
      </c>
      <c r="W3729">
        <v>1</v>
      </c>
      <c r="X3729">
        <v>2</v>
      </c>
      <c r="Y3729" t="s">
        <v>38</v>
      </c>
      <c r="Z3729" t="s">
        <v>38</v>
      </c>
      <c r="AA3729" t="s">
        <v>39</v>
      </c>
      <c r="AB3729">
        <v>3</v>
      </c>
      <c r="AC3729">
        <v>3</v>
      </c>
      <c r="AD3729">
        <f>COUNTIF(Attrition_data[[#All],[Attrition]], "Yes") / COUNTA(Attrition_data[[#All],[Attrition]])</f>
        <v>0.16118793924280209</v>
      </c>
    </row>
    <row r="3730" spans="1:30" x14ac:dyDescent="0.3">
      <c r="A3730">
        <v>3729</v>
      </c>
      <c r="B3730">
        <v>44</v>
      </c>
      <c r="C3730" t="s">
        <v>29</v>
      </c>
      <c r="D3730" t="s">
        <v>30</v>
      </c>
      <c r="E3730" t="s">
        <v>43</v>
      </c>
      <c r="F3730">
        <v>5</v>
      </c>
      <c r="G3730">
        <v>1</v>
      </c>
      <c r="H3730" t="s">
        <v>48</v>
      </c>
      <c r="I3730">
        <v>1</v>
      </c>
      <c r="J3730" t="s">
        <v>49</v>
      </c>
      <c r="K3730">
        <v>3</v>
      </c>
      <c r="L3730" t="s">
        <v>44</v>
      </c>
      <c r="M3730" t="s">
        <v>45</v>
      </c>
      <c r="N3730">
        <v>52280</v>
      </c>
      <c r="O3730" t="s">
        <v>36</v>
      </c>
      <c r="P3730" t="s">
        <v>37</v>
      </c>
      <c r="Q3730">
        <v>13</v>
      </c>
      <c r="R3730">
        <v>8</v>
      </c>
      <c r="S3730">
        <v>0</v>
      </c>
      <c r="T3730" t="s">
        <v>47</v>
      </c>
      <c r="U3730">
        <v>2</v>
      </c>
      <c r="V3730">
        <v>5</v>
      </c>
      <c r="W3730">
        <v>1</v>
      </c>
      <c r="X3730">
        <v>3</v>
      </c>
      <c r="Y3730" t="s">
        <v>39</v>
      </c>
      <c r="Z3730" t="s">
        <v>40</v>
      </c>
      <c r="AA3730" t="s">
        <v>40</v>
      </c>
      <c r="AB3730">
        <v>4</v>
      </c>
      <c r="AC3730">
        <v>3</v>
      </c>
      <c r="AD3730">
        <f>COUNTIF(Attrition_data[[#All],[Attrition]], "Yes") / COUNTA(Attrition_data[[#All],[Attrition]])</f>
        <v>0.16118793924280209</v>
      </c>
    </row>
    <row r="3731" spans="1:30" x14ac:dyDescent="0.3">
      <c r="A3731">
        <v>3730</v>
      </c>
      <c r="B3731">
        <v>33</v>
      </c>
      <c r="C3731" t="s">
        <v>29</v>
      </c>
      <c r="D3731" t="s">
        <v>42</v>
      </c>
      <c r="E3731" t="s">
        <v>53</v>
      </c>
      <c r="F3731">
        <v>10</v>
      </c>
      <c r="G3731">
        <v>3</v>
      </c>
      <c r="H3731" t="s">
        <v>55</v>
      </c>
      <c r="I3731">
        <v>1</v>
      </c>
      <c r="J3731" t="s">
        <v>33</v>
      </c>
      <c r="K3731">
        <v>2</v>
      </c>
      <c r="L3731" t="s">
        <v>50</v>
      </c>
      <c r="M3731" t="s">
        <v>35</v>
      </c>
      <c r="N3731">
        <v>27000</v>
      </c>
      <c r="O3731" t="s">
        <v>46</v>
      </c>
      <c r="P3731" t="s">
        <v>37</v>
      </c>
      <c r="Q3731">
        <v>14</v>
      </c>
      <c r="R3731">
        <v>8</v>
      </c>
      <c r="S3731">
        <v>3</v>
      </c>
      <c r="T3731" t="s">
        <v>51</v>
      </c>
      <c r="U3731">
        <v>2</v>
      </c>
      <c r="V3731">
        <v>4</v>
      </c>
      <c r="W3731">
        <v>0</v>
      </c>
      <c r="X3731">
        <v>3</v>
      </c>
      <c r="Y3731" t="s">
        <v>39</v>
      </c>
      <c r="Z3731" t="s">
        <v>36</v>
      </c>
      <c r="AA3731" t="s">
        <v>38</v>
      </c>
      <c r="AB3731">
        <v>3</v>
      </c>
      <c r="AC3731">
        <v>3</v>
      </c>
      <c r="AD3731">
        <f>COUNTIF(Attrition_data[[#All],[Attrition]], "Yes") / COUNTA(Attrition_data[[#All],[Attrition]])</f>
        <v>0.16118793924280209</v>
      </c>
    </row>
    <row r="3732" spans="1:30" x14ac:dyDescent="0.3">
      <c r="A3732">
        <v>3731</v>
      </c>
      <c r="B3732">
        <v>34</v>
      </c>
      <c r="C3732" t="s">
        <v>29</v>
      </c>
      <c r="D3732" t="s">
        <v>30</v>
      </c>
      <c r="E3732" t="s">
        <v>43</v>
      </c>
      <c r="F3732">
        <v>10</v>
      </c>
      <c r="G3732">
        <v>4</v>
      </c>
      <c r="H3732" t="s">
        <v>32</v>
      </c>
      <c r="I3732">
        <v>1</v>
      </c>
      <c r="J3732" t="s">
        <v>33</v>
      </c>
      <c r="K3732">
        <v>1</v>
      </c>
      <c r="L3732" t="s">
        <v>69</v>
      </c>
      <c r="M3732" t="s">
        <v>45</v>
      </c>
      <c r="N3732">
        <v>192460</v>
      </c>
      <c r="O3732" t="s">
        <v>38</v>
      </c>
      <c r="P3732" t="s">
        <v>37</v>
      </c>
      <c r="Q3732">
        <v>15</v>
      </c>
      <c r="R3732">
        <v>8</v>
      </c>
      <c r="S3732">
        <v>1</v>
      </c>
      <c r="T3732" t="s">
        <v>68</v>
      </c>
      <c r="U3732">
        <v>5</v>
      </c>
      <c r="V3732">
        <v>13</v>
      </c>
      <c r="W3732">
        <v>3</v>
      </c>
      <c r="X3732">
        <v>12</v>
      </c>
      <c r="Y3732" t="s">
        <v>39</v>
      </c>
      <c r="Z3732" t="s">
        <v>36</v>
      </c>
      <c r="AA3732" t="s">
        <v>38</v>
      </c>
      <c r="AB3732">
        <v>3</v>
      </c>
      <c r="AC3732">
        <v>3</v>
      </c>
      <c r="AD3732">
        <f>COUNTIF(Attrition_data[[#All],[Attrition]], "Yes") / COUNTA(Attrition_data[[#All],[Attrition]])</f>
        <v>0.16118793924280209</v>
      </c>
    </row>
    <row r="3733" spans="1:30" x14ac:dyDescent="0.3">
      <c r="A3733">
        <v>3732</v>
      </c>
      <c r="B3733">
        <v>30</v>
      </c>
      <c r="C3733" t="s">
        <v>29</v>
      </c>
      <c r="D3733" t="s">
        <v>30</v>
      </c>
      <c r="E3733" t="s">
        <v>31</v>
      </c>
      <c r="F3733">
        <v>1</v>
      </c>
      <c r="G3733">
        <v>2</v>
      </c>
      <c r="H3733" t="s">
        <v>77</v>
      </c>
      <c r="I3733">
        <v>1</v>
      </c>
      <c r="J3733" t="s">
        <v>49</v>
      </c>
      <c r="K3733">
        <v>1</v>
      </c>
      <c r="L3733" t="s">
        <v>60</v>
      </c>
      <c r="M3733" t="s">
        <v>35</v>
      </c>
      <c r="N3733">
        <v>25060</v>
      </c>
      <c r="O3733" t="s">
        <v>71</v>
      </c>
      <c r="P3733" t="s">
        <v>37</v>
      </c>
      <c r="Q3733">
        <v>22</v>
      </c>
      <c r="R3733">
        <v>8</v>
      </c>
      <c r="S3733">
        <v>0</v>
      </c>
      <c r="T3733" t="s">
        <v>39</v>
      </c>
      <c r="U3733">
        <v>3</v>
      </c>
      <c r="V3733">
        <v>2</v>
      </c>
      <c r="W3733">
        <v>2</v>
      </c>
      <c r="X3733">
        <v>2</v>
      </c>
      <c r="Y3733" t="s">
        <v>39</v>
      </c>
      <c r="Z3733" t="s">
        <v>38</v>
      </c>
      <c r="AA3733" t="s">
        <v>40</v>
      </c>
      <c r="AB3733">
        <v>3</v>
      </c>
      <c r="AC3733">
        <v>4</v>
      </c>
      <c r="AD3733">
        <f>COUNTIF(Attrition_data[[#All],[Attrition]], "Yes") / COUNTA(Attrition_data[[#All],[Attrition]])</f>
        <v>0.16118793924280209</v>
      </c>
    </row>
    <row r="3734" spans="1:30" x14ac:dyDescent="0.3">
      <c r="A3734">
        <v>3733</v>
      </c>
      <c r="B3734">
        <v>42</v>
      </c>
      <c r="C3734" t="s">
        <v>29</v>
      </c>
      <c r="D3734" t="s">
        <v>42</v>
      </c>
      <c r="E3734" t="s">
        <v>43</v>
      </c>
      <c r="F3734">
        <v>8</v>
      </c>
      <c r="G3734">
        <v>4</v>
      </c>
      <c r="H3734" t="s">
        <v>55</v>
      </c>
      <c r="I3734">
        <v>1</v>
      </c>
      <c r="J3734" t="s">
        <v>33</v>
      </c>
      <c r="K3734">
        <v>1</v>
      </c>
      <c r="L3734" t="s">
        <v>50</v>
      </c>
      <c r="M3734" t="s">
        <v>45</v>
      </c>
      <c r="N3734">
        <v>60620</v>
      </c>
      <c r="O3734" t="s">
        <v>36</v>
      </c>
      <c r="P3734" t="s">
        <v>37</v>
      </c>
      <c r="Q3734">
        <v>22</v>
      </c>
      <c r="R3734">
        <v>8</v>
      </c>
      <c r="S3734">
        <v>2</v>
      </c>
      <c r="T3734" t="s">
        <v>72</v>
      </c>
      <c r="U3734">
        <v>2</v>
      </c>
      <c r="V3734">
        <v>12</v>
      </c>
      <c r="W3734">
        <v>5</v>
      </c>
      <c r="X3734">
        <v>8</v>
      </c>
      <c r="Y3734" t="s">
        <v>36</v>
      </c>
      <c r="Z3734" t="s">
        <v>39</v>
      </c>
      <c r="AA3734" t="s">
        <v>38</v>
      </c>
      <c r="AB3734">
        <v>3</v>
      </c>
      <c r="AC3734">
        <v>4</v>
      </c>
      <c r="AD3734">
        <f>COUNTIF(Attrition_data[[#All],[Attrition]], "Yes") / COUNTA(Attrition_data[[#All],[Attrition]])</f>
        <v>0.16118793924280209</v>
      </c>
    </row>
    <row r="3735" spans="1:30" x14ac:dyDescent="0.3">
      <c r="A3735">
        <v>3734</v>
      </c>
      <c r="B3735">
        <v>44</v>
      </c>
      <c r="C3735" t="s">
        <v>29</v>
      </c>
      <c r="D3735" t="s">
        <v>42</v>
      </c>
      <c r="E3735" t="s">
        <v>43</v>
      </c>
      <c r="F3735">
        <v>5</v>
      </c>
      <c r="G3735">
        <v>3</v>
      </c>
      <c r="H3735" t="s">
        <v>32</v>
      </c>
      <c r="I3735">
        <v>1</v>
      </c>
      <c r="J3735" t="s">
        <v>33</v>
      </c>
      <c r="K3735">
        <v>5</v>
      </c>
      <c r="L3735" t="s">
        <v>66</v>
      </c>
      <c r="M3735" t="s">
        <v>35</v>
      </c>
      <c r="N3735">
        <v>43820</v>
      </c>
      <c r="O3735" t="s">
        <v>67</v>
      </c>
      <c r="P3735" t="s">
        <v>37</v>
      </c>
      <c r="Q3735">
        <v>16</v>
      </c>
      <c r="R3735">
        <v>8</v>
      </c>
      <c r="S3735">
        <v>2</v>
      </c>
      <c r="T3735" t="s">
        <v>79</v>
      </c>
      <c r="U3735">
        <v>2</v>
      </c>
      <c r="V3735">
        <v>1</v>
      </c>
      <c r="W3735">
        <v>0</v>
      </c>
      <c r="X3735">
        <v>0</v>
      </c>
      <c r="Y3735" t="s">
        <v>36</v>
      </c>
      <c r="Z3735" t="s">
        <v>38</v>
      </c>
      <c r="AA3735" t="s">
        <v>40</v>
      </c>
      <c r="AB3735">
        <v>3</v>
      </c>
      <c r="AC3735">
        <v>3</v>
      </c>
      <c r="AD3735">
        <f>COUNTIF(Attrition_data[[#All],[Attrition]], "Yes") / COUNTA(Attrition_data[[#All],[Attrition]])</f>
        <v>0.16118793924280209</v>
      </c>
    </row>
    <row r="3736" spans="1:30" x14ac:dyDescent="0.3">
      <c r="A3736">
        <v>3735</v>
      </c>
      <c r="B3736">
        <v>30</v>
      </c>
      <c r="C3736" t="s">
        <v>29</v>
      </c>
      <c r="D3736" t="s">
        <v>52</v>
      </c>
      <c r="E3736" t="s">
        <v>43</v>
      </c>
      <c r="F3736">
        <v>8</v>
      </c>
      <c r="G3736">
        <v>3</v>
      </c>
      <c r="H3736" t="s">
        <v>32</v>
      </c>
      <c r="I3736">
        <v>1</v>
      </c>
      <c r="J3736" t="s">
        <v>49</v>
      </c>
      <c r="K3736">
        <v>1</v>
      </c>
      <c r="L3736" t="s">
        <v>66</v>
      </c>
      <c r="M3736" t="s">
        <v>61</v>
      </c>
      <c r="N3736">
        <v>21430</v>
      </c>
      <c r="O3736" t="s">
        <v>36</v>
      </c>
      <c r="P3736" t="s">
        <v>37</v>
      </c>
      <c r="Q3736">
        <v>17</v>
      </c>
      <c r="R3736">
        <v>8</v>
      </c>
      <c r="S3736">
        <v>1</v>
      </c>
      <c r="T3736" t="s">
        <v>36</v>
      </c>
      <c r="U3736">
        <v>2</v>
      </c>
      <c r="V3736">
        <v>1</v>
      </c>
      <c r="W3736">
        <v>0</v>
      </c>
      <c r="X3736">
        <v>0</v>
      </c>
      <c r="Y3736" t="s">
        <v>38</v>
      </c>
      <c r="Z3736" t="s">
        <v>38</v>
      </c>
      <c r="AA3736" t="s">
        <v>40</v>
      </c>
      <c r="AB3736">
        <v>3</v>
      </c>
      <c r="AC3736">
        <v>3</v>
      </c>
      <c r="AD3736">
        <f>COUNTIF(Attrition_data[[#All],[Attrition]], "Yes") / COUNTA(Attrition_data[[#All],[Attrition]])</f>
        <v>0.16118793924280209</v>
      </c>
    </row>
    <row r="3737" spans="1:30" x14ac:dyDescent="0.3">
      <c r="A3737">
        <v>3736</v>
      </c>
      <c r="B3737">
        <v>57</v>
      </c>
      <c r="C3737" t="s">
        <v>29</v>
      </c>
      <c r="D3737" t="s">
        <v>30</v>
      </c>
      <c r="E3737" t="s">
        <v>31</v>
      </c>
      <c r="F3737">
        <v>2</v>
      </c>
      <c r="G3737">
        <v>1</v>
      </c>
      <c r="H3737" t="s">
        <v>32</v>
      </c>
      <c r="I3737">
        <v>1</v>
      </c>
      <c r="J3737" t="s">
        <v>49</v>
      </c>
      <c r="K3737">
        <v>3</v>
      </c>
      <c r="L3737" t="s">
        <v>44</v>
      </c>
      <c r="M3737" t="s">
        <v>35</v>
      </c>
      <c r="N3737">
        <v>61620</v>
      </c>
      <c r="O3737" t="s">
        <v>46</v>
      </c>
      <c r="P3737" t="s">
        <v>37</v>
      </c>
      <c r="Q3737">
        <v>14</v>
      </c>
      <c r="R3737">
        <v>8</v>
      </c>
      <c r="S3737">
        <v>0</v>
      </c>
      <c r="T3737" t="s">
        <v>54</v>
      </c>
      <c r="U3737">
        <v>5</v>
      </c>
      <c r="V3737">
        <v>12</v>
      </c>
      <c r="W3737">
        <v>2</v>
      </c>
      <c r="X3737">
        <v>8</v>
      </c>
      <c r="Y3737" t="s">
        <v>40</v>
      </c>
      <c r="Z3737" t="s">
        <v>38</v>
      </c>
      <c r="AA3737" t="s">
        <v>40</v>
      </c>
      <c r="AB3737">
        <v>2</v>
      </c>
      <c r="AC3737">
        <v>3</v>
      </c>
      <c r="AD3737">
        <f>COUNTIF(Attrition_data[[#All],[Attrition]], "Yes") / COUNTA(Attrition_data[[#All],[Attrition]])</f>
        <v>0.16118793924280209</v>
      </c>
    </row>
    <row r="3738" spans="1:30" x14ac:dyDescent="0.3">
      <c r="A3738">
        <v>3737</v>
      </c>
      <c r="B3738">
        <v>49</v>
      </c>
      <c r="C3738" t="s">
        <v>29</v>
      </c>
      <c r="D3738" t="s">
        <v>30</v>
      </c>
      <c r="E3738" t="s">
        <v>43</v>
      </c>
      <c r="F3738">
        <v>7</v>
      </c>
      <c r="G3738">
        <v>3</v>
      </c>
      <c r="H3738" t="s">
        <v>77</v>
      </c>
      <c r="I3738">
        <v>1</v>
      </c>
      <c r="J3738" t="s">
        <v>33</v>
      </c>
      <c r="K3738">
        <v>2</v>
      </c>
      <c r="L3738" t="s">
        <v>50</v>
      </c>
      <c r="M3738" t="s">
        <v>61</v>
      </c>
      <c r="N3738">
        <v>50940</v>
      </c>
      <c r="O3738" t="s">
        <v>38</v>
      </c>
      <c r="P3738" t="s">
        <v>37</v>
      </c>
      <c r="Q3738">
        <v>15</v>
      </c>
      <c r="R3738">
        <v>8</v>
      </c>
      <c r="S3738">
        <v>0</v>
      </c>
      <c r="T3738" t="s">
        <v>93</v>
      </c>
      <c r="U3738">
        <v>5</v>
      </c>
      <c r="V3738">
        <v>8</v>
      </c>
      <c r="W3738">
        <v>0</v>
      </c>
      <c r="X3738">
        <v>7</v>
      </c>
      <c r="Y3738" t="s">
        <v>38</v>
      </c>
      <c r="Z3738" t="s">
        <v>40</v>
      </c>
      <c r="AA3738" t="s">
        <v>38</v>
      </c>
      <c r="AB3738">
        <v>3</v>
      </c>
      <c r="AC3738">
        <v>3</v>
      </c>
      <c r="AD3738">
        <f>COUNTIF(Attrition_data[[#All],[Attrition]], "Yes") / COUNTA(Attrition_data[[#All],[Attrition]])</f>
        <v>0.16118793924280209</v>
      </c>
    </row>
    <row r="3739" spans="1:30" x14ac:dyDescent="0.3">
      <c r="A3739">
        <v>3738</v>
      </c>
      <c r="B3739">
        <v>34</v>
      </c>
      <c r="C3739" t="s">
        <v>29</v>
      </c>
      <c r="D3739" t="s">
        <v>42</v>
      </c>
      <c r="E3739" t="s">
        <v>43</v>
      </c>
      <c r="F3739">
        <v>2</v>
      </c>
      <c r="G3739">
        <v>4</v>
      </c>
      <c r="H3739" t="s">
        <v>55</v>
      </c>
      <c r="I3739">
        <v>1</v>
      </c>
      <c r="J3739" t="s">
        <v>33</v>
      </c>
      <c r="K3739">
        <v>2</v>
      </c>
      <c r="L3739" t="s">
        <v>69</v>
      </c>
      <c r="M3739" t="s">
        <v>61</v>
      </c>
      <c r="N3739">
        <v>68770</v>
      </c>
      <c r="O3739" t="s">
        <v>67</v>
      </c>
      <c r="P3739" t="s">
        <v>37</v>
      </c>
      <c r="Q3739">
        <v>20</v>
      </c>
      <c r="R3739">
        <v>8</v>
      </c>
      <c r="S3739">
        <v>0</v>
      </c>
      <c r="T3739" t="s">
        <v>63</v>
      </c>
      <c r="U3739">
        <v>3</v>
      </c>
      <c r="V3739">
        <v>14</v>
      </c>
      <c r="W3739">
        <v>6</v>
      </c>
      <c r="X3739">
        <v>9</v>
      </c>
      <c r="Y3739" t="s">
        <v>40</v>
      </c>
      <c r="Z3739" t="s">
        <v>36</v>
      </c>
      <c r="AA3739" t="s">
        <v>40</v>
      </c>
      <c r="AB3739">
        <v>3</v>
      </c>
      <c r="AC3739">
        <v>4</v>
      </c>
      <c r="AD3739">
        <f>COUNTIF(Attrition_data[[#All],[Attrition]], "Yes") / COUNTA(Attrition_data[[#All],[Attrition]])</f>
        <v>0.16118793924280209</v>
      </c>
    </row>
    <row r="3740" spans="1:30" x14ac:dyDescent="0.3">
      <c r="A3740">
        <v>3739</v>
      </c>
      <c r="B3740">
        <v>28</v>
      </c>
      <c r="C3740" t="s">
        <v>41</v>
      </c>
      <c r="D3740" t="s">
        <v>42</v>
      </c>
      <c r="E3740" t="s">
        <v>43</v>
      </c>
      <c r="F3740">
        <v>2</v>
      </c>
      <c r="G3740">
        <v>3</v>
      </c>
      <c r="H3740" t="s">
        <v>55</v>
      </c>
      <c r="I3740">
        <v>1</v>
      </c>
      <c r="J3740" t="s">
        <v>49</v>
      </c>
      <c r="K3740">
        <v>1</v>
      </c>
      <c r="L3740" t="s">
        <v>44</v>
      </c>
      <c r="M3740" t="s">
        <v>35</v>
      </c>
      <c r="N3740">
        <v>22740</v>
      </c>
      <c r="O3740" t="s">
        <v>38</v>
      </c>
      <c r="P3740" t="s">
        <v>37</v>
      </c>
      <c r="Q3740">
        <v>20</v>
      </c>
      <c r="R3740">
        <v>8</v>
      </c>
      <c r="S3740">
        <v>1</v>
      </c>
      <c r="T3740" t="s">
        <v>51</v>
      </c>
      <c r="U3740">
        <v>5</v>
      </c>
      <c r="V3740">
        <v>3</v>
      </c>
      <c r="W3740">
        <v>1</v>
      </c>
      <c r="X3740">
        <v>2</v>
      </c>
      <c r="Y3740" t="s">
        <v>36</v>
      </c>
      <c r="Z3740" t="s">
        <v>38</v>
      </c>
      <c r="AA3740" t="s">
        <v>39</v>
      </c>
      <c r="AB3740">
        <v>3</v>
      </c>
      <c r="AC3740">
        <v>4</v>
      </c>
      <c r="AD3740">
        <f>COUNTIF(Attrition_data[[#All],[Attrition]], "Yes") / COUNTA(Attrition_data[[#All],[Attrition]])</f>
        <v>0.16118793924280209</v>
      </c>
    </row>
    <row r="3741" spans="1:30" x14ac:dyDescent="0.3">
      <c r="A3741">
        <v>3740</v>
      </c>
      <c r="B3741">
        <v>29</v>
      </c>
      <c r="C3741" t="s">
        <v>41</v>
      </c>
      <c r="D3741" t="s">
        <v>42</v>
      </c>
      <c r="E3741" t="s">
        <v>43</v>
      </c>
      <c r="F3741">
        <v>28</v>
      </c>
      <c r="G3741">
        <v>3</v>
      </c>
      <c r="H3741" t="s">
        <v>55</v>
      </c>
      <c r="I3741">
        <v>1</v>
      </c>
      <c r="J3741" t="s">
        <v>33</v>
      </c>
      <c r="K3741">
        <v>5</v>
      </c>
      <c r="L3741" t="s">
        <v>44</v>
      </c>
      <c r="M3741" t="s">
        <v>45</v>
      </c>
      <c r="N3741">
        <v>44340</v>
      </c>
      <c r="O3741" t="s">
        <v>51</v>
      </c>
      <c r="P3741" t="s">
        <v>37</v>
      </c>
      <c r="Q3741">
        <v>17</v>
      </c>
      <c r="R3741">
        <v>8</v>
      </c>
      <c r="S3741">
        <v>3</v>
      </c>
      <c r="T3741" t="s">
        <v>67</v>
      </c>
      <c r="U3741">
        <v>1</v>
      </c>
      <c r="V3741">
        <v>5</v>
      </c>
      <c r="W3741">
        <v>0</v>
      </c>
      <c r="X3741">
        <v>0</v>
      </c>
      <c r="Y3741" t="s">
        <v>36</v>
      </c>
      <c r="Z3741" t="s">
        <v>40</v>
      </c>
      <c r="AA3741" t="s">
        <v>36</v>
      </c>
      <c r="AB3741">
        <v>3</v>
      </c>
      <c r="AC3741">
        <v>3</v>
      </c>
      <c r="AD3741">
        <f>COUNTIF(Attrition_data[[#All],[Attrition]], "Yes") / COUNTA(Attrition_data[[#All],[Attrition]])</f>
        <v>0.16118793924280209</v>
      </c>
    </row>
    <row r="3742" spans="1:30" x14ac:dyDescent="0.3">
      <c r="A3742">
        <v>3741</v>
      </c>
      <c r="B3742">
        <v>34</v>
      </c>
      <c r="C3742" t="s">
        <v>41</v>
      </c>
      <c r="D3742" t="s">
        <v>30</v>
      </c>
      <c r="E3742" t="s">
        <v>43</v>
      </c>
      <c r="F3742">
        <v>7</v>
      </c>
      <c r="G3742">
        <v>1</v>
      </c>
      <c r="H3742" t="s">
        <v>55</v>
      </c>
      <c r="I3742">
        <v>1</v>
      </c>
      <c r="J3742" t="s">
        <v>49</v>
      </c>
      <c r="K3742">
        <v>1</v>
      </c>
      <c r="L3742" t="s">
        <v>44</v>
      </c>
      <c r="M3742" t="s">
        <v>45</v>
      </c>
      <c r="N3742">
        <v>62880</v>
      </c>
      <c r="O3742" t="s">
        <v>46</v>
      </c>
      <c r="P3742" t="s">
        <v>37</v>
      </c>
      <c r="Q3742">
        <v>15</v>
      </c>
      <c r="R3742">
        <v>8</v>
      </c>
      <c r="S3742">
        <v>1</v>
      </c>
      <c r="T3742" t="s">
        <v>63</v>
      </c>
      <c r="U3742">
        <v>2</v>
      </c>
      <c r="V3742">
        <v>15</v>
      </c>
      <c r="W3742">
        <v>10</v>
      </c>
      <c r="X3742">
        <v>10</v>
      </c>
      <c r="Y3742" t="s">
        <v>36</v>
      </c>
      <c r="Z3742" t="s">
        <v>40</v>
      </c>
      <c r="AA3742" t="s">
        <v>39</v>
      </c>
      <c r="AB3742">
        <v>3</v>
      </c>
      <c r="AC3742">
        <v>3</v>
      </c>
      <c r="AD3742">
        <f>COUNTIF(Attrition_data[[#All],[Attrition]], "Yes") / COUNTA(Attrition_data[[#All],[Attrition]])</f>
        <v>0.16118793924280209</v>
      </c>
    </row>
    <row r="3743" spans="1:30" x14ac:dyDescent="0.3">
      <c r="A3743">
        <v>3742</v>
      </c>
      <c r="B3743">
        <v>35</v>
      </c>
      <c r="C3743" t="s">
        <v>29</v>
      </c>
      <c r="D3743" t="s">
        <v>30</v>
      </c>
      <c r="E3743" t="s">
        <v>31</v>
      </c>
      <c r="F3743">
        <v>7</v>
      </c>
      <c r="G3743">
        <v>4</v>
      </c>
      <c r="H3743" t="s">
        <v>48</v>
      </c>
      <c r="I3743">
        <v>1</v>
      </c>
      <c r="J3743" t="s">
        <v>33</v>
      </c>
      <c r="K3743">
        <v>4</v>
      </c>
      <c r="L3743" t="s">
        <v>34</v>
      </c>
      <c r="M3743" t="s">
        <v>35</v>
      </c>
      <c r="N3743">
        <v>25530</v>
      </c>
      <c r="O3743" t="s">
        <v>36</v>
      </c>
      <c r="P3743" t="s">
        <v>37</v>
      </c>
      <c r="Q3743">
        <v>14</v>
      </c>
      <c r="R3743">
        <v>8</v>
      </c>
      <c r="S3743">
        <v>1</v>
      </c>
      <c r="T3743" t="s">
        <v>36</v>
      </c>
      <c r="U3743">
        <v>4</v>
      </c>
      <c r="V3743">
        <v>1</v>
      </c>
      <c r="W3743">
        <v>0</v>
      </c>
      <c r="X3743">
        <v>0</v>
      </c>
      <c r="Y3743" t="s">
        <v>39</v>
      </c>
      <c r="Z3743" t="s">
        <v>38</v>
      </c>
      <c r="AA3743" t="s">
        <v>38</v>
      </c>
      <c r="AB3743">
        <v>2</v>
      </c>
      <c r="AC3743">
        <v>3</v>
      </c>
      <c r="AD3743">
        <f>COUNTIF(Attrition_data[[#All],[Attrition]], "Yes") / COUNTA(Attrition_data[[#All],[Attrition]])</f>
        <v>0.16118793924280209</v>
      </c>
    </row>
    <row r="3744" spans="1:30" x14ac:dyDescent="0.3">
      <c r="A3744">
        <v>3743</v>
      </c>
      <c r="B3744">
        <v>24</v>
      </c>
      <c r="C3744" t="s">
        <v>41</v>
      </c>
      <c r="D3744" t="s">
        <v>42</v>
      </c>
      <c r="E3744" t="s">
        <v>31</v>
      </c>
      <c r="F3744">
        <v>3</v>
      </c>
      <c r="G3744">
        <v>3</v>
      </c>
      <c r="H3744" t="s">
        <v>32</v>
      </c>
      <c r="I3744">
        <v>1</v>
      </c>
      <c r="J3744" t="s">
        <v>49</v>
      </c>
      <c r="K3744">
        <v>2</v>
      </c>
      <c r="L3744" t="s">
        <v>44</v>
      </c>
      <c r="M3744" t="s">
        <v>45</v>
      </c>
      <c r="N3744">
        <v>76540</v>
      </c>
      <c r="O3744" t="s">
        <v>40</v>
      </c>
      <c r="P3744" t="s">
        <v>37</v>
      </c>
      <c r="Q3744">
        <v>17</v>
      </c>
      <c r="R3744">
        <v>8</v>
      </c>
      <c r="S3744">
        <v>1</v>
      </c>
      <c r="T3744" t="s">
        <v>39</v>
      </c>
      <c r="U3744">
        <v>3</v>
      </c>
      <c r="V3744">
        <v>0</v>
      </c>
      <c r="W3744">
        <v>0</v>
      </c>
      <c r="X3744">
        <v>0</v>
      </c>
      <c r="Y3744" t="s">
        <v>40</v>
      </c>
      <c r="Z3744" t="s">
        <v>36</v>
      </c>
      <c r="AA3744" t="s">
        <v>40</v>
      </c>
      <c r="AB3744">
        <v>2</v>
      </c>
      <c r="AC3744">
        <v>3</v>
      </c>
      <c r="AD3744">
        <f>COUNTIF(Attrition_data[[#All],[Attrition]], "Yes") / COUNTA(Attrition_data[[#All],[Attrition]])</f>
        <v>0.16118793924280209</v>
      </c>
    </row>
    <row r="3745" spans="1:30" x14ac:dyDescent="0.3">
      <c r="A3745">
        <v>3744</v>
      </c>
      <c r="B3745">
        <v>24</v>
      </c>
      <c r="C3745" t="s">
        <v>29</v>
      </c>
      <c r="D3745" t="s">
        <v>52</v>
      </c>
      <c r="E3745" t="s">
        <v>43</v>
      </c>
      <c r="F3745">
        <v>10</v>
      </c>
      <c r="G3745">
        <v>3</v>
      </c>
      <c r="H3745" t="s">
        <v>32</v>
      </c>
      <c r="I3745">
        <v>1</v>
      </c>
      <c r="J3745" t="s">
        <v>33</v>
      </c>
      <c r="K3745">
        <v>2</v>
      </c>
      <c r="L3745" t="s">
        <v>70</v>
      </c>
      <c r="M3745" t="s">
        <v>35</v>
      </c>
      <c r="N3745">
        <v>51600</v>
      </c>
      <c r="O3745" t="s">
        <v>36</v>
      </c>
      <c r="P3745" t="s">
        <v>37</v>
      </c>
      <c r="Q3745">
        <v>17</v>
      </c>
      <c r="R3745">
        <v>8</v>
      </c>
      <c r="S3745">
        <v>1</v>
      </c>
      <c r="T3745" t="s">
        <v>36</v>
      </c>
      <c r="U3745">
        <v>3</v>
      </c>
      <c r="V3745">
        <v>1</v>
      </c>
      <c r="W3745">
        <v>0</v>
      </c>
      <c r="X3745">
        <v>0</v>
      </c>
      <c r="Y3745" t="s">
        <v>39</v>
      </c>
      <c r="Z3745" t="s">
        <v>40</v>
      </c>
      <c r="AA3745" t="s">
        <v>38</v>
      </c>
      <c r="AB3745">
        <v>1</v>
      </c>
      <c r="AC3745">
        <v>3</v>
      </c>
      <c r="AD3745">
        <f>COUNTIF(Attrition_data[[#All],[Attrition]], "Yes") / COUNTA(Attrition_data[[#All],[Attrition]])</f>
        <v>0.16118793924280209</v>
      </c>
    </row>
    <row r="3746" spans="1:30" x14ac:dyDescent="0.3">
      <c r="A3746">
        <v>3745</v>
      </c>
      <c r="B3746">
        <v>44</v>
      </c>
      <c r="C3746" t="s">
        <v>29</v>
      </c>
      <c r="D3746" t="s">
        <v>42</v>
      </c>
      <c r="E3746" t="s">
        <v>43</v>
      </c>
      <c r="F3746">
        <v>5</v>
      </c>
      <c r="G3746">
        <v>2</v>
      </c>
      <c r="H3746" t="s">
        <v>55</v>
      </c>
      <c r="I3746">
        <v>1</v>
      </c>
      <c r="J3746" t="s">
        <v>33</v>
      </c>
      <c r="K3746">
        <v>2</v>
      </c>
      <c r="L3746" t="s">
        <v>44</v>
      </c>
      <c r="M3746" t="s">
        <v>45</v>
      </c>
      <c r="N3746">
        <v>171590</v>
      </c>
      <c r="O3746" t="s">
        <v>51</v>
      </c>
      <c r="P3746" t="s">
        <v>37</v>
      </c>
      <c r="Q3746">
        <v>22</v>
      </c>
      <c r="R3746">
        <v>8</v>
      </c>
      <c r="S3746">
        <v>1</v>
      </c>
      <c r="T3746" t="s">
        <v>63</v>
      </c>
      <c r="U3746">
        <v>1</v>
      </c>
      <c r="V3746">
        <v>2</v>
      </c>
      <c r="W3746">
        <v>2</v>
      </c>
      <c r="X3746">
        <v>2</v>
      </c>
      <c r="Y3746" t="s">
        <v>40</v>
      </c>
      <c r="Z3746" t="s">
        <v>38</v>
      </c>
      <c r="AA3746" t="s">
        <v>40</v>
      </c>
      <c r="AB3746">
        <v>2</v>
      </c>
      <c r="AC3746">
        <v>4</v>
      </c>
      <c r="AD3746">
        <f>COUNTIF(Attrition_data[[#All],[Attrition]], "Yes") / COUNTA(Attrition_data[[#All],[Attrition]])</f>
        <v>0.16118793924280209</v>
      </c>
    </row>
    <row r="3747" spans="1:30" x14ac:dyDescent="0.3">
      <c r="A3747">
        <v>3746</v>
      </c>
      <c r="B3747">
        <v>29</v>
      </c>
      <c r="C3747" t="s">
        <v>29</v>
      </c>
      <c r="D3747" t="s">
        <v>30</v>
      </c>
      <c r="E3747" t="s">
        <v>31</v>
      </c>
      <c r="F3747">
        <v>10</v>
      </c>
      <c r="G3747">
        <v>2</v>
      </c>
      <c r="H3747" t="s">
        <v>32</v>
      </c>
      <c r="I3747">
        <v>1</v>
      </c>
      <c r="J3747" t="s">
        <v>33</v>
      </c>
      <c r="K3747">
        <v>1</v>
      </c>
      <c r="L3747" t="s">
        <v>50</v>
      </c>
      <c r="M3747" t="s">
        <v>61</v>
      </c>
      <c r="N3747">
        <v>128080</v>
      </c>
      <c r="O3747" t="s">
        <v>36</v>
      </c>
      <c r="P3747" t="s">
        <v>37</v>
      </c>
      <c r="Q3747">
        <v>13</v>
      </c>
      <c r="R3747">
        <v>8</v>
      </c>
      <c r="S3747">
        <v>0</v>
      </c>
      <c r="T3747" t="s">
        <v>59</v>
      </c>
      <c r="U3747">
        <v>6</v>
      </c>
      <c r="V3747">
        <v>10</v>
      </c>
      <c r="W3747">
        <v>0</v>
      </c>
      <c r="X3747">
        <v>4</v>
      </c>
      <c r="Y3747" t="s">
        <v>38</v>
      </c>
      <c r="Z3747" t="s">
        <v>38</v>
      </c>
      <c r="AA3747" t="s">
        <v>38</v>
      </c>
      <c r="AB3747">
        <v>3</v>
      </c>
      <c r="AC3747">
        <v>3</v>
      </c>
      <c r="AD3747">
        <f>COUNTIF(Attrition_data[[#All],[Attrition]], "Yes") / COUNTA(Attrition_data[[#All],[Attrition]])</f>
        <v>0.16118793924280209</v>
      </c>
    </row>
    <row r="3748" spans="1:30" x14ac:dyDescent="0.3">
      <c r="A3748">
        <v>3747</v>
      </c>
      <c r="B3748">
        <v>30</v>
      </c>
      <c r="C3748" t="s">
        <v>29</v>
      </c>
      <c r="D3748" t="s">
        <v>30</v>
      </c>
      <c r="E3748" t="s">
        <v>43</v>
      </c>
      <c r="F3748">
        <v>1</v>
      </c>
      <c r="G3748">
        <v>2</v>
      </c>
      <c r="H3748" t="s">
        <v>32</v>
      </c>
      <c r="I3748">
        <v>1</v>
      </c>
      <c r="J3748" t="s">
        <v>49</v>
      </c>
      <c r="K3748">
        <v>3</v>
      </c>
      <c r="L3748" t="s">
        <v>50</v>
      </c>
      <c r="M3748" t="s">
        <v>61</v>
      </c>
      <c r="N3748">
        <v>102210</v>
      </c>
      <c r="O3748" t="s">
        <v>46</v>
      </c>
      <c r="P3748" t="s">
        <v>37</v>
      </c>
      <c r="Q3748">
        <v>19</v>
      </c>
      <c r="R3748">
        <v>8</v>
      </c>
      <c r="S3748">
        <v>1</v>
      </c>
      <c r="T3748" t="s">
        <v>47</v>
      </c>
      <c r="U3748">
        <v>2</v>
      </c>
      <c r="V3748">
        <v>5</v>
      </c>
      <c r="W3748">
        <v>1</v>
      </c>
      <c r="X3748">
        <v>3</v>
      </c>
      <c r="Y3748" t="s">
        <v>38</v>
      </c>
      <c r="Z3748" t="s">
        <v>38</v>
      </c>
      <c r="AA3748" t="s">
        <v>39</v>
      </c>
      <c r="AB3748">
        <v>3</v>
      </c>
      <c r="AC3748">
        <v>3</v>
      </c>
      <c r="AD3748">
        <f>COUNTIF(Attrition_data[[#All],[Attrition]], "Yes") / COUNTA(Attrition_data[[#All],[Attrition]])</f>
        <v>0.16118793924280209</v>
      </c>
    </row>
    <row r="3749" spans="1:30" x14ac:dyDescent="0.3">
      <c r="A3749">
        <v>3748</v>
      </c>
      <c r="B3749">
        <v>55</v>
      </c>
      <c r="C3749" t="s">
        <v>29</v>
      </c>
      <c r="D3749" t="s">
        <v>30</v>
      </c>
      <c r="E3749" t="s">
        <v>31</v>
      </c>
      <c r="F3749">
        <v>20</v>
      </c>
      <c r="G3749">
        <v>3</v>
      </c>
      <c r="H3749" t="s">
        <v>73</v>
      </c>
      <c r="I3749">
        <v>1</v>
      </c>
      <c r="J3749" t="s">
        <v>49</v>
      </c>
      <c r="K3749">
        <v>2</v>
      </c>
      <c r="L3749" t="s">
        <v>44</v>
      </c>
      <c r="M3749" t="s">
        <v>35</v>
      </c>
      <c r="N3749">
        <v>47790</v>
      </c>
      <c r="O3749" t="s">
        <v>46</v>
      </c>
      <c r="P3749" t="s">
        <v>37</v>
      </c>
      <c r="Q3749">
        <v>14</v>
      </c>
      <c r="R3749">
        <v>8</v>
      </c>
      <c r="S3749">
        <v>1</v>
      </c>
      <c r="T3749" t="s">
        <v>39</v>
      </c>
      <c r="U3749">
        <v>6</v>
      </c>
      <c r="V3749">
        <v>3</v>
      </c>
      <c r="W3749">
        <v>1</v>
      </c>
      <c r="X3749">
        <v>2</v>
      </c>
      <c r="Y3749" t="s">
        <v>39</v>
      </c>
      <c r="Z3749" t="s">
        <v>38</v>
      </c>
      <c r="AA3749" t="s">
        <v>38</v>
      </c>
      <c r="AB3749">
        <v>3</v>
      </c>
      <c r="AC3749">
        <v>3</v>
      </c>
      <c r="AD3749">
        <f>COUNTIF(Attrition_data[[#All],[Attrition]], "Yes") / COUNTA(Attrition_data[[#All],[Attrition]])</f>
        <v>0.16118793924280209</v>
      </c>
    </row>
    <row r="3750" spans="1:30" x14ac:dyDescent="0.3">
      <c r="A3750">
        <v>3749</v>
      </c>
      <c r="B3750">
        <v>33</v>
      </c>
      <c r="C3750" t="s">
        <v>29</v>
      </c>
      <c r="D3750" t="s">
        <v>30</v>
      </c>
      <c r="E3750" t="s">
        <v>43</v>
      </c>
      <c r="F3750">
        <v>7</v>
      </c>
      <c r="G3750">
        <v>2</v>
      </c>
      <c r="H3750" t="s">
        <v>32</v>
      </c>
      <c r="I3750">
        <v>1</v>
      </c>
      <c r="J3750" t="s">
        <v>49</v>
      </c>
      <c r="K3750">
        <v>2</v>
      </c>
      <c r="L3750" t="s">
        <v>44</v>
      </c>
      <c r="M3750" t="s">
        <v>35</v>
      </c>
      <c r="N3750">
        <v>37370</v>
      </c>
      <c r="O3750" t="s">
        <v>71</v>
      </c>
      <c r="P3750" t="s">
        <v>37</v>
      </c>
      <c r="Q3750">
        <v>22</v>
      </c>
      <c r="R3750">
        <v>8</v>
      </c>
      <c r="S3750">
        <v>2</v>
      </c>
      <c r="T3750" t="s">
        <v>71</v>
      </c>
      <c r="U3750">
        <v>2</v>
      </c>
      <c r="V3750">
        <v>5</v>
      </c>
      <c r="W3750">
        <v>0</v>
      </c>
      <c r="X3750">
        <v>2</v>
      </c>
      <c r="Y3750" t="s">
        <v>36</v>
      </c>
      <c r="Z3750" t="s">
        <v>40</v>
      </c>
      <c r="AA3750" t="s">
        <v>38</v>
      </c>
      <c r="AB3750">
        <v>3</v>
      </c>
      <c r="AC3750">
        <v>4</v>
      </c>
      <c r="AD3750">
        <f>COUNTIF(Attrition_data[[#All],[Attrition]], "Yes") / COUNTA(Attrition_data[[#All],[Attrition]])</f>
        <v>0.16118793924280209</v>
      </c>
    </row>
    <row r="3751" spans="1:30" x14ac:dyDescent="0.3">
      <c r="A3751">
        <v>3750</v>
      </c>
      <c r="B3751">
        <v>47</v>
      </c>
      <c r="C3751" t="s">
        <v>29</v>
      </c>
      <c r="D3751" t="s">
        <v>30</v>
      </c>
      <c r="E3751" t="s">
        <v>43</v>
      </c>
      <c r="F3751">
        <v>8</v>
      </c>
      <c r="G3751">
        <v>4</v>
      </c>
      <c r="H3751" t="s">
        <v>55</v>
      </c>
      <c r="I3751">
        <v>1</v>
      </c>
      <c r="J3751" t="s">
        <v>33</v>
      </c>
      <c r="K3751">
        <v>2</v>
      </c>
      <c r="L3751" t="s">
        <v>69</v>
      </c>
      <c r="M3751" t="s">
        <v>35</v>
      </c>
      <c r="N3751">
        <v>23660</v>
      </c>
      <c r="O3751" t="s">
        <v>38</v>
      </c>
      <c r="P3751" t="s">
        <v>37</v>
      </c>
      <c r="Q3751">
        <v>17</v>
      </c>
      <c r="R3751">
        <v>8</v>
      </c>
      <c r="S3751">
        <v>0</v>
      </c>
      <c r="T3751" t="s">
        <v>79</v>
      </c>
      <c r="U3751">
        <v>5</v>
      </c>
      <c r="V3751">
        <v>5</v>
      </c>
      <c r="W3751">
        <v>1</v>
      </c>
      <c r="X3751">
        <v>2</v>
      </c>
      <c r="Y3751" t="s">
        <v>38</v>
      </c>
      <c r="Z3751" t="s">
        <v>38</v>
      </c>
      <c r="AA3751" t="s">
        <v>40</v>
      </c>
      <c r="AB3751">
        <v>2</v>
      </c>
      <c r="AC3751">
        <v>3</v>
      </c>
      <c r="AD3751">
        <f>COUNTIF(Attrition_data[[#All],[Attrition]], "Yes") / COUNTA(Attrition_data[[#All],[Attrition]])</f>
        <v>0.16118793924280209</v>
      </c>
    </row>
    <row r="3752" spans="1:30" x14ac:dyDescent="0.3">
      <c r="A3752">
        <v>3751</v>
      </c>
      <c r="B3752">
        <v>28</v>
      </c>
      <c r="C3752" t="s">
        <v>41</v>
      </c>
      <c r="D3752" t="s">
        <v>42</v>
      </c>
      <c r="E3752" t="s">
        <v>31</v>
      </c>
      <c r="F3752">
        <v>1</v>
      </c>
      <c r="G3752">
        <v>3</v>
      </c>
      <c r="H3752" t="s">
        <v>73</v>
      </c>
      <c r="I3752">
        <v>1</v>
      </c>
      <c r="J3752" t="s">
        <v>49</v>
      </c>
      <c r="K3752">
        <v>2</v>
      </c>
      <c r="L3752" t="s">
        <v>60</v>
      </c>
      <c r="M3752" t="s">
        <v>45</v>
      </c>
      <c r="N3752">
        <v>17060</v>
      </c>
      <c r="O3752" t="s">
        <v>67</v>
      </c>
      <c r="P3752" t="s">
        <v>37</v>
      </c>
      <c r="Q3752">
        <v>12</v>
      </c>
      <c r="R3752">
        <v>8</v>
      </c>
      <c r="S3752">
        <v>0</v>
      </c>
      <c r="T3752" t="s">
        <v>71</v>
      </c>
      <c r="U3752">
        <v>3</v>
      </c>
      <c r="V3752">
        <v>0</v>
      </c>
      <c r="W3752">
        <v>0</v>
      </c>
      <c r="X3752">
        <v>0</v>
      </c>
      <c r="Y3752" t="s">
        <v>38</v>
      </c>
      <c r="Z3752" t="s">
        <v>36</v>
      </c>
      <c r="AA3752" t="s">
        <v>40</v>
      </c>
      <c r="AB3752">
        <v>3</v>
      </c>
      <c r="AC3752">
        <v>3</v>
      </c>
      <c r="AD3752">
        <f>COUNTIF(Attrition_data[[#All],[Attrition]], "Yes") / COUNTA(Attrition_data[[#All],[Attrition]])</f>
        <v>0.16118793924280209</v>
      </c>
    </row>
    <row r="3753" spans="1:30" x14ac:dyDescent="0.3">
      <c r="A3753">
        <v>3752</v>
      </c>
      <c r="B3753">
        <v>28</v>
      </c>
      <c r="C3753" t="s">
        <v>29</v>
      </c>
      <c r="D3753" t="s">
        <v>30</v>
      </c>
      <c r="E3753" t="s">
        <v>31</v>
      </c>
      <c r="F3753">
        <v>8</v>
      </c>
      <c r="G3753">
        <v>4</v>
      </c>
      <c r="H3753" t="s">
        <v>73</v>
      </c>
      <c r="I3753">
        <v>1</v>
      </c>
      <c r="J3753" t="s">
        <v>49</v>
      </c>
      <c r="K3753">
        <v>1</v>
      </c>
      <c r="L3753" t="s">
        <v>60</v>
      </c>
      <c r="M3753" t="s">
        <v>61</v>
      </c>
      <c r="N3753">
        <v>163070</v>
      </c>
      <c r="O3753" t="s">
        <v>36</v>
      </c>
      <c r="P3753" t="s">
        <v>37</v>
      </c>
      <c r="Q3753">
        <v>16</v>
      </c>
      <c r="R3753">
        <v>8</v>
      </c>
      <c r="S3753">
        <v>0</v>
      </c>
      <c r="T3753" t="s">
        <v>36</v>
      </c>
      <c r="U3753">
        <v>3</v>
      </c>
      <c r="V3753">
        <v>1</v>
      </c>
      <c r="W3753">
        <v>0</v>
      </c>
      <c r="X3753">
        <v>0</v>
      </c>
      <c r="Y3753" t="s">
        <v>36</v>
      </c>
      <c r="Z3753" t="s">
        <v>38</v>
      </c>
      <c r="AA3753" t="s">
        <v>36</v>
      </c>
      <c r="AB3753">
        <v>2</v>
      </c>
      <c r="AC3753">
        <v>3</v>
      </c>
      <c r="AD3753">
        <f>COUNTIF(Attrition_data[[#All],[Attrition]], "Yes") / COUNTA(Attrition_data[[#All],[Attrition]])</f>
        <v>0.16118793924280209</v>
      </c>
    </row>
    <row r="3754" spans="1:30" x14ac:dyDescent="0.3">
      <c r="A3754">
        <v>3753</v>
      </c>
      <c r="B3754">
        <v>28</v>
      </c>
      <c r="C3754" t="s">
        <v>29</v>
      </c>
      <c r="D3754" t="s">
        <v>42</v>
      </c>
      <c r="E3754" t="s">
        <v>43</v>
      </c>
      <c r="F3754">
        <v>9</v>
      </c>
      <c r="G3754">
        <v>3</v>
      </c>
      <c r="H3754" t="s">
        <v>32</v>
      </c>
      <c r="I3754">
        <v>1</v>
      </c>
      <c r="J3754" t="s">
        <v>33</v>
      </c>
      <c r="K3754">
        <v>2</v>
      </c>
      <c r="L3754" t="s">
        <v>50</v>
      </c>
      <c r="M3754" t="s">
        <v>45</v>
      </c>
      <c r="N3754">
        <v>59330</v>
      </c>
      <c r="O3754" t="s">
        <v>46</v>
      </c>
      <c r="P3754" t="s">
        <v>37</v>
      </c>
      <c r="Q3754">
        <v>11</v>
      </c>
      <c r="R3754">
        <v>8</v>
      </c>
      <c r="S3754">
        <v>0</v>
      </c>
      <c r="T3754" t="s">
        <v>51</v>
      </c>
      <c r="U3754">
        <v>3</v>
      </c>
      <c r="V3754">
        <v>4</v>
      </c>
      <c r="W3754">
        <v>1</v>
      </c>
      <c r="X3754">
        <v>3</v>
      </c>
      <c r="Y3754" t="s">
        <v>38</v>
      </c>
      <c r="Z3754" t="s">
        <v>36</v>
      </c>
      <c r="AA3754" t="s">
        <v>38</v>
      </c>
      <c r="AB3754">
        <v>3</v>
      </c>
      <c r="AC3754">
        <v>3</v>
      </c>
      <c r="AD3754">
        <f>COUNTIF(Attrition_data[[#All],[Attrition]], "Yes") / COUNTA(Attrition_data[[#All],[Attrition]])</f>
        <v>0.16118793924280209</v>
      </c>
    </row>
    <row r="3755" spans="1:30" x14ac:dyDescent="0.3">
      <c r="A3755">
        <v>3754</v>
      </c>
      <c r="B3755">
        <v>49</v>
      </c>
      <c r="C3755" t="s">
        <v>29</v>
      </c>
      <c r="D3755" t="s">
        <v>30</v>
      </c>
      <c r="E3755" t="s">
        <v>43</v>
      </c>
      <c r="F3755">
        <v>5</v>
      </c>
      <c r="G3755">
        <v>4</v>
      </c>
      <c r="H3755" t="s">
        <v>32</v>
      </c>
      <c r="I3755">
        <v>1</v>
      </c>
      <c r="J3755" t="s">
        <v>33</v>
      </c>
      <c r="K3755">
        <v>1</v>
      </c>
      <c r="L3755" t="s">
        <v>44</v>
      </c>
      <c r="M3755" t="s">
        <v>35</v>
      </c>
      <c r="N3755">
        <v>34240</v>
      </c>
      <c r="O3755" t="s">
        <v>39</v>
      </c>
      <c r="P3755" t="s">
        <v>37</v>
      </c>
      <c r="Q3755">
        <v>11</v>
      </c>
      <c r="R3755">
        <v>8</v>
      </c>
      <c r="S3755">
        <v>0</v>
      </c>
      <c r="T3755" t="s">
        <v>59</v>
      </c>
      <c r="U3755">
        <v>3</v>
      </c>
      <c r="V3755">
        <v>3</v>
      </c>
      <c r="W3755">
        <v>1</v>
      </c>
      <c r="X3755">
        <v>2</v>
      </c>
      <c r="Y3755" t="s">
        <v>38</v>
      </c>
      <c r="Z3755" t="s">
        <v>36</v>
      </c>
      <c r="AA3755" t="s">
        <v>38</v>
      </c>
      <c r="AB3755">
        <v>3</v>
      </c>
      <c r="AC3755">
        <v>3</v>
      </c>
      <c r="AD3755">
        <f>COUNTIF(Attrition_data[[#All],[Attrition]], "Yes") / COUNTA(Attrition_data[[#All],[Attrition]])</f>
        <v>0.16118793924280209</v>
      </c>
    </row>
    <row r="3756" spans="1:30" x14ac:dyDescent="0.3">
      <c r="A3756">
        <v>3755</v>
      </c>
      <c r="B3756">
        <v>29</v>
      </c>
      <c r="C3756" t="s">
        <v>29</v>
      </c>
      <c r="D3756" t="s">
        <v>42</v>
      </c>
      <c r="E3756" t="s">
        <v>43</v>
      </c>
      <c r="F3756">
        <v>8</v>
      </c>
      <c r="G3756">
        <v>1</v>
      </c>
      <c r="H3756" t="s">
        <v>55</v>
      </c>
      <c r="I3756">
        <v>1</v>
      </c>
      <c r="J3756" t="s">
        <v>49</v>
      </c>
      <c r="K3756">
        <v>1</v>
      </c>
      <c r="L3756" t="s">
        <v>44</v>
      </c>
      <c r="M3756" t="s">
        <v>35</v>
      </c>
      <c r="N3756">
        <v>40370</v>
      </c>
      <c r="O3756" t="s">
        <v>46</v>
      </c>
      <c r="P3756" t="s">
        <v>37</v>
      </c>
      <c r="Q3756">
        <v>14</v>
      </c>
      <c r="R3756">
        <v>8</v>
      </c>
      <c r="S3756">
        <v>0</v>
      </c>
      <c r="T3756" t="s">
        <v>39</v>
      </c>
      <c r="U3756">
        <v>2</v>
      </c>
      <c r="V3756">
        <v>3</v>
      </c>
      <c r="W3756">
        <v>0</v>
      </c>
      <c r="X3756">
        <v>2</v>
      </c>
      <c r="Y3756" t="s">
        <v>39</v>
      </c>
      <c r="Z3756" t="s">
        <v>40</v>
      </c>
      <c r="AA3756" t="s">
        <v>38</v>
      </c>
      <c r="AB3756">
        <v>1</v>
      </c>
      <c r="AC3756">
        <v>3</v>
      </c>
      <c r="AD3756">
        <f>COUNTIF(Attrition_data[[#All],[Attrition]], "Yes") / COUNTA(Attrition_data[[#All],[Attrition]])</f>
        <v>0.16118793924280209</v>
      </c>
    </row>
    <row r="3757" spans="1:30" x14ac:dyDescent="0.3">
      <c r="A3757">
        <v>3756</v>
      </c>
      <c r="B3757">
        <v>28</v>
      </c>
      <c r="C3757" t="s">
        <v>29</v>
      </c>
      <c r="D3757" t="s">
        <v>30</v>
      </c>
      <c r="E3757" t="s">
        <v>43</v>
      </c>
      <c r="F3757">
        <v>5</v>
      </c>
      <c r="G3757">
        <v>1</v>
      </c>
      <c r="H3757" t="s">
        <v>77</v>
      </c>
      <c r="I3757">
        <v>1</v>
      </c>
      <c r="J3757" t="s">
        <v>49</v>
      </c>
      <c r="K3757">
        <v>2</v>
      </c>
      <c r="L3757" t="s">
        <v>60</v>
      </c>
      <c r="M3757" t="s">
        <v>35</v>
      </c>
      <c r="N3757">
        <v>25590</v>
      </c>
      <c r="O3757" t="s">
        <v>36</v>
      </c>
      <c r="P3757" t="s">
        <v>37</v>
      </c>
      <c r="Q3757">
        <v>11</v>
      </c>
      <c r="R3757">
        <v>8</v>
      </c>
      <c r="S3757">
        <v>0</v>
      </c>
      <c r="T3757" t="s">
        <v>71</v>
      </c>
      <c r="U3757">
        <v>3</v>
      </c>
      <c r="V3757">
        <v>8</v>
      </c>
      <c r="W3757">
        <v>1</v>
      </c>
      <c r="X3757">
        <v>7</v>
      </c>
      <c r="Y3757" t="s">
        <v>38</v>
      </c>
      <c r="Z3757" t="s">
        <v>40</v>
      </c>
      <c r="AA3757" t="s">
        <v>40</v>
      </c>
      <c r="AB3757">
        <v>2</v>
      </c>
      <c r="AC3757">
        <v>3</v>
      </c>
      <c r="AD3757">
        <f>COUNTIF(Attrition_data[[#All],[Attrition]], "Yes") / COUNTA(Attrition_data[[#All],[Attrition]])</f>
        <v>0.16118793924280209</v>
      </c>
    </row>
    <row r="3758" spans="1:30" x14ac:dyDescent="0.3">
      <c r="A3758">
        <v>3757</v>
      </c>
      <c r="B3758">
        <v>33</v>
      </c>
      <c r="C3758" t="s">
        <v>29</v>
      </c>
      <c r="D3758" t="s">
        <v>30</v>
      </c>
      <c r="E3758" t="s">
        <v>43</v>
      </c>
      <c r="F3758">
        <v>15</v>
      </c>
      <c r="G3758">
        <v>4</v>
      </c>
      <c r="H3758" t="s">
        <v>32</v>
      </c>
      <c r="I3758">
        <v>1</v>
      </c>
      <c r="J3758" t="s">
        <v>33</v>
      </c>
      <c r="K3758">
        <v>1</v>
      </c>
      <c r="L3758" t="s">
        <v>50</v>
      </c>
      <c r="M3758" t="s">
        <v>45</v>
      </c>
      <c r="N3758">
        <v>62010</v>
      </c>
      <c r="O3758" t="s">
        <v>40</v>
      </c>
      <c r="P3758" t="s">
        <v>37</v>
      </c>
      <c r="Q3758">
        <v>15</v>
      </c>
      <c r="R3758">
        <v>8</v>
      </c>
      <c r="S3758">
        <v>3</v>
      </c>
      <c r="T3758" t="s">
        <v>83</v>
      </c>
      <c r="U3758">
        <v>2</v>
      </c>
      <c r="V3758">
        <v>0</v>
      </c>
      <c r="W3758">
        <v>0</v>
      </c>
      <c r="X3758">
        <v>0</v>
      </c>
      <c r="Y3758" t="s">
        <v>39</v>
      </c>
      <c r="Z3758" t="s">
        <v>38</v>
      </c>
      <c r="AA3758" t="s">
        <v>38</v>
      </c>
      <c r="AB3758">
        <v>2</v>
      </c>
      <c r="AC3758">
        <v>3</v>
      </c>
      <c r="AD3758">
        <f>COUNTIF(Attrition_data[[#All],[Attrition]], "Yes") / COUNTA(Attrition_data[[#All],[Attrition]])</f>
        <v>0.16118793924280209</v>
      </c>
    </row>
    <row r="3759" spans="1:30" x14ac:dyDescent="0.3">
      <c r="A3759">
        <v>3758</v>
      </c>
      <c r="B3759">
        <v>32</v>
      </c>
      <c r="C3759" t="s">
        <v>29</v>
      </c>
      <c r="D3759" t="s">
        <v>30</v>
      </c>
      <c r="E3759" t="s">
        <v>43</v>
      </c>
      <c r="F3759">
        <v>7</v>
      </c>
      <c r="G3759">
        <v>3</v>
      </c>
      <c r="H3759" t="s">
        <v>32</v>
      </c>
      <c r="I3759">
        <v>1</v>
      </c>
      <c r="J3759" t="s">
        <v>33</v>
      </c>
      <c r="K3759">
        <v>3</v>
      </c>
      <c r="L3759" t="s">
        <v>60</v>
      </c>
      <c r="M3759" t="s">
        <v>45</v>
      </c>
      <c r="N3759">
        <v>44030</v>
      </c>
      <c r="O3759" t="s">
        <v>40</v>
      </c>
      <c r="P3759" t="s">
        <v>37</v>
      </c>
      <c r="Q3759">
        <v>20</v>
      </c>
      <c r="R3759">
        <v>8</v>
      </c>
      <c r="S3759">
        <v>0</v>
      </c>
      <c r="T3759" t="s">
        <v>59</v>
      </c>
      <c r="U3759">
        <v>3</v>
      </c>
      <c r="V3759">
        <v>5</v>
      </c>
      <c r="W3759">
        <v>0</v>
      </c>
      <c r="X3759">
        <v>0</v>
      </c>
      <c r="Y3759" t="s">
        <v>38</v>
      </c>
      <c r="Z3759" t="s">
        <v>39</v>
      </c>
      <c r="AA3759" t="s">
        <v>39</v>
      </c>
      <c r="AB3759">
        <v>2</v>
      </c>
      <c r="AC3759">
        <v>4</v>
      </c>
      <c r="AD3759">
        <f>COUNTIF(Attrition_data[[#All],[Attrition]], "Yes") / COUNTA(Attrition_data[[#All],[Attrition]])</f>
        <v>0.16118793924280209</v>
      </c>
    </row>
    <row r="3760" spans="1:30" x14ac:dyDescent="0.3">
      <c r="A3760">
        <v>3759</v>
      </c>
      <c r="B3760">
        <v>54</v>
      </c>
      <c r="C3760" t="s">
        <v>29</v>
      </c>
      <c r="D3760" t="s">
        <v>42</v>
      </c>
      <c r="E3760" t="s">
        <v>31</v>
      </c>
      <c r="F3760">
        <v>10</v>
      </c>
      <c r="G3760">
        <v>3</v>
      </c>
      <c r="H3760" t="s">
        <v>32</v>
      </c>
      <c r="I3760">
        <v>1</v>
      </c>
      <c r="J3760" t="s">
        <v>33</v>
      </c>
      <c r="K3760">
        <v>4</v>
      </c>
      <c r="L3760" t="s">
        <v>44</v>
      </c>
      <c r="M3760" t="s">
        <v>61</v>
      </c>
      <c r="N3760">
        <v>37610</v>
      </c>
      <c r="O3760" t="s">
        <v>38</v>
      </c>
      <c r="P3760" t="s">
        <v>37</v>
      </c>
      <c r="Q3760">
        <v>12</v>
      </c>
      <c r="R3760">
        <v>8</v>
      </c>
      <c r="S3760">
        <v>0</v>
      </c>
      <c r="T3760" t="s">
        <v>84</v>
      </c>
      <c r="U3760">
        <v>3</v>
      </c>
      <c r="V3760">
        <v>14</v>
      </c>
      <c r="W3760">
        <v>1</v>
      </c>
      <c r="X3760">
        <v>12</v>
      </c>
      <c r="Y3760" t="s">
        <v>40</v>
      </c>
      <c r="Z3760" t="s">
        <v>39</v>
      </c>
      <c r="AA3760" t="s">
        <v>38</v>
      </c>
      <c r="AB3760">
        <v>2</v>
      </c>
      <c r="AC3760">
        <v>3</v>
      </c>
      <c r="AD3760">
        <f>COUNTIF(Attrition_data[[#All],[Attrition]], "Yes") / COUNTA(Attrition_data[[#All],[Attrition]])</f>
        <v>0.16118793924280209</v>
      </c>
    </row>
    <row r="3761" spans="1:30" x14ac:dyDescent="0.3">
      <c r="A3761">
        <v>3760</v>
      </c>
      <c r="B3761">
        <v>29</v>
      </c>
      <c r="C3761" t="s">
        <v>41</v>
      </c>
      <c r="D3761" t="s">
        <v>30</v>
      </c>
      <c r="E3761" t="s">
        <v>43</v>
      </c>
      <c r="F3761">
        <v>5</v>
      </c>
      <c r="G3761">
        <v>3</v>
      </c>
      <c r="H3761" t="s">
        <v>32</v>
      </c>
      <c r="I3761">
        <v>1</v>
      </c>
      <c r="J3761" t="s">
        <v>33</v>
      </c>
      <c r="K3761">
        <v>2</v>
      </c>
      <c r="L3761" t="s">
        <v>44</v>
      </c>
      <c r="M3761" t="s">
        <v>45</v>
      </c>
      <c r="N3761">
        <v>109340</v>
      </c>
      <c r="O3761" t="s">
        <v>47</v>
      </c>
      <c r="P3761" t="s">
        <v>37</v>
      </c>
      <c r="Q3761">
        <v>17</v>
      </c>
      <c r="R3761">
        <v>8</v>
      </c>
      <c r="S3761">
        <v>2</v>
      </c>
      <c r="T3761" t="s">
        <v>79</v>
      </c>
      <c r="U3761">
        <v>2</v>
      </c>
      <c r="V3761">
        <v>9</v>
      </c>
      <c r="W3761">
        <v>0</v>
      </c>
      <c r="X3761">
        <v>7</v>
      </c>
      <c r="Y3761" t="s">
        <v>36</v>
      </c>
      <c r="Z3761" t="s">
        <v>36</v>
      </c>
      <c r="AA3761" t="s">
        <v>36</v>
      </c>
      <c r="AB3761">
        <v>3</v>
      </c>
      <c r="AC3761">
        <v>3</v>
      </c>
      <c r="AD3761">
        <f>COUNTIF(Attrition_data[[#All],[Attrition]], "Yes") / COUNTA(Attrition_data[[#All],[Attrition]])</f>
        <v>0.16118793924280209</v>
      </c>
    </row>
    <row r="3762" spans="1:30" x14ac:dyDescent="0.3">
      <c r="A3762">
        <v>3761</v>
      </c>
      <c r="B3762">
        <v>44</v>
      </c>
      <c r="C3762" t="s">
        <v>29</v>
      </c>
      <c r="D3762" t="s">
        <v>30</v>
      </c>
      <c r="E3762" t="s">
        <v>31</v>
      </c>
      <c r="F3762">
        <v>26</v>
      </c>
      <c r="G3762">
        <v>1</v>
      </c>
      <c r="H3762" t="s">
        <v>73</v>
      </c>
      <c r="I3762">
        <v>1</v>
      </c>
      <c r="J3762" t="s">
        <v>49</v>
      </c>
      <c r="K3762">
        <v>1</v>
      </c>
      <c r="L3762" t="s">
        <v>69</v>
      </c>
      <c r="M3762" t="s">
        <v>35</v>
      </c>
      <c r="N3762">
        <v>107610</v>
      </c>
      <c r="O3762" t="s">
        <v>38</v>
      </c>
      <c r="P3762" t="s">
        <v>37</v>
      </c>
      <c r="Q3762">
        <v>11</v>
      </c>
      <c r="R3762">
        <v>8</v>
      </c>
      <c r="S3762">
        <v>1</v>
      </c>
      <c r="T3762" t="s">
        <v>80</v>
      </c>
      <c r="U3762">
        <v>5</v>
      </c>
      <c r="V3762">
        <v>20</v>
      </c>
      <c r="W3762">
        <v>14</v>
      </c>
      <c r="X3762">
        <v>17</v>
      </c>
      <c r="Y3762" t="s">
        <v>39</v>
      </c>
      <c r="Z3762" t="s">
        <v>36</v>
      </c>
      <c r="AA3762" t="s">
        <v>39</v>
      </c>
      <c r="AB3762">
        <v>2</v>
      </c>
      <c r="AC3762">
        <v>3</v>
      </c>
      <c r="AD3762">
        <f>COUNTIF(Attrition_data[[#All],[Attrition]], "Yes") / COUNTA(Attrition_data[[#All],[Attrition]])</f>
        <v>0.16118793924280209</v>
      </c>
    </row>
    <row r="3763" spans="1:30" x14ac:dyDescent="0.3">
      <c r="A3763">
        <v>3762</v>
      </c>
      <c r="B3763">
        <v>39</v>
      </c>
      <c r="C3763" t="s">
        <v>29</v>
      </c>
      <c r="D3763" t="s">
        <v>30</v>
      </c>
      <c r="E3763" t="s">
        <v>31</v>
      </c>
      <c r="F3763">
        <v>6</v>
      </c>
      <c r="G3763">
        <v>1</v>
      </c>
      <c r="H3763" t="s">
        <v>77</v>
      </c>
      <c r="I3763">
        <v>1</v>
      </c>
      <c r="J3763" t="s">
        <v>33</v>
      </c>
      <c r="K3763">
        <v>2</v>
      </c>
      <c r="L3763" t="s">
        <v>60</v>
      </c>
      <c r="M3763" t="s">
        <v>45</v>
      </c>
      <c r="N3763">
        <v>51750</v>
      </c>
      <c r="O3763" t="s">
        <v>39</v>
      </c>
      <c r="P3763" t="s">
        <v>37</v>
      </c>
      <c r="Q3763">
        <v>17</v>
      </c>
      <c r="R3763">
        <v>8</v>
      </c>
      <c r="S3763">
        <v>1</v>
      </c>
      <c r="T3763" t="s">
        <v>56</v>
      </c>
      <c r="U3763">
        <v>2</v>
      </c>
      <c r="V3763">
        <v>2</v>
      </c>
      <c r="W3763">
        <v>2</v>
      </c>
      <c r="X3763">
        <v>2</v>
      </c>
      <c r="Y3763" t="s">
        <v>40</v>
      </c>
      <c r="Z3763" t="s">
        <v>40</v>
      </c>
      <c r="AA3763" t="s">
        <v>38</v>
      </c>
      <c r="AB3763">
        <v>4</v>
      </c>
      <c r="AC3763">
        <v>3</v>
      </c>
      <c r="AD3763">
        <f>COUNTIF(Attrition_data[[#All],[Attrition]], "Yes") / COUNTA(Attrition_data[[#All],[Attrition]])</f>
        <v>0.16118793924280209</v>
      </c>
    </row>
    <row r="3764" spans="1:30" x14ac:dyDescent="0.3">
      <c r="A3764">
        <v>3763</v>
      </c>
      <c r="B3764">
        <v>46</v>
      </c>
      <c r="C3764" t="s">
        <v>29</v>
      </c>
      <c r="D3764" t="s">
        <v>30</v>
      </c>
      <c r="E3764" t="s">
        <v>43</v>
      </c>
      <c r="F3764">
        <v>4</v>
      </c>
      <c r="G3764">
        <v>2</v>
      </c>
      <c r="H3764" t="s">
        <v>32</v>
      </c>
      <c r="I3764">
        <v>1</v>
      </c>
      <c r="J3764" t="s">
        <v>49</v>
      </c>
      <c r="K3764">
        <v>3</v>
      </c>
      <c r="L3764" t="s">
        <v>66</v>
      </c>
      <c r="M3764" t="s">
        <v>35</v>
      </c>
      <c r="N3764">
        <v>138260</v>
      </c>
      <c r="O3764" t="s">
        <v>71</v>
      </c>
      <c r="P3764" t="s">
        <v>37</v>
      </c>
      <c r="Q3764">
        <v>11</v>
      </c>
      <c r="R3764">
        <v>8</v>
      </c>
      <c r="S3764">
        <v>0</v>
      </c>
      <c r="T3764" t="s">
        <v>78</v>
      </c>
      <c r="U3764">
        <v>1</v>
      </c>
      <c r="V3764">
        <v>13</v>
      </c>
      <c r="W3764">
        <v>5</v>
      </c>
      <c r="X3764">
        <v>1</v>
      </c>
      <c r="Y3764" t="s">
        <v>38</v>
      </c>
      <c r="Z3764" t="s">
        <v>40</v>
      </c>
      <c r="AA3764" t="s">
        <v>39</v>
      </c>
      <c r="AB3764">
        <v>2</v>
      </c>
      <c r="AC3764">
        <v>3</v>
      </c>
      <c r="AD3764">
        <f>COUNTIF(Attrition_data[[#All],[Attrition]], "Yes") / COUNTA(Attrition_data[[#All],[Attrition]])</f>
        <v>0.16118793924280209</v>
      </c>
    </row>
    <row r="3765" spans="1:30" x14ac:dyDescent="0.3">
      <c r="A3765">
        <v>3764</v>
      </c>
      <c r="B3765">
        <v>35</v>
      </c>
      <c r="C3765" t="s">
        <v>29</v>
      </c>
      <c r="D3765" t="s">
        <v>30</v>
      </c>
      <c r="E3765" t="s">
        <v>43</v>
      </c>
      <c r="F3765">
        <v>23</v>
      </c>
      <c r="G3765">
        <v>4</v>
      </c>
      <c r="H3765" t="s">
        <v>32</v>
      </c>
      <c r="I3765">
        <v>1</v>
      </c>
      <c r="J3765" t="s">
        <v>49</v>
      </c>
      <c r="K3765">
        <v>2</v>
      </c>
      <c r="L3765" t="s">
        <v>44</v>
      </c>
      <c r="M3765" t="s">
        <v>45</v>
      </c>
      <c r="N3765">
        <v>63340</v>
      </c>
      <c r="O3765" t="s">
        <v>36</v>
      </c>
      <c r="P3765" t="s">
        <v>37</v>
      </c>
      <c r="Q3765">
        <v>14</v>
      </c>
      <c r="R3765">
        <v>8</v>
      </c>
      <c r="S3765">
        <v>0</v>
      </c>
      <c r="T3765" t="s">
        <v>79</v>
      </c>
      <c r="U3765">
        <v>2</v>
      </c>
      <c r="V3765">
        <v>11</v>
      </c>
      <c r="W3765">
        <v>3</v>
      </c>
      <c r="X3765">
        <v>3</v>
      </c>
      <c r="Y3765" t="s">
        <v>39</v>
      </c>
      <c r="Z3765" t="s">
        <v>40</v>
      </c>
      <c r="AA3765" t="s">
        <v>36</v>
      </c>
      <c r="AB3765">
        <v>4</v>
      </c>
      <c r="AC3765">
        <v>3</v>
      </c>
      <c r="AD3765">
        <f>COUNTIF(Attrition_data[[#All],[Attrition]], "Yes") / COUNTA(Attrition_data[[#All],[Attrition]])</f>
        <v>0.16118793924280209</v>
      </c>
    </row>
    <row r="3766" spans="1:30" x14ac:dyDescent="0.3">
      <c r="A3766">
        <v>3765</v>
      </c>
      <c r="B3766">
        <v>23</v>
      </c>
      <c r="C3766" t="s">
        <v>29</v>
      </c>
      <c r="D3766" t="s">
        <v>30</v>
      </c>
      <c r="E3766" t="s">
        <v>43</v>
      </c>
      <c r="F3766">
        <v>2</v>
      </c>
      <c r="G3766">
        <v>4</v>
      </c>
      <c r="H3766" t="s">
        <v>55</v>
      </c>
      <c r="I3766">
        <v>1</v>
      </c>
      <c r="J3766" t="s">
        <v>33</v>
      </c>
      <c r="K3766">
        <v>2</v>
      </c>
      <c r="L3766" t="s">
        <v>70</v>
      </c>
      <c r="M3766" t="s">
        <v>45</v>
      </c>
      <c r="N3766">
        <v>49360</v>
      </c>
      <c r="O3766" t="s">
        <v>46</v>
      </c>
      <c r="P3766" t="s">
        <v>37</v>
      </c>
      <c r="Q3766">
        <v>19</v>
      </c>
      <c r="R3766">
        <v>8</v>
      </c>
      <c r="S3766">
        <v>1</v>
      </c>
      <c r="T3766" t="s">
        <v>51</v>
      </c>
      <c r="U3766">
        <v>2</v>
      </c>
      <c r="V3766">
        <v>4</v>
      </c>
      <c r="W3766">
        <v>1</v>
      </c>
      <c r="X3766">
        <v>2</v>
      </c>
      <c r="Y3766" t="s">
        <v>36</v>
      </c>
      <c r="Z3766" t="s">
        <v>38</v>
      </c>
      <c r="AA3766" t="s">
        <v>38</v>
      </c>
      <c r="AB3766">
        <v>2</v>
      </c>
      <c r="AC3766">
        <v>3</v>
      </c>
      <c r="AD3766">
        <f>COUNTIF(Attrition_data[[#All],[Attrition]], "Yes") / COUNTA(Attrition_data[[#All],[Attrition]])</f>
        <v>0.16118793924280209</v>
      </c>
    </row>
    <row r="3767" spans="1:30" x14ac:dyDescent="0.3">
      <c r="A3767">
        <v>3766</v>
      </c>
      <c r="B3767">
        <v>40</v>
      </c>
      <c r="C3767" t="s">
        <v>41</v>
      </c>
      <c r="D3767" t="s">
        <v>30</v>
      </c>
      <c r="E3767" t="s">
        <v>43</v>
      </c>
      <c r="F3767">
        <v>2</v>
      </c>
      <c r="G3767">
        <v>3</v>
      </c>
      <c r="H3767" t="s">
        <v>55</v>
      </c>
      <c r="I3767">
        <v>1</v>
      </c>
      <c r="J3767" t="s">
        <v>49</v>
      </c>
      <c r="K3767">
        <v>2</v>
      </c>
      <c r="L3767" t="s">
        <v>57</v>
      </c>
      <c r="M3767" t="s">
        <v>45</v>
      </c>
      <c r="N3767">
        <v>47750</v>
      </c>
      <c r="O3767" t="s">
        <v>38</v>
      </c>
      <c r="P3767" t="s">
        <v>37</v>
      </c>
      <c r="Q3767">
        <v>15</v>
      </c>
      <c r="R3767">
        <v>8</v>
      </c>
      <c r="S3767">
        <v>1</v>
      </c>
      <c r="T3767" t="s">
        <v>68</v>
      </c>
      <c r="U3767">
        <v>3</v>
      </c>
      <c r="V3767">
        <v>5</v>
      </c>
      <c r="W3767">
        <v>1</v>
      </c>
      <c r="X3767">
        <v>0</v>
      </c>
      <c r="Y3767" t="s">
        <v>39</v>
      </c>
      <c r="Z3767" t="s">
        <v>36</v>
      </c>
      <c r="AA3767" t="s">
        <v>36</v>
      </c>
      <c r="AB3767">
        <v>4</v>
      </c>
      <c r="AC3767">
        <v>3</v>
      </c>
      <c r="AD3767">
        <f>COUNTIF(Attrition_data[[#All],[Attrition]], "Yes") / COUNTA(Attrition_data[[#All],[Attrition]])</f>
        <v>0.16118793924280209</v>
      </c>
    </row>
    <row r="3768" spans="1:30" x14ac:dyDescent="0.3">
      <c r="A3768">
        <v>3767</v>
      </c>
      <c r="B3768">
        <v>34</v>
      </c>
      <c r="C3768" t="s">
        <v>29</v>
      </c>
      <c r="D3768" t="s">
        <v>30</v>
      </c>
      <c r="E3768" t="s">
        <v>53</v>
      </c>
      <c r="F3768">
        <v>2</v>
      </c>
      <c r="G3768">
        <v>3</v>
      </c>
      <c r="H3768" t="s">
        <v>53</v>
      </c>
      <c r="I3768">
        <v>1</v>
      </c>
      <c r="J3768" t="s">
        <v>49</v>
      </c>
      <c r="K3768">
        <v>2</v>
      </c>
      <c r="L3768" t="s">
        <v>66</v>
      </c>
      <c r="M3768" t="s">
        <v>35</v>
      </c>
      <c r="N3768">
        <v>28180</v>
      </c>
      <c r="O3768" t="s">
        <v>36</v>
      </c>
      <c r="P3768" t="s">
        <v>37</v>
      </c>
      <c r="Q3768">
        <v>13</v>
      </c>
      <c r="R3768">
        <v>8</v>
      </c>
      <c r="S3768">
        <v>1</v>
      </c>
      <c r="T3768" t="s">
        <v>59</v>
      </c>
      <c r="U3768">
        <v>2</v>
      </c>
      <c r="V3768">
        <v>10</v>
      </c>
      <c r="W3768">
        <v>8</v>
      </c>
      <c r="X3768">
        <v>6</v>
      </c>
      <c r="Y3768" t="s">
        <v>39</v>
      </c>
      <c r="Z3768" t="s">
        <v>38</v>
      </c>
      <c r="AA3768" t="s">
        <v>38</v>
      </c>
      <c r="AB3768">
        <v>3</v>
      </c>
      <c r="AC3768">
        <v>3</v>
      </c>
      <c r="AD3768">
        <f>COUNTIF(Attrition_data[[#All],[Attrition]], "Yes") / COUNTA(Attrition_data[[#All],[Attrition]])</f>
        <v>0.16118793924280209</v>
      </c>
    </row>
    <row r="3769" spans="1:30" x14ac:dyDescent="0.3">
      <c r="A3769">
        <v>3768</v>
      </c>
      <c r="B3769">
        <v>31</v>
      </c>
      <c r="C3769" t="s">
        <v>41</v>
      </c>
      <c r="D3769" t="s">
        <v>42</v>
      </c>
      <c r="E3769" t="s">
        <v>43</v>
      </c>
      <c r="F3769">
        <v>29</v>
      </c>
      <c r="G3769">
        <v>3</v>
      </c>
      <c r="H3769" t="s">
        <v>32</v>
      </c>
      <c r="I3769">
        <v>1</v>
      </c>
      <c r="J3769" t="s">
        <v>33</v>
      </c>
      <c r="K3769">
        <v>2</v>
      </c>
      <c r="L3769" t="s">
        <v>34</v>
      </c>
      <c r="M3769" t="s">
        <v>45</v>
      </c>
      <c r="N3769">
        <v>25150</v>
      </c>
      <c r="O3769" t="s">
        <v>36</v>
      </c>
      <c r="P3769" t="s">
        <v>37</v>
      </c>
      <c r="Q3769">
        <v>14</v>
      </c>
      <c r="R3769">
        <v>8</v>
      </c>
      <c r="S3769">
        <v>0</v>
      </c>
      <c r="T3769" t="s">
        <v>67</v>
      </c>
      <c r="U3769">
        <v>3</v>
      </c>
      <c r="V3769">
        <v>7</v>
      </c>
      <c r="W3769">
        <v>7</v>
      </c>
      <c r="X3769">
        <v>7</v>
      </c>
      <c r="Y3769" t="s">
        <v>39</v>
      </c>
      <c r="Z3769" t="s">
        <v>38</v>
      </c>
      <c r="AA3769" t="s">
        <v>36</v>
      </c>
      <c r="AB3769">
        <v>2</v>
      </c>
      <c r="AC3769">
        <v>3</v>
      </c>
      <c r="AD3769">
        <f>COUNTIF(Attrition_data[[#All],[Attrition]], "Yes") / COUNTA(Attrition_data[[#All],[Attrition]])</f>
        <v>0.16118793924280209</v>
      </c>
    </row>
    <row r="3770" spans="1:30" x14ac:dyDescent="0.3">
      <c r="A3770">
        <v>3769</v>
      </c>
      <c r="B3770">
        <v>50</v>
      </c>
      <c r="C3770" t="s">
        <v>29</v>
      </c>
      <c r="D3770" t="s">
        <v>42</v>
      </c>
      <c r="E3770" t="s">
        <v>43</v>
      </c>
      <c r="F3770">
        <v>6</v>
      </c>
      <c r="G3770">
        <v>3</v>
      </c>
      <c r="H3770" t="s">
        <v>55</v>
      </c>
      <c r="I3770">
        <v>1</v>
      </c>
      <c r="J3770" t="s">
        <v>49</v>
      </c>
      <c r="K3770">
        <v>1</v>
      </c>
      <c r="L3770" t="s">
        <v>70</v>
      </c>
      <c r="M3770" t="s">
        <v>45</v>
      </c>
      <c r="N3770">
        <v>23420</v>
      </c>
      <c r="O3770" t="s">
        <v>36</v>
      </c>
      <c r="P3770" t="s">
        <v>37</v>
      </c>
      <c r="Q3770">
        <v>12</v>
      </c>
      <c r="R3770">
        <v>8</v>
      </c>
      <c r="S3770">
        <v>1</v>
      </c>
      <c r="T3770" t="s">
        <v>90</v>
      </c>
      <c r="U3770">
        <v>2</v>
      </c>
      <c r="V3770">
        <v>32</v>
      </c>
      <c r="W3770">
        <v>13</v>
      </c>
      <c r="X3770">
        <v>9</v>
      </c>
      <c r="Y3770" t="s">
        <v>38</v>
      </c>
      <c r="Z3770" t="s">
        <v>39</v>
      </c>
      <c r="AA3770" t="s">
        <v>38</v>
      </c>
      <c r="AB3770">
        <v>2</v>
      </c>
      <c r="AC3770">
        <v>3</v>
      </c>
      <c r="AD3770">
        <f>COUNTIF(Attrition_data[[#All],[Attrition]], "Yes") / COUNTA(Attrition_data[[#All],[Attrition]])</f>
        <v>0.16118793924280209</v>
      </c>
    </row>
    <row r="3771" spans="1:30" x14ac:dyDescent="0.3">
      <c r="A3771">
        <v>3770</v>
      </c>
      <c r="B3771">
        <v>34</v>
      </c>
      <c r="C3771" t="s">
        <v>29</v>
      </c>
      <c r="D3771" t="s">
        <v>30</v>
      </c>
      <c r="E3771" t="s">
        <v>31</v>
      </c>
      <c r="F3771">
        <v>25</v>
      </c>
      <c r="G3771">
        <v>5</v>
      </c>
      <c r="H3771" t="s">
        <v>73</v>
      </c>
      <c r="I3771">
        <v>1</v>
      </c>
      <c r="J3771" t="s">
        <v>33</v>
      </c>
      <c r="K3771">
        <v>1</v>
      </c>
      <c r="L3771" t="s">
        <v>44</v>
      </c>
      <c r="M3771" t="s">
        <v>35</v>
      </c>
      <c r="N3771">
        <v>41940</v>
      </c>
      <c r="O3771" t="s">
        <v>46</v>
      </c>
      <c r="P3771" t="s">
        <v>37</v>
      </c>
      <c r="Q3771">
        <v>17</v>
      </c>
      <c r="R3771">
        <v>8</v>
      </c>
      <c r="S3771">
        <v>2</v>
      </c>
      <c r="T3771" t="s">
        <v>72</v>
      </c>
      <c r="U3771">
        <v>3</v>
      </c>
      <c r="V3771">
        <v>11</v>
      </c>
      <c r="W3771">
        <v>5</v>
      </c>
      <c r="X3771">
        <v>7</v>
      </c>
      <c r="Y3771" t="s">
        <v>40</v>
      </c>
      <c r="Z3771" t="s">
        <v>38</v>
      </c>
      <c r="AA3771" t="s">
        <v>38</v>
      </c>
      <c r="AB3771">
        <v>3</v>
      </c>
      <c r="AC3771">
        <v>3</v>
      </c>
      <c r="AD3771">
        <f>COUNTIF(Attrition_data[[#All],[Attrition]], "Yes") / COUNTA(Attrition_data[[#All],[Attrition]])</f>
        <v>0.16118793924280209</v>
      </c>
    </row>
    <row r="3772" spans="1:30" x14ac:dyDescent="0.3">
      <c r="A3772">
        <v>3771</v>
      </c>
      <c r="B3772">
        <v>42</v>
      </c>
      <c r="C3772" t="s">
        <v>29</v>
      </c>
      <c r="D3772" t="s">
        <v>30</v>
      </c>
      <c r="E3772" t="s">
        <v>43</v>
      </c>
      <c r="F3772">
        <v>1</v>
      </c>
      <c r="G3772">
        <v>3</v>
      </c>
      <c r="H3772" t="s">
        <v>32</v>
      </c>
      <c r="I3772">
        <v>1</v>
      </c>
      <c r="J3772" t="s">
        <v>33</v>
      </c>
      <c r="K3772">
        <v>1</v>
      </c>
      <c r="L3772" t="s">
        <v>66</v>
      </c>
      <c r="M3772" t="s">
        <v>35</v>
      </c>
      <c r="N3772">
        <v>106850</v>
      </c>
      <c r="O3772" t="s">
        <v>39</v>
      </c>
      <c r="P3772" t="s">
        <v>37</v>
      </c>
      <c r="Q3772">
        <v>11</v>
      </c>
      <c r="R3772">
        <v>8</v>
      </c>
      <c r="S3772">
        <v>3</v>
      </c>
      <c r="T3772" t="s">
        <v>39</v>
      </c>
      <c r="U3772">
        <v>2</v>
      </c>
      <c r="V3772">
        <v>1</v>
      </c>
      <c r="W3772">
        <v>0</v>
      </c>
      <c r="X3772">
        <v>0</v>
      </c>
      <c r="Y3772" t="s">
        <v>38</v>
      </c>
      <c r="Z3772" t="s">
        <v>40</v>
      </c>
      <c r="AA3772" t="s">
        <v>38</v>
      </c>
      <c r="AB3772">
        <v>3</v>
      </c>
      <c r="AC3772">
        <v>3</v>
      </c>
      <c r="AD3772">
        <f>COUNTIF(Attrition_data[[#All],[Attrition]], "Yes") / COUNTA(Attrition_data[[#All],[Attrition]])</f>
        <v>0.16118793924280209</v>
      </c>
    </row>
    <row r="3773" spans="1:30" x14ac:dyDescent="0.3">
      <c r="A3773">
        <v>3772</v>
      </c>
      <c r="B3773">
        <v>37</v>
      </c>
      <c r="C3773" t="s">
        <v>29</v>
      </c>
      <c r="D3773" t="s">
        <v>30</v>
      </c>
      <c r="E3773" t="s">
        <v>43</v>
      </c>
      <c r="F3773">
        <v>2</v>
      </c>
      <c r="G3773">
        <v>2</v>
      </c>
      <c r="H3773" t="s">
        <v>55</v>
      </c>
      <c r="I3773">
        <v>1</v>
      </c>
      <c r="J3773" t="s">
        <v>49</v>
      </c>
      <c r="K3773">
        <v>1</v>
      </c>
      <c r="L3773" t="s">
        <v>44</v>
      </c>
      <c r="M3773" t="s">
        <v>35</v>
      </c>
      <c r="N3773">
        <v>20220</v>
      </c>
      <c r="O3773" t="s">
        <v>36</v>
      </c>
      <c r="P3773" t="s">
        <v>37</v>
      </c>
      <c r="Q3773">
        <v>12</v>
      </c>
      <c r="R3773">
        <v>8</v>
      </c>
      <c r="S3773">
        <v>0</v>
      </c>
      <c r="T3773" t="s">
        <v>59</v>
      </c>
      <c r="U3773">
        <v>1</v>
      </c>
      <c r="V3773">
        <v>10</v>
      </c>
      <c r="W3773">
        <v>3</v>
      </c>
      <c r="X3773">
        <v>7</v>
      </c>
      <c r="Y3773" t="s">
        <v>36</v>
      </c>
      <c r="Z3773" t="s">
        <v>39</v>
      </c>
      <c r="AA3773" t="s">
        <v>38</v>
      </c>
      <c r="AB3773">
        <v>3</v>
      </c>
      <c r="AC3773">
        <v>3</v>
      </c>
      <c r="AD3773">
        <f>COUNTIF(Attrition_data[[#All],[Attrition]], "Yes") / COUNTA(Attrition_data[[#All],[Attrition]])</f>
        <v>0.16118793924280209</v>
      </c>
    </row>
    <row r="3774" spans="1:30" x14ac:dyDescent="0.3">
      <c r="A3774">
        <v>3773</v>
      </c>
      <c r="B3774">
        <v>29</v>
      </c>
      <c r="C3774" t="s">
        <v>29</v>
      </c>
      <c r="D3774" t="s">
        <v>30</v>
      </c>
      <c r="E3774" t="s">
        <v>43</v>
      </c>
      <c r="F3774">
        <v>1</v>
      </c>
      <c r="G3774">
        <v>3</v>
      </c>
      <c r="H3774" t="s">
        <v>55</v>
      </c>
      <c r="I3774">
        <v>1</v>
      </c>
      <c r="J3774" t="s">
        <v>33</v>
      </c>
      <c r="K3774">
        <v>1</v>
      </c>
      <c r="L3774" t="s">
        <v>70</v>
      </c>
      <c r="M3774" t="s">
        <v>35</v>
      </c>
      <c r="N3774">
        <v>23140</v>
      </c>
      <c r="O3774" t="s">
        <v>38</v>
      </c>
      <c r="P3774" t="s">
        <v>37</v>
      </c>
      <c r="Q3774">
        <v>13</v>
      </c>
      <c r="R3774">
        <v>8</v>
      </c>
      <c r="S3774">
        <v>0</v>
      </c>
      <c r="T3774" t="s">
        <v>56</v>
      </c>
      <c r="U3774">
        <v>5</v>
      </c>
      <c r="V3774">
        <v>7</v>
      </c>
      <c r="W3774">
        <v>0</v>
      </c>
      <c r="X3774">
        <v>7</v>
      </c>
      <c r="Y3774" t="s">
        <v>38</v>
      </c>
      <c r="Z3774" t="s">
        <v>36</v>
      </c>
      <c r="AA3774" t="s">
        <v>38</v>
      </c>
      <c r="AB3774">
        <v>4</v>
      </c>
      <c r="AC3774">
        <v>3</v>
      </c>
      <c r="AD3774">
        <f>COUNTIF(Attrition_data[[#All],[Attrition]], "Yes") / COUNTA(Attrition_data[[#All],[Attrition]])</f>
        <v>0.16118793924280209</v>
      </c>
    </row>
    <row r="3775" spans="1:30" x14ac:dyDescent="0.3">
      <c r="A3775">
        <v>3774</v>
      </c>
      <c r="B3775">
        <v>33</v>
      </c>
      <c r="C3775" t="s">
        <v>29</v>
      </c>
      <c r="D3775" t="s">
        <v>30</v>
      </c>
      <c r="E3775" t="s">
        <v>43</v>
      </c>
      <c r="F3775">
        <v>1</v>
      </c>
      <c r="G3775">
        <v>1</v>
      </c>
      <c r="H3775" t="s">
        <v>32</v>
      </c>
      <c r="I3775">
        <v>1</v>
      </c>
      <c r="J3775" t="s">
        <v>49</v>
      </c>
      <c r="K3775">
        <v>1</v>
      </c>
      <c r="L3775" t="s">
        <v>44</v>
      </c>
      <c r="M3775" t="s">
        <v>45</v>
      </c>
      <c r="N3775">
        <v>42560</v>
      </c>
      <c r="O3775" t="s">
        <v>36</v>
      </c>
      <c r="P3775" t="s">
        <v>37</v>
      </c>
      <c r="Q3775">
        <v>13</v>
      </c>
      <c r="R3775">
        <v>8</v>
      </c>
      <c r="S3775">
        <v>3</v>
      </c>
      <c r="T3775" t="s">
        <v>51</v>
      </c>
      <c r="U3775">
        <v>1</v>
      </c>
      <c r="V3775">
        <v>5</v>
      </c>
      <c r="W3775">
        <v>0</v>
      </c>
      <c r="X3775">
        <v>2</v>
      </c>
      <c r="Y3775" t="s">
        <v>39</v>
      </c>
      <c r="Z3775" t="s">
        <v>40</v>
      </c>
      <c r="AA3775" t="s">
        <v>38</v>
      </c>
      <c r="AB3775">
        <v>3</v>
      </c>
      <c r="AC3775">
        <v>3</v>
      </c>
      <c r="AD3775">
        <f>COUNTIF(Attrition_data[[#All],[Attrition]], "Yes") / COUNTA(Attrition_data[[#All],[Attrition]])</f>
        <v>0.16118793924280209</v>
      </c>
    </row>
    <row r="3776" spans="1:30" x14ac:dyDescent="0.3">
      <c r="A3776">
        <v>3775</v>
      </c>
      <c r="B3776">
        <v>45</v>
      </c>
      <c r="C3776" t="s">
        <v>29</v>
      </c>
      <c r="D3776" t="s">
        <v>30</v>
      </c>
      <c r="E3776" t="s">
        <v>31</v>
      </c>
      <c r="F3776">
        <v>3</v>
      </c>
      <c r="G3776">
        <v>3</v>
      </c>
      <c r="H3776" t="s">
        <v>32</v>
      </c>
      <c r="I3776">
        <v>1</v>
      </c>
      <c r="J3776" t="s">
        <v>49</v>
      </c>
      <c r="K3776">
        <v>3</v>
      </c>
      <c r="L3776" t="s">
        <v>60</v>
      </c>
      <c r="M3776" t="s">
        <v>35</v>
      </c>
      <c r="N3776">
        <v>35800</v>
      </c>
      <c r="O3776" t="s">
        <v>39</v>
      </c>
      <c r="P3776" t="s">
        <v>37</v>
      </c>
      <c r="Q3776">
        <v>20</v>
      </c>
      <c r="R3776">
        <v>8</v>
      </c>
      <c r="S3776">
        <v>1</v>
      </c>
      <c r="T3776" t="s">
        <v>71</v>
      </c>
      <c r="U3776">
        <v>1</v>
      </c>
      <c r="V3776">
        <v>5</v>
      </c>
      <c r="W3776">
        <v>0</v>
      </c>
      <c r="X3776">
        <v>3</v>
      </c>
      <c r="Y3776" t="s">
        <v>39</v>
      </c>
      <c r="Z3776" t="s">
        <v>39</v>
      </c>
      <c r="AA3776" t="s">
        <v>38</v>
      </c>
      <c r="AB3776">
        <v>2</v>
      </c>
      <c r="AC3776">
        <v>4</v>
      </c>
      <c r="AD3776">
        <f>COUNTIF(Attrition_data[[#All],[Attrition]], "Yes") / COUNTA(Attrition_data[[#All],[Attrition]])</f>
        <v>0.16118793924280209</v>
      </c>
    </row>
    <row r="3777" spans="1:30" x14ac:dyDescent="0.3">
      <c r="A3777">
        <v>3776</v>
      </c>
      <c r="B3777">
        <v>42</v>
      </c>
      <c r="C3777" t="s">
        <v>29</v>
      </c>
      <c r="D3777" t="s">
        <v>42</v>
      </c>
      <c r="E3777" t="s">
        <v>53</v>
      </c>
      <c r="F3777">
        <v>1</v>
      </c>
      <c r="G3777">
        <v>4</v>
      </c>
      <c r="H3777" t="s">
        <v>77</v>
      </c>
      <c r="I3777">
        <v>1</v>
      </c>
      <c r="J3777" t="s">
        <v>49</v>
      </c>
      <c r="K3777">
        <v>2</v>
      </c>
      <c r="L3777" t="s">
        <v>66</v>
      </c>
      <c r="M3777" t="s">
        <v>35</v>
      </c>
      <c r="N3777">
        <v>31620</v>
      </c>
      <c r="O3777" t="s">
        <v>40</v>
      </c>
      <c r="P3777" t="s">
        <v>37</v>
      </c>
      <c r="Q3777">
        <v>17</v>
      </c>
      <c r="R3777">
        <v>8</v>
      </c>
      <c r="S3777">
        <v>2</v>
      </c>
      <c r="T3777" t="s">
        <v>80</v>
      </c>
      <c r="U3777">
        <v>1</v>
      </c>
      <c r="V3777">
        <v>20</v>
      </c>
      <c r="W3777">
        <v>13</v>
      </c>
      <c r="X3777">
        <v>9</v>
      </c>
      <c r="Y3777" t="s">
        <v>39</v>
      </c>
      <c r="Z3777" t="s">
        <v>39</v>
      </c>
      <c r="AA3777" t="s">
        <v>36</v>
      </c>
      <c r="AB3777">
        <v>3</v>
      </c>
      <c r="AC3777">
        <v>3</v>
      </c>
      <c r="AD3777">
        <f>COUNTIF(Attrition_data[[#All],[Attrition]], "Yes") / COUNTA(Attrition_data[[#All],[Attrition]])</f>
        <v>0.16118793924280209</v>
      </c>
    </row>
    <row r="3778" spans="1:30" x14ac:dyDescent="0.3">
      <c r="A3778">
        <v>3777</v>
      </c>
      <c r="B3778">
        <v>40</v>
      </c>
      <c r="C3778" t="s">
        <v>29</v>
      </c>
      <c r="D3778" t="s">
        <v>30</v>
      </c>
      <c r="E3778" t="s">
        <v>31</v>
      </c>
      <c r="F3778">
        <v>10</v>
      </c>
      <c r="G3778">
        <v>1</v>
      </c>
      <c r="H3778" t="s">
        <v>32</v>
      </c>
      <c r="I3778">
        <v>1</v>
      </c>
      <c r="J3778" t="s">
        <v>33</v>
      </c>
      <c r="K3778">
        <v>1</v>
      </c>
      <c r="L3778" t="s">
        <v>66</v>
      </c>
      <c r="M3778" t="s">
        <v>35</v>
      </c>
      <c r="N3778">
        <v>65240</v>
      </c>
      <c r="O3778" t="s">
        <v>46</v>
      </c>
      <c r="P3778" t="s">
        <v>37</v>
      </c>
      <c r="Q3778">
        <v>13</v>
      </c>
      <c r="R3778">
        <v>8</v>
      </c>
      <c r="S3778">
        <v>1</v>
      </c>
      <c r="T3778" t="s">
        <v>56</v>
      </c>
      <c r="U3778">
        <v>2</v>
      </c>
      <c r="V3778">
        <v>8</v>
      </c>
      <c r="W3778">
        <v>7</v>
      </c>
      <c r="X3778">
        <v>1</v>
      </c>
      <c r="Y3778" t="s">
        <v>36</v>
      </c>
      <c r="Z3778" t="s">
        <v>36</v>
      </c>
      <c r="AA3778" t="s">
        <v>39</v>
      </c>
      <c r="AB3778">
        <v>4</v>
      </c>
      <c r="AC3778">
        <v>3</v>
      </c>
      <c r="AD3778">
        <f>COUNTIF(Attrition_data[[#All],[Attrition]], "Yes") / COUNTA(Attrition_data[[#All],[Attrition]])</f>
        <v>0.16118793924280209</v>
      </c>
    </row>
    <row r="3779" spans="1:30" x14ac:dyDescent="0.3">
      <c r="A3779">
        <v>3778</v>
      </c>
      <c r="B3779">
        <v>33</v>
      </c>
      <c r="C3779" t="s">
        <v>29</v>
      </c>
      <c r="D3779" t="s">
        <v>30</v>
      </c>
      <c r="E3779" t="s">
        <v>43</v>
      </c>
      <c r="F3779">
        <v>9</v>
      </c>
      <c r="G3779">
        <v>3</v>
      </c>
      <c r="H3779" t="s">
        <v>55</v>
      </c>
      <c r="I3779">
        <v>1</v>
      </c>
      <c r="J3779" t="s">
        <v>33</v>
      </c>
      <c r="K3779">
        <v>2</v>
      </c>
      <c r="L3779" t="s">
        <v>66</v>
      </c>
      <c r="M3779" t="s">
        <v>35</v>
      </c>
      <c r="N3779">
        <v>28990</v>
      </c>
      <c r="O3779" t="s">
        <v>36</v>
      </c>
      <c r="P3779" t="s">
        <v>37</v>
      </c>
      <c r="Q3779">
        <v>17</v>
      </c>
      <c r="R3779">
        <v>8</v>
      </c>
      <c r="S3779">
        <v>0</v>
      </c>
      <c r="T3779" t="s">
        <v>68</v>
      </c>
      <c r="U3779">
        <v>3</v>
      </c>
      <c r="V3779">
        <v>15</v>
      </c>
      <c r="W3779">
        <v>5</v>
      </c>
      <c r="X3779">
        <v>7</v>
      </c>
      <c r="Y3779" t="s">
        <v>40</v>
      </c>
      <c r="Z3779" t="s">
        <v>38</v>
      </c>
      <c r="AA3779" t="s">
        <v>38</v>
      </c>
      <c r="AB3779">
        <v>2</v>
      </c>
      <c r="AC3779">
        <v>3</v>
      </c>
      <c r="AD3779">
        <f>COUNTIF(Attrition_data[[#All],[Attrition]], "Yes") / COUNTA(Attrition_data[[#All],[Attrition]])</f>
        <v>0.16118793924280209</v>
      </c>
    </row>
    <row r="3780" spans="1:30" x14ac:dyDescent="0.3">
      <c r="A3780">
        <v>3779</v>
      </c>
      <c r="B3780">
        <v>40</v>
      </c>
      <c r="C3780" t="s">
        <v>29</v>
      </c>
      <c r="D3780" t="s">
        <v>30</v>
      </c>
      <c r="E3780" t="s">
        <v>31</v>
      </c>
      <c r="F3780">
        <v>5</v>
      </c>
      <c r="G3780">
        <v>5</v>
      </c>
      <c r="H3780" t="s">
        <v>32</v>
      </c>
      <c r="I3780">
        <v>1</v>
      </c>
      <c r="J3780" t="s">
        <v>49</v>
      </c>
      <c r="K3780">
        <v>1</v>
      </c>
      <c r="L3780" t="s">
        <v>66</v>
      </c>
      <c r="M3780" t="s">
        <v>45</v>
      </c>
      <c r="N3780">
        <v>52310</v>
      </c>
      <c r="O3780" t="s">
        <v>36</v>
      </c>
      <c r="P3780" t="s">
        <v>37</v>
      </c>
      <c r="Q3780">
        <v>12</v>
      </c>
      <c r="R3780">
        <v>8</v>
      </c>
      <c r="S3780">
        <v>2</v>
      </c>
      <c r="T3780" t="s">
        <v>62</v>
      </c>
      <c r="U3780">
        <v>4</v>
      </c>
      <c r="V3780">
        <v>21</v>
      </c>
      <c r="W3780">
        <v>7</v>
      </c>
      <c r="X3780">
        <v>7</v>
      </c>
      <c r="Y3780" t="s">
        <v>38</v>
      </c>
      <c r="Z3780" t="s">
        <v>64</v>
      </c>
      <c r="AA3780" t="s">
        <v>38</v>
      </c>
      <c r="AB3780">
        <v>3</v>
      </c>
      <c r="AC3780">
        <v>3</v>
      </c>
      <c r="AD3780">
        <f>COUNTIF(Attrition_data[[#All],[Attrition]], "Yes") / COUNTA(Attrition_data[[#All],[Attrition]])</f>
        <v>0.16118793924280209</v>
      </c>
    </row>
    <row r="3781" spans="1:30" x14ac:dyDescent="0.3">
      <c r="A3781">
        <v>3780</v>
      </c>
      <c r="B3781">
        <v>24</v>
      </c>
      <c r="C3781" t="s">
        <v>29</v>
      </c>
      <c r="D3781" t="s">
        <v>30</v>
      </c>
      <c r="E3781" t="s">
        <v>31</v>
      </c>
      <c r="F3781">
        <v>10</v>
      </c>
      <c r="G3781">
        <v>2</v>
      </c>
      <c r="H3781" t="s">
        <v>73</v>
      </c>
      <c r="I3781">
        <v>1</v>
      </c>
      <c r="J3781" t="s">
        <v>49</v>
      </c>
      <c r="K3781">
        <v>1</v>
      </c>
      <c r="L3781" t="s">
        <v>66</v>
      </c>
      <c r="M3781" t="s">
        <v>61</v>
      </c>
      <c r="N3781">
        <v>23560</v>
      </c>
      <c r="O3781" t="s">
        <v>46</v>
      </c>
      <c r="P3781" t="s">
        <v>37</v>
      </c>
      <c r="Q3781">
        <v>13</v>
      </c>
      <c r="R3781">
        <v>8</v>
      </c>
      <c r="S3781">
        <v>0</v>
      </c>
      <c r="T3781" t="s">
        <v>40</v>
      </c>
      <c r="U3781">
        <v>5</v>
      </c>
      <c r="V3781">
        <v>1</v>
      </c>
      <c r="W3781">
        <v>0</v>
      </c>
      <c r="X3781">
        <v>0</v>
      </c>
      <c r="Y3781" t="s">
        <v>38</v>
      </c>
      <c r="Z3781" t="s">
        <v>36</v>
      </c>
      <c r="AA3781" t="s">
        <v>38</v>
      </c>
      <c r="AB3781">
        <v>3</v>
      </c>
      <c r="AC3781">
        <v>3</v>
      </c>
      <c r="AD3781">
        <f>COUNTIF(Attrition_data[[#All],[Attrition]], "Yes") / COUNTA(Attrition_data[[#All],[Attrition]])</f>
        <v>0.16118793924280209</v>
      </c>
    </row>
    <row r="3782" spans="1:30" x14ac:dyDescent="0.3">
      <c r="A3782">
        <v>3781</v>
      </c>
      <c r="B3782">
        <v>40</v>
      </c>
      <c r="C3782" t="s">
        <v>29</v>
      </c>
      <c r="D3782" t="s">
        <v>52</v>
      </c>
      <c r="E3782" t="s">
        <v>43</v>
      </c>
      <c r="F3782">
        <v>7</v>
      </c>
      <c r="G3782">
        <v>3</v>
      </c>
      <c r="H3782" t="s">
        <v>55</v>
      </c>
      <c r="I3782">
        <v>1</v>
      </c>
      <c r="J3782" t="s">
        <v>49</v>
      </c>
      <c r="K3782">
        <v>1</v>
      </c>
      <c r="L3782" t="s">
        <v>44</v>
      </c>
      <c r="M3782" t="s">
        <v>61</v>
      </c>
      <c r="N3782">
        <v>28000</v>
      </c>
      <c r="O3782" t="s">
        <v>38</v>
      </c>
      <c r="P3782" t="s">
        <v>37</v>
      </c>
      <c r="Q3782">
        <v>12</v>
      </c>
      <c r="R3782">
        <v>8</v>
      </c>
      <c r="S3782">
        <v>2</v>
      </c>
      <c r="T3782" t="s">
        <v>71</v>
      </c>
      <c r="U3782">
        <v>0</v>
      </c>
      <c r="V3782">
        <v>2</v>
      </c>
      <c r="W3782">
        <v>2</v>
      </c>
      <c r="X3782">
        <v>2</v>
      </c>
      <c r="Y3782" t="s">
        <v>39</v>
      </c>
      <c r="Z3782" t="s">
        <v>39</v>
      </c>
      <c r="AA3782" t="s">
        <v>38</v>
      </c>
      <c r="AB3782">
        <v>2</v>
      </c>
      <c r="AC3782">
        <v>3</v>
      </c>
      <c r="AD3782">
        <f>COUNTIF(Attrition_data[[#All],[Attrition]], "Yes") / COUNTA(Attrition_data[[#All],[Attrition]])</f>
        <v>0.16118793924280209</v>
      </c>
    </row>
    <row r="3783" spans="1:30" x14ac:dyDescent="0.3">
      <c r="A3783">
        <v>3782</v>
      </c>
      <c r="B3783">
        <v>45</v>
      </c>
      <c r="C3783" t="s">
        <v>29</v>
      </c>
      <c r="D3783" t="s">
        <v>30</v>
      </c>
      <c r="E3783" t="s">
        <v>43</v>
      </c>
      <c r="F3783">
        <v>4</v>
      </c>
      <c r="G3783">
        <v>3</v>
      </c>
      <c r="H3783" t="s">
        <v>55</v>
      </c>
      <c r="I3783">
        <v>1</v>
      </c>
      <c r="J3783" t="s">
        <v>33</v>
      </c>
      <c r="K3783">
        <v>3</v>
      </c>
      <c r="L3783" t="s">
        <v>60</v>
      </c>
      <c r="M3783" t="s">
        <v>61</v>
      </c>
      <c r="N3783">
        <v>118360</v>
      </c>
      <c r="O3783" t="s">
        <v>36</v>
      </c>
      <c r="P3783" t="s">
        <v>37</v>
      </c>
      <c r="Q3783">
        <v>22</v>
      </c>
      <c r="R3783">
        <v>8</v>
      </c>
      <c r="S3783">
        <v>0</v>
      </c>
      <c r="T3783" t="s">
        <v>59</v>
      </c>
      <c r="U3783">
        <v>2</v>
      </c>
      <c r="V3783">
        <v>10</v>
      </c>
      <c r="W3783">
        <v>7</v>
      </c>
      <c r="X3783">
        <v>7</v>
      </c>
      <c r="Y3783" t="s">
        <v>36</v>
      </c>
      <c r="Z3783" t="s">
        <v>40</v>
      </c>
      <c r="AA3783" t="s">
        <v>38</v>
      </c>
      <c r="AB3783">
        <v>4</v>
      </c>
      <c r="AC3783">
        <v>4</v>
      </c>
      <c r="AD3783">
        <f>COUNTIF(Attrition_data[[#All],[Attrition]], "Yes") / COUNTA(Attrition_data[[#All],[Attrition]])</f>
        <v>0.16118793924280209</v>
      </c>
    </row>
    <row r="3784" spans="1:30" x14ac:dyDescent="0.3">
      <c r="A3784">
        <v>3783</v>
      </c>
      <c r="B3784">
        <v>35</v>
      </c>
      <c r="C3784" t="s">
        <v>29</v>
      </c>
      <c r="D3784" t="s">
        <v>30</v>
      </c>
      <c r="E3784" t="s">
        <v>43</v>
      </c>
      <c r="F3784">
        <v>10</v>
      </c>
      <c r="G3784">
        <v>1</v>
      </c>
      <c r="H3784" t="s">
        <v>32</v>
      </c>
      <c r="I3784">
        <v>1</v>
      </c>
      <c r="J3784" t="s">
        <v>49</v>
      </c>
      <c r="K3784">
        <v>1</v>
      </c>
      <c r="L3784" t="s">
        <v>34</v>
      </c>
      <c r="M3784" t="s">
        <v>35</v>
      </c>
      <c r="N3784">
        <v>109030</v>
      </c>
      <c r="O3784" t="s">
        <v>46</v>
      </c>
      <c r="P3784" t="s">
        <v>37</v>
      </c>
      <c r="Q3784">
        <v>11</v>
      </c>
      <c r="R3784">
        <v>8</v>
      </c>
      <c r="S3784">
        <v>0</v>
      </c>
      <c r="T3784" t="s">
        <v>47</v>
      </c>
      <c r="U3784">
        <v>3</v>
      </c>
      <c r="V3784">
        <v>5</v>
      </c>
      <c r="W3784">
        <v>4</v>
      </c>
      <c r="X3784">
        <v>2</v>
      </c>
      <c r="Y3784" t="s">
        <v>40</v>
      </c>
      <c r="Z3784" t="s">
        <v>38</v>
      </c>
      <c r="AA3784" t="s">
        <v>38</v>
      </c>
      <c r="AB3784">
        <v>4</v>
      </c>
      <c r="AC3784">
        <v>3</v>
      </c>
      <c r="AD3784">
        <f>COUNTIF(Attrition_data[[#All],[Attrition]], "Yes") / COUNTA(Attrition_data[[#All],[Attrition]])</f>
        <v>0.16118793924280209</v>
      </c>
    </row>
    <row r="3785" spans="1:30" x14ac:dyDescent="0.3">
      <c r="A3785">
        <v>3784</v>
      </c>
      <c r="B3785">
        <v>32</v>
      </c>
      <c r="C3785" t="s">
        <v>29</v>
      </c>
      <c r="D3785" t="s">
        <v>30</v>
      </c>
      <c r="E3785" t="s">
        <v>43</v>
      </c>
      <c r="F3785">
        <v>22</v>
      </c>
      <c r="G3785">
        <v>4</v>
      </c>
      <c r="H3785" t="s">
        <v>55</v>
      </c>
      <c r="I3785">
        <v>1</v>
      </c>
      <c r="J3785" t="s">
        <v>49</v>
      </c>
      <c r="K3785">
        <v>1</v>
      </c>
      <c r="L3785" t="s">
        <v>50</v>
      </c>
      <c r="M3785" t="s">
        <v>35</v>
      </c>
      <c r="N3785">
        <v>29730</v>
      </c>
      <c r="O3785" t="s">
        <v>38</v>
      </c>
      <c r="P3785" t="s">
        <v>37</v>
      </c>
      <c r="Q3785">
        <v>22</v>
      </c>
      <c r="R3785">
        <v>8</v>
      </c>
      <c r="S3785">
        <v>0</v>
      </c>
      <c r="T3785" t="s">
        <v>72</v>
      </c>
      <c r="U3785">
        <v>0</v>
      </c>
      <c r="V3785">
        <v>7</v>
      </c>
      <c r="W3785">
        <v>2</v>
      </c>
      <c r="X3785">
        <v>5</v>
      </c>
      <c r="Y3785" t="s">
        <v>39</v>
      </c>
      <c r="Z3785" t="s">
        <v>40</v>
      </c>
      <c r="AA3785" t="s">
        <v>38</v>
      </c>
      <c r="AB3785">
        <v>4</v>
      </c>
      <c r="AC3785">
        <v>4</v>
      </c>
      <c r="AD3785">
        <f>COUNTIF(Attrition_data[[#All],[Attrition]], "Yes") / COUNTA(Attrition_data[[#All],[Attrition]])</f>
        <v>0.16118793924280209</v>
      </c>
    </row>
    <row r="3786" spans="1:30" x14ac:dyDescent="0.3">
      <c r="A3786">
        <v>3785</v>
      </c>
      <c r="B3786">
        <v>36</v>
      </c>
      <c r="C3786" t="s">
        <v>29</v>
      </c>
      <c r="D3786" t="s">
        <v>30</v>
      </c>
      <c r="E3786" t="s">
        <v>31</v>
      </c>
      <c r="F3786">
        <v>9</v>
      </c>
      <c r="G3786">
        <v>3</v>
      </c>
      <c r="H3786" t="s">
        <v>73</v>
      </c>
      <c r="I3786">
        <v>1</v>
      </c>
      <c r="J3786" t="s">
        <v>33</v>
      </c>
      <c r="K3786">
        <v>4</v>
      </c>
      <c r="L3786" t="s">
        <v>44</v>
      </c>
      <c r="M3786" t="s">
        <v>45</v>
      </c>
      <c r="N3786">
        <v>142750</v>
      </c>
      <c r="O3786" t="s">
        <v>38</v>
      </c>
      <c r="P3786" t="s">
        <v>37</v>
      </c>
      <c r="Q3786">
        <v>18</v>
      </c>
      <c r="R3786">
        <v>8</v>
      </c>
      <c r="S3786">
        <v>1</v>
      </c>
      <c r="T3786" t="s">
        <v>67</v>
      </c>
      <c r="U3786">
        <v>5</v>
      </c>
      <c r="V3786">
        <v>3</v>
      </c>
      <c r="W3786">
        <v>1</v>
      </c>
      <c r="X3786">
        <v>2</v>
      </c>
      <c r="Y3786" t="s">
        <v>38</v>
      </c>
      <c r="Z3786" t="s">
        <v>39</v>
      </c>
      <c r="AA3786" t="s">
        <v>40</v>
      </c>
      <c r="AB3786">
        <v>2</v>
      </c>
      <c r="AC3786">
        <v>3</v>
      </c>
      <c r="AD3786">
        <f>COUNTIF(Attrition_data[[#All],[Attrition]], "Yes") / COUNTA(Attrition_data[[#All],[Attrition]])</f>
        <v>0.16118793924280209</v>
      </c>
    </row>
    <row r="3787" spans="1:30" x14ac:dyDescent="0.3">
      <c r="A3787">
        <v>3786</v>
      </c>
      <c r="B3787">
        <v>48</v>
      </c>
      <c r="C3787" t="s">
        <v>29</v>
      </c>
      <c r="D3787" t="s">
        <v>30</v>
      </c>
      <c r="E3787" t="s">
        <v>43</v>
      </c>
      <c r="F3787">
        <v>12</v>
      </c>
      <c r="G3787">
        <v>4</v>
      </c>
      <c r="H3787" t="s">
        <v>55</v>
      </c>
      <c r="I3787">
        <v>1</v>
      </c>
      <c r="J3787" t="s">
        <v>49</v>
      </c>
      <c r="K3787">
        <v>1</v>
      </c>
      <c r="L3787" t="s">
        <v>60</v>
      </c>
      <c r="M3787" t="s">
        <v>61</v>
      </c>
      <c r="N3787">
        <v>55620</v>
      </c>
      <c r="O3787" t="s">
        <v>71</v>
      </c>
      <c r="P3787" t="s">
        <v>37</v>
      </c>
      <c r="Q3787">
        <v>13</v>
      </c>
      <c r="R3787">
        <v>8</v>
      </c>
      <c r="S3787">
        <v>1</v>
      </c>
      <c r="T3787" t="s">
        <v>85</v>
      </c>
      <c r="U3787">
        <v>2</v>
      </c>
      <c r="V3787">
        <v>8</v>
      </c>
      <c r="W3787">
        <v>7</v>
      </c>
      <c r="X3787">
        <v>7</v>
      </c>
      <c r="Y3787" t="s">
        <v>38</v>
      </c>
      <c r="Z3787" t="s">
        <v>38</v>
      </c>
      <c r="AA3787" t="s">
        <v>38</v>
      </c>
      <c r="AB3787">
        <v>3</v>
      </c>
      <c r="AC3787">
        <v>3</v>
      </c>
      <c r="AD3787">
        <f>COUNTIF(Attrition_data[[#All],[Attrition]], "Yes") / COUNTA(Attrition_data[[#All],[Attrition]])</f>
        <v>0.16118793924280209</v>
      </c>
    </row>
    <row r="3788" spans="1:30" x14ac:dyDescent="0.3">
      <c r="A3788">
        <v>3787</v>
      </c>
      <c r="B3788">
        <v>29</v>
      </c>
      <c r="C3788" t="s">
        <v>29</v>
      </c>
      <c r="D3788" t="s">
        <v>30</v>
      </c>
      <c r="E3788" t="s">
        <v>43</v>
      </c>
      <c r="F3788">
        <v>23</v>
      </c>
      <c r="G3788">
        <v>4</v>
      </c>
      <c r="H3788" t="s">
        <v>32</v>
      </c>
      <c r="I3788">
        <v>1</v>
      </c>
      <c r="J3788" t="s">
        <v>33</v>
      </c>
      <c r="K3788">
        <v>2</v>
      </c>
      <c r="L3788" t="s">
        <v>34</v>
      </c>
      <c r="M3788" t="s">
        <v>35</v>
      </c>
      <c r="N3788">
        <v>45370</v>
      </c>
      <c r="O3788" t="s">
        <v>47</v>
      </c>
      <c r="P3788" t="s">
        <v>37</v>
      </c>
      <c r="Q3788">
        <v>18</v>
      </c>
      <c r="R3788">
        <v>8</v>
      </c>
      <c r="S3788">
        <v>1</v>
      </c>
      <c r="T3788" t="s">
        <v>51</v>
      </c>
      <c r="U3788">
        <v>5</v>
      </c>
      <c r="V3788">
        <v>1</v>
      </c>
      <c r="W3788">
        <v>0</v>
      </c>
      <c r="X3788">
        <v>0</v>
      </c>
      <c r="Y3788" t="s">
        <v>38</v>
      </c>
      <c r="Z3788" t="s">
        <v>38</v>
      </c>
      <c r="AA3788" t="s">
        <v>40</v>
      </c>
      <c r="AB3788">
        <v>4</v>
      </c>
      <c r="AC3788">
        <v>3</v>
      </c>
      <c r="AD3788">
        <f>COUNTIF(Attrition_data[[#All],[Attrition]], "Yes") / COUNTA(Attrition_data[[#All],[Attrition]])</f>
        <v>0.16118793924280209</v>
      </c>
    </row>
    <row r="3789" spans="1:30" x14ac:dyDescent="0.3">
      <c r="A3789">
        <v>3788</v>
      </c>
      <c r="B3789">
        <v>33</v>
      </c>
      <c r="C3789" t="s">
        <v>29</v>
      </c>
      <c r="D3789" t="s">
        <v>30</v>
      </c>
      <c r="E3789" t="s">
        <v>43</v>
      </c>
      <c r="F3789">
        <v>9</v>
      </c>
      <c r="G3789">
        <v>1</v>
      </c>
      <c r="H3789" t="s">
        <v>55</v>
      </c>
      <c r="I3789">
        <v>1</v>
      </c>
      <c r="J3789" t="s">
        <v>49</v>
      </c>
      <c r="K3789">
        <v>1</v>
      </c>
      <c r="L3789" t="s">
        <v>34</v>
      </c>
      <c r="M3789" t="s">
        <v>35</v>
      </c>
      <c r="N3789">
        <v>76420</v>
      </c>
      <c r="O3789" t="s">
        <v>40</v>
      </c>
      <c r="P3789" t="s">
        <v>37</v>
      </c>
      <c r="Q3789">
        <v>20</v>
      </c>
      <c r="R3789">
        <v>8</v>
      </c>
      <c r="S3789">
        <v>1</v>
      </c>
      <c r="T3789" t="s">
        <v>71</v>
      </c>
      <c r="U3789">
        <v>2</v>
      </c>
      <c r="V3789">
        <v>2</v>
      </c>
      <c r="W3789">
        <v>2</v>
      </c>
      <c r="X3789">
        <v>2</v>
      </c>
      <c r="Y3789" t="s">
        <v>36</v>
      </c>
      <c r="Z3789" t="s">
        <v>36</v>
      </c>
      <c r="AA3789" t="s">
        <v>36</v>
      </c>
      <c r="AB3789">
        <v>2</v>
      </c>
      <c r="AC3789">
        <v>4</v>
      </c>
      <c r="AD3789">
        <f>COUNTIF(Attrition_data[[#All],[Attrition]], "Yes") / COUNTA(Attrition_data[[#All],[Attrition]])</f>
        <v>0.16118793924280209</v>
      </c>
    </row>
    <row r="3790" spans="1:30" x14ac:dyDescent="0.3">
      <c r="A3790">
        <v>3789</v>
      </c>
      <c r="B3790">
        <v>30</v>
      </c>
      <c r="C3790" t="s">
        <v>41</v>
      </c>
      <c r="D3790" t="s">
        <v>30</v>
      </c>
      <c r="E3790" t="s">
        <v>43</v>
      </c>
      <c r="F3790">
        <v>1</v>
      </c>
      <c r="G3790">
        <v>3</v>
      </c>
      <c r="H3790" t="s">
        <v>48</v>
      </c>
      <c r="I3790">
        <v>1</v>
      </c>
      <c r="J3790" t="s">
        <v>49</v>
      </c>
      <c r="K3790">
        <v>3</v>
      </c>
      <c r="L3790" t="s">
        <v>50</v>
      </c>
      <c r="M3790" t="s">
        <v>35</v>
      </c>
      <c r="N3790">
        <v>179240</v>
      </c>
      <c r="O3790" t="s">
        <v>36</v>
      </c>
      <c r="P3790" t="s">
        <v>37</v>
      </c>
      <c r="Q3790">
        <v>13</v>
      </c>
      <c r="R3790">
        <v>8</v>
      </c>
      <c r="S3790">
        <v>2</v>
      </c>
      <c r="T3790" t="s">
        <v>59</v>
      </c>
      <c r="U3790">
        <v>2</v>
      </c>
      <c r="V3790">
        <v>10</v>
      </c>
      <c r="W3790">
        <v>6</v>
      </c>
      <c r="X3790">
        <v>7</v>
      </c>
      <c r="Y3790" t="s">
        <v>40</v>
      </c>
      <c r="Z3790" t="s">
        <v>36</v>
      </c>
      <c r="AA3790" t="s">
        <v>38</v>
      </c>
      <c r="AB3790">
        <v>3</v>
      </c>
      <c r="AC3790">
        <v>3</v>
      </c>
      <c r="AD3790">
        <f>COUNTIF(Attrition_data[[#All],[Attrition]], "Yes") / COUNTA(Attrition_data[[#All],[Attrition]])</f>
        <v>0.16118793924280209</v>
      </c>
    </row>
    <row r="3791" spans="1:30" x14ac:dyDescent="0.3">
      <c r="A3791">
        <v>3790</v>
      </c>
      <c r="B3791">
        <v>38</v>
      </c>
      <c r="C3791" t="s">
        <v>29</v>
      </c>
      <c r="D3791" t="s">
        <v>42</v>
      </c>
      <c r="E3791" t="s">
        <v>31</v>
      </c>
      <c r="F3791">
        <v>9</v>
      </c>
      <c r="G3791">
        <v>3</v>
      </c>
      <c r="H3791" t="s">
        <v>73</v>
      </c>
      <c r="I3791">
        <v>1</v>
      </c>
      <c r="J3791" t="s">
        <v>49</v>
      </c>
      <c r="K3791">
        <v>1</v>
      </c>
      <c r="L3791" t="s">
        <v>66</v>
      </c>
      <c r="M3791" t="s">
        <v>35</v>
      </c>
      <c r="N3791">
        <v>52040</v>
      </c>
      <c r="O3791" t="s">
        <v>38</v>
      </c>
      <c r="P3791" t="s">
        <v>37</v>
      </c>
      <c r="Q3791">
        <v>13</v>
      </c>
      <c r="R3791">
        <v>8</v>
      </c>
      <c r="S3791">
        <v>1</v>
      </c>
      <c r="T3791" t="s">
        <v>59</v>
      </c>
      <c r="U3791">
        <v>2</v>
      </c>
      <c r="V3791">
        <v>6</v>
      </c>
      <c r="W3791">
        <v>1</v>
      </c>
      <c r="X3791">
        <v>2</v>
      </c>
      <c r="Y3791" t="s">
        <v>38</v>
      </c>
      <c r="Z3791" t="s">
        <v>38</v>
      </c>
      <c r="AA3791" t="s">
        <v>38</v>
      </c>
      <c r="AB3791">
        <v>3</v>
      </c>
      <c r="AC3791">
        <v>3</v>
      </c>
      <c r="AD3791">
        <f>COUNTIF(Attrition_data[[#All],[Attrition]], "Yes") / COUNTA(Attrition_data[[#All],[Attrition]])</f>
        <v>0.16118793924280209</v>
      </c>
    </row>
    <row r="3792" spans="1:30" x14ac:dyDescent="0.3">
      <c r="A3792">
        <v>3791</v>
      </c>
      <c r="B3792">
        <v>35</v>
      </c>
      <c r="C3792" t="s">
        <v>29</v>
      </c>
      <c r="D3792" t="s">
        <v>30</v>
      </c>
      <c r="E3792" t="s">
        <v>31</v>
      </c>
      <c r="F3792">
        <v>7</v>
      </c>
      <c r="G3792">
        <v>2</v>
      </c>
      <c r="H3792" t="s">
        <v>32</v>
      </c>
      <c r="I3792">
        <v>1</v>
      </c>
      <c r="J3792" t="s">
        <v>49</v>
      </c>
      <c r="K3792">
        <v>1</v>
      </c>
      <c r="L3792" t="s">
        <v>50</v>
      </c>
      <c r="M3792" t="s">
        <v>45</v>
      </c>
      <c r="N3792">
        <v>22770</v>
      </c>
      <c r="O3792" t="s">
        <v>36</v>
      </c>
      <c r="P3792" t="s">
        <v>37</v>
      </c>
      <c r="Q3792">
        <v>12</v>
      </c>
      <c r="R3792">
        <v>8</v>
      </c>
      <c r="S3792">
        <v>1</v>
      </c>
      <c r="T3792" t="s">
        <v>38</v>
      </c>
      <c r="U3792">
        <v>2</v>
      </c>
      <c r="V3792">
        <v>3</v>
      </c>
      <c r="W3792">
        <v>1</v>
      </c>
      <c r="X3792">
        <v>2</v>
      </c>
      <c r="Y3792" t="s">
        <v>39</v>
      </c>
      <c r="Z3792" t="s">
        <v>36</v>
      </c>
      <c r="AA3792" t="s">
        <v>38</v>
      </c>
      <c r="AB3792">
        <v>3</v>
      </c>
      <c r="AC3792">
        <v>3</v>
      </c>
      <c r="AD3792">
        <f>COUNTIF(Attrition_data[[#All],[Attrition]], "Yes") / COUNTA(Attrition_data[[#All],[Attrition]])</f>
        <v>0.16118793924280209</v>
      </c>
    </row>
    <row r="3793" spans="1:30" x14ac:dyDescent="0.3">
      <c r="A3793">
        <v>3792</v>
      </c>
      <c r="B3793">
        <v>30</v>
      </c>
      <c r="C3793" t="s">
        <v>29</v>
      </c>
      <c r="D3793" t="s">
        <v>30</v>
      </c>
      <c r="E3793" t="s">
        <v>43</v>
      </c>
      <c r="F3793">
        <v>14</v>
      </c>
      <c r="G3793">
        <v>3</v>
      </c>
      <c r="H3793" t="s">
        <v>77</v>
      </c>
      <c r="I3793">
        <v>1</v>
      </c>
      <c r="J3793" t="s">
        <v>49</v>
      </c>
      <c r="K3793">
        <v>5</v>
      </c>
      <c r="L3793" t="s">
        <v>57</v>
      </c>
      <c r="M3793" t="s">
        <v>35</v>
      </c>
      <c r="N3793">
        <v>27950</v>
      </c>
      <c r="O3793" t="s">
        <v>38</v>
      </c>
      <c r="P3793" t="s">
        <v>37</v>
      </c>
      <c r="Q3793">
        <v>13</v>
      </c>
      <c r="R3793">
        <v>8</v>
      </c>
      <c r="S3793">
        <v>0</v>
      </c>
      <c r="T3793" t="s">
        <v>56</v>
      </c>
      <c r="U3793">
        <v>4</v>
      </c>
      <c r="V3793">
        <v>4</v>
      </c>
      <c r="W3793">
        <v>1</v>
      </c>
      <c r="X3793">
        <v>3</v>
      </c>
      <c r="Y3793" t="s">
        <v>38</v>
      </c>
      <c r="Z3793" t="s">
        <v>40</v>
      </c>
      <c r="AA3793" t="s">
        <v>38</v>
      </c>
      <c r="AB3793">
        <v>3</v>
      </c>
      <c r="AC3793">
        <v>3</v>
      </c>
      <c r="AD3793">
        <f>COUNTIF(Attrition_data[[#All],[Attrition]], "Yes") / COUNTA(Attrition_data[[#All],[Attrition]])</f>
        <v>0.16118793924280209</v>
      </c>
    </row>
    <row r="3794" spans="1:30" x14ac:dyDescent="0.3">
      <c r="A3794">
        <v>3793</v>
      </c>
      <c r="B3794">
        <v>35</v>
      </c>
      <c r="C3794" t="s">
        <v>41</v>
      </c>
      <c r="D3794" t="s">
        <v>30</v>
      </c>
      <c r="E3794" t="s">
        <v>43</v>
      </c>
      <c r="F3794">
        <v>2</v>
      </c>
      <c r="G3794">
        <v>3</v>
      </c>
      <c r="H3794" t="s">
        <v>55</v>
      </c>
      <c r="I3794">
        <v>1</v>
      </c>
      <c r="J3794" t="s">
        <v>33</v>
      </c>
      <c r="K3794">
        <v>1</v>
      </c>
      <c r="L3794" t="s">
        <v>44</v>
      </c>
      <c r="M3794" t="s">
        <v>61</v>
      </c>
      <c r="N3794">
        <v>25320</v>
      </c>
      <c r="O3794" t="s">
        <v>36</v>
      </c>
      <c r="P3794" t="s">
        <v>37</v>
      </c>
      <c r="Q3794">
        <v>13</v>
      </c>
      <c r="R3794">
        <v>8</v>
      </c>
      <c r="S3794">
        <v>0</v>
      </c>
      <c r="T3794" t="s">
        <v>36</v>
      </c>
      <c r="U3794">
        <v>2</v>
      </c>
      <c r="V3794">
        <v>1</v>
      </c>
      <c r="W3794">
        <v>0</v>
      </c>
      <c r="X3794">
        <v>0</v>
      </c>
      <c r="Y3794" t="s">
        <v>36</v>
      </c>
      <c r="Z3794" t="s">
        <v>36</v>
      </c>
      <c r="AA3794" t="s">
        <v>38</v>
      </c>
      <c r="AB3794">
        <v>1</v>
      </c>
      <c r="AC3794">
        <v>3</v>
      </c>
      <c r="AD3794">
        <f>COUNTIF(Attrition_data[[#All],[Attrition]], "Yes") / COUNTA(Attrition_data[[#All],[Attrition]])</f>
        <v>0.16118793924280209</v>
      </c>
    </row>
    <row r="3795" spans="1:30" x14ac:dyDescent="0.3">
      <c r="A3795">
        <v>3794</v>
      </c>
      <c r="B3795">
        <v>53</v>
      </c>
      <c r="C3795" t="s">
        <v>41</v>
      </c>
      <c r="D3795" t="s">
        <v>30</v>
      </c>
      <c r="E3795" t="s">
        <v>43</v>
      </c>
      <c r="F3795">
        <v>19</v>
      </c>
      <c r="G3795">
        <v>3</v>
      </c>
      <c r="H3795" t="s">
        <v>32</v>
      </c>
      <c r="I3795">
        <v>1</v>
      </c>
      <c r="J3795" t="s">
        <v>49</v>
      </c>
      <c r="K3795">
        <v>2</v>
      </c>
      <c r="L3795" t="s">
        <v>70</v>
      </c>
      <c r="M3795" t="s">
        <v>35</v>
      </c>
      <c r="N3795">
        <v>25590</v>
      </c>
      <c r="O3795" t="s">
        <v>46</v>
      </c>
      <c r="P3795" t="s">
        <v>37</v>
      </c>
      <c r="Q3795">
        <v>25</v>
      </c>
      <c r="R3795">
        <v>8</v>
      </c>
      <c r="S3795">
        <v>0</v>
      </c>
      <c r="T3795" t="s">
        <v>91</v>
      </c>
      <c r="U3795">
        <v>2</v>
      </c>
      <c r="V3795">
        <v>33</v>
      </c>
      <c r="W3795">
        <v>1</v>
      </c>
      <c r="X3795">
        <v>9</v>
      </c>
      <c r="Y3795" t="s">
        <v>38</v>
      </c>
      <c r="Z3795" t="s">
        <v>39</v>
      </c>
      <c r="AA3795" t="s">
        <v>38</v>
      </c>
      <c r="AB3795">
        <v>3</v>
      </c>
      <c r="AC3795">
        <v>4</v>
      </c>
      <c r="AD3795">
        <f>COUNTIF(Attrition_data[[#All],[Attrition]], "Yes") / COUNTA(Attrition_data[[#All],[Attrition]])</f>
        <v>0.16118793924280209</v>
      </c>
    </row>
    <row r="3796" spans="1:30" x14ac:dyDescent="0.3">
      <c r="A3796">
        <v>3795</v>
      </c>
      <c r="B3796">
        <v>38</v>
      </c>
      <c r="C3796" t="s">
        <v>41</v>
      </c>
      <c r="D3796" t="s">
        <v>30</v>
      </c>
      <c r="E3796" t="s">
        <v>43</v>
      </c>
      <c r="F3796">
        <v>2</v>
      </c>
      <c r="G3796">
        <v>3</v>
      </c>
      <c r="H3796" t="s">
        <v>55</v>
      </c>
      <c r="I3796">
        <v>1</v>
      </c>
      <c r="J3796" t="s">
        <v>33</v>
      </c>
      <c r="K3796">
        <v>3</v>
      </c>
      <c r="L3796" t="s">
        <v>50</v>
      </c>
      <c r="M3796" t="s">
        <v>35</v>
      </c>
      <c r="N3796">
        <v>49080</v>
      </c>
      <c r="O3796" t="s">
        <v>39</v>
      </c>
      <c r="P3796" t="s">
        <v>37</v>
      </c>
      <c r="Q3796">
        <v>19</v>
      </c>
      <c r="R3796">
        <v>8</v>
      </c>
      <c r="S3796">
        <v>1</v>
      </c>
      <c r="T3796" t="s">
        <v>67</v>
      </c>
      <c r="U3796">
        <v>3</v>
      </c>
      <c r="V3796">
        <v>5</v>
      </c>
      <c r="W3796">
        <v>1</v>
      </c>
      <c r="X3796">
        <v>4</v>
      </c>
      <c r="Y3796" t="s">
        <v>38</v>
      </c>
      <c r="Z3796" t="s">
        <v>40</v>
      </c>
      <c r="AA3796" t="s">
        <v>38</v>
      </c>
      <c r="AB3796">
        <v>2</v>
      </c>
      <c r="AC3796">
        <v>3</v>
      </c>
      <c r="AD3796">
        <f>COUNTIF(Attrition_data[[#All],[Attrition]], "Yes") / COUNTA(Attrition_data[[#All],[Attrition]])</f>
        <v>0.16118793924280209</v>
      </c>
    </row>
    <row r="3797" spans="1:30" x14ac:dyDescent="0.3">
      <c r="A3797">
        <v>3796</v>
      </c>
      <c r="B3797">
        <v>32</v>
      </c>
      <c r="C3797" t="s">
        <v>29</v>
      </c>
      <c r="D3797" t="s">
        <v>52</v>
      </c>
      <c r="E3797" t="s">
        <v>43</v>
      </c>
      <c r="F3797">
        <v>10</v>
      </c>
      <c r="G3797">
        <v>4</v>
      </c>
      <c r="H3797" t="s">
        <v>32</v>
      </c>
      <c r="I3797">
        <v>1</v>
      </c>
      <c r="J3797" t="s">
        <v>33</v>
      </c>
      <c r="K3797">
        <v>5</v>
      </c>
      <c r="L3797" t="s">
        <v>44</v>
      </c>
      <c r="M3797" t="s">
        <v>35</v>
      </c>
      <c r="N3797">
        <v>23800</v>
      </c>
      <c r="O3797" t="s">
        <v>39</v>
      </c>
      <c r="P3797" t="s">
        <v>37</v>
      </c>
      <c r="Q3797">
        <v>13</v>
      </c>
      <c r="R3797">
        <v>8</v>
      </c>
      <c r="S3797">
        <v>0</v>
      </c>
      <c r="T3797" t="s">
        <v>56</v>
      </c>
      <c r="U3797">
        <v>5</v>
      </c>
      <c r="V3797">
        <v>6</v>
      </c>
      <c r="W3797">
        <v>1</v>
      </c>
      <c r="X3797">
        <v>2</v>
      </c>
      <c r="Y3797" t="s">
        <v>39</v>
      </c>
      <c r="Z3797" t="s">
        <v>36</v>
      </c>
      <c r="AA3797" t="s">
        <v>40</v>
      </c>
      <c r="AB3797">
        <v>3</v>
      </c>
      <c r="AC3797">
        <v>3</v>
      </c>
      <c r="AD3797">
        <f>COUNTIF(Attrition_data[[#All],[Attrition]], "Yes") / COUNTA(Attrition_data[[#All],[Attrition]])</f>
        <v>0.16118793924280209</v>
      </c>
    </row>
    <row r="3798" spans="1:30" x14ac:dyDescent="0.3">
      <c r="A3798">
        <v>3797</v>
      </c>
      <c r="B3798">
        <v>48</v>
      </c>
      <c r="C3798" t="s">
        <v>29</v>
      </c>
      <c r="D3798" t="s">
        <v>30</v>
      </c>
      <c r="E3798" t="s">
        <v>43</v>
      </c>
      <c r="F3798">
        <v>2</v>
      </c>
      <c r="G3798">
        <v>5</v>
      </c>
      <c r="H3798" t="s">
        <v>32</v>
      </c>
      <c r="I3798">
        <v>1</v>
      </c>
      <c r="J3798" t="s">
        <v>49</v>
      </c>
      <c r="K3798">
        <v>1</v>
      </c>
      <c r="L3798" t="s">
        <v>50</v>
      </c>
      <c r="M3798" t="s">
        <v>35</v>
      </c>
      <c r="N3798">
        <v>47650</v>
      </c>
      <c r="O3798" t="s">
        <v>71</v>
      </c>
      <c r="P3798" t="s">
        <v>37</v>
      </c>
      <c r="Q3798">
        <v>12</v>
      </c>
      <c r="R3798">
        <v>8</v>
      </c>
      <c r="S3798">
        <v>1</v>
      </c>
      <c r="T3798" t="s">
        <v>59</v>
      </c>
      <c r="U3798">
        <v>4</v>
      </c>
      <c r="V3798">
        <v>8</v>
      </c>
      <c r="W3798">
        <v>7</v>
      </c>
      <c r="X3798">
        <v>6</v>
      </c>
      <c r="Y3798" t="s">
        <v>38</v>
      </c>
      <c r="Z3798" t="s">
        <v>36</v>
      </c>
      <c r="AA3798" t="s">
        <v>40</v>
      </c>
      <c r="AB3798">
        <v>3</v>
      </c>
      <c r="AC3798">
        <v>3</v>
      </c>
      <c r="AD3798">
        <f>COUNTIF(Attrition_data[[#All],[Attrition]], "Yes") / COUNTA(Attrition_data[[#All],[Attrition]])</f>
        <v>0.16118793924280209</v>
      </c>
    </row>
    <row r="3799" spans="1:30" x14ac:dyDescent="0.3">
      <c r="A3799">
        <v>3798</v>
      </c>
      <c r="B3799">
        <v>34</v>
      </c>
      <c r="C3799" t="s">
        <v>29</v>
      </c>
      <c r="D3799" t="s">
        <v>30</v>
      </c>
      <c r="E3799" t="s">
        <v>43</v>
      </c>
      <c r="F3799">
        <v>3</v>
      </c>
      <c r="G3799">
        <v>3</v>
      </c>
      <c r="H3799" t="s">
        <v>32</v>
      </c>
      <c r="I3799">
        <v>1</v>
      </c>
      <c r="J3799" t="s">
        <v>49</v>
      </c>
      <c r="K3799">
        <v>2</v>
      </c>
      <c r="L3799" t="s">
        <v>50</v>
      </c>
      <c r="M3799" t="s">
        <v>45</v>
      </c>
      <c r="N3799">
        <v>20440</v>
      </c>
      <c r="O3799" t="s">
        <v>36</v>
      </c>
      <c r="P3799" t="s">
        <v>37</v>
      </c>
      <c r="Q3799">
        <v>11</v>
      </c>
      <c r="R3799">
        <v>8</v>
      </c>
      <c r="S3799">
        <v>0</v>
      </c>
      <c r="T3799" t="s">
        <v>36</v>
      </c>
      <c r="U3799">
        <v>2</v>
      </c>
      <c r="V3799">
        <v>1</v>
      </c>
      <c r="W3799">
        <v>0</v>
      </c>
      <c r="X3799">
        <v>0</v>
      </c>
      <c r="Y3799" t="s">
        <v>36</v>
      </c>
      <c r="Z3799" t="s">
        <v>39</v>
      </c>
      <c r="AA3799" t="s">
        <v>36</v>
      </c>
      <c r="AB3799">
        <v>3</v>
      </c>
      <c r="AC3799">
        <v>3</v>
      </c>
      <c r="AD3799">
        <f>COUNTIF(Attrition_data[[#All],[Attrition]], "Yes") / COUNTA(Attrition_data[[#All],[Attrition]])</f>
        <v>0.16118793924280209</v>
      </c>
    </row>
    <row r="3800" spans="1:30" x14ac:dyDescent="0.3">
      <c r="A3800">
        <v>3799</v>
      </c>
      <c r="B3800">
        <v>55</v>
      </c>
      <c r="C3800" t="s">
        <v>29</v>
      </c>
      <c r="D3800" t="s">
        <v>30</v>
      </c>
      <c r="E3800" t="s">
        <v>43</v>
      </c>
      <c r="F3800">
        <v>11</v>
      </c>
      <c r="G3800">
        <v>1</v>
      </c>
      <c r="H3800" t="s">
        <v>55</v>
      </c>
      <c r="I3800">
        <v>1</v>
      </c>
      <c r="J3800" t="s">
        <v>33</v>
      </c>
      <c r="K3800">
        <v>1</v>
      </c>
      <c r="L3800" t="s">
        <v>60</v>
      </c>
      <c r="M3800" t="s">
        <v>35</v>
      </c>
      <c r="N3800">
        <v>26930</v>
      </c>
      <c r="O3800" t="s">
        <v>36</v>
      </c>
      <c r="P3800" t="s">
        <v>37</v>
      </c>
      <c r="Q3800">
        <v>18</v>
      </c>
      <c r="R3800">
        <v>8</v>
      </c>
      <c r="S3800">
        <v>0</v>
      </c>
      <c r="T3800" t="s">
        <v>87</v>
      </c>
      <c r="U3800">
        <v>6</v>
      </c>
      <c r="V3800">
        <v>36</v>
      </c>
      <c r="W3800">
        <v>2</v>
      </c>
      <c r="X3800">
        <v>13</v>
      </c>
      <c r="Y3800" t="s">
        <v>38</v>
      </c>
      <c r="Z3800" t="s">
        <v>39</v>
      </c>
      <c r="AA3800" t="s">
        <v>38</v>
      </c>
      <c r="AB3800">
        <v>2</v>
      </c>
      <c r="AC3800">
        <v>3</v>
      </c>
      <c r="AD3800">
        <f>COUNTIF(Attrition_data[[#All],[Attrition]], "Yes") / COUNTA(Attrition_data[[#All],[Attrition]])</f>
        <v>0.16118793924280209</v>
      </c>
    </row>
    <row r="3801" spans="1:30" x14ac:dyDescent="0.3">
      <c r="A3801">
        <v>3800</v>
      </c>
      <c r="B3801">
        <v>34</v>
      </c>
      <c r="C3801" t="s">
        <v>29</v>
      </c>
      <c r="D3801" t="s">
        <v>30</v>
      </c>
      <c r="E3801" t="s">
        <v>43</v>
      </c>
      <c r="F3801">
        <v>2</v>
      </c>
      <c r="G3801">
        <v>2</v>
      </c>
      <c r="H3801" t="s">
        <v>32</v>
      </c>
      <c r="I3801">
        <v>1</v>
      </c>
      <c r="J3801" t="s">
        <v>49</v>
      </c>
      <c r="K3801">
        <v>2</v>
      </c>
      <c r="L3801" t="s">
        <v>44</v>
      </c>
      <c r="M3801" t="s">
        <v>35</v>
      </c>
      <c r="N3801">
        <v>65860</v>
      </c>
      <c r="O3801" t="s">
        <v>56</v>
      </c>
      <c r="P3801" t="s">
        <v>37</v>
      </c>
      <c r="Q3801">
        <v>18</v>
      </c>
      <c r="R3801">
        <v>8</v>
      </c>
      <c r="S3801">
        <v>1</v>
      </c>
      <c r="T3801" t="s">
        <v>56</v>
      </c>
      <c r="U3801">
        <v>3</v>
      </c>
      <c r="V3801">
        <v>2</v>
      </c>
      <c r="W3801">
        <v>2</v>
      </c>
      <c r="X3801">
        <v>1</v>
      </c>
      <c r="Y3801" t="s">
        <v>40</v>
      </c>
      <c r="Z3801" t="s">
        <v>39</v>
      </c>
      <c r="AA3801" t="s">
        <v>40</v>
      </c>
      <c r="AB3801">
        <v>3</v>
      </c>
      <c r="AC3801">
        <v>3</v>
      </c>
      <c r="AD3801">
        <f>COUNTIF(Attrition_data[[#All],[Attrition]], "Yes") / COUNTA(Attrition_data[[#All],[Attrition]])</f>
        <v>0.16118793924280209</v>
      </c>
    </row>
    <row r="3802" spans="1:30" x14ac:dyDescent="0.3">
      <c r="A3802">
        <v>3801</v>
      </c>
      <c r="B3802">
        <v>26</v>
      </c>
      <c r="C3802" t="s">
        <v>29</v>
      </c>
      <c r="D3802" t="s">
        <v>30</v>
      </c>
      <c r="E3802" t="s">
        <v>43</v>
      </c>
      <c r="F3802">
        <v>4</v>
      </c>
      <c r="G3802">
        <v>3</v>
      </c>
      <c r="H3802" t="s">
        <v>32</v>
      </c>
      <c r="I3802">
        <v>1</v>
      </c>
      <c r="J3802" t="s">
        <v>49</v>
      </c>
      <c r="K3802">
        <v>1</v>
      </c>
      <c r="L3802" t="s">
        <v>57</v>
      </c>
      <c r="M3802" t="s">
        <v>35</v>
      </c>
      <c r="N3802">
        <v>32940</v>
      </c>
      <c r="O3802" t="s">
        <v>36</v>
      </c>
      <c r="P3802" t="s">
        <v>37</v>
      </c>
      <c r="Q3802">
        <v>11</v>
      </c>
      <c r="R3802">
        <v>8</v>
      </c>
      <c r="S3802">
        <v>0</v>
      </c>
      <c r="T3802" t="s">
        <v>36</v>
      </c>
      <c r="U3802">
        <v>6</v>
      </c>
      <c r="V3802">
        <v>1</v>
      </c>
      <c r="W3802">
        <v>0</v>
      </c>
      <c r="X3802">
        <v>0</v>
      </c>
      <c r="Y3802" t="s">
        <v>36</v>
      </c>
      <c r="Z3802" t="s">
        <v>39</v>
      </c>
      <c r="AA3802" t="s">
        <v>38</v>
      </c>
      <c r="AB3802">
        <v>3</v>
      </c>
      <c r="AC3802">
        <v>3</v>
      </c>
      <c r="AD3802">
        <f>COUNTIF(Attrition_data[[#All],[Attrition]], "Yes") / COUNTA(Attrition_data[[#All],[Attrition]])</f>
        <v>0.16118793924280209</v>
      </c>
    </row>
    <row r="3803" spans="1:30" x14ac:dyDescent="0.3">
      <c r="A3803">
        <v>3802</v>
      </c>
      <c r="B3803">
        <v>38</v>
      </c>
      <c r="C3803" t="s">
        <v>29</v>
      </c>
      <c r="D3803" t="s">
        <v>30</v>
      </c>
      <c r="E3803" t="s">
        <v>31</v>
      </c>
      <c r="F3803">
        <v>14</v>
      </c>
      <c r="G3803">
        <v>2</v>
      </c>
      <c r="H3803" t="s">
        <v>73</v>
      </c>
      <c r="I3803">
        <v>1</v>
      </c>
      <c r="J3803" t="s">
        <v>33</v>
      </c>
      <c r="K3803">
        <v>1</v>
      </c>
      <c r="L3803" t="s">
        <v>50</v>
      </c>
      <c r="M3803" t="s">
        <v>35</v>
      </c>
      <c r="N3803">
        <v>41710</v>
      </c>
      <c r="O3803" t="s">
        <v>46</v>
      </c>
      <c r="P3803" t="s">
        <v>37</v>
      </c>
      <c r="Q3803">
        <v>23</v>
      </c>
      <c r="R3803">
        <v>8</v>
      </c>
      <c r="S3803">
        <v>0</v>
      </c>
      <c r="T3803" t="s">
        <v>59</v>
      </c>
      <c r="U3803">
        <v>4</v>
      </c>
      <c r="V3803">
        <v>9</v>
      </c>
      <c r="W3803">
        <v>7</v>
      </c>
      <c r="X3803">
        <v>7</v>
      </c>
      <c r="Y3803" t="s">
        <v>38</v>
      </c>
      <c r="Z3803" t="s">
        <v>40</v>
      </c>
      <c r="AA3803" t="s">
        <v>38</v>
      </c>
      <c r="AB3803">
        <v>4</v>
      </c>
      <c r="AC3803">
        <v>4</v>
      </c>
      <c r="AD3803">
        <f>COUNTIF(Attrition_data[[#All],[Attrition]], "Yes") / COUNTA(Attrition_data[[#All],[Attrition]])</f>
        <v>0.16118793924280209</v>
      </c>
    </row>
    <row r="3804" spans="1:30" x14ac:dyDescent="0.3">
      <c r="A3804">
        <v>3803</v>
      </c>
      <c r="B3804">
        <v>38</v>
      </c>
      <c r="C3804" t="s">
        <v>29</v>
      </c>
      <c r="D3804" t="s">
        <v>30</v>
      </c>
      <c r="E3804" t="s">
        <v>43</v>
      </c>
      <c r="F3804">
        <v>2</v>
      </c>
      <c r="G3804">
        <v>3</v>
      </c>
      <c r="H3804" t="s">
        <v>32</v>
      </c>
      <c r="I3804">
        <v>1</v>
      </c>
      <c r="J3804" t="s">
        <v>33</v>
      </c>
      <c r="K3804">
        <v>1</v>
      </c>
      <c r="L3804" t="s">
        <v>66</v>
      </c>
      <c r="M3804" t="s">
        <v>45</v>
      </c>
      <c r="N3804">
        <v>27780</v>
      </c>
      <c r="O3804" t="s">
        <v>40</v>
      </c>
      <c r="P3804" t="s">
        <v>37</v>
      </c>
      <c r="Q3804">
        <v>13</v>
      </c>
      <c r="R3804">
        <v>8</v>
      </c>
      <c r="S3804">
        <v>0</v>
      </c>
      <c r="T3804" t="s">
        <v>71</v>
      </c>
      <c r="U3804">
        <v>5</v>
      </c>
      <c r="V3804">
        <v>3</v>
      </c>
      <c r="W3804">
        <v>1</v>
      </c>
      <c r="X3804">
        <v>2</v>
      </c>
      <c r="Y3804" t="s">
        <v>40</v>
      </c>
      <c r="Z3804" t="s">
        <v>40</v>
      </c>
      <c r="AA3804" t="s">
        <v>39</v>
      </c>
      <c r="AB3804">
        <v>2</v>
      </c>
      <c r="AC3804">
        <v>3</v>
      </c>
      <c r="AD3804">
        <f>COUNTIF(Attrition_data[[#All],[Attrition]], "Yes") / COUNTA(Attrition_data[[#All],[Attrition]])</f>
        <v>0.16118793924280209</v>
      </c>
    </row>
    <row r="3805" spans="1:30" x14ac:dyDescent="0.3">
      <c r="A3805">
        <v>3804</v>
      </c>
      <c r="B3805">
        <v>36</v>
      </c>
      <c r="C3805" t="s">
        <v>29</v>
      </c>
      <c r="D3805" t="s">
        <v>30</v>
      </c>
      <c r="E3805" t="s">
        <v>53</v>
      </c>
      <c r="F3805">
        <v>1</v>
      </c>
      <c r="G3805">
        <v>3</v>
      </c>
      <c r="H3805" t="s">
        <v>53</v>
      </c>
      <c r="I3805">
        <v>1</v>
      </c>
      <c r="J3805" t="s">
        <v>49</v>
      </c>
      <c r="K3805">
        <v>1</v>
      </c>
      <c r="L3805" t="s">
        <v>44</v>
      </c>
      <c r="M3805" t="s">
        <v>45</v>
      </c>
      <c r="N3805">
        <v>23770</v>
      </c>
      <c r="O3805" t="s">
        <v>47</v>
      </c>
      <c r="P3805" t="s">
        <v>37</v>
      </c>
      <c r="Q3805">
        <v>13</v>
      </c>
      <c r="R3805">
        <v>8</v>
      </c>
      <c r="S3805">
        <v>2</v>
      </c>
      <c r="T3805" t="s">
        <v>68</v>
      </c>
      <c r="U3805">
        <v>3</v>
      </c>
      <c r="V3805">
        <v>1</v>
      </c>
      <c r="W3805">
        <v>0</v>
      </c>
      <c r="X3805">
        <v>0</v>
      </c>
      <c r="Y3805" t="s">
        <v>40</v>
      </c>
      <c r="Z3805" t="s">
        <v>38</v>
      </c>
      <c r="AA3805" t="s">
        <v>38</v>
      </c>
      <c r="AB3805">
        <v>3</v>
      </c>
      <c r="AC3805">
        <v>3</v>
      </c>
      <c r="AD3805">
        <f>COUNTIF(Attrition_data[[#All],[Attrition]], "Yes") / COUNTA(Attrition_data[[#All],[Attrition]])</f>
        <v>0.16118793924280209</v>
      </c>
    </row>
    <row r="3806" spans="1:30" x14ac:dyDescent="0.3">
      <c r="A3806">
        <v>3805</v>
      </c>
      <c r="B3806">
        <v>29</v>
      </c>
      <c r="C3806" t="s">
        <v>29</v>
      </c>
      <c r="D3806" t="s">
        <v>30</v>
      </c>
      <c r="E3806" t="s">
        <v>43</v>
      </c>
      <c r="F3806">
        <v>10</v>
      </c>
      <c r="G3806">
        <v>3</v>
      </c>
      <c r="H3806" t="s">
        <v>32</v>
      </c>
      <c r="I3806">
        <v>1</v>
      </c>
      <c r="J3806" t="s">
        <v>49</v>
      </c>
      <c r="K3806">
        <v>1</v>
      </c>
      <c r="L3806" t="s">
        <v>69</v>
      </c>
      <c r="M3806" t="s">
        <v>45</v>
      </c>
      <c r="N3806">
        <v>24040</v>
      </c>
      <c r="O3806" t="s">
        <v>36</v>
      </c>
      <c r="P3806" t="s">
        <v>37</v>
      </c>
      <c r="Q3806">
        <v>17</v>
      </c>
      <c r="R3806">
        <v>8</v>
      </c>
      <c r="S3806">
        <v>0</v>
      </c>
      <c r="T3806" t="s">
        <v>59</v>
      </c>
      <c r="U3806">
        <v>3</v>
      </c>
      <c r="V3806">
        <v>10</v>
      </c>
      <c r="W3806">
        <v>1</v>
      </c>
      <c r="X3806">
        <v>5</v>
      </c>
      <c r="Y3806" t="s">
        <v>40</v>
      </c>
      <c r="Z3806" t="s">
        <v>36</v>
      </c>
      <c r="AA3806" t="s">
        <v>38</v>
      </c>
      <c r="AB3806">
        <v>2</v>
      </c>
      <c r="AC3806">
        <v>3</v>
      </c>
      <c r="AD3806">
        <f>COUNTIF(Attrition_data[[#All],[Attrition]], "Yes") / COUNTA(Attrition_data[[#All],[Attrition]])</f>
        <v>0.16118793924280209</v>
      </c>
    </row>
    <row r="3807" spans="1:30" x14ac:dyDescent="0.3">
      <c r="A3807">
        <v>3806</v>
      </c>
      <c r="B3807">
        <v>35</v>
      </c>
      <c r="C3807" t="s">
        <v>29</v>
      </c>
      <c r="D3807" t="s">
        <v>30</v>
      </c>
      <c r="E3807" t="s">
        <v>31</v>
      </c>
      <c r="F3807">
        <v>12</v>
      </c>
      <c r="G3807">
        <v>2</v>
      </c>
      <c r="H3807" t="s">
        <v>32</v>
      </c>
      <c r="I3807">
        <v>1</v>
      </c>
      <c r="J3807" t="s">
        <v>33</v>
      </c>
      <c r="K3807">
        <v>2</v>
      </c>
      <c r="L3807" t="s">
        <v>50</v>
      </c>
      <c r="M3807" t="s">
        <v>45</v>
      </c>
      <c r="N3807">
        <v>23180</v>
      </c>
      <c r="O3807" t="s">
        <v>38</v>
      </c>
      <c r="P3807" t="s">
        <v>37</v>
      </c>
      <c r="Q3807">
        <v>19</v>
      </c>
      <c r="R3807">
        <v>8</v>
      </c>
      <c r="S3807">
        <v>0</v>
      </c>
      <c r="T3807" t="s">
        <v>59</v>
      </c>
      <c r="U3807">
        <v>4</v>
      </c>
      <c r="V3807">
        <v>5</v>
      </c>
      <c r="W3807">
        <v>0</v>
      </c>
      <c r="X3807">
        <v>4</v>
      </c>
      <c r="Y3807" t="s">
        <v>36</v>
      </c>
      <c r="Z3807" t="s">
        <v>38</v>
      </c>
      <c r="AA3807" t="s">
        <v>38</v>
      </c>
      <c r="AB3807">
        <v>4</v>
      </c>
      <c r="AC3807">
        <v>3</v>
      </c>
      <c r="AD3807">
        <f>COUNTIF(Attrition_data[[#All],[Attrition]], "Yes") / COUNTA(Attrition_data[[#All],[Attrition]])</f>
        <v>0.16118793924280209</v>
      </c>
    </row>
    <row r="3808" spans="1:30" x14ac:dyDescent="0.3">
      <c r="A3808">
        <v>3807</v>
      </c>
      <c r="B3808">
        <v>39</v>
      </c>
      <c r="C3808" t="s">
        <v>29</v>
      </c>
      <c r="D3808" t="s">
        <v>30</v>
      </c>
      <c r="E3808" t="s">
        <v>31</v>
      </c>
      <c r="F3808">
        <v>2</v>
      </c>
      <c r="G3808">
        <v>2</v>
      </c>
      <c r="H3808" t="s">
        <v>55</v>
      </c>
      <c r="I3808">
        <v>1</v>
      </c>
      <c r="J3808" t="s">
        <v>33</v>
      </c>
      <c r="K3808">
        <v>1</v>
      </c>
      <c r="L3808" t="s">
        <v>50</v>
      </c>
      <c r="M3808" t="s">
        <v>35</v>
      </c>
      <c r="N3808">
        <v>20080</v>
      </c>
      <c r="O3808" t="s">
        <v>40</v>
      </c>
      <c r="P3808" t="s">
        <v>37</v>
      </c>
      <c r="Q3808">
        <v>12</v>
      </c>
      <c r="R3808">
        <v>8</v>
      </c>
      <c r="S3808">
        <v>0</v>
      </c>
      <c r="T3808" t="s">
        <v>79</v>
      </c>
      <c r="U3808">
        <v>3</v>
      </c>
      <c r="V3808">
        <v>7</v>
      </c>
      <c r="W3808">
        <v>7</v>
      </c>
      <c r="X3808">
        <v>6</v>
      </c>
      <c r="Y3808" t="s">
        <v>39</v>
      </c>
      <c r="Z3808" t="s">
        <v>38</v>
      </c>
      <c r="AA3808" t="s">
        <v>38</v>
      </c>
      <c r="AB3808">
        <v>3</v>
      </c>
      <c r="AC3808">
        <v>3</v>
      </c>
      <c r="AD3808">
        <f>COUNTIF(Attrition_data[[#All],[Attrition]], "Yes") / COUNTA(Attrition_data[[#All],[Attrition]])</f>
        <v>0.16118793924280209</v>
      </c>
    </row>
    <row r="3809" spans="1:30" x14ac:dyDescent="0.3">
      <c r="A3809">
        <v>3808</v>
      </c>
      <c r="B3809">
        <v>29</v>
      </c>
      <c r="C3809" t="s">
        <v>29</v>
      </c>
      <c r="D3809" t="s">
        <v>42</v>
      </c>
      <c r="E3809" t="s">
        <v>43</v>
      </c>
      <c r="F3809">
        <v>5</v>
      </c>
      <c r="G3809">
        <v>1</v>
      </c>
      <c r="H3809" t="s">
        <v>55</v>
      </c>
      <c r="I3809">
        <v>1</v>
      </c>
      <c r="J3809" t="s">
        <v>33</v>
      </c>
      <c r="K3809">
        <v>1</v>
      </c>
      <c r="L3809" t="s">
        <v>44</v>
      </c>
      <c r="M3809" t="s">
        <v>61</v>
      </c>
      <c r="N3809">
        <v>62440</v>
      </c>
      <c r="O3809" t="s">
        <v>36</v>
      </c>
      <c r="P3809" t="s">
        <v>37</v>
      </c>
      <c r="Q3809">
        <v>22</v>
      </c>
      <c r="R3809">
        <v>8</v>
      </c>
      <c r="S3809">
        <v>0</v>
      </c>
      <c r="T3809" t="s">
        <v>47</v>
      </c>
      <c r="U3809">
        <v>3</v>
      </c>
      <c r="V3809">
        <v>6</v>
      </c>
      <c r="W3809">
        <v>1</v>
      </c>
      <c r="X3809">
        <v>3</v>
      </c>
      <c r="Y3809" t="s">
        <v>36</v>
      </c>
      <c r="Z3809" t="s">
        <v>39</v>
      </c>
      <c r="AA3809" t="s">
        <v>39</v>
      </c>
      <c r="AB3809">
        <v>3</v>
      </c>
      <c r="AC3809">
        <v>4</v>
      </c>
      <c r="AD3809">
        <f>COUNTIF(Attrition_data[[#All],[Attrition]], "Yes") / COUNTA(Attrition_data[[#All],[Attrition]])</f>
        <v>0.16118793924280209</v>
      </c>
    </row>
    <row r="3810" spans="1:30" x14ac:dyDescent="0.3">
      <c r="A3810">
        <v>3809</v>
      </c>
      <c r="B3810">
        <v>50</v>
      </c>
      <c r="C3810" t="s">
        <v>29</v>
      </c>
      <c r="D3810" t="s">
        <v>30</v>
      </c>
      <c r="E3810" t="s">
        <v>43</v>
      </c>
      <c r="F3810">
        <v>4</v>
      </c>
      <c r="G3810">
        <v>2</v>
      </c>
      <c r="H3810" t="s">
        <v>55</v>
      </c>
      <c r="I3810">
        <v>1</v>
      </c>
      <c r="J3810" t="s">
        <v>33</v>
      </c>
      <c r="K3810">
        <v>1</v>
      </c>
      <c r="L3810" t="s">
        <v>60</v>
      </c>
      <c r="M3810" t="s">
        <v>35</v>
      </c>
      <c r="N3810">
        <v>27990</v>
      </c>
      <c r="O3810" t="s">
        <v>39</v>
      </c>
      <c r="P3810" t="s">
        <v>37</v>
      </c>
      <c r="Q3810">
        <v>12</v>
      </c>
      <c r="R3810">
        <v>8</v>
      </c>
      <c r="S3810">
        <v>1</v>
      </c>
      <c r="T3810" t="s">
        <v>95</v>
      </c>
      <c r="U3810">
        <v>0</v>
      </c>
      <c r="V3810">
        <v>1</v>
      </c>
      <c r="W3810">
        <v>0</v>
      </c>
      <c r="X3810">
        <v>0</v>
      </c>
      <c r="Y3810" t="s">
        <v>38</v>
      </c>
      <c r="Z3810" t="s">
        <v>38</v>
      </c>
      <c r="AA3810" t="s">
        <v>38</v>
      </c>
      <c r="AB3810">
        <v>1</v>
      </c>
      <c r="AC3810">
        <v>3</v>
      </c>
      <c r="AD3810">
        <f>COUNTIF(Attrition_data[[#All],[Attrition]], "Yes") / COUNTA(Attrition_data[[#All],[Attrition]])</f>
        <v>0.16118793924280209</v>
      </c>
    </row>
    <row r="3811" spans="1:30" x14ac:dyDescent="0.3">
      <c r="A3811">
        <v>3810</v>
      </c>
      <c r="B3811">
        <v>23</v>
      </c>
      <c r="C3811" t="s">
        <v>29</v>
      </c>
      <c r="D3811" t="s">
        <v>30</v>
      </c>
      <c r="E3811" t="s">
        <v>43</v>
      </c>
      <c r="F3811">
        <v>7</v>
      </c>
      <c r="G3811">
        <v>2</v>
      </c>
      <c r="H3811" t="s">
        <v>32</v>
      </c>
      <c r="I3811">
        <v>1</v>
      </c>
      <c r="J3811" t="s">
        <v>33</v>
      </c>
      <c r="K3811">
        <v>3</v>
      </c>
      <c r="L3811" t="s">
        <v>70</v>
      </c>
      <c r="M3811" t="s">
        <v>35</v>
      </c>
      <c r="N3811">
        <v>105520</v>
      </c>
      <c r="O3811" t="s">
        <v>40</v>
      </c>
      <c r="P3811" t="s">
        <v>37</v>
      </c>
      <c r="Q3811">
        <v>11</v>
      </c>
      <c r="R3811">
        <v>8</v>
      </c>
      <c r="S3811">
        <v>0</v>
      </c>
      <c r="T3811" t="s">
        <v>39</v>
      </c>
      <c r="U3811">
        <v>2</v>
      </c>
      <c r="V3811">
        <v>2</v>
      </c>
      <c r="W3811">
        <v>2</v>
      </c>
      <c r="X3811">
        <v>2</v>
      </c>
      <c r="Y3811" t="s">
        <v>39</v>
      </c>
      <c r="Z3811" t="s">
        <v>38</v>
      </c>
      <c r="AA3811" t="s">
        <v>38</v>
      </c>
      <c r="AB3811">
        <v>3</v>
      </c>
      <c r="AC3811">
        <v>3</v>
      </c>
      <c r="AD3811">
        <f>COUNTIF(Attrition_data[[#All],[Attrition]], "Yes") / COUNTA(Attrition_data[[#All],[Attrition]])</f>
        <v>0.16118793924280209</v>
      </c>
    </row>
    <row r="3812" spans="1:30" x14ac:dyDescent="0.3">
      <c r="A3812">
        <v>3811</v>
      </c>
      <c r="B3812">
        <v>36</v>
      </c>
      <c r="C3812" t="s">
        <v>29</v>
      </c>
      <c r="D3812" t="s">
        <v>42</v>
      </c>
      <c r="E3812" t="s">
        <v>31</v>
      </c>
      <c r="F3812">
        <v>21</v>
      </c>
      <c r="G3812">
        <v>3</v>
      </c>
      <c r="H3812" t="s">
        <v>32</v>
      </c>
      <c r="I3812">
        <v>1</v>
      </c>
      <c r="J3812" t="s">
        <v>49</v>
      </c>
      <c r="K3812">
        <v>2</v>
      </c>
      <c r="L3812" t="s">
        <v>53</v>
      </c>
      <c r="M3812" t="s">
        <v>35</v>
      </c>
      <c r="N3812">
        <v>23290</v>
      </c>
      <c r="O3812" t="s">
        <v>38</v>
      </c>
      <c r="P3812" t="s">
        <v>37</v>
      </c>
      <c r="Q3812">
        <v>15</v>
      </c>
      <c r="R3812">
        <v>8</v>
      </c>
      <c r="S3812">
        <v>0</v>
      </c>
      <c r="T3812" t="s">
        <v>56</v>
      </c>
      <c r="U3812">
        <v>2</v>
      </c>
      <c r="V3812">
        <v>3</v>
      </c>
      <c r="W3812">
        <v>0</v>
      </c>
      <c r="X3812">
        <v>2</v>
      </c>
      <c r="Y3812" t="s">
        <v>36</v>
      </c>
      <c r="Z3812" t="s">
        <v>36</v>
      </c>
      <c r="AA3812" t="s">
        <v>38</v>
      </c>
      <c r="AB3812">
        <v>3</v>
      </c>
      <c r="AC3812">
        <v>3</v>
      </c>
      <c r="AD3812">
        <f>COUNTIF(Attrition_data[[#All],[Attrition]], "Yes") / COUNTA(Attrition_data[[#All],[Attrition]])</f>
        <v>0.16118793924280209</v>
      </c>
    </row>
    <row r="3813" spans="1:30" x14ac:dyDescent="0.3">
      <c r="A3813">
        <v>3812</v>
      </c>
      <c r="B3813">
        <v>42</v>
      </c>
      <c r="C3813" t="s">
        <v>29</v>
      </c>
      <c r="D3813" t="s">
        <v>30</v>
      </c>
      <c r="E3813" t="s">
        <v>43</v>
      </c>
      <c r="F3813">
        <v>8</v>
      </c>
      <c r="G3813">
        <v>2</v>
      </c>
      <c r="H3813" t="s">
        <v>32</v>
      </c>
      <c r="I3813">
        <v>1</v>
      </c>
      <c r="J3813" t="s">
        <v>33</v>
      </c>
      <c r="K3813">
        <v>5</v>
      </c>
      <c r="L3813" t="s">
        <v>70</v>
      </c>
      <c r="M3813" t="s">
        <v>45</v>
      </c>
      <c r="N3813">
        <v>40140</v>
      </c>
      <c r="O3813" t="s">
        <v>71</v>
      </c>
      <c r="P3813" t="s">
        <v>37</v>
      </c>
      <c r="Q3813">
        <v>13</v>
      </c>
      <c r="R3813">
        <v>8</v>
      </c>
      <c r="S3813">
        <v>1</v>
      </c>
      <c r="T3813" t="s">
        <v>80</v>
      </c>
      <c r="U3813">
        <v>3</v>
      </c>
      <c r="V3813">
        <v>1</v>
      </c>
      <c r="W3813">
        <v>0</v>
      </c>
      <c r="X3813">
        <v>1</v>
      </c>
      <c r="Y3813" t="s">
        <v>39</v>
      </c>
      <c r="Z3813" t="s">
        <v>39</v>
      </c>
      <c r="AA3813" t="s">
        <v>38</v>
      </c>
      <c r="AB3813">
        <v>3</v>
      </c>
      <c r="AC3813">
        <v>3</v>
      </c>
      <c r="AD3813">
        <f>COUNTIF(Attrition_data[[#All],[Attrition]], "Yes") / COUNTA(Attrition_data[[#All],[Attrition]])</f>
        <v>0.16118793924280209</v>
      </c>
    </row>
    <row r="3814" spans="1:30" x14ac:dyDescent="0.3">
      <c r="A3814">
        <v>3813</v>
      </c>
      <c r="B3814">
        <v>35</v>
      </c>
      <c r="C3814" t="s">
        <v>29</v>
      </c>
      <c r="D3814" t="s">
        <v>30</v>
      </c>
      <c r="E3814" t="s">
        <v>31</v>
      </c>
      <c r="F3814">
        <v>4</v>
      </c>
      <c r="G3814">
        <v>3</v>
      </c>
      <c r="H3814" t="s">
        <v>55</v>
      </c>
      <c r="I3814">
        <v>1</v>
      </c>
      <c r="J3814" t="s">
        <v>33</v>
      </c>
      <c r="K3814">
        <v>2</v>
      </c>
      <c r="L3814" t="s">
        <v>60</v>
      </c>
      <c r="M3814" t="s">
        <v>35</v>
      </c>
      <c r="N3814">
        <v>74030</v>
      </c>
      <c r="O3814" t="s">
        <v>36</v>
      </c>
      <c r="P3814" t="s">
        <v>37</v>
      </c>
      <c r="Q3814">
        <v>12</v>
      </c>
      <c r="R3814">
        <v>8</v>
      </c>
      <c r="S3814">
        <v>1</v>
      </c>
      <c r="T3814" t="s">
        <v>59</v>
      </c>
      <c r="U3814">
        <v>4</v>
      </c>
      <c r="V3814">
        <v>10</v>
      </c>
      <c r="W3814">
        <v>6</v>
      </c>
      <c r="X3814">
        <v>8</v>
      </c>
      <c r="Y3814" t="s">
        <v>40</v>
      </c>
      <c r="Z3814" t="s">
        <v>38</v>
      </c>
      <c r="AA3814" t="s">
        <v>40</v>
      </c>
      <c r="AB3814">
        <v>3</v>
      </c>
      <c r="AC3814">
        <v>3</v>
      </c>
      <c r="AD3814">
        <f>COUNTIF(Attrition_data[[#All],[Attrition]], "Yes") / COUNTA(Attrition_data[[#All],[Attrition]])</f>
        <v>0.16118793924280209</v>
      </c>
    </row>
    <row r="3815" spans="1:30" x14ac:dyDescent="0.3">
      <c r="A3815">
        <v>3814</v>
      </c>
      <c r="B3815">
        <v>34</v>
      </c>
      <c r="C3815" t="s">
        <v>29</v>
      </c>
      <c r="D3815" t="s">
        <v>42</v>
      </c>
      <c r="E3815" t="s">
        <v>43</v>
      </c>
      <c r="F3815">
        <v>25</v>
      </c>
      <c r="G3815">
        <v>1</v>
      </c>
      <c r="H3815" t="s">
        <v>32</v>
      </c>
      <c r="I3815">
        <v>1</v>
      </c>
      <c r="J3815" t="s">
        <v>33</v>
      </c>
      <c r="K3815">
        <v>1</v>
      </c>
      <c r="L3815" t="s">
        <v>70</v>
      </c>
      <c r="M3815" t="s">
        <v>35</v>
      </c>
      <c r="N3815">
        <v>22590</v>
      </c>
      <c r="O3815" t="s">
        <v>36</v>
      </c>
      <c r="P3815" t="s">
        <v>37</v>
      </c>
      <c r="Q3815">
        <v>14</v>
      </c>
      <c r="R3815">
        <v>8</v>
      </c>
      <c r="S3815">
        <v>0</v>
      </c>
      <c r="T3815" t="s">
        <v>71</v>
      </c>
      <c r="U3815">
        <v>2</v>
      </c>
      <c r="V3815">
        <v>8</v>
      </c>
      <c r="W3815">
        <v>7</v>
      </c>
      <c r="X3815">
        <v>7</v>
      </c>
      <c r="Y3815" t="s">
        <v>39</v>
      </c>
      <c r="Z3815" t="s">
        <v>38</v>
      </c>
      <c r="AA3815" t="s">
        <v>40</v>
      </c>
      <c r="AB3815">
        <v>3</v>
      </c>
      <c r="AC3815">
        <v>3</v>
      </c>
      <c r="AD3815">
        <f>COUNTIF(Attrition_data[[#All],[Attrition]], "Yes") / COUNTA(Attrition_data[[#All],[Attrition]])</f>
        <v>0.16118793924280209</v>
      </c>
    </row>
    <row r="3816" spans="1:30" x14ac:dyDescent="0.3">
      <c r="A3816">
        <v>3815</v>
      </c>
      <c r="B3816">
        <v>40</v>
      </c>
      <c r="C3816" t="s">
        <v>29</v>
      </c>
      <c r="D3816" t="s">
        <v>30</v>
      </c>
      <c r="E3816" t="s">
        <v>43</v>
      </c>
      <c r="F3816">
        <v>1</v>
      </c>
      <c r="G3816">
        <v>4</v>
      </c>
      <c r="H3816" t="s">
        <v>32</v>
      </c>
      <c r="I3816">
        <v>1</v>
      </c>
      <c r="J3816" t="s">
        <v>49</v>
      </c>
      <c r="K3816">
        <v>2</v>
      </c>
      <c r="L3816" t="s">
        <v>60</v>
      </c>
      <c r="M3816" t="s">
        <v>35</v>
      </c>
      <c r="N3816">
        <v>69320</v>
      </c>
      <c r="O3816" t="s">
        <v>36</v>
      </c>
      <c r="P3816" t="s">
        <v>37</v>
      </c>
      <c r="Q3816">
        <v>13</v>
      </c>
      <c r="R3816">
        <v>8</v>
      </c>
      <c r="S3816">
        <v>0</v>
      </c>
      <c r="T3816" t="s">
        <v>51</v>
      </c>
      <c r="U3816">
        <v>5</v>
      </c>
      <c r="V3816">
        <v>5</v>
      </c>
      <c r="W3816">
        <v>1</v>
      </c>
      <c r="X3816">
        <v>2</v>
      </c>
      <c r="Y3816" t="s">
        <v>39</v>
      </c>
      <c r="Z3816" t="s">
        <v>36</v>
      </c>
      <c r="AA3816" t="s">
        <v>38</v>
      </c>
      <c r="AB3816">
        <v>3</v>
      </c>
      <c r="AC3816">
        <v>3</v>
      </c>
      <c r="AD3816">
        <f>COUNTIF(Attrition_data[[#All],[Attrition]], "Yes") / COUNTA(Attrition_data[[#All],[Attrition]])</f>
        <v>0.16118793924280209</v>
      </c>
    </row>
    <row r="3817" spans="1:30" x14ac:dyDescent="0.3">
      <c r="A3817">
        <v>3816</v>
      </c>
      <c r="B3817">
        <v>43</v>
      </c>
      <c r="C3817" t="s">
        <v>29</v>
      </c>
      <c r="D3817" t="s">
        <v>30</v>
      </c>
      <c r="E3817" t="s">
        <v>43</v>
      </c>
      <c r="F3817">
        <v>1</v>
      </c>
      <c r="G3817">
        <v>1</v>
      </c>
      <c r="H3817" t="s">
        <v>48</v>
      </c>
      <c r="I3817">
        <v>1</v>
      </c>
      <c r="J3817" t="s">
        <v>49</v>
      </c>
      <c r="K3817">
        <v>1</v>
      </c>
      <c r="L3817" t="s">
        <v>70</v>
      </c>
      <c r="M3817" t="s">
        <v>61</v>
      </c>
      <c r="N3817">
        <v>46780</v>
      </c>
      <c r="O3817" t="s">
        <v>51</v>
      </c>
      <c r="P3817" t="s">
        <v>37</v>
      </c>
      <c r="Q3817">
        <v>25</v>
      </c>
      <c r="R3817">
        <v>8</v>
      </c>
      <c r="S3817">
        <v>1</v>
      </c>
      <c r="T3817" t="s">
        <v>71</v>
      </c>
      <c r="U3817">
        <v>0</v>
      </c>
      <c r="V3817">
        <v>6</v>
      </c>
      <c r="W3817">
        <v>0</v>
      </c>
      <c r="X3817">
        <v>2</v>
      </c>
      <c r="Y3817" t="s">
        <v>39</v>
      </c>
      <c r="Z3817" t="s">
        <v>40</v>
      </c>
      <c r="AA3817" t="s">
        <v>38</v>
      </c>
      <c r="AB3817">
        <v>4</v>
      </c>
      <c r="AC3817">
        <v>4</v>
      </c>
      <c r="AD3817">
        <f>COUNTIF(Attrition_data[[#All],[Attrition]], "Yes") / COUNTA(Attrition_data[[#All],[Attrition]])</f>
        <v>0.16118793924280209</v>
      </c>
    </row>
    <row r="3818" spans="1:30" x14ac:dyDescent="0.3">
      <c r="A3818">
        <v>3817</v>
      </c>
      <c r="B3818">
        <v>35</v>
      </c>
      <c r="C3818" t="s">
        <v>29</v>
      </c>
      <c r="D3818" t="s">
        <v>30</v>
      </c>
      <c r="E3818" t="s">
        <v>31</v>
      </c>
      <c r="F3818">
        <v>6</v>
      </c>
      <c r="G3818">
        <v>3</v>
      </c>
      <c r="H3818" t="s">
        <v>73</v>
      </c>
      <c r="I3818">
        <v>1</v>
      </c>
      <c r="J3818" t="s">
        <v>33</v>
      </c>
      <c r="K3818">
        <v>3</v>
      </c>
      <c r="L3818" t="s">
        <v>69</v>
      </c>
      <c r="M3818" t="s">
        <v>35</v>
      </c>
      <c r="N3818">
        <v>135820</v>
      </c>
      <c r="O3818" t="s">
        <v>36</v>
      </c>
      <c r="P3818" t="s">
        <v>37</v>
      </c>
      <c r="Q3818">
        <v>17</v>
      </c>
      <c r="R3818">
        <v>8</v>
      </c>
      <c r="S3818">
        <v>1</v>
      </c>
      <c r="T3818" t="s">
        <v>36</v>
      </c>
      <c r="U3818">
        <v>3</v>
      </c>
      <c r="V3818">
        <v>1</v>
      </c>
      <c r="W3818">
        <v>0</v>
      </c>
      <c r="X3818">
        <v>1</v>
      </c>
      <c r="Y3818" t="s">
        <v>38</v>
      </c>
      <c r="Z3818" t="s">
        <v>39</v>
      </c>
      <c r="AA3818" t="s">
        <v>40</v>
      </c>
      <c r="AB3818">
        <v>2</v>
      </c>
      <c r="AC3818">
        <v>3</v>
      </c>
      <c r="AD3818">
        <f>COUNTIF(Attrition_data[[#All],[Attrition]], "Yes") / COUNTA(Attrition_data[[#All],[Attrition]])</f>
        <v>0.16118793924280209</v>
      </c>
    </row>
    <row r="3819" spans="1:30" x14ac:dyDescent="0.3">
      <c r="A3819">
        <v>3818</v>
      </c>
      <c r="B3819">
        <v>46</v>
      </c>
      <c r="C3819" t="s">
        <v>29</v>
      </c>
      <c r="D3819" t="s">
        <v>30</v>
      </c>
      <c r="E3819" t="s">
        <v>43</v>
      </c>
      <c r="F3819">
        <v>12</v>
      </c>
      <c r="G3819">
        <v>4</v>
      </c>
      <c r="H3819" t="s">
        <v>77</v>
      </c>
      <c r="I3819">
        <v>1</v>
      </c>
      <c r="J3819" t="s">
        <v>49</v>
      </c>
      <c r="K3819">
        <v>1</v>
      </c>
      <c r="L3819" t="s">
        <v>60</v>
      </c>
      <c r="M3819" t="s">
        <v>45</v>
      </c>
      <c r="N3819">
        <v>23320</v>
      </c>
      <c r="O3819" t="s">
        <v>36</v>
      </c>
      <c r="P3819" t="s">
        <v>37</v>
      </c>
      <c r="Q3819">
        <v>11</v>
      </c>
      <c r="R3819">
        <v>8</v>
      </c>
      <c r="S3819">
        <v>0</v>
      </c>
      <c r="T3819" t="s">
        <v>95</v>
      </c>
      <c r="U3819">
        <v>2</v>
      </c>
      <c r="V3819">
        <v>26</v>
      </c>
      <c r="W3819">
        <v>0</v>
      </c>
      <c r="X3819">
        <v>12</v>
      </c>
      <c r="Y3819" t="s">
        <v>39</v>
      </c>
      <c r="Z3819" t="s">
        <v>36</v>
      </c>
      <c r="AA3819" t="s">
        <v>36</v>
      </c>
      <c r="AB3819">
        <v>3</v>
      </c>
      <c r="AC3819">
        <v>3</v>
      </c>
      <c r="AD3819">
        <f>COUNTIF(Attrition_data[[#All],[Attrition]], "Yes") / COUNTA(Attrition_data[[#All],[Attrition]])</f>
        <v>0.16118793924280209</v>
      </c>
    </row>
    <row r="3820" spans="1:30" x14ac:dyDescent="0.3">
      <c r="A3820">
        <v>3819</v>
      </c>
      <c r="B3820">
        <v>28</v>
      </c>
      <c r="C3820" t="s">
        <v>41</v>
      </c>
      <c r="D3820" t="s">
        <v>30</v>
      </c>
      <c r="E3820" t="s">
        <v>53</v>
      </c>
      <c r="F3820">
        <v>1</v>
      </c>
      <c r="G3820">
        <v>3</v>
      </c>
      <c r="H3820" t="s">
        <v>55</v>
      </c>
      <c r="I3820">
        <v>1</v>
      </c>
      <c r="J3820" t="s">
        <v>33</v>
      </c>
      <c r="K3820">
        <v>2</v>
      </c>
      <c r="L3820" t="s">
        <v>60</v>
      </c>
      <c r="M3820" t="s">
        <v>35</v>
      </c>
      <c r="N3820">
        <v>24130</v>
      </c>
      <c r="O3820" t="s">
        <v>36</v>
      </c>
      <c r="P3820" t="s">
        <v>37</v>
      </c>
      <c r="Q3820">
        <v>16</v>
      </c>
      <c r="R3820">
        <v>8</v>
      </c>
      <c r="S3820">
        <v>1</v>
      </c>
      <c r="T3820" t="s">
        <v>64</v>
      </c>
      <c r="U3820">
        <v>2</v>
      </c>
      <c r="V3820">
        <v>1</v>
      </c>
      <c r="W3820">
        <v>0</v>
      </c>
      <c r="X3820">
        <v>0</v>
      </c>
      <c r="Y3820" t="s">
        <v>38</v>
      </c>
      <c r="Z3820" t="s">
        <v>40</v>
      </c>
      <c r="AA3820" t="s">
        <v>38</v>
      </c>
      <c r="AB3820">
        <v>3</v>
      </c>
      <c r="AC3820">
        <v>3</v>
      </c>
      <c r="AD3820">
        <f>COUNTIF(Attrition_data[[#All],[Attrition]], "Yes") / COUNTA(Attrition_data[[#All],[Attrition]])</f>
        <v>0.16118793924280209</v>
      </c>
    </row>
    <row r="3821" spans="1:30" x14ac:dyDescent="0.3">
      <c r="A3821">
        <v>3820</v>
      </c>
      <c r="B3821">
        <v>22</v>
      </c>
      <c r="C3821" t="s">
        <v>29</v>
      </c>
      <c r="D3821" t="s">
        <v>52</v>
      </c>
      <c r="E3821" t="s">
        <v>31</v>
      </c>
      <c r="F3821">
        <v>17</v>
      </c>
      <c r="G3821">
        <v>2</v>
      </c>
      <c r="H3821" t="s">
        <v>73</v>
      </c>
      <c r="I3821">
        <v>1</v>
      </c>
      <c r="J3821" t="s">
        <v>49</v>
      </c>
      <c r="K3821">
        <v>3</v>
      </c>
      <c r="L3821" t="s">
        <v>50</v>
      </c>
      <c r="M3821" t="s">
        <v>35</v>
      </c>
      <c r="N3821">
        <v>97050</v>
      </c>
      <c r="O3821" t="s">
        <v>36</v>
      </c>
      <c r="P3821" t="s">
        <v>37</v>
      </c>
      <c r="Q3821">
        <v>18</v>
      </c>
      <c r="R3821">
        <v>8</v>
      </c>
      <c r="S3821">
        <v>2</v>
      </c>
      <c r="T3821" t="s">
        <v>39</v>
      </c>
      <c r="U3821">
        <v>3</v>
      </c>
      <c r="V3821">
        <v>4</v>
      </c>
      <c r="W3821">
        <v>1</v>
      </c>
      <c r="X3821">
        <v>3</v>
      </c>
      <c r="Y3821" t="s">
        <v>40</v>
      </c>
      <c r="Z3821" t="s">
        <v>38</v>
      </c>
      <c r="AA3821" t="s">
        <v>40</v>
      </c>
      <c r="AB3821">
        <v>2</v>
      </c>
      <c r="AC3821">
        <v>3</v>
      </c>
      <c r="AD3821">
        <f>COUNTIF(Attrition_data[[#All],[Attrition]], "Yes") / COUNTA(Attrition_data[[#All],[Attrition]])</f>
        <v>0.16118793924280209</v>
      </c>
    </row>
    <row r="3822" spans="1:30" x14ac:dyDescent="0.3">
      <c r="A3822">
        <v>3821</v>
      </c>
      <c r="B3822">
        <v>50</v>
      </c>
      <c r="C3822" t="s">
        <v>29</v>
      </c>
      <c r="D3822" t="s">
        <v>42</v>
      </c>
      <c r="E3822" t="s">
        <v>43</v>
      </c>
      <c r="F3822">
        <v>3</v>
      </c>
      <c r="G3822">
        <v>3</v>
      </c>
      <c r="H3822" t="s">
        <v>48</v>
      </c>
      <c r="I3822">
        <v>1</v>
      </c>
      <c r="J3822" t="s">
        <v>49</v>
      </c>
      <c r="K3822">
        <v>2</v>
      </c>
      <c r="L3822" t="s">
        <v>44</v>
      </c>
      <c r="M3822" t="s">
        <v>35</v>
      </c>
      <c r="N3822">
        <v>42940</v>
      </c>
      <c r="O3822" t="s">
        <v>40</v>
      </c>
      <c r="P3822" t="s">
        <v>37</v>
      </c>
      <c r="Q3822">
        <v>20</v>
      </c>
      <c r="R3822">
        <v>8</v>
      </c>
      <c r="S3822">
        <v>0</v>
      </c>
      <c r="T3822" t="s">
        <v>90</v>
      </c>
      <c r="U3822">
        <v>2</v>
      </c>
      <c r="V3822">
        <v>30</v>
      </c>
      <c r="W3822">
        <v>12</v>
      </c>
      <c r="X3822">
        <v>13</v>
      </c>
      <c r="Y3822" t="s">
        <v>40</v>
      </c>
      <c r="Z3822" t="s">
        <v>38</v>
      </c>
      <c r="AA3822" t="s">
        <v>38</v>
      </c>
      <c r="AB3822">
        <v>2</v>
      </c>
      <c r="AC3822">
        <v>4</v>
      </c>
      <c r="AD3822">
        <f>COUNTIF(Attrition_data[[#All],[Attrition]], "Yes") / COUNTA(Attrition_data[[#All],[Attrition]])</f>
        <v>0.16118793924280209</v>
      </c>
    </row>
    <row r="3823" spans="1:30" x14ac:dyDescent="0.3">
      <c r="A3823">
        <v>3822</v>
      </c>
      <c r="B3823">
        <v>32</v>
      </c>
      <c r="C3823" t="s">
        <v>29</v>
      </c>
      <c r="D3823" t="s">
        <v>30</v>
      </c>
      <c r="E3823" t="s">
        <v>43</v>
      </c>
      <c r="F3823">
        <v>3</v>
      </c>
      <c r="G3823">
        <v>2</v>
      </c>
      <c r="H3823" t="s">
        <v>32</v>
      </c>
      <c r="I3823">
        <v>1</v>
      </c>
      <c r="J3823" t="s">
        <v>49</v>
      </c>
      <c r="K3823">
        <v>3</v>
      </c>
      <c r="L3823" t="s">
        <v>44</v>
      </c>
      <c r="M3823" t="s">
        <v>35</v>
      </c>
      <c r="N3823">
        <v>47210</v>
      </c>
      <c r="O3823" t="s">
        <v>38</v>
      </c>
      <c r="P3823" t="s">
        <v>37</v>
      </c>
      <c r="Q3823">
        <v>14</v>
      </c>
      <c r="R3823">
        <v>8</v>
      </c>
      <c r="S3823">
        <v>1</v>
      </c>
      <c r="T3823" t="s">
        <v>47</v>
      </c>
      <c r="U3823">
        <v>3</v>
      </c>
      <c r="V3823">
        <v>3</v>
      </c>
      <c r="W3823">
        <v>0</v>
      </c>
      <c r="X3823">
        <v>2</v>
      </c>
      <c r="Y3823" t="s">
        <v>40</v>
      </c>
      <c r="Z3823" t="s">
        <v>39</v>
      </c>
      <c r="AA3823" t="s">
        <v>38</v>
      </c>
      <c r="AB3823">
        <v>3</v>
      </c>
      <c r="AC3823">
        <v>3</v>
      </c>
      <c r="AD3823">
        <f>COUNTIF(Attrition_data[[#All],[Attrition]], "Yes") / COUNTA(Attrition_data[[#All],[Attrition]])</f>
        <v>0.16118793924280209</v>
      </c>
    </row>
    <row r="3824" spans="1:30" x14ac:dyDescent="0.3">
      <c r="A3824">
        <v>3823</v>
      </c>
      <c r="B3824">
        <v>44</v>
      </c>
      <c r="C3824" t="s">
        <v>29</v>
      </c>
      <c r="D3824" t="s">
        <v>30</v>
      </c>
      <c r="E3824" t="s">
        <v>43</v>
      </c>
      <c r="F3824">
        <v>10</v>
      </c>
      <c r="G3824">
        <v>3</v>
      </c>
      <c r="H3824" t="s">
        <v>77</v>
      </c>
      <c r="I3824">
        <v>1</v>
      </c>
      <c r="J3824" t="s">
        <v>49</v>
      </c>
      <c r="K3824">
        <v>3</v>
      </c>
      <c r="L3824" t="s">
        <v>70</v>
      </c>
      <c r="M3824" t="s">
        <v>61</v>
      </c>
      <c r="N3824">
        <v>25190</v>
      </c>
      <c r="O3824" t="s">
        <v>46</v>
      </c>
      <c r="P3824" t="s">
        <v>37</v>
      </c>
      <c r="Q3824">
        <v>21</v>
      </c>
      <c r="R3824">
        <v>8</v>
      </c>
      <c r="S3824">
        <v>2</v>
      </c>
      <c r="T3824" t="s">
        <v>78</v>
      </c>
      <c r="U3824">
        <v>2</v>
      </c>
      <c r="V3824">
        <v>22</v>
      </c>
      <c r="W3824">
        <v>1</v>
      </c>
      <c r="X3824">
        <v>10</v>
      </c>
      <c r="Y3824" t="s">
        <v>40</v>
      </c>
      <c r="Z3824" t="s">
        <v>39</v>
      </c>
      <c r="AA3824" t="s">
        <v>40</v>
      </c>
      <c r="AB3824">
        <v>3</v>
      </c>
      <c r="AC3824">
        <v>4</v>
      </c>
      <c r="AD3824">
        <f>COUNTIF(Attrition_data[[#All],[Attrition]], "Yes") / COUNTA(Attrition_data[[#All],[Attrition]])</f>
        <v>0.16118793924280209</v>
      </c>
    </row>
    <row r="3825" spans="1:30" x14ac:dyDescent="0.3">
      <c r="A3825">
        <v>3824</v>
      </c>
      <c r="B3825">
        <v>30</v>
      </c>
      <c r="C3825" t="s">
        <v>29</v>
      </c>
      <c r="D3825" t="s">
        <v>30</v>
      </c>
      <c r="E3825" t="s">
        <v>43</v>
      </c>
      <c r="F3825">
        <v>4</v>
      </c>
      <c r="G3825">
        <v>3</v>
      </c>
      <c r="H3825" t="s">
        <v>55</v>
      </c>
      <c r="I3825">
        <v>1</v>
      </c>
      <c r="J3825" t="s">
        <v>33</v>
      </c>
      <c r="K3825">
        <v>1</v>
      </c>
      <c r="L3825" t="s">
        <v>57</v>
      </c>
      <c r="M3825" t="s">
        <v>35</v>
      </c>
      <c r="N3825">
        <v>21210</v>
      </c>
      <c r="O3825" t="s">
        <v>36</v>
      </c>
      <c r="P3825" t="s">
        <v>37</v>
      </c>
      <c r="Q3825">
        <v>13</v>
      </c>
      <c r="R3825">
        <v>8</v>
      </c>
      <c r="S3825">
        <v>1</v>
      </c>
      <c r="T3825" t="s">
        <v>47</v>
      </c>
      <c r="U3825">
        <v>2</v>
      </c>
      <c r="V3825">
        <v>6</v>
      </c>
      <c r="W3825">
        <v>1</v>
      </c>
      <c r="X3825">
        <v>1</v>
      </c>
      <c r="Y3825" t="s">
        <v>40</v>
      </c>
      <c r="Z3825" t="s">
        <v>40</v>
      </c>
      <c r="AA3825" t="s">
        <v>40</v>
      </c>
      <c r="AB3825">
        <v>3</v>
      </c>
      <c r="AC3825">
        <v>3</v>
      </c>
      <c r="AD3825">
        <f>COUNTIF(Attrition_data[[#All],[Attrition]], "Yes") / COUNTA(Attrition_data[[#All],[Attrition]])</f>
        <v>0.16118793924280209</v>
      </c>
    </row>
    <row r="3826" spans="1:30" x14ac:dyDescent="0.3">
      <c r="A3826">
        <v>3825</v>
      </c>
      <c r="B3826">
        <v>45</v>
      </c>
      <c r="C3826" t="s">
        <v>29</v>
      </c>
      <c r="D3826" t="s">
        <v>30</v>
      </c>
      <c r="E3826" t="s">
        <v>31</v>
      </c>
      <c r="F3826">
        <v>29</v>
      </c>
      <c r="G3826">
        <v>2</v>
      </c>
      <c r="H3826" t="s">
        <v>77</v>
      </c>
      <c r="I3826">
        <v>1</v>
      </c>
      <c r="J3826" t="s">
        <v>33</v>
      </c>
      <c r="K3826">
        <v>2</v>
      </c>
      <c r="L3826" t="s">
        <v>44</v>
      </c>
      <c r="M3826" t="s">
        <v>45</v>
      </c>
      <c r="N3826">
        <v>29730</v>
      </c>
      <c r="O3826" t="s">
        <v>36</v>
      </c>
      <c r="P3826" t="s">
        <v>37</v>
      </c>
      <c r="Q3826">
        <v>12</v>
      </c>
      <c r="R3826">
        <v>8</v>
      </c>
      <c r="S3826">
        <v>0</v>
      </c>
      <c r="T3826" t="s">
        <v>59</v>
      </c>
      <c r="U3826">
        <v>2</v>
      </c>
      <c r="V3826">
        <v>10</v>
      </c>
      <c r="W3826">
        <v>1</v>
      </c>
      <c r="X3826">
        <v>4</v>
      </c>
      <c r="Y3826" t="s">
        <v>38</v>
      </c>
      <c r="Z3826" t="s">
        <v>36</v>
      </c>
      <c r="AA3826" t="s">
        <v>38</v>
      </c>
      <c r="AB3826">
        <v>3</v>
      </c>
      <c r="AC3826">
        <v>3</v>
      </c>
      <c r="AD3826">
        <f>COUNTIF(Attrition_data[[#All],[Attrition]], "Yes") / COUNTA(Attrition_data[[#All],[Attrition]])</f>
        <v>0.16118793924280209</v>
      </c>
    </row>
    <row r="3827" spans="1:30" x14ac:dyDescent="0.3">
      <c r="A3827">
        <v>3826</v>
      </c>
      <c r="B3827">
        <v>45</v>
      </c>
      <c r="C3827" t="s">
        <v>29</v>
      </c>
      <c r="D3827" t="s">
        <v>52</v>
      </c>
      <c r="E3827" t="s">
        <v>31</v>
      </c>
      <c r="F3827">
        <v>2</v>
      </c>
      <c r="G3827">
        <v>4</v>
      </c>
      <c r="H3827" t="s">
        <v>32</v>
      </c>
      <c r="I3827">
        <v>1</v>
      </c>
      <c r="J3827" t="s">
        <v>49</v>
      </c>
      <c r="K3827">
        <v>2</v>
      </c>
      <c r="L3827" t="s">
        <v>66</v>
      </c>
      <c r="M3827" t="s">
        <v>35</v>
      </c>
      <c r="N3827">
        <v>58550</v>
      </c>
      <c r="O3827" t="s">
        <v>36</v>
      </c>
      <c r="P3827" t="s">
        <v>37</v>
      </c>
      <c r="Q3827">
        <v>14</v>
      </c>
      <c r="R3827">
        <v>8</v>
      </c>
      <c r="S3827">
        <v>1</v>
      </c>
      <c r="T3827" t="s">
        <v>59</v>
      </c>
      <c r="U3827">
        <v>3</v>
      </c>
      <c r="V3827">
        <v>10</v>
      </c>
      <c r="W3827">
        <v>4</v>
      </c>
      <c r="X3827">
        <v>5</v>
      </c>
      <c r="Y3827" t="s">
        <v>36</v>
      </c>
      <c r="Z3827" t="s">
        <v>36</v>
      </c>
      <c r="AA3827" t="s">
        <v>38</v>
      </c>
      <c r="AB3827">
        <v>2</v>
      </c>
      <c r="AC3827">
        <v>3</v>
      </c>
      <c r="AD3827">
        <f>COUNTIF(Attrition_data[[#All],[Attrition]], "Yes") / COUNTA(Attrition_data[[#All],[Attrition]])</f>
        <v>0.16118793924280209</v>
      </c>
    </row>
    <row r="3828" spans="1:30" x14ac:dyDescent="0.3">
      <c r="A3828">
        <v>3827</v>
      </c>
      <c r="B3828">
        <v>31</v>
      </c>
      <c r="C3828" t="s">
        <v>29</v>
      </c>
      <c r="D3828" t="s">
        <v>42</v>
      </c>
      <c r="E3828" t="s">
        <v>43</v>
      </c>
      <c r="F3828">
        <v>7</v>
      </c>
      <c r="G3828">
        <v>3</v>
      </c>
      <c r="H3828" t="s">
        <v>55</v>
      </c>
      <c r="I3828">
        <v>1</v>
      </c>
      <c r="J3828" t="s">
        <v>49</v>
      </c>
      <c r="K3828">
        <v>2</v>
      </c>
      <c r="L3828" t="s">
        <v>44</v>
      </c>
      <c r="M3828" t="s">
        <v>45</v>
      </c>
      <c r="N3828">
        <v>36170</v>
      </c>
      <c r="O3828" t="s">
        <v>67</v>
      </c>
      <c r="P3828" t="s">
        <v>37</v>
      </c>
      <c r="Q3828">
        <v>21</v>
      </c>
      <c r="R3828">
        <v>8</v>
      </c>
      <c r="S3828">
        <v>1</v>
      </c>
      <c r="T3828" t="s">
        <v>59</v>
      </c>
      <c r="U3828">
        <v>5</v>
      </c>
      <c r="V3828">
        <v>5</v>
      </c>
      <c r="W3828">
        <v>0</v>
      </c>
      <c r="X3828">
        <v>3</v>
      </c>
      <c r="Y3828" t="s">
        <v>39</v>
      </c>
      <c r="Z3828" t="s">
        <v>36</v>
      </c>
      <c r="AA3828" t="s">
        <v>38</v>
      </c>
      <c r="AB3828">
        <v>3</v>
      </c>
      <c r="AC3828">
        <v>4</v>
      </c>
      <c r="AD3828">
        <f>COUNTIF(Attrition_data[[#All],[Attrition]], "Yes") / COUNTA(Attrition_data[[#All],[Attrition]])</f>
        <v>0.16118793924280209</v>
      </c>
    </row>
    <row r="3829" spans="1:30" x14ac:dyDescent="0.3">
      <c r="A3829">
        <v>3828</v>
      </c>
      <c r="B3829">
        <v>36</v>
      </c>
      <c r="C3829" t="s">
        <v>29</v>
      </c>
      <c r="D3829" t="s">
        <v>30</v>
      </c>
      <c r="E3829" t="s">
        <v>43</v>
      </c>
      <c r="F3829">
        <v>18</v>
      </c>
      <c r="G3829">
        <v>1</v>
      </c>
      <c r="H3829" t="s">
        <v>55</v>
      </c>
      <c r="I3829">
        <v>1</v>
      </c>
      <c r="J3829" t="s">
        <v>49</v>
      </c>
      <c r="K3829">
        <v>2</v>
      </c>
      <c r="L3829" t="s">
        <v>66</v>
      </c>
      <c r="M3829" t="s">
        <v>35</v>
      </c>
      <c r="N3829">
        <v>67250</v>
      </c>
      <c r="O3829" t="s">
        <v>56</v>
      </c>
      <c r="P3829" t="s">
        <v>37</v>
      </c>
      <c r="Q3829">
        <v>17</v>
      </c>
      <c r="R3829">
        <v>8</v>
      </c>
      <c r="S3829">
        <v>1</v>
      </c>
      <c r="T3829" t="s">
        <v>67</v>
      </c>
      <c r="U3829">
        <v>3</v>
      </c>
      <c r="V3829">
        <v>3</v>
      </c>
      <c r="W3829">
        <v>1</v>
      </c>
      <c r="X3829">
        <v>1</v>
      </c>
      <c r="Y3829" t="s">
        <v>38</v>
      </c>
      <c r="Z3829" t="s">
        <v>38</v>
      </c>
      <c r="AA3829" t="s">
        <v>38</v>
      </c>
      <c r="AB3829">
        <v>3</v>
      </c>
      <c r="AC3829">
        <v>3</v>
      </c>
      <c r="AD3829">
        <f>COUNTIF(Attrition_data[[#All],[Attrition]], "Yes") / COUNTA(Attrition_data[[#All],[Attrition]])</f>
        <v>0.16118793924280209</v>
      </c>
    </row>
    <row r="3830" spans="1:30" x14ac:dyDescent="0.3">
      <c r="A3830">
        <v>3829</v>
      </c>
      <c r="B3830">
        <v>34</v>
      </c>
      <c r="C3830" t="s">
        <v>29</v>
      </c>
      <c r="D3830" t="s">
        <v>42</v>
      </c>
      <c r="E3830" t="s">
        <v>31</v>
      </c>
      <c r="F3830">
        <v>28</v>
      </c>
      <c r="G3830">
        <v>4</v>
      </c>
      <c r="H3830" t="s">
        <v>73</v>
      </c>
      <c r="I3830">
        <v>1</v>
      </c>
      <c r="J3830" t="s">
        <v>49</v>
      </c>
      <c r="K3830">
        <v>5</v>
      </c>
      <c r="L3830" t="s">
        <v>66</v>
      </c>
      <c r="M3830" t="s">
        <v>61</v>
      </c>
      <c r="N3830">
        <v>103250</v>
      </c>
      <c r="O3830" t="s">
        <v>36</v>
      </c>
      <c r="P3830" t="s">
        <v>37</v>
      </c>
      <c r="Q3830">
        <v>11</v>
      </c>
      <c r="R3830">
        <v>8</v>
      </c>
      <c r="S3830">
        <v>1</v>
      </c>
      <c r="T3830" t="s">
        <v>56</v>
      </c>
      <c r="U3830">
        <v>3</v>
      </c>
      <c r="V3830">
        <v>9</v>
      </c>
      <c r="W3830">
        <v>7</v>
      </c>
      <c r="X3830">
        <v>2</v>
      </c>
      <c r="Y3830" t="s">
        <v>38</v>
      </c>
      <c r="Z3830" t="s">
        <v>39</v>
      </c>
      <c r="AA3830" t="s">
        <v>38</v>
      </c>
      <c r="AB3830">
        <v>2</v>
      </c>
      <c r="AC3830">
        <v>3</v>
      </c>
      <c r="AD3830">
        <f>COUNTIF(Attrition_data[[#All],[Attrition]], "Yes") / COUNTA(Attrition_data[[#All],[Attrition]])</f>
        <v>0.16118793924280209</v>
      </c>
    </row>
    <row r="3831" spans="1:30" x14ac:dyDescent="0.3">
      <c r="A3831">
        <v>3830</v>
      </c>
      <c r="B3831">
        <v>49</v>
      </c>
      <c r="C3831" t="s">
        <v>29</v>
      </c>
      <c r="D3831" t="s">
        <v>30</v>
      </c>
      <c r="E3831" t="s">
        <v>43</v>
      </c>
      <c r="F3831">
        <v>1</v>
      </c>
      <c r="G3831">
        <v>4</v>
      </c>
      <c r="H3831" t="s">
        <v>32</v>
      </c>
      <c r="I3831">
        <v>1</v>
      </c>
      <c r="J3831" t="s">
        <v>49</v>
      </c>
      <c r="K3831">
        <v>3</v>
      </c>
      <c r="L3831" t="s">
        <v>34</v>
      </c>
      <c r="M3831" t="s">
        <v>35</v>
      </c>
      <c r="N3831">
        <v>69490</v>
      </c>
      <c r="O3831" t="s">
        <v>36</v>
      </c>
      <c r="P3831" t="s">
        <v>37</v>
      </c>
      <c r="Q3831">
        <v>14</v>
      </c>
      <c r="R3831">
        <v>8</v>
      </c>
      <c r="S3831">
        <v>1</v>
      </c>
      <c r="T3831" t="s">
        <v>59</v>
      </c>
      <c r="U3831">
        <v>2</v>
      </c>
      <c r="V3831">
        <v>9</v>
      </c>
      <c r="W3831">
        <v>1</v>
      </c>
      <c r="X3831">
        <v>4</v>
      </c>
      <c r="Y3831" t="s">
        <v>38</v>
      </c>
      <c r="Z3831" t="s">
        <v>36</v>
      </c>
      <c r="AA3831" t="s">
        <v>40</v>
      </c>
      <c r="AB3831">
        <v>3</v>
      </c>
      <c r="AC3831">
        <v>3</v>
      </c>
      <c r="AD3831">
        <f>COUNTIF(Attrition_data[[#All],[Attrition]], "Yes") / COUNTA(Attrition_data[[#All],[Attrition]])</f>
        <v>0.16118793924280209</v>
      </c>
    </row>
    <row r="3832" spans="1:30" x14ac:dyDescent="0.3">
      <c r="A3832">
        <v>3831</v>
      </c>
      <c r="B3832">
        <v>39</v>
      </c>
      <c r="C3832" t="s">
        <v>29</v>
      </c>
      <c r="D3832" t="s">
        <v>30</v>
      </c>
      <c r="E3832" t="s">
        <v>43</v>
      </c>
      <c r="F3832">
        <v>6</v>
      </c>
      <c r="G3832">
        <v>2</v>
      </c>
      <c r="H3832" t="s">
        <v>32</v>
      </c>
      <c r="I3832">
        <v>1</v>
      </c>
      <c r="J3832" t="s">
        <v>49</v>
      </c>
      <c r="K3832">
        <v>3</v>
      </c>
      <c r="L3832" t="s">
        <v>44</v>
      </c>
      <c r="M3832" t="s">
        <v>35</v>
      </c>
      <c r="N3832">
        <v>106090</v>
      </c>
      <c r="O3832" t="s">
        <v>40</v>
      </c>
      <c r="P3832" t="s">
        <v>37</v>
      </c>
      <c r="Q3832">
        <v>17</v>
      </c>
      <c r="R3832">
        <v>8</v>
      </c>
      <c r="S3832">
        <v>1</v>
      </c>
      <c r="T3832" t="s">
        <v>59</v>
      </c>
      <c r="U3832">
        <v>2</v>
      </c>
      <c r="V3832">
        <v>7</v>
      </c>
      <c r="W3832">
        <v>7</v>
      </c>
      <c r="X3832">
        <v>7</v>
      </c>
      <c r="Y3832" t="s">
        <v>40</v>
      </c>
      <c r="Z3832" t="s">
        <v>36</v>
      </c>
      <c r="AA3832" t="s">
        <v>38</v>
      </c>
      <c r="AB3832">
        <v>3</v>
      </c>
      <c r="AC3832">
        <v>3</v>
      </c>
      <c r="AD3832">
        <f>COUNTIF(Attrition_data[[#All],[Attrition]], "Yes") / COUNTA(Attrition_data[[#All],[Attrition]])</f>
        <v>0.16118793924280209</v>
      </c>
    </row>
    <row r="3833" spans="1:30" x14ac:dyDescent="0.3">
      <c r="A3833">
        <v>3832</v>
      </c>
      <c r="B3833">
        <v>27</v>
      </c>
      <c r="C3833" t="s">
        <v>29</v>
      </c>
      <c r="D3833" t="s">
        <v>30</v>
      </c>
      <c r="E3833" t="s">
        <v>43</v>
      </c>
      <c r="F3833">
        <v>2</v>
      </c>
      <c r="G3833">
        <v>1</v>
      </c>
      <c r="H3833" t="s">
        <v>32</v>
      </c>
      <c r="I3833">
        <v>1</v>
      </c>
      <c r="J3833" t="s">
        <v>49</v>
      </c>
      <c r="K3833">
        <v>4</v>
      </c>
      <c r="L3833" t="s">
        <v>44</v>
      </c>
      <c r="M3833" t="s">
        <v>61</v>
      </c>
      <c r="N3833">
        <v>44470</v>
      </c>
      <c r="O3833" t="s">
        <v>36</v>
      </c>
      <c r="P3833" t="s">
        <v>37</v>
      </c>
      <c r="Q3833">
        <v>13</v>
      </c>
      <c r="R3833">
        <v>8</v>
      </c>
      <c r="S3833">
        <v>0</v>
      </c>
      <c r="T3833" t="s">
        <v>67</v>
      </c>
      <c r="U3833">
        <v>4</v>
      </c>
      <c r="V3833">
        <v>7</v>
      </c>
      <c r="W3833">
        <v>0</v>
      </c>
      <c r="X3833">
        <v>7</v>
      </c>
      <c r="Y3833" t="s">
        <v>39</v>
      </c>
      <c r="Z3833" t="s">
        <v>36</v>
      </c>
      <c r="AA3833" t="s">
        <v>38</v>
      </c>
      <c r="AB3833">
        <v>3</v>
      </c>
      <c r="AC3833">
        <v>3</v>
      </c>
      <c r="AD3833">
        <f>COUNTIF(Attrition_data[[#All],[Attrition]], "Yes") / COUNTA(Attrition_data[[#All],[Attrition]])</f>
        <v>0.16118793924280209</v>
      </c>
    </row>
    <row r="3834" spans="1:30" x14ac:dyDescent="0.3">
      <c r="A3834">
        <v>3833</v>
      </c>
      <c r="B3834">
        <v>35</v>
      </c>
      <c r="C3834" t="s">
        <v>29</v>
      </c>
      <c r="D3834" t="s">
        <v>30</v>
      </c>
      <c r="E3834" t="s">
        <v>43</v>
      </c>
      <c r="F3834">
        <v>2</v>
      </c>
      <c r="G3834">
        <v>3</v>
      </c>
      <c r="H3834" t="s">
        <v>55</v>
      </c>
      <c r="I3834">
        <v>1</v>
      </c>
      <c r="J3834" t="s">
        <v>33</v>
      </c>
      <c r="K3834">
        <v>2</v>
      </c>
      <c r="L3834" t="s">
        <v>50</v>
      </c>
      <c r="M3834" t="s">
        <v>35</v>
      </c>
      <c r="N3834">
        <v>21570</v>
      </c>
      <c r="O3834" t="s">
        <v>36</v>
      </c>
      <c r="P3834" t="s">
        <v>37</v>
      </c>
      <c r="Q3834">
        <v>25</v>
      </c>
      <c r="R3834">
        <v>8</v>
      </c>
      <c r="S3834">
        <v>0</v>
      </c>
      <c r="T3834" t="s">
        <v>63</v>
      </c>
      <c r="U3834">
        <v>1</v>
      </c>
      <c r="V3834">
        <v>16</v>
      </c>
      <c r="W3834">
        <v>1</v>
      </c>
      <c r="X3834">
        <v>10</v>
      </c>
      <c r="Y3834" t="s">
        <v>40</v>
      </c>
      <c r="Z3834" t="s">
        <v>36</v>
      </c>
      <c r="AA3834" t="s">
        <v>38</v>
      </c>
      <c r="AB3834">
        <v>2</v>
      </c>
      <c r="AC3834">
        <v>4</v>
      </c>
      <c r="AD3834">
        <f>COUNTIF(Attrition_data[[#All],[Attrition]], "Yes") / COUNTA(Attrition_data[[#All],[Attrition]])</f>
        <v>0.16118793924280209</v>
      </c>
    </row>
    <row r="3835" spans="1:30" x14ac:dyDescent="0.3">
      <c r="A3835">
        <v>3834</v>
      </c>
      <c r="B3835">
        <v>28</v>
      </c>
      <c r="C3835" t="s">
        <v>29</v>
      </c>
      <c r="D3835" t="s">
        <v>30</v>
      </c>
      <c r="E3835" t="s">
        <v>43</v>
      </c>
      <c r="F3835">
        <v>23</v>
      </c>
      <c r="G3835">
        <v>3</v>
      </c>
      <c r="H3835" t="s">
        <v>32</v>
      </c>
      <c r="I3835">
        <v>1</v>
      </c>
      <c r="J3835" t="s">
        <v>49</v>
      </c>
      <c r="K3835">
        <v>3</v>
      </c>
      <c r="L3835" t="s">
        <v>66</v>
      </c>
      <c r="M3835" t="s">
        <v>61</v>
      </c>
      <c r="N3835">
        <v>46010</v>
      </c>
      <c r="O3835" t="s">
        <v>46</v>
      </c>
      <c r="P3835" t="s">
        <v>37</v>
      </c>
      <c r="Q3835">
        <v>15</v>
      </c>
      <c r="R3835">
        <v>8</v>
      </c>
      <c r="S3835">
        <v>2</v>
      </c>
      <c r="T3835" t="s">
        <v>47</v>
      </c>
      <c r="U3835">
        <v>2</v>
      </c>
      <c r="V3835">
        <v>5</v>
      </c>
      <c r="W3835">
        <v>0</v>
      </c>
      <c r="X3835">
        <v>0</v>
      </c>
      <c r="Y3835" t="s">
        <v>40</v>
      </c>
      <c r="Z3835" t="s">
        <v>36</v>
      </c>
      <c r="AA3835" t="s">
        <v>40</v>
      </c>
      <c r="AB3835">
        <v>3</v>
      </c>
      <c r="AC3835">
        <v>3</v>
      </c>
      <c r="AD3835">
        <f>COUNTIF(Attrition_data[[#All],[Attrition]], "Yes") / COUNTA(Attrition_data[[#All],[Attrition]])</f>
        <v>0.16118793924280209</v>
      </c>
    </row>
    <row r="3836" spans="1:30" x14ac:dyDescent="0.3">
      <c r="A3836">
        <v>3835</v>
      </c>
      <c r="B3836">
        <v>21</v>
      </c>
      <c r="C3836" t="s">
        <v>29</v>
      </c>
      <c r="D3836" t="s">
        <v>30</v>
      </c>
      <c r="E3836" t="s">
        <v>43</v>
      </c>
      <c r="F3836">
        <v>3</v>
      </c>
      <c r="G3836">
        <v>1</v>
      </c>
      <c r="H3836" t="s">
        <v>32</v>
      </c>
      <c r="I3836">
        <v>1</v>
      </c>
      <c r="J3836" t="s">
        <v>33</v>
      </c>
      <c r="K3836">
        <v>1</v>
      </c>
      <c r="L3836" t="s">
        <v>60</v>
      </c>
      <c r="M3836" t="s">
        <v>45</v>
      </c>
      <c r="N3836">
        <v>170990</v>
      </c>
      <c r="O3836" t="s">
        <v>36</v>
      </c>
      <c r="P3836" t="s">
        <v>37</v>
      </c>
      <c r="Q3836">
        <v>14</v>
      </c>
      <c r="R3836">
        <v>8</v>
      </c>
      <c r="S3836">
        <v>1</v>
      </c>
      <c r="T3836" t="s">
        <v>38</v>
      </c>
      <c r="U3836">
        <v>2</v>
      </c>
      <c r="V3836">
        <v>2</v>
      </c>
      <c r="W3836">
        <v>2</v>
      </c>
      <c r="X3836">
        <v>2</v>
      </c>
      <c r="Y3836" t="s">
        <v>38</v>
      </c>
      <c r="Z3836" t="s">
        <v>39</v>
      </c>
      <c r="AA3836" t="s">
        <v>38</v>
      </c>
      <c r="AB3836">
        <v>3</v>
      </c>
      <c r="AC3836">
        <v>3</v>
      </c>
      <c r="AD3836">
        <f>COUNTIF(Attrition_data[[#All],[Attrition]], "Yes") / COUNTA(Attrition_data[[#All],[Attrition]])</f>
        <v>0.16118793924280209</v>
      </c>
    </row>
    <row r="3837" spans="1:30" x14ac:dyDescent="0.3">
      <c r="A3837">
        <v>3836</v>
      </c>
      <c r="B3837">
        <v>18</v>
      </c>
      <c r="C3837" t="s">
        <v>41</v>
      </c>
      <c r="D3837" t="s">
        <v>42</v>
      </c>
      <c r="E3837" t="s">
        <v>43</v>
      </c>
      <c r="F3837">
        <v>3</v>
      </c>
      <c r="G3837">
        <v>5</v>
      </c>
      <c r="H3837" t="s">
        <v>55</v>
      </c>
      <c r="I3837">
        <v>1</v>
      </c>
      <c r="J3837" t="s">
        <v>49</v>
      </c>
      <c r="K3837">
        <v>1</v>
      </c>
      <c r="L3837" t="s">
        <v>57</v>
      </c>
      <c r="M3837" t="s">
        <v>45</v>
      </c>
      <c r="N3837">
        <v>24790</v>
      </c>
      <c r="O3837" t="s">
        <v>36</v>
      </c>
      <c r="P3837" t="s">
        <v>37</v>
      </c>
      <c r="Q3837">
        <v>12</v>
      </c>
      <c r="R3837">
        <v>8</v>
      </c>
      <c r="S3837">
        <v>1</v>
      </c>
      <c r="T3837" t="s">
        <v>46</v>
      </c>
      <c r="U3837">
        <v>2</v>
      </c>
      <c r="V3837">
        <v>0</v>
      </c>
      <c r="W3837">
        <v>0</v>
      </c>
      <c r="X3837">
        <v>0</v>
      </c>
      <c r="Y3837" t="s">
        <v>40</v>
      </c>
      <c r="Z3837" t="s">
        <v>39</v>
      </c>
      <c r="AA3837" t="s">
        <v>39</v>
      </c>
      <c r="AB3837">
        <v>2</v>
      </c>
      <c r="AC3837">
        <v>3</v>
      </c>
      <c r="AD3837">
        <f>COUNTIF(Attrition_data[[#All],[Attrition]], "Yes") / COUNTA(Attrition_data[[#All],[Attrition]])</f>
        <v>0.16118793924280209</v>
      </c>
    </row>
    <row r="3838" spans="1:30" x14ac:dyDescent="0.3">
      <c r="A3838">
        <v>3837</v>
      </c>
      <c r="B3838">
        <v>47</v>
      </c>
      <c r="C3838" t="s">
        <v>29</v>
      </c>
      <c r="D3838" t="s">
        <v>30</v>
      </c>
      <c r="E3838" t="s">
        <v>43</v>
      </c>
      <c r="F3838">
        <v>25</v>
      </c>
      <c r="G3838">
        <v>4</v>
      </c>
      <c r="H3838" t="s">
        <v>55</v>
      </c>
      <c r="I3838">
        <v>1</v>
      </c>
      <c r="J3838" t="s">
        <v>49</v>
      </c>
      <c r="K3838">
        <v>2</v>
      </c>
      <c r="L3838" t="s">
        <v>44</v>
      </c>
      <c r="M3838" t="s">
        <v>35</v>
      </c>
      <c r="N3838">
        <v>148520</v>
      </c>
      <c r="O3838" t="s">
        <v>38</v>
      </c>
      <c r="P3838" t="s">
        <v>37</v>
      </c>
      <c r="Q3838">
        <v>19</v>
      </c>
      <c r="R3838">
        <v>8</v>
      </c>
      <c r="S3838">
        <v>3</v>
      </c>
      <c r="T3838" t="s">
        <v>95</v>
      </c>
      <c r="U3838">
        <v>3</v>
      </c>
      <c r="V3838">
        <v>5</v>
      </c>
      <c r="W3838">
        <v>1</v>
      </c>
      <c r="X3838">
        <v>0</v>
      </c>
      <c r="Y3838" t="s">
        <v>39</v>
      </c>
      <c r="Z3838" t="s">
        <v>38</v>
      </c>
      <c r="AA3838" t="s">
        <v>38</v>
      </c>
      <c r="AB3838">
        <v>2</v>
      </c>
      <c r="AC3838">
        <v>3</v>
      </c>
      <c r="AD3838">
        <f>COUNTIF(Attrition_data[[#All],[Attrition]], "Yes") / COUNTA(Attrition_data[[#All],[Attrition]])</f>
        <v>0.16118793924280209</v>
      </c>
    </row>
    <row r="3839" spans="1:30" x14ac:dyDescent="0.3">
      <c r="A3839">
        <v>3838</v>
      </c>
      <c r="B3839">
        <v>39</v>
      </c>
      <c r="C3839" t="s">
        <v>29</v>
      </c>
      <c r="D3839" t="s">
        <v>30</v>
      </c>
      <c r="E3839" t="s">
        <v>31</v>
      </c>
      <c r="F3839">
        <v>2</v>
      </c>
      <c r="G3839">
        <v>4</v>
      </c>
      <c r="H3839" t="s">
        <v>32</v>
      </c>
      <c r="I3839">
        <v>1</v>
      </c>
      <c r="J3839" t="s">
        <v>49</v>
      </c>
      <c r="K3839">
        <v>1</v>
      </c>
      <c r="L3839" t="s">
        <v>60</v>
      </c>
      <c r="M3839" t="s">
        <v>61</v>
      </c>
      <c r="N3839">
        <v>72640</v>
      </c>
      <c r="O3839" t="s">
        <v>46</v>
      </c>
      <c r="P3839" t="s">
        <v>37</v>
      </c>
      <c r="Q3839">
        <v>17</v>
      </c>
      <c r="R3839">
        <v>8</v>
      </c>
      <c r="S3839">
        <v>0</v>
      </c>
      <c r="T3839" t="s">
        <v>79</v>
      </c>
      <c r="U3839">
        <v>5</v>
      </c>
      <c r="V3839">
        <v>10</v>
      </c>
      <c r="W3839">
        <v>0</v>
      </c>
      <c r="X3839">
        <v>7</v>
      </c>
      <c r="Y3839" t="s">
        <v>38</v>
      </c>
      <c r="Z3839" t="s">
        <v>38</v>
      </c>
      <c r="AA3839" t="s">
        <v>38</v>
      </c>
      <c r="AB3839">
        <v>3</v>
      </c>
      <c r="AC3839">
        <v>3</v>
      </c>
      <c r="AD3839">
        <f>COUNTIF(Attrition_data[[#All],[Attrition]], "Yes") / COUNTA(Attrition_data[[#All],[Attrition]])</f>
        <v>0.16118793924280209</v>
      </c>
    </row>
    <row r="3840" spans="1:30" x14ac:dyDescent="0.3">
      <c r="A3840">
        <v>3839</v>
      </c>
      <c r="B3840">
        <v>40</v>
      </c>
      <c r="C3840" t="s">
        <v>29</v>
      </c>
      <c r="D3840" t="s">
        <v>30</v>
      </c>
      <c r="E3840" t="s">
        <v>43</v>
      </c>
      <c r="F3840">
        <v>22</v>
      </c>
      <c r="G3840">
        <v>1</v>
      </c>
      <c r="H3840" t="s">
        <v>32</v>
      </c>
      <c r="I3840">
        <v>1</v>
      </c>
      <c r="J3840" t="s">
        <v>49</v>
      </c>
      <c r="K3840">
        <v>1</v>
      </c>
      <c r="L3840" t="s">
        <v>60</v>
      </c>
      <c r="M3840" t="s">
        <v>35</v>
      </c>
      <c r="N3840">
        <v>56660</v>
      </c>
      <c r="O3840" t="s">
        <v>36</v>
      </c>
      <c r="P3840" t="s">
        <v>37</v>
      </c>
      <c r="Q3840">
        <v>14</v>
      </c>
      <c r="R3840">
        <v>8</v>
      </c>
      <c r="S3840">
        <v>1</v>
      </c>
      <c r="T3840" t="s">
        <v>85</v>
      </c>
      <c r="U3840">
        <v>2</v>
      </c>
      <c r="V3840">
        <v>18</v>
      </c>
      <c r="W3840">
        <v>14</v>
      </c>
      <c r="X3840">
        <v>12</v>
      </c>
      <c r="Y3840" t="s">
        <v>36</v>
      </c>
      <c r="Z3840" t="s">
        <v>38</v>
      </c>
      <c r="AA3840" t="s">
        <v>38</v>
      </c>
      <c r="AB3840">
        <v>3</v>
      </c>
      <c r="AC3840">
        <v>3</v>
      </c>
      <c r="AD3840">
        <f>COUNTIF(Attrition_data[[#All],[Attrition]], "Yes") / COUNTA(Attrition_data[[#All],[Attrition]])</f>
        <v>0.16118793924280209</v>
      </c>
    </row>
    <row r="3841" spans="1:30" x14ac:dyDescent="0.3">
      <c r="A3841">
        <v>3840</v>
      </c>
      <c r="B3841">
        <v>35</v>
      </c>
      <c r="C3841" t="s">
        <v>29</v>
      </c>
      <c r="D3841" t="s">
        <v>52</v>
      </c>
      <c r="E3841" t="s">
        <v>43</v>
      </c>
      <c r="F3841">
        <v>29</v>
      </c>
      <c r="G3841">
        <v>3</v>
      </c>
      <c r="H3841" t="s">
        <v>55</v>
      </c>
      <c r="I3841">
        <v>1</v>
      </c>
      <c r="J3841" t="s">
        <v>33</v>
      </c>
      <c r="K3841">
        <v>2</v>
      </c>
      <c r="L3841" t="s">
        <v>50</v>
      </c>
      <c r="M3841" t="s">
        <v>35</v>
      </c>
      <c r="N3841">
        <v>78230</v>
      </c>
      <c r="O3841" t="s">
        <v>36</v>
      </c>
      <c r="P3841" t="s">
        <v>37</v>
      </c>
      <c r="Q3841">
        <v>13</v>
      </c>
      <c r="R3841">
        <v>8</v>
      </c>
      <c r="S3841">
        <v>1</v>
      </c>
      <c r="T3841" t="s">
        <v>68</v>
      </c>
      <c r="U3841">
        <v>3</v>
      </c>
      <c r="V3841">
        <v>14</v>
      </c>
      <c r="W3841">
        <v>2</v>
      </c>
      <c r="X3841">
        <v>9</v>
      </c>
      <c r="Y3841" t="s">
        <v>38</v>
      </c>
      <c r="Z3841" t="s">
        <v>38</v>
      </c>
      <c r="AA3841" t="s">
        <v>38</v>
      </c>
      <c r="AB3841">
        <v>3</v>
      </c>
      <c r="AC3841">
        <v>3</v>
      </c>
      <c r="AD3841">
        <f>COUNTIF(Attrition_data[[#All],[Attrition]], "Yes") / COUNTA(Attrition_data[[#All],[Attrition]])</f>
        <v>0.16118793924280209</v>
      </c>
    </row>
    <row r="3842" spans="1:30" x14ac:dyDescent="0.3">
      <c r="A3842">
        <v>3841</v>
      </c>
      <c r="B3842">
        <v>37</v>
      </c>
      <c r="C3842" t="s">
        <v>29</v>
      </c>
      <c r="D3842" t="s">
        <v>30</v>
      </c>
      <c r="E3842" t="s">
        <v>43</v>
      </c>
      <c r="F3842">
        <v>29</v>
      </c>
      <c r="G3842">
        <v>4</v>
      </c>
      <c r="H3842" t="s">
        <v>77</v>
      </c>
      <c r="I3842">
        <v>1</v>
      </c>
      <c r="J3842" t="s">
        <v>49</v>
      </c>
      <c r="K3842">
        <v>1</v>
      </c>
      <c r="L3842" t="s">
        <v>60</v>
      </c>
      <c r="M3842" t="s">
        <v>35</v>
      </c>
      <c r="N3842">
        <v>78800</v>
      </c>
      <c r="O3842" t="s">
        <v>38</v>
      </c>
      <c r="P3842" t="s">
        <v>37</v>
      </c>
      <c r="Q3842">
        <v>12</v>
      </c>
      <c r="R3842">
        <v>8</v>
      </c>
      <c r="S3842">
        <v>1</v>
      </c>
      <c r="T3842" t="s">
        <v>56</v>
      </c>
      <c r="U3842">
        <v>2</v>
      </c>
      <c r="V3842">
        <v>4</v>
      </c>
      <c r="W3842">
        <v>0</v>
      </c>
      <c r="X3842">
        <v>2</v>
      </c>
      <c r="Y3842" t="s">
        <v>38</v>
      </c>
      <c r="Z3842" t="s">
        <v>38</v>
      </c>
      <c r="AA3842" t="s">
        <v>40</v>
      </c>
      <c r="AB3842">
        <v>4</v>
      </c>
      <c r="AC3842">
        <v>3</v>
      </c>
      <c r="AD3842">
        <f>COUNTIF(Attrition_data[[#All],[Attrition]], "Yes") / COUNTA(Attrition_data[[#All],[Attrition]])</f>
        <v>0.16118793924280209</v>
      </c>
    </row>
    <row r="3843" spans="1:30" x14ac:dyDescent="0.3">
      <c r="A3843">
        <v>3842</v>
      </c>
      <c r="B3843">
        <v>39</v>
      </c>
      <c r="C3843" t="s">
        <v>29</v>
      </c>
      <c r="D3843" t="s">
        <v>42</v>
      </c>
      <c r="E3843" t="s">
        <v>43</v>
      </c>
      <c r="F3843">
        <v>2</v>
      </c>
      <c r="G3843">
        <v>3</v>
      </c>
      <c r="H3843" t="s">
        <v>77</v>
      </c>
      <c r="I3843">
        <v>1</v>
      </c>
      <c r="J3843" t="s">
        <v>33</v>
      </c>
      <c r="K3843">
        <v>2</v>
      </c>
      <c r="L3843" t="s">
        <v>70</v>
      </c>
      <c r="M3843" t="s">
        <v>45</v>
      </c>
      <c r="N3843">
        <v>131940</v>
      </c>
      <c r="O3843" t="s">
        <v>46</v>
      </c>
      <c r="P3843" t="s">
        <v>37</v>
      </c>
      <c r="Q3843">
        <v>11</v>
      </c>
      <c r="R3843">
        <v>8</v>
      </c>
      <c r="S3843">
        <v>0</v>
      </c>
      <c r="T3843" t="s">
        <v>59</v>
      </c>
      <c r="U3843">
        <v>2</v>
      </c>
      <c r="V3843">
        <v>9</v>
      </c>
      <c r="W3843">
        <v>3</v>
      </c>
      <c r="X3843">
        <v>8</v>
      </c>
      <c r="Y3843" t="s">
        <v>36</v>
      </c>
      <c r="Z3843" t="s">
        <v>38</v>
      </c>
      <c r="AA3843" t="s">
        <v>36</v>
      </c>
      <c r="AB3843">
        <v>3</v>
      </c>
      <c r="AC3843">
        <v>3</v>
      </c>
      <c r="AD3843">
        <f>COUNTIF(Attrition_data[[#All],[Attrition]], "Yes") / COUNTA(Attrition_data[[#All],[Attrition]])</f>
        <v>0.16118793924280209</v>
      </c>
    </row>
    <row r="3844" spans="1:30" x14ac:dyDescent="0.3">
      <c r="A3844">
        <v>3843</v>
      </c>
      <c r="B3844">
        <v>45</v>
      </c>
      <c r="C3844" t="s">
        <v>29</v>
      </c>
      <c r="D3844" t="s">
        <v>30</v>
      </c>
      <c r="E3844" t="s">
        <v>43</v>
      </c>
      <c r="F3844">
        <v>28</v>
      </c>
      <c r="G3844">
        <v>3</v>
      </c>
      <c r="H3844" t="s">
        <v>32</v>
      </c>
      <c r="I3844">
        <v>1</v>
      </c>
      <c r="J3844" t="s">
        <v>33</v>
      </c>
      <c r="K3844">
        <v>2</v>
      </c>
      <c r="L3844" t="s">
        <v>60</v>
      </c>
      <c r="M3844" t="s">
        <v>61</v>
      </c>
      <c r="N3844">
        <v>50670</v>
      </c>
      <c r="O3844" t="s">
        <v>36</v>
      </c>
      <c r="P3844" t="s">
        <v>37</v>
      </c>
      <c r="Q3844">
        <v>11</v>
      </c>
      <c r="R3844">
        <v>8</v>
      </c>
      <c r="S3844">
        <v>2</v>
      </c>
      <c r="T3844" t="s">
        <v>59</v>
      </c>
      <c r="U3844">
        <v>3</v>
      </c>
      <c r="V3844">
        <v>10</v>
      </c>
      <c r="W3844">
        <v>3</v>
      </c>
      <c r="X3844">
        <v>9</v>
      </c>
      <c r="Y3844" t="s">
        <v>39</v>
      </c>
      <c r="Z3844" t="s">
        <v>39</v>
      </c>
      <c r="AA3844" t="s">
        <v>38</v>
      </c>
      <c r="AB3844">
        <v>2</v>
      </c>
      <c r="AC3844">
        <v>3</v>
      </c>
      <c r="AD3844">
        <f>COUNTIF(Attrition_data[[#All],[Attrition]], "Yes") / COUNTA(Attrition_data[[#All],[Attrition]])</f>
        <v>0.16118793924280209</v>
      </c>
    </row>
    <row r="3845" spans="1:30" x14ac:dyDescent="0.3">
      <c r="A3845">
        <v>3844</v>
      </c>
      <c r="B3845">
        <v>38</v>
      </c>
      <c r="C3845" t="s">
        <v>29</v>
      </c>
      <c r="D3845" t="s">
        <v>30</v>
      </c>
      <c r="E3845" t="s">
        <v>43</v>
      </c>
      <c r="F3845">
        <v>2</v>
      </c>
      <c r="G3845">
        <v>4</v>
      </c>
      <c r="H3845" t="s">
        <v>32</v>
      </c>
      <c r="I3845">
        <v>1</v>
      </c>
      <c r="J3845" t="s">
        <v>33</v>
      </c>
      <c r="K3845">
        <v>3</v>
      </c>
      <c r="L3845" t="s">
        <v>50</v>
      </c>
      <c r="M3845" t="s">
        <v>35</v>
      </c>
      <c r="N3845">
        <v>50790</v>
      </c>
      <c r="O3845" t="s">
        <v>38</v>
      </c>
      <c r="P3845" t="s">
        <v>37</v>
      </c>
      <c r="Q3845">
        <v>11</v>
      </c>
      <c r="R3845">
        <v>8</v>
      </c>
      <c r="S3845">
        <v>0</v>
      </c>
      <c r="T3845" t="s">
        <v>59</v>
      </c>
      <c r="U3845">
        <v>3</v>
      </c>
      <c r="V3845">
        <v>5</v>
      </c>
      <c r="W3845">
        <v>0</v>
      </c>
      <c r="X3845">
        <v>2</v>
      </c>
      <c r="Y3845" t="s">
        <v>39</v>
      </c>
      <c r="Z3845" t="s">
        <v>38</v>
      </c>
      <c r="AA3845" t="s">
        <v>39</v>
      </c>
      <c r="AB3845">
        <v>3</v>
      </c>
      <c r="AC3845">
        <v>3</v>
      </c>
      <c r="AD3845">
        <f>COUNTIF(Attrition_data[[#All],[Attrition]], "Yes") / COUNTA(Attrition_data[[#All],[Attrition]])</f>
        <v>0.16118793924280209</v>
      </c>
    </row>
    <row r="3846" spans="1:30" x14ac:dyDescent="0.3">
      <c r="A3846">
        <v>3845</v>
      </c>
      <c r="B3846">
        <v>35</v>
      </c>
      <c r="C3846" t="s">
        <v>41</v>
      </c>
      <c r="D3846" t="s">
        <v>30</v>
      </c>
      <c r="E3846" t="s">
        <v>43</v>
      </c>
      <c r="F3846">
        <v>2</v>
      </c>
      <c r="G3846">
        <v>3</v>
      </c>
      <c r="H3846" t="s">
        <v>32</v>
      </c>
      <c r="I3846">
        <v>1</v>
      </c>
      <c r="J3846" t="s">
        <v>49</v>
      </c>
      <c r="K3846">
        <v>3</v>
      </c>
      <c r="L3846" t="s">
        <v>34</v>
      </c>
      <c r="M3846" t="s">
        <v>35</v>
      </c>
      <c r="N3846">
        <v>23210</v>
      </c>
      <c r="O3846" t="s">
        <v>56</v>
      </c>
      <c r="P3846" t="s">
        <v>37</v>
      </c>
      <c r="Q3846">
        <v>12</v>
      </c>
      <c r="R3846">
        <v>8</v>
      </c>
      <c r="S3846">
        <v>1</v>
      </c>
      <c r="T3846" t="s">
        <v>68</v>
      </c>
      <c r="U3846">
        <v>0</v>
      </c>
      <c r="V3846">
        <v>13</v>
      </c>
      <c r="W3846">
        <v>6</v>
      </c>
      <c r="X3846">
        <v>0</v>
      </c>
      <c r="Y3846" t="s">
        <v>39</v>
      </c>
      <c r="Z3846" t="s">
        <v>36</v>
      </c>
      <c r="AA3846" t="s">
        <v>38</v>
      </c>
      <c r="AB3846">
        <v>3</v>
      </c>
      <c r="AC3846">
        <v>3</v>
      </c>
      <c r="AD3846">
        <f>COUNTIF(Attrition_data[[#All],[Attrition]], "Yes") / COUNTA(Attrition_data[[#All],[Attrition]])</f>
        <v>0.16118793924280209</v>
      </c>
    </row>
    <row r="3847" spans="1:30" x14ac:dyDescent="0.3">
      <c r="A3847">
        <v>3846</v>
      </c>
      <c r="B3847">
        <v>37</v>
      </c>
      <c r="C3847" t="s">
        <v>29</v>
      </c>
      <c r="D3847" t="s">
        <v>30</v>
      </c>
      <c r="E3847" t="s">
        <v>43</v>
      </c>
      <c r="F3847">
        <v>22</v>
      </c>
      <c r="G3847">
        <v>3</v>
      </c>
      <c r="H3847" t="s">
        <v>32</v>
      </c>
      <c r="I3847">
        <v>1</v>
      </c>
      <c r="J3847" t="s">
        <v>33</v>
      </c>
      <c r="K3847">
        <v>2</v>
      </c>
      <c r="L3847" t="s">
        <v>34</v>
      </c>
      <c r="M3847" t="s">
        <v>35</v>
      </c>
      <c r="N3847">
        <v>174440</v>
      </c>
      <c r="O3847" t="s">
        <v>36</v>
      </c>
      <c r="P3847" t="s">
        <v>37</v>
      </c>
      <c r="Q3847">
        <v>14</v>
      </c>
      <c r="R3847">
        <v>8</v>
      </c>
      <c r="S3847">
        <v>0</v>
      </c>
      <c r="T3847" t="s">
        <v>71</v>
      </c>
      <c r="U3847">
        <v>4</v>
      </c>
      <c r="V3847">
        <v>8</v>
      </c>
      <c r="W3847">
        <v>7</v>
      </c>
      <c r="X3847">
        <v>7</v>
      </c>
      <c r="Y3847" t="s">
        <v>40</v>
      </c>
      <c r="Z3847" t="s">
        <v>40</v>
      </c>
      <c r="AA3847" t="s">
        <v>36</v>
      </c>
      <c r="AB3847">
        <v>3</v>
      </c>
      <c r="AC3847">
        <v>3</v>
      </c>
      <c r="AD3847">
        <f>COUNTIF(Attrition_data[[#All],[Attrition]], "Yes") / COUNTA(Attrition_data[[#All],[Attrition]])</f>
        <v>0.16118793924280209</v>
      </c>
    </row>
    <row r="3848" spans="1:30" x14ac:dyDescent="0.3">
      <c r="A3848">
        <v>3847</v>
      </c>
      <c r="B3848">
        <v>40</v>
      </c>
      <c r="C3848" t="s">
        <v>29</v>
      </c>
      <c r="D3848" t="s">
        <v>30</v>
      </c>
      <c r="E3848" t="s">
        <v>43</v>
      </c>
      <c r="F3848">
        <v>8</v>
      </c>
      <c r="G3848">
        <v>3</v>
      </c>
      <c r="H3848" t="s">
        <v>77</v>
      </c>
      <c r="I3848">
        <v>1</v>
      </c>
      <c r="J3848" t="s">
        <v>33</v>
      </c>
      <c r="K3848">
        <v>2</v>
      </c>
      <c r="L3848" t="s">
        <v>34</v>
      </c>
      <c r="M3848" t="s">
        <v>45</v>
      </c>
      <c r="N3848">
        <v>24040</v>
      </c>
      <c r="O3848" t="s">
        <v>47</v>
      </c>
      <c r="P3848" t="s">
        <v>37</v>
      </c>
      <c r="Q3848">
        <v>17</v>
      </c>
      <c r="R3848">
        <v>8</v>
      </c>
      <c r="S3848">
        <v>0</v>
      </c>
      <c r="T3848" t="s">
        <v>85</v>
      </c>
      <c r="U3848">
        <v>2</v>
      </c>
      <c r="V3848">
        <v>4</v>
      </c>
      <c r="W3848">
        <v>3</v>
      </c>
      <c r="X3848">
        <v>3</v>
      </c>
      <c r="Y3848" t="s">
        <v>38</v>
      </c>
      <c r="Z3848" t="s">
        <v>39</v>
      </c>
      <c r="AA3848" t="s">
        <v>40</v>
      </c>
      <c r="AB3848">
        <v>2</v>
      </c>
      <c r="AC3848">
        <v>3</v>
      </c>
      <c r="AD3848">
        <f>COUNTIF(Attrition_data[[#All],[Attrition]], "Yes") / COUNTA(Attrition_data[[#All],[Attrition]])</f>
        <v>0.16118793924280209</v>
      </c>
    </row>
    <row r="3849" spans="1:30" x14ac:dyDescent="0.3">
      <c r="A3849">
        <v>3848</v>
      </c>
      <c r="B3849">
        <v>44</v>
      </c>
      <c r="C3849" t="s">
        <v>29</v>
      </c>
      <c r="D3849" t="s">
        <v>42</v>
      </c>
      <c r="E3849" t="s">
        <v>31</v>
      </c>
      <c r="F3849">
        <v>2</v>
      </c>
      <c r="G3849">
        <v>2</v>
      </c>
      <c r="H3849" t="s">
        <v>73</v>
      </c>
      <c r="I3849">
        <v>1</v>
      </c>
      <c r="J3849" t="s">
        <v>49</v>
      </c>
      <c r="K3849">
        <v>1</v>
      </c>
      <c r="L3849" t="s">
        <v>60</v>
      </c>
      <c r="M3849" t="s">
        <v>35</v>
      </c>
      <c r="N3849">
        <v>34520</v>
      </c>
      <c r="O3849" t="s">
        <v>39</v>
      </c>
      <c r="P3849" t="s">
        <v>37</v>
      </c>
      <c r="Q3849">
        <v>11</v>
      </c>
      <c r="R3849">
        <v>8</v>
      </c>
      <c r="S3849">
        <v>1</v>
      </c>
      <c r="T3849" t="s">
        <v>83</v>
      </c>
      <c r="U3849">
        <v>2</v>
      </c>
      <c r="V3849">
        <v>10</v>
      </c>
      <c r="W3849">
        <v>0</v>
      </c>
      <c r="X3849">
        <v>2</v>
      </c>
      <c r="Y3849" t="s">
        <v>36</v>
      </c>
      <c r="Z3849" t="s">
        <v>39</v>
      </c>
      <c r="AA3849" t="s">
        <v>38</v>
      </c>
      <c r="AB3849">
        <v>2</v>
      </c>
      <c r="AC3849">
        <v>3</v>
      </c>
      <c r="AD3849">
        <f>COUNTIF(Attrition_data[[#All],[Attrition]], "Yes") / COUNTA(Attrition_data[[#All],[Attrition]])</f>
        <v>0.16118793924280209</v>
      </c>
    </row>
    <row r="3850" spans="1:30" x14ac:dyDescent="0.3">
      <c r="A3850">
        <v>3849</v>
      </c>
      <c r="B3850">
        <v>48</v>
      </c>
      <c r="C3850" t="s">
        <v>29</v>
      </c>
      <c r="D3850" t="s">
        <v>42</v>
      </c>
      <c r="E3850" t="s">
        <v>31</v>
      </c>
      <c r="F3850">
        <v>10</v>
      </c>
      <c r="G3850">
        <v>4</v>
      </c>
      <c r="H3850" t="s">
        <v>73</v>
      </c>
      <c r="I3850">
        <v>1</v>
      </c>
      <c r="J3850" t="s">
        <v>33</v>
      </c>
      <c r="K3850">
        <v>3</v>
      </c>
      <c r="L3850" t="s">
        <v>70</v>
      </c>
      <c r="M3850" t="s">
        <v>35</v>
      </c>
      <c r="N3850">
        <v>22700</v>
      </c>
      <c r="O3850" t="s">
        <v>40</v>
      </c>
      <c r="P3850" t="s">
        <v>37</v>
      </c>
      <c r="Q3850">
        <v>14</v>
      </c>
      <c r="R3850">
        <v>8</v>
      </c>
      <c r="S3850">
        <v>3</v>
      </c>
      <c r="T3850" t="s">
        <v>78</v>
      </c>
      <c r="U3850">
        <v>2</v>
      </c>
      <c r="V3850">
        <v>2</v>
      </c>
      <c r="W3850">
        <v>2</v>
      </c>
      <c r="X3850">
        <v>2</v>
      </c>
      <c r="Y3850" t="s">
        <v>38</v>
      </c>
      <c r="Z3850" t="s">
        <v>39</v>
      </c>
      <c r="AA3850" t="s">
        <v>38</v>
      </c>
      <c r="AB3850">
        <v>3</v>
      </c>
      <c r="AC3850">
        <v>3</v>
      </c>
      <c r="AD3850">
        <f>COUNTIF(Attrition_data[[#All],[Attrition]], "Yes") / COUNTA(Attrition_data[[#All],[Attrition]])</f>
        <v>0.16118793924280209</v>
      </c>
    </row>
    <row r="3851" spans="1:30" x14ac:dyDescent="0.3">
      <c r="A3851">
        <v>3850</v>
      </c>
      <c r="B3851">
        <v>35</v>
      </c>
      <c r="C3851" t="s">
        <v>41</v>
      </c>
      <c r="D3851" t="s">
        <v>30</v>
      </c>
      <c r="E3851" t="s">
        <v>43</v>
      </c>
      <c r="F3851">
        <v>9</v>
      </c>
      <c r="G3851">
        <v>3</v>
      </c>
      <c r="H3851" t="s">
        <v>32</v>
      </c>
      <c r="I3851">
        <v>1</v>
      </c>
      <c r="J3851" t="s">
        <v>49</v>
      </c>
      <c r="K3851">
        <v>2</v>
      </c>
      <c r="L3851" t="s">
        <v>70</v>
      </c>
      <c r="M3851" t="s">
        <v>61</v>
      </c>
      <c r="N3851">
        <v>173990</v>
      </c>
      <c r="O3851" t="s">
        <v>47</v>
      </c>
      <c r="P3851" t="s">
        <v>37</v>
      </c>
      <c r="Q3851">
        <v>12</v>
      </c>
      <c r="R3851">
        <v>8</v>
      </c>
      <c r="S3851">
        <v>0</v>
      </c>
      <c r="T3851" t="s">
        <v>67</v>
      </c>
      <c r="U3851">
        <v>3</v>
      </c>
      <c r="V3851">
        <v>2</v>
      </c>
      <c r="W3851">
        <v>2</v>
      </c>
      <c r="X3851">
        <v>2</v>
      </c>
      <c r="Y3851" t="s">
        <v>36</v>
      </c>
      <c r="Z3851" t="s">
        <v>39</v>
      </c>
      <c r="AA3851" t="s">
        <v>40</v>
      </c>
      <c r="AB3851">
        <v>1</v>
      </c>
      <c r="AC3851">
        <v>3</v>
      </c>
      <c r="AD3851">
        <f>COUNTIF(Attrition_data[[#All],[Attrition]], "Yes") / COUNTA(Attrition_data[[#All],[Attrition]])</f>
        <v>0.16118793924280209</v>
      </c>
    </row>
    <row r="3852" spans="1:30" x14ac:dyDescent="0.3">
      <c r="A3852">
        <v>3851</v>
      </c>
      <c r="B3852">
        <v>24</v>
      </c>
      <c r="C3852" t="s">
        <v>29</v>
      </c>
      <c r="D3852" t="s">
        <v>42</v>
      </c>
      <c r="E3852" t="s">
        <v>43</v>
      </c>
      <c r="F3852">
        <v>15</v>
      </c>
      <c r="G3852">
        <v>3</v>
      </c>
      <c r="H3852" t="s">
        <v>32</v>
      </c>
      <c r="I3852">
        <v>1</v>
      </c>
      <c r="J3852" t="s">
        <v>49</v>
      </c>
      <c r="K3852">
        <v>2</v>
      </c>
      <c r="L3852" t="s">
        <v>44</v>
      </c>
      <c r="M3852" t="s">
        <v>45</v>
      </c>
      <c r="N3852">
        <v>54880</v>
      </c>
      <c r="O3852" t="s">
        <v>36</v>
      </c>
      <c r="P3852" t="s">
        <v>37</v>
      </c>
      <c r="Q3852">
        <v>22</v>
      </c>
      <c r="R3852">
        <v>8</v>
      </c>
      <c r="S3852">
        <v>1</v>
      </c>
      <c r="T3852" t="s">
        <v>47</v>
      </c>
      <c r="U3852">
        <v>6</v>
      </c>
      <c r="V3852">
        <v>6</v>
      </c>
      <c r="W3852">
        <v>1</v>
      </c>
      <c r="X3852">
        <v>3</v>
      </c>
      <c r="Y3852" t="s">
        <v>36</v>
      </c>
      <c r="Z3852" t="s">
        <v>39</v>
      </c>
      <c r="AA3852" t="s">
        <v>38</v>
      </c>
      <c r="AB3852">
        <v>3</v>
      </c>
      <c r="AC3852">
        <v>4</v>
      </c>
      <c r="AD3852">
        <f>COUNTIF(Attrition_data[[#All],[Attrition]], "Yes") / COUNTA(Attrition_data[[#All],[Attrition]])</f>
        <v>0.16118793924280209</v>
      </c>
    </row>
    <row r="3853" spans="1:30" x14ac:dyDescent="0.3">
      <c r="A3853">
        <v>3852</v>
      </c>
      <c r="B3853">
        <v>27</v>
      </c>
      <c r="C3853" t="s">
        <v>29</v>
      </c>
      <c r="D3853" t="s">
        <v>30</v>
      </c>
      <c r="E3853" t="s">
        <v>31</v>
      </c>
      <c r="F3853">
        <v>10</v>
      </c>
      <c r="G3853">
        <v>4</v>
      </c>
      <c r="H3853" t="s">
        <v>32</v>
      </c>
      <c r="I3853">
        <v>1</v>
      </c>
      <c r="J3853" t="s">
        <v>49</v>
      </c>
      <c r="K3853">
        <v>3</v>
      </c>
      <c r="L3853" t="s">
        <v>50</v>
      </c>
      <c r="M3853" t="s">
        <v>35</v>
      </c>
      <c r="N3853">
        <v>194190</v>
      </c>
      <c r="O3853" t="s">
        <v>67</v>
      </c>
      <c r="P3853" t="s">
        <v>37</v>
      </c>
      <c r="Q3853">
        <v>14</v>
      </c>
      <c r="R3853">
        <v>8</v>
      </c>
      <c r="S3853">
        <v>1</v>
      </c>
      <c r="T3853" t="s">
        <v>51</v>
      </c>
      <c r="U3853">
        <v>2</v>
      </c>
      <c r="V3853">
        <v>3</v>
      </c>
      <c r="W3853">
        <v>0</v>
      </c>
      <c r="X3853">
        <v>2</v>
      </c>
      <c r="Y3853" t="s">
        <v>40</v>
      </c>
      <c r="Z3853" t="s">
        <v>38</v>
      </c>
      <c r="AA3853" t="s">
        <v>38</v>
      </c>
      <c r="AB3853">
        <v>1</v>
      </c>
      <c r="AC3853">
        <v>3</v>
      </c>
      <c r="AD3853">
        <f>COUNTIF(Attrition_data[[#All],[Attrition]], "Yes") / COUNTA(Attrition_data[[#All],[Attrition]])</f>
        <v>0.16118793924280209</v>
      </c>
    </row>
    <row r="3854" spans="1:30" x14ac:dyDescent="0.3">
      <c r="A3854">
        <v>3853</v>
      </c>
      <c r="B3854">
        <v>27</v>
      </c>
      <c r="C3854" t="s">
        <v>29</v>
      </c>
      <c r="D3854" t="s">
        <v>42</v>
      </c>
      <c r="E3854" t="s">
        <v>43</v>
      </c>
      <c r="F3854">
        <v>7</v>
      </c>
      <c r="G3854">
        <v>3</v>
      </c>
      <c r="H3854" t="s">
        <v>32</v>
      </c>
      <c r="I3854">
        <v>1</v>
      </c>
      <c r="J3854" t="s">
        <v>49</v>
      </c>
      <c r="K3854">
        <v>1</v>
      </c>
      <c r="L3854" t="s">
        <v>44</v>
      </c>
      <c r="M3854" t="s">
        <v>45</v>
      </c>
      <c r="N3854">
        <v>28110</v>
      </c>
      <c r="O3854" t="s">
        <v>40</v>
      </c>
      <c r="P3854" t="s">
        <v>37</v>
      </c>
      <c r="Q3854">
        <v>20</v>
      </c>
      <c r="R3854">
        <v>8</v>
      </c>
      <c r="S3854">
        <v>0</v>
      </c>
      <c r="T3854" t="s">
        <v>47</v>
      </c>
      <c r="U3854">
        <v>3</v>
      </c>
      <c r="V3854">
        <v>4</v>
      </c>
      <c r="W3854">
        <v>1</v>
      </c>
      <c r="X3854">
        <v>2</v>
      </c>
      <c r="Y3854" t="s">
        <v>39</v>
      </c>
      <c r="Z3854" t="s">
        <v>39</v>
      </c>
      <c r="AA3854" t="s">
        <v>40</v>
      </c>
      <c r="AB3854">
        <v>3</v>
      </c>
      <c r="AC3854">
        <v>4</v>
      </c>
      <c r="AD3854">
        <f>COUNTIF(Attrition_data[[#All],[Attrition]], "Yes") / COUNTA(Attrition_data[[#All],[Attrition]])</f>
        <v>0.16118793924280209</v>
      </c>
    </row>
    <row r="3855" spans="1:30" x14ac:dyDescent="0.3">
      <c r="A3855">
        <v>3854</v>
      </c>
      <c r="B3855">
        <v>40</v>
      </c>
      <c r="C3855" t="s">
        <v>41</v>
      </c>
      <c r="D3855" t="s">
        <v>30</v>
      </c>
      <c r="E3855" t="s">
        <v>31</v>
      </c>
      <c r="F3855">
        <v>16</v>
      </c>
      <c r="G3855">
        <v>4</v>
      </c>
      <c r="H3855" t="s">
        <v>73</v>
      </c>
      <c r="I3855">
        <v>1</v>
      </c>
      <c r="J3855" t="s">
        <v>49</v>
      </c>
      <c r="K3855">
        <v>1</v>
      </c>
      <c r="L3855" t="s">
        <v>57</v>
      </c>
      <c r="M3855" t="s">
        <v>45</v>
      </c>
      <c r="N3855">
        <v>36330</v>
      </c>
      <c r="O3855" t="s">
        <v>38</v>
      </c>
      <c r="P3855" t="s">
        <v>37</v>
      </c>
      <c r="Q3855">
        <v>16</v>
      </c>
      <c r="R3855">
        <v>8</v>
      </c>
      <c r="S3855">
        <v>2</v>
      </c>
      <c r="T3855" t="s">
        <v>59</v>
      </c>
      <c r="U3855">
        <v>0</v>
      </c>
      <c r="V3855">
        <v>4</v>
      </c>
      <c r="W3855">
        <v>0</v>
      </c>
      <c r="X3855">
        <v>3</v>
      </c>
      <c r="Y3855" t="s">
        <v>36</v>
      </c>
      <c r="Z3855" t="s">
        <v>36</v>
      </c>
      <c r="AA3855" t="s">
        <v>36</v>
      </c>
      <c r="AB3855">
        <v>3</v>
      </c>
      <c r="AC3855">
        <v>3</v>
      </c>
      <c r="AD3855">
        <f>COUNTIF(Attrition_data[[#All],[Attrition]], "Yes") / COUNTA(Attrition_data[[#All],[Attrition]])</f>
        <v>0.16118793924280209</v>
      </c>
    </row>
    <row r="3856" spans="1:30" x14ac:dyDescent="0.3">
      <c r="A3856">
        <v>3855</v>
      </c>
      <c r="B3856">
        <v>29</v>
      </c>
      <c r="C3856" t="s">
        <v>29</v>
      </c>
      <c r="D3856" t="s">
        <v>30</v>
      </c>
      <c r="E3856" t="s">
        <v>43</v>
      </c>
      <c r="F3856">
        <v>20</v>
      </c>
      <c r="G3856">
        <v>1</v>
      </c>
      <c r="H3856" t="s">
        <v>55</v>
      </c>
      <c r="I3856">
        <v>1</v>
      </c>
      <c r="J3856" t="s">
        <v>33</v>
      </c>
      <c r="K3856">
        <v>2</v>
      </c>
      <c r="L3856" t="s">
        <v>70</v>
      </c>
      <c r="M3856" t="s">
        <v>45</v>
      </c>
      <c r="N3856">
        <v>41630</v>
      </c>
      <c r="O3856" t="s">
        <v>56</v>
      </c>
      <c r="P3856" t="s">
        <v>37</v>
      </c>
      <c r="Q3856">
        <v>15</v>
      </c>
      <c r="R3856">
        <v>8</v>
      </c>
      <c r="S3856">
        <v>1</v>
      </c>
      <c r="T3856" t="s">
        <v>71</v>
      </c>
      <c r="U3856">
        <v>4</v>
      </c>
      <c r="V3856">
        <v>5</v>
      </c>
      <c r="W3856">
        <v>1</v>
      </c>
      <c r="X3856">
        <v>4</v>
      </c>
      <c r="Y3856" t="s">
        <v>38</v>
      </c>
      <c r="Z3856" t="s">
        <v>38</v>
      </c>
      <c r="AA3856" t="s">
        <v>38</v>
      </c>
      <c r="AB3856">
        <v>2</v>
      </c>
      <c r="AC3856">
        <v>3</v>
      </c>
      <c r="AD3856">
        <f>COUNTIF(Attrition_data[[#All],[Attrition]], "Yes") / COUNTA(Attrition_data[[#All],[Attrition]])</f>
        <v>0.16118793924280209</v>
      </c>
    </row>
    <row r="3857" spans="1:30" x14ac:dyDescent="0.3">
      <c r="A3857">
        <v>3856</v>
      </c>
      <c r="B3857">
        <v>36</v>
      </c>
      <c r="C3857" t="s">
        <v>29</v>
      </c>
      <c r="D3857" t="s">
        <v>30</v>
      </c>
      <c r="E3857" t="s">
        <v>43</v>
      </c>
      <c r="F3857">
        <v>23</v>
      </c>
      <c r="G3857">
        <v>3</v>
      </c>
      <c r="H3857" t="s">
        <v>32</v>
      </c>
      <c r="I3857">
        <v>1</v>
      </c>
      <c r="J3857" t="s">
        <v>33</v>
      </c>
      <c r="K3857">
        <v>3</v>
      </c>
      <c r="L3857" t="s">
        <v>50</v>
      </c>
      <c r="M3857" t="s">
        <v>35</v>
      </c>
      <c r="N3857">
        <v>21320</v>
      </c>
      <c r="O3857" t="s">
        <v>39</v>
      </c>
      <c r="P3857" t="s">
        <v>37</v>
      </c>
      <c r="Q3857">
        <v>20</v>
      </c>
      <c r="R3857">
        <v>8</v>
      </c>
      <c r="S3857">
        <v>0</v>
      </c>
      <c r="T3857" t="s">
        <v>56</v>
      </c>
      <c r="U3857">
        <v>1</v>
      </c>
      <c r="V3857">
        <v>3</v>
      </c>
      <c r="W3857">
        <v>0</v>
      </c>
      <c r="X3857">
        <v>2</v>
      </c>
      <c r="Y3857" t="s">
        <v>40</v>
      </c>
      <c r="Z3857" t="s">
        <v>36</v>
      </c>
      <c r="AA3857" t="s">
        <v>38</v>
      </c>
      <c r="AB3857">
        <v>2</v>
      </c>
      <c r="AC3857">
        <v>4</v>
      </c>
      <c r="AD3857">
        <f>COUNTIF(Attrition_data[[#All],[Attrition]], "Yes") / COUNTA(Attrition_data[[#All],[Attrition]])</f>
        <v>0.16118793924280209</v>
      </c>
    </row>
    <row r="3858" spans="1:30" x14ac:dyDescent="0.3">
      <c r="A3858">
        <v>3857</v>
      </c>
      <c r="B3858">
        <v>25</v>
      </c>
      <c r="C3858" t="s">
        <v>29</v>
      </c>
      <c r="D3858" t="s">
        <v>42</v>
      </c>
      <c r="E3858" t="s">
        <v>31</v>
      </c>
      <c r="F3858">
        <v>5</v>
      </c>
      <c r="G3858">
        <v>1</v>
      </c>
      <c r="H3858" t="s">
        <v>73</v>
      </c>
      <c r="I3858">
        <v>1</v>
      </c>
      <c r="J3858" t="s">
        <v>49</v>
      </c>
      <c r="K3858">
        <v>4</v>
      </c>
      <c r="L3858" t="s">
        <v>66</v>
      </c>
      <c r="M3858" t="s">
        <v>61</v>
      </c>
      <c r="N3858">
        <v>139730</v>
      </c>
      <c r="O3858" t="s">
        <v>36</v>
      </c>
      <c r="P3858" t="s">
        <v>37</v>
      </c>
      <c r="Q3858">
        <v>14</v>
      </c>
      <c r="R3858">
        <v>8</v>
      </c>
      <c r="S3858">
        <v>0</v>
      </c>
      <c r="T3858" t="s">
        <v>67</v>
      </c>
      <c r="U3858">
        <v>3</v>
      </c>
      <c r="V3858">
        <v>7</v>
      </c>
      <c r="W3858">
        <v>0</v>
      </c>
      <c r="X3858">
        <v>7</v>
      </c>
      <c r="Y3858" t="s">
        <v>39</v>
      </c>
      <c r="Z3858" t="s">
        <v>38</v>
      </c>
      <c r="AA3858" t="s">
        <v>38</v>
      </c>
      <c r="AB3858">
        <v>2</v>
      </c>
      <c r="AC3858">
        <v>3</v>
      </c>
      <c r="AD3858">
        <f>COUNTIF(Attrition_data[[#All],[Attrition]], "Yes") / COUNTA(Attrition_data[[#All],[Attrition]])</f>
        <v>0.16118793924280209</v>
      </c>
    </row>
    <row r="3859" spans="1:30" x14ac:dyDescent="0.3">
      <c r="A3859">
        <v>3858</v>
      </c>
      <c r="B3859">
        <v>39</v>
      </c>
      <c r="C3859" t="s">
        <v>29</v>
      </c>
      <c r="D3859" t="s">
        <v>30</v>
      </c>
      <c r="E3859" t="s">
        <v>31</v>
      </c>
      <c r="F3859">
        <v>10</v>
      </c>
      <c r="G3859">
        <v>3</v>
      </c>
      <c r="H3859" t="s">
        <v>73</v>
      </c>
      <c r="I3859">
        <v>1</v>
      </c>
      <c r="J3859" t="s">
        <v>33</v>
      </c>
      <c r="K3859">
        <v>2</v>
      </c>
      <c r="L3859" t="s">
        <v>57</v>
      </c>
      <c r="M3859" t="s">
        <v>35</v>
      </c>
      <c r="N3859">
        <v>26840</v>
      </c>
      <c r="O3859" t="s">
        <v>39</v>
      </c>
      <c r="P3859" t="s">
        <v>37</v>
      </c>
      <c r="Q3859">
        <v>12</v>
      </c>
      <c r="R3859">
        <v>8</v>
      </c>
      <c r="S3859">
        <v>0</v>
      </c>
      <c r="T3859" t="s">
        <v>67</v>
      </c>
      <c r="U3859">
        <v>2</v>
      </c>
      <c r="V3859">
        <v>5</v>
      </c>
      <c r="W3859">
        <v>1</v>
      </c>
      <c r="X3859">
        <v>0</v>
      </c>
      <c r="Y3859" t="s">
        <v>39</v>
      </c>
      <c r="Z3859" t="s">
        <v>40</v>
      </c>
      <c r="AA3859" t="s">
        <v>38</v>
      </c>
      <c r="AB3859">
        <v>3</v>
      </c>
      <c r="AC3859">
        <v>3</v>
      </c>
      <c r="AD3859">
        <f>COUNTIF(Attrition_data[[#All],[Attrition]], "Yes") / COUNTA(Attrition_data[[#All],[Attrition]])</f>
        <v>0.16118793924280209</v>
      </c>
    </row>
    <row r="3860" spans="1:30" x14ac:dyDescent="0.3">
      <c r="A3860">
        <v>3859</v>
      </c>
      <c r="B3860">
        <v>49</v>
      </c>
      <c r="C3860" t="s">
        <v>29</v>
      </c>
      <c r="D3860" t="s">
        <v>30</v>
      </c>
      <c r="E3860" t="s">
        <v>31</v>
      </c>
      <c r="F3860">
        <v>4</v>
      </c>
      <c r="G3860">
        <v>2</v>
      </c>
      <c r="H3860" t="s">
        <v>32</v>
      </c>
      <c r="I3860">
        <v>1</v>
      </c>
      <c r="J3860" t="s">
        <v>49</v>
      </c>
      <c r="K3860">
        <v>2</v>
      </c>
      <c r="L3860" t="s">
        <v>57</v>
      </c>
      <c r="M3860" t="s">
        <v>35</v>
      </c>
      <c r="N3860">
        <v>108450</v>
      </c>
      <c r="O3860" t="s">
        <v>38</v>
      </c>
      <c r="P3860" t="s">
        <v>37</v>
      </c>
      <c r="Q3860">
        <v>24</v>
      </c>
      <c r="R3860">
        <v>8</v>
      </c>
      <c r="S3860">
        <v>0</v>
      </c>
      <c r="T3860" t="s">
        <v>95</v>
      </c>
      <c r="U3860">
        <v>4</v>
      </c>
      <c r="V3860">
        <v>4</v>
      </c>
      <c r="W3860">
        <v>1</v>
      </c>
      <c r="X3860">
        <v>2</v>
      </c>
      <c r="Y3860" t="s">
        <v>36</v>
      </c>
      <c r="Z3860" t="s">
        <v>40</v>
      </c>
      <c r="AA3860" t="s">
        <v>38</v>
      </c>
      <c r="AB3860">
        <v>2</v>
      </c>
      <c r="AC3860">
        <v>4</v>
      </c>
      <c r="AD3860">
        <f>COUNTIF(Attrition_data[[#All],[Attrition]], "Yes") / COUNTA(Attrition_data[[#All],[Attrition]])</f>
        <v>0.16118793924280209</v>
      </c>
    </row>
    <row r="3861" spans="1:30" x14ac:dyDescent="0.3">
      <c r="A3861">
        <v>3860</v>
      </c>
      <c r="B3861">
        <v>50</v>
      </c>
      <c r="C3861" t="s">
        <v>29</v>
      </c>
      <c r="D3861" t="s">
        <v>30</v>
      </c>
      <c r="E3861" t="s">
        <v>43</v>
      </c>
      <c r="F3861">
        <v>2</v>
      </c>
      <c r="G3861">
        <v>2</v>
      </c>
      <c r="H3861" t="s">
        <v>55</v>
      </c>
      <c r="I3861">
        <v>1</v>
      </c>
      <c r="J3861" t="s">
        <v>49</v>
      </c>
      <c r="K3861">
        <v>3</v>
      </c>
      <c r="L3861" t="s">
        <v>50</v>
      </c>
      <c r="M3861" t="s">
        <v>61</v>
      </c>
      <c r="N3861">
        <v>43770</v>
      </c>
      <c r="O3861" t="s">
        <v>51</v>
      </c>
      <c r="P3861" t="s">
        <v>37</v>
      </c>
      <c r="Q3861">
        <v>12</v>
      </c>
      <c r="R3861">
        <v>8</v>
      </c>
      <c r="S3861">
        <v>1</v>
      </c>
      <c r="T3861" t="s">
        <v>75</v>
      </c>
      <c r="U3861">
        <v>2</v>
      </c>
      <c r="V3861">
        <v>14</v>
      </c>
      <c r="W3861">
        <v>1</v>
      </c>
      <c r="X3861">
        <v>11</v>
      </c>
      <c r="Y3861" t="s">
        <v>39</v>
      </c>
      <c r="Z3861" t="s">
        <v>36</v>
      </c>
      <c r="AA3861" t="s">
        <v>38</v>
      </c>
      <c r="AB3861">
        <v>2</v>
      </c>
      <c r="AC3861">
        <v>3</v>
      </c>
      <c r="AD3861">
        <f>COUNTIF(Attrition_data[[#All],[Attrition]], "Yes") / COUNTA(Attrition_data[[#All],[Attrition]])</f>
        <v>0.16118793924280209</v>
      </c>
    </row>
    <row r="3862" spans="1:30" x14ac:dyDescent="0.3">
      <c r="A3862">
        <v>3861</v>
      </c>
      <c r="B3862">
        <v>20</v>
      </c>
      <c r="C3862" t="s">
        <v>29</v>
      </c>
      <c r="D3862" t="s">
        <v>30</v>
      </c>
      <c r="E3862" t="s">
        <v>43</v>
      </c>
      <c r="F3862">
        <v>18</v>
      </c>
      <c r="G3862">
        <v>4</v>
      </c>
      <c r="H3862" t="s">
        <v>55</v>
      </c>
      <c r="I3862">
        <v>1</v>
      </c>
      <c r="J3862" t="s">
        <v>33</v>
      </c>
      <c r="K3862">
        <v>2</v>
      </c>
      <c r="L3862" t="s">
        <v>50</v>
      </c>
      <c r="M3862" t="s">
        <v>45</v>
      </c>
      <c r="N3862">
        <v>37430</v>
      </c>
      <c r="O3862" t="s">
        <v>36</v>
      </c>
      <c r="P3862" t="s">
        <v>37</v>
      </c>
      <c r="Q3862">
        <v>13</v>
      </c>
      <c r="R3862">
        <v>8</v>
      </c>
      <c r="S3862">
        <v>1</v>
      </c>
      <c r="T3862" t="s">
        <v>40</v>
      </c>
      <c r="U3862">
        <v>2</v>
      </c>
      <c r="V3862">
        <v>2</v>
      </c>
      <c r="W3862">
        <v>2</v>
      </c>
      <c r="X3862">
        <v>2</v>
      </c>
      <c r="Y3862" t="s">
        <v>38</v>
      </c>
      <c r="Z3862" t="s">
        <v>38</v>
      </c>
      <c r="AA3862" t="s">
        <v>38</v>
      </c>
      <c r="AB3862">
        <v>3</v>
      </c>
      <c r="AC3862">
        <v>3</v>
      </c>
      <c r="AD3862">
        <f>COUNTIF(Attrition_data[[#All],[Attrition]], "Yes") / COUNTA(Attrition_data[[#All],[Attrition]])</f>
        <v>0.16118793924280209</v>
      </c>
    </row>
    <row r="3863" spans="1:30" x14ac:dyDescent="0.3">
      <c r="A3863">
        <v>3862</v>
      </c>
      <c r="B3863">
        <v>34</v>
      </c>
      <c r="C3863" t="s">
        <v>29</v>
      </c>
      <c r="D3863" t="s">
        <v>30</v>
      </c>
      <c r="E3863" t="s">
        <v>43</v>
      </c>
      <c r="F3863">
        <v>10</v>
      </c>
      <c r="G3863">
        <v>3</v>
      </c>
      <c r="H3863" t="s">
        <v>55</v>
      </c>
      <c r="I3863">
        <v>1</v>
      </c>
      <c r="J3863" t="s">
        <v>49</v>
      </c>
      <c r="K3863">
        <v>3</v>
      </c>
      <c r="L3863" t="s">
        <v>60</v>
      </c>
      <c r="M3863" t="s">
        <v>61</v>
      </c>
      <c r="N3863">
        <v>41480</v>
      </c>
      <c r="O3863" t="s">
        <v>36</v>
      </c>
      <c r="P3863" t="s">
        <v>37</v>
      </c>
      <c r="Q3863">
        <v>11</v>
      </c>
      <c r="R3863">
        <v>8</v>
      </c>
      <c r="S3863">
        <v>0</v>
      </c>
      <c r="T3863" t="s">
        <v>79</v>
      </c>
      <c r="U3863">
        <v>3</v>
      </c>
      <c r="V3863">
        <v>11</v>
      </c>
      <c r="W3863">
        <v>7</v>
      </c>
      <c r="X3863">
        <v>9</v>
      </c>
      <c r="Y3863" t="s">
        <v>39</v>
      </c>
      <c r="Z3863" t="s">
        <v>40</v>
      </c>
      <c r="AA3863" t="s">
        <v>38</v>
      </c>
      <c r="AB3863">
        <v>3</v>
      </c>
      <c r="AC3863">
        <v>3</v>
      </c>
      <c r="AD3863">
        <f>COUNTIF(Attrition_data[[#All],[Attrition]], "Yes") / COUNTA(Attrition_data[[#All],[Attrition]])</f>
        <v>0.16118793924280209</v>
      </c>
    </row>
    <row r="3864" spans="1:30" x14ac:dyDescent="0.3">
      <c r="A3864">
        <v>3863</v>
      </c>
      <c r="B3864">
        <v>36</v>
      </c>
      <c r="C3864" t="s">
        <v>29</v>
      </c>
      <c r="D3864" t="s">
        <v>30</v>
      </c>
      <c r="E3864" t="s">
        <v>43</v>
      </c>
      <c r="F3864">
        <v>1</v>
      </c>
      <c r="G3864">
        <v>3</v>
      </c>
      <c r="H3864" t="s">
        <v>32</v>
      </c>
      <c r="I3864">
        <v>1</v>
      </c>
      <c r="J3864" t="s">
        <v>33</v>
      </c>
      <c r="K3864">
        <v>2</v>
      </c>
      <c r="L3864" t="s">
        <v>34</v>
      </c>
      <c r="M3864" t="s">
        <v>45</v>
      </c>
      <c r="N3864">
        <v>10510</v>
      </c>
      <c r="O3864" t="s">
        <v>40</v>
      </c>
      <c r="P3864" t="s">
        <v>37</v>
      </c>
      <c r="Q3864">
        <v>14</v>
      </c>
      <c r="R3864">
        <v>8</v>
      </c>
      <c r="S3864">
        <v>0</v>
      </c>
      <c r="T3864" t="s">
        <v>68</v>
      </c>
      <c r="U3864">
        <v>2</v>
      </c>
      <c r="V3864">
        <v>4</v>
      </c>
      <c r="W3864">
        <v>1</v>
      </c>
      <c r="X3864">
        <v>3</v>
      </c>
      <c r="Y3864" t="s">
        <v>36</v>
      </c>
      <c r="Z3864" t="s">
        <v>40</v>
      </c>
      <c r="AA3864" t="s">
        <v>38</v>
      </c>
      <c r="AB3864">
        <v>3</v>
      </c>
      <c r="AC3864">
        <v>3</v>
      </c>
      <c r="AD3864">
        <f>COUNTIF(Attrition_data[[#All],[Attrition]], "Yes") / COUNTA(Attrition_data[[#All],[Attrition]])</f>
        <v>0.16118793924280209</v>
      </c>
    </row>
    <row r="3865" spans="1:30" x14ac:dyDescent="0.3">
      <c r="A3865">
        <v>3864</v>
      </c>
      <c r="B3865">
        <v>49</v>
      </c>
      <c r="C3865" t="s">
        <v>29</v>
      </c>
      <c r="D3865" t="s">
        <v>30</v>
      </c>
      <c r="E3865" t="s">
        <v>53</v>
      </c>
      <c r="F3865">
        <v>6</v>
      </c>
      <c r="G3865">
        <v>2</v>
      </c>
      <c r="H3865" t="s">
        <v>32</v>
      </c>
      <c r="I3865">
        <v>1</v>
      </c>
      <c r="J3865" t="s">
        <v>33</v>
      </c>
      <c r="K3865">
        <v>2</v>
      </c>
      <c r="L3865" t="s">
        <v>44</v>
      </c>
      <c r="M3865" t="s">
        <v>35</v>
      </c>
      <c r="N3865">
        <v>107390</v>
      </c>
      <c r="O3865" t="s">
        <v>40</v>
      </c>
      <c r="P3865" t="s">
        <v>37</v>
      </c>
      <c r="Q3865">
        <v>11</v>
      </c>
      <c r="R3865">
        <v>8</v>
      </c>
      <c r="S3865">
        <v>3</v>
      </c>
      <c r="T3865" t="s">
        <v>86</v>
      </c>
      <c r="U3865">
        <v>3</v>
      </c>
      <c r="V3865">
        <v>15</v>
      </c>
      <c r="W3865">
        <v>2</v>
      </c>
      <c r="X3865">
        <v>12</v>
      </c>
      <c r="Y3865" t="s">
        <v>38</v>
      </c>
      <c r="Z3865" t="s">
        <v>38</v>
      </c>
      <c r="AA3865" t="s">
        <v>38</v>
      </c>
      <c r="AB3865">
        <v>3</v>
      </c>
      <c r="AC3865">
        <v>3</v>
      </c>
      <c r="AD3865">
        <f>COUNTIF(Attrition_data[[#All],[Attrition]], "Yes") / COUNTA(Attrition_data[[#All],[Attrition]])</f>
        <v>0.16118793924280209</v>
      </c>
    </row>
    <row r="3866" spans="1:30" x14ac:dyDescent="0.3">
      <c r="A3866">
        <v>3865</v>
      </c>
      <c r="B3866">
        <v>36</v>
      </c>
      <c r="C3866" t="s">
        <v>29</v>
      </c>
      <c r="D3866" t="s">
        <v>52</v>
      </c>
      <c r="E3866" t="s">
        <v>43</v>
      </c>
      <c r="F3866">
        <v>8</v>
      </c>
      <c r="G3866">
        <v>4</v>
      </c>
      <c r="H3866" t="s">
        <v>32</v>
      </c>
      <c r="I3866">
        <v>1</v>
      </c>
      <c r="J3866" t="s">
        <v>49</v>
      </c>
      <c r="K3866">
        <v>4</v>
      </c>
      <c r="L3866" t="s">
        <v>60</v>
      </c>
      <c r="M3866" t="s">
        <v>35</v>
      </c>
      <c r="N3866">
        <v>103880</v>
      </c>
      <c r="O3866" t="s">
        <v>46</v>
      </c>
      <c r="P3866" t="s">
        <v>37</v>
      </c>
      <c r="Q3866">
        <v>14</v>
      </c>
      <c r="R3866">
        <v>8</v>
      </c>
      <c r="S3866">
        <v>0</v>
      </c>
      <c r="T3866" t="s">
        <v>39</v>
      </c>
      <c r="U3866">
        <v>2</v>
      </c>
      <c r="V3866">
        <v>3</v>
      </c>
      <c r="W3866">
        <v>1</v>
      </c>
      <c r="X3866">
        <v>2</v>
      </c>
      <c r="Y3866" t="s">
        <v>39</v>
      </c>
      <c r="Z3866" t="s">
        <v>38</v>
      </c>
      <c r="AA3866" t="s">
        <v>38</v>
      </c>
      <c r="AB3866">
        <v>3</v>
      </c>
      <c r="AC3866">
        <v>3</v>
      </c>
      <c r="AD3866">
        <f>COUNTIF(Attrition_data[[#All],[Attrition]], "Yes") / COUNTA(Attrition_data[[#All],[Attrition]])</f>
        <v>0.16118793924280209</v>
      </c>
    </row>
    <row r="3867" spans="1:30" x14ac:dyDescent="0.3">
      <c r="A3867">
        <v>3866</v>
      </c>
      <c r="B3867">
        <v>36</v>
      </c>
      <c r="C3867" t="s">
        <v>29</v>
      </c>
      <c r="D3867" t="s">
        <v>30</v>
      </c>
      <c r="E3867" t="s">
        <v>43</v>
      </c>
      <c r="F3867">
        <v>2</v>
      </c>
      <c r="G3867">
        <v>2</v>
      </c>
      <c r="H3867" t="s">
        <v>55</v>
      </c>
      <c r="I3867">
        <v>1</v>
      </c>
      <c r="J3867" t="s">
        <v>33</v>
      </c>
      <c r="K3867">
        <v>2</v>
      </c>
      <c r="L3867" t="s">
        <v>34</v>
      </c>
      <c r="M3867" t="s">
        <v>61</v>
      </c>
      <c r="N3867">
        <v>114160</v>
      </c>
      <c r="O3867" t="s">
        <v>47</v>
      </c>
      <c r="P3867" t="s">
        <v>37</v>
      </c>
      <c r="Q3867">
        <v>16</v>
      </c>
      <c r="R3867">
        <v>8</v>
      </c>
      <c r="S3867">
        <v>0</v>
      </c>
      <c r="T3867" t="s">
        <v>54</v>
      </c>
      <c r="U3867">
        <v>2</v>
      </c>
      <c r="V3867">
        <v>5</v>
      </c>
      <c r="W3867">
        <v>0</v>
      </c>
      <c r="X3867">
        <v>4</v>
      </c>
      <c r="Y3867" t="s">
        <v>39</v>
      </c>
      <c r="Z3867" t="s">
        <v>36</v>
      </c>
      <c r="AA3867" t="s">
        <v>38</v>
      </c>
      <c r="AB3867">
        <v>3</v>
      </c>
      <c r="AC3867">
        <v>3</v>
      </c>
      <c r="AD3867">
        <f>COUNTIF(Attrition_data[[#All],[Attrition]], "Yes") / COUNTA(Attrition_data[[#All],[Attrition]])</f>
        <v>0.16118793924280209</v>
      </c>
    </row>
    <row r="3868" spans="1:30" x14ac:dyDescent="0.3">
      <c r="A3868">
        <v>3867</v>
      </c>
      <c r="B3868">
        <v>54</v>
      </c>
      <c r="C3868" t="s">
        <v>29</v>
      </c>
      <c r="D3868" t="s">
        <v>30</v>
      </c>
      <c r="E3868" t="s">
        <v>31</v>
      </c>
      <c r="F3868">
        <v>24</v>
      </c>
      <c r="G3868">
        <v>3</v>
      </c>
      <c r="H3868" t="s">
        <v>73</v>
      </c>
      <c r="I3868">
        <v>1</v>
      </c>
      <c r="J3868" t="s">
        <v>49</v>
      </c>
      <c r="K3868">
        <v>1</v>
      </c>
      <c r="L3868" t="s">
        <v>60</v>
      </c>
      <c r="M3868" t="s">
        <v>35</v>
      </c>
      <c r="N3868">
        <v>26000</v>
      </c>
      <c r="O3868" t="s">
        <v>38</v>
      </c>
      <c r="P3868" t="s">
        <v>37</v>
      </c>
      <c r="Q3868">
        <v>14</v>
      </c>
      <c r="R3868">
        <v>8</v>
      </c>
      <c r="S3868">
        <v>0</v>
      </c>
      <c r="T3868" t="s">
        <v>87</v>
      </c>
      <c r="U3868">
        <v>5</v>
      </c>
      <c r="V3868">
        <v>10</v>
      </c>
      <c r="W3868">
        <v>4</v>
      </c>
      <c r="X3868">
        <v>7</v>
      </c>
      <c r="Y3868" t="s">
        <v>40</v>
      </c>
      <c r="Z3868" t="s">
        <v>38</v>
      </c>
      <c r="AA3868" t="s">
        <v>38</v>
      </c>
      <c r="AB3868">
        <v>3</v>
      </c>
      <c r="AC3868">
        <v>3</v>
      </c>
      <c r="AD3868">
        <f>COUNTIF(Attrition_data[[#All],[Attrition]], "Yes") / COUNTA(Attrition_data[[#All],[Attrition]])</f>
        <v>0.16118793924280209</v>
      </c>
    </row>
    <row r="3869" spans="1:30" x14ac:dyDescent="0.3">
      <c r="A3869">
        <v>3868</v>
      </c>
      <c r="B3869">
        <v>43</v>
      </c>
      <c r="C3869" t="s">
        <v>29</v>
      </c>
      <c r="D3869" t="s">
        <v>30</v>
      </c>
      <c r="E3869" t="s">
        <v>43</v>
      </c>
      <c r="F3869">
        <v>2</v>
      </c>
      <c r="G3869">
        <v>4</v>
      </c>
      <c r="H3869" t="s">
        <v>32</v>
      </c>
      <c r="I3869">
        <v>1</v>
      </c>
      <c r="J3869" t="s">
        <v>33</v>
      </c>
      <c r="K3869">
        <v>1</v>
      </c>
      <c r="L3869" t="s">
        <v>44</v>
      </c>
      <c r="M3869" t="s">
        <v>35</v>
      </c>
      <c r="N3869">
        <v>24220</v>
      </c>
      <c r="O3869" t="s">
        <v>36</v>
      </c>
      <c r="P3869" t="s">
        <v>37</v>
      </c>
      <c r="Q3869">
        <v>11</v>
      </c>
      <c r="R3869">
        <v>8</v>
      </c>
      <c r="S3869">
        <v>1</v>
      </c>
      <c r="T3869" t="s">
        <v>83</v>
      </c>
      <c r="U3869">
        <v>2</v>
      </c>
      <c r="V3869">
        <v>14</v>
      </c>
      <c r="W3869">
        <v>6</v>
      </c>
      <c r="X3869">
        <v>11</v>
      </c>
      <c r="Y3869" t="s">
        <v>38</v>
      </c>
      <c r="Z3869" t="s">
        <v>38</v>
      </c>
      <c r="AA3869" t="s">
        <v>38</v>
      </c>
      <c r="AB3869">
        <v>3</v>
      </c>
      <c r="AC3869">
        <v>3</v>
      </c>
      <c r="AD3869">
        <f>COUNTIF(Attrition_data[[#All],[Attrition]], "Yes") / COUNTA(Attrition_data[[#All],[Attrition]])</f>
        <v>0.16118793924280209</v>
      </c>
    </row>
    <row r="3870" spans="1:30" x14ac:dyDescent="0.3">
      <c r="A3870">
        <v>3869</v>
      </c>
      <c r="B3870">
        <v>35</v>
      </c>
      <c r="C3870" t="s">
        <v>41</v>
      </c>
      <c r="D3870" t="s">
        <v>42</v>
      </c>
      <c r="E3870" t="s">
        <v>43</v>
      </c>
      <c r="F3870">
        <v>17</v>
      </c>
      <c r="G3870">
        <v>4</v>
      </c>
      <c r="H3870" t="s">
        <v>55</v>
      </c>
      <c r="I3870">
        <v>1</v>
      </c>
      <c r="J3870" t="s">
        <v>49</v>
      </c>
      <c r="K3870">
        <v>1</v>
      </c>
      <c r="L3870" t="s">
        <v>57</v>
      </c>
      <c r="M3870" t="s">
        <v>45</v>
      </c>
      <c r="N3870">
        <v>54720</v>
      </c>
      <c r="O3870" t="s">
        <v>38</v>
      </c>
      <c r="P3870" t="s">
        <v>37</v>
      </c>
      <c r="Q3870">
        <v>11</v>
      </c>
      <c r="R3870">
        <v>8</v>
      </c>
      <c r="S3870">
        <v>1</v>
      </c>
      <c r="T3870" t="s">
        <v>54</v>
      </c>
      <c r="U3870">
        <v>3</v>
      </c>
      <c r="V3870">
        <v>11</v>
      </c>
      <c r="W3870">
        <v>6</v>
      </c>
      <c r="X3870">
        <v>7</v>
      </c>
      <c r="Y3870" t="s">
        <v>39</v>
      </c>
      <c r="Z3870" t="s">
        <v>39</v>
      </c>
      <c r="AA3870" t="s">
        <v>39</v>
      </c>
      <c r="AB3870">
        <v>2</v>
      </c>
      <c r="AC3870">
        <v>3</v>
      </c>
      <c r="AD3870">
        <f>COUNTIF(Attrition_data[[#All],[Attrition]], "Yes") / COUNTA(Attrition_data[[#All],[Attrition]])</f>
        <v>0.16118793924280209</v>
      </c>
    </row>
    <row r="3871" spans="1:30" x14ac:dyDescent="0.3">
      <c r="A3871">
        <v>3870</v>
      </c>
      <c r="B3871">
        <v>38</v>
      </c>
      <c r="C3871" t="s">
        <v>29</v>
      </c>
      <c r="D3871" t="s">
        <v>42</v>
      </c>
      <c r="E3871" t="s">
        <v>43</v>
      </c>
      <c r="F3871">
        <v>19</v>
      </c>
      <c r="G3871">
        <v>2</v>
      </c>
      <c r="H3871" t="s">
        <v>32</v>
      </c>
      <c r="I3871">
        <v>1</v>
      </c>
      <c r="J3871" t="s">
        <v>49</v>
      </c>
      <c r="K3871">
        <v>2</v>
      </c>
      <c r="L3871" t="s">
        <v>44</v>
      </c>
      <c r="M3871" t="s">
        <v>35</v>
      </c>
      <c r="N3871">
        <v>24510</v>
      </c>
      <c r="O3871" t="s">
        <v>67</v>
      </c>
      <c r="P3871" t="s">
        <v>37</v>
      </c>
      <c r="Q3871">
        <v>12</v>
      </c>
      <c r="R3871">
        <v>8</v>
      </c>
      <c r="S3871">
        <v>1</v>
      </c>
      <c r="T3871" t="s">
        <v>75</v>
      </c>
      <c r="U3871">
        <v>3</v>
      </c>
      <c r="V3871">
        <v>13</v>
      </c>
      <c r="W3871">
        <v>2</v>
      </c>
      <c r="X3871">
        <v>9</v>
      </c>
      <c r="Y3871" t="s">
        <v>39</v>
      </c>
      <c r="Z3871" t="s">
        <v>39</v>
      </c>
      <c r="AA3871" t="s">
        <v>39</v>
      </c>
      <c r="AB3871">
        <v>3</v>
      </c>
      <c r="AC3871">
        <v>3</v>
      </c>
      <c r="AD3871">
        <f>COUNTIF(Attrition_data[[#All],[Attrition]], "Yes") / COUNTA(Attrition_data[[#All],[Attrition]])</f>
        <v>0.16118793924280209</v>
      </c>
    </row>
    <row r="3872" spans="1:30" x14ac:dyDescent="0.3">
      <c r="A3872">
        <v>3871</v>
      </c>
      <c r="B3872">
        <v>29</v>
      </c>
      <c r="C3872" t="s">
        <v>29</v>
      </c>
      <c r="D3872" t="s">
        <v>30</v>
      </c>
      <c r="E3872" t="s">
        <v>43</v>
      </c>
      <c r="F3872">
        <v>1</v>
      </c>
      <c r="G3872">
        <v>2</v>
      </c>
      <c r="H3872" t="s">
        <v>55</v>
      </c>
      <c r="I3872">
        <v>1</v>
      </c>
      <c r="J3872" t="s">
        <v>49</v>
      </c>
      <c r="K3872">
        <v>2</v>
      </c>
      <c r="L3872" t="s">
        <v>69</v>
      </c>
      <c r="M3872" t="s">
        <v>61</v>
      </c>
      <c r="N3872">
        <v>42400</v>
      </c>
      <c r="O3872" t="s">
        <v>36</v>
      </c>
      <c r="P3872" t="s">
        <v>37</v>
      </c>
      <c r="Q3872">
        <v>14</v>
      </c>
      <c r="R3872">
        <v>8</v>
      </c>
      <c r="S3872">
        <v>0</v>
      </c>
      <c r="T3872" t="s">
        <v>59</v>
      </c>
      <c r="U3872">
        <v>2</v>
      </c>
      <c r="V3872">
        <v>10</v>
      </c>
      <c r="W3872">
        <v>0</v>
      </c>
      <c r="X3872">
        <v>9</v>
      </c>
      <c r="Y3872" t="s">
        <v>36</v>
      </c>
      <c r="Z3872" t="s">
        <v>40</v>
      </c>
      <c r="AA3872" t="s">
        <v>40</v>
      </c>
      <c r="AB3872">
        <v>2</v>
      </c>
      <c r="AC3872">
        <v>3</v>
      </c>
      <c r="AD3872">
        <f>COUNTIF(Attrition_data[[#All],[Attrition]], "Yes") / COUNTA(Attrition_data[[#All],[Attrition]])</f>
        <v>0.16118793924280209</v>
      </c>
    </row>
    <row r="3873" spans="1:30" x14ac:dyDescent="0.3">
      <c r="A3873">
        <v>3872</v>
      </c>
      <c r="B3873">
        <v>33</v>
      </c>
      <c r="C3873" t="s">
        <v>29</v>
      </c>
      <c r="D3873" t="s">
        <v>30</v>
      </c>
      <c r="E3873" t="s">
        <v>43</v>
      </c>
      <c r="F3873">
        <v>7</v>
      </c>
      <c r="G3873">
        <v>3</v>
      </c>
      <c r="H3873" t="s">
        <v>55</v>
      </c>
      <c r="I3873">
        <v>1</v>
      </c>
      <c r="J3873" t="s">
        <v>49</v>
      </c>
      <c r="K3873">
        <v>5</v>
      </c>
      <c r="L3873" t="s">
        <v>50</v>
      </c>
      <c r="M3873" t="s">
        <v>61</v>
      </c>
      <c r="N3873">
        <v>109990</v>
      </c>
      <c r="O3873" t="s">
        <v>36</v>
      </c>
      <c r="P3873" t="s">
        <v>37</v>
      </c>
      <c r="Q3873">
        <v>18</v>
      </c>
      <c r="R3873">
        <v>8</v>
      </c>
      <c r="S3873">
        <v>3</v>
      </c>
      <c r="T3873" t="s">
        <v>47</v>
      </c>
      <c r="U3873">
        <v>3</v>
      </c>
      <c r="V3873">
        <v>6</v>
      </c>
      <c r="W3873">
        <v>0</v>
      </c>
      <c r="X3873">
        <v>4</v>
      </c>
      <c r="Y3873" t="s">
        <v>39</v>
      </c>
      <c r="Z3873" t="s">
        <v>39</v>
      </c>
      <c r="AA3873" t="s">
        <v>38</v>
      </c>
      <c r="AB3873">
        <v>2</v>
      </c>
      <c r="AC3873">
        <v>3</v>
      </c>
      <c r="AD3873">
        <f>COUNTIF(Attrition_data[[#All],[Attrition]], "Yes") / COUNTA(Attrition_data[[#All],[Attrition]])</f>
        <v>0.16118793924280209</v>
      </c>
    </row>
    <row r="3874" spans="1:30" x14ac:dyDescent="0.3">
      <c r="A3874">
        <v>3873</v>
      </c>
      <c r="B3874">
        <v>32</v>
      </c>
      <c r="C3874" t="s">
        <v>29</v>
      </c>
      <c r="D3874" t="s">
        <v>30</v>
      </c>
      <c r="E3874" t="s">
        <v>43</v>
      </c>
      <c r="F3874">
        <v>5</v>
      </c>
      <c r="G3874">
        <v>4</v>
      </c>
      <c r="H3874" t="s">
        <v>77</v>
      </c>
      <c r="I3874">
        <v>1</v>
      </c>
      <c r="J3874" t="s">
        <v>49</v>
      </c>
      <c r="K3874">
        <v>5</v>
      </c>
      <c r="L3874" t="s">
        <v>44</v>
      </c>
      <c r="M3874" t="s">
        <v>61</v>
      </c>
      <c r="N3874">
        <v>50030</v>
      </c>
      <c r="O3874" t="s">
        <v>46</v>
      </c>
      <c r="P3874" t="s">
        <v>37</v>
      </c>
      <c r="Q3874">
        <v>13</v>
      </c>
      <c r="R3874">
        <v>8</v>
      </c>
      <c r="S3874">
        <v>0</v>
      </c>
      <c r="T3874" t="s">
        <v>59</v>
      </c>
      <c r="U3874">
        <v>5</v>
      </c>
      <c r="V3874">
        <v>9</v>
      </c>
      <c r="W3874">
        <v>1</v>
      </c>
      <c r="X3874">
        <v>6</v>
      </c>
      <c r="Y3874" t="s">
        <v>39</v>
      </c>
      <c r="Z3874" t="s">
        <v>40</v>
      </c>
      <c r="AA3874" t="s">
        <v>40</v>
      </c>
      <c r="AB3874">
        <v>3</v>
      </c>
      <c r="AC3874">
        <v>3</v>
      </c>
      <c r="AD3874">
        <f>COUNTIF(Attrition_data[[#All],[Attrition]], "Yes") / COUNTA(Attrition_data[[#All],[Attrition]])</f>
        <v>0.16118793924280209</v>
      </c>
    </row>
    <row r="3875" spans="1:30" x14ac:dyDescent="0.3">
      <c r="A3875">
        <v>3874</v>
      </c>
      <c r="B3875">
        <v>31</v>
      </c>
      <c r="C3875" t="s">
        <v>29</v>
      </c>
      <c r="D3875" t="s">
        <v>30</v>
      </c>
      <c r="E3875" t="s">
        <v>43</v>
      </c>
      <c r="F3875">
        <v>28</v>
      </c>
      <c r="G3875">
        <v>4</v>
      </c>
      <c r="H3875" t="s">
        <v>77</v>
      </c>
      <c r="I3875">
        <v>1</v>
      </c>
      <c r="J3875" t="s">
        <v>33</v>
      </c>
      <c r="K3875">
        <v>2</v>
      </c>
      <c r="L3875" t="s">
        <v>50</v>
      </c>
      <c r="M3875" t="s">
        <v>35</v>
      </c>
      <c r="N3875">
        <v>127420</v>
      </c>
      <c r="O3875" t="s">
        <v>36</v>
      </c>
      <c r="P3875" t="s">
        <v>37</v>
      </c>
      <c r="Q3875">
        <v>11</v>
      </c>
      <c r="R3875">
        <v>8</v>
      </c>
      <c r="S3875">
        <v>0</v>
      </c>
      <c r="T3875" t="s">
        <v>59</v>
      </c>
      <c r="U3875">
        <v>4</v>
      </c>
      <c r="V3875">
        <v>10</v>
      </c>
      <c r="W3875">
        <v>0</v>
      </c>
      <c r="X3875">
        <v>2</v>
      </c>
      <c r="Y3875" t="s">
        <v>36</v>
      </c>
      <c r="Z3875" t="s">
        <v>39</v>
      </c>
      <c r="AA3875" t="s">
        <v>38</v>
      </c>
      <c r="AB3875">
        <v>2</v>
      </c>
      <c r="AC3875">
        <v>3</v>
      </c>
      <c r="AD3875">
        <f>COUNTIF(Attrition_data[[#All],[Attrition]], "Yes") / COUNTA(Attrition_data[[#All],[Attrition]])</f>
        <v>0.16118793924280209</v>
      </c>
    </row>
    <row r="3876" spans="1:30" x14ac:dyDescent="0.3">
      <c r="A3876">
        <v>3875</v>
      </c>
      <c r="B3876">
        <v>49</v>
      </c>
      <c r="C3876" t="s">
        <v>29</v>
      </c>
      <c r="D3876" t="s">
        <v>30</v>
      </c>
      <c r="E3876" t="s">
        <v>43</v>
      </c>
      <c r="F3876">
        <v>2</v>
      </c>
      <c r="G3876">
        <v>4</v>
      </c>
      <c r="H3876" t="s">
        <v>55</v>
      </c>
      <c r="I3876">
        <v>1</v>
      </c>
      <c r="J3876" t="s">
        <v>49</v>
      </c>
      <c r="K3876">
        <v>1</v>
      </c>
      <c r="L3876" t="s">
        <v>60</v>
      </c>
      <c r="M3876" t="s">
        <v>61</v>
      </c>
      <c r="N3876">
        <v>42270</v>
      </c>
      <c r="O3876" t="s">
        <v>39</v>
      </c>
      <c r="P3876" t="s">
        <v>37</v>
      </c>
      <c r="Q3876">
        <v>18</v>
      </c>
      <c r="R3876">
        <v>8</v>
      </c>
      <c r="S3876">
        <v>0</v>
      </c>
      <c r="T3876" t="s">
        <v>74</v>
      </c>
      <c r="U3876">
        <v>3</v>
      </c>
      <c r="V3876">
        <v>2</v>
      </c>
      <c r="W3876">
        <v>2</v>
      </c>
      <c r="X3876">
        <v>2</v>
      </c>
      <c r="Y3876" t="s">
        <v>39</v>
      </c>
      <c r="Z3876" t="s">
        <v>36</v>
      </c>
      <c r="AA3876" t="s">
        <v>40</v>
      </c>
      <c r="AB3876">
        <v>2</v>
      </c>
      <c r="AC3876">
        <v>3</v>
      </c>
      <c r="AD3876">
        <f>COUNTIF(Attrition_data[[#All],[Attrition]], "Yes") / COUNTA(Attrition_data[[#All],[Attrition]])</f>
        <v>0.16118793924280209</v>
      </c>
    </row>
    <row r="3877" spans="1:30" x14ac:dyDescent="0.3">
      <c r="A3877">
        <v>3876</v>
      </c>
      <c r="B3877">
        <v>38</v>
      </c>
      <c r="C3877" t="s">
        <v>29</v>
      </c>
      <c r="D3877" t="s">
        <v>42</v>
      </c>
      <c r="E3877" t="s">
        <v>31</v>
      </c>
      <c r="F3877">
        <v>29</v>
      </c>
      <c r="G3877">
        <v>2</v>
      </c>
      <c r="H3877" t="s">
        <v>55</v>
      </c>
      <c r="I3877">
        <v>1</v>
      </c>
      <c r="J3877" t="s">
        <v>33</v>
      </c>
      <c r="K3877">
        <v>1</v>
      </c>
      <c r="L3877" t="s">
        <v>50</v>
      </c>
      <c r="M3877" t="s">
        <v>45</v>
      </c>
      <c r="N3877">
        <v>39170</v>
      </c>
      <c r="O3877" t="s">
        <v>36</v>
      </c>
      <c r="P3877" t="s">
        <v>37</v>
      </c>
      <c r="Q3877">
        <v>15</v>
      </c>
      <c r="R3877">
        <v>8</v>
      </c>
      <c r="S3877">
        <v>3</v>
      </c>
      <c r="T3877" t="s">
        <v>39</v>
      </c>
      <c r="U3877">
        <v>2</v>
      </c>
      <c r="V3877">
        <v>4</v>
      </c>
      <c r="W3877">
        <v>3</v>
      </c>
      <c r="X3877">
        <v>3</v>
      </c>
      <c r="Y3877" t="s">
        <v>39</v>
      </c>
      <c r="Z3877" t="s">
        <v>40</v>
      </c>
      <c r="AA3877" t="s">
        <v>38</v>
      </c>
      <c r="AB3877">
        <v>3</v>
      </c>
      <c r="AC3877">
        <v>3</v>
      </c>
      <c r="AD3877">
        <f>COUNTIF(Attrition_data[[#All],[Attrition]], "Yes") / COUNTA(Attrition_data[[#All],[Attrition]])</f>
        <v>0.16118793924280209</v>
      </c>
    </row>
    <row r="3878" spans="1:30" x14ac:dyDescent="0.3">
      <c r="A3878">
        <v>3877</v>
      </c>
      <c r="B3878">
        <v>47</v>
      </c>
      <c r="C3878" t="s">
        <v>29</v>
      </c>
      <c r="D3878" t="s">
        <v>30</v>
      </c>
      <c r="E3878" t="s">
        <v>43</v>
      </c>
      <c r="F3878">
        <v>1</v>
      </c>
      <c r="G3878">
        <v>4</v>
      </c>
      <c r="H3878" t="s">
        <v>55</v>
      </c>
      <c r="I3878">
        <v>1</v>
      </c>
      <c r="J3878" t="s">
        <v>49</v>
      </c>
      <c r="K3878">
        <v>3</v>
      </c>
      <c r="L3878" t="s">
        <v>60</v>
      </c>
      <c r="M3878" t="s">
        <v>61</v>
      </c>
      <c r="N3878">
        <v>183030</v>
      </c>
      <c r="O3878" t="s">
        <v>47</v>
      </c>
      <c r="P3878" t="s">
        <v>37</v>
      </c>
      <c r="Q3878">
        <v>22</v>
      </c>
      <c r="R3878">
        <v>8</v>
      </c>
      <c r="S3878">
        <v>1</v>
      </c>
      <c r="T3878" t="s">
        <v>93</v>
      </c>
      <c r="U3878">
        <v>2</v>
      </c>
      <c r="V3878">
        <v>3</v>
      </c>
      <c r="W3878">
        <v>1</v>
      </c>
      <c r="X3878">
        <v>2</v>
      </c>
      <c r="Y3878" t="s">
        <v>40</v>
      </c>
      <c r="Z3878" t="s">
        <v>40</v>
      </c>
      <c r="AA3878" t="s">
        <v>38</v>
      </c>
      <c r="AB3878">
        <v>2</v>
      </c>
      <c r="AC3878">
        <v>4</v>
      </c>
      <c r="AD3878">
        <f>COUNTIF(Attrition_data[[#All],[Attrition]], "Yes") / COUNTA(Attrition_data[[#All],[Attrition]])</f>
        <v>0.16118793924280209</v>
      </c>
    </row>
    <row r="3879" spans="1:30" x14ac:dyDescent="0.3">
      <c r="A3879">
        <v>3878</v>
      </c>
      <c r="B3879">
        <v>49</v>
      </c>
      <c r="C3879" t="s">
        <v>29</v>
      </c>
      <c r="D3879" t="s">
        <v>30</v>
      </c>
      <c r="E3879" t="s">
        <v>43</v>
      </c>
      <c r="F3879">
        <v>21</v>
      </c>
      <c r="G3879">
        <v>3</v>
      </c>
      <c r="H3879" t="s">
        <v>55</v>
      </c>
      <c r="I3879">
        <v>1</v>
      </c>
      <c r="J3879" t="s">
        <v>49</v>
      </c>
      <c r="K3879">
        <v>2</v>
      </c>
      <c r="L3879" t="s">
        <v>66</v>
      </c>
      <c r="M3879" t="s">
        <v>45</v>
      </c>
      <c r="N3879">
        <v>23800</v>
      </c>
      <c r="O3879" t="s">
        <v>39</v>
      </c>
      <c r="P3879" t="s">
        <v>37</v>
      </c>
      <c r="Q3879">
        <v>13</v>
      </c>
      <c r="R3879">
        <v>8</v>
      </c>
      <c r="S3879">
        <v>0</v>
      </c>
      <c r="T3879" t="s">
        <v>78</v>
      </c>
      <c r="U3879">
        <v>3</v>
      </c>
      <c r="V3879">
        <v>8</v>
      </c>
      <c r="W3879">
        <v>0</v>
      </c>
      <c r="X3879">
        <v>0</v>
      </c>
      <c r="Y3879" t="s">
        <v>38</v>
      </c>
      <c r="Z3879" t="s">
        <v>38</v>
      </c>
      <c r="AA3879" t="s">
        <v>38</v>
      </c>
      <c r="AB3879">
        <v>1</v>
      </c>
      <c r="AC3879">
        <v>3</v>
      </c>
      <c r="AD3879">
        <f>COUNTIF(Attrition_data[[#All],[Attrition]], "Yes") / COUNTA(Attrition_data[[#All],[Attrition]])</f>
        <v>0.16118793924280209</v>
      </c>
    </row>
    <row r="3880" spans="1:30" x14ac:dyDescent="0.3">
      <c r="A3880">
        <v>3879</v>
      </c>
      <c r="B3880">
        <v>41</v>
      </c>
      <c r="C3880" t="s">
        <v>29</v>
      </c>
      <c r="D3880" t="s">
        <v>30</v>
      </c>
      <c r="E3880" t="s">
        <v>43</v>
      </c>
      <c r="F3880">
        <v>24</v>
      </c>
      <c r="G3880">
        <v>4</v>
      </c>
      <c r="H3880" t="s">
        <v>32</v>
      </c>
      <c r="I3880">
        <v>1</v>
      </c>
      <c r="J3880" t="s">
        <v>33</v>
      </c>
      <c r="K3880">
        <v>4</v>
      </c>
      <c r="L3880" t="s">
        <v>70</v>
      </c>
      <c r="M3880" t="s">
        <v>45</v>
      </c>
      <c r="N3880">
        <v>137260</v>
      </c>
      <c r="O3880" t="s">
        <v>38</v>
      </c>
      <c r="P3880" t="s">
        <v>37</v>
      </c>
      <c r="Q3880">
        <v>12</v>
      </c>
      <c r="R3880">
        <v>8</v>
      </c>
      <c r="S3880">
        <v>0</v>
      </c>
      <c r="T3880" t="s">
        <v>62</v>
      </c>
      <c r="U3880">
        <v>6</v>
      </c>
      <c r="V3880">
        <v>2</v>
      </c>
      <c r="W3880">
        <v>0</v>
      </c>
      <c r="X3880">
        <v>2</v>
      </c>
      <c r="Y3880" t="s">
        <v>39</v>
      </c>
      <c r="Z3880" t="s">
        <v>38</v>
      </c>
      <c r="AA3880" t="s">
        <v>38</v>
      </c>
      <c r="AB3880">
        <v>4</v>
      </c>
      <c r="AC3880">
        <v>3</v>
      </c>
      <c r="AD3880">
        <f>COUNTIF(Attrition_data[[#All],[Attrition]], "Yes") / COUNTA(Attrition_data[[#All],[Attrition]])</f>
        <v>0.16118793924280209</v>
      </c>
    </row>
    <row r="3881" spans="1:30" x14ac:dyDescent="0.3">
      <c r="A3881">
        <v>3880</v>
      </c>
      <c r="B3881">
        <v>20</v>
      </c>
      <c r="C3881" t="s">
        <v>29</v>
      </c>
      <c r="D3881" t="s">
        <v>30</v>
      </c>
      <c r="E3881" t="s">
        <v>43</v>
      </c>
      <c r="F3881">
        <v>1</v>
      </c>
      <c r="G3881">
        <v>3</v>
      </c>
      <c r="H3881" t="s">
        <v>32</v>
      </c>
      <c r="I3881">
        <v>1</v>
      </c>
      <c r="J3881" t="s">
        <v>49</v>
      </c>
      <c r="K3881">
        <v>1</v>
      </c>
      <c r="L3881" t="s">
        <v>69</v>
      </c>
      <c r="M3881" t="s">
        <v>45</v>
      </c>
      <c r="N3881">
        <v>47770</v>
      </c>
      <c r="O3881" t="s">
        <v>36</v>
      </c>
      <c r="P3881" t="s">
        <v>37</v>
      </c>
      <c r="Q3881">
        <v>18</v>
      </c>
      <c r="R3881">
        <v>8</v>
      </c>
      <c r="S3881">
        <v>1</v>
      </c>
      <c r="T3881" t="s">
        <v>40</v>
      </c>
      <c r="U3881">
        <v>3</v>
      </c>
      <c r="V3881">
        <v>2</v>
      </c>
      <c r="W3881">
        <v>0</v>
      </c>
      <c r="X3881">
        <v>2</v>
      </c>
      <c r="Y3881" t="s">
        <v>39</v>
      </c>
      <c r="Z3881" t="s">
        <v>36</v>
      </c>
      <c r="AA3881" t="s">
        <v>38</v>
      </c>
      <c r="AB3881">
        <v>3</v>
      </c>
      <c r="AC3881">
        <v>3</v>
      </c>
      <c r="AD3881">
        <f>COUNTIF(Attrition_data[[#All],[Attrition]], "Yes") / COUNTA(Attrition_data[[#All],[Attrition]])</f>
        <v>0.16118793924280209</v>
      </c>
    </row>
    <row r="3882" spans="1:30" x14ac:dyDescent="0.3">
      <c r="A3882">
        <v>3881</v>
      </c>
      <c r="B3882">
        <v>33</v>
      </c>
      <c r="C3882" t="s">
        <v>29</v>
      </c>
      <c r="D3882" t="s">
        <v>52</v>
      </c>
      <c r="E3882" t="s">
        <v>43</v>
      </c>
      <c r="F3882">
        <v>18</v>
      </c>
      <c r="G3882">
        <v>2</v>
      </c>
      <c r="H3882" t="s">
        <v>55</v>
      </c>
      <c r="I3882">
        <v>1</v>
      </c>
      <c r="J3882" t="s">
        <v>33</v>
      </c>
      <c r="K3882">
        <v>2</v>
      </c>
      <c r="L3882" t="s">
        <v>34</v>
      </c>
      <c r="M3882" t="s">
        <v>61</v>
      </c>
      <c r="N3882">
        <v>63850</v>
      </c>
      <c r="O3882" t="s">
        <v>36</v>
      </c>
      <c r="P3882" t="s">
        <v>37</v>
      </c>
      <c r="Q3882">
        <v>13</v>
      </c>
      <c r="R3882">
        <v>8</v>
      </c>
      <c r="S3882">
        <v>0</v>
      </c>
      <c r="T3882" t="s">
        <v>67</v>
      </c>
      <c r="U3882">
        <v>6</v>
      </c>
      <c r="V3882">
        <v>6</v>
      </c>
      <c r="W3882">
        <v>1</v>
      </c>
      <c r="X3882">
        <v>2</v>
      </c>
      <c r="Y3882" t="s">
        <v>38</v>
      </c>
      <c r="Z3882" t="s">
        <v>39</v>
      </c>
      <c r="AA3882" t="s">
        <v>38</v>
      </c>
      <c r="AB3882">
        <v>2</v>
      </c>
      <c r="AC3882">
        <v>3</v>
      </c>
      <c r="AD3882">
        <f>COUNTIF(Attrition_data[[#All],[Attrition]], "Yes") / COUNTA(Attrition_data[[#All],[Attrition]])</f>
        <v>0.16118793924280209</v>
      </c>
    </row>
    <row r="3883" spans="1:30" x14ac:dyDescent="0.3">
      <c r="A3883">
        <v>3882</v>
      </c>
      <c r="B3883">
        <v>36</v>
      </c>
      <c r="C3883" t="s">
        <v>29</v>
      </c>
      <c r="D3883" t="s">
        <v>30</v>
      </c>
      <c r="E3883" t="s">
        <v>43</v>
      </c>
      <c r="F3883">
        <v>2</v>
      </c>
      <c r="G3883">
        <v>2</v>
      </c>
      <c r="H3883" t="s">
        <v>77</v>
      </c>
      <c r="I3883">
        <v>1</v>
      </c>
      <c r="J3883" t="s">
        <v>49</v>
      </c>
      <c r="K3883">
        <v>3</v>
      </c>
      <c r="L3883" t="s">
        <v>50</v>
      </c>
      <c r="M3883" t="s">
        <v>35</v>
      </c>
      <c r="N3883">
        <v>199730</v>
      </c>
      <c r="O3883" t="s">
        <v>47</v>
      </c>
      <c r="P3883" t="s">
        <v>37</v>
      </c>
      <c r="Q3883">
        <v>12</v>
      </c>
      <c r="R3883">
        <v>8</v>
      </c>
      <c r="S3883">
        <v>0</v>
      </c>
      <c r="T3883" t="s">
        <v>59</v>
      </c>
      <c r="U3883">
        <v>2</v>
      </c>
      <c r="V3883">
        <v>3</v>
      </c>
      <c r="W3883">
        <v>0</v>
      </c>
      <c r="X3883">
        <v>2</v>
      </c>
      <c r="Y3883" t="s">
        <v>36</v>
      </c>
      <c r="Z3883" t="s">
        <v>38</v>
      </c>
      <c r="AA3883" t="s">
        <v>40</v>
      </c>
      <c r="AB3883">
        <v>3</v>
      </c>
      <c r="AC3883">
        <v>3</v>
      </c>
      <c r="AD3883">
        <f>COUNTIF(Attrition_data[[#All],[Attrition]], "Yes") / COUNTA(Attrition_data[[#All],[Attrition]])</f>
        <v>0.16118793924280209</v>
      </c>
    </row>
    <row r="3884" spans="1:30" x14ac:dyDescent="0.3">
      <c r="A3884">
        <v>3883</v>
      </c>
      <c r="B3884">
        <v>44</v>
      </c>
      <c r="C3884" t="s">
        <v>29</v>
      </c>
      <c r="D3884" t="s">
        <v>30</v>
      </c>
      <c r="E3884" t="s">
        <v>43</v>
      </c>
      <c r="F3884">
        <v>9</v>
      </c>
      <c r="G3884">
        <v>3</v>
      </c>
      <c r="H3884" t="s">
        <v>77</v>
      </c>
      <c r="I3884">
        <v>1</v>
      </c>
      <c r="J3884" t="s">
        <v>33</v>
      </c>
      <c r="K3884">
        <v>3</v>
      </c>
      <c r="L3884" t="s">
        <v>34</v>
      </c>
      <c r="M3884" t="s">
        <v>61</v>
      </c>
      <c r="N3884">
        <v>68610</v>
      </c>
      <c r="O3884" t="s">
        <v>39</v>
      </c>
      <c r="P3884" t="s">
        <v>37</v>
      </c>
      <c r="Q3884">
        <v>12</v>
      </c>
      <c r="R3884">
        <v>8</v>
      </c>
      <c r="S3884">
        <v>0</v>
      </c>
      <c r="T3884" t="s">
        <v>71</v>
      </c>
      <c r="U3884">
        <v>2</v>
      </c>
      <c r="V3884">
        <v>2</v>
      </c>
      <c r="W3884">
        <v>2</v>
      </c>
      <c r="X3884">
        <v>2</v>
      </c>
      <c r="Y3884" t="s">
        <v>38</v>
      </c>
      <c r="Z3884" t="s">
        <v>39</v>
      </c>
      <c r="AA3884" t="s">
        <v>38</v>
      </c>
      <c r="AB3884">
        <v>2</v>
      </c>
      <c r="AC3884">
        <v>3</v>
      </c>
      <c r="AD3884">
        <f>COUNTIF(Attrition_data[[#All],[Attrition]], "Yes") / COUNTA(Attrition_data[[#All],[Attrition]])</f>
        <v>0.16118793924280209</v>
      </c>
    </row>
    <row r="3885" spans="1:30" x14ac:dyDescent="0.3">
      <c r="A3885">
        <v>3884</v>
      </c>
      <c r="B3885">
        <v>23</v>
      </c>
      <c r="C3885" t="s">
        <v>41</v>
      </c>
      <c r="D3885" t="s">
        <v>30</v>
      </c>
      <c r="E3885" t="s">
        <v>53</v>
      </c>
      <c r="F3885">
        <v>6</v>
      </c>
      <c r="G3885">
        <v>3</v>
      </c>
      <c r="H3885" t="s">
        <v>32</v>
      </c>
      <c r="I3885">
        <v>1</v>
      </c>
      <c r="J3885" t="s">
        <v>33</v>
      </c>
      <c r="K3885">
        <v>3</v>
      </c>
      <c r="L3885" t="s">
        <v>60</v>
      </c>
      <c r="M3885" t="s">
        <v>45</v>
      </c>
      <c r="N3885">
        <v>49690</v>
      </c>
      <c r="O3885" t="s">
        <v>36</v>
      </c>
      <c r="P3885" t="s">
        <v>37</v>
      </c>
      <c r="Q3885">
        <v>12</v>
      </c>
      <c r="R3885">
        <v>8</v>
      </c>
      <c r="S3885">
        <v>0</v>
      </c>
      <c r="T3885" t="s">
        <v>51</v>
      </c>
      <c r="U3885">
        <v>3</v>
      </c>
      <c r="V3885">
        <v>5</v>
      </c>
      <c r="W3885">
        <v>1</v>
      </c>
      <c r="X3885">
        <v>2</v>
      </c>
      <c r="Y3885" t="s">
        <v>39</v>
      </c>
      <c r="Z3885" t="s">
        <v>38</v>
      </c>
      <c r="AA3885" t="s">
        <v>38</v>
      </c>
      <c r="AB3885">
        <v>3</v>
      </c>
      <c r="AC3885">
        <v>3</v>
      </c>
      <c r="AD3885">
        <f>COUNTIF(Attrition_data[[#All],[Attrition]], "Yes") / COUNTA(Attrition_data[[#All],[Attrition]])</f>
        <v>0.16118793924280209</v>
      </c>
    </row>
    <row r="3886" spans="1:30" x14ac:dyDescent="0.3">
      <c r="A3886">
        <v>3885</v>
      </c>
      <c r="B3886">
        <v>38</v>
      </c>
      <c r="C3886" t="s">
        <v>29</v>
      </c>
      <c r="D3886" t="s">
        <v>30</v>
      </c>
      <c r="E3886" t="s">
        <v>43</v>
      </c>
      <c r="F3886">
        <v>11</v>
      </c>
      <c r="G3886">
        <v>2</v>
      </c>
      <c r="H3886" t="s">
        <v>32</v>
      </c>
      <c r="I3886">
        <v>1</v>
      </c>
      <c r="J3886" t="s">
        <v>49</v>
      </c>
      <c r="K3886">
        <v>1</v>
      </c>
      <c r="L3886" t="s">
        <v>50</v>
      </c>
      <c r="M3886" t="s">
        <v>35</v>
      </c>
      <c r="N3886">
        <v>198450</v>
      </c>
      <c r="O3886" t="s">
        <v>67</v>
      </c>
      <c r="P3886" t="s">
        <v>37</v>
      </c>
      <c r="Q3886">
        <v>11</v>
      </c>
      <c r="R3886">
        <v>8</v>
      </c>
      <c r="S3886">
        <v>1</v>
      </c>
      <c r="T3886" t="s">
        <v>67</v>
      </c>
      <c r="U3886">
        <v>3</v>
      </c>
      <c r="V3886">
        <v>0</v>
      </c>
      <c r="W3886">
        <v>0</v>
      </c>
      <c r="X3886">
        <v>0</v>
      </c>
      <c r="Y3886" t="s">
        <v>39</v>
      </c>
      <c r="Z3886" t="s">
        <v>38</v>
      </c>
      <c r="AA3886" t="s">
        <v>40</v>
      </c>
      <c r="AB3886">
        <v>3</v>
      </c>
      <c r="AC3886">
        <v>3</v>
      </c>
      <c r="AD3886">
        <f>COUNTIF(Attrition_data[[#All],[Attrition]], "Yes") / COUNTA(Attrition_data[[#All],[Attrition]])</f>
        <v>0.16118793924280209</v>
      </c>
    </row>
    <row r="3887" spans="1:30" x14ac:dyDescent="0.3">
      <c r="A3887">
        <v>3886</v>
      </c>
      <c r="B3887">
        <v>53</v>
      </c>
      <c r="C3887" t="s">
        <v>29</v>
      </c>
      <c r="D3887" t="s">
        <v>30</v>
      </c>
      <c r="E3887" t="s">
        <v>43</v>
      </c>
      <c r="F3887">
        <v>24</v>
      </c>
      <c r="G3887">
        <v>3</v>
      </c>
      <c r="H3887" t="s">
        <v>32</v>
      </c>
      <c r="I3887">
        <v>1</v>
      </c>
      <c r="J3887" t="s">
        <v>49</v>
      </c>
      <c r="K3887">
        <v>4</v>
      </c>
      <c r="L3887" t="s">
        <v>57</v>
      </c>
      <c r="M3887" t="s">
        <v>35</v>
      </c>
      <c r="N3887">
        <v>133200</v>
      </c>
      <c r="O3887" t="s">
        <v>38</v>
      </c>
      <c r="P3887" t="s">
        <v>37</v>
      </c>
      <c r="Q3887">
        <v>11</v>
      </c>
      <c r="R3887">
        <v>8</v>
      </c>
      <c r="S3887">
        <v>0</v>
      </c>
      <c r="T3887" t="s">
        <v>79</v>
      </c>
      <c r="U3887">
        <v>2</v>
      </c>
      <c r="V3887">
        <v>4</v>
      </c>
      <c r="W3887">
        <v>1</v>
      </c>
      <c r="X3887">
        <v>2</v>
      </c>
      <c r="Y3887" t="s">
        <v>40</v>
      </c>
      <c r="Z3887" t="s">
        <v>39</v>
      </c>
      <c r="AA3887" t="s">
        <v>64</v>
      </c>
      <c r="AB3887">
        <v>3</v>
      </c>
      <c r="AC3887">
        <v>3</v>
      </c>
      <c r="AD3887">
        <f>COUNTIF(Attrition_data[[#All],[Attrition]], "Yes") / COUNTA(Attrition_data[[#All],[Attrition]])</f>
        <v>0.16118793924280209</v>
      </c>
    </row>
    <row r="3888" spans="1:30" x14ac:dyDescent="0.3">
      <c r="A3888">
        <v>3887</v>
      </c>
      <c r="B3888">
        <v>48</v>
      </c>
      <c r="C3888" t="s">
        <v>41</v>
      </c>
      <c r="D3888" t="s">
        <v>42</v>
      </c>
      <c r="E3888" t="s">
        <v>31</v>
      </c>
      <c r="F3888">
        <v>10</v>
      </c>
      <c r="G3888">
        <v>2</v>
      </c>
      <c r="H3888" t="s">
        <v>73</v>
      </c>
      <c r="I3888">
        <v>1</v>
      </c>
      <c r="J3888" t="s">
        <v>49</v>
      </c>
      <c r="K3888">
        <v>1</v>
      </c>
      <c r="L3888" t="s">
        <v>34</v>
      </c>
      <c r="M3888" t="s">
        <v>35</v>
      </c>
      <c r="N3888">
        <v>63470</v>
      </c>
      <c r="O3888" t="s">
        <v>40</v>
      </c>
      <c r="P3888" t="s">
        <v>37</v>
      </c>
      <c r="Q3888">
        <v>12</v>
      </c>
      <c r="R3888">
        <v>8</v>
      </c>
      <c r="S3888">
        <v>1</v>
      </c>
      <c r="T3888" t="s">
        <v>75</v>
      </c>
      <c r="U3888">
        <v>3</v>
      </c>
      <c r="V3888">
        <v>9</v>
      </c>
      <c r="W3888">
        <v>7</v>
      </c>
      <c r="X3888">
        <v>7</v>
      </c>
      <c r="Y3888" t="s">
        <v>39</v>
      </c>
      <c r="Z3888" t="s">
        <v>38</v>
      </c>
      <c r="AA3888" t="s">
        <v>38</v>
      </c>
      <c r="AB3888">
        <v>1</v>
      </c>
      <c r="AC3888">
        <v>3</v>
      </c>
      <c r="AD3888">
        <f>COUNTIF(Attrition_data[[#All],[Attrition]], "Yes") / COUNTA(Attrition_data[[#All],[Attrition]])</f>
        <v>0.16118793924280209</v>
      </c>
    </row>
    <row r="3889" spans="1:30" x14ac:dyDescent="0.3">
      <c r="A3889">
        <v>3888</v>
      </c>
      <c r="B3889">
        <v>32</v>
      </c>
      <c r="C3889" t="s">
        <v>41</v>
      </c>
      <c r="D3889" t="s">
        <v>30</v>
      </c>
      <c r="E3889" t="s">
        <v>31</v>
      </c>
      <c r="F3889">
        <v>1</v>
      </c>
      <c r="G3889">
        <v>3</v>
      </c>
      <c r="H3889" t="s">
        <v>32</v>
      </c>
      <c r="I3889">
        <v>1</v>
      </c>
      <c r="J3889" t="s">
        <v>49</v>
      </c>
      <c r="K3889">
        <v>2</v>
      </c>
      <c r="L3889" t="s">
        <v>44</v>
      </c>
      <c r="M3889" t="s">
        <v>45</v>
      </c>
      <c r="N3889">
        <v>27430</v>
      </c>
      <c r="O3889" t="s">
        <v>36</v>
      </c>
      <c r="P3889" t="s">
        <v>37</v>
      </c>
      <c r="Q3889">
        <v>19</v>
      </c>
      <c r="R3889">
        <v>8</v>
      </c>
      <c r="S3889">
        <v>1</v>
      </c>
      <c r="T3889" t="s">
        <v>36</v>
      </c>
      <c r="U3889">
        <v>2</v>
      </c>
      <c r="V3889">
        <v>1</v>
      </c>
      <c r="W3889">
        <v>0</v>
      </c>
      <c r="X3889">
        <v>0</v>
      </c>
      <c r="Y3889" t="s">
        <v>39</v>
      </c>
      <c r="Z3889" t="s">
        <v>40</v>
      </c>
      <c r="AA3889" t="s">
        <v>38</v>
      </c>
      <c r="AB3889">
        <v>3</v>
      </c>
      <c r="AC3889">
        <v>3</v>
      </c>
      <c r="AD3889">
        <f>COUNTIF(Attrition_data[[#All],[Attrition]], "Yes") / COUNTA(Attrition_data[[#All],[Attrition]])</f>
        <v>0.16118793924280209</v>
      </c>
    </row>
    <row r="3890" spans="1:30" x14ac:dyDescent="0.3">
      <c r="A3890">
        <v>3889</v>
      </c>
      <c r="B3890">
        <v>26</v>
      </c>
      <c r="C3890" t="s">
        <v>29</v>
      </c>
      <c r="D3890" t="s">
        <v>52</v>
      </c>
      <c r="E3890" t="s">
        <v>43</v>
      </c>
      <c r="F3890">
        <v>18</v>
      </c>
      <c r="G3890">
        <v>2</v>
      </c>
      <c r="H3890" t="s">
        <v>55</v>
      </c>
      <c r="I3890">
        <v>1</v>
      </c>
      <c r="J3890" t="s">
        <v>49</v>
      </c>
      <c r="K3890">
        <v>1</v>
      </c>
      <c r="L3890" t="s">
        <v>53</v>
      </c>
      <c r="M3890" t="s">
        <v>45</v>
      </c>
      <c r="N3890">
        <v>108800</v>
      </c>
      <c r="O3890" t="s">
        <v>36</v>
      </c>
      <c r="P3890" t="s">
        <v>37</v>
      </c>
      <c r="Q3890">
        <v>23</v>
      </c>
      <c r="R3890">
        <v>8</v>
      </c>
      <c r="S3890">
        <v>1</v>
      </c>
      <c r="T3890" t="s">
        <v>67</v>
      </c>
      <c r="U3890">
        <v>5</v>
      </c>
      <c r="V3890">
        <v>7</v>
      </c>
      <c r="W3890">
        <v>5</v>
      </c>
      <c r="X3890">
        <v>7</v>
      </c>
      <c r="Y3890" t="s">
        <v>39</v>
      </c>
      <c r="Z3890" t="s">
        <v>39</v>
      </c>
      <c r="AA3890" t="s">
        <v>38</v>
      </c>
      <c r="AB3890">
        <v>3</v>
      </c>
      <c r="AC3890">
        <v>4</v>
      </c>
      <c r="AD3890">
        <f>COUNTIF(Attrition_data[[#All],[Attrition]], "Yes") / COUNTA(Attrition_data[[#All],[Attrition]])</f>
        <v>0.16118793924280209</v>
      </c>
    </row>
    <row r="3891" spans="1:30" x14ac:dyDescent="0.3">
      <c r="A3891">
        <v>3890</v>
      </c>
      <c r="B3891">
        <v>55</v>
      </c>
      <c r="C3891" t="s">
        <v>29</v>
      </c>
      <c r="D3891" t="s">
        <v>30</v>
      </c>
      <c r="E3891" t="s">
        <v>43</v>
      </c>
      <c r="F3891">
        <v>23</v>
      </c>
      <c r="G3891">
        <v>1</v>
      </c>
      <c r="H3891" t="s">
        <v>32</v>
      </c>
      <c r="I3891">
        <v>1</v>
      </c>
      <c r="J3891" t="s">
        <v>49</v>
      </c>
      <c r="K3891">
        <v>5</v>
      </c>
      <c r="L3891" t="s">
        <v>60</v>
      </c>
      <c r="M3891" t="s">
        <v>61</v>
      </c>
      <c r="N3891">
        <v>23420</v>
      </c>
      <c r="O3891" t="s">
        <v>51</v>
      </c>
      <c r="P3891" t="s">
        <v>37</v>
      </c>
      <c r="Q3891">
        <v>11</v>
      </c>
      <c r="R3891">
        <v>8</v>
      </c>
      <c r="S3891">
        <v>2</v>
      </c>
      <c r="T3891" t="s">
        <v>71</v>
      </c>
      <c r="U3891">
        <v>2</v>
      </c>
      <c r="V3891">
        <v>4</v>
      </c>
      <c r="W3891">
        <v>1</v>
      </c>
      <c r="X3891">
        <v>2</v>
      </c>
      <c r="Y3891" t="s">
        <v>36</v>
      </c>
      <c r="Z3891" t="s">
        <v>40</v>
      </c>
      <c r="AA3891" t="s">
        <v>38</v>
      </c>
      <c r="AB3891">
        <v>3</v>
      </c>
      <c r="AC3891">
        <v>3</v>
      </c>
      <c r="AD3891">
        <f>COUNTIF(Attrition_data[[#All],[Attrition]], "Yes") / COUNTA(Attrition_data[[#All],[Attrition]])</f>
        <v>0.16118793924280209</v>
      </c>
    </row>
    <row r="3892" spans="1:30" x14ac:dyDescent="0.3">
      <c r="A3892">
        <v>3891</v>
      </c>
      <c r="B3892">
        <v>34</v>
      </c>
      <c r="C3892" t="s">
        <v>29</v>
      </c>
      <c r="D3892" t="s">
        <v>30</v>
      </c>
      <c r="E3892" t="s">
        <v>31</v>
      </c>
      <c r="F3892">
        <v>28</v>
      </c>
      <c r="G3892">
        <v>3</v>
      </c>
      <c r="H3892" t="s">
        <v>32</v>
      </c>
      <c r="I3892">
        <v>1</v>
      </c>
      <c r="J3892" t="s">
        <v>33</v>
      </c>
      <c r="K3892">
        <v>2</v>
      </c>
      <c r="L3892" t="s">
        <v>44</v>
      </c>
      <c r="M3892" t="s">
        <v>35</v>
      </c>
      <c r="N3892">
        <v>176500</v>
      </c>
      <c r="O3892" t="s">
        <v>36</v>
      </c>
      <c r="P3892" t="s">
        <v>37</v>
      </c>
      <c r="Q3892">
        <v>19</v>
      </c>
      <c r="R3892">
        <v>8</v>
      </c>
      <c r="S3892">
        <v>1</v>
      </c>
      <c r="T3892" t="s">
        <v>68</v>
      </c>
      <c r="U3892">
        <v>6</v>
      </c>
      <c r="V3892">
        <v>15</v>
      </c>
      <c r="W3892">
        <v>4</v>
      </c>
      <c r="X3892">
        <v>13</v>
      </c>
      <c r="Y3892" t="s">
        <v>40</v>
      </c>
      <c r="Z3892" t="s">
        <v>39</v>
      </c>
      <c r="AA3892" t="s">
        <v>39</v>
      </c>
      <c r="AB3892">
        <v>1</v>
      </c>
      <c r="AC3892">
        <v>3</v>
      </c>
      <c r="AD3892">
        <f>COUNTIF(Attrition_data[[#All],[Attrition]], "Yes") / COUNTA(Attrition_data[[#All],[Attrition]])</f>
        <v>0.16118793924280209</v>
      </c>
    </row>
    <row r="3893" spans="1:30" x14ac:dyDescent="0.3">
      <c r="A3893">
        <v>3892</v>
      </c>
      <c r="B3893">
        <v>60</v>
      </c>
      <c r="C3893" t="s">
        <v>29</v>
      </c>
      <c r="D3893" t="s">
        <v>30</v>
      </c>
      <c r="E3893" t="s">
        <v>31</v>
      </c>
      <c r="F3893">
        <v>17</v>
      </c>
      <c r="G3893">
        <v>4</v>
      </c>
      <c r="H3893" t="s">
        <v>55</v>
      </c>
      <c r="I3893">
        <v>1</v>
      </c>
      <c r="J3893" t="s">
        <v>49</v>
      </c>
      <c r="K3893">
        <v>1</v>
      </c>
      <c r="L3893" t="s">
        <v>70</v>
      </c>
      <c r="M3893" t="s">
        <v>61</v>
      </c>
      <c r="N3893">
        <v>40250</v>
      </c>
      <c r="O3893" t="s">
        <v>38</v>
      </c>
      <c r="P3893" t="s">
        <v>37</v>
      </c>
      <c r="Q3893">
        <v>13</v>
      </c>
      <c r="R3893">
        <v>8</v>
      </c>
      <c r="S3893">
        <v>1</v>
      </c>
      <c r="T3893" t="s">
        <v>75</v>
      </c>
      <c r="U3893">
        <v>5</v>
      </c>
      <c r="V3893">
        <v>1</v>
      </c>
      <c r="W3893">
        <v>0</v>
      </c>
      <c r="X3893">
        <v>0</v>
      </c>
      <c r="Y3893" t="s">
        <v>38</v>
      </c>
      <c r="Z3893" t="s">
        <v>39</v>
      </c>
      <c r="AA3893" t="s">
        <v>39</v>
      </c>
      <c r="AB3893">
        <v>2</v>
      </c>
      <c r="AC3893">
        <v>3</v>
      </c>
      <c r="AD3893">
        <f>COUNTIF(Attrition_data[[#All],[Attrition]], "Yes") / COUNTA(Attrition_data[[#All],[Attrition]])</f>
        <v>0.16118793924280209</v>
      </c>
    </row>
    <row r="3894" spans="1:30" x14ac:dyDescent="0.3">
      <c r="A3894">
        <v>3893</v>
      </c>
      <c r="B3894">
        <v>33</v>
      </c>
      <c r="C3894" t="s">
        <v>29</v>
      </c>
      <c r="D3894" t="s">
        <v>30</v>
      </c>
      <c r="E3894" t="s">
        <v>31</v>
      </c>
      <c r="F3894">
        <v>3</v>
      </c>
      <c r="G3894">
        <v>3</v>
      </c>
      <c r="H3894" t="s">
        <v>32</v>
      </c>
      <c r="I3894">
        <v>1</v>
      </c>
      <c r="J3894" t="s">
        <v>49</v>
      </c>
      <c r="K3894">
        <v>3</v>
      </c>
      <c r="L3894" t="s">
        <v>70</v>
      </c>
      <c r="M3894" t="s">
        <v>35</v>
      </c>
      <c r="N3894">
        <v>97250</v>
      </c>
      <c r="O3894" t="s">
        <v>36</v>
      </c>
      <c r="P3894" t="s">
        <v>37</v>
      </c>
      <c r="Q3894">
        <v>11</v>
      </c>
      <c r="R3894">
        <v>8</v>
      </c>
      <c r="S3894">
        <v>0</v>
      </c>
      <c r="T3894" t="s">
        <v>83</v>
      </c>
      <c r="U3894">
        <v>0</v>
      </c>
      <c r="V3894">
        <v>14</v>
      </c>
      <c r="W3894">
        <v>2</v>
      </c>
      <c r="X3894">
        <v>13</v>
      </c>
      <c r="Y3894" t="s">
        <v>40</v>
      </c>
      <c r="Z3894" t="s">
        <v>40</v>
      </c>
      <c r="AA3894" t="s">
        <v>38</v>
      </c>
      <c r="AB3894">
        <v>3</v>
      </c>
      <c r="AC3894">
        <v>3</v>
      </c>
      <c r="AD3894">
        <f>COUNTIF(Attrition_data[[#All],[Attrition]], "Yes") / COUNTA(Attrition_data[[#All],[Attrition]])</f>
        <v>0.16118793924280209</v>
      </c>
    </row>
    <row r="3895" spans="1:30" x14ac:dyDescent="0.3">
      <c r="A3895">
        <v>3894</v>
      </c>
      <c r="B3895">
        <v>37</v>
      </c>
      <c r="C3895" t="s">
        <v>29</v>
      </c>
      <c r="D3895" t="s">
        <v>42</v>
      </c>
      <c r="E3895" t="s">
        <v>43</v>
      </c>
      <c r="F3895">
        <v>13</v>
      </c>
      <c r="G3895">
        <v>3</v>
      </c>
      <c r="H3895" t="s">
        <v>32</v>
      </c>
      <c r="I3895">
        <v>1</v>
      </c>
      <c r="J3895" t="s">
        <v>49</v>
      </c>
      <c r="K3895">
        <v>1</v>
      </c>
      <c r="L3895" t="s">
        <v>60</v>
      </c>
      <c r="M3895" t="s">
        <v>61</v>
      </c>
      <c r="N3895">
        <v>119040</v>
      </c>
      <c r="O3895" t="s">
        <v>36</v>
      </c>
      <c r="P3895" t="s">
        <v>37</v>
      </c>
      <c r="Q3895">
        <v>12</v>
      </c>
      <c r="R3895">
        <v>8</v>
      </c>
      <c r="S3895">
        <v>1</v>
      </c>
      <c r="T3895" t="s">
        <v>47</v>
      </c>
      <c r="U3895">
        <v>4</v>
      </c>
      <c r="V3895">
        <v>6</v>
      </c>
      <c r="W3895">
        <v>1</v>
      </c>
      <c r="X3895">
        <v>3</v>
      </c>
      <c r="Y3895" t="s">
        <v>38</v>
      </c>
      <c r="Z3895" t="s">
        <v>39</v>
      </c>
      <c r="AA3895" t="s">
        <v>40</v>
      </c>
      <c r="AB3895">
        <v>3</v>
      </c>
      <c r="AC3895">
        <v>3</v>
      </c>
      <c r="AD3895">
        <f>COUNTIF(Attrition_data[[#All],[Attrition]], "Yes") / COUNTA(Attrition_data[[#All],[Attrition]])</f>
        <v>0.16118793924280209</v>
      </c>
    </row>
    <row r="3896" spans="1:30" x14ac:dyDescent="0.3">
      <c r="A3896">
        <v>3895</v>
      </c>
      <c r="B3896">
        <v>34</v>
      </c>
      <c r="C3896" t="s">
        <v>29</v>
      </c>
      <c r="D3896" t="s">
        <v>30</v>
      </c>
      <c r="E3896" t="s">
        <v>43</v>
      </c>
      <c r="F3896">
        <v>7</v>
      </c>
      <c r="G3896">
        <v>2</v>
      </c>
      <c r="H3896" t="s">
        <v>32</v>
      </c>
      <c r="I3896">
        <v>1</v>
      </c>
      <c r="J3896" t="s">
        <v>49</v>
      </c>
      <c r="K3896">
        <v>1</v>
      </c>
      <c r="L3896" t="s">
        <v>34</v>
      </c>
      <c r="M3896" t="s">
        <v>35</v>
      </c>
      <c r="N3896">
        <v>21770</v>
      </c>
      <c r="O3896" t="s">
        <v>36</v>
      </c>
      <c r="P3896" t="s">
        <v>37</v>
      </c>
      <c r="Q3896">
        <v>13</v>
      </c>
      <c r="R3896">
        <v>8</v>
      </c>
      <c r="S3896">
        <v>0</v>
      </c>
      <c r="T3896" t="s">
        <v>59</v>
      </c>
      <c r="U3896">
        <v>5</v>
      </c>
      <c r="V3896">
        <v>10</v>
      </c>
      <c r="W3896">
        <v>8</v>
      </c>
      <c r="X3896">
        <v>7</v>
      </c>
      <c r="Y3896" t="s">
        <v>40</v>
      </c>
      <c r="Z3896" t="s">
        <v>39</v>
      </c>
      <c r="AA3896" t="s">
        <v>38</v>
      </c>
      <c r="AB3896">
        <v>3</v>
      </c>
      <c r="AC3896">
        <v>3</v>
      </c>
      <c r="AD3896">
        <f>COUNTIF(Attrition_data[[#All],[Attrition]], "Yes") / COUNTA(Attrition_data[[#All],[Attrition]])</f>
        <v>0.16118793924280209</v>
      </c>
    </row>
    <row r="3897" spans="1:30" x14ac:dyDescent="0.3">
      <c r="A3897">
        <v>3896</v>
      </c>
      <c r="B3897">
        <v>23</v>
      </c>
      <c r="C3897" t="s">
        <v>41</v>
      </c>
      <c r="D3897" t="s">
        <v>30</v>
      </c>
      <c r="E3897" t="s">
        <v>43</v>
      </c>
      <c r="F3897">
        <v>12</v>
      </c>
      <c r="G3897">
        <v>2</v>
      </c>
      <c r="H3897" t="s">
        <v>55</v>
      </c>
      <c r="I3897">
        <v>1</v>
      </c>
      <c r="J3897" t="s">
        <v>49</v>
      </c>
      <c r="K3897">
        <v>2</v>
      </c>
      <c r="L3897" t="s">
        <v>44</v>
      </c>
      <c r="M3897" t="s">
        <v>61</v>
      </c>
      <c r="N3897">
        <v>75250</v>
      </c>
      <c r="O3897" t="s">
        <v>36</v>
      </c>
      <c r="P3897" t="s">
        <v>37</v>
      </c>
      <c r="Q3897">
        <v>14</v>
      </c>
      <c r="R3897">
        <v>8</v>
      </c>
      <c r="S3897">
        <v>2</v>
      </c>
      <c r="T3897" t="s">
        <v>38</v>
      </c>
      <c r="U3897">
        <v>2</v>
      </c>
      <c r="V3897">
        <v>3</v>
      </c>
      <c r="W3897">
        <v>0</v>
      </c>
      <c r="X3897">
        <v>2</v>
      </c>
      <c r="Y3897" t="s">
        <v>38</v>
      </c>
      <c r="Z3897" t="s">
        <v>39</v>
      </c>
      <c r="AA3897" t="s">
        <v>38</v>
      </c>
      <c r="AB3897">
        <v>3</v>
      </c>
      <c r="AC3897">
        <v>3</v>
      </c>
      <c r="AD3897">
        <f>COUNTIF(Attrition_data[[#All],[Attrition]], "Yes") / COUNTA(Attrition_data[[#All],[Attrition]])</f>
        <v>0.16118793924280209</v>
      </c>
    </row>
    <row r="3898" spans="1:30" x14ac:dyDescent="0.3">
      <c r="A3898">
        <v>3897</v>
      </c>
      <c r="B3898">
        <v>44</v>
      </c>
      <c r="C3898" t="s">
        <v>29</v>
      </c>
      <c r="D3898" t="s">
        <v>30</v>
      </c>
      <c r="E3898" t="s">
        <v>53</v>
      </c>
      <c r="F3898">
        <v>1</v>
      </c>
      <c r="G3898">
        <v>3</v>
      </c>
      <c r="H3898" t="s">
        <v>32</v>
      </c>
      <c r="I3898">
        <v>1</v>
      </c>
      <c r="J3898" t="s">
        <v>49</v>
      </c>
      <c r="K3898">
        <v>1</v>
      </c>
      <c r="L3898" t="s">
        <v>44</v>
      </c>
      <c r="M3898" t="s">
        <v>35</v>
      </c>
      <c r="N3898">
        <v>48340</v>
      </c>
      <c r="O3898" t="s">
        <v>36</v>
      </c>
      <c r="P3898" t="s">
        <v>37</v>
      </c>
      <c r="Q3898">
        <v>14</v>
      </c>
      <c r="R3898">
        <v>8</v>
      </c>
      <c r="S3898">
        <v>0</v>
      </c>
      <c r="T3898" t="s">
        <v>56</v>
      </c>
      <c r="U3898">
        <v>1</v>
      </c>
      <c r="V3898">
        <v>8</v>
      </c>
      <c r="W3898">
        <v>6</v>
      </c>
      <c r="X3898">
        <v>7</v>
      </c>
      <c r="Y3898" t="s">
        <v>38</v>
      </c>
      <c r="Z3898" t="s">
        <v>39</v>
      </c>
      <c r="AA3898" t="s">
        <v>38</v>
      </c>
      <c r="AB3898">
        <v>4</v>
      </c>
      <c r="AC3898">
        <v>3</v>
      </c>
      <c r="AD3898">
        <f>COUNTIF(Attrition_data[[#All],[Attrition]], "Yes") / COUNTA(Attrition_data[[#All],[Attrition]])</f>
        <v>0.16118793924280209</v>
      </c>
    </row>
    <row r="3899" spans="1:30" x14ac:dyDescent="0.3">
      <c r="A3899">
        <v>3898</v>
      </c>
      <c r="B3899">
        <v>35</v>
      </c>
      <c r="C3899" t="s">
        <v>29</v>
      </c>
      <c r="D3899" t="s">
        <v>42</v>
      </c>
      <c r="E3899" t="s">
        <v>43</v>
      </c>
      <c r="F3899">
        <v>13</v>
      </c>
      <c r="G3899">
        <v>3</v>
      </c>
      <c r="H3899" t="s">
        <v>32</v>
      </c>
      <c r="I3899">
        <v>1</v>
      </c>
      <c r="J3899" t="s">
        <v>49</v>
      </c>
      <c r="K3899">
        <v>3</v>
      </c>
      <c r="L3899" t="s">
        <v>50</v>
      </c>
      <c r="M3899" t="s">
        <v>45</v>
      </c>
      <c r="N3899">
        <v>20420</v>
      </c>
      <c r="O3899" t="s">
        <v>46</v>
      </c>
      <c r="P3899" t="s">
        <v>37</v>
      </c>
      <c r="Q3899">
        <v>16</v>
      </c>
      <c r="R3899">
        <v>8</v>
      </c>
      <c r="S3899">
        <v>0</v>
      </c>
      <c r="T3899" t="s">
        <v>47</v>
      </c>
      <c r="U3899">
        <v>2</v>
      </c>
      <c r="V3899">
        <v>5</v>
      </c>
      <c r="W3899">
        <v>1</v>
      </c>
      <c r="X3899">
        <v>4</v>
      </c>
      <c r="Y3899" t="s">
        <v>36</v>
      </c>
      <c r="Z3899" t="s">
        <v>39</v>
      </c>
      <c r="AA3899" t="s">
        <v>39</v>
      </c>
      <c r="AB3899">
        <v>3</v>
      </c>
      <c r="AC3899">
        <v>3</v>
      </c>
      <c r="AD3899">
        <f>COUNTIF(Attrition_data[[#All],[Attrition]], "Yes") / COUNTA(Attrition_data[[#All],[Attrition]])</f>
        <v>0.16118793924280209</v>
      </c>
    </row>
    <row r="3900" spans="1:30" x14ac:dyDescent="0.3">
      <c r="A3900">
        <v>3899</v>
      </c>
      <c r="B3900">
        <v>43</v>
      </c>
      <c r="C3900" t="s">
        <v>29</v>
      </c>
      <c r="D3900" t="s">
        <v>30</v>
      </c>
      <c r="E3900" t="s">
        <v>43</v>
      </c>
      <c r="F3900">
        <v>25</v>
      </c>
      <c r="G3900">
        <v>4</v>
      </c>
      <c r="H3900" t="s">
        <v>32</v>
      </c>
      <c r="I3900">
        <v>1</v>
      </c>
      <c r="J3900" t="s">
        <v>49</v>
      </c>
      <c r="K3900">
        <v>2</v>
      </c>
      <c r="L3900" t="s">
        <v>50</v>
      </c>
      <c r="M3900" t="s">
        <v>35</v>
      </c>
      <c r="N3900">
        <v>22200</v>
      </c>
      <c r="O3900" t="s">
        <v>36</v>
      </c>
      <c r="P3900" t="s">
        <v>37</v>
      </c>
      <c r="Q3900">
        <v>11</v>
      </c>
      <c r="R3900">
        <v>8</v>
      </c>
      <c r="S3900">
        <v>0</v>
      </c>
      <c r="T3900" t="s">
        <v>59</v>
      </c>
      <c r="U3900">
        <v>2</v>
      </c>
      <c r="V3900">
        <v>10</v>
      </c>
      <c r="W3900">
        <v>8</v>
      </c>
      <c r="X3900">
        <v>8</v>
      </c>
      <c r="Y3900" t="s">
        <v>39</v>
      </c>
      <c r="Z3900" t="s">
        <v>39</v>
      </c>
      <c r="AA3900" t="s">
        <v>38</v>
      </c>
      <c r="AB3900">
        <v>1</v>
      </c>
      <c r="AC3900">
        <v>3</v>
      </c>
      <c r="AD3900">
        <f>COUNTIF(Attrition_data[[#All],[Attrition]], "Yes") / COUNTA(Attrition_data[[#All],[Attrition]])</f>
        <v>0.16118793924280209</v>
      </c>
    </row>
    <row r="3901" spans="1:30" x14ac:dyDescent="0.3">
      <c r="A3901">
        <v>3900</v>
      </c>
      <c r="B3901">
        <v>24</v>
      </c>
      <c r="C3901" t="s">
        <v>29</v>
      </c>
      <c r="D3901" t="s">
        <v>30</v>
      </c>
      <c r="E3901" t="s">
        <v>43</v>
      </c>
      <c r="F3901">
        <v>6</v>
      </c>
      <c r="G3901">
        <v>3</v>
      </c>
      <c r="H3901" t="s">
        <v>32</v>
      </c>
      <c r="I3901">
        <v>1</v>
      </c>
      <c r="J3901" t="s">
        <v>49</v>
      </c>
      <c r="K3901">
        <v>3</v>
      </c>
      <c r="L3901" t="s">
        <v>50</v>
      </c>
      <c r="M3901" t="s">
        <v>35</v>
      </c>
      <c r="N3901">
        <v>10520</v>
      </c>
      <c r="O3901" t="s">
        <v>36</v>
      </c>
      <c r="P3901" t="s">
        <v>37</v>
      </c>
      <c r="Q3901">
        <v>13</v>
      </c>
      <c r="R3901">
        <v>8</v>
      </c>
      <c r="S3901">
        <v>0</v>
      </c>
      <c r="T3901" t="s">
        <v>51</v>
      </c>
      <c r="U3901">
        <v>3</v>
      </c>
      <c r="V3901">
        <v>5</v>
      </c>
      <c r="W3901">
        <v>0</v>
      </c>
      <c r="X3901">
        <v>4</v>
      </c>
      <c r="Y3901" t="s">
        <v>38</v>
      </c>
      <c r="Z3901" t="s">
        <v>38</v>
      </c>
      <c r="AA3901" t="s">
        <v>38</v>
      </c>
      <c r="AB3901">
        <v>3</v>
      </c>
      <c r="AC3901">
        <v>3</v>
      </c>
      <c r="AD3901">
        <f>COUNTIF(Attrition_data[[#All],[Attrition]], "Yes") / COUNTA(Attrition_data[[#All],[Attrition]])</f>
        <v>0.16118793924280209</v>
      </c>
    </row>
    <row r="3902" spans="1:30" x14ac:dyDescent="0.3">
      <c r="A3902">
        <v>3901</v>
      </c>
      <c r="B3902">
        <v>41</v>
      </c>
      <c r="C3902" t="s">
        <v>29</v>
      </c>
      <c r="D3902" t="s">
        <v>30</v>
      </c>
      <c r="E3902" t="s">
        <v>31</v>
      </c>
      <c r="F3902">
        <v>6</v>
      </c>
      <c r="G3902">
        <v>4</v>
      </c>
      <c r="H3902" t="s">
        <v>73</v>
      </c>
      <c r="I3902">
        <v>1</v>
      </c>
      <c r="J3902" t="s">
        <v>49</v>
      </c>
      <c r="K3902">
        <v>1</v>
      </c>
      <c r="L3902" t="s">
        <v>44</v>
      </c>
      <c r="M3902" t="s">
        <v>45</v>
      </c>
      <c r="N3902">
        <v>28210</v>
      </c>
      <c r="O3902" t="s">
        <v>36</v>
      </c>
      <c r="P3902" t="s">
        <v>37</v>
      </c>
      <c r="Q3902">
        <v>17</v>
      </c>
      <c r="R3902">
        <v>8</v>
      </c>
      <c r="S3902">
        <v>0</v>
      </c>
      <c r="T3902" t="s">
        <v>59</v>
      </c>
      <c r="U3902">
        <v>3</v>
      </c>
      <c r="V3902">
        <v>10</v>
      </c>
      <c r="W3902">
        <v>8</v>
      </c>
      <c r="X3902">
        <v>7</v>
      </c>
      <c r="Y3902" t="s">
        <v>39</v>
      </c>
      <c r="Z3902" t="s">
        <v>38</v>
      </c>
      <c r="AA3902" t="s">
        <v>38</v>
      </c>
      <c r="AB3902">
        <v>3</v>
      </c>
      <c r="AC3902">
        <v>3</v>
      </c>
      <c r="AD3902">
        <f>COUNTIF(Attrition_data[[#All],[Attrition]], "Yes") / COUNTA(Attrition_data[[#All],[Attrition]])</f>
        <v>0.16118793924280209</v>
      </c>
    </row>
    <row r="3903" spans="1:30" x14ac:dyDescent="0.3">
      <c r="A3903">
        <v>3902</v>
      </c>
      <c r="B3903">
        <v>29</v>
      </c>
      <c r="C3903" t="s">
        <v>29</v>
      </c>
      <c r="D3903" t="s">
        <v>30</v>
      </c>
      <c r="E3903" t="s">
        <v>43</v>
      </c>
      <c r="F3903">
        <v>2</v>
      </c>
      <c r="G3903">
        <v>2</v>
      </c>
      <c r="H3903" t="s">
        <v>32</v>
      </c>
      <c r="I3903">
        <v>1</v>
      </c>
      <c r="J3903" t="s">
        <v>49</v>
      </c>
      <c r="K3903">
        <v>2</v>
      </c>
      <c r="L3903" t="s">
        <v>44</v>
      </c>
      <c r="M3903" t="s">
        <v>35</v>
      </c>
      <c r="N3903">
        <v>192370</v>
      </c>
      <c r="O3903" t="s">
        <v>56</v>
      </c>
      <c r="P3903" t="s">
        <v>37</v>
      </c>
      <c r="Q3903">
        <v>11</v>
      </c>
      <c r="R3903">
        <v>8</v>
      </c>
      <c r="S3903">
        <v>1</v>
      </c>
      <c r="T3903" t="s">
        <v>56</v>
      </c>
      <c r="U3903">
        <v>2</v>
      </c>
      <c r="V3903">
        <v>5</v>
      </c>
      <c r="W3903">
        <v>1</v>
      </c>
      <c r="X3903">
        <v>2</v>
      </c>
      <c r="Y3903" t="s">
        <v>39</v>
      </c>
      <c r="Z3903" t="s">
        <v>38</v>
      </c>
      <c r="AA3903" t="s">
        <v>38</v>
      </c>
      <c r="AB3903">
        <v>3</v>
      </c>
      <c r="AC3903">
        <v>3</v>
      </c>
      <c r="AD3903">
        <f>COUNTIF(Attrition_data[[#All],[Attrition]], "Yes") / COUNTA(Attrition_data[[#All],[Attrition]])</f>
        <v>0.16118793924280209</v>
      </c>
    </row>
    <row r="3904" spans="1:30" x14ac:dyDescent="0.3">
      <c r="A3904">
        <v>3903</v>
      </c>
      <c r="B3904">
        <v>36</v>
      </c>
      <c r="C3904" t="s">
        <v>29</v>
      </c>
      <c r="D3904" t="s">
        <v>30</v>
      </c>
      <c r="E3904" t="s">
        <v>53</v>
      </c>
      <c r="F3904">
        <v>1</v>
      </c>
      <c r="G3904">
        <v>4</v>
      </c>
      <c r="H3904" t="s">
        <v>32</v>
      </c>
      <c r="I3904">
        <v>1</v>
      </c>
      <c r="J3904" t="s">
        <v>33</v>
      </c>
      <c r="K3904">
        <v>3</v>
      </c>
      <c r="L3904" t="s">
        <v>44</v>
      </c>
      <c r="M3904" t="s">
        <v>45</v>
      </c>
      <c r="N3904">
        <v>41070</v>
      </c>
      <c r="O3904" t="s">
        <v>38</v>
      </c>
      <c r="P3904" t="s">
        <v>37</v>
      </c>
      <c r="Q3904">
        <v>11</v>
      </c>
      <c r="R3904">
        <v>8</v>
      </c>
      <c r="S3904">
        <v>1</v>
      </c>
      <c r="T3904" t="s">
        <v>74</v>
      </c>
      <c r="U3904">
        <v>2</v>
      </c>
      <c r="V3904">
        <v>13</v>
      </c>
      <c r="W3904">
        <v>6</v>
      </c>
      <c r="X3904">
        <v>7</v>
      </c>
      <c r="Y3904" t="s">
        <v>38</v>
      </c>
      <c r="Z3904" t="s">
        <v>39</v>
      </c>
      <c r="AA3904" t="s">
        <v>40</v>
      </c>
      <c r="AB3904">
        <v>1</v>
      </c>
      <c r="AC3904">
        <v>3</v>
      </c>
      <c r="AD3904">
        <f>COUNTIF(Attrition_data[[#All],[Attrition]], "Yes") / COUNTA(Attrition_data[[#All],[Attrition]])</f>
        <v>0.16118793924280209</v>
      </c>
    </row>
    <row r="3905" spans="1:30" x14ac:dyDescent="0.3">
      <c r="A3905">
        <v>3904</v>
      </c>
      <c r="B3905">
        <v>45</v>
      </c>
      <c r="C3905" t="s">
        <v>29</v>
      </c>
      <c r="D3905" t="s">
        <v>52</v>
      </c>
      <c r="E3905" t="s">
        <v>31</v>
      </c>
      <c r="F3905">
        <v>2</v>
      </c>
      <c r="G3905">
        <v>3</v>
      </c>
      <c r="H3905" t="s">
        <v>32</v>
      </c>
      <c r="I3905">
        <v>1</v>
      </c>
      <c r="J3905" t="s">
        <v>33</v>
      </c>
      <c r="K3905">
        <v>2</v>
      </c>
      <c r="L3905" t="s">
        <v>66</v>
      </c>
      <c r="M3905" t="s">
        <v>35</v>
      </c>
      <c r="N3905">
        <v>83960</v>
      </c>
      <c r="O3905" t="s">
        <v>38</v>
      </c>
      <c r="P3905" t="s">
        <v>37</v>
      </c>
      <c r="Q3905">
        <v>15</v>
      </c>
      <c r="R3905">
        <v>8</v>
      </c>
      <c r="S3905">
        <v>2</v>
      </c>
      <c r="T3905" t="s">
        <v>81</v>
      </c>
      <c r="U3905">
        <v>3</v>
      </c>
      <c r="V3905">
        <v>23</v>
      </c>
      <c r="W3905">
        <v>14</v>
      </c>
      <c r="X3905">
        <v>4</v>
      </c>
      <c r="Y3905" t="s">
        <v>38</v>
      </c>
      <c r="Z3905" t="s">
        <v>38</v>
      </c>
      <c r="AA3905" t="s">
        <v>40</v>
      </c>
      <c r="AB3905">
        <v>2</v>
      </c>
      <c r="AC3905">
        <v>3</v>
      </c>
      <c r="AD3905">
        <f>COUNTIF(Attrition_data[[#All],[Attrition]], "Yes") / COUNTA(Attrition_data[[#All],[Attrition]])</f>
        <v>0.16118793924280209</v>
      </c>
    </row>
    <row r="3906" spans="1:30" x14ac:dyDescent="0.3">
      <c r="A3906">
        <v>3905</v>
      </c>
      <c r="B3906">
        <v>24</v>
      </c>
      <c r="C3906" t="s">
        <v>41</v>
      </c>
      <c r="D3906" t="s">
        <v>30</v>
      </c>
      <c r="E3906" t="s">
        <v>31</v>
      </c>
      <c r="F3906">
        <v>6</v>
      </c>
      <c r="G3906">
        <v>2</v>
      </c>
      <c r="H3906" t="s">
        <v>55</v>
      </c>
      <c r="I3906">
        <v>1</v>
      </c>
      <c r="J3906" t="s">
        <v>33</v>
      </c>
      <c r="K3906">
        <v>2</v>
      </c>
      <c r="L3906" t="s">
        <v>70</v>
      </c>
      <c r="M3906" t="s">
        <v>35</v>
      </c>
      <c r="N3906">
        <v>20070</v>
      </c>
      <c r="O3906" t="s">
        <v>36</v>
      </c>
      <c r="P3906" t="s">
        <v>37</v>
      </c>
      <c r="Q3906">
        <v>12</v>
      </c>
      <c r="R3906">
        <v>8</v>
      </c>
      <c r="S3906">
        <v>0</v>
      </c>
      <c r="T3906" t="s">
        <v>36</v>
      </c>
      <c r="U3906">
        <v>2</v>
      </c>
      <c r="V3906">
        <v>1</v>
      </c>
      <c r="W3906">
        <v>0</v>
      </c>
      <c r="X3906">
        <v>0</v>
      </c>
      <c r="Y3906" t="s">
        <v>39</v>
      </c>
      <c r="Z3906" t="s">
        <v>38</v>
      </c>
      <c r="AA3906" t="s">
        <v>38</v>
      </c>
      <c r="AB3906">
        <v>2</v>
      </c>
      <c r="AC3906">
        <v>3</v>
      </c>
      <c r="AD3906">
        <f>COUNTIF(Attrition_data[[#All],[Attrition]], "Yes") / COUNTA(Attrition_data[[#All],[Attrition]])</f>
        <v>0.16118793924280209</v>
      </c>
    </row>
    <row r="3907" spans="1:30" x14ac:dyDescent="0.3">
      <c r="A3907">
        <v>3906</v>
      </c>
      <c r="B3907">
        <v>47</v>
      </c>
      <c r="C3907" t="s">
        <v>41</v>
      </c>
      <c r="D3907" t="s">
        <v>42</v>
      </c>
      <c r="E3907" t="s">
        <v>43</v>
      </c>
      <c r="F3907">
        <v>1</v>
      </c>
      <c r="G3907">
        <v>3</v>
      </c>
      <c r="H3907" t="s">
        <v>55</v>
      </c>
      <c r="I3907">
        <v>1</v>
      </c>
      <c r="J3907" t="s">
        <v>33</v>
      </c>
      <c r="K3907">
        <v>2</v>
      </c>
      <c r="L3907" t="s">
        <v>50</v>
      </c>
      <c r="M3907" t="s">
        <v>35</v>
      </c>
      <c r="N3907">
        <v>196270</v>
      </c>
      <c r="O3907" t="s">
        <v>67</v>
      </c>
      <c r="P3907" t="s">
        <v>37</v>
      </c>
      <c r="Q3907">
        <v>11</v>
      </c>
      <c r="R3907">
        <v>8</v>
      </c>
      <c r="S3907">
        <v>2</v>
      </c>
      <c r="T3907" t="s">
        <v>81</v>
      </c>
      <c r="U3907">
        <v>1</v>
      </c>
      <c r="V3907">
        <v>23</v>
      </c>
      <c r="W3907">
        <v>14</v>
      </c>
      <c r="X3907">
        <v>10</v>
      </c>
      <c r="Y3907" t="s">
        <v>38</v>
      </c>
      <c r="Z3907" t="s">
        <v>38</v>
      </c>
      <c r="AA3907" t="s">
        <v>36</v>
      </c>
      <c r="AB3907">
        <v>3</v>
      </c>
      <c r="AC3907">
        <v>3</v>
      </c>
      <c r="AD3907">
        <f>COUNTIF(Attrition_data[[#All],[Attrition]], "Yes") / COUNTA(Attrition_data[[#All],[Attrition]])</f>
        <v>0.16118793924280209</v>
      </c>
    </row>
    <row r="3908" spans="1:30" x14ac:dyDescent="0.3">
      <c r="A3908">
        <v>3907</v>
      </c>
      <c r="B3908">
        <v>26</v>
      </c>
      <c r="C3908" t="s">
        <v>29</v>
      </c>
      <c r="D3908" t="s">
        <v>30</v>
      </c>
      <c r="E3908" t="s">
        <v>43</v>
      </c>
      <c r="F3908">
        <v>9</v>
      </c>
      <c r="G3908">
        <v>1</v>
      </c>
      <c r="H3908" t="s">
        <v>55</v>
      </c>
      <c r="I3908">
        <v>1</v>
      </c>
      <c r="J3908" t="s">
        <v>49</v>
      </c>
      <c r="K3908">
        <v>1</v>
      </c>
      <c r="L3908" t="s">
        <v>50</v>
      </c>
      <c r="M3908" t="s">
        <v>35</v>
      </c>
      <c r="N3908">
        <v>106860</v>
      </c>
      <c r="O3908" t="s">
        <v>36</v>
      </c>
      <c r="P3908" t="s">
        <v>37</v>
      </c>
      <c r="Q3908">
        <v>14</v>
      </c>
      <c r="R3908">
        <v>8</v>
      </c>
      <c r="S3908">
        <v>1</v>
      </c>
      <c r="T3908" t="s">
        <v>38</v>
      </c>
      <c r="U3908">
        <v>2</v>
      </c>
      <c r="V3908">
        <v>3</v>
      </c>
      <c r="W3908">
        <v>0</v>
      </c>
      <c r="X3908">
        <v>2</v>
      </c>
      <c r="Y3908" t="s">
        <v>39</v>
      </c>
      <c r="Z3908" t="s">
        <v>38</v>
      </c>
      <c r="AA3908" t="s">
        <v>39</v>
      </c>
      <c r="AB3908">
        <v>3</v>
      </c>
      <c r="AC3908">
        <v>3</v>
      </c>
      <c r="AD3908">
        <f>COUNTIF(Attrition_data[[#All],[Attrition]], "Yes") / COUNTA(Attrition_data[[#All],[Attrition]])</f>
        <v>0.16118793924280209</v>
      </c>
    </row>
    <row r="3909" spans="1:30" x14ac:dyDescent="0.3">
      <c r="A3909">
        <v>3908</v>
      </c>
      <c r="B3909">
        <v>45</v>
      </c>
      <c r="C3909" t="s">
        <v>29</v>
      </c>
      <c r="D3909" t="s">
        <v>30</v>
      </c>
      <c r="E3909" t="s">
        <v>43</v>
      </c>
      <c r="F3909">
        <v>1</v>
      </c>
      <c r="G3909">
        <v>4</v>
      </c>
      <c r="H3909" t="s">
        <v>32</v>
      </c>
      <c r="I3909">
        <v>1</v>
      </c>
      <c r="J3909" t="s">
        <v>49</v>
      </c>
      <c r="K3909">
        <v>1</v>
      </c>
      <c r="L3909" t="s">
        <v>57</v>
      </c>
      <c r="M3909" t="s">
        <v>45</v>
      </c>
      <c r="N3909">
        <v>29420</v>
      </c>
      <c r="O3909" t="s">
        <v>36</v>
      </c>
      <c r="P3909" t="s">
        <v>37</v>
      </c>
      <c r="Q3909">
        <v>22</v>
      </c>
      <c r="R3909">
        <v>8</v>
      </c>
      <c r="S3909">
        <v>1</v>
      </c>
      <c r="T3909" t="s">
        <v>62</v>
      </c>
      <c r="U3909">
        <v>4</v>
      </c>
      <c r="V3909">
        <v>21</v>
      </c>
      <c r="W3909">
        <v>8</v>
      </c>
      <c r="X3909">
        <v>6</v>
      </c>
      <c r="Y3909" t="s">
        <v>39</v>
      </c>
      <c r="Z3909" t="s">
        <v>40</v>
      </c>
      <c r="AA3909" t="s">
        <v>38</v>
      </c>
      <c r="AB3909">
        <v>3</v>
      </c>
      <c r="AC3909">
        <v>4</v>
      </c>
      <c r="AD3909">
        <f>COUNTIF(Attrition_data[[#All],[Attrition]], "Yes") / COUNTA(Attrition_data[[#All],[Attrition]])</f>
        <v>0.16118793924280209</v>
      </c>
    </row>
    <row r="3910" spans="1:30" x14ac:dyDescent="0.3">
      <c r="A3910">
        <v>3909</v>
      </c>
      <c r="B3910">
        <v>32</v>
      </c>
      <c r="C3910" t="s">
        <v>29</v>
      </c>
      <c r="D3910" t="s">
        <v>42</v>
      </c>
      <c r="E3910" t="s">
        <v>31</v>
      </c>
      <c r="F3910">
        <v>1</v>
      </c>
      <c r="G3910">
        <v>1</v>
      </c>
      <c r="H3910" t="s">
        <v>73</v>
      </c>
      <c r="I3910">
        <v>1</v>
      </c>
      <c r="J3910" t="s">
        <v>49</v>
      </c>
      <c r="K3910">
        <v>2</v>
      </c>
      <c r="L3910" t="s">
        <v>60</v>
      </c>
      <c r="M3910" t="s">
        <v>35</v>
      </c>
      <c r="N3910">
        <v>88580</v>
      </c>
      <c r="O3910" t="s">
        <v>47</v>
      </c>
      <c r="P3910" t="s">
        <v>37</v>
      </c>
      <c r="Q3910">
        <v>16</v>
      </c>
      <c r="R3910">
        <v>8</v>
      </c>
      <c r="S3910">
        <v>1</v>
      </c>
      <c r="T3910" t="s">
        <v>59</v>
      </c>
      <c r="U3910">
        <v>2</v>
      </c>
      <c r="V3910">
        <v>5</v>
      </c>
      <c r="W3910">
        <v>1</v>
      </c>
      <c r="X3910">
        <v>3</v>
      </c>
      <c r="Y3910" t="s">
        <v>36</v>
      </c>
      <c r="Z3910" t="s">
        <v>38</v>
      </c>
      <c r="AA3910" t="s">
        <v>40</v>
      </c>
      <c r="AB3910">
        <v>3</v>
      </c>
      <c r="AC3910">
        <v>3</v>
      </c>
      <c r="AD3910">
        <f>COUNTIF(Attrition_data[[#All],[Attrition]], "Yes") / COUNTA(Attrition_data[[#All],[Attrition]])</f>
        <v>0.16118793924280209</v>
      </c>
    </row>
    <row r="3911" spans="1:30" x14ac:dyDescent="0.3">
      <c r="A3911">
        <v>3910</v>
      </c>
      <c r="B3911">
        <v>31</v>
      </c>
      <c r="C3911" t="s">
        <v>29</v>
      </c>
      <c r="D3911" t="s">
        <v>30</v>
      </c>
      <c r="E3911" t="s">
        <v>43</v>
      </c>
      <c r="F3911">
        <v>14</v>
      </c>
      <c r="G3911">
        <v>2</v>
      </c>
      <c r="H3911" t="s">
        <v>32</v>
      </c>
      <c r="I3911">
        <v>1</v>
      </c>
      <c r="J3911" t="s">
        <v>49</v>
      </c>
      <c r="K3911">
        <v>1</v>
      </c>
      <c r="L3911" t="s">
        <v>50</v>
      </c>
      <c r="M3911" t="s">
        <v>35</v>
      </c>
      <c r="N3911">
        <v>167560</v>
      </c>
      <c r="O3911" t="s">
        <v>36</v>
      </c>
      <c r="P3911" t="s">
        <v>37</v>
      </c>
      <c r="Q3911">
        <v>11</v>
      </c>
      <c r="R3911">
        <v>8</v>
      </c>
      <c r="S3911">
        <v>2</v>
      </c>
      <c r="T3911" t="s">
        <v>47</v>
      </c>
      <c r="U3911">
        <v>5</v>
      </c>
      <c r="V3911">
        <v>5</v>
      </c>
      <c r="W3911">
        <v>0</v>
      </c>
      <c r="X3911">
        <v>3</v>
      </c>
      <c r="Y3911" t="s">
        <v>40</v>
      </c>
      <c r="Z3911" t="s">
        <v>38</v>
      </c>
      <c r="AA3911" t="s">
        <v>39</v>
      </c>
      <c r="AB3911">
        <v>3</v>
      </c>
      <c r="AC3911">
        <v>3</v>
      </c>
      <c r="AD3911">
        <f>COUNTIF(Attrition_data[[#All],[Attrition]], "Yes") / COUNTA(Attrition_data[[#All],[Attrition]])</f>
        <v>0.16118793924280209</v>
      </c>
    </row>
    <row r="3912" spans="1:30" x14ac:dyDescent="0.3">
      <c r="A3912">
        <v>3911</v>
      </c>
      <c r="B3912">
        <v>41</v>
      </c>
      <c r="C3912" t="s">
        <v>29</v>
      </c>
      <c r="D3912" t="s">
        <v>52</v>
      </c>
      <c r="E3912" t="s">
        <v>31</v>
      </c>
      <c r="F3912">
        <v>2</v>
      </c>
      <c r="G3912">
        <v>2</v>
      </c>
      <c r="H3912" t="s">
        <v>55</v>
      </c>
      <c r="I3912">
        <v>1</v>
      </c>
      <c r="J3912" t="s">
        <v>49</v>
      </c>
      <c r="K3912">
        <v>2</v>
      </c>
      <c r="L3912" t="s">
        <v>44</v>
      </c>
      <c r="M3912" t="s">
        <v>35</v>
      </c>
      <c r="N3912">
        <v>107980</v>
      </c>
      <c r="O3912" t="s">
        <v>64</v>
      </c>
      <c r="P3912" t="s">
        <v>37</v>
      </c>
      <c r="Q3912">
        <v>14</v>
      </c>
      <c r="R3912">
        <v>8</v>
      </c>
      <c r="S3912">
        <v>2</v>
      </c>
      <c r="T3912" t="s">
        <v>59</v>
      </c>
      <c r="U3912">
        <v>5</v>
      </c>
      <c r="V3912">
        <v>3</v>
      </c>
      <c r="W3912">
        <v>1</v>
      </c>
      <c r="X3912">
        <v>2</v>
      </c>
      <c r="Y3912" t="s">
        <v>38</v>
      </c>
      <c r="Z3912" t="s">
        <v>40</v>
      </c>
      <c r="AA3912" t="s">
        <v>38</v>
      </c>
      <c r="AB3912">
        <v>1</v>
      </c>
      <c r="AC3912">
        <v>3</v>
      </c>
      <c r="AD3912">
        <f>COUNTIF(Attrition_data[[#All],[Attrition]], "Yes") / COUNTA(Attrition_data[[#All],[Attrition]])</f>
        <v>0.16118793924280209</v>
      </c>
    </row>
    <row r="3913" spans="1:30" x14ac:dyDescent="0.3">
      <c r="A3913">
        <v>3912</v>
      </c>
      <c r="B3913">
        <v>40</v>
      </c>
      <c r="C3913" t="s">
        <v>29</v>
      </c>
      <c r="D3913" t="s">
        <v>30</v>
      </c>
      <c r="E3913" t="s">
        <v>43</v>
      </c>
      <c r="F3913">
        <v>22</v>
      </c>
      <c r="G3913">
        <v>2</v>
      </c>
      <c r="H3913" t="s">
        <v>77</v>
      </c>
      <c r="I3913">
        <v>1</v>
      </c>
      <c r="J3913" t="s">
        <v>49</v>
      </c>
      <c r="K3913">
        <v>1</v>
      </c>
      <c r="L3913" t="s">
        <v>34</v>
      </c>
      <c r="M3913" t="s">
        <v>35</v>
      </c>
      <c r="N3913">
        <v>23230</v>
      </c>
      <c r="O3913" t="s">
        <v>40</v>
      </c>
      <c r="P3913" t="s">
        <v>37</v>
      </c>
      <c r="Q3913">
        <v>16</v>
      </c>
      <c r="R3913">
        <v>8</v>
      </c>
      <c r="S3913">
        <v>1</v>
      </c>
      <c r="T3913" t="s">
        <v>85</v>
      </c>
      <c r="U3913">
        <v>2</v>
      </c>
      <c r="V3913">
        <v>1</v>
      </c>
      <c r="W3913">
        <v>0</v>
      </c>
      <c r="X3913">
        <v>0</v>
      </c>
      <c r="Y3913" t="s">
        <v>40</v>
      </c>
      <c r="Z3913" t="s">
        <v>36</v>
      </c>
      <c r="AA3913" t="s">
        <v>38</v>
      </c>
      <c r="AB3913">
        <v>3</v>
      </c>
      <c r="AC3913">
        <v>3</v>
      </c>
      <c r="AD3913">
        <f>COUNTIF(Attrition_data[[#All],[Attrition]], "Yes") / COUNTA(Attrition_data[[#All],[Attrition]])</f>
        <v>0.16118793924280209</v>
      </c>
    </row>
    <row r="3914" spans="1:30" x14ac:dyDescent="0.3">
      <c r="A3914">
        <v>3913</v>
      </c>
      <c r="B3914">
        <v>24</v>
      </c>
      <c r="C3914" t="s">
        <v>29</v>
      </c>
      <c r="D3914" t="s">
        <v>30</v>
      </c>
      <c r="E3914" t="s">
        <v>43</v>
      </c>
      <c r="F3914">
        <v>3</v>
      </c>
      <c r="G3914">
        <v>3</v>
      </c>
      <c r="H3914" t="s">
        <v>32</v>
      </c>
      <c r="I3914">
        <v>1</v>
      </c>
      <c r="J3914" t="s">
        <v>33</v>
      </c>
      <c r="K3914">
        <v>1</v>
      </c>
      <c r="L3914" t="s">
        <v>44</v>
      </c>
      <c r="M3914" t="s">
        <v>61</v>
      </c>
      <c r="N3914">
        <v>14160</v>
      </c>
      <c r="O3914" t="s">
        <v>36</v>
      </c>
      <c r="P3914" t="s">
        <v>37</v>
      </c>
      <c r="Q3914">
        <v>15</v>
      </c>
      <c r="R3914">
        <v>8</v>
      </c>
      <c r="S3914">
        <v>1</v>
      </c>
      <c r="T3914" t="s">
        <v>47</v>
      </c>
      <c r="U3914">
        <v>3</v>
      </c>
      <c r="V3914">
        <v>6</v>
      </c>
      <c r="W3914">
        <v>1</v>
      </c>
      <c r="X3914">
        <v>2</v>
      </c>
      <c r="Y3914" t="s">
        <v>40</v>
      </c>
      <c r="Z3914" t="s">
        <v>36</v>
      </c>
      <c r="AA3914" t="s">
        <v>39</v>
      </c>
      <c r="AB3914">
        <v>2</v>
      </c>
      <c r="AC3914">
        <v>3</v>
      </c>
      <c r="AD3914">
        <f>COUNTIF(Attrition_data[[#All],[Attrition]], "Yes") / COUNTA(Attrition_data[[#All],[Attrition]])</f>
        <v>0.16118793924280209</v>
      </c>
    </row>
    <row r="3915" spans="1:30" x14ac:dyDescent="0.3">
      <c r="A3915">
        <v>3914</v>
      </c>
      <c r="B3915">
        <v>46</v>
      </c>
      <c r="C3915" t="s">
        <v>29</v>
      </c>
      <c r="D3915" t="s">
        <v>30</v>
      </c>
      <c r="E3915" t="s">
        <v>43</v>
      </c>
      <c r="F3915">
        <v>6</v>
      </c>
      <c r="G3915">
        <v>3</v>
      </c>
      <c r="H3915" t="s">
        <v>55</v>
      </c>
      <c r="I3915">
        <v>1</v>
      </c>
      <c r="J3915" t="s">
        <v>49</v>
      </c>
      <c r="K3915">
        <v>4</v>
      </c>
      <c r="L3915" t="s">
        <v>50</v>
      </c>
      <c r="M3915" t="s">
        <v>45</v>
      </c>
      <c r="N3915">
        <v>46150</v>
      </c>
      <c r="O3915" t="s">
        <v>47</v>
      </c>
      <c r="P3915" t="s">
        <v>37</v>
      </c>
      <c r="Q3915">
        <v>12</v>
      </c>
      <c r="R3915">
        <v>8</v>
      </c>
      <c r="S3915">
        <v>0</v>
      </c>
      <c r="T3915" t="s">
        <v>75</v>
      </c>
      <c r="U3915">
        <v>3</v>
      </c>
      <c r="V3915">
        <v>10</v>
      </c>
      <c r="W3915">
        <v>0</v>
      </c>
      <c r="X3915">
        <v>9</v>
      </c>
      <c r="Y3915" t="s">
        <v>38</v>
      </c>
      <c r="Z3915" t="s">
        <v>40</v>
      </c>
      <c r="AA3915" t="s">
        <v>38</v>
      </c>
      <c r="AB3915">
        <v>2</v>
      </c>
      <c r="AC3915">
        <v>3</v>
      </c>
      <c r="AD3915">
        <f>COUNTIF(Attrition_data[[#All],[Attrition]], "Yes") / COUNTA(Attrition_data[[#All],[Attrition]])</f>
        <v>0.16118793924280209</v>
      </c>
    </row>
    <row r="3916" spans="1:30" x14ac:dyDescent="0.3">
      <c r="A3916">
        <v>3915</v>
      </c>
      <c r="B3916">
        <v>35</v>
      </c>
      <c r="C3916" t="s">
        <v>29</v>
      </c>
      <c r="D3916" t="s">
        <v>30</v>
      </c>
      <c r="E3916" t="s">
        <v>31</v>
      </c>
      <c r="F3916">
        <v>8</v>
      </c>
      <c r="G3916">
        <v>4</v>
      </c>
      <c r="H3916" t="s">
        <v>32</v>
      </c>
      <c r="I3916">
        <v>1</v>
      </c>
      <c r="J3916" t="s">
        <v>49</v>
      </c>
      <c r="K3916">
        <v>1</v>
      </c>
      <c r="L3916" t="s">
        <v>60</v>
      </c>
      <c r="M3916" t="s">
        <v>35</v>
      </c>
      <c r="N3916">
        <v>24610</v>
      </c>
      <c r="O3916" t="s">
        <v>40</v>
      </c>
      <c r="P3916" t="s">
        <v>37</v>
      </c>
      <c r="Q3916">
        <v>20</v>
      </c>
      <c r="R3916">
        <v>8</v>
      </c>
      <c r="S3916">
        <v>1</v>
      </c>
      <c r="T3916" t="s">
        <v>74</v>
      </c>
      <c r="U3916">
        <v>4</v>
      </c>
      <c r="V3916">
        <v>7</v>
      </c>
      <c r="W3916">
        <v>0</v>
      </c>
      <c r="X3916">
        <v>7</v>
      </c>
      <c r="Y3916" t="s">
        <v>39</v>
      </c>
      <c r="Z3916" t="s">
        <v>38</v>
      </c>
      <c r="AA3916" t="s">
        <v>38</v>
      </c>
      <c r="AB3916">
        <v>3</v>
      </c>
      <c r="AC3916">
        <v>4</v>
      </c>
      <c r="AD3916">
        <f>COUNTIF(Attrition_data[[#All],[Attrition]], "Yes") / COUNTA(Attrition_data[[#All],[Attrition]])</f>
        <v>0.16118793924280209</v>
      </c>
    </row>
    <row r="3917" spans="1:30" x14ac:dyDescent="0.3">
      <c r="A3917">
        <v>3916</v>
      </c>
      <c r="B3917">
        <v>30</v>
      </c>
      <c r="C3917" t="s">
        <v>29</v>
      </c>
      <c r="D3917" t="s">
        <v>30</v>
      </c>
      <c r="E3917" t="s">
        <v>31</v>
      </c>
      <c r="F3917">
        <v>9</v>
      </c>
      <c r="G3917">
        <v>4</v>
      </c>
      <c r="H3917" t="s">
        <v>73</v>
      </c>
      <c r="I3917">
        <v>1</v>
      </c>
      <c r="J3917" t="s">
        <v>49</v>
      </c>
      <c r="K3917">
        <v>1</v>
      </c>
      <c r="L3917" t="s">
        <v>60</v>
      </c>
      <c r="M3917" t="s">
        <v>35</v>
      </c>
      <c r="N3917">
        <v>87220</v>
      </c>
      <c r="O3917" t="s">
        <v>36</v>
      </c>
      <c r="P3917" t="s">
        <v>37</v>
      </c>
      <c r="Q3917">
        <v>17</v>
      </c>
      <c r="R3917">
        <v>8</v>
      </c>
      <c r="S3917">
        <v>1</v>
      </c>
      <c r="T3917" t="s">
        <v>59</v>
      </c>
      <c r="U3917">
        <v>3</v>
      </c>
      <c r="V3917">
        <v>10</v>
      </c>
      <c r="W3917">
        <v>0</v>
      </c>
      <c r="X3917">
        <v>8</v>
      </c>
      <c r="Y3917" t="s">
        <v>40</v>
      </c>
      <c r="Z3917" t="s">
        <v>39</v>
      </c>
      <c r="AA3917" t="s">
        <v>40</v>
      </c>
      <c r="AB3917">
        <v>3</v>
      </c>
      <c r="AC3917">
        <v>3</v>
      </c>
      <c r="AD3917">
        <f>COUNTIF(Attrition_data[[#All],[Attrition]], "Yes") / COUNTA(Attrition_data[[#All],[Attrition]])</f>
        <v>0.16118793924280209</v>
      </c>
    </row>
    <row r="3918" spans="1:30" x14ac:dyDescent="0.3">
      <c r="A3918">
        <v>3917</v>
      </c>
      <c r="B3918">
        <v>47</v>
      </c>
      <c r="C3918" t="s">
        <v>29</v>
      </c>
      <c r="D3918" t="s">
        <v>52</v>
      </c>
      <c r="E3918" t="s">
        <v>43</v>
      </c>
      <c r="F3918">
        <v>3</v>
      </c>
      <c r="G3918">
        <v>2</v>
      </c>
      <c r="H3918" t="s">
        <v>32</v>
      </c>
      <c r="I3918">
        <v>1</v>
      </c>
      <c r="J3918" t="s">
        <v>33</v>
      </c>
      <c r="K3918">
        <v>2</v>
      </c>
      <c r="L3918" t="s">
        <v>50</v>
      </c>
      <c r="M3918" t="s">
        <v>35</v>
      </c>
      <c r="N3918">
        <v>39550</v>
      </c>
      <c r="O3918" t="s">
        <v>67</v>
      </c>
      <c r="P3918" t="s">
        <v>37</v>
      </c>
      <c r="Q3918">
        <v>12</v>
      </c>
      <c r="R3918">
        <v>8</v>
      </c>
      <c r="S3918">
        <v>1</v>
      </c>
      <c r="T3918" t="s">
        <v>39</v>
      </c>
      <c r="U3918">
        <v>5</v>
      </c>
      <c r="V3918">
        <v>1</v>
      </c>
      <c r="W3918">
        <v>0</v>
      </c>
      <c r="X3918">
        <v>0</v>
      </c>
      <c r="Y3918" t="s">
        <v>38</v>
      </c>
      <c r="Z3918" t="s">
        <v>40</v>
      </c>
      <c r="AA3918" t="s">
        <v>36</v>
      </c>
      <c r="AB3918">
        <v>3</v>
      </c>
      <c r="AC3918">
        <v>3</v>
      </c>
      <c r="AD3918">
        <f>COUNTIF(Attrition_data[[#All],[Attrition]], "Yes") / COUNTA(Attrition_data[[#All],[Attrition]])</f>
        <v>0.16118793924280209</v>
      </c>
    </row>
    <row r="3919" spans="1:30" x14ac:dyDescent="0.3">
      <c r="A3919">
        <v>3918</v>
      </c>
      <c r="B3919">
        <v>46</v>
      </c>
      <c r="C3919" t="s">
        <v>29</v>
      </c>
      <c r="D3919" t="s">
        <v>30</v>
      </c>
      <c r="E3919" t="s">
        <v>43</v>
      </c>
      <c r="F3919">
        <v>1</v>
      </c>
      <c r="G3919">
        <v>4</v>
      </c>
      <c r="H3919" t="s">
        <v>77</v>
      </c>
      <c r="I3919">
        <v>1</v>
      </c>
      <c r="J3919" t="s">
        <v>33</v>
      </c>
      <c r="K3919">
        <v>3</v>
      </c>
      <c r="L3919" t="s">
        <v>50</v>
      </c>
      <c r="M3919" t="s">
        <v>61</v>
      </c>
      <c r="N3919">
        <v>99570</v>
      </c>
      <c r="O3919" t="s">
        <v>39</v>
      </c>
      <c r="P3919" t="s">
        <v>37</v>
      </c>
      <c r="Q3919">
        <v>20</v>
      </c>
      <c r="R3919">
        <v>8</v>
      </c>
      <c r="S3919">
        <v>0</v>
      </c>
      <c r="T3919" t="s">
        <v>54</v>
      </c>
      <c r="U3919">
        <v>1</v>
      </c>
      <c r="V3919">
        <v>10</v>
      </c>
      <c r="W3919">
        <v>0</v>
      </c>
      <c r="X3919">
        <v>3</v>
      </c>
      <c r="Y3919" t="s">
        <v>38</v>
      </c>
      <c r="Z3919" t="s">
        <v>39</v>
      </c>
      <c r="AA3919" t="s">
        <v>40</v>
      </c>
      <c r="AB3919">
        <v>3</v>
      </c>
      <c r="AC3919">
        <v>4</v>
      </c>
      <c r="AD3919">
        <f>COUNTIF(Attrition_data[[#All],[Attrition]], "Yes") / COUNTA(Attrition_data[[#All],[Attrition]])</f>
        <v>0.16118793924280209</v>
      </c>
    </row>
    <row r="3920" spans="1:30" x14ac:dyDescent="0.3">
      <c r="A3920">
        <v>3919</v>
      </c>
      <c r="B3920">
        <v>36</v>
      </c>
      <c r="C3920" t="s">
        <v>41</v>
      </c>
      <c r="D3920" t="s">
        <v>30</v>
      </c>
      <c r="E3920" t="s">
        <v>43</v>
      </c>
      <c r="F3920">
        <v>1</v>
      </c>
      <c r="G3920">
        <v>3</v>
      </c>
      <c r="H3920" t="s">
        <v>55</v>
      </c>
      <c r="I3920">
        <v>1</v>
      </c>
      <c r="J3920" t="s">
        <v>49</v>
      </c>
      <c r="K3920">
        <v>2</v>
      </c>
      <c r="L3920" t="s">
        <v>66</v>
      </c>
      <c r="M3920" t="s">
        <v>61</v>
      </c>
      <c r="N3920">
        <v>33760</v>
      </c>
      <c r="O3920" t="s">
        <v>51</v>
      </c>
      <c r="P3920" t="s">
        <v>37</v>
      </c>
      <c r="Q3920">
        <v>20</v>
      </c>
      <c r="R3920">
        <v>8</v>
      </c>
      <c r="S3920">
        <v>0</v>
      </c>
      <c r="T3920" t="s">
        <v>63</v>
      </c>
      <c r="U3920">
        <v>3</v>
      </c>
      <c r="V3920">
        <v>2</v>
      </c>
      <c r="W3920">
        <v>2</v>
      </c>
      <c r="X3920">
        <v>2</v>
      </c>
      <c r="Y3920" t="s">
        <v>40</v>
      </c>
      <c r="Z3920" t="s">
        <v>36</v>
      </c>
      <c r="AA3920" t="s">
        <v>38</v>
      </c>
      <c r="AB3920">
        <v>3</v>
      </c>
      <c r="AC3920">
        <v>4</v>
      </c>
      <c r="AD3920">
        <f>COUNTIF(Attrition_data[[#All],[Attrition]], "Yes") / COUNTA(Attrition_data[[#All],[Attrition]])</f>
        <v>0.16118793924280209</v>
      </c>
    </row>
    <row r="3921" spans="1:30" x14ac:dyDescent="0.3">
      <c r="A3921">
        <v>3920</v>
      </c>
      <c r="B3921">
        <v>32</v>
      </c>
      <c r="C3921" t="s">
        <v>41</v>
      </c>
      <c r="D3921" t="s">
        <v>30</v>
      </c>
      <c r="E3921" t="s">
        <v>43</v>
      </c>
      <c r="F3921">
        <v>26</v>
      </c>
      <c r="G3921">
        <v>3</v>
      </c>
      <c r="H3921" t="s">
        <v>55</v>
      </c>
      <c r="I3921">
        <v>1</v>
      </c>
      <c r="J3921" t="s">
        <v>33</v>
      </c>
      <c r="K3921">
        <v>2</v>
      </c>
      <c r="L3921" t="s">
        <v>57</v>
      </c>
      <c r="M3921" t="s">
        <v>45</v>
      </c>
      <c r="N3921">
        <v>88230</v>
      </c>
      <c r="O3921" t="s">
        <v>47</v>
      </c>
      <c r="P3921" t="s">
        <v>37</v>
      </c>
      <c r="Q3921">
        <v>13</v>
      </c>
      <c r="R3921">
        <v>8</v>
      </c>
      <c r="S3921">
        <v>2</v>
      </c>
      <c r="T3921" t="s">
        <v>59</v>
      </c>
      <c r="U3921">
        <v>3</v>
      </c>
      <c r="V3921">
        <v>0</v>
      </c>
      <c r="W3921">
        <v>0</v>
      </c>
      <c r="X3921">
        <v>0</v>
      </c>
      <c r="Y3921" t="s">
        <v>36</v>
      </c>
      <c r="Z3921" t="s">
        <v>40</v>
      </c>
      <c r="AA3921" t="s">
        <v>38</v>
      </c>
      <c r="AB3921">
        <v>3</v>
      </c>
      <c r="AC3921">
        <v>3</v>
      </c>
      <c r="AD3921">
        <f>COUNTIF(Attrition_data[[#All],[Attrition]], "Yes") / COUNTA(Attrition_data[[#All],[Attrition]])</f>
        <v>0.16118793924280209</v>
      </c>
    </row>
    <row r="3922" spans="1:30" x14ac:dyDescent="0.3">
      <c r="A3922">
        <v>3921</v>
      </c>
      <c r="B3922">
        <v>23</v>
      </c>
      <c r="C3922" t="s">
        <v>29</v>
      </c>
      <c r="D3922" t="s">
        <v>30</v>
      </c>
      <c r="E3922" t="s">
        <v>31</v>
      </c>
      <c r="F3922">
        <v>6</v>
      </c>
      <c r="G3922">
        <v>4</v>
      </c>
      <c r="H3922" t="s">
        <v>32</v>
      </c>
      <c r="I3922">
        <v>1</v>
      </c>
      <c r="J3922" t="s">
        <v>49</v>
      </c>
      <c r="K3922">
        <v>3</v>
      </c>
      <c r="L3922" t="s">
        <v>66</v>
      </c>
      <c r="M3922" t="s">
        <v>45</v>
      </c>
      <c r="N3922">
        <v>103220</v>
      </c>
      <c r="O3922" t="s">
        <v>36</v>
      </c>
      <c r="P3922" t="s">
        <v>37</v>
      </c>
      <c r="Q3922">
        <v>14</v>
      </c>
      <c r="R3922">
        <v>8</v>
      </c>
      <c r="S3922">
        <v>2</v>
      </c>
      <c r="T3922" t="s">
        <v>38</v>
      </c>
      <c r="U3922">
        <v>2</v>
      </c>
      <c r="V3922">
        <v>3</v>
      </c>
      <c r="W3922">
        <v>1</v>
      </c>
      <c r="X3922">
        <v>2</v>
      </c>
      <c r="Y3922" t="s">
        <v>38</v>
      </c>
      <c r="Z3922" t="s">
        <v>40</v>
      </c>
      <c r="AA3922" t="s">
        <v>36</v>
      </c>
      <c r="AB3922">
        <v>3</v>
      </c>
      <c r="AC3922">
        <v>3</v>
      </c>
      <c r="AD3922">
        <f>COUNTIF(Attrition_data[[#All],[Attrition]], "Yes") / COUNTA(Attrition_data[[#All],[Attrition]])</f>
        <v>0.16118793924280209</v>
      </c>
    </row>
    <row r="3923" spans="1:30" x14ac:dyDescent="0.3">
      <c r="A3923">
        <v>3922</v>
      </c>
      <c r="B3923">
        <v>31</v>
      </c>
      <c r="C3923" t="s">
        <v>29</v>
      </c>
      <c r="D3923" t="s">
        <v>42</v>
      </c>
      <c r="E3923" t="s">
        <v>31</v>
      </c>
      <c r="F3923">
        <v>3</v>
      </c>
      <c r="G3923">
        <v>3</v>
      </c>
      <c r="H3923" t="s">
        <v>73</v>
      </c>
      <c r="I3923">
        <v>1</v>
      </c>
      <c r="J3923" t="s">
        <v>49</v>
      </c>
      <c r="K3923">
        <v>2</v>
      </c>
      <c r="L3923" t="s">
        <v>50</v>
      </c>
      <c r="M3923" t="s">
        <v>45</v>
      </c>
      <c r="N3923">
        <v>46210</v>
      </c>
      <c r="O3923" t="s">
        <v>40</v>
      </c>
      <c r="P3923" t="s">
        <v>37</v>
      </c>
      <c r="Q3923">
        <v>18</v>
      </c>
      <c r="R3923">
        <v>8</v>
      </c>
      <c r="S3923">
        <v>1</v>
      </c>
      <c r="T3923" t="s">
        <v>56</v>
      </c>
      <c r="U3923">
        <v>3</v>
      </c>
      <c r="V3923">
        <v>5</v>
      </c>
      <c r="W3923">
        <v>1</v>
      </c>
      <c r="X3923">
        <v>4</v>
      </c>
      <c r="Y3923" t="s">
        <v>39</v>
      </c>
      <c r="Z3923" t="s">
        <v>39</v>
      </c>
      <c r="AA3923" t="s">
        <v>40</v>
      </c>
      <c r="AB3923">
        <v>3</v>
      </c>
      <c r="AC3923">
        <v>3</v>
      </c>
      <c r="AD3923">
        <f>COUNTIF(Attrition_data[[#All],[Attrition]], "Yes") / COUNTA(Attrition_data[[#All],[Attrition]])</f>
        <v>0.16118793924280209</v>
      </c>
    </row>
    <row r="3924" spans="1:30" x14ac:dyDescent="0.3">
      <c r="A3924">
        <v>3923</v>
      </c>
      <c r="B3924">
        <v>39</v>
      </c>
      <c r="C3924" t="s">
        <v>29</v>
      </c>
      <c r="D3924" t="s">
        <v>52</v>
      </c>
      <c r="E3924" t="s">
        <v>43</v>
      </c>
      <c r="F3924">
        <v>3</v>
      </c>
      <c r="G3924">
        <v>3</v>
      </c>
      <c r="H3924" t="s">
        <v>32</v>
      </c>
      <c r="I3924">
        <v>1</v>
      </c>
      <c r="J3924" t="s">
        <v>33</v>
      </c>
      <c r="K3924">
        <v>2</v>
      </c>
      <c r="L3924" t="s">
        <v>66</v>
      </c>
      <c r="M3924" t="s">
        <v>35</v>
      </c>
      <c r="N3924">
        <v>109760</v>
      </c>
      <c r="O3924" t="s">
        <v>36</v>
      </c>
      <c r="P3924" t="s">
        <v>37</v>
      </c>
      <c r="Q3924">
        <v>11</v>
      </c>
      <c r="R3924">
        <v>8</v>
      </c>
      <c r="S3924">
        <v>0</v>
      </c>
      <c r="T3924" t="s">
        <v>56</v>
      </c>
      <c r="U3924">
        <v>3</v>
      </c>
      <c r="V3924">
        <v>9</v>
      </c>
      <c r="W3924">
        <v>5</v>
      </c>
      <c r="X3924">
        <v>8</v>
      </c>
      <c r="Y3924" t="s">
        <v>39</v>
      </c>
      <c r="Z3924" t="s">
        <v>39</v>
      </c>
      <c r="AA3924" t="s">
        <v>38</v>
      </c>
      <c r="AB3924">
        <v>2</v>
      </c>
      <c r="AC3924">
        <v>3</v>
      </c>
      <c r="AD3924">
        <f>COUNTIF(Attrition_data[[#All],[Attrition]], "Yes") / COUNTA(Attrition_data[[#All],[Attrition]])</f>
        <v>0.16118793924280209</v>
      </c>
    </row>
    <row r="3925" spans="1:30" x14ac:dyDescent="0.3">
      <c r="A3925">
        <v>3924</v>
      </c>
      <c r="B3925">
        <v>32</v>
      </c>
      <c r="C3925" t="s">
        <v>29</v>
      </c>
      <c r="D3925" t="s">
        <v>30</v>
      </c>
      <c r="E3925" t="s">
        <v>43</v>
      </c>
      <c r="F3925">
        <v>6</v>
      </c>
      <c r="G3925">
        <v>3</v>
      </c>
      <c r="H3925" t="s">
        <v>77</v>
      </c>
      <c r="I3925">
        <v>1</v>
      </c>
      <c r="J3925" t="s">
        <v>49</v>
      </c>
      <c r="K3925">
        <v>1</v>
      </c>
      <c r="L3925" t="s">
        <v>44</v>
      </c>
      <c r="M3925" t="s">
        <v>35</v>
      </c>
      <c r="N3925">
        <v>36600</v>
      </c>
      <c r="O3925" t="s">
        <v>38</v>
      </c>
      <c r="P3925" t="s">
        <v>37</v>
      </c>
      <c r="Q3925">
        <v>11</v>
      </c>
      <c r="R3925">
        <v>8</v>
      </c>
      <c r="S3925">
        <v>2</v>
      </c>
      <c r="T3925" t="s">
        <v>59</v>
      </c>
      <c r="U3925">
        <v>0</v>
      </c>
      <c r="V3925">
        <v>4</v>
      </c>
      <c r="W3925">
        <v>0</v>
      </c>
      <c r="X3925">
        <v>2</v>
      </c>
      <c r="Y3925" t="s">
        <v>39</v>
      </c>
      <c r="Z3925" t="s">
        <v>38</v>
      </c>
      <c r="AA3925" t="s">
        <v>36</v>
      </c>
      <c r="AB3925">
        <v>2</v>
      </c>
      <c r="AC3925">
        <v>3</v>
      </c>
      <c r="AD3925">
        <f>COUNTIF(Attrition_data[[#All],[Attrition]], "Yes") / COUNTA(Attrition_data[[#All],[Attrition]])</f>
        <v>0.16118793924280209</v>
      </c>
    </row>
    <row r="3926" spans="1:30" x14ac:dyDescent="0.3">
      <c r="A3926">
        <v>3925</v>
      </c>
      <c r="B3926">
        <v>40</v>
      </c>
      <c r="C3926" t="s">
        <v>29</v>
      </c>
      <c r="D3926" t="s">
        <v>30</v>
      </c>
      <c r="E3926" t="s">
        <v>31</v>
      </c>
      <c r="F3926">
        <v>6</v>
      </c>
      <c r="G3926">
        <v>3</v>
      </c>
      <c r="H3926" t="s">
        <v>32</v>
      </c>
      <c r="I3926">
        <v>1</v>
      </c>
      <c r="J3926" t="s">
        <v>49</v>
      </c>
      <c r="K3926">
        <v>3</v>
      </c>
      <c r="L3926" t="s">
        <v>66</v>
      </c>
      <c r="M3926" t="s">
        <v>45</v>
      </c>
      <c r="N3926">
        <v>104820</v>
      </c>
      <c r="O3926" t="s">
        <v>36</v>
      </c>
      <c r="P3926" t="s">
        <v>37</v>
      </c>
      <c r="Q3926">
        <v>11</v>
      </c>
      <c r="R3926">
        <v>8</v>
      </c>
      <c r="S3926">
        <v>1</v>
      </c>
      <c r="T3926" t="s">
        <v>62</v>
      </c>
      <c r="U3926">
        <v>6</v>
      </c>
      <c r="V3926">
        <v>21</v>
      </c>
      <c r="W3926">
        <v>12</v>
      </c>
      <c r="X3926">
        <v>8</v>
      </c>
      <c r="Y3926" t="s">
        <v>40</v>
      </c>
      <c r="Z3926" t="s">
        <v>40</v>
      </c>
      <c r="AA3926" t="s">
        <v>40</v>
      </c>
      <c r="AB3926">
        <v>2</v>
      </c>
      <c r="AC3926">
        <v>3</v>
      </c>
      <c r="AD3926">
        <f>COUNTIF(Attrition_data[[#All],[Attrition]], "Yes") / COUNTA(Attrition_data[[#All],[Attrition]])</f>
        <v>0.16118793924280209</v>
      </c>
    </row>
    <row r="3927" spans="1:30" x14ac:dyDescent="0.3">
      <c r="A3927">
        <v>3926</v>
      </c>
      <c r="B3927">
        <v>45</v>
      </c>
      <c r="C3927" t="s">
        <v>29</v>
      </c>
      <c r="D3927" t="s">
        <v>30</v>
      </c>
      <c r="E3927" t="s">
        <v>43</v>
      </c>
      <c r="F3927">
        <v>19</v>
      </c>
      <c r="G3927">
        <v>4</v>
      </c>
      <c r="H3927" t="s">
        <v>55</v>
      </c>
      <c r="I3927">
        <v>1</v>
      </c>
      <c r="J3927" t="s">
        <v>49</v>
      </c>
      <c r="K3927">
        <v>1</v>
      </c>
      <c r="L3927" t="s">
        <v>69</v>
      </c>
      <c r="M3927" t="s">
        <v>35</v>
      </c>
      <c r="N3927">
        <v>71190</v>
      </c>
      <c r="O3927" t="s">
        <v>39</v>
      </c>
      <c r="P3927" t="s">
        <v>37</v>
      </c>
      <c r="Q3927">
        <v>15</v>
      </c>
      <c r="R3927">
        <v>8</v>
      </c>
      <c r="S3927">
        <v>0</v>
      </c>
      <c r="T3927" t="s">
        <v>56</v>
      </c>
      <c r="U3927">
        <v>2</v>
      </c>
      <c r="V3927">
        <v>5</v>
      </c>
      <c r="W3927">
        <v>0</v>
      </c>
      <c r="X3927">
        <v>3</v>
      </c>
      <c r="Y3927" t="s">
        <v>38</v>
      </c>
      <c r="Z3927" t="s">
        <v>38</v>
      </c>
      <c r="AA3927" t="s">
        <v>39</v>
      </c>
      <c r="AB3927">
        <v>3</v>
      </c>
      <c r="AC3927">
        <v>3</v>
      </c>
      <c r="AD3927">
        <f>COUNTIF(Attrition_data[[#All],[Attrition]], "Yes") / COUNTA(Attrition_data[[#All],[Attrition]])</f>
        <v>0.16118793924280209</v>
      </c>
    </row>
    <row r="3928" spans="1:30" x14ac:dyDescent="0.3">
      <c r="A3928">
        <v>3927</v>
      </c>
      <c r="B3928">
        <v>30</v>
      </c>
      <c r="C3928" t="s">
        <v>29</v>
      </c>
      <c r="D3928" t="s">
        <v>42</v>
      </c>
      <c r="E3928" t="s">
        <v>31</v>
      </c>
      <c r="F3928">
        <v>9</v>
      </c>
      <c r="G3928">
        <v>3</v>
      </c>
      <c r="H3928" t="s">
        <v>32</v>
      </c>
      <c r="I3928">
        <v>1</v>
      </c>
      <c r="J3928" t="s">
        <v>49</v>
      </c>
      <c r="K3928">
        <v>1</v>
      </c>
      <c r="L3928" t="s">
        <v>57</v>
      </c>
      <c r="M3928" t="s">
        <v>45</v>
      </c>
      <c r="N3928">
        <v>95820</v>
      </c>
      <c r="O3928" t="s">
        <v>46</v>
      </c>
      <c r="P3928" t="s">
        <v>37</v>
      </c>
      <c r="Q3928">
        <v>12</v>
      </c>
      <c r="R3928">
        <v>8</v>
      </c>
      <c r="S3928">
        <v>1</v>
      </c>
      <c r="T3928" t="s">
        <v>59</v>
      </c>
      <c r="U3928">
        <v>2</v>
      </c>
      <c r="V3928">
        <v>9</v>
      </c>
      <c r="W3928">
        <v>0</v>
      </c>
      <c r="X3928">
        <v>7</v>
      </c>
      <c r="Y3928" t="s">
        <v>39</v>
      </c>
      <c r="Z3928" t="s">
        <v>36</v>
      </c>
      <c r="AA3928" t="s">
        <v>38</v>
      </c>
      <c r="AB3928">
        <v>3</v>
      </c>
      <c r="AC3928">
        <v>3</v>
      </c>
      <c r="AD3928">
        <f>COUNTIF(Attrition_data[[#All],[Attrition]], "Yes") / COUNTA(Attrition_data[[#All],[Attrition]])</f>
        <v>0.16118793924280209</v>
      </c>
    </row>
    <row r="3929" spans="1:30" x14ac:dyDescent="0.3">
      <c r="A3929">
        <v>3928</v>
      </c>
      <c r="B3929">
        <v>24</v>
      </c>
      <c r="C3929" t="s">
        <v>29</v>
      </c>
      <c r="D3929" t="s">
        <v>42</v>
      </c>
      <c r="E3929" t="s">
        <v>31</v>
      </c>
      <c r="F3929">
        <v>3</v>
      </c>
      <c r="G3929">
        <v>4</v>
      </c>
      <c r="H3929" t="s">
        <v>73</v>
      </c>
      <c r="I3929">
        <v>1</v>
      </c>
      <c r="J3929" t="s">
        <v>49</v>
      </c>
      <c r="K3929">
        <v>1</v>
      </c>
      <c r="L3929" t="s">
        <v>50</v>
      </c>
      <c r="M3929" t="s">
        <v>35</v>
      </c>
      <c r="N3929">
        <v>45080</v>
      </c>
      <c r="O3929" t="s">
        <v>46</v>
      </c>
      <c r="P3929" t="s">
        <v>37</v>
      </c>
      <c r="Q3929">
        <v>11</v>
      </c>
      <c r="R3929">
        <v>8</v>
      </c>
      <c r="S3929">
        <v>1</v>
      </c>
      <c r="T3929" t="s">
        <v>38</v>
      </c>
      <c r="U3929">
        <v>5</v>
      </c>
      <c r="V3929">
        <v>2</v>
      </c>
      <c r="W3929">
        <v>2</v>
      </c>
      <c r="X3929">
        <v>1</v>
      </c>
      <c r="Y3929" t="s">
        <v>36</v>
      </c>
      <c r="Z3929" t="s">
        <v>39</v>
      </c>
      <c r="AA3929" t="s">
        <v>38</v>
      </c>
      <c r="AB3929">
        <v>3</v>
      </c>
      <c r="AC3929">
        <v>3</v>
      </c>
      <c r="AD3929">
        <f>COUNTIF(Attrition_data[[#All],[Attrition]], "Yes") / COUNTA(Attrition_data[[#All],[Attrition]])</f>
        <v>0.16118793924280209</v>
      </c>
    </row>
    <row r="3930" spans="1:30" x14ac:dyDescent="0.3">
      <c r="A3930">
        <v>3929</v>
      </c>
      <c r="B3930">
        <v>30</v>
      </c>
      <c r="C3930" t="s">
        <v>41</v>
      </c>
      <c r="D3930" t="s">
        <v>42</v>
      </c>
      <c r="E3930" t="s">
        <v>43</v>
      </c>
      <c r="F3930">
        <v>10</v>
      </c>
      <c r="G3930">
        <v>3</v>
      </c>
      <c r="H3930" t="s">
        <v>32</v>
      </c>
      <c r="I3930">
        <v>1</v>
      </c>
      <c r="J3930" t="s">
        <v>33</v>
      </c>
      <c r="K3930">
        <v>1</v>
      </c>
      <c r="L3930" t="s">
        <v>53</v>
      </c>
      <c r="M3930" t="s">
        <v>61</v>
      </c>
      <c r="N3930">
        <v>22070</v>
      </c>
      <c r="O3930" t="s">
        <v>47</v>
      </c>
      <c r="P3930" t="s">
        <v>37</v>
      </c>
      <c r="Q3930">
        <v>14</v>
      </c>
      <c r="R3930">
        <v>8</v>
      </c>
      <c r="S3930">
        <v>0</v>
      </c>
      <c r="T3930" t="s">
        <v>47</v>
      </c>
      <c r="U3930">
        <v>4</v>
      </c>
      <c r="V3930">
        <v>4</v>
      </c>
      <c r="W3930">
        <v>1</v>
      </c>
      <c r="X3930">
        <v>2</v>
      </c>
      <c r="Y3930" t="s">
        <v>38</v>
      </c>
      <c r="Z3930" t="s">
        <v>39</v>
      </c>
      <c r="AA3930" t="s">
        <v>40</v>
      </c>
      <c r="AB3930">
        <v>3</v>
      </c>
      <c r="AC3930">
        <v>3</v>
      </c>
      <c r="AD3930">
        <f>COUNTIF(Attrition_data[[#All],[Attrition]], "Yes") / COUNTA(Attrition_data[[#All],[Attrition]])</f>
        <v>0.16118793924280209</v>
      </c>
    </row>
    <row r="3931" spans="1:30" x14ac:dyDescent="0.3">
      <c r="A3931">
        <v>3930</v>
      </c>
      <c r="B3931">
        <v>31</v>
      </c>
      <c r="C3931" t="s">
        <v>29</v>
      </c>
      <c r="D3931" t="s">
        <v>30</v>
      </c>
      <c r="E3931" t="s">
        <v>43</v>
      </c>
      <c r="F3931">
        <v>3</v>
      </c>
      <c r="G3931">
        <v>2</v>
      </c>
      <c r="H3931" t="s">
        <v>32</v>
      </c>
      <c r="I3931">
        <v>1</v>
      </c>
      <c r="J3931" t="s">
        <v>49</v>
      </c>
      <c r="K3931">
        <v>3</v>
      </c>
      <c r="L3931" t="s">
        <v>60</v>
      </c>
      <c r="M3931" t="s">
        <v>35</v>
      </c>
      <c r="N3931">
        <v>77560</v>
      </c>
      <c r="O3931" t="s">
        <v>36</v>
      </c>
      <c r="P3931" t="s">
        <v>37</v>
      </c>
      <c r="Q3931">
        <v>15</v>
      </c>
      <c r="R3931">
        <v>8</v>
      </c>
      <c r="S3931">
        <v>2</v>
      </c>
      <c r="T3931" t="s">
        <v>47</v>
      </c>
      <c r="U3931">
        <v>3</v>
      </c>
      <c r="V3931">
        <v>5</v>
      </c>
      <c r="W3931">
        <v>0</v>
      </c>
      <c r="X3931">
        <v>2</v>
      </c>
      <c r="Y3931" t="s">
        <v>36</v>
      </c>
      <c r="Z3931" t="s">
        <v>38</v>
      </c>
      <c r="AA3931" t="s">
        <v>38</v>
      </c>
      <c r="AB3931">
        <v>4</v>
      </c>
      <c r="AC3931">
        <v>3</v>
      </c>
      <c r="AD3931">
        <f>COUNTIF(Attrition_data[[#All],[Attrition]], "Yes") / COUNTA(Attrition_data[[#All],[Attrition]])</f>
        <v>0.16118793924280209</v>
      </c>
    </row>
    <row r="3932" spans="1:30" x14ac:dyDescent="0.3">
      <c r="A3932">
        <v>3931</v>
      </c>
      <c r="B3932">
        <v>27</v>
      </c>
      <c r="C3932" t="s">
        <v>29</v>
      </c>
      <c r="D3932" t="s">
        <v>30</v>
      </c>
      <c r="E3932" t="s">
        <v>31</v>
      </c>
      <c r="F3932">
        <v>3</v>
      </c>
      <c r="G3932">
        <v>3</v>
      </c>
      <c r="H3932" t="s">
        <v>32</v>
      </c>
      <c r="I3932">
        <v>1</v>
      </c>
      <c r="J3932" t="s">
        <v>49</v>
      </c>
      <c r="K3932">
        <v>1</v>
      </c>
      <c r="L3932" t="s">
        <v>70</v>
      </c>
      <c r="M3932" t="s">
        <v>45</v>
      </c>
      <c r="N3932">
        <v>66940</v>
      </c>
      <c r="O3932" t="s">
        <v>36</v>
      </c>
      <c r="P3932" t="s">
        <v>37</v>
      </c>
      <c r="Q3932">
        <v>13</v>
      </c>
      <c r="R3932">
        <v>8</v>
      </c>
      <c r="S3932">
        <v>1</v>
      </c>
      <c r="T3932" t="s">
        <v>47</v>
      </c>
      <c r="U3932">
        <v>2</v>
      </c>
      <c r="V3932">
        <v>6</v>
      </c>
      <c r="W3932">
        <v>1</v>
      </c>
      <c r="X3932">
        <v>4</v>
      </c>
      <c r="Y3932" t="s">
        <v>38</v>
      </c>
      <c r="Z3932" t="s">
        <v>39</v>
      </c>
      <c r="AA3932" t="s">
        <v>40</v>
      </c>
      <c r="AB3932">
        <v>2</v>
      </c>
      <c r="AC3932">
        <v>3</v>
      </c>
      <c r="AD3932">
        <f>COUNTIF(Attrition_data[[#All],[Attrition]], "Yes") / COUNTA(Attrition_data[[#All],[Attrition]])</f>
        <v>0.16118793924280209</v>
      </c>
    </row>
    <row r="3933" spans="1:30" x14ac:dyDescent="0.3">
      <c r="A3933">
        <v>3932</v>
      </c>
      <c r="B3933">
        <v>29</v>
      </c>
      <c r="C3933" t="s">
        <v>41</v>
      </c>
      <c r="D3933" t="s">
        <v>30</v>
      </c>
      <c r="E3933" t="s">
        <v>31</v>
      </c>
      <c r="F3933">
        <v>4</v>
      </c>
      <c r="G3933">
        <v>3</v>
      </c>
      <c r="H3933" t="s">
        <v>73</v>
      </c>
      <c r="I3933">
        <v>1</v>
      </c>
      <c r="J3933" t="s">
        <v>49</v>
      </c>
      <c r="K3933">
        <v>5</v>
      </c>
      <c r="L3933" t="s">
        <v>44</v>
      </c>
      <c r="M3933" t="s">
        <v>45</v>
      </c>
      <c r="N3933">
        <v>36910</v>
      </c>
      <c r="O3933" t="s">
        <v>36</v>
      </c>
      <c r="P3933" t="s">
        <v>37</v>
      </c>
      <c r="Q3933">
        <v>13</v>
      </c>
      <c r="R3933">
        <v>8</v>
      </c>
      <c r="S3933">
        <v>0</v>
      </c>
      <c r="T3933" t="s">
        <v>40</v>
      </c>
      <c r="U3933">
        <v>3</v>
      </c>
      <c r="V3933">
        <v>2</v>
      </c>
      <c r="W3933">
        <v>2</v>
      </c>
      <c r="X3933">
        <v>2</v>
      </c>
      <c r="Y3933" t="s">
        <v>40</v>
      </c>
      <c r="Z3933" t="s">
        <v>40</v>
      </c>
      <c r="AA3933" t="s">
        <v>38</v>
      </c>
      <c r="AB3933">
        <v>3</v>
      </c>
      <c r="AC3933">
        <v>3</v>
      </c>
      <c r="AD3933">
        <f>COUNTIF(Attrition_data[[#All],[Attrition]], "Yes") / COUNTA(Attrition_data[[#All],[Attrition]])</f>
        <v>0.16118793924280209</v>
      </c>
    </row>
    <row r="3934" spans="1:30" x14ac:dyDescent="0.3">
      <c r="A3934">
        <v>3933</v>
      </c>
      <c r="B3934">
        <v>29</v>
      </c>
      <c r="C3934" t="s">
        <v>29</v>
      </c>
      <c r="D3934" t="s">
        <v>42</v>
      </c>
      <c r="E3934" t="s">
        <v>43</v>
      </c>
      <c r="F3934">
        <v>8</v>
      </c>
      <c r="G3934">
        <v>4</v>
      </c>
      <c r="H3934" t="s">
        <v>32</v>
      </c>
      <c r="I3934">
        <v>1</v>
      </c>
      <c r="J3934" t="s">
        <v>33</v>
      </c>
      <c r="K3934">
        <v>1</v>
      </c>
      <c r="L3934" t="s">
        <v>50</v>
      </c>
      <c r="M3934" t="s">
        <v>45</v>
      </c>
      <c r="N3934">
        <v>23770</v>
      </c>
      <c r="O3934" t="s">
        <v>71</v>
      </c>
      <c r="P3934" t="s">
        <v>37</v>
      </c>
      <c r="Q3934">
        <v>21</v>
      </c>
      <c r="R3934">
        <v>8</v>
      </c>
      <c r="S3934">
        <v>1</v>
      </c>
      <c r="T3934" t="s">
        <v>59</v>
      </c>
      <c r="U3934">
        <v>2</v>
      </c>
      <c r="V3934">
        <v>3</v>
      </c>
      <c r="W3934">
        <v>0</v>
      </c>
      <c r="X3934">
        <v>2</v>
      </c>
      <c r="Y3934" t="s">
        <v>39</v>
      </c>
      <c r="Z3934" t="s">
        <v>38</v>
      </c>
      <c r="AA3934" t="s">
        <v>39</v>
      </c>
      <c r="AB3934">
        <v>3</v>
      </c>
      <c r="AC3934">
        <v>4</v>
      </c>
      <c r="AD3934">
        <f>COUNTIF(Attrition_data[[#All],[Attrition]], "Yes") / COUNTA(Attrition_data[[#All],[Attrition]])</f>
        <v>0.16118793924280209</v>
      </c>
    </row>
    <row r="3935" spans="1:30" x14ac:dyDescent="0.3">
      <c r="A3935">
        <v>3934</v>
      </c>
      <c r="B3935">
        <v>30</v>
      </c>
      <c r="C3935" t="s">
        <v>29</v>
      </c>
      <c r="D3935" t="s">
        <v>30</v>
      </c>
      <c r="E3935" t="s">
        <v>31</v>
      </c>
      <c r="F3935">
        <v>7</v>
      </c>
      <c r="G3935">
        <v>3</v>
      </c>
      <c r="H3935" t="s">
        <v>32</v>
      </c>
      <c r="I3935">
        <v>1</v>
      </c>
      <c r="J3935" t="s">
        <v>49</v>
      </c>
      <c r="K3935">
        <v>3</v>
      </c>
      <c r="L3935" t="s">
        <v>50</v>
      </c>
      <c r="M3935" t="s">
        <v>61</v>
      </c>
      <c r="N3935">
        <v>23130</v>
      </c>
      <c r="O3935" t="s">
        <v>40</v>
      </c>
      <c r="P3935" t="s">
        <v>37</v>
      </c>
      <c r="Q3935">
        <v>11</v>
      </c>
      <c r="R3935">
        <v>8</v>
      </c>
      <c r="S3935">
        <v>0</v>
      </c>
      <c r="T3935" t="s">
        <v>72</v>
      </c>
      <c r="U3935">
        <v>5</v>
      </c>
      <c r="V3935">
        <v>7</v>
      </c>
      <c r="W3935">
        <v>1</v>
      </c>
      <c r="X3935">
        <v>7</v>
      </c>
      <c r="Y3935" t="s">
        <v>38</v>
      </c>
      <c r="Z3935" t="s">
        <v>36</v>
      </c>
      <c r="AA3935" t="s">
        <v>38</v>
      </c>
      <c r="AB3935">
        <v>3</v>
      </c>
      <c r="AC3935">
        <v>3</v>
      </c>
      <c r="AD3935">
        <f>COUNTIF(Attrition_data[[#All],[Attrition]], "Yes") / COUNTA(Attrition_data[[#All],[Attrition]])</f>
        <v>0.16118793924280209</v>
      </c>
    </row>
    <row r="3936" spans="1:30" x14ac:dyDescent="0.3">
      <c r="A3936">
        <v>3935</v>
      </c>
      <c r="B3936">
        <v>34</v>
      </c>
      <c r="C3936" t="s">
        <v>29</v>
      </c>
      <c r="D3936" t="s">
        <v>30</v>
      </c>
      <c r="E3936" t="s">
        <v>43</v>
      </c>
      <c r="F3936">
        <v>1</v>
      </c>
      <c r="G3936">
        <v>2</v>
      </c>
      <c r="H3936" t="s">
        <v>55</v>
      </c>
      <c r="I3936">
        <v>1</v>
      </c>
      <c r="J3936" t="s">
        <v>33</v>
      </c>
      <c r="K3936">
        <v>2</v>
      </c>
      <c r="L3936" t="s">
        <v>34</v>
      </c>
      <c r="M3936" t="s">
        <v>35</v>
      </c>
      <c r="N3936">
        <v>176650</v>
      </c>
      <c r="O3936" t="s">
        <v>46</v>
      </c>
      <c r="P3936" t="s">
        <v>37</v>
      </c>
      <c r="Q3936">
        <v>11</v>
      </c>
      <c r="R3936">
        <v>8</v>
      </c>
      <c r="S3936">
        <v>0</v>
      </c>
      <c r="T3936" t="s">
        <v>47</v>
      </c>
      <c r="U3936">
        <v>5</v>
      </c>
      <c r="V3936">
        <v>5</v>
      </c>
      <c r="W3936">
        <v>1</v>
      </c>
      <c r="X3936">
        <v>2</v>
      </c>
      <c r="Y3936" t="s">
        <v>39</v>
      </c>
      <c r="Z3936" t="s">
        <v>39</v>
      </c>
      <c r="AA3936" t="s">
        <v>38</v>
      </c>
      <c r="AB3936">
        <v>2</v>
      </c>
      <c r="AC3936">
        <v>3</v>
      </c>
      <c r="AD3936">
        <f>COUNTIF(Attrition_data[[#All],[Attrition]], "Yes") / COUNTA(Attrition_data[[#All],[Attrition]])</f>
        <v>0.16118793924280209</v>
      </c>
    </row>
    <row r="3937" spans="1:30" x14ac:dyDescent="0.3">
      <c r="A3937">
        <v>3936</v>
      </c>
      <c r="B3937">
        <v>33</v>
      </c>
      <c r="C3937" t="s">
        <v>29</v>
      </c>
      <c r="D3937" t="s">
        <v>52</v>
      </c>
      <c r="E3937" t="s">
        <v>43</v>
      </c>
      <c r="F3937">
        <v>2</v>
      </c>
      <c r="G3937">
        <v>4</v>
      </c>
      <c r="H3937" t="s">
        <v>55</v>
      </c>
      <c r="I3937">
        <v>1</v>
      </c>
      <c r="J3937" t="s">
        <v>49</v>
      </c>
      <c r="K3937">
        <v>1</v>
      </c>
      <c r="L3937" t="s">
        <v>69</v>
      </c>
      <c r="M3937" t="s">
        <v>45</v>
      </c>
      <c r="N3937">
        <v>25960</v>
      </c>
      <c r="O3937" t="s">
        <v>71</v>
      </c>
      <c r="P3937" t="s">
        <v>37</v>
      </c>
      <c r="Q3937">
        <v>14</v>
      </c>
      <c r="R3937">
        <v>8</v>
      </c>
      <c r="S3937">
        <v>1</v>
      </c>
      <c r="T3937" t="s">
        <v>54</v>
      </c>
      <c r="U3937">
        <v>4</v>
      </c>
      <c r="V3937">
        <v>11</v>
      </c>
      <c r="W3937">
        <v>1</v>
      </c>
      <c r="X3937">
        <v>7</v>
      </c>
      <c r="Y3937" t="s">
        <v>39</v>
      </c>
      <c r="Z3937" t="s">
        <v>40</v>
      </c>
      <c r="AA3937" t="s">
        <v>40</v>
      </c>
      <c r="AB3937">
        <v>3</v>
      </c>
      <c r="AC3937">
        <v>3</v>
      </c>
      <c r="AD3937">
        <f>COUNTIF(Attrition_data[[#All],[Attrition]], "Yes") / COUNTA(Attrition_data[[#All],[Attrition]])</f>
        <v>0.16118793924280209</v>
      </c>
    </row>
    <row r="3938" spans="1:30" x14ac:dyDescent="0.3">
      <c r="A3938">
        <v>3937</v>
      </c>
      <c r="B3938">
        <v>49</v>
      </c>
      <c r="C3938" t="s">
        <v>29</v>
      </c>
      <c r="D3938" t="s">
        <v>30</v>
      </c>
      <c r="E3938" t="s">
        <v>31</v>
      </c>
      <c r="F3938">
        <v>3</v>
      </c>
      <c r="G3938">
        <v>4</v>
      </c>
      <c r="H3938" t="s">
        <v>73</v>
      </c>
      <c r="I3938">
        <v>1</v>
      </c>
      <c r="J3938" t="s">
        <v>49</v>
      </c>
      <c r="K3938">
        <v>1</v>
      </c>
      <c r="L3938" t="s">
        <v>50</v>
      </c>
      <c r="M3938" t="s">
        <v>45</v>
      </c>
      <c r="N3938">
        <v>47280</v>
      </c>
      <c r="O3938" t="s">
        <v>38</v>
      </c>
      <c r="P3938" t="s">
        <v>37</v>
      </c>
      <c r="Q3938">
        <v>11</v>
      </c>
      <c r="R3938">
        <v>8</v>
      </c>
      <c r="S3938">
        <v>1</v>
      </c>
      <c r="T3938" t="s">
        <v>71</v>
      </c>
      <c r="U3938">
        <v>4</v>
      </c>
      <c r="V3938">
        <v>5</v>
      </c>
      <c r="W3938">
        <v>0</v>
      </c>
      <c r="X3938">
        <v>4</v>
      </c>
      <c r="Y3938" t="s">
        <v>39</v>
      </c>
      <c r="Z3938" t="s">
        <v>39</v>
      </c>
      <c r="AA3938" t="s">
        <v>39</v>
      </c>
      <c r="AB3938">
        <v>3</v>
      </c>
      <c r="AC3938">
        <v>3</v>
      </c>
      <c r="AD3938">
        <f>COUNTIF(Attrition_data[[#All],[Attrition]], "Yes") / COUNTA(Attrition_data[[#All],[Attrition]])</f>
        <v>0.16118793924280209</v>
      </c>
    </row>
    <row r="3939" spans="1:30" x14ac:dyDescent="0.3">
      <c r="A3939">
        <v>3938</v>
      </c>
      <c r="B3939">
        <v>33</v>
      </c>
      <c r="C3939" t="s">
        <v>41</v>
      </c>
      <c r="D3939" t="s">
        <v>30</v>
      </c>
      <c r="E3939" t="s">
        <v>43</v>
      </c>
      <c r="F3939">
        <v>10</v>
      </c>
      <c r="G3939">
        <v>3</v>
      </c>
      <c r="H3939" t="s">
        <v>32</v>
      </c>
      <c r="I3939">
        <v>1</v>
      </c>
      <c r="J3939" t="s">
        <v>49</v>
      </c>
      <c r="K3939">
        <v>1</v>
      </c>
      <c r="L3939" t="s">
        <v>50</v>
      </c>
      <c r="M3939" t="s">
        <v>45</v>
      </c>
      <c r="N3939">
        <v>43020</v>
      </c>
      <c r="O3939" t="s">
        <v>40</v>
      </c>
      <c r="P3939" t="s">
        <v>37</v>
      </c>
      <c r="Q3939">
        <v>13</v>
      </c>
      <c r="R3939">
        <v>8</v>
      </c>
      <c r="S3939">
        <v>0</v>
      </c>
      <c r="T3939" t="s">
        <v>79</v>
      </c>
      <c r="U3939">
        <v>3</v>
      </c>
      <c r="V3939">
        <v>0</v>
      </c>
      <c r="W3939">
        <v>0</v>
      </c>
      <c r="X3939">
        <v>0</v>
      </c>
      <c r="Y3939" t="s">
        <v>36</v>
      </c>
      <c r="Z3939" t="s">
        <v>36</v>
      </c>
      <c r="AA3939" t="s">
        <v>40</v>
      </c>
      <c r="AB3939">
        <v>1</v>
      </c>
      <c r="AC3939">
        <v>3</v>
      </c>
      <c r="AD3939">
        <f>COUNTIF(Attrition_data[[#All],[Attrition]], "Yes") / COUNTA(Attrition_data[[#All],[Attrition]])</f>
        <v>0.16118793924280209</v>
      </c>
    </row>
    <row r="3940" spans="1:30" x14ac:dyDescent="0.3">
      <c r="A3940">
        <v>3939</v>
      </c>
      <c r="B3940">
        <v>38</v>
      </c>
      <c r="C3940" t="s">
        <v>29</v>
      </c>
      <c r="D3940" t="s">
        <v>42</v>
      </c>
      <c r="E3940" t="s">
        <v>43</v>
      </c>
      <c r="F3940">
        <v>28</v>
      </c>
      <c r="G3940">
        <v>3</v>
      </c>
      <c r="H3940" t="s">
        <v>55</v>
      </c>
      <c r="I3940">
        <v>1</v>
      </c>
      <c r="J3940" t="s">
        <v>49</v>
      </c>
      <c r="K3940">
        <v>1</v>
      </c>
      <c r="L3940" t="s">
        <v>34</v>
      </c>
      <c r="M3940" t="s">
        <v>35</v>
      </c>
      <c r="N3940">
        <v>29790</v>
      </c>
      <c r="O3940" t="s">
        <v>39</v>
      </c>
      <c r="P3940" t="s">
        <v>37</v>
      </c>
      <c r="Q3940">
        <v>12</v>
      </c>
      <c r="R3940">
        <v>8</v>
      </c>
      <c r="S3940">
        <v>1</v>
      </c>
      <c r="T3940" t="s">
        <v>56</v>
      </c>
      <c r="U3940">
        <v>3</v>
      </c>
      <c r="V3940">
        <v>6</v>
      </c>
      <c r="W3940">
        <v>0</v>
      </c>
      <c r="X3940">
        <v>5</v>
      </c>
      <c r="Y3940" t="s">
        <v>38</v>
      </c>
      <c r="Z3940" t="s">
        <v>40</v>
      </c>
      <c r="AA3940" t="s">
        <v>40</v>
      </c>
      <c r="AB3940">
        <v>3</v>
      </c>
      <c r="AC3940">
        <v>3</v>
      </c>
      <c r="AD3940">
        <f>COUNTIF(Attrition_data[[#All],[Attrition]], "Yes") / COUNTA(Attrition_data[[#All],[Attrition]])</f>
        <v>0.16118793924280209</v>
      </c>
    </row>
    <row r="3941" spans="1:30" x14ac:dyDescent="0.3">
      <c r="A3941">
        <v>3940</v>
      </c>
      <c r="B3941">
        <v>31</v>
      </c>
      <c r="C3941" t="s">
        <v>41</v>
      </c>
      <c r="D3941" t="s">
        <v>30</v>
      </c>
      <c r="E3941" t="s">
        <v>53</v>
      </c>
      <c r="F3941">
        <v>9</v>
      </c>
      <c r="G3941">
        <v>4</v>
      </c>
      <c r="H3941" t="s">
        <v>53</v>
      </c>
      <c r="I3941">
        <v>1</v>
      </c>
      <c r="J3941" t="s">
        <v>49</v>
      </c>
      <c r="K3941">
        <v>2</v>
      </c>
      <c r="L3941" t="s">
        <v>60</v>
      </c>
      <c r="M3941" t="s">
        <v>35</v>
      </c>
      <c r="N3941">
        <v>168850</v>
      </c>
      <c r="O3941" t="s">
        <v>40</v>
      </c>
      <c r="P3941" t="s">
        <v>37</v>
      </c>
      <c r="Q3941">
        <v>14</v>
      </c>
      <c r="R3941">
        <v>8</v>
      </c>
      <c r="S3941">
        <v>2</v>
      </c>
      <c r="T3941" t="s">
        <v>59</v>
      </c>
      <c r="U3941">
        <v>2</v>
      </c>
      <c r="V3941">
        <v>1</v>
      </c>
      <c r="W3941">
        <v>0</v>
      </c>
      <c r="X3941">
        <v>0</v>
      </c>
      <c r="Y3941" t="s">
        <v>36</v>
      </c>
      <c r="Z3941" t="s">
        <v>38</v>
      </c>
      <c r="AA3941" t="s">
        <v>38</v>
      </c>
      <c r="AB3941">
        <v>3</v>
      </c>
      <c r="AC3941">
        <v>3</v>
      </c>
      <c r="AD3941">
        <f>COUNTIF(Attrition_data[[#All],[Attrition]], "Yes") / COUNTA(Attrition_data[[#All],[Attrition]])</f>
        <v>0.16118793924280209</v>
      </c>
    </row>
    <row r="3942" spans="1:30" x14ac:dyDescent="0.3">
      <c r="A3942">
        <v>3941</v>
      </c>
      <c r="B3942">
        <v>29</v>
      </c>
      <c r="C3942" t="s">
        <v>29</v>
      </c>
      <c r="D3942" t="s">
        <v>30</v>
      </c>
      <c r="E3942" t="s">
        <v>43</v>
      </c>
      <c r="F3942">
        <v>3</v>
      </c>
      <c r="G3942">
        <v>4</v>
      </c>
      <c r="H3942" t="s">
        <v>48</v>
      </c>
      <c r="I3942">
        <v>1</v>
      </c>
      <c r="J3942" t="s">
        <v>33</v>
      </c>
      <c r="K3942">
        <v>2</v>
      </c>
      <c r="L3942" t="s">
        <v>69</v>
      </c>
      <c r="M3942" t="s">
        <v>61</v>
      </c>
      <c r="N3942">
        <v>55930</v>
      </c>
      <c r="O3942" t="s">
        <v>36</v>
      </c>
      <c r="P3942" t="s">
        <v>37</v>
      </c>
      <c r="Q3942">
        <v>13</v>
      </c>
      <c r="R3942">
        <v>8</v>
      </c>
      <c r="S3942">
        <v>1</v>
      </c>
      <c r="T3942" t="s">
        <v>36</v>
      </c>
      <c r="U3942">
        <v>3</v>
      </c>
      <c r="V3942">
        <v>1</v>
      </c>
      <c r="W3942">
        <v>0</v>
      </c>
      <c r="X3942">
        <v>0</v>
      </c>
      <c r="Y3942" t="s">
        <v>39</v>
      </c>
      <c r="Z3942" t="s">
        <v>36</v>
      </c>
      <c r="AA3942" t="s">
        <v>38</v>
      </c>
      <c r="AB3942">
        <v>3</v>
      </c>
      <c r="AC3942">
        <v>3</v>
      </c>
      <c r="AD3942">
        <f>COUNTIF(Attrition_data[[#All],[Attrition]], "Yes") / COUNTA(Attrition_data[[#All],[Attrition]])</f>
        <v>0.16118793924280209</v>
      </c>
    </row>
    <row r="3943" spans="1:30" x14ac:dyDescent="0.3">
      <c r="A3943">
        <v>3942</v>
      </c>
      <c r="B3943">
        <v>30</v>
      </c>
      <c r="C3943" t="s">
        <v>29</v>
      </c>
      <c r="D3943" t="s">
        <v>30</v>
      </c>
      <c r="E3943" t="s">
        <v>43</v>
      </c>
      <c r="F3943">
        <v>2</v>
      </c>
      <c r="G3943">
        <v>1</v>
      </c>
      <c r="H3943" t="s">
        <v>55</v>
      </c>
      <c r="I3943">
        <v>1</v>
      </c>
      <c r="J3943" t="s">
        <v>49</v>
      </c>
      <c r="K3943">
        <v>1</v>
      </c>
      <c r="L3943" t="s">
        <v>69</v>
      </c>
      <c r="M3943" t="s">
        <v>35</v>
      </c>
      <c r="N3943">
        <v>104450</v>
      </c>
      <c r="O3943" t="s">
        <v>38</v>
      </c>
      <c r="P3943" t="s">
        <v>37</v>
      </c>
      <c r="Q3943">
        <v>18</v>
      </c>
      <c r="R3943">
        <v>8</v>
      </c>
      <c r="S3943">
        <v>1</v>
      </c>
      <c r="T3943" t="s">
        <v>59</v>
      </c>
      <c r="U3943">
        <v>3</v>
      </c>
      <c r="V3943">
        <v>7</v>
      </c>
      <c r="W3943">
        <v>1</v>
      </c>
      <c r="X3943">
        <v>7</v>
      </c>
      <c r="Y3943" t="s">
        <v>38</v>
      </c>
      <c r="Z3943" t="s">
        <v>38</v>
      </c>
      <c r="AA3943" t="s">
        <v>38</v>
      </c>
      <c r="AB3943">
        <v>3</v>
      </c>
      <c r="AC3943">
        <v>3</v>
      </c>
      <c r="AD3943">
        <f>COUNTIF(Attrition_data[[#All],[Attrition]], "Yes") / COUNTA(Attrition_data[[#All],[Attrition]])</f>
        <v>0.16118793924280209</v>
      </c>
    </row>
    <row r="3944" spans="1:30" x14ac:dyDescent="0.3">
      <c r="A3944">
        <v>3943</v>
      </c>
      <c r="B3944">
        <v>32</v>
      </c>
      <c r="C3944" t="s">
        <v>29</v>
      </c>
      <c r="D3944" t="s">
        <v>52</v>
      </c>
      <c r="E3944" t="s">
        <v>43</v>
      </c>
      <c r="F3944">
        <v>10</v>
      </c>
      <c r="G3944">
        <v>4</v>
      </c>
      <c r="H3944" t="s">
        <v>32</v>
      </c>
      <c r="I3944">
        <v>1</v>
      </c>
      <c r="J3944" t="s">
        <v>33</v>
      </c>
      <c r="K3944">
        <v>1</v>
      </c>
      <c r="L3944" t="s">
        <v>60</v>
      </c>
      <c r="M3944" t="s">
        <v>45</v>
      </c>
      <c r="N3944">
        <v>87400</v>
      </c>
      <c r="O3944" t="s">
        <v>40</v>
      </c>
      <c r="P3944" t="s">
        <v>37</v>
      </c>
      <c r="Q3944">
        <v>11</v>
      </c>
      <c r="R3944">
        <v>8</v>
      </c>
      <c r="S3944">
        <v>1</v>
      </c>
      <c r="T3944" t="s">
        <v>72</v>
      </c>
      <c r="U3944">
        <v>2</v>
      </c>
      <c r="V3944">
        <v>7</v>
      </c>
      <c r="W3944">
        <v>0</v>
      </c>
      <c r="X3944">
        <v>7</v>
      </c>
      <c r="Y3944" t="s">
        <v>40</v>
      </c>
      <c r="Z3944" t="s">
        <v>40</v>
      </c>
      <c r="AA3944" t="s">
        <v>38</v>
      </c>
      <c r="AB3944">
        <v>3</v>
      </c>
      <c r="AC3944">
        <v>3</v>
      </c>
      <c r="AD3944">
        <f>COUNTIF(Attrition_data[[#All],[Attrition]], "Yes") / COUNTA(Attrition_data[[#All],[Attrition]])</f>
        <v>0.16118793924280209</v>
      </c>
    </row>
    <row r="3945" spans="1:30" x14ac:dyDescent="0.3">
      <c r="A3945">
        <v>3944</v>
      </c>
      <c r="B3945">
        <v>38</v>
      </c>
      <c r="C3945" t="s">
        <v>29</v>
      </c>
      <c r="D3945" t="s">
        <v>30</v>
      </c>
      <c r="E3945" t="s">
        <v>43</v>
      </c>
      <c r="F3945">
        <v>8</v>
      </c>
      <c r="G3945">
        <v>2</v>
      </c>
      <c r="H3945" t="s">
        <v>77</v>
      </c>
      <c r="I3945">
        <v>1</v>
      </c>
      <c r="J3945" t="s">
        <v>33</v>
      </c>
      <c r="K3945">
        <v>1</v>
      </c>
      <c r="L3945" t="s">
        <v>66</v>
      </c>
      <c r="M3945" t="s">
        <v>35</v>
      </c>
      <c r="N3945">
        <v>25140</v>
      </c>
      <c r="O3945" t="s">
        <v>38</v>
      </c>
      <c r="P3945" t="s">
        <v>37</v>
      </c>
      <c r="Q3945">
        <v>11</v>
      </c>
      <c r="R3945">
        <v>8</v>
      </c>
      <c r="S3945">
        <v>0</v>
      </c>
      <c r="T3945" t="s">
        <v>68</v>
      </c>
      <c r="U3945">
        <v>2</v>
      </c>
      <c r="V3945">
        <v>1</v>
      </c>
      <c r="W3945">
        <v>1</v>
      </c>
      <c r="X3945">
        <v>0</v>
      </c>
      <c r="Y3945" t="s">
        <v>40</v>
      </c>
      <c r="Z3945" t="s">
        <v>39</v>
      </c>
      <c r="AA3945" t="s">
        <v>38</v>
      </c>
      <c r="AB3945">
        <v>2</v>
      </c>
      <c r="AC3945">
        <v>3</v>
      </c>
      <c r="AD3945">
        <f>COUNTIF(Attrition_data[[#All],[Attrition]], "Yes") / COUNTA(Attrition_data[[#All],[Attrition]])</f>
        <v>0.16118793924280209</v>
      </c>
    </row>
    <row r="3946" spans="1:30" x14ac:dyDescent="0.3">
      <c r="A3946">
        <v>3945</v>
      </c>
      <c r="B3946">
        <v>43</v>
      </c>
      <c r="C3946" t="s">
        <v>41</v>
      </c>
      <c r="D3946" t="s">
        <v>42</v>
      </c>
      <c r="E3946" t="s">
        <v>43</v>
      </c>
      <c r="F3946">
        <v>1</v>
      </c>
      <c r="G3946">
        <v>4</v>
      </c>
      <c r="H3946" t="s">
        <v>48</v>
      </c>
      <c r="I3946">
        <v>1</v>
      </c>
      <c r="J3946" t="s">
        <v>49</v>
      </c>
      <c r="K3946">
        <v>3</v>
      </c>
      <c r="L3946" t="s">
        <v>50</v>
      </c>
      <c r="M3946" t="s">
        <v>35</v>
      </c>
      <c r="N3946">
        <v>76550</v>
      </c>
      <c r="O3946" t="s">
        <v>56</v>
      </c>
      <c r="P3946" t="s">
        <v>37</v>
      </c>
      <c r="Q3946">
        <v>12</v>
      </c>
      <c r="R3946">
        <v>8</v>
      </c>
      <c r="S3946">
        <v>1</v>
      </c>
      <c r="T3946" t="s">
        <v>47</v>
      </c>
      <c r="U3946">
        <v>3</v>
      </c>
      <c r="V3946">
        <v>1</v>
      </c>
      <c r="W3946">
        <v>0</v>
      </c>
      <c r="X3946">
        <v>0</v>
      </c>
      <c r="Y3946" t="s">
        <v>38</v>
      </c>
      <c r="Z3946" t="s">
        <v>38</v>
      </c>
      <c r="AA3946" t="s">
        <v>38</v>
      </c>
      <c r="AB3946">
        <v>3</v>
      </c>
      <c r="AC3946">
        <v>3</v>
      </c>
      <c r="AD3946">
        <f>COUNTIF(Attrition_data[[#All],[Attrition]], "Yes") / COUNTA(Attrition_data[[#All],[Attrition]])</f>
        <v>0.16118793924280209</v>
      </c>
    </row>
    <row r="3947" spans="1:30" x14ac:dyDescent="0.3">
      <c r="A3947">
        <v>3946</v>
      </c>
      <c r="B3947">
        <v>42</v>
      </c>
      <c r="C3947" t="s">
        <v>29</v>
      </c>
      <c r="D3947" t="s">
        <v>30</v>
      </c>
      <c r="E3947" t="s">
        <v>53</v>
      </c>
      <c r="F3947">
        <v>1</v>
      </c>
      <c r="G3947">
        <v>3</v>
      </c>
      <c r="H3947" t="s">
        <v>48</v>
      </c>
      <c r="I3947">
        <v>1</v>
      </c>
      <c r="J3947" t="s">
        <v>33</v>
      </c>
      <c r="K3947">
        <v>1</v>
      </c>
      <c r="L3947" t="s">
        <v>34</v>
      </c>
      <c r="M3947" t="s">
        <v>61</v>
      </c>
      <c r="N3947">
        <v>174650</v>
      </c>
      <c r="O3947" t="s">
        <v>71</v>
      </c>
      <c r="P3947" t="s">
        <v>37</v>
      </c>
      <c r="Q3947">
        <v>13</v>
      </c>
      <c r="R3947">
        <v>8</v>
      </c>
      <c r="S3947">
        <v>1</v>
      </c>
      <c r="T3947" t="s">
        <v>67</v>
      </c>
      <c r="U3947">
        <v>3</v>
      </c>
      <c r="V3947">
        <v>5</v>
      </c>
      <c r="W3947">
        <v>0</v>
      </c>
      <c r="X3947">
        <v>4</v>
      </c>
      <c r="Y3947" t="s">
        <v>40</v>
      </c>
      <c r="Z3947" t="s">
        <v>40</v>
      </c>
      <c r="AA3947" t="s">
        <v>40</v>
      </c>
      <c r="AB3947">
        <v>3</v>
      </c>
      <c r="AC3947">
        <v>3</v>
      </c>
      <c r="AD3947">
        <f>COUNTIF(Attrition_data[[#All],[Attrition]], "Yes") / COUNTA(Attrition_data[[#All],[Attrition]])</f>
        <v>0.16118793924280209</v>
      </c>
    </row>
    <row r="3948" spans="1:30" x14ac:dyDescent="0.3">
      <c r="A3948">
        <v>3947</v>
      </c>
      <c r="B3948">
        <v>55</v>
      </c>
      <c r="C3948" t="s">
        <v>29</v>
      </c>
      <c r="D3948" t="s">
        <v>30</v>
      </c>
      <c r="E3948" t="s">
        <v>43</v>
      </c>
      <c r="F3948">
        <v>3</v>
      </c>
      <c r="G3948">
        <v>2</v>
      </c>
      <c r="H3948" t="s">
        <v>32</v>
      </c>
      <c r="I3948">
        <v>1</v>
      </c>
      <c r="J3948" t="s">
        <v>33</v>
      </c>
      <c r="K3948">
        <v>1</v>
      </c>
      <c r="L3948" t="s">
        <v>50</v>
      </c>
      <c r="M3948" t="s">
        <v>35</v>
      </c>
      <c r="N3948">
        <v>73510</v>
      </c>
      <c r="O3948" t="s">
        <v>71</v>
      </c>
      <c r="P3948" t="s">
        <v>37</v>
      </c>
      <c r="Q3948">
        <v>20</v>
      </c>
      <c r="R3948">
        <v>8</v>
      </c>
      <c r="S3948">
        <v>1</v>
      </c>
      <c r="T3948" t="s">
        <v>91</v>
      </c>
      <c r="U3948">
        <v>3</v>
      </c>
      <c r="V3948">
        <v>1</v>
      </c>
      <c r="W3948">
        <v>0</v>
      </c>
      <c r="X3948">
        <v>0</v>
      </c>
      <c r="Y3948" t="s">
        <v>38</v>
      </c>
      <c r="Z3948" t="s">
        <v>36</v>
      </c>
      <c r="AA3948" t="s">
        <v>38</v>
      </c>
      <c r="AB3948">
        <v>3</v>
      </c>
      <c r="AC3948">
        <v>4</v>
      </c>
      <c r="AD3948">
        <f>COUNTIF(Attrition_data[[#All],[Attrition]], "Yes") / COUNTA(Attrition_data[[#All],[Attrition]])</f>
        <v>0.16118793924280209</v>
      </c>
    </row>
    <row r="3949" spans="1:30" x14ac:dyDescent="0.3">
      <c r="A3949">
        <v>3948</v>
      </c>
      <c r="B3949">
        <v>33</v>
      </c>
      <c r="C3949" t="s">
        <v>29</v>
      </c>
      <c r="D3949" t="s">
        <v>52</v>
      </c>
      <c r="E3949" t="s">
        <v>43</v>
      </c>
      <c r="F3949">
        <v>14</v>
      </c>
      <c r="G3949">
        <v>3</v>
      </c>
      <c r="H3949" t="s">
        <v>48</v>
      </c>
      <c r="I3949">
        <v>1</v>
      </c>
      <c r="J3949" t="s">
        <v>49</v>
      </c>
      <c r="K3949">
        <v>1</v>
      </c>
      <c r="L3949" t="s">
        <v>44</v>
      </c>
      <c r="M3949" t="s">
        <v>61</v>
      </c>
      <c r="N3949">
        <v>108200</v>
      </c>
      <c r="O3949" t="s">
        <v>51</v>
      </c>
      <c r="P3949" t="s">
        <v>37</v>
      </c>
      <c r="Q3949">
        <v>12</v>
      </c>
      <c r="R3949">
        <v>8</v>
      </c>
      <c r="S3949">
        <v>0</v>
      </c>
      <c r="T3949" t="s">
        <v>79</v>
      </c>
      <c r="U3949">
        <v>2</v>
      </c>
      <c r="V3949">
        <v>9</v>
      </c>
      <c r="W3949">
        <v>1</v>
      </c>
      <c r="X3949">
        <v>7</v>
      </c>
      <c r="Y3949" t="s">
        <v>39</v>
      </c>
      <c r="Z3949" t="s">
        <v>40</v>
      </c>
      <c r="AA3949" t="s">
        <v>40</v>
      </c>
      <c r="AB3949">
        <v>3</v>
      </c>
      <c r="AC3949">
        <v>3</v>
      </c>
      <c r="AD3949">
        <f>COUNTIF(Attrition_data[[#All],[Attrition]], "Yes") / COUNTA(Attrition_data[[#All],[Attrition]])</f>
        <v>0.16118793924280209</v>
      </c>
    </row>
    <row r="3950" spans="1:30" x14ac:dyDescent="0.3">
      <c r="A3950">
        <v>3949</v>
      </c>
      <c r="B3950">
        <v>41</v>
      </c>
      <c r="C3950" t="s">
        <v>29</v>
      </c>
      <c r="D3950" t="s">
        <v>30</v>
      </c>
      <c r="E3950" t="s">
        <v>43</v>
      </c>
      <c r="F3950">
        <v>5</v>
      </c>
      <c r="G3950">
        <v>3</v>
      </c>
      <c r="H3950" t="s">
        <v>55</v>
      </c>
      <c r="I3950">
        <v>1</v>
      </c>
      <c r="J3950" t="s">
        <v>49</v>
      </c>
      <c r="K3950">
        <v>1</v>
      </c>
      <c r="L3950" t="s">
        <v>69</v>
      </c>
      <c r="M3950" t="s">
        <v>61</v>
      </c>
      <c r="N3950">
        <v>121690</v>
      </c>
      <c r="O3950" t="s">
        <v>36</v>
      </c>
      <c r="P3950" t="s">
        <v>37</v>
      </c>
      <c r="Q3950">
        <v>19</v>
      </c>
      <c r="R3950">
        <v>8</v>
      </c>
      <c r="S3950">
        <v>0</v>
      </c>
      <c r="T3950" t="s">
        <v>51</v>
      </c>
      <c r="U3950">
        <v>2</v>
      </c>
      <c r="V3950">
        <v>5</v>
      </c>
      <c r="W3950">
        <v>0</v>
      </c>
      <c r="X3950">
        <v>4</v>
      </c>
      <c r="Y3950" t="s">
        <v>38</v>
      </c>
      <c r="Z3950" t="s">
        <v>36</v>
      </c>
      <c r="AA3950" t="s">
        <v>38</v>
      </c>
      <c r="AB3950">
        <v>3</v>
      </c>
      <c r="AC3950">
        <v>3</v>
      </c>
      <c r="AD3950">
        <f>COUNTIF(Attrition_data[[#All],[Attrition]], "Yes") / COUNTA(Attrition_data[[#All],[Attrition]])</f>
        <v>0.16118793924280209</v>
      </c>
    </row>
    <row r="3951" spans="1:30" x14ac:dyDescent="0.3">
      <c r="A3951">
        <v>3950</v>
      </c>
      <c r="B3951">
        <v>34</v>
      </c>
      <c r="C3951" t="s">
        <v>29</v>
      </c>
      <c r="D3951" t="s">
        <v>52</v>
      </c>
      <c r="E3951" t="s">
        <v>43</v>
      </c>
      <c r="F3951">
        <v>7</v>
      </c>
      <c r="G3951">
        <v>4</v>
      </c>
      <c r="H3951" t="s">
        <v>55</v>
      </c>
      <c r="I3951">
        <v>1</v>
      </c>
      <c r="J3951" t="s">
        <v>33</v>
      </c>
      <c r="K3951">
        <v>1</v>
      </c>
      <c r="L3951" t="s">
        <v>44</v>
      </c>
      <c r="M3951" t="s">
        <v>61</v>
      </c>
      <c r="N3951">
        <v>196260</v>
      </c>
      <c r="O3951" t="s">
        <v>36</v>
      </c>
      <c r="P3951" t="s">
        <v>37</v>
      </c>
      <c r="Q3951">
        <v>21</v>
      </c>
      <c r="R3951">
        <v>8</v>
      </c>
      <c r="S3951">
        <v>0</v>
      </c>
      <c r="T3951" t="s">
        <v>68</v>
      </c>
      <c r="U3951">
        <v>5</v>
      </c>
      <c r="V3951">
        <v>15</v>
      </c>
      <c r="W3951">
        <v>0</v>
      </c>
      <c r="X3951">
        <v>7</v>
      </c>
      <c r="Y3951" t="s">
        <v>39</v>
      </c>
      <c r="Z3951" t="s">
        <v>38</v>
      </c>
      <c r="AA3951" t="s">
        <v>38</v>
      </c>
      <c r="AB3951">
        <v>2</v>
      </c>
      <c r="AC3951">
        <v>4</v>
      </c>
      <c r="AD3951">
        <f>COUNTIF(Attrition_data[[#All],[Attrition]], "Yes") / COUNTA(Attrition_data[[#All],[Attrition]])</f>
        <v>0.16118793924280209</v>
      </c>
    </row>
    <row r="3952" spans="1:30" x14ac:dyDescent="0.3">
      <c r="A3952">
        <v>3951</v>
      </c>
      <c r="B3952">
        <v>53</v>
      </c>
      <c r="C3952" t="s">
        <v>29</v>
      </c>
      <c r="D3952" t="s">
        <v>52</v>
      </c>
      <c r="E3952" t="s">
        <v>43</v>
      </c>
      <c r="F3952">
        <v>10</v>
      </c>
      <c r="G3952">
        <v>4</v>
      </c>
      <c r="H3952" t="s">
        <v>55</v>
      </c>
      <c r="I3952">
        <v>1</v>
      </c>
      <c r="J3952" t="s">
        <v>49</v>
      </c>
      <c r="K3952">
        <v>2</v>
      </c>
      <c r="L3952" t="s">
        <v>34</v>
      </c>
      <c r="M3952" t="s">
        <v>35</v>
      </c>
      <c r="N3952">
        <v>20700</v>
      </c>
      <c r="O3952" t="s">
        <v>39</v>
      </c>
      <c r="P3952" t="s">
        <v>37</v>
      </c>
      <c r="Q3952">
        <v>13</v>
      </c>
      <c r="R3952">
        <v>8</v>
      </c>
      <c r="S3952">
        <v>2</v>
      </c>
      <c r="T3952" t="s">
        <v>95</v>
      </c>
      <c r="U3952">
        <v>2</v>
      </c>
      <c r="V3952">
        <v>3</v>
      </c>
      <c r="W3952">
        <v>0</v>
      </c>
      <c r="X3952">
        <v>2</v>
      </c>
      <c r="Y3952" t="s">
        <v>36</v>
      </c>
      <c r="Z3952" t="s">
        <v>38</v>
      </c>
      <c r="AA3952" t="s">
        <v>40</v>
      </c>
      <c r="AB3952">
        <v>4</v>
      </c>
      <c r="AC3952">
        <v>3</v>
      </c>
      <c r="AD3952">
        <f>COUNTIF(Attrition_data[[#All],[Attrition]], "Yes") / COUNTA(Attrition_data[[#All],[Attrition]])</f>
        <v>0.16118793924280209</v>
      </c>
    </row>
    <row r="3953" spans="1:30" x14ac:dyDescent="0.3">
      <c r="A3953">
        <v>3952</v>
      </c>
      <c r="B3953">
        <v>43</v>
      </c>
      <c r="C3953" t="s">
        <v>29</v>
      </c>
      <c r="D3953" t="s">
        <v>30</v>
      </c>
      <c r="E3953" t="s">
        <v>31</v>
      </c>
      <c r="F3953">
        <v>16</v>
      </c>
      <c r="G3953">
        <v>2</v>
      </c>
      <c r="H3953" t="s">
        <v>73</v>
      </c>
      <c r="I3953">
        <v>1</v>
      </c>
      <c r="J3953" t="s">
        <v>33</v>
      </c>
      <c r="K3953">
        <v>1</v>
      </c>
      <c r="L3953" t="s">
        <v>60</v>
      </c>
      <c r="M3953" t="s">
        <v>45</v>
      </c>
      <c r="N3953">
        <v>67820</v>
      </c>
      <c r="O3953" t="s">
        <v>46</v>
      </c>
      <c r="P3953" t="s">
        <v>37</v>
      </c>
      <c r="Q3953">
        <v>16</v>
      </c>
      <c r="R3953">
        <v>8</v>
      </c>
      <c r="S3953">
        <v>1</v>
      </c>
      <c r="T3953" t="s">
        <v>59</v>
      </c>
      <c r="U3953">
        <v>2</v>
      </c>
      <c r="V3953">
        <v>9</v>
      </c>
      <c r="W3953">
        <v>1</v>
      </c>
      <c r="X3953">
        <v>8</v>
      </c>
      <c r="Y3953" t="s">
        <v>40</v>
      </c>
      <c r="Z3953" t="s">
        <v>39</v>
      </c>
      <c r="AA3953" t="s">
        <v>38</v>
      </c>
      <c r="AB3953">
        <v>3</v>
      </c>
      <c r="AC3953">
        <v>3</v>
      </c>
      <c r="AD3953">
        <f>COUNTIF(Attrition_data[[#All],[Attrition]], "Yes") / COUNTA(Attrition_data[[#All],[Attrition]])</f>
        <v>0.16118793924280209</v>
      </c>
    </row>
    <row r="3954" spans="1:30" x14ac:dyDescent="0.3">
      <c r="A3954">
        <v>3953</v>
      </c>
      <c r="B3954">
        <v>34</v>
      </c>
      <c r="C3954" t="s">
        <v>29</v>
      </c>
      <c r="D3954" t="s">
        <v>30</v>
      </c>
      <c r="E3954" t="s">
        <v>31</v>
      </c>
      <c r="F3954">
        <v>10</v>
      </c>
      <c r="G3954">
        <v>2</v>
      </c>
      <c r="H3954" t="s">
        <v>32</v>
      </c>
      <c r="I3954">
        <v>1</v>
      </c>
      <c r="J3954" t="s">
        <v>33</v>
      </c>
      <c r="K3954">
        <v>5</v>
      </c>
      <c r="L3954" t="s">
        <v>50</v>
      </c>
      <c r="M3954" t="s">
        <v>45</v>
      </c>
      <c r="N3954">
        <v>77790</v>
      </c>
      <c r="O3954" t="s">
        <v>51</v>
      </c>
      <c r="P3954" t="s">
        <v>37</v>
      </c>
      <c r="Q3954">
        <v>12</v>
      </c>
      <c r="R3954">
        <v>8</v>
      </c>
      <c r="S3954">
        <v>1</v>
      </c>
      <c r="T3954" t="s">
        <v>47</v>
      </c>
      <c r="U3954">
        <v>2</v>
      </c>
      <c r="V3954">
        <v>2</v>
      </c>
      <c r="W3954">
        <v>2</v>
      </c>
      <c r="X3954">
        <v>2</v>
      </c>
      <c r="Y3954" t="s">
        <v>39</v>
      </c>
      <c r="Z3954" t="s">
        <v>39</v>
      </c>
      <c r="AA3954" t="s">
        <v>38</v>
      </c>
      <c r="AB3954">
        <v>3</v>
      </c>
      <c r="AC3954">
        <v>3</v>
      </c>
      <c r="AD3954">
        <f>COUNTIF(Attrition_data[[#All],[Attrition]], "Yes") / COUNTA(Attrition_data[[#All],[Attrition]])</f>
        <v>0.16118793924280209</v>
      </c>
    </row>
    <row r="3955" spans="1:30" x14ac:dyDescent="0.3">
      <c r="A3955">
        <v>3954</v>
      </c>
      <c r="B3955">
        <v>21</v>
      </c>
      <c r="C3955" t="s">
        <v>41</v>
      </c>
      <c r="D3955" t="s">
        <v>30</v>
      </c>
      <c r="E3955" t="s">
        <v>31</v>
      </c>
      <c r="F3955">
        <v>1</v>
      </c>
      <c r="G3955">
        <v>2</v>
      </c>
      <c r="H3955" t="s">
        <v>73</v>
      </c>
      <c r="I3955">
        <v>1</v>
      </c>
      <c r="J3955" t="s">
        <v>49</v>
      </c>
      <c r="K3955">
        <v>5</v>
      </c>
      <c r="L3955" t="s">
        <v>34</v>
      </c>
      <c r="M3955" t="s">
        <v>45</v>
      </c>
      <c r="N3955">
        <v>27910</v>
      </c>
      <c r="O3955" t="s">
        <v>36</v>
      </c>
      <c r="P3955" t="s">
        <v>37</v>
      </c>
      <c r="Q3955">
        <v>14</v>
      </c>
      <c r="R3955">
        <v>8</v>
      </c>
      <c r="S3955">
        <v>0</v>
      </c>
      <c r="T3955" t="s">
        <v>36</v>
      </c>
      <c r="U3955">
        <v>3</v>
      </c>
      <c r="V3955">
        <v>1</v>
      </c>
      <c r="W3955">
        <v>1</v>
      </c>
      <c r="X3955">
        <v>0</v>
      </c>
      <c r="Y3955" t="s">
        <v>40</v>
      </c>
      <c r="Z3955" t="s">
        <v>40</v>
      </c>
      <c r="AA3955" t="s">
        <v>38</v>
      </c>
      <c r="AB3955">
        <v>4</v>
      </c>
      <c r="AC3955">
        <v>3</v>
      </c>
      <c r="AD3955">
        <f>COUNTIF(Attrition_data[[#All],[Attrition]], "Yes") / COUNTA(Attrition_data[[#All],[Attrition]])</f>
        <v>0.16118793924280209</v>
      </c>
    </row>
    <row r="3956" spans="1:30" x14ac:dyDescent="0.3">
      <c r="A3956">
        <v>3955</v>
      </c>
      <c r="B3956">
        <v>38</v>
      </c>
      <c r="C3956" t="s">
        <v>29</v>
      </c>
      <c r="D3956" t="s">
        <v>30</v>
      </c>
      <c r="E3956" t="s">
        <v>43</v>
      </c>
      <c r="F3956">
        <v>8</v>
      </c>
      <c r="G3956">
        <v>2</v>
      </c>
      <c r="H3956" t="s">
        <v>32</v>
      </c>
      <c r="I3956">
        <v>1</v>
      </c>
      <c r="J3956" t="s">
        <v>33</v>
      </c>
      <c r="K3956">
        <v>2</v>
      </c>
      <c r="L3956" t="s">
        <v>50</v>
      </c>
      <c r="M3956" t="s">
        <v>35</v>
      </c>
      <c r="N3956">
        <v>32010</v>
      </c>
      <c r="O3956" t="s">
        <v>36</v>
      </c>
      <c r="P3956" t="s">
        <v>37</v>
      </c>
      <c r="Q3956">
        <v>11</v>
      </c>
      <c r="R3956">
        <v>8</v>
      </c>
      <c r="S3956">
        <v>1</v>
      </c>
      <c r="T3956" t="s">
        <v>51</v>
      </c>
      <c r="U3956">
        <v>3</v>
      </c>
      <c r="V3956">
        <v>5</v>
      </c>
      <c r="W3956">
        <v>0</v>
      </c>
      <c r="X3956">
        <v>4</v>
      </c>
      <c r="Y3956" t="s">
        <v>39</v>
      </c>
      <c r="Z3956" t="s">
        <v>38</v>
      </c>
      <c r="AA3956" t="s">
        <v>38</v>
      </c>
      <c r="AB3956">
        <v>2</v>
      </c>
      <c r="AC3956">
        <v>3</v>
      </c>
      <c r="AD3956">
        <f>COUNTIF(Attrition_data[[#All],[Attrition]], "Yes") / COUNTA(Attrition_data[[#All],[Attrition]])</f>
        <v>0.16118793924280209</v>
      </c>
    </row>
    <row r="3957" spans="1:30" x14ac:dyDescent="0.3">
      <c r="A3957">
        <v>3956</v>
      </c>
      <c r="B3957">
        <v>22</v>
      </c>
      <c r="C3957" t="s">
        <v>41</v>
      </c>
      <c r="D3957" t="s">
        <v>30</v>
      </c>
      <c r="E3957" t="s">
        <v>43</v>
      </c>
      <c r="F3957">
        <v>1</v>
      </c>
      <c r="G3957">
        <v>3</v>
      </c>
      <c r="H3957" t="s">
        <v>48</v>
      </c>
      <c r="I3957">
        <v>1</v>
      </c>
      <c r="J3957" t="s">
        <v>49</v>
      </c>
      <c r="K3957">
        <v>4</v>
      </c>
      <c r="L3957" t="s">
        <v>44</v>
      </c>
      <c r="M3957" t="s">
        <v>35</v>
      </c>
      <c r="N3957">
        <v>49680</v>
      </c>
      <c r="O3957" t="s">
        <v>36</v>
      </c>
      <c r="P3957" t="s">
        <v>37</v>
      </c>
      <c r="Q3957">
        <v>14</v>
      </c>
      <c r="R3957">
        <v>8</v>
      </c>
      <c r="S3957">
        <v>0</v>
      </c>
      <c r="T3957" t="s">
        <v>36</v>
      </c>
      <c r="U3957">
        <v>3</v>
      </c>
      <c r="V3957">
        <v>1</v>
      </c>
      <c r="W3957">
        <v>0</v>
      </c>
      <c r="X3957">
        <v>0</v>
      </c>
      <c r="Y3957" t="s">
        <v>38</v>
      </c>
      <c r="Z3957" t="s">
        <v>36</v>
      </c>
      <c r="AA3957" t="s">
        <v>38</v>
      </c>
      <c r="AB3957">
        <v>3</v>
      </c>
      <c r="AC3957">
        <v>3</v>
      </c>
      <c r="AD3957">
        <f>COUNTIF(Attrition_data[[#All],[Attrition]], "Yes") / COUNTA(Attrition_data[[#All],[Attrition]])</f>
        <v>0.16118793924280209</v>
      </c>
    </row>
    <row r="3958" spans="1:30" x14ac:dyDescent="0.3">
      <c r="A3958">
        <v>3957</v>
      </c>
      <c r="B3958">
        <v>31</v>
      </c>
      <c r="C3958" t="s">
        <v>29</v>
      </c>
      <c r="D3958" t="s">
        <v>30</v>
      </c>
      <c r="E3958" t="s">
        <v>43</v>
      </c>
      <c r="F3958">
        <v>8</v>
      </c>
      <c r="G3958">
        <v>5</v>
      </c>
      <c r="H3958" t="s">
        <v>32</v>
      </c>
      <c r="I3958">
        <v>1</v>
      </c>
      <c r="J3958" t="s">
        <v>49</v>
      </c>
      <c r="K3958">
        <v>5</v>
      </c>
      <c r="L3958" t="s">
        <v>50</v>
      </c>
      <c r="M3958" t="s">
        <v>35</v>
      </c>
      <c r="N3958">
        <v>131200</v>
      </c>
      <c r="O3958" t="s">
        <v>36</v>
      </c>
      <c r="P3958" t="s">
        <v>37</v>
      </c>
      <c r="Q3958">
        <v>12</v>
      </c>
      <c r="R3958">
        <v>8</v>
      </c>
      <c r="S3958">
        <v>2</v>
      </c>
      <c r="T3958" t="s">
        <v>54</v>
      </c>
      <c r="U3958">
        <v>6</v>
      </c>
      <c r="V3958">
        <v>12</v>
      </c>
      <c r="W3958">
        <v>5</v>
      </c>
      <c r="X3958">
        <v>7</v>
      </c>
      <c r="Y3958" t="s">
        <v>36</v>
      </c>
      <c r="Z3958" t="s">
        <v>39</v>
      </c>
      <c r="AA3958" t="s">
        <v>38</v>
      </c>
      <c r="AB3958">
        <v>2</v>
      </c>
      <c r="AC3958">
        <v>3</v>
      </c>
      <c r="AD3958">
        <f>COUNTIF(Attrition_data[[#All],[Attrition]], "Yes") / COUNTA(Attrition_data[[#All],[Attrition]])</f>
        <v>0.16118793924280209</v>
      </c>
    </row>
    <row r="3959" spans="1:30" x14ac:dyDescent="0.3">
      <c r="A3959">
        <v>3958</v>
      </c>
      <c r="B3959">
        <v>51</v>
      </c>
      <c r="C3959" t="s">
        <v>29</v>
      </c>
      <c r="D3959" t="s">
        <v>30</v>
      </c>
      <c r="E3959" t="s">
        <v>43</v>
      </c>
      <c r="F3959">
        <v>1</v>
      </c>
      <c r="G3959">
        <v>4</v>
      </c>
      <c r="H3959" t="s">
        <v>32</v>
      </c>
      <c r="I3959">
        <v>1</v>
      </c>
      <c r="J3959" t="s">
        <v>33</v>
      </c>
      <c r="K3959">
        <v>1</v>
      </c>
      <c r="L3959" t="s">
        <v>70</v>
      </c>
      <c r="M3959" t="s">
        <v>35</v>
      </c>
      <c r="N3959">
        <v>40330</v>
      </c>
      <c r="O3959" t="s">
        <v>40</v>
      </c>
      <c r="P3959" t="s">
        <v>37</v>
      </c>
      <c r="Q3959">
        <v>14</v>
      </c>
      <c r="R3959">
        <v>8</v>
      </c>
      <c r="S3959">
        <v>0</v>
      </c>
      <c r="T3959" t="s">
        <v>68</v>
      </c>
      <c r="U3959">
        <v>2</v>
      </c>
      <c r="V3959">
        <v>2</v>
      </c>
      <c r="W3959">
        <v>2</v>
      </c>
      <c r="X3959">
        <v>2</v>
      </c>
      <c r="Y3959" t="s">
        <v>36</v>
      </c>
      <c r="Z3959" t="s">
        <v>38</v>
      </c>
      <c r="AA3959" t="s">
        <v>38</v>
      </c>
      <c r="AB3959">
        <v>3</v>
      </c>
      <c r="AC3959">
        <v>3</v>
      </c>
      <c r="AD3959">
        <f>COUNTIF(Attrition_data[[#All],[Attrition]], "Yes") / COUNTA(Attrition_data[[#All],[Attrition]])</f>
        <v>0.16118793924280209</v>
      </c>
    </row>
    <row r="3960" spans="1:30" x14ac:dyDescent="0.3">
      <c r="A3960">
        <v>3959</v>
      </c>
      <c r="B3960">
        <v>37</v>
      </c>
      <c r="C3960" t="s">
        <v>29</v>
      </c>
      <c r="D3960" t="s">
        <v>30</v>
      </c>
      <c r="E3960" t="s">
        <v>43</v>
      </c>
      <c r="F3960">
        <v>24</v>
      </c>
      <c r="G3960">
        <v>1</v>
      </c>
      <c r="H3960" t="s">
        <v>32</v>
      </c>
      <c r="I3960">
        <v>1</v>
      </c>
      <c r="J3960" t="s">
        <v>49</v>
      </c>
      <c r="K3960">
        <v>2</v>
      </c>
      <c r="L3960" t="s">
        <v>50</v>
      </c>
      <c r="M3960" t="s">
        <v>35</v>
      </c>
      <c r="N3960">
        <v>32910</v>
      </c>
      <c r="O3960" t="s">
        <v>36</v>
      </c>
      <c r="P3960" t="s">
        <v>37</v>
      </c>
      <c r="Q3960">
        <v>16</v>
      </c>
      <c r="R3960">
        <v>8</v>
      </c>
      <c r="S3960">
        <v>3</v>
      </c>
      <c r="T3960" t="s">
        <v>51</v>
      </c>
      <c r="U3960">
        <v>2</v>
      </c>
      <c r="V3960">
        <v>5</v>
      </c>
      <c r="W3960">
        <v>0</v>
      </c>
      <c r="X3960">
        <v>3</v>
      </c>
      <c r="Y3960" t="s">
        <v>40</v>
      </c>
      <c r="Z3960" t="s">
        <v>40</v>
      </c>
      <c r="AA3960" t="s">
        <v>38</v>
      </c>
      <c r="AB3960">
        <v>2</v>
      </c>
      <c r="AC3960">
        <v>3</v>
      </c>
      <c r="AD3960">
        <f>COUNTIF(Attrition_data[[#All],[Attrition]], "Yes") / COUNTA(Attrition_data[[#All],[Attrition]])</f>
        <v>0.16118793924280209</v>
      </c>
    </row>
    <row r="3961" spans="1:30" x14ac:dyDescent="0.3">
      <c r="A3961">
        <v>3960</v>
      </c>
      <c r="B3961">
        <v>46</v>
      </c>
      <c r="C3961" t="s">
        <v>29</v>
      </c>
      <c r="D3961" t="s">
        <v>30</v>
      </c>
      <c r="E3961" t="s">
        <v>31</v>
      </c>
      <c r="F3961">
        <v>3</v>
      </c>
      <c r="G3961">
        <v>4</v>
      </c>
      <c r="H3961" t="s">
        <v>73</v>
      </c>
      <c r="I3961">
        <v>1</v>
      </c>
      <c r="J3961" t="s">
        <v>33</v>
      </c>
      <c r="K3961">
        <v>1</v>
      </c>
      <c r="L3961" t="s">
        <v>69</v>
      </c>
      <c r="M3961" t="s">
        <v>61</v>
      </c>
      <c r="N3961">
        <v>42720</v>
      </c>
      <c r="O3961" t="s">
        <v>67</v>
      </c>
      <c r="P3961" t="s">
        <v>37</v>
      </c>
      <c r="Q3961">
        <v>13</v>
      </c>
      <c r="R3961">
        <v>8</v>
      </c>
      <c r="S3961">
        <v>0</v>
      </c>
      <c r="T3961" t="s">
        <v>80</v>
      </c>
      <c r="U3961">
        <v>3</v>
      </c>
      <c r="V3961">
        <v>2</v>
      </c>
      <c r="W3961">
        <v>2</v>
      </c>
      <c r="X3961">
        <v>2</v>
      </c>
      <c r="Y3961" t="s">
        <v>38</v>
      </c>
      <c r="Z3961" t="s">
        <v>39</v>
      </c>
      <c r="AA3961" t="s">
        <v>38</v>
      </c>
      <c r="AB3961">
        <v>4</v>
      </c>
      <c r="AC3961">
        <v>3</v>
      </c>
      <c r="AD3961">
        <f>COUNTIF(Attrition_data[[#All],[Attrition]], "Yes") / COUNTA(Attrition_data[[#All],[Attrition]])</f>
        <v>0.16118793924280209</v>
      </c>
    </row>
    <row r="3962" spans="1:30" x14ac:dyDescent="0.3">
      <c r="A3962">
        <v>3961</v>
      </c>
      <c r="B3962">
        <v>36</v>
      </c>
      <c r="C3962" t="s">
        <v>29</v>
      </c>
      <c r="D3962" t="s">
        <v>30</v>
      </c>
      <c r="E3962" t="s">
        <v>43</v>
      </c>
      <c r="F3962">
        <v>27</v>
      </c>
      <c r="G3962">
        <v>3</v>
      </c>
      <c r="H3962" t="s">
        <v>77</v>
      </c>
      <c r="I3962">
        <v>1</v>
      </c>
      <c r="J3962" t="s">
        <v>33</v>
      </c>
      <c r="K3962">
        <v>4</v>
      </c>
      <c r="L3962" t="s">
        <v>44</v>
      </c>
      <c r="M3962" t="s">
        <v>35</v>
      </c>
      <c r="N3962">
        <v>50560</v>
      </c>
      <c r="O3962" t="s">
        <v>67</v>
      </c>
      <c r="P3962" t="s">
        <v>37</v>
      </c>
      <c r="Q3962">
        <v>12</v>
      </c>
      <c r="R3962">
        <v>8</v>
      </c>
      <c r="S3962">
        <v>0</v>
      </c>
      <c r="T3962" t="s">
        <v>68</v>
      </c>
      <c r="U3962">
        <v>2</v>
      </c>
      <c r="V3962">
        <v>12</v>
      </c>
      <c r="W3962">
        <v>5</v>
      </c>
      <c r="X3962">
        <v>7</v>
      </c>
      <c r="Y3962" t="s">
        <v>39</v>
      </c>
      <c r="Z3962" t="s">
        <v>36</v>
      </c>
      <c r="AA3962" t="s">
        <v>38</v>
      </c>
      <c r="AB3962">
        <v>2</v>
      </c>
      <c r="AC3962">
        <v>3</v>
      </c>
      <c r="AD3962">
        <f>COUNTIF(Attrition_data[[#All],[Attrition]], "Yes") / COUNTA(Attrition_data[[#All],[Attrition]])</f>
        <v>0.16118793924280209</v>
      </c>
    </row>
    <row r="3963" spans="1:30" x14ac:dyDescent="0.3">
      <c r="A3963">
        <v>3962</v>
      </c>
      <c r="B3963">
        <v>44</v>
      </c>
      <c r="C3963" t="s">
        <v>41</v>
      </c>
      <c r="D3963" t="s">
        <v>42</v>
      </c>
      <c r="E3963" t="s">
        <v>31</v>
      </c>
      <c r="F3963">
        <v>10</v>
      </c>
      <c r="G3963">
        <v>4</v>
      </c>
      <c r="H3963" t="s">
        <v>32</v>
      </c>
      <c r="I3963">
        <v>1</v>
      </c>
      <c r="J3963" t="s">
        <v>49</v>
      </c>
      <c r="K3963">
        <v>1</v>
      </c>
      <c r="L3963" t="s">
        <v>44</v>
      </c>
      <c r="M3963" t="s">
        <v>61</v>
      </c>
      <c r="N3963">
        <v>28440</v>
      </c>
      <c r="O3963" t="s">
        <v>36</v>
      </c>
      <c r="P3963" t="s">
        <v>37</v>
      </c>
      <c r="Q3963">
        <v>12</v>
      </c>
      <c r="R3963">
        <v>8</v>
      </c>
      <c r="S3963">
        <v>0</v>
      </c>
      <c r="T3963" t="s">
        <v>47</v>
      </c>
      <c r="U3963">
        <v>2</v>
      </c>
      <c r="V3963">
        <v>5</v>
      </c>
      <c r="W3963">
        <v>2</v>
      </c>
      <c r="X3963">
        <v>3</v>
      </c>
      <c r="Y3963" t="s">
        <v>38</v>
      </c>
      <c r="Z3963" t="s">
        <v>40</v>
      </c>
      <c r="AA3963" t="s">
        <v>40</v>
      </c>
      <c r="AB3963">
        <v>4</v>
      </c>
      <c r="AC3963">
        <v>3</v>
      </c>
      <c r="AD3963">
        <f>COUNTIF(Attrition_data[[#All],[Attrition]], "Yes") / COUNTA(Attrition_data[[#All],[Attrition]])</f>
        <v>0.16118793924280209</v>
      </c>
    </row>
    <row r="3964" spans="1:30" x14ac:dyDescent="0.3">
      <c r="A3964">
        <v>3963</v>
      </c>
      <c r="B3964">
        <v>37</v>
      </c>
      <c r="C3964" t="s">
        <v>29</v>
      </c>
      <c r="D3964" t="s">
        <v>30</v>
      </c>
      <c r="E3964" t="s">
        <v>43</v>
      </c>
      <c r="F3964">
        <v>19</v>
      </c>
      <c r="G3964">
        <v>2</v>
      </c>
      <c r="H3964" t="s">
        <v>77</v>
      </c>
      <c r="I3964">
        <v>1</v>
      </c>
      <c r="J3964" t="s">
        <v>49</v>
      </c>
      <c r="K3964">
        <v>2</v>
      </c>
      <c r="L3964" t="s">
        <v>50</v>
      </c>
      <c r="M3964" t="s">
        <v>61</v>
      </c>
      <c r="N3964">
        <v>27030</v>
      </c>
      <c r="O3964" t="s">
        <v>40</v>
      </c>
      <c r="P3964" t="s">
        <v>37</v>
      </c>
      <c r="Q3964">
        <v>14</v>
      </c>
      <c r="R3964">
        <v>8</v>
      </c>
      <c r="S3964">
        <v>0</v>
      </c>
      <c r="T3964" t="s">
        <v>75</v>
      </c>
      <c r="U3964">
        <v>2</v>
      </c>
      <c r="V3964">
        <v>10</v>
      </c>
      <c r="W3964">
        <v>4</v>
      </c>
      <c r="X3964">
        <v>7</v>
      </c>
      <c r="Y3964" t="s">
        <v>38</v>
      </c>
      <c r="Z3964" t="s">
        <v>40</v>
      </c>
      <c r="AA3964" t="s">
        <v>40</v>
      </c>
      <c r="AB3964">
        <v>3</v>
      </c>
      <c r="AC3964">
        <v>3</v>
      </c>
      <c r="AD3964">
        <f>COUNTIF(Attrition_data[[#All],[Attrition]], "Yes") / COUNTA(Attrition_data[[#All],[Attrition]])</f>
        <v>0.16118793924280209</v>
      </c>
    </row>
    <row r="3965" spans="1:30" x14ac:dyDescent="0.3">
      <c r="A3965">
        <v>3964</v>
      </c>
      <c r="B3965">
        <v>35</v>
      </c>
      <c r="C3965" t="s">
        <v>41</v>
      </c>
      <c r="D3965" t="s">
        <v>30</v>
      </c>
      <c r="E3965" t="s">
        <v>43</v>
      </c>
      <c r="F3965">
        <v>15</v>
      </c>
      <c r="G3965">
        <v>4</v>
      </c>
      <c r="H3965" t="s">
        <v>32</v>
      </c>
      <c r="I3965">
        <v>1</v>
      </c>
      <c r="J3965" t="s">
        <v>49</v>
      </c>
      <c r="K3965">
        <v>2</v>
      </c>
      <c r="L3965" t="s">
        <v>44</v>
      </c>
      <c r="M3965" t="s">
        <v>45</v>
      </c>
      <c r="N3965">
        <v>19040</v>
      </c>
      <c r="O3965" t="s">
        <v>36</v>
      </c>
      <c r="P3965" t="s">
        <v>37</v>
      </c>
      <c r="Q3965">
        <v>22</v>
      </c>
      <c r="R3965">
        <v>8</v>
      </c>
      <c r="S3965">
        <v>1</v>
      </c>
      <c r="T3965" t="s">
        <v>59</v>
      </c>
      <c r="U3965">
        <v>4</v>
      </c>
      <c r="V3965">
        <v>10</v>
      </c>
      <c r="W3965">
        <v>7</v>
      </c>
      <c r="X3965">
        <v>7</v>
      </c>
      <c r="Y3965" t="s">
        <v>38</v>
      </c>
      <c r="Z3965" t="s">
        <v>39</v>
      </c>
      <c r="AA3965" t="s">
        <v>38</v>
      </c>
      <c r="AB3965">
        <v>3</v>
      </c>
      <c r="AC3965">
        <v>4</v>
      </c>
      <c r="AD3965">
        <f>COUNTIF(Attrition_data[[#All],[Attrition]], "Yes") / COUNTA(Attrition_data[[#All],[Attrition]])</f>
        <v>0.16118793924280209</v>
      </c>
    </row>
    <row r="3966" spans="1:30" x14ac:dyDescent="0.3">
      <c r="A3966">
        <v>3965</v>
      </c>
      <c r="B3966">
        <v>33</v>
      </c>
      <c r="C3966" t="s">
        <v>29</v>
      </c>
      <c r="D3966" t="s">
        <v>30</v>
      </c>
      <c r="E3966" t="s">
        <v>43</v>
      </c>
      <c r="F3966">
        <v>8</v>
      </c>
      <c r="G3966">
        <v>5</v>
      </c>
      <c r="H3966" t="s">
        <v>55</v>
      </c>
      <c r="I3966">
        <v>1</v>
      </c>
      <c r="J3966" t="s">
        <v>49</v>
      </c>
      <c r="K3966">
        <v>2</v>
      </c>
      <c r="L3966" t="s">
        <v>60</v>
      </c>
      <c r="M3966" t="s">
        <v>35</v>
      </c>
      <c r="N3966">
        <v>82240</v>
      </c>
      <c r="O3966" t="s">
        <v>47</v>
      </c>
      <c r="P3966" t="s">
        <v>37</v>
      </c>
      <c r="Q3966">
        <v>19</v>
      </c>
      <c r="R3966">
        <v>8</v>
      </c>
      <c r="S3966">
        <v>0</v>
      </c>
      <c r="T3966" t="s">
        <v>83</v>
      </c>
      <c r="U3966">
        <v>3</v>
      </c>
      <c r="V3966">
        <v>10</v>
      </c>
      <c r="W3966">
        <v>7</v>
      </c>
      <c r="X3966">
        <v>6</v>
      </c>
      <c r="Y3966" t="s">
        <v>39</v>
      </c>
      <c r="Z3966" t="s">
        <v>36</v>
      </c>
      <c r="AA3966" t="s">
        <v>38</v>
      </c>
      <c r="AB3966">
        <v>3</v>
      </c>
      <c r="AC3966">
        <v>3</v>
      </c>
      <c r="AD3966">
        <f>COUNTIF(Attrition_data[[#All],[Attrition]], "Yes") / COUNTA(Attrition_data[[#All],[Attrition]])</f>
        <v>0.16118793924280209</v>
      </c>
    </row>
    <row r="3967" spans="1:30" x14ac:dyDescent="0.3">
      <c r="A3967">
        <v>3966</v>
      </c>
      <c r="B3967">
        <v>28</v>
      </c>
      <c r="C3967" t="s">
        <v>29</v>
      </c>
      <c r="D3967" t="s">
        <v>30</v>
      </c>
      <c r="E3967" t="s">
        <v>31</v>
      </c>
      <c r="F3967">
        <v>9</v>
      </c>
      <c r="G3967">
        <v>3</v>
      </c>
      <c r="H3967" t="s">
        <v>55</v>
      </c>
      <c r="I3967">
        <v>1</v>
      </c>
      <c r="J3967" t="s">
        <v>33</v>
      </c>
      <c r="K3967">
        <v>2</v>
      </c>
      <c r="L3967" t="s">
        <v>50</v>
      </c>
      <c r="M3967" t="s">
        <v>35</v>
      </c>
      <c r="N3967">
        <v>47660</v>
      </c>
      <c r="O3967" t="s">
        <v>36</v>
      </c>
      <c r="P3967" t="s">
        <v>37</v>
      </c>
      <c r="Q3967">
        <v>12</v>
      </c>
      <c r="R3967">
        <v>8</v>
      </c>
      <c r="S3967">
        <v>0</v>
      </c>
      <c r="T3967" t="s">
        <v>51</v>
      </c>
      <c r="U3967">
        <v>3</v>
      </c>
      <c r="V3967">
        <v>5</v>
      </c>
      <c r="W3967">
        <v>0</v>
      </c>
      <c r="X3967">
        <v>3</v>
      </c>
      <c r="Y3967" t="s">
        <v>38</v>
      </c>
      <c r="Z3967" t="s">
        <v>39</v>
      </c>
      <c r="AA3967" t="s">
        <v>39</v>
      </c>
      <c r="AB3967">
        <v>3</v>
      </c>
      <c r="AC3967">
        <v>3</v>
      </c>
      <c r="AD3967">
        <f>COUNTIF(Attrition_data[[#All],[Attrition]], "Yes") / COUNTA(Attrition_data[[#All],[Attrition]])</f>
        <v>0.16118793924280209</v>
      </c>
    </row>
    <row r="3968" spans="1:30" x14ac:dyDescent="0.3">
      <c r="A3968">
        <v>3967</v>
      </c>
      <c r="B3968">
        <v>39</v>
      </c>
      <c r="C3968" t="s">
        <v>29</v>
      </c>
      <c r="D3968" t="s">
        <v>30</v>
      </c>
      <c r="E3968" t="s">
        <v>31</v>
      </c>
      <c r="F3968">
        <v>3</v>
      </c>
      <c r="G3968">
        <v>4</v>
      </c>
      <c r="H3968" t="s">
        <v>73</v>
      </c>
      <c r="I3968">
        <v>1</v>
      </c>
      <c r="J3968" t="s">
        <v>33</v>
      </c>
      <c r="K3968">
        <v>2</v>
      </c>
      <c r="L3968" t="s">
        <v>60</v>
      </c>
      <c r="M3968" t="s">
        <v>45</v>
      </c>
      <c r="N3968">
        <v>26100</v>
      </c>
      <c r="O3968" t="s">
        <v>67</v>
      </c>
      <c r="P3968" t="s">
        <v>37</v>
      </c>
      <c r="Q3968">
        <v>12</v>
      </c>
      <c r="R3968">
        <v>8</v>
      </c>
      <c r="S3968">
        <v>0</v>
      </c>
      <c r="T3968" t="s">
        <v>56</v>
      </c>
      <c r="U3968">
        <v>2</v>
      </c>
      <c r="V3968">
        <v>4</v>
      </c>
      <c r="W3968">
        <v>2</v>
      </c>
      <c r="X3968">
        <v>2</v>
      </c>
      <c r="Y3968" t="s">
        <v>38</v>
      </c>
      <c r="Z3968" t="s">
        <v>38</v>
      </c>
      <c r="AA3968" t="s">
        <v>38</v>
      </c>
      <c r="AB3968">
        <v>2</v>
      </c>
      <c r="AC3968">
        <v>3</v>
      </c>
      <c r="AD3968">
        <f>COUNTIF(Attrition_data[[#All],[Attrition]], "Yes") / COUNTA(Attrition_data[[#All],[Attrition]])</f>
        <v>0.16118793924280209</v>
      </c>
    </row>
    <row r="3969" spans="1:30" x14ac:dyDescent="0.3">
      <c r="A3969">
        <v>3968</v>
      </c>
      <c r="B3969">
        <v>46</v>
      </c>
      <c r="C3969" t="s">
        <v>29</v>
      </c>
      <c r="D3969" t="s">
        <v>52</v>
      </c>
      <c r="E3969" t="s">
        <v>43</v>
      </c>
      <c r="F3969">
        <v>9</v>
      </c>
      <c r="G3969">
        <v>2</v>
      </c>
      <c r="H3969" t="s">
        <v>32</v>
      </c>
      <c r="I3969">
        <v>1</v>
      </c>
      <c r="J3969" t="s">
        <v>49</v>
      </c>
      <c r="K3969">
        <v>2</v>
      </c>
      <c r="L3969" t="s">
        <v>66</v>
      </c>
      <c r="M3969" t="s">
        <v>45</v>
      </c>
      <c r="N3969">
        <v>57310</v>
      </c>
      <c r="O3969" t="s">
        <v>71</v>
      </c>
      <c r="P3969" t="s">
        <v>37</v>
      </c>
      <c r="Q3969">
        <v>17</v>
      </c>
      <c r="R3969">
        <v>8</v>
      </c>
      <c r="S3969">
        <v>0</v>
      </c>
      <c r="T3969" t="s">
        <v>47</v>
      </c>
      <c r="U3969">
        <v>2</v>
      </c>
      <c r="V3969">
        <v>2</v>
      </c>
      <c r="W3969">
        <v>2</v>
      </c>
      <c r="X3969">
        <v>2</v>
      </c>
      <c r="Y3969" t="s">
        <v>40</v>
      </c>
      <c r="Z3969" t="s">
        <v>40</v>
      </c>
      <c r="AA3969" t="s">
        <v>38</v>
      </c>
      <c r="AB3969">
        <v>3</v>
      </c>
      <c r="AC3969">
        <v>3</v>
      </c>
      <c r="AD3969">
        <f>COUNTIF(Attrition_data[[#All],[Attrition]], "Yes") / COUNTA(Attrition_data[[#All],[Attrition]])</f>
        <v>0.16118793924280209</v>
      </c>
    </row>
    <row r="3970" spans="1:30" x14ac:dyDescent="0.3">
      <c r="A3970">
        <v>3969</v>
      </c>
      <c r="B3970">
        <v>40</v>
      </c>
      <c r="C3970" t="s">
        <v>29</v>
      </c>
      <c r="D3970" t="s">
        <v>30</v>
      </c>
      <c r="E3970" t="s">
        <v>43</v>
      </c>
      <c r="F3970">
        <v>2</v>
      </c>
      <c r="G3970">
        <v>2</v>
      </c>
      <c r="H3970" t="s">
        <v>55</v>
      </c>
      <c r="I3970">
        <v>1</v>
      </c>
      <c r="J3970" t="s">
        <v>49</v>
      </c>
      <c r="K3970">
        <v>1</v>
      </c>
      <c r="L3970" t="s">
        <v>57</v>
      </c>
      <c r="M3970" t="s">
        <v>35</v>
      </c>
      <c r="N3970">
        <v>25390</v>
      </c>
      <c r="O3970" t="s">
        <v>39</v>
      </c>
      <c r="P3970" t="s">
        <v>37</v>
      </c>
      <c r="Q3970">
        <v>12</v>
      </c>
      <c r="R3970">
        <v>8</v>
      </c>
      <c r="S3970">
        <v>1</v>
      </c>
      <c r="T3970" t="s">
        <v>67</v>
      </c>
      <c r="U3970">
        <v>3</v>
      </c>
      <c r="V3970">
        <v>4</v>
      </c>
      <c r="W3970">
        <v>0</v>
      </c>
      <c r="X3970">
        <v>2</v>
      </c>
      <c r="Y3970" t="s">
        <v>38</v>
      </c>
      <c r="Z3970" t="s">
        <v>36</v>
      </c>
      <c r="AA3970" t="s">
        <v>40</v>
      </c>
      <c r="AB3970">
        <v>3</v>
      </c>
      <c r="AC3970">
        <v>3</v>
      </c>
      <c r="AD3970">
        <f>COUNTIF(Attrition_data[[#All],[Attrition]], "Yes") / COUNTA(Attrition_data[[#All],[Attrition]])</f>
        <v>0.16118793924280209</v>
      </c>
    </row>
    <row r="3971" spans="1:30" x14ac:dyDescent="0.3">
      <c r="A3971">
        <v>3970</v>
      </c>
      <c r="B3971">
        <v>42</v>
      </c>
      <c r="C3971" t="s">
        <v>29</v>
      </c>
      <c r="D3971" t="s">
        <v>30</v>
      </c>
      <c r="E3971" t="s">
        <v>43</v>
      </c>
      <c r="F3971">
        <v>7</v>
      </c>
      <c r="G3971">
        <v>4</v>
      </c>
      <c r="H3971" t="s">
        <v>48</v>
      </c>
      <c r="I3971">
        <v>1</v>
      </c>
      <c r="J3971" t="s">
        <v>33</v>
      </c>
      <c r="K3971">
        <v>2</v>
      </c>
      <c r="L3971" t="s">
        <v>60</v>
      </c>
      <c r="M3971" t="s">
        <v>35</v>
      </c>
      <c r="N3971">
        <v>57140</v>
      </c>
      <c r="O3971" t="s">
        <v>51</v>
      </c>
      <c r="P3971" t="s">
        <v>37</v>
      </c>
      <c r="Q3971">
        <v>11</v>
      </c>
      <c r="R3971">
        <v>8</v>
      </c>
      <c r="S3971">
        <v>0</v>
      </c>
      <c r="T3971" t="s">
        <v>59</v>
      </c>
      <c r="U3971">
        <v>2</v>
      </c>
      <c r="V3971">
        <v>0</v>
      </c>
      <c r="W3971">
        <v>0</v>
      </c>
      <c r="X3971">
        <v>0</v>
      </c>
      <c r="Y3971" t="s">
        <v>40</v>
      </c>
      <c r="Z3971" t="s">
        <v>36</v>
      </c>
      <c r="AA3971" t="s">
        <v>40</v>
      </c>
      <c r="AB3971">
        <v>3</v>
      </c>
      <c r="AC3971">
        <v>3</v>
      </c>
      <c r="AD3971">
        <f>COUNTIF(Attrition_data[[#All],[Attrition]], "Yes") / COUNTA(Attrition_data[[#All],[Attrition]])</f>
        <v>0.16118793924280209</v>
      </c>
    </row>
    <row r="3972" spans="1:30" x14ac:dyDescent="0.3">
      <c r="A3972">
        <v>3971</v>
      </c>
      <c r="B3972">
        <v>35</v>
      </c>
      <c r="C3972" t="s">
        <v>29</v>
      </c>
      <c r="D3972" t="s">
        <v>52</v>
      </c>
      <c r="E3972" t="s">
        <v>31</v>
      </c>
      <c r="F3972">
        <v>10</v>
      </c>
      <c r="G3972">
        <v>1</v>
      </c>
      <c r="H3972" t="s">
        <v>32</v>
      </c>
      <c r="I3972">
        <v>1</v>
      </c>
      <c r="J3972" t="s">
        <v>33</v>
      </c>
      <c r="K3972">
        <v>2</v>
      </c>
      <c r="L3972" t="s">
        <v>57</v>
      </c>
      <c r="M3972" t="s">
        <v>61</v>
      </c>
      <c r="N3972">
        <v>43230</v>
      </c>
      <c r="O3972" t="s">
        <v>40</v>
      </c>
      <c r="P3972" t="s">
        <v>37</v>
      </c>
      <c r="Q3972">
        <v>18</v>
      </c>
      <c r="R3972">
        <v>8</v>
      </c>
      <c r="S3972">
        <v>3</v>
      </c>
      <c r="T3972" t="s">
        <v>68</v>
      </c>
      <c r="U3972">
        <v>3</v>
      </c>
      <c r="V3972">
        <v>7</v>
      </c>
      <c r="W3972">
        <v>1</v>
      </c>
      <c r="X3972">
        <v>7</v>
      </c>
      <c r="Y3972" t="s">
        <v>40</v>
      </c>
      <c r="Z3972" t="s">
        <v>39</v>
      </c>
      <c r="AA3972" t="s">
        <v>38</v>
      </c>
      <c r="AB3972">
        <v>3</v>
      </c>
      <c r="AC3972">
        <v>3</v>
      </c>
      <c r="AD3972">
        <f>COUNTIF(Attrition_data[[#All],[Attrition]], "Yes") / COUNTA(Attrition_data[[#All],[Attrition]])</f>
        <v>0.16118793924280209</v>
      </c>
    </row>
    <row r="3973" spans="1:30" x14ac:dyDescent="0.3">
      <c r="A3973">
        <v>3972</v>
      </c>
      <c r="B3973">
        <v>38</v>
      </c>
      <c r="C3973" t="s">
        <v>29</v>
      </c>
      <c r="D3973" t="s">
        <v>52</v>
      </c>
      <c r="E3973" t="s">
        <v>31</v>
      </c>
      <c r="F3973">
        <v>6</v>
      </c>
      <c r="G3973">
        <v>4</v>
      </c>
      <c r="H3973" t="s">
        <v>73</v>
      </c>
      <c r="I3973">
        <v>1</v>
      </c>
      <c r="J3973" t="s">
        <v>49</v>
      </c>
      <c r="K3973">
        <v>3</v>
      </c>
      <c r="L3973" t="s">
        <v>50</v>
      </c>
      <c r="M3973" t="s">
        <v>61</v>
      </c>
      <c r="N3973">
        <v>73360</v>
      </c>
      <c r="O3973" t="s">
        <v>51</v>
      </c>
      <c r="P3973" t="s">
        <v>37</v>
      </c>
      <c r="Q3973">
        <v>11</v>
      </c>
      <c r="R3973">
        <v>8</v>
      </c>
      <c r="S3973">
        <v>0</v>
      </c>
      <c r="T3973" t="s">
        <v>54</v>
      </c>
      <c r="U3973">
        <v>3</v>
      </c>
      <c r="V3973">
        <v>11</v>
      </c>
      <c r="W3973">
        <v>3</v>
      </c>
      <c r="X3973">
        <v>8</v>
      </c>
      <c r="Y3973" t="s">
        <v>36</v>
      </c>
      <c r="Z3973" t="s">
        <v>40</v>
      </c>
      <c r="AA3973" t="s">
        <v>38</v>
      </c>
      <c r="AB3973">
        <v>3</v>
      </c>
      <c r="AC3973">
        <v>3</v>
      </c>
      <c r="AD3973">
        <f>COUNTIF(Attrition_data[[#All],[Attrition]], "Yes") / COUNTA(Attrition_data[[#All],[Attrition]])</f>
        <v>0.16118793924280209</v>
      </c>
    </row>
    <row r="3974" spans="1:30" x14ac:dyDescent="0.3">
      <c r="A3974">
        <v>3973</v>
      </c>
      <c r="B3974">
        <v>34</v>
      </c>
      <c r="C3974" t="s">
        <v>41</v>
      </c>
      <c r="D3974" t="s">
        <v>42</v>
      </c>
      <c r="E3974" t="s">
        <v>43</v>
      </c>
      <c r="F3974">
        <v>2</v>
      </c>
      <c r="G3974">
        <v>1</v>
      </c>
      <c r="H3974" t="s">
        <v>32</v>
      </c>
      <c r="I3974">
        <v>1</v>
      </c>
      <c r="J3974" t="s">
        <v>49</v>
      </c>
      <c r="K3974">
        <v>1</v>
      </c>
      <c r="L3974" t="s">
        <v>66</v>
      </c>
      <c r="M3974" t="s">
        <v>35</v>
      </c>
      <c r="N3974">
        <v>134990</v>
      </c>
      <c r="O3974" t="s">
        <v>39</v>
      </c>
      <c r="P3974" t="s">
        <v>37</v>
      </c>
      <c r="Q3974">
        <v>23</v>
      </c>
      <c r="R3974">
        <v>8</v>
      </c>
      <c r="S3974">
        <v>2</v>
      </c>
      <c r="T3974" t="s">
        <v>79</v>
      </c>
      <c r="U3974">
        <v>2</v>
      </c>
      <c r="V3974">
        <v>7</v>
      </c>
      <c r="W3974">
        <v>0</v>
      </c>
      <c r="X3974">
        <v>7</v>
      </c>
      <c r="Y3974" t="s">
        <v>39</v>
      </c>
      <c r="Z3974" t="s">
        <v>36</v>
      </c>
      <c r="AA3974" t="s">
        <v>40</v>
      </c>
      <c r="AB3974">
        <v>4</v>
      </c>
      <c r="AC3974">
        <v>4</v>
      </c>
      <c r="AD3974">
        <f>COUNTIF(Attrition_data[[#All],[Attrition]], "Yes") / COUNTA(Attrition_data[[#All],[Attrition]])</f>
        <v>0.16118793924280209</v>
      </c>
    </row>
    <row r="3975" spans="1:30" x14ac:dyDescent="0.3">
      <c r="A3975">
        <v>3974</v>
      </c>
      <c r="B3975">
        <v>37</v>
      </c>
      <c r="C3975" t="s">
        <v>41</v>
      </c>
      <c r="D3975" t="s">
        <v>30</v>
      </c>
      <c r="E3975" t="s">
        <v>43</v>
      </c>
      <c r="F3975">
        <v>24</v>
      </c>
      <c r="G3975">
        <v>3</v>
      </c>
      <c r="H3975" t="s">
        <v>32</v>
      </c>
      <c r="I3975">
        <v>1</v>
      </c>
      <c r="J3975" t="s">
        <v>49</v>
      </c>
      <c r="K3975">
        <v>1</v>
      </c>
      <c r="L3975" t="s">
        <v>60</v>
      </c>
      <c r="M3975" t="s">
        <v>45</v>
      </c>
      <c r="N3975">
        <v>137580</v>
      </c>
      <c r="O3975" t="s">
        <v>36</v>
      </c>
      <c r="P3975" t="s">
        <v>37</v>
      </c>
      <c r="Q3975">
        <v>11</v>
      </c>
      <c r="R3975">
        <v>8</v>
      </c>
      <c r="S3975">
        <v>1</v>
      </c>
      <c r="T3975" t="s">
        <v>59</v>
      </c>
      <c r="U3975">
        <v>5</v>
      </c>
      <c r="V3975">
        <v>10</v>
      </c>
      <c r="W3975">
        <v>0</v>
      </c>
      <c r="X3975">
        <v>8</v>
      </c>
      <c r="Y3975" t="s">
        <v>39</v>
      </c>
      <c r="Z3975" t="s">
        <v>36</v>
      </c>
      <c r="AA3975" t="s">
        <v>36</v>
      </c>
      <c r="AB3975">
        <v>3</v>
      </c>
      <c r="AC3975">
        <v>3</v>
      </c>
      <c r="AD3975">
        <f>COUNTIF(Attrition_data[[#All],[Attrition]], "Yes") / COUNTA(Attrition_data[[#All],[Attrition]])</f>
        <v>0.16118793924280209</v>
      </c>
    </row>
    <row r="3976" spans="1:30" x14ac:dyDescent="0.3">
      <c r="A3976">
        <v>3975</v>
      </c>
      <c r="B3976">
        <v>39</v>
      </c>
      <c r="C3976" t="s">
        <v>29</v>
      </c>
      <c r="D3976" t="s">
        <v>42</v>
      </c>
      <c r="E3976" t="s">
        <v>43</v>
      </c>
      <c r="F3976">
        <v>2</v>
      </c>
      <c r="G3976">
        <v>1</v>
      </c>
      <c r="H3976" t="s">
        <v>55</v>
      </c>
      <c r="I3976">
        <v>1</v>
      </c>
      <c r="J3976" t="s">
        <v>49</v>
      </c>
      <c r="K3976">
        <v>2</v>
      </c>
      <c r="L3976" t="s">
        <v>34</v>
      </c>
      <c r="M3976" t="s">
        <v>61</v>
      </c>
      <c r="N3976">
        <v>51550</v>
      </c>
      <c r="O3976" t="s">
        <v>40</v>
      </c>
      <c r="P3976" t="s">
        <v>37</v>
      </c>
      <c r="Q3976">
        <v>18</v>
      </c>
      <c r="R3976">
        <v>8</v>
      </c>
      <c r="S3976">
        <v>1</v>
      </c>
      <c r="T3976" t="s">
        <v>67</v>
      </c>
      <c r="U3976">
        <v>3</v>
      </c>
      <c r="V3976">
        <v>2</v>
      </c>
      <c r="W3976">
        <v>2</v>
      </c>
      <c r="X3976">
        <v>2</v>
      </c>
      <c r="Y3976" t="s">
        <v>38</v>
      </c>
      <c r="Z3976" t="s">
        <v>39</v>
      </c>
      <c r="AA3976" t="s">
        <v>38</v>
      </c>
      <c r="AB3976">
        <v>2</v>
      </c>
      <c r="AC3976">
        <v>3</v>
      </c>
      <c r="AD3976">
        <f>COUNTIF(Attrition_data[[#All],[Attrition]], "Yes") / COUNTA(Attrition_data[[#All],[Attrition]])</f>
        <v>0.16118793924280209</v>
      </c>
    </row>
    <row r="3977" spans="1:30" x14ac:dyDescent="0.3">
      <c r="A3977">
        <v>3976</v>
      </c>
      <c r="B3977">
        <v>43</v>
      </c>
      <c r="C3977" t="s">
        <v>29</v>
      </c>
      <c r="D3977" t="s">
        <v>52</v>
      </c>
      <c r="E3977" t="s">
        <v>53</v>
      </c>
      <c r="F3977">
        <v>8</v>
      </c>
      <c r="G3977">
        <v>5</v>
      </c>
      <c r="H3977" t="s">
        <v>55</v>
      </c>
      <c r="I3977">
        <v>1</v>
      </c>
      <c r="J3977" t="s">
        <v>33</v>
      </c>
      <c r="K3977">
        <v>3</v>
      </c>
      <c r="L3977" t="s">
        <v>50</v>
      </c>
      <c r="M3977" t="s">
        <v>45</v>
      </c>
      <c r="N3977">
        <v>22580</v>
      </c>
      <c r="O3977" t="s">
        <v>39</v>
      </c>
      <c r="P3977" t="s">
        <v>37</v>
      </c>
      <c r="Q3977">
        <v>18</v>
      </c>
      <c r="R3977">
        <v>8</v>
      </c>
      <c r="S3977">
        <v>0</v>
      </c>
      <c r="T3977" t="s">
        <v>67</v>
      </c>
      <c r="U3977">
        <v>2</v>
      </c>
      <c r="V3977">
        <v>3</v>
      </c>
      <c r="W3977">
        <v>1</v>
      </c>
      <c r="X3977">
        <v>2</v>
      </c>
      <c r="Y3977" t="s">
        <v>36</v>
      </c>
      <c r="Z3977" t="s">
        <v>38</v>
      </c>
      <c r="AA3977" t="s">
        <v>40</v>
      </c>
      <c r="AB3977">
        <v>3</v>
      </c>
      <c r="AC3977">
        <v>3</v>
      </c>
      <c r="AD3977">
        <f>COUNTIF(Attrition_data[[#All],[Attrition]], "Yes") / COUNTA(Attrition_data[[#All],[Attrition]])</f>
        <v>0.16118793924280209</v>
      </c>
    </row>
    <row r="3978" spans="1:30" x14ac:dyDescent="0.3">
      <c r="A3978">
        <v>3977</v>
      </c>
      <c r="B3978">
        <v>41</v>
      </c>
      <c r="C3978" t="s">
        <v>29</v>
      </c>
      <c r="D3978" t="s">
        <v>30</v>
      </c>
      <c r="E3978" t="s">
        <v>43</v>
      </c>
      <c r="F3978">
        <v>3</v>
      </c>
      <c r="G3978">
        <v>3</v>
      </c>
      <c r="H3978" t="s">
        <v>32</v>
      </c>
      <c r="I3978">
        <v>1</v>
      </c>
      <c r="J3978" t="s">
        <v>49</v>
      </c>
      <c r="K3978">
        <v>3</v>
      </c>
      <c r="L3978" t="s">
        <v>44</v>
      </c>
      <c r="M3978" t="s">
        <v>45</v>
      </c>
      <c r="N3978">
        <v>35970</v>
      </c>
      <c r="O3978" t="s">
        <v>38</v>
      </c>
      <c r="P3978" t="s">
        <v>37</v>
      </c>
      <c r="Q3978">
        <v>13</v>
      </c>
      <c r="R3978">
        <v>8</v>
      </c>
      <c r="S3978">
        <v>1</v>
      </c>
      <c r="T3978" t="s">
        <v>79</v>
      </c>
      <c r="U3978">
        <v>2</v>
      </c>
      <c r="V3978">
        <v>3</v>
      </c>
      <c r="W3978">
        <v>1</v>
      </c>
      <c r="X3978">
        <v>2</v>
      </c>
      <c r="Y3978" t="s">
        <v>40</v>
      </c>
      <c r="Z3978" t="s">
        <v>40</v>
      </c>
      <c r="AA3978" t="s">
        <v>36</v>
      </c>
      <c r="AB3978">
        <v>1</v>
      </c>
      <c r="AC3978">
        <v>3</v>
      </c>
      <c r="AD3978">
        <f>COUNTIF(Attrition_data[[#All],[Attrition]], "Yes") / COUNTA(Attrition_data[[#All],[Attrition]])</f>
        <v>0.16118793924280209</v>
      </c>
    </row>
    <row r="3979" spans="1:30" x14ac:dyDescent="0.3">
      <c r="A3979">
        <v>3978</v>
      </c>
      <c r="B3979">
        <v>41</v>
      </c>
      <c r="C3979" t="s">
        <v>29</v>
      </c>
      <c r="D3979" t="s">
        <v>30</v>
      </c>
      <c r="E3979" t="s">
        <v>43</v>
      </c>
      <c r="F3979">
        <v>1</v>
      </c>
      <c r="G3979">
        <v>1</v>
      </c>
      <c r="H3979" t="s">
        <v>77</v>
      </c>
      <c r="I3979">
        <v>1</v>
      </c>
      <c r="J3979" t="s">
        <v>49</v>
      </c>
      <c r="K3979">
        <v>3</v>
      </c>
      <c r="L3979" t="s">
        <v>60</v>
      </c>
      <c r="M3979" t="s">
        <v>61</v>
      </c>
      <c r="N3979">
        <v>25150</v>
      </c>
      <c r="O3979" t="s">
        <v>46</v>
      </c>
      <c r="P3979" t="s">
        <v>37</v>
      </c>
      <c r="Q3979">
        <v>18</v>
      </c>
      <c r="R3979">
        <v>8</v>
      </c>
      <c r="S3979">
        <v>0</v>
      </c>
      <c r="T3979" t="s">
        <v>78</v>
      </c>
      <c r="U3979">
        <v>2</v>
      </c>
      <c r="V3979">
        <v>22</v>
      </c>
      <c r="W3979">
        <v>13</v>
      </c>
      <c r="X3979">
        <v>5</v>
      </c>
      <c r="Y3979" t="s">
        <v>38</v>
      </c>
      <c r="Z3979" t="s">
        <v>38</v>
      </c>
      <c r="AA3979" t="s">
        <v>39</v>
      </c>
      <c r="AB3979">
        <v>2</v>
      </c>
      <c r="AC3979">
        <v>3</v>
      </c>
      <c r="AD3979">
        <f>COUNTIF(Attrition_data[[#All],[Attrition]], "Yes") / COUNTA(Attrition_data[[#All],[Attrition]])</f>
        <v>0.16118793924280209</v>
      </c>
    </row>
    <row r="3980" spans="1:30" x14ac:dyDescent="0.3">
      <c r="A3980">
        <v>3979</v>
      </c>
      <c r="B3980">
        <v>30</v>
      </c>
      <c r="C3980" t="s">
        <v>29</v>
      </c>
      <c r="D3980" t="s">
        <v>30</v>
      </c>
      <c r="E3980" t="s">
        <v>31</v>
      </c>
      <c r="F3980">
        <v>26</v>
      </c>
      <c r="G3980">
        <v>3</v>
      </c>
      <c r="H3980" t="s">
        <v>73</v>
      </c>
      <c r="I3980">
        <v>1</v>
      </c>
      <c r="J3980" t="s">
        <v>33</v>
      </c>
      <c r="K3980">
        <v>2</v>
      </c>
      <c r="L3980" t="s">
        <v>70</v>
      </c>
      <c r="M3980" t="s">
        <v>45</v>
      </c>
      <c r="N3980">
        <v>44200</v>
      </c>
      <c r="O3980" t="s">
        <v>56</v>
      </c>
      <c r="P3980" t="s">
        <v>37</v>
      </c>
      <c r="Q3980">
        <v>11</v>
      </c>
      <c r="R3980">
        <v>8</v>
      </c>
      <c r="S3980">
        <v>0</v>
      </c>
      <c r="T3980" t="s">
        <v>56</v>
      </c>
      <c r="U3980">
        <v>3</v>
      </c>
      <c r="V3980">
        <v>7</v>
      </c>
      <c r="W3980">
        <v>0</v>
      </c>
      <c r="X3980">
        <v>2</v>
      </c>
      <c r="Y3980" t="s">
        <v>36</v>
      </c>
      <c r="Z3980" t="s">
        <v>38</v>
      </c>
      <c r="AA3980" t="s">
        <v>38</v>
      </c>
      <c r="AB3980">
        <v>3</v>
      </c>
      <c r="AC3980">
        <v>3</v>
      </c>
      <c r="AD3980">
        <f>COUNTIF(Attrition_data[[#All],[Attrition]], "Yes") / COUNTA(Attrition_data[[#All],[Attrition]])</f>
        <v>0.16118793924280209</v>
      </c>
    </row>
    <row r="3981" spans="1:30" x14ac:dyDescent="0.3">
      <c r="A3981">
        <v>3980</v>
      </c>
      <c r="B3981">
        <v>26</v>
      </c>
      <c r="C3981" t="s">
        <v>41</v>
      </c>
      <c r="D3981" t="s">
        <v>30</v>
      </c>
      <c r="E3981" t="s">
        <v>53</v>
      </c>
      <c r="F3981">
        <v>2</v>
      </c>
      <c r="G3981">
        <v>1</v>
      </c>
      <c r="H3981" t="s">
        <v>77</v>
      </c>
      <c r="I3981">
        <v>1</v>
      </c>
      <c r="J3981" t="s">
        <v>33</v>
      </c>
      <c r="K3981">
        <v>3</v>
      </c>
      <c r="L3981" t="s">
        <v>50</v>
      </c>
      <c r="M3981" t="s">
        <v>35</v>
      </c>
      <c r="N3981">
        <v>65780</v>
      </c>
      <c r="O3981" t="s">
        <v>46</v>
      </c>
      <c r="P3981" t="s">
        <v>37</v>
      </c>
      <c r="Q3981">
        <v>15</v>
      </c>
      <c r="R3981">
        <v>8</v>
      </c>
      <c r="S3981">
        <v>2</v>
      </c>
      <c r="T3981" t="s">
        <v>47</v>
      </c>
      <c r="U3981">
        <v>3</v>
      </c>
      <c r="V3981">
        <v>5</v>
      </c>
      <c r="W3981">
        <v>1</v>
      </c>
      <c r="X3981">
        <v>4</v>
      </c>
      <c r="Y3981" t="s">
        <v>39</v>
      </c>
      <c r="Z3981" t="s">
        <v>40</v>
      </c>
      <c r="AA3981" t="s">
        <v>38</v>
      </c>
      <c r="AB3981">
        <v>2</v>
      </c>
      <c r="AC3981">
        <v>3</v>
      </c>
      <c r="AD3981">
        <f>COUNTIF(Attrition_data[[#All],[Attrition]], "Yes") / COUNTA(Attrition_data[[#All],[Attrition]])</f>
        <v>0.16118793924280209</v>
      </c>
    </row>
    <row r="3982" spans="1:30" x14ac:dyDescent="0.3">
      <c r="A3982">
        <v>3981</v>
      </c>
      <c r="B3982">
        <v>46</v>
      </c>
      <c r="C3982" t="s">
        <v>41</v>
      </c>
      <c r="D3982" t="s">
        <v>30</v>
      </c>
      <c r="E3982" t="s">
        <v>43</v>
      </c>
      <c r="F3982">
        <v>10</v>
      </c>
      <c r="G3982">
        <v>3</v>
      </c>
      <c r="H3982" t="s">
        <v>55</v>
      </c>
      <c r="I3982">
        <v>1</v>
      </c>
      <c r="J3982" t="s">
        <v>49</v>
      </c>
      <c r="K3982">
        <v>1</v>
      </c>
      <c r="L3982" t="s">
        <v>50</v>
      </c>
      <c r="M3982" t="s">
        <v>35</v>
      </c>
      <c r="N3982">
        <v>44220</v>
      </c>
      <c r="O3982" t="s">
        <v>39</v>
      </c>
      <c r="P3982" t="s">
        <v>37</v>
      </c>
      <c r="Q3982">
        <v>11</v>
      </c>
      <c r="R3982">
        <v>8</v>
      </c>
      <c r="S3982">
        <v>1</v>
      </c>
      <c r="T3982" t="s">
        <v>54</v>
      </c>
      <c r="U3982">
        <v>2</v>
      </c>
      <c r="V3982">
        <v>9</v>
      </c>
      <c r="W3982">
        <v>3</v>
      </c>
      <c r="X3982">
        <v>7</v>
      </c>
      <c r="Y3982" t="s">
        <v>39</v>
      </c>
      <c r="Z3982" t="s">
        <v>40</v>
      </c>
      <c r="AA3982" t="s">
        <v>39</v>
      </c>
      <c r="AB3982">
        <v>3</v>
      </c>
      <c r="AC3982">
        <v>3</v>
      </c>
      <c r="AD3982">
        <f>COUNTIF(Attrition_data[[#All],[Attrition]], "Yes") / COUNTA(Attrition_data[[#All],[Attrition]])</f>
        <v>0.16118793924280209</v>
      </c>
    </row>
    <row r="3983" spans="1:30" x14ac:dyDescent="0.3">
      <c r="A3983">
        <v>3982</v>
      </c>
      <c r="B3983">
        <v>40</v>
      </c>
      <c r="C3983" t="s">
        <v>29</v>
      </c>
      <c r="D3983" t="s">
        <v>30</v>
      </c>
      <c r="E3983" t="s">
        <v>31</v>
      </c>
      <c r="F3983">
        <v>27</v>
      </c>
      <c r="G3983">
        <v>2</v>
      </c>
      <c r="H3983" t="s">
        <v>55</v>
      </c>
      <c r="I3983">
        <v>1</v>
      </c>
      <c r="J3983" t="s">
        <v>33</v>
      </c>
      <c r="K3983">
        <v>3</v>
      </c>
      <c r="L3983" t="s">
        <v>50</v>
      </c>
      <c r="M3983" t="s">
        <v>61</v>
      </c>
      <c r="N3983">
        <v>102740</v>
      </c>
      <c r="O3983" t="s">
        <v>39</v>
      </c>
      <c r="P3983" t="s">
        <v>37</v>
      </c>
      <c r="Q3983">
        <v>18</v>
      </c>
      <c r="R3983">
        <v>8</v>
      </c>
      <c r="S3983">
        <v>0</v>
      </c>
      <c r="T3983" t="s">
        <v>72</v>
      </c>
      <c r="U3983">
        <v>3</v>
      </c>
      <c r="V3983">
        <v>5</v>
      </c>
      <c r="W3983">
        <v>0</v>
      </c>
      <c r="X3983">
        <v>3</v>
      </c>
      <c r="Y3983" t="s">
        <v>38</v>
      </c>
      <c r="Z3983" t="s">
        <v>39</v>
      </c>
      <c r="AA3983" t="s">
        <v>38</v>
      </c>
      <c r="AB3983">
        <v>3</v>
      </c>
      <c r="AC3983">
        <v>3</v>
      </c>
      <c r="AD3983">
        <f>COUNTIF(Attrition_data[[#All],[Attrition]], "Yes") / COUNTA(Attrition_data[[#All],[Attrition]])</f>
        <v>0.16118793924280209</v>
      </c>
    </row>
    <row r="3984" spans="1:30" x14ac:dyDescent="0.3">
      <c r="A3984">
        <v>3983</v>
      </c>
      <c r="B3984">
        <v>34</v>
      </c>
      <c r="C3984" t="s">
        <v>29</v>
      </c>
      <c r="D3984" t="s">
        <v>30</v>
      </c>
      <c r="E3984" t="s">
        <v>43</v>
      </c>
      <c r="F3984">
        <v>2</v>
      </c>
      <c r="G3984">
        <v>3</v>
      </c>
      <c r="H3984" t="s">
        <v>32</v>
      </c>
      <c r="I3984">
        <v>1</v>
      </c>
      <c r="J3984" t="s">
        <v>49</v>
      </c>
      <c r="K3984">
        <v>2</v>
      </c>
      <c r="L3984" t="s">
        <v>60</v>
      </c>
      <c r="M3984" t="s">
        <v>35</v>
      </c>
      <c r="N3984">
        <v>53430</v>
      </c>
      <c r="O3984" t="s">
        <v>36</v>
      </c>
      <c r="P3984" t="s">
        <v>37</v>
      </c>
      <c r="Q3984">
        <v>14</v>
      </c>
      <c r="R3984">
        <v>8</v>
      </c>
      <c r="S3984">
        <v>0</v>
      </c>
      <c r="T3984" t="s">
        <v>59</v>
      </c>
      <c r="U3984">
        <v>5</v>
      </c>
      <c r="V3984">
        <v>10</v>
      </c>
      <c r="W3984">
        <v>4</v>
      </c>
      <c r="X3984">
        <v>8</v>
      </c>
      <c r="Y3984" t="s">
        <v>40</v>
      </c>
      <c r="Z3984" t="s">
        <v>38</v>
      </c>
      <c r="AA3984" t="s">
        <v>38</v>
      </c>
      <c r="AB3984">
        <v>2</v>
      </c>
      <c r="AC3984">
        <v>3</v>
      </c>
      <c r="AD3984">
        <f>COUNTIF(Attrition_data[[#All],[Attrition]], "Yes") / COUNTA(Attrition_data[[#All],[Attrition]])</f>
        <v>0.16118793924280209</v>
      </c>
    </row>
    <row r="3985" spans="1:30" x14ac:dyDescent="0.3">
      <c r="A3985">
        <v>3984</v>
      </c>
      <c r="B3985">
        <v>58</v>
      </c>
      <c r="C3985" t="s">
        <v>29</v>
      </c>
      <c r="D3985" t="s">
        <v>52</v>
      </c>
      <c r="E3985" t="s">
        <v>43</v>
      </c>
      <c r="F3985">
        <v>2</v>
      </c>
      <c r="G3985">
        <v>4</v>
      </c>
      <c r="H3985" t="s">
        <v>55</v>
      </c>
      <c r="I3985">
        <v>1</v>
      </c>
      <c r="J3985" t="s">
        <v>49</v>
      </c>
      <c r="K3985">
        <v>1</v>
      </c>
      <c r="L3985" t="s">
        <v>60</v>
      </c>
      <c r="M3985" t="s">
        <v>61</v>
      </c>
      <c r="N3985">
        <v>23760</v>
      </c>
      <c r="O3985" t="s">
        <v>39</v>
      </c>
      <c r="P3985" t="s">
        <v>37</v>
      </c>
      <c r="Q3985">
        <v>12</v>
      </c>
      <c r="R3985">
        <v>8</v>
      </c>
      <c r="S3985">
        <v>1</v>
      </c>
      <c r="T3985" t="s">
        <v>65</v>
      </c>
      <c r="U3985">
        <v>3</v>
      </c>
      <c r="V3985">
        <v>16</v>
      </c>
      <c r="W3985">
        <v>14</v>
      </c>
      <c r="X3985">
        <v>14</v>
      </c>
      <c r="Y3985" t="s">
        <v>40</v>
      </c>
      <c r="Z3985" t="s">
        <v>40</v>
      </c>
      <c r="AA3985" t="s">
        <v>40</v>
      </c>
      <c r="AB3985">
        <v>3</v>
      </c>
      <c r="AC3985">
        <v>3</v>
      </c>
      <c r="AD3985">
        <f>COUNTIF(Attrition_data[[#All],[Attrition]], "Yes") / COUNTA(Attrition_data[[#All],[Attrition]])</f>
        <v>0.16118793924280209</v>
      </c>
    </row>
    <row r="3986" spans="1:30" x14ac:dyDescent="0.3">
      <c r="A3986">
        <v>3985</v>
      </c>
      <c r="B3986">
        <v>35</v>
      </c>
      <c r="C3986" t="s">
        <v>29</v>
      </c>
      <c r="D3986" t="s">
        <v>30</v>
      </c>
      <c r="E3986" t="s">
        <v>43</v>
      </c>
      <c r="F3986">
        <v>8</v>
      </c>
      <c r="G3986">
        <v>1</v>
      </c>
      <c r="H3986" t="s">
        <v>77</v>
      </c>
      <c r="I3986">
        <v>1</v>
      </c>
      <c r="J3986" t="s">
        <v>33</v>
      </c>
      <c r="K3986">
        <v>3</v>
      </c>
      <c r="L3986" t="s">
        <v>66</v>
      </c>
      <c r="M3986" t="s">
        <v>35</v>
      </c>
      <c r="N3986">
        <v>53460</v>
      </c>
      <c r="O3986" t="s">
        <v>46</v>
      </c>
      <c r="P3986" t="s">
        <v>37</v>
      </c>
      <c r="Q3986">
        <v>14</v>
      </c>
      <c r="R3986">
        <v>8</v>
      </c>
      <c r="S3986">
        <v>0</v>
      </c>
      <c r="T3986" t="s">
        <v>47</v>
      </c>
      <c r="U3986">
        <v>3</v>
      </c>
      <c r="V3986">
        <v>5</v>
      </c>
      <c r="W3986">
        <v>0</v>
      </c>
      <c r="X3986">
        <v>3</v>
      </c>
      <c r="Y3986" t="s">
        <v>40</v>
      </c>
      <c r="Z3986" t="s">
        <v>38</v>
      </c>
      <c r="AA3986" t="s">
        <v>39</v>
      </c>
      <c r="AB3986">
        <v>2</v>
      </c>
      <c r="AC3986">
        <v>3</v>
      </c>
      <c r="AD3986">
        <f>COUNTIF(Attrition_data[[#All],[Attrition]], "Yes") / COUNTA(Attrition_data[[#All],[Attrition]])</f>
        <v>0.16118793924280209</v>
      </c>
    </row>
    <row r="3987" spans="1:30" x14ac:dyDescent="0.3">
      <c r="A3987">
        <v>3986</v>
      </c>
      <c r="B3987">
        <v>47</v>
      </c>
      <c r="C3987" t="s">
        <v>29</v>
      </c>
      <c r="D3987" t="s">
        <v>30</v>
      </c>
      <c r="E3987" t="s">
        <v>43</v>
      </c>
      <c r="F3987">
        <v>19</v>
      </c>
      <c r="G3987">
        <v>5</v>
      </c>
      <c r="H3987" t="s">
        <v>55</v>
      </c>
      <c r="I3987">
        <v>1</v>
      </c>
      <c r="J3987" t="s">
        <v>33</v>
      </c>
      <c r="K3987">
        <v>2</v>
      </c>
      <c r="L3987" t="s">
        <v>44</v>
      </c>
      <c r="M3987" t="s">
        <v>61</v>
      </c>
      <c r="N3987">
        <v>28270</v>
      </c>
      <c r="O3987" t="s">
        <v>71</v>
      </c>
      <c r="P3987" t="s">
        <v>37</v>
      </c>
      <c r="Q3987">
        <v>14</v>
      </c>
      <c r="R3987">
        <v>8</v>
      </c>
      <c r="S3987">
        <v>1</v>
      </c>
      <c r="T3987" t="s">
        <v>58</v>
      </c>
      <c r="U3987">
        <v>3</v>
      </c>
      <c r="V3987">
        <v>22</v>
      </c>
      <c r="W3987">
        <v>14</v>
      </c>
      <c r="X3987">
        <v>10</v>
      </c>
      <c r="Y3987" t="s">
        <v>38</v>
      </c>
      <c r="Z3987" t="s">
        <v>40</v>
      </c>
      <c r="AA3987" t="s">
        <v>38</v>
      </c>
      <c r="AB3987">
        <v>3</v>
      </c>
      <c r="AC3987">
        <v>3</v>
      </c>
      <c r="AD3987">
        <f>COUNTIF(Attrition_data[[#All],[Attrition]], "Yes") / COUNTA(Attrition_data[[#All],[Attrition]])</f>
        <v>0.16118793924280209</v>
      </c>
    </row>
    <row r="3988" spans="1:30" x14ac:dyDescent="0.3">
      <c r="A3988">
        <v>3987</v>
      </c>
      <c r="B3988">
        <v>40</v>
      </c>
      <c r="C3988" t="s">
        <v>29</v>
      </c>
      <c r="D3988" t="s">
        <v>30</v>
      </c>
      <c r="E3988" t="s">
        <v>43</v>
      </c>
      <c r="F3988">
        <v>1</v>
      </c>
      <c r="G3988">
        <v>4</v>
      </c>
      <c r="H3988" t="s">
        <v>32</v>
      </c>
      <c r="I3988">
        <v>1</v>
      </c>
      <c r="J3988" t="s">
        <v>49</v>
      </c>
      <c r="K3988">
        <v>2</v>
      </c>
      <c r="L3988" t="s">
        <v>70</v>
      </c>
      <c r="M3988" t="s">
        <v>61</v>
      </c>
      <c r="N3988">
        <v>199430</v>
      </c>
      <c r="O3988" t="s">
        <v>40</v>
      </c>
      <c r="P3988" t="s">
        <v>37</v>
      </c>
      <c r="Q3988">
        <v>13</v>
      </c>
      <c r="R3988">
        <v>8</v>
      </c>
      <c r="S3988">
        <v>1</v>
      </c>
      <c r="T3988" t="s">
        <v>68</v>
      </c>
      <c r="U3988">
        <v>3</v>
      </c>
      <c r="V3988">
        <v>7</v>
      </c>
      <c r="W3988">
        <v>7</v>
      </c>
      <c r="X3988">
        <v>7</v>
      </c>
      <c r="Y3988" t="s">
        <v>40</v>
      </c>
      <c r="Z3988" t="s">
        <v>36</v>
      </c>
      <c r="AA3988" t="s">
        <v>38</v>
      </c>
      <c r="AB3988">
        <v>3</v>
      </c>
      <c r="AC3988">
        <v>3</v>
      </c>
      <c r="AD3988">
        <f>COUNTIF(Attrition_data[[#All],[Attrition]], "Yes") / COUNTA(Attrition_data[[#All],[Attrition]])</f>
        <v>0.16118793924280209</v>
      </c>
    </row>
    <row r="3989" spans="1:30" x14ac:dyDescent="0.3">
      <c r="A3989">
        <v>3988</v>
      </c>
      <c r="B3989">
        <v>54</v>
      </c>
      <c r="C3989" t="s">
        <v>29</v>
      </c>
      <c r="D3989" t="s">
        <v>30</v>
      </c>
      <c r="E3989" t="s">
        <v>31</v>
      </c>
      <c r="F3989">
        <v>27</v>
      </c>
      <c r="G3989">
        <v>4</v>
      </c>
      <c r="H3989" t="s">
        <v>55</v>
      </c>
      <c r="I3989">
        <v>1</v>
      </c>
      <c r="J3989" t="s">
        <v>49</v>
      </c>
      <c r="K3989">
        <v>1</v>
      </c>
      <c r="L3989" t="s">
        <v>44</v>
      </c>
      <c r="M3989" t="s">
        <v>35</v>
      </c>
      <c r="N3989">
        <v>31310</v>
      </c>
      <c r="O3989" t="s">
        <v>39</v>
      </c>
      <c r="P3989" t="s">
        <v>37</v>
      </c>
      <c r="Q3989">
        <v>14</v>
      </c>
      <c r="R3989">
        <v>8</v>
      </c>
      <c r="S3989">
        <v>0</v>
      </c>
      <c r="T3989" t="s">
        <v>83</v>
      </c>
      <c r="U3989">
        <v>3</v>
      </c>
      <c r="V3989">
        <v>7</v>
      </c>
      <c r="W3989">
        <v>1</v>
      </c>
      <c r="X3989">
        <v>7</v>
      </c>
      <c r="Y3989" t="s">
        <v>39</v>
      </c>
      <c r="Z3989" t="s">
        <v>39</v>
      </c>
      <c r="AA3989" t="s">
        <v>40</v>
      </c>
      <c r="AB3989">
        <v>2</v>
      </c>
      <c r="AC3989">
        <v>3</v>
      </c>
      <c r="AD3989">
        <f>COUNTIF(Attrition_data[[#All],[Attrition]], "Yes") / COUNTA(Attrition_data[[#All],[Attrition]])</f>
        <v>0.16118793924280209</v>
      </c>
    </row>
    <row r="3990" spans="1:30" x14ac:dyDescent="0.3">
      <c r="A3990">
        <v>3989</v>
      </c>
      <c r="B3990">
        <v>31</v>
      </c>
      <c r="C3990" t="s">
        <v>29</v>
      </c>
      <c r="D3990" t="s">
        <v>42</v>
      </c>
      <c r="E3990" t="s">
        <v>31</v>
      </c>
      <c r="F3990">
        <v>8</v>
      </c>
      <c r="G3990">
        <v>4</v>
      </c>
      <c r="H3990" t="s">
        <v>48</v>
      </c>
      <c r="I3990">
        <v>1</v>
      </c>
      <c r="J3990" t="s">
        <v>33</v>
      </c>
      <c r="K3990">
        <v>3</v>
      </c>
      <c r="L3990" t="s">
        <v>66</v>
      </c>
      <c r="M3990" t="s">
        <v>35</v>
      </c>
      <c r="N3990">
        <v>25520</v>
      </c>
      <c r="O3990" t="s">
        <v>40</v>
      </c>
      <c r="P3990" t="s">
        <v>37</v>
      </c>
      <c r="Q3990">
        <v>18</v>
      </c>
      <c r="R3990">
        <v>8</v>
      </c>
      <c r="S3990">
        <v>0</v>
      </c>
      <c r="T3990" t="s">
        <v>56</v>
      </c>
      <c r="U3990">
        <v>2</v>
      </c>
      <c r="V3990">
        <v>3</v>
      </c>
      <c r="W3990">
        <v>2</v>
      </c>
      <c r="X3990">
        <v>2</v>
      </c>
      <c r="Y3990" t="s">
        <v>36</v>
      </c>
      <c r="Z3990" t="s">
        <v>36</v>
      </c>
      <c r="AA3990" t="s">
        <v>38</v>
      </c>
      <c r="AB3990">
        <v>3</v>
      </c>
      <c r="AC3990">
        <v>3</v>
      </c>
      <c r="AD3990">
        <f>COUNTIF(Attrition_data[[#All],[Attrition]], "Yes") / COUNTA(Attrition_data[[#All],[Attrition]])</f>
        <v>0.16118793924280209</v>
      </c>
    </row>
    <row r="3991" spans="1:30" x14ac:dyDescent="0.3">
      <c r="A3991">
        <v>3990</v>
      </c>
      <c r="B3991">
        <v>28</v>
      </c>
      <c r="C3991" t="s">
        <v>29</v>
      </c>
      <c r="D3991" t="s">
        <v>30</v>
      </c>
      <c r="E3991" t="s">
        <v>31</v>
      </c>
      <c r="F3991">
        <v>1</v>
      </c>
      <c r="G3991">
        <v>2</v>
      </c>
      <c r="H3991" t="s">
        <v>32</v>
      </c>
      <c r="I3991">
        <v>1</v>
      </c>
      <c r="J3991" t="s">
        <v>49</v>
      </c>
      <c r="K3991">
        <v>3</v>
      </c>
      <c r="L3991" t="s">
        <v>70</v>
      </c>
      <c r="M3991" t="s">
        <v>35</v>
      </c>
      <c r="N3991">
        <v>44770</v>
      </c>
      <c r="O3991" t="s">
        <v>36</v>
      </c>
      <c r="P3991" t="s">
        <v>37</v>
      </c>
      <c r="Q3991">
        <v>15</v>
      </c>
      <c r="R3991">
        <v>8</v>
      </c>
      <c r="S3991">
        <v>0</v>
      </c>
      <c r="T3991" t="s">
        <v>38</v>
      </c>
      <c r="U3991">
        <v>6</v>
      </c>
      <c r="V3991">
        <v>3</v>
      </c>
      <c r="W3991">
        <v>1</v>
      </c>
      <c r="X3991">
        <v>2</v>
      </c>
      <c r="Y3991" t="s">
        <v>38</v>
      </c>
      <c r="Z3991" t="s">
        <v>36</v>
      </c>
      <c r="AA3991" t="s">
        <v>38</v>
      </c>
      <c r="AB3991">
        <v>3</v>
      </c>
      <c r="AC3991">
        <v>3</v>
      </c>
      <c r="AD3991">
        <f>COUNTIF(Attrition_data[[#All],[Attrition]], "Yes") / COUNTA(Attrition_data[[#All],[Attrition]])</f>
        <v>0.16118793924280209</v>
      </c>
    </row>
    <row r="3992" spans="1:30" x14ac:dyDescent="0.3">
      <c r="A3992">
        <v>3991</v>
      </c>
      <c r="B3992">
        <v>38</v>
      </c>
      <c r="C3992" t="s">
        <v>29</v>
      </c>
      <c r="D3992" t="s">
        <v>30</v>
      </c>
      <c r="E3992" t="s">
        <v>43</v>
      </c>
      <c r="F3992">
        <v>19</v>
      </c>
      <c r="G3992">
        <v>3</v>
      </c>
      <c r="H3992" t="s">
        <v>55</v>
      </c>
      <c r="I3992">
        <v>1</v>
      </c>
      <c r="J3992" t="s">
        <v>33</v>
      </c>
      <c r="K3992">
        <v>2</v>
      </c>
      <c r="L3992" t="s">
        <v>66</v>
      </c>
      <c r="M3992" t="s">
        <v>35</v>
      </c>
      <c r="N3992">
        <v>64740</v>
      </c>
      <c r="O3992" t="s">
        <v>40</v>
      </c>
      <c r="P3992" t="s">
        <v>37</v>
      </c>
      <c r="Q3992">
        <v>13</v>
      </c>
      <c r="R3992">
        <v>8</v>
      </c>
      <c r="S3992">
        <v>2</v>
      </c>
      <c r="T3992" t="s">
        <v>82</v>
      </c>
      <c r="U3992">
        <v>3</v>
      </c>
      <c r="V3992">
        <v>4</v>
      </c>
      <c r="W3992">
        <v>0</v>
      </c>
      <c r="X3992">
        <v>3</v>
      </c>
      <c r="Y3992" t="s">
        <v>40</v>
      </c>
      <c r="Z3992" t="s">
        <v>39</v>
      </c>
      <c r="AA3992" t="s">
        <v>40</v>
      </c>
      <c r="AB3992">
        <v>1</v>
      </c>
      <c r="AC3992">
        <v>3</v>
      </c>
      <c r="AD3992">
        <f>COUNTIF(Attrition_data[[#All],[Attrition]], "Yes") / COUNTA(Attrition_data[[#All],[Attrition]])</f>
        <v>0.16118793924280209</v>
      </c>
    </row>
    <row r="3993" spans="1:30" x14ac:dyDescent="0.3">
      <c r="A3993">
        <v>3992</v>
      </c>
      <c r="B3993">
        <v>26</v>
      </c>
      <c r="C3993" t="s">
        <v>29</v>
      </c>
      <c r="D3993" t="s">
        <v>30</v>
      </c>
      <c r="E3993" t="s">
        <v>31</v>
      </c>
      <c r="F3993">
        <v>8</v>
      </c>
      <c r="G3993">
        <v>3</v>
      </c>
      <c r="H3993" t="s">
        <v>73</v>
      </c>
      <c r="I3993">
        <v>1</v>
      </c>
      <c r="J3993" t="s">
        <v>33</v>
      </c>
      <c r="K3993">
        <v>1</v>
      </c>
      <c r="L3993" t="s">
        <v>34</v>
      </c>
      <c r="M3993" t="s">
        <v>45</v>
      </c>
      <c r="N3993">
        <v>30330</v>
      </c>
      <c r="O3993" t="s">
        <v>36</v>
      </c>
      <c r="P3993" t="s">
        <v>37</v>
      </c>
      <c r="Q3993">
        <v>12</v>
      </c>
      <c r="R3993">
        <v>8</v>
      </c>
      <c r="S3993">
        <v>0</v>
      </c>
      <c r="T3993" t="s">
        <v>51</v>
      </c>
      <c r="U3993">
        <v>2</v>
      </c>
      <c r="V3993">
        <v>5</v>
      </c>
      <c r="W3993">
        <v>1</v>
      </c>
      <c r="X3993">
        <v>2</v>
      </c>
      <c r="Y3993" t="s">
        <v>38</v>
      </c>
      <c r="Z3993" t="s">
        <v>39</v>
      </c>
      <c r="AA3993" t="s">
        <v>38</v>
      </c>
      <c r="AB3993">
        <v>2</v>
      </c>
      <c r="AC3993">
        <v>3</v>
      </c>
      <c r="AD3993">
        <f>COUNTIF(Attrition_data[[#All],[Attrition]], "Yes") / COUNTA(Attrition_data[[#All],[Attrition]])</f>
        <v>0.16118793924280209</v>
      </c>
    </row>
    <row r="3994" spans="1:30" x14ac:dyDescent="0.3">
      <c r="A3994">
        <v>3993</v>
      </c>
      <c r="B3994">
        <v>58</v>
      </c>
      <c r="C3994" t="s">
        <v>29</v>
      </c>
      <c r="D3994" t="s">
        <v>42</v>
      </c>
      <c r="E3994" t="s">
        <v>43</v>
      </c>
      <c r="F3994">
        <v>10</v>
      </c>
      <c r="G3994">
        <v>4</v>
      </c>
      <c r="H3994" t="s">
        <v>77</v>
      </c>
      <c r="I3994">
        <v>1</v>
      </c>
      <c r="J3994" t="s">
        <v>33</v>
      </c>
      <c r="K3994">
        <v>1</v>
      </c>
      <c r="L3994" t="s">
        <v>69</v>
      </c>
      <c r="M3994" t="s">
        <v>35</v>
      </c>
      <c r="N3994">
        <v>29360</v>
      </c>
      <c r="O3994" t="s">
        <v>40</v>
      </c>
      <c r="P3994" t="s">
        <v>37</v>
      </c>
      <c r="Q3994">
        <v>13</v>
      </c>
      <c r="R3994">
        <v>8</v>
      </c>
      <c r="S3994">
        <v>1</v>
      </c>
      <c r="T3994" t="s">
        <v>78</v>
      </c>
      <c r="U3994">
        <v>3</v>
      </c>
      <c r="V3994">
        <v>2</v>
      </c>
      <c r="W3994">
        <v>2</v>
      </c>
      <c r="X3994">
        <v>2</v>
      </c>
      <c r="Y3994" t="s">
        <v>36</v>
      </c>
      <c r="Z3994" t="s">
        <v>38</v>
      </c>
      <c r="AA3994" t="s">
        <v>38</v>
      </c>
      <c r="AB3994">
        <v>3</v>
      </c>
      <c r="AC3994">
        <v>3</v>
      </c>
      <c r="AD3994">
        <f>COUNTIF(Attrition_data[[#All],[Attrition]], "Yes") / COUNTA(Attrition_data[[#All],[Attrition]])</f>
        <v>0.16118793924280209</v>
      </c>
    </row>
    <row r="3995" spans="1:30" x14ac:dyDescent="0.3">
      <c r="A3995">
        <v>3994</v>
      </c>
      <c r="B3995">
        <v>18</v>
      </c>
      <c r="C3995" t="s">
        <v>29</v>
      </c>
      <c r="D3995" t="s">
        <v>52</v>
      </c>
      <c r="E3995" t="s">
        <v>43</v>
      </c>
      <c r="F3995">
        <v>2</v>
      </c>
      <c r="G3995">
        <v>3</v>
      </c>
      <c r="H3995" t="s">
        <v>32</v>
      </c>
      <c r="I3995">
        <v>1</v>
      </c>
      <c r="J3995" t="s">
        <v>49</v>
      </c>
      <c r="K3995">
        <v>3</v>
      </c>
      <c r="L3995" t="s">
        <v>69</v>
      </c>
      <c r="M3995" t="s">
        <v>45</v>
      </c>
      <c r="N3995">
        <v>186060</v>
      </c>
      <c r="O3995" t="s">
        <v>36</v>
      </c>
      <c r="P3995" t="s">
        <v>37</v>
      </c>
      <c r="Q3995">
        <v>24</v>
      </c>
      <c r="R3995">
        <v>8</v>
      </c>
      <c r="S3995">
        <v>2</v>
      </c>
      <c r="T3995" t="s">
        <v>46</v>
      </c>
      <c r="U3995">
        <v>4</v>
      </c>
      <c r="V3995">
        <v>0</v>
      </c>
      <c r="W3995">
        <v>0</v>
      </c>
      <c r="X3995">
        <v>0</v>
      </c>
      <c r="Y3995" t="s">
        <v>40</v>
      </c>
      <c r="Z3995" t="s">
        <v>38</v>
      </c>
      <c r="AA3995" t="s">
        <v>36</v>
      </c>
      <c r="AB3995">
        <v>3</v>
      </c>
      <c r="AC3995">
        <v>4</v>
      </c>
      <c r="AD3995">
        <f>COUNTIF(Attrition_data[[#All],[Attrition]], "Yes") / COUNTA(Attrition_data[[#All],[Attrition]])</f>
        <v>0.16118793924280209</v>
      </c>
    </row>
    <row r="3996" spans="1:30" x14ac:dyDescent="0.3">
      <c r="A3996">
        <v>3995</v>
      </c>
      <c r="B3996">
        <v>31</v>
      </c>
      <c r="C3996" t="s">
        <v>41</v>
      </c>
      <c r="D3996" t="s">
        <v>30</v>
      </c>
      <c r="E3996" t="s">
        <v>43</v>
      </c>
      <c r="F3996">
        <v>2</v>
      </c>
      <c r="G3996">
        <v>3</v>
      </c>
      <c r="H3996" t="s">
        <v>32</v>
      </c>
      <c r="I3996">
        <v>1</v>
      </c>
      <c r="J3996" t="s">
        <v>49</v>
      </c>
      <c r="K3996">
        <v>3</v>
      </c>
      <c r="L3996" t="s">
        <v>60</v>
      </c>
      <c r="M3996" t="s">
        <v>35</v>
      </c>
      <c r="N3996">
        <v>21680</v>
      </c>
      <c r="O3996" t="s">
        <v>46</v>
      </c>
      <c r="P3996" t="s">
        <v>37</v>
      </c>
      <c r="Q3996">
        <v>14</v>
      </c>
      <c r="R3996">
        <v>8</v>
      </c>
      <c r="S3996">
        <v>1</v>
      </c>
      <c r="T3996" t="s">
        <v>40</v>
      </c>
      <c r="U3996">
        <v>2</v>
      </c>
      <c r="V3996">
        <v>1</v>
      </c>
      <c r="W3996">
        <v>0</v>
      </c>
      <c r="X3996">
        <v>0</v>
      </c>
      <c r="Y3996" t="s">
        <v>39</v>
      </c>
      <c r="Z3996" t="s">
        <v>36</v>
      </c>
      <c r="AA3996" t="s">
        <v>38</v>
      </c>
      <c r="AB3996">
        <v>3</v>
      </c>
      <c r="AC3996">
        <v>3</v>
      </c>
      <c r="AD3996">
        <f>COUNTIF(Attrition_data[[#All],[Attrition]], "Yes") / COUNTA(Attrition_data[[#All],[Attrition]])</f>
        <v>0.16118793924280209</v>
      </c>
    </row>
    <row r="3997" spans="1:30" x14ac:dyDescent="0.3">
      <c r="A3997">
        <v>3996</v>
      </c>
      <c r="B3997">
        <v>29</v>
      </c>
      <c r="C3997" t="s">
        <v>41</v>
      </c>
      <c r="D3997" t="s">
        <v>30</v>
      </c>
      <c r="E3997" t="s">
        <v>43</v>
      </c>
      <c r="F3997">
        <v>8</v>
      </c>
      <c r="G3997">
        <v>2</v>
      </c>
      <c r="H3997" t="s">
        <v>55</v>
      </c>
      <c r="I3997">
        <v>1</v>
      </c>
      <c r="J3997" t="s">
        <v>49</v>
      </c>
      <c r="K3997">
        <v>1</v>
      </c>
      <c r="L3997" t="s">
        <v>70</v>
      </c>
      <c r="M3997" t="s">
        <v>61</v>
      </c>
      <c r="N3997">
        <v>28530</v>
      </c>
      <c r="O3997" t="s">
        <v>39</v>
      </c>
      <c r="P3997" t="s">
        <v>37</v>
      </c>
      <c r="Q3997">
        <v>14</v>
      </c>
      <c r="R3997">
        <v>8</v>
      </c>
      <c r="S3997">
        <v>1</v>
      </c>
      <c r="T3997" t="s">
        <v>39</v>
      </c>
      <c r="U3997">
        <v>5</v>
      </c>
      <c r="V3997">
        <v>2</v>
      </c>
      <c r="W3997">
        <v>2</v>
      </c>
      <c r="X3997">
        <v>0</v>
      </c>
      <c r="Y3997" t="s">
        <v>36</v>
      </c>
      <c r="Z3997" t="s">
        <v>36</v>
      </c>
      <c r="AA3997" t="s">
        <v>38</v>
      </c>
      <c r="AB3997">
        <v>2</v>
      </c>
      <c r="AC3997">
        <v>3</v>
      </c>
      <c r="AD3997">
        <f>COUNTIF(Attrition_data[[#All],[Attrition]], "Yes") / COUNTA(Attrition_data[[#All],[Attrition]])</f>
        <v>0.16118793924280209</v>
      </c>
    </row>
    <row r="3998" spans="1:30" x14ac:dyDescent="0.3">
      <c r="A3998">
        <v>3997</v>
      </c>
      <c r="B3998">
        <v>45</v>
      </c>
      <c r="C3998" t="s">
        <v>29</v>
      </c>
      <c r="D3998" t="s">
        <v>52</v>
      </c>
      <c r="E3998" t="s">
        <v>31</v>
      </c>
      <c r="F3998">
        <v>1</v>
      </c>
      <c r="G3998">
        <v>4</v>
      </c>
      <c r="H3998" t="s">
        <v>77</v>
      </c>
      <c r="I3998">
        <v>1</v>
      </c>
      <c r="J3998" t="s">
        <v>49</v>
      </c>
      <c r="K3998">
        <v>1</v>
      </c>
      <c r="L3998" t="s">
        <v>44</v>
      </c>
      <c r="M3998" t="s">
        <v>35</v>
      </c>
      <c r="N3998">
        <v>170480</v>
      </c>
      <c r="O3998" t="s">
        <v>39</v>
      </c>
      <c r="P3998" t="s">
        <v>37</v>
      </c>
      <c r="Q3998">
        <v>15</v>
      </c>
      <c r="R3998">
        <v>8</v>
      </c>
      <c r="S3998">
        <v>0</v>
      </c>
      <c r="T3998" t="s">
        <v>59</v>
      </c>
      <c r="U3998">
        <v>3</v>
      </c>
      <c r="V3998">
        <v>8</v>
      </c>
      <c r="W3998">
        <v>5</v>
      </c>
      <c r="X3998">
        <v>7</v>
      </c>
      <c r="Y3998" t="s">
        <v>64</v>
      </c>
      <c r="Z3998" t="s">
        <v>38</v>
      </c>
      <c r="AA3998" t="s">
        <v>39</v>
      </c>
      <c r="AB3998">
        <v>2</v>
      </c>
      <c r="AC3998">
        <v>3</v>
      </c>
      <c r="AD3998">
        <f>COUNTIF(Attrition_data[[#All],[Attrition]], "Yes") / COUNTA(Attrition_data[[#All],[Attrition]])</f>
        <v>0.16118793924280209</v>
      </c>
    </row>
    <row r="3999" spans="1:30" x14ac:dyDescent="0.3">
      <c r="A3999">
        <v>3998</v>
      </c>
      <c r="B3999">
        <v>36</v>
      </c>
      <c r="C3999" t="s">
        <v>29</v>
      </c>
      <c r="D3999" t="s">
        <v>30</v>
      </c>
      <c r="E3999" t="s">
        <v>31</v>
      </c>
      <c r="F3999">
        <v>2</v>
      </c>
      <c r="G3999">
        <v>3</v>
      </c>
      <c r="H3999" t="s">
        <v>77</v>
      </c>
      <c r="I3999">
        <v>1</v>
      </c>
      <c r="J3999" t="s">
        <v>33</v>
      </c>
      <c r="K3999">
        <v>5</v>
      </c>
      <c r="L3999" t="s">
        <v>60</v>
      </c>
      <c r="M3999" t="s">
        <v>35</v>
      </c>
      <c r="N3999">
        <v>22900</v>
      </c>
      <c r="O3999" t="s">
        <v>39</v>
      </c>
      <c r="P3999" t="s">
        <v>37</v>
      </c>
      <c r="Q3999">
        <v>11</v>
      </c>
      <c r="R3999">
        <v>8</v>
      </c>
      <c r="S3999">
        <v>0</v>
      </c>
      <c r="T3999" t="s">
        <v>68</v>
      </c>
      <c r="U3999">
        <v>5</v>
      </c>
      <c r="V3999">
        <v>1</v>
      </c>
      <c r="W3999">
        <v>0</v>
      </c>
      <c r="X3999">
        <v>0</v>
      </c>
      <c r="Y3999" t="s">
        <v>39</v>
      </c>
      <c r="Z3999" t="s">
        <v>40</v>
      </c>
      <c r="AA3999" t="s">
        <v>38</v>
      </c>
      <c r="AB3999">
        <v>3</v>
      </c>
      <c r="AC3999">
        <v>3</v>
      </c>
      <c r="AD3999">
        <f>COUNTIF(Attrition_data[[#All],[Attrition]], "Yes") / COUNTA(Attrition_data[[#All],[Attrition]])</f>
        <v>0.16118793924280209</v>
      </c>
    </row>
    <row r="4000" spans="1:30" x14ac:dyDescent="0.3">
      <c r="A4000">
        <v>3999</v>
      </c>
      <c r="B4000">
        <v>43</v>
      </c>
      <c r="C4000" t="s">
        <v>29</v>
      </c>
      <c r="D4000" t="s">
        <v>42</v>
      </c>
      <c r="E4000" t="s">
        <v>31</v>
      </c>
      <c r="F4000">
        <v>8</v>
      </c>
      <c r="G4000">
        <v>3</v>
      </c>
      <c r="H4000" t="s">
        <v>55</v>
      </c>
      <c r="I4000">
        <v>1</v>
      </c>
      <c r="J4000" t="s">
        <v>49</v>
      </c>
      <c r="K4000">
        <v>1</v>
      </c>
      <c r="L4000" t="s">
        <v>57</v>
      </c>
      <c r="M4000" t="s">
        <v>35</v>
      </c>
      <c r="N4000">
        <v>36000</v>
      </c>
      <c r="O4000" t="s">
        <v>36</v>
      </c>
      <c r="P4000" t="s">
        <v>37</v>
      </c>
      <c r="Q4000">
        <v>23</v>
      </c>
      <c r="R4000">
        <v>8</v>
      </c>
      <c r="S4000">
        <v>0</v>
      </c>
      <c r="T4000" t="s">
        <v>67</v>
      </c>
      <c r="U4000">
        <v>2</v>
      </c>
      <c r="V4000">
        <v>7</v>
      </c>
      <c r="W4000">
        <v>7</v>
      </c>
      <c r="X4000">
        <v>7</v>
      </c>
      <c r="Y4000" t="s">
        <v>36</v>
      </c>
      <c r="Z4000" t="s">
        <v>39</v>
      </c>
      <c r="AA4000" t="s">
        <v>38</v>
      </c>
      <c r="AB4000">
        <v>3</v>
      </c>
      <c r="AC4000">
        <v>4</v>
      </c>
      <c r="AD4000">
        <f>COUNTIF(Attrition_data[[#All],[Attrition]], "Yes") / COUNTA(Attrition_data[[#All],[Attrition]])</f>
        <v>0.16118793924280209</v>
      </c>
    </row>
    <row r="4001" spans="1:30" x14ac:dyDescent="0.3">
      <c r="A4001">
        <v>4000</v>
      </c>
      <c r="B4001">
        <v>27</v>
      </c>
      <c r="C4001" t="s">
        <v>29</v>
      </c>
      <c r="D4001" t="s">
        <v>42</v>
      </c>
      <c r="E4001" t="s">
        <v>31</v>
      </c>
      <c r="F4001">
        <v>8</v>
      </c>
      <c r="G4001">
        <v>4</v>
      </c>
      <c r="H4001" t="s">
        <v>32</v>
      </c>
      <c r="I4001">
        <v>1</v>
      </c>
      <c r="J4001" t="s">
        <v>49</v>
      </c>
      <c r="K4001">
        <v>5</v>
      </c>
      <c r="L4001" t="s">
        <v>44</v>
      </c>
      <c r="M4001" t="s">
        <v>45</v>
      </c>
      <c r="N4001">
        <v>21070</v>
      </c>
      <c r="O4001" t="s">
        <v>46</v>
      </c>
      <c r="P4001" t="s">
        <v>37</v>
      </c>
      <c r="Q4001">
        <v>13</v>
      </c>
      <c r="R4001">
        <v>8</v>
      </c>
      <c r="S4001">
        <v>0</v>
      </c>
      <c r="T4001" t="s">
        <v>47</v>
      </c>
      <c r="U4001">
        <v>2</v>
      </c>
      <c r="V4001">
        <v>5</v>
      </c>
      <c r="W4001">
        <v>0</v>
      </c>
      <c r="X4001">
        <v>2</v>
      </c>
      <c r="Y4001" t="s">
        <v>39</v>
      </c>
      <c r="Z4001" t="s">
        <v>39</v>
      </c>
      <c r="AA4001" t="s">
        <v>40</v>
      </c>
      <c r="AB4001">
        <v>3</v>
      </c>
      <c r="AC4001">
        <v>3</v>
      </c>
      <c r="AD4001">
        <f>COUNTIF(Attrition_data[[#All],[Attrition]], "Yes") / COUNTA(Attrition_data[[#All],[Attrition]])</f>
        <v>0.16118793924280209</v>
      </c>
    </row>
    <row r="4002" spans="1:30" x14ac:dyDescent="0.3">
      <c r="A4002">
        <v>4001</v>
      </c>
      <c r="B4002">
        <v>29</v>
      </c>
      <c r="C4002" t="s">
        <v>29</v>
      </c>
      <c r="D4002" t="s">
        <v>42</v>
      </c>
      <c r="E4002" t="s">
        <v>43</v>
      </c>
      <c r="F4002">
        <v>6</v>
      </c>
      <c r="G4002">
        <v>2</v>
      </c>
      <c r="H4002" t="s">
        <v>55</v>
      </c>
      <c r="I4002">
        <v>1</v>
      </c>
      <c r="J4002" t="s">
        <v>49</v>
      </c>
      <c r="K4002">
        <v>1</v>
      </c>
      <c r="L4002" t="s">
        <v>53</v>
      </c>
      <c r="M4002" t="s">
        <v>35</v>
      </c>
      <c r="N4002">
        <v>41150</v>
      </c>
      <c r="O4002" t="s">
        <v>36</v>
      </c>
      <c r="P4002" t="s">
        <v>37</v>
      </c>
      <c r="Q4002">
        <v>11</v>
      </c>
      <c r="R4002">
        <v>8</v>
      </c>
      <c r="S4002">
        <v>0</v>
      </c>
      <c r="T4002" t="s">
        <v>79</v>
      </c>
      <c r="U4002">
        <v>1</v>
      </c>
      <c r="V4002">
        <v>11</v>
      </c>
      <c r="W4002">
        <v>3</v>
      </c>
      <c r="X4002">
        <v>10</v>
      </c>
      <c r="Y4002" t="s">
        <v>39</v>
      </c>
      <c r="Z4002" t="s">
        <v>39</v>
      </c>
      <c r="AA4002" t="s">
        <v>39</v>
      </c>
      <c r="AB4002">
        <v>3</v>
      </c>
      <c r="AC4002">
        <v>3</v>
      </c>
      <c r="AD4002">
        <f>COUNTIF(Attrition_data[[#All],[Attrition]], "Yes") / COUNTA(Attrition_data[[#All],[Attrition]])</f>
        <v>0.16118793924280209</v>
      </c>
    </row>
    <row r="4003" spans="1:30" x14ac:dyDescent="0.3">
      <c r="A4003">
        <v>4002</v>
      </c>
      <c r="B4003">
        <v>32</v>
      </c>
      <c r="C4003" t="s">
        <v>29</v>
      </c>
      <c r="D4003" t="s">
        <v>42</v>
      </c>
      <c r="E4003" t="s">
        <v>31</v>
      </c>
      <c r="F4003">
        <v>9</v>
      </c>
      <c r="G4003">
        <v>4</v>
      </c>
      <c r="H4003" t="s">
        <v>32</v>
      </c>
      <c r="I4003">
        <v>1</v>
      </c>
      <c r="J4003" t="s">
        <v>49</v>
      </c>
      <c r="K4003">
        <v>4</v>
      </c>
      <c r="L4003" t="s">
        <v>50</v>
      </c>
      <c r="M4003" t="s">
        <v>45</v>
      </c>
      <c r="N4003">
        <v>43270</v>
      </c>
      <c r="O4003" t="s">
        <v>71</v>
      </c>
      <c r="P4003" t="s">
        <v>37</v>
      </c>
      <c r="Q4003">
        <v>13</v>
      </c>
      <c r="R4003">
        <v>8</v>
      </c>
      <c r="S4003">
        <v>0</v>
      </c>
      <c r="T4003" t="s">
        <v>39</v>
      </c>
      <c r="U4003">
        <v>4</v>
      </c>
      <c r="V4003">
        <v>0</v>
      </c>
      <c r="W4003">
        <v>0</v>
      </c>
      <c r="X4003">
        <v>0</v>
      </c>
      <c r="Y4003" t="s">
        <v>39</v>
      </c>
      <c r="Z4003" t="s">
        <v>39</v>
      </c>
      <c r="AA4003" t="s">
        <v>39</v>
      </c>
      <c r="AB4003">
        <v>3</v>
      </c>
      <c r="AC4003">
        <v>3</v>
      </c>
      <c r="AD4003">
        <f>COUNTIF(Attrition_data[[#All],[Attrition]], "Yes") / COUNTA(Attrition_data[[#All],[Attrition]])</f>
        <v>0.16118793924280209</v>
      </c>
    </row>
    <row r="4004" spans="1:30" x14ac:dyDescent="0.3">
      <c r="A4004">
        <v>4003</v>
      </c>
      <c r="B4004">
        <v>42</v>
      </c>
      <c r="C4004" t="s">
        <v>29</v>
      </c>
      <c r="D4004" t="s">
        <v>52</v>
      </c>
      <c r="E4004" t="s">
        <v>43</v>
      </c>
      <c r="F4004">
        <v>11</v>
      </c>
      <c r="G4004">
        <v>3</v>
      </c>
      <c r="H4004" t="s">
        <v>55</v>
      </c>
      <c r="I4004">
        <v>1</v>
      </c>
      <c r="J4004" t="s">
        <v>49</v>
      </c>
      <c r="K4004">
        <v>1</v>
      </c>
      <c r="L4004" t="s">
        <v>70</v>
      </c>
      <c r="M4004" t="s">
        <v>35</v>
      </c>
      <c r="N4004">
        <v>178560</v>
      </c>
      <c r="O4004" t="s">
        <v>38</v>
      </c>
      <c r="P4004" t="s">
        <v>37</v>
      </c>
      <c r="Q4004">
        <v>18</v>
      </c>
      <c r="R4004">
        <v>8</v>
      </c>
      <c r="S4004">
        <v>0</v>
      </c>
      <c r="T4004" t="s">
        <v>59</v>
      </c>
      <c r="U4004">
        <v>2</v>
      </c>
      <c r="V4004">
        <v>6</v>
      </c>
      <c r="W4004">
        <v>3</v>
      </c>
      <c r="X4004">
        <v>3</v>
      </c>
      <c r="Y4004" t="s">
        <v>38</v>
      </c>
      <c r="Z4004" t="s">
        <v>38</v>
      </c>
      <c r="AA4004" t="s">
        <v>40</v>
      </c>
      <c r="AB4004">
        <v>3</v>
      </c>
      <c r="AC4004">
        <v>3</v>
      </c>
      <c r="AD4004">
        <f>COUNTIF(Attrition_data[[#All],[Attrition]], "Yes") / COUNTA(Attrition_data[[#All],[Attrition]])</f>
        <v>0.16118793924280209</v>
      </c>
    </row>
    <row r="4005" spans="1:30" x14ac:dyDescent="0.3">
      <c r="A4005">
        <v>4004</v>
      </c>
      <c r="B4005">
        <v>47</v>
      </c>
      <c r="C4005" t="s">
        <v>29</v>
      </c>
      <c r="D4005" t="s">
        <v>30</v>
      </c>
      <c r="E4005" t="s">
        <v>31</v>
      </c>
      <c r="F4005">
        <v>2</v>
      </c>
      <c r="G4005">
        <v>2</v>
      </c>
      <c r="H4005" t="s">
        <v>32</v>
      </c>
      <c r="I4005">
        <v>1</v>
      </c>
      <c r="J4005" t="s">
        <v>33</v>
      </c>
      <c r="K4005">
        <v>5</v>
      </c>
      <c r="L4005" t="s">
        <v>70</v>
      </c>
      <c r="M4005" t="s">
        <v>45</v>
      </c>
      <c r="N4005">
        <v>31960</v>
      </c>
      <c r="O4005" t="s">
        <v>39</v>
      </c>
      <c r="P4005" t="s">
        <v>37</v>
      </c>
      <c r="Q4005">
        <v>14</v>
      </c>
      <c r="R4005">
        <v>8</v>
      </c>
      <c r="S4005">
        <v>1</v>
      </c>
      <c r="T4005" t="s">
        <v>67</v>
      </c>
      <c r="U4005">
        <v>3</v>
      </c>
      <c r="V4005">
        <v>2</v>
      </c>
      <c r="W4005">
        <v>2</v>
      </c>
      <c r="X4005">
        <v>0</v>
      </c>
      <c r="Y4005" t="s">
        <v>40</v>
      </c>
      <c r="Z4005" t="s">
        <v>38</v>
      </c>
      <c r="AA4005" t="s">
        <v>38</v>
      </c>
      <c r="AB4005">
        <v>2</v>
      </c>
      <c r="AC4005">
        <v>3</v>
      </c>
      <c r="AD4005">
        <f>COUNTIF(Attrition_data[[#All],[Attrition]], "Yes") / COUNTA(Attrition_data[[#All],[Attrition]])</f>
        <v>0.16118793924280209</v>
      </c>
    </row>
    <row r="4006" spans="1:30" x14ac:dyDescent="0.3">
      <c r="A4006">
        <v>4005</v>
      </c>
      <c r="B4006">
        <v>46</v>
      </c>
      <c r="C4006" t="s">
        <v>29</v>
      </c>
      <c r="D4006" t="s">
        <v>30</v>
      </c>
      <c r="E4006" t="s">
        <v>53</v>
      </c>
      <c r="F4006">
        <v>1</v>
      </c>
      <c r="G4006">
        <v>3</v>
      </c>
      <c r="H4006" t="s">
        <v>32</v>
      </c>
      <c r="I4006">
        <v>1</v>
      </c>
      <c r="J4006" t="s">
        <v>33</v>
      </c>
      <c r="K4006">
        <v>1</v>
      </c>
      <c r="L4006" t="s">
        <v>60</v>
      </c>
      <c r="M4006" t="s">
        <v>61</v>
      </c>
      <c r="N4006">
        <v>190810</v>
      </c>
      <c r="O4006" t="s">
        <v>38</v>
      </c>
      <c r="P4006" t="s">
        <v>37</v>
      </c>
      <c r="Q4006">
        <v>21</v>
      </c>
      <c r="R4006">
        <v>8</v>
      </c>
      <c r="S4006">
        <v>0</v>
      </c>
      <c r="T4006" t="s">
        <v>72</v>
      </c>
      <c r="U4006">
        <v>2</v>
      </c>
      <c r="V4006">
        <v>9</v>
      </c>
      <c r="W4006">
        <v>4</v>
      </c>
      <c r="X4006">
        <v>7</v>
      </c>
      <c r="Y4006" t="s">
        <v>39</v>
      </c>
      <c r="Z4006" t="s">
        <v>39</v>
      </c>
      <c r="AA4006" t="s">
        <v>40</v>
      </c>
      <c r="AB4006">
        <v>3</v>
      </c>
      <c r="AC4006">
        <v>4</v>
      </c>
      <c r="AD4006">
        <f>COUNTIF(Attrition_data[[#All],[Attrition]], "Yes") / COUNTA(Attrition_data[[#All],[Attrition]])</f>
        <v>0.16118793924280209</v>
      </c>
    </row>
    <row r="4007" spans="1:30" x14ac:dyDescent="0.3">
      <c r="A4007">
        <v>4006</v>
      </c>
      <c r="B4007">
        <v>28</v>
      </c>
      <c r="C4007" t="s">
        <v>29</v>
      </c>
      <c r="D4007" t="s">
        <v>52</v>
      </c>
      <c r="E4007" t="s">
        <v>43</v>
      </c>
      <c r="F4007">
        <v>7</v>
      </c>
      <c r="G4007">
        <v>3</v>
      </c>
      <c r="H4007" t="s">
        <v>32</v>
      </c>
      <c r="I4007">
        <v>1</v>
      </c>
      <c r="J4007" t="s">
        <v>49</v>
      </c>
      <c r="K4007">
        <v>1</v>
      </c>
      <c r="L4007" t="s">
        <v>50</v>
      </c>
      <c r="M4007" t="s">
        <v>61</v>
      </c>
      <c r="N4007">
        <v>89660</v>
      </c>
      <c r="O4007" t="s">
        <v>36</v>
      </c>
      <c r="P4007" t="s">
        <v>37</v>
      </c>
      <c r="Q4007">
        <v>16</v>
      </c>
      <c r="R4007">
        <v>8</v>
      </c>
      <c r="S4007">
        <v>1</v>
      </c>
      <c r="T4007" t="s">
        <v>38</v>
      </c>
      <c r="U4007">
        <v>3</v>
      </c>
      <c r="V4007">
        <v>3</v>
      </c>
      <c r="W4007">
        <v>2</v>
      </c>
      <c r="X4007">
        <v>2</v>
      </c>
      <c r="Y4007" t="s">
        <v>38</v>
      </c>
      <c r="Z4007" t="s">
        <v>39</v>
      </c>
      <c r="AA4007" t="s">
        <v>38</v>
      </c>
      <c r="AB4007">
        <v>2</v>
      </c>
      <c r="AC4007">
        <v>3</v>
      </c>
      <c r="AD4007">
        <f>COUNTIF(Attrition_data[[#All],[Attrition]], "Yes") / COUNTA(Attrition_data[[#All],[Attrition]])</f>
        <v>0.16118793924280209</v>
      </c>
    </row>
    <row r="4008" spans="1:30" x14ac:dyDescent="0.3">
      <c r="A4008">
        <v>4007</v>
      </c>
      <c r="B4008">
        <v>29</v>
      </c>
      <c r="C4008" t="s">
        <v>29</v>
      </c>
      <c r="D4008" t="s">
        <v>30</v>
      </c>
      <c r="E4008" t="s">
        <v>43</v>
      </c>
      <c r="F4008">
        <v>16</v>
      </c>
      <c r="G4008">
        <v>3</v>
      </c>
      <c r="H4008" t="s">
        <v>55</v>
      </c>
      <c r="I4008">
        <v>1</v>
      </c>
      <c r="J4008" t="s">
        <v>33</v>
      </c>
      <c r="K4008">
        <v>1</v>
      </c>
      <c r="L4008" t="s">
        <v>66</v>
      </c>
      <c r="M4008" t="s">
        <v>61</v>
      </c>
      <c r="N4008">
        <v>22100</v>
      </c>
      <c r="O4008" t="s">
        <v>71</v>
      </c>
      <c r="P4008" t="s">
        <v>37</v>
      </c>
      <c r="Q4008">
        <v>11</v>
      </c>
      <c r="R4008">
        <v>8</v>
      </c>
      <c r="S4008">
        <v>1</v>
      </c>
      <c r="T4008" t="s">
        <v>79</v>
      </c>
      <c r="U4008">
        <v>4</v>
      </c>
      <c r="V4008">
        <v>7</v>
      </c>
      <c r="W4008">
        <v>1</v>
      </c>
      <c r="X4008">
        <v>6</v>
      </c>
      <c r="Y4008" t="s">
        <v>39</v>
      </c>
      <c r="Z4008" t="s">
        <v>38</v>
      </c>
      <c r="AA4008" t="s">
        <v>38</v>
      </c>
      <c r="AB4008">
        <v>3</v>
      </c>
      <c r="AC4008">
        <v>3</v>
      </c>
      <c r="AD4008">
        <f>COUNTIF(Attrition_data[[#All],[Attrition]], "Yes") / COUNTA(Attrition_data[[#All],[Attrition]])</f>
        <v>0.16118793924280209</v>
      </c>
    </row>
    <row r="4009" spans="1:30" x14ac:dyDescent="0.3">
      <c r="A4009">
        <v>4008</v>
      </c>
      <c r="B4009">
        <v>42</v>
      </c>
      <c r="C4009" t="s">
        <v>29</v>
      </c>
      <c r="D4009" t="s">
        <v>30</v>
      </c>
      <c r="E4009" t="s">
        <v>31</v>
      </c>
      <c r="F4009">
        <v>2</v>
      </c>
      <c r="G4009">
        <v>4</v>
      </c>
      <c r="H4009" t="s">
        <v>55</v>
      </c>
      <c r="I4009">
        <v>1</v>
      </c>
      <c r="J4009" t="s">
        <v>33</v>
      </c>
      <c r="K4009">
        <v>2</v>
      </c>
      <c r="L4009" t="s">
        <v>57</v>
      </c>
      <c r="M4009" t="s">
        <v>45</v>
      </c>
      <c r="N4009">
        <v>45390</v>
      </c>
      <c r="O4009" t="s">
        <v>39</v>
      </c>
      <c r="P4009" t="s">
        <v>37</v>
      </c>
      <c r="Q4009">
        <v>17</v>
      </c>
      <c r="R4009">
        <v>8</v>
      </c>
      <c r="S4009">
        <v>1</v>
      </c>
      <c r="T4009" t="s">
        <v>71</v>
      </c>
      <c r="U4009">
        <v>5</v>
      </c>
      <c r="V4009">
        <v>0</v>
      </c>
      <c r="W4009">
        <v>0</v>
      </c>
      <c r="X4009">
        <v>0</v>
      </c>
      <c r="Y4009" t="s">
        <v>39</v>
      </c>
      <c r="Z4009" t="s">
        <v>38</v>
      </c>
      <c r="AA4009" t="s">
        <v>38</v>
      </c>
      <c r="AB4009">
        <v>3</v>
      </c>
      <c r="AC4009">
        <v>3</v>
      </c>
      <c r="AD4009">
        <f>COUNTIF(Attrition_data[[#All],[Attrition]], "Yes") / COUNTA(Attrition_data[[#All],[Attrition]])</f>
        <v>0.16118793924280209</v>
      </c>
    </row>
    <row r="4010" spans="1:30" x14ac:dyDescent="0.3">
      <c r="A4010">
        <v>4009</v>
      </c>
      <c r="B4010">
        <v>32</v>
      </c>
      <c r="C4010" t="s">
        <v>41</v>
      </c>
      <c r="D4010" t="s">
        <v>30</v>
      </c>
      <c r="E4010" t="s">
        <v>43</v>
      </c>
      <c r="F4010">
        <v>1</v>
      </c>
      <c r="G4010">
        <v>1</v>
      </c>
      <c r="H4010" t="s">
        <v>55</v>
      </c>
      <c r="I4010">
        <v>1</v>
      </c>
      <c r="J4010" t="s">
        <v>49</v>
      </c>
      <c r="K4010">
        <v>2</v>
      </c>
      <c r="L4010" t="s">
        <v>60</v>
      </c>
      <c r="M4010" t="s">
        <v>45</v>
      </c>
      <c r="N4010">
        <v>27410</v>
      </c>
      <c r="O4010" t="s">
        <v>67</v>
      </c>
      <c r="P4010" t="s">
        <v>37</v>
      </c>
      <c r="Q4010">
        <v>11</v>
      </c>
      <c r="R4010">
        <v>8</v>
      </c>
      <c r="S4010">
        <v>0</v>
      </c>
      <c r="T4010" t="s">
        <v>67</v>
      </c>
      <c r="U4010">
        <v>3</v>
      </c>
      <c r="V4010">
        <v>2</v>
      </c>
      <c r="W4010">
        <v>2</v>
      </c>
      <c r="X4010">
        <v>2</v>
      </c>
      <c r="Y4010" t="s">
        <v>38</v>
      </c>
      <c r="Z4010" t="s">
        <v>40</v>
      </c>
      <c r="AA4010" t="s">
        <v>40</v>
      </c>
      <c r="AB4010">
        <v>3</v>
      </c>
      <c r="AC4010">
        <v>3</v>
      </c>
      <c r="AD4010">
        <f>COUNTIF(Attrition_data[[#All],[Attrition]], "Yes") / COUNTA(Attrition_data[[#All],[Attrition]])</f>
        <v>0.16118793924280209</v>
      </c>
    </row>
    <row r="4011" spans="1:30" x14ac:dyDescent="0.3">
      <c r="A4011">
        <v>4010</v>
      </c>
      <c r="B4011">
        <v>46</v>
      </c>
      <c r="C4011" t="s">
        <v>29</v>
      </c>
      <c r="D4011" t="s">
        <v>30</v>
      </c>
      <c r="E4011" t="s">
        <v>43</v>
      </c>
      <c r="F4011">
        <v>23</v>
      </c>
      <c r="G4011">
        <v>1</v>
      </c>
      <c r="H4011" t="s">
        <v>32</v>
      </c>
      <c r="I4011">
        <v>1</v>
      </c>
      <c r="J4011" t="s">
        <v>49</v>
      </c>
      <c r="K4011">
        <v>2</v>
      </c>
      <c r="L4011" t="s">
        <v>60</v>
      </c>
      <c r="M4011" t="s">
        <v>61</v>
      </c>
      <c r="N4011">
        <v>34910</v>
      </c>
      <c r="O4011" t="s">
        <v>40</v>
      </c>
      <c r="P4011" t="s">
        <v>37</v>
      </c>
      <c r="Q4011">
        <v>14</v>
      </c>
      <c r="R4011">
        <v>8</v>
      </c>
      <c r="S4011">
        <v>0</v>
      </c>
      <c r="T4011" t="s">
        <v>81</v>
      </c>
      <c r="U4011">
        <v>0</v>
      </c>
      <c r="V4011">
        <v>19</v>
      </c>
      <c r="W4011">
        <v>2</v>
      </c>
      <c r="X4011">
        <v>8</v>
      </c>
      <c r="Y4011" t="s">
        <v>36</v>
      </c>
      <c r="Z4011" t="s">
        <v>36</v>
      </c>
      <c r="AA4011" t="s">
        <v>38</v>
      </c>
      <c r="AB4011">
        <v>3</v>
      </c>
      <c r="AC4011">
        <v>3</v>
      </c>
      <c r="AD4011">
        <f>COUNTIF(Attrition_data[[#All],[Attrition]], "Yes") / COUNTA(Attrition_data[[#All],[Attrition]])</f>
        <v>0.16118793924280209</v>
      </c>
    </row>
    <row r="4012" spans="1:30" x14ac:dyDescent="0.3">
      <c r="A4012">
        <v>4011</v>
      </c>
      <c r="B4012">
        <v>27</v>
      </c>
      <c r="C4012" t="s">
        <v>29</v>
      </c>
      <c r="D4012" t="s">
        <v>30</v>
      </c>
      <c r="E4012" t="s">
        <v>31</v>
      </c>
      <c r="F4012">
        <v>2</v>
      </c>
      <c r="G4012">
        <v>3</v>
      </c>
      <c r="H4012" t="s">
        <v>32</v>
      </c>
      <c r="I4012">
        <v>1</v>
      </c>
      <c r="J4012" t="s">
        <v>33</v>
      </c>
      <c r="K4012">
        <v>5</v>
      </c>
      <c r="L4012" t="s">
        <v>44</v>
      </c>
      <c r="M4012" t="s">
        <v>35</v>
      </c>
      <c r="N4012">
        <v>45410</v>
      </c>
      <c r="O4012" t="s">
        <v>36</v>
      </c>
      <c r="P4012" t="s">
        <v>37</v>
      </c>
      <c r="Q4012">
        <v>14</v>
      </c>
      <c r="R4012">
        <v>8</v>
      </c>
      <c r="S4012">
        <v>2</v>
      </c>
      <c r="T4012" t="s">
        <v>56</v>
      </c>
      <c r="U4012">
        <v>4</v>
      </c>
      <c r="V4012">
        <v>9</v>
      </c>
      <c r="W4012">
        <v>5</v>
      </c>
      <c r="X4012">
        <v>8</v>
      </c>
      <c r="Y4012" t="s">
        <v>40</v>
      </c>
      <c r="Z4012" t="s">
        <v>38</v>
      </c>
      <c r="AA4012" t="s">
        <v>38</v>
      </c>
      <c r="AB4012">
        <v>4</v>
      </c>
      <c r="AC4012">
        <v>3</v>
      </c>
      <c r="AD4012">
        <f>COUNTIF(Attrition_data[[#All],[Attrition]], "Yes") / COUNTA(Attrition_data[[#All],[Attrition]])</f>
        <v>0.16118793924280209</v>
      </c>
    </row>
    <row r="4013" spans="1:30" x14ac:dyDescent="0.3">
      <c r="A4013">
        <v>4012</v>
      </c>
      <c r="B4013">
        <v>29</v>
      </c>
      <c r="C4013" t="s">
        <v>29</v>
      </c>
      <c r="D4013" t="s">
        <v>30</v>
      </c>
      <c r="E4013" t="s">
        <v>43</v>
      </c>
      <c r="F4013">
        <v>1</v>
      </c>
      <c r="G4013">
        <v>2</v>
      </c>
      <c r="H4013" t="s">
        <v>55</v>
      </c>
      <c r="I4013">
        <v>1</v>
      </c>
      <c r="J4013" t="s">
        <v>49</v>
      </c>
      <c r="K4013">
        <v>3</v>
      </c>
      <c r="L4013" t="s">
        <v>50</v>
      </c>
      <c r="M4013" t="s">
        <v>35</v>
      </c>
      <c r="N4013">
        <v>26780</v>
      </c>
      <c r="O4013" t="s">
        <v>36</v>
      </c>
      <c r="P4013" t="s">
        <v>37</v>
      </c>
      <c r="Q4013">
        <v>25</v>
      </c>
      <c r="R4013">
        <v>8</v>
      </c>
      <c r="S4013">
        <v>1</v>
      </c>
      <c r="T4013" t="s">
        <v>36</v>
      </c>
      <c r="U4013">
        <v>3</v>
      </c>
      <c r="V4013">
        <v>1</v>
      </c>
      <c r="W4013">
        <v>0</v>
      </c>
      <c r="X4013">
        <v>0</v>
      </c>
      <c r="Y4013" t="s">
        <v>39</v>
      </c>
      <c r="Z4013" t="s">
        <v>40</v>
      </c>
      <c r="AA4013" t="s">
        <v>38</v>
      </c>
      <c r="AB4013">
        <v>3</v>
      </c>
      <c r="AC4013">
        <v>4</v>
      </c>
      <c r="AD4013">
        <f>COUNTIF(Attrition_data[[#All],[Attrition]], "Yes") / COUNTA(Attrition_data[[#All],[Attrition]])</f>
        <v>0.16118793924280209</v>
      </c>
    </row>
    <row r="4014" spans="1:30" x14ac:dyDescent="0.3">
      <c r="A4014">
        <v>4013</v>
      </c>
      <c r="B4014">
        <v>43</v>
      </c>
      <c r="C4014" t="s">
        <v>29</v>
      </c>
      <c r="D4014" t="s">
        <v>30</v>
      </c>
      <c r="E4014" t="s">
        <v>43</v>
      </c>
      <c r="F4014">
        <v>1</v>
      </c>
      <c r="G4014">
        <v>3</v>
      </c>
      <c r="H4014" t="s">
        <v>32</v>
      </c>
      <c r="I4014">
        <v>1</v>
      </c>
      <c r="J4014" t="s">
        <v>49</v>
      </c>
      <c r="K4014">
        <v>1</v>
      </c>
      <c r="L4014" t="s">
        <v>66</v>
      </c>
      <c r="M4014" t="s">
        <v>35</v>
      </c>
      <c r="N4014">
        <v>73790</v>
      </c>
      <c r="O4014" t="s">
        <v>67</v>
      </c>
      <c r="P4014" t="s">
        <v>37</v>
      </c>
      <c r="Q4014">
        <v>13</v>
      </c>
      <c r="R4014">
        <v>8</v>
      </c>
      <c r="S4014">
        <v>2</v>
      </c>
      <c r="T4014" t="s">
        <v>62</v>
      </c>
      <c r="U4014">
        <v>3</v>
      </c>
      <c r="V4014">
        <v>16</v>
      </c>
      <c r="W4014">
        <v>6</v>
      </c>
      <c r="X4014">
        <v>14</v>
      </c>
      <c r="Y4014" t="s">
        <v>36</v>
      </c>
      <c r="Z4014" t="s">
        <v>38</v>
      </c>
      <c r="AA4014" t="s">
        <v>38</v>
      </c>
      <c r="AB4014">
        <v>2</v>
      </c>
      <c r="AC4014">
        <v>3</v>
      </c>
      <c r="AD4014">
        <f>COUNTIF(Attrition_data[[#All],[Attrition]], "Yes") / COUNTA(Attrition_data[[#All],[Attrition]])</f>
        <v>0.16118793924280209</v>
      </c>
    </row>
    <row r="4015" spans="1:30" x14ac:dyDescent="0.3">
      <c r="A4015">
        <v>4014</v>
      </c>
      <c r="B4015">
        <v>48</v>
      </c>
      <c r="C4015" t="s">
        <v>29</v>
      </c>
      <c r="D4015" t="s">
        <v>30</v>
      </c>
      <c r="E4015" t="s">
        <v>43</v>
      </c>
      <c r="F4015">
        <v>2</v>
      </c>
      <c r="G4015">
        <v>3</v>
      </c>
      <c r="H4015" t="s">
        <v>32</v>
      </c>
      <c r="I4015">
        <v>1</v>
      </c>
      <c r="J4015" t="s">
        <v>33</v>
      </c>
      <c r="K4015">
        <v>2</v>
      </c>
      <c r="L4015" t="s">
        <v>70</v>
      </c>
      <c r="M4015" t="s">
        <v>35</v>
      </c>
      <c r="N4015">
        <v>62720</v>
      </c>
      <c r="O4015" t="s">
        <v>39</v>
      </c>
      <c r="P4015" t="s">
        <v>37</v>
      </c>
      <c r="Q4015">
        <v>14</v>
      </c>
      <c r="R4015">
        <v>8</v>
      </c>
      <c r="S4015">
        <v>0</v>
      </c>
      <c r="T4015" t="s">
        <v>93</v>
      </c>
      <c r="U4015">
        <v>3</v>
      </c>
      <c r="V4015">
        <v>22</v>
      </c>
      <c r="W4015">
        <v>12</v>
      </c>
      <c r="X4015">
        <v>9</v>
      </c>
      <c r="Y4015" t="s">
        <v>39</v>
      </c>
      <c r="Z4015" t="s">
        <v>40</v>
      </c>
      <c r="AA4015" t="s">
        <v>38</v>
      </c>
      <c r="AB4015">
        <v>2</v>
      </c>
      <c r="AC4015">
        <v>3</v>
      </c>
      <c r="AD4015">
        <f>COUNTIF(Attrition_data[[#All],[Attrition]], "Yes") / COUNTA(Attrition_data[[#All],[Attrition]])</f>
        <v>0.16118793924280209</v>
      </c>
    </row>
    <row r="4016" spans="1:30" x14ac:dyDescent="0.3">
      <c r="A4016">
        <v>4015</v>
      </c>
      <c r="B4016">
        <v>29</v>
      </c>
      <c r="C4016" t="s">
        <v>41</v>
      </c>
      <c r="D4016" t="s">
        <v>42</v>
      </c>
      <c r="E4016" t="s">
        <v>43</v>
      </c>
      <c r="F4016">
        <v>13</v>
      </c>
      <c r="G4016">
        <v>2</v>
      </c>
      <c r="H4016" t="s">
        <v>32</v>
      </c>
      <c r="I4016">
        <v>1</v>
      </c>
      <c r="J4016" t="s">
        <v>33</v>
      </c>
      <c r="K4016">
        <v>1</v>
      </c>
      <c r="L4016" t="s">
        <v>60</v>
      </c>
      <c r="M4016" t="s">
        <v>45</v>
      </c>
      <c r="N4016">
        <v>52200</v>
      </c>
      <c r="O4016" t="s">
        <v>36</v>
      </c>
      <c r="P4016" t="s">
        <v>37</v>
      </c>
      <c r="Q4016">
        <v>17</v>
      </c>
      <c r="R4016">
        <v>8</v>
      </c>
      <c r="S4016">
        <v>0</v>
      </c>
      <c r="T4016" t="s">
        <v>36</v>
      </c>
      <c r="U4016">
        <v>3</v>
      </c>
      <c r="V4016">
        <v>1</v>
      </c>
      <c r="W4016">
        <v>1</v>
      </c>
      <c r="X4016">
        <v>0</v>
      </c>
      <c r="Y4016" t="s">
        <v>39</v>
      </c>
      <c r="Z4016" t="s">
        <v>39</v>
      </c>
      <c r="AA4016" t="s">
        <v>40</v>
      </c>
      <c r="AB4016">
        <v>2</v>
      </c>
      <c r="AC4016">
        <v>3</v>
      </c>
      <c r="AD4016">
        <f>COUNTIF(Attrition_data[[#All],[Attrition]], "Yes") / COUNTA(Attrition_data[[#All],[Attrition]])</f>
        <v>0.16118793924280209</v>
      </c>
    </row>
    <row r="4017" spans="1:30" x14ac:dyDescent="0.3">
      <c r="A4017">
        <v>4016</v>
      </c>
      <c r="B4017">
        <v>46</v>
      </c>
      <c r="C4017" t="s">
        <v>41</v>
      </c>
      <c r="D4017" t="s">
        <v>30</v>
      </c>
      <c r="E4017" t="s">
        <v>43</v>
      </c>
      <c r="F4017">
        <v>4</v>
      </c>
      <c r="G4017">
        <v>4</v>
      </c>
      <c r="H4017" t="s">
        <v>55</v>
      </c>
      <c r="I4017">
        <v>1</v>
      </c>
      <c r="J4017" t="s">
        <v>33</v>
      </c>
      <c r="K4017">
        <v>2</v>
      </c>
      <c r="L4017" t="s">
        <v>69</v>
      </c>
      <c r="M4017" t="s">
        <v>35</v>
      </c>
      <c r="N4017">
        <v>27430</v>
      </c>
      <c r="O4017" t="s">
        <v>51</v>
      </c>
      <c r="P4017" t="s">
        <v>37</v>
      </c>
      <c r="Q4017">
        <v>25</v>
      </c>
      <c r="R4017">
        <v>8</v>
      </c>
      <c r="S4017">
        <v>1</v>
      </c>
      <c r="T4017" t="s">
        <v>83</v>
      </c>
      <c r="U4017">
        <v>1</v>
      </c>
      <c r="V4017">
        <v>8</v>
      </c>
      <c r="W4017">
        <v>0</v>
      </c>
      <c r="X4017">
        <v>7</v>
      </c>
      <c r="Y4017" t="s">
        <v>38</v>
      </c>
      <c r="Z4017" t="s">
        <v>40</v>
      </c>
      <c r="AA4017" t="s">
        <v>38</v>
      </c>
      <c r="AB4017">
        <v>4</v>
      </c>
      <c r="AC4017">
        <v>4</v>
      </c>
      <c r="AD4017">
        <f>COUNTIF(Attrition_data[[#All],[Attrition]], "Yes") / COUNTA(Attrition_data[[#All],[Attrition]])</f>
        <v>0.16118793924280209</v>
      </c>
    </row>
    <row r="4018" spans="1:30" x14ac:dyDescent="0.3">
      <c r="A4018">
        <v>4017</v>
      </c>
      <c r="B4018">
        <v>27</v>
      </c>
      <c r="C4018" t="s">
        <v>29</v>
      </c>
      <c r="D4018" t="s">
        <v>42</v>
      </c>
      <c r="E4018" t="s">
        <v>43</v>
      </c>
      <c r="F4018">
        <v>16</v>
      </c>
      <c r="G4018">
        <v>4</v>
      </c>
      <c r="H4018" t="s">
        <v>55</v>
      </c>
      <c r="I4018">
        <v>1</v>
      </c>
      <c r="J4018" t="s">
        <v>49</v>
      </c>
      <c r="K4018">
        <v>3</v>
      </c>
      <c r="L4018" t="s">
        <v>34</v>
      </c>
      <c r="M4018" t="s">
        <v>35</v>
      </c>
      <c r="N4018">
        <v>49980</v>
      </c>
      <c r="O4018" t="s">
        <v>46</v>
      </c>
      <c r="P4018" t="s">
        <v>37</v>
      </c>
      <c r="Q4018">
        <v>20</v>
      </c>
      <c r="R4018">
        <v>8</v>
      </c>
      <c r="S4018">
        <v>2</v>
      </c>
      <c r="T4018" t="s">
        <v>71</v>
      </c>
      <c r="U4018">
        <v>3</v>
      </c>
      <c r="V4018">
        <v>7</v>
      </c>
      <c r="W4018">
        <v>7</v>
      </c>
      <c r="X4018">
        <v>3</v>
      </c>
      <c r="Y4018" t="s">
        <v>39</v>
      </c>
      <c r="Z4018" t="s">
        <v>36</v>
      </c>
      <c r="AA4018" t="s">
        <v>40</v>
      </c>
      <c r="AB4018">
        <v>3</v>
      </c>
      <c r="AC4018">
        <v>4</v>
      </c>
      <c r="AD4018">
        <f>COUNTIF(Attrition_data[[#All],[Attrition]], "Yes") / COUNTA(Attrition_data[[#All],[Attrition]])</f>
        <v>0.16118793924280209</v>
      </c>
    </row>
    <row r="4019" spans="1:30" x14ac:dyDescent="0.3">
      <c r="A4019">
        <v>4018</v>
      </c>
      <c r="B4019">
        <v>39</v>
      </c>
      <c r="C4019" t="s">
        <v>29</v>
      </c>
      <c r="D4019" t="s">
        <v>30</v>
      </c>
      <c r="E4019" t="s">
        <v>43</v>
      </c>
      <c r="F4019">
        <v>2</v>
      </c>
      <c r="G4019">
        <v>3</v>
      </c>
      <c r="H4019" t="s">
        <v>77</v>
      </c>
      <c r="I4019">
        <v>1</v>
      </c>
      <c r="J4019" t="s">
        <v>49</v>
      </c>
      <c r="K4019">
        <v>3</v>
      </c>
      <c r="L4019" t="s">
        <v>34</v>
      </c>
      <c r="M4019" t="s">
        <v>61</v>
      </c>
      <c r="N4019">
        <v>102520</v>
      </c>
      <c r="O4019" t="s">
        <v>71</v>
      </c>
      <c r="P4019" t="s">
        <v>37</v>
      </c>
      <c r="Q4019">
        <v>13</v>
      </c>
      <c r="R4019">
        <v>8</v>
      </c>
      <c r="S4019">
        <v>1</v>
      </c>
      <c r="T4019" t="s">
        <v>67</v>
      </c>
      <c r="U4019">
        <v>3</v>
      </c>
      <c r="V4019">
        <v>2</v>
      </c>
      <c r="W4019">
        <v>2</v>
      </c>
      <c r="X4019">
        <v>2</v>
      </c>
      <c r="Y4019" t="s">
        <v>39</v>
      </c>
      <c r="Z4019" t="s">
        <v>39</v>
      </c>
      <c r="AA4019" t="s">
        <v>38</v>
      </c>
      <c r="AB4019">
        <v>3</v>
      </c>
      <c r="AC4019">
        <v>3</v>
      </c>
      <c r="AD4019">
        <f>COUNTIF(Attrition_data[[#All],[Attrition]], "Yes") / COUNTA(Attrition_data[[#All],[Attrition]])</f>
        <v>0.16118793924280209</v>
      </c>
    </row>
    <row r="4020" spans="1:30" x14ac:dyDescent="0.3">
      <c r="A4020">
        <v>4019</v>
      </c>
      <c r="B4020">
        <v>55</v>
      </c>
      <c r="C4020" t="s">
        <v>29</v>
      </c>
      <c r="D4020" t="s">
        <v>30</v>
      </c>
      <c r="E4020" t="s">
        <v>43</v>
      </c>
      <c r="F4020">
        <v>2</v>
      </c>
      <c r="G4020">
        <v>3</v>
      </c>
      <c r="H4020" t="s">
        <v>32</v>
      </c>
      <c r="I4020">
        <v>1</v>
      </c>
      <c r="J4020" t="s">
        <v>33</v>
      </c>
      <c r="K4020">
        <v>1</v>
      </c>
      <c r="L4020" t="s">
        <v>53</v>
      </c>
      <c r="M4020" t="s">
        <v>35</v>
      </c>
      <c r="N4020">
        <v>27810</v>
      </c>
      <c r="O4020" t="s">
        <v>71</v>
      </c>
      <c r="P4020" t="s">
        <v>37</v>
      </c>
      <c r="Q4020">
        <v>13</v>
      </c>
      <c r="R4020">
        <v>8</v>
      </c>
      <c r="S4020">
        <v>1</v>
      </c>
      <c r="T4020" t="s">
        <v>75</v>
      </c>
      <c r="U4020">
        <v>2</v>
      </c>
      <c r="V4020">
        <v>5</v>
      </c>
      <c r="W4020">
        <v>0</v>
      </c>
      <c r="X4020">
        <v>4</v>
      </c>
      <c r="Y4020" t="s">
        <v>40</v>
      </c>
      <c r="Z4020" t="s">
        <v>39</v>
      </c>
      <c r="AA4020" t="s">
        <v>39</v>
      </c>
      <c r="AB4020">
        <v>3</v>
      </c>
      <c r="AC4020">
        <v>3</v>
      </c>
      <c r="AD4020">
        <f>COUNTIF(Attrition_data[[#All],[Attrition]], "Yes") / COUNTA(Attrition_data[[#All],[Attrition]])</f>
        <v>0.16118793924280209</v>
      </c>
    </row>
    <row r="4021" spans="1:30" x14ac:dyDescent="0.3">
      <c r="A4021">
        <v>4020</v>
      </c>
      <c r="B4021">
        <v>28</v>
      </c>
      <c r="C4021" t="s">
        <v>29</v>
      </c>
      <c r="D4021" t="s">
        <v>30</v>
      </c>
      <c r="E4021" t="s">
        <v>43</v>
      </c>
      <c r="F4021">
        <v>29</v>
      </c>
      <c r="G4021">
        <v>2</v>
      </c>
      <c r="H4021" t="s">
        <v>32</v>
      </c>
      <c r="I4021">
        <v>1</v>
      </c>
      <c r="J4021" t="s">
        <v>49</v>
      </c>
      <c r="K4021">
        <v>2</v>
      </c>
      <c r="L4021" t="s">
        <v>60</v>
      </c>
      <c r="M4021" t="s">
        <v>35</v>
      </c>
      <c r="N4021">
        <v>68520</v>
      </c>
      <c r="O4021" t="s">
        <v>36</v>
      </c>
      <c r="P4021" t="s">
        <v>37</v>
      </c>
      <c r="Q4021">
        <v>18</v>
      </c>
      <c r="R4021">
        <v>8</v>
      </c>
      <c r="S4021">
        <v>1</v>
      </c>
      <c r="T4021" t="s">
        <v>36</v>
      </c>
      <c r="U4021">
        <v>2</v>
      </c>
      <c r="V4021">
        <v>1</v>
      </c>
      <c r="W4021">
        <v>0</v>
      </c>
      <c r="X4021">
        <v>0</v>
      </c>
      <c r="Y4021" t="s">
        <v>40</v>
      </c>
      <c r="Z4021" t="s">
        <v>40</v>
      </c>
      <c r="AA4021" t="s">
        <v>38</v>
      </c>
      <c r="AB4021">
        <v>4</v>
      </c>
      <c r="AC4021">
        <v>3</v>
      </c>
      <c r="AD4021">
        <f>COUNTIF(Attrition_data[[#All],[Attrition]], "Yes") / COUNTA(Attrition_data[[#All],[Attrition]])</f>
        <v>0.16118793924280209</v>
      </c>
    </row>
    <row r="4022" spans="1:30" x14ac:dyDescent="0.3">
      <c r="A4022">
        <v>4021</v>
      </c>
      <c r="B4022">
        <v>30</v>
      </c>
      <c r="C4022" t="s">
        <v>41</v>
      </c>
      <c r="D4022" t="s">
        <v>30</v>
      </c>
      <c r="E4022" t="s">
        <v>31</v>
      </c>
      <c r="F4022">
        <v>12</v>
      </c>
      <c r="G4022">
        <v>4</v>
      </c>
      <c r="H4022" t="s">
        <v>32</v>
      </c>
      <c r="I4022">
        <v>1</v>
      </c>
      <c r="J4022" t="s">
        <v>33</v>
      </c>
      <c r="K4022">
        <v>2</v>
      </c>
      <c r="L4022" t="s">
        <v>50</v>
      </c>
      <c r="M4022" t="s">
        <v>45</v>
      </c>
      <c r="N4022">
        <v>49500</v>
      </c>
      <c r="O4022" t="s">
        <v>36</v>
      </c>
      <c r="P4022" t="s">
        <v>37</v>
      </c>
      <c r="Q4022">
        <v>12</v>
      </c>
      <c r="R4022">
        <v>8</v>
      </c>
      <c r="S4022">
        <v>2</v>
      </c>
      <c r="T4022" t="s">
        <v>36</v>
      </c>
      <c r="U4022">
        <v>3</v>
      </c>
      <c r="V4022">
        <v>1</v>
      </c>
      <c r="W4022">
        <v>0</v>
      </c>
      <c r="X4022">
        <v>0</v>
      </c>
      <c r="Y4022" t="s">
        <v>40</v>
      </c>
      <c r="Z4022" t="s">
        <v>39</v>
      </c>
      <c r="AA4022" t="s">
        <v>40</v>
      </c>
      <c r="AB4022">
        <v>3</v>
      </c>
      <c r="AC4022">
        <v>3</v>
      </c>
      <c r="AD4022">
        <f>COUNTIF(Attrition_data[[#All],[Attrition]], "Yes") / COUNTA(Attrition_data[[#All],[Attrition]])</f>
        <v>0.16118793924280209</v>
      </c>
    </row>
    <row r="4023" spans="1:30" x14ac:dyDescent="0.3">
      <c r="A4023">
        <v>4022</v>
      </c>
      <c r="B4023">
        <v>22</v>
      </c>
      <c r="C4023" t="s">
        <v>41</v>
      </c>
      <c r="D4023" t="s">
        <v>30</v>
      </c>
      <c r="E4023" t="s">
        <v>43</v>
      </c>
      <c r="F4023">
        <v>16</v>
      </c>
      <c r="G4023">
        <v>2</v>
      </c>
      <c r="H4023" t="s">
        <v>32</v>
      </c>
      <c r="I4023">
        <v>1</v>
      </c>
      <c r="J4023" t="s">
        <v>33</v>
      </c>
      <c r="K4023">
        <v>2</v>
      </c>
      <c r="L4023" t="s">
        <v>60</v>
      </c>
      <c r="M4023" t="s">
        <v>45</v>
      </c>
      <c r="N4023">
        <v>35790</v>
      </c>
      <c r="O4023" t="s">
        <v>36</v>
      </c>
      <c r="P4023" t="s">
        <v>37</v>
      </c>
      <c r="Q4023">
        <v>19</v>
      </c>
      <c r="R4023">
        <v>8</v>
      </c>
      <c r="S4023">
        <v>3</v>
      </c>
      <c r="T4023" t="s">
        <v>36</v>
      </c>
      <c r="U4023">
        <v>3</v>
      </c>
      <c r="V4023">
        <v>1</v>
      </c>
      <c r="W4023">
        <v>0</v>
      </c>
      <c r="X4023">
        <v>0</v>
      </c>
      <c r="Y4023" t="s">
        <v>39</v>
      </c>
      <c r="Z4023" t="s">
        <v>40</v>
      </c>
      <c r="AA4023" t="s">
        <v>38</v>
      </c>
      <c r="AB4023">
        <v>3</v>
      </c>
      <c r="AC4023">
        <v>3</v>
      </c>
      <c r="AD4023">
        <f>COUNTIF(Attrition_data[[#All],[Attrition]], "Yes") / COUNTA(Attrition_data[[#All],[Attrition]])</f>
        <v>0.16118793924280209</v>
      </c>
    </row>
    <row r="4024" spans="1:30" x14ac:dyDescent="0.3">
      <c r="A4024">
        <v>4023</v>
      </c>
      <c r="B4024">
        <v>36</v>
      </c>
      <c r="C4024" t="s">
        <v>29</v>
      </c>
      <c r="D4024" t="s">
        <v>30</v>
      </c>
      <c r="E4024" t="s">
        <v>43</v>
      </c>
      <c r="F4024">
        <v>11</v>
      </c>
      <c r="G4024">
        <v>3</v>
      </c>
      <c r="H4024" t="s">
        <v>32</v>
      </c>
      <c r="I4024">
        <v>1</v>
      </c>
      <c r="J4024" t="s">
        <v>49</v>
      </c>
      <c r="K4024">
        <v>1</v>
      </c>
      <c r="L4024" t="s">
        <v>50</v>
      </c>
      <c r="M4024" t="s">
        <v>35</v>
      </c>
      <c r="N4024">
        <v>131910</v>
      </c>
      <c r="O4024" t="s">
        <v>36</v>
      </c>
      <c r="P4024" t="s">
        <v>37</v>
      </c>
      <c r="Q4024">
        <v>14</v>
      </c>
      <c r="R4024">
        <v>8</v>
      </c>
      <c r="S4024">
        <v>1</v>
      </c>
      <c r="T4024" t="s">
        <v>59</v>
      </c>
      <c r="U4024">
        <v>2</v>
      </c>
      <c r="V4024">
        <v>10</v>
      </c>
      <c r="W4024">
        <v>1</v>
      </c>
      <c r="X4024">
        <v>7</v>
      </c>
      <c r="Y4024" t="s">
        <v>40</v>
      </c>
      <c r="Z4024" t="s">
        <v>38</v>
      </c>
      <c r="AA4024" t="s">
        <v>38</v>
      </c>
      <c r="AB4024">
        <v>2</v>
      </c>
      <c r="AC4024">
        <v>3</v>
      </c>
      <c r="AD4024">
        <f>COUNTIF(Attrition_data[[#All],[Attrition]], "Yes") / COUNTA(Attrition_data[[#All],[Attrition]])</f>
        <v>0.16118793924280209</v>
      </c>
    </row>
    <row r="4025" spans="1:30" x14ac:dyDescent="0.3">
      <c r="A4025">
        <v>4024</v>
      </c>
      <c r="B4025">
        <v>31</v>
      </c>
      <c r="C4025" t="s">
        <v>29</v>
      </c>
      <c r="D4025" t="s">
        <v>30</v>
      </c>
      <c r="E4025" t="s">
        <v>43</v>
      </c>
      <c r="F4025">
        <v>2</v>
      </c>
      <c r="G4025">
        <v>4</v>
      </c>
      <c r="H4025" t="s">
        <v>32</v>
      </c>
      <c r="I4025">
        <v>1</v>
      </c>
      <c r="J4025" t="s">
        <v>33</v>
      </c>
      <c r="K4025">
        <v>5</v>
      </c>
      <c r="L4025" t="s">
        <v>70</v>
      </c>
      <c r="M4025" t="s">
        <v>61</v>
      </c>
      <c r="N4025">
        <v>103770</v>
      </c>
      <c r="O4025" t="s">
        <v>36</v>
      </c>
      <c r="P4025" t="s">
        <v>37</v>
      </c>
      <c r="Q4025">
        <v>14</v>
      </c>
      <c r="R4025">
        <v>8</v>
      </c>
      <c r="S4025">
        <v>0</v>
      </c>
      <c r="T4025" t="s">
        <v>59</v>
      </c>
      <c r="U4025">
        <v>2</v>
      </c>
      <c r="V4025">
        <v>10</v>
      </c>
      <c r="W4025">
        <v>0</v>
      </c>
      <c r="X4025">
        <v>2</v>
      </c>
      <c r="Y4025" t="s">
        <v>40</v>
      </c>
      <c r="Z4025" t="s">
        <v>38</v>
      </c>
      <c r="AA4025" t="s">
        <v>38</v>
      </c>
      <c r="AB4025">
        <v>3</v>
      </c>
      <c r="AC4025">
        <v>3</v>
      </c>
      <c r="AD4025">
        <f>COUNTIF(Attrition_data[[#All],[Attrition]], "Yes") / COUNTA(Attrition_data[[#All],[Attrition]])</f>
        <v>0.16118793924280209</v>
      </c>
    </row>
    <row r="4026" spans="1:30" x14ac:dyDescent="0.3">
      <c r="A4026">
        <v>4025</v>
      </c>
      <c r="B4026">
        <v>34</v>
      </c>
      <c r="C4026" t="s">
        <v>29</v>
      </c>
      <c r="D4026" t="s">
        <v>30</v>
      </c>
      <c r="E4026" t="s">
        <v>31</v>
      </c>
      <c r="F4026">
        <v>14</v>
      </c>
      <c r="G4026">
        <v>2</v>
      </c>
      <c r="H4026" t="s">
        <v>77</v>
      </c>
      <c r="I4026">
        <v>1</v>
      </c>
      <c r="J4026" t="s">
        <v>33</v>
      </c>
      <c r="K4026">
        <v>1</v>
      </c>
      <c r="L4026" t="s">
        <v>50</v>
      </c>
      <c r="M4026" t="s">
        <v>35</v>
      </c>
      <c r="N4026">
        <v>22350</v>
      </c>
      <c r="O4026" t="s">
        <v>40</v>
      </c>
      <c r="P4026" t="s">
        <v>37</v>
      </c>
      <c r="Q4026">
        <v>14</v>
      </c>
      <c r="R4026">
        <v>8</v>
      </c>
      <c r="S4026">
        <v>1</v>
      </c>
      <c r="T4026" t="s">
        <v>56</v>
      </c>
      <c r="U4026">
        <v>2</v>
      </c>
      <c r="V4026">
        <v>5</v>
      </c>
      <c r="W4026">
        <v>1</v>
      </c>
      <c r="X4026">
        <v>0</v>
      </c>
      <c r="Y4026" t="s">
        <v>38</v>
      </c>
      <c r="Z4026" t="s">
        <v>39</v>
      </c>
      <c r="AA4026" t="s">
        <v>38</v>
      </c>
      <c r="AB4026">
        <v>3</v>
      </c>
      <c r="AC4026">
        <v>3</v>
      </c>
      <c r="AD4026">
        <f>COUNTIF(Attrition_data[[#All],[Attrition]], "Yes") / COUNTA(Attrition_data[[#All],[Attrition]])</f>
        <v>0.16118793924280209</v>
      </c>
    </row>
    <row r="4027" spans="1:30" x14ac:dyDescent="0.3">
      <c r="A4027">
        <v>4026</v>
      </c>
      <c r="B4027">
        <v>29</v>
      </c>
      <c r="C4027" t="s">
        <v>29</v>
      </c>
      <c r="D4027" t="s">
        <v>30</v>
      </c>
      <c r="E4027" t="s">
        <v>43</v>
      </c>
      <c r="F4027">
        <v>5</v>
      </c>
      <c r="G4027">
        <v>5</v>
      </c>
      <c r="H4027" t="s">
        <v>32</v>
      </c>
      <c r="I4027">
        <v>1</v>
      </c>
      <c r="J4027" t="s">
        <v>33</v>
      </c>
      <c r="K4027">
        <v>1</v>
      </c>
      <c r="L4027" t="s">
        <v>50</v>
      </c>
      <c r="M4027" t="s">
        <v>45</v>
      </c>
      <c r="N4027">
        <v>105020</v>
      </c>
      <c r="O4027" t="s">
        <v>38</v>
      </c>
      <c r="P4027" t="s">
        <v>37</v>
      </c>
      <c r="Q4027">
        <v>12</v>
      </c>
      <c r="R4027">
        <v>8</v>
      </c>
      <c r="S4027">
        <v>0</v>
      </c>
      <c r="T4027" t="s">
        <v>79</v>
      </c>
      <c r="U4027">
        <v>4</v>
      </c>
      <c r="V4027">
        <v>3</v>
      </c>
      <c r="W4027">
        <v>1</v>
      </c>
      <c r="X4027">
        <v>2</v>
      </c>
      <c r="Y4027" t="s">
        <v>39</v>
      </c>
      <c r="Z4027" t="s">
        <v>36</v>
      </c>
      <c r="AA4027" t="s">
        <v>38</v>
      </c>
      <c r="AB4027">
        <v>2</v>
      </c>
      <c r="AC4027">
        <v>3</v>
      </c>
      <c r="AD4027">
        <f>COUNTIF(Attrition_data[[#All],[Attrition]], "Yes") / COUNTA(Attrition_data[[#All],[Attrition]])</f>
        <v>0.16118793924280209</v>
      </c>
    </row>
    <row r="4028" spans="1:30" x14ac:dyDescent="0.3">
      <c r="A4028">
        <v>4027</v>
      </c>
      <c r="B4028">
        <v>37</v>
      </c>
      <c r="C4028" t="s">
        <v>29</v>
      </c>
      <c r="D4028" t="s">
        <v>30</v>
      </c>
      <c r="E4028" t="s">
        <v>43</v>
      </c>
      <c r="F4028">
        <v>7</v>
      </c>
      <c r="G4028">
        <v>2</v>
      </c>
      <c r="H4028" t="s">
        <v>55</v>
      </c>
      <c r="I4028">
        <v>1</v>
      </c>
      <c r="J4028" t="s">
        <v>49</v>
      </c>
      <c r="K4028">
        <v>1</v>
      </c>
      <c r="L4028" t="s">
        <v>66</v>
      </c>
      <c r="M4028" t="s">
        <v>35</v>
      </c>
      <c r="N4028">
        <v>20110</v>
      </c>
      <c r="O4028" t="s">
        <v>51</v>
      </c>
      <c r="P4028" t="s">
        <v>37</v>
      </c>
      <c r="Q4028">
        <v>13</v>
      </c>
      <c r="R4028">
        <v>8</v>
      </c>
      <c r="S4028">
        <v>0</v>
      </c>
      <c r="T4028" t="s">
        <v>63</v>
      </c>
      <c r="U4028">
        <v>4</v>
      </c>
      <c r="V4028">
        <v>5</v>
      </c>
      <c r="W4028">
        <v>0</v>
      </c>
      <c r="X4028">
        <v>4</v>
      </c>
      <c r="Y4028" t="s">
        <v>39</v>
      </c>
      <c r="Z4028" t="s">
        <v>36</v>
      </c>
      <c r="AA4028" t="s">
        <v>38</v>
      </c>
      <c r="AB4028">
        <v>4</v>
      </c>
      <c r="AC4028">
        <v>3</v>
      </c>
      <c r="AD4028">
        <f>COUNTIF(Attrition_data[[#All],[Attrition]], "Yes") / COUNTA(Attrition_data[[#All],[Attrition]])</f>
        <v>0.16118793924280209</v>
      </c>
    </row>
    <row r="4029" spans="1:30" x14ac:dyDescent="0.3">
      <c r="A4029">
        <v>4028</v>
      </c>
      <c r="B4029">
        <v>35</v>
      </c>
      <c r="C4029" t="s">
        <v>29</v>
      </c>
      <c r="D4029" t="s">
        <v>30</v>
      </c>
      <c r="E4029" t="s">
        <v>31</v>
      </c>
      <c r="F4029">
        <v>2</v>
      </c>
      <c r="G4029">
        <v>1</v>
      </c>
      <c r="H4029" t="s">
        <v>77</v>
      </c>
      <c r="I4029">
        <v>1</v>
      </c>
      <c r="J4029" t="s">
        <v>49</v>
      </c>
      <c r="K4029">
        <v>2</v>
      </c>
      <c r="L4029" t="s">
        <v>60</v>
      </c>
      <c r="M4029" t="s">
        <v>35</v>
      </c>
      <c r="N4029">
        <v>18590</v>
      </c>
      <c r="O4029" t="s">
        <v>46</v>
      </c>
      <c r="P4029" t="s">
        <v>37</v>
      </c>
      <c r="Q4029">
        <v>25</v>
      </c>
      <c r="R4029">
        <v>8</v>
      </c>
      <c r="S4029">
        <v>1</v>
      </c>
      <c r="T4029" t="s">
        <v>39</v>
      </c>
      <c r="U4029">
        <v>2</v>
      </c>
      <c r="V4029">
        <v>3</v>
      </c>
      <c r="W4029">
        <v>0</v>
      </c>
      <c r="X4029">
        <v>2</v>
      </c>
      <c r="Y4029" t="s">
        <v>39</v>
      </c>
      <c r="Z4029" t="s">
        <v>40</v>
      </c>
      <c r="AA4029" t="s">
        <v>38</v>
      </c>
      <c r="AB4029">
        <v>2</v>
      </c>
      <c r="AC4029">
        <v>4</v>
      </c>
      <c r="AD4029">
        <f>COUNTIF(Attrition_data[[#All],[Attrition]], "Yes") / COUNTA(Attrition_data[[#All],[Attrition]])</f>
        <v>0.16118793924280209</v>
      </c>
    </row>
    <row r="4030" spans="1:30" x14ac:dyDescent="0.3">
      <c r="A4030">
        <v>4029</v>
      </c>
      <c r="B4030">
        <v>45</v>
      </c>
      <c r="C4030" t="s">
        <v>29</v>
      </c>
      <c r="D4030" t="s">
        <v>30</v>
      </c>
      <c r="E4030" t="s">
        <v>43</v>
      </c>
      <c r="F4030">
        <v>3</v>
      </c>
      <c r="G4030">
        <v>3</v>
      </c>
      <c r="H4030" t="s">
        <v>55</v>
      </c>
      <c r="I4030">
        <v>1</v>
      </c>
      <c r="J4030" t="s">
        <v>33</v>
      </c>
      <c r="K4030">
        <v>2</v>
      </c>
      <c r="L4030" t="s">
        <v>50</v>
      </c>
      <c r="M4030" t="s">
        <v>35</v>
      </c>
      <c r="N4030">
        <v>37600</v>
      </c>
      <c r="O4030" t="s">
        <v>46</v>
      </c>
      <c r="P4030" t="s">
        <v>37</v>
      </c>
      <c r="Q4030">
        <v>14</v>
      </c>
      <c r="R4030">
        <v>8</v>
      </c>
      <c r="S4030">
        <v>1</v>
      </c>
      <c r="T4030" t="s">
        <v>59</v>
      </c>
      <c r="U4030">
        <v>2</v>
      </c>
      <c r="V4030">
        <v>9</v>
      </c>
      <c r="W4030">
        <v>3</v>
      </c>
      <c r="X4030">
        <v>8</v>
      </c>
      <c r="Y4030" t="s">
        <v>40</v>
      </c>
      <c r="Z4030" t="s">
        <v>39</v>
      </c>
      <c r="AA4030" t="s">
        <v>40</v>
      </c>
      <c r="AB4030">
        <v>2</v>
      </c>
      <c r="AC4030">
        <v>3</v>
      </c>
      <c r="AD4030">
        <f>COUNTIF(Attrition_data[[#All],[Attrition]], "Yes") / COUNTA(Attrition_data[[#All],[Attrition]])</f>
        <v>0.16118793924280209</v>
      </c>
    </row>
    <row r="4031" spans="1:30" x14ac:dyDescent="0.3">
      <c r="A4031">
        <v>4030</v>
      </c>
      <c r="B4031">
        <v>36</v>
      </c>
      <c r="C4031" t="s">
        <v>29</v>
      </c>
      <c r="D4031" t="s">
        <v>42</v>
      </c>
      <c r="E4031" t="s">
        <v>43</v>
      </c>
      <c r="F4031">
        <v>5</v>
      </c>
      <c r="G4031">
        <v>3</v>
      </c>
      <c r="H4031" t="s">
        <v>55</v>
      </c>
      <c r="I4031">
        <v>1</v>
      </c>
      <c r="J4031" t="s">
        <v>33</v>
      </c>
      <c r="K4031">
        <v>4</v>
      </c>
      <c r="L4031" t="s">
        <v>66</v>
      </c>
      <c r="M4031" t="s">
        <v>45</v>
      </c>
      <c r="N4031">
        <v>177790</v>
      </c>
      <c r="O4031" t="s">
        <v>36</v>
      </c>
      <c r="P4031" t="s">
        <v>37</v>
      </c>
      <c r="Q4031">
        <v>17</v>
      </c>
      <c r="R4031">
        <v>8</v>
      </c>
      <c r="S4031">
        <v>1</v>
      </c>
      <c r="T4031" t="s">
        <v>59</v>
      </c>
      <c r="U4031">
        <v>5</v>
      </c>
      <c r="V4031">
        <v>10</v>
      </c>
      <c r="W4031">
        <v>0</v>
      </c>
      <c r="X4031">
        <v>8</v>
      </c>
      <c r="Y4031" t="s">
        <v>40</v>
      </c>
      <c r="Z4031" t="s">
        <v>39</v>
      </c>
      <c r="AA4031" t="s">
        <v>40</v>
      </c>
      <c r="AB4031">
        <v>1</v>
      </c>
      <c r="AC4031">
        <v>3</v>
      </c>
      <c r="AD4031">
        <f>COUNTIF(Attrition_data[[#All],[Attrition]], "Yes") / COUNTA(Attrition_data[[#All],[Attrition]])</f>
        <v>0.16118793924280209</v>
      </c>
    </row>
    <row r="4032" spans="1:30" x14ac:dyDescent="0.3">
      <c r="A4032">
        <v>4031</v>
      </c>
      <c r="B4032">
        <v>40</v>
      </c>
      <c r="C4032" t="s">
        <v>29</v>
      </c>
      <c r="D4032" t="s">
        <v>30</v>
      </c>
      <c r="E4032" t="s">
        <v>43</v>
      </c>
      <c r="F4032">
        <v>3</v>
      </c>
      <c r="G4032">
        <v>3</v>
      </c>
      <c r="H4032" t="s">
        <v>48</v>
      </c>
      <c r="I4032">
        <v>1</v>
      </c>
      <c r="J4032" t="s">
        <v>49</v>
      </c>
      <c r="K4032">
        <v>1</v>
      </c>
      <c r="L4032" t="s">
        <v>50</v>
      </c>
      <c r="M4032" t="s">
        <v>61</v>
      </c>
      <c r="N4032">
        <v>68330</v>
      </c>
      <c r="O4032" t="s">
        <v>40</v>
      </c>
      <c r="P4032" t="s">
        <v>37</v>
      </c>
      <c r="Q4032">
        <v>13</v>
      </c>
      <c r="R4032">
        <v>8</v>
      </c>
      <c r="S4032">
        <v>0</v>
      </c>
      <c r="T4032" t="s">
        <v>76</v>
      </c>
      <c r="U4032">
        <v>3</v>
      </c>
      <c r="V4032">
        <v>19</v>
      </c>
      <c r="W4032">
        <v>11</v>
      </c>
      <c r="X4032">
        <v>16</v>
      </c>
      <c r="Y4032" t="s">
        <v>36</v>
      </c>
      <c r="Z4032" t="s">
        <v>64</v>
      </c>
      <c r="AA4032" t="s">
        <v>38</v>
      </c>
      <c r="AB4032">
        <v>3</v>
      </c>
      <c r="AC4032">
        <v>3</v>
      </c>
      <c r="AD4032">
        <f>COUNTIF(Attrition_data[[#All],[Attrition]], "Yes") / COUNTA(Attrition_data[[#All],[Attrition]])</f>
        <v>0.16118793924280209</v>
      </c>
    </row>
    <row r="4033" spans="1:30" x14ac:dyDescent="0.3">
      <c r="A4033">
        <v>4032</v>
      </c>
      <c r="B4033">
        <v>26</v>
      </c>
      <c r="C4033" t="s">
        <v>29</v>
      </c>
      <c r="D4033" t="s">
        <v>30</v>
      </c>
      <c r="E4033" t="s">
        <v>43</v>
      </c>
      <c r="F4033">
        <v>26</v>
      </c>
      <c r="G4033">
        <v>2</v>
      </c>
      <c r="H4033" t="s">
        <v>32</v>
      </c>
      <c r="I4033">
        <v>1</v>
      </c>
      <c r="J4033" t="s">
        <v>49</v>
      </c>
      <c r="K4033">
        <v>2</v>
      </c>
      <c r="L4033" t="s">
        <v>53</v>
      </c>
      <c r="M4033" t="s">
        <v>35</v>
      </c>
      <c r="N4033">
        <v>68120</v>
      </c>
      <c r="O4033" t="s">
        <v>36</v>
      </c>
      <c r="P4033" t="s">
        <v>37</v>
      </c>
      <c r="Q4033">
        <v>13</v>
      </c>
      <c r="R4033">
        <v>8</v>
      </c>
      <c r="S4033">
        <v>0</v>
      </c>
      <c r="T4033" t="s">
        <v>36</v>
      </c>
      <c r="U4033">
        <v>2</v>
      </c>
      <c r="V4033">
        <v>1</v>
      </c>
      <c r="W4033">
        <v>1</v>
      </c>
      <c r="X4033">
        <v>0</v>
      </c>
      <c r="Y4033" t="s">
        <v>40</v>
      </c>
      <c r="Z4033" t="s">
        <v>38</v>
      </c>
      <c r="AA4033" t="s">
        <v>40</v>
      </c>
      <c r="AB4033">
        <v>2</v>
      </c>
      <c r="AC4033">
        <v>3</v>
      </c>
      <c r="AD4033">
        <f>COUNTIF(Attrition_data[[#All],[Attrition]], "Yes") / COUNTA(Attrition_data[[#All],[Attrition]])</f>
        <v>0.16118793924280209</v>
      </c>
    </row>
    <row r="4034" spans="1:30" x14ac:dyDescent="0.3">
      <c r="A4034">
        <v>4033</v>
      </c>
      <c r="B4034">
        <v>27</v>
      </c>
      <c r="C4034" t="s">
        <v>29</v>
      </c>
      <c r="D4034" t="s">
        <v>30</v>
      </c>
      <c r="E4034" t="s">
        <v>43</v>
      </c>
      <c r="F4034">
        <v>4</v>
      </c>
      <c r="G4034">
        <v>3</v>
      </c>
      <c r="H4034" t="s">
        <v>77</v>
      </c>
      <c r="I4034">
        <v>1</v>
      </c>
      <c r="J4034" t="s">
        <v>49</v>
      </c>
      <c r="K4034">
        <v>2</v>
      </c>
      <c r="L4034" t="s">
        <v>66</v>
      </c>
      <c r="M4034" t="s">
        <v>45</v>
      </c>
      <c r="N4034">
        <v>51710</v>
      </c>
      <c r="O4034" t="s">
        <v>46</v>
      </c>
      <c r="P4034" t="s">
        <v>37</v>
      </c>
      <c r="Q4034">
        <v>20</v>
      </c>
      <c r="R4034">
        <v>8</v>
      </c>
      <c r="S4034">
        <v>1</v>
      </c>
      <c r="T4034" t="s">
        <v>56</v>
      </c>
      <c r="U4034">
        <v>1</v>
      </c>
      <c r="V4034">
        <v>8</v>
      </c>
      <c r="W4034">
        <v>0</v>
      </c>
      <c r="X4034">
        <v>7</v>
      </c>
      <c r="Y4034" t="s">
        <v>36</v>
      </c>
      <c r="Z4034" t="s">
        <v>38</v>
      </c>
      <c r="AA4034" t="s">
        <v>40</v>
      </c>
      <c r="AB4034">
        <v>2</v>
      </c>
      <c r="AC4034">
        <v>4</v>
      </c>
      <c r="AD4034">
        <f>COUNTIF(Attrition_data[[#All],[Attrition]], "Yes") / COUNTA(Attrition_data[[#All],[Attrition]])</f>
        <v>0.16118793924280209</v>
      </c>
    </row>
    <row r="4035" spans="1:30" x14ac:dyDescent="0.3">
      <c r="A4035">
        <v>4034</v>
      </c>
      <c r="B4035">
        <v>48</v>
      </c>
      <c r="C4035" t="s">
        <v>29</v>
      </c>
      <c r="D4035" t="s">
        <v>42</v>
      </c>
      <c r="E4035" t="s">
        <v>43</v>
      </c>
      <c r="F4035">
        <v>2</v>
      </c>
      <c r="G4035">
        <v>3</v>
      </c>
      <c r="H4035" t="s">
        <v>32</v>
      </c>
      <c r="I4035">
        <v>1</v>
      </c>
      <c r="J4035" t="s">
        <v>49</v>
      </c>
      <c r="K4035">
        <v>2</v>
      </c>
      <c r="L4035" t="s">
        <v>57</v>
      </c>
      <c r="M4035" t="s">
        <v>61</v>
      </c>
      <c r="N4035">
        <v>197400</v>
      </c>
      <c r="O4035" t="s">
        <v>38</v>
      </c>
      <c r="P4035" t="s">
        <v>37</v>
      </c>
      <c r="Q4035">
        <v>14</v>
      </c>
      <c r="R4035">
        <v>8</v>
      </c>
      <c r="S4035">
        <v>0</v>
      </c>
      <c r="T4035" t="s">
        <v>80</v>
      </c>
      <c r="U4035">
        <v>2</v>
      </c>
      <c r="V4035">
        <v>22</v>
      </c>
      <c r="W4035">
        <v>4</v>
      </c>
      <c r="X4035">
        <v>7</v>
      </c>
      <c r="Y4035" t="s">
        <v>39</v>
      </c>
      <c r="Z4035" t="s">
        <v>39</v>
      </c>
      <c r="AA4035" t="s">
        <v>38</v>
      </c>
      <c r="AB4035">
        <v>4</v>
      </c>
      <c r="AC4035">
        <v>3</v>
      </c>
      <c r="AD4035">
        <f>COUNTIF(Attrition_data[[#All],[Attrition]], "Yes") / COUNTA(Attrition_data[[#All],[Attrition]])</f>
        <v>0.16118793924280209</v>
      </c>
    </row>
    <row r="4036" spans="1:30" x14ac:dyDescent="0.3">
      <c r="A4036">
        <v>4035</v>
      </c>
      <c r="B4036">
        <v>44</v>
      </c>
      <c r="C4036" t="s">
        <v>29</v>
      </c>
      <c r="D4036" t="s">
        <v>30</v>
      </c>
      <c r="E4036" t="s">
        <v>31</v>
      </c>
      <c r="F4036">
        <v>1</v>
      </c>
      <c r="G4036">
        <v>2</v>
      </c>
      <c r="H4036" t="s">
        <v>55</v>
      </c>
      <c r="I4036">
        <v>1</v>
      </c>
      <c r="J4036" t="s">
        <v>49</v>
      </c>
      <c r="K4036">
        <v>4</v>
      </c>
      <c r="L4036" t="s">
        <v>70</v>
      </c>
      <c r="M4036" t="s">
        <v>35</v>
      </c>
      <c r="N4036">
        <v>187110</v>
      </c>
      <c r="O4036" t="s">
        <v>40</v>
      </c>
      <c r="P4036" t="s">
        <v>37</v>
      </c>
      <c r="Q4036">
        <v>12</v>
      </c>
      <c r="R4036">
        <v>8</v>
      </c>
      <c r="S4036">
        <v>1</v>
      </c>
      <c r="T4036" t="s">
        <v>59</v>
      </c>
      <c r="U4036">
        <v>0</v>
      </c>
      <c r="V4036">
        <v>2</v>
      </c>
      <c r="W4036">
        <v>2</v>
      </c>
      <c r="X4036">
        <v>2</v>
      </c>
      <c r="Y4036" t="s">
        <v>40</v>
      </c>
      <c r="Z4036" t="s">
        <v>36</v>
      </c>
      <c r="AA4036" t="s">
        <v>38</v>
      </c>
      <c r="AB4036">
        <v>3</v>
      </c>
      <c r="AC4036">
        <v>3</v>
      </c>
      <c r="AD4036">
        <f>COUNTIF(Attrition_data[[#All],[Attrition]], "Yes") / COUNTA(Attrition_data[[#All],[Attrition]])</f>
        <v>0.16118793924280209</v>
      </c>
    </row>
    <row r="4037" spans="1:30" x14ac:dyDescent="0.3">
      <c r="A4037">
        <v>4036</v>
      </c>
      <c r="B4037">
        <v>34</v>
      </c>
      <c r="C4037" t="s">
        <v>41</v>
      </c>
      <c r="D4037" t="s">
        <v>52</v>
      </c>
      <c r="E4037" t="s">
        <v>43</v>
      </c>
      <c r="F4037">
        <v>27</v>
      </c>
      <c r="G4037">
        <v>2</v>
      </c>
      <c r="H4037" t="s">
        <v>32</v>
      </c>
      <c r="I4037">
        <v>1</v>
      </c>
      <c r="J4037" t="s">
        <v>33</v>
      </c>
      <c r="K4037">
        <v>1</v>
      </c>
      <c r="L4037" t="s">
        <v>69</v>
      </c>
      <c r="M4037" t="s">
        <v>35</v>
      </c>
      <c r="N4037">
        <v>36920</v>
      </c>
      <c r="O4037" t="s">
        <v>36</v>
      </c>
      <c r="P4037" t="s">
        <v>37</v>
      </c>
      <c r="Q4037">
        <v>12</v>
      </c>
      <c r="R4037">
        <v>8</v>
      </c>
      <c r="S4037">
        <v>1</v>
      </c>
      <c r="T4037" t="s">
        <v>51</v>
      </c>
      <c r="U4037">
        <v>5</v>
      </c>
      <c r="V4037">
        <v>5</v>
      </c>
      <c r="W4037">
        <v>3</v>
      </c>
      <c r="X4037">
        <v>0</v>
      </c>
      <c r="Y4037" t="s">
        <v>39</v>
      </c>
      <c r="Z4037" t="s">
        <v>36</v>
      </c>
      <c r="AA4037" t="s">
        <v>38</v>
      </c>
      <c r="AB4037">
        <v>3</v>
      </c>
      <c r="AC4037">
        <v>3</v>
      </c>
      <c r="AD4037">
        <f>COUNTIF(Attrition_data[[#All],[Attrition]], "Yes") / COUNTA(Attrition_data[[#All],[Attrition]])</f>
        <v>0.16118793924280209</v>
      </c>
    </row>
    <row r="4038" spans="1:30" x14ac:dyDescent="0.3">
      <c r="A4038">
        <v>4037</v>
      </c>
      <c r="B4038">
        <v>56</v>
      </c>
      <c r="C4038" t="s">
        <v>41</v>
      </c>
      <c r="D4038" t="s">
        <v>30</v>
      </c>
      <c r="E4038" t="s">
        <v>53</v>
      </c>
      <c r="F4038">
        <v>1</v>
      </c>
      <c r="G4038">
        <v>2</v>
      </c>
      <c r="H4038" t="s">
        <v>55</v>
      </c>
      <c r="I4038">
        <v>1</v>
      </c>
      <c r="J4038" t="s">
        <v>33</v>
      </c>
      <c r="K4038">
        <v>5</v>
      </c>
      <c r="L4038" t="s">
        <v>50</v>
      </c>
      <c r="M4038" t="s">
        <v>45</v>
      </c>
      <c r="N4038">
        <v>25590</v>
      </c>
      <c r="O4038" t="s">
        <v>36</v>
      </c>
      <c r="P4038" t="s">
        <v>37</v>
      </c>
      <c r="Q4038">
        <v>21</v>
      </c>
      <c r="R4038">
        <v>8</v>
      </c>
      <c r="S4038">
        <v>0</v>
      </c>
      <c r="T4038" t="s">
        <v>51</v>
      </c>
      <c r="U4038">
        <v>3</v>
      </c>
      <c r="V4038">
        <v>4</v>
      </c>
      <c r="W4038">
        <v>1</v>
      </c>
      <c r="X4038">
        <v>0</v>
      </c>
      <c r="Y4038" t="s">
        <v>36</v>
      </c>
      <c r="Z4038" t="s">
        <v>39</v>
      </c>
      <c r="AA4038" t="s">
        <v>38</v>
      </c>
      <c r="AB4038">
        <v>3</v>
      </c>
      <c r="AC4038">
        <v>4</v>
      </c>
      <c r="AD4038">
        <f>COUNTIF(Attrition_data[[#All],[Attrition]], "Yes") / COUNTA(Attrition_data[[#All],[Attrition]])</f>
        <v>0.16118793924280209</v>
      </c>
    </row>
    <row r="4039" spans="1:30" x14ac:dyDescent="0.3">
      <c r="A4039">
        <v>4038</v>
      </c>
      <c r="B4039">
        <v>36</v>
      </c>
      <c r="C4039" t="s">
        <v>29</v>
      </c>
      <c r="D4039" t="s">
        <v>30</v>
      </c>
      <c r="E4039" t="s">
        <v>43</v>
      </c>
      <c r="F4039">
        <v>13</v>
      </c>
      <c r="G4039">
        <v>3</v>
      </c>
      <c r="H4039" t="s">
        <v>77</v>
      </c>
      <c r="I4039">
        <v>1</v>
      </c>
      <c r="J4039" t="s">
        <v>33</v>
      </c>
      <c r="K4039">
        <v>3</v>
      </c>
      <c r="L4039" t="s">
        <v>34</v>
      </c>
      <c r="M4039" t="s">
        <v>35</v>
      </c>
      <c r="N4039">
        <v>25170</v>
      </c>
      <c r="O4039" t="s">
        <v>40</v>
      </c>
      <c r="P4039" t="s">
        <v>37</v>
      </c>
      <c r="Q4039">
        <v>14</v>
      </c>
      <c r="R4039">
        <v>8</v>
      </c>
      <c r="S4039">
        <v>0</v>
      </c>
      <c r="T4039" t="s">
        <v>72</v>
      </c>
      <c r="U4039">
        <v>3</v>
      </c>
      <c r="V4039">
        <v>4</v>
      </c>
      <c r="W4039">
        <v>1</v>
      </c>
      <c r="X4039">
        <v>3</v>
      </c>
      <c r="Y4039" t="s">
        <v>38</v>
      </c>
      <c r="Z4039" t="s">
        <v>40</v>
      </c>
      <c r="AA4039" t="s">
        <v>36</v>
      </c>
      <c r="AB4039">
        <v>3</v>
      </c>
      <c r="AC4039">
        <v>3</v>
      </c>
      <c r="AD4039">
        <f>COUNTIF(Attrition_data[[#All],[Attrition]], "Yes") / COUNTA(Attrition_data[[#All],[Attrition]])</f>
        <v>0.16118793924280209</v>
      </c>
    </row>
    <row r="4040" spans="1:30" x14ac:dyDescent="0.3">
      <c r="A4040">
        <v>4039</v>
      </c>
      <c r="B4040">
        <v>41</v>
      </c>
      <c r="C4040" t="s">
        <v>29</v>
      </c>
      <c r="D4040" t="s">
        <v>30</v>
      </c>
      <c r="E4040" t="s">
        <v>43</v>
      </c>
      <c r="F4040">
        <v>5</v>
      </c>
      <c r="G4040">
        <v>3</v>
      </c>
      <c r="H4040" t="s">
        <v>32</v>
      </c>
      <c r="I4040">
        <v>1</v>
      </c>
      <c r="J4040" t="s">
        <v>33</v>
      </c>
      <c r="K4040">
        <v>1</v>
      </c>
      <c r="L4040" t="s">
        <v>50</v>
      </c>
      <c r="M4040" t="s">
        <v>35</v>
      </c>
      <c r="N4040">
        <v>66230</v>
      </c>
      <c r="O4040" t="s">
        <v>51</v>
      </c>
      <c r="P4040" t="s">
        <v>37</v>
      </c>
      <c r="Q4040">
        <v>18</v>
      </c>
      <c r="R4040">
        <v>8</v>
      </c>
      <c r="S4040">
        <v>0</v>
      </c>
      <c r="T4040" t="s">
        <v>83</v>
      </c>
      <c r="U4040">
        <v>3</v>
      </c>
      <c r="V4040">
        <v>5</v>
      </c>
      <c r="W4040">
        <v>1</v>
      </c>
      <c r="X4040">
        <v>4</v>
      </c>
      <c r="Y4040" t="s">
        <v>38</v>
      </c>
      <c r="Z4040" t="s">
        <v>40</v>
      </c>
      <c r="AA4040" t="s">
        <v>38</v>
      </c>
      <c r="AB4040">
        <v>3</v>
      </c>
      <c r="AC4040">
        <v>3</v>
      </c>
      <c r="AD4040">
        <f>COUNTIF(Attrition_data[[#All],[Attrition]], "Yes") / COUNTA(Attrition_data[[#All],[Attrition]])</f>
        <v>0.16118793924280209</v>
      </c>
    </row>
    <row r="4041" spans="1:30" x14ac:dyDescent="0.3">
      <c r="A4041">
        <v>4040</v>
      </c>
      <c r="B4041">
        <v>42</v>
      </c>
      <c r="C4041" t="s">
        <v>29</v>
      </c>
      <c r="D4041" t="s">
        <v>30</v>
      </c>
      <c r="E4041" t="s">
        <v>43</v>
      </c>
      <c r="F4041">
        <v>7</v>
      </c>
      <c r="G4041">
        <v>3</v>
      </c>
      <c r="H4041" t="s">
        <v>77</v>
      </c>
      <c r="I4041">
        <v>1</v>
      </c>
      <c r="J4041" t="s">
        <v>33</v>
      </c>
      <c r="K4041">
        <v>2</v>
      </c>
      <c r="L4041" t="s">
        <v>50</v>
      </c>
      <c r="M4041" t="s">
        <v>35</v>
      </c>
      <c r="N4041">
        <v>182650</v>
      </c>
      <c r="O4041" t="s">
        <v>56</v>
      </c>
      <c r="P4041" t="s">
        <v>37</v>
      </c>
      <c r="Q4041">
        <v>12</v>
      </c>
      <c r="R4041">
        <v>8</v>
      </c>
      <c r="S4041">
        <v>1</v>
      </c>
      <c r="T4041" t="s">
        <v>85</v>
      </c>
      <c r="U4041">
        <v>4</v>
      </c>
      <c r="V4041">
        <v>13</v>
      </c>
      <c r="W4041">
        <v>5</v>
      </c>
      <c r="X4041">
        <v>7</v>
      </c>
      <c r="Y4041" t="s">
        <v>38</v>
      </c>
      <c r="Z4041" t="s">
        <v>36</v>
      </c>
      <c r="AA4041" t="s">
        <v>39</v>
      </c>
      <c r="AB4041">
        <v>3</v>
      </c>
      <c r="AC4041">
        <v>3</v>
      </c>
      <c r="AD4041">
        <f>COUNTIF(Attrition_data[[#All],[Attrition]], "Yes") / COUNTA(Attrition_data[[#All],[Attrition]])</f>
        <v>0.16118793924280209</v>
      </c>
    </row>
    <row r="4042" spans="1:30" x14ac:dyDescent="0.3">
      <c r="A4042">
        <v>4041</v>
      </c>
      <c r="B4042">
        <v>31</v>
      </c>
      <c r="C4042" t="s">
        <v>29</v>
      </c>
      <c r="D4042" t="s">
        <v>30</v>
      </c>
      <c r="E4042" t="s">
        <v>31</v>
      </c>
      <c r="F4042">
        <v>9</v>
      </c>
      <c r="G4042">
        <v>4</v>
      </c>
      <c r="H4042" t="s">
        <v>32</v>
      </c>
      <c r="I4042">
        <v>1</v>
      </c>
      <c r="J4042" t="s">
        <v>33</v>
      </c>
      <c r="K4042">
        <v>1</v>
      </c>
      <c r="L4042" t="s">
        <v>50</v>
      </c>
      <c r="M4042" t="s">
        <v>61</v>
      </c>
      <c r="N4042">
        <v>161240</v>
      </c>
      <c r="O4042" t="s">
        <v>40</v>
      </c>
      <c r="P4042" t="s">
        <v>37</v>
      </c>
      <c r="Q4042">
        <v>23</v>
      </c>
      <c r="R4042">
        <v>8</v>
      </c>
      <c r="S4042">
        <v>1</v>
      </c>
      <c r="T4042" t="s">
        <v>71</v>
      </c>
      <c r="U4042">
        <v>2</v>
      </c>
      <c r="V4042">
        <v>5</v>
      </c>
      <c r="W4042">
        <v>1</v>
      </c>
      <c r="X4042">
        <v>4</v>
      </c>
      <c r="Y4042" t="s">
        <v>38</v>
      </c>
      <c r="Z4042" t="s">
        <v>39</v>
      </c>
      <c r="AA4042" t="s">
        <v>38</v>
      </c>
      <c r="AB4042">
        <v>2</v>
      </c>
      <c r="AC4042">
        <v>4</v>
      </c>
      <c r="AD4042">
        <f>COUNTIF(Attrition_data[[#All],[Attrition]], "Yes") / COUNTA(Attrition_data[[#All],[Attrition]])</f>
        <v>0.16118793924280209</v>
      </c>
    </row>
    <row r="4043" spans="1:30" x14ac:dyDescent="0.3">
      <c r="A4043">
        <v>4042</v>
      </c>
      <c r="B4043">
        <v>34</v>
      </c>
      <c r="C4043" t="s">
        <v>29</v>
      </c>
      <c r="D4043" t="s">
        <v>30</v>
      </c>
      <c r="E4043" t="s">
        <v>43</v>
      </c>
      <c r="F4043">
        <v>8</v>
      </c>
      <c r="G4043">
        <v>1</v>
      </c>
      <c r="H4043" t="s">
        <v>32</v>
      </c>
      <c r="I4043">
        <v>1</v>
      </c>
      <c r="J4043" t="s">
        <v>33</v>
      </c>
      <c r="K4043">
        <v>3</v>
      </c>
      <c r="L4043" t="s">
        <v>60</v>
      </c>
      <c r="M4043" t="s">
        <v>35</v>
      </c>
      <c r="N4043">
        <v>25850</v>
      </c>
      <c r="O4043" t="s">
        <v>38</v>
      </c>
      <c r="P4043" t="s">
        <v>37</v>
      </c>
      <c r="Q4043">
        <v>12</v>
      </c>
      <c r="R4043">
        <v>8</v>
      </c>
      <c r="S4043">
        <v>0</v>
      </c>
      <c r="T4043" t="s">
        <v>56</v>
      </c>
      <c r="U4043">
        <v>5</v>
      </c>
      <c r="V4043">
        <v>4</v>
      </c>
      <c r="W4043">
        <v>0</v>
      </c>
      <c r="X4043">
        <v>1</v>
      </c>
      <c r="Y4043" t="s">
        <v>39</v>
      </c>
      <c r="Z4043" t="s">
        <v>39</v>
      </c>
      <c r="AA4043" t="s">
        <v>40</v>
      </c>
      <c r="AB4043">
        <v>3</v>
      </c>
      <c r="AC4043">
        <v>3</v>
      </c>
      <c r="AD4043">
        <f>COUNTIF(Attrition_data[[#All],[Attrition]], "Yes") / COUNTA(Attrition_data[[#All],[Attrition]])</f>
        <v>0.16118793924280209</v>
      </c>
    </row>
    <row r="4044" spans="1:30" x14ac:dyDescent="0.3">
      <c r="A4044">
        <v>4043</v>
      </c>
      <c r="B4044">
        <v>31</v>
      </c>
      <c r="C4044" t="s">
        <v>29</v>
      </c>
      <c r="D4044" t="s">
        <v>30</v>
      </c>
      <c r="E4044" t="s">
        <v>31</v>
      </c>
      <c r="F4044">
        <v>25</v>
      </c>
      <c r="G4044">
        <v>2</v>
      </c>
      <c r="H4044" t="s">
        <v>32</v>
      </c>
      <c r="I4044">
        <v>1</v>
      </c>
      <c r="J4044" t="s">
        <v>33</v>
      </c>
      <c r="K4044">
        <v>3</v>
      </c>
      <c r="L4044" t="s">
        <v>66</v>
      </c>
      <c r="M4044" t="s">
        <v>61</v>
      </c>
      <c r="N4044">
        <v>182130</v>
      </c>
      <c r="O4044" t="s">
        <v>71</v>
      </c>
      <c r="P4044" t="s">
        <v>37</v>
      </c>
      <c r="Q4044">
        <v>21</v>
      </c>
      <c r="R4044">
        <v>8</v>
      </c>
      <c r="S4044">
        <v>2</v>
      </c>
      <c r="T4044" t="s">
        <v>39</v>
      </c>
      <c r="U4044">
        <v>3</v>
      </c>
      <c r="V4044">
        <v>2</v>
      </c>
      <c r="W4044">
        <v>2</v>
      </c>
      <c r="X4044">
        <v>2</v>
      </c>
      <c r="Y4044" t="s">
        <v>36</v>
      </c>
      <c r="Z4044" t="s">
        <v>38</v>
      </c>
      <c r="AA4044" t="s">
        <v>40</v>
      </c>
      <c r="AB4044">
        <v>4</v>
      </c>
      <c r="AC4044">
        <v>4</v>
      </c>
      <c r="AD4044">
        <f>COUNTIF(Attrition_data[[#All],[Attrition]], "Yes") / COUNTA(Attrition_data[[#All],[Attrition]])</f>
        <v>0.16118793924280209</v>
      </c>
    </row>
    <row r="4045" spans="1:30" x14ac:dyDescent="0.3">
      <c r="A4045">
        <v>4044</v>
      </c>
      <c r="B4045">
        <v>26</v>
      </c>
      <c r="C4045" t="s">
        <v>29</v>
      </c>
      <c r="D4045" t="s">
        <v>42</v>
      </c>
      <c r="E4045" t="s">
        <v>31</v>
      </c>
      <c r="F4045">
        <v>16</v>
      </c>
      <c r="G4045">
        <v>2</v>
      </c>
      <c r="H4045" t="s">
        <v>32</v>
      </c>
      <c r="I4045">
        <v>1</v>
      </c>
      <c r="J4045" t="s">
        <v>49</v>
      </c>
      <c r="K4045">
        <v>2</v>
      </c>
      <c r="L4045" t="s">
        <v>34</v>
      </c>
      <c r="M4045" t="s">
        <v>35</v>
      </c>
      <c r="N4045">
        <v>83800</v>
      </c>
      <c r="O4045" t="s">
        <v>46</v>
      </c>
      <c r="P4045" t="s">
        <v>37</v>
      </c>
      <c r="Q4045">
        <v>14</v>
      </c>
      <c r="R4045">
        <v>8</v>
      </c>
      <c r="S4045">
        <v>0</v>
      </c>
      <c r="T4045" t="s">
        <v>71</v>
      </c>
      <c r="U4045">
        <v>3</v>
      </c>
      <c r="V4045">
        <v>7</v>
      </c>
      <c r="W4045">
        <v>7</v>
      </c>
      <c r="X4045">
        <v>7</v>
      </c>
      <c r="Y4045" t="s">
        <v>38</v>
      </c>
      <c r="Z4045" t="s">
        <v>39</v>
      </c>
      <c r="AA4045" t="s">
        <v>38</v>
      </c>
      <c r="AB4045">
        <v>4</v>
      </c>
      <c r="AC4045">
        <v>3</v>
      </c>
      <c r="AD4045">
        <f>COUNTIF(Attrition_data[[#All],[Attrition]], "Yes") / COUNTA(Attrition_data[[#All],[Attrition]])</f>
        <v>0.16118793924280209</v>
      </c>
    </row>
    <row r="4046" spans="1:30" x14ac:dyDescent="0.3">
      <c r="A4046">
        <v>4045</v>
      </c>
      <c r="B4046">
        <v>45</v>
      </c>
      <c r="C4046" t="s">
        <v>29</v>
      </c>
      <c r="D4046" t="s">
        <v>42</v>
      </c>
      <c r="E4046" t="s">
        <v>43</v>
      </c>
      <c r="F4046">
        <v>8</v>
      </c>
      <c r="G4046">
        <v>4</v>
      </c>
      <c r="H4046" t="s">
        <v>32</v>
      </c>
      <c r="I4046">
        <v>1</v>
      </c>
      <c r="J4046" t="s">
        <v>33</v>
      </c>
      <c r="K4046">
        <v>2</v>
      </c>
      <c r="L4046" t="s">
        <v>70</v>
      </c>
      <c r="M4046" t="s">
        <v>45</v>
      </c>
      <c r="N4046">
        <v>29940</v>
      </c>
      <c r="O4046" t="s">
        <v>39</v>
      </c>
      <c r="P4046" t="s">
        <v>37</v>
      </c>
      <c r="Q4046">
        <v>18</v>
      </c>
      <c r="R4046">
        <v>8</v>
      </c>
      <c r="S4046">
        <v>1</v>
      </c>
      <c r="T4046" t="s">
        <v>72</v>
      </c>
      <c r="U4046">
        <v>2</v>
      </c>
      <c r="V4046">
        <v>4</v>
      </c>
      <c r="W4046">
        <v>0</v>
      </c>
      <c r="X4046">
        <v>3</v>
      </c>
      <c r="Y4046" t="s">
        <v>40</v>
      </c>
      <c r="Z4046" t="s">
        <v>38</v>
      </c>
      <c r="AA4046" t="s">
        <v>38</v>
      </c>
      <c r="AB4046">
        <v>3</v>
      </c>
      <c r="AC4046">
        <v>3</v>
      </c>
      <c r="AD4046">
        <f>COUNTIF(Attrition_data[[#All],[Attrition]], "Yes") / COUNTA(Attrition_data[[#All],[Attrition]])</f>
        <v>0.16118793924280209</v>
      </c>
    </row>
    <row r="4047" spans="1:30" x14ac:dyDescent="0.3">
      <c r="A4047">
        <v>4046</v>
      </c>
      <c r="B4047">
        <v>33</v>
      </c>
      <c r="C4047" t="s">
        <v>29</v>
      </c>
      <c r="D4047" t="s">
        <v>30</v>
      </c>
      <c r="E4047" t="s">
        <v>31</v>
      </c>
      <c r="F4047">
        <v>1</v>
      </c>
      <c r="G4047">
        <v>3</v>
      </c>
      <c r="H4047" t="s">
        <v>32</v>
      </c>
      <c r="I4047">
        <v>1</v>
      </c>
      <c r="J4047" t="s">
        <v>33</v>
      </c>
      <c r="K4047">
        <v>5</v>
      </c>
      <c r="L4047" t="s">
        <v>50</v>
      </c>
      <c r="M4047" t="s">
        <v>45</v>
      </c>
      <c r="N4047">
        <v>12230</v>
      </c>
      <c r="O4047" t="s">
        <v>36</v>
      </c>
      <c r="P4047" t="s">
        <v>37</v>
      </c>
      <c r="Q4047">
        <v>13</v>
      </c>
      <c r="R4047">
        <v>8</v>
      </c>
      <c r="S4047">
        <v>1</v>
      </c>
      <c r="T4047" t="s">
        <v>59</v>
      </c>
      <c r="U4047">
        <v>3</v>
      </c>
      <c r="V4047">
        <v>10</v>
      </c>
      <c r="W4047">
        <v>0</v>
      </c>
      <c r="X4047">
        <v>9</v>
      </c>
      <c r="Y4047" t="s">
        <v>40</v>
      </c>
      <c r="Z4047" t="s">
        <v>38</v>
      </c>
      <c r="AA4047" t="s">
        <v>40</v>
      </c>
      <c r="AB4047">
        <v>3</v>
      </c>
      <c r="AC4047">
        <v>3</v>
      </c>
      <c r="AD4047">
        <f>COUNTIF(Attrition_data[[#All],[Attrition]], "Yes") / COUNTA(Attrition_data[[#All],[Attrition]])</f>
        <v>0.16118793924280209</v>
      </c>
    </row>
    <row r="4048" spans="1:30" x14ac:dyDescent="0.3">
      <c r="A4048">
        <v>4047</v>
      </c>
      <c r="B4048">
        <v>28</v>
      </c>
      <c r="C4048" t="s">
        <v>29</v>
      </c>
      <c r="D4048" t="s">
        <v>42</v>
      </c>
      <c r="E4048" t="s">
        <v>31</v>
      </c>
      <c r="F4048">
        <v>8</v>
      </c>
      <c r="G4048">
        <v>3</v>
      </c>
      <c r="H4048" t="s">
        <v>32</v>
      </c>
      <c r="I4048">
        <v>1</v>
      </c>
      <c r="J4048" t="s">
        <v>49</v>
      </c>
      <c r="K4048">
        <v>4</v>
      </c>
      <c r="L4048" t="s">
        <v>44</v>
      </c>
      <c r="M4048" t="s">
        <v>35</v>
      </c>
      <c r="N4048">
        <v>11180</v>
      </c>
      <c r="O4048" t="s">
        <v>36</v>
      </c>
      <c r="P4048" t="s">
        <v>37</v>
      </c>
      <c r="Q4048">
        <v>11</v>
      </c>
      <c r="R4048">
        <v>8</v>
      </c>
      <c r="S4048">
        <v>0</v>
      </c>
      <c r="T4048" t="s">
        <v>67</v>
      </c>
      <c r="U4048">
        <v>3</v>
      </c>
      <c r="V4048">
        <v>7</v>
      </c>
      <c r="W4048">
        <v>0</v>
      </c>
      <c r="X4048">
        <v>7</v>
      </c>
      <c r="Y4048" t="s">
        <v>38</v>
      </c>
      <c r="Z4048" t="s">
        <v>39</v>
      </c>
      <c r="AA4048" t="s">
        <v>38</v>
      </c>
      <c r="AB4048">
        <v>3</v>
      </c>
      <c r="AC4048">
        <v>3</v>
      </c>
      <c r="AD4048">
        <f>COUNTIF(Attrition_data[[#All],[Attrition]], "Yes") / COUNTA(Attrition_data[[#All],[Attrition]])</f>
        <v>0.16118793924280209</v>
      </c>
    </row>
    <row r="4049" spans="1:30" x14ac:dyDescent="0.3">
      <c r="A4049">
        <v>4048</v>
      </c>
      <c r="B4049">
        <v>29</v>
      </c>
      <c r="C4049" t="s">
        <v>41</v>
      </c>
      <c r="D4049" t="s">
        <v>42</v>
      </c>
      <c r="E4049" t="s">
        <v>53</v>
      </c>
      <c r="F4049">
        <v>2</v>
      </c>
      <c r="G4049">
        <v>4</v>
      </c>
      <c r="H4049" t="s">
        <v>53</v>
      </c>
      <c r="I4049">
        <v>1</v>
      </c>
      <c r="J4049" t="s">
        <v>49</v>
      </c>
      <c r="K4049">
        <v>2</v>
      </c>
      <c r="L4049" t="s">
        <v>50</v>
      </c>
      <c r="M4049" t="s">
        <v>45</v>
      </c>
      <c r="N4049">
        <v>28750</v>
      </c>
      <c r="O4049" t="s">
        <v>36</v>
      </c>
      <c r="P4049" t="s">
        <v>37</v>
      </c>
      <c r="Q4049">
        <v>11</v>
      </c>
      <c r="R4049">
        <v>8</v>
      </c>
      <c r="S4049">
        <v>0</v>
      </c>
      <c r="T4049" t="s">
        <v>36</v>
      </c>
      <c r="U4049">
        <v>3</v>
      </c>
      <c r="V4049">
        <v>1</v>
      </c>
      <c r="W4049">
        <v>0</v>
      </c>
      <c r="X4049">
        <v>0</v>
      </c>
      <c r="Y4049" t="s">
        <v>38</v>
      </c>
      <c r="Z4049" t="s">
        <v>36</v>
      </c>
      <c r="AA4049" t="s">
        <v>38</v>
      </c>
      <c r="AB4049">
        <v>3</v>
      </c>
      <c r="AC4049">
        <v>3</v>
      </c>
      <c r="AD4049">
        <f>COUNTIF(Attrition_data[[#All],[Attrition]], "Yes") / COUNTA(Attrition_data[[#All],[Attrition]])</f>
        <v>0.16118793924280209</v>
      </c>
    </row>
    <row r="4050" spans="1:30" x14ac:dyDescent="0.3">
      <c r="A4050">
        <v>4049</v>
      </c>
      <c r="B4050">
        <v>39</v>
      </c>
      <c r="C4050" t="s">
        <v>29</v>
      </c>
      <c r="D4050" t="s">
        <v>52</v>
      </c>
      <c r="E4050" t="s">
        <v>43</v>
      </c>
      <c r="F4050">
        <v>8</v>
      </c>
      <c r="G4050">
        <v>5</v>
      </c>
      <c r="H4050" t="s">
        <v>55</v>
      </c>
      <c r="I4050">
        <v>1</v>
      </c>
      <c r="J4050" t="s">
        <v>33</v>
      </c>
      <c r="K4050">
        <v>2</v>
      </c>
      <c r="L4050" t="s">
        <v>69</v>
      </c>
      <c r="M4050" t="s">
        <v>35</v>
      </c>
      <c r="N4050">
        <v>188240</v>
      </c>
      <c r="O4050" t="s">
        <v>47</v>
      </c>
      <c r="P4050" t="s">
        <v>37</v>
      </c>
      <c r="Q4050">
        <v>19</v>
      </c>
      <c r="R4050">
        <v>8</v>
      </c>
      <c r="S4050">
        <v>1</v>
      </c>
      <c r="T4050" t="s">
        <v>59</v>
      </c>
      <c r="U4050">
        <v>4</v>
      </c>
      <c r="V4050">
        <v>3</v>
      </c>
      <c r="W4050">
        <v>1</v>
      </c>
      <c r="X4050">
        <v>2</v>
      </c>
      <c r="Y4050" t="s">
        <v>36</v>
      </c>
      <c r="Z4050" t="s">
        <v>38</v>
      </c>
      <c r="AA4050" t="s">
        <v>38</v>
      </c>
      <c r="AB4050">
        <v>3</v>
      </c>
      <c r="AC4050">
        <v>3</v>
      </c>
      <c r="AD4050">
        <f>COUNTIF(Attrition_data[[#All],[Attrition]], "Yes") / COUNTA(Attrition_data[[#All],[Attrition]])</f>
        <v>0.16118793924280209</v>
      </c>
    </row>
    <row r="4051" spans="1:30" x14ac:dyDescent="0.3">
      <c r="A4051">
        <v>4050</v>
      </c>
      <c r="B4051">
        <v>27</v>
      </c>
      <c r="C4051" t="s">
        <v>29</v>
      </c>
      <c r="D4051" t="s">
        <v>30</v>
      </c>
      <c r="E4051" t="s">
        <v>31</v>
      </c>
      <c r="F4051">
        <v>3</v>
      </c>
      <c r="G4051">
        <v>2</v>
      </c>
      <c r="H4051" t="s">
        <v>77</v>
      </c>
      <c r="I4051">
        <v>1</v>
      </c>
      <c r="J4051" t="s">
        <v>49</v>
      </c>
      <c r="K4051">
        <v>2</v>
      </c>
      <c r="L4051" t="s">
        <v>34</v>
      </c>
      <c r="M4051" t="s">
        <v>35</v>
      </c>
      <c r="N4051">
        <v>135770</v>
      </c>
      <c r="O4051" t="s">
        <v>36</v>
      </c>
      <c r="P4051" t="s">
        <v>37</v>
      </c>
      <c r="Q4051">
        <v>12</v>
      </c>
      <c r="R4051">
        <v>8</v>
      </c>
      <c r="S4051">
        <v>1</v>
      </c>
      <c r="T4051" t="s">
        <v>47</v>
      </c>
      <c r="U4051">
        <v>2</v>
      </c>
      <c r="V4051">
        <v>5</v>
      </c>
      <c r="W4051">
        <v>1</v>
      </c>
      <c r="X4051">
        <v>2</v>
      </c>
      <c r="Y4051" t="s">
        <v>40</v>
      </c>
      <c r="Z4051" t="s">
        <v>40</v>
      </c>
      <c r="AA4051" t="s">
        <v>40</v>
      </c>
      <c r="AB4051">
        <v>3</v>
      </c>
      <c r="AC4051">
        <v>3</v>
      </c>
      <c r="AD4051">
        <f>COUNTIF(Attrition_data[[#All],[Attrition]], "Yes") / COUNTA(Attrition_data[[#All],[Attrition]])</f>
        <v>0.16118793924280209</v>
      </c>
    </row>
    <row r="4052" spans="1:30" x14ac:dyDescent="0.3">
      <c r="A4052">
        <v>4051</v>
      </c>
      <c r="B4052">
        <v>34</v>
      </c>
      <c r="C4052" t="s">
        <v>29</v>
      </c>
      <c r="D4052" t="s">
        <v>42</v>
      </c>
      <c r="E4052" t="s">
        <v>43</v>
      </c>
      <c r="F4052">
        <v>9</v>
      </c>
      <c r="G4052">
        <v>4</v>
      </c>
      <c r="H4052" t="s">
        <v>32</v>
      </c>
      <c r="I4052">
        <v>1</v>
      </c>
      <c r="J4052" t="s">
        <v>33</v>
      </c>
      <c r="K4052">
        <v>2</v>
      </c>
      <c r="L4052" t="s">
        <v>66</v>
      </c>
      <c r="M4052" t="s">
        <v>35</v>
      </c>
      <c r="N4052">
        <v>26250</v>
      </c>
      <c r="O4052" t="s">
        <v>36</v>
      </c>
      <c r="P4052" t="s">
        <v>37</v>
      </c>
      <c r="Q4052">
        <v>12</v>
      </c>
      <c r="R4052">
        <v>8</v>
      </c>
      <c r="S4052">
        <v>3</v>
      </c>
      <c r="T4052" t="s">
        <v>63</v>
      </c>
      <c r="U4052">
        <v>4</v>
      </c>
      <c r="V4052">
        <v>15</v>
      </c>
      <c r="W4052">
        <v>6</v>
      </c>
      <c r="X4052">
        <v>11</v>
      </c>
      <c r="Y4052" t="s">
        <v>38</v>
      </c>
      <c r="Z4052" t="s">
        <v>39</v>
      </c>
      <c r="AA4052" t="s">
        <v>38</v>
      </c>
      <c r="AB4052">
        <v>3</v>
      </c>
      <c r="AC4052">
        <v>3</v>
      </c>
      <c r="AD4052">
        <f>COUNTIF(Attrition_data[[#All],[Attrition]], "Yes") / COUNTA(Attrition_data[[#All],[Attrition]])</f>
        <v>0.16118793924280209</v>
      </c>
    </row>
    <row r="4053" spans="1:30" x14ac:dyDescent="0.3">
      <c r="A4053">
        <v>4052</v>
      </c>
      <c r="B4053">
        <v>28</v>
      </c>
      <c r="C4053" t="s">
        <v>41</v>
      </c>
      <c r="D4053" t="s">
        <v>30</v>
      </c>
      <c r="E4053" t="s">
        <v>43</v>
      </c>
      <c r="F4053">
        <v>25</v>
      </c>
      <c r="G4053">
        <v>3</v>
      </c>
      <c r="H4053" t="s">
        <v>77</v>
      </c>
      <c r="I4053">
        <v>1</v>
      </c>
      <c r="J4053" t="s">
        <v>49</v>
      </c>
      <c r="K4053">
        <v>1</v>
      </c>
      <c r="L4053" t="s">
        <v>57</v>
      </c>
      <c r="M4053" t="s">
        <v>45</v>
      </c>
      <c r="N4053">
        <v>187890</v>
      </c>
      <c r="O4053" t="s">
        <v>38</v>
      </c>
      <c r="P4053" t="s">
        <v>37</v>
      </c>
      <c r="Q4053">
        <v>16</v>
      </c>
      <c r="R4053">
        <v>8</v>
      </c>
      <c r="S4053">
        <v>1</v>
      </c>
      <c r="T4053" t="s">
        <v>47</v>
      </c>
      <c r="U4053">
        <v>4</v>
      </c>
      <c r="V4053">
        <v>2</v>
      </c>
      <c r="W4053">
        <v>2</v>
      </c>
      <c r="X4053">
        <v>2</v>
      </c>
      <c r="Y4053" t="s">
        <v>39</v>
      </c>
      <c r="Z4053" t="s">
        <v>38</v>
      </c>
      <c r="AA4053" t="s">
        <v>38</v>
      </c>
      <c r="AB4053">
        <v>3</v>
      </c>
      <c r="AC4053">
        <v>3</v>
      </c>
      <c r="AD4053">
        <f>COUNTIF(Attrition_data[[#All],[Attrition]], "Yes") / COUNTA(Attrition_data[[#All],[Attrition]])</f>
        <v>0.16118793924280209</v>
      </c>
    </row>
    <row r="4054" spans="1:30" x14ac:dyDescent="0.3">
      <c r="A4054">
        <v>4053</v>
      </c>
      <c r="B4054">
        <v>47</v>
      </c>
      <c r="C4054" t="s">
        <v>29</v>
      </c>
      <c r="D4054" t="s">
        <v>52</v>
      </c>
      <c r="E4054" t="s">
        <v>43</v>
      </c>
      <c r="F4054">
        <v>1</v>
      </c>
      <c r="G4054">
        <v>4</v>
      </c>
      <c r="H4054" t="s">
        <v>55</v>
      </c>
      <c r="I4054">
        <v>1</v>
      </c>
      <c r="J4054" t="s">
        <v>49</v>
      </c>
      <c r="K4054">
        <v>1</v>
      </c>
      <c r="L4054" t="s">
        <v>44</v>
      </c>
      <c r="M4054" t="s">
        <v>35</v>
      </c>
      <c r="N4054">
        <v>45380</v>
      </c>
      <c r="O4054" t="s">
        <v>71</v>
      </c>
      <c r="P4054" t="s">
        <v>37</v>
      </c>
      <c r="Q4054">
        <v>11</v>
      </c>
      <c r="R4054">
        <v>8</v>
      </c>
      <c r="S4054">
        <v>0</v>
      </c>
      <c r="T4054" t="s">
        <v>63</v>
      </c>
      <c r="U4054">
        <v>3</v>
      </c>
      <c r="V4054">
        <v>8</v>
      </c>
      <c r="W4054">
        <v>1</v>
      </c>
      <c r="X4054">
        <v>7</v>
      </c>
      <c r="Y4054" t="s">
        <v>38</v>
      </c>
      <c r="Z4054" t="s">
        <v>40</v>
      </c>
      <c r="AA4054" t="s">
        <v>39</v>
      </c>
      <c r="AB4054">
        <v>3</v>
      </c>
      <c r="AC4054">
        <v>3</v>
      </c>
      <c r="AD4054">
        <f>COUNTIF(Attrition_data[[#All],[Attrition]], "Yes") / COUNTA(Attrition_data[[#All],[Attrition]])</f>
        <v>0.16118793924280209</v>
      </c>
    </row>
    <row r="4055" spans="1:30" x14ac:dyDescent="0.3">
      <c r="A4055">
        <v>4054</v>
      </c>
      <c r="B4055">
        <v>56</v>
      </c>
      <c r="C4055" t="s">
        <v>29</v>
      </c>
      <c r="D4055" t="s">
        <v>30</v>
      </c>
      <c r="E4055" t="s">
        <v>43</v>
      </c>
      <c r="F4055">
        <v>4</v>
      </c>
      <c r="G4055">
        <v>3</v>
      </c>
      <c r="H4055" t="s">
        <v>77</v>
      </c>
      <c r="I4055">
        <v>1</v>
      </c>
      <c r="J4055" t="s">
        <v>33</v>
      </c>
      <c r="K4055">
        <v>2</v>
      </c>
      <c r="L4055" t="s">
        <v>50</v>
      </c>
      <c r="M4055" t="s">
        <v>35</v>
      </c>
      <c r="N4055">
        <v>198470</v>
      </c>
      <c r="O4055" t="s">
        <v>39</v>
      </c>
      <c r="P4055" t="s">
        <v>37</v>
      </c>
      <c r="Q4055">
        <v>14</v>
      </c>
      <c r="R4055">
        <v>8</v>
      </c>
      <c r="S4055">
        <v>0</v>
      </c>
      <c r="T4055" t="s">
        <v>47</v>
      </c>
      <c r="U4055">
        <v>6</v>
      </c>
      <c r="V4055">
        <v>0</v>
      </c>
      <c r="W4055">
        <v>0</v>
      </c>
      <c r="X4055">
        <v>0</v>
      </c>
      <c r="Y4055" t="s">
        <v>39</v>
      </c>
      <c r="Z4055" t="s">
        <v>36</v>
      </c>
      <c r="AA4055" t="s">
        <v>38</v>
      </c>
      <c r="AB4055">
        <v>3</v>
      </c>
      <c r="AC4055">
        <v>3</v>
      </c>
      <c r="AD4055">
        <f>COUNTIF(Attrition_data[[#All],[Attrition]], "Yes") / COUNTA(Attrition_data[[#All],[Attrition]])</f>
        <v>0.16118793924280209</v>
      </c>
    </row>
    <row r="4056" spans="1:30" x14ac:dyDescent="0.3">
      <c r="A4056">
        <v>4055</v>
      </c>
      <c r="B4056">
        <v>39</v>
      </c>
      <c r="C4056" t="s">
        <v>29</v>
      </c>
      <c r="D4056" t="s">
        <v>30</v>
      </c>
      <c r="E4056" t="s">
        <v>43</v>
      </c>
      <c r="F4056">
        <v>1</v>
      </c>
      <c r="G4056">
        <v>3</v>
      </c>
      <c r="H4056" t="s">
        <v>48</v>
      </c>
      <c r="I4056">
        <v>1</v>
      </c>
      <c r="J4056" t="s">
        <v>33</v>
      </c>
      <c r="K4056">
        <v>1</v>
      </c>
      <c r="L4056" t="s">
        <v>60</v>
      </c>
      <c r="M4056" t="s">
        <v>35</v>
      </c>
      <c r="N4056">
        <v>105120</v>
      </c>
      <c r="O4056" t="s">
        <v>36</v>
      </c>
      <c r="P4056" t="s">
        <v>37</v>
      </c>
      <c r="Q4056">
        <v>12</v>
      </c>
      <c r="R4056">
        <v>8</v>
      </c>
      <c r="S4056">
        <v>1</v>
      </c>
      <c r="T4056" t="s">
        <v>59</v>
      </c>
      <c r="U4056">
        <v>2</v>
      </c>
      <c r="V4056">
        <v>10</v>
      </c>
      <c r="W4056">
        <v>7</v>
      </c>
      <c r="X4056">
        <v>9</v>
      </c>
      <c r="Y4056" t="s">
        <v>36</v>
      </c>
      <c r="Z4056" t="s">
        <v>36</v>
      </c>
      <c r="AA4056" t="s">
        <v>38</v>
      </c>
      <c r="AB4056">
        <v>3</v>
      </c>
      <c r="AC4056">
        <v>3</v>
      </c>
      <c r="AD4056">
        <f>COUNTIF(Attrition_data[[#All],[Attrition]], "Yes") / COUNTA(Attrition_data[[#All],[Attrition]])</f>
        <v>0.16118793924280209</v>
      </c>
    </row>
    <row r="4057" spans="1:30" x14ac:dyDescent="0.3">
      <c r="A4057">
        <v>4056</v>
      </c>
      <c r="B4057">
        <v>38</v>
      </c>
      <c r="C4057" t="s">
        <v>29</v>
      </c>
      <c r="D4057" t="s">
        <v>42</v>
      </c>
      <c r="E4057" t="s">
        <v>43</v>
      </c>
      <c r="F4057">
        <v>4</v>
      </c>
      <c r="G4057">
        <v>2</v>
      </c>
      <c r="H4057" t="s">
        <v>55</v>
      </c>
      <c r="I4057">
        <v>1</v>
      </c>
      <c r="J4057" t="s">
        <v>33</v>
      </c>
      <c r="K4057">
        <v>1</v>
      </c>
      <c r="L4057" t="s">
        <v>70</v>
      </c>
      <c r="M4057" t="s">
        <v>61</v>
      </c>
      <c r="N4057">
        <v>44440</v>
      </c>
      <c r="O4057" t="s">
        <v>36</v>
      </c>
      <c r="P4057" t="s">
        <v>37</v>
      </c>
      <c r="Q4057">
        <v>13</v>
      </c>
      <c r="R4057">
        <v>8</v>
      </c>
      <c r="S4057">
        <v>0</v>
      </c>
      <c r="T4057" t="s">
        <v>82</v>
      </c>
      <c r="U4057">
        <v>2</v>
      </c>
      <c r="V4057">
        <v>20</v>
      </c>
      <c r="W4057">
        <v>0</v>
      </c>
      <c r="X4057">
        <v>7</v>
      </c>
      <c r="Y4057" t="s">
        <v>39</v>
      </c>
      <c r="Z4057" t="s">
        <v>40</v>
      </c>
      <c r="AA4057" t="s">
        <v>38</v>
      </c>
      <c r="AB4057">
        <v>3</v>
      </c>
      <c r="AC4057">
        <v>3</v>
      </c>
      <c r="AD4057">
        <f>COUNTIF(Attrition_data[[#All],[Attrition]], "Yes") / COUNTA(Attrition_data[[#All],[Attrition]])</f>
        <v>0.16118793924280209</v>
      </c>
    </row>
    <row r="4058" spans="1:30" x14ac:dyDescent="0.3">
      <c r="A4058">
        <v>4057</v>
      </c>
      <c r="B4058">
        <v>58</v>
      </c>
      <c r="C4058" t="s">
        <v>29</v>
      </c>
      <c r="D4058" t="s">
        <v>30</v>
      </c>
      <c r="E4058" t="s">
        <v>31</v>
      </c>
      <c r="F4058">
        <v>5</v>
      </c>
      <c r="G4058">
        <v>3</v>
      </c>
      <c r="H4058" t="s">
        <v>73</v>
      </c>
      <c r="I4058">
        <v>1</v>
      </c>
      <c r="J4058" t="s">
        <v>49</v>
      </c>
      <c r="K4058">
        <v>5</v>
      </c>
      <c r="L4058" t="s">
        <v>69</v>
      </c>
      <c r="M4058" t="s">
        <v>35</v>
      </c>
      <c r="N4058">
        <v>21540</v>
      </c>
      <c r="O4058" t="s">
        <v>39</v>
      </c>
      <c r="P4058" t="s">
        <v>37</v>
      </c>
      <c r="Q4058">
        <v>21</v>
      </c>
      <c r="R4058">
        <v>8</v>
      </c>
      <c r="S4058">
        <v>1</v>
      </c>
      <c r="T4058" t="s">
        <v>93</v>
      </c>
      <c r="U4058">
        <v>3</v>
      </c>
      <c r="V4058">
        <v>1</v>
      </c>
      <c r="W4058">
        <v>0</v>
      </c>
      <c r="X4058">
        <v>0</v>
      </c>
      <c r="Y4058" t="s">
        <v>39</v>
      </c>
      <c r="Z4058" t="s">
        <v>39</v>
      </c>
      <c r="AA4058" t="s">
        <v>40</v>
      </c>
      <c r="AB4058">
        <v>3</v>
      </c>
      <c r="AC4058">
        <v>4</v>
      </c>
      <c r="AD4058">
        <f>COUNTIF(Attrition_data[[#All],[Attrition]], "Yes") / COUNTA(Attrition_data[[#All],[Attrition]])</f>
        <v>0.16118793924280209</v>
      </c>
    </row>
    <row r="4059" spans="1:30" x14ac:dyDescent="0.3">
      <c r="A4059">
        <v>4058</v>
      </c>
      <c r="B4059">
        <v>32</v>
      </c>
      <c r="C4059" t="s">
        <v>41</v>
      </c>
      <c r="D4059" t="s">
        <v>42</v>
      </c>
      <c r="E4059" t="s">
        <v>43</v>
      </c>
      <c r="F4059">
        <v>9</v>
      </c>
      <c r="G4059">
        <v>3</v>
      </c>
      <c r="H4059" t="s">
        <v>32</v>
      </c>
      <c r="I4059">
        <v>1</v>
      </c>
      <c r="J4059" t="s">
        <v>49</v>
      </c>
      <c r="K4059">
        <v>2</v>
      </c>
      <c r="L4059" t="s">
        <v>60</v>
      </c>
      <c r="M4059" t="s">
        <v>45</v>
      </c>
      <c r="N4059">
        <v>191900</v>
      </c>
      <c r="O4059" t="s">
        <v>38</v>
      </c>
      <c r="P4059" t="s">
        <v>37</v>
      </c>
      <c r="Q4059">
        <v>17</v>
      </c>
      <c r="R4059">
        <v>8</v>
      </c>
      <c r="S4059">
        <v>1</v>
      </c>
      <c r="T4059" t="s">
        <v>71</v>
      </c>
      <c r="U4059">
        <v>2</v>
      </c>
      <c r="V4059">
        <v>4</v>
      </c>
      <c r="W4059">
        <v>0</v>
      </c>
      <c r="X4059">
        <v>3</v>
      </c>
      <c r="Y4059" t="s">
        <v>36</v>
      </c>
      <c r="Z4059" t="s">
        <v>38</v>
      </c>
      <c r="AA4059" t="s">
        <v>38</v>
      </c>
      <c r="AB4059">
        <v>3</v>
      </c>
      <c r="AC4059">
        <v>3</v>
      </c>
      <c r="AD4059">
        <f>COUNTIF(Attrition_data[[#All],[Attrition]], "Yes") / COUNTA(Attrition_data[[#All],[Attrition]])</f>
        <v>0.16118793924280209</v>
      </c>
    </row>
    <row r="4060" spans="1:30" x14ac:dyDescent="0.3">
      <c r="A4060">
        <v>4059</v>
      </c>
      <c r="B4060">
        <v>38</v>
      </c>
      <c r="C4060" t="s">
        <v>29</v>
      </c>
      <c r="D4060" t="s">
        <v>30</v>
      </c>
      <c r="E4060" t="s">
        <v>43</v>
      </c>
      <c r="F4060">
        <v>3</v>
      </c>
      <c r="G4060">
        <v>4</v>
      </c>
      <c r="H4060" t="s">
        <v>32</v>
      </c>
      <c r="I4060">
        <v>1</v>
      </c>
      <c r="J4060" t="s">
        <v>33</v>
      </c>
      <c r="K4060">
        <v>1</v>
      </c>
      <c r="L4060" t="s">
        <v>69</v>
      </c>
      <c r="M4060" t="s">
        <v>61</v>
      </c>
      <c r="N4060">
        <v>44900</v>
      </c>
      <c r="O4060" t="s">
        <v>40</v>
      </c>
      <c r="P4060" t="s">
        <v>37</v>
      </c>
      <c r="Q4060">
        <v>21</v>
      </c>
      <c r="R4060">
        <v>8</v>
      </c>
      <c r="S4060">
        <v>1</v>
      </c>
      <c r="T4060" t="s">
        <v>59</v>
      </c>
      <c r="U4060">
        <v>1</v>
      </c>
      <c r="V4060">
        <v>5</v>
      </c>
      <c r="W4060">
        <v>0</v>
      </c>
      <c r="X4060">
        <v>3</v>
      </c>
      <c r="Y4060" t="s">
        <v>40</v>
      </c>
      <c r="Z4060" t="s">
        <v>39</v>
      </c>
      <c r="AA4060" t="s">
        <v>39</v>
      </c>
      <c r="AB4060">
        <v>3</v>
      </c>
      <c r="AC4060">
        <v>4</v>
      </c>
      <c r="AD4060">
        <f>COUNTIF(Attrition_data[[#All],[Attrition]], "Yes") / COUNTA(Attrition_data[[#All],[Attrition]])</f>
        <v>0.16118793924280209</v>
      </c>
    </row>
    <row r="4061" spans="1:30" x14ac:dyDescent="0.3">
      <c r="A4061">
        <v>4060</v>
      </c>
      <c r="B4061">
        <v>49</v>
      </c>
      <c r="C4061" t="s">
        <v>29</v>
      </c>
      <c r="D4061" t="s">
        <v>42</v>
      </c>
      <c r="E4061" t="s">
        <v>31</v>
      </c>
      <c r="F4061">
        <v>11</v>
      </c>
      <c r="G4061">
        <v>4</v>
      </c>
      <c r="H4061" t="s">
        <v>32</v>
      </c>
      <c r="I4061">
        <v>1</v>
      </c>
      <c r="J4061" t="s">
        <v>49</v>
      </c>
      <c r="K4061">
        <v>2</v>
      </c>
      <c r="L4061" t="s">
        <v>44</v>
      </c>
      <c r="M4061" t="s">
        <v>35</v>
      </c>
      <c r="N4061">
        <v>35060</v>
      </c>
      <c r="O4061" t="s">
        <v>38</v>
      </c>
      <c r="P4061" t="s">
        <v>37</v>
      </c>
      <c r="Q4061">
        <v>11</v>
      </c>
      <c r="R4061">
        <v>8</v>
      </c>
      <c r="S4061">
        <v>1</v>
      </c>
      <c r="T4061" t="s">
        <v>58</v>
      </c>
      <c r="U4061">
        <v>4</v>
      </c>
      <c r="V4061">
        <v>5</v>
      </c>
      <c r="W4061">
        <v>4</v>
      </c>
      <c r="X4061">
        <v>3</v>
      </c>
      <c r="Y4061" t="s">
        <v>40</v>
      </c>
      <c r="Z4061" t="s">
        <v>39</v>
      </c>
      <c r="AA4061" t="s">
        <v>38</v>
      </c>
      <c r="AB4061">
        <v>2</v>
      </c>
      <c r="AC4061">
        <v>3</v>
      </c>
      <c r="AD4061">
        <f>COUNTIF(Attrition_data[[#All],[Attrition]], "Yes") / COUNTA(Attrition_data[[#All],[Attrition]])</f>
        <v>0.16118793924280209</v>
      </c>
    </row>
    <row r="4062" spans="1:30" x14ac:dyDescent="0.3">
      <c r="A4062">
        <v>4061</v>
      </c>
      <c r="B4062">
        <v>42</v>
      </c>
      <c r="C4062" t="s">
        <v>29</v>
      </c>
      <c r="D4062" t="s">
        <v>30</v>
      </c>
      <c r="E4062" t="s">
        <v>31</v>
      </c>
      <c r="F4062">
        <v>1</v>
      </c>
      <c r="G4062">
        <v>3</v>
      </c>
      <c r="H4062" t="s">
        <v>32</v>
      </c>
      <c r="I4062">
        <v>1</v>
      </c>
      <c r="J4062" t="s">
        <v>33</v>
      </c>
      <c r="K4062">
        <v>1</v>
      </c>
      <c r="L4062" t="s">
        <v>50</v>
      </c>
      <c r="M4062" t="s">
        <v>61</v>
      </c>
      <c r="N4062">
        <v>23720</v>
      </c>
      <c r="O4062" t="s">
        <v>38</v>
      </c>
      <c r="P4062" t="s">
        <v>37</v>
      </c>
      <c r="Q4062">
        <v>12</v>
      </c>
      <c r="R4062">
        <v>8</v>
      </c>
      <c r="S4062">
        <v>1</v>
      </c>
      <c r="T4062" t="s">
        <v>83</v>
      </c>
      <c r="U4062">
        <v>3</v>
      </c>
      <c r="V4062">
        <v>0</v>
      </c>
      <c r="W4062">
        <v>0</v>
      </c>
      <c r="X4062">
        <v>0</v>
      </c>
      <c r="Y4062" t="s">
        <v>40</v>
      </c>
      <c r="Z4062" t="s">
        <v>39</v>
      </c>
      <c r="AA4062" t="s">
        <v>38</v>
      </c>
      <c r="AB4062">
        <v>3</v>
      </c>
      <c r="AC4062">
        <v>3</v>
      </c>
      <c r="AD4062">
        <f>COUNTIF(Attrition_data[[#All],[Attrition]], "Yes") / COUNTA(Attrition_data[[#All],[Attrition]])</f>
        <v>0.16118793924280209</v>
      </c>
    </row>
    <row r="4063" spans="1:30" x14ac:dyDescent="0.3">
      <c r="A4063">
        <v>4062</v>
      </c>
      <c r="B4063">
        <v>27</v>
      </c>
      <c r="C4063" t="s">
        <v>41</v>
      </c>
      <c r="D4063" t="s">
        <v>42</v>
      </c>
      <c r="E4063" t="s">
        <v>31</v>
      </c>
      <c r="F4063">
        <v>8</v>
      </c>
      <c r="G4063">
        <v>1</v>
      </c>
      <c r="H4063" t="s">
        <v>32</v>
      </c>
      <c r="I4063">
        <v>1</v>
      </c>
      <c r="J4063" t="s">
        <v>49</v>
      </c>
      <c r="K4063">
        <v>4</v>
      </c>
      <c r="L4063" t="s">
        <v>60</v>
      </c>
      <c r="M4063" t="s">
        <v>35</v>
      </c>
      <c r="N4063">
        <v>102310</v>
      </c>
      <c r="O4063" t="s">
        <v>36</v>
      </c>
      <c r="P4063" t="s">
        <v>37</v>
      </c>
      <c r="Q4063">
        <v>13</v>
      </c>
      <c r="R4063">
        <v>8</v>
      </c>
      <c r="S4063">
        <v>1</v>
      </c>
      <c r="T4063" t="s">
        <v>36</v>
      </c>
      <c r="U4063">
        <v>2</v>
      </c>
      <c r="V4063">
        <v>1</v>
      </c>
      <c r="W4063">
        <v>0</v>
      </c>
      <c r="X4063">
        <v>0</v>
      </c>
      <c r="Y4063" t="s">
        <v>36</v>
      </c>
      <c r="Z4063" t="s">
        <v>40</v>
      </c>
      <c r="AA4063" t="s">
        <v>38</v>
      </c>
      <c r="AB4063">
        <v>3</v>
      </c>
      <c r="AC4063">
        <v>3</v>
      </c>
      <c r="AD4063">
        <f>COUNTIF(Attrition_data[[#All],[Attrition]], "Yes") / COUNTA(Attrition_data[[#All],[Attrition]])</f>
        <v>0.16118793924280209</v>
      </c>
    </row>
    <row r="4064" spans="1:30" x14ac:dyDescent="0.3">
      <c r="A4064">
        <v>4063</v>
      </c>
      <c r="B4064">
        <v>35</v>
      </c>
      <c r="C4064" t="s">
        <v>29</v>
      </c>
      <c r="D4064" t="s">
        <v>30</v>
      </c>
      <c r="E4064" t="s">
        <v>43</v>
      </c>
      <c r="F4064">
        <v>25</v>
      </c>
      <c r="G4064">
        <v>1</v>
      </c>
      <c r="H4064" t="s">
        <v>55</v>
      </c>
      <c r="I4064">
        <v>1</v>
      </c>
      <c r="J4064" t="s">
        <v>49</v>
      </c>
      <c r="K4064">
        <v>1</v>
      </c>
      <c r="L4064" t="s">
        <v>50</v>
      </c>
      <c r="M4064" t="s">
        <v>35</v>
      </c>
      <c r="N4064">
        <v>54100</v>
      </c>
      <c r="O4064" t="s">
        <v>46</v>
      </c>
      <c r="P4064" t="s">
        <v>37</v>
      </c>
      <c r="Q4064">
        <v>18</v>
      </c>
      <c r="R4064">
        <v>8</v>
      </c>
      <c r="S4064">
        <v>0</v>
      </c>
      <c r="T4064" t="s">
        <v>47</v>
      </c>
      <c r="U4064">
        <v>4</v>
      </c>
      <c r="V4064">
        <v>5</v>
      </c>
      <c r="W4064">
        <v>0</v>
      </c>
      <c r="X4064">
        <v>4</v>
      </c>
      <c r="Y4064" t="s">
        <v>40</v>
      </c>
      <c r="Z4064" t="s">
        <v>36</v>
      </c>
      <c r="AA4064" t="s">
        <v>36</v>
      </c>
      <c r="AB4064">
        <v>3</v>
      </c>
      <c r="AC4064">
        <v>3</v>
      </c>
      <c r="AD4064">
        <f>COUNTIF(Attrition_data[[#All],[Attrition]], "Yes") / COUNTA(Attrition_data[[#All],[Attrition]])</f>
        <v>0.16118793924280209</v>
      </c>
    </row>
    <row r="4065" spans="1:30" x14ac:dyDescent="0.3">
      <c r="A4065">
        <v>4064</v>
      </c>
      <c r="B4065">
        <v>28</v>
      </c>
      <c r="C4065" t="s">
        <v>29</v>
      </c>
      <c r="D4065" t="s">
        <v>52</v>
      </c>
      <c r="E4065" t="s">
        <v>43</v>
      </c>
      <c r="F4065">
        <v>21</v>
      </c>
      <c r="G4065">
        <v>1</v>
      </c>
      <c r="H4065" t="s">
        <v>55</v>
      </c>
      <c r="I4065">
        <v>1</v>
      </c>
      <c r="J4065" t="s">
        <v>49</v>
      </c>
      <c r="K4065">
        <v>3</v>
      </c>
      <c r="L4065" t="s">
        <v>44</v>
      </c>
      <c r="M4065" t="s">
        <v>45</v>
      </c>
      <c r="N4065">
        <v>79780</v>
      </c>
      <c r="O4065" t="s">
        <v>36</v>
      </c>
      <c r="P4065" t="s">
        <v>37</v>
      </c>
      <c r="Q4065">
        <v>16</v>
      </c>
      <c r="R4065">
        <v>8</v>
      </c>
      <c r="S4065">
        <v>2</v>
      </c>
      <c r="T4065" t="s">
        <v>51</v>
      </c>
      <c r="U4065">
        <v>2</v>
      </c>
      <c r="V4065">
        <v>5</v>
      </c>
      <c r="W4065">
        <v>1</v>
      </c>
      <c r="X4065">
        <v>4</v>
      </c>
      <c r="Y4065" t="s">
        <v>38</v>
      </c>
      <c r="Z4065" t="s">
        <v>38</v>
      </c>
      <c r="AA4065" t="s">
        <v>40</v>
      </c>
      <c r="AB4065">
        <v>3</v>
      </c>
      <c r="AC4065">
        <v>3</v>
      </c>
      <c r="AD4065">
        <f>COUNTIF(Attrition_data[[#All],[Attrition]], "Yes") / COUNTA(Attrition_data[[#All],[Attrition]])</f>
        <v>0.16118793924280209</v>
      </c>
    </row>
    <row r="4066" spans="1:30" x14ac:dyDescent="0.3">
      <c r="A4066">
        <v>4065</v>
      </c>
      <c r="B4066">
        <v>31</v>
      </c>
      <c r="C4066" t="s">
        <v>29</v>
      </c>
      <c r="D4066" t="s">
        <v>52</v>
      </c>
      <c r="E4066" t="s">
        <v>31</v>
      </c>
      <c r="F4066">
        <v>23</v>
      </c>
      <c r="G4066">
        <v>1</v>
      </c>
      <c r="H4066" t="s">
        <v>55</v>
      </c>
      <c r="I4066">
        <v>1</v>
      </c>
      <c r="J4066" t="s">
        <v>49</v>
      </c>
      <c r="K4066">
        <v>1</v>
      </c>
      <c r="L4066" t="s">
        <v>50</v>
      </c>
      <c r="M4066" t="s">
        <v>61</v>
      </c>
      <c r="N4066">
        <v>38670</v>
      </c>
      <c r="O4066" t="s">
        <v>36</v>
      </c>
      <c r="P4066" t="s">
        <v>37</v>
      </c>
      <c r="Q4066">
        <v>11</v>
      </c>
      <c r="R4066">
        <v>8</v>
      </c>
      <c r="S4066">
        <v>1</v>
      </c>
      <c r="T4066" t="s">
        <v>39</v>
      </c>
      <c r="U4066">
        <v>4</v>
      </c>
      <c r="V4066">
        <v>4</v>
      </c>
      <c r="W4066">
        <v>2</v>
      </c>
      <c r="X4066">
        <v>3</v>
      </c>
      <c r="Y4066" t="s">
        <v>38</v>
      </c>
      <c r="Z4066" t="s">
        <v>36</v>
      </c>
      <c r="AA4066" t="s">
        <v>39</v>
      </c>
      <c r="AB4066">
        <v>4</v>
      </c>
      <c r="AC4066">
        <v>3</v>
      </c>
      <c r="AD4066">
        <f>COUNTIF(Attrition_data[[#All],[Attrition]], "Yes") / COUNTA(Attrition_data[[#All],[Attrition]])</f>
        <v>0.16118793924280209</v>
      </c>
    </row>
    <row r="4067" spans="1:30" x14ac:dyDescent="0.3">
      <c r="A4067">
        <v>4066</v>
      </c>
      <c r="B4067">
        <v>36</v>
      </c>
      <c r="C4067" t="s">
        <v>29</v>
      </c>
      <c r="D4067" t="s">
        <v>52</v>
      </c>
      <c r="E4067" t="s">
        <v>43</v>
      </c>
      <c r="F4067">
        <v>1</v>
      </c>
      <c r="G4067">
        <v>3</v>
      </c>
      <c r="H4067" t="s">
        <v>32</v>
      </c>
      <c r="I4067">
        <v>1</v>
      </c>
      <c r="J4067" t="s">
        <v>49</v>
      </c>
      <c r="K4067">
        <v>2</v>
      </c>
      <c r="L4067" t="s">
        <v>44</v>
      </c>
      <c r="M4067" t="s">
        <v>35</v>
      </c>
      <c r="N4067">
        <v>28380</v>
      </c>
      <c r="O4067" t="s">
        <v>36</v>
      </c>
      <c r="P4067" t="s">
        <v>37</v>
      </c>
      <c r="Q4067">
        <v>19</v>
      </c>
      <c r="R4067">
        <v>8</v>
      </c>
      <c r="S4067">
        <v>2</v>
      </c>
      <c r="T4067" t="s">
        <v>51</v>
      </c>
      <c r="U4067">
        <v>5</v>
      </c>
      <c r="V4067">
        <v>5</v>
      </c>
      <c r="W4067">
        <v>0</v>
      </c>
      <c r="X4067">
        <v>2</v>
      </c>
      <c r="Y4067" t="s">
        <v>36</v>
      </c>
      <c r="Z4067" t="s">
        <v>40</v>
      </c>
      <c r="AA4067" t="s">
        <v>38</v>
      </c>
      <c r="AB4067">
        <v>1</v>
      </c>
      <c r="AC4067">
        <v>3</v>
      </c>
      <c r="AD4067">
        <f>COUNTIF(Attrition_data[[#All],[Attrition]], "Yes") / COUNTA(Attrition_data[[#All],[Attrition]])</f>
        <v>0.16118793924280209</v>
      </c>
    </row>
    <row r="4068" spans="1:30" x14ac:dyDescent="0.3">
      <c r="A4068">
        <v>4067</v>
      </c>
      <c r="B4068">
        <v>34</v>
      </c>
      <c r="C4068" t="s">
        <v>29</v>
      </c>
      <c r="D4068" t="s">
        <v>30</v>
      </c>
      <c r="E4068" t="s">
        <v>31</v>
      </c>
      <c r="F4068">
        <v>2</v>
      </c>
      <c r="G4068">
        <v>3</v>
      </c>
      <c r="H4068" t="s">
        <v>73</v>
      </c>
      <c r="I4068">
        <v>1</v>
      </c>
      <c r="J4068" t="s">
        <v>49</v>
      </c>
      <c r="K4068">
        <v>4</v>
      </c>
      <c r="L4068" t="s">
        <v>34</v>
      </c>
      <c r="M4068" t="s">
        <v>45</v>
      </c>
      <c r="N4068">
        <v>46950</v>
      </c>
      <c r="O4068" t="s">
        <v>36</v>
      </c>
      <c r="P4068" t="s">
        <v>37</v>
      </c>
      <c r="Q4068">
        <v>16</v>
      </c>
      <c r="R4068">
        <v>8</v>
      </c>
      <c r="S4068">
        <v>1</v>
      </c>
      <c r="T4068" t="s">
        <v>83</v>
      </c>
      <c r="U4068">
        <v>2</v>
      </c>
      <c r="V4068">
        <v>14</v>
      </c>
      <c r="W4068">
        <v>2</v>
      </c>
      <c r="X4068">
        <v>1</v>
      </c>
      <c r="Y4068" t="s">
        <v>36</v>
      </c>
      <c r="Z4068" t="s">
        <v>39</v>
      </c>
      <c r="AA4068" t="s">
        <v>40</v>
      </c>
      <c r="AB4068">
        <v>3</v>
      </c>
      <c r="AC4068">
        <v>3</v>
      </c>
      <c r="AD4068">
        <f>COUNTIF(Attrition_data[[#All],[Attrition]], "Yes") / COUNTA(Attrition_data[[#All],[Attrition]])</f>
        <v>0.16118793924280209</v>
      </c>
    </row>
    <row r="4069" spans="1:30" x14ac:dyDescent="0.3">
      <c r="A4069">
        <v>4068</v>
      </c>
      <c r="B4069">
        <v>34</v>
      </c>
      <c r="C4069" t="s">
        <v>29</v>
      </c>
      <c r="D4069" t="s">
        <v>30</v>
      </c>
      <c r="E4069" t="s">
        <v>43</v>
      </c>
      <c r="F4069">
        <v>19</v>
      </c>
      <c r="G4069">
        <v>3</v>
      </c>
      <c r="H4069" t="s">
        <v>77</v>
      </c>
      <c r="I4069">
        <v>1</v>
      </c>
      <c r="J4069" t="s">
        <v>33</v>
      </c>
      <c r="K4069">
        <v>1</v>
      </c>
      <c r="L4069" t="s">
        <v>57</v>
      </c>
      <c r="M4069" t="s">
        <v>61</v>
      </c>
      <c r="N4069">
        <v>33390</v>
      </c>
      <c r="O4069" t="s">
        <v>36</v>
      </c>
      <c r="P4069" t="s">
        <v>37</v>
      </c>
      <c r="Q4069">
        <v>16</v>
      </c>
      <c r="R4069">
        <v>8</v>
      </c>
      <c r="S4069">
        <v>0</v>
      </c>
      <c r="T4069" t="s">
        <v>56</v>
      </c>
      <c r="U4069">
        <v>2</v>
      </c>
      <c r="V4069">
        <v>8</v>
      </c>
      <c r="W4069">
        <v>1</v>
      </c>
      <c r="X4069">
        <v>1</v>
      </c>
      <c r="Y4069" t="s">
        <v>39</v>
      </c>
      <c r="Z4069" t="s">
        <v>38</v>
      </c>
      <c r="AA4069" t="s">
        <v>40</v>
      </c>
      <c r="AB4069">
        <v>2</v>
      </c>
      <c r="AC4069">
        <v>3</v>
      </c>
      <c r="AD4069">
        <f>COUNTIF(Attrition_data[[#All],[Attrition]], "Yes") / COUNTA(Attrition_data[[#All],[Attrition]])</f>
        <v>0.16118793924280209</v>
      </c>
    </row>
    <row r="4070" spans="1:30" x14ac:dyDescent="0.3">
      <c r="A4070">
        <v>4069</v>
      </c>
      <c r="B4070">
        <v>26</v>
      </c>
      <c r="C4070" t="s">
        <v>29</v>
      </c>
      <c r="D4070" t="s">
        <v>30</v>
      </c>
      <c r="E4070" t="s">
        <v>43</v>
      </c>
      <c r="F4070">
        <v>2</v>
      </c>
      <c r="G4070">
        <v>2</v>
      </c>
      <c r="H4070" t="s">
        <v>32</v>
      </c>
      <c r="I4070">
        <v>1</v>
      </c>
      <c r="J4070" t="s">
        <v>49</v>
      </c>
      <c r="K4070">
        <v>2</v>
      </c>
      <c r="L4070" t="s">
        <v>44</v>
      </c>
      <c r="M4070" t="s">
        <v>45</v>
      </c>
      <c r="N4070">
        <v>20800</v>
      </c>
      <c r="O4070" t="s">
        <v>46</v>
      </c>
      <c r="P4070" t="s">
        <v>37</v>
      </c>
      <c r="Q4070">
        <v>13</v>
      </c>
      <c r="R4070">
        <v>8</v>
      </c>
      <c r="S4070">
        <v>0</v>
      </c>
      <c r="T4070" t="s">
        <v>71</v>
      </c>
      <c r="U4070">
        <v>6</v>
      </c>
      <c r="V4070">
        <v>7</v>
      </c>
      <c r="W4070">
        <v>7</v>
      </c>
      <c r="X4070">
        <v>6</v>
      </c>
      <c r="Y4070" t="s">
        <v>38</v>
      </c>
      <c r="Z4070" t="s">
        <v>36</v>
      </c>
      <c r="AA4070" t="s">
        <v>40</v>
      </c>
      <c r="AB4070">
        <v>4</v>
      </c>
      <c r="AC4070">
        <v>3</v>
      </c>
      <c r="AD4070">
        <f>COUNTIF(Attrition_data[[#All],[Attrition]], "Yes") / COUNTA(Attrition_data[[#All],[Attrition]])</f>
        <v>0.16118793924280209</v>
      </c>
    </row>
    <row r="4071" spans="1:30" x14ac:dyDescent="0.3">
      <c r="A4071">
        <v>4070</v>
      </c>
      <c r="B4071">
        <v>29</v>
      </c>
      <c r="C4071" t="s">
        <v>29</v>
      </c>
      <c r="D4071" t="s">
        <v>30</v>
      </c>
      <c r="E4071" t="s">
        <v>43</v>
      </c>
      <c r="F4071">
        <v>2</v>
      </c>
      <c r="G4071">
        <v>4</v>
      </c>
      <c r="H4071" t="s">
        <v>48</v>
      </c>
      <c r="I4071">
        <v>1</v>
      </c>
      <c r="J4071" t="s">
        <v>49</v>
      </c>
      <c r="K4071">
        <v>2</v>
      </c>
      <c r="L4071" t="s">
        <v>60</v>
      </c>
      <c r="M4071" t="s">
        <v>35</v>
      </c>
      <c r="N4071">
        <v>20960</v>
      </c>
      <c r="O4071" t="s">
        <v>46</v>
      </c>
      <c r="P4071" t="s">
        <v>37</v>
      </c>
      <c r="Q4071">
        <v>22</v>
      </c>
      <c r="R4071">
        <v>8</v>
      </c>
      <c r="S4071">
        <v>0</v>
      </c>
      <c r="T4071" t="s">
        <v>47</v>
      </c>
      <c r="U4071">
        <v>2</v>
      </c>
      <c r="V4071">
        <v>5</v>
      </c>
      <c r="W4071">
        <v>0</v>
      </c>
      <c r="X4071">
        <v>2</v>
      </c>
      <c r="Y4071" t="s">
        <v>36</v>
      </c>
      <c r="Z4071" t="s">
        <v>36</v>
      </c>
      <c r="AA4071" t="s">
        <v>40</v>
      </c>
      <c r="AB4071">
        <v>4</v>
      </c>
      <c r="AC4071">
        <v>4</v>
      </c>
      <c r="AD4071">
        <f>COUNTIF(Attrition_data[[#All],[Attrition]], "Yes") / COUNTA(Attrition_data[[#All],[Attrition]])</f>
        <v>0.16118793924280209</v>
      </c>
    </row>
    <row r="4072" spans="1:30" x14ac:dyDescent="0.3">
      <c r="A4072">
        <v>4071</v>
      </c>
      <c r="B4072">
        <v>32</v>
      </c>
      <c r="C4072" t="s">
        <v>29</v>
      </c>
      <c r="D4072" t="s">
        <v>52</v>
      </c>
      <c r="E4072" t="s">
        <v>43</v>
      </c>
      <c r="F4072">
        <v>3</v>
      </c>
      <c r="G4072">
        <v>1</v>
      </c>
      <c r="H4072" t="s">
        <v>32</v>
      </c>
      <c r="I4072">
        <v>1</v>
      </c>
      <c r="J4072" t="s">
        <v>49</v>
      </c>
      <c r="K4072">
        <v>3</v>
      </c>
      <c r="L4072" t="s">
        <v>70</v>
      </c>
      <c r="M4072" t="s">
        <v>61</v>
      </c>
      <c r="N4072">
        <v>62090</v>
      </c>
      <c r="O4072" t="s">
        <v>51</v>
      </c>
      <c r="P4072" t="s">
        <v>37</v>
      </c>
      <c r="Q4072">
        <v>17</v>
      </c>
      <c r="R4072">
        <v>8</v>
      </c>
      <c r="S4072">
        <v>1</v>
      </c>
      <c r="T4072" t="s">
        <v>56</v>
      </c>
      <c r="U4072">
        <v>5</v>
      </c>
      <c r="V4072">
        <v>5</v>
      </c>
      <c r="W4072">
        <v>1</v>
      </c>
      <c r="X4072">
        <v>2</v>
      </c>
      <c r="Y4072" t="s">
        <v>38</v>
      </c>
      <c r="Z4072" t="s">
        <v>39</v>
      </c>
      <c r="AA4072" t="s">
        <v>38</v>
      </c>
      <c r="AB4072">
        <v>4</v>
      </c>
      <c r="AC4072">
        <v>3</v>
      </c>
      <c r="AD4072">
        <f>COUNTIF(Attrition_data[[#All],[Attrition]], "Yes") / COUNTA(Attrition_data[[#All],[Attrition]])</f>
        <v>0.16118793924280209</v>
      </c>
    </row>
    <row r="4073" spans="1:30" x14ac:dyDescent="0.3">
      <c r="A4073">
        <v>4072</v>
      </c>
      <c r="B4073">
        <v>31</v>
      </c>
      <c r="C4073" t="s">
        <v>29</v>
      </c>
      <c r="D4073" t="s">
        <v>42</v>
      </c>
      <c r="E4073" t="s">
        <v>43</v>
      </c>
      <c r="F4073">
        <v>25</v>
      </c>
      <c r="G4073">
        <v>5</v>
      </c>
      <c r="H4073" t="s">
        <v>77</v>
      </c>
      <c r="I4073">
        <v>1</v>
      </c>
      <c r="J4073" t="s">
        <v>33</v>
      </c>
      <c r="K4073">
        <v>2</v>
      </c>
      <c r="L4073" t="s">
        <v>53</v>
      </c>
      <c r="M4073" t="s">
        <v>35</v>
      </c>
      <c r="N4073">
        <v>180610</v>
      </c>
      <c r="O4073" t="s">
        <v>36</v>
      </c>
      <c r="P4073" t="s">
        <v>37</v>
      </c>
      <c r="Q4073">
        <v>14</v>
      </c>
      <c r="R4073">
        <v>8</v>
      </c>
      <c r="S4073">
        <v>1</v>
      </c>
      <c r="T4073" t="s">
        <v>59</v>
      </c>
      <c r="U4073">
        <v>2</v>
      </c>
      <c r="V4073">
        <v>10</v>
      </c>
      <c r="W4073">
        <v>8</v>
      </c>
      <c r="X4073">
        <v>7</v>
      </c>
      <c r="Y4073" t="s">
        <v>39</v>
      </c>
      <c r="Z4073" t="s">
        <v>36</v>
      </c>
      <c r="AA4073" t="s">
        <v>38</v>
      </c>
      <c r="AB4073">
        <v>3</v>
      </c>
      <c r="AC4073">
        <v>3</v>
      </c>
      <c r="AD4073">
        <f>COUNTIF(Attrition_data[[#All],[Attrition]], "Yes") / COUNTA(Attrition_data[[#All],[Attrition]])</f>
        <v>0.16118793924280209</v>
      </c>
    </row>
    <row r="4074" spans="1:30" x14ac:dyDescent="0.3">
      <c r="A4074">
        <v>4073</v>
      </c>
      <c r="B4074">
        <v>28</v>
      </c>
      <c r="C4074" t="s">
        <v>41</v>
      </c>
      <c r="D4074" t="s">
        <v>30</v>
      </c>
      <c r="E4074" t="s">
        <v>31</v>
      </c>
      <c r="F4074">
        <v>7</v>
      </c>
      <c r="G4074">
        <v>5</v>
      </c>
      <c r="H4074" t="s">
        <v>32</v>
      </c>
      <c r="I4074">
        <v>1</v>
      </c>
      <c r="J4074" t="s">
        <v>33</v>
      </c>
      <c r="K4074">
        <v>2</v>
      </c>
      <c r="L4074" t="s">
        <v>69</v>
      </c>
      <c r="M4074" t="s">
        <v>61</v>
      </c>
      <c r="N4074">
        <v>171230</v>
      </c>
      <c r="O4074" t="s">
        <v>51</v>
      </c>
      <c r="P4074" t="s">
        <v>37</v>
      </c>
      <c r="Q4074">
        <v>15</v>
      </c>
      <c r="R4074">
        <v>8</v>
      </c>
      <c r="S4074">
        <v>1</v>
      </c>
      <c r="T4074" t="s">
        <v>47</v>
      </c>
      <c r="U4074">
        <v>2</v>
      </c>
      <c r="V4074">
        <v>4</v>
      </c>
      <c r="W4074">
        <v>0</v>
      </c>
      <c r="X4074">
        <v>3</v>
      </c>
      <c r="Y4074" t="s">
        <v>38</v>
      </c>
      <c r="Z4074" t="s">
        <v>39</v>
      </c>
      <c r="AA4074" t="s">
        <v>40</v>
      </c>
      <c r="AB4074">
        <v>2</v>
      </c>
      <c r="AC4074">
        <v>3</v>
      </c>
      <c r="AD4074">
        <f>COUNTIF(Attrition_data[[#All],[Attrition]], "Yes") / COUNTA(Attrition_data[[#All],[Attrition]])</f>
        <v>0.16118793924280209</v>
      </c>
    </row>
    <row r="4075" spans="1:30" x14ac:dyDescent="0.3">
      <c r="A4075">
        <v>4074</v>
      </c>
      <c r="B4075">
        <v>38</v>
      </c>
      <c r="C4075" t="s">
        <v>29</v>
      </c>
      <c r="D4075" t="s">
        <v>30</v>
      </c>
      <c r="E4075" t="s">
        <v>43</v>
      </c>
      <c r="F4075">
        <v>9</v>
      </c>
      <c r="G4075">
        <v>2</v>
      </c>
      <c r="H4075" t="s">
        <v>77</v>
      </c>
      <c r="I4075">
        <v>1</v>
      </c>
      <c r="J4075" t="s">
        <v>49</v>
      </c>
      <c r="K4075">
        <v>3</v>
      </c>
      <c r="L4075" t="s">
        <v>69</v>
      </c>
      <c r="M4075" t="s">
        <v>45</v>
      </c>
      <c r="N4075">
        <v>23720</v>
      </c>
      <c r="O4075" t="s">
        <v>39</v>
      </c>
      <c r="P4075" t="s">
        <v>37</v>
      </c>
      <c r="Q4075">
        <v>12</v>
      </c>
      <c r="R4075">
        <v>8</v>
      </c>
      <c r="S4075">
        <v>0</v>
      </c>
      <c r="T4075" t="s">
        <v>82</v>
      </c>
      <c r="U4075">
        <v>3</v>
      </c>
      <c r="V4075">
        <v>1</v>
      </c>
      <c r="W4075">
        <v>0</v>
      </c>
      <c r="X4075">
        <v>0</v>
      </c>
      <c r="Y4075" t="s">
        <v>36</v>
      </c>
      <c r="Z4075" t="s">
        <v>36</v>
      </c>
      <c r="AA4075" t="s">
        <v>40</v>
      </c>
      <c r="AB4075">
        <v>2</v>
      </c>
      <c r="AC4075">
        <v>3</v>
      </c>
      <c r="AD4075">
        <f>COUNTIF(Attrition_data[[#All],[Attrition]], "Yes") / COUNTA(Attrition_data[[#All],[Attrition]])</f>
        <v>0.16118793924280209</v>
      </c>
    </row>
    <row r="4076" spans="1:30" x14ac:dyDescent="0.3">
      <c r="A4076">
        <v>4075</v>
      </c>
      <c r="B4076">
        <v>35</v>
      </c>
      <c r="C4076" t="s">
        <v>29</v>
      </c>
      <c r="D4076" t="s">
        <v>30</v>
      </c>
      <c r="E4076" t="s">
        <v>43</v>
      </c>
      <c r="F4076">
        <v>5</v>
      </c>
      <c r="G4076">
        <v>3</v>
      </c>
      <c r="H4076" t="s">
        <v>32</v>
      </c>
      <c r="I4076">
        <v>1</v>
      </c>
      <c r="J4076" t="s">
        <v>49</v>
      </c>
      <c r="K4076">
        <v>2</v>
      </c>
      <c r="L4076" t="s">
        <v>69</v>
      </c>
      <c r="M4076" t="s">
        <v>35</v>
      </c>
      <c r="N4076">
        <v>48830</v>
      </c>
      <c r="O4076" t="s">
        <v>36</v>
      </c>
      <c r="P4076" t="s">
        <v>37</v>
      </c>
      <c r="Q4076">
        <v>18</v>
      </c>
      <c r="R4076">
        <v>8</v>
      </c>
      <c r="S4076">
        <v>1</v>
      </c>
      <c r="T4076" t="s">
        <v>59</v>
      </c>
      <c r="U4076">
        <v>1</v>
      </c>
      <c r="V4076">
        <v>10</v>
      </c>
      <c r="W4076">
        <v>0</v>
      </c>
      <c r="X4076">
        <v>9</v>
      </c>
      <c r="Y4076" t="s">
        <v>38</v>
      </c>
      <c r="Z4076" t="s">
        <v>39</v>
      </c>
      <c r="AA4076" t="s">
        <v>38</v>
      </c>
      <c r="AB4076">
        <v>1</v>
      </c>
      <c r="AC4076">
        <v>3</v>
      </c>
      <c r="AD4076">
        <f>COUNTIF(Attrition_data[[#All],[Attrition]], "Yes") / COUNTA(Attrition_data[[#All],[Attrition]])</f>
        <v>0.16118793924280209</v>
      </c>
    </row>
    <row r="4077" spans="1:30" x14ac:dyDescent="0.3">
      <c r="A4077">
        <v>4076</v>
      </c>
      <c r="B4077">
        <v>27</v>
      </c>
      <c r="C4077" t="s">
        <v>29</v>
      </c>
      <c r="D4077" t="s">
        <v>30</v>
      </c>
      <c r="E4077" t="s">
        <v>31</v>
      </c>
      <c r="F4077">
        <v>2</v>
      </c>
      <c r="G4077">
        <v>3</v>
      </c>
      <c r="H4077" t="s">
        <v>32</v>
      </c>
      <c r="I4077">
        <v>1</v>
      </c>
      <c r="J4077" t="s">
        <v>33</v>
      </c>
      <c r="K4077">
        <v>1</v>
      </c>
      <c r="L4077" t="s">
        <v>70</v>
      </c>
      <c r="M4077" t="s">
        <v>45</v>
      </c>
      <c r="N4077">
        <v>39040</v>
      </c>
      <c r="O4077" t="s">
        <v>36</v>
      </c>
      <c r="P4077" t="s">
        <v>37</v>
      </c>
      <c r="Q4077">
        <v>15</v>
      </c>
      <c r="R4077">
        <v>8</v>
      </c>
      <c r="S4077">
        <v>0</v>
      </c>
      <c r="T4077" t="s">
        <v>67</v>
      </c>
      <c r="U4077">
        <v>2</v>
      </c>
      <c r="V4077">
        <v>7</v>
      </c>
      <c r="W4077">
        <v>0</v>
      </c>
      <c r="X4077">
        <v>7</v>
      </c>
      <c r="Y4077" t="s">
        <v>39</v>
      </c>
      <c r="Z4077" t="s">
        <v>39</v>
      </c>
      <c r="AA4077" t="s">
        <v>38</v>
      </c>
      <c r="AB4077">
        <v>3</v>
      </c>
      <c r="AC4077">
        <v>3</v>
      </c>
      <c r="AD4077">
        <f>COUNTIF(Attrition_data[[#All],[Attrition]], "Yes") / COUNTA(Attrition_data[[#All],[Attrition]])</f>
        <v>0.16118793924280209</v>
      </c>
    </row>
    <row r="4078" spans="1:30" x14ac:dyDescent="0.3">
      <c r="A4078">
        <v>4077</v>
      </c>
      <c r="B4078">
        <v>32</v>
      </c>
      <c r="C4078" t="s">
        <v>29</v>
      </c>
      <c r="D4078" t="s">
        <v>30</v>
      </c>
      <c r="E4078" t="s">
        <v>43</v>
      </c>
      <c r="F4078">
        <v>8</v>
      </c>
      <c r="G4078">
        <v>1</v>
      </c>
      <c r="H4078" t="s">
        <v>55</v>
      </c>
      <c r="I4078">
        <v>1</v>
      </c>
      <c r="J4078" t="s">
        <v>33</v>
      </c>
      <c r="K4078">
        <v>2</v>
      </c>
      <c r="L4078" t="s">
        <v>44</v>
      </c>
      <c r="M4078" t="s">
        <v>45</v>
      </c>
      <c r="N4078">
        <v>46270</v>
      </c>
      <c r="O4078" t="s">
        <v>71</v>
      </c>
      <c r="P4078" t="s">
        <v>37</v>
      </c>
      <c r="Q4078">
        <v>17</v>
      </c>
      <c r="R4078">
        <v>8</v>
      </c>
      <c r="S4078">
        <v>1</v>
      </c>
      <c r="T4078" t="s">
        <v>71</v>
      </c>
      <c r="U4078">
        <v>2</v>
      </c>
      <c r="V4078">
        <v>1</v>
      </c>
      <c r="W4078">
        <v>0</v>
      </c>
      <c r="X4078">
        <v>0</v>
      </c>
      <c r="Y4078" t="s">
        <v>39</v>
      </c>
      <c r="Z4078" t="s">
        <v>39</v>
      </c>
      <c r="AA4078" t="s">
        <v>38</v>
      </c>
      <c r="AB4078">
        <v>2</v>
      </c>
      <c r="AC4078">
        <v>3</v>
      </c>
      <c r="AD4078">
        <f>COUNTIF(Attrition_data[[#All],[Attrition]], "Yes") / COUNTA(Attrition_data[[#All],[Attrition]])</f>
        <v>0.16118793924280209</v>
      </c>
    </row>
    <row r="4079" spans="1:30" x14ac:dyDescent="0.3">
      <c r="A4079">
        <v>4078</v>
      </c>
      <c r="B4079">
        <v>31</v>
      </c>
      <c r="C4079" t="s">
        <v>41</v>
      </c>
      <c r="D4079" t="s">
        <v>42</v>
      </c>
      <c r="E4079" t="s">
        <v>43</v>
      </c>
      <c r="F4079">
        <v>2</v>
      </c>
      <c r="G4079">
        <v>1</v>
      </c>
      <c r="H4079" t="s">
        <v>48</v>
      </c>
      <c r="I4079">
        <v>1</v>
      </c>
      <c r="J4079" t="s">
        <v>49</v>
      </c>
      <c r="K4079">
        <v>3</v>
      </c>
      <c r="L4079" t="s">
        <v>50</v>
      </c>
      <c r="M4079" t="s">
        <v>35</v>
      </c>
      <c r="N4079">
        <v>70940</v>
      </c>
      <c r="O4079" t="s">
        <v>36</v>
      </c>
      <c r="P4079" t="s">
        <v>37</v>
      </c>
      <c r="Q4079">
        <v>14</v>
      </c>
      <c r="R4079">
        <v>8</v>
      </c>
      <c r="S4079">
        <v>1</v>
      </c>
      <c r="T4079" t="s">
        <v>59</v>
      </c>
      <c r="U4079">
        <v>2</v>
      </c>
      <c r="V4079">
        <v>10</v>
      </c>
      <c r="W4079">
        <v>0</v>
      </c>
      <c r="X4079">
        <v>8</v>
      </c>
      <c r="Y4079" t="s">
        <v>36</v>
      </c>
      <c r="Z4079" t="s">
        <v>39</v>
      </c>
      <c r="AA4079" t="s">
        <v>38</v>
      </c>
      <c r="AB4079">
        <v>3</v>
      </c>
      <c r="AC4079">
        <v>3</v>
      </c>
      <c r="AD4079">
        <f>COUNTIF(Attrition_data[[#All],[Attrition]], "Yes") / COUNTA(Attrition_data[[#All],[Attrition]])</f>
        <v>0.16118793924280209</v>
      </c>
    </row>
    <row r="4080" spans="1:30" x14ac:dyDescent="0.3">
      <c r="A4080">
        <v>4079</v>
      </c>
      <c r="B4080">
        <v>53</v>
      </c>
      <c r="C4080" t="s">
        <v>41</v>
      </c>
      <c r="D4080" t="s">
        <v>30</v>
      </c>
      <c r="E4080" t="s">
        <v>43</v>
      </c>
      <c r="F4080">
        <v>18</v>
      </c>
      <c r="G4080">
        <v>3</v>
      </c>
      <c r="H4080" t="s">
        <v>55</v>
      </c>
      <c r="I4080">
        <v>1</v>
      </c>
      <c r="J4080" t="s">
        <v>49</v>
      </c>
      <c r="K4080">
        <v>1</v>
      </c>
      <c r="L4080" t="s">
        <v>44</v>
      </c>
      <c r="M4080" t="s">
        <v>45</v>
      </c>
      <c r="N4080">
        <v>34230</v>
      </c>
      <c r="O4080" t="s">
        <v>47</v>
      </c>
      <c r="P4080" t="s">
        <v>37</v>
      </c>
      <c r="Q4080">
        <v>15</v>
      </c>
      <c r="R4080">
        <v>8</v>
      </c>
      <c r="S4080">
        <v>1</v>
      </c>
      <c r="T4080" t="s">
        <v>68</v>
      </c>
      <c r="U4080">
        <v>4</v>
      </c>
      <c r="V4080">
        <v>2</v>
      </c>
      <c r="W4080">
        <v>2</v>
      </c>
      <c r="X4080">
        <v>2</v>
      </c>
      <c r="Y4080" t="s">
        <v>36</v>
      </c>
      <c r="Z4080" t="s">
        <v>36</v>
      </c>
      <c r="AA4080" t="s">
        <v>40</v>
      </c>
      <c r="AB4080">
        <v>3</v>
      </c>
      <c r="AC4080">
        <v>3</v>
      </c>
      <c r="AD4080">
        <f>COUNTIF(Attrition_data[[#All],[Attrition]], "Yes") / COUNTA(Attrition_data[[#All],[Attrition]])</f>
        <v>0.16118793924280209</v>
      </c>
    </row>
    <row r="4081" spans="1:30" x14ac:dyDescent="0.3">
      <c r="A4081">
        <v>4080</v>
      </c>
      <c r="B4081">
        <v>54</v>
      </c>
      <c r="C4081" t="s">
        <v>29</v>
      </c>
      <c r="D4081" t="s">
        <v>30</v>
      </c>
      <c r="E4081" t="s">
        <v>43</v>
      </c>
      <c r="F4081">
        <v>14</v>
      </c>
      <c r="G4081">
        <v>3</v>
      </c>
      <c r="H4081" t="s">
        <v>48</v>
      </c>
      <c r="I4081">
        <v>1</v>
      </c>
      <c r="J4081" t="s">
        <v>49</v>
      </c>
      <c r="K4081">
        <v>3</v>
      </c>
      <c r="L4081" t="s">
        <v>44</v>
      </c>
      <c r="M4081" t="s">
        <v>35</v>
      </c>
      <c r="N4081">
        <v>66740</v>
      </c>
      <c r="O4081" t="s">
        <v>38</v>
      </c>
      <c r="P4081" t="s">
        <v>37</v>
      </c>
      <c r="Q4081">
        <v>17</v>
      </c>
      <c r="R4081">
        <v>8</v>
      </c>
      <c r="S4081">
        <v>1</v>
      </c>
      <c r="T4081" t="s">
        <v>56</v>
      </c>
      <c r="U4081">
        <v>2</v>
      </c>
      <c r="V4081">
        <v>4</v>
      </c>
      <c r="W4081">
        <v>2</v>
      </c>
      <c r="X4081">
        <v>3</v>
      </c>
      <c r="Y4081" t="s">
        <v>36</v>
      </c>
      <c r="Z4081" t="s">
        <v>38</v>
      </c>
      <c r="AA4081" t="s">
        <v>40</v>
      </c>
      <c r="AB4081">
        <v>3</v>
      </c>
      <c r="AC4081">
        <v>3</v>
      </c>
      <c r="AD4081">
        <f>COUNTIF(Attrition_data[[#All],[Attrition]], "Yes") / COUNTA(Attrition_data[[#All],[Attrition]])</f>
        <v>0.16118793924280209</v>
      </c>
    </row>
    <row r="4082" spans="1:30" x14ac:dyDescent="0.3">
      <c r="A4082">
        <v>4081</v>
      </c>
      <c r="B4082">
        <v>33</v>
      </c>
      <c r="C4082" t="s">
        <v>29</v>
      </c>
      <c r="D4082" t="s">
        <v>42</v>
      </c>
      <c r="E4082" t="s">
        <v>43</v>
      </c>
      <c r="F4082">
        <v>2</v>
      </c>
      <c r="G4082">
        <v>4</v>
      </c>
      <c r="H4082" t="s">
        <v>55</v>
      </c>
      <c r="I4082">
        <v>1</v>
      </c>
      <c r="J4082" t="s">
        <v>33</v>
      </c>
      <c r="K4082">
        <v>4</v>
      </c>
      <c r="L4082" t="s">
        <v>50</v>
      </c>
      <c r="M4082" t="s">
        <v>61</v>
      </c>
      <c r="N4082">
        <v>168800</v>
      </c>
      <c r="O4082" t="s">
        <v>36</v>
      </c>
      <c r="P4082" t="s">
        <v>37</v>
      </c>
      <c r="Q4082">
        <v>14</v>
      </c>
      <c r="R4082">
        <v>8</v>
      </c>
      <c r="S4082">
        <v>3</v>
      </c>
      <c r="T4082" t="s">
        <v>56</v>
      </c>
      <c r="U4082">
        <v>2</v>
      </c>
      <c r="V4082">
        <v>9</v>
      </c>
      <c r="W4082">
        <v>2</v>
      </c>
      <c r="X4082">
        <v>8</v>
      </c>
      <c r="Y4082" t="s">
        <v>39</v>
      </c>
      <c r="Z4082" t="s">
        <v>38</v>
      </c>
      <c r="AA4082" t="s">
        <v>38</v>
      </c>
      <c r="AB4082">
        <v>3</v>
      </c>
      <c r="AC4082">
        <v>3</v>
      </c>
      <c r="AD4082">
        <f>COUNTIF(Attrition_data[[#All],[Attrition]], "Yes") / COUNTA(Attrition_data[[#All],[Attrition]])</f>
        <v>0.16118793924280209</v>
      </c>
    </row>
    <row r="4083" spans="1:30" x14ac:dyDescent="0.3">
      <c r="A4083">
        <v>4082</v>
      </c>
      <c r="B4083">
        <v>43</v>
      </c>
      <c r="C4083" t="s">
        <v>29</v>
      </c>
      <c r="D4083" t="s">
        <v>30</v>
      </c>
      <c r="E4083" t="s">
        <v>43</v>
      </c>
      <c r="F4083">
        <v>3</v>
      </c>
      <c r="G4083">
        <v>3</v>
      </c>
      <c r="H4083" t="s">
        <v>55</v>
      </c>
      <c r="I4083">
        <v>1</v>
      </c>
      <c r="J4083" t="s">
        <v>49</v>
      </c>
      <c r="K4083">
        <v>1</v>
      </c>
      <c r="L4083" t="s">
        <v>44</v>
      </c>
      <c r="M4083" t="s">
        <v>35</v>
      </c>
      <c r="N4083">
        <v>90940</v>
      </c>
      <c r="O4083" t="s">
        <v>36</v>
      </c>
      <c r="P4083" t="s">
        <v>37</v>
      </c>
      <c r="Q4083">
        <v>12</v>
      </c>
      <c r="R4083">
        <v>8</v>
      </c>
      <c r="S4083">
        <v>1</v>
      </c>
      <c r="T4083" t="s">
        <v>59</v>
      </c>
      <c r="U4083">
        <v>0</v>
      </c>
      <c r="V4083">
        <v>10</v>
      </c>
      <c r="W4083">
        <v>0</v>
      </c>
      <c r="X4083">
        <v>9</v>
      </c>
      <c r="Y4083" t="s">
        <v>36</v>
      </c>
      <c r="Z4083" t="s">
        <v>38</v>
      </c>
      <c r="AA4083" t="s">
        <v>38</v>
      </c>
      <c r="AB4083">
        <v>3</v>
      </c>
      <c r="AC4083">
        <v>3</v>
      </c>
      <c r="AD4083">
        <f>COUNTIF(Attrition_data[[#All],[Attrition]], "Yes") / COUNTA(Attrition_data[[#All],[Attrition]])</f>
        <v>0.16118793924280209</v>
      </c>
    </row>
    <row r="4084" spans="1:30" x14ac:dyDescent="0.3">
      <c r="A4084">
        <v>4083</v>
      </c>
      <c r="B4084">
        <v>38</v>
      </c>
      <c r="C4084" t="s">
        <v>29</v>
      </c>
      <c r="D4084" t="s">
        <v>42</v>
      </c>
      <c r="E4084" t="s">
        <v>43</v>
      </c>
      <c r="F4084">
        <v>2</v>
      </c>
      <c r="G4084">
        <v>5</v>
      </c>
      <c r="H4084" t="s">
        <v>55</v>
      </c>
      <c r="I4084">
        <v>1</v>
      </c>
      <c r="J4084" t="s">
        <v>33</v>
      </c>
      <c r="K4084">
        <v>4</v>
      </c>
      <c r="L4084" t="s">
        <v>50</v>
      </c>
      <c r="M4084" t="s">
        <v>35</v>
      </c>
      <c r="N4084">
        <v>84460</v>
      </c>
      <c r="O4084" t="s">
        <v>46</v>
      </c>
      <c r="P4084" t="s">
        <v>37</v>
      </c>
      <c r="Q4084">
        <v>14</v>
      </c>
      <c r="R4084">
        <v>8</v>
      </c>
      <c r="S4084">
        <v>0</v>
      </c>
      <c r="T4084" t="s">
        <v>67</v>
      </c>
      <c r="U4084">
        <v>3</v>
      </c>
      <c r="V4084">
        <v>6</v>
      </c>
      <c r="W4084">
        <v>1</v>
      </c>
      <c r="X4084">
        <v>2</v>
      </c>
      <c r="Y4084" t="s">
        <v>39</v>
      </c>
      <c r="Z4084" t="s">
        <v>40</v>
      </c>
      <c r="AA4084" t="s">
        <v>38</v>
      </c>
      <c r="AB4084">
        <v>2</v>
      </c>
      <c r="AC4084">
        <v>3</v>
      </c>
      <c r="AD4084">
        <f>COUNTIF(Attrition_data[[#All],[Attrition]], "Yes") / COUNTA(Attrition_data[[#All],[Attrition]])</f>
        <v>0.16118793924280209</v>
      </c>
    </row>
    <row r="4085" spans="1:30" x14ac:dyDescent="0.3">
      <c r="A4085">
        <v>4084</v>
      </c>
      <c r="B4085">
        <v>55</v>
      </c>
      <c r="C4085" t="s">
        <v>29</v>
      </c>
      <c r="D4085" t="s">
        <v>30</v>
      </c>
      <c r="E4085" t="s">
        <v>31</v>
      </c>
      <c r="F4085">
        <v>9</v>
      </c>
      <c r="G4085">
        <v>3</v>
      </c>
      <c r="H4085" t="s">
        <v>73</v>
      </c>
      <c r="I4085">
        <v>1</v>
      </c>
      <c r="J4085" t="s">
        <v>49</v>
      </c>
      <c r="K4085">
        <v>2</v>
      </c>
      <c r="L4085" t="s">
        <v>60</v>
      </c>
      <c r="M4085" t="s">
        <v>35</v>
      </c>
      <c r="N4085">
        <v>119160</v>
      </c>
      <c r="O4085" t="s">
        <v>39</v>
      </c>
      <c r="P4085" t="s">
        <v>37</v>
      </c>
      <c r="Q4085">
        <v>15</v>
      </c>
      <c r="R4085">
        <v>8</v>
      </c>
      <c r="S4085">
        <v>1</v>
      </c>
      <c r="T4085" t="s">
        <v>94</v>
      </c>
      <c r="U4085">
        <v>3</v>
      </c>
      <c r="V4085">
        <v>10</v>
      </c>
      <c r="W4085">
        <v>1</v>
      </c>
      <c r="X4085">
        <v>4</v>
      </c>
      <c r="Y4085" t="s">
        <v>38</v>
      </c>
      <c r="Z4085" t="s">
        <v>40</v>
      </c>
      <c r="AA4085" t="s">
        <v>38</v>
      </c>
      <c r="AB4085">
        <v>2</v>
      </c>
      <c r="AC4085">
        <v>3</v>
      </c>
      <c r="AD4085">
        <f>COUNTIF(Attrition_data[[#All],[Attrition]], "Yes") / COUNTA(Attrition_data[[#All],[Attrition]])</f>
        <v>0.16118793924280209</v>
      </c>
    </row>
    <row r="4086" spans="1:30" x14ac:dyDescent="0.3">
      <c r="A4086">
        <v>4085</v>
      </c>
      <c r="B4086">
        <v>31</v>
      </c>
      <c r="C4086" t="s">
        <v>29</v>
      </c>
      <c r="D4086" t="s">
        <v>30</v>
      </c>
      <c r="E4086" t="s">
        <v>31</v>
      </c>
      <c r="F4086">
        <v>6</v>
      </c>
      <c r="G4086">
        <v>3</v>
      </c>
      <c r="H4086" t="s">
        <v>48</v>
      </c>
      <c r="I4086">
        <v>1</v>
      </c>
      <c r="J4086" t="s">
        <v>49</v>
      </c>
      <c r="K4086">
        <v>1</v>
      </c>
      <c r="L4086" t="s">
        <v>66</v>
      </c>
      <c r="M4086" t="s">
        <v>61</v>
      </c>
      <c r="N4086">
        <v>45340</v>
      </c>
      <c r="O4086" t="s">
        <v>36</v>
      </c>
      <c r="P4086" t="s">
        <v>37</v>
      </c>
      <c r="Q4086">
        <v>13</v>
      </c>
      <c r="R4086">
        <v>8</v>
      </c>
      <c r="S4086">
        <v>0</v>
      </c>
      <c r="T4086" t="s">
        <v>36</v>
      </c>
      <c r="U4086">
        <v>2</v>
      </c>
      <c r="V4086">
        <v>1</v>
      </c>
      <c r="W4086">
        <v>0</v>
      </c>
      <c r="X4086">
        <v>0</v>
      </c>
      <c r="Y4086" t="s">
        <v>39</v>
      </c>
      <c r="Z4086" t="s">
        <v>39</v>
      </c>
      <c r="AA4086" t="s">
        <v>38</v>
      </c>
      <c r="AB4086">
        <v>3</v>
      </c>
      <c r="AC4086">
        <v>3</v>
      </c>
      <c r="AD4086">
        <f>COUNTIF(Attrition_data[[#All],[Attrition]], "Yes") / COUNTA(Attrition_data[[#All],[Attrition]])</f>
        <v>0.16118793924280209</v>
      </c>
    </row>
    <row r="4087" spans="1:30" x14ac:dyDescent="0.3">
      <c r="A4087">
        <v>4086</v>
      </c>
      <c r="B4087">
        <v>39</v>
      </c>
      <c r="C4087" t="s">
        <v>29</v>
      </c>
      <c r="D4087" t="s">
        <v>30</v>
      </c>
      <c r="E4087" t="s">
        <v>43</v>
      </c>
      <c r="F4087">
        <v>4</v>
      </c>
      <c r="G4087">
        <v>3</v>
      </c>
      <c r="H4087" t="s">
        <v>32</v>
      </c>
      <c r="I4087">
        <v>1</v>
      </c>
      <c r="J4087" t="s">
        <v>49</v>
      </c>
      <c r="K4087">
        <v>2</v>
      </c>
      <c r="L4087" t="s">
        <v>50</v>
      </c>
      <c r="M4087" t="s">
        <v>45</v>
      </c>
      <c r="N4087">
        <v>98520</v>
      </c>
      <c r="O4087" t="s">
        <v>46</v>
      </c>
      <c r="P4087" t="s">
        <v>37</v>
      </c>
      <c r="Q4087">
        <v>12</v>
      </c>
      <c r="R4087">
        <v>8</v>
      </c>
      <c r="S4087">
        <v>1</v>
      </c>
      <c r="T4087" t="s">
        <v>62</v>
      </c>
      <c r="U4087">
        <v>5</v>
      </c>
      <c r="V4087">
        <v>20</v>
      </c>
      <c r="W4087">
        <v>11</v>
      </c>
      <c r="X4087">
        <v>10</v>
      </c>
      <c r="Y4087" t="s">
        <v>40</v>
      </c>
      <c r="Z4087" t="s">
        <v>36</v>
      </c>
      <c r="AA4087" t="s">
        <v>38</v>
      </c>
      <c r="AB4087">
        <v>2</v>
      </c>
      <c r="AC4087">
        <v>3</v>
      </c>
      <c r="AD4087">
        <f>COUNTIF(Attrition_data[[#All],[Attrition]], "Yes") / COUNTA(Attrition_data[[#All],[Attrition]])</f>
        <v>0.16118793924280209</v>
      </c>
    </row>
    <row r="4088" spans="1:30" x14ac:dyDescent="0.3">
      <c r="A4088">
        <v>4087</v>
      </c>
      <c r="B4088">
        <v>42</v>
      </c>
      <c r="C4088" t="s">
        <v>29</v>
      </c>
      <c r="D4088" t="s">
        <v>52</v>
      </c>
      <c r="E4088" t="s">
        <v>43</v>
      </c>
      <c r="F4088">
        <v>10</v>
      </c>
      <c r="G4088">
        <v>4</v>
      </c>
      <c r="H4088" t="s">
        <v>32</v>
      </c>
      <c r="I4088">
        <v>1</v>
      </c>
      <c r="J4088" t="s">
        <v>33</v>
      </c>
      <c r="K4088">
        <v>2</v>
      </c>
      <c r="L4088" t="s">
        <v>44</v>
      </c>
      <c r="M4088" t="s">
        <v>45</v>
      </c>
      <c r="N4088">
        <v>61510</v>
      </c>
      <c r="O4088" t="s">
        <v>36</v>
      </c>
      <c r="P4088" t="s">
        <v>37</v>
      </c>
      <c r="Q4088">
        <v>13</v>
      </c>
      <c r="R4088">
        <v>8</v>
      </c>
      <c r="S4088">
        <v>1</v>
      </c>
      <c r="T4088" t="s">
        <v>82</v>
      </c>
      <c r="U4088">
        <v>3</v>
      </c>
      <c r="V4088">
        <v>20</v>
      </c>
      <c r="W4088">
        <v>3</v>
      </c>
      <c r="X4088">
        <v>7</v>
      </c>
      <c r="Y4088" t="s">
        <v>39</v>
      </c>
      <c r="Z4088" t="s">
        <v>38</v>
      </c>
      <c r="AA4088" t="s">
        <v>38</v>
      </c>
      <c r="AB4088">
        <v>3</v>
      </c>
      <c r="AC4088">
        <v>3</v>
      </c>
      <c r="AD4088">
        <f>COUNTIF(Attrition_data[[#All],[Attrition]], "Yes") / COUNTA(Attrition_data[[#All],[Attrition]])</f>
        <v>0.16118793924280209</v>
      </c>
    </row>
    <row r="4089" spans="1:30" x14ac:dyDescent="0.3">
      <c r="A4089">
        <v>4088</v>
      </c>
      <c r="B4089">
        <v>31</v>
      </c>
      <c r="C4089" t="s">
        <v>29</v>
      </c>
      <c r="D4089" t="s">
        <v>52</v>
      </c>
      <c r="E4089" t="s">
        <v>43</v>
      </c>
      <c r="F4089">
        <v>14</v>
      </c>
      <c r="G4089">
        <v>2</v>
      </c>
      <c r="H4089" t="s">
        <v>32</v>
      </c>
      <c r="I4089">
        <v>1</v>
      </c>
      <c r="J4089" t="s">
        <v>49</v>
      </c>
      <c r="K4089">
        <v>2</v>
      </c>
      <c r="L4089" t="s">
        <v>34</v>
      </c>
      <c r="M4089" t="s">
        <v>35</v>
      </c>
      <c r="N4089">
        <v>23020</v>
      </c>
      <c r="O4089" t="s">
        <v>39</v>
      </c>
      <c r="P4089" t="s">
        <v>37</v>
      </c>
      <c r="Q4089">
        <v>14</v>
      </c>
      <c r="R4089">
        <v>8</v>
      </c>
      <c r="S4089">
        <v>0</v>
      </c>
      <c r="T4089" t="s">
        <v>54</v>
      </c>
      <c r="U4089">
        <v>3</v>
      </c>
      <c r="V4089">
        <v>11</v>
      </c>
      <c r="W4089">
        <v>4</v>
      </c>
      <c r="X4089">
        <v>8</v>
      </c>
      <c r="Y4089" t="s">
        <v>38</v>
      </c>
      <c r="Z4089" t="s">
        <v>38</v>
      </c>
      <c r="AA4089" t="s">
        <v>39</v>
      </c>
      <c r="AB4089">
        <v>3</v>
      </c>
      <c r="AC4089">
        <v>3</v>
      </c>
      <c r="AD4089">
        <f>COUNTIF(Attrition_data[[#All],[Attrition]], "Yes") / COUNTA(Attrition_data[[#All],[Attrition]])</f>
        <v>0.16118793924280209</v>
      </c>
    </row>
    <row r="4090" spans="1:30" x14ac:dyDescent="0.3">
      <c r="A4090">
        <v>4089</v>
      </c>
      <c r="B4090">
        <v>54</v>
      </c>
      <c r="C4090" t="s">
        <v>29</v>
      </c>
      <c r="D4090" t="s">
        <v>30</v>
      </c>
      <c r="E4090" t="s">
        <v>43</v>
      </c>
      <c r="F4090">
        <v>1</v>
      </c>
      <c r="G4090">
        <v>3</v>
      </c>
      <c r="H4090" t="s">
        <v>55</v>
      </c>
      <c r="I4090">
        <v>1</v>
      </c>
      <c r="J4090" t="s">
        <v>33</v>
      </c>
      <c r="K4090">
        <v>2</v>
      </c>
      <c r="L4090" t="s">
        <v>53</v>
      </c>
      <c r="M4090" t="s">
        <v>45</v>
      </c>
      <c r="N4090">
        <v>23620</v>
      </c>
      <c r="O4090" t="s">
        <v>47</v>
      </c>
      <c r="P4090" t="s">
        <v>37</v>
      </c>
      <c r="Q4090">
        <v>13</v>
      </c>
      <c r="R4090">
        <v>8</v>
      </c>
      <c r="S4090">
        <v>1</v>
      </c>
      <c r="T4090" t="s">
        <v>56</v>
      </c>
      <c r="U4090">
        <v>2</v>
      </c>
      <c r="V4090">
        <v>5</v>
      </c>
      <c r="W4090">
        <v>1</v>
      </c>
      <c r="X4090">
        <v>4</v>
      </c>
      <c r="Y4090" t="s">
        <v>38</v>
      </c>
      <c r="Z4090" t="s">
        <v>36</v>
      </c>
      <c r="AA4090" t="s">
        <v>38</v>
      </c>
      <c r="AB4090">
        <v>4</v>
      </c>
      <c r="AC4090">
        <v>3</v>
      </c>
      <c r="AD4090">
        <f>COUNTIF(Attrition_data[[#All],[Attrition]], "Yes") / COUNTA(Attrition_data[[#All],[Attrition]])</f>
        <v>0.16118793924280209</v>
      </c>
    </row>
    <row r="4091" spans="1:30" x14ac:dyDescent="0.3">
      <c r="A4091">
        <v>4090</v>
      </c>
      <c r="B4091">
        <v>24</v>
      </c>
      <c r="C4091" t="s">
        <v>29</v>
      </c>
      <c r="D4091" t="s">
        <v>30</v>
      </c>
      <c r="E4091" t="s">
        <v>43</v>
      </c>
      <c r="F4091">
        <v>5</v>
      </c>
      <c r="G4091">
        <v>4</v>
      </c>
      <c r="H4091" t="s">
        <v>48</v>
      </c>
      <c r="I4091">
        <v>1</v>
      </c>
      <c r="J4091" t="s">
        <v>49</v>
      </c>
      <c r="K4091">
        <v>1</v>
      </c>
      <c r="L4091" t="s">
        <v>66</v>
      </c>
      <c r="M4091" t="s">
        <v>45</v>
      </c>
      <c r="N4091">
        <v>178610</v>
      </c>
      <c r="O4091" t="s">
        <v>36</v>
      </c>
      <c r="P4091" t="s">
        <v>37</v>
      </c>
      <c r="Q4091">
        <v>11</v>
      </c>
      <c r="R4091">
        <v>8</v>
      </c>
      <c r="S4091">
        <v>2</v>
      </c>
      <c r="T4091" t="s">
        <v>39</v>
      </c>
      <c r="U4091">
        <v>5</v>
      </c>
      <c r="V4091">
        <v>4</v>
      </c>
      <c r="W4091">
        <v>1</v>
      </c>
      <c r="X4091">
        <v>2</v>
      </c>
      <c r="Y4091" t="s">
        <v>40</v>
      </c>
      <c r="Z4091" t="s">
        <v>38</v>
      </c>
      <c r="AA4091" t="s">
        <v>40</v>
      </c>
      <c r="AB4091">
        <v>1</v>
      </c>
      <c r="AC4091">
        <v>3</v>
      </c>
      <c r="AD4091">
        <f>COUNTIF(Attrition_data[[#All],[Attrition]], "Yes") / COUNTA(Attrition_data[[#All],[Attrition]])</f>
        <v>0.16118793924280209</v>
      </c>
    </row>
    <row r="4092" spans="1:30" x14ac:dyDescent="0.3">
      <c r="A4092">
        <v>4091</v>
      </c>
      <c r="B4092">
        <v>23</v>
      </c>
      <c r="C4092" t="s">
        <v>29</v>
      </c>
      <c r="D4092" t="s">
        <v>30</v>
      </c>
      <c r="E4092" t="s">
        <v>43</v>
      </c>
      <c r="F4092">
        <v>7</v>
      </c>
      <c r="G4092">
        <v>3</v>
      </c>
      <c r="H4092" t="s">
        <v>32</v>
      </c>
      <c r="I4092">
        <v>1</v>
      </c>
      <c r="J4092" t="s">
        <v>49</v>
      </c>
      <c r="K4092">
        <v>2</v>
      </c>
      <c r="L4092" t="s">
        <v>44</v>
      </c>
      <c r="M4092" t="s">
        <v>45</v>
      </c>
      <c r="N4092">
        <v>191870</v>
      </c>
      <c r="O4092" t="s">
        <v>36</v>
      </c>
      <c r="P4092" t="s">
        <v>37</v>
      </c>
      <c r="Q4092">
        <v>11</v>
      </c>
      <c r="R4092">
        <v>8</v>
      </c>
      <c r="S4092">
        <v>1</v>
      </c>
      <c r="T4092" t="s">
        <v>51</v>
      </c>
      <c r="U4092">
        <v>2</v>
      </c>
      <c r="V4092">
        <v>5</v>
      </c>
      <c r="W4092">
        <v>1</v>
      </c>
      <c r="X4092">
        <v>4</v>
      </c>
      <c r="Y4092" t="s">
        <v>39</v>
      </c>
      <c r="Z4092" t="s">
        <v>39</v>
      </c>
      <c r="AA4092" t="s">
        <v>39</v>
      </c>
      <c r="AB4092">
        <v>3</v>
      </c>
      <c r="AC4092">
        <v>3</v>
      </c>
      <c r="AD4092">
        <f>COUNTIF(Attrition_data[[#All],[Attrition]], "Yes") / COUNTA(Attrition_data[[#All],[Attrition]])</f>
        <v>0.16118793924280209</v>
      </c>
    </row>
    <row r="4093" spans="1:30" x14ac:dyDescent="0.3">
      <c r="A4093">
        <v>4092</v>
      </c>
      <c r="B4093">
        <v>40</v>
      </c>
      <c r="C4093" t="s">
        <v>29</v>
      </c>
      <c r="D4093" t="s">
        <v>42</v>
      </c>
      <c r="E4093" t="s">
        <v>43</v>
      </c>
      <c r="F4093">
        <v>21</v>
      </c>
      <c r="G4093">
        <v>3</v>
      </c>
      <c r="H4093" t="s">
        <v>55</v>
      </c>
      <c r="I4093">
        <v>1</v>
      </c>
      <c r="J4093" t="s">
        <v>33</v>
      </c>
      <c r="K4093">
        <v>3</v>
      </c>
      <c r="L4093" t="s">
        <v>44</v>
      </c>
      <c r="M4093" t="s">
        <v>35</v>
      </c>
      <c r="N4093">
        <v>197170</v>
      </c>
      <c r="O4093" t="s">
        <v>36</v>
      </c>
      <c r="P4093" t="s">
        <v>37</v>
      </c>
      <c r="Q4093">
        <v>21</v>
      </c>
      <c r="R4093">
        <v>8</v>
      </c>
      <c r="S4093">
        <v>0</v>
      </c>
      <c r="T4093" t="s">
        <v>59</v>
      </c>
      <c r="U4093">
        <v>1</v>
      </c>
      <c r="V4093">
        <v>10</v>
      </c>
      <c r="W4093">
        <v>9</v>
      </c>
      <c r="X4093">
        <v>4</v>
      </c>
      <c r="Y4093" t="s">
        <v>39</v>
      </c>
      <c r="Z4093" t="s">
        <v>38</v>
      </c>
      <c r="AA4093" t="s">
        <v>39</v>
      </c>
      <c r="AB4093">
        <v>2</v>
      </c>
      <c r="AC4093">
        <v>4</v>
      </c>
      <c r="AD4093">
        <f>COUNTIF(Attrition_data[[#All],[Attrition]], "Yes") / COUNTA(Attrition_data[[#All],[Attrition]])</f>
        <v>0.16118793924280209</v>
      </c>
    </row>
    <row r="4094" spans="1:30" x14ac:dyDescent="0.3">
      <c r="A4094">
        <v>4093</v>
      </c>
      <c r="B4094">
        <v>40</v>
      </c>
      <c r="C4094" t="s">
        <v>29</v>
      </c>
      <c r="D4094" t="s">
        <v>30</v>
      </c>
      <c r="E4094" t="s">
        <v>43</v>
      </c>
      <c r="F4094">
        <v>8</v>
      </c>
      <c r="G4094">
        <v>1</v>
      </c>
      <c r="H4094" t="s">
        <v>55</v>
      </c>
      <c r="I4094">
        <v>1</v>
      </c>
      <c r="J4094" t="s">
        <v>33</v>
      </c>
      <c r="K4094">
        <v>5</v>
      </c>
      <c r="L4094" t="s">
        <v>44</v>
      </c>
      <c r="M4094" t="s">
        <v>35</v>
      </c>
      <c r="N4094">
        <v>35440</v>
      </c>
      <c r="O4094" t="s">
        <v>38</v>
      </c>
      <c r="P4094" t="s">
        <v>37</v>
      </c>
      <c r="Q4094">
        <v>18</v>
      </c>
      <c r="R4094">
        <v>8</v>
      </c>
      <c r="S4094">
        <v>3</v>
      </c>
      <c r="T4094" t="s">
        <v>68</v>
      </c>
      <c r="U4094">
        <v>3</v>
      </c>
      <c r="V4094">
        <v>11</v>
      </c>
      <c r="W4094">
        <v>5</v>
      </c>
      <c r="X4094">
        <v>10</v>
      </c>
      <c r="Y4094" t="s">
        <v>40</v>
      </c>
      <c r="Z4094" t="s">
        <v>40</v>
      </c>
      <c r="AA4094" t="s">
        <v>38</v>
      </c>
      <c r="AB4094">
        <v>2</v>
      </c>
      <c r="AC4094">
        <v>3</v>
      </c>
      <c r="AD4094">
        <f>COUNTIF(Attrition_data[[#All],[Attrition]], "Yes") / COUNTA(Attrition_data[[#All],[Attrition]])</f>
        <v>0.16118793924280209</v>
      </c>
    </row>
    <row r="4095" spans="1:30" x14ac:dyDescent="0.3">
      <c r="A4095">
        <v>4094</v>
      </c>
      <c r="B4095">
        <v>25</v>
      </c>
      <c r="C4095" t="s">
        <v>29</v>
      </c>
      <c r="D4095" t="s">
        <v>30</v>
      </c>
      <c r="E4095" t="s">
        <v>31</v>
      </c>
      <c r="F4095">
        <v>20</v>
      </c>
      <c r="G4095">
        <v>5</v>
      </c>
      <c r="H4095" t="s">
        <v>55</v>
      </c>
      <c r="I4095">
        <v>1</v>
      </c>
      <c r="J4095" t="s">
        <v>33</v>
      </c>
      <c r="K4095">
        <v>2</v>
      </c>
      <c r="L4095" t="s">
        <v>60</v>
      </c>
      <c r="M4095" t="s">
        <v>35</v>
      </c>
      <c r="N4095">
        <v>85000</v>
      </c>
      <c r="O4095" t="s">
        <v>39</v>
      </c>
      <c r="P4095" t="s">
        <v>37</v>
      </c>
      <c r="Q4095">
        <v>12</v>
      </c>
      <c r="R4095">
        <v>8</v>
      </c>
      <c r="S4095">
        <v>0</v>
      </c>
      <c r="T4095" t="s">
        <v>47</v>
      </c>
      <c r="U4095">
        <v>2</v>
      </c>
      <c r="V4095">
        <v>2</v>
      </c>
      <c r="W4095">
        <v>1</v>
      </c>
      <c r="X4095">
        <v>2</v>
      </c>
      <c r="Y4095" t="s">
        <v>38</v>
      </c>
      <c r="Z4095" t="s">
        <v>40</v>
      </c>
      <c r="AA4095" t="s">
        <v>38</v>
      </c>
      <c r="AB4095">
        <v>3</v>
      </c>
      <c r="AC4095">
        <v>3</v>
      </c>
      <c r="AD4095">
        <f>COUNTIF(Attrition_data[[#All],[Attrition]], "Yes") / COUNTA(Attrition_data[[#All],[Attrition]])</f>
        <v>0.16118793924280209</v>
      </c>
    </row>
    <row r="4096" spans="1:30" x14ac:dyDescent="0.3">
      <c r="A4096">
        <v>4095</v>
      </c>
      <c r="B4096">
        <v>30</v>
      </c>
      <c r="C4096" t="s">
        <v>29</v>
      </c>
      <c r="D4096" t="s">
        <v>30</v>
      </c>
      <c r="E4096" t="s">
        <v>53</v>
      </c>
      <c r="F4096">
        <v>20</v>
      </c>
      <c r="G4096">
        <v>4</v>
      </c>
      <c r="H4096" t="s">
        <v>32</v>
      </c>
      <c r="I4096">
        <v>1</v>
      </c>
      <c r="J4096" t="s">
        <v>49</v>
      </c>
      <c r="K4096">
        <v>2</v>
      </c>
      <c r="L4096" t="s">
        <v>44</v>
      </c>
      <c r="M4096" t="s">
        <v>35</v>
      </c>
      <c r="N4096">
        <v>46610</v>
      </c>
      <c r="O4096" t="s">
        <v>36</v>
      </c>
      <c r="P4096" t="s">
        <v>37</v>
      </c>
      <c r="Q4096">
        <v>11</v>
      </c>
      <c r="R4096">
        <v>8</v>
      </c>
      <c r="S4096">
        <v>0</v>
      </c>
      <c r="T4096" t="s">
        <v>72</v>
      </c>
      <c r="U4096">
        <v>3</v>
      </c>
      <c r="V4096">
        <v>12</v>
      </c>
      <c r="W4096">
        <v>1</v>
      </c>
      <c r="X4096">
        <v>7</v>
      </c>
      <c r="Y4096" t="s">
        <v>39</v>
      </c>
      <c r="Z4096" t="s">
        <v>40</v>
      </c>
      <c r="AA4096" t="s">
        <v>40</v>
      </c>
      <c r="AB4096">
        <v>2</v>
      </c>
      <c r="AC4096">
        <v>3</v>
      </c>
      <c r="AD4096">
        <f>COUNTIF(Attrition_data[[#All],[Attrition]], "Yes") / COUNTA(Attrition_data[[#All],[Attrition]])</f>
        <v>0.16118793924280209</v>
      </c>
    </row>
    <row r="4097" spans="1:30" x14ac:dyDescent="0.3">
      <c r="A4097">
        <v>4096</v>
      </c>
      <c r="B4097">
        <v>25</v>
      </c>
      <c r="C4097" t="s">
        <v>29</v>
      </c>
      <c r="D4097" t="s">
        <v>30</v>
      </c>
      <c r="E4097" t="s">
        <v>43</v>
      </c>
      <c r="F4097">
        <v>7</v>
      </c>
      <c r="G4097">
        <v>2</v>
      </c>
      <c r="H4097" t="s">
        <v>55</v>
      </c>
      <c r="I4097">
        <v>1</v>
      </c>
      <c r="J4097" t="s">
        <v>49</v>
      </c>
      <c r="K4097">
        <v>5</v>
      </c>
      <c r="L4097" t="s">
        <v>50</v>
      </c>
      <c r="M4097" t="s">
        <v>61</v>
      </c>
      <c r="N4097">
        <v>41030</v>
      </c>
      <c r="O4097" t="s">
        <v>47</v>
      </c>
      <c r="P4097" t="s">
        <v>37</v>
      </c>
      <c r="Q4097">
        <v>15</v>
      </c>
      <c r="R4097">
        <v>8</v>
      </c>
      <c r="S4097">
        <v>1</v>
      </c>
      <c r="T4097" t="s">
        <v>67</v>
      </c>
      <c r="U4097">
        <v>2</v>
      </c>
      <c r="V4097">
        <v>2</v>
      </c>
      <c r="W4097">
        <v>0</v>
      </c>
      <c r="X4097">
        <v>2</v>
      </c>
      <c r="Y4097" t="s">
        <v>39</v>
      </c>
      <c r="Z4097" t="s">
        <v>38</v>
      </c>
      <c r="AA4097" t="s">
        <v>40</v>
      </c>
      <c r="AB4097">
        <v>3</v>
      </c>
      <c r="AC4097">
        <v>3</v>
      </c>
      <c r="AD4097">
        <f>COUNTIF(Attrition_data[[#All],[Attrition]], "Yes") / COUNTA(Attrition_data[[#All],[Attrition]])</f>
        <v>0.16118793924280209</v>
      </c>
    </row>
    <row r="4098" spans="1:30" x14ac:dyDescent="0.3">
      <c r="A4098">
        <v>4097</v>
      </c>
      <c r="B4098">
        <v>47</v>
      </c>
      <c r="C4098" t="s">
        <v>29</v>
      </c>
      <c r="D4098" t="s">
        <v>30</v>
      </c>
      <c r="E4098" t="s">
        <v>43</v>
      </c>
      <c r="F4098">
        <v>1</v>
      </c>
      <c r="G4098">
        <v>4</v>
      </c>
      <c r="H4098" t="s">
        <v>32</v>
      </c>
      <c r="I4098">
        <v>1</v>
      </c>
      <c r="J4098" t="s">
        <v>49</v>
      </c>
      <c r="K4098">
        <v>2</v>
      </c>
      <c r="L4098" t="s">
        <v>50</v>
      </c>
      <c r="M4098" t="s">
        <v>45</v>
      </c>
      <c r="N4098">
        <v>42490</v>
      </c>
      <c r="O4098" t="s">
        <v>40</v>
      </c>
      <c r="P4098" t="s">
        <v>37</v>
      </c>
      <c r="Q4098">
        <v>13</v>
      </c>
      <c r="R4098">
        <v>8</v>
      </c>
      <c r="S4098">
        <v>1</v>
      </c>
      <c r="T4098" t="s">
        <v>81</v>
      </c>
      <c r="U4098">
        <v>2</v>
      </c>
      <c r="V4098">
        <v>17</v>
      </c>
      <c r="W4098">
        <v>12</v>
      </c>
      <c r="X4098">
        <v>11</v>
      </c>
      <c r="Y4098" t="s">
        <v>36</v>
      </c>
      <c r="Z4098" t="s">
        <v>38</v>
      </c>
      <c r="AA4098" t="s">
        <v>38</v>
      </c>
      <c r="AB4098">
        <v>2</v>
      </c>
      <c r="AC4098">
        <v>3</v>
      </c>
      <c r="AD4098">
        <f>COUNTIF(Attrition_data[[#All],[Attrition]], "Yes") / COUNTA(Attrition_data[[#All],[Attrition]])</f>
        <v>0.16118793924280209</v>
      </c>
    </row>
    <row r="4099" spans="1:30" x14ac:dyDescent="0.3">
      <c r="A4099">
        <v>4098</v>
      </c>
      <c r="B4099">
        <v>33</v>
      </c>
      <c r="C4099" t="s">
        <v>29</v>
      </c>
      <c r="D4099" t="s">
        <v>52</v>
      </c>
      <c r="E4099" t="s">
        <v>43</v>
      </c>
      <c r="F4099">
        <v>1</v>
      </c>
      <c r="G4099">
        <v>3</v>
      </c>
      <c r="H4099" t="s">
        <v>32</v>
      </c>
      <c r="I4099">
        <v>1</v>
      </c>
      <c r="J4099" t="s">
        <v>49</v>
      </c>
      <c r="K4099">
        <v>2</v>
      </c>
      <c r="L4099" t="s">
        <v>44</v>
      </c>
      <c r="M4099" t="s">
        <v>61</v>
      </c>
      <c r="N4099">
        <v>140260</v>
      </c>
      <c r="O4099" t="s">
        <v>36</v>
      </c>
      <c r="P4099" t="s">
        <v>37</v>
      </c>
      <c r="Q4099">
        <v>12</v>
      </c>
      <c r="R4099">
        <v>8</v>
      </c>
      <c r="S4099">
        <v>0</v>
      </c>
      <c r="T4099" t="s">
        <v>36</v>
      </c>
      <c r="U4099">
        <v>4</v>
      </c>
      <c r="V4099">
        <v>1</v>
      </c>
      <c r="W4099">
        <v>0</v>
      </c>
      <c r="X4099">
        <v>0</v>
      </c>
      <c r="Y4099" t="s">
        <v>40</v>
      </c>
      <c r="Z4099" t="s">
        <v>38</v>
      </c>
      <c r="AA4099" t="s">
        <v>40</v>
      </c>
      <c r="AB4099">
        <v>3</v>
      </c>
      <c r="AC4099">
        <v>3</v>
      </c>
      <c r="AD4099">
        <f>COUNTIF(Attrition_data[[#All],[Attrition]], "Yes") / COUNTA(Attrition_data[[#All],[Attrition]])</f>
        <v>0.16118793924280209</v>
      </c>
    </row>
    <row r="4100" spans="1:30" x14ac:dyDescent="0.3">
      <c r="A4100">
        <v>4099</v>
      </c>
      <c r="B4100">
        <v>38</v>
      </c>
      <c r="C4100" t="s">
        <v>29</v>
      </c>
      <c r="D4100" t="s">
        <v>30</v>
      </c>
      <c r="E4100" t="s">
        <v>43</v>
      </c>
      <c r="F4100">
        <v>19</v>
      </c>
      <c r="G4100">
        <v>3</v>
      </c>
      <c r="H4100" t="s">
        <v>32</v>
      </c>
      <c r="I4100">
        <v>1</v>
      </c>
      <c r="J4100" t="s">
        <v>33</v>
      </c>
      <c r="K4100">
        <v>2</v>
      </c>
      <c r="L4100" t="s">
        <v>50</v>
      </c>
      <c r="M4100" t="s">
        <v>35</v>
      </c>
      <c r="N4100">
        <v>68930</v>
      </c>
      <c r="O4100" t="s">
        <v>46</v>
      </c>
      <c r="P4100" t="s">
        <v>37</v>
      </c>
      <c r="Q4100">
        <v>17</v>
      </c>
      <c r="R4100">
        <v>8</v>
      </c>
      <c r="S4100">
        <v>0</v>
      </c>
      <c r="T4100" t="s">
        <v>63</v>
      </c>
      <c r="U4100">
        <v>3</v>
      </c>
      <c r="V4100">
        <v>15</v>
      </c>
      <c r="W4100">
        <v>5</v>
      </c>
      <c r="X4100">
        <v>8</v>
      </c>
      <c r="Y4100" t="s">
        <v>39</v>
      </c>
      <c r="Z4100" t="s">
        <v>40</v>
      </c>
      <c r="AA4100" t="s">
        <v>38</v>
      </c>
      <c r="AB4100">
        <v>3</v>
      </c>
      <c r="AC4100">
        <v>3</v>
      </c>
      <c r="AD4100">
        <f>COUNTIF(Attrition_data[[#All],[Attrition]], "Yes") / COUNTA(Attrition_data[[#All],[Attrition]])</f>
        <v>0.16118793924280209</v>
      </c>
    </row>
    <row r="4101" spans="1:30" x14ac:dyDescent="0.3">
      <c r="A4101">
        <v>4100</v>
      </c>
      <c r="B4101">
        <v>31</v>
      </c>
      <c r="C4101" t="s">
        <v>29</v>
      </c>
      <c r="D4101" t="s">
        <v>30</v>
      </c>
      <c r="E4101" t="s">
        <v>43</v>
      </c>
      <c r="F4101">
        <v>10</v>
      </c>
      <c r="G4101">
        <v>4</v>
      </c>
      <c r="H4101" t="s">
        <v>55</v>
      </c>
      <c r="I4101">
        <v>1</v>
      </c>
      <c r="J4101" t="s">
        <v>33</v>
      </c>
      <c r="K4101">
        <v>3</v>
      </c>
      <c r="L4101" t="s">
        <v>50</v>
      </c>
      <c r="M4101" t="s">
        <v>35</v>
      </c>
      <c r="N4101">
        <v>61250</v>
      </c>
      <c r="O4101" t="s">
        <v>46</v>
      </c>
      <c r="P4101" t="s">
        <v>37</v>
      </c>
      <c r="Q4101">
        <v>13</v>
      </c>
      <c r="R4101">
        <v>8</v>
      </c>
      <c r="S4101">
        <v>1</v>
      </c>
      <c r="T4101" t="s">
        <v>38</v>
      </c>
      <c r="U4101">
        <v>3</v>
      </c>
      <c r="V4101">
        <v>2</v>
      </c>
      <c r="W4101">
        <v>1</v>
      </c>
      <c r="X4101">
        <v>2</v>
      </c>
      <c r="Y4101" t="s">
        <v>36</v>
      </c>
      <c r="Z4101" t="s">
        <v>38</v>
      </c>
      <c r="AA4101" t="s">
        <v>38</v>
      </c>
      <c r="AB4101">
        <v>3</v>
      </c>
      <c r="AC4101">
        <v>3</v>
      </c>
      <c r="AD4101">
        <f>COUNTIF(Attrition_data[[#All],[Attrition]], "Yes") / COUNTA(Attrition_data[[#All],[Attrition]])</f>
        <v>0.16118793924280209</v>
      </c>
    </row>
    <row r="4102" spans="1:30" x14ac:dyDescent="0.3">
      <c r="A4102">
        <v>4101</v>
      </c>
      <c r="B4102">
        <v>38</v>
      </c>
      <c r="C4102" t="s">
        <v>29</v>
      </c>
      <c r="D4102" t="s">
        <v>42</v>
      </c>
      <c r="E4102" t="s">
        <v>43</v>
      </c>
      <c r="F4102">
        <v>1</v>
      </c>
      <c r="G4102">
        <v>4</v>
      </c>
      <c r="H4102" t="s">
        <v>48</v>
      </c>
      <c r="I4102">
        <v>1</v>
      </c>
      <c r="J4102" t="s">
        <v>49</v>
      </c>
      <c r="K4102">
        <v>2</v>
      </c>
      <c r="L4102" t="s">
        <v>44</v>
      </c>
      <c r="M4102" t="s">
        <v>35</v>
      </c>
      <c r="N4102">
        <v>36690</v>
      </c>
      <c r="O4102" t="s">
        <v>40</v>
      </c>
      <c r="P4102" t="s">
        <v>37</v>
      </c>
      <c r="Q4102">
        <v>19</v>
      </c>
      <c r="R4102">
        <v>8</v>
      </c>
      <c r="S4102">
        <v>0</v>
      </c>
      <c r="T4102" t="s">
        <v>59</v>
      </c>
      <c r="U4102">
        <v>2</v>
      </c>
      <c r="V4102">
        <v>8</v>
      </c>
      <c r="W4102">
        <v>7</v>
      </c>
      <c r="X4102">
        <v>7</v>
      </c>
      <c r="Y4102" t="s">
        <v>36</v>
      </c>
      <c r="Z4102" t="s">
        <v>38</v>
      </c>
      <c r="AA4102" t="s">
        <v>38</v>
      </c>
      <c r="AB4102">
        <v>3</v>
      </c>
      <c r="AC4102">
        <v>3</v>
      </c>
      <c r="AD4102">
        <f>COUNTIF(Attrition_data[[#All],[Attrition]], "Yes") / COUNTA(Attrition_data[[#All],[Attrition]])</f>
        <v>0.16118793924280209</v>
      </c>
    </row>
    <row r="4103" spans="1:30" x14ac:dyDescent="0.3">
      <c r="A4103">
        <v>4102</v>
      </c>
      <c r="B4103">
        <v>42</v>
      </c>
      <c r="C4103" t="s">
        <v>29</v>
      </c>
      <c r="D4103" t="s">
        <v>30</v>
      </c>
      <c r="E4103" t="s">
        <v>43</v>
      </c>
      <c r="F4103">
        <v>6</v>
      </c>
      <c r="G4103">
        <v>3</v>
      </c>
      <c r="H4103" t="s">
        <v>55</v>
      </c>
      <c r="I4103">
        <v>1</v>
      </c>
      <c r="J4103" t="s">
        <v>49</v>
      </c>
      <c r="K4103">
        <v>2</v>
      </c>
      <c r="L4103" t="s">
        <v>60</v>
      </c>
      <c r="M4103" t="s">
        <v>61</v>
      </c>
      <c r="N4103">
        <v>100080</v>
      </c>
      <c r="O4103" t="s">
        <v>47</v>
      </c>
      <c r="P4103" t="s">
        <v>37</v>
      </c>
      <c r="Q4103">
        <v>19</v>
      </c>
      <c r="R4103">
        <v>8</v>
      </c>
      <c r="S4103">
        <v>1</v>
      </c>
      <c r="T4103" t="s">
        <v>56</v>
      </c>
      <c r="U4103">
        <v>3</v>
      </c>
      <c r="V4103">
        <v>4</v>
      </c>
      <c r="W4103">
        <v>1</v>
      </c>
      <c r="X4103">
        <v>2</v>
      </c>
      <c r="Y4103" t="s">
        <v>39</v>
      </c>
      <c r="Z4103" t="s">
        <v>36</v>
      </c>
      <c r="AA4103" t="s">
        <v>40</v>
      </c>
      <c r="AB4103">
        <v>1</v>
      </c>
      <c r="AC4103">
        <v>3</v>
      </c>
      <c r="AD4103">
        <f>COUNTIF(Attrition_data[[#All],[Attrition]], "Yes") / COUNTA(Attrition_data[[#All],[Attrition]])</f>
        <v>0.16118793924280209</v>
      </c>
    </row>
    <row r="4104" spans="1:30" x14ac:dyDescent="0.3">
      <c r="A4104">
        <v>4103</v>
      </c>
      <c r="B4104">
        <v>41</v>
      </c>
      <c r="C4104" t="s">
        <v>29</v>
      </c>
      <c r="D4104" t="s">
        <v>30</v>
      </c>
      <c r="E4104" t="s">
        <v>31</v>
      </c>
      <c r="F4104">
        <v>2</v>
      </c>
      <c r="G4104">
        <v>2</v>
      </c>
      <c r="H4104" t="s">
        <v>55</v>
      </c>
      <c r="I4104">
        <v>1</v>
      </c>
      <c r="J4104" t="s">
        <v>49</v>
      </c>
      <c r="K4104">
        <v>1</v>
      </c>
      <c r="L4104" t="s">
        <v>34</v>
      </c>
      <c r="M4104" t="s">
        <v>35</v>
      </c>
      <c r="N4104">
        <v>23870</v>
      </c>
      <c r="O4104" t="s">
        <v>38</v>
      </c>
      <c r="P4104" t="s">
        <v>37</v>
      </c>
      <c r="Q4104">
        <v>17</v>
      </c>
      <c r="R4104">
        <v>8</v>
      </c>
      <c r="S4104">
        <v>1</v>
      </c>
      <c r="T4104" t="s">
        <v>72</v>
      </c>
      <c r="U4104">
        <v>1</v>
      </c>
      <c r="V4104">
        <v>5</v>
      </c>
      <c r="W4104">
        <v>1</v>
      </c>
      <c r="X4104">
        <v>0</v>
      </c>
      <c r="Y4104" t="s">
        <v>39</v>
      </c>
      <c r="Z4104" t="s">
        <v>39</v>
      </c>
      <c r="AA4104" t="s">
        <v>38</v>
      </c>
      <c r="AB4104">
        <v>1</v>
      </c>
      <c r="AC4104">
        <v>3</v>
      </c>
      <c r="AD4104">
        <f>COUNTIF(Attrition_data[[#All],[Attrition]], "Yes") / COUNTA(Attrition_data[[#All],[Attrition]])</f>
        <v>0.16118793924280209</v>
      </c>
    </row>
    <row r="4105" spans="1:30" x14ac:dyDescent="0.3">
      <c r="A4105">
        <v>4104</v>
      </c>
      <c r="B4105">
        <v>47</v>
      </c>
      <c r="C4105" t="s">
        <v>29</v>
      </c>
      <c r="D4105" t="s">
        <v>52</v>
      </c>
      <c r="E4105" t="s">
        <v>43</v>
      </c>
      <c r="F4105">
        <v>21</v>
      </c>
      <c r="G4105">
        <v>2</v>
      </c>
      <c r="H4105" t="s">
        <v>55</v>
      </c>
      <c r="I4105">
        <v>1</v>
      </c>
      <c r="J4105" t="s">
        <v>49</v>
      </c>
      <c r="K4105">
        <v>1</v>
      </c>
      <c r="L4105" t="s">
        <v>50</v>
      </c>
      <c r="M4105" t="s">
        <v>35</v>
      </c>
      <c r="N4105">
        <v>46390</v>
      </c>
      <c r="O4105" t="s">
        <v>46</v>
      </c>
      <c r="P4105" t="s">
        <v>37</v>
      </c>
      <c r="Q4105">
        <v>11</v>
      </c>
      <c r="R4105">
        <v>8</v>
      </c>
      <c r="S4105">
        <v>1</v>
      </c>
      <c r="T4105" t="s">
        <v>83</v>
      </c>
      <c r="U4105">
        <v>2</v>
      </c>
      <c r="V4105">
        <v>13</v>
      </c>
      <c r="W4105">
        <v>5</v>
      </c>
      <c r="X4105">
        <v>12</v>
      </c>
      <c r="Y4105" t="s">
        <v>38</v>
      </c>
      <c r="Z4105" t="s">
        <v>40</v>
      </c>
      <c r="AA4105" t="s">
        <v>36</v>
      </c>
      <c r="AB4105">
        <v>2</v>
      </c>
      <c r="AC4105">
        <v>3</v>
      </c>
      <c r="AD4105">
        <f>COUNTIF(Attrition_data[[#All],[Attrition]], "Yes") / COUNTA(Attrition_data[[#All],[Attrition]])</f>
        <v>0.16118793924280209</v>
      </c>
    </row>
    <row r="4106" spans="1:30" x14ac:dyDescent="0.3">
      <c r="A4106">
        <v>4105</v>
      </c>
      <c r="B4106">
        <v>35</v>
      </c>
      <c r="C4106" t="s">
        <v>29</v>
      </c>
      <c r="D4106" t="s">
        <v>30</v>
      </c>
      <c r="E4106" t="s">
        <v>43</v>
      </c>
      <c r="F4106">
        <v>4</v>
      </c>
      <c r="G4106">
        <v>3</v>
      </c>
      <c r="H4106" t="s">
        <v>32</v>
      </c>
      <c r="I4106">
        <v>1</v>
      </c>
      <c r="J4106" t="s">
        <v>49</v>
      </c>
      <c r="K4106">
        <v>2</v>
      </c>
      <c r="L4106" t="s">
        <v>34</v>
      </c>
      <c r="M4106" t="s">
        <v>35</v>
      </c>
      <c r="N4106">
        <v>78980</v>
      </c>
      <c r="O4106" t="s">
        <v>67</v>
      </c>
      <c r="P4106" t="s">
        <v>37</v>
      </c>
      <c r="Q4106">
        <v>15</v>
      </c>
      <c r="R4106">
        <v>8</v>
      </c>
      <c r="S4106">
        <v>0</v>
      </c>
      <c r="T4106" t="s">
        <v>51</v>
      </c>
      <c r="U4106">
        <v>2</v>
      </c>
      <c r="V4106">
        <v>2</v>
      </c>
      <c r="W4106">
        <v>2</v>
      </c>
      <c r="X4106">
        <v>2</v>
      </c>
      <c r="Y4106" t="s">
        <v>39</v>
      </c>
      <c r="Z4106" t="s">
        <v>38</v>
      </c>
      <c r="AA4106" t="s">
        <v>38</v>
      </c>
      <c r="AB4106">
        <v>2</v>
      </c>
      <c r="AC4106">
        <v>3</v>
      </c>
      <c r="AD4106">
        <f>COUNTIF(Attrition_data[[#All],[Attrition]], "Yes") / COUNTA(Attrition_data[[#All],[Attrition]])</f>
        <v>0.16118793924280209</v>
      </c>
    </row>
    <row r="4107" spans="1:30" x14ac:dyDescent="0.3">
      <c r="A4107">
        <v>4106</v>
      </c>
      <c r="B4107">
        <v>22</v>
      </c>
      <c r="C4107" t="s">
        <v>29</v>
      </c>
      <c r="D4107" t="s">
        <v>30</v>
      </c>
      <c r="E4107" t="s">
        <v>53</v>
      </c>
      <c r="F4107">
        <v>12</v>
      </c>
      <c r="G4107">
        <v>1</v>
      </c>
      <c r="H4107" t="s">
        <v>53</v>
      </c>
      <c r="I4107">
        <v>1</v>
      </c>
      <c r="J4107" t="s">
        <v>49</v>
      </c>
      <c r="K4107">
        <v>2</v>
      </c>
      <c r="L4107" t="s">
        <v>50</v>
      </c>
      <c r="M4107" t="s">
        <v>45</v>
      </c>
      <c r="N4107">
        <v>25340</v>
      </c>
      <c r="O4107" t="s">
        <v>46</v>
      </c>
      <c r="P4107" t="s">
        <v>37</v>
      </c>
      <c r="Q4107">
        <v>11</v>
      </c>
      <c r="R4107">
        <v>8</v>
      </c>
      <c r="S4107">
        <v>0</v>
      </c>
      <c r="T4107" t="s">
        <v>39</v>
      </c>
      <c r="U4107">
        <v>1</v>
      </c>
      <c r="V4107">
        <v>3</v>
      </c>
      <c r="W4107">
        <v>1</v>
      </c>
      <c r="X4107">
        <v>2</v>
      </c>
      <c r="Y4107" t="s">
        <v>39</v>
      </c>
      <c r="Z4107" t="s">
        <v>38</v>
      </c>
      <c r="AA4107" t="s">
        <v>39</v>
      </c>
      <c r="AB4107">
        <v>3</v>
      </c>
      <c r="AC4107">
        <v>3</v>
      </c>
      <c r="AD4107">
        <f>COUNTIF(Attrition_data[[#All],[Attrition]], "Yes") / COUNTA(Attrition_data[[#All],[Attrition]])</f>
        <v>0.16118793924280209</v>
      </c>
    </row>
    <row r="4108" spans="1:30" x14ac:dyDescent="0.3">
      <c r="A4108">
        <v>4107</v>
      </c>
      <c r="B4108">
        <v>35</v>
      </c>
      <c r="C4108" t="s">
        <v>29</v>
      </c>
      <c r="D4108" t="s">
        <v>30</v>
      </c>
      <c r="E4108" t="s">
        <v>43</v>
      </c>
      <c r="F4108">
        <v>9</v>
      </c>
      <c r="G4108">
        <v>3</v>
      </c>
      <c r="H4108" t="s">
        <v>55</v>
      </c>
      <c r="I4108">
        <v>1</v>
      </c>
      <c r="J4108" t="s">
        <v>33</v>
      </c>
      <c r="K4108">
        <v>2</v>
      </c>
      <c r="L4108" t="s">
        <v>50</v>
      </c>
      <c r="M4108" t="s">
        <v>45</v>
      </c>
      <c r="N4108">
        <v>131420</v>
      </c>
      <c r="O4108" t="s">
        <v>36</v>
      </c>
      <c r="P4108" t="s">
        <v>37</v>
      </c>
      <c r="Q4108">
        <v>25</v>
      </c>
      <c r="R4108">
        <v>8</v>
      </c>
      <c r="S4108">
        <v>2</v>
      </c>
      <c r="T4108" t="s">
        <v>59</v>
      </c>
      <c r="U4108">
        <v>4</v>
      </c>
      <c r="V4108">
        <v>10</v>
      </c>
      <c r="W4108">
        <v>0</v>
      </c>
      <c r="X4108">
        <v>8</v>
      </c>
      <c r="Y4108" t="s">
        <v>40</v>
      </c>
      <c r="Z4108" t="s">
        <v>38</v>
      </c>
      <c r="AA4108" t="s">
        <v>38</v>
      </c>
      <c r="AB4108">
        <v>3</v>
      </c>
      <c r="AC4108">
        <v>4</v>
      </c>
      <c r="AD4108">
        <f>COUNTIF(Attrition_data[[#All],[Attrition]], "Yes") / COUNTA(Attrition_data[[#All],[Attrition]])</f>
        <v>0.16118793924280209</v>
      </c>
    </row>
    <row r="4109" spans="1:30" x14ac:dyDescent="0.3">
      <c r="A4109">
        <v>4108</v>
      </c>
      <c r="B4109">
        <v>33</v>
      </c>
      <c r="C4109" t="s">
        <v>29</v>
      </c>
      <c r="D4109" t="s">
        <v>30</v>
      </c>
      <c r="E4109" t="s">
        <v>31</v>
      </c>
      <c r="F4109">
        <v>3</v>
      </c>
      <c r="G4109">
        <v>4</v>
      </c>
      <c r="H4109" t="s">
        <v>55</v>
      </c>
      <c r="I4109">
        <v>1</v>
      </c>
      <c r="J4109" t="s">
        <v>49</v>
      </c>
      <c r="K4109">
        <v>3</v>
      </c>
      <c r="L4109" t="s">
        <v>34</v>
      </c>
      <c r="M4109" t="s">
        <v>35</v>
      </c>
      <c r="N4109">
        <v>16110</v>
      </c>
      <c r="O4109" t="s">
        <v>46</v>
      </c>
      <c r="P4109" t="s">
        <v>37</v>
      </c>
      <c r="Q4109">
        <v>14</v>
      </c>
      <c r="R4109">
        <v>8</v>
      </c>
      <c r="S4109">
        <v>0</v>
      </c>
      <c r="T4109" t="s">
        <v>59</v>
      </c>
      <c r="U4109">
        <v>2</v>
      </c>
      <c r="V4109">
        <v>9</v>
      </c>
      <c r="W4109">
        <v>8</v>
      </c>
      <c r="X4109">
        <v>1</v>
      </c>
      <c r="Y4109" t="s">
        <v>40</v>
      </c>
      <c r="Z4109" t="s">
        <v>39</v>
      </c>
      <c r="AA4109" t="s">
        <v>38</v>
      </c>
      <c r="AB4109">
        <v>2</v>
      </c>
      <c r="AC4109">
        <v>3</v>
      </c>
      <c r="AD4109">
        <f>COUNTIF(Attrition_data[[#All],[Attrition]], "Yes") / COUNTA(Attrition_data[[#All],[Attrition]])</f>
        <v>0.16118793924280209</v>
      </c>
    </row>
    <row r="4110" spans="1:30" x14ac:dyDescent="0.3">
      <c r="A4110">
        <v>4109</v>
      </c>
      <c r="B4110">
        <v>32</v>
      </c>
      <c r="C4110" t="s">
        <v>29</v>
      </c>
      <c r="D4110" t="s">
        <v>30</v>
      </c>
      <c r="E4110" t="s">
        <v>43</v>
      </c>
      <c r="F4110">
        <v>3</v>
      </c>
      <c r="G4110">
        <v>2</v>
      </c>
      <c r="H4110" t="s">
        <v>77</v>
      </c>
      <c r="I4110">
        <v>1</v>
      </c>
      <c r="J4110" t="s">
        <v>49</v>
      </c>
      <c r="K4110">
        <v>3</v>
      </c>
      <c r="L4110" t="s">
        <v>66</v>
      </c>
      <c r="M4110" t="s">
        <v>45</v>
      </c>
      <c r="N4110">
        <v>53630</v>
      </c>
      <c r="O4110" t="s">
        <v>36</v>
      </c>
      <c r="P4110" t="s">
        <v>37</v>
      </c>
      <c r="Q4110">
        <v>13</v>
      </c>
      <c r="R4110">
        <v>8</v>
      </c>
      <c r="S4110">
        <v>0</v>
      </c>
      <c r="T4110" t="s">
        <v>47</v>
      </c>
      <c r="U4110">
        <v>4</v>
      </c>
      <c r="V4110">
        <v>6</v>
      </c>
      <c r="W4110">
        <v>4</v>
      </c>
      <c r="X4110">
        <v>1</v>
      </c>
      <c r="Y4110" t="s">
        <v>38</v>
      </c>
      <c r="Z4110" t="s">
        <v>40</v>
      </c>
      <c r="AA4110" t="s">
        <v>38</v>
      </c>
      <c r="AB4110">
        <v>3</v>
      </c>
      <c r="AC4110">
        <v>3</v>
      </c>
      <c r="AD4110">
        <f>COUNTIF(Attrition_data[[#All],[Attrition]], "Yes") / COUNTA(Attrition_data[[#All],[Attrition]])</f>
        <v>0.16118793924280209</v>
      </c>
    </row>
    <row r="4111" spans="1:30" x14ac:dyDescent="0.3">
      <c r="A4111">
        <v>4110</v>
      </c>
      <c r="B4111">
        <v>40</v>
      </c>
      <c r="C4111" t="s">
        <v>29</v>
      </c>
      <c r="D4111" t="s">
        <v>30</v>
      </c>
      <c r="E4111" t="s">
        <v>43</v>
      </c>
      <c r="F4111">
        <v>1</v>
      </c>
      <c r="G4111">
        <v>4</v>
      </c>
      <c r="H4111" t="s">
        <v>55</v>
      </c>
      <c r="I4111">
        <v>1</v>
      </c>
      <c r="J4111" t="s">
        <v>49</v>
      </c>
      <c r="K4111">
        <v>2</v>
      </c>
      <c r="L4111" t="s">
        <v>57</v>
      </c>
      <c r="M4111" t="s">
        <v>35</v>
      </c>
      <c r="N4111">
        <v>50710</v>
      </c>
      <c r="O4111" t="s">
        <v>71</v>
      </c>
      <c r="P4111" t="s">
        <v>37</v>
      </c>
      <c r="Q4111">
        <v>17</v>
      </c>
      <c r="R4111">
        <v>8</v>
      </c>
      <c r="S4111">
        <v>1</v>
      </c>
      <c r="T4111" t="s">
        <v>71</v>
      </c>
      <c r="U4111">
        <v>3</v>
      </c>
      <c r="V4111">
        <v>1</v>
      </c>
      <c r="W4111">
        <v>0</v>
      </c>
      <c r="X4111">
        <v>0</v>
      </c>
      <c r="Y4111" t="s">
        <v>36</v>
      </c>
      <c r="Z4111" t="s">
        <v>39</v>
      </c>
      <c r="AA4111" t="s">
        <v>40</v>
      </c>
      <c r="AB4111">
        <v>2</v>
      </c>
      <c r="AC4111">
        <v>3</v>
      </c>
      <c r="AD4111">
        <f>COUNTIF(Attrition_data[[#All],[Attrition]], "Yes") / COUNTA(Attrition_data[[#All],[Attrition]])</f>
        <v>0.16118793924280209</v>
      </c>
    </row>
    <row r="4112" spans="1:30" x14ac:dyDescent="0.3">
      <c r="A4112">
        <v>4111</v>
      </c>
      <c r="B4112">
        <v>32</v>
      </c>
      <c r="C4112" t="s">
        <v>29</v>
      </c>
      <c r="D4112" t="s">
        <v>30</v>
      </c>
      <c r="E4112" t="s">
        <v>43</v>
      </c>
      <c r="F4112">
        <v>1</v>
      </c>
      <c r="G4112">
        <v>2</v>
      </c>
      <c r="H4112" t="s">
        <v>55</v>
      </c>
      <c r="I4112">
        <v>1</v>
      </c>
      <c r="J4112" t="s">
        <v>49</v>
      </c>
      <c r="K4112">
        <v>3</v>
      </c>
      <c r="L4112" t="s">
        <v>50</v>
      </c>
      <c r="M4112" t="s">
        <v>35</v>
      </c>
      <c r="N4112">
        <v>136950</v>
      </c>
      <c r="O4112" t="s">
        <v>46</v>
      </c>
      <c r="P4112" t="s">
        <v>37</v>
      </c>
      <c r="Q4112">
        <v>13</v>
      </c>
      <c r="R4112">
        <v>8</v>
      </c>
      <c r="S4112">
        <v>0</v>
      </c>
      <c r="T4112" t="s">
        <v>38</v>
      </c>
      <c r="U4112">
        <v>3</v>
      </c>
      <c r="V4112">
        <v>2</v>
      </c>
      <c r="W4112">
        <v>2</v>
      </c>
      <c r="X4112">
        <v>2</v>
      </c>
      <c r="Y4112" t="s">
        <v>40</v>
      </c>
      <c r="Z4112" t="s">
        <v>40</v>
      </c>
      <c r="AA4112" t="s">
        <v>38</v>
      </c>
      <c r="AB4112">
        <v>3</v>
      </c>
      <c r="AC4112">
        <v>3</v>
      </c>
      <c r="AD4112">
        <f>COUNTIF(Attrition_data[[#All],[Attrition]], "Yes") / COUNTA(Attrition_data[[#All],[Attrition]])</f>
        <v>0.16118793924280209</v>
      </c>
    </row>
    <row r="4113" spans="1:30" x14ac:dyDescent="0.3">
      <c r="A4113">
        <v>4112</v>
      </c>
      <c r="B4113">
        <v>39</v>
      </c>
      <c r="C4113" t="s">
        <v>29</v>
      </c>
      <c r="D4113" t="s">
        <v>30</v>
      </c>
      <c r="E4113" t="s">
        <v>43</v>
      </c>
      <c r="F4113">
        <v>4</v>
      </c>
      <c r="G4113">
        <v>4</v>
      </c>
      <c r="H4113" t="s">
        <v>32</v>
      </c>
      <c r="I4113">
        <v>1</v>
      </c>
      <c r="J4113" t="s">
        <v>49</v>
      </c>
      <c r="K4113">
        <v>1</v>
      </c>
      <c r="L4113" t="s">
        <v>50</v>
      </c>
      <c r="M4113" t="s">
        <v>45</v>
      </c>
      <c r="N4113">
        <v>134020</v>
      </c>
      <c r="O4113" t="s">
        <v>67</v>
      </c>
      <c r="P4113" t="s">
        <v>37</v>
      </c>
      <c r="Q4113">
        <v>14</v>
      </c>
      <c r="R4113">
        <v>8</v>
      </c>
      <c r="S4113">
        <v>1</v>
      </c>
      <c r="T4113" t="s">
        <v>85</v>
      </c>
      <c r="U4113">
        <v>1</v>
      </c>
      <c r="V4113">
        <v>7</v>
      </c>
      <c r="W4113">
        <v>1</v>
      </c>
      <c r="X4113">
        <v>7</v>
      </c>
      <c r="Y4113" t="s">
        <v>36</v>
      </c>
      <c r="Z4113" t="s">
        <v>39</v>
      </c>
      <c r="AA4113" t="s">
        <v>38</v>
      </c>
      <c r="AB4113">
        <v>3</v>
      </c>
      <c r="AC4113">
        <v>3</v>
      </c>
      <c r="AD4113">
        <f>COUNTIF(Attrition_data[[#All],[Attrition]], "Yes") / COUNTA(Attrition_data[[#All],[Attrition]])</f>
        <v>0.16118793924280209</v>
      </c>
    </row>
    <row r="4114" spans="1:30" x14ac:dyDescent="0.3">
      <c r="A4114">
        <v>4113</v>
      </c>
      <c r="B4114">
        <v>38</v>
      </c>
      <c r="C4114" t="s">
        <v>29</v>
      </c>
      <c r="D4114" t="s">
        <v>30</v>
      </c>
      <c r="E4114" t="s">
        <v>31</v>
      </c>
      <c r="F4114">
        <v>20</v>
      </c>
      <c r="G4114">
        <v>4</v>
      </c>
      <c r="H4114" t="s">
        <v>55</v>
      </c>
      <c r="I4114">
        <v>1</v>
      </c>
      <c r="J4114" t="s">
        <v>33</v>
      </c>
      <c r="K4114">
        <v>2</v>
      </c>
      <c r="L4114" t="s">
        <v>57</v>
      </c>
      <c r="M4114" t="s">
        <v>35</v>
      </c>
      <c r="N4114">
        <v>20290</v>
      </c>
      <c r="O4114" t="s">
        <v>38</v>
      </c>
      <c r="P4114" t="s">
        <v>37</v>
      </c>
      <c r="Q4114">
        <v>11</v>
      </c>
      <c r="R4114">
        <v>8</v>
      </c>
      <c r="S4114">
        <v>1</v>
      </c>
      <c r="T4114" t="s">
        <v>82</v>
      </c>
      <c r="U4114">
        <v>3</v>
      </c>
      <c r="V4114">
        <v>18</v>
      </c>
      <c r="W4114">
        <v>1</v>
      </c>
      <c r="X4114">
        <v>11</v>
      </c>
      <c r="Y4114" t="s">
        <v>40</v>
      </c>
      <c r="Z4114" t="s">
        <v>38</v>
      </c>
      <c r="AA4114" t="s">
        <v>38</v>
      </c>
      <c r="AB4114">
        <v>2</v>
      </c>
      <c r="AC4114">
        <v>3</v>
      </c>
      <c r="AD4114">
        <f>COUNTIF(Attrition_data[[#All],[Attrition]], "Yes") / COUNTA(Attrition_data[[#All],[Attrition]])</f>
        <v>0.16118793924280209</v>
      </c>
    </row>
    <row r="4115" spans="1:30" x14ac:dyDescent="0.3">
      <c r="A4115">
        <v>4114</v>
      </c>
      <c r="B4115">
        <v>32</v>
      </c>
      <c r="C4115" t="s">
        <v>29</v>
      </c>
      <c r="D4115" t="s">
        <v>30</v>
      </c>
      <c r="E4115" t="s">
        <v>43</v>
      </c>
      <c r="F4115">
        <v>18</v>
      </c>
      <c r="G4115">
        <v>3</v>
      </c>
      <c r="H4115" t="s">
        <v>32</v>
      </c>
      <c r="I4115">
        <v>1</v>
      </c>
      <c r="J4115" t="s">
        <v>49</v>
      </c>
      <c r="K4115">
        <v>2</v>
      </c>
      <c r="L4115" t="s">
        <v>70</v>
      </c>
      <c r="M4115" t="s">
        <v>35</v>
      </c>
      <c r="N4115">
        <v>63770</v>
      </c>
      <c r="O4115" t="s">
        <v>36</v>
      </c>
      <c r="P4115" t="s">
        <v>37</v>
      </c>
      <c r="Q4115">
        <v>12</v>
      </c>
      <c r="R4115">
        <v>8</v>
      </c>
      <c r="S4115">
        <v>2</v>
      </c>
      <c r="T4115" t="s">
        <v>83</v>
      </c>
      <c r="U4115">
        <v>3</v>
      </c>
      <c r="V4115">
        <v>14</v>
      </c>
      <c r="W4115">
        <v>5</v>
      </c>
      <c r="X4115">
        <v>7</v>
      </c>
      <c r="Y4115" t="s">
        <v>38</v>
      </c>
      <c r="Z4115" t="s">
        <v>39</v>
      </c>
      <c r="AA4115" t="s">
        <v>38</v>
      </c>
      <c r="AB4115">
        <v>3</v>
      </c>
      <c r="AC4115">
        <v>3</v>
      </c>
      <c r="AD4115">
        <f>COUNTIF(Attrition_data[[#All],[Attrition]], "Yes") / COUNTA(Attrition_data[[#All],[Attrition]])</f>
        <v>0.16118793924280209</v>
      </c>
    </row>
    <row r="4116" spans="1:30" x14ac:dyDescent="0.3">
      <c r="A4116">
        <v>4115</v>
      </c>
      <c r="B4116">
        <v>37</v>
      </c>
      <c r="C4116" t="s">
        <v>29</v>
      </c>
      <c r="D4116" t="s">
        <v>30</v>
      </c>
      <c r="E4116" t="s">
        <v>43</v>
      </c>
      <c r="F4116">
        <v>1</v>
      </c>
      <c r="G4116">
        <v>3</v>
      </c>
      <c r="H4116" t="s">
        <v>32</v>
      </c>
      <c r="I4116">
        <v>1</v>
      </c>
      <c r="J4116" t="s">
        <v>33</v>
      </c>
      <c r="K4116">
        <v>4</v>
      </c>
      <c r="L4116" t="s">
        <v>50</v>
      </c>
      <c r="M4116" t="s">
        <v>35</v>
      </c>
      <c r="N4116">
        <v>54290</v>
      </c>
      <c r="O4116" t="s">
        <v>36</v>
      </c>
      <c r="P4116" t="s">
        <v>37</v>
      </c>
      <c r="Q4116">
        <v>17</v>
      </c>
      <c r="R4116">
        <v>8</v>
      </c>
      <c r="S4116">
        <v>1</v>
      </c>
      <c r="T4116" t="s">
        <v>63</v>
      </c>
      <c r="U4116">
        <v>3</v>
      </c>
      <c r="V4116">
        <v>16</v>
      </c>
      <c r="W4116">
        <v>6</v>
      </c>
      <c r="X4116">
        <v>8</v>
      </c>
      <c r="Y4116" t="s">
        <v>38</v>
      </c>
      <c r="Z4116" t="s">
        <v>39</v>
      </c>
      <c r="AA4116" t="s">
        <v>38</v>
      </c>
      <c r="AB4116">
        <v>3</v>
      </c>
      <c r="AC4116">
        <v>3</v>
      </c>
      <c r="AD4116">
        <f>COUNTIF(Attrition_data[[#All],[Attrition]], "Yes") / COUNTA(Attrition_data[[#All],[Attrition]])</f>
        <v>0.16118793924280209</v>
      </c>
    </row>
    <row r="4117" spans="1:30" x14ac:dyDescent="0.3">
      <c r="A4117">
        <v>4116</v>
      </c>
      <c r="B4117">
        <v>25</v>
      </c>
      <c r="C4117" t="s">
        <v>29</v>
      </c>
      <c r="D4117" t="s">
        <v>30</v>
      </c>
      <c r="E4117" t="s">
        <v>43</v>
      </c>
      <c r="F4117">
        <v>2</v>
      </c>
      <c r="G4117">
        <v>4</v>
      </c>
      <c r="H4117" t="s">
        <v>55</v>
      </c>
      <c r="I4117">
        <v>1</v>
      </c>
      <c r="J4117" t="s">
        <v>33</v>
      </c>
      <c r="K4117">
        <v>2</v>
      </c>
      <c r="L4117" t="s">
        <v>66</v>
      </c>
      <c r="M4117" t="s">
        <v>61</v>
      </c>
      <c r="N4117">
        <v>27850</v>
      </c>
      <c r="O4117" t="s">
        <v>46</v>
      </c>
      <c r="P4117" t="s">
        <v>37</v>
      </c>
      <c r="Q4117">
        <v>21</v>
      </c>
      <c r="R4117">
        <v>8</v>
      </c>
      <c r="S4117">
        <v>0</v>
      </c>
      <c r="T4117" t="s">
        <v>47</v>
      </c>
      <c r="U4117">
        <v>2</v>
      </c>
      <c r="V4117">
        <v>5</v>
      </c>
      <c r="W4117">
        <v>0</v>
      </c>
      <c r="X4117">
        <v>4</v>
      </c>
      <c r="Y4117" t="s">
        <v>36</v>
      </c>
      <c r="Z4117" t="s">
        <v>38</v>
      </c>
      <c r="AA4117" t="s">
        <v>40</v>
      </c>
      <c r="AB4117">
        <v>3</v>
      </c>
      <c r="AC4117">
        <v>4</v>
      </c>
      <c r="AD4117">
        <f>COUNTIF(Attrition_data[[#All],[Attrition]], "Yes") / COUNTA(Attrition_data[[#All],[Attrition]])</f>
        <v>0.16118793924280209</v>
      </c>
    </row>
    <row r="4118" spans="1:30" x14ac:dyDescent="0.3">
      <c r="A4118">
        <v>4117</v>
      </c>
      <c r="B4118">
        <v>52</v>
      </c>
      <c r="C4118" t="s">
        <v>29</v>
      </c>
      <c r="D4118" t="s">
        <v>52</v>
      </c>
      <c r="E4118" t="s">
        <v>43</v>
      </c>
      <c r="F4118">
        <v>2</v>
      </c>
      <c r="G4118">
        <v>4</v>
      </c>
      <c r="H4118" t="s">
        <v>48</v>
      </c>
      <c r="I4118">
        <v>1</v>
      </c>
      <c r="J4118" t="s">
        <v>49</v>
      </c>
      <c r="K4118">
        <v>1</v>
      </c>
      <c r="L4118" t="s">
        <v>70</v>
      </c>
      <c r="M4118" t="s">
        <v>61</v>
      </c>
      <c r="N4118">
        <v>46140</v>
      </c>
      <c r="O4118" t="s">
        <v>40</v>
      </c>
      <c r="P4118" t="s">
        <v>37</v>
      </c>
      <c r="Q4118">
        <v>16</v>
      </c>
      <c r="R4118">
        <v>8</v>
      </c>
      <c r="S4118">
        <v>1</v>
      </c>
      <c r="T4118" t="s">
        <v>63</v>
      </c>
      <c r="U4118">
        <v>3</v>
      </c>
      <c r="V4118">
        <v>9</v>
      </c>
      <c r="W4118">
        <v>0</v>
      </c>
      <c r="X4118">
        <v>0</v>
      </c>
      <c r="Y4118" t="s">
        <v>36</v>
      </c>
      <c r="Z4118" t="s">
        <v>39</v>
      </c>
      <c r="AA4118" t="s">
        <v>64</v>
      </c>
      <c r="AB4118">
        <v>3</v>
      </c>
      <c r="AC4118">
        <v>3</v>
      </c>
      <c r="AD4118">
        <f>COUNTIF(Attrition_data[[#All],[Attrition]], "Yes") / COUNTA(Attrition_data[[#All],[Attrition]])</f>
        <v>0.16118793924280209</v>
      </c>
    </row>
    <row r="4119" spans="1:30" x14ac:dyDescent="0.3">
      <c r="A4119">
        <v>4118</v>
      </c>
      <c r="B4119">
        <v>44</v>
      </c>
      <c r="C4119" t="s">
        <v>29</v>
      </c>
      <c r="D4119" t="s">
        <v>30</v>
      </c>
      <c r="E4119" t="s">
        <v>43</v>
      </c>
      <c r="F4119">
        <v>8</v>
      </c>
      <c r="G4119">
        <v>1</v>
      </c>
      <c r="H4119" t="s">
        <v>32</v>
      </c>
      <c r="I4119">
        <v>1</v>
      </c>
      <c r="J4119" t="s">
        <v>33</v>
      </c>
      <c r="K4119">
        <v>1</v>
      </c>
      <c r="L4119" t="s">
        <v>69</v>
      </c>
      <c r="M4119" t="s">
        <v>45</v>
      </c>
      <c r="N4119">
        <v>26100</v>
      </c>
      <c r="O4119" t="s">
        <v>47</v>
      </c>
      <c r="P4119" t="s">
        <v>37</v>
      </c>
      <c r="Q4119">
        <v>15</v>
      </c>
      <c r="R4119">
        <v>8</v>
      </c>
      <c r="S4119">
        <v>0</v>
      </c>
      <c r="T4119" t="s">
        <v>47</v>
      </c>
      <c r="U4119">
        <v>2</v>
      </c>
      <c r="V4119">
        <v>4</v>
      </c>
      <c r="W4119">
        <v>1</v>
      </c>
      <c r="X4119">
        <v>2</v>
      </c>
      <c r="Y4119" t="s">
        <v>40</v>
      </c>
      <c r="Z4119" t="s">
        <v>39</v>
      </c>
      <c r="AA4119" t="s">
        <v>38</v>
      </c>
      <c r="AB4119">
        <v>3</v>
      </c>
      <c r="AC4119">
        <v>3</v>
      </c>
      <c r="AD4119">
        <f>COUNTIF(Attrition_data[[#All],[Attrition]], "Yes") / COUNTA(Attrition_data[[#All],[Attrition]])</f>
        <v>0.16118793924280209</v>
      </c>
    </row>
    <row r="4120" spans="1:30" x14ac:dyDescent="0.3">
      <c r="A4120">
        <v>4119</v>
      </c>
      <c r="B4120">
        <v>21</v>
      </c>
      <c r="C4120" t="s">
        <v>29</v>
      </c>
      <c r="D4120" t="s">
        <v>30</v>
      </c>
      <c r="E4120" t="s">
        <v>31</v>
      </c>
      <c r="F4120">
        <v>10</v>
      </c>
      <c r="G4120">
        <v>5</v>
      </c>
      <c r="H4120" t="s">
        <v>55</v>
      </c>
      <c r="I4120">
        <v>1</v>
      </c>
      <c r="J4120" t="s">
        <v>49</v>
      </c>
      <c r="K4120">
        <v>3</v>
      </c>
      <c r="L4120" t="s">
        <v>44</v>
      </c>
      <c r="M4120" t="s">
        <v>45</v>
      </c>
      <c r="N4120">
        <v>66870</v>
      </c>
      <c r="O4120" t="s">
        <v>36</v>
      </c>
      <c r="P4120" t="s">
        <v>37</v>
      </c>
      <c r="Q4120">
        <v>19</v>
      </c>
      <c r="R4120">
        <v>8</v>
      </c>
      <c r="S4120">
        <v>3</v>
      </c>
      <c r="T4120" t="s">
        <v>40</v>
      </c>
      <c r="U4120">
        <v>0</v>
      </c>
      <c r="V4120">
        <v>2</v>
      </c>
      <c r="W4120">
        <v>1</v>
      </c>
      <c r="X4120">
        <v>2</v>
      </c>
      <c r="Y4120" t="s">
        <v>38</v>
      </c>
      <c r="Z4120" t="s">
        <v>36</v>
      </c>
      <c r="AA4120" t="s">
        <v>38</v>
      </c>
      <c r="AB4120">
        <v>3</v>
      </c>
      <c r="AC4120">
        <v>3</v>
      </c>
      <c r="AD4120">
        <f>COUNTIF(Attrition_data[[#All],[Attrition]], "Yes") / COUNTA(Attrition_data[[#All],[Attrition]])</f>
        <v>0.16118793924280209</v>
      </c>
    </row>
    <row r="4121" spans="1:30" x14ac:dyDescent="0.3">
      <c r="A4121">
        <v>4120</v>
      </c>
      <c r="B4121">
        <v>39</v>
      </c>
      <c r="C4121" t="s">
        <v>29</v>
      </c>
      <c r="D4121" t="s">
        <v>52</v>
      </c>
      <c r="E4121" t="s">
        <v>43</v>
      </c>
      <c r="F4121">
        <v>3</v>
      </c>
      <c r="G4121">
        <v>4</v>
      </c>
      <c r="H4121" t="s">
        <v>32</v>
      </c>
      <c r="I4121">
        <v>1</v>
      </c>
      <c r="J4121" t="s">
        <v>33</v>
      </c>
      <c r="K4121">
        <v>2</v>
      </c>
      <c r="L4121" t="s">
        <v>57</v>
      </c>
      <c r="M4121" t="s">
        <v>45</v>
      </c>
      <c r="N4121">
        <v>47240</v>
      </c>
      <c r="O4121" t="s">
        <v>40</v>
      </c>
      <c r="P4121" t="s">
        <v>37</v>
      </c>
      <c r="Q4121">
        <v>12</v>
      </c>
      <c r="R4121">
        <v>8</v>
      </c>
      <c r="S4121">
        <v>1</v>
      </c>
      <c r="T4121" t="s">
        <v>62</v>
      </c>
      <c r="U4121">
        <v>4</v>
      </c>
      <c r="V4121">
        <v>6</v>
      </c>
      <c r="W4121">
        <v>1</v>
      </c>
      <c r="X4121">
        <v>3</v>
      </c>
      <c r="Y4121" t="s">
        <v>39</v>
      </c>
      <c r="Z4121" t="s">
        <v>39</v>
      </c>
      <c r="AA4121" t="s">
        <v>40</v>
      </c>
      <c r="AB4121">
        <v>4</v>
      </c>
      <c r="AC4121">
        <v>3</v>
      </c>
      <c r="AD4121">
        <f>COUNTIF(Attrition_data[[#All],[Attrition]], "Yes") / COUNTA(Attrition_data[[#All],[Attrition]])</f>
        <v>0.16118793924280209</v>
      </c>
    </row>
    <row r="4122" spans="1:30" x14ac:dyDescent="0.3">
      <c r="A4122">
        <v>4121</v>
      </c>
      <c r="B4122">
        <v>23</v>
      </c>
      <c r="C4122" t="s">
        <v>41</v>
      </c>
      <c r="D4122" t="s">
        <v>42</v>
      </c>
      <c r="E4122" t="s">
        <v>43</v>
      </c>
      <c r="F4122">
        <v>2</v>
      </c>
      <c r="G4122">
        <v>4</v>
      </c>
      <c r="H4122" t="s">
        <v>32</v>
      </c>
      <c r="I4122">
        <v>1</v>
      </c>
      <c r="J4122" t="s">
        <v>33</v>
      </c>
      <c r="K4122">
        <v>2</v>
      </c>
      <c r="L4122" t="s">
        <v>66</v>
      </c>
      <c r="M4122" t="s">
        <v>35</v>
      </c>
      <c r="N4122">
        <v>61790</v>
      </c>
      <c r="O4122" t="s">
        <v>36</v>
      </c>
      <c r="P4122" t="s">
        <v>37</v>
      </c>
      <c r="Q4122">
        <v>11</v>
      </c>
      <c r="R4122">
        <v>8</v>
      </c>
      <c r="S4122">
        <v>0</v>
      </c>
      <c r="T4122" t="s">
        <v>36</v>
      </c>
      <c r="U4122">
        <v>3</v>
      </c>
      <c r="V4122">
        <v>1</v>
      </c>
      <c r="W4122">
        <v>1</v>
      </c>
      <c r="X4122">
        <v>0</v>
      </c>
      <c r="Y4122" t="s">
        <v>39</v>
      </c>
      <c r="Z4122" t="s">
        <v>36</v>
      </c>
      <c r="AA4122" t="s">
        <v>40</v>
      </c>
      <c r="AB4122">
        <v>3</v>
      </c>
      <c r="AC4122">
        <v>3</v>
      </c>
      <c r="AD4122">
        <f>COUNTIF(Attrition_data[[#All],[Attrition]], "Yes") / COUNTA(Attrition_data[[#All],[Attrition]])</f>
        <v>0.16118793924280209</v>
      </c>
    </row>
    <row r="4123" spans="1:30" x14ac:dyDescent="0.3">
      <c r="A4123">
        <v>4122</v>
      </c>
      <c r="B4123">
        <v>36</v>
      </c>
      <c r="C4123" t="s">
        <v>29</v>
      </c>
      <c r="D4123" t="s">
        <v>30</v>
      </c>
      <c r="E4123" t="s">
        <v>43</v>
      </c>
      <c r="F4123">
        <v>24</v>
      </c>
      <c r="G4123">
        <v>3</v>
      </c>
      <c r="H4123" t="s">
        <v>32</v>
      </c>
      <c r="I4123">
        <v>1</v>
      </c>
      <c r="J4123" t="s">
        <v>33</v>
      </c>
      <c r="K4123">
        <v>2</v>
      </c>
      <c r="L4123" t="s">
        <v>60</v>
      </c>
      <c r="M4123" t="s">
        <v>35</v>
      </c>
      <c r="N4123">
        <v>61200</v>
      </c>
      <c r="O4123" t="s">
        <v>46</v>
      </c>
      <c r="P4123" t="s">
        <v>37</v>
      </c>
      <c r="Q4123">
        <v>19</v>
      </c>
      <c r="R4123">
        <v>8</v>
      </c>
      <c r="S4123">
        <v>0</v>
      </c>
      <c r="T4123" t="s">
        <v>59</v>
      </c>
      <c r="U4123">
        <v>2</v>
      </c>
      <c r="V4123">
        <v>9</v>
      </c>
      <c r="W4123">
        <v>3</v>
      </c>
      <c r="X4123">
        <v>4</v>
      </c>
      <c r="Y4123" t="s">
        <v>36</v>
      </c>
      <c r="Z4123" t="s">
        <v>39</v>
      </c>
      <c r="AA4123" t="s">
        <v>38</v>
      </c>
      <c r="AB4123">
        <v>3</v>
      </c>
      <c r="AC4123">
        <v>3</v>
      </c>
      <c r="AD4123">
        <f>COUNTIF(Attrition_data[[#All],[Attrition]], "Yes") / COUNTA(Attrition_data[[#All],[Attrition]])</f>
        <v>0.16118793924280209</v>
      </c>
    </row>
    <row r="4124" spans="1:30" x14ac:dyDescent="0.3">
      <c r="A4124">
        <v>4123</v>
      </c>
      <c r="B4124">
        <v>36</v>
      </c>
      <c r="C4124" t="s">
        <v>29</v>
      </c>
      <c r="D4124" t="s">
        <v>42</v>
      </c>
      <c r="E4124" t="s">
        <v>43</v>
      </c>
      <c r="F4124">
        <v>16</v>
      </c>
      <c r="G4124">
        <v>1</v>
      </c>
      <c r="H4124" t="s">
        <v>55</v>
      </c>
      <c r="I4124">
        <v>1</v>
      </c>
      <c r="J4124" t="s">
        <v>49</v>
      </c>
      <c r="K4124">
        <v>2</v>
      </c>
      <c r="L4124" t="s">
        <v>50</v>
      </c>
      <c r="M4124" t="s">
        <v>61</v>
      </c>
      <c r="N4124">
        <v>105960</v>
      </c>
      <c r="O4124" t="s">
        <v>67</v>
      </c>
      <c r="P4124" t="s">
        <v>37</v>
      </c>
      <c r="Q4124">
        <v>15</v>
      </c>
      <c r="R4124">
        <v>8</v>
      </c>
      <c r="S4124">
        <v>0</v>
      </c>
      <c r="T4124" t="s">
        <v>85</v>
      </c>
      <c r="U4124">
        <v>3</v>
      </c>
      <c r="V4124">
        <v>4</v>
      </c>
      <c r="W4124">
        <v>0</v>
      </c>
      <c r="X4124">
        <v>2</v>
      </c>
      <c r="Y4124" t="s">
        <v>39</v>
      </c>
      <c r="Z4124" t="s">
        <v>40</v>
      </c>
      <c r="AA4124" t="s">
        <v>38</v>
      </c>
      <c r="AB4124">
        <v>2</v>
      </c>
      <c r="AC4124">
        <v>3</v>
      </c>
      <c r="AD4124">
        <f>COUNTIF(Attrition_data[[#All],[Attrition]], "Yes") / COUNTA(Attrition_data[[#All],[Attrition]])</f>
        <v>0.16118793924280209</v>
      </c>
    </row>
    <row r="4125" spans="1:30" x14ac:dyDescent="0.3">
      <c r="A4125">
        <v>4124</v>
      </c>
      <c r="B4125">
        <v>56</v>
      </c>
      <c r="C4125" t="s">
        <v>29</v>
      </c>
      <c r="D4125" t="s">
        <v>52</v>
      </c>
      <c r="E4125" t="s">
        <v>43</v>
      </c>
      <c r="F4125">
        <v>8</v>
      </c>
      <c r="G4125">
        <v>1</v>
      </c>
      <c r="H4125" t="s">
        <v>32</v>
      </c>
      <c r="I4125">
        <v>1</v>
      </c>
      <c r="J4125" t="s">
        <v>49</v>
      </c>
      <c r="K4125">
        <v>1</v>
      </c>
      <c r="L4125" t="s">
        <v>50</v>
      </c>
      <c r="M4125" t="s">
        <v>61</v>
      </c>
      <c r="N4125">
        <v>54670</v>
      </c>
      <c r="O4125" t="s">
        <v>36</v>
      </c>
      <c r="P4125" t="s">
        <v>37</v>
      </c>
      <c r="Q4125">
        <v>20</v>
      </c>
      <c r="R4125">
        <v>8</v>
      </c>
      <c r="S4125">
        <v>0</v>
      </c>
      <c r="T4125" t="s">
        <v>54</v>
      </c>
      <c r="U4125">
        <v>6</v>
      </c>
      <c r="V4125">
        <v>13</v>
      </c>
      <c r="W4125">
        <v>1</v>
      </c>
      <c r="X4125">
        <v>9</v>
      </c>
      <c r="Y4125" t="s">
        <v>38</v>
      </c>
      <c r="Z4125" t="s">
        <v>38</v>
      </c>
      <c r="AA4125" t="s">
        <v>40</v>
      </c>
      <c r="AB4125">
        <v>2</v>
      </c>
      <c r="AC4125">
        <v>4</v>
      </c>
      <c r="AD4125">
        <f>COUNTIF(Attrition_data[[#All],[Attrition]], "Yes") / COUNTA(Attrition_data[[#All],[Attrition]])</f>
        <v>0.16118793924280209</v>
      </c>
    </row>
    <row r="4126" spans="1:30" x14ac:dyDescent="0.3">
      <c r="A4126">
        <v>4125</v>
      </c>
      <c r="B4126">
        <v>29</v>
      </c>
      <c r="C4126" t="s">
        <v>41</v>
      </c>
      <c r="D4126" t="s">
        <v>30</v>
      </c>
      <c r="E4126" t="s">
        <v>43</v>
      </c>
      <c r="F4126">
        <v>9</v>
      </c>
      <c r="G4126">
        <v>4</v>
      </c>
      <c r="H4126" t="s">
        <v>55</v>
      </c>
      <c r="I4126">
        <v>1</v>
      </c>
      <c r="J4126" t="s">
        <v>49</v>
      </c>
      <c r="K4126">
        <v>2</v>
      </c>
      <c r="L4126" t="s">
        <v>69</v>
      </c>
      <c r="M4126" t="s">
        <v>35</v>
      </c>
      <c r="N4126">
        <v>29960</v>
      </c>
      <c r="O4126" t="s">
        <v>56</v>
      </c>
      <c r="P4126" t="s">
        <v>37</v>
      </c>
      <c r="Q4126">
        <v>25</v>
      </c>
      <c r="R4126">
        <v>8</v>
      </c>
      <c r="S4126">
        <v>0</v>
      </c>
      <c r="T4126" t="s">
        <v>39</v>
      </c>
      <c r="U4126">
        <v>4</v>
      </c>
      <c r="V4126">
        <v>2</v>
      </c>
      <c r="W4126">
        <v>2</v>
      </c>
      <c r="X4126">
        <v>2</v>
      </c>
      <c r="Y4126" t="s">
        <v>36</v>
      </c>
      <c r="Z4126" t="s">
        <v>39</v>
      </c>
      <c r="AA4126" t="s">
        <v>39</v>
      </c>
      <c r="AB4126">
        <v>3</v>
      </c>
      <c r="AC4126">
        <v>4</v>
      </c>
      <c r="AD4126">
        <f>COUNTIF(Attrition_data[[#All],[Attrition]], "Yes") / COUNTA(Attrition_data[[#All],[Attrition]])</f>
        <v>0.16118793924280209</v>
      </c>
    </row>
    <row r="4127" spans="1:30" x14ac:dyDescent="0.3">
      <c r="A4127">
        <v>4126</v>
      </c>
      <c r="B4127">
        <v>42</v>
      </c>
      <c r="C4127" t="s">
        <v>29</v>
      </c>
      <c r="D4127" t="s">
        <v>30</v>
      </c>
      <c r="E4127" t="s">
        <v>43</v>
      </c>
      <c r="F4127">
        <v>17</v>
      </c>
      <c r="G4127">
        <v>1</v>
      </c>
      <c r="H4127" t="s">
        <v>32</v>
      </c>
      <c r="I4127">
        <v>1</v>
      </c>
      <c r="J4127" t="s">
        <v>49</v>
      </c>
      <c r="K4127">
        <v>3</v>
      </c>
      <c r="L4127" t="s">
        <v>44</v>
      </c>
      <c r="M4127" t="s">
        <v>35</v>
      </c>
      <c r="N4127">
        <v>99980</v>
      </c>
      <c r="O4127" t="s">
        <v>51</v>
      </c>
      <c r="P4127" t="s">
        <v>37</v>
      </c>
      <c r="Q4127">
        <v>24</v>
      </c>
      <c r="R4127">
        <v>8</v>
      </c>
      <c r="S4127">
        <v>2</v>
      </c>
      <c r="T4127" t="s">
        <v>80</v>
      </c>
      <c r="U4127">
        <v>3</v>
      </c>
      <c r="V4127">
        <v>22</v>
      </c>
      <c r="W4127">
        <v>4</v>
      </c>
      <c r="X4127">
        <v>14</v>
      </c>
      <c r="Y4127" t="s">
        <v>36</v>
      </c>
      <c r="Z4127" t="s">
        <v>38</v>
      </c>
      <c r="AA4127" t="s">
        <v>40</v>
      </c>
      <c r="AB4127">
        <v>2</v>
      </c>
      <c r="AC4127">
        <v>4</v>
      </c>
      <c r="AD4127">
        <f>COUNTIF(Attrition_data[[#All],[Attrition]], "Yes") / COUNTA(Attrition_data[[#All],[Attrition]])</f>
        <v>0.16118793924280209</v>
      </c>
    </row>
    <row r="4128" spans="1:30" x14ac:dyDescent="0.3">
      <c r="A4128">
        <v>4127</v>
      </c>
      <c r="B4128">
        <v>56</v>
      </c>
      <c r="C4128" t="s">
        <v>41</v>
      </c>
      <c r="D4128" t="s">
        <v>30</v>
      </c>
      <c r="E4128" t="s">
        <v>31</v>
      </c>
      <c r="F4128">
        <v>10</v>
      </c>
      <c r="G4128">
        <v>4</v>
      </c>
      <c r="H4128" t="s">
        <v>48</v>
      </c>
      <c r="I4128">
        <v>1</v>
      </c>
      <c r="J4128" t="s">
        <v>49</v>
      </c>
      <c r="K4128">
        <v>2</v>
      </c>
      <c r="L4128" t="s">
        <v>50</v>
      </c>
      <c r="M4128" t="s">
        <v>35</v>
      </c>
      <c r="N4128">
        <v>40780</v>
      </c>
      <c r="O4128" t="s">
        <v>71</v>
      </c>
      <c r="P4128" t="s">
        <v>37</v>
      </c>
      <c r="Q4128">
        <v>24</v>
      </c>
      <c r="R4128">
        <v>8</v>
      </c>
      <c r="S4128">
        <v>1</v>
      </c>
      <c r="T4128" t="s">
        <v>83</v>
      </c>
      <c r="U4128">
        <v>3</v>
      </c>
      <c r="V4128">
        <v>10</v>
      </c>
      <c r="W4128">
        <v>9</v>
      </c>
      <c r="X4128">
        <v>8</v>
      </c>
      <c r="Y4128" t="s">
        <v>39</v>
      </c>
      <c r="Z4128" t="s">
        <v>38</v>
      </c>
      <c r="AA4128" t="s">
        <v>36</v>
      </c>
      <c r="AB4128">
        <v>3</v>
      </c>
      <c r="AC4128">
        <v>4</v>
      </c>
      <c r="AD4128">
        <f>COUNTIF(Attrition_data[[#All],[Attrition]], "Yes") / COUNTA(Attrition_data[[#All],[Attrition]])</f>
        <v>0.16118793924280209</v>
      </c>
    </row>
    <row r="4129" spans="1:30" x14ac:dyDescent="0.3">
      <c r="A4129">
        <v>4128</v>
      </c>
      <c r="B4129">
        <v>41</v>
      </c>
      <c r="C4129" t="s">
        <v>29</v>
      </c>
      <c r="D4129" t="s">
        <v>30</v>
      </c>
      <c r="E4129" t="s">
        <v>43</v>
      </c>
      <c r="F4129">
        <v>13</v>
      </c>
      <c r="G4129">
        <v>4</v>
      </c>
      <c r="H4129" t="s">
        <v>32</v>
      </c>
      <c r="I4129">
        <v>1</v>
      </c>
      <c r="J4129" t="s">
        <v>33</v>
      </c>
      <c r="K4129">
        <v>1</v>
      </c>
      <c r="L4129" t="s">
        <v>34</v>
      </c>
      <c r="M4129" t="s">
        <v>35</v>
      </c>
      <c r="N4129">
        <v>109200</v>
      </c>
      <c r="O4129" t="s">
        <v>46</v>
      </c>
      <c r="P4129" t="s">
        <v>37</v>
      </c>
      <c r="Q4129">
        <v>15</v>
      </c>
      <c r="R4129">
        <v>8</v>
      </c>
      <c r="S4129">
        <v>1</v>
      </c>
      <c r="T4129" t="s">
        <v>62</v>
      </c>
      <c r="U4129">
        <v>3</v>
      </c>
      <c r="V4129">
        <v>20</v>
      </c>
      <c r="W4129">
        <v>0</v>
      </c>
      <c r="X4129">
        <v>10</v>
      </c>
      <c r="Y4129" t="s">
        <v>36</v>
      </c>
      <c r="Z4129" t="s">
        <v>40</v>
      </c>
      <c r="AA4129" t="s">
        <v>38</v>
      </c>
      <c r="AB4129">
        <v>4</v>
      </c>
      <c r="AC4129">
        <v>3</v>
      </c>
      <c r="AD4129">
        <f>COUNTIF(Attrition_data[[#All],[Attrition]], "Yes") / COUNTA(Attrition_data[[#All],[Attrition]])</f>
        <v>0.16118793924280209</v>
      </c>
    </row>
    <row r="4130" spans="1:30" x14ac:dyDescent="0.3">
      <c r="A4130">
        <v>4129</v>
      </c>
      <c r="B4130">
        <v>34</v>
      </c>
      <c r="C4130" t="s">
        <v>29</v>
      </c>
      <c r="D4130" t="s">
        <v>30</v>
      </c>
      <c r="E4130" t="s">
        <v>31</v>
      </c>
      <c r="F4130">
        <v>1</v>
      </c>
      <c r="G4130">
        <v>3</v>
      </c>
      <c r="H4130" t="s">
        <v>55</v>
      </c>
      <c r="I4130">
        <v>1</v>
      </c>
      <c r="J4130" t="s">
        <v>33</v>
      </c>
      <c r="K4130">
        <v>1</v>
      </c>
      <c r="L4130" t="s">
        <v>60</v>
      </c>
      <c r="M4130" t="s">
        <v>35</v>
      </c>
      <c r="N4130">
        <v>62320</v>
      </c>
      <c r="O4130" t="s">
        <v>36</v>
      </c>
      <c r="P4130" t="s">
        <v>37</v>
      </c>
      <c r="Q4130">
        <v>13</v>
      </c>
      <c r="R4130">
        <v>8</v>
      </c>
      <c r="S4130">
        <v>1</v>
      </c>
      <c r="T4130" t="s">
        <v>71</v>
      </c>
      <c r="U4130">
        <v>3</v>
      </c>
      <c r="V4130">
        <v>8</v>
      </c>
      <c r="W4130">
        <v>1</v>
      </c>
      <c r="X4130">
        <v>7</v>
      </c>
      <c r="Y4130" t="s">
        <v>39</v>
      </c>
      <c r="Z4130" t="s">
        <v>38</v>
      </c>
      <c r="AA4130" t="s">
        <v>38</v>
      </c>
      <c r="AB4130">
        <v>3</v>
      </c>
      <c r="AC4130">
        <v>3</v>
      </c>
      <c r="AD4130">
        <f>COUNTIF(Attrition_data[[#All],[Attrition]], "Yes") / COUNTA(Attrition_data[[#All],[Attrition]])</f>
        <v>0.16118793924280209</v>
      </c>
    </row>
    <row r="4131" spans="1:30" x14ac:dyDescent="0.3">
      <c r="A4131">
        <v>4130</v>
      </c>
      <c r="B4131">
        <v>36</v>
      </c>
      <c r="C4131" t="s">
        <v>29</v>
      </c>
      <c r="D4131" t="s">
        <v>52</v>
      </c>
      <c r="E4131" t="s">
        <v>31</v>
      </c>
      <c r="F4131">
        <v>1</v>
      </c>
      <c r="G4131">
        <v>1</v>
      </c>
      <c r="H4131" t="s">
        <v>55</v>
      </c>
      <c r="I4131">
        <v>1</v>
      </c>
      <c r="J4131" t="s">
        <v>33</v>
      </c>
      <c r="K4131">
        <v>1</v>
      </c>
      <c r="L4131" t="s">
        <v>53</v>
      </c>
      <c r="M4131" t="s">
        <v>61</v>
      </c>
      <c r="N4131">
        <v>132470</v>
      </c>
      <c r="O4131" t="s">
        <v>36</v>
      </c>
      <c r="P4131" t="s">
        <v>37</v>
      </c>
      <c r="Q4131">
        <v>14</v>
      </c>
      <c r="R4131">
        <v>8</v>
      </c>
      <c r="S4131">
        <v>0</v>
      </c>
      <c r="T4131" t="s">
        <v>68</v>
      </c>
      <c r="U4131">
        <v>3</v>
      </c>
      <c r="V4131">
        <v>15</v>
      </c>
      <c r="W4131">
        <v>11</v>
      </c>
      <c r="X4131">
        <v>11</v>
      </c>
      <c r="Y4131" t="s">
        <v>39</v>
      </c>
      <c r="Z4131" t="s">
        <v>39</v>
      </c>
      <c r="AA4131" t="s">
        <v>40</v>
      </c>
      <c r="AB4131">
        <v>3</v>
      </c>
      <c r="AC4131">
        <v>3</v>
      </c>
      <c r="AD4131">
        <f>COUNTIF(Attrition_data[[#All],[Attrition]], "Yes") / COUNTA(Attrition_data[[#All],[Attrition]])</f>
        <v>0.16118793924280209</v>
      </c>
    </row>
    <row r="4132" spans="1:30" x14ac:dyDescent="0.3">
      <c r="A4132">
        <v>4131</v>
      </c>
      <c r="B4132">
        <v>41</v>
      </c>
      <c r="C4132" t="s">
        <v>29</v>
      </c>
      <c r="D4132" t="s">
        <v>30</v>
      </c>
      <c r="E4132" t="s">
        <v>43</v>
      </c>
      <c r="F4132">
        <v>1</v>
      </c>
      <c r="G4132">
        <v>5</v>
      </c>
      <c r="H4132" t="s">
        <v>55</v>
      </c>
      <c r="I4132">
        <v>1</v>
      </c>
      <c r="J4132" t="s">
        <v>49</v>
      </c>
      <c r="K4132">
        <v>1</v>
      </c>
      <c r="L4132" t="s">
        <v>34</v>
      </c>
      <c r="M4132" t="s">
        <v>61</v>
      </c>
      <c r="N4132">
        <v>40810</v>
      </c>
      <c r="O4132" t="s">
        <v>40</v>
      </c>
      <c r="P4132" t="s">
        <v>37</v>
      </c>
      <c r="Q4132">
        <v>13</v>
      </c>
      <c r="R4132">
        <v>8</v>
      </c>
      <c r="S4132">
        <v>0</v>
      </c>
      <c r="T4132" t="s">
        <v>83</v>
      </c>
      <c r="U4132">
        <v>3</v>
      </c>
      <c r="V4132">
        <v>5</v>
      </c>
      <c r="W4132">
        <v>0</v>
      </c>
      <c r="X4132">
        <v>4</v>
      </c>
      <c r="Y4132" t="s">
        <v>38</v>
      </c>
      <c r="Z4132" t="s">
        <v>40</v>
      </c>
      <c r="AA4132" t="s">
        <v>38</v>
      </c>
      <c r="AB4132">
        <v>3</v>
      </c>
      <c r="AC4132">
        <v>3</v>
      </c>
      <c r="AD4132">
        <f>COUNTIF(Attrition_data[[#All],[Attrition]], "Yes") / COUNTA(Attrition_data[[#All],[Attrition]])</f>
        <v>0.16118793924280209</v>
      </c>
    </row>
    <row r="4133" spans="1:30" x14ac:dyDescent="0.3">
      <c r="A4133">
        <v>4132</v>
      </c>
      <c r="B4133">
        <v>32</v>
      </c>
      <c r="C4133" t="s">
        <v>29</v>
      </c>
      <c r="D4133" t="s">
        <v>30</v>
      </c>
      <c r="E4133" t="s">
        <v>31</v>
      </c>
      <c r="F4133">
        <v>9</v>
      </c>
      <c r="G4133">
        <v>4</v>
      </c>
      <c r="H4133" t="s">
        <v>32</v>
      </c>
      <c r="I4133">
        <v>1</v>
      </c>
      <c r="J4133" t="s">
        <v>33</v>
      </c>
      <c r="K4133">
        <v>2</v>
      </c>
      <c r="L4133" t="s">
        <v>44</v>
      </c>
      <c r="M4133" t="s">
        <v>45</v>
      </c>
      <c r="N4133">
        <v>57690</v>
      </c>
      <c r="O4133" t="s">
        <v>36</v>
      </c>
      <c r="P4133" t="s">
        <v>37</v>
      </c>
      <c r="Q4133">
        <v>11</v>
      </c>
      <c r="R4133">
        <v>8</v>
      </c>
      <c r="S4133">
        <v>0</v>
      </c>
      <c r="T4133" t="s">
        <v>39</v>
      </c>
      <c r="U4133">
        <v>3</v>
      </c>
      <c r="V4133">
        <v>4</v>
      </c>
      <c r="W4133">
        <v>1</v>
      </c>
      <c r="X4133">
        <v>2</v>
      </c>
      <c r="Y4133" t="s">
        <v>39</v>
      </c>
      <c r="Z4133" t="s">
        <v>36</v>
      </c>
      <c r="AA4133" t="s">
        <v>38</v>
      </c>
      <c r="AB4133">
        <v>3</v>
      </c>
      <c r="AC4133">
        <v>3</v>
      </c>
      <c r="AD4133">
        <f>COUNTIF(Attrition_data[[#All],[Attrition]], "Yes") / COUNTA(Attrition_data[[#All],[Attrition]])</f>
        <v>0.16118793924280209</v>
      </c>
    </row>
    <row r="4134" spans="1:30" x14ac:dyDescent="0.3">
      <c r="A4134">
        <v>4133</v>
      </c>
      <c r="B4134">
        <v>35</v>
      </c>
      <c r="C4134" t="s">
        <v>29</v>
      </c>
      <c r="D4134" t="s">
        <v>30</v>
      </c>
      <c r="E4134" t="s">
        <v>43</v>
      </c>
      <c r="F4134">
        <v>16</v>
      </c>
      <c r="G4134">
        <v>3</v>
      </c>
      <c r="H4134" t="s">
        <v>55</v>
      </c>
      <c r="I4134">
        <v>1</v>
      </c>
      <c r="J4134" t="s">
        <v>33</v>
      </c>
      <c r="K4134">
        <v>2</v>
      </c>
      <c r="L4134" t="s">
        <v>34</v>
      </c>
      <c r="M4134" t="s">
        <v>45</v>
      </c>
      <c r="N4134">
        <v>23940</v>
      </c>
      <c r="O4134" t="s">
        <v>36</v>
      </c>
      <c r="P4134" t="s">
        <v>37</v>
      </c>
      <c r="Q4134">
        <v>16</v>
      </c>
      <c r="R4134">
        <v>8</v>
      </c>
      <c r="S4134">
        <v>1</v>
      </c>
      <c r="T4134" t="s">
        <v>56</v>
      </c>
      <c r="U4134">
        <v>3</v>
      </c>
      <c r="V4134">
        <v>9</v>
      </c>
      <c r="W4134">
        <v>1</v>
      </c>
      <c r="X4134">
        <v>7</v>
      </c>
      <c r="Y4134" t="s">
        <v>38</v>
      </c>
      <c r="Z4134" t="s">
        <v>39</v>
      </c>
      <c r="AA4134" t="s">
        <v>38</v>
      </c>
      <c r="AB4134">
        <v>3</v>
      </c>
      <c r="AC4134">
        <v>3</v>
      </c>
      <c r="AD4134">
        <f>COUNTIF(Attrition_data[[#All],[Attrition]], "Yes") / COUNTA(Attrition_data[[#All],[Attrition]])</f>
        <v>0.16118793924280209</v>
      </c>
    </row>
    <row r="4135" spans="1:30" x14ac:dyDescent="0.3">
      <c r="A4135">
        <v>4134</v>
      </c>
      <c r="B4135">
        <v>38</v>
      </c>
      <c r="C4135" t="s">
        <v>29</v>
      </c>
      <c r="D4135" t="s">
        <v>30</v>
      </c>
      <c r="E4135" t="s">
        <v>43</v>
      </c>
      <c r="F4135">
        <v>23</v>
      </c>
      <c r="G4135">
        <v>3</v>
      </c>
      <c r="H4135" t="s">
        <v>55</v>
      </c>
      <c r="I4135">
        <v>1</v>
      </c>
      <c r="J4135" t="s">
        <v>49</v>
      </c>
      <c r="K4135">
        <v>3</v>
      </c>
      <c r="L4135" t="s">
        <v>69</v>
      </c>
      <c r="M4135" t="s">
        <v>35</v>
      </c>
      <c r="N4135">
        <v>39040</v>
      </c>
      <c r="O4135" t="s">
        <v>36</v>
      </c>
      <c r="P4135" t="s">
        <v>37</v>
      </c>
      <c r="Q4135">
        <v>22</v>
      </c>
      <c r="R4135">
        <v>8</v>
      </c>
      <c r="S4135">
        <v>0</v>
      </c>
      <c r="T4135" t="s">
        <v>59</v>
      </c>
      <c r="U4135">
        <v>3</v>
      </c>
      <c r="V4135">
        <v>10</v>
      </c>
      <c r="W4135">
        <v>1</v>
      </c>
      <c r="X4135">
        <v>9</v>
      </c>
      <c r="Y4135" t="s">
        <v>36</v>
      </c>
      <c r="Z4135" t="s">
        <v>39</v>
      </c>
      <c r="AA4135" t="s">
        <v>38</v>
      </c>
      <c r="AB4135">
        <v>2</v>
      </c>
      <c r="AC4135">
        <v>4</v>
      </c>
      <c r="AD4135">
        <f>COUNTIF(Attrition_data[[#All],[Attrition]], "Yes") / COUNTA(Attrition_data[[#All],[Attrition]])</f>
        <v>0.16118793924280209</v>
      </c>
    </row>
    <row r="4136" spans="1:30" x14ac:dyDescent="0.3">
      <c r="A4136">
        <v>4135</v>
      </c>
      <c r="B4136">
        <v>50</v>
      </c>
      <c r="C4136" t="s">
        <v>41</v>
      </c>
      <c r="D4136" t="s">
        <v>42</v>
      </c>
      <c r="E4136" t="s">
        <v>31</v>
      </c>
      <c r="F4136">
        <v>4</v>
      </c>
      <c r="G4136">
        <v>2</v>
      </c>
      <c r="H4136" t="s">
        <v>32</v>
      </c>
      <c r="I4136">
        <v>1</v>
      </c>
      <c r="J4136" t="s">
        <v>33</v>
      </c>
      <c r="K4136">
        <v>2</v>
      </c>
      <c r="L4136" t="s">
        <v>60</v>
      </c>
      <c r="M4136" t="s">
        <v>61</v>
      </c>
      <c r="N4136">
        <v>167990</v>
      </c>
      <c r="O4136" t="s">
        <v>67</v>
      </c>
      <c r="P4136" t="s">
        <v>37</v>
      </c>
      <c r="Q4136">
        <v>14</v>
      </c>
      <c r="R4136">
        <v>8</v>
      </c>
      <c r="S4136">
        <v>1</v>
      </c>
      <c r="T4136" t="s">
        <v>72</v>
      </c>
      <c r="U4136">
        <v>2</v>
      </c>
      <c r="V4136">
        <v>6</v>
      </c>
      <c r="W4136">
        <v>0</v>
      </c>
      <c r="X4136">
        <v>1</v>
      </c>
      <c r="Y4136" t="s">
        <v>40</v>
      </c>
      <c r="Z4136" t="s">
        <v>38</v>
      </c>
      <c r="AA4136" t="s">
        <v>38</v>
      </c>
      <c r="AB4136">
        <v>2</v>
      </c>
      <c r="AC4136">
        <v>3</v>
      </c>
      <c r="AD4136">
        <f>COUNTIF(Attrition_data[[#All],[Attrition]], "Yes") / COUNTA(Attrition_data[[#All],[Attrition]])</f>
        <v>0.16118793924280209</v>
      </c>
    </row>
    <row r="4137" spans="1:30" x14ac:dyDescent="0.3">
      <c r="A4137">
        <v>4136</v>
      </c>
      <c r="B4137">
        <v>36</v>
      </c>
      <c r="C4137" t="s">
        <v>29</v>
      </c>
      <c r="D4137" t="s">
        <v>30</v>
      </c>
      <c r="E4137" t="s">
        <v>43</v>
      </c>
      <c r="F4137">
        <v>22</v>
      </c>
      <c r="G4137">
        <v>4</v>
      </c>
      <c r="H4137" t="s">
        <v>32</v>
      </c>
      <c r="I4137">
        <v>1</v>
      </c>
      <c r="J4137" t="s">
        <v>49</v>
      </c>
      <c r="K4137">
        <v>1</v>
      </c>
      <c r="L4137" t="s">
        <v>34</v>
      </c>
      <c r="M4137" t="s">
        <v>35</v>
      </c>
      <c r="N4137">
        <v>29500</v>
      </c>
      <c r="O4137" t="s">
        <v>39</v>
      </c>
      <c r="P4137" t="s">
        <v>37</v>
      </c>
      <c r="Q4137">
        <v>14</v>
      </c>
      <c r="R4137">
        <v>8</v>
      </c>
      <c r="S4137">
        <v>0</v>
      </c>
      <c r="T4137" t="s">
        <v>71</v>
      </c>
      <c r="U4137">
        <v>1</v>
      </c>
      <c r="V4137">
        <v>6</v>
      </c>
      <c r="W4137">
        <v>0</v>
      </c>
      <c r="X4137">
        <v>0</v>
      </c>
      <c r="Y4137" t="s">
        <v>40</v>
      </c>
      <c r="Z4137" t="s">
        <v>39</v>
      </c>
      <c r="AA4137" t="s">
        <v>40</v>
      </c>
      <c r="AB4137">
        <v>2</v>
      </c>
      <c r="AC4137">
        <v>3</v>
      </c>
      <c r="AD4137">
        <f>COUNTIF(Attrition_data[[#All],[Attrition]], "Yes") / COUNTA(Attrition_data[[#All],[Attrition]])</f>
        <v>0.16118793924280209</v>
      </c>
    </row>
    <row r="4138" spans="1:30" x14ac:dyDescent="0.3">
      <c r="A4138">
        <v>4137</v>
      </c>
      <c r="B4138">
        <v>45</v>
      </c>
      <c r="C4138" t="s">
        <v>29</v>
      </c>
      <c r="D4138" t="s">
        <v>30</v>
      </c>
      <c r="E4138" t="s">
        <v>31</v>
      </c>
      <c r="F4138">
        <v>24</v>
      </c>
      <c r="G4138">
        <v>3</v>
      </c>
      <c r="H4138" t="s">
        <v>32</v>
      </c>
      <c r="I4138">
        <v>1</v>
      </c>
      <c r="J4138" t="s">
        <v>49</v>
      </c>
      <c r="K4138">
        <v>1</v>
      </c>
      <c r="L4138" t="s">
        <v>60</v>
      </c>
      <c r="M4138" t="s">
        <v>45</v>
      </c>
      <c r="N4138">
        <v>36290</v>
      </c>
      <c r="O4138" t="s">
        <v>71</v>
      </c>
      <c r="P4138" t="s">
        <v>37</v>
      </c>
      <c r="Q4138">
        <v>16</v>
      </c>
      <c r="R4138">
        <v>8</v>
      </c>
      <c r="S4138">
        <v>1</v>
      </c>
      <c r="T4138" t="s">
        <v>71</v>
      </c>
      <c r="U4138">
        <v>2</v>
      </c>
      <c r="V4138">
        <v>5</v>
      </c>
      <c r="W4138">
        <v>0</v>
      </c>
      <c r="X4138">
        <v>1</v>
      </c>
      <c r="Y4138" t="s">
        <v>39</v>
      </c>
      <c r="Z4138" t="s">
        <v>38</v>
      </c>
      <c r="AA4138" t="s">
        <v>38</v>
      </c>
      <c r="AB4138">
        <v>4</v>
      </c>
      <c r="AC4138">
        <v>3</v>
      </c>
      <c r="AD4138">
        <f>COUNTIF(Attrition_data[[#All],[Attrition]], "Yes") / COUNTA(Attrition_data[[#All],[Attrition]])</f>
        <v>0.16118793924280209</v>
      </c>
    </row>
    <row r="4139" spans="1:30" x14ac:dyDescent="0.3">
      <c r="A4139">
        <v>4138</v>
      </c>
      <c r="B4139">
        <v>40</v>
      </c>
      <c r="C4139" t="s">
        <v>29</v>
      </c>
      <c r="D4139" t="s">
        <v>30</v>
      </c>
      <c r="E4139" t="s">
        <v>31</v>
      </c>
      <c r="F4139">
        <v>10</v>
      </c>
      <c r="G4139">
        <v>4</v>
      </c>
      <c r="H4139" t="s">
        <v>32</v>
      </c>
      <c r="I4139">
        <v>1</v>
      </c>
      <c r="J4139" t="s">
        <v>49</v>
      </c>
      <c r="K4139">
        <v>1</v>
      </c>
      <c r="L4139" t="s">
        <v>44</v>
      </c>
      <c r="M4139" t="s">
        <v>45</v>
      </c>
      <c r="N4139">
        <v>93620</v>
      </c>
      <c r="O4139" t="s">
        <v>40</v>
      </c>
      <c r="P4139" t="s">
        <v>37</v>
      </c>
      <c r="Q4139">
        <v>11</v>
      </c>
      <c r="R4139">
        <v>8</v>
      </c>
      <c r="S4139">
        <v>1</v>
      </c>
      <c r="T4139" t="s">
        <v>71</v>
      </c>
      <c r="U4139">
        <v>6</v>
      </c>
      <c r="V4139">
        <v>2</v>
      </c>
      <c r="W4139">
        <v>2</v>
      </c>
      <c r="X4139">
        <v>2</v>
      </c>
      <c r="Y4139" t="s">
        <v>38</v>
      </c>
      <c r="Z4139" t="s">
        <v>38</v>
      </c>
      <c r="AA4139" t="s">
        <v>38</v>
      </c>
      <c r="AB4139">
        <v>3</v>
      </c>
      <c r="AC4139">
        <v>3</v>
      </c>
      <c r="AD4139">
        <f>COUNTIF(Attrition_data[[#All],[Attrition]], "Yes") / COUNTA(Attrition_data[[#All],[Attrition]])</f>
        <v>0.16118793924280209</v>
      </c>
    </row>
    <row r="4140" spans="1:30" x14ac:dyDescent="0.3">
      <c r="A4140">
        <v>4139</v>
      </c>
      <c r="B4140">
        <v>35</v>
      </c>
      <c r="C4140" t="s">
        <v>29</v>
      </c>
      <c r="D4140" t="s">
        <v>42</v>
      </c>
      <c r="E4140" t="s">
        <v>31</v>
      </c>
      <c r="F4140">
        <v>7</v>
      </c>
      <c r="G4140">
        <v>2</v>
      </c>
      <c r="H4140" t="s">
        <v>32</v>
      </c>
      <c r="I4140">
        <v>1</v>
      </c>
      <c r="J4140" t="s">
        <v>49</v>
      </c>
      <c r="K4140">
        <v>2</v>
      </c>
      <c r="L4140" t="s">
        <v>66</v>
      </c>
      <c r="M4140" t="s">
        <v>35</v>
      </c>
      <c r="N4140">
        <v>32290</v>
      </c>
      <c r="O4140" t="s">
        <v>36</v>
      </c>
      <c r="P4140" t="s">
        <v>37</v>
      </c>
      <c r="Q4140">
        <v>25</v>
      </c>
      <c r="R4140">
        <v>8</v>
      </c>
      <c r="S4140">
        <v>0</v>
      </c>
      <c r="T4140" t="s">
        <v>59</v>
      </c>
      <c r="U4140">
        <v>2</v>
      </c>
      <c r="V4140">
        <v>10</v>
      </c>
      <c r="W4140">
        <v>0</v>
      </c>
      <c r="X4140">
        <v>2</v>
      </c>
      <c r="Y4140" t="s">
        <v>38</v>
      </c>
      <c r="Z4140" t="s">
        <v>38</v>
      </c>
      <c r="AA4140" t="s">
        <v>39</v>
      </c>
      <c r="AB4140">
        <v>2</v>
      </c>
      <c r="AC4140">
        <v>4</v>
      </c>
      <c r="AD4140">
        <f>COUNTIF(Attrition_data[[#All],[Attrition]], "Yes") / COUNTA(Attrition_data[[#All],[Attrition]])</f>
        <v>0.16118793924280209</v>
      </c>
    </row>
    <row r="4141" spans="1:30" x14ac:dyDescent="0.3">
      <c r="A4141">
        <v>4140</v>
      </c>
      <c r="B4141">
        <v>40</v>
      </c>
      <c r="C4141" t="s">
        <v>29</v>
      </c>
      <c r="D4141" t="s">
        <v>30</v>
      </c>
      <c r="E4141" t="s">
        <v>43</v>
      </c>
      <c r="F4141">
        <v>17</v>
      </c>
      <c r="G4141">
        <v>4</v>
      </c>
      <c r="H4141" t="s">
        <v>32</v>
      </c>
      <c r="I4141">
        <v>1</v>
      </c>
      <c r="J4141" t="s">
        <v>49</v>
      </c>
      <c r="K4141">
        <v>1</v>
      </c>
      <c r="L4141" t="s">
        <v>70</v>
      </c>
      <c r="M4141" t="s">
        <v>35</v>
      </c>
      <c r="N4141">
        <v>35780</v>
      </c>
      <c r="O4141" t="s">
        <v>40</v>
      </c>
      <c r="P4141" t="s">
        <v>37</v>
      </c>
      <c r="Q4141">
        <v>14</v>
      </c>
      <c r="R4141">
        <v>8</v>
      </c>
      <c r="S4141">
        <v>1</v>
      </c>
      <c r="T4141" t="s">
        <v>82</v>
      </c>
      <c r="U4141">
        <v>2</v>
      </c>
      <c r="V4141">
        <v>5</v>
      </c>
      <c r="W4141">
        <v>0</v>
      </c>
      <c r="X4141">
        <v>2</v>
      </c>
      <c r="Y4141" t="s">
        <v>38</v>
      </c>
      <c r="Z4141" t="s">
        <v>38</v>
      </c>
      <c r="AA4141" t="s">
        <v>38</v>
      </c>
      <c r="AB4141">
        <v>3</v>
      </c>
      <c r="AC4141">
        <v>3</v>
      </c>
      <c r="AD4141">
        <f>COUNTIF(Attrition_data[[#All],[Attrition]], "Yes") / COUNTA(Attrition_data[[#All],[Attrition]])</f>
        <v>0.16118793924280209</v>
      </c>
    </row>
    <row r="4142" spans="1:30" x14ac:dyDescent="0.3">
      <c r="A4142">
        <v>4141</v>
      </c>
      <c r="B4142">
        <v>35</v>
      </c>
      <c r="C4142" t="s">
        <v>29</v>
      </c>
      <c r="D4142" t="s">
        <v>30</v>
      </c>
      <c r="E4142" t="s">
        <v>53</v>
      </c>
      <c r="F4142">
        <v>14</v>
      </c>
      <c r="G4142">
        <v>1</v>
      </c>
      <c r="H4142" t="s">
        <v>32</v>
      </c>
      <c r="I4142">
        <v>1</v>
      </c>
      <c r="J4142" t="s">
        <v>49</v>
      </c>
      <c r="K4142">
        <v>2</v>
      </c>
      <c r="L4142" t="s">
        <v>44</v>
      </c>
      <c r="M4142" t="s">
        <v>35</v>
      </c>
      <c r="N4142">
        <v>79880</v>
      </c>
      <c r="O4142" t="s">
        <v>36</v>
      </c>
      <c r="P4142" t="s">
        <v>37</v>
      </c>
      <c r="Q4142">
        <v>18</v>
      </c>
      <c r="R4142">
        <v>8</v>
      </c>
      <c r="S4142">
        <v>0</v>
      </c>
      <c r="T4142" t="s">
        <v>39</v>
      </c>
      <c r="U4142">
        <v>3</v>
      </c>
      <c r="V4142">
        <v>4</v>
      </c>
      <c r="W4142">
        <v>1</v>
      </c>
      <c r="X4142">
        <v>1</v>
      </c>
      <c r="Y4142" t="s">
        <v>38</v>
      </c>
      <c r="Z4142" t="s">
        <v>39</v>
      </c>
      <c r="AA4142" t="s">
        <v>38</v>
      </c>
      <c r="AB4142">
        <v>3</v>
      </c>
      <c r="AC4142">
        <v>3</v>
      </c>
      <c r="AD4142">
        <f>COUNTIF(Attrition_data[[#All],[Attrition]], "Yes") / COUNTA(Attrition_data[[#All],[Attrition]])</f>
        <v>0.16118793924280209</v>
      </c>
    </row>
    <row r="4143" spans="1:30" x14ac:dyDescent="0.3">
      <c r="A4143">
        <v>4142</v>
      </c>
      <c r="B4143">
        <v>29</v>
      </c>
      <c r="C4143" t="s">
        <v>29</v>
      </c>
      <c r="D4143" t="s">
        <v>30</v>
      </c>
      <c r="E4143" t="s">
        <v>43</v>
      </c>
      <c r="F4143">
        <v>1</v>
      </c>
      <c r="G4143">
        <v>3</v>
      </c>
      <c r="H4143" t="s">
        <v>55</v>
      </c>
      <c r="I4143">
        <v>1</v>
      </c>
      <c r="J4143" t="s">
        <v>49</v>
      </c>
      <c r="K4143">
        <v>3</v>
      </c>
      <c r="L4143" t="s">
        <v>50</v>
      </c>
      <c r="M4143" t="s">
        <v>35</v>
      </c>
      <c r="N4143">
        <v>42840</v>
      </c>
      <c r="O4143" t="s">
        <v>39</v>
      </c>
      <c r="P4143" t="s">
        <v>37</v>
      </c>
      <c r="Q4143">
        <v>11</v>
      </c>
      <c r="R4143">
        <v>8</v>
      </c>
      <c r="S4143">
        <v>0</v>
      </c>
      <c r="T4143" t="s">
        <v>59</v>
      </c>
      <c r="U4143">
        <v>5</v>
      </c>
      <c r="V4143">
        <v>4</v>
      </c>
      <c r="W4143">
        <v>0</v>
      </c>
      <c r="X4143">
        <v>3</v>
      </c>
      <c r="Y4143" t="s">
        <v>39</v>
      </c>
      <c r="Z4143" t="s">
        <v>40</v>
      </c>
      <c r="AA4143" t="s">
        <v>38</v>
      </c>
      <c r="AB4143">
        <v>2</v>
      </c>
      <c r="AC4143">
        <v>3</v>
      </c>
      <c r="AD4143">
        <f>COUNTIF(Attrition_data[[#All],[Attrition]], "Yes") / COUNTA(Attrition_data[[#All],[Attrition]])</f>
        <v>0.16118793924280209</v>
      </c>
    </row>
    <row r="4144" spans="1:30" x14ac:dyDescent="0.3">
      <c r="A4144">
        <v>4143</v>
      </c>
      <c r="B4144">
        <v>29</v>
      </c>
      <c r="C4144" t="s">
        <v>29</v>
      </c>
      <c r="D4144" t="s">
        <v>30</v>
      </c>
      <c r="E4144" t="s">
        <v>43</v>
      </c>
      <c r="F4144">
        <v>5</v>
      </c>
      <c r="G4144">
        <v>3</v>
      </c>
      <c r="H4144" t="s">
        <v>55</v>
      </c>
      <c r="I4144">
        <v>1</v>
      </c>
      <c r="J4144" t="s">
        <v>49</v>
      </c>
      <c r="K4144">
        <v>2</v>
      </c>
      <c r="L4144" t="s">
        <v>69</v>
      </c>
      <c r="M4144" t="s">
        <v>45</v>
      </c>
      <c r="N4144">
        <v>75530</v>
      </c>
      <c r="O4144" t="s">
        <v>36</v>
      </c>
      <c r="P4144" t="s">
        <v>37</v>
      </c>
      <c r="Q4144">
        <v>19</v>
      </c>
      <c r="R4144">
        <v>8</v>
      </c>
      <c r="S4144">
        <v>0</v>
      </c>
      <c r="T4144" t="s">
        <v>51</v>
      </c>
      <c r="U4144">
        <v>3</v>
      </c>
      <c r="V4144">
        <v>5</v>
      </c>
      <c r="W4144">
        <v>0</v>
      </c>
      <c r="X4144">
        <v>4</v>
      </c>
      <c r="Y4144" t="s">
        <v>39</v>
      </c>
      <c r="Z4144" t="s">
        <v>36</v>
      </c>
      <c r="AA4144" t="s">
        <v>36</v>
      </c>
      <c r="AB4144">
        <v>3</v>
      </c>
      <c r="AC4144">
        <v>3</v>
      </c>
      <c r="AD4144">
        <f>COUNTIF(Attrition_data[[#All],[Attrition]], "Yes") / COUNTA(Attrition_data[[#All],[Attrition]])</f>
        <v>0.16118793924280209</v>
      </c>
    </row>
    <row r="4145" spans="1:30" x14ac:dyDescent="0.3">
      <c r="A4145">
        <v>4144</v>
      </c>
      <c r="B4145">
        <v>50</v>
      </c>
      <c r="C4145" t="s">
        <v>41</v>
      </c>
      <c r="D4145" t="s">
        <v>30</v>
      </c>
      <c r="E4145" t="s">
        <v>43</v>
      </c>
      <c r="F4145">
        <v>17</v>
      </c>
      <c r="G4145">
        <v>3</v>
      </c>
      <c r="H4145" t="s">
        <v>55</v>
      </c>
      <c r="I4145">
        <v>1</v>
      </c>
      <c r="J4145" t="s">
        <v>49</v>
      </c>
      <c r="K4145">
        <v>1</v>
      </c>
      <c r="L4145" t="s">
        <v>44</v>
      </c>
      <c r="M4145" t="s">
        <v>61</v>
      </c>
      <c r="N4145">
        <v>173280</v>
      </c>
      <c r="O4145" t="s">
        <v>39</v>
      </c>
      <c r="P4145" t="s">
        <v>37</v>
      </c>
      <c r="Q4145">
        <v>15</v>
      </c>
      <c r="R4145">
        <v>8</v>
      </c>
      <c r="S4145">
        <v>2</v>
      </c>
      <c r="T4145" t="s">
        <v>82</v>
      </c>
      <c r="U4145">
        <v>1</v>
      </c>
      <c r="V4145">
        <v>3</v>
      </c>
      <c r="W4145">
        <v>2</v>
      </c>
      <c r="X4145">
        <v>0</v>
      </c>
      <c r="Y4145" t="s">
        <v>39</v>
      </c>
      <c r="Z4145" t="s">
        <v>36</v>
      </c>
      <c r="AA4145" t="s">
        <v>38</v>
      </c>
      <c r="AB4145">
        <v>3</v>
      </c>
      <c r="AC4145">
        <v>3</v>
      </c>
      <c r="AD4145">
        <f>COUNTIF(Attrition_data[[#All],[Attrition]], "Yes") / COUNTA(Attrition_data[[#All],[Attrition]])</f>
        <v>0.16118793924280209</v>
      </c>
    </row>
    <row r="4146" spans="1:30" x14ac:dyDescent="0.3">
      <c r="A4146">
        <v>4145</v>
      </c>
      <c r="B4146">
        <v>39</v>
      </c>
      <c r="C4146" t="s">
        <v>29</v>
      </c>
      <c r="D4146" t="s">
        <v>30</v>
      </c>
      <c r="E4146" t="s">
        <v>31</v>
      </c>
      <c r="F4146">
        <v>25</v>
      </c>
      <c r="G4146">
        <v>3</v>
      </c>
      <c r="H4146" t="s">
        <v>55</v>
      </c>
      <c r="I4146">
        <v>1</v>
      </c>
      <c r="J4146" t="s">
        <v>49</v>
      </c>
      <c r="K4146">
        <v>2</v>
      </c>
      <c r="L4146" t="s">
        <v>50</v>
      </c>
      <c r="M4146" t="s">
        <v>35</v>
      </c>
      <c r="N4146">
        <v>197010</v>
      </c>
      <c r="O4146" t="s">
        <v>46</v>
      </c>
      <c r="P4146" t="s">
        <v>37</v>
      </c>
      <c r="Q4146">
        <v>11</v>
      </c>
      <c r="R4146">
        <v>8</v>
      </c>
      <c r="S4146">
        <v>0</v>
      </c>
      <c r="T4146" t="s">
        <v>62</v>
      </c>
      <c r="U4146">
        <v>3</v>
      </c>
      <c r="V4146">
        <v>20</v>
      </c>
      <c r="W4146">
        <v>9</v>
      </c>
      <c r="X4146">
        <v>6</v>
      </c>
      <c r="Y4146" t="s">
        <v>40</v>
      </c>
      <c r="Z4146" t="s">
        <v>39</v>
      </c>
      <c r="AA4146" t="s">
        <v>40</v>
      </c>
      <c r="AB4146">
        <v>4</v>
      </c>
      <c r="AC4146">
        <v>3</v>
      </c>
      <c r="AD4146">
        <f>COUNTIF(Attrition_data[[#All],[Attrition]], "Yes") / COUNTA(Attrition_data[[#All],[Attrition]])</f>
        <v>0.16118793924280209</v>
      </c>
    </row>
    <row r="4147" spans="1:30" x14ac:dyDescent="0.3">
      <c r="A4147">
        <v>4146</v>
      </c>
      <c r="B4147">
        <v>31</v>
      </c>
      <c r="C4147" t="s">
        <v>29</v>
      </c>
      <c r="D4147" t="s">
        <v>52</v>
      </c>
      <c r="E4147" t="s">
        <v>43</v>
      </c>
      <c r="F4147">
        <v>8</v>
      </c>
      <c r="G4147">
        <v>4</v>
      </c>
      <c r="H4147" t="s">
        <v>32</v>
      </c>
      <c r="I4147">
        <v>1</v>
      </c>
      <c r="J4147" t="s">
        <v>33</v>
      </c>
      <c r="K4147">
        <v>4</v>
      </c>
      <c r="L4147" t="s">
        <v>50</v>
      </c>
      <c r="M4147" t="s">
        <v>45</v>
      </c>
      <c r="N4147">
        <v>147320</v>
      </c>
      <c r="O4147" t="s">
        <v>46</v>
      </c>
      <c r="P4147" t="s">
        <v>37</v>
      </c>
      <c r="Q4147">
        <v>12</v>
      </c>
      <c r="R4147">
        <v>8</v>
      </c>
      <c r="S4147">
        <v>0</v>
      </c>
      <c r="T4147" t="s">
        <v>59</v>
      </c>
      <c r="U4147">
        <v>3</v>
      </c>
      <c r="V4147">
        <v>9</v>
      </c>
      <c r="W4147">
        <v>1</v>
      </c>
      <c r="X4147">
        <v>7</v>
      </c>
      <c r="Y4147" t="s">
        <v>40</v>
      </c>
      <c r="Z4147" t="s">
        <v>36</v>
      </c>
      <c r="AA4147" t="s">
        <v>38</v>
      </c>
      <c r="AB4147">
        <v>3</v>
      </c>
      <c r="AC4147">
        <v>3</v>
      </c>
      <c r="AD4147">
        <f>COUNTIF(Attrition_data[[#All],[Attrition]], "Yes") / COUNTA(Attrition_data[[#All],[Attrition]])</f>
        <v>0.16118793924280209</v>
      </c>
    </row>
    <row r="4148" spans="1:30" x14ac:dyDescent="0.3">
      <c r="A4148">
        <v>4147</v>
      </c>
      <c r="B4148">
        <v>26</v>
      </c>
      <c r="C4148" t="s">
        <v>29</v>
      </c>
      <c r="D4148" t="s">
        <v>30</v>
      </c>
      <c r="E4148" t="s">
        <v>43</v>
      </c>
      <c r="F4148">
        <v>11</v>
      </c>
      <c r="G4148">
        <v>4</v>
      </c>
      <c r="H4148" t="s">
        <v>55</v>
      </c>
      <c r="I4148">
        <v>1</v>
      </c>
      <c r="J4148" t="s">
        <v>49</v>
      </c>
      <c r="K4148">
        <v>2</v>
      </c>
      <c r="L4148" t="s">
        <v>70</v>
      </c>
      <c r="M4148" t="s">
        <v>45</v>
      </c>
      <c r="N4148">
        <v>92780</v>
      </c>
      <c r="O4148" t="s">
        <v>46</v>
      </c>
      <c r="P4148" t="s">
        <v>37</v>
      </c>
      <c r="Q4148">
        <v>20</v>
      </c>
      <c r="R4148">
        <v>8</v>
      </c>
      <c r="S4148">
        <v>0</v>
      </c>
      <c r="T4148" t="s">
        <v>51</v>
      </c>
      <c r="U4148">
        <v>3</v>
      </c>
      <c r="V4148">
        <v>4</v>
      </c>
      <c r="W4148">
        <v>0</v>
      </c>
      <c r="X4148">
        <v>0</v>
      </c>
      <c r="Y4148" t="s">
        <v>39</v>
      </c>
      <c r="Z4148" t="s">
        <v>38</v>
      </c>
      <c r="AA4148" t="s">
        <v>38</v>
      </c>
      <c r="AB4148">
        <v>3</v>
      </c>
      <c r="AC4148">
        <v>4</v>
      </c>
      <c r="AD4148">
        <f>COUNTIF(Attrition_data[[#All],[Attrition]], "Yes") / COUNTA(Attrition_data[[#All],[Attrition]])</f>
        <v>0.16118793924280209</v>
      </c>
    </row>
    <row r="4149" spans="1:30" x14ac:dyDescent="0.3">
      <c r="A4149">
        <v>4148</v>
      </c>
      <c r="B4149">
        <v>36</v>
      </c>
      <c r="C4149" t="s">
        <v>29</v>
      </c>
      <c r="D4149" t="s">
        <v>42</v>
      </c>
      <c r="E4149" t="s">
        <v>43</v>
      </c>
      <c r="F4149">
        <v>5</v>
      </c>
      <c r="G4149">
        <v>1</v>
      </c>
      <c r="H4149" t="s">
        <v>77</v>
      </c>
      <c r="I4149">
        <v>1</v>
      </c>
      <c r="J4149" t="s">
        <v>49</v>
      </c>
      <c r="K4149">
        <v>1</v>
      </c>
      <c r="L4149" t="s">
        <v>50</v>
      </c>
      <c r="M4149" t="s">
        <v>35</v>
      </c>
      <c r="N4149">
        <v>13590</v>
      </c>
      <c r="O4149" t="s">
        <v>39</v>
      </c>
      <c r="P4149" t="s">
        <v>37</v>
      </c>
      <c r="Q4149">
        <v>12</v>
      </c>
      <c r="R4149">
        <v>8</v>
      </c>
      <c r="S4149">
        <v>0</v>
      </c>
      <c r="T4149" t="s">
        <v>74</v>
      </c>
      <c r="U4149">
        <v>2</v>
      </c>
      <c r="V4149">
        <v>5</v>
      </c>
      <c r="W4149">
        <v>0</v>
      </c>
      <c r="X4149">
        <v>3</v>
      </c>
      <c r="Y4149" t="s">
        <v>38</v>
      </c>
      <c r="Z4149" t="s">
        <v>39</v>
      </c>
      <c r="AA4149" t="s">
        <v>38</v>
      </c>
      <c r="AB4149">
        <v>3</v>
      </c>
      <c r="AC4149">
        <v>3</v>
      </c>
      <c r="AD4149">
        <f>COUNTIF(Attrition_data[[#All],[Attrition]], "Yes") / COUNTA(Attrition_data[[#All],[Attrition]])</f>
        <v>0.16118793924280209</v>
      </c>
    </row>
    <row r="4150" spans="1:30" x14ac:dyDescent="0.3">
      <c r="A4150">
        <v>4149</v>
      </c>
      <c r="B4150">
        <v>39</v>
      </c>
      <c r="C4150" t="s">
        <v>29</v>
      </c>
      <c r="D4150" t="s">
        <v>30</v>
      </c>
      <c r="E4150" t="s">
        <v>43</v>
      </c>
      <c r="F4150">
        <v>2</v>
      </c>
      <c r="G4150">
        <v>1</v>
      </c>
      <c r="H4150" t="s">
        <v>55</v>
      </c>
      <c r="I4150">
        <v>1</v>
      </c>
      <c r="J4150" t="s">
        <v>33</v>
      </c>
      <c r="K4150">
        <v>1</v>
      </c>
      <c r="L4150" t="s">
        <v>44</v>
      </c>
      <c r="M4150" t="s">
        <v>35</v>
      </c>
      <c r="N4150">
        <v>47790</v>
      </c>
      <c r="O4150" t="s">
        <v>39</v>
      </c>
      <c r="P4150" t="s">
        <v>37</v>
      </c>
      <c r="Q4150">
        <v>14</v>
      </c>
      <c r="R4150">
        <v>8</v>
      </c>
      <c r="S4150">
        <v>2</v>
      </c>
      <c r="T4150" t="s">
        <v>56</v>
      </c>
      <c r="U4150">
        <v>3</v>
      </c>
      <c r="V4150">
        <v>7</v>
      </c>
      <c r="W4150">
        <v>1</v>
      </c>
      <c r="X4150">
        <v>7</v>
      </c>
      <c r="Y4150" t="s">
        <v>39</v>
      </c>
      <c r="Z4150" t="s">
        <v>36</v>
      </c>
      <c r="AA4150" t="s">
        <v>38</v>
      </c>
      <c r="AB4150">
        <v>3</v>
      </c>
      <c r="AC4150">
        <v>3</v>
      </c>
      <c r="AD4150">
        <f>COUNTIF(Attrition_data[[#All],[Attrition]], "Yes") / COUNTA(Attrition_data[[#All],[Attrition]])</f>
        <v>0.16118793924280209</v>
      </c>
    </row>
    <row r="4151" spans="1:30" x14ac:dyDescent="0.3">
      <c r="A4151">
        <v>4150</v>
      </c>
      <c r="B4151">
        <v>27</v>
      </c>
      <c r="C4151" t="s">
        <v>29</v>
      </c>
      <c r="D4151" t="s">
        <v>30</v>
      </c>
      <c r="E4151" t="s">
        <v>43</v>
      </c>
      <c r="F4151">
        <v>8</v>
      </c>
      <c r="G4151">
        <v>2</v>
      </c>
      <c r="H4151" t="s">
        <v>55</v>
      </c>
      <c r="I4151">
        <v>1</v>
      </c>
      <c r="J4151" t="s">
        <v>49</v>
      </c>
      <c r="K4151">
        <v>1</v>
      </c>
      <c r="L4151" t="s">
        <v>60</v>
      </c>
      <c r="M4151" t="s">
        <v>35</v>
      </c>
      <c r="N4151">
        <v>164220</v>
      </c>
      <c r="O4151" t="s">
        <v>36</v>
      </c>
      <c r="P4151" t="s">
        <v>37</v>
      </c>
      <c r="Q4151">
        <v>20</v>
      </c>
      <c r="R4151">
        <v>8</v>
      </c>
      <c r="S4151">
        <v>1</v>
      </c>
      <c r="T4151" t="s">
        <v>47</v>
      </c>
      <c r="U4151">
        <v>3</v>
      </c>
      <c r="V4151">
        <v>6</v>
      </c>
      <c r="W4151">
        <v>0</v>
      </c>
      <c r="X4151">
        <v>3</v>
      </c>
      <c r="Y4151" t="s">
        <v>40</v>
      </c>
      <c r="Z4151" t="s">
        <v>40</v>
      </c>
      <c r="AA4151" t="s">
        <v>38</v>
      </c>
      <c r="AB4151">
        <v>3</v>
      </c>
      <c r="AC4151">
        <v>4</v>
      </c>
      <c r="AD4151">
        <f>COUNTIF(Attrition_data[[#All],[Attrition]], "Yes") / COUNTA(Attrition_data[[#All],[Attrition]])</f>
        <v>0.16118793924280209</v>
      </c>
    </row>
    <row r="4152" spans="1:30" x14ac:dyDescent="0.3">
      <c r="A4152">
        <v>4151</v>
      </c>
      <c r="B4152">
        <v>49</v>
      </c>
      <c r="C4152" t="s">
        <v>29</v>
      </c>
      <c r="D4152" t="s">
        <v>42</v>
      </c>
      <c r="E4152" t="s">
        <v>43</v>
      </c>
      <c r="F4152">
        <v>6</v>
      </c>
      <c r="G4152">
        <v>1</v>
      </c>
      <c r="H4152" t="s">
        <v>55</v>
      </c>
      <c r="I4152">
        <v>1</v>
      </c>
      <c r="J4152" t="s">
        <v>49</v>
      </c>
      <c r="K4152">
        <v>3</v>
      </c>
      <c r="L4152" t="s">
        <v>34</v>
      </c>
      <c r="M4152" t="s">
        <v>35</v>
      </c>
      <c r="N4152">
        <v>29960</v>
      </c>
      <c r="O4152" t="s">
        <v>40</v>
      </c>
      <c r="P4152" t="s">
        <v>37</v>
      </c>
      <c r="Q4152">
        <v>18</v>
      </c>
      <c r="R4152">
        <v>8</v>
      </c>
      <c r="S4152">
        <v>1</v>
      </c>
      <c r="T4152" t="s">
        <v>74</v>
      </c>
      <c r="U4152">
        <v>2</v>
      </c>
      <c r="V4152">
        <v>9</v>
      </c>
      <c r="W4152">
        <v>0</v>
      </c>
      <c r="X4152">
        <v>8</v>
      </c>
      <c r="Y4152" t="s">
        <v>39</v>
      </c>
      <c r="Z4152" t="s">
        <v>40</v>
      </c>
      <c r="AA4152" t="s">
        <v>40</v>
      </c>
      <c r="AB4152">
        <v>2</v>
      </c>
      <c r="AC4152">
        <v>3</v>
      </c>
      <c r="AD4152">
        <f>COUNTIF(Attrition_data[[#All],[Attrition]], "Yes") / COUNTA(Attrition_data[[#All],[Attrition]])</f>
        <v>0.16118793924280209</v>
      </c>
    </row>
    <row r="4153" spans="1:30" x14ac:dyDescent="0.3">
      <c r="A4153">
        <v>4152</v>
      </c>
      <c r="B4153">
        <v>34</v>
      </c>
      <c r="C4153" t="s">
        <v>29</v>
      </c>
      <c r="D4153" t="s">
        <v>30</v>
      </c>
      <c r="E4153" t="s">
        <v>31</v>
      </c>
      <c r="F4153">
        <v>4</v>
      </c>
      <c r="G4153">
        <v>3</v>
      </c>
      <c r="H4153" t="s">
        <v>55</v>
      </c>
      <c r="I4153">
        <v>1</v>
      </c>
      <c r="J4153" t="s">
        <v>33</v>
      </c>
      <c r="K4153">
        <v>1</v>
      </c>
      <c r="L4153" t="s">
        <v>50</v>
      </c>
      <c r="M4153" t="s">
        <v>35</v>
      </c>
      <c r="N4153">
        <v>12610</v>
      </c>
      <c r="O4153" t="s">
        <v>40</v>
      </c>
      <c r="P4153" t="s">
        <v>37</v>
      </c>
      <c r="Q4153">
        <v>14</v>
      </c>
      <c r="R4153">
        <v>8</v>
      </c>
      <c r="S4153">
        <v>1</v>
      </c>
      <c r="T4153" t="s">
        <v>47</v>
      </c>
      <c r="U4153">
        <v>6</v>
      </c>
      <c r="V4153">
        <v>4</v>
      </c>
      <c r="W4153">
        <v>1</v>
      </c>
      <c r="X4153">
        <v>2</v>
      </c>
      <c r="Y4153" t="s">
        <v>40</v>
      </c>
      <c r="Z4153" t="s">
        <v>38</v>
      </c>
      <c r="AA4153" t="s">
        <v>39</v>
      </c>
      <c r="AB4153">
        <v>3</v>
      </c>
      <c r="AC4153">
        <v>3</v>
      </c>
      <c r="AD4153">
        <f>COUNTIF(Attrition_data[[#All],[Attrition]], "Yes") / COUNTA(Attrition_data[[#All],[Attrition]])</f>
        <v>0.16118793924280209</v>
      </c>
    </row>
    <row r="4154" spans="1:30" x14ac:dyDescent="0.3">
      <c r="A4154">
        <v>4153</v>
      </c>
      <c r="B4154">
        <v>41</v>
      </c>
      <c r="C4154" t="s">
        <v>41</v>
      </c>
      <c r="D4154" t="s">
        <v>30</v>
      </c>
      <c r="E4154" t="s">
        <v>43</v>
      </c>
      <c r="F4154">
        <v>7</v>
      </c>
      <c r="G4154">
        <v>2</v>
      </c>
      <c r="H4154" t="s">
        <v>32</v>
      </c>
      <c r="I4154">
        <v>1</v>
      </c>
      <c r="J4154" t="s">
        <v>33</v>
      </c>
      <c r="K4154">
        <v>1</v>
      </c>
      <c r="L4154" t="s">
        <v>44</v>
      </c>
      <c r="M4154" t="s">
        <v>45</v>
      </c>
      <c r="N4154">
        <v>20990</v>
      </c>
      <c r="O4154" t="s">
        <v>71</v>
      </c>
      <c r="P4154" t="s">
        <v>37</v>
      </c>
      <c r="Q4154">
        <v>12</v>
      </c>
      <c r="R4154">
        <v>8</v>
      </c>
      <c r="S4154">
        <v>1</v>
      </c>
      <c r="T4154" t="s">
        <v>71</v>
      </c>
      <c r="U4154">
        <v>2</v>
      </c>
      <c r="V4154">
        <v>6</v>
      </c>
      <c r="W4154">
        <v>0</v>
      </c>
      <c r="X4154">
        <v>5</v>
      </c>
      <c r="Y4154" t="s">
        <v>40</v>
      </c>
      <c r="Z4154" t="s">
        <v>39</v>
      </c>
      <c r="AA4154" t="s">
        <v>36</v>
      </c>
      <c r="AB4154">
        <v>3</v>
      </c>
      <c r="AC4154">
        <v>3</v>
      </c>
      <c r="AD4154">
        <f>COUNTIF(Attrition_data[[#All],[Attrition]], "Yes") / COUNTA(Attrition_data[[#All],[Attrition]])</f>
        <v>0.16118793924280209</v>
      </c>
    </row>
    <row r="4155" spans="1:30" x14ac:dyDescent="0.3">
      <c r="A4155">
        <v>4154</v>
      </c>
      <c r="B4155">
        <v>49</v>
      </c>
      <c r="C4155" t="s">
        <v>29</v>
      </c>
      <c r="D4155" t="s">
        <v>42</v>
      </c>
      <c r="E4155" t="s">
        <v>31</v>
      </c>
      <c r="F4155">
        <v>1</v>
      </c>
      <c r="G4155">
        <v>4</v>
      </c>
      <c r="H4155" t="s">
        <v>32</v>
      </c>
      <c r="I4155">
        <v>1</v>
      </c>
      <c r="J4155" t="s">
        <v>33</v>
      </c>
      <c r="K4155">
        <v>2</v>
      </c>
      <c r="L4155" t="s">
        <v>66</v>
      </c>
      <c r="M4155" t="s">
        <v>35</v>
      </c>
      <c r="N4155">
        <v>58100</v>
      </c>
      <c r="O4155" t="s">
        <v>36</v>
      </c>
      <c r="P4155" t="s">
        <v>37</v>
      </c>
      <c r="Q4155">
        <v>21</v>
      </c>
      <c r="R4155">
        <v>8</v>
      </c>
      <c r="S4155">
        <v>1</v>
      </c>
      <c r="T4155" t="s">
        <v>59</v>
      </c>
      <c r="U4155">
        <v>2</v>
      </c>
      <c r="V4155">
        <v>10</v>
      </c>
      <c r="W4155">
        <v>1</v>
      </c>
      <c r="X4155">
        <v>7</v>
      </c>
      <c r="Y4155" t="s">
        <v>38</v>
      </c>
      <c r="Z4155" t="s">
        <v>40</v>
      </c>
      <c r="AA4155" t="s">
        <v>38</v>
      </c>
      <c r="AB4155">
        <v>3</v>
      </c>
      <c r="AC4155">
        <v>4</v>
      </c>
      <c r="AD4155">
        <f>COUNTIF(Attrition_data[[#All],[Attrition]], "Yes") / COUNTA(Attrition_data[[#All],[Attrition]])</f>
        <v>0.16118793924280209</v>
      </c>
    </row>
    <row r="4156" spans="1:30" x14ac:dyDescent="0.3">
      <c r="A4156">
        <v>4155</v>
      </c>
      <c r="B4156">
        <v>37</v>
      </c>
      <c r="C4156" t="s">
        <v>41</v>
      </c>
      <c r="D4156" t="s">
        <v>30</v>
      </c>
      <c r="E4156" t="s">
        <v>43</v>
      </c>
      <c r="F4156">
        <v>2</v>
      </c>
      <c r="G4156">
        <v>3</v>
      </c>
      <c r="H4156" t="s">
        <v>32</v>
      </c>
      <c r="I4156">
        <v>1</v>
      </c>
      <c r="J4156" t="s">
        <v>49</v>
      </c>
      <c r="K4156">
        <v>1</v>
      </c>
      <c r="L4156" t="s">
        <v>50</v>
      </c>
      <c r="M4156" t="s">
        <v>45</v>
      </c>
      <c r="N4156">
        <v>56470</v>
      </c>
      <c r="O4156" t="s">
        <v>47</v>
      </c>
      <c r="P4156" t="s">
        <v>37</v>
      </c>
      <c r="Q4156">
        <v>19</v>
      </c>
      <c r="R4156">
        <v>8</v>
      </c>
      <c r="S4156">
        <v>0</v>
      </c>
      <c r="T4156" t="s">
        <v>67</v>
      </c>
      <c r="U4156">
        <v>2</v>
      </c>
      <c r="V4156">
        <v>0</v>
      </c>
      <c r="W4156">
        <v>0</v>
      </c>
      <c r="X4156">
        <v>0</v>
      </c>
      <c r="Y4156" t="s">
        <v>39</v>
      </c>
      <c r="Z4156" t="s">
        <v>38</v>
      </c>
      <c r="AA4156" t="s">
        <v>38</v>
      </c>
      <c r="AB4156">
        <v>3</v>
      </c>
      <c r="AC4156">
        <v>3</v>
      </c>
      <c r="AD4156">
        <f>COUNTIF(Attrition_data[[#All],[Attrition]], "Yes") / COUNTA(Attrition_data[[#All],[Attrition]])</f>
        <v>0.16118793924280209</v>
      </c>
    </row>
    <row r="4157" spans="1:30" x14ac:dyDescent="0.3">
      <c r="A4157">
        <v>4156</v>
      </c>
      <c r="B4157">
        <v>33</v>
      </c>
      <c r="C4157" t="s">
        <v>29</v>
      </c>
      <c r="D4157" t="s">
        <v>42</v>
      </c>
      <c r="E4157" t="s">
        <v>43</v>
      </c>
      <c r="F4157">
        <v>10</v>
      </c>
      <c r="G4157">
        <v>2</v>
      </c>
      <c r="H4157" t="s">
        <v>55</v>
      </c>
      <c r="I4157">
        <v>1</v>
      </c>
      <c r="J4157" t="s">
        <v>49</v>
      </c>
      <c r="K4157">
        <v>2</v>
      </c>
      <c r="L4157" t="s">
        <v>44</v>
      </c>
      <c r="M4157" t="s">
        <v>35</v>
      </c>
      <c r="N4157">
        <v>34200</v>
      </c>
      <c r="O4157" t="s">
        <v>36</v>
      </c>
      <c r="P4157" t="s">
        <v>37</v>
      </c>
      <c r="Q4157">
        <v>14</v>
      </c>
      <c r="R4157">
        <v>8</v>
      </c>
      <c r="S4157">
        <v>0</v>
      </c>
      <c r="T4157" t="s">
        <v>71</v>
      </c>
      <c r="U4157">
        <v>3</v>
      </c>
      <c r="V4157">
        <v>8</v>
      </c>
      <c r="W4157">
        <v>3</v>
      </c>
      <c r="X4157">
        <v>0</v>
      </c>
      <c r="Y4157" t="s">
        <v>39</v>
      </c>
      <c r="Z4157" t="s">
        <v>38</v>
      </c>
      <c r="AA4157" t="s">
        <v>38</v>
      </c>
      <c r="AB4157">
        <v>3</v>
      </c>
      <c r="AC4157">
        <v>3</v>
      </c>
      <c r="AD4157">
        <f>COUNTIF(Attrition_data[[#All],[Attrition]], "Yes") / COUNTA(Attrition_data[[#All],[Attrition]])</f>
        <v>0.16118793924280209</v>
      </c>
    </row>
    <row r="4158" spans="1:30" x14ac:dyDescent="0.3">
      <c r="A4158">
        <v>4157</v>
      </c>
      <c r="B4158">
        <v>27</v>
      </c>
      <c r="C4158" t="s">
        <v>29</v>
      </c>
      <c r="D4158" t="s">
        <v>30</v>
      </c>
      <c r="E4158" t="s">
        <v>31</v>
      </c>
      <c r="F4158">
        <v>5</v>
      </c>
      <c r="G4158">
        <v>4</v>
      </c>
      <c r="H4158" t="s">
        <v>55</v>
      </c>
      <c r="I4158">
        <v>1</v>
      </c>
      <c r="J4158" t="s">
        <v>33</v>
      </c>
      <c r="K4158">
        <v>4</v>
      </c>
      <c r="L4158" t="s">
        <v>66</v>
      </c>
      <c r="M4158" t="s">
        <v>35</v>
      </c>
      <c r="N4158">
        <v>44000</v>
      </c>
      <c r="O4158" t="s">
        <v>56</v>
      </c>
      <c r="P4158" t="s">
        <v>37</v>
      </c>
      <c r="Q4158">
        <v>17</v>
      </c>
      <c r="R4158">
        <v>8</v>
      </c>
      <c r="S4158">
        <v>1</v>
      </c>
      <c r="T4158" t="s">
        <v>47</v>
      </c>
      <c r="U4158">
        <v>3</v>
      </c>
      <c r="V4158">
        <v>2</v>
      </c>
      <c r="W4158">
        <v>2</v>
      </c>
      <c r="X4158">
        <v>2</v>
      </c>
      <c r="Y4158" t="s">
        <v>36</v>
      </c>
      <c r="Z4158" t="s">
        <v>40</v>
      </c>
      <c r="AA4158" t="s">
        <v>38</v>
      </c>
      <c r="AB4158">
        <v>2</v>
      </c>
      <c r="AC4158">
        <v>3</v>
      </c>
      <c r="AD4158">
        <f>COUNTIF(Attrition_data[[#All],[Attrition]], "Yes") / COUNTA(Attrition_data[[#All],[Attrition]])</f>
        <v>0.16118793924280209</v>
      </c>
    </row>
    <row r="4159" spans="1:30" x14ac:dyDescent="0.3">
      <c r="A4159">
        <v>4158</v>
      </c>
      <c r="B4159">
        <v>32</v>
      </c>
      <c r="C4159" t="s">
        <v>29</v>
      </c>
      <c r="D4159" t="s">
        <v>42</v>
      </c>
      <c r="E4159" t="s">
        <v>43</v>
      </c>
      <c r="F4159">
        <v>9</v>
      </c>
      <c r="G4159">
        <v>2</v>
      </c>
      <c r="H4159" t="s">
        <v>55</v>
      </c>
      <c r="I4159">
        <v>1</v>
      </c>
      <c r="J4159" t="s">
        <v>33</v>
      </c>
      <c r="K4159">
        <v>2</v>
      </c>
      <c r="L4159" t="s">
        <v>44</v>
      </c>
      <c r="M4159" t="s">
        <v>45</v>
      </c>
      <c r="N4159">
        <v>35000</v>
      </c>
      <c r="O4159" t="s">
        <v>46</v>
      </c>
      <c r="P4159" t="s">
        <v>37</v>
      </c>
      <c r="Q4159">
        <v>16</v>
      </c>
      <c r="R4159">
        <v>8</v>
      </c>
      <c r="S4159">
        <v>1</v>
      </c>
      <c r="T4159" t="s">
        <v>71</v>
      </c>
      <c r="U4159">
        <v>2</v>
      </c>
      <c r="V4159">
        <v>7</v>
      </c>
      <c r="W4159">
        <v>3</v>
      </c>
      <c r="X4159">
        <v>6</v>
      </c>
      <c r="Y4159" t="s">
        <v>39</v>
      </c>
      <c r="Z4159" t="s">
        <v>39</v>
      </c>
      <c r="AA4159" t="s">
        <v>40</v>
      </c>
      <c r="AB4159">
        <v>2</v>
      </c>
      <c r="AC4159">
        <v>3</v>
      </c>
      <c r="AD4159">
        <f>COUNTIF(Attrition_data[[#All],[Attrition]], "Yes") / COUNTA(Attrition_data[[#All],[Attrition]])</f>
        <v>0.16118793924280209</v>
      </c>
    </row>
    <row r="4160" spans="1:30" x14ac:dyDescent="0.3">
      <c r="A4160">
        <v>4159</v>
      </c>
      <c r="B4160">
        <v>59</v>
      </c>
      <c r="C4160" t="s">
        <v>29</v>
      </c>
      <c r="D4160" t="s">
        <v>30</v>
      </c>
      <c r="E4160" t="s">
        <v>31</v>
      </c>
      <c r="F4160">
        <v>2</v>
      </c>
      <c r="G4160">
        <v>2</v>
      </c>
      <c r="H4160" t="s">
        <v>73</v>
      </c>
      <c r="I4160">
        <v>1</v>
      </c>
      <c r="J4160" t="s">
        <v>33</v>
      </c>
      <c r="K4160">
        <v>5</v>
      </c>
      <c r="L4160" t="s">
        <v>69</v>
      </c>
      <c r="M4160" t="s">
        <v>35</v>
      </c>
      <c r="N4160">
        <v>20660</v>
      </c>
      <c r="O4160" t="s">
        <v>39</v>
      </c>
      <c r="P4160" t="s">
        <v>37</v>
      </c>
      <c r="Q4160">
        <v>12</v>
      </c>
      <c r="R4160">
        <v>8</v>
      </c>
      <c r="S4160">
        <v>1</v>
      </c>
      <c r="T4160" t="s">
        <v>72</v>
      </c>
      <c r="U4160">
        <v>3</v>
      </c>
      <c r="V4160">
        <v>1</v>
      </c>
      <c r="W4160">
        <v>0</v>
      </c>
      <c r="X4160">
        <v>0</v>
      </c>
      <c r="Y4160" t="s">
        <v>38</v>
      </c>
      <c r="Z4160" t="s">
        <v>36</v>
      </c>
      <c r="AA4160" t="s">
        <v>40</v>
      </c>
      <c r="AB4160">
        <v>3</v>
      </c>
      <c r="AC4160">
        <v>3</v>
      </c>
      <c r="AD4160">
        <f>COUNTIF(Attrition_data[[#All],[Attrition]], "Yes") / COUNTA(Attrition_data[[#All],[Attrition]])</f>
        <v>0.16118793924280209</v>
      </c>
    </row>
    <row r="4161" spans="1:30" x14ac:dyDescent="0.3">
      <c r="A4161">
        <v>4160</v>
      </c>
      <c r="B4161">
        <v>30</v>
      </c>
      <c r="C4161" t="s">
        <v>29</v>
      </c>
      <c r="D4161" t="s">
        <v>30</v>
      </c>
      <c r="E4161" t="s">
        <v>43</v>
      </c>
      <c r="F4161">
        <v>11</v>
      </c>
      <c r="G4161">
        <v>4</v>
      </c>
      <c r="H4161" t="s">
        <v>55</v>
      </c>
      <c r="I4161">
        <v>1</v>
      </c>
      <c r="J4161" t="s">
        <v>49</v>
      </c>
      <c r="K4161">
        <v>2</v>
      </c>
      <c r="L4161" t="s">
        <v>60</v>
      </c>
      <c r="M4161" t="s">
        <v>61</v>
      </c>
      <c r="N4161">
        <v>171690</v>
      </c>
      <c r="O4161" t="s">
        <v>36</v>
      </c>
      <c r="P4161" t="s">
        <v>37</v>
      </c>
      <c r="Q4161">
        <v>17</v>
      </c>
      <c r="R4161">
        <v>8</v>
      </c>
      <c r="S4161">
        <v>2</v>
      </c>
      <c r="T4161" t="s">
        <v>36</v>
      </c>
      <c r="U4161">
        <v>2</v>
      </c>
      <c r="V4161">
        <v>1</v>
      </c>
      <c r="W4161">
        <v>0</v>
      </c>
      <c r="X4161">
        <v>0</v>
      </c>
      <c r="Y4161" t="s">
        <v>39</v>
      </c>
      <c r="Z4161" t="s">
        <v>38</v>
      </c>
      <c r="AA4161" t="s">
        <v>38</v>
      </c>
      <c r="AB4161">
        <v>3</v>
      </c>
      <c r="AC4161">
        <v>3</v>
      </c>
      <c r="AD4161">
        <f>COUNTIF(Attrition_data[[#All],[Attrition]], "Yes") / COUNTA(Attrition_data[[#All],[Attrition]])</f>
        <v>0.16118793924280209</v>
      </c>
    </row>
    <row r="4162" spans="1:30" x14ac:dyDescent="0.3">
      <c r="A4162">
        <v>4161</v>
      </c>
      <c r="B4162">
        <v>38</v>
      </c>
      <c r="C4162" t="s">
        <v>29</v>
      </c>
      <c r="D4162" t="s">
        <v>42</v>
      </c>
      <c r="E4162" t="s">
        <v>31</v>
      </c>
      <c r="F4162">
        <v>18</v>
      </c>
      <c r="G4162">
        <v>4</v>
      </c>
      <c r="H4162" t="s">
        <v>32</v>
      </c>
      <c r="I4162">
        <v>1</v>
      </c>
      <c r="J4162" t="s">
        <v>49</v>
      </c>
      <c r="K4162">
        <v>2</v>
      </c>
      <c r="L4162" t="s">
        <v>34</v>
      </c>
      <c r="M4162" t="s">
        <v>45</v>
      </c>
      <c r="N4162">
        <v>41620</v>
      </c>
      <c r="O4162" t="s">
        <v>46</v>
      </c>
      <c r="P4162" t="s">
        <v>37</v>
      </c>
      <c r="Q4162">
        <v>15</v>
      </c>
      <c r="R4162">
        <v>8</v>
      </c>
      <c r="S4162">
        <v>1</v>
      </c>
      <c r="T4162" t="s">
        <v>59</v>
      </c>
      <c r="U4162">
        <v>1</v>
      </c>
      <c r="V4162">
        <v>9</v>
      </c>
      <c r="W4162">
        <v>1</v>
      </c>
      <c r="X4162">
        <v>8</v>
      </c>
      <c r="Y4162" t="s">
        <v>39</v>
      </c>
      <c r="Z4162" t="s">
        <v>38</v>
      </c>
      <c r="AA4162" t="s">
        <v>38</v>
      </c>
      <c r="AB4162">
        <v>3</v>
      </c>
      <c r="AC4162">
        <v>3</v>
      </c>
      <c r="AD4162">
        <f>COUNTIF(Attrition_data[[#All],[Attrition]], "Yes") / COUNTA(Attrition_data[[#All],[Attrition]])</f>
        <v>0.16118793924280209</v>
      </c>
    </row>
    <row r="4163" spans="1:30" x14ac:dyDescent="0.3">
      <c r="A4163">
        <v>4162</v>
      </c>
      <c r="B4163">
        <v>36</v>
      </c>
      <c r="C4163" t="s">
        <v>29</v>
      </c>
      <c r="D4163" t="s">
        <v>30</v>
      </c>
      <c r="E4163" t="s">
        <v>43</v>
      </c>
      <c r="F4163">
        <v>7</v>
      </c>
      <c r="G4163">
        <v>3</v>
      </c>
      <c r="H4163" t="s">
        <v>32</v>
      </c>
      <c r="I4163">
        <v>1</v>
      </c>
      <c r="J4163" t="s">
        <v>49</v>
      </c>
      <c r="K4163">
        <v>1</v>
      </c>
      <c r="L4163" t="s">
        <v>50</v>
      </c>
      <c r="M4163" t="s">
        <v>35</v>
      </c>
      <c r="N4163">
        <v>92040</v>
      </c>
      <c r="O4163" t="s">
        <v>47</v>
      </c>
      <c r="P4163" t="s">
        <v>37</v>
      </c>
      <c r="Q4163">
        <v>23</v>
      </c>
      <c r="R4163">
        <v>8</v>
      </c>
      <c r="S4163">
        <v>1</v>
      </c>
      <c r="T4163" t="s">
        <v>74</v>
      </c>
      <c r="U4163">
        <v>2</v>
      </c>
      <c r="V4163">
        <v>7</v>
      </c>
      <c r="W4163">
        <v>7</v>
      </c>
      <c r="X4163">
        <v>7</v>
      </c>
      <c r="Y4163" t="s">
        <v>38</v>
      </c>
      <c r="Z4163" t="s">
        <v>38</v>
      </c>
      <c r="AA4163" t="s">
        <v>40</v>
      </c>
      <c r="AB4163">
        <v>3</v>
      </c>
      <c r="AC4163">
        <v>4</v>
      </c>
      <c r="AD4163">
        <f>COUNTIF(Attrition_data[[#All],[Attrition]], "Yes") / COUNTA(Attrition_data[[#All],[Attrition]])</f>
        <v>0.16118793924280209</v>
      </c>
    </row>
    <row r="4164" spans="1:30" x14ac:dyDescent="0.3">
      <c r="A4164">
        <v>4163</v>
      </c>
      <c r="B4164">
        <v>35</v>
      </c>
      <c r="C4164" t="s">
        <v>29</v>
      </c>
      <c r="D4164" t="s">
        <v>30</v>
      </c>
      <c r="E4164" t="s">
        <v>53</v>
      </c>
      <c r="F4164">
        <v>3</v>
      </c>
      <c r="G4164">
        <v>4</v>
      </c>
      <c r="H4164" t="s">
        <v>53</v>
      </c>
      <c r="I4164">
        <v>1</v>
      </c>
      <c r="J4164" t="s">
        <v>49</v>
      </c>
      <c r="K4164">
        <v>2</v>
      </c>
      <c r="L4164" t="s">
        <v>70</v>
      </c>
      <c r="M4164" t="s">
        <v>35</v>
      </c>
      <c r="N4164">
        <v>32940</v>
      </c>
      <c r="O4164" t="s">
        <v>46</v>
      </c>
      <c r="P4164" t="s">
        <v>37</v>
      </c>
      <c r="Q4164">
        <v>11</v>
      </c>
      <c r="R4164">
        <v>8</v>
      </c>
      <c r="S4164">
        <v>0</v>
      </c>
      <c r="T4164" t="s">
        <v>47</v>
      </c>
      <c r="U4164">
        <v>2</v>
      </c>
      <c r="V4164">
        <v>5</v>
      </c>
      <c r="W4164">
        <v>0</v>
      </c>
      <c r="X4164">
        <v>3</v>
      </c>
      <c r="Y4164" t="s">
        <v>36</v>
      </c>
      <c r="Z4164" t="s">
        <v>40</v>
      </c>
      <c r="AA4164" t="s">
        <v>38</v>
      </c>
      <c r="AB4164">
        <v>3</v>
      </c>
      <c r="AC4164">
        <v>3</v>
      </c>
      <c r="AD4164">
        <f>COUNTIF(Attrition_data[[#All],[Attrition]], "Yes") / COUNTA(Attrition_data[[#All],[Attrition]])</f>
        <v>0.16118793924280209</v>
      </c>
    </row>
    <row r="4165" spans="1:30" x14ac:dyDescent="0.3">
      <c r="A4165">
        <v>4164</v>
      </c>
      <c r="B4165">
        <v>29</v>
      </c>
      <c r="C4165" t="s">
        <v>29</v>
      </c>
      <c r="D4165" t="s">
        <v>30</v>
      </c>
      <c r="E4165" t="s">
        <v>31</v>
      </c>
      <c r="F4165">
        <v>29</v>
      </c>
      <c r="G4165">
        <v>4</v>
      </c>
      <c r="H4165" t="s">
        <v>32</v>
      </c>
      <c r="I4165">
        <v>1</v>
      </c>
      <c r="J4165" t="s">
        <v>49</v>
      </c>
      <c r="K4165">
        <v>2</v>
      </c>
      <c r="L4165" t="s">
        <v>60</v>
      </c>
      <c r="M4165" t="s">
        <v>45</v>
      </c>
      <c r="N4165">
        <v>21270</v>
      </c>
      <c r="O4165" t="s">
        <v>46</v>
      </c>
      <c r="P4165" t="s">
        <v>37</v>
      </c>
      <c r="Q4165">
        <v>11</v>
      </c>
      <c r="R4165">
        <v>8</v>
      </c>
      <c r="S4165">
        <v>1</v>
      </c>
      <c r="T4165" t="s">
        <v>59</v>
      </c>
      <c r="U4165">
        <v>3</v>
      </c>
      <c r="V4165">
        <v>9</v>
      </c>
      <c r="W4165">
        <v>0</v>
      </c>
      <c r="X4165">
        <v>8</v>
      </c>
      <c r="Y4165" t="s">
        <v>39</v>
      </c>
      <c r="Z4165" t="s">
        <v>38</v>
      </c>
      <c r="AA4165" t="s">
        <v>38</v>
      </c>
      <c r="AB4165">
        <v>2</v>
      </c>
      <c r="AC4165">
        <v>3</v>
      </c>
      <c r="AD4165">
        <f>COUNTIF(Attrition_data[[#All],[Attrition]], "Yes") / COUNTA(Attrition_data[[#All],[Attrition]])</f>
        <v>0.16118793924280209</v>
      </c>
    </row>
    <row r="4166" spans="1:30" x14ac:dyDescent="0.3">
      <c r="A4166">
        <v>4165</v>
      </c>
      <c r="B4166">
        <v>31</v>
      </c>
      <c r="C4166" t="s">
        <v>29</v>
      </c>
      <c r="D4166" t="s">
        <v>30</v>
      </c>
      <c r="E4166" t="s">
        <v>43</v>
      </c>
      <c r="F4166">
        <v>2</v>
      </c>
      <c r="G4166">
        <v>2</v>
      </c>
      <c r="H4166" t="s">
        <v>55</v>
      </c>
      <c r="I4166">
        <v>1</v>
      </c>
      <c r="J4166" t="s">
        <v>49</v>
      </c>
      <c r="K4166">
        <v>2</v>
      </c>
      <c r="L4166" t="s">
        <v>60</v>
      </c>
      <c r="M4166" t="s">
        <v>61</v>
      </c>
      <c r="N4166">
        <v>39750</v>
      </c>
      <c r="O4166" t="s">
        <v>36</v>
      </c>
      <c r="P4166" t="s">
        <v>37</v>
      </c>
      <c r="Q4166">
        <v>15</v>
      </c>
      <c r="R4166">
        <v>8</v>
      </c>
      <c r="S4166">
        <v>1</v>
      </c>
      <c r="T4166" t="s">
        <v>51</v>
      </c>
      <c r="U4166">
        <v>3</v>
      </c>
      <c r="V4166">
        <v>5</v>
      </c>
      <c r="W4166">
        <v>4</v>
      </c>
      <c r="X4166">
        <v>3</v>
      </c>
      <c r="Y4166" t="s">
        <v>36</v>
      </c>
      <c r="Z4166" t="s">
        <v>38</v>
      </c>
      <c r="AA4166" t="s">
        <v>40</v>
      </c>
      <c r="AB4166">
        <v>3</v>
      </c>
      <c r="AC4166">
        <v>3</v>
      </c>
      <c r="AD4166">
        <f>COUNTIF(Attrition_data[[#All],[Attrition]], "Yes") / COUNTA(Attrition_data[[#All],[Attrition]])</f>
        <v>0.16118793924280209</v>
      </c>
    </row>
    <row r="4167" spans="1:30" x14ac:dyDescent="0.3">
      <c r="A4167">
        <v>4166</v>
      </c>
      <c r="B4167">
        <v>34</v>
      </c>
      <c r="C4167" t="s">
        <v>29</v>
      </c>
      <c r="D4167" t="s">
        <v>30</v>
      </c>
      <c r="E4167" t="s">
        <v>43</v>
      </c>
      <c r="F4167">
        <v>28</v>
      </c>
      <c r="G4167">
        <v>3</v>
      </c>
      <c r="H4167" t="s">
        <v>77</v>
      </c>
      <c r="I4167">
        <v>1</v>
      </c>
      <c r="J4167" t="s">
        <v>49</v>
      </c>
      <c r="K4167">
        <v>1</v>
      </c>
      <c r="L4167" t="s">
        <v>60</v>
      </c>
      <c r="M4167" t="s">
        <v>61</v>
      </c>
      <c r="N4167">
        <v>107930</v>
      </c>
      <c r="O4167" t="s">
        <v>46</v>
      </c>
      <c r="P4167" t="s">
        <v>37</v>
      </c>
      <c r="Q4167">
        <v>11</v>
      </c>
      <c r="R4167">
        <v>8</v>
      </c>
      <c r="S4167">
        <v>3</v>
      </c>
      <c r="T4167" t="s">
        <v>38</v>
      </c>
      <c r="U4167">
        <v>1</v>
      </c>
      <c r="V4167">
        <v>2</v>
      </c>
      <c r="W4167">
        <v>1</v>
      </c>
      <c r="X4167">
        <v>2</v>
      </c>
      <c r="Y4167" t="s">
        <v>40</v>
      </c>
      <c r="Z4167" t="s">
        <v>39</v>
      </c>
      <c r="AA4167" t="s">
        <v>38</v>
      </c>
      <c r="AB4167">
        <v>2</v>
      </c>
      <c r="AC4167">
        <v>3</v>
      </c>
      <c r="AD4167">
        <f>COUNTIF(Attrition_data[[#All],[Attrition]], "Yes") / COUNTA(Attrition_data[[#All],[Attrition]])</f>
        <v>0.16118793924280209</v>
      </c>
    </row>
    <row r="4168" spans="1:30" x14ac:dyDescent="0.3">
      <c r="A4168">
        <v>4167</v>
      </c>
      <c r="B4168">
        <v>28</v>
      </c>
      <c r="C4168" t="s">
        <v>41</v>
      </c>
      <c r="D4168" t="s">
        <v>30</v>
      </c>
      <c r="E4168" t="s">
        <v>43</v>
      </c>
      <c r="F4168">
        <v>1</v>
      </c>
      <c r="G4168">
        <v>4</v>
      </c>
      <c r="H4168" t="s">
        <v>32</v>
      </c>
      <c r="I4168">
        <v>1</v>
      </c>
      <c r="J4168" t="s">
        <v>49</v>
      </c>
      <c r="K4168">
        <v>5</v>
      </c>
      <c r="L4168" t="s">
        <v>57</v>
      </c>
      <c r="M4168" t="s">
        <v>45</v>
      </c>
      <c r="N4168">
        <v>100960</v>
      </c>
      <c r="O4168" t="s">
        <v>51</v>
      </c>
      <c r="P4168" t="s">
        <v>37</v>
      </c>
      <c r="Q4168">
        <v>13</v>
      </c>
      <c r="R4168">
        <v>8</v>
      </c>
      <c r="S4168">
        <v>0</v>
      </c>
      <c r="T4168" t="s">
        <v>47</v>
      </c>
      <c r="U4168">
        <v>2</v>
      </c>
      <c r="V4168">
        <v>4</v>
      </c>
      <c r="W4168">
        <v>0</v>
      </c>
      <c r="X4168">
        <v>3</v>
      </c>
      <c r="Y4168" t="s">
        <v>38</v>
      </c>
      <c r="Z4168" t="s">
        <v>38</v>
      </c>
      <c r="AA4168" t="s">
        <v>38</v>
      </c>
      <c r="AB4168">
        <v>3</v>
      </c>
      <c r="AC4168">
        <v>3</v>
      </c>
      <c r="AD4168">
        <f>COUNTIF(Attrition_data[[#All],[Attrition]], "Yes") / COUNTA(Attrition_data[[#All],[Attrition]])</f>
        <v>0.16118793924280209</v>
      </c>
    </row>
    <row r="4169" spans="1:30" x14ac:dyDescent="0.3">
      <c r="A4169">
        <v>4168</v>
      </c>
      <c r="B4169">
        <v>29</v>
      </c>
      <c r="C4169" t="s">
        <v>29</v>
      </c>
      <c r="D4169" t="s">
        <v>30</v>
      </c>
      <c r="E4169" t="s">
        <v>43</v>
      </c>
      <c r="F4169">
        <v>16</v>
      </c>
      <c r="G4169">
        <v>2</v>
      </c>
      <c r="H4169" t="s">
        <v>32</v>
      </c>
      <c r="I4169">
        <v>1</v>
      </c>
      <c r="J4169" t="s">
        <v>33</v>
      </c>
      <c r="K4169">
        <v>4</v>
      </c>
      <c r="L4169" t="s">
        <v>60</v>
      </c>
      <c r="M4169" t="s">
        <v>61</v>
      </c>
      <c r="N4169">
        <v>36460</v>
      </c>
      <c r="O4169" t="s">
        <v>36</v>
      </c>
      <c r="P4169" t="s">
        <v>37</v>
      </c>
      <c r="Q4169">
        <v>14</v>
      </c>
      <c r="R4169">
        <v>8</v>
      </c>
      <c r="S4169">
        <v>0</v>
      </c>
      <c r="T4169" t="s">
        <v>59</v>
      </c>
      <c r="U4169">
        <v>3</v>
      </c>
      <c r="V4169">
        <v>10</v>
      </c>
      <c r="W4169">
        <v>8</v>
      </c>
      <c r="X4169">
        <v>8</v>
      </c>
      <c r="Y4169" t="s">
        <v>40</v>
      </c>
      <c r="Z4169" t="s">
        <v>36</v>
      </c>
      <c r="AA4169" t="s">
        <v>38</v>
      </c>
      <c r="AB4169">
        <v>4</v>
      </c>
      <c r="AC4169">
        <v>3</v>
      </c>
      <c r="AD4169">
        <f>COUNTIF(Attrition_data[[#All],[Attrition]], "Yes") / COUNTA(Attrition_data[[#All],[Attrition]])</f>
        <v>0.16118793924280209</v>
      </c>
    </row>
    <row r="4170" spans="1:30" x14ac:dyDescent="0.3">
      <c r="A4170">
        <v>4169</v>
      </c>
      <c r="B4170">
        <v>32</v>
      </c>
      <c r="C4170" t="s">
        <v>29</v>
      </c>
      <c r="D4170" t="s">
        <v>30</v>
      </c>
      <c r="E4170" t="s">
        <v>53</v>
      </c>
      <c r="F4170">
        <v>22</v>
      </c>
      <c r="G4170">
        <v>3</v>
      </c>
      <c r="H4170" t="s">
        <v>53</v>
      </c>
      <c r="I4170">
        <v>1</v>
      </c>
      <c r="J4170" t="s">
        <v>33</v>
      </c>
      <c r="K4170">
        <v>2</v>
      </c>
      <c r="L4170" t="s">
        <v>57</v>
      </c>
      <c r="M4170" t="s">
        <v>61</v>
      </c>
      <c r="N4170">
        <v>74460</v>
      </c>
      <c r="O4170" t="s">
        <v>46</v>
      </c>
      <c r="P4170" t="s">
        <v>37</v>
      </c>
      <c r="Q4170">
        <v>19</v>
      </c>
      <c r="R4170">
        <v>8</v>
      </c>
      <c r="S4170">
        <v>0</v>
      </c>
      <c r="T4170" t="s">
        <v>67</v>
      </c>
      <c r="U4170">
        <v>3</v>
      </c>
      <c r="V4170">
        <v>6</v>
      </c>
      <c r="W4170">
        <v>0</v>
      </c>
      <c r="X4170">
        <v>5</v>
      </c>
      <c r="Y4170" t="s">
        <v>36</v>
      </c>
      <c r="Z4170" t="s">
        <v>40</v>
      </c>
      <c r="AA4170" t="s">
        <v>40</v>
      </c>
      <c r="AB4170">
        <v>3</v>
      </c>
      <c r="AC4170">
        <v>3</v>
      </c>
      <c r="AD4170">
        <f>COUNTIF(Attrition_data[[#All],[Attrition]], "Yes") / COUNTA(Attrition_data[[#All],[Attrition]])</f>
        <v>0.16118793924280209</v>
      </c>
    </row>
    <row r="4171" spans="1:30" x14ac:dyDescent="0.3">
      <c r="A4171">
        <v>4170</v>
      </c>
      <c r="B4171">
        <v>22</v>
      </c>
      <c r="C4171" t="s">
        <v>29</v>
      </c>
      <c r="D4171" t="s">
        <v>52</v>
      </c>
      <c r="E4171" t="s">
        <v>43</v>
      </c>
      <c r="F4171">
        <v>8</v>
      </c>
      <c r="G4171">
        <v>3</v>
      </c>
      <c r="H4171" t="s">
        <v>32</v>
      </c>
      <c r="I4171">
        <v>1</v>
      </c>
      <c r="J4171" t="s">
        <v>33</v>
      </c>
      <c r="K4171">
        <v>3</v>
      </c>
      <c r="L4171" t="s">
        <v>50</v>
      </c>
      <c r="M4171" t="s">
        <v>61</v>
      </c>
      <c r="N4171">
        <v>108510</v>
      </c>
      <c r="O4171" t="s">
        <v>36</v>
      </c>
      <c r="P4171" t="s">
        <v>37</v>
      </c>
      <c r="Q4171">
        <v>16</v>
      </c>
      <c r="R4171">
        <v>8</v>
      </c>
      <c r="S4171">
        <v>1</v>
      </c>
      <c r="T4171" t="s">
        <v>36</v>
      </c>
      <c r="U4171">
        <v>2</v>
      </c>
      <c r="V4171">
        <v>1</v>
      </c>
      <c r="W4171">
        <v>0</v>
      </c>
      <c r="X4171">
        <v>0</v>
      </c>
      <c r="Y4171" t="s">
        <v>39</v>
      </c>
      <c r="Z4171" t="s">
        <v>39</v>
      </c>
      <c r="AA4171" t="s">
        <v>40</v>
      </c>
      <c r="AB4171">
        <v>4</v>
      </c>
      <c r="AC4171">
        <v>3</v>
      </c>
      <c r="AD4171">
        <f>COUNTIF(Attrition_data[[#All],[Attrition]], "Yes") / COUNTA(Attrition_data[[#All],[Attrition]])</f>
        <v>0.16118793924280209</v>
      </c>
    </row>
    <row r="4172" spans="1:30" x14ac:dyDescent="0.3">
      <c r="A4172">
        <v>4171</v>
      </c>
      <c r="B4172">
        <v>53</v>
      </c>
      <c r="C4172" t="s">
        <v>29</v>
      </c>
      <c r="D4172" t="s">
        <v>30</v>
      </c>
      <c r="E4172" t="s">
        <v>43</v>
      </c>
      <c r="F4172">
        <v>11</v>
      </c>
      <c r="G4172">
        <v>3</v>
      </c>
      <c r="H4172" t="s">
        <v>55</v>
      </c>
      <c r="I4172">
        <v>1</v>
      </c>
      <c r="J4172" t="s">
        <v>49</v>
      </c>
      <c r="K4172">
        <v>2</v>
      </c>
      <c r="L4172" t="s">
        <v>70</v>
      </c>
      <c r="M4172" t="s">
        <v>35</v>
      </c>
      <c r="N4172">
        <v>21090</v>
      </c>
      <c r="O4172" t="s">
        <v>40</v>
      </c>
      <c r="P4172" t="s">
        <v>37</v>
      </c>
      <c r="Q4172">
        <v>13</v>
      </c>
      <c r="R4172">
        <v>8</v>
      </c>
      <c r="S4172">
        <v>0</v>
      </c>
      <c r="T4172" t="s">
        <v>88</v>
      </c>
      <c r="U4172">
        <v>3</v>
      </c>
      <c r="V4172">
        <v>25</v>
      </c>
      <c r="W4172">
        <v>3</v>
      </c>
      <c r="X4172">
        <v>7</v>
      </c>
      <c r="Y4172" t="s">
        <v>36</v>
      </c>
      <c r="Z4172" t="s">
        <v>39</v>
      </c>
      <c r="AA4172" t="s">
        <v>38</v>
      </c>
      <c r="AB4172">
        <v>3</v>
      </c>
      <c r="AC4172">
        <v>3</v>
      </c>
      <c r="AD4172">
        <f>COUNTIF(Attrition_data[[#All],[Attrition]], "Yes") / COUNTA(Attrition_data[[#All],[Attrition]])</f>
        <v>0.16118793924280209</v>
      </c>
    </row>
    <row r="4173" spans="1:30" x14ac:dyDescent="0.3">
      <c r="A4173">
        <v>4172</v>
      </c>
      <c r="B4173">
        <v>38</v>
      </c>
      <c r="C4173" t="s">
        <v>29</v>
      </c>
      <c r="D4173" t="s">
        <v>30</v>
      </c>
      <c r="E4173" t="s">
        <v>43</v>
      </c>
      <c r="F4173">
        <v>29</v>
      </c>
      <c r="G4173">
        <v>3</v>
      </c>
      <c r="H4173" t="s">
        <v>32</v>
      </c>
      <c r="I4173">
        <v>1</v>
      </c>
      <c r="J4173" t="s">
        <v>33</v>
      </c>
      <c r="K4173">
        <v>1</v>
      </c>
      <c r="L4173" t="s">
        <v>66</v>
      </c>
      <c r="M4173" t="s">
        <v>45</v>
      </c>
      <c r="N4173">
        <v>37220</v>
      </c>
      <c r="O4173" t="s">
        <v>51</v>
      </c>
      <c r="P4173" t="s">
        <v>37</v>
      </c>
      <c r="Q4173">
        <v>14</v>
      </c>
      <c r="R4173">
        <v>8</v>
      </c>
      <c r="S4173">
        <v>0</v>
      </c>
      <c r="T4173" t="s">
        <v>47</v>
      </c>
      <c r="U4173">
        <v>0</v>
      </c>
      <c r="V4173">
        <v>3</v>
      </c>
      <c r="W4173">
        <v>1</v>
      </c>
      <c r="X4173">
        <v>2</v>
      </c>
      <c r="Y4173" t="s">
        <v>39</v>
      </c>
      <c r="Z4173" t="s">
        <v>39</v>
      </c>
      <c r="AA4173" t="s">
        <v>38</v>
      </c>
      <c r="AB4173">
        <v>3</v>
      </c>
      <c r="AC4173">
        <v>3</v>
      </c>
      <c r="AD4173">
        <f>COUNTIF(Attrition_data[[#All],[Attrition]], "Yes") / COUNTA(Attrition_data[[#All],[Attrition]])</f>
        <v>0.16118793924280209</v>
      </c>
    </row>
    <row r="4174" spans="1:30" x14ac:dyDescent="0.3">
      <c r="A4174">
        <v>4173</v>
      </c>
      <c r="B4174">
        <v>24</v>
      </c>
      <c r="C4174" t="s">
        <v>29</v>
      </c>
      <c r="D4174" t="s">
        <v>52</v>
      </c>
      <c r="E4174" t="s">
        <v>43</v>
      </c>
      <c r="F4174">
        <v>1</v>
      </c>
      <c r="G4174">
        <v>5</v>
      </c>
      <c r="H4174" t="s">
        <v>32</v>
      </c>
      <c r="I4174">
        <v>1</v>
      </c>
      <c r="J4174" t="s">
        <v>49</v>
      </c>
      <c r="K4174">
        <v>3</v>
      </c>
      <c r="L4174" t="s">
        <v>44</v>
      </c>
      <c r="M4174" t="s">
        <v>61</v>
      </c>
      <c r="N4174">
        <v>93800</v>
      </c>
      <c r="O4174" t="s">
        <v>46</v>
      </c>
      <c r="P4174" t="s">
        <v>37</v>
      </c>
      <c r="Q4174">
        <v>16</v>
      </c>
      <c r="R4174">
        <v>8</v>
      </c>
      <c r="S4174">
        <v>0</v>
      </c>
      <c r="T4174" t="s">
        <v>51</v>
      </c>
      <c r="U4174">
        <v>2</v>
      </c>
      <c r="V4174">
        <v>4</v>
      </c>
      <c r="W4174">
        <v>1</v>
      </c>
      <c r="X4174">
        <v>3</v>
      </c>
      <c r="Y4174" t="s">
        <v>36</v>
      </c>
      <c r="Z4174" t="s">
        <v>38</v>
      </c>
      <c r="AA4174" t="s">
        <v>40</v>
      </c>
      <c r="AB4174">
        <v>2</v>
      </c>
      <c r="AC4174">
        <v>3</v>
      </c>
      <c r="AD4174">
        <f>COUNTIF(Attrition_data[[#All],[Attrition]], "Yes") / COUNTA(Attrition_data[[#All],[Attrition]])</f>
        <v>0.16118793924280209</v>
      </c>
    </row>
    <row r="4175" spans="1:30" x14ac:dyDescent="0.3">
      <c r="A4175">
        <v>4174</v>
      </c>
      <c r="B4175">
        <v>36</v>
      </c>
      <c r="C4175" t="s">
        <v>41</v>
      </c>
      <c r="D4175" t="s">
        <v>30</v>
      </c>
      <c r="E4175" t="s">
        <v>43</v>
      </c>
      <c r="F4175">
        <v>1</v>
      </c>
      <c r="G4175">
        <v>3</v>
      </c>
      <c r="H4175" t="s">
        <v>32</v>
      </c>
      <c r="I4175">
        <v>1</v>
      </c>
      <c r="J4175" t="s">
        <v>49</v>
      </c>
      <c r="K4175">
        <v>1</v>
      </c>
      <c r="L4175" t="s">
        <v>57</v>
      </c>
      <c r="M4175" t="s">
        <v>45</v>
      </c>
      <c r="N4175">
        <v>54860</v>
      </c>
      <c r="O4175" t="s">
        <v>67</v>
      </c>
      <c r="P4175" t="s">
        <v>37</v>
      </c>
      <c r="Q4175">
        <v>12</v>
      </c>
      <c r="R4175">
        <v>8</v>
      </c>
      <c r="S4175">
        <v>1</v>
      </c>
      <c r="T4175" t="s">
        <v>59</v>
      </c>
      <c r="U4175">
        <v>2</v>
      </c>
      <c r="V4175">
        <v>5</v>
      </c>
      <c r="W4175">
        <v>0</v>
      </c>
      <c r="X4175">
        <v>3</v>
      </c>
      <c r="Y4175" t="s">
        <v>38</v>
      </c>
      <c r="Z4175" t="s">
        <v>36</v>
      </c>
      <c r="AA4175" t="s">
        <v>38</v>
      </c>
      <c r="AB4175">
        <v>3</v>
      </c>
      <c r="AC4175">
        <v>3</v>
      </c>
      <c r="AD4175">
        <f>COUNTIF(Attrition_data[[#All],[Attrition]], "Yes") / COUNTA(Attrition_data[[#All],[Attrition]])</f>
        <v>0.16118793924280209</v>
      </c>
    </row>
    <row r="4176" spans="1:30" x14ac:dyDescent="0.3">
      <c r="A4176">
        <v>4175</v>
      </c>
      <c r="B4176">
        <v>34</v>
      </c>
      <c r="C4176" t="s">
        <v>29</v>
      </c>
      <c r="D4176" t="s">
        <v>30</v>
      </c>
      <c r="E4176" t="s">
        <v>31</v>
      </c>
      <c r="F4176">
        <v>24</v>
      </c>
      <c r="G4176">
        <v>3</v>
      </c>
      <c r="H4176" t="s">
        <v>73</v>
      </c>
      <c r="I4176">
        <v>1</v>
      </c>
      <c r="J4176" t="s">
        <v>49</v>
      </c>
      <c r="K4176">
        <v>4</v>
      </c>
      <c r="L4176" t="s">
        <v>44</v>
      </c>
      <c r="M4176" t="s">
        <v>45</v>
      </c>
      <c r="N4176">
        <v>27420</v>
      </c>
      <c r="O4176" t="s">
        <v>46</v>
      </c>
      <c r="P4176" t="s">
        <v>37</v>
      </c>
      <c r="Q4176">
        <v>11</v>
      </c>
      <c r="R4176">
        <v>8</v>
      </c>
      <c r="S4176">
        <v>1</v>
      </c>
      <c r="T4176" t="s">
        <v>54</v>
      </c>
      <c r="U4176">
        <v>2</v>
      </c>
      <c r="V4176">
        <v>12</v>
      </c>
      <c r="W4176">
        <v>2</v>
      </c>
      <c r="X4176">
        <v>11</v>
      </c>
      <c r="Y4176" t="s">
        <v>36</v>
      </c>
      <c r="Z4176" t="s">
        <v>40</v>
      </c>
      <c r="AA4176" t="s">
        <v>38</v>
      </c>
      <c r="AB4176">
        <v>3</v>
      </c>
      <c r="AC4176">
        <v>3</v>
      </c>
      <c r="AD4176">
        <f>COUNTIF(Attrition_data[[#All],[Attrition]], "Yes") / COUNTA(Attrition_data[[#All],[Attrition]])</f>
        <v>0.16118793924280209</v>
      </c>
    </row>
    <row r="4177" spans="1:30" x14ac:dyDescent="0.3">
      <c r="A4177">
        <v>4176</v>
      </c>
      <c r="B4177">
        <v>21</v>
      </c>
      <c r="C4177" t="s">
        <v>29</v>
      </c>
      <c r="D4177" t="s">
        <v>30</v>
      </c>
      <c r="E4177" t="s">
        <v>31</v>
      </c>
      <c r="F4177">
        <v>2</v>
      </c>
      <c r="G4177">
        <v>3</v>
      </c>
      <c r="H4177" t="s">
        <v>32</v>
      </c>
      <c r="I4177">
        <v>1</v>
      </c>
      <c r="J4177" t="s">
        <v>49</v>
      </c>
      <c r="K4177">
        <v>2</v>
      </c>
      <c r="L4177" t="s">
        <v>66</v>
      </c>
      <c r="M4177" t="s">
        <v>45</v>
      </c>
      <c r="N4177">
        <v>137570</v>
      </c>
      <c r="O4177" t="s">
        <v>36</v>
      </c>
      <c r="P4177" t="s">
        <v>37</v>
      </c>
      <c r="Q4177">
        <v>12</v>
      </c>
      <c r="R4177">
        <v>8</v>
      </c>
      <c r="S4177">
        <v>1</v>
      </c>
      <c r="T4177" t="s">
        <v>46</v>
      </c>
      <c r="U4177">
        <v>3</v>
      </c>
      <c r="V4177">
        <v>0</v>
      </c>
      <c r="W4177">
        <v>0</v>
      </c>
      <c r="X4177">
        <v>0</v>
      </c>
      <c r="Y4177" t="s">
        <v>38</v>
      </c>
      <c r="Z4177" t="s">
        <v>39</v>
      </c>
      <c r="AA4177" t="s">
        <v>38</v>
      </c>
      <c r="AB4177">
        <v>3</v>
      </c>
      <c r="AC4177">
        <v>3</v>
      </c>
      <c r="AD4177">
        <f>COUNTIF(Attrition_data[[#All],[Attrition]], "Yes") / COUNTA(Attrition_data[[#All],[Attrition]])</f>
        <v>0.16118793924280209</v>
      </c>
    </row>
    <row r="4178" spans="1:30" x14ac:dyDescent="0.3">
      <c r="A4178">
        <v>4177</v>
      </c>
      <c r="B4178">
        <v>34</v>
      </c>
      <c r="C4178" t="s">
        <v>41</v>
      </c>
      <c r="D4178" t="s">
        <v>30</v>
      </c>
      <c r="E4178" t="s">
        <v>31</v>
      </c>
      <c r="F4178">
        <v>15</v>
      </c>
      <c r="G4178">
        <v>2</v>
      </c>
      <c r="H4178" t="s">
        <v>73</v>
      </c>
      <c r="I4178">
        <v>1</v>
      </c>
      <c r="J4178" t="s">
        <v>33</v>
      </c>
      <c r="K4178">
        <v>2</v>
      </c>
      <c r="L4178" t="s">
        <v>44</v>
      </c>
      <c r="M4178" t="s">
        <v>45</v>
      </c>
      <c r="N4178">
        <v>84630</v>
      </c>
      <c r="O4178" t="s">
        <v>40</v>
      </c>
      <c r="P4178" t="s">
        <v>37</v>
      </c>
      <c r="Q4178">
        <v>13</v>
      </c>
      <c r="R4178">
        <v>8</v>
      </c>
      <c r="S4178">
        <v>0</v>
      </c>
      <c r="T4178" t="s">
        <v>71</v>
      </c>
      <c r="U4178">
        <v>2</v>
      </c>
      <c r="V4178">
        <v>4</v>
      </c>
      <c r="W4178">
        <v>1</v>
      </c>
      <c r="X4178">
        <v>3</v>
      </c>
      <c r="Y4178" t="s">
        <v>40</v>
      </c>
      <c r="Z4178" t="s">
        <v>36</v>
      </c>
      <c r="AA4178" t="s">
        <v>38</v>
      </c>
      <c r="AB4178">
        <v>1</v>
      </c>
      <c r="AC4178">
        <v>3</v>
      </c>
      <c r="AD4178">
        <f>COUNTIF(Attrition_data[[#All],[Attrition]], "Yes") / COUNTA(Attrition_data[[#All],[Attrition]])</f>
        <v>0.16118793924280209</v>
      </c>
    </row>
    <row r="4179" spans="1:30" x14ac:dyDescent="0.3">
      <c r="A4179">
        <v>4178</v>
      </c>
      <c r="B4179">
        <v>53</v>
      </c>
      <c r="C4179" t="s">
        <v>29</v>
      </c>
      <c r="D4179" t="s">
        <v>30</v>
      </c>
      <c r="E4179" t="s">
        <v>31</v>
      </c>
      <c r="F4179">
        <v>2</v>
      </c>
      <c r="G4179">
        <v>1</v>
      </c>
      <c r="H4179" t="s">
        <v>32</v>
      </c>
      <c r="I4179">
        <v>1</v>
      </c>
      <c r="J4179" t="s">
        <v>49</v>
      </c>
      <c r="K4179">
        <v>5</v>
      </c>
      <c r="L4179" t="s">
        <v>53</v>
      </c>
      <c r="M4179" t="s">
        <v>61</v>
      </c>
      <c r="N4179">
        <v>31620</v>
      </c>
      <c r="O4179" t="s">
        <v>39</v>
      </c>
      <c r="P4179" t="s">
        <v>37</v>
      </c>
      <c r="Q4179">
        <v>15</v>
      </c>
      <c r="R4179">
        <v>8</v>
      </c>
      <c r="S4179">
        <v>0</v>
      </c>
      <c r="T4179" t="s">
        <v>84</v>
      </c>
      <c r="U4179">
        <v>4</v>
      </c>
      <c r="V4179">
        <v>14</v>
      </c>
      <c r="W4179">
        <v>4</v>
      </c>
      <c r="X4179">
        <v>8</v>
      </c>
      <c r="Y4179" t="s">
        <v>38</v>
      </c>
      <c r="Z4179" t="s">
        <v>38</v>
      </c>
      <c r="AA4179" t="s">
        <v>40</v>
      </c>
      <c r="AB4179">
        <v>3</v>
      </c>
      <c r="AC4179">
        <v>3</v>
      </c>
      <c r="AD4179">
        <f>COUNTIF(Attrition_data[[#All],[Attrition]], "Yes") / COUNTA(Attrition_data[[#All],[Attrition]])</f>
        <v>0.16118793924280209</v>
      </c>
    </row>
    <row r="4180" spans="1:30" x14ac:dyDescent="0.3">
      <c r="A4180">
        <v>4179</v>
      </c>
      <c r="B4180">
        <v>32</v>
      </c>
      <c r="C4180" t="s">
        <v>41</v>
      </c>
      <c r="D4180" t="s">
        <v>42</v>
      </c>
      <c r="E4180" t="s">
        <v>43</v>
      </c>
      <c r="F4180">
        <v>10</v>
      </c>
      <c r="G4180">
        <v>3</v>
      </c>
      <c r="H4180" t="s">
        <v>55</v>
      </c>
      <c r="I4180">
        <v>1</v>
      </c>
      <c r="J4180" t="s">
        <v>33</v>
      </c>
      <c r="K4180">
        <v>2</v>
      </c>
      <c r="L4180" t="s">
        <v>66</v>
      </c>
      <c r="M4180" t="s">
        <v>45</v>
      </c>
      <c r="N4180">
        <v>165980</v>
      </c>
      <c r="O4180" t="s">
        <v>36</v>
      </c>
      <c r="P4180" t="s">
        <v>37</v>
      </c>
      <c r="Q4180">
        <v>13</v>
      </c>
      <c r="R4180">
        <v>8</v>
      </c>
      <c r="S4180">
        <v>0</v>
      </c>
      <c r="T4180" t="s">
        <v>59</v>
      </c>
      <c r="U4180">
        <v>2</v>
      </c>
      <c r="V4180">
        <v>10</v>
      </c>
      <c r="W4180">
        <v>6</v>
      </c>
      <c r="X4180">
        <v>7</v>
      </c>
      <c r="Y4180" t="s">
        <v>40</v>
      </c>
      <c r="Z4180" t="s">
        <v>36</v>
      </c>
      <c r="AA4180" t="s">
        <v>38</v>
      </c>
      <c r="AB4180">
        <v>3</v>
      </c>
      <c r="AC4180">
        <v>3</v>
      </c>
      <c r="AD4180">
        <f>COUNTIF(Attrition_data[[#All],[Attrition]], "Yes") / COUNTA(Attrition_data[[#All],[Attrition]])</f>
        <v>0.16118793924280209</v>
      </c>
    </row>
    <row r="4181" spans="1:30" x14ac:dyDescent="0.3">
      <c r="A4181">
        <v>4180</v>
      </c>
      <c r="B4181">
        <v>42</v>
      </c>
      <c r="C4181" t="s">
        <v>29</v>
      </c>
      <c r="D4181" t="s">
        <v>30</v>
      </c>
      <c r="E4181" t="s">
        <v>43</v>
      </c>
      <c r="F4181">
        <v>10</v>
      </c>
      <c r="G4181">
        <v>3</v>
      </c>
      <c r="H4181" t="s">
        <v>77</v>
      </c>
      <c r="I4181">
        <v>1</v>
      </c>
      <c r="J4181" t="s">
        <v>49</v>
      </c>
      <c r="K4181">
        <v>2</v>
      </c>
      <c r="L4181" t="s">
        <v>60</v>
      </c>
      <c r="M4181" t="s">
        <v>35</v>
      </c>
      <c r="N4181">
        <v>66510</v>
      </c>
      <c r="O4181" t="s">
        <v>46</v>
      </c>
      <c r="P4181" t="s">
        <v>37</v>
      </c>
      <c r="Q4181">
        <v>20</v>
      </c>
      <c r="R4181">
        <v>8</v>
      </c>
      <c r="S4181">
        <v>0</v>
      </c>
      <c r="T4181" t="s">
        <v>59</v>
      </c>
      <c r="U4181">
        <v>5</v>
      </c>
      <c r="V4181">
        <v>9</v>
      </c>
      <c r="W4181">
        <v>4</v>
      </c>
      <c r="X4181">
        <v>2</v>
      </c>
      <c r="Y4181" t="s">
        <v>38</v>
      </c>
      <c r="Z4181" t="s">
        <v>40</v>
      </c>
      <c r="AA4181" t="s">
        <v>38</v>
      </c>
      <c r="AB4181">
        <v>2</v>
      </c>
      <c r="AC4181">
        <v>4</v>
      </c>
      <c r="AD4181">
        <f>COUNTIF(Attrition_data[[#All],[Attrition]], "Yes") / COUNTA(Attrition_data[[#All],[Attrition]])</f>
        <v>0.16118793924280209</v>
      </c>
    </row>
    <row r="4182" spans="1:30" x14ac:dyDescent="0.3">
      <c r="A4182">
        <v>4181</v>
      </c>
      <c r="B4182">
        <v>44</v>
      </c>
      <c r="C4182" t="s">
        <v>29</v>
      </c>
      <c r="D4182" t="s">
        <v>30</v>
      </c>
      <c r="E4182" t="s">
        <v>43</v>
      </c>
      <c r="F4182">
        <v>3</v>
      </c>
      <c r="G4182">
        <v>1</v>
      </c>
      <c r="H4182" t="s">
        <v>32</v>
      </c>
      <c r="I4182">
        <v>1</v>
      </c>
      <c r="J4182" t="s">
        <v>33</v>
      </c>
      <c r="K4182">
        <v>1</v>
      </c>
      <c r="L4182" t="s">
        <v>66</v>
      </c>
      <c r="M4182" t="s">
        <v>35</v>
      </c>
      <c r="N4182">
        <v>23450</v>
      </c>
      <c r="O4182" t="s">
        <v>38</v>
      </c>
      <c r="P4182" t="s">
        <v>37</v>
      </c>
      <c r="Q4182">
        <v>15</v>
      </c>
      <c r="R4182">
        <v>8</v>
      </c>
      <c r="S4182">
        <v>2</v>
      </c>
      <c r="T4182" t="s">
        <v>80</v>
      </c>
      <c r="U4182">
        <v>0</v>
      </c>
      <c r="V4182">
        <v>22</v>
      </c>
      <c r="W4182">
        <v>5</v>
      </c>
      <c r="X4182">
        <v>17</v>
      </c>
      <c r="Y4182" t="s">
        <v>36</v>
      </c>
      <c r="Z4182" t="s">
        <v>39</v>
      </c>
      <c r="AA4182" t="s">
        <v>38</v>
      </c>
      <c r="AB4182">
        <v>3</v>
      </c>
      <c r="AC4182">
        <v>3</v>
      </c>
      <c r="AD4182">
        <f>COUNTIF(Attrition_data[[#All],[Attrition]], "Yes") / COUNTA(Attrition_data[[#All],[Attrition]])</f>
        <v>0.16118793924280209</v>
      </c>
    </row>
    <row r="4183" spans="1:30" x14ac:dyDescent="0.3">
      <c r="A4183">
        <v>4182</v>
      </c>
      <c r="B4183">
        <v>46</v>
      </c>
      <c r="C4183" t="s">
        <v>29</v>
      </c>
      <c r="D4183" t="s">
        <v>30</v>
      </c>
      <c r="E4183" t="s">
        <v>31</v>
      </c>
      <c r="F4183">
        <v>2</v>
      </c>
      <c r="G4183">
        <v>3</v>
      </c>
      <c r="H4183" t="s">
        <v>32</v>
      </c>
      <c r="I4183">
        <v>1</v>
      </c>
      <c r="J4183" t="s">
        <v>33</v>
      </c>
      <c r="K4183">
        <v>1</v>
      </c>
      <c r="L4183" t="s">
        <v>44</v>
      </c>
      <c r="M4183" t="s">
        <v>45</v>
      </c>
      <c r="N4183">
        <v>34200</v>
      </c>
      <c r="O4183" t="s">
        <v>38</v>
      </c>
      <c r="P4183" t="s">
        <v>37</v>
      </c>
      <c r="Q4183">
        <v>13</v>
      </c>
      <c r="R4183">
        <v>8</v>
      </c>
      <c r="S4183">
        <v>2</v>
      </c>
      <c r="T4183" t="s">
        <v>76</v>
      </c>
      <c r="U4183">
        <v>3</v>
      </c>
      <c r="V4183">
        <v>2</v>
      </c>
      <c r="W4183">
        <v>2</v>
      </c>
      <c r="X4183">
        <v>1</v>
      </c>
      <c r="Y4183" t="s">
        <v>40</v>
      </c>
      <c r="Z4183" t="s">
        <v>36</v>
      </c>
      <c r="AA4183" t="s">
        <v>40</v>
      </c>
      <c r="AB4183">
        <v>1</v>
      </c>
      <c r="AC4183">
        <v>3</v>
      </c>
      <c r="AD4183">
        <f>COUNTIF(Attrition_data[[#All],[Attrition]], "Yes") / COUNTA(Attrition_data[[#All],[Attrition]])</f>
        <v>0.16118793924280209</v>
      </c>
    </row>
    <row r="4184" spans="1:30" x14ac:dyDescent="0.3">
      <c r="A4184">
        <v>4183</v>
      </c>
      <c r="B4184">
        <v>33</v>
      </c>
      <c r="C4184" t="s">
        <v>29</v>
      </c>
      <c r="D4184" t="s">
        <v>30</v>
      </c>
      <c r="E4184" t="s">
        <v>31</v>
      </c>
      <c r="F4184">
        <v>3</v>
      </c>
      <c r="G4184">
        <v>3</v>
      </c>
      <c r="H4184" t="s">
        <v>55</v>
      </c>
      <c r="I4184">
        <v>1</v>
      </c>
      <c r="J4184" t="s">
        <v>49</v>
      </c>
      <c r="K4184">
        <v>1</v>
      </c>
      <c r="L4184" t="s">
        <v>66</v>
      </c>
      <c r="M4184" t="s">
        <v>45</v>
      </c>
      <c r="N4184">
        <v>43730</v>
      </c>
      <c r="O4184" t="s">
        <v>39</v>
      </c>
      <c r="P4184" t="s">
        <v>37</v>
      </c>
      <c r="Q4184">
        <v>14</v>
      </c>
      <c r="R4184">
        <v>8</v>
      </c>
      <c r="S4184">
        <v>0</v>
      </c>
      <c r="T4184" t="s">
        <v>67</v>
      </c>
      <c r="U4184">
        <v>3</v>
      </c>
      <c r="V4184">
        <v>1</v>
      </c>
      <c r="W4184">
        <v>0</v>
      </c>
      <c r="X4184">
        <v>0</v>
      </c>
      <c r="Y4184" t="s">
        <v>38</v>
      </c>
      <c r="Z4184" t="s">
        <v>39</v>
      </c>
      <c r="AA4184" t="s">
        <v>38</v>
      </c>
      <c r="AB4184">
        <v>3</v>
      </c>
      <c r="AC4184">
        <v>3</v>
      </c>
      <c r="AD4184">
        <f>COUNTIF(Attrition_data[[#All],[Attrition]], "Yes") / COUNTA(Attrition_data[[#All],[Attrition]])</f>
        <v>0.16118793924280209</v>
      </c>
    </row>
    <row r="4185" spans="1:30" x14ac:dyDescent="0.3">
      <c r="A4185">
        <v>4184</v>
      </c>
      <c r="B4185">
        <v>44</v>
      </c>
      <c r="C4185" t="s">
        <v>29</v>
      </c>
      <c r="D4185" t="s">
        <v>30</v>
      </c>
      <c r="E4185" t="s">
        <v>53</v>
      </c>
      <c r="F4185">
        <v>26</v>
      </c>
      <c r="G4185">
        <v>3</v>
      </c>
      <c r="H4185" t="s">
        <v>32</v>
      </c>
      <c r="I4185">
        <v>1</v>
      </c>
      <c r="J4185" t="s">
        <v>49</v>
      </c>
      <c r="K4185">
        <v>5</v>
      </c>
      <c r="L4185" t="s">
        <v>34</v>
      </c>
      <c r="M4185" t="s">
        <v>35</v>
      </c>
      <c r="N4185">
        <v>47590</v>
      </c>
      <c r="O4185" t="s">
        <v>40</v>
      </c>
      <c r="P4185" t="s">
        <v>37</v>
      </c>
      <c r="Q4185">
        <v>21</v>
      </c>
      <c r="R4185">
        <v>8</v>
      </c>
      <c r="S4185">
        <v>0</v>
      </c>
      <c r="T4185" t="s">
        <v>56</v>
      </c>
      <c r="U4185">
        <v>2</v>
      </c>
      <c r="V4185">
        <v>4</v>
      </c>
      <c r="W4185">
        <v>1</v>
      </c>
      <c r="X4185">
        <v>3</v>
      </c>
      <c r="Y4185" t="s">
        <v>39</v>
      </c>
      <c r="Z4185" t="s">
        <v>39</v>
      </c>
      <c r="AA4185" t="s">
        <v>39</v>
      </c>
      <c r="AB4185">
        <v>3</v>
      </c>
      <c r="AC4185">
        <v>4</v>
      </c>
      <c r="AD4185">
        <f>COUNTIF(Attrition_data[[#All],[Attrition]], "Yes") / COUNTA(Attrition_data[[#All],[Attrition]])</f>
        <v>0.16118793924280209</v>
      </c>
    </row>
    <row r="4186" spans="1:30" x14ac:dyDescent="0.3">
      <c r="A4186">
        <v>4185</v>
      </c>
      <c r="B4186">
        <v>30</v>
      </c>
      <c r="C4186" t="s">
        <v>29</v>
      </c>
      <c r="D4186" t="s">
        <v>30</v>
      </c>
      <c r="E4186" t="s">
        <v>43</v>
      </c>
      <c r="F4186">
        <v>1</v>
      </c>
      <c r="G4186">
        <v>4</v>
      </c>
      <c r="H4186" t="s">
        <v>77</v>
      </c>
      <c r="I4186">
        <v>1</v>
      </c>
      <c r="J4186" t="s">
        <v>33</v>
      </c>
      <c r="K4186">
        <v>1</v>
      </c>
      <c r="L4186" t="s">
        <v>44</v>
      </c>
      <c r="M4186" t="s">
        <v>45</v>
      </c>
      <c r="N4186">
        <v>53010</v>
      </c>
      <c r="O4186" t="s">
        <v>36</v>
      </c>
      <c r="P4186" t="s">
        <v>37</v>
      </c>
      <c r="Q4186">
        <v>16</v>
      </c>
      <c r="R4186">
        <v>8</v>
      </c>
      <c r="S4186">
        <v>1</v>
      </c>
      <c r="T4186" t="s">
        <v>59</v>
      </c>
      <c r="U4186">
        <v>3</v>
      </c>
      <c r="V4186">
        <v>10</v>
      </c>
      <c r="W4186">
        <v>1</v>
      </c>
      <c r="X4186">
        <v>8</v>
      </c>
      <c r="Y4186" t="s">
        <v>39</v>
      </c>
      <c r="Z4186" t="s">
        <v>38</v>
      </c>
      <c r="AA4186" t="s">
        <v>38</v>
      </c>
      <c r="AB4186">
        <v>3</v>
      </c>
      <c r="AC4186">
        <v>3</v>
      </c>
      <c r="AD4186">
        <f>COUNTIF(Attrition_data[[#All],[Attrition]], "Yes") / COUNTA(Attrition_data[[#All],[Attrition]])</f>
        <v>0.16118793924280209</v>
      </c>
    </row>
    <row r="4187" spans="1:30" x14ac:dyDescent="0.3">
      <c r="A4187">
        <v>4186</v>
      </c>
      <c r="B4187">
        <v>39</v>
      </c>
      <c r="C4187" t="s">
        <v>41</v>
      </c>
      <c r="D4187" t="s">
        <v>30</v>
      </c>
      <c r="E4187" t="s">
        <v>53</v>
      </c>
      <c r="F4187">
        <v>1</v>
      </c>
      <c r="G4187">
        <v>4</v>
      </c>
      <c r="H4187" t="s">
        <v>55</v>
      </c>
      <c r="I4187">
        <v>1</v>
      </c>
      <c r="J4187" t="s">
        <v>49</v>
      </c>
      <c r="K4187">
        <v>1</v>
      </c>
      <c r="L4187" t="s">
        <v>50</v>
      </c>
      <c r="M4187" t="s">
        <v>35</v>
      </c>
      <c r="N4187">
        <v>36730</v>
      </c>
      <c r="O4187" t="s">
        <v>38</v>
      </c>
      <c r="P4187" t="s">
        <v>37</v>
      </c>
      <c r="Q4187">
        <v>14</v>
      </c>
      <c r="R4187">
        <v>8</v>
      </c>
      <c r="S4187">
        <v>1</v>
      </c>
      <c r="T4187" t="s">
        <v>75</v>
      </c>
      <c r="U4187">
        <v>3</v>
      </c>
      <c r="V4187">
        <v>1</v>
      </c>
      <c r="W4187">
        <v>0</v>
      </c>
      <c r="X4187">
        <v>0</v>
      </c>
      <c r="Y4187" t="s">
        <v>39</v>
      </c>
      <c r="Z4187" t="s">
        <v>39</v>
      </c>
      <c r="AA4187" t="s">
        <v>39</v>
      </c>
      <c r="AB4187">
        <v>3</v>
      </c>
      <c r="AC4187">
        <v>3</v>
      </c>
      <c r="AD4187">
        <f>COUNTIF(Attrition_data[[#All],[Attrition]], "Yes") / COUNTA(Attrition_data[[#All],[Attrition]])</f>
        <v>0.16118793924280209</v>
      </c>
    </row>
    <row r="4188" spans="1:30" x14ac:dyDescent="0.3">
      <c r="A4188">
        <v>4187</v>
      </c>
      <c r="B4188">
        <v>24</v>
      </c>
      <c r="C4188" t="s">
        <v>41</v>
      </c>
      <c r="D4188" t="s">
        <v>30</v>
      </c>
      <c r="E4188" t="s">
        <v>53</v>
      </c>
      <c r="F4188">
        <v>2</v>
      </c>
      <c r="G4188">
        <v>5</v>
      </c>
      <c r="H4188" t="s">
        <v>53</v>
      </c>
      <c r="I4188">
        <v>1</v>
      </c>
      <c r="J4188" t="s">
        <v>49</v>
      </c>
      <c r="K4188">
        <v>3</v>
      </c>
      <c r="L4188" t="s">
        <v>50</v>
      </c>
      <c r="M4188" t="s">
        <v>35</v>
      </c>
      <c r="N4188">
        <v>47680</v>
      </c>
      <c r="O4188" t="s">
        <v>40</v>
      </c>
      <c r="P4188" t="s">
        <v>37</v>
      </c>
      <c r="Q4188">
        <v>11</v>
      </c>
      <c r="R4188">
        <v>8</v>
      </c>
      <c r="S4188">
        <v>1</v>
      </c>
      <c r="T4188" t="s">
        <v>47</v>
      </c>
      <c r="U4188">
        <v>2</v>
      </c>
      <c r="V4188">
        <v>2</v>
      </c>
      <c r="W4188">
        <v>2</v>
      </c>
      <c r="X4188">
        <v>0</v>
      </c>
      <c r="Y4188" t="s">
        <v>40</v>
      </c>
      <c r="Z4188" t="s">
        <v>39</v>
      </c>
      <c r="AA4188" t="s">
        <v>40</v>
      </c>
      <c r="AB4188">
        <v>2</v>
      </c>
      <c r="AC4188">
        <v>3</v>
      </c>
      <c r="AD4188">
        <f>COUNTIF(Attrition_data[[#All],[Attrition]], "Yes") / COUNTA(Attrition_data[[#All],[Attrition]])</f>
        <v>0.16118793924280209</v>
      </c>
    </row>
    <row r="4189" spans="1:30" x14ac:dyDescent="0.3">
      <c r="A4189">
        <v>4188</v>
      </c>
      <c r="B4189">
        <v>43</v>
      </c>
      <c r="C4189" t="s">
        <v>29</v>
      </c>
      <c r="D4189" t="s">
        <v>30</v>
      </c>
      <c r="E4189" t="s">
        <v>31</v>
      </c>
      <c r="F4189">
        <v>9</v>
      </c>
      <c r="G4189">
        <v>5</v>
      </c>
      <c r="H4189" t="s">
        <v>77</v>
      </c>
      <c r="I4189">
        <v>1</v>
      </c>
      <c r="J4189" t="s">
        <v>33</v>
      </c>
      <c r="K4189">
        <v>1</v>
      </c>
      <c r="L4189" t="s">
        <v>57</v>
      </c>
      <c r="M4189" t="s">
        <v>61</v>
      </c>
      <c r="N4189">
        <v>12740</v>
      </c>
      <c r="O4189" t="s">
        <v>36</v>
      </c>
      <c r="P4189" t="s">
        <v>37</v>
      </c>
      <c r="Q4189">
        <v>19</v>
      </c>
      <c r="R4189">
        <v>8</v>
      </c>
      <c r="S4189">
        <v>0</v>
      </c>
      <c r="T4189" t="s">
        <v>47</v>
      </c>
      <c r="U4189">
        <v>3</v>
      </c>
      <c r="V4189">
        <v>5</v>
      </c>
      <c r="W4189">
        <v>1</v>
      </c>
      <c r="X4189">
        <v>4</v>
      </c>
      <c r="Y4189" t="s">
        <v>39</v>
      </c>
      <c r="Z4189" t="s">
        <v>38</v>
      </c>
      <c r="AA4189" t="s">
        <v>40</v>
      </c>
      <c r="AB4189">
        <v>2</v>
      </c>
      <c r="AC4189">
        <v>3</v>
      </c>
      <c r="AD4189">
        <f>COUNTIF(Attrition_data[[#All],[Attrition]], "Yes") / COUNTA(Attrition_data[[#All],[Attrition]])</f>
        <v>0.16118793924280209</v>
      </c>
    </row>
    <row r="4190" spans="1:30" x14ac:dyDescent="0.3">
      <c r="A4190">
        <v>4189</v>
      </c>
      <c r="B4190">
        <v>50</v>
      </c>
      <c r="C4190" t="s">
        <v>41</v>
      </c>
      <c r="D4190" t="s">
        <v>30</v>
      </c>
      <c r="E4190" t="s">
        <v>43</v>
      </c>
      <c r="F4190">
        <v>12</v>
      </c>
      <c r="G4190">
        <v>4</v>
      </c>
      <c r="H4190" t="s">
        <v>55</v>
      </c>
      <c r="I4190">
        <v>1</v>
      </c>
      <c r="J4190" t="s">
        <v>49</v>
      </c>
      <c r="K4190">
        <v>1</v>
      </c>
      <c r="L4190" t="s">
        <v>57</v>
      </c>
      <c r="M4190" t="s">
        <v>35</v>
      </c>
      <c r="N4190">
        <v>49000</v>
      </c>
      <c r="O4190" t="s">
        <v>36</v>
      </c>
      <c r="P4190" t="s">
        <v>37</v>
      </c>
      <c r="Q4190">
        <v>11</v>
      </c>
      <c r="R4190">
        <v>8</v>
      </c>
      <c r="S4190">
        <v>0</v>
      </c>
      <c r="T4190" t="s">
        <v>38</v>
      </c>
      <c r="U4190">
        <v>3</v>
      </c>
      <c r="V4190">
        <v>3</v>
      </c>
      <c r="W4190">
        <v>0</v>
      </c>
      <c r="X4190">
        <v>2</v>
      </c>
      <c r="Y4190" t="s">
        <v>36</v>
      </c>
      <c r="Z4190" t="s">
        <v>38</v>
      </c>
      <c r="AA4190" t="s">
        <v>38</v>
      </c>
      <c r="AB4190">
        <v>2</v>
      </c>
      <c r="AC4190">
        <v>3</v>
      </c>
      <c r="AD4190">
        <f>COUNTIF(Attrition_data[[#All],[Attrition]], "Yes") / COUNTA(Attrition_data[[#All],[Attrition]])</f>
        <v>0.16118793924280209</v>
      </c>
    </row>
    <row r="4191" spans="1:30" x14ac:dyDescent="0.3">
      <c r="A4191">
        <v>4190</v>
      </c>
      <c r="B4191">
        <v>35</v>
      </c>
      <c r="C4191" t="s">
        <v>29</v>
      </c>
      <c r="D4191" t="s">
        <v>30</v>
      </c>
      <c r="E4191" t="s">
        <v>31</v>
      </c>
      <c r="F4191">
        <v>2</v>
      </c>
      <c r="G4191">
        <v>4</v>
      </c>
      <c r="H4191" t="s">
        <v>73</v>
      </c>
      <c r="I4191">
        <v>1</v>
      </c>
      <c r="J4191" t="s">
        <v>49</v>
      </c>
      <c r="K4191">
        <v>3</v>
      </c>
      <c r="L4191" t="s">
        <v>66</v>
      </c>
      <c r="M4191" t="s">
        <v>35</v>
      </c>
      <c r="N4191">
        <v>104660</v>
      </c>
      <c r="O4191" t="s">
        <v>36</v>
      </c>
      <c r="P4191" t="s">
        <v>37</v>
      </c>
      <c r="Q4191">
        <v>13</v>
      </c>
      <c r="R4191">
        <v>8</v>
      </c>
      <c r="S4191">
        <v>0</v>
      </c>
      <c r="T4191" t="s">
        <v>40</v>
      </c>
      <c r="U4191">
        <v>1</v>
      </c>
      <c r="V4191">
        <v>2</v>
      </c>
      <c r="W4191">
        <v>2</v>
      </c>
      <c r="X4191">
        <v>2</v>
      </c>
      <c r="Y4191" t="s">
        <v>39</v>
      </c>
      <c r="Z4191" t="s">
        <v>39</v>
      </c>
      <c r="AA4191" t="s">
        <v>38</v>
      </c>
      <c r="AB4191">
        <v>3</v>
      </c>
      <c r="AC4191">
        <v>3</v>
      </c>
      <c r="AD4191">
        <f>COUNTIF(Attrition_data[[#All],[Attrition]], "Yes") / COUNTA(Attrition_data[[#All],[Attrition]])</f>
        <v>0.16118793924280209</v>
      </c>
    </row>
    <row r="4192" spans="1:30" x14ac:dyDescent="0.3">
      <c r="A4192">
        <v>4191</v>
      </c>
      <c r="B4192">
        <v>36</v>
      </c>
      <c r="C4192" t="s">
        <v>29</v>
      </c>
      <c r="D4192" t="s">
        <v>30</v>
      </c>
      <c r="E4192" t="s">
        <v>43</v>
      </c>
      <c r="F4192">
        <v>25</v>
      </c>
      <c r="G4192">
        <v>1</v>
      </c>
      <c r="H4192" t="s">
        <v>32</v>
      </c>
      <c r="I4192">
        <v>1</v>
      </c>
      <c r="J4192" t="s">
        <v>33</v>
      </c>
      <c r="K4192">
        <v>4</v>
      </c>
      <c r="L4192" t="s">
        <v>50</v>
      </c>
      <c r="M4192" t="s">
        <v>35</v>
      </c>
      <c r="N4192">
        <v>170070</v>
      </c>
      <c r="O4192" t="s">
        <v>56</v>
      </c>
      <c r="P4192" t="s">
        <v>37</v>
      </c>
      <c r="Q4192">
        <v>12</v>
      </c>
      <c r="R4192">
        <v>8</v>
      </c>
      <c r="S4192">
        <v>1</v>
      </c>
      <c r="T4192" t="s">
        <v>47</v>
      </c>
      <c r="U4192">
        <v>2</v>
      </c>
      <c r="V4192">
        <v>1</v>
      </c>
      <c r="W4192">
        <v>0</v>
      </c>
      <c r="X4192">
        <v>0</v>
      </c>
      <c r="Y4192" t="s">
        <v>40</v>
      </c>
      <c r="Z4192" t="s">
        <v>36</v>
      </c>
      <c r="AA4192" t="s">
        <v>39</v>
      </c>
      <c r="AB4192">
        <v>2</v>
      </c>
      <c r="AC4192">
        <v>3</v>
      </c>
      <c r="AD4192">
        <f>COUNTIF(Attrition_data[[#All],[Attrition]], "Yes") / COUNTA(Attrition_data[[#All],[Attrition]])</f>
        <v>0.16118793924280209</v>
      </c>
    </row>
    <row r="4193" spans="1:30" x14ac:dyDescent="0.3">
      <c r="A4193">
        <v>4192</v>
      </c>
      <c r="B4193">
        <v>33</v>
      </c>
      <c r="C4193" t="s">
        <v>29</v>
      </c>
      <c r="D4193" t="s">
        <v>42</v>
      </c>
      <c r="E4193" t="s">
        <v>31</v>
      </c>
      <c r="F4193">
        <v>9</v>
      </c>
      <c r="G4193">
        <v>2</v>
      </c>
      <c r="H4193" t="s">
        <v>73</v>
      </c>
      <c r="I4193">
        <v>1</v>
      </c>
      <c r="J4193" t="s">
        <v>49</v>
      </c>
      <c r="K4193">
        <v>4</v>
      </c>
      <c r="L4193" t="s">
        <v>53</v>
      </c>
      <c r="M4193" t="s">
        <v>35</v>
      </c>
      <c r="N4193">
        <v>29090</v>
      </c>
      <c r="O4193" t="s">
        <v>40</v>
      </c>
      <c r="P4193" t="s">
        <v>37</v>
      </c>
      <c r="Q4193">
        <v>11</v>
      </c>
      <c r="R4193">
        <v>8</v>
      </c>
      <c r="S4193">
        <v>0</v>
      </c>
      <c r="T4193" t="s">
        <v>59</v>
      </c>
      <c r="U4193">
        <v>2</v>
      </c>
      <c r="V4193">
        <v>5</v>
      </c>
      <c r="W4193">
        <v>1</v>
      </c>
      <c r="X4193">
        <v>3</v>
      </c>
      <c r="Y4193" t="s">
        <v>38</v>
      </c>
      <c r="Z4193" t="s">
        <v>36</v>
      </c>
      <c r="AA4193" t="s">
        <v>38</v>
      </c>
      <c r="AB4193">
        <v>2</v>
      </c>
      <c r="AC4193">
        <v>3</v>
      </c>
      <c r="AD4193">
        <f>COUNTIF(Attrition_data[[#All],[Attrition]], "Yes") / COUNTA(Attrition_data[[#All],[Attrition]])</f>
        <v>0.16118793924280209</v>
      </c>
    </row>
    <row r="4194" spans="1:30" x14ac:dyDescent="0.3">
      <c r="A4194">
        <v>4193</v>
      </c>
      <c r="B4194">
        <v>35</v>
      </c>
      <c r="C4194" t="s">
        <v>29</v>
      </c>
      <c r="D4194" t="s">
        <v>30</v>
      </c>
      <c r="E4194" t="s">
        <v>43</v>
      </c>
      <c r="F4194">
        <v>10</v>
      </c>
      <c r="G4194">
        <v>1</v>
      </c>
      <c r="H4194" t="s">
        <v>55</v>
      </c>
      <c r="I4194">
        <v>1</v>
      </c>
      <c r="J4194" t="s">
        <v>49</v>
      </c>
      <c r="K4194">
        <v>1</v>
      </c>
      <c r="L4194" t="s">
        <v>44</v>
      </c>
      <c r="M4194" t="s">
        <v>61</v>
      </c>
      <c r="N4194">
        <v>57650</v>
      </c>
      <c r="O4194" t="s">
        <v>36</v>
      </c>
      <c r="P4194" t="s">
        <v>37</v>
      </c>
      <c r="Q4194">
        <v>14</v>
      </c>
      <c r="R4194">
        <v>8</v>
      </c>
      <c r="S4194">
        <v>1</v>
      </c>
      <c r="T4194" t="s">
        <v>36</v>
      </c>
      <c r="U4194">
        <v>2</v>
      </c>
      <c r="V4194">
        <v>1</v>
      </c>
      <c r="W4194">
        <v>0</v>
      </c>
      <c r="X4194">
        <v>0</v>
      </c>
      <c r="Y4194" t="s">
        <v>38</v>
      </c>
      <c r="Z4194" t="s">
        <v>39</v>
      </c>
      <c r="AA4194" t="s">
        <v>38</v>
      </c>
      <c r="AB4194">
        <v>3</v>
      </c>
      <c r="AC4194">
        <v>3</v>
      </c>
      <c r="AD4194">
        <f>COUNTIF(Attrition_data[[#All],[Attrition]], "Yes") / COUNTA(Attrition_data[[#All],[Attrition]])</f>
        <v>0.16118793924280209</v>
      </c>
    </row>
    <row r="4195" spans="1:30" x14ac:dyDescent="0.3">
      <c r="A4195">
        <v>4194</v>
      </c>
      <c r="B4195">
        <v>27</v>
      </c>
      <c r="C4195" t="s">
        <v>29</v>
      </c>
      <c r="D4195" t="s">
        <v>30</v>
      </c>
      <c r="E4195" t="s">
        <v>31</v>
      </c>
      <c r="F4195">
        <v>8</v>
      </c>
      <c r="G4195">
        <v>2</v>
      </c>
      <c r="H4195" t="s">
        <v>73</v>
      </c>
      <c r="I4195">
        <v>1</v>
      </c>
      <c r="J4195" t="s">
        <v>33</v>
      </c>
      <c r="K4195">
        <v>3</v>
      </c>
      <c r="L4195" t="s">
        <v>44</v>
      </c>
      <c r="M4195" t="s">
        <v>61</v>
      </c>
      <c r="N4195">
        <v>45990</v>
      </c>
      <c r="O4195" t="s">
        <v>36</v>
      </c>
      <c r="P4195" t="s">
        <v>37</v>
      </c>
      <c r="Q4195">
        <v>15</v>
      </c>
      <c r="R4195">
        <v>8</v>
      </c>
      <c r="S4195">
        <v>1</v>
      </c>
      <c r="T4195" t="s">
        <v>36</v>
      </c>
      <c r="U4195">
        <v>3</v>
      </c>
      <c r="V4195">
        <v>1</v>
      </c>
      <c r="W4195">
        <v>0</v>
      </c>
      <c r="X4195">
        <v>0</v>
      </c>
      <c r="Y4195" t="s">
        <v>39</v>
      </c>
      <c r="Z4195" t="s">
        <v>36</v>
      </c>
      <c r="AA4195" t="s">
        <v>38</v>
      </c>
      <c r="AB4195">
        <v>2</v>
      </c>
      <c r="AC4195">
        <v>3</v>
      </c>
      <c r="AD4195">
        <f>COUNTIF(Attrition_data[[#All],[Attrition]], "Yes") / COUNTA(Attrition_data[[#All],[Attrition]])</f>
        <v>0.16118793924280209</v>
      </c>
    </row>
    <row r="4196" spans="1:30" x14ac:dyDescent="0.3">
      <c r="A4196">
        <v>4195</v>
      </c>
      <c r="B4196">
        <v>26</v>
      </c>
      <c r="C4196" t="s">
        <v>41</v>
      </c>
      <c r="D4196" t="s">
        <v>30</v>
      </c>
      <c r="E4196" t="s">
        <v>31</v>
      </c>
      <c r="F4196">
        <v>4</v>
      </c>
      <c r="G4196">
        <v>3</v>
      </c>
      <c r="H4196" t="s">
        <v>73</v>
      </c>
      <c r="I4196">
        <v>1</v>
      </c>
      <c r="J4196" t="s">
        <v>49</v>
      </c>
      <c r="K4196">
        <v>2</v>
      </c>
      <c r="L4196" t="s">
        <v>70</v>
      </c>
      <c r="M4196" t="s">
        <v>45</v>
      </c>
      <c r="N4196">
        <v>24040</v>
      </c>
      <c r="O4196" t="s">
        <v>36</v>
      </c>
      <c r="P4196" t="s">
        <v>37</v>
      </c>
      <c r="Q4196">
        <v>12</v>
      </c>
      <c r="R4196">
        <v>8</v>
      </c>
      <c r="S4196">
        <v>0</v>
      </c>
      <c r="T4196" t="s">
        <v>36</v>
      </c>
      <c r="U4196">
        <v>6</v>
      </c>
      <c r="V4196">
        <v>1</v>
      </c>
      <c r="W4196">
        <v>0</v>
      </c>
      <c r="X4196">
        <v>1</v>
      </c>
      <c r="Y4196" t="s">
        <v>36</v>
      </c>
      <c r="Z4196" t="s">
        <v>38</v>
      </c>
      <c r="AA4196" t="s">
        <v>40</v>
      </c>
      <c r="AB4196">
        <v>3</v>
      </c>
      <c r="AC4196">
        <v>3</v>
      </c>
      <c r="AD4196">
        <f>COUNTIF(Attrition_data[[#All],[Attrition]], "Yes") / COUNTA(Attrition_data[[#All],[Attrition]])</f>
        <v>0.16118793924280209</v>
      </c>
    </row>
    <row r="4197" spans="1:30" x14ac:dyDescent="0.3">
      <c r="A4197">
        <v>4196</v>
      </c>
      <c r="B4197">
        <v>27</v>
      </c>
      <c r="C4197" t="s">
        <v>29</v>
      </c>
      <c r="D4197" t="s">
        <v>42</v>
      </c>
      <c r="E4197" t="s">
        <v>31</v>
      </c>
      <c r="F4197">
        <v>24</v>
      </c>
      <c r="G4197">
        <v>3</v>
      </c>
      <c r="H4197" t="s">
        <v>32</v>
      </c>
      <c r="I4197">
        <v>1</v>
      </c>
      <c r="J4197" t="s">
        <v>49</v>
      </c>
      <c r="K4197">
        <v>4</v>
      </c>
      <c r="L4197" t="s">
        <v>34</v>
      </c>
      <c r="M4197" t="s">
        <v>45</v>
      </c>
      <c r="N4197">
        <v>31720</v>
      </c>
      <c r="O4197" t="s">
        <v>36</v>
      </c>
      <c r="P4197" t="s">
        <v>37</v>
      </c>
      <c r="Q4197">
        <v>20</v>
      </c>
      <c r="R4197">
        <v>8</v>
      </c>
      <c r="S4197">
        <v>1</v>
      </c>
      <c r="T4197" t="s">
        <v>56</v>
      </c>
      <c r="U4197">
        <v>1</v>
      </c>
      <c r="V4197">
        <v>9</v>
      </c>
      <c r="W4197">
        <v>1</v>
      </c>
      <c r="X4197">
        <v>7</v>
      </c>
      <c r="Y4197" t="s">
        <v>39</v>
      </c>
      <c r="Z4197" t="s">
        <v>38</v>
      </c>
      <c r="AA4197" t="s">
        <v>38</v>
      </c>
      <c r="AB4197">
        <v>3</v>
      </c>
      <c r="AC4197">
        <v>4</v>
      </c>
      <c r="AD4197">
        <f>COUNTIF(Attrition_data[[#All],[Attrition]], "Yes") / COUNTA(Attrition_data[[#All],[Attrition]])</f>
        <v>0.16118793924280209</v>
      </c>
    </row>
    <row r="4198" spans="1:30" x14ac:dyDescent="0.3">
      <c r="A4198">
        <v>4197</v>
      </c>
      <c r="B4198">
        <v>30</v>
      </c>
      <c r="C4198" t="s">
        <v>29</v>
      </c>
      <c r="D4198" t="s">
        <v>42</v>
      </c>
      <c r="E4198" t="s">
        <v>43</v>
      </c>
      <c r="F4198">
        <v>1</v>
      </c>
      <c r="G4198">
        <v>4</v>
      </c>
      <c r="H4198" t="s">
        <v>55</v>
      </c>
      <c r="I4198">
        <v>1</v>
      </c>
      <c r="J4198" t="s">
        <v>49</v>
      </c>
      <c r="K4198">
        <v>1</v>
      </c>
      <c r="L4198" t="s">
        <v>44</v>
      </c>
      <c r="M4198" t="s">
        <v>45</v>
      </c>
      <c r="N4198">
        <v>20330</v>
      </c>
      <c r="O4198" t="s">
        <v>36</v>
      </c>
      <c r="P4198" t="s">
        <v>37</v>
      </c>
      <c r="Q4198">
        <v>14</v>
      </c>
      <c r="R4198">
        <v>8</v>
      </c>
      <c r="S4198">
        <v>1</v>
      </c>
      <c r="T4198" t="s">
        <v>72</v>
      </c>
      <c r="U4198">
        <v>3</v>
      </c>
      <c r="V4198">
        <v>12</v>
      </c>
      <c r="W4198">
        <v>3</v>
      </c>
      <c r="X4198">
        <v>7</v>
      </c>
      <c r="Y4198" t="s">
        <v>38</v>
      </c>
      <c r="Z4198" t="s">
        <v>39</v>
      </c>
      <c r="AA4198" t="s">
        <v>38</v>
      </c>
      <c r="AB4198">
        <v>1</v>
      </c>
      <c r="AC4198">
        <v>3</v>
      </c>
      <c r="AD4198">
        <f>COUNTIF(Attrition_data[[#All],[Attrition]], "Yes") / COUNTA(Attrition_data[[#All],[Attrition]])</f>
        <v>0.16118793924280209</v>
      </c>
    </row>
    <row r="4199" spans="1:30" x14ac:dyDescent="0.3">
      <c r="A4199">
        <v>4198</v>
      </c>
      <c r="B4199">
        <v>41</v>
      </c>
      <c r="C4199" t="s">
        <v>41</v>
      </c>
      <c r="D4199" t="s">
        <v>30</v>
      </c>
      <c r="E4199" t="s">
        <v>31</v>
      </c>
      <c r="F4199">
        <v>20</v>
      </c>
      <c r="G4199">
        <v>4</v>
      </c>
      <c r="H4199" t="s">
        <v>73</v>
      </c>
      <c r="I4199">
        <v>1</v>
      </c>
      <c r="J4199" t="s">
        <v>49</v>
      </c>
      <c r="K4199">
        <v>2</v>
      </c>
      <c r="L4199" t="s">
        <v>50</v>
      </c>
      <c r="M4199" t="s">
        <v>35</v>
      </c>
      <c r="N4199">
        <v>102090</v>
      </c>
      <c r="O4199" t="s">
        <v>36</v>
      </c>
      <c r="P4199" t="s">
        <v>37</v>
      </c>
      <c r="Q4199">
        <v>13</v>
      </c>
      <c r="R4199">
        <v>8</v>
      </c>
      <c r="S4199">
        <v>1</v>
      </c>
      <c r="T4199" t="s">
        <v>78</v>
      </c>
      <c r="U4199">
        <v>2</v>
      </c>
      <c r="V4199">
        <v>22</v>
      </c>
      <c r="W4199">
        <v>15</v>
      </c>
      <c r="X4199">
        <v>8</v>
      </c>
      <c r="Y4199" t="s">
        <v>40</v>
      </c>
      <c r="Z4199" t="s">
        <v>38</v>
      </c>
      <c r="AA4199" t="s">
        <v>38</v>
      </c>
      <c r="AB4199">
        <v>3</v>
      </c>
      <c r="AC4199">
        <v>3</v>
      </c>
      <c r="AD4199">
        <f>COUNTIF(Attrition_data[[#All],[Attrition]], "Yes") / COUNTA(Attrition_data[[#All],[Attrition]])</f>
        <v>0.16118793924280209</v>
      </c>
    </row>
    <row r="4200" spans="1:30" x14ac:dyDescent="0.3">
      <c r="A4200">
        <v>4199</v>
      </c>
      <c r="B4200">
        <v>34</v>
      </c>
      <c r="C4200" t="s">
        <v>29</v>
      </c>
      <c r="D4200" t="s">
        <v>52</v>
      </c>
      <c r="E4200" t="s">
        <v>43</v>
      </c>
      <c r="F4200">
        <v>7</v>
      </c>
      <c r="G4200">
        <v>2</v>
      </c>
      <c r="H4200" t="s">
        <v>77</v>
      </c>
      <c r="I4200">
        <v>1</v>
      </c>
      <c r="J4200" t="s">
        <v>33</v>
      </c>
      <c r="K4200">
        <v>1</v>
      </c>
      <c r="L4200" t="s">
        <v>44</v>
      </c>
      <c r="M4200" t="s">
        <v>45</v>
      </c>
      <c r="N4200">
        <v>86200</v>
      </c>
      <c r="O4200" t="s">
        <v>46</v>
      </c>
      <c r="P4200" t="s">
        <v>37</v>
      </c>
      <c r="Q4200">
        <v>13</v>
      </c>
      <c r="R4200">
        <v>8</v>
      </c>
      <c r="S4200">
        <v>1</v>
      </c>
      <c r="T4200" t="s">
        <v>59</v>
      </c>
      <c r="U4200">
        <v>2</v>
      </c>
      <c r="V4200">
        <v>9</v>
      </c>
      <c r="W4200">
        <v>8</v>
      </c>
      <c r="X4200">
        <v>7</v>
      </c>
      <c r="Y4200" t="s">
        <v>40</v>
      </c>
      <c r="Z4200" t="s">
        <v>38</v>
      </c>
      <c r="AA4200" t="s">
        <v>38</v>
      </c>
      <c r="AB4200">
        <v>2</v>
      </c>
      <c r="AC4200">
        <v>3</v>
      </c>
      <c r="AD4200">
        <f>COUNTIF(Attrition_data[[#All],[Attrition]], "Yes") / COUNTA(Attrition_data[[#All],[Attrition]])</f>
        <v>0.16118793924280209</v>
      </c>
    </row>
    <row r="4201" spans="1:30" x14ac:dyDescent="0.3">
      <c r="A4201">
        <v>4200</v>
      </c>
      <c r="B4201">
        <v>37</v>
      </c>
      <c r="C4201" t="s">
        <v>29</v>
      </c>
      <c r="D4201" t="s">
        <v>30</v>
      </c>
      <c r="E4201" t="s">
        <v>43</v>
      </c>
      <c r="F4201">
        <v>17</v>
      </c>
      <c r="G4201">
        <v>3</v>
      </c>
      <c r="H4201" t="s">
        <v>32</v>
      </c>
      <c r="I4201">
        <v>1</v>
      </c>
      <c r="J4201" t="s">
        <v>33</v>
      </c>
      <c r="K4201">
        <v>3</v>
      </c>
      <c r="L4201" t="s">
        <v>50</v>
      </c>
      <c r="M4201" t="s">
        <v>35</v>
      </c>
      <c r="N4201">
        <v>20640</v>
      </c>
      <c r="O4201" t="s">
        <v>39</v>
      </c>
      <c r="P4201" t="s">
        <v>37</v>
      </c>
      <c r="Q4201">
        <v>16</v>
      </c>
      <c r="R4201">
        <v>8</v>
      </c>
      <c r="S4201">
        <v>0</v>
      </c>
      <c r="T4201" t="s">
        <v>71</v>
      </c>
      <c r="U4201">
        <v>3</v>
      </c>
      <c r="V4201">
        <v>1</v>
      </c>
      <c r="W4201">
        <v>0</v>
      </c>
      <c r="X4201">
        <v>0</v>
      </c>
      <c r="Y4201" t="s">
        <v>40</v>
      </c>
      <c r="Z4201" t="s">
        <v>40</v>
      </c>
      <c r="AA4201" t="s">
        <v>38</v>
      </c>
      <c r="AB4201">
        <v>2</v>
      </c>
      <c r="AC4201">
        <v>3</v>
      </c>
      <c r="AD4201">
        <f>COUNTIF(Attrition_data[[#All],[Attrition]], "Yes") / COUNTA(Attrition_data[[#All],[Attrition]])</f>
        <v>0.16118793924280209</v>
      </c>
    </row>
    <row r="4202" spans="1:30" x14ac:dyDescent="0.3">
      <c r="A4202">
        <v>4201</v>
      </c>
      <c r="B4202">
        <v>46</v>
      </c>
      <c r="C4202" t="s">
        <v>29</v>
      </c>
      <c r="D4202" t="s">
        <v>42</v>
      </c>
      <c r="E4202" t="s">
        <v>43</v>
      </c>
      <c r="F4202">
        <v>20</v>
      </c>
      <c r="G4202">
        <v>3</v>
      </c>
      <c r="H4202" t="s">
        <v>77</v>
      </c>
      <c r="I4202">
        <v>1</v>
      </c>
      <c r="J4202" t="s">
        <v>49</v>
      </c>
      <c r="K4202">
        <v>3</v>
      </c>
      <c r="L4202" t="s">
        <v>50</v>
      </c>
      <c r="M4202" t="s">
        <v>45</v>
      </c>
      <c r="N4202">
        <v>40350</v>
      </c>
      <c r="O4202" t="s">
        <v>39</v>
      </c>
      <c r="P4202" t="s">
        <v>37</v>
      </c>
      <c r="Q4202">
        <v>14</v>
      </c>
      <c r="R4202">
        <v>8</v>
      </c>
      <c r="S4202">
        <v>1</v>
      </c>
      <c r="T4202" t="s">
        <v>83</v>
      </c>
      <c r="U4202">
        <v>2</v>
      </c>
      <c r="V4202">
        <v>9</v>
      </c>
      <c r="W4202">
        <v>0</v>
      </c>
      <c r="X4202">
        <v>8</v>
      </c>
      <c r="Y4202" t="s">
        <v>36</v>
      </c>
      <c r="Z4202" t="s">
        <v>39</v>
      </c>
      <c r="AA4202" t="s">
        <v>38</v>
      </c>
      <c r="AB4202">
        <v>3</v>
      </c>
      <c r="AC4202">
        <v>3</v>
      </c>
      <c r="AD4202">
        <f>COUNTIF(Attrition_data[[#All],[Attrition]], "Yes") / COUNTA(Attrition_data[[#All],[Attrition]])</f>
        <v>0.16118793924280209</v>
      </c>
    </row>
    <row r="4203" spans="1:30" x14ac:dyDescent="0.3">
      <c r="A4203">
        <v>4202</v>
      </c>
      <c r="B4203">
        <v>35</v>
      </c>
      <c r="C4203" t="s">
        <v>29</v>
      </c>
      <c r="D4203" t="s">
        <v>30</v>
      </c>
      <c r="E4203" t="s">
        <v>43</v>
      </c>
      <c r="F4203">
        <v>8</v>
      </c>
      <c r="G4203">
        <v>4</v>
      </c>
      <c r="H4203" t="s">
        <v>55</v>
      </c>
      <c r="I4203">
        <v>1</v>
      </c>
      <c r="J4203" t="s">
        <v>33</v>
      </c>
      <c r="K4203">
        <v>3</v>
      </c>
      <c r="L4203" t="s">
        <v>44</v>
      </c>
      <c r="M4203" t="s">
        <v>35</v>
      </c>
      <c r="N4203">
        <v>38380</v>
      </c>
      <c r="O4203" t="s">
        <v>36</v>
      </c>
      <c r="P4203" t="s">
        <v>37</v>
      </c>
      <c r="Q4203">
        <v>16</v>
      </c>
      <c r="R4203">
        <v>8</v>
      </c>
      <c r="S4203">
        <v>1</v>
      </c>
      <c r="T4203" t="s">
        <v>36</v>
      </c>
      <c r="U4203">
        <v>2</v>
      </c>
      <c r="V4203">
        <v>1</v>
      </c>
      <c r="W4203">
        <v>0</v>
      </c>
      <c r="X4203">
        <v>1</v>
      </c>
      <c r="Y4203" t="s">
        <v>39</v>
      </c>
      <c r="Z4203" t="s">
        <v>39</v>
      </c>
      <c r="AA4203" t="s">
        <v>38</v>
      </c>
      <c r="AB4203">
        <v>3</v>
      </c>
      <c r="AC4203">
        <v>3</v>
      </c>
      <c r="AD4203">
        <f>COUNTIF(Attrition_data[[#All],[Attrition]], "Yes") / COUNTA(Attrition_data[[#All],[Attrition]])</f>
        <v>0.16118793924280209</v>
      </c>
    </row>
    <row r="4204" spans="1:30" x14ac:dyDescent="0.3">
      <c r="A4204">
        <v>4203</v>
      </c>
      <c r="B4204">
        <v>48</v>
      </c>
      <c r="C4204" t="s">
        <v>41</v>
      </c>
      <c r="D4204" t="s">
        <v>30</v>
      </c>
      <c r="E4204" t="s">
        <v>43</v>
      </c>
      <c r="F4204">
        <v>2</v>
      </c>
      <c r="G4204">
        <v>4</v>
      </c>
      <c r="H4204" t="s">
        <v>77</v>
      </c>
      <c r="I4204">
        <v>1</v>
      </c>
      <c r="J4204" t="s">
        <v>33</v>
      </c>
      <c r="K4204">
        <v>1</v>
      </c>
      <c r="L4204" t="s">
        <v>50</v>
      </c>
      <c r="M4204" t="s">
        <v>45</v>
      </c>
      <c r="N4204">
        <v>45910</v>
      </c>
      <c r="O4204" t="s">
        <v>56</v>
      </c>
      <c r="P4204" t="s">
        <v>37</v>
      </c>
      <c r="Q4204">
        <v>16</v>
      </c>
      <c r="R4204">
        <v>8</v>
      </c>
      <c r="S4204">
        <v>0</v>
      </c>
      <c r="T4204" t="s">
        <v>78</v>
      </c>
      <c r="U4204">
        <v>6</v>
      </c>
      <c r="V4204">
        <v>1</v>
      </c>
      <c r="W4204">
        <v>0</v>
      </c>
      <c r="X4204">
        <v>0</v>
      </c>
      <c r="Y4204" t="s">
        <v>36</v>
      </c>
      <c r="Z4204" t="s">
        <v>38</v>
      </c>
      <c r="AA4204" t="s">
        <v>38</v>
      </c>
      <c r="AB4204">
        <v>1</v>
      </c>
      <c r="AC4204">
        <v>3</v>
      </c>
      <c r="AD4204">
        <f>COUNTIF(Attrition_data[[#All],[Attrition]], "Yes") / COUNTA(Attrition_data[[#All],[Attrition]])</f>
        <v>0.16118793924280209</v>
      </c>
    </row>
    <row r="4205" spans="1:30" x14ac:dyDescent="0.3">
      <c r="A4205">
        <v>4204</v>
      </c>
      <c r="B4205">
        <v>28</v>
      </c>
      <c r="C4205" t="s">
        <v>41</v>
      </c>
      <c r="D4205" t="s">
        <v>30</v>
      </c>
      <c r="E4205" t="s">
        <v>43</v>
      </c>
      <c r="F4205">
        <v>10</v>
      </c>
      <c r="G4205">
        <v>1</v>
      </c>
      <c r="H4205" t="s">
        <v>55</v>
      </c>
      <c r="I4205">
        <v>1</v>
      </c>
      <c r="J4205" t="s">
        <v>49</v>
      </c>
      <c r="K4205">
        <v>1</v>
      </c>
      <c r="L4205" t="s">
        <v>50</v>
      </c>
      <c r="M4205" t="s">
        <v>45</v>
      </c>
      <c r="N4205">
        <v>25610</v>
      </c>
      <c r="O4205" t="s">
        <v>36</v>
      </c>
      <c r="P4205" t="s">
        <v>37</v>
      </c>
      <c r="Q4205">
        <v>22</v>
      </c>
      <c r="R4205">
        <v>8</v>
      </c>
      <c r="S4205">
        <v>1</v>
      </c>
      <c r="T4205" t="s">
        <v>40</v>
      </c>
      <c r="U4205">
        <v>3</v>
      </c>
      <c r="V4205">
        <v>2</v>
      </c>
      <c r="W4205">
        <v>2</v>
      </c>
      <c r="X4205">
        <v>2</v>
      </c>
      <c r="Y4205" t="s">
        <v>38</v>
      </c>
      <c r="Z4205" t="s">
        <v>38</v>
      </c>
      <c r="AA4205" t="s">
        <v>40</v>
      </c>
      <c r="AB4205">
        <v>3</v>
      </c>
      <c r="AC4205">
        <v>4</v>
      </c>
      <c r="AD4205">
        <f>COUNTIF(Attrition_data[[#All],[Attrition]], "Yes") / COUNTA(Attrition_data[[#All],[Attrition]])</f>
        <v>0.16118793924280209</v>
      </c>
    </row>
    <row r="4206" spans="1:30" x14ac:dyDescent="0.3">
      <c r="A4206">
        <v>4205</v>
      </c>
      <c r="B4206">
        <v>44</v>
      </c>
      <c r="C4206" t="s">
        <v>29</v>
      </c>
      <c r="D4206" t="s">
        <v>30</v>
      </c>
      <c r="E4206" t="s">
        <v>43</v>
      </c>
      <c r="F4206">
        <v>1</v>
      </c>
      <c r="G4206">
        <v>1</v>
      </c>
      <c r="H4206" t="s">
        <v>55</v>
      </c>
      <c r="I4206">
        <v>1</v>
      </c>
      <c r="J4206" t="s">
        <v>33</v>
      </c>
      <c r="K4206">
        <v>3</v>
      </c>
      <c r="L4206" t="s">
        <v>44</v>
      </c>
      <c r="M4206" t="s">
        <v>61</v>
      </c>
      <c r="N4206">
        <v>15630</v>
      </c>
      <c r="O4206" t="s">
        <v>51</v>
      </c>
      <c r="P4206" t="s">
        <v>37</v>
      </c>
      <c r="Q4206">
        <v>12</v>
      </c>
      <c r="R4206">
        <v>8</v>
      </c>
      <c r="S4206">
        <v>2</v>
      </c>
      <c r="T4206" t="s">
        <v>56</v>
      </c>
      <c r="U4206">
        <v>3</v>
      </c>
      <c r="V4206">
        <v>4</v>
      </c>
      <c r="W4206">
        <v>1</v>
      </c>
      <c r="X4206">
        <v>3</v>
      </c>
      <c r="Y4206" t="s">
        <v>40</v>
      </c>
      <c r="Z4206" t="s">
        <v>36</v>
      </c>
      <c r="AA4206" t="s">
        <v>40</v>
      </c>
      <c r="AB4206">
        <v>3</v>
      </c>
      <c r="AC4206">
        <v>3</v>
      </c>
      <c r="AD4206">
        <f>COUNTIF(Attrition_data[[#All],[Attrition]], "Yes") / COUNTA(Attrition_data[[#All],[Attrition]])</f>
        <v>0.16118793924280209</v>
      </c>
    </row>
    <row r="4207" spans="1:30" x14ac:dyDescent="0.3">
      <c r="A4207">
        <v>4206</v>
      </c>
      <c r="B4207">
        <v>35</v>
      </c>
      <c r="C4207" t="s">
        <v>29</v>
      </c>
      <c r="D4207" t="s">
        <v>52</v>
      </c>
      <c r="E4207" t="s">
        <v>43</v>
      </c>
      <c r="F4207">
        <v>5</v>
      </c>
      <c r="G4207">
        <v>4</v>
      </c>
      <c r="H4207" t="s">
        <v>77</v>
      </c>
      <c r="I4207">
        <v>1</v>
      </c>
      <c r="J4207" t="s">
        <v>33</v>
      </c>
      <c r="K4207">
        <v>3</v>
      </c>
      <c r="L4207" t="s">
        <v>66</v>
      </c>
      <c r="M4207" t="s">
        <v>35</v>
      </c>
      <c r="N4207">
        <v>48980</v>
      </c>
      <c r="O4207" t="s">
        <v>40</v>
      </c>
      <c r="P4207" t="s">
        <v>37</v>
      </c>
      <c r="Q4207">
        <v>15</v>
      </c>
      <c r="R4207">
        <v>8</v>
      </c>
      <c r="S4207">
        <v>2</v>
      </c>
      <c r="T4207" t="s">
        <v>59</v>
      </c>
      <c r="U4207">
        <v>2</v>
      </c>
      <c r="V4207">
        <v>4</v>
      </c>
      <c r="W4207">
        <v>2</v>
      </c>
      <c r="X4207">
        <v>3</v>
      </c>
      <c r="Y4207" t="s">
        <v>38</v>
      </c>
      <c r="Z4207" t="s">
        <v>36</v>
      </c>
      <c r="AA4207" t="s">
        <v>38</v>
      </c>
      <c r="AB4207">
        <v>3</v>
      </c>
      <c r="AC4207">
        <v>3</v>
      </c>
      <c r="AD4207">
        <f>COUNTIF(Attrition_data[[#All],[Attrition]], "Yes") / COUNTA(Attrition_data[[#All],[Attrition]])</f>
        <v>0.16118793924280209</v>
      </c>
    </row>
    <row r="4208" spans="1:30" x14ac:dyDescent="0.3">
      <c r="A4208">
        <v>4207</v>
      </c>
      <c r="B4208">
        <v>26</v>
      </c>
      <c r="C4208" t="s">
        <v>29</v>
      </c>
      <c r="D4208" t="s">
        <v>30</v>
      </c>
      <c r="E4208" t="s">
        <v>43</v>
      </c>
      <c r="F4208">
        <v>4</v>
      </c>
      <c r="G4208">
        <v>4</v>
      </c>
      <c r="H4208" t="s">
        <v>32</v>
      </c>
      <c r="I4208">
        <v>1</v>
      </c>
      <c r="J4208" t="s">
        <v>33</v>
      </c>
      <c r="K4208">
        <v>3</v>
      </c>
      <c r="L4208" t="s">
        <v>50</v>
      </c>
      <c r="M4208" t="s">
        <v>35</v>
      </c>
      <c r="N4208">
        <v>47890</v>
      </c>
      <c r="O4208" t="s">
        <v>67</v>
      </c>
      <c r="P4208" t="s">
        <v>37</v>
      </c>
      <c r="Q4208">
        <v>20</v>
      </c>
      <c r="R4208">
        <v>8</v>
      </c>
      <c r="S4208">
        <v>1</v>
      </c>
      <c r="T4208" t="s">
        <v>51</v>
      </c>
      <c r="U4208">
        <v>2</v>
      </c>
      <c r="V4208">
        <v>2</v>
      </c>
      <c r="W4208">
        <v>0</v>
      </c>
      <c r="X4208">
        <v>0</v>
      </c>
      <c r="Y4208" t="s">
        <v>38</v>
      </c>
      <c r="Z4208" t="s">
        <v>39</v>
      </c>
      <c r="AA4208" t="s">
        <v>40</v>
      </c>
      <c r="AB4208">
        <v>3</v>
      </c>
      <c r="AC4208">
        <v>4</v>
      </c>
      <c r="AD4208">
        <f>COUNTIF(Attrition_data[[#All],[Attrition]], "Yes") / COUNTA(Attrition_data[[#All],[Attrition]])</f>
        <v>0.16118793924280209</v>
      </c>
    </row>
    <row r="4209" spans="1:30" x14ac:dyDescent="0.3">
      <c r="A4209">
        <v>4208</v>
      </c>
      <c r="B4209">
        <v>33</v>
      </c>
      <c r="C4209" t="s">
        <v>29</v>
      </c>
      <c r="D4209" t="s">
        <v>42</v>
      </c>
      <c r="E4209" t="s">
        <v>31</v>
      </c>
      <c r="F4209">
        <v>29</v>
      </c>
      <c r="G4209">
        <v>4</v>
      </c>
      <c r="H4209" t="s">
        <v>32</v>
      </c>
      <c r="I4209">
        <v>1</v>
      </c>
      <c r="J4209" t="s">
        <v>33</v>
      </c>
      <c r="K4209">
        <v>1</v>
      </c>
      <c r="L4209" t="s">
        <v>53</v>
      </c>
      <c r="M4209" t="s">
        <v>45</v>
      </c>
      <c r="N4209">
        <v>31800</v>
      </c>
      <c r="O4209" t="s">
        <v>36</v>
      </c>
      <c r="P4209" t="s">
        <v>37</v>
      </c>
      <c r="Q4209">
        <v>14</v>
      </c>
      <c r="R4209">
        <v>8</v>
      </c>
      <c r="S4209">
        <v>1</v>
      </c>
      <c r="T4209" t="s">
        <v>68</v>
      </c>
      <c r="U4209">
        <v>2</v>
      </c>
      <c r="V4209">
        <v>15</v>
      </c>
      <c r="W4209">
        <v>8</v>
      </c>
      <c r="X4209">
        <v>12</v>
      </c>
      <c r="Y4209" t="s">
        <v>36</v>
      </c>
      <c r="Z4209" t="s">
        <v>39</v>
      </c>
      <c r="AA4209" t="s">
        <v>38</v>
      </c>
      <c r="AB4209">
        <v>3</v>
      </c>
      <c r="AC4209">
        <v>3</v>
      </c>
      <c r="AD4209">
        <f>COUNTIF(Attrition_data[[#All],[Attrition]], "Yes") / COUNTA(Attrition_data[[#All],[Attrition]])</f>
        <v>0.16118793924280209</v>
      </c>
    </row>
    <row r="4210" spans="1:30" x14ac:dyDescent="0.3">
      <c r="A4210">
        <v>4209</v>
      </c>
      <c r="B4210">
        <v>35</v>
      </c>
      <c r="C4210" t="s">
        <v>29</v>
      </c>
      <c r="D4210" t="s">
        <v>42</v>
      </c>
      <c r="E4210" t="s">
        <v>43</v>
      </c>
      <c r="F4210">
        <v>15</v>
      </c>
      <c r="G4210">
        <v>3</v>
      </c>
      <c r="H4210" t="s">
        <v>55</v>
      </c>
      <c r="I4210">
        <v>1</v>
      </c>
      <c r="J4210" t="s">
        <v>49</v>
      </c>
      <c r="K4210">
        <v>3</v>
      </c>
      <c r="L4210" t="s">
        <v>66</v>
      </c>
      <c r="M4210" t="s">
        <v>35</v>
      </c>
      <c r="N4210">
        <v>65490</v>
      </c>
      <c r="O4210" t="s">
        <v>36</v>
      </c>
      <c r="P4210" t="s">
        <v>37</v>
      </c>
      <c r="Q4210">
        <v>20</v>
      </c>
      <c r="R4210">
        <v>8</v>
      </c>
      <c r="S4210">
        <v>0</v>
      </c>
      <c r="T4210" t="s">
        <v>56</v>
      </c>
      <c r="U4210">
        <v>3</v>
      </c>
      <c r="V4210">
        <v>9</v>
      </c>
      <c r="W4210">
        <v>1</v>
      </c>
      <c r="X4210">
        <v>8</v>
      </c>
      <c r="Y4210" t="s">
        <v>40</v>
      </c>
      <c r="Z4210" t="s">
        <v>36</v>
      </c>
      <c r="AA4210" t="s">
        <v>40</v>
      </c>
      <c r="AB4210">
        <v>3</v>
      </c>
      <c r="AC4210">
        <v>4</v>
      </c>
      <c r="AD4210">
        <f>COUNTIF(Attrition_data[[#All],[Attrition]], "Yes") / COUNTA(Attrition_data[[#All],[Attrition]])</f>
        <v>0.16118793924280209</v>
      </c>
    </row>
    <row r="4211" spans="1:30" x14ac:dyDescent="0.3">
      <c r="A4211">
        <v>4210</v>
      </c>
      <c r="B4211">
        <v>35</v>
      </c>
      <c r="C4211" t="s">
        <v>29</v>
      </c>
      <c r="D4211" t="s">
        <v>30</v>
      </c>
      <c r="E4211" t="s">
        <v>53</v>
      </c>
      <c r="F4211">
        <v>3</v>
      </c>
      <c r="G4211">
        <v>2</v>
      </c>
      <c r="H4211" t="s">
        <v>32</v>
      </c>
      <c r="I4211">
        <v>1</v>
      </c>
      <c r="J4211" t="s">
        <v>33</v>
      </c>
      <c r="K4211">
        <v>1</v>
      </c>
      <c r="L4211" t="s">
        <v>60</v>
      </c>
      <c r="M4211" t="s">
        <v>35</v>
      </c>
      <c r="N4211">
        <v>63880</v>
      </c>
      <c r="O4211" t="s">
        <v>38</v>
      </c>
      <c r="P4211" t="s">
        <v>37</v>
      </c>
      <c r="Q4211">
        <v>13</v>
      </c>
      <c r="R4211">
        <v>8</v>
      </c>
      <c r="S4211">
        <v>0</v>
      </c>
      <c r="T4211" t="s">
        <v>39</v>
      </c>
      <c r="U4211">
        <v>6</v>
      </c>
      <c r="V4211">
        <v>2</v>
      </c>
      <c r="W4211">
        <v>2</v>
      </c>
      <c r="X4211">
        <v>2</v>
      </c>
      <c r="Y4211" t="s">
        <v>38</v>
      </c>
      <c r="Z4211" t="s">
        <v>36</v>
      </c>
      <c r="AA4211" t="s">
        <v>38</v>
      </c>
      <c r="AB4211">
        <v>2</v>
      </c>
      <c r="AC4211">
        <v>3</v>
      </c>
      <c r="AD4211">
        <f>COUNTIF(Attrition_data[[#All],[Attrition]], "Yes") / COUNTA(Attrition_data[[#All],[Attrition]])</f>
        <v>0.16118793924280209</v>
      </c>
    </row>
    <row r="4212" spans="1:30" x14ac:dyDescent="0.3">
      <c r="A4212">
        <v>4211</v>
      </c>
      <c r="B4212">
        <v>31</v>
      </c>
      <c r="C4212" t="s">
        <v>29</v>
      </c>
      <c r="D4212" t="s">
        <v>30</v>
      </c>
      <c r="E4212" t="s">
        <v>31</v>
      </c>
      <c r="F4212">
        <v>10</v>
      </c>
      <c r="G4212">
        <v>2</v>
      </c>
      <c r="H4212" t="s">
        <v>32</v>
      </c>
      <c r="I4212">
        <v>1</v>
      </c>
      <c r="J4212" t="s">
        <v>33</v>
      </c>
      <c r="K4212">
        <v>2</v>
      </c>
      <c r="L4212" t="s">
        <v>44</v>
      </c>
      <c r="M4212" t="s">
        <v>61</v>
      </c>
      <c r="N4212">
        <v>112440</v>
      </c>
      <c r="O4212" t="s">
        <v>38</v>
      </c>
      <c r="P4212" t="s">
        <v>37</v>
      </c>
      <c r="Q4212">
        <v>12</v>
      </c>
      <c r="R4212">
        <v>8</v>
      </c>
      <c r="S4212">
        <v>1</v>
      </c>
      <c r="T4212" t="s">
        <v>59</v>
      </c>
      <c r="U4212">
        <v>3</v>
      </c>
      <c r="V4212">
        <v>7</v>
      </c>
      <c r="W4212">
        <v>1</v>
      </c>
      <c r="X4212">
        <v>7</v>
      </c>
      <c r="Y4212" t="s">
        <v>39</v>
      </c>
      <c r="Z4212" t="s">
        <v>39</v>
      </c>
      <c r="AA4212" t="s">
        <v>40</v>
      </c>
      <c r="AB4212">
        <v>3</v>
      </c>
      <c r="AC4212">
        <v>3</v>
      </c>
      <c r="AD4212">
        <f>COUNTIF(Attrition_data[[#All],[Attrition]], "Yes") / COUNTA(Attrition_data[[#All],[Attrition]])</f>
        <v>0.16118793924280209</v>
      </c>
    </row>
    <row r="4213" spans="1:30" x14ac:dyDescent="0.3">
      <c r="A4213">
        <v>4212</v>
      </c>
      <c r="B4213">
        <v>37</v>
      </c>
      <c r="C4213" t="s">
        <v>29</v>
      </c>
      <c r="D4213" t="s">
        <v>30</v>
      </c>
      <c r="E4213" t="s">
        <v>31</v>
      </c>
      <c r="F4213">
        <v>4</v>
      </c>
      <c r="G4213">
        <v>3</v>
      </c>
      <c r="H4213" t="s">
        <v>73</v>
      </c>
      <c r="I4213">
        <v>1</v>
      </c>
      <c r="J4213" t="s">
        <v>49</v>
      </c>
      <c r="K4213">
        <v>4</v>
      </c>
      <c r="L4213" t="s">
        <v>53</v>
      </c>
      <c r="M4213" t="s">
        <v>61</v>
      </c>
      <c r="N4213">
        <v>160320</v>
      </c>
      <c r="O4213" t="s">
        <v>36</v>
      </c>
      <c r="P4213" t="s">
        <v>37</v>
      </c>
      <c r="Q4213">
        <v>13</v>
      </c>
      <c r="R4213">
        <v>8</v>
      </c>
      <c r="S4213">
        <v>0</v>
      </c>
      <c r="T4213" t="s">
        <v>67</v>
      </c>
      <c r="U4213">
        <v>2</v>
      </c>
      <c r="V4213">
        <v>7</v>
      </c>
      <c r="W4213">
        <v>0</v>
      </c>
      <c r="X4213">
        <v>7</v>
      </c>
      <c r="Y4213" t="s">
        <v>36</v>
      </c>
      <c r="Z4213" t="s">
        <v>38</v>
      </c>
      <c r="AA4213" t="s">
        <v>39</v>
      </c>
      <c r="AB4213">
        <v>3</v>
      </c>
      <c r="AC4213">
        <v>3</v>
      </c>
      <c r="AD4213">
        <f>COUNTIF(Attrition_data[[#All],[Attrition]], "Yes") / COUNTA(Attrition_data[[#All],[Attrition]])</f>
        <v>0.16118793924280209</v>
      </c>
    </row>
    <row r="4214" spans="1:30" x14ac:dyDescent="0.3">
      <c r="A4214">
        <v>4213</v>
      </c>
      <c r="B4214">
        <v>32</v>
      </c>
      <c r="C4214" t="s">
        <v>29</v>
      </c>
      <c r="D4214" t="s">
        <v>30</v>
      </c>
      <c r="E4214" t="s">
        <v>43</v>
      </c>
      <c r="F4214">
        <v>21</v>
      </c>
      <c r="G4214">
        <v>3</v>
      </c>
      <c r="H4214" t="s">
        <v>48</v>
      </c>
      <c r="I4214">
        <v>1</v>
      </c>
      <c r="J4214" t="s">
        <v>49</v>
      </c>
      <c r="K4214">
        <v>2</v>
      </c>
      <c r="L4214" t="s">
        <v>50</v>
      </c>
      <c r="M4214" t="s">
        <v>35</v>
      </c>
      <c r="N4214">
        <v>23620</v>
      </c>
      <c r="O4214" t="s">
        <v>36</v>
      </c>
      <c r="P4214" t="s">
        <v>37</v>
      </c>
      <c r="Q4214">
        <v>11</v>
      </c>
      <c r="R4214">
        <v>8</v>
      </c>
      <c r="S4214">
        <v>0</v>
      </c>
      <c r="T4214" t="s">
        <v>56</v>
      </c>
      <c r="U4214">
        <v>2</v>
      </c>
      <c r="V4214">
        <v>9</v>
      </c>
      <c r="W4214">
        <v>7</v>
      </c>
      <c r="X4214">
        <v>8</v>
      </c>
      <c r="Y4214" t="s">
        <v>36</v>
      </c>
      <c r="Z4214" t="s">
        <v>39</v>
      </c>
      <c r="AA4214" t="s">
        <v>38</v>
      </c>
      <c r="AB4214">
        <v>3</v>
      </c>
      <c r="AC4214">
        <v>3</v>
      </c>
      <c r="AD4214">
        <f>COUNTIF(Attrition_data[[#All],[Attrition]], "Yes") / COUNTA(Attrition_data[[#All],[Attrition]])</f>
        <v>0.16118793924280209</v>
      </c>
    </row>
    <row r="4215" spans="1:30" x14ac:dyDescent="0.3">
      <c r="A4215">
        <v>4214</v>
      </c>
      <c r="B4215">
        <v>38</v>
      </c>
      <c r="C4215" t="s">
        <v>29</v>
      </c>
      <c r="D4215" t="s">
        <v>42</v>
      </c>
      <c r="E4215" t="s">
        <v>43</v>
      </c>
      <c r="F4215">
        <v>25</v>
      </c>
      <c r="G4215">
        <v>3</v>
      </c>
      <c r="H4215" t="s">
        <v>55</v>
      </c>
      <c r="I4215">
        <v>1</v>
      </c>
      <c r="J4215" t="s">
        <v>49</v>
      </c>
      <c r="K4215">
        <v>2</v>
      </c>
      <c r="L4215" t="s">
        <v>66</v>
      </c>
      <c r="M4215" t="s">
        <v>45</v>
      </c>
      <c r="N4215">
        <v>163280</v>
      </c>
      <c r="O4215" t="s">
        <v>36</v>
      </c>
      <c r="P4215" t="s">
        <v>37</v>
      </c>
      <c r="Q4215">
        <v>17</v>
      </c>
      <c r="R4215">
        <v>8</v>
      </c>
      <c r="S4215">
        <v>3</v>
      </c>
      <c r="T4215" t="s">
        <v>59</v>
      </c>
      <c r="U4215">
        <v>2</v>
      </c>
      <c r="V4215">
        <v>10</v>
      </c>
      <c r="W4215">
        <v>9</v>
      </c>
      <c r="X4215">
        <v>9</v>
      </c>
      <c r="Y4215" t="s">
        <v>39</v>
      </c>
      <c r="Z4215" t="s">
        <v>39</v>
      </c>
      <c r="AA4215" t="s">
        <v>38</v>
      </c>
      <c r="AB4215">
        <v>3</v>
      </c>
      <c r="AC4215">
        <v>3</v>
      </c>
      <c r="AD4215">
        <f>COUNTIF(Attrition_data[[#All],[Attrition]], "Yes") / COUNTA(Attrition_data[[#All],[Attrition]])</f>
        <v>0.16118793924280209</v>
      </c>
    </row>
    <row r="4216" spans="1:30" x14ac:dyDescent="0.3">
      <c r="A4216">
        <v>4215</v>
      </c>
      <c r="B4216">
        <v>50</v>
      </c>
      <c r="C4216" t="s">
        <v>29</v>
      </c>
      <c r="D4216" t="s">
        <v>30</v>
      </c>
      <c r="E4216" t="s">
        <v>31</v>
      </c>
      <c r="F4216">
        <v>2</v>
      </c>
      <c r="G4216">
        <v>4</v>
      </c>
      <c r="H4216" t="s">
        <v>73</v>
      </c>
      <c r="I4216">
        <v>1</v>
      </c>
      <c r="J4216" t="s">
        <v>33</v>
      </c>
      <c r="K4216">
        <v>4</v>
      </c>
      <c r="L4216" t="s">
        <v>44</v>
      </c>
      <c r="M4216" t="s">
        <v>61</v>
      </c>
      <c r="N4216">
        <v>83760</v>
      </c>
      <c r="O4216" t="s">
        <v>51</v>
      </c>
      <c r="P4216" t="s">
        <v>37</v>
      </c>
      <c r="Q4216">
        <v>14</v>
      </c>
      <c r="R4216">
        <v>8</v>
      </c>
      <c r="S4216">
        <v>3</v>
      </c>
      <c r="T4216" t="s">
        <v>93</v>
      </c>
      <c r="U4216">
        <v>2</v>
      </c>
      <c r="V4216">
        <v>27</v>
      </c>
      <c r="W4216">
        <v>13</v>
      </c>
      <c r="X4216">
        <v>8</v>
      </c>
      <c r="Y4216" t="s">
        <v>40</v>
      </c>
      <c r="Z4216" t="s">
        <v>38</v>
      </c>
      <c r="AA4216" t="s">
        <v>40</v>
      </c>
      <c r="AB4216">
        <v>3</v>
      </c>
      <c r="AC4216">
        <v>3</v>
      </c>
      <c r="AD4216">
        <f>COUNTIF(Attrition_data[[#All],[Attrition]], "Yes") / COUNTA(Attrition_data[[#All],[Attrition]])</f>
        <v>0.16118793924280209</v>
      </c>
    </row>
    <row r="4217" spans="1:30" x14ac:dyDescent="0.3">
      <c r="A4217">
        <v>4216</v>
      </c>
      <c r="B4217">
        <v>59</v>
      </c>
      <c r="C4217" t="s">
        <v>29</v>
      </c>
      <c r="D4217" t="s">
        <v>30</v>
      </c>
      <c r="E4217" t="s">
        <v>43</v>
      </c>
      <c r="F4217">
        <v>1</v>
      </c>
      <c r="G4217">
        <v>3</v>
      </c>
      <c r="H4217" t="s">
        <v>77</v>
      </c>
      <c r="I4217">
        <v>1</v>
      </c>
      <c r="J4217" t="s">
        <v>49</v>
      </c>
      <c r="K4217">
        <v>1</v>
      </c>
      <c r="L4217" t="s">
        <v>60</v>
      </c>
      <c r="M4217" t="s">
        <v>45</v>
      </c>
      <c r="N4217">
        <v>166060</v>
      </c>
      <c r="O4217" t="s">
        <v>67</v>
      </c>
      <c r="P4217" t="s">
        <v>37</v>
      </c>
      <c r="Q4217">
        <v>11</v>
      </c>
      <c r="R4217">
        <v>8</v>
      </c>
      <c r="S4217">
        <v>0</v>
      </c>
      <c r="T4217" t="s">
        <v>58</v>
      </c>
      <c r="U4217">
        <v>6</v>
      </c>
      <c r="V4217">
        <v>21</v>
      </c>
      <c r="W4217">
        <v>7</v>
      </c>
      <c r="X4217">
        <v>9</v>
      </c>
      <c r="Y4217" t="s">
        <v>36</v>
      </c>
      <c r="Z4217" t="s">
        <v>36</v>
      </c>
      <c r="AA4217" t="s">
        <v>40</v>
      </c>
      <c r="AB4217">
        <v>3</v>
      </c>
      <c r="AC4217">
        <v>3</v>
      </c>
      <c r="AD4217">
        <f>COUNTIF(Attrition_data[[#All],[Attrition]], "Yes") / COUNTA(Attrition_data[[#All],[Attrition]])</f>
        <v>0.16118793924280209</v>
      </c>
    </row>
    <row r="4218" spans="1:30" x14ac:dyDescent="0.3">
      <c r="A4218">
        <v>4217</v>
      </c>
      <c r="B4218">
        <v>36</v>
      </c>
      <c r="C4218" t="s">
        <v>29</v>
      </c>
      <c r="D4218" t="s">
        <v>30</v>
      </c>
      <c r="E4218" t="s">
        <v>31</v>
      </c>
      <c r="F4218">
        <v>1</v>
      </c>
      <c r="G4218">
        <v>2</v>
      </c>
      <c r="H4218" t="s">
        <v>73</v>
      </c>
      <c r="I4218">
        <v>1</v>
      </c>
      <c r="J4218" t="s">
        <v>33</v>
      </c>
      <c r="K4218">
        <v>2</v>
      </c>
      <c r="L4218" t="s">
        <v>50</v>
      </c>
      <c r="M4218" t="s">
        <v>61</v>
      </c>
      <c r="N4218">
        <v>86060</v>
      </c>
      <c r="O4218" t="s">
        <v>36</v>
      </c>
      <c r="P4218" t="s">
        <v>37</v>
      </c>
      <c r="Q4218">
        <v>14</v>
      </c>
      <c r="R4218">
        <v>8</v>
      </c>
      <c r="S4218">
        <v>2</v>
      </c>
      <c r="T4218" t="s">
        <v>74</v>
      </c>
      <c r="U4218">
        <v>3</v>
      </c>
      <c r="V4218">
        <v>17</v>
      </c>
      <c r="W4218">
        <v>12</v>
      </c>
      <c r="X4218">
        <v>8</v>
      </c>
      <c r="Y4218" t="s">
        <v>38</v>
      </c>
      <c r="Z4218" t="s">
        <v>38</v>
      </c>
      <c r="AA4218" t="s">
        <v>38</v>
      </c>
      <c r="AB4218">
        <v>3</v>
      </c>
      <c r="AC4218">
        <v>3</v>
      </c>
      <c r="AD4218">
        <f>COUNTIF(Attrition_data[[#All],[Attrition]], "Yes") / COUNTA(Attrition_data[[#All],[Attrition]])</f>
        <v>0.16118793924280209</v>
      </c>
    </row>
    <row r="4219" spans="1:30" x14ac:dyDescent="0.3">
      <c r="A4219">
        <v>4218</v>
      </c>
      <c r="B4219">
        <v>55</v>
      </c>
      <c r="C4219" t="s">
        <v>29</v>
      </c>
      <c r="D4219" t="s">
        <v>30</v>
      </c>
      <c r="E4219" t="s">
        <v>43</v>
      </c>
      <c r="F4219">
        <v>7</v>
      </c>
      <c r="G4219">
        <v>3</v>
      </c>
      <c r="H4219" t="s">
        <v>55</v>
      </c>
      <c r="I4219">
        <v>1</v>
      </c>
      <c r="J4219" t="s">
        <v>49</v>
      </c>
      <c r="K4219">
        <v>3</v>
      </c>
      <c r="L4219" t="s">
        <v>44</v>
      </c>
      <c r="M4219" t="s">
        <v>61</v>
      </c>
      <c r="N4219">
        <v>22720</v>
      </c>
      <c r="O4219" t="s">
        <v>40</v>
      </c>
      <c r="P4219" t="s">
        <v>37</v>
      </c>
      <c r="Q4219">
        <v>17</v>
      </c>
      <c r="R4219">
        <v>8</v>
      </c>
      <c r="S4219">
        <v>1</v>
      </c>
      <c r="T4219" t="s">
        <v>62</v>
      </c>
      <c r="U4219">
        <v>2</v>
      </c>
      <c r="V4219">
        <v>5</v>
      </c>
      <c r="W4219">
        <v>0</v>
      </c>
      <c r="X4219">
        <v>2</v>
      </c>
      <c r="Y4219" t="s">
        <v>39</v>
      </c>
      <c r="Z4219" t="s">
        <v>38</v>
      </c>
      <c r="AA4219" t="s">
        <v>38</v>
      </c>
      <c r="AB4219">
        <v>3</v>
      </c>
      <c r="AC4219">
        <v>3</v>
      </c>
      <c r="AD4219">
        <f>COUNTIF(Attrition_data[[#All],[Attrition]], "Yes") / COUNTA(Attrition_data[[#All],[Attrition]])</f>
        <v>0.16118793924280209</v>
      </c>
    </row>
    <row r="4220" spans="1:30" x14ac:dyDescent="0.3">
      <c r="A4220">
        <v>4219</v>
      </c>
      <c r="B4220">
        <v>36</v>
      </c>
      <c r="C4220" t="s">
        <v>29</v>
      </c>
      <c r="D4220" t="s">
        <v>42</v>
      </c>
      <c r="E4220" t="s">
        <v>43</v>
      </c>
      <c r="F4220">
        <v>3</v>
      </c>
      <c r="G4220">
        <v>3</v>
      </c>
      <c r="H4220" t="s">
        <v>32</v>
      </c>
      <c r="I4220">
        <v>1</v>
      </c>
      <c r="J4220" t="s">
        <v>33</v>
      </c>
      <c r="K4220">
        <v>2</v>
      </c>
      <c r="L4220" t="s">
        <v>60</v>
      </c>
      <c r="M4220" t="s">
        <v>45</v>
      </c>
      <c r="N4220">
        <v>20180</v>
      </c>
      <c r="O4220" t="s">
        <v>36</v>
      </c>
      <c r="P4220" t="s">
        <v>37</v>
      </c>
      <c r="Q4220">
        <v>13</v>
      </c>
      <c r="R4220">
        <v>8</v>
      </c>
      <c r="S4220">
        <v>0</v>
      </c>
      <c r="T4220" t="s">
        <v>47</v>
      </c>
      <c r="U4220">
        <v>5</v>
      </c>
      <c r="V4220">
        <v>6</v>
      </c>
      <c r="W4220">
        <v>0</v>
      </c>
      <c r="X4220">
        <v>3</v>
      </c>
      <c r="Y4220" t="s">
        <v>40</v>
      </c>
      <c r="Z4220" t="s">
        <v>40</v>
      </c>
      <c r="AA4220" t="s">
        <v>38</v>
      </c>
      <c r="AB4220">
        <v>3</v>
      </c>
      <c r="AC4220">
        <v>3</v>
      </c>
      <c r="AD4220">
        <f>COUNTIF(Attrition_data[[#All],[Attrition]], "Yes") / COUNTA(Attrition_data[[#All],[Attrition]])</f>
        <v>0.16118793924280209</v>
      </c>
    </row>
    <row r="4221" spans="1:30" x14ac:dyDescent="0.3">
      <c r="A4221">
        <v>4220</v>
      </c>
      <c r="B4221">
        <v>45</v>
      </c>
      <c r="C4221" t="s">
        <v>29</v>
      </c>
      <c r="D4221" t="s">
        <v>30</v>
      </c>
      <c r="E4221" t="s">
        <v>43</v>
      </c>
      <c r="F4221">
        <v>1</v>
      </c>
      <c r="G4221">
        <v>2</v>
      </c>
      <c r="H4221" t="s">
        <v>55</v>
      </c>
      <c r="I4221">
        <v>1</v>
      </c>
      <c r="J4221" t="s">
        <v>33</v>
      </c>
      <c r="K4221">
        <v>1</v>
      </c>
      <c r="L4221" t="s">
        <v>50</v>
      </c>
      <c r="M4221" t="s">
        <v>61</v>
      </c>
      <c r="N4221">
        <v>70830</v>
      </c>
      <c r="O4221" t="s">
        <v>40</v>
      </c>
      <c r="P4221" t="s">
        <v>37</v>
      </c>
      <c r="Q4221">
        <v>12</v>
      </c>
      <c r="R4221">
        <v>8</v>
      </c>
      <c r="S4221">
        <v>1</v>
      </c>
      <c r="T4221" t="s">
        <v>81</v>
      </c>
      <c r="U4221">
        <v>5</v>
      </c>
      <c r="V4221">
        <v>1</v>
      </c>
      <c r="W4221">
        <v>0</v>
      </c>
      <c r="X4221">
        <v>0</v>
      </c>
      <c r="Y4221" t="s">
        <v>40</v>
      </c>
      <c r="Z4221" t="s">
        <v>64</v>
      </c>
      <c r="AA4221" t="s">
        <v>38</v>
      </c>
      <c r="AB4221">
        <v>3</v>
      </c>
      <c r="AC4221">
        <v>3</v>
      </c>
      <c r="AD4221">
        <f>COUNTIF(Attrition_data[[#All],[Attrition]], "Yes") / COUNTA(Attrition_data[[#All],[Attrition]])</f>
        <v>0.16118793924280209</v>
      </c>
    </row>
    <row r="4222" spans="1:30" x14ac:dyDescent="0.3">
      <c r="A4222">
        <v>4221</v>
      </c>
      <c r="B4222">
        <v>35</v>
      </c>
      <c r="C4222" t="s">
        <v>29</v>
      </c>
      <c r="D4222" t="s">
        <v>42</v>
      </c>
      <c r="E4222" t="s">
        <v>53</v>
      </c>
      <c r="F4222">
        <v>9</v>
      </c>
      <c r="G4222">
        <v>3</v>
      </c>
      <c r="H4222" t="s">
        <v>48</v>
      </c>
      <c r="I4222">
        <v>1</v>
      </c>
      <c r="J4222" t="s">
        <v>33</v>
      </c>
      <c r="K4222">
        <v>2</v>
      </c>
      <c r="L4222" t="s">
        <v>69</v>
      </c>
      <c r="M4222" t="s">
        <v>35</v>
      </c>
      <c r="N4222">
        <v>40840</v>
      </c>
      <c r="O4222" t="s">
        <v>39</v>
      </c>
      <c r="P4222" t="s">
        <v>37</v>
      </c>
      <c r="Q4222">
        <v>13</v>
      </c>
      <c r="R4222">
        <v>8</v>
      </c>
      <c r="S4222">
        <v>1</v>
      </c>
      <c r="T4222" t="s">
        <v>51</v>
      </c>
      <c r="U4222">
        <v>3</v>
      </c>
      <c r="V4222">
        <v>3</v>
      </c>
      <c r="W4222">
        <v>1</v>
      </c>
      <c r="X4222">
        <v>2</v>
      </c>
      <c r="Y4222" t="s">
        <v>40</v>
      </c>
      <c r="Z4222" t="s">
        <v>36</v>
      </c>
      <c r="AA4222" t="s">
        <v>40</v>
      </c>
      <c r="AB4222">
        <v>3</v>
      </c>
      <c r="AC4222">
        <v>3</v>
      </c>
      <c r="AD4222">
        <f>COUNTIF(Attrition_data[[#All],[Attrition]], "Yes") / COUNTA(Attrition_data[[#All],[Attrition]])</f>
        <v>0.16118793924280209</v>
      </c>
    </row>
    <row r="4223" spans="1:30" x14ac:dyDescent="0.3">
      <c r="A4223">
        <v>4222</v>
      </c>
      <c r="B4223">
        <v>36</v>
      </c>
      <c r="C4223" t="s">
        <v>41</v>
      </c>
      <c r="D4223" t="s">
        <v>30</v>
      </c>
      <c r="E4223" t="s">
        <v>31</v>
      </c>
      <c r="F4223">
        <v>7</v>
      </c>
      <c r="G4223">
        <v>2</v>
      </c>
      <c r="H4223" t="s">
        <v>32</v>
      </c>
      <c r="I4223">
        <v>1</v>
      </c>
      <c r="J4223" t="s">
        <v>49</v>
      </c>
      <c r="K4223">
        <v>4</v>
      </c>
      <c r="L4223" t="s">
        <v>60</v>
      </c>
      <c r="M4223" t="s">
        <v>35</v>
      </c>
      <c r="N4223">
        <v>144110</v>
      </c>
      <c r="O4223" t="s">
        <v>46</v>
      </c>
      <c r="P4223" t="s">
        <v>37</v>
      </c>
      <c r="Q4223">
        <v>18</v>
      </c>
      <c r="R4223">
        <v>8</v>
      </c>
      <c r="S4223">
        <v>3</v>
      </c>
      <c r="T4223" t="s">
        <v>40</v>
      </c>
      <c r="U4223">
        <v>2</v>
      </c>
      <c r="V4223">
        <v>1</v>
      </c>
      <c r="W4223">
        <v>0</v>
      </c>
      <c r="X4223">
        <v>0</v>
      </c>
      <c r="Y4223" t="s">
        <v>39</v>
      </c>
      <c r="Z4223" t="s">
        <v>38</v>
      </c>
      <c r="AA4223" t="s">
        <v>40</v>
      </c>
      <c r="AB4223">
        <v>4</v>
      </c>
      <c r="AC4223">
        <v>3</v>
      </c>
      <c r="AD4223">
        <f>COUNTIF(Attrition_data[[#All],[Attrition]], "Yes") / COUNTA(Attrition_data[[#All],[Attrition]])</f>
        <v>0.16118793924280209</v>
      </c>
    </row>
    <row r="4224" spans="1:30" x14ac:dyDescent="0.3">
      <c r="A4224">
        <v>4223</v>
      </c>
      <c r="B4224">
        <v>59</v>
      </c>
      <c r="C4224" t="s">
        <v>29</v>
      </c>
      <c r="D4224" t="s">
        <v>42</v>
      </c>
      <c r="E4224" t="s">
        <v>43</v>
      </c>
      <c r="F4224">
        <v>10</v>
      </c>
      <c r="G4224">
        <v>4</v>
      </c>
      <c r="H4224" t="s">
        <v>32</v>
      </c>
      <c r="I4224">
        <v>1</v>
      </c>
      <c r="J4224" t="s">
        <v>49</v>
      </c>
      <c r="K4224">
        <v>3</v>
      </c>
      <c r="L4224" t="s">
        <v>44</v>
      </c>
      <c r="M4224" t="s">
        <v>45</v>
      </c>
      <c r="N4224">
        <v>23080</v>
      </c>
      <c r="O4224" t="s">
        <v>67</v>
      </c>
      <c r="P4224" t="s">
        <v>37</v>
      </c>
      <c r="Q4224">
        <v>19</v>
      </c>
      <c r="R4224">
        <v>8</v>
      </c>
      <c r="S4224">
        <v>1</v>
      </c>
      <c r="T4224" t="s">
        <v>82</v>
      </c>
      <c r="U4224">
        <v>4</v>
      </c>
      <c r="V4224">
        <v>4</v>
      </c>
      <c r="W4224">
        <v>1</v>
      </c>
      <c r="X4224">
        <v>3</v>
      </c>
      <c r="Y4224" t="s">
        <v>36</v>
      </c>
      <c r="Z4224" t="s">
        <v>38</v>
      </c>
      <c r="AA4224" t="s">
        <v>40</v>
      </c>
      <c r="AB4224">
        <v>2</v>
      </c>
      <c r="AC4224">
        <v>3</v>
      </c>
      <c r="AD4224">
        <f>COUNTIF(Attrition_data[[#All],[Attrition]], "Yes") / COUNTA(Attrition_data[[#All],[Attrition]])</f>
        <v>0.16118793924280209</v>
      </c>
    </row>
    <row r="4225" spans="1:30" x14ac:dyDescent="0.3">
      <c r="A4225">
        <v>4224</v>
      </c>
      <c r="B4225">
        <v>29</v>
      </c>
      <c r="C4225" t="s">
        <v>29</v>
      </c>
      <c r="D4225" t="s">
        <v>30</v>
      </c>
      <c r="E4225" t="s">
        <v>43</v>
      </c>
      <c r="F4225">
        <v>28</v>
      </c>
      <c r="G4225">
        <v>4</v>
      </c>
      <c r="H4225" t="s">
        <v>32</v>
      </c>
      <c r="I4225">
        <v>1</v>
      </c>
      <c r="J4225" t="s">
        <v>33</v>
      </c>
      <c r="K4225">
        <v>1</v>
      </c>
      <c r="L4225" t="s">
        <v>69</v>
      </c>
      <c r="M4225" t="s">
        <v>35</v>
      </c>
      <c r="N4225">
        <v>48410</v>
      </c>
      <c r="O4225" t="s">
        <v>46</v>
      </c>
      <c r="P4225" t="s">
        <v>37</v>
      </c>
      <c r="Q4225">
        <v>11</v>
      </c>
      <c r="R4225">
        <v>8</v>
      </c>
      <c r="S4225">
        <v>0</v>
      </c>
      <c r="T4225" t="s">
        <v>47</v>
      </c>
      <c r="U4225">
        <v>3</v>
      </c>
      <c r="V4225">
        <v>5</v>
      </c>
      <c r="W4225">
        <v>0</v>
      </c>
      <c r="X4225">
        <v>4</v>
      </c>
      <c r="Y4225" t="s">
        <v>38</v>
      </c>
      <c r="Z4225" t="s">
        <v>40</v>
      </c>
      <c r="AA4225" t="s">
        <v>38</v>
      </c>
      <c r="AB4225">
        <v>3</v>
      </c>
      <c r="AC4225">
        <v>3</v>
      </c>
      <c r="AD4225">
        <f>COUNTIF(Attrition_data[[#All],[Attrition]], "Yes") / COUNTA(Attrition_data[[#All],[Attrition]])</f>
        <v>0.16118793924280209</v>
      </c>
    </row>
    <row r="4226" spans="1:30" x14ac:dyDescent="0.3">
      <c r="A4226">
        <v>4225</v>
      </c>
      <c r="B4226">
        <v>31</v>
      </c>
      <c r="C4226" t="s">
        <v>29</v>
      </c>
      <c r="D4226" t="s">
        <v>30</v>
      </c>
      <c r="E4226" t="s">
        <v>43</v>
      </c>
      <c r="F4226">
        <v>3</v>
      </c>
      <c r="G4226">
        <v>2</v>
      </c>
      <c r="H4226" t="s">
        <v>55</v>
      </c>
      <c r="I4226">
        <v>1</v>
      </c>
      <c r="J4226" t="s">
        <v>33</v>
      </c>
      <c r="K4226">
        <v>3</v>
      </c>
      <c r="L4226" t="s">
        <v>50</v>
      </c>
      <c r="M4226" t="s">
        <v>45</v>
      </c>
      <c r="N4226">
        <v>42850</v>
      </c>
      <c r="O4226" t="s">
        <v>36</v>
      </c>
      <c r="P4226" t="s">
        <v>37</v>
      </c>
      <c r="Q4226">
        <v>21</v>
      </c>
      <c r="R4226">
        <v>8</v>
      </c>
      <c r="S4226">
        <v>1</v>
      </c>
      <c r="T4226" t="s">
        <v>36</v>
      </c>
      <c r="U4226">
        <v>2</v>
      </c>
      <c r="V4226">
        <v>1</v>
      </c>
      <c r="W4226">
        <v>1</v>
      </c>
      <c r="X4226">
        <v>0</v>
      </c>
      <c r="Y4226" t="s">
        <v>38</v>
      </c>
      <c r="Z4226" t="s">
        <v>40</v>
      </c>
      <c r="AA4226" t="s">
        <v>38</v>
      </c>
      <c r="AB4226">
        <v>1</v>
      </c>
      <c r="AC4226">
        <v>4</v>
      </c>
      <c r="AD4226">
        <f>COUNTIF(Attrition_data[[#All],[Attrition]], "Yes") / COUNTA(Attrition_data[[#All],[Attrition]])</f>
        <v>0.16118793924280209</v>
      </c>
    </row>
    <row r="4227" spans="1:30" x14ac:dyDescent="0.3">
      <c r="A4227">
        <v>4226</v>
      </c>
      <c r="B4227">
        <v>32</v>
      </c>
      <c r="C4227" t="s">
        <v>29</v>
      </c>
      <c r="D4227" t="s">
        <v>30</v>
      </c>
      <c r="E4227" t="s">
        <v>31</v>
      </c>
      <c r="F4227">
        <v>3</v>
      </c>
      <c r="G4227">
        <v>4</v>
      </c>
      <c r="H4227" t="s">
        <v>32</v>
      </c>
      <c r="I4227">
        <v>1</v>
      </c>
      <c r="J4227" t="s">
        <v>49</v>
      </c>
      <c r="K4227">
        <v>2</v>
      </c>
      <c r="L4227" t="s">
        <v>66</v>
      </c>
      <c r="M4227" t="s">
        <v>35</v>
      </c>
      <c r="N4227">
        <v>97150</v>
      </c>
      <c r="O4227" t="s">
        <v>36</v>
      </c>
      <c r="P4227" t="s">
        <v>37</v>
      </c>
      <c r="Q4227">
        <v>15</v>
      </c>
      <c r="R4227">
        <v>8</v>
      </c>
      <c r="S4227">
        <v>1</v>
      </c>
      <c r="T4227" t="s">
        <v>59</v>
      </c>
      <c r="U4227">
        <v>1</v>
      </c>
      <c r="V4227">
        <v>10</v>
      </c>
      <c r="W4227">
        <v>0</v>
      </c>
      <c r="X4227">
        <v>9</v>
      </c>
      <c r="Y4227" t="s">
        <v>40</v>
      </c>
      <c r="Z4227" t="s">
        <v>40</v>
      </c>
      <c r="AA4227" t="s">
        <v>38</v>
      </c>
      <c r="AB4227">
        <v>2</v>
      </c>
      <c r="AC4227">
        <v>3</v>
      </c>
      <c r="AD4227">
        <f>COUNTIF(Attrition_data[[#All],[Attrition]], "Yes") / COUNTA(Attrition_data[[#All],[Attrition]])</f>
        <v>0.16118793924280209</v>
      </c>
    </row>
    <row r="4228" spans="1:30" x14ac:dyDescent="0.3">
      <c r="A4228">
        <v>4227</v>
      </c>
      <c r="B4228">
        <v>36</v>
      </c>
      <c r="C4228" t="s">
        <v>29</v>
      </c>
      <c r="D4228" t="s">
        <v>30</v>
      </c>
      <c r="E4228" t="s">
        <v>43</v>
      </c>
      <c r="F4228">
        <v>2</v>
      </c>
      <c r="G4228">
        <v>3</v>
      </c>
      <c r="H4228" t="s">
        <v>32</v>
      </c>
      <c r="I4228">
        <v>1</v>
      </c>
      <c r="J4228" t="s">
        <v>49</v>
      </c>
      <c r="K4228">
        <v>2</v>
      </c>
      <c r="L4228" t="s">
        <v>69</v>
      </c>
      <c r="M4228" t="s">
        <v>35</v>
      </c>
      <c r="N4228">
        <v>43200</v>
      </c>
      <c r="O4228" t="s">
        <v>64</v>
      </c>
      <c r="P4228" t="s">
        <v>37</v>
      </c>
      <c r="Q4228">
        <v>17</v>
      </c>
      <c r="R4228">
        <v>8</v>
      </c>
      <c r="S4228">
        <v>0</v>
      </c>
      <c r="T4228" t="s">
        <v>51</v>
      </c>
      <c r="U4228">
        <v>2</v>
      </c>
      <c r="V4228">
        <v>1</v>
      </c>
      <c r="W4228">
        <v>0</v>
      </c>
      <c r="X4228">
        <v>0</v>
      </c>
      <c r="Y4228" t="s">
        <v>40</v>
      </c>
      <c r="Z4228" t="s">
        <v>39</v>
      </c>
      <c r="AA4228" t="s">
        <v>38</v>
      </c>
      <c r="AB4228">
        <v>3</v>
      </c>
      <c r="AC4228">
        <v>3</v>
      </c>
      <c r="AD4228">
        <f>COUNTIF(Attrition_data[[#All],[Attrition]], "Yes") / COUNTA(Attrition_data[[#All],[Attrition]])</f>
        <v>0.16118793924280209</v>
      </c>
    </row>
    <row r="4229" spans="1:30" x14ac:dyDescent="0.3">
      <c r="A4229">
        <v>4228</v>
      </c>
      <c r="B4229">
        <v>31</v>
      </c>
      <c r="C4229" t="s">
        <v>29</v>
      </c>
      <c r="D4229" t="s">
        <v>30</v>
      </c>
      <c r="E4229" t="s">
        <v>43</v>
      </c>
      <c r="F4229">
        <v>27</v>
      </c>
      <c r="G4229">
        <v>3</v>
      </c>
      <c r="H4229" t="s">
        <v>55</v>
      </c>
      <c r="I4229">
        <v>1</v>
      </c>
      <c r="J4229" t="s">
        <v>33</v>
      </c>
      <c r="K4229">
        <v>2</v>
      </c>
      <c r="L4229" t="s">
        <v>57</v>
      </c>
      <c r="M4229" t="s">
        <v>45</v>
      </c>
      <c r="N4229">
        <v>21320</v>
      </c>
      <c r="O4229" t="s">
        <v>36</v>
      </c>
      <c r="P4229" t="s">
        <v>37</v>
      </c>
      <c r="Q4229">
        <v>18</v>
      </c>
      <c r="R4229">
        <v>8</v>
      </c>
      <c r="S4229">
        <v>0</v>
      </c>
      <c r="T4229" t="s">
        <v>79</v>
      </c>
      <c r="U4229">
        <v>3</v>
      </c>
      <c r="V4229">
        <v>11</v>
      </c>
      <c r="W4229">
        <v>1</v>
      </c>
      <c r="X4229">
        <v>8</v>
      </c>
      <c r="Y4229" t="s">
        <v>38</v>
      </c>
      <c r="Z4229" t="s">
        <v>39</v>
      </c>
      <c r="AA4229" t="s">
        <v>38</v>
      </c>
      <c r="AB4229">
        <v>3</v>
      </c>
      <c r="AC4229">
        <v>3</v>
      </c>
      <c r="AD4229">
        <f>COUNTIF(Attrition_data[[#All],[Attrition]], "Yes") / COUNTA(Attrition_data[[#All],[Attrition]])</f>
        <v>0.16118793924280209</v>
      </c>
    </row>
    <row r="4230" spans="1:30" x14ac:dyDescent="0.3">
      <c r="A4230">
        <v>4229</v>
      </c>
      <c r="B4230">
        <v>35</v>
      </c>
      <c r="C4230" t="s">
        <v>29</v>
      </c>
      <c r="D4230" t="s">
        <v>30</v>
      </c>
      <c r="E4230" t="s">
        <v>43</v>
      </c>
      <c r="F4230">
        <v>2</v>
      </c>
      <c r="G4230">
        <v>4</v>
      </c>
      <c r="H4230" t="s">
        <v>55</v>
      </c>
      <c r="I4230">
        <v>1</v>
      </c>
      <c r="J4230" t="s">
        <v>49</v>
      </c>
      <c r="K4230">
        <v>2</v>
      </c>
      <c r="L4230" t="s">
        <v>34</v>
      </c>
      <c r="M4230" t="s">
        <v>45</v>
      </c>
      <c r="N4230">
        <v>101240</v>
      </c>
      <c r="O4230" t="s">
        <v>46</v>
      </c>
      <c r="P4230" t="s">
        <v>37</v>
      </c>
      <c r="Q4230">
        <v>14</v>
      </c>
      <c r="R4230">
        <v>8</v>
      </c>
      <c r="S4230">
        <v>1</v>
      </c>
      <c r="T4230" t="s">
        <v>63</v>
      </c>
      <c r="U4230">
        <v>2</v>
      </c>
      <c r="V4230">
        <v>15</v>
      </c>
      <c r="W4230">
        <v>2</v>
      </c>
      <c r="X4230">
        <v>8</v>
      </c>
      <c r="Y4230" t="s">
        <v>38</v>
      </c>
      <c r="Z4230" t="s">
        <v>36</v>
      </c>
      <c r="AA4230" t="s">
        <v>38</v>
      </c>
      <c r="AB4230">
        <v>4</v>
      </c>
      <c r="AC4230">
        <v>3</v>
      </c>
      <c r="AD4230">
        <f>COUNTIF(Attrition_data[[#All],[Attrition]], "Yes") / COUNTA(Attrition_data[[#All],[Attrition]])</f>
        <v>0.16118793924280209</v>
      </c>
    </row>
    <row r="4231" spans="1:30" x14ac:dyDescent="0.3">
      <c r="A4231">
        <v>4230</v>
      </c>
      <c r="B4231">
        <v>45</v>
      </c>
      <c r="C4231" t="s">
        <v>29</v>
      </c>
      <c r="D4231" t="s">
        <v>30</v>
      </c>
      <c r="E4231" t="s">
        <v>53</v>
      </c>
      <c r="F4231">
        <v>14</v>
      </c>
      <c r="G4231">
        <v>3</v>
      </c>
      <c r="H4231" t="s">
        <v>53</v>
      </c>
      <c r="I4231">
        <v>1</v>
      </c>
      <c r="J4231" t="s">
        <v>33</v>
      </c>
      <c r="K4231">
        <v>1</v>
      </c>
      <c r="L4231" t="s">
        <v>50</v>
      </c>
      <c r="M4231" t="s">
        <v>35</v>
      </c>
      <c r="N4231">
        <v>54730</v>
      </c>
      <c r="O4231" t="s">
        <v>39</v>
      </c>
      <c r="P4231" t="s">
        <v>37</v>
      </c>
      <c r="Q4231">
        <v>13</v>
      </c>
      <c r="R4231">
        <v>8</v>
      </c>
      <c r="S4231">
        <v>0</v>
      </c>
      <c r="T4231" t="s">
        <v>74</v>
      </c>
      <c r="U4231">
        <v>3</v>
      </c>
      <c r="V4231">
        <v>0</v>
      </c>
      <c r="W4231">
        <v>0</v>
      </c>
      <c r="X4231">
        <v>0</v>
      </c>
      <c r="Y4231" t="s">
        <v>39</v>
      </c>
      <c r="Z4231" t="s">
        <v>36</v>
      </c>
      <c r="AA4231" t="s">
        <v>39</v>
      </c>
      <c r="AB4231">
        <v>1</v>
      </c>
      <c r="AC4231">
        <v>3</v>
      </c>
      <c r="AD4231">
        <f>COUNTIF(Attrition_data[[#All],[Attrition]], "Yes") / COUNTA(Attrition_data[[#All],[Attrition]])</f>
        <v>0.16118793924280209</v>
      </c>
    </row>
    <row r="4232" spans="1:30" x14ac:dyDescent="0.3">
      <c r="A4232">
        <v>4231</v>
      </c>
      <c r="B4232">
        <v>37</v>
      </c>
      <c r="C4232" t="s">
        <v>29</v>
      </c>
      <c r="D4232" t="s">
        <v>30</v>
      </c>
      <c r="E4232" t="s">
        <v>43</v>
      </c>
      <c r="F4232">
        <v>1</v>
      </c>
      <c r="G4232">
        <v>3</v>
      </c>
      <c r="H4232" t="s">
        <v>32</v>
      </c>
      <c r="I4232">
        <v>1</v>
      </c>
      <c r="J4232" t="s">
        <v>33</v>
      </c>
      <c r="K4232">
        <v>3</v>
      </c>
      <c r="L4232" t="s">
        <v>50</v>
      </c>
      <c r="M4232" t="s">
        <v>45</v>
      </c>
      <c r="N4232">
        <v>52070</v>
      </c>
      <c r="O4232" t="s">
        <v>39</v>
      </c>
      <c r="P4232" t="s">
        <v>37</v>
      </c>
      <c r="Q4232">
        <v>17</v>
      </c>
      <c r="R4232">
        <v>8</v>
      </c>
      <c r="S4232">
        <v>3</v>
      </c>
      <c r="T4232" t="s">
        <v>63</v>
      </c>
      <c r="U4232">
        <v>3</v>
      </c>
      <c r="V4232">
        <v>5</v>
      </c>
      <c r="W4232">
        <v>0</v>
      </c>
      <c r="X4232">
        <v>2</v>
      </c>
      <c r="Y4232" t="s">
        <v>36</v>
      </c>
      <c r="Z4232" t="s">
        <v>38</v>
      </c>
      <c r="AA4232" t="s">
        <v>39</v>
      </c>
      <c r="AB4232">
        <v>3</v>
      </c>
      <c r="AC4232">
        <v>3</v>
      </c>
      <c r="AD4232">
        <f>COUNTIF(Attrition_data[[#All],[Attrition]], "Yes") / COUNTA(Attrition_data[[#All],[Attrition]])</f>
        <v>0.16118793924280209</v>
      </c>
    </row>
    <row r="4233" spans="1:30" x14ac:dyDescent="0.3">
      <c r="A4233">
        <v>4232</v>
      </c>
      <c r="B4233">
        <v>46</v>
      </c>
      <c r="C4233" t="s">
        <v>29</v>
      </c>
      <c r="D4233" t="s">
        <v>30</v>
      </c>
      <c r="E4233" t="s">
        <v>43</v>
      </c>
      <c r="F4233">
        <v>9</v>
      </c>
      <c r="G4233">
        <v>3</v>
      </c>
      <c r="H4233" t="s">
        <v>55</v>
      </c>
      <c r="I4233">
        <v>1</v>
      </c>
      <c r="J4233" t="s">
        <v>49</v>
      </c>
      <c r="K4233">
        <v>3</v>
      </c>
      <c r="L4233" t="s">
        <v>70</v>
      </c>
      <c r="M4233" t="s">
        <v>61</v>
      </c>
      <c r="N4233">
        <v>164370</v>
      </c>
      <c r="O4233" t="s">
        <v>71</v>
      </c>
      <c r="P4233" t="s">
        <v>37</v>
      </c>
      <c r="Q4233">
        <v>15</v>
      </c>
      <c r="R4233">
        <v>8</v>
      </c>
      <c r="S4233">
        <v>1</v>
      </c>
      <c r="T4233" t="s">
        <v>63</v>
      </c>
      <c r="U4233">
        <v>0</v>
      </c>
      <c r="V4233">
        <v>4</v>
      </c>
      <c r="W4233">
        <v>0</v>
      </c>
      <c r="X4233">
        <v>2</v>
      </c>
      <c r="Y4233" t="s">
        <v>40</v>
      </c>
      <c r="Z4233" t="s">
        <v>40</v>
      </c>
      <c r="AA4233" t="s">
        <v>38</v>
      </c>
      <c r="AB4233">
        <v>3</v>
      </c>
      <c r="AC4233">
        <v>3</v>
      </c>
      <c r="AD4233">
        <f>COUNTIF(Attrition_data[[#All],[Attrition]], "Yes") / COUNTA(Attrition_data[[#All],[Attrition]])</f>
        <v>0.16118793924280209</v>
      </c>
    </row>
    <row r="4234" spans="1:30" x14ac:dyDescent="0.3">
      <c r="A4234">
        <v>4233</v>
      </c>
      <c r="B4234">
        <v>30</v>
      </c>
      <c r="C4234" t="s">
        <v>29</v>
      </c>
      <c r="D4234" t="s">
        <v>30</v>
      </c>
      <c r="E4234" t="s">
        <v>31</v>
      </c>
      <c r="F4234">
        <v>18</v>
      </c>
      <c r="G4234">
        <v>3</v>
      </c>
      <c r="H4234" t="s">
        <v>32</v>
      </c>
      <c r="I4234">
        <v>1</v>
      </c>
      <c r="J4234" t="s">
        <v>49</v>
      </c>
      <c r="K4234">
        <v>4</v>
      </c>
      <c r="L4234" t="s">
        <v>53</v>
      </c>
      <c r="M4234" t="s">
        <v>35</v>
      </c>
      <c r="N4234">
        <v>22960</v>
      </c>
      <c r="O4234" t="s">
        <v>36</v>
      </c>
      <c r="P4234" t="s">
        <v>37</v>
      </c>
      <c r="Q4234">
        <v>18</v>
      </c>
      <c r="R4234">
        <v>8</v>
      </c>
      <c r="S4234">
        <v>1</v>
      </c>
      <c r="T4234" t="s">
        <v>59</v>
      </c>
      <c r="U4234">
        <v>2</v>
      </c>
      <c r="V4234">
        <v>10</v>
      </c>
      <c r="W4234">
        <v>3</v>
      </c>
      <c r="X4234">
        <v>0</v>
      </c>
      <c r="Y4234" t="s">
        <v>39</v>
      </c>
      <c r="Z4234" t="s">
        <v>39</v>
      </c>
      <c r="AA4234" t="s">
        <v>40</v>
      </c>
      <c r="AB4234">
        <v>3</v>
      </c>
      <c r="AC4234">
        <v>3</v>
      </c>
      <c r="AD4234">
        <f>COUNTIF(Attrition_data[[#All],[Attrition]], "Yes") / COUNTA(Attrition_data[[#All],[Attrition]])</f>
        <v>0.16118793924280209</v>
      </c>
    </row>
    <row r="4235" spans="1:30" x14ac:dyDescent="0.3">
      <c r="A4235">
        <v>4234</v>
      </c>
      <c r="B4235">
        <v>35</v>
      </c>
      <c r="C4235" t="s">
        <v>29</v>
      </c>
      <c r="D4235" t="s">
        <v>30</v>
      </c>
      <c r="E4235" t="s">
        <v>43</v>
      </c>
      <c r="F4235">
        <v>20</v>
      </c>
      <c r="G4235">
        <v>4</v>
      </c>
      <c r="H4235" t="s">
        <v>32</v>
      </c>
      <c r="I4235">
        <v>1</v>
      </c>
      <c r="J4235" t="s">
        <v>33</v>
      </c>
      <c r="K4235">
        <v>3</v>
      </c>
      <c r="L4235" t="s">
        <v>53</v>
      </c>
      <c r="M4235" t="s">
        <v>45</v>
      </c>
      <c r="N4235">
        <v>40690</v>
      </c>
      <c r="O4235" t="s">
        <v>36</v>
      </c>
      <c r="P4235" t="s">
        <v>37</v>
      </c>
      <c r="Q4235">
        <v>13</v>
      </c>
      <c r="R4235">
        <v>8</v>
      </c>
      <c r="S4235">
        <v>0</v>
      </c>
      <c r="T4235" t="s">
        <v>47</v>
      </c>
      <c r="U4235">
        <v>5</v>
      </c>
      <c r="V4235">
        <v>6</v>
      </c>
      <c r="W4235">
        <v>0</v>
      </c>
      <c r="X4235">
        <v>4</v>
      </c>
      <c r="Y4235" t="s">
        <v>40</v>
      </c>
      <c r="Z4235" t="s">
        <v>38</v>
      </c>
      <c r="AA4235" t="s">
        <v>38</v>
      </c>
      <c r="AB4235">
        <v>3</v>
      </c>
      <c r="AC4235">
        <v>3</v>
      </c>
      <c r="AD4235">
        <f>COUNTIF(Attrition_data[[#All],[Attrition]], "Yes") / COUNTA(Attrition_data[[#All],[Attrition]])</f>
        <v>0.16118793924280209</v>
      </c>
    </row>
    <row r="4236" spans="1:30" x14ac:dyDescent="0.3">
      <c r="A4236">
        <v>4235</v>
      </c>
      <c r="B4236">
        <v>55</v>
      </c>
      <c r="C4236" t="s">
        <v>29</v>
      </c>
      <c r="D4236" t="s">
        <v>30</v>
      </c>
      <c r="E4236" t="s">
        <v>43</v>
      </c>
      <c r="F4236">
        <v>2</v>
      </c>
      <c r="G4236">
        <v>3</v>
      </c>
      <c r="H4236" t="s">
        <v>32</v>
      </c>
      <c r="I4236">
        <v>1</v>
      </c>
      <c r="J4236" t="s">
        <v>33</v>
      </c>
      <c r="K4236">
        <v>2</v>
      </c>
      <c r="L4236" t="s">
        <v>60</v>
      </c>
      <c r="M4236" t="s">
        <v>35</v>
      </c>
      <c r="N4236">
        <v>74410</v>
      </c>
      <c r="O4236" t="s">
        <v>38</v>
      </c>
      <c r="P4236" t="s">
        <v>37</v>
      </c>
      <c r="Q4236">
        <v>12</v>
      </c>
      <c r="R4236">
        <v>8</v>
      </c>
      <c r="S4236">
        <v>1</v>
      </c>
      <c r="T4236" t="s">
        <v>80</v>
      </c>
      <c r="U4236">
        <v>4</v>
      </c>
      <c r="V4236">
        <v>1</v>
      </c>
      <c r="W4236">
        <v>1</v>
      </c>
      <c r="X4236">
        <v>0</v>
      </c>
      <c r="Y4236" t="s">
        <v>36</v>
      </c>
      <c r="Z4236" t="s">
        <v>39</v>
      </c>
      <c r="AA4236" t="s">
        <v>38</v>
      </c>
      <c r="AB4236">
        <v>3</v>
      </c>
      <c r="AC4236">
        <v>3</v>
      </c>
      <c r="AD4236">
        <f>COUNTIF(Attrition_data[[#All],[Attrition]], "Yes") / COUNTA(Attrition_data[[#All],[Attrition]])</f>
        <v>0.16118793924280209</v>
      </c>
    </row>
    <row r="4237" spans="1:30" x14ac:dyDescent="0.3">
      <c r="A4237">
        <v>4236</v>
      </c>
      <c r="B4237">
        <v>38</v>
      </c>
      <c r="C4237" t="s">
        <v>29</v>
      </c>
      <c r="D4237" t="s">
        <v>52</v>
      </c>
      <c r="E4237" t="s">
        <v>31</v>
      </c>
      <c r="F4237">
        <v>11</v>
      </c>
      <c r="G4237">
        <v>1</v>
      </c>
      <c r="H4237" t="s">
        <v>73</v>
      </c>
      <c r="I4237">
        <v>1</v>
      </c>
      <c r="J4237" t="s">
        <v>49</v>
      </c>
      <c r="K4237">
        <v>2</v>
      </c>
      <c r="L4237" t="s">
        <v>60</v>
      </c>
      <c r="M4237" t="s">
        <v>61</v>
      </c>
      <c r="N4237">
        <v>24300</v>
      </c>
      <c r="O4237" t="s">
        <v>67</v>
      </c>
      <c r="P4237" t="s">
        <v>37</v>
      </c>
      <c r="Q4237">
        <v>13</v>
      </c>
      <c r="R4237">
        <v>8</v>
      </c>
      <c r="S4237">
        <v>2</v>
      </c>
      <c r="T4237" t="s">
        <v>74</v>
      </c>
      <c r="U4237">
        <v>2</v>
      </c>
      <c r="V4237">
        <v>13</v>
      </c>
      <c r="W4237">
        <v>1</v>
      </c>
      <c r="X4237">
        <v>9</v>
      </c>
      <c r="Y4237" t="s">
        <v>40</v>
      </c>
      <c r="Z4237" t="s">
        <v>39</v>
      </c>
      <c r="AA4237" t="s">
        <v>38</v>
      </c>
      <c r="AB4237">
        <v>4</v>
      </c>
      <c r="AC4237">
        <v>3</v>
      </c>
      <c r="AD4237">
        <f>COUNTIF(Attrition_data[[#All],[Attrition]], "Yes") / COUNTA(Attrition_data[[#All],[Attrition]])</f>
        <v>0.16118793924280209</v>
      </c>
    </row>
    <row r="4238" spans="1:30" x14ac:dyDescent="0.3">
      <c r="A4238">
        <v>4237</v>
      </c>
      <c r="B4238">
        <v>34</v>
      </c>
      <c r="C4238" t="s">
        <v>29</v>
      </c>
      <c r="D4238" t="s">
        <v>30</v>
      </c>
      <c r="E4238" t="s">
        <v>43</v>
      </c>
      <c r="F4238">
        <v>8</v>
      </c>
      <c r="G4238">
        <v>2</v>
      </c>
      <c r="H4238" t="s">
        <v>55</v>
      </c>
      <c r="I4238">
        <v>1</v>
      </c>
      <c r="J4238" t="s">
        <v>49</v>
      </c>
      <c r="K4238">
        <v>1</v>
      </c>
      <c r="L4238" t="s">
        <v>44</v>
      </c>
      <c r="M4238" t="s">
        <v>35</v>
      </c>
      <c r="N4238">
        <v>58780</v>
      </c>
      <c r="O4238" t="s">
        <v>36</v>
      </c>
      <c r="P4238" t="s">
        <v>37</v>
      </c>
      <c r="Q4238">
        <v>14</v>
      </c>
      <c r="R4238">
        <v>8</v>
      </c>
      <c r="S4238">
        <v>0</v>
      </c>
      <c r="T4238" t="s">
        <v>51</v>
      </c>
      <c r="U4238">
        <v>1</v>
      </c>
      <c r="V4238">
        <v>5</v>
      </c>
      <c r="W4238">
        <v>1</v>
      </c>
      <c r="X4238">
        <v>3</v>
      </c>
      <c r="Y4238" t="s">
        <v>36</v>
      </c>
      <c r="Z4238" t="s">
        <v>40</v>
      </c>
      <c r="AA4238" t="s">
        <v>38</v>
      </c>
      <c r="AB4238">
        <v>3</v>
      </c>
      <c r="AC4238">
        <v>3</v>
      </c>
      <c r="AD4238">
        <f>COUNTIF(Attrition_data[[#All],[Attrition]], "Yes") / COUNTA(Attrition_data[[#All],[Attrition]])</f>
        <v>0.16118793924280209</v>
      </c>
    </row>
    <row r="4239" spans="1:30" x14ac:dyDescent="0.3">
      <c r="A4239">
        <v>4238</v>
      </c>
      <c r="B4239">
        <v>56</v>
      </c>
      <c r="C4239" t="s">
        <v>29</v>
      </c>
      <c r="D4239" t="s">
        <v>30</v>
      </c>
      <c r="E4239" t="s">
        <v>53</v>
      </c>
      <c r="F4239">
        <v>2</v>
      </c>
      <c r="G4239">
        <v>1</v>
      </c>
      <c r="H4239" t="s">
        <v>55</v>
      </c>
      <c r="I4239">
        <v>1</v>
      </c>
      <c r="J4239" t="s">
        <v>49</v>
      </c>
      <c r="K4239">
        <v>2</v>
      </c>
      <c r="L4239" t="s">
        <v>50</v>
      </c>
      <c r="M4239" t="s">
        <v>45</v>
      </c>
      <c r="N4239">
        <v>26440</v>
      </c>
      <c r="O4239" t="s">
        <v>39</v>
      </c>
      <c r="P4239" t="s">
        <v>37</v>
      </c>
      <c r="Q4239">
        <v>11</v>
      </c>
      <c r="R4239">
        <v>8</v>
      </c>
      <c r="S4239">
        <v>1</v>
      </c>
      <c r="T4239" t="s">
        <v>65</v>
      </c>
      <c r="U4239">
        <v>2</v>
      </c>
      <c r="V4239">
        <v>6</v>
      </c>
      <c r="W4239">
        <v>0</v>
      </c>
      <c r="X4239">
        <v>2</v>
      </c>
      <c r="Y4239" t="s">
        <v>39</v>
      </c>
      <c r="Z4239" t="s">
        <v>39</v>
      </c>
      <c r="AA4239" t="s">
        <v>40</v>
      </c>
      <c r="AB4239">
        <v>3</v>
      </c>
      <c r="AC4239">
        <v>3</v>
      </c>
      <c r="AD4239">
        <f>COUNTIF(Attrition_data[[#All],[Attrition]], "Yes") / COUNTA(Attrition_data[[#All],[Attrition]])</f>
        <v>0.16118793924280209</v>
      </c>
    </row>
    <row r="4240" spans="1:30" x14ac:dyDescent="0.3">
      <c r="A4240">
        <v>4239</v>
      </c>
      <c r="B4240">
        <v>23</v>
      </c>
      <c r="C4240" t="s">
        <v>29</v>
      </c>
      <c r="D4240" t="s">
        <v>30</v>
      </c>
      <c r="E4240" t="s">
        <v>43</v>
      </c>
      <c r="F4240">
        <v>10</v>
      </c>
      <c r="G4240">
        <v>3</v>
      </c>
      <c r="H4240" t="s">
        <v>55</v>
      </c>
      <c r="I4240">
        <v>1</v>
      </c>
      <c r="J4240" t="s">
        <v>49</v>
      </c>
      <c r="K4240">
        <v>2</v>
      </c>
      <c r="L4240" t="s">
        <v>60</v>
      </c>
      <c r="M4240" t="s">
        <v>61</v>
      </c>
      <c r="N4240">
        <v>64390</v>
      </c>
      <c r="O4240" t="s">
        <v>38</v>
      </c>
      <c r="P4240" t="s">
        <v>37</v>
      </c>
      <c r="Q4240">
        <v>22</v>
      </c>
      <c r="R4240">
        <v>8</v>
      </c>
      <c r="S4240">
        <v>3</v>
      </c>
      <c r="T4240" t="s">
        <v>38</v>
      </c>
      <c r="U4240">
        <v>2</v>
      </c>
      <c r="V4240">
        <v>0</v>
      </c>
      <c r="W4240">
        <v>0</v>
      </c>
      <c r="X4240">
        <v>0</v>
      </c>
      <c r="Y4240" t="s">
        <v>38</v>
      </c>
      <c r="Z4240" t="s">
        <v>36</v>
      </c>
      <c r="AA4240" t="s">
        <v>38</v>
      </c>
      <c r="AB4240">
        <v>3</v>
      </c>
      <c r="AC4240">
        <v>4</v>
      </c>
      <c r="AD4240">
        <f>COUNTIF(Attrition_data[[#All],[Attrition]], "Yes") / COUNTA(Attrition_data[[#All],[Attrition]])</f>
        <v>0.16118793924280209</v>
      </c>
    </row>
    <row r="4241" spans="1:30" x14ac:dyDescent="0.3">
      <c r="A4241">
        <v>4240</v>
      </c>
      <c r="B4241">
        <v>51</v>
      </c>
      <c r="C4241" t="s">
        <v>29</v>
      </c>
      <c r="D4241" t="s">
        <v>30</v>
      </c>
      <c r="E4241" t="s">
        <v>43</v>
      </c>
      <c r="F4241">
        <v>29</v>
      </c>
      <c r="G4241">
        <v>4</v>
      </c>
      <c r="H4241" t="s">
        <v>32</v>
      </c>
      <c r="I4241">
        <v>1</v>
      </c>
      <c r="J4241" t="s">
        <v>33</v>
      </c>
      <c r="K4241">
        <v>5</v>
      </c>
      <c r="L4241" t="s">
        <v>66</v>
      </c>
      <c r="M4241" t="s">
        <v>35</v>
      </c>
      <c r="N4241">
        <v>24510</v>
      </c>
      <c r="O4241" t="s">
        <v>38</v>
      </c>
      <c r="P4241" t="s">
        <v>37</v>
      </c>
      <c r="Q4241">
        <v>17</v>
      </c>
      <c r="R4241">
        <v>8</v>
      </c>
      <c r="S4241">
        <v>0</v>
      </c>
      <c r="T4241" t="s">
        <v>59</v>
      </c>
      <c r="U4241">
        <v>2</v>
      </c>
      <c r="V4241">
        <v>4</v>
      </c>
      <c r="W4241">
        <v>0</v>
      </c>
      <c r="X4241">
        <v>3</v>
      </c>
      <c r="Y4241" t="s">
        <v>39</v>
      </c>
      <c r="Z4241" t="s">
        <v>39</v>
      </c>
      <c r="AA4241" t="s">
        <v>38</v>
      </c>
      <c r="AB4241">
        <v>2</v>
      </c>
      <c r="AC4241">
        <v>3</v>
      </c>
      <c r="AD4241">
        <f>COUNTIF(Attrition_data[[#All],[Attrition]], "Yes") / COUNTA(Attrition_data[[#All],[Attrition]])</f>
        <v>0.16118793924280209</v>
      </c>
    </row>
    <row r="4242" spans="1:30" x14ac:dyDescent="0.3">
      <c r="A4242">
        <v>4241</v>
      </c>
      <c r="B4242">
        <v>30</v>
      </c>
      <c r="C4242" t="s">
        <v>29</v>
      </c>
      <c r="D4242" t="s">
        <v>30</v>
      </c>
      <c r="E4242" t="s">
        <v>31</v>
      </c>
      <c r="F4242">
        <v>8</v>
      </c>
      <c r="G4242">
        <v>2</v>
      </c>
      <c r="H4242" t="s">
        <v>77</v>
      </c>
      <c r="I4242">
        <v>1</v>
      </c>
      <c r="J4242" t="s">
        <v>49</v>
      </c>
      <c r="K4242">
        <v>1</v>
      </c>
      <c r="L4242" t="s">
        <v>69</v>
      </c>
      <c r="M4242" t="s">
        <v>35</v>
      </c>
      <c r="N4242">
        <v>63920</v>
      </c>
      <c r="O4242" t="s">
        <v>36</v>
      </c>
      <c r="P4242" t="s">
        <v>37</v>
      </c>
      <c r="Q4242">
        <v>21</v>
      </c>
      <c r="R4242">
        <v>8</v>
      </c>
      <c r="S4242">
        <v>1</v>
      </c>
      <c r="T4242" t="s">
        <v>79</v>
      </c>
      <c r="U4242">
        <v>2</v>
      </c>
      <c r="V4242">
        <v>11</v>
      </c>
      <c r="W4242">
        <v>10</v>
      </c>
      <c r="X4242">
        <v>8</v>
      </c>
      <c r="Y4242" t="s">
        <v>38</v>
      </c>
      <c r="Z4242" t="s">
        <v>39</v>
      </c>
      <c r="AA4242" t="s">
        <v>38</v>
      </c>
      <c r="AB4242">
        <v>4</v>
      </c>
      <c r="AC4242">
        <v>4</v>
      </c>
      <c r="AD4242">
        <f>COUNTIF(Attrition_data[[#All],[Attrition]], "Yes") / COUNTA(Attrition_data[[#All],[Attrition]])</f>
        <v>0.16118793924280209</v>
      </c>
    </row>
    <row r="4243" spans="1:30" x14ac:dyDescent="0.3">
      <c r="A4243">
        <v>4242</v>
      </c>
      <c r="B4243">
        <v>46</v>
      </c>
      <c r="C4243" t="s">
        <v>41</v>
      </c>
      <c r="D4243" t="s">
        <v>30</v>
      </c>
      <c r="E4243" t="s">
        <v>31</v>
      </c>
      <c r="F4243">
        <v>1</v>
      </c>
      <c r="G4243">
        <v>2</v>
      </c>
      <c r="H4243" t="s">
        <v>55</v>
      </c>
      <c r="I4243">
        <v>1</v>
      </c>
      <c r="J4243" t="s">
        <v>33</v>
      </c>
      <c r="K4243">
        <v>2</v>
      </c>
      <c r="L4243" t="s">
        <v>44</v>
      </c>
      <c r="M4243" t="s">
        <v>45</v>
      </c>
      <c r="N4243">
        <v>97140</v>
      </c>
      <c r="O4243" t="s">
        <v>36</v>
      </c>
      <c r="P4243" t="s">
        <v>37</v>
      </c>
      <c r="Q4243">
        <v>22</v>
      </c>
      <c r="R4243">
        <v>8</v>
      </c>
      <c r="S4243">
        <v>0</v>
      </c>
      <c r="T4243" t="s">
        <v>56</v>
      </c>
      <c r="U4243">
        <v>0</v>
      </c>
      <c r="V4243">
        <v>9</v>
      </c>
      <c r="W4243">
        <v>4</v>
      </c>
      <c r="X4243">
        <v>7</v>
      </c>
      <c r="Y4243" t="s">
        <v>38</v>
      </c>
      <c r="Z4243" t="s">
        <v>39</v>
      </c>
      <c r="AA4243" t="s">
        <v>38</v>
      </c>
      <c r="AB4243">
        <v>3</v>
      </c>
      <c r="AC4243">
        <v>4</v>
      </c>
      <c r="AD4243">
        <f>COUNTIF(Attrition_data[[#All],[Attrition]], "Yes") / COUNTA(Attrition_data[[#All],[Attrition]])</f>
        <v>0.16118793924280209</v>
      </c>
    </row>
    <row r="4244" spans="1:30" x14ac:dyDescent="0.3">
      <c r="A4244">
        <v>4243</v>
      </c>
      <c r="B4244">
        <v>40</v>
      </c>
      <c r="C4244" t="s">
        <v>29</v>
      </c>
      <c r="D4244" t="s">
        <v>42</v>
      </c>
      <c r="E4244" t="s">
        <v>43</v>
      </c>
      <c r="F4244">
        <v>6</v>
      </c>
      <c r="G4244">
        <v>3</v>
      </c>
      <c r="H4244" t="s">
        <v>55</v>
      </c>
      <c r="I4244">
        <v>1</v>
      </c>
      <c r="J4244" t="s">
        <v>49</v>
      </c>
      <c r="K4244">
        <v>1</v>
      </c>
      <c r="L4244" t="s">
        <v>34</v>
      </c>
      <c r="M4244" t="s">
        <v>35</v>
      </c>
      <c r="N4244">
        <v>60770</v>
      </c>
      <c r="O4244" t="s">
        <v>36</v>
      </c>
      <c r="P4244" t="s">
        <v>37</v>
      </c>
      <c r="Q4244">
        <v>16</v>
      </c>
      <c r="R4244">
        <v>8</v>
      </c>
      <c r="S4244">
        <v>2</v>
      </c>
      <c r="T4244" t="s">
        <v>76</v>
      </c>
      <c r="U4244">
        <v>2</v>
      </c>
      <c r="V4244">
        <v>22</v>
      </c>
      <c r="W4244">
        <v>11</v>
      </c>
      <c r="X4244">
        <v>11</v>
      </c>
      <c r="Y4244" t="s">
        <v>38</v>
      </c>
      <c r="Z4244" t="s">
        <v>40</v>
      </c>
      <c r="AA4244" t="s">
        <v>40</v>
      </c>
      <c r="AB4244">
        <v>2</v>
      </c>
      <c r="AC4244">
        <v>3</v>
      </c>
      <c r="AD4244">
        <f>COUNTIF(Attrition_data[[#All],[Attrition]], "Yes") / COUNTA(Attrition_data[[#All],[Attrition]])</f>
        <v>0.16118793924280209</v>
      </c>
    </row>
    <row r="4245" spans="1:30" x14ac:dyDescent="0.3">
      <c r="A4245">
        <v>4244</v>
      </c>
      <c r="B4245">
        <v>51</v>
      </c>
      <c r="C4245" t="s">
        <v>29</v>
      </c>
      <c r="D4245" t="s">
        <v>30</v>
      </c>
      <c r="E4245" t="s">
        <v>43</v>
      </c>
      <c r="F4245">
        <v>8</v>
      </c>
      <c r="G4245">
        <v>4</v>
      </c>
      <c r="H4245" t="s">
        <v>32</v>
      </c>
      <c r="I4245">
        <v>1</v>
      </c>
      <c r="J4245" t="s">
        <v>33</v>
      </c>
      <c r="K4245">
        <v>5</v>
      </c>
      <c r="L4245" t="s">
        <v>69</v>
      </c>
      <c r="M4245" t="s">
        <v>45</v>
      </c>
      <c r="N4245">
        <v>24500</v>
      </c>
      <c r="O4245" t="s">
        <v>46</v>
      </c>
      <c r="P4245" t="s">
        <v>37</v>
      </c>
      <c r="Q4245">
        <v>12</v>
      </c>
      <c r="R4245">
        <v>8</v>
      </c>
      <c r="S4245">
        <v>1</v>
      </c>
      <c r="T4245" t="s">
        <v>79</v>
      </c>
      <c r="U4245">
        <v>2</v>
      </c>
      <c r="V4245">
        <v>10</v>
      </c>
      <c r="W4245">
        <v>1</v>
      </c>
      <c r="X4245">
        <v>0</v>
      </c>
      <c r="Y4245" t="s">
        <v>38</v>
      </c>
      <c r="Z4245" t="s">
        <v>39</v>
      </c>
      <c r="AA4245" t="s">
        <v>36</v>
      </c>
      <c r="AB4245">
        <v>3</v>
      </c>
      <c r="AC4245">
        <v>3</v>
      </c>
      <c r="AD4245">
        <f>COUNTIF(Attrition_data[[#All],[Attrition]], "Yes") / COUNTA(Attrition_data[[#All],[Attrition]])</f>
        <v>0.16118793924280209</v>
      </c>
    </row>
    <row r="4246" spans="1:30" x14ac:dyDescent="0.3">
      <c r="A4246">
        <v>4245</v>
      </c>
      <c r="B4246">
        <v>30</v>
      </c>
      <c r="C4246" t="s">
        <v>29</v>
      </c>
      <c r="D4246" t="s">
        <v>30</v>
      </c>
      <c r="E4246" t="s">
        <v>43</v>
      </c>
      <c r="F4246">
        <v>9</v>
      </c>
      <c r="G4246">
        <v>3</v>
      </c>
      <c r="H4246" t="s">
        <v>32</v>
      </c>
      <c r="I4246">
        <v>1</v>
      </c>
      <c r="J4246" t="s">
        <v>49</v>
      </c>
      <c r="K4246">
        <v>1</v>
      </c>
      <c r="L4246" t="s">
        <v>66</v>
      </c>
      <c r="M4246" t="s">
        <v>61</v>
      </c>
      <c r="N4246">
        <v>92500</v>
      </c>
      <c r="O4246" t="s">
        <v>36</v>
      </c>
      <c r="P4246" t="s">
        <v>37</v>
      </c>
      <c r="Q4246">
        <v>12</v>
      </c>
      <c r="R4246">
        <v>8</v>
      </c>
      <c r="S4246">
        <v>3</v>
      </c>
      <c r="T4246" t="s">
        <v>79</v>
      </c>
      <c r="U4246">
        <v>0</v>
      </c>
      <c r="V4246">
        <v>11</v>
      </c>
      <c r="W4246">
        <v>2</v>
      </c>
      <c r="X4246">
        <v>7</v>
      </c>
      <c r="Y4246" t="s">
        <v>38</v>
      </c>
      <c r="Z4246" t="s">
        <v>40</v>
      </c>
      <c r="AA4246" t="s">
        <v>40</v>
      </c>
      <c r="AB4246">
        <v>3</v>
      </c>
      <c r="AC4246">
        <v>3</v>
      </c>
      <c r="AD4246">
        <f>COUNTIF(Attrition_data[[#All],[Attrition]], "Yes") / COUNTA(Attrition_data[[#All],[Attrition]])</f>
        <v>0.16118793924280209</v>
      </c>
    </row>
    <row r="4247" spans="1:30" x14ac:dyDescent="0.3">
      <c r="A4247">
        <v>4246</v>
      </c>
      <c r="B4247">
        <v>46</v>
      </c>
      <c r="C4247" t="s">
        <v>29</v>
      </c>
      <c r="D4247" t="s">
        <v>42</v>
      </c>
      <c r="E4247" t="s">
        <v>43</v>
      </c>
      <c r="F4247">
        <v>12</v>
      </c>
      <c r="G4247">
        <v>1</v>
      </c>
      <c r="H4247" t="s">
        <v>55</v>
      </c>
      <c r="I4247">
        <v>1</v>
      </c>
      <c r="J4247" t="s">
        <v>49</v>
      </c>
      <c r="K4247">
        <v>1</v>
      </c>
      <c r="L4247" t="s">
        <v>60</v>
      </c>
      <c r="M4247" t="s">
        <v>35</v>
      </c>
      <c r="N4247">
        <v>20740</v>
      </c>
      <c r="O4247" t="s">
        <v>40</v>
      </c>
      <c r="P4247" t="s">
        <v>37</v>
      </c>
      <c r="Q4247">
        <v>15</v>
      </c>
      <c r="R4247">
        <v>8</v>
      </c>
      <c r="S4247">
        <v>1</v>
      </c>
      <c r="T4247" t="s">
        <v>62</v>
      </c>
      <c r="U4247">
        <v>3</v>
      </c>
      <c r="V4247">
        <v>10</v>
      </c>
      <c r="W4247">
        <v>9</v>
      </c>
      <c r="X4247">
        <v>5</v>
      </c>
      <c r="Y4247" t="s">
        <v>38</v>
      </c>
      <c r="Z4247" t="s">
        <v>36</v>
      </c>
      <c r="AA4247" t="s">
        <v>40</v>
      </c>
      <c r="AB4247">
        <v>3</v>
      </c>
      <c r="AC4247">
        <v>3</v>
      </c>
      <c r="AD4247">
        <f>COUNTIF(Attrition_data[[#All],[Attrition]], "Yes") / COUNTA(Attrition_data[[#All],[Attrition]])</f>
        <v>0.16118793924280209</v>
      </c>
    </row>
    <row r="4248" spans="1:30" x14ac:dyDescent="0.3">
      <c r="A4248">
        <v>4247</v>
      </c>
      <c r="B4248">
        <v>32</v>
      </c>
      <c r="C4248" t="s">
        <v>29</v>
      </c>
      <c r="D4248" t="s">
        <v>30</v>
      </c>
      <c r="E4248" t="s">
        <v>31</v>
      </c>
      <c r="F4248">
        <v>15</v>
      </c>
      <c r="G4248">
        <v>3</v>
      </c>
      <c r="H4248" t="s">
        <v>73</v>
      </c>
      <c r="I4248">
        <v>1</v>
      </c>
      <c r="J4248" t="s">
        <v>49</v>
      </c>
      <c r="K4248">
        <v>1</v>
      </c>
      <c r="L4248" t="s">
        <v>44</v>
      </c>
      <c r="M4248" t="s">
        <v>45</v>
      </c>
      <c r="N4248">
        <v>101690</v>
      </c>
      <c r="O4248" t="s">
        <v>36</v>
      </c>
      <c r="P4248" t="s">
        <v>37</v>
      </c>
      <c r="Q4248">
        <v>14</v>
      </c>
      <c r="R4248">
        <v>8</v>
      </c>
      <c r="S4248">
        <v>0</v>
      </c>
      <c r="T4248" t="s">
        <v>72</v>
      </c>
      <c r="U4248">
        <v>6</v>
      </c>
      <c r="V4248">
        <v>11</v>
      </c>
      <c r="W4248">
        <v>5</v>
      </c>
      <c r="X4248">
        <v>7</v>
      </c>
      <c r="Y4248" t="s">
        <v>40</v>
      </c>
      <c r="Z4248" t="s">
        <v>38</v>
      </c>
      <c r="AA4248" t="s">
        <v>38</v>
      </c>
      <c r="AB4248">
        <v>2</v>
      </c>
      <c r="AC4248">
        <v>3</v>
      </c>
      <c r="AD4248">
        <f>COUNTIF(Attrition_data[[#All],[Attrition]], "Yes") / COUNTA(Attrition_data[[#All],[Attrition]])</f>
        <v>0.16118793924280209</v>
      </c>
    </row>
    <row r="4249" spans="1:30" x14ac:dyDescent="0.3">
      <c r="A4249">
        <v>4248</v>
      </c>
      <c r="B4249">
        <v>54</v>
      </c>
      <c r="C4249" t="s">
        <v>29</v>
      </c>
      <c r="D4249" t="s">
        <v>30</v>
      </c>
      <c r="E4249" t="s">
        <v>43</v>
      </c>
      <c r="F4249">
        <v>25</v>
      </c>
      <c r="G4249">
        <v>1</v>
      </c>
      <c r="H4249" t="s">
        <v>55</v>
      </c>
      <c r="I4249">
        <v>1</v>
      </c>
      <c r="J4249" t="s">
        <v>33</v>
      </c>
      <c r="K4249">
        <v>1</v>
      </c>
      <c r="L4249" t="s">
        <v>60</v>
      </c>
      <c r="M4249" t="s">
        <v>35</v>
      </c>
      <c r="N4249">
        <v>48550</v>
      </c>
      <c r="O4249" t="s">
        <v>56</v>
      </c>
      <c r="P4249" t="s">
        <v>37</v>
      </c>
      <c r="Q4249">
        <v>25</v>
      </c>
      <c r="R4249">
        <v>8</v>
      </c>
      <c r="S4249">
        <v>1</v>
      </c>
      <c r="T4249" t="s">
        <v>63</v>
      </c>
      <c r="U4249">
        <v>2</v>
      </c>
      <c r="V4249">
        <v>4</v>
      </c>
      <c r="W4249">
        <v>0</v>
      </c>
      <c r="X4249">
        <v>3</v>
      </c>
      <c r="Y4249" t="s">
        <v>36</v>
      </c>
      <c r="Z4249" t="s">
        <v>38</v>
      </c>
      <c r="AA4249" t="s">
        <v>36</v>
      </c>
      <c r="AB4249">
        <v>2</v>
      </c>
      <c r="AC4249">
        <v>4</v>
      </c>
      <c r="AD4249">
        <f>COUNTIF(Attrition_data[[#All],[Attrition]], "Yes") / COUNTA(Attrition_data[[#All],[Attrition]])</f>
        <v>0.16118793924280209</v>
      </c>
    </row>
    <row r="4250" spans="1:30" x14ac:dyDescent="0.3">
      <c r="A4250">
        <v>4249</v>
      </c>
      <c r="B4250">
        <v>24</v>
      </c>
      <c r="C4250" t="s">
        <v>29</v>
      </c>
      <c r="D4250" t="s">
        <v>30</v>
      </c>
      <c r="E4250" t="s">
        <v>31</v>
      </c>
      <c r="F4250">
        <v>6</v>
      </c>
      <c r="G4250">
        <v>2</v>
      </c>
      <c r="H4250" t="s">
        <v>73</v>
      </c>
      <c r="I4250">
        <v>1</v>
      </c>
      <c r="J4250" t="s">
        <v>49</v>
      </c>
      <c r="K4250">
        <v>2</v>
      </c>
      <c r="L4250" t="s">
        <v>44</v>
      </c>
      <c r="M4250" t="s">
        <v>35</v>
      </c>
      <c r="N4250">
        <v>40870</v>
      </c>
      <c r="O4250" t="s">
        <v>46</v>
      </c>
      <c r="P4250" t="s">
        <v>37</v>
      </c>
      <c r="Q4250">
        <v>20</v>
      </c>
      <c r="R4250">
        <v>8</v>
      </c>
      <c r="S4250">
        <v>3</v>
      </c>
      <c r="T4250" t="s">
        <v>39</v>
      </c>
      <c r="U4250">
        <v>1</v>
      </c>
      <c r="V4250">
        <v>3</v>
      </c>
      <c r="W4250">
        <v>0</v>
      </c>
      <c r="X4250">
        <v>2</v>
      </c>
      <c r="Y4250" t="s">
        <v>36</v>
      </c>
      <c r="Z4250" t="s">
        <v>38</v>
      </c>
      <c r="AA4250" t="s">
        <v>40</v>
      </c>
      <c r="AB4250">
        <v>3</v>
      </c>
      <c r="AC4250">
        <v>4</v>
      </c>
      <c r="AD4250">
        <f>COUNTIF(Attrition_data[[#All],[Attrition]], "Yes") / COUNTA(Attrition_data[[#All],[Attrition]])</f>
        <v>0.16118793924280209</v>
      </c>
    </row>
    <row r="4251" spans="1:30" x14ac:dyDescent="0.3">
      <c r="A4251">
        <v>4250</v>
      </c>
      <c r="B4251">
        <v>28</v>
      </c>
      <c r="C4251" t="s">
        <v>29</v>
      </c>
      <c r="D4251" t="s">
        <v>52</v>
      </c>
      <c r="E4251" t="s">
        <v>31</v>
      </c>
      <c r="F4251">
        <v>9</v>
      </c>
      <c r="G4251">
        <v>4</v>
      </c>
      <c r="H4251" t="s">
        <v>55</v>
      </c>
      <c r="I4251">
        <v>1</v>
      </c>
      <c r="J4251" t="s">
        <v>49</v>
      </c>
      <c r="K4251">
        <v>2</v>
      </c>
      <c r="L4251" t="s">
        <v>60</v>
      </c>
      <c r="M4251" t="s">
        <v>35</v>
      </c>
      <c r="N4251">
        <v>23670</v>
      </c>
      <c r="O4251" t="s">
        <v>36</v>
      </c>
      <c r="P4251" t="s">
        <v>37</v>
      </c>
      <c r="Q4251">
        <v>13</v>
      </c>
      <c r="R4251">
        <v>8</v>
      </c>
      <c r="S4251">
        <v>0</v>
      </c>
      <c r="T4251" t="s">
        <v>51</v>
      </c>
      <c r="U4251">
        <v>2</v>
      </c>
      <c r="V4251">
        <v>5</v>
      </c>
      <c r="W4251">
        <v>0</v>
      </c>
      <c r="X4251">
        <v>4</v>
      </c>
      <c r="Y4251" t="s">
        <v>40</v>
      </c>
      <c r="Z4251" t="s">
        <v>38</v>
      </c>
      <c r="AA4251" t="s">
        <v>39</v>
      </c>
      <c r="AB4251">
        <v>2</v>
      </c>
      <c r="AC4251">
        <v>3</v>
      </c>
      <c r="AD4251">
        <f>COUNTIF(Attrition_data[[#All],[Attrition]], "Yes") / COUNTA(Attrition_data[[#All],[Attrition]])</f>
        <v>0.16118793924280209</v>
      </c>
    </row>
    <row r="4252" spans="1:30" x14ac:dyDescent="0.3">
      <c r="A4252">
        <v>4251</v>
      </c>
      <c r="B4252">
        <v>58</v>
      </c>
      <c r="C4252" t="s">
        <v>29</v>
      </c>
      <c r="D4252" t="s">
        <v>30</v>
      </c>
      <c r="E4252" t="s">
        <v>43</v>
      </c>
      <c r="F4252">
        <v>8</v>
      </c>
      <c r="G4252">
        <v>4</v>
      </c>
      <c r="H4252" t="s">
        <v>32</v>
      </c>
      <c r="I4252">
        <v>1</v>
      </c>
      <c r="J4252" t="s">
        <v>49</v>
      </c>
      <c r="K4252">
        <v>2</v>
      </c>
      <c r="L4252" t="s">
        <v>50</v>
      </c>
      <c r="M4252" t="s">
        <v>45</v>
      </c>
      <c r="N4252">
        <v>29720</v>
      </c>
      <c r="O4252" t="s">
        <v>46</v>
      </c>
      <c r="P4252" t="s">
        <v>37</v>
      </c>
      <c r="Q4252">
        <v>14</v>
      </c>
      <c r="R4252">
        <v>8</v>
      </c>
      <c r="S4252">
        <v>0</v>
      </c>
      <c r="T4252" t="s">
        <v>96</v>
      </c>
      <c r="U4252">
        <v>2</v>
      </c>
      <c r="V4252">
        <v>37</v>
      </c>
      <c r="W4252">
        <v>1</v>
      </c>
      <c r="X4252">
        <v>8</v>
      </c>
      <c r="Y4252" t="s">
        <v>39</v>
      </c>
      <c r="Z4252" t="s">
        <v>38</v>
      </c>
      <c r="AA4252" t="s">
        <v>40</v>
      </c>
      <c r="AB4252">
        <v>4</v>
      </c>
      <c r="AC4252">
        <v>3</v>
      </c>
      <c r="AD4252">
        <f>COUNTIF(Attrition_data[[#All],[Attrition]], "Yes") / COUNTA(Attrition_data[[#All],[Attrition]])</f>
        <v>0.16118793924280209</v>
      </c>
    </row>
    <row r="4253" spans="1:30" x14ac:dyDescent="0.3">
      <c r="A4253">
        <v>4252</v>
      </c>
      <c r="B4253">
        <v>44</v>
      </c>
      <c r="C4253" t="s">
        <v>29</v>
      </c>
      <c r="D4253" t="s">
        <v>52</v>
      </c>
      <c r="E4253" t="s">
        <v>43</v>
      </c>
      <c r="F4253">
        <v>23</v>
      </c>
      <c r="G4253">
        <v>2</v>
      </c>
      <c r="H4253" t="s">
        <v>55</v>
      </c>
      <c r="I4253">
        <v>1</v>
      </c>
      <c r="J4253" t="s">
        <v>33</v>
      </c>
      <c r="K4253">
        <v>1</v>
      </c>
      <c r="L4253" t="s">
        <v>44</v>
      </c>
      <c r="M4253" t="s">
        <v>35</v>
      </c>
      <c r="N4253">
        <v>195860</v>
      </c>
      <c r="O4253" t="s">
        <v>39</v>
      </c>
      <c r="P4253" t="s">
        <v>37</v>
      </c>
      <c r="Q4253">
        <v>16</v>
      </c>
      <c r="R4253">
        <v>8</v>
      </c>
      <c r="S4253">
        <v>0</v>
      </c>
      <c r="T4253" t="s">
        <v>74</v>
      </c>
      <c r="U4253">
        <v>3</v>
      </c>
      <c r="V4253">
        <v>3</v>
      </c>
      <c r="W4253">
        <v>1</v>
      </c>
      <c r="X4253">
        <v>2</v>
      </c>
      <c r="Y4253" t="s">
        <v>40</v>
      </c>
      <c r="Z4253" t="s">
        <v>40</v>
      </c>
      <c r="AA4253" t="s">
        <v>39</v>
      </c>
      <c r="AB4253">
        <v>2</v>
      </c>
      <c r="AC4253">
        <v>3</v>
      </c>
      <c r="AD4253">
        <f>COUNTIF(Attrition_data[[#All],[Attrition]], "Yes") / COUNTA(Attrition_data[[#All],[Attrition]])</f>
        <v>0.16118793924280209</v>
      </c>
    </row>
    <row r="4254" spans="1:30" x14ac:dyDescent="0.3">
      <c r="A4254">
        <v>4253</v>
      </c>
      <c r="B4254">
        <v>37</v>
      </c>
      <c r="C4254" t="s">
        <v>41</v>
      </c>
      <c r="D4254" t="s">
        <v>30</v>
      </c>
      <c r="E4254" t="s">
        <v>53</v>
      </c>
      <c r="F4254">
        <v>9</v>
      </c>
      <c r="G4254">
        <v>3</v>
      </c>
      <c r="H4254" t="s">
        <v>53</v>
      </c>
      <c r="I4254">
        <v>1</v>
      </c>
      <c r="J4254" t="s">
        <v>49</v>
      </c>
      <c r="K4254">
        <v>2</v>
      </c>
      <c r="L4254" t="s">
        <v>34</v>
      </c>
      <c r="M4254" t="s">
        <v>61</v>
      </c>
      <c r="N4254">
        <v>54840</v>
      </c>
      <c r="O4254" t="s">
        <v>39</v>
      </c>
      <c r="P4254" t="s">
        <v>37</v>
      </c>
      <c r="Q4254">
        <v>17</v>
      </c>
      <c r="R4254">
        <v>8</v>
      </c>
      <c r="S4254">
        <v>0</v>
      </c>
      <c r="T4254" t="s">
        <v>67</v>
      </c>
      <c r="U4254">
        <v>4</v>
      </c>
      <c r="V4254">
        <v>3</v>
      </c>
      <c r="W4254">
        <v>0</v>
      </c>
      <c r="X4254">
        <v>2</v>
      </c>
      <c r="Y4254" t="s">
        <v>38</v>
      </c>
      <c r="Z4254" t="s">
        <v>36</v>
      </c>
      <c r="AA4254" t="s">
        <v>38</v>
      </c>
      <c r="AB4254">
        <v>3</v>
      </c>
      <c r="AC4254">
        <v>3</v>
      </c>
      <c r="AD4254">
        <f>COUNTIF(Attrition_data[[#All],[Attrition]], "Yes") / COUNTA(Attrition_data[[#All],[Attrition]])</f>
        <v>0.16118793924280209</v>
      </c>
    </row>
    <row r="4255" spans="1:30" x14ac:dyDescent="0.3">
      <c r="A4255">
        <v>4254</v>
      </c>
      <c r="B4255">
        <v>32</v>
      </c>
      <c r="C4255" t="s">
        <v>29</v>
      </c>
      <c r="D4255" t="s">
        <v>30</v>
      </c>
      <c r="E4255" t="s">
        <v>53</v>
      </c>
      <c r="F4255">
        <v>12</v>
      </c>
      <c r="G4255">
        <v>2</v>
      </c>
      <c r="H4255" t="s">
        <v>53</v>
      </c>
      <c r="I4255">
        <v>1</v>
      </c>
      <c r="J4255" t="s">
        <v>33</v>
      </c>
      <c r="K4255">
        <v>1</v>
      </c>
      <c r="L4255" t="s">
        <v>69</v>
      </c>
      <c r="M4255" t="s">
        <v>45</v>
      </c>
      <c r="N4255">
        <v>20610</v>
      </c>
      <c r="O4255" t="s">
        <v>36</v>
      </c>
      <c r="P4255" t="s">
        <v>37</v>
      </c>
      <c r="Q4255">
        <v>15</v>
      </c>
      <c r="R4255">
        <v>8</v>
      </c>
      <c r="S4255">
        <v>1</v>
      </c>
      <c r="T4255" t="s">
        <v>36</v>
      </c>
      <c r="U4255">
        <v>2</v>
      </c>
      <c r="V4255">
        <v>1</v>
      </c>
      <c r="W4255">
        <v>0</v>
      </c>
      <c r="X4255">
        <v>0</v>
      </c>
      <c r="Y4255" t="s">
        <v>39</v>
      </c>
      <c r="Z4255" t="s">
        <v>36</v>
      </c>
      <c r="AA4255" t="s">
        <v>38</v>
      </c>
      <c r="AB4255">
        <v>2</v>
      </c>
      <c r="AC4255">
        <v>3</v>
      </c>
      <c r="AD4255">
        <f>COUNTIF(Attrition_data[[#All],[Attrition]], "Yes") / COUNTA(Attrition_data[[#All],[Attrition]])</f>
        <v>0.16118793924280209</v>
      </c>
    </row>
    <row r="4256" spans="1:30" x14ac:dyDescent="0.3">
      <c r="A4256">
        <v>4255</v>
      </c>
      <c r="B4256">
        <v>20</v>
      </c>
      <c r="C4256" t="s">
        <v>41</v>
      </c>
      <c r="D4256" t="s">
        <v>42</v>
      </c>
      <c r="E4256" t="s">
        <v>31</v>
      </c>
      <c r="F4256">
        <v>4</v>
      </c>
      <c r="G4256">
        <v>4</v>
      </c>
      <c r="H4256" t="s">
        <v>32</v>
      </c>
      <c r="I4256">
        <v>1</v>
      </c>
      <c r="J4256" t="s">
        <v>33</v>
      </c>
      <c r="K4256">
        <v>2</v>
      </c>
      <c r="L4256" t="s">
        <v>34</v>
      </c>
      <c r="M4256" t="s">
        <v>45</v>
      </c>
      <c r="N4256">
        <v>99240</v>
      </c>
      <c r="O4256" t="s">
        <v>36</v>
      </c>
      <c r="P4256" t="s">
        <v>37</v>
      </c>
      <c r="Q4256">
        <v>22</v>
      </c>
      <c r="R4256">
        <v>8</v>
      </c>
      <c r="S4256">
        <v>0</v>
      </c>
      <c r="T4256" t="s">
        <v>36</v>
      </c>
      <c r="U4256">
        <v>3</v>
      </c>
      <c r="V4256">
        <v>1</v>
      </c>
      <c r="W4256">
        <v>1</v>
      </c>
      <c r="X4256">
        <v>0</v>
      </c>
      <c r="Y4256" t="s">
        <v>39</v>
      </c>
      <c r="Z4256" t="s">
        <v>39</v>
      </c>
      <c r="AA4256" t="s">
        <v>38</v>
      </c>
      <c r="AB4256">
        <v>3</v>
      </c>
      <c r="AC4256">
        <v>4</v>
      </c>
      <c r="AD4256">
        <f>COUNTIF(Attrition_data[[#All],[Attrition]], "Yes") / COUNTA(Attrition_data[[#All],[Attrition]])</f>
        <v>0.16118793924280209</v>
      </c>
    </row>
    <row r="4257" spans="1:30" x14ac:dyDescent="0.3">
      <c r="A4257">
        <v>4256</v>
      </c>
      <c r="B4257">
        <v>34</v>
      </c>
      <c r="C4257" t="s">
        <v>29</v>
      </c>
      <c r="D4257" t="s">
        <v>30</v>
      </c>
      <c r="E4257" t="s">
        <v>43</v>
      </c>
      <c r="F4257">
        <v>1</v>
      </c>
      <c r="G4257">
        <v>4</v>
      </c>
      <c r="H4257" t="s">
        <v>48</v>
      </c>
      <c r="I4257">
        <v>1</v>
      </c>
      <c r="J4257" t="s">
        <v>49</v>
      </c>
      <c r="K4257">
        <v>4</v>
      </c>
      <c r="L4257" t="s">
        <v>60</v>
      </c>
      <c r="M4257" t="s">
        <v>45</v>
      </c>
      <c r="N4257">
        <v>41980</v>
      </c>
      <c r="O4257" t="s">
        <v>36</v>
      </c>
      <c r="P4257" t="s">
        <v>37</v>
      </c>
      <c r="Q4257">
        <v>22</v>
      </c>
      <c r="R4257">
        <v>8</v>
      </c>
      <c r="S4257">
        <v>1</v>
      </c>
      <c r="T4257" t="s">
        <v>63</v>
      </c>
      <c r="U4257">
        <v>2</v>
      </c>
      <c r="V4257">
        <v>16</v>
      </c>
      <c r="W4257">
        <v>2</v>
      </c>
      <c r="X4257">
        <v>10</v>
      </c>
      <c r="Y4257" t="s">
        <v>36</v>
      </c>
      <c r="Z4257" t="s">
        <v>38</v>
      </c>
      <c r="AA4257" t="s">
        <v>38</v>
      </c>
      <c r="AB4257">
        <v>2</v>
      </c>
      <c r="AC4257">
        <v>4</v>
      </c>
      <c r="AD4257">
        <f>COUNTIF(Attrition_data[[#All],[Attrition]], "Yes") / COUNTA(Attrition_data[[#All],[Attrition]])</f>
        <v>0.16118793924280209</v>
      </c>
    </row>
    <row r="4258" spans="1:30" x14ac:dyDescent="0.3">
      <c r="A4258">
        <v>4257</v>
      </c>
      <c r="B4258">
        <v>37</v>
      </c>
      <c r="C4258" t="s">
        <v>29</v>
      </c>
      <c r="D4258" t="s">
        <v>52</v>
      </c>
      <c r="E4258" t="s">
        <v>31</v>
      </c>
      <c r="F4258">
        <v>24</v>
      </c>
      <c r="G4258">
        <v>2</v>
      </c>
      <c r="H4258" t="s">
        <v>32</v>
      </c>
      <c r="I4258">
        <v>1</v>
      </c>
      <c r="J4258" t="s">
        <v>49</v>
      </c>
      <c r="K4258">
        <v>1</v>
      </c>
      <c r="L4258" t="s">
        <v>44</v>
      </c>
      <c r="M4258" t="s">
        <v>61</v>
      </c>
      <c r="N4258">
        <v>68150</v>
      </c>
      <c r="O4258" t="s">
        <v>51</v>
      </c>
      <c r="P4258" t="s">
        <v>37</v>
      </c>
      <c r="Q4258">
        <v>20</v>
      </c>
      <c r="R4258">
        <v>8</v>
      </c>
      <c r="S4258">
        <v>1</v>
      </c>
      <c r="T4258" t="s">
        <v>74</v>
      </c>
      <c r="U4258">
        <v>3</v>
      </c>
      <c r="V4258">
        <v>1</v>
      </c>
      <c r="W4258">
        <v>0</v>
      </c>
      <c r="X4258">
        <v>0</v>
      </c>
      <c r="Y4258" t="s">
        <v>38</v>
      </c>
      <c r="Z4258" t="s">
        <v>39</v>
      </c>
      <c r="AA4258" t="s">
        <v>39</v>
      </c>
      <c r="AB4258">
        <v>3</v>
      </c>
      <c r="AC4258">
        <v>4</v>
      </c>
      <c r="AD4258">
        <f>COUNTIF(Attrition_data[[#All],[Attrition]], "Yes") / COUNTA(Attrition_data[[#All],[Attrition]])</f>
        <v>0.16118793924280209</v>
      </c>
    </row>
    <row r="4259" spans="1:30" x14ac:dyDescent="0.3">
      <c r="A4259">
        <v>4258</v>
      </c>
      <c r="B4259">
        <v>59</v>
      </c>
      <c r="C4259" t="s">
        <v>29</v>
      </c>
      <c r="D4259" t="s">
        <v>52</v>
      </c>
      <c r="E4259" t="s">
        <v>43</v>
      </c>
      <c r="F4259">
        <v>12</v>
      </c>
      <c r="G4259">
        <v>2</v>
      </c>
      <c r="H4259" t="s">
        <v>32</v>
      </c>
      <c r="I4259">
        <v>1</v>
      </c>
      <c r="J4259" t="s">
        <v>49</v>
      </c>
      <c r="K4259">
        <v>2</v>
      </c>
      <c r="L4259" t="s">
        <v>50</v>
      </c>
      <c r="M4259" t="s">
        <v>35</v>
      </c>
      <c r="N4259">
        <v>47230</v>
      </c>
      <c r="O4259" t="s">
        <v>56</v>
      </c>
      <c r="P4259" t="s">
        <v>37</v>
      </c>
      <c r="Q4259">
        <v>14</v>
      </c>
      <c r="R4259">
        <v>8</v>
      </c>
      <c r="S4259">
        <v>0</v>
      </c>
      <c r="T4259" t="s">
        <v>86</v>
      </c>
      <c r="U4259">
        <v>0</v>
      </c>
      <c r="V4259">
        <v>3</v>
      </c>
      <c r="W4259">
        <v>2</v>
      </c>
      <c r="X4259">
        <v>2</v>
      </c>
      <c r="Y4259" t="s">
        <v>38</v>
      </c>
      <c r="Z4259" t="s">
        <v>39</v>
      </c>
      <c r="AA4259" t="s">
        <v>38</v>
      </c>
      <c r="AB4259">
        <v>3</v>
      </c>
      <c r="AC4259">
        <v>3</v>
      </c>
      <c r="AD4259">
        <f>COUNTIF(Attrition_data[[#All],[Attrition]], "Yes") / COUNTA(Attrition_data[[#All],[Attrition]])</f>
        <v>0.16118793924280209</v>
      </c>
    </row>
    <row r="4260" spans="1:30" x14ac:dyDescent="0.3">
      <c r="A4260">
        <v>4259</v>
      </c>
      <c r="B4260">
        <v>50</v>
      </c>
      <c r="C4260" t="s">
        <v>29</v>
      </c>
      <c r="D4260" t="s">
        <v>42</v>
      </c>
      <c r="E4260" t="s">
        <v>43</v>
      </c>
      <c r="F4260">
        <v>3</v>
      </c>
      <c r="G4260">
        <v>4</v>
      </c>
      <c r="H4260" t="s">
        <v>55</v>
      </c>
      <c r="I4260">
        <v>1</v>
      </c>
      <c r="J4260" t="s">
        <v>49</v>
      </c>
      <c r="K4260">
        <v>4</v>
      </c>
      <c r="L4260" t="s">
        <v>44</v>
      </c>
      <c r="M4260" t="s">
        <v>35</v>
      </c>
      <c r="N4260">
        <v>61420</v>
      </c>
      <c r="O4260" t="s">
        <v>38</v>
      </c>
      <c r="P4260" t="s">
        <v>37</v>
      </c>
      <c r="Q4260">
        <v>13</v>
      </c>
      <c r="R4260">
        <v>8</v>
      </c>
      <c r="S4260">
        <v>2</v>
      </c>
      <c r="T4260" t="s">
        <v>58</v>
      </c>
      <c r="U4260">
        <v>3</v>
      </c>
      <c r="V4260">
        <v>8</v>
      </c>
      <c r="W4260">
        <v>0</v>
      </c>
      <c r="X4260">
        <v>7</v>
      </c>
      <c r="Y4260" t="s">
        <v>36</v>
      </c>
      <c r="Z4260" t="s">
        <v>40</v>
      </c>
      <c r="AA4260" t="s">
        <v>40</v>
      </c>
      <c r="AB4260">
        <v>2</v>
      </c>
      <c r="AC4260">
        <v>3</v>
      </c>
      <c r="AD4260">
        <f>COUNTIF(Attrition_data[[#All],[Attrition]], "Yes") / COUNTA(Attrition_data[[#All],[Attrition]])</f>
        <v>0.16118793924280209</v>
      </c>
    </row>
    <row r="4261" spans="1:30" x14ac:dyDescent="0.3">
      <c r="A4261">
        <v>4260</v>
      </c>
      <c r="B4261">
        <v>25</v>
      </c>
      <c r="C4261" t="s">
        <v>41</v>
      </c>
      <c r="D4261" t="s">
        <v>30</v>
      </c>
      <c r="E4261" t="s">
        <v>31</v>
      </c>
      <c r="F4261">
        <v>10</v>
      </c>
      <c r="G4261">
        <v>1</v>
      </c>
      <c r="H4261" t="s">
        <v>73</v>
      </c>
      <c r="I4261">
        <v>1</v>
      </c>
      <c r="J4261" t="s">
        <v>49</v>
      </c>
      <c r="K4261">
        <v>2</v>
      </c>
      <c r="L4261" t="s">
        <v>57</v>
      </c>
      <c r="M4261" t="s">
        <v>45</v>
      </c>
      <c r="N4261">
        <v>82370</v>
      </c>
      <c r="O4261" t="s">
        <v>36</v>
      </c>
      <c r="P4261" t="s">
        <v>37</v>
      </c>
      <c r="Q4261">
        <v>13</v>
      </c>
      <c r="R4261">
        <v>8</v>
      </c>
      <c r="S4261">
        <v>0</v>
      </c>
      <c r="T4261" t="s">
        <v>47</v>
      </c>
      <c r="U4261">
        <v>6</v>
      </c>
      <c r="V4261">
        <v>6</v>
      </c>
      <c r="W4261">
        <v>0</v>
      </c>
      <c r="X4261">
        <v>3</v>
      </c>
      <c r="Y4261" t="s">
        <v>38</v>
      </c>
      <c r="Z4261" t="s">
        <v>38</v>
      </c>
      <c r="AA4261" t="s">
        <v>38</v>
      </c>
      <c r="AB4261">
        <v>2</v>
      </c>
      <c r="AC4261">
        <v>3</v>
      </c>
      <c r="AD4261">
        <f>COUNTIF(Attrition_data[[#All],[Attrition]], "Yes") / COUNTA(Attrition_data[[#All],[Attrition]])</f>
        <v>0.16118793924280209</v>
      </c>
    </row>
    <row r="4262" spans="1:30" x14ac:dyDescent="0.3">
      <c r="A4262">
        <v>4261</v>
      </c>
      <c r="B4262">
        <v>25</v>
      </c>
      <c r="C4262" t="s">
        <v>29</v>
      </c>
      <c r="D4262" t="s">
        <v>30</v>
      </c>
      <c r="E4262" t="s">
        <v>43</v>
      </c>
      <c r="F4262">
        <v>26</v>
      </c>
      <c r="G4262">
        <v>3</v>
      </c>
      <c r="H4262" t="s">
        <v>77</v>
      </c>
      <c r="I4262">
        <v>1</v>
      </c>
      <c r="J4262" t="s">
        <v>49</v>
      </c>
      <c r="K4262">
        <v>1</v>
      </c>
      <c r="L4262" t="s">
        <v>60</v>
      </c>
      <c r="M4262" t="s">
        <v>35</v>
      </c>
      <c r="N4262">
        <v>88530</v>
      </c>
      <c r="O4262" t="s">
        <v>36</v>
      </c>
      <c r="P4262" t="s">
        <v>37</v>
      </c>
      <c r="Q4262">
        <v>22</v>
      </c>
      <c r="R4262">
        <v>8</v>
      </c>
      <c r="S4262">
        <v>1</v>
      </c>
      <c r="T4262" t="s">
        <v>40</v>
      </c>
      <c r="U4262">
        <v>3</v>
      </c>
      <c r="V4262">
        <v>2</v>
      </c>
      <c r="W4262">
        <v>2</v>
      </c>
      <c r="X4262">
        <v>1</v>
      </c>
      <c r="Y4262" t="s">
        <v>39</v>
      </c>
      <c r="Z4262" t="s">
        <v>39</v>
      </c>
      <c r="AA4262" t="s">
        <v>38</v>
      </c>
      <c r="AB4262">
        <v>3</v>
      </c>
      <c r="AC4262">
        <v>4</v>
      </c>
      <c r="AD4262">
        <f>COUNTIF(Attrition_data[[#All],[Attrition]], "Yes") / COUNTA(Attrition_data[[#All],[Attrition]])</f>
        <v>0.16118793924280209</v>
      </c>
    </row>
    <row r="4263" spans="1:30" x14ac:dyDescent="0.3">
      <c r="A4263">
        <v>4262</v>
      </c>
      <c r="B4263">
        <v>22</v>
      </c>
      <c r="C4263" t="s">
        <v>29</v>
      </c>
      <c r="D4263" t="s">
        <v>30</v>
      </c>
      <c r="E4263" t="s">
        <v>43</v>
      </c>
      <c r="F4263">
        <v>2</v>
      </c>
      <c r="G4263">
        <v>1</v>
      </c>
      <c r="H4263" t="s">
        <v>32</v>
      </c>
      <c r="I4263">
        <v>1</v>
      </c>
      <c r="J4263" t="s">
        <v>49</v>
      </c>
      <c r="K4263">
        <v>1</v>
      </c>
      <c r="L4263" t="s">
        <v>69</v>
      </c>
      <c r="M4263" t="s">
        <v>45</v>
      </c>
      <c r="N4263">
        <v>193310</v>
      </c>
      <c r="O4263" t="s">
        <v>36</v>
      </c>
      <c r="P4263" t="s">
        <v>37</v>
      </c>
      <c r="Q4263">
        <v>12</v>
      </c>
      <c r="R4263">
        <v>8</v>
      </c>
      <c r="S4263">
        <v>1</v>
      </c>
      <c r="T4263" t="s">
        <v>36</v>
      </c>
      <c r="U4263">
        <v>2</v>
      </c>
      <c r="V4263">
        <v>0</v>
      </c>
      <c r="W4263">
        <v>0</v>
      </c>
      <c r="X4263">
        <v>0</v>
      </c>
      <c r="Y4263" t="s">
        <v>40</v>
      </c>
      <c r="Z4263" t="s">
        <v>39</v>
      </c>
      <c r="AA4263" t="s">
        <v>38</v>
      </c>
      <c r="AB4263">
        <v>3</v>
      </c>
      <c r="AC4263">
        <v>3</v>
      </c>
      <c r="AD4263">
        <f>COUNTIF(Attrition_data[[#All],[Attrition]], "Yes") / COUNTA(Attrition_data[[#All],[Attrition]])</f>
        <v>0.16118793924280209</v>
      </c>
    </row>
    <row r="4264" spans="1:30" x14ac:dyDescent="0.3">
      <c r="A4264">
        <v>4263</v>
      </c>
      <c r="B4264">
        <v>51</v>
      </c>
      <c r="C4264" t="s">
        <v>29</v>
      </c>
      <c r="D4264" t="s">
        <v>42</v>
      </c>
      <c r="E4264" t="s">
        <v>43</v>
      </c>
      <c r="F4264">
        <v>1</v>
      </c>
      <c r="G4264">
        <v>3</v>
      </c>
      <c r="H4264" t="s">
        <v>32</v>
      </c>
      <c r="I4264">
        <v>1</v>
      </c>
      <c r="J4264" t="s">
        <v>33</v>
      </c>
      <c r="K4264">
        <v>1</v>
      </c>
      <c r="L4264" t="s">
        <v>50</v>
      </c>
      <c r="M4264" t="s">
        <v>45</v>
      </c>
      <c r="N4264">
        <v>20730</v>
      </c>
      <c r="O4264" t="s">
        <v>38</v>
      </c>
      <c r="P4264" t="s">
        <v>37</v>
      </c>
      <c r="Q4264">
        <v>14</v>
      </c>
      <c r="R4264">
        <v>8</v>
      </c>
      <c r="S4264">
        <v>1</v>
      </c>
      <c r="T4264" t="s">
        <v>78</v>
      </c>
      <c r="U4264">
        <v>4</v>
      </c>
      <c r="V4264">
        <v>13</v>
      </c>
      <c r="W4264">
        <v>12</v>
      </c>
      <c r="X4264">
        <v>8</v>
      </c>
      <c r="Y4264" t="s">
        <v>36</v>
      </c>
      <c r="Z4264" t="s">
        <v>36</v>
      </c>
      <c r="AA4264" t="s">
        <v>40</v>
      </c>
      <c r="AB4264">
        <v>3</v>
      </c>
      <c r="AC4264">
        <v>3</v>
      </c>
      <c r="AD4264">
        <f>COUNTIF(Attrition_data[[#All],[Attrition]], "Yes") / COUNTA(Attrition_data[[#All],[Attrition]])</f>
        <v>0.16118793924280209</v>
      </c>
    </row>
    <row r="4265" spans="1:30" x14ac:dyDescent="0.3">
      <c r="A4265">
        <v>4264</v>
      </c>
      <c r="B4265">
        <v>34</v>
      </c>
      <c r="C4265" t="s">
        <v>41</v>
      </c>
      <c r="D4265" t="s">
        <v>42</v>
      </c>
      <c r="E4265" t="s">
        <v>53</v>
      </c>
      <c r="F4265">
        <v>4</v>
      </c>
      <c r="G4265">
        <v>4</v>
      </c>
      <c r="H4265" t="s">
        <v>32</v>
      </c>
      <c r="I4265">
        <v>1</v>
      </c>
      <c r="J4265" t="s">
        <v>33</v>
      </c>
      <c r="K4265">
        <v>5</v>
      </c>
      <c r="L4265" t="s">
        <v>50</v>
      </c>
      <c r="M4265" t="s">
        <v>45</v>
      </c>
      <c r="N4265">
        <v>55620</v>
      </c>
      <c r="O4265" t="s">
        <v>36</v>
      </c>
      <c r="P4265" t="s">
        <v>37</v>
      </c>
      <c r="Q4265">
        <v>15</v>
      </c>
      <c r="R4265">
        <v>8</v>
      </c>
      <c r="S4265">
        <v>0</v>
      </c>
      <c r="T4265" t="s">
        <v>56</v>
      </c>
      <c r="U4265">
        <v>3</v>
      </c>
      <c r="V4265">
        <v>9</v>
      </c>
      <c r="W4265">
        <v>0</v>
      </c>
      <c r="X4265">
        <v>6</v>
      </c>
      <c r="Y4265" t="s">
        <v>36</v>
      </c>
      <c r="Z4265" t="s">
        <v>38</v>
      </c>
      <c r="AA4265" t="s">
        <v>38</v>
      </c>
      <c r="AB4265">
        <v>3</v>
      </c>
      <c r="AC4265">
        <v>3</v>
      </c>
      <c r="AD4265">
        <f>COUNTIF(Attrition_data[[#All],[Attrition]], "Yes") / COUNTA(Attrition_data[[#All],[Attrition]])</f>
        <v>0.16118793924280209</v>
      </c>
    </row>
    <row r="4266" spans="1:30" x14ac:dyDescent="0.3">
      <c r="A4266">
        <v>4265</v>
      </c>
      <c r="B4266">
        <v>54</v>
      </c>
      <c r="C4266" t="s">
        <v>29</v>
      </c>
      <c r="D4266" t="s">
        <v>52</v>
      </c>
      <c r="E4266" t="s">
        <v>43</v>
      </c>
      <c r="F4266">
        <v>9</v>
      </c>
      <c r="G4266">
        <v>3</v>
      </c>
      <c r="H4266" t="s">
        <v>32</v>
      </c>
      <c r="I4266">
        <v>1</v>
      </c>
      <c r="J4266" t="s">
        <v>49</v>
      </c>
      <c r="K4266">
        <v>1</v>
      </c>
      <c r="L4266" t="s">
        <v>60</v>
      </c>
      <c r="M4266" t="s">
        <v>45</v>
      </c>
      <c r="N4266">
        <v>196130</v>
      </c>
      <c r="O4266" t="s">
        <v>40</v>
      </c>
      <c r="P4266" t="s">
        <v>37</v>
      </c>
      <c r="Q4266">
        <v>17</v>
      </c>
      <c r="R4266">
        <v>8</v>
      </c>
      <c r="S4266">
        <v>0</v>
      </c>
      <c r="T4266" t="s">
        <v>78</v>
      </c>
      <c r="U4266">
        <v>5</v>
      </c>
      <c r="V4266">
        <v>5</v>
      </c>
      <c r="W4266">
        <v>4</v>
      </c>
      <c r="X4266">
        <v>4</v>
      </c>
      <c r="Y4266" t="s">
        <v>39</v>
      </c>
      <c r="Z4266" t="s">
        <v>39</v>
      </c>
      <c r="AA4266" t="s">
        <v>38</v>
      </c>
      <c r="AB4266">
        <v>3</v>
      </c>
      <c r="AC4266">
        <v>3</v>
      </c>
      <c r="AD4266">
        <f>COUNTIF(Attrition_data[[#All],[Attrition]], "Yes") / COUNTA(Attrition_data[[#All],[Attrition]])</f>
        <v>0.16118793924280209</v>
      </c>
    </row>
    <row r="4267" spans="1:30" x14ac:dyDescent="0.3">
      <c r="A4267">
        <v>4266</v>
      </c>
      <c r="B4267">
        <v>24</v>
      </c>
      <c r="C4267" t="s">
        <v>29</v>
      </c>
      <c r="D4267" t="s">
        <v>30</v>
      </c>
      <c r="E4267" t="s">
        <v>43</v>
      </c>
      <c r="F4267">
        <v>2</v>
      </c>
      <c r="G4267">
        <v>1</v>
      </c>
      <c r="H4267" t="s">
        <v>32</v>
      </c>
      <c r="I4267">
        <v>1</v>
      </c>
      <c r="J4267" t="s">
        <v>49</v>
      </c>
      <c r="K4267">
        <v>2</v>
      </c>
      <c r="L4267" t="s">
        <v>60</v>
      </c>
      <c r="M4267" t="s">
        <v>35</v>
      </c>
      <c r="N4267">
        <v>34070</v>
      </c>
      <c r="O4267" t="s">
        <v>46</v>
      </c>
      <c r="P4267" t="s">
        <v>37</v>
      </c>
      <c r="Q4267">
        <v>13</v>
      </c>
      <c r="R4267">
        <v>8</v>
      </c>
      <c r="S4267">
        <v>1</v>
      </c>
      <c r="T4267" t="s">
        <v>47</v>
      </c>
      <c r="U4267">
        <v>4</v>
      </c>
      <c r="V4267">
        <v>5</v>
      </c>
      <c r="W4267">
        <v>1</v>
      </c>
      <c r="X4267">
        <v>2</v>
      </c>
      <c r="Y4267" t="s">
        <v>40</v>
      </c>
      <c r="Z4267" t="s">
        <v>38</v>
      </c>
      <c r="AA4267" t="s">
        <v>38</v>
      </c>
      <c r="AB4267">
        <v>3</v>
      </c>
      <c r="AC4267">
        <v>3</v>
      </c>
      <c r="AD4267">
        <f>COUNTIF(Attrition_data[[#All],[Attrition]], "Yes") / COUNTA(Attrition_data[[#All],[Attrition]])</f>
        <v>0.16118793924280209</v>
      </c>
    </row>
    <row r="4268" spans="1:30" x14ac:dyDescent="0.3">
      <c r="A4268">
        <v>4267</v>
      </c>
      <c r="B4268">
        <v>34</v>
      </c>
      <c r="C4268" t="s">
        <v>29</v>
      </c>
      <c r="D4268" t="s">
        <v>30</v>
      </c>
      <c r="E4268" t="s">
        <v>31</v>
      </c>
      <c r="F4268">
        <v>4</v>
      </c>
      <c r="G4268">
        <v>3</v>
      </c>
      <c r="H4268" t="s">
        <v>73</v>
      </c>
      <c r="I4268">
        <v>1</v>
      </c>
      <c r="J4268" t="s">
        <v>33</v>
      </c>
      <c r="K4268">
        <v>2</v>
      </c>
      <c r="L4268" t="s">
        <v>69</v>
      </c>
      <c r="M4268" t="s">
        <v>61</v>
      </c>
      <c r="N4268">
        <v>50630</v>
      </c>
      <c r="O4268" t="s">
        <v>47</v>
      </c>
      <c r="P4268" t="s">
        <v>37</v>
      </c>
      <c r="Q4268">
        <v>12</v>
      </c>
      <c r="R4268">
        <v>8</v>
      </c>
      <c r="S4268">
        <v>1</v>
      </c>
      <c r="T4268" t="s">
        <v>72</v>
      </c>
      <c r="U4268">
        <v>2</v>
      </c>
      <c r="V4268">
        <v>1</v>
      </c>
      <c r="W4268">
        <v>0</v>
      </c>
      <c r="X4268">
        <v>0</v>
      </c>
      <c r="Y4268" t="s">
        <v>38</v>
      </c>
      <c r="Z4268" t="s">
        <v>40</v>
      </c>
      <c r="AA4268" t="s">
        <v>38</v>
      </c>
      <c r="AB4268">
        <v>3</v>
      </c>
      <c r="AC4268">
        <v>3</v>
      </c>
      <c r="AD4268">
        <f>COUNTIF(Attrition_data[[#All],[Attrition]], "Yes") / COUNTA(Attrition_data[[#All],[Attrition]])</f>
        <v>0.16118793924280209</v>
      </c>
    </row>
    <row r="4269" spans="1:30" x14ac:dyDescent="0.3">
      <c r="A4269">
        <v>4268</v>
      </c>
      <c r="B4269">
        <v>37</v>
      </c>
      <c r="C4269" t="s">
        <v>29</v>
      </c>
      <c r="D4269" t="s">
        <v>30</v>
      </c>
      <c r="E4269" t="s">
        <v>31</v>
      </c>
      <c r="F4269">
        <v>6</v>
      </c>
      <c r="G4269">
        <v>1</v>
      </c>
      <c r="H4269" t="s">
        <v>77</v>
      </c>
      <c r="I4269">
        <v>1</v>
      </c>
      <c r="J4269" t="s">
        <v>49</v>
      </c>
      <c r="K4269">
        <v>1</v>
      </c>
      <c r="L4269" t="s">
        <v>60</v>
      </c>
      <c r="M4269" t="s">
        <v>45</v>
      </c>
      <c r="N4269">
        <v>46390</v>
      </c>
      <c r="O4269" t="s">
        <v>40</v>
      </c>
      <c r="P4269" t="s">
        <v>37</v>
      </c>
      <c r="Q4269">
        <v>12</v>
      </c>
      <c r="R4269">
        <v>8</v>
      </c>
      <c r="S4269">
        <v>2</v>
      </c>
      <c r="T4269" t="s">
        <v>72</v>
      </c>
      <c r="U4269">
        <v>3</v>
      </c>
      <c r="V4269">
        <v>5</v>
      </c>
      <c r="W4269">
        <v>1</v>
      </c>
      <c r="X4269">
        <v>3</v>
      </c>
      <c r="Y4269" t="s">
        <v>38</v>
      </c>
      <c r="Z4269" t="s">
        <v>39</v>
      </c>
      <c r="AA4269" t="s">
        <v>38</v>
      </c>
      <c r="AB4269">
        <v>3</v>
      </c>
      <c r="AC4269">
        <v>3</v>
      </c>
      <c r="AD4269">
        <f>COUNTIF(Attrition_data[[#All],[Attrition]], "Yes") / COUNTA(Attrition_data[[#All],[Attrition]])</f>
        <v>0.16118793924280209</v>
      </c>
    </row>
    <row r="4270" spans="1:30" x14ac:dyDescent="0.3">
      <c r="A4270">
        <v>4269</v>
      </c>
      <c r="B4270">
        <v>34</v>
      </c>
      <c r="C4270" t="s">
        <v>29</v>
      </c>
      <c r="D4270" t="s">
        <v>30</v>
      </c>
      <c r="E4270" t="s">
        <v>31</v>
      </c>
      <c r="F4270">
        <v>9</v>
      </c>
      <c r="G4270">
        <v>2</v>
      </c>
      <c r="H4270" t="s">
        <v>55</v>
      </c>
      <c r="I4270">
        <v>1</v>
      </c>
      <c r="J4270" t="s">
        <v>49</v>
      </c>
      <c r="K4270">
        <v>2</v>
      </c>
      <c r="L4270" t="s">
        <v>34</v>
      </c>
      <c r="M4270" t="s">
        <v>45</v>
      </c>
      <c r="N4270">
        <v>48760</v>
      </c>
      <c r="O4270" t="s">
        <v>40</v>
      </c>
      <c r="P4270" t="s">
        <v>37</v>
      </c>
      <c r="Q4270">
        <v>21</v>
      </c>
      <c r="R4270">
        <v>8</v>
      </c>
      <c r="S4270">
        <v>1</v>
      </c>
      <c r="T4270" t="s">
        <v>83</v>
      </c>
      <c r="U4270">
        <v>3</v>
      </c>
      <c r="V4270">
        <v>11</v>
      </c>
      <c r="W4270">
        <v>5</v>
      </c>
      <c r="X4270">
        <v>8</v>
      </c>
      <c r="Y4270" t="s">
        <v>38</v>
      </c>
      <c r="Z4270" t="s">
        <v>36</v>
      </c>
      <c r="AA4270" t="s">
        <v>38</v>
      </c>
      <c r="AB4270">
        <v>3</v>
      </c>
      <c r="AC4270">
        <v>4</v>
      </c>
      <c r="AD4270">
        <f>COUNTIF(Attrition_data[[#All],[Attrition]], "Yes") / COUNTA(Attrition_data[[#All],[Attrition]])</f>
        <v>0.16118793924280209</v>
      </c>
    </row>
    <row r="4271" spans="1:30" x14ac:dyDescent="0.3">
      <c r="A4271">
        <v>4270</v>
      </c>
      <c r="B4271">
        <v>36</v>
      </c>
      <c r="C4271" t="s">
        <v>29</v>
      </c>
      <c r="D4271" t="s">
        <v>42</v>
      </c>
      <c r="E4271" t="s">
        <v>53</v>
      </c>
      <c r="F4271">
        <v>7</v>
      </c>
      <c r="G4271">
        <v>3</v>
      </c>
      <c r="H4271" t="s">
        <v>55</v>
      </c>
      <c r="I4271">
        <v>1</v>
      </c>
      <c r="J4271" t="s">
        <v>49</v>
      </c>
      <c r="K4271">
        <v>1</v>
      </c>
      <c r="L4271" t="s">
        <v>44</v>
      </c>
      <c r="M4271" t="s">
        <v>35</v>
      </c>
      <c r="N4271">
        <v>26900</v>
      </c>
      <c r="O4271" t="s">
        <v>46</v>
      </c>
      <c r="P4271" t="s">
        <v>37</v>
      </c>
      <c r="Q4271">
        <v>11</v>
      </c>
      <c r="R4271">
        <v>8</v>
      </c>
      <c r="S4271">
        <v>0</v>
      </c>
      <c r="T4271" t="s">
        <v>59</v>
      </c>
      <c r="U4271">
        <v>1</v>
      </c>
      <c r="V4271">
        <v>9</v>
      </c>
      <c r="W4271">
        <v>2</v>
      </c>
      <c r="X4271">
        <v>8</v>
      </c>
      <c r="Y4271" t="s">
        <v>40</v>
      </c>
      <c r="Z4271" t="s">
        <v>39</v>
      </c>
      <c r="AA4271" t="s">
        <v>38</v>
      </c>
      <c r="AB4271">
        <v>3</v>
      </c>
      <c r="AC4271">
        <v>3</v>
      </c>
      <c r="AD4271">
        <f>COUNTIF(Attrition_data[[#All],[Attrition]], "Yes") / COUNTA(Attrition_data[[#All],[Attrition]])</f>
        <v>0.16118793924280209</v>
      </c>
    </row>
    <row r="4272" spans="1:30" x14ac:dyDescent="0.3">
      <c r="A4272">
        <v>4271</v>
      </c>
      <c r="B4272">
        <v>36</v>
      </c>
      <c r="C4272" t="s">
        <v>29</v>
      </c>
      <c r="D4272" t="s">
        <v>30</v>
      </c>
      <c r="E4272" t="s">
        <v>43</v>
      </c>
      <c r="F4272">
        <v>1</v>
      </c>
      <c r="G4272">
        <v>3</v>
      </c>
      <c r="H4272" t="s">
        <v>55</v>
      </c>
      <c r="I4272">
        <v>1</v>
      </c>
      <c r="J4272" t="s">
        <v>33</v>
      </c>
      <c r="K4272">
        <v>2</v>
      </c>
      <c r="L4272" t="s">
        <v>66</v>
      </c>
      <c r="M4272" t="s">
        <v>61</v>
      </c>
      <c r="N4272">
        <v>175670</v>
      </c>
      <c r="O4272" t="s">
        <v>51</v>
      </c>
      <c r="P4272" t="s">
        <v>37</v>
      </c>
      <c r="Q4272">
        <v>13</v>
      </c>
      <c r="R4272">
        <v>8</v>
      </c>
      <c r="S4272">
        <v>0</v>
      </c>
      <c r="T4272" t="s">
        <v>67</v>
      </c>
      <c r="U4272">
        <v>6</v>
      </c>
      <c r="V4272">
        <v>1</v>
      </c>
      <c r="W4272">
        <v>0</v>
      </c>
      <c r="X4272">
        <v>0</v>
      </c>
      <c r="Y4272" t="s">
        <v>36</v>
      </c>
      <c r="Z4272" t="s">
        <v>39</v>
      </c>
      <c r="AA4272" t="s">
        <v>38</v>
      </c>
      <c r="AB4272">
        <v>3</v>
      </c>
      <c r="AC4272">
        <v>3</v>
      </c>
      <c r="AD4272">
        <f>COUNTIF(Attrition_data[[#All],[Attrition]], "Yes") / COUNTA(Attrition_data[[#All],[Attrition]])</f>
        <v>0.16118793924280209</v>
      </c>
    </row>
    <row r="4273" spans="1:30" x14ac:dyDescent="0.3">
      <c r="A4273">
        <v>4272</v>
      </c>
      <c r="B4273">
        <v>43</v>
      </c>
      <c r="C4273" t="s">
        <v>29</v>
      </c>
      <c r="D4273" t="s">
        <v>42</v>
      </c>
      <c r="E4273" t="s">
        <v>43</v>
      </c>
      <c r="F4273">
        <v>3</v>
      </c>
      <c r="G4273">
        <v>4</v>
      </c>
      <c r="H4273" t="s">
        <v>32</v>
      </c>
      <c r="I4273">
        <v>1</v>
      </c>
      <c r="J4273" t="s">
        <v>49</v>
      </c>
      <c r="K4273">
        <v>1</v>
      </c>
      <c r="L4273" t="s">
        <v>50</v>
      </c>
      <c r="M4273" t="s">
        <v>35</v>
      </c>
      <c r="N4273">
        <v>24080</v>
      </c>
      <c r="O4273" t="s">
        <v>36</v>
      </c>
      <c r="P4273" t="s">
        <v>37</v>
      </c>
      <c r="Q4273">
        <v>12</v>
      </c>
      <c r="R4273">
        <v>8</v>
      </c>
      <c r="S4273">
        <v>1</v>
      </c>
      <c r="T4273" t="s">
        <v>81</v>
      </c>
      <c r="U4273">
        <v>3</v>
      </c>
      <c r="V4273">
        <v>25</v>
      </c>
      <c r="W4273">
        <v>4</v>
      </c>
      <c r="X4273">
        <v>12</v>
      </c>
      <c r="Y4273" t="s">
        <v>38</v>
      </c>
      <c r="Z4273" t="s">
        <v>39</v>
      </c>
      <c r="AA4273" t="s">
        <v>39</v>
      </c>
      <c r="AB4273">
        <v>3</v>
      </c>
      <c r="AC4273">
        <v>3</v>
      </c>
      <c r="AD4273">
        <f>COUNTIF(Attrition_data[[#All],[Attrition]], "Yes") / COUNTA(Attrition_data[[#All],[Attrition]])</f>
        <v>0.16118793924280209</v>
      </c>
    </row>
    <row r="4274" spans="1:30" x14ac:dyDescent="0.3">
      <c r="A4274">
        <v>4273</v>
      </c>
      <c r="B4274">
        <v>30</v>
      </c>
      <c r="C4274" t="s">
        <v>29</v>
      </c>
      <c r="D4274" t="s">
        <v>42</v>
      </c>
      <c r="E4274" t="s">
        <v>43</v>
      </c>
      <c r="F4274">
        <v>10</v>
      </c>
      <c r="G4274">
        <v>3</v>
      </c>
      <c r="H4274" t="s">
        <v>32</v>
      </c>
      <c r="I4274">
        <v>1</v>
      </c>
      <c r="J4274" t="s">
        <v>33</v>
      </c>
      <c r="K4274">
        <v>3</v>
      </c>
      <c r="L4274" t="s">
        <v>34</v>
      </c>
      <c r="M4274" t="s">
        <v>61</v>
      </c>
      <c r="N4274">
        <v>28140</v>
      </c>
      <c r="O4274" t="s">
        <v>36</v>
      </c>
      <c r="P4274" t="s">
        <v>37</v>
      </c>
      <c r="Q4274">
        <v>24</v>
      </c>
      <c r="R4274">
        <v>8</v>
      </c>
      <c r="S4274">
        <v>0</v>
      </c>
      <c r="T4274" t="s">
        <v>59</v>
      </c>
      <c r="U4274">
        <v>2</v>
      </c>
      <c r="V4274">
        <v>10</v>
      </c>
      <c r="W4274">
        <v>0</v>
      </c>
      <c r="X4274">
        <v>9</v>
      </c>
      <c r="Y4274" t="s">
        <v>36</v>
      </c>
      <c r="Z4274" t="s">
        <v>38</v>
      </c>
      <c r="AA4274" t="s">
        <v>40</v>
      </c>
      <c r="AB4274">
        <v>3</v>
      </c>
      <c r="AC4274">
        <v>4</v>
      </c>
      <c r="AD4274">
        <f>COUNTIF(Attrition_data[[#All],[Attrition]], "Yes") / COUNTA(Attrition_data[[#All],[Attrition]])</f>
        <v>0.16118793924280209</v>
      </c>
    </row>
    <row r="4275" spans="1:30" x14ac:dyDescent="0.3">
      <c r="A4275">
        <v>4274</v>
      </c>
      <c r="B4275">
        <v>33</v>
      </c>
      <c r="C4275" t="s">
        <v>29</v>
      </c>
      <c r="D4275" t="s">
        <v>52</v>
      </c>
      <c r="E4275" t="s">
        <v>31</v>
      </c>
      <c r="F4275">
        <v>7</v>
      </c>
      <c r="G4275">
        <v>3</v>
      </c>
      <c r="H4275" t="s">
        <v>32</v>
      </c>
      <c r="I4275">
        <v>1</v>
      </c>
      <c r="J4275" t="s">
        <v>49</v>
      </c>
      <c r="K4275">
        <v>2</v>
      </c>
      <c r="L4275" t="s">
        <v>50</v>
      </c>
      <c r="M4275" t="s">
        <v>35</v>
      </c>
      <c r="N4275">
        <v>112450</v>
      </c>
      <c r="O4275" t="s">
        <v>46</v>
      </c>
      <c r="P4275" t="s">
        <v>37</v>
      </c>
      <c r="Q4275">
        <v>21</v>
      </c>
      <c r="R4275">
        <v>8</v>
      </c>
      <c r="S4275">
        <v>0</v>
      </c>
      <c r="T4275" t="s">
        <v>71</v>
      </c>
      <c r="U4275">
        <v>3</v>
      </c>
      <c r="V4275">
        <v>7</v>
      </c>
      <c r="W4275">
        <v>0</v>
      </c>
      <c r="X4275">
        <v>7</v>
      </c>
      <c r="Y4275" t="s">
        <v>38</v>
      </c>
      <c r="Z4275" t="s">
        <v>40</v>
      </c>
      <c r="AA4275" t="s">
        <v>39</v>
      </c>
      <c r="AB4275">
        <v>3</v>
      </c>
      <c r="AC4275">
        <v>4</v>
      </c>
      <c r="AD4275">
        <f>COUNTIF(Attrition_data[[#All],[Attrition]], "Yes") / COUNTA(Attrition_data[[#All],[Attrition]])</f>
        <v>0.16118793924280209</v>
      </c>
    </row>
    <row r="4276" spans="1:30" x14ac:dyDescent="0.3">
      <c r="A4276">
        <v>4275</v>
      </c>
      <c r="B4276">
        <v>56</v>
      </c>
      <c r="C4276" t="s">
        <v>41</v>
      </c>
      <c r="D4276" t="s">
        <v>30</v>
      </c>
      <c r="E4276" t="s">
        <v>43</v>
      </c>
      <c r="F4276">
        <v>15</v>
      </c>
      <c r="G4276">
        <v>3</v>
      </c>
      <c r="H4276" t="s">
        <v>32</v>
      </c>
      <c r="I4276">
        <v>1</v>
      </c>
      <c r="J4276" t="s">
        <v>49</v>
      </c>
      <c r="K4276">
        <v>2</v>
      </c>
      <c r="L4276" t="s">
        <v>60</v>
      </c>
      <c r="M4276" t="s">
        <v>35</v>
      </c>
      <c r="N4276">
        <v>33120</v>
      </c>
      <c r="O4276" t="s">
        <v>56</v>
      </c>
      <c r="P4276" t="s">
        <v>37</v>
      </c>
      <c r="Q4276">
        <v>19</v>
      </c>
      <c r="R4276">
        <v>8</v>
      </c>
      <c r="S4276">
        <v>0</v>
      </c>
      <c r="T4276" t="s">
        <v>67</v>
      </c>
      <c r="U4276">
        <v>1</v>
      </c>
      <c r="V4276">
        <v>5</v>
      </c>
      <c r="W4276">
        <v>4</v>
      </c>
      <c r="X4276">
        <v>3</v>
      </c>
      <c r="Y4276" t="s">
        <v>40</v>
      </c>
      <c r="Z4276" t="s">
        <v>40</v>
      </c>
      <c r="AA4276" t="s">
        <v>38</v>
      </c>
      <c r="AB4276">
        <v>1</v>
      </c>
      <c r="AC4276">
        <v>3</v>
      </c>
      <c r="AD4276">
        <f>COUNTIF(Attrition_data[[#All],[Attrition]], "Yes") / COUNTA(Attrition_data[[#All],[Attrition]])</f>
        <v>0.16118793924280209</v>
      </c>
    </row>
    <row r="4277" spans="1:30" x14ac:dyDescent="0.3">
      <c r="A4277">
        <v>4276</v>
      </c>
      <c r="B4277">
        <v>51</v>
      </c>
      <c r="C4277" t="s">
        <v>29</v>
      </c>
      <c r="D4277" t="s">
        <v>30</v>
      </c>
      <c r="E4277" t="s">
        <v>43</v>
      </c>
      <c r="F4277">
        <v>3</v>
      </c>
      <c r="G4277">
        <v>2</v>
      </c>
      <c r="H4277" t="s">
        <v>48</v>
      </c>
      <c r="I4277">
        <v>1</v>
      </c>
      <c r="J4277" t="s">
        <v>33</v>
      </c>
      <c r="K4277">
        <v>2</v>
      </c>
      <c r="L4277" t="s">
        <v>69</v>
      </c>
      <c r="M4277" t="s">
        <v>45</v>
      </c>
      <c r="N4277">
        <v>190490</v>
      </c>
      <c r="O4277" t="s">
        <v>67</v>
      </c>
      <c r="P4277" t="s">
        <v>37</v>
      </c>
      <c r="Q4277">
        <v>14</v>
      </c>
      <c r="R4277">
        <v>8</v>
      </c>
      <c r="S4277">
        <v>1</v>
      </c>
      <c r="T4277" t="s">
        <v>78</v>
      </c>
      <c r="U4277">
        <v>2</v>
      </c>
      <c r="V4277">
        <v>20</v>
      </c>
      <c r="W4277">
        <v>15</v>
      </c>
      <c r="X4277">
        <v>15</v>
      </c>
      <c r="Y4277" t="s">
        <v>36</v>
      </c>
      <c r="Z4277" t="s">
        <v>38</v>
      </c>
      <c r="AA4277" t="s">
        <v>38</v>
      </c>
      <c r="AB4277">
        <v>3</v>
      </c>
      <c r="AC4277">
        <v>3</v>
      </c>
      <c r="AD4277">
        <f>COUNTIF(Attrition_data[[#All],[Attrition]], "Yes") / COUNTA(Attrition_data[[#All],[Attrition]])</f>
        <v>0.16118793924280209</v>
      </c>
    </row>
    <row r="4278" spans="1:30" x14ac:dyDescent="0.3">
      <c r="A4278">
        <v>4277</v>
      </c>
      <c r="B4278">
        <v>31</v>
      </c>
      <c r="C4278" t="s">
        <v>41</v>
      </c>
      <c r="D4278" t="s">
        <v>30</v>
      </c>
      <c r="E4278" t="s">
        <v>43</v>
      </c>
      <c r="F4278">
        <v>2</v>
      </c>
      <c r="G4278">
        <v>4</v>
      </c>
      <c r="H4278" t="s">
        <v>77</v>
      </c>
      <c r="I4278">
        <v>1</v>
      </c>
      <c r="J4278" t="s">
        <v>33</v>
      </c>
      <c r="K4278">
        <v>3</v>
      </c>
      <c r="L4278" t="s">
        <v>50</v>
      </c>
      <c r="M4278" t="s">
        <v>35</v>
      </c>
      <c r="N4278">
        <v>21410</v>
      </c>
      <c r="O4278" t="s">
        <v>39</v>
      </c>
      <c r="P4278" t="s">
        <v>37</v>
      </c>
      <c r="Q4278">
        <v>20</v>
      </c>
      <c r="R4278">
        <v>8</v>
      </c>
      <c r="S4278">
        <v>0</v>
      </c>
      <c r="T4278" t="s">
        <v>72</v>
      </c>
      <c r="U4278">
        <v>2</v>
      </c>
      <c r="V4278">
        <v>7</v>
      </c>
      <c r="W4278">
        <v>7</v>
      </c>
      <c r="X4278">
        <v>7</v>
      </c>
      <c r="Y4278" t="s">
        <v>40</v>
      </c>
      <c r="Z4278" t="s">
        <v>38</v>
      </c>
      <c r="AA4278" t="s">
        <v>40</v>
      </c>
      <c r="AB4278">
        <v>3</v>
      </c>
      <c r="AC4278">
        <v>4</v>
      </c>
      <c r="AD4278">
        <f>COUNTIF(Attrition_data[[#All],[Attrition]], "Yes") / COUNTA(Attrition_data[[#All],[Attrition]])</f>
        <v>0.16118793924280209</v>
      </c>
    </row>
    <row r="4279" spans="1:30" x14ac:dyDescent="0.3">
      <c r="A4279">
        <v>4278</v>
      </c>
      <c r="B4279">
        <v>26</v>
      </c>
      <c r="C4279" t="s">
        <v>29</v>
      </c>
      <c r="D4279" t="s">
        <v>30</v>
      </c>
      <c r="E4279" t="s">
        <v>31</v>
      </c>
      <c r="F4279">
        <v>17</v>
      </c>
      <c r="G4279">
        <v>3</v>
      </c>
      <c r="H4279" t="s">
        <v>55</v>
      </c>
      <c r="I4279">
        <v>1</v>
      </c>
      <c r="J4279" t="s">
        <v>33</v>
      </c>
      <c r="K4279">
        <v>2</v>
      </c>
      <c r="L4279" t="s">
        <v>70</v>
      </c>
      <c r="M4279" t="s">
        <v>35</v>
      </c>
      <c r="N4279">
        <v>57690</v>
      </c>
      <c r="O4279" t="s">
        <v>36</v>
      </c>
      <c r="P4279" t="s">
        <v>37</v>
      </c>
      <c r="Q4279">
        <v>19</v>
      </c>
      <c r="R4279">
        <v>8</v>
      </c>
      <c r="S4279">
        <v>0</v>
      </c>
      <c r="T4279" t="s">
        <v>51</v>
      </c>
      <c r="U4279">
        <v>4</v>
      </c>
      <c r="V4279">
        <v>5</v>
      </c>
      <c r="W4279">
        <v>4</v>
      </c>
      <c r="X4279">
        <v>3</v>
      </c>
      <c r="Y4279" t="s">
        <v>38</v>
      </c>
      <c r="Z4279" t="s">
        <v>40</v>
      </c>
      <c r="AA4279" t="s">
        <v>40</v>
      </c>
      <c r="AB4279">
        <v>2</v>
      </c>
      <c r="AC4279">
        <v>3</v>
      </c>
      <c r="AD4279">
        <f>COUNTIF(Attrition_data[[#All],[Attrition]], "Yes") / COUNTA(Attrition_data[[#All],[Attrition]])</f>
        <v>0.16118793924280209</v>
      </c>
    </row>
    <row r="4280" spans="1:30" x14ac:dyDescent="0.3">
      <c r="A4280">
        <v>4279</v>
      </c>
      <c r="B4280">
        <v>58</v>
      </c>
      <c r="C4280" t="s">
        <v>41</v>
      </c>
      <c r="D4280" t="s">
        <v>30</v>
      </c>
      <c r="E4280" t="s">
        <v>31</v>
      </c>
      <c r="F4280">
        <v>2</v>
      </c>
      <c r="G4280">
        <v>2</v>
      </c>
      <c r="H4280" t="s">
        <v>55</v>
      </c>
      <c r="I4280">
        <v>1</v>
      </c>
      <c r="J4280" t="s">
        <v>33</v>
      </c>
      <c r="K4280">
        <v>1</v>
      </c>
      <c r="L4280" t="s">
        <v>44</v>
      </c>
      <c r="M4280" t="s">
        <v>35</v>
      </c>
      <c r="N4280">
        <v>43850</v>
      </c>
      <c r="O4280" t="s">
        <v>36</v>
      </c>
      <c r="P4280" t="s">
        <v>37</v>
      </c>
      <c r="Q4280">
        <v>13</v>
      </c>
      <c r="R4280">
        <v>8</v>
      </c>
      <c r="S4280">
        <v>1</v>
      </c>
      <c r="T4280" t="s">
        <v>92</v>
      </c>
      <c r="U4280">
        <v>2</v>
      </c>
      <c r="V4280">
        <v>40</v>
      </c>
      <c r="W4280">
        <v>15</v>
      </c>
      <c r="X4280">
        <v>6</v>
      </c>
      <c r="Y4280" t="s">
        <v>39</v>
      </c>
      <c r="Z4280" t="s">
        <v>39</v>
      </c>
      <c r="AA4280" t="s">
        <v>40</v>
      </c>
      <c r="AB4280">
        <v>2</v>
      </c>
      <c r="AC4280">
        <v>3</v>
      </c>
      <c r="AD4280">
        <f>COUNTIF(Attrition_data[[#All],[Attrition]], "Yes") / COUNTA(Attrition_data[[#All],[Attrition]])</f>
        <v>0.16118793924280209</v>
      </c>
    </row>
    <row r="4281" spans="1:30" x14ac:dyDescent="0.3">
      <c r="A4281">
        <v>4280</v>
      </c>
      <c r="B4281">
        <v>19</v>
      </c>
      <c r="C4281" t="s">
        <v>41</v>
      </c>
      <c r="D4281" t="s">
        <v>30</v>
      </c>
      <c r="E4281" t="s">
        <v>43</v>
      </c>
      <c r="F4281">
        <v>5</v>
      </c>
      <c r="G4281">
        <v>2</v>
      </c>
      <c r="H4281" t="s">
        <v>32</v>
      </c>
      <c r="I4281">
        <v>1</v>
      </c>
      <c r="J4281" t="s">
        <v>49</v>
      </c>
      <c r="K4281">
        <v>1</v>
      </c>
      <c r="L4281" t="s">
        <v>70</v>
      </c>
      <c r="M4281" t="s">
        <v>45</v>
      </c>
      <c r="N4281">
        <v>53320</v>
      </c>
      <c r="O4281" t="s">
        <v>36</v>
      </c>
      <c r="P4281" t="s">
        <v>37</v>
      </c>
      <c r="Q4281">
        <v>23</v>
      </c>
      <c r="R4281">
        <v>8</v>
      </c>
      <c r="S4281">
        <v>1</v>
      </c>
      <c r="T4281" t="s">
        <v>46</v>
      </c>
      <c r="U4281">
        <v>2</v>
      </c>
      <c r="V4281">
        <v>0</v>
      </c>
      <c r="W4281">
        <v>0</v>
      </c>
      <c r="X4281">
        <v>0</v>
      </c>
      <c r="Y4281" t="s">
        <v>39</v>
      </c>
      <c r="Z4281" t="s">
        <v>38</v>
      </c>
      <c r="AA4281" t="s">
        <v>40</v>
      </c>
      <c r="AB4281">
        <v>3</v>
      </c>
      <c r="AC4281">
        <v>4</v>
      </c>
      <c r="AD4281">
        <f>COUNTIF(Attrition_data[[#All],[Attrition]], "Yes") / COUNTA(Attrition_data[[#All],[Attrition]])</f>
        <v>0.16118793924280209</v>
      </c>
    </row>
    <row r="4282" spans="1:30" x14ac:dyDescent="0.3">
      <c r="A4282">
        <v>4281</v>
      </c>
      <c r="B4282">
        <v>22</v>
      </c>
      <c r="C4282" t="s">
        <v>29</v>
      </c>
      <c r="D4282" t="s">
        <v>30</v>
      </c>
      <c r="E4282" t="s">
        <v>31</v>
      </c>
      <c r="F4282">
        <v>29</v>
      </c>
      <c r="G4282">
        <v>4</v>
      </c>
      <c r="H4282" t="s">
        <v>77</v>
      </c>
      <c r="I4282">
        <v>1</v>
      </c>
      <c r="J4282" t="s">
        <v>49</v>
      </c>
      <c r="K4282">
        <v>1</v>
      </c>
      <c r="L4282" t="s">
        <v>50</v>
      </c>
      <c r="M4282" t="s">
        <v>35</v>
      </c>
      <c r="N4282">
        <v>46630</v>
      </c>
      <c r="O4282" t="s">
        <v>46</v>
      </c>
      <c r="P4282" t="s">
        <v>37</v>
      </c>
      <c r="Q4282">
        <v>13</v>
      </c>
      <c r="R4282">
        <v>8</v>
      </c>
      <c r="S4282">
        <v>1</v>
      </c>
      <c r="T4282" t="s">
        <v>38</v>
      </c>
      <c r="U4282">
        <v>1</v>
      </c>
      <c r="V4282">
        <v>2</v>
      </c>
      <c r="W4282">
        <v>2</v>
      </c>
      <c r="X4282">
        <v>1</v>
      </c>
      <c r="Y4282" t="s">
        <v>38</v>
      </c>
      <c r="Z4282" t="s">
        <v>39</v>
      </c>
      <c r="AA4282" t="s">
        <v>38</v>
      </c>
      <c r="AB4282">
        <v>3</v>
      </c>
      <c r="AC4282">
        <v>3</v>
      </c>
      <c r="AD4282">
        <f>COUNTIF(Attrition_data[[#All],[Attrition]], "Yes") / COUNTA(Attrition_data[[#All],[Attrition]])</f>
        <v>0.16118793924280209</v>
      </c>
    </row>
    <row r="4283" spans="1:30" x14ac:dyDescent="0.3">
      <c r="A4283">
        <v>4282</v>
      </c>
      <c r="B4283">
        <v>49</v>
      </c>
      <c r="C4283" t="s">
        <v>29</v>
      </c>
      <c r="D4283" t="s">
        <v>30</v>
      </c>
      <c r="E4283" t="s">
        <v>43</v>
      </c>
      <c r="F4283">
        <v>2</v>
      </c>
      <c r="G4283">
        <v>3</v>
      </c>
      <c r="H4283" t="s">
        <v>32</v>
      </c>
      <c r="I4283">
        <v>1</v>
      </c>
      <c r="J4283" t="s">
        <v>33</v>
      </c>
      <c r="K4283">
        <v>1</v>
      </c>
      <c r="L4283" t="s">
        <v>50</v>
      </c>
      <c r="M4283" t="s">
        <v>35</v>
      </c>
      <c r="N4283">
        <v>47240</v>
      </c>
      <c r="O4283" t="s">
        <v>36</v>
      </c>
      <c r="P4283" t="s">
        <v>37</v>
      </c>
      <c r="Q4283">
        <v>11</v>
      </c>
      <c r="R4283">
        <v>8</v>
      </c>
      <c r="S4283">
        <v>1</v>
      </c>
      <c r="T4283" t="s">
        <v>63</v>
      </c>
      <c r="U4283">
        <v>3</v>
      </c>
      <c r="V4283">
        <v>15</v>
      </c>
      <c r="W4283">
        <v>5</v>
      </c>
      <c r="X4283">
        <v>11</v>
      </c>
      <c r="Y4283" t="s">
        <v>38</v>
      </c>
      <c r="Z4283" t="s">
        <v>36</v>
      </c>
      <c r="AA4283" t="s">
        <v>40</v>
      </c>
      <c r="AB4283">
        <v>2</v>
      </c>
      <c r="AC4283">
        <v>3</v>
      </c>
      <c r="AD4283">
        <f>COUNTIF(Attrition_data[[#All],[Attrition]], "Yes") / COUNTA(Attrition_data[[#All],[Attrition]])</f>
        <v>0.16118793924280209</v>
      </c>
    </row>
    <row r="4284" spans="1:30" x14ac:dyDescent="0.3">
      <c r="A4284">
        <v>4283</v>
      </c>
      <c r="B4284">
        <v>43</v>
      </c>
      <c r="C4284" t="s">
        <v>29</v>
      </c>
      <c r="D4284" t="s">
        <v>42</v>
      </c>
      <c r="E4284" t="s">
        <v>31</v>
      </c>
      <c r="F4284">
        <v>2</v>
      </c>
      <c r="G4284">
        <v>2</v>
      </c>
      <c r="H4284" t="s">
        <v>32</v>
      </c>
      <c r="I4284">
        <v>1</v>
      </c>
      <c r="J4284" t="s">
        <v>49</v>
      </c>
      <c r="K4284">
        <v>1</v>
      </c>
      <c r="L4284" t="s">
        <v>50</v>
      </c>
      <c r="M4284" t="s">
        <v>45</v>
      </c>
      <c r="N4284">
        <v>32110</v>
      </c>
      <c r="O4284" t="s">
        <v>39</v>
      </c>
      <c r="P4284" t="s">
        <v>37</v>
      </c>
      <c r="Q4284">
        <v>13</v>
      </c>
      <c r="R4284">
        <v>8</v>
      </c>
      <c r="S4284">
        <v>0</v>
      </c>
      <c r="T4284" t="s">
        <v>85</v>
      </c>
      <c r="U4284">
        <v>2</v>
      </c>
      <c r="V4284">
        <v>3</v>
      </c>
      <c r="W4284">
        <v>1</v>
      </c>
      <c r="X4284">
        <v>2</v>
      </c>
      <c r="Y4284" t="s">
        <v>40</v>
      </c>
      <c r="Z4284" t="s">
        <v>38</v>
      </c>
      <c r="AA4284" t="s">
        <v>38</v>
      </c>
      <c r="AB4284">
        <v>4</v>
      </c>
      <c r="AC4284">
        <v>3</v>
      </c>
      <c r="AD4284">
        <f>COUNTIF(Attrition_data[[#All],[Attrition]], "Yes") / COUNTA(Attrition_data[[#All],[Attrition]])</f>
        <v>0.16118793924280209</v>
      </c>
    </row>
    <row r="4285" spans="1:30" x14ac:dyDescent="0.3">
      <c r="A4285">
        <v>4284</v>
      </c>
      <c r="B4285">
        <v>50</v>
      </c>
      <c r="C4285" t="s">
        <v>29</v>
      </c>
      <c r="D4285" t="s">
        <v>42</v>
      </c>
      <c r="E4285" t="s">
        <v>43</v>
      </c>
      <c r="F4285">
        <v>19</v>
      </c>
      <c r="G4285">
        <v>4</v>
      </c>
      <c r="H4285" t="s">
        <v>32</v>
      </c>
      <c r="I4285">
        <v>1</v>
      </c>
      <c r="J4285" t="s">
        <v>49</v>
      </c>
      <c r="K4285">
        <v>2</v>
      </c>
      <c r="L4285" t="s">
        <v>50</v>
      </c>
      <c r="M4285" t="s">
        <v>45</v>
      </c>
      <c r="N4285">
        <v>53770</v>
      </c>
      <c r="O4285" t="s">
        <v>39</v>
      </c>
      <c r="P4285" t="s">
        <v>37</v>
      </c>
      <c r="Q4285">
        <v>14</v>
      </c>
      <c r="R4285">
        <v>8</v>
      </c>
      <c r="S4285">
        <v>1</v>
      </c>
      <c r="T4285" t="s">
        <v>63</v>
      </c>
      <c r="U4285">
        <v>3</v>
      </c>
      <c r="V4285">
        <v>2</v>
      </c>
      <c r="W4285">
        <v>2</v>
      </c>
      <c r="X4285">
        <v>1</v>
      </c>
      <c r="Y4285" t="s">
        <v>38</v>
      </c>
      <c r="Z4285" t="s">
        <v>39</v>
      </c>
      <c r="AA4285" t="s">
        <v>38</v>
      </c>
      <c r="AB4285">
        <v>4</v>
      </c>
      <c r="AC4285">
        <v>3</v>
      </c>
      <c r="AD4285">
        <f>COUNTIF(Attrition_data[[#All],[Attrition]], "Yes") / COUNTA(Attrition_data[[#All],[Attrition]])</f>
        <v>0.16118793924280209</v>
      </c>
    </row>
    <row r="4286" spans="1:30" x14ac:dyDescent="0.3">
      <c r="A4286">
        <v>4285</v>
      </c>
      <c r="B4286">
        <v>31</v>
      </c>
      <c r="C4286" t="s">
        <v>41</v>
      </c>
      <c r="D4286" t="s">
        <v>30</v>
      </c>
      <c r="E4286" t="s">
        <v>43</v>
      </c>
      <c r="F4286">
        <v>15</v>
      </c>
      <c r="G4286">
        <v>1</v>
      </c>
      <c r="H4286" t="s">
        <v>55</v>
      </c>
      <c r="I4286">
        <v>1</v>
      </c>
      <c r="J4286" t="s">
        <v>33</v>
      </c>
      <c r="K4286">
        <v>2</v>
      </c>
      <c r="L4286" t="s">
        <v>50</v>
      </c>
      <c r="M4286" t="s">
        <v>35</v>
      </c>
      <c r="N4286">
        <v>40660</v>
      </c>
      <c r="O4286" t="s">
        <v>38</v>
      </c>
      <c r="P4286" t="s">
        <v>37</v>
      </c>
      <c r="Q4286">
        <v>22</v>
      </c>
      <c r="R4286">
        <v>8</v>
      </c>
      <c r="S4286">
        <v>0</v>
      </c>
      <c r="T4286" t="s">
        <v>39</v>
      </c>
      <c r="U4286">
        <v>2</v>
      </c>
      <c r="V4286">
        <v>2</v>
      </c>
      <c r="W4286">
        <v>2</v>
      </c>
      <c r="X4286">
        <v>2</v>
      </c>
      <c r="Y4286" t="s">
        <v>40</v>
      </c>
      <c r="Z4286" t="s">
        <v>38</v>
      </c>
      <c r="AA4286" t="s">
        <v>38</v>
      </c>
      <c r="AB4286">
        <v>2</v>
      </c>
      <c r="AC4286">
        <v>4</v>
      </c>
      <c r="AD4286">
        <f>COUNTIF(Attrition_data[[#All],[Attrition]], "Yes") / COUNTA(Attrition_data[[#All],[Attrition]])</f>
        <v>0.16118793924280209</v>
      </c>
    </row>
    <row r="4287" spans="1:30" x14ac:dyDescent="0.3">
      <c r="A4287">
        <v>4286</v>
      </c>
      <c r="B4287">
        <v>41</v>
      </c>
      <c r="C4287" t="s">
        <v>29</v>
      </c>
      <c r="D4287" t="s">
        <v>30</v>
      </c>
      <c r="E4287" t="s">
        <v>43</v>
      </c>
      <c r="F4287">
        <v>17</v>
      </c>
      <c r="G4287">
        <v>2</v>
      </c>
      <c r="H4287" t="s">
        <v>48</v>
      </c>
      <c r="I4287">
        <v>1</v>
      </c>
      <c r="J4287" t="s">
        <v>49</v>
      </c>
      <c r="K4287">
        <v>1</v>
      </c>
      <c r="L4287" t="s">
        <v>66</v>
      </c>
      <c r="M4287" t="s">
        <v>61</v>
      </c>
      <c r="N4287">
        <v>52080</v>
      </c>
      <c r="O4287" t="s">
        <v>38</v>
      </c>
      <c r="P4287" t="s">
        <v>37</v>
      </c>
      <c r="Q4287">
        <v>11</v>
      </c>
      <c r="R4287">
        <v>8</v>
      </c>
      <c r="S4287">
        <v>3</v>
      </c>
      <c r="T4287" t="s">
        <v>72</v>
      </c>
      <c r="U4287">
        <v>2</v>
      </c>
      <c r="V4287">
        <v>9</v>
      </c>
      <c r="W4287">
        <v>0</v>
      </c>
      <c r="X4287">
        <v>7</v>
      </c>
      <c r="Y4287" t="s">
        <v>38</v>
      </c>
      <c r="Z4287" t="s">
        <v>38</v>
      </c>
      <c r="AA4287" t="s">
        <v>38</v>
      </c>
      <c r="AB4287">
        <v>1</v>
      </c>
      <c r="AC4287">
        <v>3</v>
      </c>
      <c r="AD4287">
        <f>COUNTIF(Attrition_data[[#All],[Attrition]], "Yes") / COUNTA(Attrition_data[[#All],[Attrition]])</f>
        <v>0.16118793924280209</v>
      </c>
    </row>
    <row r="4288" spans="1:30" x14ac:dyDescent="0.3">
      <c r="A4288">
        <v>4287</v>
      </c>
      <c r="B4288">
        <v>26</v>
      </c>
      <c r="C4288" t="s">
        <v>29</v>
      </c>
      <c r="D4288" t="s">
        <v>30</v>
      </c>
      <c r="E4288" t="s">
        <v>43</v>
      </c>
      <c r="F4288">
        <v>17</v>
      </c>
      <c r="G4288">
        <v>4</v>
      </c>
      <c r="H4288" t="s">
        <v>32</v>
      </c>
      <c r="I4288">
        <v>1</v>
      </c>
      <c r="J4288" t="s">
        <v>49</v>
      </c>
      <c r="K4288">
        <v>2</v>
      </c>
      <c r="L4288" t="s">
        <v>50</v>
      </c>
      <c r="M4288" t="s">
        <v>35</v>
      </c>
      <c r="N4288">
        <v>48770</v>
      </c>
      <c r="O4288" t="s">
        <v>36</v>
      </c>
      <c r="P4288" t="s">
        <v>37</v>
      </c>
      <c r="Q4288">
        <v>13</v>
      </c>
      <c r="R4288">
        <v>8</v>
      </c>
      <c r="S4288">
        <v>1</v>
      </c>
      <c r="T4288" t="s">
        <v>71</v>
      </c>
      <c r="U4288">
        <v>5</v>
      </c>
      <c r="V4288">
        <v>8</v>
      </c>
      <c r="W4288">
        <v>5</v>
      </c>
      <c r="X4288">
        <v>7</v>
      </c>
      <c r="Y4288" t="s">
        <v>38</v>
      </c>
      <c r="Z4288" t="s">
        <v>38</v>
      </c>
      <c r="AA4288" t="s">
        <v>38</v>
      </c>
      <c r="AB4288">
        <v>4</v>
      </c>
      <c r="AC4288">
        <v>3</v>
      </c>
      <c r="AD4288">
        <f>COUNTIF(Attrition_data[[#All],[Attrition]], "Yes") / COUNTA(Attrition_data[[#All],[Attrition]])</f>
        <v>0.16118793924280209</v>
      </c>
    </row>
    <row r="4289" spans="1:30" x14ac:dyDescent="0.3">
      <c r="A4289">
        <v>4288</v>
      </c>
      <c r="B4289">
        <v>36</v>
      </c>
      <c r="C4289" t="s">
        <v>29</v>
      </c>
      <c r="D4289" t="s">
        <v>30</v>
      </c>
      <c r="E4289" t="s">
        <v>53</v>
      </c>
      <c r="F4289">
        <v>25</v>
      </c>
      <c r="G4289">
        <v>1</v>
      </c>
      <c r="H4289" t="s">
        <v>53</v>
      </c>
      <c r="I4289">
        <v>1</v>
      </c>
      <c r="J4289" t="s">
        <v>49</v>
      </c>
      <c r="K4289">
        <v>2</v>
      </c>
      <c r="L4289" t="s">
        <v>44</v>
      </c>
      <c r="M4289" t="s">
        <v>61</v>
      </c>
      <c r="N4289">
        <v>31170</v>
      </c>
      <c r="O4289" t="s">
        <v>47</v>
      </c>
      <c r="P4289" t="s">
        <v>37</v>
      </c>
      <c r="Q4289">
        <v>21</v>
      </c>
      <c r="R4289">
        <v>8</v>
      </c>
      <c r="S4289">
        <v>1</v>
      </c>
      <c r="T4289" t="s">
        <v>67</v>
      </c>
      <c r="U4289">
        <v>2</v>
      </c>
      <c r="V4289">
        <v>3</v>
      </c>
      <c r="W4289">
        <v>0</v>
      </c>
      <c r="X4289">
        <v>1</v>
      </c>
      <c r="Y4289" t="s">
        <v>40</v>
      </c>
      <c r="Z4289" t="s">
        <v>40</v>
      </c>
      <c r="AA4289" t="s">
        <v>38</v>
      </c>
      <c r="AB4289">
        <v>4</v>
      </c>
      <c r="AC4289">
        <v>4</v>
      </c>
      <c r="AD4289">
        <f>COUNTIF(Attrition_data[[#All],[Attrition]], "Yes") / COUNTA(Attrition_data[[#All],[Attrition]])</f>
        <v>0.16118793924280209</v>
      </c>
    </row>
    <row r="4290" spans="1:30" x14ac:dyDescent="0.3">
      <c r="A4290">
        <v>4289</v>
      </c>
      <c r="B4290">
        <v>51</v>
      </c>
      <c r="C4290" t="s">
        <v>41</v>
      </c>
      <c r="D4290" t="s">
        <v>42</v>
      </c>
      <c r="E4290" t="s">
        <v>43</v>
      </c>
      <c r="F4290">
        <v>6</v>
      </c>
      <c r="G4290">
        <v>3</v>
      </c>
      <c r="H4290" t="s">
        <v>32</v>
      </c>
      <c r="I4290">
        <v>1</v>
      </c>
      <c r="J4290" t="s">
        <v>33</v>
      </c>
      <c r="K4290">
        <v>1</v>
      </c>
      <c r="L4290" t="s">
        <v>70</v>
      </c>
      <c r="M4290" t="s">
        <v>45</v>
      </c>
      <c r="N4290">
        <v>15690</v>
      </c>
      <c r="O4290" t="s">
        <v>40</v>
      </c>
      <c r="P4290" t="s">
        <v>37</v>
      </c>
      <c r="Q4290">
        <v>11</v>
      </c>
      <c r="R4290">
        <v>8</v>
      </c>
      <c r="S4290">
        <v>0</v>
      </c>
      <c r="T4290" t="s">
        <v>85</v>
      </c>
      <c r="U4290">
        <v>2</v>
      </c>
      <c r="V4290">
        <v>4</v>
      </c>
      <c r="W4290">
        <v>0</v>
      </c>
      <c r="X4290">
        <v>3</v>
      </c>
      <c r="Y4290" t="s">
        <v>36</v>
      </c>
      <c r="Z4290" t="s">
        <v>39</v>
      </c>
      <c r="AA4290" t="s">
        <v>38</v>
      </c>
      <c r="AB4290">
        <v>4</v>
      </c>
      <c r="AC4290">
        <v>3</v>
      </c>
      <c r="AD4290">
        <f>COUNTIF(Attrition_data[[#All],[Attrition]], "Yes") / COUNTA(Attrition_data[[#All],[Attrition]])</f>
        <v>0.16118793924280209</v>
      </c>
    </row>
    <row r="4291" spans="1:30" x14ac:dyDescent="0.3">
      <c r="A4291">
        <v>4290</v>
      </c>
      <c r="B4291">
        <v>39</v>
      </c>
      <c r="C4291" t="s">
        <v>29</v>
      </c>
      <c r="D4291" t="s">
        <v>30</v>
      </c>
      <c r="E4291" t="s">
        <v>43</v>
      </c>
      <c r="F4291">
        <v>7</v>
      </c>
      <c r="G4291">
        <v>3</v>
      </c>
      <c r="H4291" t="s">
        <v>32</v>
      </c>
      <c r="I4291">
        <v>1</v>
      </c>
      <c r="J4291" t="s">
        <v>33</v>
      </c>
      <c r="K4291">
        <v>1</v>
      </c>
      <c r="L4291" t="s">
        <v>44</v>
      </c>
      <c r="M4291" t="s">
        <v>35</v>
      </c>
      <c r="N4291">
        <v>196580</v>
      </c>
      <c r="O4291" t="s">
        <v>39</v>
      </c>
      <c r="P4291" t="s">
        <v>37</v>
      </c>
      <c r="Q4291">
        <v>13</v>
      </c>
      <c r="R4291">
        <v>8</v>
      </c>
      <c r="S4291">
        <v>1</v>
      </c>
      <c r="T4291" t="s">
        <v>74</v>
      </c>
      <c r="U4291">
        <v>3</v>
      </c>
      <c r="V4291">
        <v>15</v>
      </c>
      <c r="W4291">
        <v>5</v>
      </c>
      <c r="X4291">
        <v>9</v>
      </c>
      <c r="Y4291" t="s">
        <v>39</v>
      </c>
      <c r="Z4291" t="s">
        <v>38</v>
      </c>
      <c r="AA4291" t="s">
        <v>39</v>
      </c>
      <c r="AB4291">
        <v>4</v>
      </c>
      <c r="AC4291">
        <v>3</v>
      </c>
      <c r="AD4291">
        <f>COUNTIF(Attrition_data[[#All],[Attrition]], "Yes") / COUNTA(Attrition_data[[#All],[Attrition]])</f>
        <v>0.16118793924280209</v>
      </c>
    </row>
    <row r="4292" spans="1:30" x14ac:dyDescent="0.3">
      <c r="A4292">
        <v>4291</v>
      </c>
      <c r="B4292">
        <v>25</v>
      </c>
      <c r="C4292" t="s">
        <v>29</v>
      </c>
      <c r="D4292" t="s">
        <v>30</v>
      </c>
      <c r="E4292" t="s">
        <v>31</v>
      </c>
      <c r="F4292">
        <v>29</v>
      </c>
      <c r="G4292">
        <v>1</v>
      </c>
      <c r="H4292" t="s">
        <v>55</v>
      </c>
      <c r="I4292">
        <v>1</v>
      </c>
      <c r="J4292" t="s">
        <v>33</v>
      </c>
      <c r="K4292">
        <v>3</v>
      </c>
      <c r="L4292" t="s">
        <v>44</v>
      </c>
      <c r="M4292" t="s">
        <v>35</v>
      </c>
      <c r="N4292">
        <v>30690</v>
      </c>
      <c r="O4292" t="s">
        <v>40</v>
      </c>
      <c r="P4292" t="s">
        <v>37</v>
      </c>
      <c r="Q4292">
        <v>14</v>
      </c>
      <c r="R4292">
        <v>8</v>
      </c>
      <c r="S4292">
        <v>1</v>
      </c>
      <c r="T4292" t="s">
        <v>47</v>
      </c>
      <c r="U4292">
        <v>3</v>
      </c>
      <c r="V4292">
        <v>2</v>
      </c>
      <c r="W4292">
        <v>2</v>
      </c>
      <c r="X4292">
        <v>2</v>
      </c>
      <c r="Y4292" t="s">
        <v>36</v>
      </c>
      <c r="Z4292" t="s">
        <v>38</v>
      </c>
      <c r="AA4292" t="s">
        <v>38</v>
      </c>
      <c r="AB4292">
        <v>2</v>
      </c>
      <c r="AC4292">
        <v>3</v>
      </c>
      <c r="AD4292">
        <f>COUNTIF(Attrition_data[[#All],[Attrition]], "Yes") / COUNTA(Attrition_data[[#All],[Attrition]])</f>
        <v>0.16118793924280209</v>
      </c>
    </row>
    <row r="4293" spans="1:30" x14ac:dyDescent="0.3">
      <c r="A4293">
        <v>4292</v>
      </c>
      <c r="B4293">
        <v>30</v>
      </c>
      <c r="C4293" t="s">
        <v>29</v>
      </c>
      <c r="D4293" t="s">
        <v>30</v>
      </c>
      <c r="E4293" t="s">
        <v>43</v>
      </c>
      <c r="F4293">
        <v>21</v>
      </c>
      <c r="G4293">
        <v>1</v>
      </c>
      <c r="H4293" t="s">
        <v>55</v>
      </c>
      <c r="I4293">
        <v>1</v>
      </c>
      <c r="J4293" t="s">
        <v>49</v>
      </c>
      <c r="K4293">
        <v>2</v>
      </c>
      <c r="L4293" t="s">
        <v>60</v>
      </c>
      <c r="M4293" t="s">
        <v>35</v>
      </c>
      <c r="N4293">
        <v>104350</v>
      </c>
      <c r="O4293" t="s">
        <v>46</v>
      </c>
      <c r="P4293" t="s">
        <v>37</v>
      </c>
      <c r="Q4293">
        <v>11</v>
      </c>
      <c r="R4293">
        <v>8</v>
      </c>
      <c r="S4293">
        <v>0</v>
      </c>
      <c r="T4293" t="s">
        <v>72</v>
      </c>
      <c r="U4293">
        <v>5</v>
      </c>
      <c r="V4293">
        <v>11</v>
      </c>
      <c r="W4293">
        <v>4</v>
      </c>
      <c r="X4293">
        <v>7</v>
      </c>
      <c r="Y4293" t="s">
        <v>38</v>
      </c>
      <c r="Z4293" t="s">
        <v>39</v>
      </c>
      <c r="AA4293" t="s">
        <v>36</v>
      </c>
      <c r="AB4293">
        <v>3</v>
      </c>
      <c r="AC4293">
        <v>3</v>
      </c>
      <c r="AD4293">
        <f>COUNTIF(Attrition_data[[#All],[Attrition]], "Yes") / COUNTA(Attrition_data[[#All],[Attrition]])</f>
        <v>0.16118793924280209</v>
      </c>
    </row>
    <row r="4294" spans="1:30" x14ac:dyDescent="0.3">
      <c r="A4294">
        <v>4293</v>
      </c>
      <c r="B4294">
        <v>32</v>
      </c>
      <c r="C4294" t="s">
        <v>41</v>
      </c>
      <c r="D4294" t="s">
        <v>30</v>
      </c>
      <c r="E4294" t="s">
        <v>43</v>
      </c>
      <c r="F4294">
        <v>2</v>
      </c>
      <c r="G4294">
        <v>4</v>
      </c>
      <c r="H4294" t="s">
        <v>32</v>
      </c>
      <c r="I4294">
        <v>1</v>
      </c>
      <c r="J4294" t="s">
        <v>33</v>
      </c>
      <c r="K4294">
        <v>2</v>
      </c>
      <c r="L4294" t="s">
        <v>57</v>
      </c>
      <c r="M4294" t="s">
        <v>45</v>
      </c>
      <c r="N4294">
        <v>41480</v>
      </c>
      <c r="O4294" t="s">
        <v>67</v>
      </c>
      <c r="P4294" t="s">
        <v>37</v>
      </c>
      <c r="Q4294">
        <v>15</v>
      </c>
      <c r="R4294">
        <v>8</v>
      </c>
      <c r="S4294">
        <v>0</v>
      </c>
      <c r="T4294" t="s">
        <v>59</v>
      </c>
      <c r="U4294">
        <v>0</v>
      </c>
      <c r="V4294">
        <v>5</v>
      </c>
      <c r="W4294">
        <v>0</v>
      </c>
      <c r="X4294">
        <v>4</v>
      </c>
      <c r="Y4294" t="s">
        <v>36</v>
      </c>
      <c r="Z4294" t="s">
        <v>36</v>
      </c>
      <c r="AA4294" t="s">
        <v>39</v>
      </c>
      <c r="AB4294">
        <v>2</v>
      </c>
      <c r="AC4294">
        <v>3</v>
      </c>
      <c r="AD4294">
        <f>COUNTIF(Attrition_data[[#All],[Attrition]], "Yes") / COUNTA(Attrition_data[[#All],[Attrition]])</f>
        <v>0.16118793924280209</v>
      </c>
    </row>
    <row r="4295" spans="1:30" x14ac:dyDescent="0.3">
      <c r="A4295">
        <v>4294</v>
      </c>
      <c r="B4295">
        <v>45</v>
      </c>
      <c r="C4295" t="s">
        <v>29</v>
      </c>
      <c r="D4295" t="s">
        <v>30</v>
      </c>
      <c r="E4295" t="s">
        <v>43</v>
      </c>
      <c r="F4295">
        <v>2</v>
      </c>
      <c r="G4295">
        <v>1</v>
      </c>
      <c r="H4295" t="s">
        <v>77</v>
      </c>
      <c r="I4295">
        <v>1</v>
      </c>
      <c r="J4295" t="s">
        <v>33</v>
      </c>
      <c r="K4295">
        <v>2</v>
      </c>
      <c r="L4295" t="s">
        <v>34</v>
      </c>
      <c r="M4295" t="s">
        <v>45</v>
      </c>
      <c r="N4295">
        <v>57680</v>
      </c>
      <c r="O4295" t="s">
        <v>51</v>
      </c>
      <c r="P4295" t="s">
        <v>37</v>
      </c>
      <c r="Q4295">
        <v>23</v>
      </c>
      <c r="R4295">
        <v>8</v>
      </c>
      <c r="S4295">
        <v>1</v>
      </c>
      <c r="T4295" t="s">
        <v>56</v>
      </c>
      <c r="U4295">
        <v>4</v>
      </c>
      <c r="V4295">
        <v>6</v>
      </c>
      <c r="W4295">
        <v>0</v>
      </c>
      <c r="X4295">
        <v>3</v>
      </c>
      <c r="Y4295" t="s">
        <v>38</v>
      </c>
      <c r="Z4295" t="s">
        <v>39</v>
      </c>
      <c r="AA4295" t="s">
        <v>40</v>
      </c>
      <c r="AB4295">
        <v>3</v>
      </c>
      <c r="AC4295">
        <v>4</v>
      </c>
      <c r="AD4295">
        <f>COUNTIF(Attrition_data[[#All],[Attrition]], "Yes") / COUNTA(Attrition_data[[#All],[Attrition]])</f>
        <v>0.16118793924280209</v>
      </c>
    </row>
    <row r="4296" spans="1:30" x14ac:dyDescent="0.3">
      <c r="A4296">
        <v>4295</v>
      </c>
      <c r="B4296">
        <v>38</v>
      </c>
      <c r="C4296" t="s">
        <v>29</v>
      </c>
      <c r="D4296" t="s">
        <v>30</v>
      </c>
      <c r="E4296" t="s">
        <v>43</v>
      </c>
      <c r="F4296">
        <v>7</v>
      </c>
      <c r="G4296">
        <v>4</v>
      </c>
      <c r="H4296" t="s">
        <v>32</v>
      </c>
      <c r="I4296">
        <v>1</v>
      </c>
      <c r="J4296" t="s">
        <v>33</v>
      </c>
      <c r="K4296">
        <v>2</v>
      </c>
      <c r="L4296" t="s">
        <v>57</v>
      </c>
      <c r="M4296" t="s">
        <v>45</v>
      </c>
      <c r="N4296">
        <v>50420</v>
      </c>
      <c r="O4296" t="s">
        <v>38</v>
      </c>
      <c r="P4296" t="s">
        <v>37</v>
      </c>
      <c r="Q4296">
        <v>16</v>
      </c>
      <c r="R4296">
        <v>8</v>
      </c>
      <c r="S4296">
        <v>1</v>
      </c>
      <c r="T4296" t="s">
        <v>75</v>
      </c>
      <c r="U4296">
        <v>4</v>
      </c>
      <c r="V4296">
        <v>3</v>
      </c>
      <c r="W4296">
        <v>2</v>
      </c>
      <c r="X4296">
        <v>2</v>
      </c>
      <c r="Y4296" t="s">
        <v>39</v>
      </c>
      <c r="Z4296" t="s">
        <v>38</v>
      </c>
      <c r="AA4296" t="s">
        <v>38</v>
      </c>
      <c r="AB4296">
        <v>3</v>
      </c>
      <c r="AC4296">
        <v>3</v>
      </c>
      <c r="AD4296">
        <f>COUNTIF(Attrition_data[[#All],[Attrition]], "Yes") / COUNTA(Attrition_data[[#All],[Attrition]])</f>
        <v>0.16118793924280209</v>
      </c>
    </row>
    <row r="4297" spans="1:30" x14ac:dyDescent="0.3">
      <c r="A4297">
        <v>4296</v>
      </c>
      <c r="B4297">
        <v>30</v>
      </c>
      <c r="C4297" t="s">
        <v>29</v>
      </c>
      <c r="D4297" t="s">
        <v>30</v>
      </c>
      <c r="E4297" t="s">
        <v>31</v>
      </c>
      <c r="F4297">
        <v>13</v>
      </c>
      <c r="G4297">
        <v>3</v>
      </c>
      <c r="H4297" t="s">
        <v>73</v>
      </c>
      <c r="I4297">
        <v>1</v>
      </c>
      <c r="J4297" t="s">
        <v>33</v>
      </c>
      <c r="K4297">
        <v>2</v>
      </c>
      <c r="L4297" t="s">
        <v>60</v>
      </c>
      <c r="M4297" t="s">
        <v>45</v>
      </c>
      <c r="N4297">
        <v>57700</v>
      </c>
      <c r="O4297" t="s">
        <v>36</v>
      </c>
      <c r="P4297" t="s">
        <v>37</v>
      </c>
      <c r="Q4297">
        <v>16</v>
      </c>
      <c r="R4297">
        <v>8</v>
      </c>
      <c r="S4297">
        <v>1</v>
      </c>
      <c r="T4297" t="s">
        <v>51</v>
      </c>
      <c r="U4297">
        <v>2</v>
      </c>
      <c r="V4297">
        <v>5</v>
      </c>
      <c r="W4297">
        <v>0</v>
      </c>
      <c r="X4297">
        <v>4</v>
      </c>
      <c r="Y4297" t="s">
        <v>36</v>
      </c>
      <c r="Z4297" t="s">
        <v>38</v>
      </c>
      <c r="AA4297" t="s">
        <v>40</v>
      </c>
      <c r="AB4297">
        <v>4</v>
      </c>
      <c r="AC4297">
        <v>3</v>
      </c>
      <c r="AD4297">
        <f>COUNTIF(Attrition_data[[#All],[Attrition]], "Yes") / COUNTA(Attrition_data[[#All],[Attrition]])</f>
        <v>0.16118793924280209</v>
      </c>
    </row>
    <row r="4298" spans="1:30" x14ac:dyDescent="0.3">
      <c r="A4298">
        <v>4297</v>
      </c>
      <c r="B4298">
        <v>32</v>
      </c>
      <c r="C4298" t="s">
        <v>29</v>
      </c>
      <c r="D4298" t="s">
        <v>42</v>
      </c>
      <c r="E4298" t="s">
        <v>31</v>
      </c>
      <c r="F4298">
        <v>2</v>
      </c>
      <c r="G4298">
        <v>3</v>
      </c>
      <c r="H4298" t="s">
        <v>73</v>
      </c>
      <c r="I4298">
        <v>1</v>
      </c>
      <c r="J4298" t="s">
        <v>49</v>
      </c>
      <c r="K4298">
        <v>3</v>
      </c>
      <c r="L4298" t="s">
        <v>60</v>
      </c>
      <c r="M4298" t="s">
        <v>61</v>
      </c>
      <c r="N4298">
        <v>77560</v>
      </c>
      <c r="O4298" t="s">
        <v>46</v>
      </c>
      <c r="P4298" t="s">
        <v>37</v>
      </c>
      <c r="Q4298">
        <v>21</v>
      </c>
      <c r="R4298">
        <v>8</v>
      </c>
      <c r="S4298">
        <v>0</v>
      </c>
      <c r="T4298" t="s">
        <v>56</v>
      </c>
      <c r="U4298">
        <v>3</v>
      </c>
      <c r="V4298">
        <v>8</v>
      </c>
      <c r="W4298">
        <v>0</v>
      </c>
      <c r="X4298">
        <v>7</v>
      </c>
      <c r="Y4298" t="s">
        <v>39</v>
      </c>
      <c r="Z4298" t="s">
        <v>39</v>
      </c>
      <c r="AA4298" t="s">
        <v>39</v>
      </c>
      <c r="AB4298">
        <v>3</v>
      </c>
      <c r="AC4298">
        <v>4</v>
      </c>
      <c r="AD4298">
        <f>COUNTIF(Attrition_data[[#All],[Attrition]], "Yes") / COUNTA(Attrition_data[[#All],[Attrition]])</f>
        <v>0.16118793924280209</v>
      </c>
    </row>
    <row r="4299" spans="1:30" x14ac:dyDescent="0.3">
      <c r="A4299">
        <v>4298</v>
      </c>
      <c r="B4299">
        <v>30</v>
      </c>
      <c r="C4299" t="s">
        <v>29</v>
      </c>
      <c r="D4299" t="s">
        <v>30</v>
      </c>
      <c r="E4299" t="s">
        <v>43</v>
      </c>
      <c r="F4299">
        <v>1</v>
      </c>
      <c r="G4299">
        <v>3</v>
      </c>
      <c r="H4299" t="s">
        <v>55</v>
      </c>
      <c r="I4299">
        <v>1</v>
      </c>
      <c r="J4299" t="s">
        <v>33</v>
      </c>
      <c r="K4299">
        <v>3</v>
      </c>
      <c r="L4299" t="s">
        <v>50</v>
      </c>
      <c r="M4299" t="s">
        <v>61</v>
      </c>
      <c r="N4299">
        <v>103060</v>
      </c>
      <c r="O4299" t="s">
        <v>51</v>
      </c>
      <c r="P4299" t="s">
        <v>37</v>
      </c>
      <c r="Q4299">
        <v>13</v>
      </c>
      <c r="R4299">
        <v>8</v>
      </c>
      <c r="S4299">
        <v>0</v>
      </c>
      <c r="T4299" t="s">
        <v>71</v>
      </c>
      <c r="U4299">
        <v>5</v>
      </c>
      <c r="V4299">
        <v>3</v>
      </c>
      <c r="W4299">
        <v>2</v>
      </c>
      <c r="X4299">
        <v>2</v>
      </c>
      <c r="Y4299" t="s">
        <v>39</v>
      </c>
      <c r="Z4299" t="s">
        <v>36</v>
      </c>
      <c r="AA4299" t="s">
        <v>38</v>
      </c>
      <c r="AB4299">
        <v>3</v>
      </c>
      <c r="AC4299">
        <v>3</v>
      </c>
      <c r="AD4299">
        <f>COUNTIF(Attrition_data[[#All],[Attrition]], "Yes") / COUNTA(Attrition_data[[#All],[Attrition]])</f>
        <v>0.16118793924280209</v>
      </c>
    </row>
    <row r="4300" spans="1:30" x14ac:dyDescent="0.3">
      <c r="A4300">
        <v>4299</v>
      </c>
      <c r="B4300">
        <v>30</v>
      </c>
      <c r="C4300" t="s">
        <v>29</v>
      </c>
      <c r="D4300" t="s">
        <v>30</v>
      </c>
      <c r="E4300" t="s">
        <v>31</v>
      </c>
      <c r="F4300">
        <v>9</v>
      </c>
      <c r="G4300">
        <v>3</v>
      </c>
      <c r="H4300" t="s">
        <v>55</v>
      </c>
      <c r="I4300">
        <v>1</v>
      </c>
      <c r="J4300" t="s">
        <v>49</v>
      </c>
      <c r="K4300">
        <v>2</v>
      </c>
      <c r="L4300" t="s">
        <v>44</v>
      </c>
      <c r="M4300" t="s">
        <v>45</v>
      </c>
      <c r="N4300">
        <v>39360</v>
      </c>
      <c r="O4300" t="s">
        <v>46</v>
      </c>
      <c r="P4300" t="s">
        <v>37</v>
      </c>
      <c r="Q4300">
        <v>11</v>
      </c>
      <c r="R4300">
        <v>8</v>
      </c>
      <c r="S4300">
        <v>1</v>
      </c>
      <c r="T4300" t="s">
        <v>47</v>
      </c>
      <c r="U4300">
        <v>3</v>
      </c>
      <c r="V4300">
        <v>5</v>
      </c>
      <c r="W4300">
        <v>1</v>
      </c>
      <c r="X4300">
        <v>2</v>
      </c>
      <c r="Y4300" t="s">
        <v>40</v>
      </c>
      <c r="Z4300" t="s">
        <v>39</v>
      </c>
      <c r="AA4300" t="s">
        <v>38</v>
      </c>
      <c r="AB4300">
        <v>3</v>
      </c>
      <c r="AC4300">
        <v>3</v>
      </c>
      <c r="AD4300">
        <f>COUNTIF(Attrition_data[[#All],[Attrition]], "Yes") / COUNTA(Attrition_data[[#All],[Attrition]])</f>
        <v>0.16118793924280209</v>
      </c>
    </row>
    <row r="4301" spans="1:30" x14ac:dyDescent="0.3">
      <c r="A4301">
        <v>4300</v>
      </c>
      <c r="B4301">
        <v>41</v>
      </c>
      <c r="C4301" t="s">
        <v>29</v>
      </c>
      <c r="D4301" t="s">
        <v>42</v>
      </c>
      <c r="E4301" t="s">
        <v>31</v>
      </c>
      <c r="F4301">
        <v>10</v>
      </c>
      <c r="G4301">
        <v>2</v>
      </c>
      <c r="H4301" t="s">
        <v>55</v>
      </c>
      <c r="I4301">
        <v>1</v>
      </c>
      <c r="J4301" t="s">
        <v>33</v>
      </c>
      <c r="K4301">
        <v>3</v>
      </c>
      <c r="L4301" t="s">
        <v>66</v>
      </c>
      <c r="M4301" t="s">
        <v>61</v>
      </c>
      <c r="N4301">
        <v>79450</v>
      </c>
      <c r="O4301" t="s">
        <v>39</v>
      </c>
      <c r="P4301" t="s">
        <v>37</v>
      </c>
      <c r="Q4301">
        <v>12</v>
      </c>
      <c r="R4301">
        <v>8</v>
      </c>
      <c r="S4301">
        <v>1</v>
      </c>
      <c r="T4301" t="s">
        <v>62</v>
      </c>
      <c r="U4301">
        <v>6</v>
      </c>
      <c r="V4301">
        <v>7</v>
      </c>
      <c r="W4301">
        <v>7</v>
      </c>
      <c r="X4301">
        <v>7</v>
      </c>
      <c r="Y4301" t="s">
        <v>39</v>
      </c>
      <c r="Z4301" t="s">
        <v>36</v>
      </c>
      <c r="AA4301" t="s">
        <v>40</v>
      </c>
      <c r="AB4301">
        <v>2</v>
      </c>
      <c r="AC4301">
        <v>3</v>
      </c>
      <c r="AD4301">
        <f>COUNTIF(Attrition_data[[#All],[Attrition]], "Yes") / COUNTA(Attrition_data[[#All],[Attrition]])</f>
        <v>0.16118793924280209</v>
      </c>
    </row>
    <row r="4302" spans="1:30" x14ac:dyDescent="0.3">
      <c r="A4302">
        <v>4301</v>
      </c>
      <c r="B4302">
        <v>41</v>
      </c>
      <c r="C4302" t="s">
        <v>29</v>
      </c>
      <c r="D4302" t="s">
        <v>30</v>
      </c>
      <c r="E4302" t="s">
        <v>43</v>
      </c>
      <c r="F4302">
        <v>10</v>
      </c>
      <c r="G4302">
        <v>4</v>
      </c>
      <c r="H4302" t="s">
        <v>55</v>
      </c>
      <c r="I4302">
        <v>1</v>
      </c>
      <c r="J4302" t="s">
        <v>49</v>
      </c>
      <c r="K4302">
        <v>4</v>
      </c>
      <c r="L4302" t="s">
        <v>44</v>
      </c>
      <c r="M4302" t="s">
        <v>35</v>
      </c>
      <c r="N4302">
        <v>57430</v>
      </c>
      <c r="O4302" t="s">
        <v>40</v>
      </c>
      <c r="P4302" t="s">
        <v>37</v>
      </c>
      <c r="Q4302">
        <v>12</v>
      </c>
      <c r="R4302">
        <v>8</v>
      </c>
      <c r="S4302">
        <v>3</v>
      </c>
      <c r="T4302" t="s">
        <v>67</v>
      </c>
      <c r="U4302">
        <v>2</v>
      </c>
      <c r="V4302">
        <v>5</v>
      </c>
      <c r="W4302">
        <v>1</v>
      </c>
      <c r="X4302">
        <v>4</v>
      </c>
      <c r="Y4302" t="s">
        <v>38</v>
      </c>
      <c r="Z4302" t="s">
        <v>36</v>
      </c>
      <c r="AA4302" t="s">
        <v>38</v>
      </c>
      <c r="AB4302">
        <v>4</v>
      </c>
      <c r="AC4302">
        <v>3</v>
      </c>
      <c r="AD4302">
        <f>COUNTIF(Attrition_data[[#All],[Attrition]], "Yes") / COUNTA(Attrition_data[[#All],[Attrition]])</f>
        <v>0.16118793924280209</v>
      </c>
    </row>
    <row r="4303" spans="1:30" x14ac:dyDescent="0.3">
      <c r="A4303">
        <v>4302</v>
      </c>
      <c r="B4303">
        <v>19</v>
      </c>
      <c r="C4303" t="s">
        <v>29</v>
      </c>
      <c r="D4303" t="s">
        <v>30</v>
      </c>
      <c r="E4303" t="s">
        <v>43</v>
      </c>
      <c r="F4303">
        <v>1</v>
      </c>
      <c r="G4303">
        <v>3</v>
      </c>
      <c r="H4303" t="s">
        <v>48</v>
      </c>
      <c r="I4303">
        <v>1</v>
      </c>
      <c r="J4303" t="s">
        <v>33</v>
      </c>
      <c r="K4303">
        <v>5</v>
      </c>
      <c r="L4303" t="s">
        <v>66</v>
      </c>
      <c r="M4303" t="s">
        <v>45</v>
      </c>
      <c r="N4303">
        <v>152020</v>
      </c>
      <c r="O4303" t="s">
        <v>36</v>
      </c>
      <c r="P4303" t="s">
        <v>37</v>
      </c>
      <c r="Q4303">
        <v>18</v>
      </c>
      <c r="R4303">
        <v>8</v>
      </c>
      <c r="S4303">
        <v>3</v>
      </c>
      <c r="T4303" t="s">
        <v>36</v>
      </c>
      <c r="U4303">
        <v>2</v>
      </c>
      <c r="V4303">
        <v>1</v>
      </c>
      <c r="W4303">
        <v>0</v>
      </c>
      <c r="X4303">
        <v>0</v>
      </c>
      <c r="Y4303" t="s">
        <v>40</v>
      </c>
      <c r="Z4303" t="s">
        <v>40</v>
      </c>
      <c r="AA4303" t="s">
        <v>38</v>
      </c>
      <c r="AB4303">
        <v>2</v>
      </c>
      <c r="AC4303">
        <v>3</v>
      </c>
      <c r="AD4303">
        <f>COUNTIF(Attrition_data[[#All],[Attrition]], "Yes") / COUNTA(Attrition_data[[#All],[Attrition]])</f>
        <v>0.16118793924280209</v>
      </c>
    </row>
    <row r="4304" spans="1:30" x14ac:dyDescent="0.3">
      <c r="A4304">
        <v>4303</v>
      </c>
      <c r="B4304">
        <v>40</v>
      </c>
      <c r="C4304" t="s">
        <v>29</v>
      </c>
      <c r="D4304" t="s">
        <v>42</v>
      </c>
      <c r="E4304" t="s">
        <v>43</v>
      </c>
      <c r="F4304">
        <v>26</v>
      </c>
      <c r="G4304">
        <v>4</v>
      </c>
      <c r="H4304" t="s">
        <v>55</v>
      </c>
      <c r="I4304">
        <v>1</v>
      </c>
      <c r="J4304" t="s">
        <v>49</v>
      </c>
      <c r="K4304">
        <v>2</v>
      </c>
      <c r="L4304" t="s">
        <v>66</v>
      </c>
      <c r="M4304" t="s">
        <v>61</v>
      </c>
      <c r="N4304">
        <v>54400</v>
      </c>
      <c r="O4304" t="s">
        <v>36</v>
      </c>
      <c r="P4304" t="s">
        <v>37</v>
      </c>
      <c r="Q4304">
        <v>12</v>
      </c>
      <c r="R4304">
        <v>8</v>
      </c>
      <c r="S4304">
        <v>1</v>
      </c>
      <c r="T4304" t="s">
        <v>82</v>
      </c>
      <c r="U4304">
        <v>2</v>
      </c>
      <c r="V4304">
        <v>20</v>
      </c>
      <c r="W4304">
        <v>2</v>
      </c>
      <c r="X4304">
        <v>13</v>
      </c>
      <c r="Y4304" t="s">
        <v>40</v>
      </c>
      <c r="Z4304" t="s">
        <v>40</v>
      </c>
      <c r="AA4304" t="s">
        <v>38</v>
      </c>
      <c r="AB4304">
        <v>3</v>
      </c>
      <c r="AC4304">
        <v>3</v>
      </c>
      <c r="AD4304">
        <f>COUNTIF(Attrition_data[[#All],[Attrition]], "Yes") / COUNTA(Attrition_data[[#All],[Attrition]])</f>
        <v>0.16118793924280209</v>
      </c>
    </row>
    <row r="4305" spans="1:30" x14ac:dyDescent="0.3">
      <c r="A4305">
        <v>4304</v>
      </c>
      <c r="B4305">
        <v>35</v>
      </c>
      <c r="C4305" t="s">
        <v>29</v>
      </c>
      <c r="D4305" t="s">
        <v>30</v>
      </c>
      <c r="E4305" t="s">
        <v>31</v>
      </c>
      <c r="F4305">
        <v>8</v>
      </c>
      <c r="G4305">
        <v>1</v>
      </c>
      <c r="H4305" t="s">
        <v>73</v>
      </c>
      <c r="I4305">
        <v>1</v>
      </c>
      <c r="J4305" t="s">
        <v>33</v>
      </c>
      <c r="K4305">
        <v>3</v>
      </c>
      <c r="L4305" t="s">
        <v>60</v>
      </c>
      <c r="M4305" t="s">
        <v>35</v>
      </c>
      <c r="N4305">
        <v>37600</v>
      </c>
      <c r="O4305" t="s">
        <v>36</v>
      </c>
      <c r="P4305" t="s">
        <v>37</v>
      </c>
      <c r="Q4305">
        <v>14</v>
      </c>
      <c r="R4305">
        <v>8</v>
      </c>
      <c r="S4305">
        <v>3</v>
      </c>
      <c r="T4305" t="s">
        <v>59</v>
      </c>
      <c r="U4305">
        <v>2</v>
      </c>
      <c r="V4305">
        <v>10</v>
      </c>
      <c r="W4305">
        <v>0</v>
      </c>
      <c r="X4305">
        <v>6</v>
      </c>
      <c r="Y4305" t="s">
        <v>38</v>
      </c>
      <c r="Z4305" t="s">
        <v>40</v>
      </c>
      <c r="AA4305" t="s">
        <v>38</v>
      </c>
      <c r="AB4305">
        <v>3</v>
      </c>
      <c r="AC4305">
        <v>3</v>
      </c>
      <c r="AD4305">
        <f>COUNTIF(Attrition_data[[#All],[Attrition]], "Yes") / COUNTA(Attrition_data[[#All],[Attrition]])</f>
        <v>0.16118793924280209</v>
      </c>
    </row>
    <row r="4306" spans="1:30" x14ac:dyDescent="0.3">
      <c r="A4306">
        <v>4305</v>
      </c>
      <c r="B4306">
        <v>53</v>
      </c>
      <c r="C4306" t="s">
        <v>29</v>
      </c>
      <c r="D4306" t="s">
        <v>30</v>
      </c>
      <c r="E4306" t="s">
        <v>31</v>
      </c>
      <c r="F4306">
        <v>14</v>
      </c>
      <c r="G4306">
        <v>2</v>
      </c>
      <c r="H4306" t="s">
        <v>32</v>
      </c>
      <c r="I4306">
        <v>1</v>
      </c>
      <c r="J4306" t="s">
        <v>33</v>
      </c>
      <c r="K4306">
        <v>5</v>
      </c>
      <c r="L4306" t="s">
        <v>66</v>
      </c>
      <c r="M4306" t="s">
        <v>35</v>
      </c>
      <c r="N4306">
        <v>35170</v>
      </c>
      <c r="O4306" t="s">
        <v>40</v>
      </c>
      <c r="P4306" t="s">
        <v>37</v>
      </c>
      <c r="Q4306">
        <v>12</v>
      </c>
      <c r="R4306">
        <v>8</v>
      </c>
      <c r="S4306">
        <v>1</v>
      </c>
      <c r="T4306" t="s">
        <v>54</v>
      </c>
      <c r="U4306">
        <v>1</v>
      </c>
      <c r="V4306">
        <v>7</v>
      </c>
      <c r="W4306">
        <v>4</v>
      </c>
      <c r="X4306">
        <v>5</v>
      </c>
      <c r="Y4306" t="s">
        <v>40</v>
      </c>
      <c r="Z4306" t="s">
        <v>38</v>
      </c>
      <c r="AA4306" t="s">
        <v>36</v>
      </c>
      <c r="AB4306">
        <v>2</v>
      </c>
      <c r="AC4306">
        <v>3</v>
      </c>
      <c r="AD4306">
        <f>COUNTIF(Attrition_data[[#All],[Attrition]], "Yes") / COUNTA(Attrition_data[[#All],[Attrition]])</f>
        <v>0.16118793924280209</v>
      </c>
    </row>
    <row r="4307" spans="1:30" x14ac:dyDescent="0.3">
      <c r="A4307">
        <v>4306</v>
      </c>
      <c r="B4307">
        <v>45</v>
      </c>
      <c r="C4307" t="s">
        <v>29</v>
      </c>
      <c r="D4307" t="s">
        <v>30</v>
      </c>
      <c r="E4307" t="s">
        <v>31</v>
      </c>
      <c r="F4307">
        <v>1</v>
      </c>
      <c r="G4307">
        <v>4</v>
      </c>
      <c r="H4307" t="s">
        <v>77</v>
      </c>
      <c r="I4307">
        <v>1</v>
      </c>
      <c r="J4307" t="s">
        <v>49</v>
      </c>
      <c r="K4307">
        <v>1</v>
      </c>
      <c r="L4307" t="s">
        <v>44</v>
      </c>
      <c r="M4307" t="s">
        <v>61</v>
      </c>
      <c r="N4307">
        <v>25800</v>
      </c>
      <c r="O4307" t="s">
        <v>71</v>
      </c>
      <c r="P4307" t="s">
        <v>37</v>
      </c>
      <c r="Q4307">
        <v>17</v>
      </c>
      <c r="R4307">
        <v>8</v>
      </c>
      <c r="S4307">
        <v>3</v>
      </c>
      <c r="T4307" t="s">
        <v>82</v>
      </c>
      <c r="U4307">
        <v>3</v>
      </c>
      <c r="V4307">
        <v>17</v>
      </c>
      <c r="W4307">
        <v>0</v>
      </c>
      <c r="X4307">
        <v>15</v>
      </c>
      <c r="Y4307" t="s">
        <v>40</v>
      </c>
      <c r="Z4307" t="s">
        <v>40</v>
      </c>
      <c r="AA4307" t="s">
        <v>64</v>
      </c>
      <c r="AB4307">
        <v>3</v>
      </c>
      <c r="AC4307">
        <v>3</v>
      </c>
      <c r="AD4307">
        <f>COUNTIF(Attrition_data[[#All],[Attrition]], "Yes") / COUNTA(Attrition_data[[#All],[Attrition]])</f>
        <v>0.16118793924280209</v>
      </c>
    </row>
    <row r="4308" spans="1:30" x14ac:dyDescent="0.3">
      <c r="A4308">
        <v>4307</v>
      </c>
      <c r="B4308">
        <v>32</v>
      </c>
      <c r="C4308" t="s">
        <v>29</v>
      </c>
      <c r="D4308" t="s">
        <v>42</v>
      </c>
      <c r="E4308" t="s">
        <v>31</v>
      </c>
      <c r="F4308">
        <v>2</v>
      </c>
      <c r="G4308">
        <v>2</v>
      </c>
      <c r="H4308" t="s">
        <v>32</v>
      </c>
      <c r="I4308">
        <v>1</v>
      </c>
      <c r="J4308" t="s">
        <v>33</v>
      </c>
      <c r="K4308">
        <v>1</v>
      </c>
      <c r="L4308" t="s">
        <v>66</v>
      </c>
      <c r="M4308" t="s">
        <v>45</v>
      </c>
      <c r="N4308">
        <v>21660</v>
      </c>
      <c r="O4308" t="s">
        <v>36</v>
      </c>
      <c r="P4308" t="s">
        <v>37</v>
      </c>
      <c r="Q4308">
        <v>19</v>
      </c>
      <c r="R4308">
        <v>8</v>
      </c>
      <c r="S4308">
        <v>1</v>
      </c>
      <c r="T4308" t="s">
        <v>56</v>
      </c>
      <c r="U4308">
        <v>4</v>
      </c>
      <c r="V4308">
        <v>9</v>
      </c>
      <c r="W4308">
        <v>3</v>
      </c>
      <c r="X4308">
        <v>7</v>
      </c>
      <c r="Y4308" t="s">
        <v>40</v>
      </c>
      <c r="Z4308" t="s">
        <v>39</v>
      </c>
      <c r="AA4308" t="s">
        <v>38</v>
      </c>
      <c r="AB4308">
        <v>1</v>
      </c>
      <c r="AC4308">
        <v>3</v>
      </c>
      <c r="AD4308">
        <f>COUNTIF(Attrition_data[[#All],[Attrition]], "Yes") / COUNTA(Attrition_data[[#All],[Attrition]])</f>
        <v>0.16118793924280209</v>
      </c>
    </row>
    <row r="4309" spans="1:30" x14ac:dyDescent="0.3">
      <c r="A4309">
        <v>4308</v>
      </c>
      <c r="B4309">
        <v>29</v>
      </c>
      <c r="C4309" t="s">
        <v>29</v>
      </c>
      <c r="D4309" t="s">
        <v>52</v>
      </c>
      <c r="E4309" t="s">
        <v>43</v>
      </c>
      <c r="F4309">
        <v>10</v>
      </c>
      <c r="G4309">
        <v>4</v>
      </c>
      <c r="H4309" t="s">
        <v>77</v>
      </c>
      <c r="I4309">
        <v>1</v>
      </c>
      <c r="J4309" t="s">
        <v>49</v>
      </c>
      <c r="K4309">
        <v>3</v>
      </c>
      <c r="L4309" t="s">
        <v>34</v>
      </c>
      <c r="M4309" t="s">
        <v>35</v>
      </c>
      <c r="N4309">
        <v>58690</v>
      </c>
      <c r="O4309" t="s">
        <v>36</v>
      </c>
      <c r="P4309" t="s">
        <v>37</v>
      </c>
      <c r="Q4309">
        <v>11</v>
      </c>
      <c r="R4309">
        <v>8</v>
      </c>
      <c r="S4309">
        <v>1</v>
      </c>
      <c r="T4309" t="s">
        <v>59</v>
      </c>
      <c r="U4309">
        <v>6</v>
      </c>
      <c r="V4309">
        <v>10</v>
      </c>
      <c r="W4309">
        <v>0</v>
      </c>
      <c r="X4309">
        <v>9</v>
      </c>
      <c r="Y4309" t="s">
        <v>39</v>
      </c>
      <c r="Z4309" t="s">
        <v>38</v>
      </c>
      <c r="AA4309" t="s">
        <v>38</v>
      </c>
      <c r="AB4309">
        <v>4</v>
      </c>
      <c r="AC4309">
        <v>3</v>
      </c>
      <c r="AD4309">
        <f>COUNTIF(Attrition_data[[#All],[Attrition]], "Yes") / COUNTA(Attrition_data[[#All],[Attrition]])</f>
        <v>0.16118793924280209</v>
      </c>
    </row>
    <row r="4310" spans="1:30" x14ac:dyDescent="0.3">
      <c r="A4310">
        <v>4309</v>
      </c>
      <c r="B4310">
        <v>51</v>
      </c>
      <c r="C4310" t="s">
        <v>29</v>
      </c>
      <c r="D4310" t="s">
        <v>30</v>
      </c>
      <c r="E4310" t="s">
        <v>43</v>
      </c>
      <c r="F4310">
        <v>1</v>
      </c>
      <c r="G4310">
        <v>3</v>
      </c>
      <c r="H4310" t="s">
        <v>48</v>
      </c>
      <c r="I4310">
        <v>1</v>
      </c>
      <c r="J4310" t="s">
        <v>33</v>
      </c>
      <c r="K4310">
        <v>3</v>
      </c>
      <c r="L4310" t="s">
        <v>57</v>
      </c>
      <c r="M4310" t="s">
        <v>35</v>
      </c>
      <c r="N4310">
        <v>80080</v>
      </c>
      <c r="O4310" t="s">
        <v>40</v>
      </c>
      <c r="P4310" t="s">
        <v>37</v>
      </c>
      <c r="Q4310">
        <v>15</v>
      </c>
      <c r="R4310">
        <v>8</v>
      </c>
      <c r="S4310">
        <v>1</v>
      </c>
      <c r="T4310" t="s">
        <v>59</v>
      </c>
      <c r="U4310">
        <v>4</v>
      </c>
      <c r="V4310">
        <v>1</v>
      </c>
      <c r="W4310">
        <v>0</v>
      </c>
      <c r="X4310">
        <v>0</v>
      </c>
      <c r="Y4310" t="s">
        <v>40</v>
      </c>
      <c r="Z4310" t="s">
        <v>38</v>
      </c>
      <c r="AA4310" t="s">
        <v>38</v>
      </c>
      <c r="AB4310">
        <v>3</v>
      </c>
      <c r="AC4310">
        <v>3</v>
      </c>
      <c r="AD4310">
        <f>COUNTIF(Attrition_data[[#All],[Attrition]], "Yes") / COUNTA(Attrition_data[[#All],[Attrition]])</f>
        <v>0.16118793924280209</v>
      </c>
    </row>
    <row r="4311" spans="1:30" x14ac:dyDescent="0.3">
      <c r="A4311">
        <v>4310</v>
      </c>
      <c r="B4311">
        <v>58</v>
      </c>
      <c r="C4311" t="s">
        <v>29</v>
      </c>
      <c r="D4311" t="s">
        <v>30</v>
      </c>
      <c r="E4311" t="s">
        <v>31</v>
      </c>
      <c r="F4311">
        <v>3</v>
      </c>
      <c r="G4311">
        <v>3</v>
      </c>
      <c r="H4311" t="s">
        <v>73</v>
      </c>
      <c r="I4311">
        <v>1</v>
      </c>
      <c r="J4311" t="s">
        <v>33</v>
      </c>
      <c r="K4311">
        <v>1</v>
      </c>
      <c r="L4311" t="s">
        <v>44</v>
      </c>
      <c r="M4311" t="s">
        <v>35</v>
      </c>
      <c r="N4311">
        <v>52060</v>
      </c>
      <c r="O4311" t="s">
        <v>39</v>
      </c>
      <c r="P4311" t="s">
        <v>37</v>
      </c>
      <c r="Q4311">
        <v>11</v>
      </c>
      <c r="R4311">
        <v>8</v>
      </c>
      <c r="S4311">
        <v>3</v>
      </c>
      <c r="T4311" t="s">
        <v>56</v>
      </c>
      <c r="U4311">
        <v>4</v>
      </c>
      <c r="V4311">
        <v>1</v>
      </c>
      <c r="W4311">
        <v>0</v>
      </c>
      <c r="X4311">
        <v>0</v>
      </c>
      <c r="Y4311" t="s">
        <v>40</v>
      </c>
      <c r="Z4311" t="s">
        <v>40</v>
      </c>
      <c r="AA4311" t="s">
        <v>40</v>
      </c>
      <c r="AB4311">
        <v>1</v>
      </c>
      <c r="AC4311">
        <v>3</v>
      </c>
      <c r="AD4311">
        <f>COUNTIF(Attrition_data[[#All],[Attrition]], "Yes") / COUNTA(Attrition_data[[#All],[Attrition]])</f>
        <v>0.16118793924280209</v>
      </c>
    </row>
    <row r="4312" spans="1:30" x14ac:dyDescent="0.3">
      <c r="A4312">
        <v>4311</v>
      </c>
      <c r="B4312">
        <v>40</v>
      </c>
      <c r="C4312" t="s">
        <v>29</v>
      </c>
      <c r="D4312" t="s">
        <v>30</v>
      </c>
      <c r="E4312" t="s">
        <v>43</v>
      </c>
      <c r="F4312">
        <v>11</v>
      </c>
      <c r="G4312">
        <v>2</v>
      </c>
      <c r="H4312" t="s">
        <v>77</v>
      </c>
      <c r="I4312">
        <v>1</v>
      </c>
      <c r="J4312" t="s">
        <v>49</v>
      </c>
      <c r="K4312">
        <v>4</v>
      </c>
      <c r="L4312" t="s">
        <v>60</v>
      </c>
      <c r="M4312" t="s">
        <v>35</v>
      </c>
      <c r="N4312">
        <v>52950</v>
      </c>
      <c r="O4312" t="s">
        <v>67</v>
      </c>
      <c r="P4312" t="s">
        <v>37</v>
      </c>
      <c r="Q4312">
        <v>18</v>
      </c>
      <c r="R4312">
        <v>8</v>
      </c>
      <c r="S4312">
        <v>0</v>
      </c>
      <c r="T4312" t="s">
        <v>68</v>
      </c>
      <c r="U4312">
        <v>4</v>
      </c>
      <c r="V4312">
        <v>12</v>
      </c>
      <c r="W4312">
        <v>2</v>
      </c>
      <c r="X4312">
        <v>11</v>
      </c>
      <c r="Y4312" t="s">
        <v>38</v>
      </c>
      <c r="Z4312" t="s">
        <v>39</v>
      </c>
      <c r="AA4312" t="s">
        <v>40</v>
      </c>
      <c r="AB4312">
        <v>3</v>
      </c>
      <c r="AC4312">
        <v>3</v>
      </c>
      <c r="AD4312">
        <f>COUNTIF(Attrition_data[[#All],[Attrition]], "Yes") / COUNTA(Attrition_data[[#All],[Attrition]])</f>
        <v>0.16118793924280209</v>
      </c>
    </row>
    <row r="4313" spans="1:30" x14ac:dyDescent="0.3">
      <c r="A4313">
        <v>4312</v>
      </c>
      <c r="B4313">
        <v>34</v>
      </c>
      <c r="C4313" t="s">
        <v>29</v>
      </c>
      <c r="D4313" t="s">
        <v>42</v>
      </c>
      <c r="E4313" t="s">
        <v>31</v>
      </c>
      <c r="F4313">
        <v>24</v>
      </c>
      <c r="G4313">
        <v>4</v>
      </c>
      <c r="H4313" t="s">
        <v>73</v>
      </c>
      <c r="I4313">
        <v>1</v>
      </c>
      <c r="J4313" t="s">
        <v>49</v>
      </c>
      <c r="K4313">
        <v>2</v>
      </c>
      <c r="L4313" t="s">
        <v>66</v>
      </c>
      <c r="M4313" t="s">
        <v>35</v>
      </c>
      <c r="N4313">
        <v>164130</v>
      </c>
      <c r="O4313" t="s">
        <v>47</v>
      </c>
      <c r="P4313" t="s">
        <v>37</v>
      </c>
      <c r="Q4313">
        <v>16</v>
      </c>
      <c r="R4313">
        <v>8</v>
      </c>
      <c r="S4313">
        <v>0</v>
      </c>
      <c r="T4313" t="s">
        <v>47</v>
      </c>
      <c r="U4313">
        <v>1</v>
      </c>
      <c r="V4313">
        <v>4</v>
      </c>
      <c r="W4313">
        <v>1</v>
      </c>
      <c r="X4313">
        <v>2</v>
      </c>
      <c r="Y4313" t="s">
        <v>38</v>
      </c>
      <c r="Z4313" t="s">
        <v>38</v>
      </c>
      <c r="AA4313" t="s">
        <v>38</v>
      </c>
      <c r="AB4313">
        <v>3</v>
      </c>
      <c r="AC4313">
        <v>3</v>
      </c>
      <c r="AD4313">
        <f>COUNTIF(Attrition_data[[#All],[Attrition]], "Yes") / COUNTA(Attrition_data[[#All],[Attrition]])</f>
        <v>0.16118793924280209</v>
      </c>
    </row>
    <row r="4314" spans="1:30" x14ac:dyDescent="0.3">
      <c r="A4314">
        <v>4313</v>
      </c>
      <c r="B4314">
        <v>22</v>
      </c>
      <c r="C4314" t="s">
        <v>29</v>
      </c>
      <c r="D4314" t="s">
        <v>30</v>
      </c>
      <c r="E4314" t="s">
        <v>43</v>
      </c>
      <c r="F4314">
        <v>3</v>
      </c>
      <c r="G4314">
        <v>3</v>
      </c>
      <c r="H4314" t="s">
        <v>55</v>
      </c>
      <c r="I4314">
        <v>1</v>
      </c>
      <c r="J4314" t="s">
        <v>49</v>
      </c>
      <c r="K4314">
        <v>1</v>
      </c>
      <c r="L4314" t="s">
        <v>60</v>
      </c>
      <c r="M4314" t="s">
        <v>35</v>
      </c>
      <c r="N4314">
        <v>132690</v>
      </c>
      <c r="O4314" t="s">
        <v>36</v>
      </c>
      <c r="P4314" t="s">
        <v>37</v>
      </c>
      <c r="Q4314">
        <v>25</v>
      </c>
      <c r="R4314">
        <v>8</v>
      </c>
      <c r="S4314">
        <v>1</v>
      </c>
      <c r="T4314" t="s">
        <v>40</v>
      </c>
      <c r="U4314">
        <v>2</v>
      </c>
      <c r="V4314">
        <v>2</v>
      </c>
      <c r="W4314">
        <v>2</v>
      </c>
      <c r="X4314">
        <v>2</v>
      </c>
      <c r="Y4314" t="s">
        <v>38</v>
      </c>
      <c r="Z4314" t="s">
        <v>39</v>
      </c>
      <c r="AA4314" t="s">
        <v>38</v>
      </c>
      <c r="AB4314">
        <v>3</v>
      </c>
      <c r="AC4314">
        <v>4</v>
      </c>
      <c r="AD4314">
        <f>COUNTIF(Attrition_data[[#All],[Attrition]], "Yes") / COUNTA(Attrition_data[[#All],[Attrition]])</f>
        <v>0.16118793924280209</v>
      </c>
    </row>
    <row r="4315" spans="1:30" x14ac:dyDescent="0.3">
      <c r="A4315">
        <v>4314</v>
      </c>
      <c r="B4315">
        <v>27</v>
      </c>
      <c r="C4315" t="s">
        <v>29</v>
      </c>
      <c r="D4315" t="s">
        <v>52</v>
      </c>
      <c r="E4315" t="s">
        <v>43</v>
      </c>
      <c r="F4315">
        <v>3</v>
      </c>
      <c r="G4315">
        <v>3</v>
      </c>
      <c r="H4315" t="s">
        <v>55</v>
      </c>
      <c r="I4315">
        <v>1</v>
      </c>
      <c r="J4315" t="s">
        <v>49</v>
      </c>
      <c r="K4315">
        <v>1</v>
      </c>
      <c r="L4315" t="s">
        <v>34</v>
      </c>
      <c r="M4315" t="s">
        <v>61</v>
      </c>
      <c r="N4315">
        <v>27830</v>
      </c>
      <c r="O4315" t="s">
        <v>47</v>
      </c>
      <c r="P4315" t="s">
        <v>37</v>
      </c>
      <c r="Q4315">
        <v>16</v>
      </c>
      <c r="R4315">
        <v>8</v>
      </c>
      <c r="S4315">
        <v>1</v>
      </c>
      <c r="T4315" t="s">
        <v>47</v>
      </c>
      <c r="U4315">
        <v>2</v>
      </c>
      <c r="V4315">
        <v>2</v>
      </c>
      <c r="W4315">
        <v>2</v>
      </c>
      <c r="X4315">
        <v>2</v>
      </c>
      <c r="Y4315" t="s">
        <v>39</v>
      </c>
      <c r="Z4315" t="s">
        <v>40</v>
      </c>
      <c r="AA4315" t="s">
        <v>36</v>
      </c>
      <c r="AB4315">
        <v>4</v>
      </c>
      <c r="AC4315">
        <v>3</v>
      </c>
      <c r="AD4315">
        <f>COUNTIF(Attrition_data[[#All],[Attrition]], "Yes") / COUNTA(Attrition_data[[#All],[Attrition]])</f>
        <v>0.16118793924280209</v>
      </c>
    </row>
    <row r="4316" spans="1:30" x14ac:dyDescent="0.3">
      <c r="A4316">
        <v>4315</v>
      </c>
      <c r="B4316">
        <v>28</v>
      </c>
      <c r="C4316" t="s">
        <v>29</v>
      </c>
      <c r="D4316" t="s">
        <v>30</v>
      </c>
      <c r="E4316" t="s">
        <v>31</v>
      </c>
      <c r="F4316">
        <v>4</v>
      </c>
      <c r="G4316">
        <v>4</v>
      </c>
      <c r="H4316" t="s">
        <v>32</v>
      </c>
      <c r="I4316">
        <v>1</v>
      </c>
      <c r="J4316" t="s">
        <v>49</v>
      </c>
      <c r="K4316">
        <v>2</v>
      </c>
      <c r="L4316" t="s">
        <v>34</v>
      </c>
      <c r="M4316" t="s">
        <v>35</v>
      </c>
      <c r="N4316">
        <v>54330</v>
      </c>
      <c r="O4316" t="s">
        <v>36</v>
      </c>
      <c r="P4316" t="s">
        <v>37</v>
      </c>
      <c r="Q4316">
        <v>13</v>
      </c>
      <c r="R4316">
        <v>8</v>
      </c>
      <c r="S4316">
        <v>1</v>
      </c>
      <c r="T4316" t="s">
        <v>51</v>
      </c>
      <c r="U4316">
        <v>4</v>
      </c>
      <c r="V4316">
        <v>5</v>
      </c>
      <c r="W4316">
        <v>0</v>
      </c>
      <c r="X4316">
        <v>2</v>
      </c>
      <c r="Y4316" t="s">
        <v>38</v>
      </c>
      <c r="Z4316" t="s">
        <v>39</v>
      </c>
      <c r="AA4316" t="s">
        <v>36</v>
      </c>
      <c r="AB4316">
        <v>2</v>
      </c>
      <c r="AC4316">
        <v>3</v>
      </c>
      <c r="AD4316">
        <f>COUNTIF(Attrition_data[[#All],[Attrition]], "Yes") / COUNTA(Attrition_data[[#All],[Attrition]])</f>
        <v>0.16118793924280209</v>
      </c>
    </row>
    <row r="4317" spans="1:30" x14ac:dyDescent="0.3">
      <c r="A4317">
        <v>4316</v>
      </c>
      <c r="B4317">
        <v>57</v>
      </c>
      <c r="C4317" t="s">
        <v>29</v>
      </c>
      <c r="D4317" t="s">
        <v>30</v>
      </c>
      <c r="E4317" t="s">
        <v>43</v>
      </c>
      <c r="F4317">
        <v>3</v>
      </c>
      <c r="G4317">
        <v>3</v>
      </c>
      <c r="H4317" t="s">
        <v>32</v>
      </c>
      <c r="I4317">
        <v>1</v>
      </c>
      <c r="J4317" t="s">
        <v>49</v>
      </c>
      <c r="K4317">
        <v>2</v>
      </c>
      <c r="L4317" t="s">
        <v>66</v>
      </c>
      <c r="M4317" t="s">
        <v>61</v>
      </c>
      <c r="N4317">
        <v>20130</v>
      </c>
      <c r="O4317" t="s">
        <v>38</v>
      </c>
      <c r="P4317" t="s">
        <v>37</v>
      </c>
      <c r="Q4317">
        <v>14</v>
      </c>
      <c r="R4317">
        <v>8</v>
      </c>
      <c r="S4317">
        <v>1</v>
      </c>
      <c r="T4317" t="s">
        <v>72</v>
      </c>
      <c r="U4317">
        <v>5</v>
      </c>
      <c r="V4317">
        <v>5</v>
      </c>
      <c r="W4317">
        <v>1</v>
      </c>
      <c r="X4317">
        <v>4</v>
      </c>
      <c r="Y4317" t="s">
        <v>38</v>
      </c>
      <c r="Z4317" t="s">
        <v>39</v>
      </c>
      <c r="AA4317" t="s">
        <v>36</v>
      </c>
      <c r="AB4317">
        <v>3</v>
      </c>
      <c r="AC4317">
        <v>3</v>
      </c>
      <c r="AD4317">
        <f>COUNTIF(Attrition_data[[#All],[Attrition]], "Yes") / COUNTA(Attrition_data[[#All],[Attrition]])</f>
        <v>0.16118793924280209</v>
      </c>
    </row>
    <row r="4318" spans="1:30" x14ac:dyDescent="0.3">
      <c r="A4318">
        <v>4317</v>
      </c>
      <c r="B4318">
        <v>27</v>
      </c>
      <c r="C4318" t="s">
        <v>29</v>
      </c>
      <c r="D4318" t="s">
        <v>52</v>
      </c>
      <c r="E4318" t="s">
        <v>43</v>
      </c>
      <c r="F4318">
        <v>2</v>
      </c>
      <c r="G4318">
        <v>3</v>
      </c>
      <c r="H4318" t="s">
        <v>32</v>
      </c>
      <c r="I4318">
        <v>1</v>
      </c>
      <c r="J4318" t="s">
        <v>49</v>
      </c>
      <c r="K4318">
        <v>1</v>
      </c>
      <c r="L4318" t="s">
        <v>66</v>
      </c>
      <c r="M4318" t="s">
        <v>61</v>
      </c>
      <c r="N4318">
        <v>139660</v>
      </c>
      <c r="O4318" t="s">
        <v>36</v>
      </c>
      <c r="P4318" t="s">
        <v>37</v>
      </c>
      <c r="Q4318">
        <v>19</v>
      </c>
      <c r="R4318">
        <v>8</v>
      </c>
      <c r="S4318">
        <v>0</v>
      </c>
      <c r="T4318" t="s">
        <v>36</v>
      </c>
      <c r="U4318">
        <v>1</v>
      </c>
      <c r="V4318">
        <v>1</v>
      </c>
      <c r="W4318">
        <v>0</v>
      </c>
      <c r="X4318">
        <v>1</v>
      </c>
      <c r="Y4318" t="s">
        <v>38</v>
      </c>
      <c r="Z4318" t="s">
        <v>38</v>
      </c>
      <c r="AA4318" t="s">
        <v>40</v>
      </c>
      <c r="AB4318">
        <v>3</v>
      </c>
      <c r="AC4318">
        <v>3</v>
      </c>
      <c r="AD4318">
        <f>COUNTIF(Attrition_data[[#All],[Attrition]], "Yes") / COUNTA(Attrition_data[[#All],[Attrition]])</f>
        <v>0.16118793924280209</v>
      </c>
    </row>
    <row r="4319" spans="1:30" x14ac:dyDescent="0.3">
      <c r="A4319">
        <v>4318</v>
      </c>
      <c r="B4319">
        <v>50</v>
      </c>
      <c r="C4319" t="s">
        <v>29</v>
      </c>
      <c r="D4319" t="s">
        <v>30</v>
      </c>
      <c r="E4319" t="s">
        <v>43</v>
      </c>
      <c r="F4319">
        <v>4</v>
      </c>
      <c r="G4319">
        <v>3</v>
      </c>
      <c r="H4319" t="s">
        <v>32</v>
      </c>
      <c r="I4319">
        <v>1</v>
      </c>
      <c r="J4319" t="s">
        <v>33</v>
      </c>
      <c r="K4319">
        <v>2</v>
      </c>
      <c r="L4319" t="s">
        <v>66</v>
      </c>
      <c r="M4319" t="s">
        <v>45</v>
      </c>
      <c r="N4319">
        <v>43740</v>
      </c>
      <c r="O4319" t="s">
        <v>38</v>
      </c>
      <c r="P4319" t="s">
        <v>37</v>
      </c>
      <c r="Q4319">
        <v>15</v>
      </c>
      <c r="R4319">
        <v>8</v>
      </c>
      <c r="S4319">
        <v>1</v>
      </c>
      <c r="T4319" t="s">
        <v>62</v>
      </c>
      <c r="U4319">
        <v>5</v>
      </c>
      <c r="V4319">
        <v>5</v>
      </c>
      <c r="W4319">
        <v>4</v>
      </c>
      <c r="X4319">
        <v>4</v>
      </c>
      <c r="Y4319" t="s">
        <v>38</v>
      </c>
      <c r="Z4319" t="s">
        <v>40</v>
      </c>
      <c r="AA4319" t="s">
        <v>38</v>
      </c>
      <c r="AB4319">
        <v>4</v>
      </c>
      <c r="AC4319">
        <v>3</v>
      </c>
      <c r="AD4319">
        <f>COUNTIF(Attrition_data[[#All],[Attrition]], "Yes") / COUNTA(Attrition_data[[#All],[Attrition]])</f>
        <v>0.16118793924280209</v>
      </c>
    </row>
    <row r="4320" spans="1:30" x14ac:dyDescent="0.3">
      <c r="A4320">
        <v>4319</v>
      </c>
      <c r="B4320">
        <v>41</v>
      </c>
      <c r="C4320" t="s">
        <v>29</v>
      </c>
      <c r="D4320" t="s">
        <v>30</v>
      </c>
      <c r="E4320" t="s">
        <v>31</v>
      </c>
      <c r="F4320">
        <v>7</v>
      </c>
      <c r="G4320">
        <v>4</v>
      </c>
      <c r="H4320" t="s">
        <v>73</v>
      </c>
      <c r="I4320">
        <v>1</v>
      </c>
      <c r="J4320" t="s">
        <v>49</v>
      </c>
      <c r="K4320">
        <v>4</v>
      </c>
      <c r="L4320" t="s">
        <v>60</v>
      </c>
      <c r="M4320" t="s">
        <v>61</v>
      </c>
      <c r="N4320">
        <v>68420</v>
      </c>
      <c r="O4320" t="s">
        <v>39</v>
      </c>
      <c r="P4320" t="s">
        <v>37</v>
      </c>
      <c r="Q4320">
        <v>12</v>
      </c>
      <c r="R4320">
        <v>8</v>
      </c>
      <c r="S4320">
        <v>1</v>
      </c>
      <c r="T4320" t="s">
        <v>54</v>
      </c>
      <c r="U4320">
        <v>3</v>
      </c>
      <c r="V4320">
        <v>9</v>
      </c>
      <c r="W4320">
        <v>1</v>
      </c>
      <c r="X4320">
        <v>8</v>
      </c>
      <c r="Y4320" t="s">
        <v>36</v>
      </c>
      <c r="Z4320" t="s">
        <v>38</v>
      </c>
      <c r="AA4320" t="s">
        <v>38</v>
      </c>
      <c r="AB4320">
        <v>3</v>
      </c>
      <c r="AC4320">
        <v>3</v>
      </c>
      <c r="AD4320">
        <f>COUNTIF(Attrition_data[[#All],[Attrition]], "Yes") / COUNTA(Attrition_data[[#All],[Attrition]])</f>
        <v>0.16118793924280209</v>
      </c>
    </row>
    <row r="4321" spans="1:30" x14ac:dyDescent="0.3">
      <c r="A4321">
        <v>4320</v>
      </c>
      <c r="B4321">
        <v>30</v>
      </c>
      <c r="C4321" t="s">
        <v>29</v>
      </c>
      <c r="D4321" t="s">
        <v>30</v>
      </c>
      <c r="E4321" t="s">
        <v>53</v>
      </c>
      <c r="F4321">
        <v>1</v>
      </c>
      <c r="G4321">
        <v>4</v>
      </c>
      <c r="H4321" t="s">
        <v>53</v>
      </c>
      <c r="I4321">
        <v>1</v>
      </c>
      <c r="J4321" t="s">
        <v>33</v>
      </c>
      <c r="K4321">
        <v>1</v>
      </c>
      <c r="L4321" t="s">
        <v>70</v>
      </c>
      <c r="M4321" t="s">
        <v>35</v>
      </c>
      <c r="N4321">
        <v>174260</v>
      </c>
      <c r="O4321" t="s">
        <v>40</v>
      </c>
      <c r="P4321" t="s">
        <v>37</v>
      </c>
      <c r="Q4321">
        <v>12</v>
      </c>
      <c r="R4321">
        <v>8</v>
      </c>
      <c r="S4321">
        <v>1</v>
      </c>
      <c r="T4321" t="s">
        <v>72</v>
      </c>
      <c r="U4321">
        <v>0</v>
      </c>
      <c r="V4321">
        <v>10</v>
      </c>
      <c r="W4321">
        <v>7</v>
      </c>
      <c r="X4321">
        <v>4</v>
      </c>
      <c r="Y4321" t="s">
        <v>40</v>
      </c>
      <c r="Z4321" t="s">
        <v>39</v>
      </c>
      <c r="AA4321" t="s">
        <v>38</v>
      </c>
      <c r="AB4321">
        <v>2</v>
      </c>
      <c r="AC4321">
        <v>3</v>
      </c>
      <c r="AD4321">
        <f>COUNTIF(Attrition_data[[#All],[Attrition]], "Yes") / COUNTA(Attrition_data[[#All],[Attrition]])</f>
        <v>0.16118793924280209</v>
      </c>
    </row>
    <row r="4322" spans="1:30" x14ac:dyDescent="0.3">
      <c r="A4322">
        <v>4321</v>
      </c>
      <c r="B4322">
        <v>38</v>
      </c>
      <c r="C4322" t="s">
        <v>29</v>
      </c>
      <c r="D4322" t="s">
        <v>30</v>
      </c>
      <c r="E4322" t="s">
        <v>31</v>
      </c>
      <c r="F4322">
        <v>1</v>
      </c>
      <c r="G4322">
        <v>1</v>
      </c>
      <c r="H4322" t="s">
        <v>55</v>
      </c>
      <c r="I4322">
        <v>1</v>
      </c>
      <c r="J4322" t="s">
        <v>49</v>
      </c>
      <c r="K4322">
        <v>2</v>
      </c>
      <c r="L4322" t="s">
        <v>60</v>
      </c>
      <c r="M4322" t="s">
        <v>45</v>
      </c>
      <c r="N4322">
        <v>176030</v>
      </c>
      <c r="O4322" t="s">
        <v>39</v>
      </c>
      <c r="P4322" t="s">
        <v>37</v>
      </c>
      <c r="Q4322">
        <v>16</v>
      </c>
      <c r="R4322">
        <v>8</v>
      </c>
      <c r="S4322">
        <v>0</v>
      </c>
      <c r="T4322" t="s">
        <v>72</v>
      </c>
      <c r="U4322">
        <v>0</v>
      </c>
      <c r="V4322">
        <v>8</v>
      </c>
      <c r="W4322">
        <v>0</v>
      </c>
      <c r="X4322">
        <v>7</v>
      </c>
      <c r="Y4322" t="s">
        <v>36</v>
      </c>
      <c r="Z4322" t="s">
        <v>39</v>
      </c>
      <c r="AA4322" t="s">
        <v>39</v>
      </c>
      <c r="AB4322">
        <v>2</v>
      </c>
      <c r="AC4322">
        <v>3</v>
      </c>
      <c r="AD4322">
        <f>COUNTIF(Attrition_data[[#All],[Attrition]], "Yes") / COUNTA(Attrition_data[[#All],[Attrition]])</f>
        <v>0.16118793924280209</v>
      </c>
    </row>
    <row r="4323" spans="1:30" x14ac:dyDescent="0.3">
      <c r="A4323">
        <v>4322</v>
      </c>
      <c r="B4323">
        <v>32</v>
      </c>
      <c r="C4323" t="s">
        <v>29</v>
      </c>
      <c r="D4323" t="s">
        <v>30</v>
      </c>
      <c r="E4323" t="s">
        <v>43</v>
      </c>
      <c r="F4323">
        <v>20</v>
      </c>
      <c r="G4323">
        <v>3</v>
      </c>
      <c r="H4323" t="s">
        <v>55</v>
      </c>
      <c r="I4323">
        <v>1</v>
      </c>
      <c r="J4323" t="s">
        <v>33</v>
      </c>
      <c r="K4323">
        <v>1</v>
      </c>
      <c r="L4323" t="s">
        <v>66</v>
      </c>
      <c r="M4323" t="s">
        <v>45</v>
      </c>
      <c r="N4323">
        <v>45810</v>
      </c>
      <c r="O4323" t="s">
        <v>38</v>
      </c>
      <c r="P4323" t="s">
        <v>37</v>
      </c>
      <c r="Q4323">
        <v>14</v>
      </c>
      <c r="R4323">
        <v>8</v>
      </c>
      <c r="S4323">
        <v>1</v>
      </c>
      <c r="T4323" t="s">
        <v>71</v>
      </c>
      <c r="U4323">
        <v>3</v>
      </c>
      <c r="V4323">
        <v>5</v>
      </c>
      <c r="W4323">
        <v>1</v>
      </c>
      <c r="X4323">
        <v>4</v>
      </c>
      <c r="Y4323" t="s">
        <v>38</v>
      </c>
      <c r="Z4323" t="s">
        <v>38</v>
      </c>
      <c r="AA4323" t="s">
        <v>38</v>
      </c>
      <c r="AB4323">
        <v>3</v>
      </c>
      <c r="AC4323">
        <v>3</v>
      </c>
      <c r="AD4323">
        <f>COUNTIF(Attrition_data[[#All],[Attrition]], "Yes") / COUNTA(Attrition_data[[#All],[Attrition]])</f>
        <v>0.16118793924280209</v>
      </c>
    </row>
    <row r="4324" spans="1:30" x14ac:dyDescent="0.3">
      <c r="A4324">
        <v>4323</v>
      </c>
      <c r="B4324">
        <v>27</v>
      </c>
      <c r="C4324" t="s">
        <v>29</v>
      </c>
      <c r="D4324" t="s">
        <v>30</v>
      </c>
      <c r="E4324" t="s">
        <v>43</v>
      </c>
      <c r="F4324">
        <v>5</v>
      </c>
      <c r="G4324">
        <v>4</v>
      </c>
      <c r="H4324" t="s">
        <v>55</v>
      </c>
      <c r="I4324">
        <v>1</v>
      </c>
      <c r="J4324" t="s">
        <v>49</v>
      </c>
      <c r="K4324">
        <v>2</v>
      </c>
      <c r="L4324" t="s">
        <v>34</v>
      </c>
      <c r="M4324" t="s">
        <v>35</v>
      </c>
      <c r="N4324">
        <v>47350</v>
      </c>
      <c r="O4324" t="s">
        <v>46</v>
      </c>
      <c r="P4324" t="s">
        <v>37</v>
      </c>
      <c r="Q4324">
        <v>13</v>
      </c>
      <c r="R4324">
        <v>8</v>
      </c>
      <c r="S4324">
        <v>0</v>
      </c>
      <c r="T4324" t="s">
        <v>47</v>
      </c>
      <c r="U4324">
        <v>2</v>
      </c>
      <c r="V4324">
        <v>5</v>
      </c>
      <c r="W4324">
        <v>1</v>
      </c>
      <c r="X4324">
        <v>1</v>
      </c>
      <c r="Y4324" t="s">
        <v>38</v>
      </c>
      <c r="Z4324" t="s">
        <v>40</v>
      </c>
      <c r="AA4324" t="s">
        <v>40</v>
      </c>
      <c r="AB4324">
        <v>3</v>
      </c>
      <c r="AC4324">
        <v>3</v>
      </c>
      <c r="AD4324">
        <f>COUNTIF(Attrition_data[[#All],[Attrition]], "Yes") / COUNTA(Attrition_data[[#All],[Attrition]])</f>
        <v>0.16118793924280209</v>
      </c>
    </row>
    <row r="4325" spans="1:30" x14ac:dyDescent="0.3">
      <c r="A4325">
        <v>4324</v>
      </c>
      <c r="B4325">
        <v>19</v>
      </c>
      <c r="C4325" t="s">
        <v>41</v>
      </c>
      <c r="D4325" t="s">
        <v>42</v>
      </c>
      <c r="E4325" t="s">
        <v>43</v>
      </c>
      <c r="F4325">
        <v>10</v>
      </c>
      <c r="G4325">
        <v>2</v>
      </c>
      <c r="H4325" t="s">
        <v>32</v>
      </c>
      <c r="I4325">
        <v>1</v>
      </c>
      <c r="J4325" t="s">
        <v>49</v>
      </c>
      <c r="K4325">
        <v>2</v>
      </c>
      <c r="L4325" t="s">
        <v>34</v>
      </c>
      <c r="M4325" t="s">
        <v>45</v>
      </c>
      <c r="N4325">
        <v>41870</v>
      </c>
      <c r="O4325" t="s">
        <v>46</v>
      </c>
      <c r="P4325" t="s">
        <v>37</v>
      </c>
      <c r="Q4325">
        <v>22</v>
      </c>
      <c r="R4325">
        <v>8</v>
      </c>
      <c r="S4325">
        <v>1</v>
      </c>
      <c r="T4325" t="s">
        <v>36</v>
      </c>
      <c r="U4325">
        <v>4</v>
      </c>
      <c r="V4325">
        <v>0</v>
      </c>
      <c r="W4325">
        <v>0</v>
      </c>
      <c r="X4325">
        <v>0</v>
      </c>
      <c r="Y4325" t="s">
        <v>38</v>
      </c>
      <c r="Z4325" t="s">
        <v>36</v>
      </c>
      <c r="AA4325" t="s">
        <v>39</v>
      </c>
      <c r="AB4325">
        <v>3</v>
      </c>
      <c r="AC4325">
        <v>4</v>
      </c>
      <c r="AD4325">
        <f>COUNTIF(Attrition_data[[#All],[Attrition]], "Yes") / COUNTA(Attrition_data[[#All],[Attrition]])</f>
        <v>0.16118793924280209</v>
      </c>
    </row>
    <row r="4326" spans="1:30" x14ac:dyDescent="0.3">
      <c r="A4326">
        <v>4325</v>
      </c>
      <c r="B4326">
        <v>36</v>
      </c>
      <c r="C4326" t="s">
        <v>29</v>
      </c>
      <c r="D4326" t="s">
        <v>42</v>
      </c>
      <c r="E4326" t="s">
        <v>31</v>
      </c>
      <c r="F4326">
        <v>25</v>
      </c>
      <c r="G4326">
        <v>3</v>
      </c>
      <c r="H4326" t="s">
        <v>73</v>
      </c>
      <c r="I4326">
        <v>1</v>
      </c>
      <c r="J4326" t="s">
        <v>33</v>
      </c>
      <c r="K4326">
        <v>2</v>
      </c>
      <c r="L4326" t="s">
        <v>57</v>
      </c>
      <c r="M4326" t="s">
        <v>45</v>
      </c>
      <c r="N4326">
        <v>55050</v>
      </c>
      <c r="O4326" t="s">
        <v>39</v>
      </c>
      <c r="P4326" t="s">
        <v>37</v>
      </c>
      <c r="Q4326">
        <v>21</v>
      </c>
      <c r="R4326">
        <v>8</v>
      </c>
      <c r="S4326">
        <v>2</v>
      </c>
      <c r="T4326" t="s">
        <v>54</v>
      </c>
      <c r="U4326">
        <v>3</v>
      </c>
      <c r="V4326">
        <v>8</v>
      </c>
      <c r="W4326">
        <v>7</v>
      </c>
      <c r="X4326">
        <v>2</v>
      </c>
      <c r="Y4326" t="s">
        <v>39</v>
      </c>
      <c r="Z4326" t="s">
        <v>40</v>
      </c>
      <c r="AA4326" t="s">
        <v>40</v>
      </c>
      <c r="AB4326">
        <v>3</v>
      </c>
      <c r="AC4326">
        <v>4</v>
      </c>
      <c r="AD4326">
        <f>COUNTIF(Attrition_data[[#All],[Attrition]], "Yes") / COUNTA(Attrition_data[[#All],[Attrition]])</f>
        <v>0.16118793924280209</v>
      </c>
    </row>
    <row r="4327" spans="1:30" x14ac:dyDescent="0.3">
      <c r="A4327">
        <v>4326</v>
      </c>
      <c r="B4327">
        <v>30</v>
      </c>
      <c r="C4327" t="s">
        <v>29</v>
      </c>
      <c r="D4327" t="s">
        <v>52</v>
      </c>
      <c r="E4327" t="s">
        <v>31</v>
      </c>
      <c r="F4327">
        <v>1</v>
      </c>
      <c r="G4327">
        <v>3</v>
      </c>
      <c r="H4327" t="s">
        <v>55</v>
      </c>
      <c r="I4327">
        <v>1</v>
      </c>
      <c r="J4327" t="s">
        <v>33</v>
      </c>
      <c r="K4327">
        <v>1</v>
      </c>
      <c r="L4327" t="s">
        <v>50</v>
      </c>
      <c r="M4327" t="s">
        <v>61</v>
      </c>
      <c r="N4327">
        <v>54700</v>
      </c>
      <c r="O4327" t="s">
        <v>36</v>
      </c>
      <c r="P4327" t="s">
        <v>37</v>
      </c>
      <c r="Q4327">
        <v>18</v>
      </c>
      <c r="R4327">
        <v>8</v>
      </c>
      <c r="S4327">
        <v>1</v>
      </c>
      <c r="T4327" t="s">
        <v>72</v>
      </c>
      <c r="U4327">
        <v>2</v>
      </c>
      <c r="V4327">
        <v>12</v>
      </c>
      <c r="W4327">
        <v>6</v>
      </c>
      <c r="X4327">
        <v>10</v>
      </c>
      <c r="Y4327" t="s">
        <v>38</v>
      </c>
      <c r="Z4327" t="s">
        <v>36</v>
      </c>
      <c r="AA4327" t="s">
        <v>38</v>
      </c>
      <c r="AB4327">
        <v>3</v>
      </c>
      <c r="AC4327">
        <v>3</v>
      </c>
      <c r="AD4327">
        <f>COUNTIF(Attrition_data[[#All],[Attrition]], "Yes") / COUNTA(Attrition_data[[#All],[Attrition]])</f>
        <v>0.16118793924280209</v>
      </c>
    </row>
    <row r="4328" spans="1:30" x14ac:dyDescent="0.3">
      <c r="A4328">
        <v>4327</v>
      </c>
      <c r="B4328">
        <v>45</v>
      </c>
      <c r="C4328" t="s">
        <v>29</v>
      </c>
      <c r="D4328" t="s">
        <v>30</v>
      </c>
      <c r="E4328" t="s">
        <v>43</v>
      </c>
      <c r="F4328">
        <v>24</v>
      </c>
      <c r="G4328">
        <v>2</v>
      </c>
      <c r="H4328" t="s">
        <v>55</v>
      </c>
      <c r="I4328">
        <v>1</v>
      </c>
      <c r="J4328" t="s">
        <v>49</v>
      </c>
      <c r="K4328">
        <v>2</v>
      </c>
      <c r="L4328" t="s">
        <v>50</v>
      </c>
      <c r="M4328" t="s">
        <v>61</v>
      </c>
      <c r="N4328">
        <v>54760</v>
      </c>
      <c r="O4328" t="s">
        <v>39</v>
      </c>
      <c r="P4328" t="s">
        <v>37</v>
      </c>
      <c r="Q4328">
        <v>13</v>
      </c>
      <c r="R4328">
        <v>8</v>
      </c>
      <c r="S4328">
        <v>1</v>
      </c>
      <c r="T4328" t="s">
        <v>56</v>
      </c>
      <c r="U4328">
        <v>3</v>
      </c>
      <c r="V4328">
        <v>5</v>
      </c>
      <c r="W4328">
        <v>0</v>
      </c>
      <c r="X4328">
        <v>3</v>
      </c>
      <c r="Y4328" t="s">
        <v>38</v>
      </c>
      <c r="Z4328" t="s">
        <v>36</v>
      </c>
      <c r="AA4328" t="s">
        <v>39</v>
      </c>
      <c r="AB4328">
        <v>3</v>
      </c>
      <c r="AC4328">
        <v>3</v>
      </c>
      <c r="AD4328">
        <f>COUNTIF(Attrition_data[[#All],[Attrition]], "Yes") / COUNTA(Attrition_data[[#All],[Attrition]])</f>
        <v>0.16118793924280209</v>
      </c>
    </row>
    <row r="4329" spans="1:30" x14ac:dyDescent="0.3">
      <c r="A4329">
        <v>4328</v>
      </c>
      <c r="B4329">
        <v>56</v>
      </c>
      <c r="C4329" t="s">
        <v>29</v>
      </c>
      <c r="D4329" t="s">
        <v>30</v>
      </c>
      <c r="E4329" t="s">
        <v>43</v>
      </c>
      <c r="F4329">
        <v>4</v>
      </c>
      <c r="G4329">
        <v>3</v>
      </c>
      <c r="H4329" t="s">
        <v>32</v>
      </c>
      <c r="I4329">
        <v>1</v>
      </c>
      <c r="J4329" t="s">
        <v>49</v>
      </c>
      <c r="K4329">
        <v>4</v>
      </c>
      <c r="L4329" t="s">
        <v>70</v>
      </c>
      <c r="M4329" t="s">
        <v>61</v>
      </c>
      <c r="N4329">
        <v>25870</v>
      </c>
      <c r="O4329" t="s">
        <v>39</v>
      </c>
      <c r="P4329" t="s">
        <v>37</v>
      </c>
      <c r="Q4329">
        <v>12</v>
      </c>
      <c r="R4329">
        <v>8</v>
      </c>
      <c r="S4329">
        <v>0</v>
      </c>
      <c r="T4329" t="s">
        <v>75</v>
      </c>
      <c r="U4329">
        <v>2</v>
      </c>
      <c r="V4329">
        <v>2</v>
      </c>
      <c r="W4329">
        <v>2</v>
      </c>
      <c r="X4329">
        <v>2</v>
      </c>
      <c r="Y4329" t="s">
        <v>38</v>
      </c>
      <c r="Z4329" t="s">
        <v>36</v>
      </c>
      <c r="AA4329" t="s">
        <v>38</v>
      </c>
      <c r="AB4329">
        <v>2</v>
      </c>
      <c r="AC4329">
        <v>3</v>
      </c>
      <c r="AD4329">
        <f>COUNTIF(Attrition_data[[#All],[Attrition]], "Yes") / COUNTA(Attrition_data[[#All],[Attrition]])</f>
        <v>0.16118793924280209</v>
      </c>
    </row>
    <row r="4330" spans="1:30" x14ac:dyDescent="0.3">
      <c r="A4330">
        <v>4329</v>
      </c>
      <c r="B4330">
        <v>33</v>
      </c>
      <c r="C4330" t="s">
        <v>29</v>
      </c>
      <c r="D4330" t="s">
        <v>30</v>
      </c>
      <c r="E4330" t="s">
        <v>43</v>
      </c>
      <c r="F4330">
        <v>2</v>
      </c>
      <c r="G4330">
        <v>2</v>
      </c>
      <c r="H4330" t="s">
        <v>55</v>
      </c>
      <c r="I4330">
        <v>1</v>
      </c>
      <c r="J4330" t="s">
        <v>49</v>
      </c>
      <c r="K4330">
        <v>1</v>
      </c>
      <c r="L4330" t="s">
        <v>50</v>
      </c>
      <c r="M4330" t="s">
        <v>45</v>
      </c>
      <c r="N4330">
        <v>24400</v>
      </c>
      <c r="O4330" t="s">
        <v>46</v>
      </c>
      <c r="P4330" t="s">
        <v>37</v>
      </c>
      <c r="Q4330">
        <v>18</v>
      </c>
      <c r="R4330">
        <v>8</v>
      </c>
      <c r="S4330">
        <v>3</v>
      </c>
      <c r="T4330" t="s">
        <v>39</v>
      </c>
      <c r="U4330">
        <v>4</v>
      </c>
      <c r="V4330">
        <v>3</v>
      </c>
      <c r="W4330">
        <v>0</v>
      </c>
      <c r="X4330">
        <v>2</v>
      </c>
      <c r="Y4330" t="s">
        <v>38</v>
      </c>
      <c r="Z4330" t="s">
        <v>39</v>
      </c>
      <c r="AA4330" t="s">
        <v>39</v>
      </c>
      <c r="AB4330">
        <v>3</v>
      </c>
      <c r="AC4330">
        <v>3</v>
      </c>
      <c r="AD4330">
        <f>COUNTIF(Attrition_data[[#All],[Attrition]], "Yes") / COUNTA(Attrition_data[[#All],[Attrition]])</f>
        <v>0.16118793924280209</v>
      </c>
    </row>
    <row r="4331" spans="1:30" x14ac:dyDescent="0.3">
      <c r="A4331">
        <v>4330</v>
      </c>
      <c r="B4331">
        <v>19</v>
      </c>
      <c r="C4331" t="s">
        <v>41</v>
      </c>
      <c r="D4331" t="s">
        <v>30</v>
      </c>
      <c r="E4331" t="s">
        <v>43</v>
      </c>
      <c r="F4331">
        <v>8</v>
      </c>
      <c r="G4331">
        <v>2</v>
      </c>
      <c r="H4331" t="s">
        <v>32</v>
      </c>
      <c r="I4331">
        <v>1</v>
      </c>
      <c r="J4331" t="s">
        <v>49</v>
      </c>
      <c r="K4331">
        <v>2</v>
      </c>
      <c r="L4331" t="s">
        <v>50</v>
      </c>
      <c r="M4331" t="s">
        <v>45</v>
      </c>
      <c r="N4331">
        <v>159720</v>
      </c>
      <c r="O4331" t="s">
        <v>36</v>
      </c>
      <c r="P4331" t="s">
        <v>37</v>
      </c>
      <c r="Q4331">
        <v>21</v>
      </c>
      <c r="R4331">
        <v>8</v>
      </c>
      <c r="S4331">
        <v>0</v>
      </c>
      <c r="T4331" t="s">
        <v>36</v>
      </c>
      <c r="U4331">
        <v>2</v>
      </c>
      <c r="V4331">
        <v>1</v>
      </c>
      <c r="W4331">
        <v>1</v>
      </c>
      <c r="X4331">
        <v>0</v>
      </c>
      <c r="Y4331" t="s">
        <v>40</v>
      </c>
      <c r="Z4331" t="s">
        <v>39</v>
      </c>
      <c r="AA4331" t="s">
        <v>40</v>
      </c>
      <c r="AB4331">
        <v>3</v>
      </c>
      <c r="AC4331">
        <v>4</v>
      </c>
      <c r="AD4331">
        <f>COUNTIF(Attrition_data[[#All],[Attrition]], "Yes") / COUNTA(Attrition_data[[#All],[Attrition]])</f>
        <v>0.16118793924280209</v>
      </c>
    </row>
    <row r="4332" spans="1:30" x14ac:dyDescent="0.3">
      <c r="A4332">
        <v>4331</v>
      </c>
      <c r="B4332">
        <v>46</v>
      </c>
      <c r="C4332" t="s">
        <v>29</v>
      </c>
      <c r="D4332" t="s">
        <v>30</v>
      </c>
      <c r="E4332" t="s">
        <v>43</v>
      </c>
      <c r="F4332">
        <v>10</v>
      </c>
      <c r="G4332">
        <v>3</v>
      </c>
      <c r="H4332" t="s">
        <v>77</v>
      </c>
      <c r="I4332">
        <v>1</v>
      </c>
      <c r="J4332" t="s">
        <v>33</v>
      </c>
      <c r="K4332">
        <v>2</v>
      </c>
      <c r="L4332" t="s">
        <v>60</v>
      </c>
      <c r="M4332" t="s">
        <v>61</v>
      </c>
      <c r="N4332">
        <v>153790</v>
      </c>
      <c r="O4332" t="s">
        <v>36</v>
      </c>
      <c r="P4332" t="s">
        <v>37</v>
      </c>
      <c r="Q4332">
        <v>12</v>
      </c>
      <c r="R4332">
        <v>8</v>
      </c>
      <c r="S4332">
        <v>0</v>
      </c>
      <c r="T4332" t="s">
        <v>80</v>
      </c>
      <c r="U4332">
        <v>1</v>
      </c>
      <c r="V4332">
        <v>24</v>
      </c>
      <c r="W4332">
        <v>15</v>
      </c>
      <c r="X4332">
        <v>7</v>
      </c>
      <c r="Y4332" t="s">
        <v>40</v>
      </c>
      <c r="Z4332" t="s">
        <v>36</v>
      </c>
      <c r="AA4332" t="s">
        <v>38</v>
      </c>
      <c r="AB4332">
        <v>1</v>
      </c>
      <c r="AC4332">
        <v>3</v>
      </c>
      <c r="AD4332">
        <f>COUNTIF(Attrition_data[[#All],[Attrition]], "Yes") / COUNTA(Attrition_data[[#All],[Attrition]])</f>
        <v>0.16118793924280209</v>
      </c>
    </row>
    <row r="4333" spans="1:30" x14ac:dyDescent="0.3">
      <c r="A4333">
        <v>4332</v>
      </c>
      <c r="B4333">
        <v>38</v>
      </c>
      <c r="C4333" t="s">
        <v>29</v>
      </c>
      <c r="D4333" t="s">
        <v>30</v>
      </c>
      <c r="E4333" t="s">
        <v>31</v>
      </c>
      <c r="F4333">
        <v>4</v>
      </c>
      <c r="G4333">
        <v>4</v>
      </c>
      <c r="H4333" t="s">
        <v>32</v>
      </c>
      <c r="I4333">
        <v>1</v>
      </c>
      <c r="J4333" t="s">
        <v>49</v>
      </c>
      <c r="K4333">
        <v>1</v>
      </c>
      <c r="L4333" t="s">
        <v>66</v>
      </c>
      <c r="M4333" t="s">
        <v>45</v>
      </c>
      <c r="N4333">
        <v>70820</v>
      </c>
      <c r="O4333" t="s">
        <v>36</v>
      </c>
      <c r="P4333" t="s">
        <v>37</v>
      </c>
      <c r="Q4333">
        <v>14</v>
      </c>
      <c r="R4333">
        <v>8</v>
      </c>
      <c r="S4333">
        <v>0</v>
      </c>
      <c r="T4333" t="s">
        <v>40</v>
      </c>
      <c r="U4333">
        <v>3</v>
      </c>
      <c r="V4333">
        <v>2</v>
      </c>
      <c r="W4333">
        <v>2</v>
      </c>
      <c r="X4333">
        <v>1</v>
      </c>
      <c r="Y4333" t="s">
        <v>38</v>
      </c>
      <c r="Z4333" t="s">
        <v>39</v>
      </c>
      <c r="AA4333" t="s">
        <v>38</v>
      </c>
      <c r="AB4333">
        <v>4</v>
      </c>
      <c r="AC4333">
        <v>3</v>
      </c>
      <c r="AD4333">
        <f>COUNTIF(Attrition_data[[#All],[Attrition]], "Yes") / COUNTA(Attrition_data[[#All],[Attrition]])</f>
        <v>0.16118793924280209</v>
      </c>
    </row>
    <row r="4334" spans="1:30" x14ac:dyDescent="0.3">
      <c r="A4334">
        <v>4333</v>
      </c>
      <c r="B4334">
        <v>31</v>
      </c>
      <c r="C4334" t="s">
        <v>29</v>
      </c>
      <c r="D4334" t="s">
        <v>30</v>
      </c>
      <c r="E4334" t="s">
        <v>31</v>
      </c>
      <c r="F4334">
        <v>2</v>
      </c>
      <c r="G4334">
        <v>5</v>
      </c>
      <c r="H4334" t="s">
        <v>32</v>
      </c>
      <c r="I4334">
        <v>1</v>
      </c>
      <c r="J4334" t="s">
        <v>49</v>
      </c>
      <c r="K4334">
        <v>2</v>
      </c>
      <c r="L4334" t="s">
        <v>69</v>
      </c>
      <c r="M4334" t="s">
        <v>35</v>
      </c>
      <c r="N4334">
        <v>27280</v>
      </c>
      <c r="O4334" t="s">
        <v>71</v>
      </c>
      <c r="P4334" t="s">
        <v>37</v>
      </c>
      <c r="Q4334">
        <v>11</v>
      </c>
      <c r="R4334">
        <v>8</v>
      </c>
      <c r="S4334">
        <v>0</v>
      </c>
      <c r="T4334" t="s">
        <v>67</v>
      </c>
      <c r="U4334">
        <v>3</v>
      </c>
      <c r="V4334">
        <v>4</v>
      </c>
      <c r="W4334">
        <v>0</v>
      </c>
      <c r="X4334">
        <v>2</v>
      </c>
      <c r="Y4334" t="s">
        <v>64</v>
      </c>
      <c r="Z4334" t="s">
        <v>39</v>
      </c>
      <c r="AA4334" t="s">
        <v>38</v>
      </c>
      <c r="AB4334">
        <v>4</v>
      </c>
      <c r="AC4334">
        <v>3</v>
      </c>
      <c r="AD4334">
        <f>COUNTIF(Attrition_data[[#All],[Attrition]], "Yes") / COUNTA(Attrition_data[[#All],[Attrition]])</f>
        <v>0.16118793924280209</v>
      </c>
    </row>
    <row r="4335" spans="1:30" x14ac:dyDescent="0.3">
      <c r="A4335">
        <v>4334</v>
      </c>
      <c r="B4335">
        <v>34</v>
      </c>
      <c r="C4335" t="s">
        <v>29</v>
      </c>
      <c r="D4335" t="s">
        <v>30</v>
      </c>
      <c r="E4335" t="s">
        <v>31</v>
      </c>
      <c r="F4335">
        <v>9</v>
      </c>
      <c r="G4335">
        <v>3</v>
      </c>
      <c r="H4335" t="s">
        <v>73</v>
      </c>
      <c r="I4335">
        <v>1</v>
      </c>
      <c r="J4335" t="s">
        <v>33</v>
      </c>
      <c r="K4335">
        <v>2</v>
      </c>
      <c r="L4335" t="s">
        <v>70</v>
      </c>
      <c r="M4335" t="s">
        <v>45</v>
      </c>
      <c r="N4335">
        <v>53680</v>
      </c>
      <c r="O4335" t="s">
        <v>40</v>
      </c>
      <c r="P4335" t="s">
        <v>37</v>
      </c>
      <c r="Q4335">
        <v>14</v>
      </c>
      <c r="R4335">
        <v>8</v>
      </c>
      <c r="S4335">
        <v>1</v>
      </c>
      <c r="T4335" t="s">
        <v>56</v>
      </c>
      <c r="U4335">
        <v>2</v>
      </c>
      <c r="V4335">
        <v>3</v>
      </c>
      <c r="W4335">
        <v>1</v>
      </c>
      <c r="X4335">
        <v>2</v>
      </c>
      <c r="Y4335" t="s">
        <v>39</v>
      </c>
      <c r="Z4335" t="s">
        <v>40</v>
      </c>
      <c r="AA4335" t="s">
        <v>38</v>
      </c>
      <c r="AB4335">
        <v>3</v>
      </c>
      <c r="AC4335">
        <v>3</v>
      </c>
      <c r="AD4335">
        <f>COUNTIF(Attrition_data[[#All],[Attrition]], "Yes") / COUNTA(Attrition_data[[#All],[Attrition]])</f>
        <v>0.16118793924280209</v>
      </c>
    </row>
    <row r="4336" spans="1:30" x14ac:dyDescent="0.3">
      <c r="A4336">
        <v>4335</v>
      </c>
      <c r="B4336">
        <v>41</v>
      </c>
      <c r="C4336" t="s">
        <v>41</v>
      </c>
      <c r="D4336" t="s">
        <v>30</v>
      </c>
      <c r="E4336" t="s">
        <v>43</v>
      </c>
      <c r="F4336">
        <v>18</v>
      </c>
      <c r="G4336">
        <v>4</v>
      </c>
      <c r="H4336" t="s">
        <v>32</v>
      </c>
      <c r="I4336">
        <v>1</v>
      </c>
      <c r="J4336" t="s">
        <v>49</v>
      </c>
      <c r="K4336">
        <v>5</v>
      </c>
      <c r="L4336" t="s">
        <v>60</v>
      </c>
      <c r="M4336" t="s">
        <v>45</v>
      </c>
      <c r="N4336">
        <v>53470</v>
      </c>
      <c r="O4336" t="s">
        <v>36</v>
      </c>
      <c r="P4336" t="s">
        <v>37</v>
      </c>
      <c r="Q4336">
        <v>24</v>
      </c>
      <c r="R4336">
        <v>8</v>
      </c>
      <c r="S4336">
        <v>1</v>
      </c>
      <c r="T4336" t="s">
        <v>39</v>
      </c>
      <c r="U4336">
        <v>1</v>
      </c>
      <c r="V4336">
        <v>4</v>
      </c>
      <c r="W4336">
        <v>0</v>
      </c>
      <c r="X4336">
        <v>2</v>
      </c>
      <c r="Y4336" t="s">
        <v>40</v>
      </c>
      <c r="Z4336" t="s">
        <v>40</v>
      </c>
      <c r="AA4336" t="s">
        <v>40</v>
      </c>
      <c r="AB4336">
        <v>3</v>
      </c>
      <c r="AC4336">
        <v>4</v>
      </c>
      <c r="AD4336">
        <f>COUNTIF(Attrition_data[[#All],[Attrition]], "Yes") / COUNTA(Attrition_data[[#All],[Attrition]])</f>
        <v>0.16118793924280209</v>
      </c>
    </row>
    <row r="4337" spans="1:30" x14ac:dyDescent="0.3">
      <c r="A4337">
        <v>4336</v>
      </c>
      <c r="B4337">
        <v>50</v>
      </c>
      <c r="C4337" t="s">
        <v>29</v>
      </c>
      <c r="D4337" t="s">
        <v>30</v>
      </c>
      <c r="E4337" t="s">
        <v>31</v>
      </c>
      <c r="F4337">
        <v>19</v>
      </c>
      <c r="G4337">
        <v>4</v>
      </c>
      <c r="H4337" t="s">
        <v>73</v>
      </c>
      <c r="I4337">
        <v>1</v>
      </c>
      <c r="J4337" t="s">
        <v>49</v>
      </c>
      <c r="K4337">
        <v>3</v>
      </c>
      <c r="L4337" t="s">
        <v>50</v>
      </c>
      <c r="M4337" t="s">
        <v>35</v>
      </c>
      <c r="N4337">
        <v>31950</v>
      </c>
      <c r="O4337" t="s">
        <v>40</v>
      </c>
      <c r="P4337" t="s">
        <v>37</v>
      </c>
      <c r="Q4337">
        <v>11</v>
      </c>
      <c r="R4337">
        <v>8</v>
      </c>
      <c r="S4337">
        <v>0</v>
      </c>
      <c r="T4337" t="s">
        <v>51</v>
      </c>
      <c r="U4337">
        <v>4</v>
      </c>
      <c r="V4337">
        <v>3</v>
      </c>
      <c r="W4337">
        <v>0</v>
      </c>
      <c r="X4337">
        <v>2</v>
      </c>
      <c r="Y4337" t="s">
        <v>38</v>
      </c>
      <c r="Z4337" t="s">
        <v>38</v>
      </c>
      <c r="AA4337" t="s">
        <v>40</v>
      </c>
      <c r="AB4337">
        <v>2</v>
      </c>
      <c r="AC4337">
        <v>3</v>
      </c>
      <c r="AD4337">
        <f>COUNTIF(Attrition_data[[#All],[Attrition]], "Yes") / COUNTA(Attrition_data[[#All],[Attrition]])</f>
        <v>0.16118793924280209</v>
      </c>
    </row>
    <row r="4338" spans="1:30" x14ac:dyDescent="0.3">
      <c r="A4338">
        <v>4337</v>
      </c>
      <c r="B4338">
        <v>53</v>
      </c>
      <c r="C4338" t="s">
        <v>29</v>
      </c>
      <c r="D4338" t="s">
        <v>30</v>
      </c>
      <c r="E4338" t="s">
        <v>31</v>
      </c>
      <c r="F4338">
        <v>1</v>
      </c>
      <c r="G4338">
        <v>2</v>
      </c>
      <c r="H4338" t="s">
        <v>32</v>
      </c>
      <c r="I4338">
        <v>1</v>
      </c>
      <c r="J4338" t="s">
        <v>49</v>
      </c>
      <c r="K4338">
        <v>1</v>
      </c>
      <c r="L4338" t="s">
        <v>70</v>
      </c>
      <c r="M4338" t="s">
        <v>61</v>
      </c>
      <c r="N4338">
        <v>39890</v>
      </c>
      <c r="O4338" t="s">
        <v>36</v>
      </c>
      <c r="P4338" t="s">
        <v>37</v>
      </c>
      <c r="Q4338">
        <v>13</v>
      </c>
      <c r="R4338">
        <v>8</v>
      </c>
      <c r="S4338">
        <v>0</v>
      </c>
      <c r="T4338" t="s">
        <v>51</v>
      </c>
      <c r="U4338">
        <v>2</v>
      </c>
      <c r="V4338">
        <v>4</v>
      </c>
      <c r="W4338">
        <v>1</v>
      </c>
      <c r="X4338">
        <v>3</v>
      </c>
      <c r="Y4338" t="s">
        <v>39</v>
      </c>
      <c r="Z4338" t="s">
        <v>36</v>
      </c>
      <c r="AA4338" t="s">
        <v>38</v>
      </c>
      <c r="AB4338">
        <v>3</v>
      </c>
      <c r="AC4338">
        <v>3</v>
      </c>
      <c r="AD4338">
        <f>COUNTIF(Attrition_data[[#All],[Attrition]], "Yes") / COUNTA(Attrition_data[[#All],[Attrition]])</f>
        <v>0.16118793924280209</v>
      </c>
    </row>
    <row r="4339" spans="1:30" x14ac:dyDescent="0.3">
      <c r="A4339">
        <v>4338</v>
      </c>
      <c r="B4339">
        <v>33</v>
      </c>
      <c r="C4339" t="s">
        <v>29</v>
      </c>
      <c r="D4339" t="s">
        <v>30</v>
      </c>
      <c r="E4339" t="s">
        <v>43</v>
      </c>
      <c r="F4339">
        <v>4</v>
      </c>
      <c r="G4339">
        <v>3</v>
      </c>
      <c r="H4339" t="s">
        <v>32</v>
      </c>
      <c r="I4339">
        <v>1</v>
      </c>
      <c r="J4339" t="s">
        <v>49</v>
      </c>
      <c r="K4339">
        <v>1</v>
      </c>
      <c r="L4339" t="s">
        <v>53</v>
      </c>
      <c r="M4339" t="s">
        <v>35</v>
      </c>
      <c r="N4339">
        <v>33060</v>
      </c>
      <c r="O4339" t="s">
        <v>36</v>
      </c>
      <c r="P4339" t="s">
        <v>37</v>
      </c>
      <c r="Q4339">
        <v>11</v>
      </c>
      <c r="R4339">
        <v>8</v>
      </c>
      <c r="S4339">
        <v>3</v>
      </c>
      <c r="T4339" t="s">
        <v>71</v>
      </c>
      <c r="U4339">
        <v>6</v>
      </c>
      <c r="V4339">
        <v>8</v>
      </c>
      <c r="W4339">
        <v>1</v>
      </c>
      <c r="X4339">
        <v>6</v>
      </c>
      <c r="Y4339" t="s">
        <v>39</v>
      </c>
      <c r="Z4339" t="s">
        <v>40</v>
      </c>
      <c r="AA4339" t="s">
        <v>38</v>
      </c>
      <c r="AB4339">
        <v>1</v>
      </c>
      <c r="AC4339">
        <v>3</v>
      </c>
      <c r="AD4339">
        <f>COUNTIF(Attrition_data[[#All],[Attrition]], "Yes") / COUNTA(Attrition_data[[#All],[Attrition]])</f>
        <v>0.16118793924280209</v>
      </c>
    </row>
    <row r="4340" spans="1:30" x14ac:dyDescent="0.3">
      <c r="A4340">
        <v>4339</v>
      </c>
      <c r="B4340">
        <v>40</v>
      </c>
      <c r="C4340" t="s">
        <v>29</v>
      </c>
      <c r="D4340" t="s">
        <v>30</v>
      </c>
      <c r="E4340" t="s">
        <v>43</v>
      </c>
      <c r="F4340">
        <v>11</v>
      </c>
      <c r="G4340">
        <v>3</v>
      </c>
      <c r="H4340" t="s">
        <v>32</v>
      </c>
      <c r="I4340">
        <v>1</v>
      </c>
      <c r="J4340" t="s">
        <v>33</v>
      </c>
      <c r="K4340">
        <v>2</v>
      </c>
      <c r="L4340" t="s">
        <v>50</v>
      </c>
      <c r="M4340" t="s">
        <v>35</v>
      </c>
      <c r="N4340">
        <v>70050</v>
      </c>
      <c r="O4340" t="s">
        <v>36</v>
      </c>
      <c r="P4340" t="s">
        <v>37</v>
      </c>
      <c r="Q4340">
        <v>20</v>
      </c>
      <c r="R4340">
        <v>8</v>
      </c>
      <c r="S4340">
        <v>2</v>
      </c>
      <c r="T4340" t="s">
        <v>62</v>
      </c>
      <c r="U4340">
        <v>2</v>
      </c>
      <c r="V4340">
        <v>20</v>
      </c>
      <c r="W4340">
        <v>9</v>
      </c>
      <c r="X4340">
        <v>9</v>
      </c>
      <c r="Y4340" t="s">
        <v>39</v>
      </c>
      <c r="Z4340" t="s">
        <v>38</v>
      </c>
      <c r="AA4340" t="s">
        <v>38</v>
      </c>
      <c r="AB4340">
        <v>3</v>
      </c>
      <c r="AC4340">
        <v>4</v>
      </c>
      <c r="AD4340">
        <f>COUNTIF(Attrition_data[[#All],[Attrition]], "Yes") / COUNTA(Attrition_data[[#All],[Attrition]])</f>
        <v>0.16118793924280209</v>
      </c>
    </row>
    <row r="4341" spans="1:30" x14ac:dyDescent="0.3">
      <c r="A4341">
        <v>4340</v>
      </c>
      <c r="B4341">
        <v>55</v>
      </c>
      <c r="C4341" t="s">
        <v>29</v>
      </c>
      <c r="D4341" t="s">
        <v>30</v>
      </c>
      <c r="E4341" t="s">
        <v>43</v>
      </c>
      <c r="F4341">
        <v>6</v>
      </c>
      <c r="G4341">
        <v>1</v>
      </c>
      <c r="H4341" t="s">
        <v>32</v>
      </c>
      <c r="I4341">
        <v>1</v>
      </c>
      <c r="J4341" t="s">
        <v>33</v>
      </c>
      <c r="K4341">
        <v>2</v>
      </c>
      <c r="L4341" t="s">
        <v>60</v>
      </c>
      <c r="M4341" t="s">
        <v>45</v>
      </c>
      <c r="N4341">
        <v>26550</v>
      </c>
      <c r="O4341" t="s">
        <v>71</v>
      </c>
      <c r="P4341" t="s">
        <v>37</v>
      </c>
      <c r="Q4341">
        <v>17</v>
      </c>
      <c r="R4341">
        <v>8</v>
      </c>
      <c r="S4341">
        <v>0</v>
      </c>
      <c r="T4341" t="s">
        <v>87</v>
      </c>
      <c r="U4341">
        <v>0</v>
      </c>
      <c r="V4341">
        <v>24</v>
      </c>
      <c r="W4341">
        <v>2</v>
      </c>
      <c r="X4341">
        <v>15</v>
      </c>
      <c r="Y4341" t="s">
        <v>38</v>
      </c>
      <c r="Z4341" t="s">
        <v>40</v>
      </c>
      <c r="AA4341" t="s">
        <v>38</v>
      </c>
      <c r="AB4341">
        <v>2</v>
      </c>
      <c r="AC4341">
        <v>3</v>
      </c>
      <c r="AD4341">
        <f>COUNTIF(Attrition_data[[#All],[Attrition]], "Yes") / COUNTA(Attrition_data[[#All],[Attrition]])</f>
        <v>0.16118793924280209</v>
      </c>
    </row>
    <row r="4342" spans="1:30" x14ac:dyDescent="0.3">
      <c r="A4342">
        <v>4341</v>
      </c>
      <c r="B4342">
        <v>34</v>
      </c>
      <c r="C4342" t="s">
        <v>29</v>
      </c>
      <c r="D4342" t="s">
        <v>42</v>
      </c>
      <c r="E4342" t="s">
        <v>53</v>
      </c>
      <c r="F4342">
        <v>7</v>
      </c>
      <c r="G4342">
        <v>4</v>
      </c>
      <c r="H4342" t="s">
        <v>48</v>
      </c>
      <c r="I4342">
        <v>1</v>
      </c>
      <c r="J4342" t="s">
        <v>33</v>
      </c>
      <c r="K4342">
        <v>1</v>
      </c>
      <c r="L4342" t="s">
        <v>44</v>
      </c>
      <c r="M4342" t="s">
        <v>35</v>
      </c>
      <c r="N4342">
        <v>13930</v>
      </c>
      <c r="O4342" t="s">
        <v>36</v>
      </c>
      <c r="P4342" t="s">
        <v>37</v>
      </c>
      <c r="Q4342">
        <v>11</v>
      </c>
      <c r="R4342">
        <v>8</v>
      </c>
      <c r="S4342">
        <v>2</v>
      </c>
      <c r="T4342" t="s">
        <v>59</v>
      </c>
      <c r="U4342">
        <v>4</v>
      </c>
      <c r="V4342">
        <v>10</v>
      </c>
      <c r="W4342">
        <v>1</v>
      </c>
      <c r="X4342">
        <v>9</v>
      </c>
      <c r="Y4342" t="s">
        <v>39</v>
      </c>
      <c r="Z4342" t="s">
        <v>38</v>
      </c>
      <c r="AA4342" t="s">
        <v>40</v>
      </c>
      <c r="AB4342">
        <v>4</v>
      </c>
      <c r="AC4342">
        <v>3</v>
      </c>
      <c r="AD4342">
        <f>COUNTIF(Attrition_data[[#All],[Attrition]], "Yes") / COUNTA(Attrition_data[[#All],[Attrition]])</f>
        <v>0.16118793924280209</v>
      </c>
    </row>
    <row r="4343" spans="1:30" x14ac:dyDescent="0.3">
      <c r="A4343">
        <v>4342</v>
      </c>
      <c r="B4343">
        <v>51</v>
      </c>
      <c r="C4343" t="s">
        <v>29</v>
      </c>
      <c r="D4343" t="s">
        <v>30</v>
      </c>
      <c r="E4343" t="s">
        <v>53</v>
      </c>
      <c r="F4343">
        <v>4</v>
      </c>
      <c r="G4343">
        <v>2</v>
      </c>
      <c r="H4343" t="s">
        <v>53</v>
      </c>
      <c r="I4343">
        <v>1</v>
      </c>
      <c r="J4343" t="s">
        <v>49</v>
      </c>
      <c r="K4343">
        <v>2</v>
      </c>
      <c r="L4343" t="s">
        <v>69</v>
      </c>
      <c r="M4343" t="s">
        <v>45</v>
      </c>
      <c r="N4343">
        <v>25700</v>
      </c>
      <c r="O4343" t="s">
        <v>38</v>
      </c>
      <c r="P4343" t="s">
        <v>37</v>
      </c>
      <c r="Q4343">
        <v>18</v>
      </c>
      <c r="R4343">
        <v>8</v>
      </c>
      <c r="S4343">
        <v>0</v>
      </c>
      <c r="T4343" t="s">
        <v>62</v>
      </c>
      <c r="U4343">
        <v>2</v>
      </c>
      <c r="V4343">
        <v>7</v>
      </c>
      <c r="W4343">
        <v>1</v>
      </c>
      <c r="X4343">
        <v>0</v>
      </c>
      <c r="Y4343" t="s">
        <v>39</v>
      </c>
      <c r="Z4343" t="s">
        <v>40</v>
      </c>
      <c r="AA4343" t="s">
        <v>38</v>
      </c>
      <c r="AB4343">
        <v>3</v>
      </c>
      <c r="AC4343">
        <v>3</v>
      </c>
      <c r="AD4343">
        <f>COUNTIF(Attrition_data[[#All],[Attrition]], "Yes") / COUNTA(Attrition_data[[#All],[Attrition]])</f>
        <v>0.16118793924280209</v>
      </c>
    </row>
    <row r="4344" spans="1:30" x14ac:dyDescent="0.3">
      <c r="A4344">
        <v>4343</v>
      </c>
      <c r="B4344">
        <v>52</v>
      </c>
      <c r="C4344" t="s">
        <v>29</v>
      </c>
      <c r="D4344" t="s">
        <v>30</v>
      </c>
      <c r="E4344" t="s">
        <v>43</v>
      </c>
      <c r="F4344">
        <v>2</v>
      </c>
      <c r="G4344">
        <v>4</v>
      </c>
      <c r="H4344" t="s">
        <v>55</v>
      </c>
      <c r="I4344">
        <v>1</v>
      </c>
      <c r="J4344" t="s">
        <v>33</v>
      </c>
      <c r="K4344">
        <v>2</v>
      </c>
      <c r="L4344" t="s">
        <v>69</v>
      </c>
      <c r="M4344" t="s">
        <v>35</v>
      </c>
      <c r="N4344">
        <v>35370</v>
      </c>
      <c r="O4344" t="s">
        <v>46</v>
      </c>
      <c r="P4344" t="s">
        <v>37</v>
      </c>
      <c r="Q4344">
        <v>11</v>
      </c>
      <c r="R4344">
        <v>8</v>
      </c>
      <c r="S4344">
        <v>1</v>
      </c>
      <c r="T4344" t="s">
        <v>91</v>
      </c>
      <c r="U4344">
        <v>3</v>
      </c>
      <c r="V4344">
        <v>33</v>
      </c>
      <c r="W4344">
        <v>11</v>
      </c>
      <c r="X4344">
        <v>9</v>
      </c>
      <c r="Y4344" t="s">
        <v>38</v>
      </c>
      <c r="Z4344" t="s">
        <v>38</v>
      </c>
      <c r="AA4344" t="s">
        <v>38</v>
      </c>
      <c r="AB4344">
        <v>3</v>
      </c>
      <c r="AC4344">
        <v>3</v>
      </c>
      <c r="AD4344">
        <f>COUNTIF(Attrition_data[[#All],[Attrition]], "Yes") / COUNTA(Attrition_data[[#All],[Attrition]])</f>
        <v>0.16118793924280209</v>
      </c>
    </row>
    <row r="4345" spans="1:30" x14ac:dyDescent="0.3">
      <c r="A4345">
        <v>4344</v>
      </c>
      <c r="B4345">
        <v>27</v>
      </c>
      <c r="C4345" t="s">
        <v>29</v>
      </c>
      <c r="D4345" t="s">
        <v>30</v>
      </c>
      <c r="E4345" t="s">
        <v>31</v>
      </c>
      <c r="F4345">
        <v>15</v>
      </c>
      <c r="G4345">
        <v>3</v>
      </c>
      <c r="H4345" t="s">
        <v>73</v>
      </c>
      <c r="I4345">
        <v>1</v>
      </c>
      <c r="J4345" t="s">
        <v>49</v>
      </c>
      <c r="K4345">
        <v>1</v>
      </c>
      <c r="L4345" t="s">
        <v>44</v>
      </c>
      <c r="M4345" t="s">
        <v>45</v>
      </c>
      <c r="N4345">
        <v>39860</v>
      </c>
      <c r="O4345" t="s">
        <v>36</v>
      </c>
      <c r="P4345" t="s">
        <v>37</v>
      </c>
      <c r="Q4345">
        <v>12</v>
      </c>
      <c r="R4345">
        <v>8</v>
      </c>
      <c r="S4345">
        <v>2</v>
      </c>
      <c r="T4345" t="s">
        <v>67</v>
      </c>
      <c r="U4345">
        <v>3</v>
      </c>
      <c r="V4345">
        <v>7</v>
      </c>
      <c r="W4345">
        <v>0</v>
      </c>
      <c r="X4345">
        <v>3</v>
      </c>
      <c r="Y4345" t="s">
        <v>39</v>
      </c>
      <c r="Z4345" t="s">
        <v>40</v>
      </c>
      <c r="AA4345" t="s">
        <v>40</v>
      </c>
      <c r="AB4345">
        <v>3</v>
      </c>
      <c r="AC4345">
        <v>3</v>
      </c>
      <c r="AD4345">
        <f>COUNTIF(Attrition_data[[#All],[Attrition]], "Yes") / COUNTA(Attrition_data[[#All],[Attrition]])</f>
        <v>0.16118793924280209</v>
      </c>
    </row>
    <row r="4346" spans="1:30" x14ac:dyDescent="0.3">
      <c r="A4346">
        <v>4345</v>
      </c>
      <c r="B4346">
        <v>35</v>
      </c>
      <c r="C4346" t="s">
        <v>41</v>
      </c>
      <c r="D4346" t="s">
        <v>30</v>
      </c>
      <c r="E4346" t="s">
        <v>43</v>
      </c>
      <c r="F4346">
        <v>2</v>
      </c>
      <c r="G4346">
        <v>4</v>
      </c>
      <c r="H4346" t="s">
        <v>32</v>
      </c>
      <c r="I4346">
        <v>1</v>
      </c>
      <c r="J4346" t="s">
        <v>33</v>
      </c>
      <c r="K4346">
        <v>2</v>
      </c>
      <c r="L4346" t="s">
        <v>57</v>
      </c>
      <c r="M4346" t="s">
        <v>35</v>
      </c>
      <c r="N4346">
        <v>108830</v>
      </c>
      <c r="O4346" t="s">
        <v>38</v>
      </c>
      <c r="P4346" t="s">
        <v>37</v>
      </c>
      <c r="Q4346">
        <v>12</v>
      </c>
      <c r="R4346">
        <v>8</v>
      </c>
      <c r="S4346">
        <v>0</v>
      </c>
      <c r="T4346" t="s">
        <v>71</v>
      </c>
      <c r="U4346">
        <v>3</v>
      </c>
      <c r="V4346">
        <v>1</v>
      </c>
      <c r="W4346">
        <v>0</v>
      </c>
      <c r="X4346">
        <v>1</v>
      </c>
      <c r="Y4346" t="s">
        <v>40</v>
      </c>
      <c r="Z4346" t="s">
        <v>38</v>
      </c>
      <c r="AA4346" t="s">
        <v>38</v>
      </c>
      <c r="AB4346">
        <v>4</v>
      </c>
      <c r="AC4346">
        <v>3</v>
      </c>
      <c r="AD4346">
        <f>COUNTIF(Attrition_data[[#All],[Attrition]], "Yes") / COUNTA(Attrition_data[[#All],[Attrition]])</f>
        <v>0.16118793924280209</v>
      </c>
    </row>
    <row r="4347" spans="1:30" x14ac:dyDescent="0.3">
      <c r="A4347">
        <v>4346</v>
      </c>
      <c r="B4347">
        <v>43</v>
      </c>
      <c r="C4347" t="s">
        <v>29</v>
      </c>
      <c r="D4347" t="s">
        <v>52</v>
      </c>
      <c r="E4347" t="s">
        <v>43</v>
      </c>
      <c r="F4347">
        <v>6</v>
      </c>
      <c r="G4347">
        <v>2</v>
      </c>
      <c r="H4347" t="s">
        <v>55</v>
      </c>
      <c r="I4347">
        <v>1</v>
      </c>
      <c r="J4347" t="s">
        <v>49</v>
      </c>
      <c r="K4347">
        <v>1</v>
      </c>
      <c r="L4347" t="s">
        <v>34</v>
      </c>
      <c r="M4347" t="s">
        <v>61</v>
      </c>
      <c r="N4347">
        <v>20280</v>
      </c>
      <c r="O4347" t="s">
        <v>39</v>
      </c>
      <c r="P4347" t="s">
        <v>37</v>
      </c>
      <c r="Q4347">
        <v>20</v>
      </c>
      <c r="R4347">
        <v>8</v>
      </c>
      <c r="S4347">
        <v>1</v>
      </c>
      <c r="T4347" t="s">
        <v>67</v>
      </c>
      <c r="U4347">
        <v>2</v>
      </c>
      <c r="V4347">
        <v>5</v>
      </c>
      <c r="W4347">
        <v>2</v>
      </c>
      <c r="X4347">
        <v>2</v>
      </c>
      <c r="Y4347" t="s">
        <v>39</v>
      </c>
      <c r="Z4347" t="s">
        <v>64</v>
      </c>
      <c r="AA4347" t="s">
        <v>39</v>
      </c>
      <c r="AB4347">
        <v>2</v>
      </c>
      <c r="AC4347">
        <v>4</v>
      </c>
      <c r="AD4347">
        <f>COUNTIF(Attrition_data[[#All],[Attrition]], "Yes") / COUNTA(Attrition_data[[#All],[Attrition]])</f>
        <v>0.16118793924280209</v>
      </c>
    </row>
    <row r="4348" spans="1:30" x14ac:dyDescent="0.3">
      <c r="A4348">
        <v>4347</v>
      </c>
      <c r="B4348">
        <v>45</v>
      </c>
      <c r="C4348" t="s">
        <v>29</v>
      </c>
      <c r="D4348" t="s">
        <v>52</v>
      </c>
      <c r="E4348" t="s">
        <v>43</v>
      </c>
      <c r="F4348">
        <v>9</v>
      </c>
      <c r="G4348">
        <v>2</v>
      </c>
      <c r="H4348" t="s">
        <v>55</v>
      </c>
      <c r="I4348">
        <v>1</v>
      </c>
      <c r="J4348" t="s">
        <v>33</v>
      </c>
      <c r="K4348">
        <v>1</v>
      </c>
      <c r="L4348" t="s">
        <v>50</v>
      </c>
      <c r="M4348" t="s">
        <v>35</v>
      </c>
      <c r="N4348">
        <v>95250</v>
      </c>
      <c r="O4348" t="s">
        <v>56</v>
      </c>
      <c r="P4348" t="s">
        <v>37</v>
      </c>
      <c r="Q4348">
        <v>19</v>
      </c>
      <c r="R4348">
        <v>8</v>
      </c>
      <c r="S4348">
        <v>0</v>
      </c>
      <c r="T4348" t="s">
        <v>76</v>
      </c>
      <c r="U4348">
        <v>3</v>
      </c>
      <c r="V4348">
        <v>20</v>
      </c>
      <c r="W4348">
        <v>11</v>
      </c>
      <c r="X4348">
        <v>8</v>
      </c>
      <c r="Y4348" t="s">
        <v>36</v>
      </c>
      <c r="Z4348" t="s">
        <v>39</v>
      </c>
      <c r="AA4348" t="s">
        <v>38</v>
      </c>
      <c r="AB4348">
        <v>3</v>
      </c>
      <c r="AC4348">
        <v>3</v>
      </c>
      <c r="AD4348">
        <f>COUNTIF(Attrition_data[[#All],[Attrition]], "Yes") / COUNTA(Attrition_data[[#All],[Attrition]])</f>
        <v>0.16118793924280209</v>
      </c>
    </row>
    <row r="4349" spans="1:30" x14ac:dyDescent="0.3">
      <c r="A4349">
        <v>4348</v>
      </c>
      <c r="B4349">
        <v>37</v>
      </c>
      <c r="C4349" t="s">
        <v>29</v>
      </c>
      <c r="D4349" t="s">
        <v>30</v>
      </c>
      <c r="E4349" t="s">
        <v>43</v>
      </c>
      <c r="F4349">
        <v>7</v>
      </c>
      <c r="G4349">
        <v>3</v>
      </c>
      <c r="H4349" t="s">
        <v>32</v>
      </c>
      <c r="I4349">
        <v>1</v>
      </c>
      <c r="J4349" t="s">
        <v>33</v>
      </c>
      <c r="K4349">
        <v>1</v>
      </c>
      <c r="L4349" t="s">
        <v>44</v>
      </c>
      <c r="M4349" t="s">
        <v>35</v>
      </c>
      <c r="N4349">
        <v>29290</v>
      </c>
      <c r="O4349" t="s">
        <v>36</v>
      </c>
      <c r="P4349" t="s">
        <v>37</v>
      </c>
      <c r="Q4349">
        <v>12</v>
      </c>
      <c r="R4349">
        <v>8</v>
      </c>
      <c r="S4349">
        <v>0</v>
      </c>
      <c r="T4349" t="s">
        <v>71</v>
      </c>
      <c r="U4349">
        <v>2</v>
      </c>
      <c r="V4349">
        <v>8</v>
      </c>
      <c r="W4349">
        <v>1</v>
      </c>
      <c r="X4349">
        <v>7</v>
      </c>
      <c r="Y4349" t="s">
        <v>40</v>
      </c>
      <c r="Z4349" t="s">
        <v>36</v>
      </c>
      <c r="AA4349" t="s">
        <v>40</v>
      </c>
      <c r="AB4349">
        <v>1</v>
      </c>
      <c r="AC4349">
        <v>3</v>
      </c>
      <c r="AD4349">
        <f>COUNTIF(Attrition_data[[#All],[Attrition]], "Yes") / COUNTA(Attrition_data[[#All],[Attrition]])</f>
        <v>0.16118793924280209</v>
      </c>
    </row>
    <row r="4350" spans="1:30" x14ac:dyDescent="0.3">
      <c r="A4350">
        <v>4349</v>
      </c>
      <c r="B4350">
        <v>35</v>
      </c>
      <c r="C4350" t="s">
        <v>29</v>
      </c>
      <c r="D4350" t="s">
        <v>42</v>
      </c>
      <c r="E4350" t="s">
        <v>43</v>
      </c>
      <c r="F4350">
        <v>1</v>
      </c>
      <c r="G4350">
        <v>3</v>
      </c>
      <c r="H4350" t="s">
        <v>48</v>
      </c>
      <c r="I4350">
        <v>1</v>
      </c>
      <c r="J4350" t="s">
        <v>49</v>
      </c>
      <c r="K4350">
        <v>2</v>
      </c>
      <c r="L4350" t="s">
        <v>57</v>
      </c>
      <c r="M4350" t="s">
        <v>45</v>
      </c>
      <c r="N4350">
        <v>22750</v>
      </c>
      <c r="O4350" t="s">
        <v>51</v>
      </c>
      <c r="P4350" t="s">
        <v>37</v>
      </c>
      <c r="Q4350">
        <v>13</v>
      </c>
      <c r="R4350">
        <v>8</v>
      </c>
      <c r="S4350">
        <v>0</v>
      </c>
      <c r="T4350" t="s">
        <v>59</v>
      </c>
      <c r="U4350">
        <v>2</v>
      </c>
      <c r="V4350">
        <v>6</v>
      </c>
      <c r="W4350">
        <v>1</v>
      </c>
      <c r="X4350">
        <v>2</v>
      </c>
      <c r="Y4350" t="s">
        <v>40</v>
      </c>
      <c r="Z4350" t="s">
        <v>40</v>
      </c>
      <c r="AA4350" t="s">
        <v>38</v>
      </c>
      <c r="AB4350">
        <v>4</v>
      </c>
      <c r="AC4350">
        <v>3</v>
      </c>
      <c r="AD4350">
        <f>COUNTIF(Attrition_data[[#All],[Attrition]], "Yes") / COUNTA(Attrition_data[[#All],[Attrition]])</f>
        <v>0.16118793924280209</v>
      </c>
    </row>
    <row r="4351" spans="1:30" x14ac:dyDescent="0.3">
      <c r="A4351">
        <v>4350</v>
      </c>
      <c r="B4351">
        <v>42</v>
      </c>
      <c r="C4351" t="s">
        <v>29</v>
      </c>
      <c r="D4351" t="s">
        <v>52</v>
      </c>
      <c r="E4351" t="s">
        <v>43</v>
      </c>
      <c r="F4351">
        <v>1</v>
      </c>
      <c r="G4351">
        <v>1</v>
      </c>
      <c r="H4351" t="s">
        <v>77</v>
      </c>
      <c r="I4351">
        <v>1</v>
      </c>
      <c r="J4351" t="s">
        <v>49</v>
      </c>
      <c r="K4351">
        <v>2</v>
      </c>
      <c r="L4351" t="s">
        <v>50</v>
      </c>
      <c r="M4351" t="s">
        <v>61</v>
      </c>
      <c r="N4351">
        <v>78790</v>
      </c>
      <c r="O4351" t="s">
        <v>40</v>
      </c>
      <c r="P4351" t="s">
        <v>37</v>
      </c>
      <c r="Q4351">
        <v>11</v>
      </c>
      <c r="R4351">
        <v>8</v>
      </c>
      <c r="S4351">
        <v>1</v>
      </c>
      <c r="T4351" t="s">
        <v>79</v>
      </c>
      <c r="U4351">
        <v>2</v>
      </c>
      <c r="V4351">
        <v>5</v>
      </c>
      <c r="W4351">
        <v>0</v>
      </c>
      <c r="X4351">
        <v>2</v>
      </c>
      <c r="Y4351" t="s">
        <v>38</v>
      </c>
      <c r="Z4351" t="s">
        <v>38</v>
      </c>
      <c r="AA4351" t="s">
        <v>38</v>
      </c>
      <c r="AB4351">
        <v>3</v>
      </c>
      <c r="AC4351">
        <v>3</v>
      </c>
      <c r="AD4351">
        <f>COUNTIF(Attrition_data[[#All],[Attrition]], "Yes") / COUNTA(Attrition_data[[#All],[Attrition]])</f>
        <v>0.16118793924280209</v>
      </c>
    </row>
    <row r="4352" spans="1:30" x14ac:dyDescent="0.3">
      <c r="A4352">
        <v>4351</v>
      </c>
      <c r="B4352">
        <v>38</v>
      </c>
      <c r="C4352" t="s">
        <v>29</v>
      </c>
      <c r="D4352" t="s">
        <v>30</v>
      </c>
      <c r="E4352" t="s">
        <v>31</v>
      </c>
      <c r="F4352">
        <v>8</v>
      </c>
      <c r="G4352">
        <v>2</v>
      </c>
      <c r="H4352" t="s">
        <v>73</v>
      </c>
      <c r="I4352">
        <v>1</v>
      </c>
      <c r="J4352" t="s">
        <v>49</v>
      </c>
      <c r="K4352">
        <v>5</v>
      </c>
      <c r="L4352" t="s">
        <v>44</v>
      </c>
      <c r="M4352" t="s">
        <v>35</v>
      </c>
      <c r="N4352">
        <v>49300</v>
      </c>
      <c r="O4352" t="s">
        <v>56</v>
      </c>
      <c r="P4352" t="s">
        <v>37</v>
      </c>
      <c r="Q4352">
        <v>14</v>
      </c>
      <c r="R4352">
        <v>8</v>
      </c>
      <c r="S4352">
        <v>0</v>
      </c>
      <c r="T4352" t="s">
        <v>83</v>
      </c>
      <c r="U4352">
        <v>0</v>
      </c>
      <c r="V4352">
        <v>1</v>
      </c>
      <c r="W4352">
        <v>0</v>
      </c>
      <c r="X4352">
        <v>0</v>
      </c>
      <c r="Y4352" t="s">
        <v>39</v>
      </c>
      <c r="Z4352" t="s">
        <v>38</v>
      </c>
      <c r="AA4352" t="s">
        <v>38</v>
      </c>
      <c r="AB4352">
        <v>3</v>
      </c>
      <c r="AC4352">
        <v>3</v>
      </c>
      <c r="AD4352">
        <f>COUNTIF(Attrition_data[[#All],[Attrition]], "Yes") / COUNTA(Attrition_data[[#All],[Attrition]])</f>
        <v>0.16118793924280209</v>
      </c>
    </row>
    <row r="4353" spans="1:30" x14ac:dyDescent="0.3">
      <c r="A4353">
        <v>4352</v>
      </c>
      <c r="B4353">
        <v>38</v>
      </c>
      <c r="C4353" t="s">
        <v>29</v>
      </c>
      <c r="D4353" t="s">
        <v>30</v>
      </c>
      <c r="E4353" t="s">
        <v>53</v>
      </c>
      <c r="F4353">
        <v>25</v>
      </c>
      <c r="G4353">
        <v>1</v>
      </c>
      <c r="H4353" t="s">
        <v>53</v>
      </c>
      <c r="I4353">
        <v>1</v>
      </c>
      <c r="J4353" t="s">
        <v>33</v>
      </c>
      <c r="K4353">
        <v>1</v>
      </c>
      <c r="L4353" t="s">
        <v>66</v>
      </c>
      <c r="M4353" t="s">
        <v>35</v>
      </c>
      <c r="N4353">
        <v>78470</v>
      </c>
      <c r="O4353" t="s">
        <v>38</v>
      </c>
      <c r="P4353" t="s">
        <v>37</v>
      </c>
      <c r="Q4353">
        <v>14</v>
      </c>
      <c r="R4353">
        <v>8</v>
      </c>
      <c r="S4353">
        <v>1</v>
      </c>
      <c r="T4353" t="s">
        <v>56</v>
      </c>
      <c r="U4353">
        <v>3</v>
      </c>
      <c r="V4353">
        <v>7</v>
      </c>
      <c r="W4353">
        <v>1</v>
      </c>
      <c r="X4353">
        <v>7</v>
      </c>
      <c r="Y4353" t="s">
        <v>39</v>
      </c>
      <c r="Z4353" t="s">
        <v>39</v>
      </c>
      <c r="AA4353" t="s">
        <v>36</v>
      </c>
      <c r="AB4353">
        <v>4</v>
      </c>
      <c r="AC4353">
        <v>3</v>
      </c>
      <c r="AD4353">
        <f>COUNTIF(Attrition_data[[#All],[Attrition]], "Yes") / COUNTA(Attrition_data[[#All],[Attrition]])</f>
        <v>0.16118793924280209</v>
      </c>
    </row>
    <row r="4354" spans="1:30" x14ac:dyDescent="0.3">
      <c r="A4354">
        <v>4353</v>
      </c>
      <c r="B4354">
        <v>27</v>
      </c>
      <c r="C4354" t="s">
        <v>29</v>
      </c>
      <c r="D4354" t="s">
        <v>42</v>
      </c>
      <c r="E4354" t="s">
        <v>43</v>
      </c>
      <c r="F4354">
        <v>13</v>
      </c>
      <c r="G4354">
        <v>4</v>
      </c>
      <c r="H4354" t="s">
        <v>55</v>
      </c>
      <c r="I4354">
        <v>1</v>
      </c>
      <c r="J4354" t="s">
        <v>49</v>
      </c>
      <c r="K4354">
        <v>1</v>
      </c>
      <c r="L4354" t="s">
        <v>70</v>
      </c>
      <c r="M4354" t="s">
        <v>35</v>
      </c>
      <c r="N4354">
        <v>44010</v>
      </c>
      <c r="O4354" t="s">
        <v>51</v>
      </c>
      <c r="P4354" t="s">
        <v>37</v>
      </c>
      <c r="Q4354">
        <v>13</v>
      </c>
      <c r="R4354">
        <v>8</v>
      </c>
      <c r="S4354">
        <v>0</v>
      </c>
      <c r="T4354" t="s">
        <v>47</v>
      </c>
      <c r="U4354">
        <v>4</v>
      </c>
      <c r="V4354">
        <v>2</v>
      </c>
      <c r="W4354">
        <v>2</v>
      </c>
      <c r="X4354">
        <v>0</v>
      </c>
      <c r="Y4354" t="s">
        <v>38</v>
      </c>
      <c r="Z4354" t="s">
        <v>36</v>
      </c>
      <c r="AA4354" t="s">
        <v>38</v>
      </c>
      <c r="AB4354">
        <v>2</v>
      </c>
      <c r="AC4354">
        <v>3</v>
      </c>
      <c r="AD4354">
        <f>COUNTIF(Attrition_data[[#All],[Attrition]], "Yes") / COUNTA(Attrition_data[[#All],[Attrition]])</f>
        <v>0.16118793924280209</v>
      </c>
    </row>
    <row r="4355" spans="1:30" x14ac:dyDescent="0.3">
      <c r="A4355">
        <v>4354</v>
      </c>
      <c r="B4355">
        <v>49</v>
      </c>
      <c r="C4355" t="s">
        <v>29</v>
      </c>
      <c r="D4355" t="s">
        <v>52</v>
      </c>
      <c r="E4355" t="s">
        <v>43</v>
      </c>
      <c r="F4355">
        <v>23</v>
      </c>
      <c r="G4355">
        <v>1</v>
      </c>
      <c r="H4355" t="s">
        <v>48</v>
      </c>
      <c r="I4355">
        <v>1</v>
      </c>
      <c r="J4355" t="s">
        <v>33</v>
      </c>
      <c r="K4355">
        <v>2</v>
      </c>
      <c r="L4355" t="s">
        <v>50</v>
      </c>
      <c r="M4355" t="s">
        <v>61</v>
      </c>
      <c r="N4355">
        <v>92410</v>
      </c>
      <c r="O4355" t="s">
        <v>36</v>
      </c>
      <c r="P4355" t="s">
        <v>37</v>
      </c>
      <c r="Q4355">
        <v>19</v>
      </c>
      <c r="R4355">
        <v>8</v>
      </c>
      <c r="S4355">
        <v>1</v>
      </c>
      <c r="T4355" t="s">
        <v>67</v>
      </c>
      <c r="U4355">
        <v>5</v>
      </c>
      <c r="V4355">
        <v>7</v>
      </c>
      <c r="W4355">
        <v>1</v>
      </c>
      <c r="X4355">
        <v>7</v>
      </c>
      <c r="Y4355" t="s">
        <v>39</v>
      </c>
      <c r="Z4355" t="s">
        <v>39</v>
      </c>
      <c r="AA4355" t="s">
        <v>38</v>
      </c>
      <c r="AB4355">
        <v>3</v>
      </c>
      <c r="AC4355">
        <v>3</v>
      </c>
      <c r="AD4355">
        <f>COUNTIF(Attrition_data[[#All],[Attrition]], "Yes") / COUNTA(Attrition_data[[#All],[Attrition]])</f>
        <v>0.16118793924280209</v>
      </c>
    </row>
    <row r="4356" spans="1:30" x14ac:dyDescent="0.3">
      <c r="A4356">
        <v>4355</v>
      </c>
      <c r="B4356">
        <v>34</v>
      </c>
      <c r="C4356" t="s">
        <v>29</v>
      </c>
      <c r="D4356" t="s">
        <v>42</v>
      </c>
      <c r="E4356" t="s">
        <v>43</v>
      </c>
      <c r="F4356">
        <v>7</v>
      </c>
      <c r="G4356">
        <v>2</v>
      </c>
      <c r="H4356" t="s">
        <v>55</v>
      </c>
      <c r="I4356">
        <v>1</v>
      </c>
      <c r="J4356" t="s">
        <v>49</v>
      </c>
      <c r="K4356">
        <v>4</v>
      </c>
      <c r="L4356" t="s">
        <v>69</v>
      </c>
      <c r="M4356" t="s">
        <v>61</v>
      </c>
      <c r="N4356">
        <v>29740</v>
      </c>
      <c r="O4356" t="s">
        <v>36</v>
      </c>
      <c r="P4356" t="s">
        <v>37</v>
      </c>
      <c r="Q4356">
        <v>23</v>
      </c>
      <c r="R4356">
        <v>8</v>
      </c>
      <c r="S4356">
        <v>0</v>
      </c>
      <c r="T4356" t="s">
        <v>51</v>
      </c>
      <c r="U4356">
        <v>2</v>
      </c>
      <c r="V4356">
        <v>5</v>
      </c>
      <c r="W4356">
        <v>2</v>
      </c>
      <c r="X4356">
        <v>0</v>
      </c>
      <c r="Y4356" t="s">
        <v>39</v>
      </c>
      <c r="Z4356" t="s">
        <v>38</v>
      </c>
      <c r="AA4356" t="s">
        <v>39</v>
      </c>
      <c r="AB4356">
        <v>3</v>
      </c>
      <c r="AC4356">
        <v>4</v>
      </c>
      <c r="AD4356">
        <f>COUNTIF(Attrition_data[[#All],[Attrition]], "Yes") / COUNTA(Attrition_data[[#All],[Attrition]])</f>
        <v>0.16118793924280209</v>
      </c>
    </row>
    <row r="4357" spans="1:30" x14ac:dyDescent="0.3">
      <c r="A4357">
        <v>4356</v>
      </c>
      <c r="B4357">
        <v>40</v>
      </c>
      <c r="C4357" t="s">
        <v>29</v>
      </c>
      <c r="D4357" t="s">
        <v>30</v>
      </c>
      <c r="E4357" t="s">
        <v>43</v>
      </c>
      <c r="F4357">
        <v>23</v>
      </c>
      <c r="G4357">
        <v>3</v>
      </c>
      <c r="H4357" t="s">
        <v>55</v>
      </c>
      <c r="I4357">
        <v>1</v>
      </c>
      <c r="J4357" t="s">
        <v>33</v>
      </c>
      <c r="K4357">
        <v>1</v>
      </c>
      <c r="L4357" t="s">
        <v>60</v>
      </c>
      <c r="M4357" t="s">
        <v>35</v>
      </c>
      <c r="N4357">
        <v>45020</v>
      </c>
      <c r="O4357" t="s">
        <v>71</v>
      </c>
      <c r="P4357" t="s">
        <v>37</v>
      </c>
      <c r="Q4357">
        <v>12</v>
      </c>
      <c r="R4357">
        <v>8</v>
      </c>
      <c r="S4357">
        <v>2</v>
      </c>
      <c r="T4357" t="s">
        <v>68</v>
      </c>
      <c r="U4357">
        <v>0</v>
      </c>
      <c r="V4357">
        <v>7</v>
      </c>
      <c r="W4357">
        <v>3</v>
      </c>
      <c r="X4357">
        <v>7</v>
      </c>
      <c r="Y4357" t="s">
        <v>38</v>
      </c>
      <c r="Z4357" t="s">
        <v>39</v>
      </c>
      <c r="AA4357" t="s">
        <v>39</v>
      </c>
      <c r="AB4357">
        <v>2</v>
      </c>
      <c r="AC4357">
        <v>3</v>
      </c>
      <c r="AD4357">
        <f>COUNTIF(Attrition_data[[#All],[Attrition]], "Yes") / COUNTA(Attrition_data[[#All],[Attrition]])</f>
        <v>0.16118793924280209</v>
      </c>
    </row>
    <row r="4358" spans="1:30" x14ac:dyDescent="0.3">
      <c r="A4358">
        <v>4357</v>
      </c>
      <c r="B4358">
        <v>38</v>
      </c>
      <c r="C4358" t="s">
        <v>41</v>
      </c>
      <c r="D4358" t="s">
        <v>30</v>
      </c>
      <c r="E4358" t="s">
        <v>31</v>
      </c>
      <c r="F4358">
        <v>6</v>
      </c>
      <c r="G4358">
        <v>4</v>
      </c>
      <c r="H4358" t="s">
        <v>32</v>
      </c>
      <c r="I4358">
        <v>1</v>
      </c>
      <c r="J4358" t="s">
        <v>33</v>
      </c>
      <c r="K4358">
        <v>3</v>
      </c>
      <c r="L4358" t="s">
        <v>44</v>
      </c>
      <c r="M4358" t="s">
        <v>35</v>
      </c>
      <c r="N4358">
        <v>107480</v>
      </c>
      <c r="O4358" t="s">
        <v>67</v>
      </c>
      <c r="P4358" t="s">
        <v>37</v>
      </c>
      <c r="Q4358">
        <v>15</v>
      </c>
      <c r="R4358">
        <v>8</v>
      </c>
      <c r="S4358">
        <v>0</v>
      </c>
      <c r="T4358" t="s">
        <v>74</v>
      </c>
      <c r="U4358">
        <v>3</v>
      </c>
      <c r="V4358">
        <v>1</v>
      </c>
      <c r="W4358">
        <v>0</v>
      </c>
      <c r="X4358">
        <v>0</v>
      </c>
      <c r="Y4358" t="s">
        <v>40</v>
      </c>
      <c r="Z4358" t="s">
        <v>36</v>
      </c>
      <c r="AA4358" t="s">
        <v>38</v>
      </c>
      <c r="AB4358">
        <v>3</v>
      </c>
      <c r="AC4358">
        <v>3</v>
      </c>
      <c r="AD4358">
        <f>COUNTIF(Attrition_data[[#All],[Attrition]], "Yes") / COUNTA(Attrition_data[[#All],[Attrition]])</f>
        <v>0.16118793924280209</v>
      </c>
    </row>
    <row r="4359" spans="1:30" x14ac:dyDescent="0.3">
      <c r="A4359">
        <v>4358</v>
      </c>
      <c r="B4359">
        <v>29</v>
      </c>
      <c r="C4359" t="s">
        <v>41</v>
      </c>
      <c r="D4359" t="s">
        <v>30</v>
      </c>
      <c r="E4359" t="s">
        <v>31</v>
      </c>
      <c r="F4359">
        <v>10</v>
      </c>
      <c r="G4359">
        <v>2</v>
      </c>
      <c r="H4359" t="s">
        <v>32</v>
      </c>
      <c r="I4359">
        <v>1</v>
      </c>
      <c r="J4359" t="s">
        <v>33</v>
      </c>
      <c r="K4359">
        <v>2</v>
      </c>
      <c r="L4359" t="s">
        <v>44</v>
      </c>
      <c r="M4359" t="s">
        <v>35</v>
      </c>
      <c r="N4359">
        <v>15550</v>
      </c>
      <c r="O4359" t="s">
        <v>36</v>
      </c>
      <c r="P4359" t="s">
        <v>37</v>
      </c>
      <c r="Q4359">
        <v>19</v>
      </c>
      <c r="R4359">
        <v>8</v>
      </c>
      <c r="S4359">
        <v>2</v>
      </c>
      <c r="T4359" t="s">
        <v>59</v>
      </c>
      <c r="U4359">
        <v>2</v>
      </c>
      <c r="V4359">
        <v>10</v>
      </c>
      <c r="W4359">
        <v>1</v>
      </c>
      <c r="X4359">
        <v>9</v>
      </c>
      <c r="Y4359" t="s">
        <v>40</v>
      </c>
      <c r="Z4359" t="s">
        <v>39</v>
      </c>
      <c r="AA4359" t="s">
        <v>40</v>
      </c>
      <c r="AB4359">
        <v>3</v>
      </c>
      <c r="AC4359">
        <v>3</v>
      </c>
      <c r="AD4359">
        <f>COUNTIF(Attrition_data[[#All],[Attrition]], "Yes") / COUNTA(Attrition_data[[#All],[Attrition]])</f>
        <v>0.16118793924280209</v>
      </c>
    </row>
    <row r="4360" spans="1:30" x14ac:dyDescent="0.3">
      <c r="A4360">
        <v>4359</v>
      </c>
      <c r="B4360">
        <v>22</v>
      </c>
      <c r="C4360" t="s">
        <v>29</v>
      </c>
      <c r="D4360" t="s">
        <v>30</v>
      </c>
      <c r="E4360" t="s">
        <v>43</v>
      </c>
      <c r="F4360">
        <v>1</v>
      </c>
      <c r="G4360">
        <v>3</v>
      </c>
      <c r="H4360" t="s">
        <v>32</v>
      </c>
      <c r="I4360">
        <v>1</v>
      </c>
      <c r="J4360" t="s">
        <v>33</v>
      </c>
      <c r="K4360">
        <v>4</v>
      </c>
      <c r="L4360" t="s">
        <v>34</v>
      </c>
      <c r="M4360" t="s">
        <v>61</v>
      </c>
      <c r="N4360">
        <v>129360</v>
      </c>
      <c r="O4360" t="s">
        <v>36</v>
      </c>
      <c r="P4360" t="s">
        <v>37</v>
      </c>
      <c r="Q4360">
        <v>11</v>
      </c>
      <c r="R4360">
        <v>8</v>
      </c>
      <c r="S4360">
        <v>2</v>
      </c>
      <c r="T4360" t="s">
        <v>39</v>
      </c>
      <c r="U4360">
        <v>3</v>
      </c>
      <c r="V4360">
        <v>4</v>
      </c>
      <c r="W4360">
        <v>2</v>
      </c>
      <c r="X4360">
        <v>2</v>
      </c>
      <c r="Y4360" t="s">
        <v>39</v>
      </c>
      <c r="Z4360" t="s">
        <v>40</v>
      </c>
      <c r="AA4360" t="s">
        <v>40</v>
      </c>
      <c r="AB4360">
        <v>3</v>
      </c>
      <c r="AC4360">
        <v>3</v>
      </c>
      <c r="AD4360">
        <f>COUNTIF(Attrition_data[[#All],[Attrition]], "Yes") / COUNTA(Attrition_data[[#All],[Attrition]])</f>
        <v>0.16118793924280209</v>
      </c>
    </row>
    <row r="4361" spans="1:30" x14ac:dyDescent="0.3">
      <c r="A4361">
        <v>4360</v>
      </c>
      <c r="B4361">
        <v>36</v>
      </c>
      <c r="C4361" t="s">
        <v>29</v>
      </c>
      <c r="D4361" t="s">
        <v>42</v>
      </c>
      <c r="E4361" t="s">
        <v>43</v>
      </c>
      <c r="F4361">
        <v>1</v>
      </c>
      <c r="G4361">
        <v>3</v>
      </c>
      <c r="H4361" t="s">
        <v>32</v>
      </c>
      <c r="I4361">
        <v>1</v>
      </c>
      <c r="J4361" t="s">
        <v>33</v>
      </c>
      <c r="K4361">
        <v>2</v>
      </c>
      <c r="L4361" t="s">
        <v>60</v>
      </c>
      <c r="M4361" t="s">
        <v>45</v>
      </c>
      <c r="N4361">
        <v>23050</v>
      </c>
      <c r="O4361" t="s">
        <v>36</v>
      </c>
      <c r="P4361" t="s">
        <v>37</v>
      </c>
      <c r="Q4361">
        <v>17</v>
      </c>
      <c r="R4361">
        <v>8</v>
      </c>
      <c r="S4361">
        <v>0</v>
      </c>
      <c r="T4361" t="s">
        <v>71</v>
      </c>
      <c r="U4361">
        <v>3</v>
      </c>
      <c r="V4361">
        <v>8</v>
      </c>
      <c r="W4361">
        <v>1</v>
      </c>
      <c r="X4361">
        <v>7</v>
      </c>
      <c r="Y4361" t="s">
        <v>40</v>
      </c>
      <c r="Z4361" t="s">
        <v>39</v>
      </c>
      <c r="AA4361" t="s">
        <v>38</v>
      </c>
      <c r="AB4361">
        <v>3</v>
      </c>
      <c r="AC4361">
        <v>3</v>
      </c>
      <c r="AD4361">
        <f>COUNTIF(Attrition_data[[#All],[Attrition]], "Yes") / COUNTA(Attrition_data[[#All],[Attrition]])</f>
        <v>0.16118793924280209</v>
      </c>
    </row>
    <row r="4362" spans="1:30" x14ac:dyDescent="0.3">
      <c r="A4362">
        <v>4361</v>
      </c>
      <c r="B4362">
        <v>40</v>
      </c>
      <c r="C4362" t="s">
        <v>29</v>
      </c>
      <c r="D4362" t="s">
        <v>52</v>
      </c>
      <c r="E4362" t="s">
        <v>43</v>
      </c>
      <c r="F4362">
        <v>28</v>
      </c>
      <c r="G4362">
        <v>2</v>
      </c>
      <c r="H4362" t="s">
        <v>32</v>
      </c>
      <c r="I4362">
        <v>1</v>
      </c>
      <c r="J4362" t="s">
        <v>49</v>
      </c>
      <c r="K4362">
        <v>1</v>
      </c>
      <c r="L4362" t="s">
        <v>66</v>
      </c>
      <c r="M4362" t="s">
        <v>35</v>
      </c>
      <c r="N4362">
        <v>167040</v>
      </c>
      <c r="O4362" t="s">
        <v>56</v>
      </c>
      <c r="P4362" t="s">
        <v>37</v>
      </c>
      <c r="Q4362">
        <v>22</v>
      </c>
      <c r="R4362">
        <v>8</v>
      </c>
      <c r="S4362">
        <v>0</v>
      </c>
      <c r="T4362" t="s">
        <v>51</v>
      </c>
      <c r="U4362">
        <v>2</v>
      </c>
      <c r="V4362">
        <v>3</v>
      </c>
      <c r="W4362">
        <v>0</v>
      </c>
      <c r="X4362">
        <v>2</v>
      </c>
      <c r="Y4362" t="s">
        <v>39</v>
      </c>
      <c r="Z4362" t="s">
        <v>39</v>
      </c>
      <c r="AA4362" t="s">
        <v>36</v>
      </c>
      <c r="AB4362">
        <v>4</v>
      </c>
      <c r="AC4362">
        <v>4</v>
      </c>
      <c r="AD4362">
        <f>COUNTIF(Attrition_data[[#All],[Attrition]], "Yes") / COUNTA(Attrition_data[[#All],[Attrition]])</f>
        <v>0.16118793924280209</v>
      </c>
    </row>
    <row r="4363" spans="1:30" x14ac:dyDescent="0.3">
      <c r="A4363">
        <v>4362</v>
      </c>
      <c r="B4363">
        <v>46</v>
      </c>
      <c r="C4363" t="s">
        <v>29</v>
      </c>
      <c r="D4363" t="s">
        <v>30</v>
      </c>
      <c r="E4363" t="s">
        <v>43</v>
      </c>
      <c r="F4363">
        <v>25</v>
      </c>
      <c r="G4363">
        <v>1</v>
      </c>
      <c r="H4363" t="s">
        <v>55</v>
      </c>
      <c r="I4363">
        <v>1</v>
      </c>
      <c r="J4363" t="s">
        <v>49</v>
      </c>
      <c r="K4363">
        <v>5</v>
      </c>
      <c r="L4363" t="s">
        <v>44</v>
      </c>
      <c r="M4363" t="s">
        <v>61</v>
      </c>
      <c r="N4363">
        <v>34330</v>
      </c>
      <c r="O4363" t="s">
        <v>67</v>
      </c>
      <c r="P4363" t="s">
        <v>37</v>
      </c>
      <c r="Q4363">
        <v>18</v>
      </c>
      <c r="R4363">
        <v>8</v>
      </c>
      <c r="S4363">
        <v>0</v>
      </c>
      <c r="T4363" t="s">
        <v>74</v>
      </c>
      <c r="U4363">
        <v>3</v>
      </c>
      <c r="V4363">
        <v>4</v>
      </c>
      <c r="W4363">
        <v>0</v>
      </c>
      <c r="X4363">
        <v>3</v>
      </c>
      <c r="Y4363" t="s">
        <v>39</v>
      </c>
      <c r="Z4363" t="s">
        <v>36</v>
      </c>
      <c r="AA4363" t="s">
        <v>38</v>
      </c>
      <c r="AB4363">
        <v>3</v>
      </c>
      <c r="AC4363">
        <v>3</v>
      </c>
      <c r="AD4363">
        <f>COUNTIF(Attrition_data[[#All],[Attrition]], "Yes") / COUNTA(Attrition_data[[#All],[Attrition]])</f>
        <v>0.16118793924280209</v>
      </c>
    </row>
    <row r="4364" spans="1:30" x14ac:dyDescent="0.3">
      <c r="A4364">
        <v>4363</v>
      </c>
      <c r="B4364">
        <v>32</v>
      </c>
      <c r="C4364" t="s">
        <v>41</v>
      </c>
      <c r="D4364" t="s">
        <v>30</v>
      </c>
      <c r="E4364" t="s">
        <v>43</v>
      </c>
      <c r="F4364">
        <v>5</v>
      </c>
      <c r="G4364">
        <v>3</v>
      </c>
      <c r="H4364" t="s">
        <v>55</v>
      </c>
      <c r="I4364">
        <v>1</v>
      </c>
      <c r="J4364" t="s">
        <v>49</v>
      </c>
      <c r="K4364">
        <v>1</v>
      </c>
      <c r="L4364" t="s">
        <v>34</v>
      </c>
      <c r="M4364" t="s">
        <v>35</v>
      </c>
      <c r="N4364">
        <v>34770</v>
      </c>
      <c r="O4364" t="s">
        <v>36</v>
      </c>
      <c r="P4364" t="s">
        <v>37</v>
      </c>
      <c r="Q4364">
        <v>11</v>
      </c>
      <c r="R4364">
        <v>8</v>
      </c>
      <c r="S4364">
        <v>0</v>
      </c>
      <c r="T4364" t="s">
        <v>83</v>
      </c>
      <c r="U4364">
        <v>2</v>
      </c>
      <c r="V4364">
        <v>14</v>
      </c>
      <c r="W4364">
        <v>9</v>
      </c>
      <c r="X4364">
        <v>8</v>
      </c>
      <c r="Y4364" t="s">
        <v>39</v>
      </c>
      <c r="Z4364" t="s">
        <v>39</v>
      </c>
      <c r="AA4364" t="s">
        <v>40</v>
      </c>
      <c r="AB4364">
        <v>4</v>
      </c>
      <c r="AC4364">
        <v>3</v>
      </c>
      <c r="AD4364">
        <f>COUNTIF(Attrition_data[[#All],[Attrition]], "Yes") / COUNTA(Attrition_data[[#All],[Attrition]])</f>
        <v>0.16118793924280209</v>
      </c>
    </row>
    <row r="4365" spans="1:30" x14ac:dyDescent="0.3">
      <c r="A4365">
        <v>4364</v>
      </c>
      <c r="B4365">
        <v>30</v>
      </c>
      <c r="C4365" t="s">
        <v>29</v>
      </c>
      <c r="D4365" t="s">
        <v>52</v>
      </c>
      <c r="E4365" t="s">
        <v>43</v>
      </c>
      <c r="F4365">
        <v>17</v>
      </c>
      <c r="G4365">
        <v>4</v>
      </c>
      <c r="H4365" t="s">
        <v>32</v>
      </c>
      <c r="I4365">
        <v>1</v>
      </c>
      <c r="J4365" t="s">
        <v>49</v>
      </c>
      <c r="K4365">
        <v>2</v>
      </c>
      <c r="L4365" t="s">
        <v>34</v>
      </c>
      <c r="M4365" t="s">
        <v>45</v>
      </c>
      <c r="N4365">
        <v>64300</v>
      </c>
      <c r="O4365" t="s">
        <v>36</v>
      </c>
      <c r="P4365" t="s">
        <v>37</v>
      </c>
      <c r="Q4365">
        <v>12</v>
      </c>
      <c r="R4365">
        <v>8</v>
      </c>
      <c r="S4365">
        <v>1</v>
      </c>
      <c r="T4365" t="s">
        <v>72</v>
      </c>
      <c r="U4365">
        <v>2</v>
      </c>
      <c r="V4365">
        <v>11</v>
      </c>
      <c r="W4365">
        <v>5</v>
      </c>
      <c r="X4365">
        <v>8</v>
      </c>
      <c r="Y4365" t="s">
        <v>38</v>
      </c>
      <c r="Z4365" t="s">
        <v>38</v>
      </c>
      <c r="AA4365" t="s">
        <v>38</v>
      </c>
      <c r="AB4365">
        <v>2</v>
      </c>
      <c r="AC4365">
        <v>3</v>
      </c>
      <c r="AD4365">
        <f>COUNTIF(Attrition_data[[#All],[Attrition]], "Yes") / COUNTA(Attrition_data[[#All],[Attrition]])</f>
        <v>0.16118793924280209</v>
      </c>
    </row>
    <row r="4366" spans="1:30" x14ac:dyDescent="0.3">
      <c r="A4366">
        <v>4365</v>
      </c>
      <c r="B4366">
        <v>27</v>
      </c>
      <c r="C4366" t="s">
        <v>29</v>
      </c>
      <c r="D4366" t="s">
        <v>42</v>
      </c>
      <c r="E4366" t="s">
        <v>43</v>
      </c>
      <c r="F4366">
        <v>18</v>
      </c>
      <c r="G4366">
        <v>2</v>
      </c>
      <c r="H4366" t="s">
        <v>55</v>
      </c>
      <c r="I4366">
        <v>1</v>
      </c>
      <c r="J4366" t="s">
        <v>33</v>
      </c>
      <c r="K4366">
        <v>1</v>
      </c>
      <c r="L4366" t="s">
        <v>60</v>
      </c>
      <c r="M4366" t="s">
        <v>45</v>
      </c>
      <c r="N4366">
        <v>65160</v>
      </c>
      <c r="O4366" t="s">
        <v>36</v>
      </c>
      <c r="P4366" t="s">
        <v>37</v>
      </c>
      <c r="Q4366">
        <v>19</v>
      </c>
      <c r="R4366">
        <v>8</v>
      </c>
      <c r="S4366">
        <v>1</v>
      </c>
      <c r="T4366" t="s">
        <v>67</v>
      </c>
      <c r="U4366">
        <v>4</v>
      </c>
      <c r="V4366">
        <v>7</v>
      </c>
      <c r="W4366">
        <v>0</v>
      </c>
      <c r="X4366">
        <v>7</v>
      </c>
      <c r="Y4366" t="s">
        <v>39</v>
      </c>
      <c r="Z4366" t="s">
        <v>38</v>
      </c>
      <c r="AA4366" t="s">
        <v>38</v>
      </c>
      <c r="AB4366">
        <v>3</v>
      </c>
      <c r="AC4366">
        <v>3</v>
      </c>
      <c r="AD4366">
        <f>COUNTIF(Attrition_data[[#All],[Attrition]], "Yes") / COUNTA(Attrition_data[[#All],[Attrition]])</f>
        <v>0.16118793924280209</v>
      </c>
    </row>
    <row r="4367" spans="1:30" x14ac:dyDescent="0.3">
      <c r="A4367">
        <v>4366</v>
      </c>
      <c r="B4367">
        <v>51</v>
      </c>
      <c r="C4367" t="s">
        <v>29</v>
      </c>
      <c r="D4367" t="s">
        <v>30</v>
      </c>
      <c r="E4367" t="s">
        <v>43</v>
      </c>
      <c r="F4367">
        <v>2</v>
      </c>
      <c r="G4367">
        <v>1</v>
      </c>
      <c r="H4367" t="s">
        <v>55</v>
      </c>
      <c r="I4367">
        <v>1</v>
      </c>
      <c r="J4367" t="s">
        <v>33</v>
      </c>
      <c r="K4367">
        <v>1</v>
      </c>
      <c r="L4367" t="s">
        <v>66</v>
      </c>
      <c r="M4367" t="s">
        <v>35</v>
      </c>
      <c r="N4367">
        <v>39070</v>
      </c>
      <c r="O4367" t="s">
        <v>51</v>
      </c>
      <c r="P4367" t="s">
        <v>37</v>
      </c>
      <c r="Q4367">
        <v>13</v>
      </c>
      <c r="R4367">
        <v>8</v>
      </c>
      <c r="S4367">
        <v>0</v>
      </c>
      <c r="T4367" t="s">
        <v>63</v>
      </c>
      <c r="U4367">
        <v>2</v>
      </c>
      <c r="V4367">
        <v>10</v>
      </c>
      <c r="W4367">
        <v>4</v>
      </c>
      <c r="X4367">
        <v>7</v>
      </c>
      <c r="Y4367" t="s">
        <v>40</v>
      </c>
      <c r="Z4367" t="s">
        <v>40</v>
      </c>
      <c r="AA4367" t="s">
        <v>36</v>
      </c>
      <c r="AB4367">
        <v>3</v>
      </c>
      <c r="AC4367">
        <v>3</v>
      </c>
      <c r="AD4367">
        <f>COUNTIF(Attrition_data[[#All],[Attrition]], "Yes") / COUNTA(Attrition_data[[#All],[Attrition]])</f>
        <v>0.16118793924280209</v>
      </c>
    </row>
    <row r="4368" spans="1:30" x14ac:dyDescent="0.3">
      <c r="A4368">
        <v>4367</v>
      </c>
      <c r="B4368">
        <v>30</v>
      </c>
      <c r="C4368" t="s">
        <v>41</v>
      </c>
      <c r="D4368" t="s">
        <v>30</v>
      </c>
      <c r="E4368" t="s">
        <v>43</v>
      </c>
      <c r="F4368">
        <v>10</v>
      </c>
      <c r="G4368">
        <v>4</v>
      </c>
      <c r="H4368" t="s">
        <v>32</v>
      </c>
      <c r="I4368">
        <v>1</v>
      </c>
      <c r="J4368" t="s">
        <v>33</v>
      </c>
      <c r="K4368">
        <v>2</v>
      </c>
      <c r="L4368" t="s">
        <v>44</v>
      </c>
      <c r="M4368" t="s">
        <v>45</v>
      </c>
      <c r="N4368">
        <v>55620</v>
      </c>
      <c r="O4368" t="s">
        <v>51</v>
      </c>
      <c r="P4368" t="s">
        <v>37</v>
      </c>
      <c r="Q4368">
        <v>13</v>
      </c>
      <c r="R4368">
        <v>8</v>
      </c>
      <c r="S4368">
        <v>0</v>
      </c>
      <c r="T4368" t="s">
        <v>71</v>
      </c>
      <c r="U4368">
        <v>3</v>
      </c>
      <c r="V4368">
        <v>5</v>
      </c>
      <c r="W4368">
        <v>0</v>
      </c>
      <c r="X4368">
        <v>4</v>
      </c>
      <c r="Y4368" t="s">
        <v>39</v>
      </c>
      <c r="Z4368" t="s">
        <v>36</v>
      </c>
      <c r="AA4368" t="s">
        <v>38</v>
      </c>
      <c r="AB4368">
        <v>2</v>
      </c>
      <c r="AC4368">
        <v>3</v>
      </c>
      <c r="AD4368">
        <f>COUNTIF(Attrition_data[[#All],[Attrition]], "Yes") / COUNTA(Attrition_data[[#All],[Attrition]])</f>
        <v>0.16118793924280209</v>
      </c>
    </row>
    <row r="4369" spans="1:30" x14ac:dyDescent="0.3">
      <c r="A4369">
        <v>4368</v>
      </c>
      <c r="B4369">
        <v>41</v>
      </c>
      <c r="C4369" t="s">
        <v>29</v>
      </c>
      <c r="D4369" t="s">
        <v>30</v>
      </c>
      <c r="E4369" t="s">
        <v>43</v>
      </c>
      <c r="F4369">
        <v>1</v>
      </c>
      <c r="G4369">
        <v>3</v>
      </c>
      <c r="H4369" t="s">
        <v>32</v>
      </c>
      <c r="I4369">
        <v>1</v>
      </c>
      <c r="J4369" t="s">
        <v>49</v>
      </c>
      <c r="K4369">
        <v>2</v>
      </c>
      <c r="L4369" t="s">
        <v>53</v>
      </c>
      <c r="M4369" t="s">
        <v>45</v>
      </c>
      <c r="N4369">
        <v>68830</v>
      </c>
      <c r="O4369" t="s">
        <v>38</v>
      </c>
      <c r="P4369" t="s">
        <v>37</v>
      </c>
      <c r="Q4369">
        <v>19</v>
      </c>
      <c r="R4369">
        <v>8</v>
      </c>
      <c r="S4369">
        <v>2</v>
      </c>
      <c r="T4369" t="s">
        <v>63</v>
      </c>
      <c r="U4369">
        <v>3</v>
      </c>
      <c r="V4369">
        <v>1</v>
      </c>
      <c r="W4369">
        <v>0</v>
      </c>
      <c r="X4369">
        <v>0</v>
      </c>
      <c r="Y4369" t="s">
        <v>39</v>
      </c>
      <c r="Z4369" t="s">
        <v>39</v>
      </c>
      <c r="AA4369" t="s">
        <v>38</v>
      </c>
      <c r="AB4369">
        <v>2</v>
      </c>
      <c r="AC4369">
        <v>3</v>
      </c>
      <c r="AD4369">
        <f>COUNTIF(Attrition_data[[#All],[Attrition]], "Yes") / COUNTA(Attrition_data[[#All],[Attrition]])</f>
        <v>0.16118793924280209</v>
      </c>
    </row>
    <row r="4370" spans="1:30" x14ac:dyDescent="0.3">
      <c r="A4370">
        <v>4369</v>
      </c>
      <c r="B4370">
        <v>30</v>
      </c>
      <c r="C4370" t="s">
        <v>41</v>
      </c>
      <c r="D4370" t="s">
        <v>42</v>
      </c>
      <c r="E4370" t="s">
        <v>31</v>
      </c>
      <c r="F4370">
        <v>3</v>
      </c>
      <c r="G4370">
        <v>2</v>
      </c>
      <c r="H4370" t="s">
        <v>55</v>
      </c>
      <c r="I4370">
        <v>1</v>
      </c>
      <c r="J4370" t="s">
        <v>49</v>
      </c>
      <c r="K4370">
        <v>2</v>
      </c>
      <c r="L4370" t="s">
        <v>34</v>
      </c>
      <c r="M4370" t="s">
        <v>45</v>
      </c>
      <c r="N4370">
        <v>28620</v>
      </c>
      <c r="O4370" t="s">
        <v>51</v>
      </c>
      <c r="P4370" t="s">
        <v>37</v>
      </c>
      <c r="Q4370">
        <v>14</v>
      </c>
      <c r="R4370">
        <v>8</v>
      </c>
      <c r="S4370">
        <v>0</v>
      </c>
      <c r="T4370" t="s">
        <v>56</v>
      </c>
      <c r="U4370">
        <v>2</v>
      </c>
      <c r="V4370">
        <v>6</v>
      </c>
      <c r="W4370">
        <v>0</v>
      </c>
      <c r="X4370">
        <v>1</v>
      </c>
      <c r="Y4370" t="s">
        <v>38</v>
      </c>
      <c r="Z4370" t="s">
        <v>36</v>
      </c>
      <c r="AA4370" t="s">
        <v>40</v>
      </c>
      <c r="AB4370">
        <v>2</v>
      </c>
      <c r="AC4370">
        <v>3</v>
      </c>
      <c r="AD4370">
        <f>COUNTIF(Attrition_data[[#All],[Attrition]], "Yes") / COUNTA(Attrition_data[[#All],[Attrition]])</f>
        <v>0.16118793924280209</v>
      </c>
    </row>
    <row r="4371" spans="1:30" x14ac:dyDescent="0.3">
      <c r="A4371">
        <v>4370</v>
      </c>
      <c r="B4371">
        <v>29</v>
      </c>
      <c r="C4371" t="s">
        <v>41</v>
      </c>
      <c r="D4371" t="s">
        <v>30</v>
      </c>
      <c r="E4371" t="s">
        <v>43</v>
      </c>
      <c r="F4371">
        <v>2</v>
      </c>
      <c r="G4371">
        <v>3</v>
      </c>
      <c r="H4371" t="s">
        <v>32</v>
      </c>
      <c r="I4371">
        <v>1</v>
      </c>
      <c r="J4371" t="s">
        <v>49</v>
      </c>
      <c r="K4371">
        <v>1</v>
      </c>
      <c r="L4371" t="s">
        <v>50</v>
      </c>
      <c r="M4371" t="s">
        <v>45</v>
      </c>
      <c r="N4371">
        <v>49780</v>
      </c>
      <c r="O4371" t="s">
        <v>46</v>
      </c>
      <c r="P4371" t="s">
        <v>37</v>
      </c>
      <c r="Q4371">
        <v>13</v>
      </c>
      <c r="R4371">
        <v>8</v>
      </c>
      <c r="S4371">
        <v>0</v>
      </c>
      <c r="T4371" t="s">
        <v>67</v>
      </c>
      <c r="U4371">
        <v>3</v>
      </c>
      <c r="V4371">
        <v>6</v>
      </c>
      <c r="W4371">
        <v>1</v>
      </c>
      <c r="X4371">
        <v>5</v>
      </c>
      <c r="Y4371" t="s">
        <v>38</v>
      </c>
      <c r="Z4371" t="s">
        <v>38</v>
      </c>
      <c r="AA4371" t="s">
        <v>40</v>
      </c>
      <c r="AB4371">
        <v>2</v>
      </c>
      <c r="AC4371">
        <v>3</v>
      </c>
      <c r="AD4371">
        <f>COUNTIF(Attrition_data[[#All],[Attrition]], "Yes") / COUNTA(Attrition_data[[#All],[Attrition]])</f>
        <v>0.16118793924280209</v>
      </c>
    </row>
    <row r="4372" spans="1:30" x14ac:dyDescent="0.3">
      <c r="A4372">
        <v>4371</v>
      </c>
      <c r="B4372">
        <v>45</v>
      </c>
      <c r="C4372" t="s">
        <v>29</v>
      </c>
      <c r="D4372" t="s">
        <v>52</v>
      </c>
      <c r="E4372" t="s">
        <v>43</v>
      </c>
      <c r="F4372">
        <v>2</v>
      </c>
      <c r="G4372">
        <v>3</v>
      </c>
      <c r="H4372" t="s">
        <v>55</v>
      </c>
      <c r="I4372">
        <v>1</v>
      </c>
      <c r="J4372" t="s">
        <v>33</v>
      </c>
      <c r="K4372">
        <v>2</v>
      </c>
      <c r="L4372" t="s">
        <v>44</v>
      </c>
      <c r="M4372" t="s">
        <v>45</v>
      </c>
      <c r="N4372">
        <v>103680</v>
      </c>
      <c r="O4372" t="s">
        <v>47</v>
      </c>
      <c r="P4372" t="s">
        <v>37</v>
      </c>
      <c r="Q4372">
        <v>12</v>
      </c>
      <c r="R4372">
        <v>8</v>
      </c>
      <c r="S4372">
        <v>2</v>
      </c>
      <c r="T4372" t="s">
        <v>78</v>
      </c>
      <c r="U4372">
        <v>2</v>
      </c>
      <c r="V4372">
        <v>19</v>
      </c>
      <c r="W4372">
        <v>12</v>
      </c>
      <c r="X4372">
        <v>8</v>
      </c>
      <c r="Y4372" t="s">
        <v>39</v>
      </c>
      <c r="Z4372" t="s">
        <v>39</v>
      </c>
      <c r="AA4372" t="s">
        <v>38</v>
      </c>
      <c r="AB4372">
        <v>3</v>
      </c>
      <c r="AC4372">
        <v>3</v>
      </c>
      <c r="AD4372">
        <f>COUNTIF(Attrition_data[[#All],[Attrition]], "Yes") / COUNTA(Attrition_data[[#All],[Attrition]])</f>
        <v>0.16118793924280209</v>
      </c>
    </row>
    <row r="4373" spans="1:30" x14ac:dyDescent="0.3">
      <c r="A4373">
        <v>4372</v>
      </c>
      <c r="B4373">
        <v>54</v>
      </c>
      <c r="C4373" t="s">
        <v>29</v>
      </c>
      <c r="D4373" t="s">
        <v>30</v>
      </c>
      <c r="E4373" t="s">
        <v>31</v>
      </c>
      <c r="F4373">
        <v>8</v>
      </c>
      <c r="G4373">
        <v>2</v>
      </c>
      <c r="H4373" t="s">
        <v>73</v>
      </c>
      <c r="I4373">
        <v>1</v>
      </c>
      <c r="J4373" t="s">
        <v>33</v>
      </c>
      <c r="K4373">
        <v>2</v>
      </c>
      <c r="L4373" t="s">
        <v>60</v>
      </c>
      <c r="M4373" t="s">
        <v>35</v>
      </c>
      <c r="N4373">
        <v>61340</v>
      </c>
      <c r="O4373" t="s">
        <v>40</v>
      </c>
      <c r="P4373" t="s">
        <v>37</v>
      </c>
      <c r="Q4373">
        <v>19</v>
      </c>
      <c r="R4373">
        <v>8</v>
      </c>
      <c r="S4373">
        <v>0</v>
      </c>
      <c r="T4373" t="s">
        <v>63</v>
      </c>
      <c r="U4373">
        <v>2</v>
      </c>
      <c r="V4373">
        <v>6</v>
      </c>
      <c r="W4373">
        <v>0</v>
      </c>
      <c r="X4373">
        <v>5</v>
      </c>
      <c r="Y4373" t="s">
        <v>39</v>
      </c>
      <c r="Z4373" t="s">
        <v>36</v>
      </c>
      <c r="AA4373" t="s">
        <v>38</v>
      </c>
      <c r="AB4373">
        <v>2</v>
      </c>
      <c r="AC4373">
        <v>3</v>
      </c>
      <c r="AD4373">
        <f>COUNTIF(Attrition_data[[#All],[Attrition]], "Yes") / COUNTA(Attrition_data[[#All],[Attrition]])</f>
        <v>0.16118793924280209</v>
      </c>
    </row>
    <row r="4374" spans="1:30" x14ac:dyDescent="0.3">
      <c r="A4374">
        <v>4373</v>
      </c>
      <c r="B4374">
        <v>36</v>
      </c>
      <c r="C4374" t="s">
        <v>29</v>
      </c>
      <c r="D4374" t="s">
        <v>30</v>
      </c>
      <c r="E4374" t="s">
        <v>43</v>
      </c>
      <c r="F4374">
        <v>16</v>
      </c>
      <c r="G4374">
        <v>4</v>
      </c>
      <c r="H4374" t="s">
        <v>32</v>
      </c>
      <c r="I4374">
        <v>1</v>
      </c>
      <c r="J4374" t="s">
        <v>49</v>
      </c>
      <c r="K4374">
        <v>1</v>
      </c>
      <c r="L4374" t="s">
        <v>34</v>
      </c>
      <c r="M4374" t="s">
        <v>45</v>
      </c>
      <c r="N4374">
        <v>67350</v>
      </c>
      <c r="O4374" t="s">
        <v>71</v>
      </c>
      <c r="P4374" t="s">
        <v>37</v>
      </c>
      <c r="Q4374">
        <v>25</v>
      </c>
      <c r="R4374">
        <v>8</v>
      </c>
      <c r="S4374">
        <v>2</v>
      </c>
      <c r="T4374" t="s">
        <v>63</v>
      </c>
      <c r="U4374">
        <v>3</v>
      </c>
      <c r="V4374">
        <v>13</v>
      </c>
      <c r="W4374">
        <v>3</v>
      </c>
      <c r="X4374">
        <v>7</v>
      </c>
      <c r="Y4374" t="s">
        <v>39</v>
      </c>
      <c r="Z4374" t="s">
        <v>40</v>
      </c>
      <c r="AA4374" t="s">
        <v>39</v>
      </c>
      <c r="AB4374">
        <v>2</v>
      </c>
      <c r="AC4374">
        <v>4</v>
      </c>
      <c r="AD4374">
        <f>COUNTIF(Attrition_data[[#All],[Attrition]], "Yes") / COUNTA(Attrition_data[[#All],[Attrition]])</f>
        <v>0.16118793924280209</v>
      </c>
    </row>
    <row r="4375" spans="1:30" x14ac:dyDescent="0.3">
      <c r="A4375">
        <v>4374</v>
      </c>
      <c r="B4375">
        <v>33</v>
      </c>
      <c r="C4375" t="s">
        <v>29</v>
      </c>
      <c r="D4375" t="s">
        <v>30</v>
      </c>
      <c r="E4375" t="s">
        <v>31</v>
      </c>
      <c r="F4375">
        <v>9</v>
      </c>
      <c r="G4375">
        <v>1</v>
      </c>
      <c r="H4375" t="s">
        <v>48</v>
      </c>
      <c r="I4375">
        <v>1</v>
      </c>
      <c r="J4375" t="s">
        <v>33</v>
      </c>
      <c r="K4375">
        <v>3</v>
      </c>
      <c r="L4375" t="s">
        <v>50</v>
      </c>
      <c r="M4375" t="s">
        <v>35</v>
      </c>
      <c r="N4375">
        <v>32950</v>
      </c>
      <c r="O4375" t="s">
        <v>47</v>
      </c>
      <c r="P4375" t="s">
        <v>37</v>
      </c>
      <c r="Q4375">
        <v>22</v>
      </c>
      <c r="R4375">
        <v>8</v>
      </c>
      <c r="S4375">
        <v>2</v>
      </c>
      <c r="T4375" t="s">
        <v>67</v>
      </c>
      <c r="U4375">
        <v>2</v>
      </c>
      <c r="V4375">
        <v>3</v>
      </c>
      <c r="W4375">
        <v>1</v>
      </c>
      <c r="X4375">
        <v>1</v>
      </c>
      <c r="Y4375" t="s">
        <v>38</v>
      </c>
      <c r="Z4375" t="s">
        <v>40</v>
      </c>
      <c r="AA4375" t="s">
        <v>38</v>
      </c>
      <c r="AB4375">
        <v>3</v>
      </c>
      <c r="AC4375">
        <v>4</v>
      </c>
      <c r="AD4375">
        <f>COUNTIF(Attrition_data[[#All],[Attrition]], "Yes") / COUNTA(Attrition_data[[#All],[Attrition]])</f>
        <v>0.16118793924280209</v>
      </c>
    </row>
    <row r="4376" spans="1:30" x14ac:dyDescent="0.3">
      <c r="A4376">
        <v>4375</v>
      </c>
      <c r="B4376">
        <v>37</v>
      </c>
      <c r="C4376" t="s">
        <v>29</v>
      </c>
      <c r="D4376" t="s">
        <v>42</v>
      </c>
      <c r="E4376" t="s">
        <v>31</v>
      </c>
      <c r="F4376">
        <v>2</v>
      </c>
      <c r="G4376">
        <v>4</v>
      </c>
      <c r="H4376" t="s">
        <v>32</v>
      </c>
      <c r="I4376">
        <v>1</v>
      </c>
      <c r="J4376" t="s">
        <v>49</v>
      </c>
      <c r="K4376">
        <v>2</v>
      </c>
      <c r="L4376" t="s">
        <v>60</v>
      </c>
      <c r="M4376" t="s">
        <v>61</v>
      </c>
      <c r="N4376">
        <v>52380</v>
      </c>
      <c r="O4376" t="s">
        <v>36</v>
      </c>
      <c r="P4376" t="s">
        <v>37</v>
      </c>
      <c r="Q4376">
        <v>15</v>
      </c>
      <c r="R4376">
        <v>8</v>
      </c>
      <c r="S4376">
        <v>1</v>
      </c>
      <c r="T4376" t="s">
        <v>59</v>
      </c>
      <c r="U4376">
        <v>5</v>
      </c>
      <c r="V4376">
        <v>10</v>
      </c>
      <c r="W4376">
        <v>0</v>
      </c>
      <c r="X4376">
        <v>7</v>
      </c>
      <c r="Y4376" t="s">
        <v>40</v>
      </c>
      <c r="Z4376" t="s">
        <v>39</v>
      </c>
      <c r="AA4376" t="s">
        <v>38</v>
      </c>
      <c r="AB4376">
        <v>3</v>
      </c>
      <c r="AC4376">
        <v>3</v>
      </c>
      <c r="AD4376">
        <f>COUNTIF(Attrition_data[[#All],[Attrition]], "Yes") / COUNTA(Attrition_data[[#All],[Attrition]])</f>
        <v>0.16118793924280209</v>
      </c>
    </row>
    <row r="4377" spans="1:30" x14ac:dyDescent="0.3">
      <c r="A4377">
        <v>4376</v>
      </c>
      <c r="B4377">
        <v>38</v>
      </c>
      <c r="C4377" t="s">
        <v>29</v>
      </c>
      <c r="D4377" t="s">
        <v>30</v>
      </c>
      <c r="E4377" t="s">
        <v>43</v>
      </c>
      <c r="F4377">
        <v>1</v>
      </c>
      <c r="G4377">
        <v>2</v>
      </c>
      <c r="H4377" t="s">
        <v>55</v>
      </c>
      <c r="I4377">
        <v>1</v>
      </c>
      <c r="J4377" t="s">
        <v>49</v>
      </c>
      <c r="K4377">
        <v>4</v>
      </c>
      <c r="L4377" t="s">
        <v>60</v>
      </c>
      <c r="M4377" t="s">
        <v>61</v>
      </c>
      <c r="N4377">
        <v>64720</v>
      </c>
      <c r="O4377" t="s">
        <v>46</v>
      </c>
      <c r="P4377" t="s">
        <v>37</v>
      </c>
      <c r="Q4377">
        <v>12</v>
      </c>
      <c r="R4377">
        <v>8</v>
      </c>
      <c r="S4377">
        <v>0</v>
      </c>
      <c r="T4377" t="s">
        <v>74</v>
      </c>
      <c r="U4377">
        <v>4</v>
      </c>
      <c r="V4377">
        <v>16</v>
      </c>
      <c r="W4377">
        <v>5</v>
      </c>
      <c r="X4377">
        <v>13</v>
      </c>
      <c r="Y4377" t="s">
        <v>36</v>
      </c>
      <c r="Z4377" t="s">
        <v>38</v>
      </c>
      <c r="AA4377" t="s">
        <v>40</v>
      </c>
      <c r="AB4377">
        <v>3</v>
      </c>
      <c r="AC4377">
        <v>3</v>
      </c>
      <c r="AD4377">
        <f>COUNTIF(Attrition_data[[#All],[Attrition]], "Yes") / COUNTA(Attrition_data[[#All],[Attrition]])</f>
        <v>0.16118793924280209</v>
      </c>
    </row>
    <row r="4378" spans="1:30" x14ac:dyDescent="0.3">
      <c r="A4378">
        <v>4377</v>
      </c>
      <c r="B4378">
        <v>31</v>
      </c>
      <c r="C4378" t="s">
        <v>29</v>
      </c>
      <c r="D4378" t="s">
        <v>52</v>
      </c>
      <c r="E4378" t="s">
        <v>31</v>
      </c>
      <c r="F4378">
        <v>4</v>
      </c>
      <c r="G4378">
        <v>1</v>
      </c>
      <c r="H4378" t="s">
        <v>55</v>
      </c>
      <c r="I4378">
        <v>1</v>
      </c>
      <c r="J4378" t="s">
        <v>33</v>
      </c>
      <c r="K4378">
        <v>3</v>
      </c>
      <c r="L4378" t="s">
        <v>44</v>
      </c>
      <c r="M4378" t="s">
        <v>35</v>
      </c>
      <c r="N4378">
        <v>96100</v>
      </c>
      <c r="O4378" t="s">
        <v>46</v>
      </c>
      <c r="P4378" t="s">
        <v>37</v>
      </c>
      <c r="Q4378">
        <v>11</v>
      </c>
      <c r="R4378">
        <v>8</v>
      </c>
      <c r="S4378">
        <v>1</v>
      </c>
      <c r="T4378" t="s">
        <v>47</v>
      </c>
      <c r="U4378">
        <v>2</v>
      </c>
      <c r="V4378">
        <v>5</v>
      </c>
      <c r="W4378">
        <v>1</v>
      </c>
      <c r="X4378">
        <v>4</v>
      </c>
      <c r="Y4378" t="s">
        <v>38</v>
      </c>
      <c r="Z4378" t="s">
        <v>38</v>
      </c>
      <c r="AA4378" t="s">
        <v>38</v>
      </c>
      <c r="AB4378">
        <v>2</v>
      </c>
      <c r="AC4378">
        <v>3</v>
      </c>
      <c r="AD4378">
        <f>COUNTIF(Attrition_data[[#All],[Attrition]], "Yes") / COUNTA(Attrition_data[[#All],[Attrition]])</f>
        <v>0.16118793924280209</v>
      </c>
    </row>
    <row r="4379" spans="1:30" x14ac:dyDescent="0.3">
      <c r="A4379">
        <v>4378</v>
      </c>
      <c r="B4379">
        <v>59</v>
      </c>
      <c r="C4379" t="s">
        <v>29</v>
      </c>
      <c r="D4379" t="s">
        <v>30</v>
      </c>
      <c r="E4379" t="s">
        <v>43</v>
      </c>
      <c r="F4379">
        <v>5</v>
      </c>
      <c r="G4379">
        <v>3</v>
      </c>
      <c r="H4379" t="s">
        <v>32</v>
      </c>
      <c r="I4379">
        <v>1</v>
      </c>
      <c r="J4379" t="s">
        <v>33</v>
      </c>
      <c r="K4379">
        <v>3</v>
      </c>
      <c r="L4379" t="s">
        <v>70</v>
      </c>
      <c r="M4379" t="s">
        <v>35</v>
      </c>
      <c r="N4379">
        <v>198330</v>
      </c>
      <c r="O4379" t="s">
        <v>38</v>
      </c>
      <c r="P4379" t="s">
        <v>37</v>
      </c>
      <c r="Q4379">
        <v>13</v>
      </c>
      <c r="R4379">
        <v>8</v>
      </c>
      <c r="S4379">
        <v>0</v>
      </c>
      <c r="T4379" t="s">
        <v>67</v>
      </c>
      <c r="U4379">
        <v>2</v>
      </c>
      <c r="V4379">
        <v>1</v>
      </c>
      <c r="W4379">
        <v>0</v>
      </c>
      <c r="X4379">
        <v>0</v>
      </c>
      <c r="Y4379" t="s">
        <v>38</v>
      </c>
      <c r="Z4379" t="s">
        <v>39</v>
      </c>
      <c r="AA4379" t="s">
        <v>38</v>
      </c>
      <c r="AB4379">
        <v>3</v>
      </c>
      <c r="AC4379">
        <v>3</v>
      </c>
      <c r="AD4379">
        <f>COUNTIF(Attrition_data[[#All],[Attrition]], "Yes") / COUNTA(Attrition_data[[#All],[Attrition]])</f>
        <v>0.16118793924280209</v>
      </c>
    </row>
    <row r="4380" spans="1:30" x14ac:dyDescent="0.3">
      <c r="A4380">
        <v>4379</v>
      </c>
      <c r="B4380">
        <v>37</v>
      </c>
      <c r="C4380" t="s">
        <v>29</v>
      </c>
      <c r="D4380" t="s">
        <v>42</v>
      </c>
      <c r="E4380" t="s">
        <v>31</v>
      </c>
      <c r="F4380">
        <v>2</v>
      </c>
      <c r="G4380">
        <v>3</v>
      </c>
      <c r="H4380" t="s">
        <v>73</v>
      </c>
      <c r="I4380">
        <v>1</v>
      </c>
      <c r="J4380" t="s">
        <v>33</v>
      </c>
      <c r="K4380">
        <v>2</v>
      </c>
      <c r="L4380" t="s">
        <v>60</v>
      </c>
      <c r="M4380" t="s">
        <v>61</v>
      </c>
      <c r="N4380">
        <v>97560</v>
      </c>
      <c r="O4380" t="s">
        <v>39</v>
      </c>
      <c r="P4380" t="s">
        <v>37</v>
      </c>
      <c r="Q4380">
        <v>19</v>
      </c>
      <c r="R4380">
        <v>8</v>
      </c>
      <c r="S4380">
        <v>0</v>
      </c>
      <c r="T4380" t="s">
        <v>54</v>
      </c>
      <c r="U4380">
        <v>2</v>
      </c>
      <c r="V4380">
        <v>9</v>
      </c>
      <c r="W4380">
        <v>5</v>
      </c>
      <c r="X4380">
        <v>8</v>
      </c>
      <c r="Y4380" t="s">
        <v>36</v>
      </c>
      <c r="Z4380" t="s">
        <v>39</v>
      </c>
      <c r="AA4380" t="s">
        <v>38</v>
      </c>
      <c r="AB4380">
        <v>3</v>
      </c>
      <c r="AC4380">
        <v>3</v>
      </c>
      <c r="AD4380">
        <f>COUNTIF(Attrition_data[[#All],[Attrition]], "Yes") / COUNTA(Attrition_data[[#All],[Attrition]])</f>
        <v>0.16118793924280209</v>
      </c>
    </row>
    <row r="4381" spans="1:30" x14ac:dyDescent="0.3">
      <c r="A4381">
        <v>4380</v>
      </c>
      <c r="B4381">
        <v>29</v>
      </c>
      <c r="C4381" t="s">
        <v>29</v>
      </c>
      <c r="D4381" t="s">
        <v>42</v>
      </c>
      <c r="E4381" t="s">
        <v>31</v>
      </c>
      <c r="F4381">
        <v>15</v>
      </c>
      <c r="G4381">
        <v>4</v>
      </c>
      <c r="H4381" t="s">
        <v>55</v>
      </c>
      <c r="I4381">
        <v>1</v>
      </c>
      <c r="J4381" t="s">
        <v>33</v>
      </c>
      <c r="K4381">
        <v>1</v>
      </c>
      <c r="L4381" t="s">
        <v>50</v>
      </c>
      <c r="M4381" t="s">
        <v>35</v>
      </c>
      <c r="N4381">
        <v>49680</v>
      </c>
      <c r="O4381" t="s">
        <v>36</v>
      </c>
      <c r="P4381" t="s">
        <v>37</v>
      </c>
      <c r="Q4381">
        <v>19</v>
      </c>
      <c r="R4381">
        <v>8</v>
      </c>
      <c r="S4381">
        <v>3</v>
      </c>
      <c r="T4381" t="s">
        <v>79</v>
      </c>
      <c r="U4381">
        <v>4</v>
      </c>
      <c r="V4381">
        <v>11</v>
      </c>
      <c r="W4381">
        <v>4</v>
      </c>
      <c r="X4381">
        <v>1</v>
      </c>
      <c r="Y4381" t="s">
        <v>40</v>
      </c>
      <c r="Z4381" t="s">
        <v>39</v>
      </c>
      <c r="AA4381" t="s">
        <v>38</v>
      </c>
      <c r="AB4381">
        <v>3</v>
      </c>
      <c r="AC4381">
        <v>3</v>
      </c>
      <c r="AD4381">
        <f>COUNTIF(Attrition_data[[#All],[Attrition]], "Yes") / COUNTA(Attrition_data[[#All],[Attrition]])</f>
        <v>0.16118793924280209</v>
      </c>
    </row>
    <row r="4382" spans="1:30" x14ac:dyDescent="0.3">
      <c r="A4382">
        <v>4381</v>
      </c>
      <c r="B4382">
        <v>35</v>
      </c>
      <c r="C4382" t="s">
        <v>29</v>
      </c>
      <c r="D4382" t="s">
        <v>42</v>
      </c>
      <c r="E4382" t="s">
        <v>43</v>
      </c>
      <c r="F4382">
        <v>19</v>
      </c>
      <c r="G4382">
        <v>3</v>
      </c>
      <c r="H4382" t="s">
        <v>32</v>
      </c>
      <c r="I4382">
        <v>1</v>
      </c>
      <c r="J4382" t="s">
        <v>33</v>
      </c>
      <c r="K4382">
        <v>1</v>
      </c>
      <c r="L4382" t="s">
        <v>50</v>
      </c>
      <c r="M4382" t="s">
        <v>45</v>
      </c>
      <c r="N4382">
        <v>21450</v>
      </c>
      <c r="O4382" t="s">
        <v>36</v>
      </c>
      <c r="P4382" t="s">
        <v>37</v>
      </c>
      <c r="Q4382">
        <v>13</v>
      </c>
      <c r="R4382">
        <v>8</v>
      </c>
      <c r="S4382">
        <v>0</v>
      </c>
      <c r="T4382" t="s">
        <v>59</v>
      </c>
      <c r="U4382">
        <v>6</v>
      </c>
      <c r="V4382">
        <v>10</v>
      </c>
      <c r="W4382">
        <v>0</v>
      </c>
      <c r="X4382">
        <v>8</v>
      </c>
      <c r="Y4382" t="s">
        <v>38</v>
      </c>
      <c r="Z4382" t="s">
        <v>38</v>
      </c>
      <c r="AA4382" t="s">
        <v>39</v>
      </c>
      <c r="AB4382">
        <v>2</v>
      </c>
      <c r="AC4382">
        <v>3</v>
      </c>
      <c r="AD4382">
        <f>COUNTIF(Attrition_data[[#All],[Attrition]], "Yes") / COUNTA(Attrition_data[[#All],[Attrition]])</f>
        <v>0.16118793924280209</v>
      </c>
    </row>
    <row r="4383" spans="1:30" x14ac:dyDescent="0.3">
      <c r="A4383">
        <v>4382</v>
      </c>
      <c r="B4383">
        <v>29</v>
      </c>
      <c r="C4383" t="s">
        <v>41</v>
      </c>
      <c r="D4383" t="s">
        <v>30</v>
      </c>
      <c r="E4383" t="s">
        <v>43</v>
      </c>
      <c r="F4383">
        <v>7</v>
      </c>
      <c r="G4383">
        <v>1</v>
      </c>
      <c r="H4383" t="s">
        <v>32</v>
      </c>
      <c r="I4383">
        <v>1</v>
      </c>
      <c r="J4383" t="s">
        <v>33</v>
      </c>
      <c r="K4383">
        <v>1</v>
      </c>
      <c r="L4383" t="s">
        <v>44</v>
      </c>
      <c r="M4383" t="s">
        <v>45</v>
      </c>
      <c r="N4383">
        <v>21800</v>
      </c>
      <c r="O4383" t="s">
        <v>36</v>
      </c>
      <c r="P4383" t="s">
        <v>37</v>
      </c>
      <c r="Q4383">
        <v>21</v>
      </c>
      <c r="R4383">
        <v>8</v>
      </c>
      <c r="S4383">
        <v>0</v>
      </c>
      <c r="T4383" t="s">
        <v>39</v>
      </c>
      <c r="U4383">
        <v>2</v>
      </c>
      <c r="V4383">
        <v>4</v>
      </c>
      <c r="W4383">
        <v>0</v>
      </c>
      <c r="X4383">
        <v>1</v>
      </c>
      <c r="Y4383" t="s">
        <v>38</v>
      </c>
      <c r="Z4383" t="s">
        <v>39</v>
      </c>
      <c r="AA4383" t="s">
        <v>40</v>
      </c>
      <c r="AB4383">
        <v>3</v>
      </c>
      <c r="AC4383">
        <v>4</v>
      </c>
      <c r="AD4383">
        <f>COUNTIF(Attrition_data[[#All],[Attrition]], "Yes") / COUNTA(Attrition_data[[#All],[Attrition]])</f>
        <v>0.16118793924280209</v>
      </c>
    </row>
    <row r="4384" spans="1:30" x14ac:dyDescent="0.3">
      <c r="A4384">
        <v>4383</v>
      </c>
      <c r="B4384">
        <v>52</v>
      </c>
      <c r="C4384" t="s">
        <v>29</v>
      </c>
      <c r="D4384" t="s">
        <v>30</v>
      </c>
      <c r="E4384" t="s">
        <v>43</v>
      </c>
      <c r="F4384">
        <v>1</v>
      </c>
      <c r="G4384">
        <v>2</v>
      </c>
      <c r="H4384" t="s">
        <v>55</v>
      </c>
      <c r="I4384">
        <v>1</v>
      </c>
      <c r="J4384" t="s">
        <v>33</v>
      </c>
      <c r="K4384">
        <v>4</v>
      </c>
      <c r="L4384" t="s">
        <v>70</v>
      </c>
      <c r="M4384" t="s">
        <v>45</v>
      </c>
      <c r="N4384">
        <v>83460</v>
      </c>
      <c r="O4384" t="s">
        <v>67</v>
      </c>
      <c r="P4384" t="s">
        <v>37</v>
      </c>
      <c r="Q4384">
        <v>14</v>
      </c>
      <c r="R4384">
        <v>8</v>
      </c>
      <c r="S4384">
        <v>0</v>
      </c>
      <c r="T4384" t="s">
        <v>47</v>
      </c>
      <c r="U4384">
        <v>5</v>
      </c>
      <c r="V4384">
        <v>2</v>
      </c>
      <c r="W4384">
        <v>2</v>
      </c>
      <c r="X4384">
        <v>2</v>
      </c>
      <c r="Y4384" t="s">
        <v>38</v>
      </c>
      <c r="Z4384" t="s">
        <v>39</v>
      </c>
      <c r="AA4384" t="s">
        <v>40</v>
      </c>
      <c r="AB4384">
        <v>3</v>
      </c>
      <c r="AC4384">
        <v>3</v>
      </c>
      <c r="AD4384">
        <f>COUNTIF(Attrition_data[[#All],[Attrition]], "Yes") / COUNTA(Attrition_data[[#All],[Attrition]])</f>
        <v>0.16118793924280209</v>
      </c>
    </row>
    <row r="4385" spans="1:30" x14ac:dyDescent="0.3">
      <c r="A4385">
        <v>4384</v>
      </c>
      <c r="B4385">
        <v>42</v>
      </c>
      <c r="C4385" t="s">
        <v>29</v>
      </c>
      <c r="D4385" t="s">
        <v>30</v>
      </c>
      <c r="E4385" t="s">
        <v>43</v>
      </c>
      <c r="F4385">
        <v>7</v>
      </c>
      <c r="G4385">
        <v>4</v>
      </c>
      <c r="H4385" t="s">
        <v>32</v>
      </c>
      <c r="I4385">
        <v>1</v>
      </c>
      <c r="J4385" t="s">
        <v>33</v>
      </c>
      <c r="K4385">
        <v>2</v>
      </c>
      <c r="L4385" t="s">
        <v>50</v>
      </c>
      <c r="M4385" t="s">
        <v>35</v>
      </c>
      <c r="N4385">
        <v>34450</v>
      </c>
      <c r="O4385" t="s">
        <v>36</v>
      </c>
      <c r="P4385" t="s">
        <v>37</v>
      </c>
      <c r="Q4385">
        <v>11</v>
      </c>
      <c r="R4385">
        <v>8</v>
      </c>
      <c r="S4385">
        <v>2</v>
      </c>
      <c r="T4385" t="s">
        <v>76</v>
      </c>
      <c r="U4385">
        <v>2</v>
      </c>
      <c r="V4385">
        <v>22</v>
      </c>
      <c r="W4385">
        <v>11</v>
      </c>
      <c r="X4385">
        <v>15</v>
      </c>
      <c r="Y4385" t="s">
        <v>38</v>
      </c>
      <c r="Z4385" t="s">
        <v>39</v>
      </c>
      <c r="AA4385" t="s">
        <v>38</v>
      </c>
      <c r="AB4385">
        <v>3</v>
      </c>
      <c r="AC4385">
        <v>3</v>
      </c>
      <c r="AD4385">
        <f>COUNTIF(Attrition_data[[#All],[Attrition]], "Yes") / COUNTA(Attrition_data[[#All],[Attrition]])</f>
        <v>0.16118793924280209</v>
      </c>
    </row>
    <row r="4386" spans="1:30" x14ac:dyDescent="0.3">
      <c r="A4386">
        <v>4385</v>
      </c>
      <c r="B4386">
        <v>59</v>
      </c>
      <c r="C4386" t="s">
        <v>29</v>
      </c>
      <c r="D4386" t="s">
        <v>30</v>
      </c>
      <c r="E4386" t="s">
        <v>43</v>
      </c>
      <c r="F4386">
        <v>4</v>
      </c>
      <c r="G4386">
        <v>4</v>
      </c>
      <c r="H4386" t="s">
        <v>77</v>
      </c>
      <c r="I4386">
        <v>1</v>
      </c>
      <c r="J4386" t="s">
        <v>49</v>
      </c>
      <c r="K4386">
        <v>1</v>
      </c>
      <c r="L4386" t="s">
        <v>34</v>
      </c>
      <c r="M4386" t="s">
        <v>35</v>
      </c>
      <c r="N4386">
        <v>27600</v>
      </c>
      <c r="O4386" t="s">
        <v>71</v>
      </c>
      <c r="P4386" t="s">
        <v>37</v>
      </c>
      <c r="Q4386">
        <v>11</v>
      </c>
      <c r="R4386">
        <v>8</v>
      </c>
      <c r="S4386">
        <v>0</v>
      </c>
      <c r="T4386" t="s">
        <v>67</v>
      </c>
      <c r="U4386">
        <v>3</v>
      </c>
      <c r="V4386">
        <v>2</v>
      </c>
      <c r="W4386">
        <v>2</v>
      </c>
      <c r="X4386">
        <v>2</v>
      </c>
      <c r="Y4386" t="s">
        <v>40</v>
      </c>
      <c r="Z4386" t="s">
        <v>38</v>
      </c>
      <c r="AA4386" t="s">
        <v>40</v>
      </c>
      <c r="AB4386">
        <v>4</v>
      </c>
      <c r="AC4386">
        <v>3</v>
      </c>
      <c r="AD4386">
        <f>COUNTIF(Attrition_data[[#All],[Attrition]], "Yes") / COUNTA(Attrition_data[[#All],[Attrition]])</f>
        <v>0.16118793924280209</v>
      </c>
    </row>
    <row r="4387" spans="1:30" x14ac:dyDescent="0.3">
      <c r="A4387">
        <v>4386</v>
      </c>
      <c r="B4387">
        <v>50</v>
      </c>
      <c r="C4387" t="s">
        <v>29</v>
      </c>
      <c r="D4387" t="s">
        <v>30</v>
      </c>
      <c r="E4387" t="s">
        <v>43</v>
      </c>
      <c r="F4387">
        <v>11</v>
      </c>
      <c r="G4387">
        <v>2</v>
      </c>
      <c r="H4387" t="s">
        <v>32</v>
      </c>
      <c r="I4387">
        <v>1</v>
      </c>
      <c r="J4387" t="s">
        <v>49</v>
      </c>
      <c r="K4387">
        <v>2</v>
      </c>
      <c r="L4387" t="s">
        <v>50</v>
      </c>
      <c r="M4387" t="s">
        <v>61</v>
      </c>
      <c r="N4387">
        <v>62940</v>
      </c>
      <c r="O4387" t="s">
        <v>38</v>
      </c>
      <c r="P4387" t="s">
        <v>37</v>
      </c>
      <c r="Q4387">
        <v>23</v>
      </c>
      <c r="R4387">
        <v>8</v>
      </c>
      <c r="S4387">
        <v>1</v>
      </c>
      <c r="T4387" t="s">
        <v>90</v>
      </c>
      <c r="U4387">
        <v>2</v>
      </c>
      <c r="V4387">
        <v>7</v>
      </c>
      <c r="W4387">
        <v>0</v>
      </c>
      <c r="X4387">
        <v>6</v>
      </c>
      <c r="Y4387" t="s">
        <v>39</v>
      </c>
      <c r="Z4387" t="s">
        <v>39</v>
      </c>
      <c r="AA4387" t="s">
        <v>40</v>
      </c>
      <c r="AB4387">
        <v>4</v>
      </c>
      <c r="AC4387">
        <v>4</v>
      </c>
      <c r="AD4387">
        <f>COUNTIF(Attrition_data[[#All],[Attrition]], "Yes") / COUNTA(Attrition_data[[#All],[Attrition]])</f>
        <v>0.16118793924280209</v>
      </c>
    </row>
    <row r="4388" spans="1:30" x14ac:dyDescent="0.3">
      <c r="A4388">
        <v>4387</v>
      </c>
      <c r="B4388">
        <v>33</v>
      </c>
      <c r="C4388" t="s">
        <v>41</v>
      </c>
      <c r="D4388" t="s">
        <v>30</v>
      </c>
      <c r="E4388" t="s">
        <v>31</v>
      </c>
      <c r="F4388">
        <v>11</v>
      </c>
      <c r="G4388">
        <v>4</v>
      </c>
      <c r="H4388" t="s">
        <v>73</v>
      </c>
      <c r="I4388">
        <v>1</v>
      </c>
      <c r="J4388" t="s">
        <v>49</v>
      </c>
      <c r="K4388">
        <v>1</v>
      </c>
      <c r="L4388" t="s">
        <v>44</v>
      </c>
      <c r="M4388" t="s">
        <v>35</v>
      </c>
      <c r="N4388">
        <v>71400</v>
      </c>
      <c r="O4388" t="s">
        <v>51</v>
      </c>
      <c r="P4388" t="s">
        <v>37</v>
      </c>
      <c r="Q4388">
        <v>21</v>
      </c>
      <c r="R4388">
        <v>8</v>
      </c>
      <c r="S4388">
        <v>0</v>
      </c>
      <c r="T4388" t="s">
        <v>71</v>
      </c>
      <c r="U4388">
        <v>2</v>
      </c>
      <c r="V4388">
        <v>5</v>
      </c>
      <c r="W4388">
        <v>0</v>
      </c>
      <c r="X4388">
        <v>4</v>
      </c>
      <c r="Y4388" t="s">
        <v>38</v>
      </c>
      <c r="Z4388" t="s">
        <v>39</v>
      </c>
      <c r="AA4388" t="s">
        <v>36</v>
      </c>
      <c r="AB4388">
        <v>2</v>
      </c>
      <c r="AC4388">
        <v>4</v>
      </c>
      <c r="AD4388">
        <f>COUNTIF(Attrition_data[[#All],[Attrition]], "Yes") / COUNTA(Attrition_data[[#All],[Attrition]])</f>
        <v>0.16118793924280209</v>
      </c>
    </row>
    <row r="4389" spans="1:30" x14ac:dyDescent="0.3">
      <c r="A4389">
        <v>4388</v>
      </c>
      <c r="B4389">
        <v>43</v>
      </c>
      <c r="C4389" t="s">
        <v>29</v>
      </c>
      <c r="D4389" t="s">
        <v>30</v>
      </c>
      <c r="E4389" t="s">
        <v>31</v>
      </c>
      <c r="F4389">
        <v>1</v>
      </c>
      <c r="G4389">
        <v>3</v>
      </c>
      <c r="H4389" t="s">
        <v>73</v>
      </c>
      <c r="I4389">
        <v>1</v>
      </c>
      <c r="J4389" t="s">
        <v>33</v>
      </c>
      <c r="K4389">
        <v>2</v>
      </c>
      <c r="L4389" t="s">
        <v>66</v>
      </c>
      <c r="M4389" t="s">
        <v>35</v>
      </c>
      <c r="N4389">
        <v>29320</v>
      </c>
      <c r="O4389" t="s">
        <v>51</v>
      </c>
      <c r="P4389" t="s">
        <v>37</v>
      </c>
      <c r="Q4389">
        <v>24</v>
      </c>
      <c r="R4389">
        <v>8</v>
      </c>
      <c r="S4389">
        <v>0</v>
      </c>
      <c r="T4389" t="s">
        <v>76</v>
      </c>
      <c r="U4389">
        <v>3</v>
      </c>
      <c r="V4389">
        <v>17</v>
      </c>
      <c r="W4389">
        <v>1</v>
      </c>
      <c r="X4389">
        <v>9</v>
      </c>
      <c r="Y4389" t="s">
        <v>39</v>
      </c>
      <c r="Z4389" t="s">
        <v>39</v>
      </c>
      <c r="AA4389" t="s">
        <v>38</v>
      </c>
      <c r="AB4389">
        <v>3</v>
      </c>
      <c r="AC4389">
        <v>4</v>
      </c>
      <c r="AD4389">
        <f>COUNTIF(Attrition_data[[#All],[Attrition]], "Yes") / COUNTA(Attrition_data[[#All],[Attrition]])</f>
        <v>0.16118793924280209</v>
      </c>
    </row>
    <row r="4390" spans="1:30" x14ac:dyDescent="0.3">
      <c r="A4390">
        <v>4389</v>
      </c>
      <c r="B4390">
        <v>33</v>
      </c>
      <c r="C4390" t="s">
        <v>41</v>
      </c>
      <c r="D4390" t="s">
        <v>30</v>
      </c>
      <c r="E4390" t="s">
        <v>31</v>
      </c>
      <c r="F4390">
        <v>1</v>
      </c>
      <c r="G4390">
        <v>3</v>
      </c>
      <c r="H4390" t="s">
        <v>32</v>
      </c>
      <c r="I4390">
        <v>1</v>
      </c>
      <c r="J4390" t="s">
        <v>49</v>
      </c>
      <c r="K4390">
        <v>2</v>
      </c>
      <c r="L4390" t="s">
        <v>70</v>
      </c>
      <c r="M4390" t="s">
        <v>35</v>
      </c>
      <c r="N4390">
        <v>51470</v>
      </c>
      <c r="O4390" t="s">
        <v>67</v>
      </c>
      <c r="P4390" t="s">
        <v>37</v>
      </c>
      <c r="Q4390">
        <v>11</v>
      </c>
      <c r="R4390">
        <v>8</v>
      </c>
      <c r="S4390">
        <v>0</v>
      </c>
      <c r="T4390" t="s">
        <v>54</v>
      </c>
      <c r="U4390">
        <v>2</v>
      </c>
      <c r="V4390">
        <v>9</v>
      </c>
      <c r="W4390">
        <v>1</v>
      </c>
      <c r="X4390">
        <v>7</v>
      </c>
      <c r="Y4390" t="s">
        <v>36</v>
      </c>
      <c r="Z4390" t="s">
        <v>36</v>
      </c>
      <c r="AA4390" t="s">
        <v>39</v>
      </c>
      <c r="AB4390">
        <v>3</v>
      </c>
      <c r="AC4390">
        <v>3</v>
      </c>
      <c r="AD4390">
        <f>COUNTIF(Attrition_data[[#All],[Attrition]], "Yes") / COUNTA(Attrition_data[[#All],[Attrition]])</f>
        <v>0.16118793924280209</v>
      </c>
    </row>
    <row r="4391" spans="1:30" x14ac:dyDescent="0.3">
      <c r="A4391">
        <v>4390</v>
      </c>
      <c r="B4391">
        <v>52</v>
      </c>
      <c r="C4391" t="s">
        <v>29</v>
      </c>
      <c r="D4391" t="s">
        <v>52</v>
      </c>
      <c r="E4391" t="s">
        <v>43</v>
      </c>
      <c r="F4391">
        <v>2</v>
      </c>
      <c r="G4391">
        <v>3</v>
      </c>
      <c r="H4391" t="s">
        <v>77</v>
      </c>
      <c r="I4391">
        <v>1</v>
      </c>
      <c r="J4391" t="s">
        <v>49</v>
      </c>
      <c r="K4391">
        <v>1</v>
      </c>
      <c r="L4391" t="s">
        <v>50</v>
      </c>
      <c r="M4391" t="s">
        <v>45</v>
      </c>
      <c r="N4391">
        <v>45070</v>
      </c>
      <c r="O4391" t="s">
        <v>36</v>
      </c>
      <c r="P4391" t="s">
        <v>37</v>
      </c>
      <c r="Q4391">
        <v>14</v>
      </c>
      <c r="R4391">
        <v>8</v>
      </c>
      <c r="S4391">
        <v>0</v>
      </c>
      <c r="T4391" t="s">
        <v>89</v>
      </c>
      <c r="U4391">
        <v>3</v>
      </c>
      <c r="V4391">
        <v>33</v>
      </c>
      <c r="W4391">
        <v>15</v>
      </c>
      <c r="X4391">
        <v>12</v>
      </c>
      <c r="Y4391" t="s">
        <v>36</v>
      </c>
      <c r="Z4391" t="s">
        <v>38</v>
      </c>
      <c r="AA4391" t="s">
        <v>39</v>
      </c>
      <c r="AB4391">
        <v>2</v>
      </c>
      <c r="AC4391">
        <v>3</v>
      </c>
      <c r="AD4391">
        <f>COUNTIF(Attrition_data[[#All],[Attrition]], "Yes") / COUNTA(Attrition_data[[#All],[Attrition]])</f>
        <v>0.16118793924280209</v>
      </c>
    </row>
    <row r="4392" spans="1:30" x14ac:dyDescent="0.3">
      <c r="A4392">
        <v>4391</v>
      </c>
      <c r="B4392">
        <v>32</v>
      </c>
      <c r="C4392" t="s">
        <v>29</v>
      </c>
      <c r="D4392" t="s">
        <v>30</v>
      </c>
      <c r="E4392" t="s">
        <v>53</v>
      </c>
      <c r="F4392">
        <v>13</v>
      </c>
      <c r="G4392">
        <v>4</v>
      </c>
      <c r="H4392" t="s">
        <v>32</v>
      </c>
      <c r="I4392">
        <v>1</v>
      </c>
      <c r="J4392" t="s">
        <v>33</v>
      </c>
      <c r="K4392">
        <v>3</v>
      </c>
      <c r="L4392" t="s">
        <v>66</v>
      </c>
      <c r="M4392" t="s">
        <v>35</v>
      </c>
      <c r="N4392">
        <v>85640</v>
      </c>
      <c r="O4392" t="s">
        <v>40</v>
      </c>
      <c r="P4392" t="s">
        <v>37</v>
      </c>
      <c r="Q4392">
        <v>16</v>
      </c>
      <c r="R4392">
        <v>8</v>
      </c>
      <c r="S4392">
        <v>1</v>
      </c>
      <c r="T4392" t="s">
        <v>47</v>
      </c>
      <c r="U4392">
        <v>2</v>
      </c>
      <c r="V4392">
        <v>4</v>
      </c>
      <c r="W4392">
        <v>1</v>
      </c>
      <c r="X4392">
        <v>2</v>
      </c>
      <c r="Y4392" t="s">
        <v>38</v>
      </c>
      <c r="Z4392" t="s">
        <v>40</v>
      </c>
      <c r="AA4392" t="s">
        <v>38</v>
      </c>
      <c r="AB4392">
        <v>2</v>
      </c>
      <c r="AC4392">
        <v>3</v>
      </c>
      <c r="AD4392">
        <f>COUNTIF(Attrition_data[[#All],[Attrition]], "Yes") / COUNTA(Attrition_data[[#All],[Attrition]])</f>
        <v>0.16118793924280209</v>
      </c>
    </row>
    <row r="4393" spans="1:30" x14ac:dyDescent="0.3">
      <c r="A4393">
        <v>4392</v>
      </c>
      <c r="B4393">
        <v>32</v>
      </c>
      <c r="C4393" t="s">
        <v>41</v>
      </c>
      <c r="D4393" t="s">
        <v>30</v>
      </c>
      <c r="E4393" t="s">
        <v>31</v>
      </c>
      <c r="F4393">
        <v>23</v>
      </c>
      <c r="G4393">
        <v>1</v>
      </c>
      <c r="H4393" t="s">
        <v>32</v>
      </c>
      <c r="I4393">
        <v>1</v>
      </c>
      <c r="J4393" t="s">
        <v>49</v>
      </c>
      <c r="K4393">
        <v>3</v>
      </c>
      <c r="L4393" t="s">
        <v>34</v>
      </c>
      <c r="M4393" t="s">
        <v>45</v>
      </c>
      <c r="N4393">
        <v>24680</v>
      </c>
      <c r="O4393" t="s">
        <v>46</v>
      </c>
      <c r="P4393" t="s">
        <v>37</v>
      </c>
      <c r="Q4393">
        <v>11</v>
      </c>
      <c r="R4393">
        <v>8</v>
      </c>
      <c r="S4393">
        <v>0</v>
      </c>
      <c r="T4393" t="s">
        <v>39</v>
      </c>
      <c r="U4393">
        <v>2</v>
      </c>
      <c r="V4393">
        <v>3</v>
      </c>
      <c r="W4393">
        <v>1</v>
      </c>
      <c r="X4393">
        <v>2</v>
      </c>
      <c r="Y4393" t="s">
        <v>39</v>
      </c>
      <c r="Z4393" t="s">
        <v>38</v>
      </c>
      <c r="AA4393" t="s">
        <v>36</v>
      </c>
      <c r="AB4393">
        <v>3</v>
      </c>
      <c r="AC4393">
        <v>3</v>
      </c>
      <c r="AD4393">
        <f>COUNTIF(Attrition_data[[#All],[Attrition]], "Yes") / COUNTA(Attrition_data[[#All],[Attrition]])</f>
        <v>0.16118793924280209</v>
      </c>
    </row>
    <row r="4394" spans="1:30" x14ac:dyDescent="0.3">
      <c r="A4394">
        <v>4393</v>
      </c>
      <c r="B4394">
        <v>39</v>
      </c>
      <c r="C4394" t="s">
        <v>29</v>
      </c>
      <c r="D4394" t="s">
        <v>30</v>
      </c>
      <c r="E4394" t="s">
        <v>31</v>
      </c>
      <c r="F4394">
        <v>26</v>
      </c>
      <c r="G4394">
        <v>4</v>
      </c>
      <c r="H4394" t="s">
        <v>32</v>
      </c>
      <c r="I4394">
        <v>1</v>
      </c>
      <c r="J4394" t="s">
        <v>49</v>
      </c>
      <c r="K4394">
        <v>2</v>
      </c>
      <c r="L4394" t="s">
        <v>57</v>
      </c>
      <c r="M4394" t="s">
        <v>61</v>
      </c>
      <c r="N4394">
        <v>81610</v>
      </c>
      <c r="O4394" t="s">
        <v>67</v>
      </c>
      <c r="P4394" t="s">
        <v>37</v>
      </c>
      <c r="Q4394">
        <v>12</v>
      </c>
      <c r="R4394">
        <v>8</v>
      </c>
      <c r="S4394">
        <v>1</v>
      </c>
      <c r="T4394" t="s">
        <v>67</v>
      </c>
      <c r="U4394">
        <v>2</v>
      </c>
      <c r="V4394">
        <v>3</v>
      </c>
      <c r="W4394">
        <v>1</v>
      </c>
      <c r="X4394">
        <v>2</v>
      </c>
      <c r="Y4394" t="s">
        <v>38</v>
      </c>
      <c r="Z4394" t="s">
        <v>38</v>
      </c>
      <c r="AA4394" t="s">
        <v>38</v>
      </c>
      <c r="AB4394">
        <v>4</v>
      </c>
      <c r="AC4394">
        <v>3</v>
      </c>
      <c r="AD4394">
        <f>COUNTIF(Attrition_data[[#All],[Attrition]], "Yes") / COUNTA(Attrition_data[[#All],[Attrition]])</f>
        <v>0.16118793924280209</v>
      </c>
    </row>
    <row r="4395" spans="1:30" x14ac:dyDescent="0.3">
      <c r="A4395">
        <v>4394</v>
      </c>
      <c r="B4395">
        <v>32</v>
      </c>
      <c r="C4395" t="s">
        <v>29</v>
      </c>
      <c r="D4395" t="s">
        <v>52</v>
      </c>
      <c r="E4395" t="s">
        <v>31</v>
      </c>
      <c r="F4395">
        <v>2</v>
      </c>
      <c r="G4395">
        <v>4</v>
      </c>
      <c r="H4395" t="s">
        <v>73</v>
      </c>
      <c r="I4395">
        <v>1</v>
      </c>
      <c r="J4395" t="s">
        <v>49</v>
      </c>
      <c r="K4395">
        <v>4</v>
      </c>
      <c r="L4395" t="s">
        <v>44</v>
      </c>
      <c r="M4395" t="s">
        <v>35</v>
      </c>
      <c r="N4395">
        <v>21090</v>
      </c>
      <c r="O4395" t="s">
        <v>46</v>
      </c>
      <c r="P4395" t="s">
        <v>37</v>
      </c>
      <c r="Q4395">
        <v>13</v>
      </c>
      <c r="R4395">
        <v>8</v>
      </c>
      <c r="S4395">
        <v>1</v>
      </c>
      <c r="T4395" t="s">
        <v>39</v>
      </c>
      <c r="U4395">
        <v>3</v>
      </c>
      <c r="V4395">
        <v>3</v>
      </c>
      <c r="W4395">
        <v>2</v>
      </c>
      <c r="X4395">
        <v>2</v>
      </c>
      <c r="Y4395" t="s">
        <v>38</v>
      </c>
      <c r="Z4395" t="s">
        <v>39</v>
      </c>
      <c r="AA4395" t="s">
        <v>38</v>
      </c>
      <c r="AB4395">
        <v>2</v>
      </c>
      <c r="AC4395">
        <v>3</v>
      </c>
      <c r="AD4395">
        <f>COUNTIF(Attrition_data[[#All],[Attrition]], "Yes") / COUNTA(Attrition_data[[#All],[Attrition]])</f>
        <v>0.16118793924280209</v>
      </c>
    </row>
    <row r="4396" spans="1:30" x14ac:dyDescent="0.3">
      <c r="A4396">
        <v>4395</v>
      </c>
      <c r="B4396">
        <v>41</v>
      </c>
      <c r="C4396" t="s">
        <v>29</v>
      </c>
      <c r="D4396" t="s">
        <v>30</v>
      </c>
      <c r="E4396" t="s">
        <v>31</v>
      </c>
      <c r="F4396">
        <v>29</v>
      </c>
      <c r="G4396">
        <v>3</v>
      </c>
      <c r="H4396" t="s">
        <v>32</v>
      </c>
      <c r="I4396">
        <v>1</v>
      </c>
      <c r="J4396" t="s">
        <v>33</v>
      </c>
      <c r="K4396">
        <v>2</v>
      </c>
      <c r="L4396" t="s">
        <v>60</v>
      </c>
      <c r="M4396" t="s">
        <v>61</v>
      </c>
      <c r="N4396">
        <v>52940</v>
      </c>
      <c r="O4396" t="s">
        <v>40</v>
      </c>
      <c r="P4396" t="s">
        <v>37</v>
      </c>
      <c r="Q4396">
        <v>15</v>
      </c>
      <c r="R4396">
        <v>8</v>
      </c>
      <c r="S4396">
        <v>0</v>
      </c>
      <c r="T4396" t="s">
        <v>74</v>
      </c>
      <c r="U4396">
        <v>3</v>
      </c>
      <c r="V4396">
        <v>1</v>
      </c>
      <c r="W4396">
        <v>0</v>
      </c>
      <c r="X4396">
        <v>0</v>
      </c>
      <c r="Y4396" t="s">
        <v>38</v>
      </c>
      <c r="Z4396" t="s">
        <v>36</v>
      </c>
      <c r="AA4396" t="s">
        <v>40</v>
      </c>
      <c r="AB4396">
        <v>2</v>
      </c>
      <c r="AC4396">
        <v>3</v>
      </c>
      <c r="AD4396">
        <f>COUNTIF(Attrition_data[[#All],[Attrition]], "Yes") / COUNTA(Attrition_data[[#All],[Attrition]])</f>
        <v>0.16118793924280209</v>
      </c>
    </row>
    <row r="4397" spans="1:30" x14ac:dyDescent="0.3">
      <c r="A4397">
        <v>4396</v>
      </c>
      <c r="B4397">
        <v>40</v>
      </c>
      <c r="C4397" t="s">
        <v>29</v>
      </c>
      <c r="D4397" t="s">
        <v>30</v>
      </c>
      <c r="E4397" t="s">
        <v>43</v>
      </c>
      <c r="F4397">
        <v>2</v>
      </c>
      <c r="G4397">
        <v>3</v>
      </c>
      <c r="H4397" t="s">
        <v>32</v>
      </c>
      <c r="I4397">
        <v>1</v>
      </c>
      <c r="J4397" t="s">
        <v>49</v>
      </c>
      <c r="K4397">
        <v>1</v>
      </c>
      <c r="L4397" t="s">
        <v>66</v>
      </c>
      <c r="M4397" t="s">
        <v>61</v>
      </c>
      <c r="N4397">
        <v>27180</v>
      </c>
      <c r="O4397" t="s">
        <v>64</v>
      </c>
      <c r="P4397" t="s">
        <v>37</v>
      </c>
      <c r="Q4397">
        <v>14</v>
      </c>
      <c r="R4397">
        <v>8</v>
      </c>
      <c r="S4397">
        <v>1</v>
      </c>
      <c r="T4397" t="s">
        <v>56</v>
      </c>
      <c r="U4397">
        <v>4</v>
      </c>
      <c r="V4397">
        <v>9</v>
      </c>
      <c r="W4397">
        <v>4</v>
      </c>
      <c r="X4397">
        <v>7</v>
      </c>
      <c r="Y4397" t="s">
        <v>36</v>
      </c>
      <c r="Z4397" t="s">
        <v>39</v>
      </c>
      <c r="AA4397" t="s">
        <v>38</v>
      </c>
      <c r="AB4397">
        <v>2</v>
      </c>
      <c r="AC4397">
        <v>3</v>
      </c>
      <c r="AD4397">
        <f>COUNTIF(Attrition_data[[#All],[Attrition]], "Yes") / COUNTA(Attrition_data[[#All],[Attrition]])</f>
        <v>0.16118793924280209</v>
      </c>
    </row>
    <row r="4398" spans="1:30" x14ac:dyDescent="0.3">
      <c r="A4398">
        <v>4397</v>
      </c>
      <c r="B4398">
        <v>45</v>
      </c>
      <c r="C4398" t="s">
        <v>29</v>
      </c>
      <c r="D4398" t="s">
        <v>30</v>
      </c>
      <c r="E4398" t="s">
        <v>43</v>
      </c>
      <c r="F4398">
        <v>18</v>
      </c>
      <c r="G4398">
        <v>1</v>
      </c>
      <c r="H4398" t="s">
        <v>32</v>
      </c>
      <c r="I4398">
        <v>1</v>
      </c>
      <c r="J4398" t="s">
        <v>33</v>
      </c>
      <c r="K4398">
        <v>2</v>
      </c>
      <c r="L4398" t="s">
        <v>69</v>
      </c>
      <c r="M4398" t="s">
        <v>35</v>
      </c>
      <c r="N4398">
        <v>58110</v>
      </c>
      <c r="O4398" t="s">
        <v>46</v>
      </c>
      <c r="P4398" t="s">
        <v>37</v>
      </c>
      <c r="Q4398">
        <v>14</v>
      </c>
      <c r="R4398">
        <v>8</v>
      </c>
      <c r="S4398">
        <v>0</v>
      </c>
      <c r="T4398" t="s">
        <v>81</v>
      </c>
      <c r="U4398">
        <v>4</v>
      </c>
      <c r="V4398">
        <v>24</v>
      </c>
      <c r="W4398">
        <v>1</v>
      </c>
      <c r="X4398">
        <v>7</v>
      </c>
      <c r="Y4398" t="s">
        <v>38</v>
      </c>
      <c r="Z4398" t="s">
        <v>39</v>
      </c>
      <c r="AA4398" t="s">
        <v>38</v>
      </c>
      <c r="AB4398">
        <v>2</v>
      </c>
      <c r="AC4398">
        <v>3</v>
      </c>
      <c r="AD4398">
        <f>COUNTIF(Attrition_data[[#All],[Attrition]], "Yes") / COUNTA(Attrition_data[[#All],[Attrition]])</f>
        <v>0.16118793924280209</v>
      </c>
    </row>
    <row r="4399" spans="1:30" x14ac:dyDescent="0.3">
      <c r="A4399">
        <v>4398</v>
      </c>
      <c r="B4399">
        <v>31</v>
      </c>
      <c r="C4399" t="s">
        <v>29</v>
      </c>
      <c r="D4399" t="s">
        <v>42</v>
      </c>
      <c r="E4399" t="s">
        <v>43</v>
      </c>
      <c r="F4399">
        <v>7</v>
      </c>
      <c r="G4399">
        <v>4</v>
      </c>
      <c r="H4399" t="s">
        <v>55</v>
      </c>
      <c r="I4399">
        <v>1</v>
      </c>
      <c r="J4399" t="s">
        <v>49</v>
      </c>
      <c r="K4399">
        <v>1</v>
      </c>
      <c r="L4399" t="s">
        <v>44</v>
      </c>
      <c r="M4399" t="s">
        <v>61</v>
      </c>
      <c r="N4399">
        <v>24370</v>
      </c>
      <c r="O4399" t="s">
        <v>56</v>
      </c>
      <c r="P4399" t="s">
        <v>37</v>
      </c>
      <c r="Q4399">
        <v>14</v>
      </c>
      <c r="R4399">
        <v>8</v>
      </c>
      <c r="S4399">
        <v>1</v>
      </c>
      <c r="T4399" t="s">
        <v>56</v>
      </c>
      <c r="U4399">
        <v>3</v>
      </c>
      <c r="V4399">
        <v>2</v>
      </c>
      <c r="W4399">
        <v>2</v>
      </c>
      <c r="X4399">
        <v>2</v>
      </c>
      <c r="Y4399" t="s">
        <v>40</v>
      </c>
      <c r="Z4399" t="s">
        <v>38</v>
      </c>
      <c r="AA4399" t="s">
        <v>38</v>
      </c>
      <c r="AB4399">
        <v>4</v>
      </c>
      <c r="AC4399">
        <v>3</v>
      </c>
      <c r="AD4399">
        <f>COUNTIF(Attrition_data[[#All],[Attrition]], "Yes") / COUNTA(Attrition_data[[#All],[Attrition]])</f>
        <v>0.16118793924280209</v>
      </c>
    </row>
    <row r="4400" spans="1:30" x14ac:dyDescent="0.3">
      <c r="A4400">
        <v>4399</v>
      </c>
      <c r="B4400">
        <v>33</v>
      </c>
      <c r="C4400" t="s">
        <v>29</v>
      </c>
      <c r="D4400" t="s">
        <v>30</v>
      </c>
      <c r="E4400" t="s">
        <v>43</v>
      </c>
      <c r="F4400">
        <v>2</v>
      </c>
      <c r="G4400">
        <v>4</v>
      </c>
      <c r="H4400" t="s">
        <v>32</v>
      </c>
      <c r="I4400">
        <v>1</v>
      </c>
      <c r="J4400" t="s">
        <v>33</v>
      </c>
      <c r="K4400">
        <v>1</v>
      </c>
      <c r="L4400" t="s">
        <v>50</v>
      </c>
      <c r="M4400" t="s">
        <v>35</v>
      </c>
      <c r="N4400">
        <v>27660</v>
      </c>
      <c r="O4400" t="s">
        <v>36</v>
      </c>
      <c r="P4400" t="s">
        <v>37</v>
      </c>
      <c r="Q4400">
        <v>12</v>
      </c>
      <c r="R4400">
        <v>8</v>
      </c>
      <c r="S4400">
        <v>1</v>
      </c>
      <c r="T4400" t="s">
        <v>40</v>
      </c>
      <c r="U4400">
        <v>2</v>
      </c>
      <c r="V4400">
        <v>2</v>
      </c>
      <c r="W4400">
        <v>0</v>
      </c>
      <c r="X4400">
        <v>2</v>
      </c>
      <c r="Y4400" t="s">
        <v>38</v>
      </c>
      <c r="Z4400" t="s">
        <v>39</v>
      </c>
      <c r="AA4400" t="s">
        <v>40</v>
      </c>
      <c r="AB4400">
        <v>3</v>
      </c>
      <c r="AC4400">
        <v>3</v>
      </c>
      <c r="AD4400">
        <f>COUNTIF(Attrition_data[[#All],[Attrition]], "Yes") / COUNTA(Attrition_data[[#All],[Attrition]])</f>
        <v>0.16118793924280209</v>
      </c>
    </row>
    <row r="4401" spans="1:30" x14ac:dyDescent="0.3">
      <c r="A4401">
        <v>4400</v>
      </c>
      <c r="B4401">
        <v>34</v>
      </c>
      <c r="C4401" t="s">
        <v>29</v>
      </c>
      <c r="D4401" t="s">
        <v>30</v>
      </c>
      <c r="E4401" t="s">
        <v>43</v>
      </c>
      <c r="F4401">
        <v>26</v>
      </c>
      <c r="G4401">
        <v>3</v>
      </c>
      <c r="H4401" t="s">
        <v>48</v>
      </c>
      <c r="I4401">
        <v>1</v>
      </c>
      <c r="J4401" t="s">
        <v>33</v>
      </c>
      <c r="K4401">
        <v>1</v>
      </c>
      <c r="L4401" t="s">
        <v>50</v>
      </c>
      <c r="M4401" t="s">
        <v>35</v>
      </c>
      <c r="N4401">
        <v>190380</v>
      </c>
      <c r="O4401" t="s">
        <v>47</v>
      </c>
      <c r="P4401" t="s">
        <v>37</v>
      </c>
      <c r="Q4401">
        <v>13</v>
      </c>
      <c r="R4401">
        <v>8</v>
      </c>
      <c r="S4401">
        <v>0</v>
      </c>
      <c r="T4401" t="s">
        <v>54</v>
      </c>
      <c r="U4401">
        <v>3</v>
      </c>
      <c r="V4401">
        <v>11</v>
      </c>
      <c r="W4401">
        <v>5</v>
      </c>
      <c r="X4401">
        <v>9</v>
      </c>
      <c r="Y4401" t="s">
        <v>39</v>
      </c>
      <c r="Z4401" t="s">
        <v>36</v>
      </c>
      <c r="AA4401" t="s">
        <v>38</v>
      </c>
      <c r="AB4401">
        <v>2</v>
      </c>
      <c r="AC4401">
        <v>3</v>
      </c>
      <c r="AD4401">
        <f>COUNTIF(Attrition_data[[#All],[Attrition]], "Yes") / COUNTA(Attrition_data[[#All],[Attrition]])</f>
        <v>0.16118793924280209</v>
      </c>
    </row>
    <row r="4402" spans="1:30" x14ac:dyDescent="0.3">
      <c r="A4402">
        <v>4401</v>
      </c>
      <c r="B4402">
        <v>37</v>
      </c>
      <c r="C4402" t="s">
        <v>29</v>
      </c>
      <c r="D4402" t="s">
        <v>30</v>
      </c>
      <c r="E4402" t="s">
        <v>43</v>
      </c>
      <c r="F4402">
        <v>22</v>
      </c>
      <c r="G4402">
        <v>5</v>
      </c>
      <c r="H4402" t="s">
        <v>55</v>
      </c>
      <c r="I4402">
        <v>1</v>
      </c>
      <c r="J4402" t="s">
        <v>33</v>
      </c>
      <c r="K4402">
        <v>2</v>
      </c>
      <c r="L4402" t="s">
        <v>66</v>
      </c>
      <c r="M4402" t="s">
        <v>35</v>
      </c>
      <c r="N4402">
        <v>30550</v>
      </c>
      <c r="O4402" t="s">
        <v>40</v>
      </c>
      <c r="P4402" t="s">
        <v>37</v>
      </c>
      <c r="Q4402">
        <v>14</v>
      </c>
      <c r="R4402">
        <v>8</v>
      </c>
      <c r="S4402">
        <v>3</v>
      </c>
      <c r="T4402" t="s">
        <v>74</v>
      </c>
      <c r="U4402">
        <v>3</v>
      </c>
      <c r="V4402">
        <v>3</v>
      </c>
      <c r="W4402">
        <v>0</v>
      </c>
      <c r="X4402">
        <v>2</v>
      </c>
      <c r="Y4402" t="s">
        <v>38</v>
      </c>
      <c r="Z4402" t="s">
        <v>36</v>
      </c>
      <c r="AA4402" t="s">
        <v>40</v>
      </c>
      <c r="AB4402">
        <v>3</v>
      </c>
      <c r="AC4402">
        <v>3</v>
      </c>
      <c r="AD4402">
        <f>COUNTIF(Attrition_data[[#All],[Attrition]], "Yes") / COUNTA(Attrition_data[[#All],[Attrition]])</f>
        <v>0.16118793924280209</v>
      </c>
    </row>
    <row r="4403" spans="1:30" x14ac:dyDescent="0.3">
      <c r="A4403">
        <v>4402</v>
      </c>
      <c r="B4403">
        <v>45</v>
      </c>
      <c r="C4403" t="s">
        <v>29</v>
      </c>
      <c r="D4403" t="s">
        <v>42</v>
      </c>
      <c r="E4403" t="s">
        <v>31</v>
      </c>
      <c r="F4403">
        <v>21</v>
      </c>
      <c r="G4403">
        <v>1</v>
      </c>
      <c r="H4403" t="s">
        <v>73</v>
      </c>
      <c r="I4403">
        <v>1</v>
      </c>
      <c r="J4403" t="s">
        <v>49</v>
      </c>
      <c r="K4403">
        <v>3</v>
      </c>
      <c r="L4403" t="s">
        <v>44</v>
      </c>
      <c r="M4403" t="s">
        <v>35</v>
      </c>
      <c r="N4403">
        <v>22890</v>
      </c>
      <c r="O4403" t="s">
        <v>39</v>
      </c>
      <c r="P4403" t="s">
        <v>37</v>
      </c>
      <c r="Q4403">
        <v>13</v>
      </c>
      <c r="R4403">
        <v>8</v>
      </c>
      <c r="S4403">
        <v>0</v>
      </c>
      <c r="T4403" t="s">
        <v>56</v>
      </c>
      <c r="U4403">
        <v>3</v>
      </c>
      <c r="V4403">
        <v>3</v>
      </c>
      <c r="W4403">
        <v>0</v>
      </c>
      <c r="X4403">
        <v>2</v>
      </c>
      <c r="Y4403" t="s">
        <v>36</v>
      </c>
      <c r="Z4403" t="s">
        <v>38</v>
      </c>
      <c r="AA4403" t="s">
        <v>38</v>
      </c>
      <c r="AB4403">
        <v>2</v>
      </c>
      <c r="AC4403">
        <v>3</v>
      </c>
      <c r="AD4403">
        <f>COUNTIF(Attrition_data[[#All],[Attrition]], "Yes") / COUNTA(Attrition_data[[#All],[Attrition]])</f>
        <v>0.16118793924280209</v>
      </c>
    </row>
    <row r="4404" spans="1:30" x14ac:dyDescent="0.3">
      <c r="A4404">
        <v>4403</v>
      </c>
      <c r="B4404">
        <v>37</v>
      </c>
      <c r="C4404" t="s">
        <v>41</v>
      </c>
      <c r="D4404" t="s">
        <v>42</v>
      </c>
      <c r="E4404" t="s">
        <v>31</v>
      </c>
      <c r="F4404">
        <v>2</v>
      </c>
      <c r="G4404">
        <v>3</v>
      </c>
      <c r="H4404" t="s">
        <v>73</v>
      </c>
      <c r="I4404">
        <v>1</v>
      </c>
      <c r="J4404" t="s">
        <v>49</v>
      </c>
      <c r="K4404">
        <v>1</v>
      </c>
      <c r="L4404" t="s">
        <v>60</v>
      </c>
      <c r="M4404" t="s">
        <v>61</v>
      </c>
      <c r="N4404">
        <v>40010</v>
      </c>
      <c r="O4404" t="s">
        <v>47</v>
      </c>
      <c r="P4404" t="s">
        <v>37</v>
      </c>
      <c r="Q4404">
        <v>11</v>
      </c>
      <c r="R4404">
        <v>8</v>
      </c>
      <c r="S4404">
        <v>1</v>
      </c>
      <c r="T4404" t="s">
        <v>74</v>
      </c>
      <c r="U4404">
        <v>2</v>
      </c>
      <c r="V4404">
        <v>1</v>
      </c>
      <c r="W4404">
        <v>0</v>
      </c>
      <c r="X4404">
        <v>0</v>
      </c>
      <c r="Y4404" t="s">
        <v>36</v>
      </c>
      <c r="Z4404" t="s">
        <v>38</v>
      </c>
      <c r="AA4404" t="s">
        <v>38</v>
      </c>
      <c r="AB4404">
        <v>3</v>
      </c>
      <c r="AC4404">
        <v>3</v>
      </c>
      <c r="AD4404">
        <f>COUNTIF(Attrition_data[[#All],[Attrition]], "Yes") / COUNTA(Attrition_data[[#All],[Attrition]])</f>
        <v>0.16118793924280209</v>
      </c>
    </row>
    <row r="4405" spans="1:30" x14ac:dyDescent="0.3">
      <c r="A4405">
        <v>4404</v>
      </c>
      <c r="B4405">
        <v>39</v>
      </c>
      <c r="C4405" t="s">
        <v>29</v>
      </c>
      <c r="D4405" t="s">
        <v>42</v>
      </c>
      <c r="E4405" t="s">
        <v>43</v>
      </c>
      <c r="F4405">
        <v>22</v>
      </c>
      <c r="G4405">
        <v>3</v>
      </c>
      <c r="H4405" t="s">
        <v>55</v>
      </c>
      <c r="I4405">
        <v>1</v>
      </c>
      <c r="J4405" t="s">
        <v>33</v>
      </c>
      <c r="K4405">
        <v>1</v>
      </c>
      <c r="L4405" t="s">
        <v>66</v>
      </c>
      <c r="M4405" t="s">
        <v>45</v>
      </c>
      <c r="N4405">
        <v>129650</v>
      </c>
      <c r="O4405" t="s">
        <v>46</v>
      </c>
      <c r="P4405" t="s">
        <v>37</v>
      </c>
      <c r="Q4405">
        <v>19</v>
      </c>
      <c r="R4405">
        <v>8</v>
      </c>
      <c r="S4405">
        <v>1</v>
      </c>
      <c r="T4405" t="s">
        <v>82</v>
      </c>
      <c r="U4405">
        <v>2</v>
      </c>
      <c r="V4405">
        <v>19</v>
      </c>
      <c r="W4405">
        <v>11</v>
      </c>
      <c r="X4405">
        <v>8</v>
      </c>
      <c r="Y4405" t="s">
        <v>38</v>
      </c>
      <c r="Z4405" t="s">
        <v>38</v>
      </c>
      <c r="AA4405" t="s">
        <v>38</v>
      </c>
      <c r="AB4405">
        <v>3</v>
      </c>
      <c r="AC4405">
        <v>3</v>
      </c>
      <c r="AD4405">
        <f>COUNTIF(Attrition_data[[#All],[Attrition]], "Yes") / COUNTA(Attrition_data[[#All],[Attrition]])</f>
        <v>0.16118793924280209</v>
      </c>
    </row>
    <row r="4406" spans="1:30" x14ac:dyDescent="0.3">
      <c r="A4406">
        <v>4405</v>
      </c>
      <c r="B4406">
        <v>29</v>
      </c>
      <c r="C4406" t="s">
        <v>29</v>
      </c>
      <c r="D4406" t="s">
        <v>30</v>
      </c>
      <c r="E4406" t="s">
        <v>31</v>
      </c>
      <c r="F4406">
        <v>4</v>
      </c>
      <c r="G4406">
        <v>3</v>
      </c>
      <c r="H4406" t="s">
        <v>48</v>
      </c>
      <c r="I4406">
        <v>1</v>
      </c>
      <c r="J4406" t="s">
        <v>33</v>
      </c>
      <c r="K4406">
        <v>2</v>
      </c>
      <c r="L4406" t="s">
        <v>53</v>
      </c>
      <c r="M4406" t="s">
        <v>45</v>
      </c>
      <c r="N4406">
        <v>35390</v>
      </c>
      <c r="O4406" t="s">
        <v>36</v>
      </c>
      <c r="P4406" t="s">
        <v>37</v>
      </c>
      <c r="Q4406">
        <v>18</v>
      </c>
      <c r="R4406">
        <v>8</v>
      </c>
      <c r="S4406">
        <v>0</v>
      </c>
      <c r="T4406" t="s">
        <v>47</v>
      </c>
      <c r="U4406">
        <v>2</v>
      </c>
      <c r="V4406">
        <v>6</v>
      </c>
      <c r="W4406">
        <v>1</v>
      </c>
      <c r="X4406">
        <v>5</v>
      </c>
      <c r="Y4406" t="s">
        <v>38</v>
      </c>
      <c r="Z4406" t="s">
        <v>39</v>
      </c>
      <c r="AA4406" t="s">
        <v>38</v>
      </c>
      <c r="AB4406">
        <v>2</v>
      </c>
      <c r="AC4406">
        <v>3</v>
      </c>
      <c r="AD4406">
        <f>COUNTIF(Attrition_data[[#All],[Attrition]], "Yes") / COUNTA(Attrition_data[[#All],[Attrition]])</f>
        <v>0.16118793924280209</v>
      </c>
    </row>
    <row r="4407" spans="1:30" x14ac:dyDescent="0.3">
      <c r="A4407">
        <v>4406</v>
      </c>
      <c r="B4407">
        <v>42</v>
      </c>
      <c r="C4407" t="s">
        <v>29</v>
      </c>
      <c r="D4407" t="s">
        <v>30</v>
      </c>
      <c r="E4407" t="s">
        <v>43</v>
      </c>
      <c r="F4407">
        <v>5</v>
      </c>
      <c r="G4407">
        <v>4</v>
      </c>
      <c r="H4407" t="s">
        <v>55</v>
      </c>
      <c r="I4407">
        <v>1</v>
      </c>
      <c r="J4407" t="s">
        <v>33</v>
      </c>
      <c r="K4407">
        <v>1</v>
      </c>
      <c r="L4407" t="s">
        <v>44</v>
      </c>
      <c r="M4407" t="s">
        <v>45</v>
      </c>
      <c r="N4407">
        <v>60290</v>
      </c>
      <c r="O4407" t="s">
        <v>38</v>
      </c>
      <c r="P4407" t="s">
        <v>37</v>
      </c>
      <c r="Q4407">
        <v>17</v>
      </c>
      <c r="R4407">
        <v>8</v>
      </c>
      <c r="S4407">
        <v>1</v>
      </c>
      <c r="T4407" t="s">
        <v>59</v>
      </c>
      <c r="U4407">
        <v>5</v>
      </c>
      <c r="V4407">
        <v>3</v>
      </c>
      <c r="W4407">
        <v>0</v>
      </c>
      <c r="X4407">
        <v>2</v>
      </c>
      <c r="Y4407" t="s">
        <v>39</v>
      </c>
      <c r="Z4407" t="s">
        <v>36</v>
      </c>
      <c r="AA4407" t="s">
        <v>38</v>
      </c>
      <c r="AB4407">
        <v>3</v>
      </c>
      <c r="AC4407">
        <v>3</v>
      </c>
      <c r="AD4407">
        <f>COUNTIF(Attrition_data[[#All],[Attrition]], "Yes") / COUNTA(Attrition_data[[#All],[Attrition]])</f>
        <v>0.16118793924280209</v>
      </c>
    </row>
    <row r="4408" spans="1:30" x14ac:dyDescent="0.3">
      <c r="A4408">
        <v>4407</v>
      </c>
      <c r="B4408">
        <v>29</v>
      </c>
      <c r="C4408" t="s">
        <v>29</v>
      </c>
      <c r="D4408" t="s">
        <v>30</v>
      </c>
      <c r="E4408" t="s">
        <v>43</v>
      </c>
      <c r="F4408">
        <v>2</v>
      </c>
      <c r="G4408">
        <v>4</v>
      </c>
      <c r="H4408" t="s">
        <v>55</v>
      </c>
      <c r="I4408">
        <v>1</v>
      </c>
      <c r="J4408" t="s">
        <v>49</v>
      </c>
      <c r="K4408">
        <v>1</v>
      </c>
      <c r="L4408" t="s">
        <v>60</v>
      </c>
      <c r="M4408" t="s">
        <v>61</v>
      </c>
      <c r="N4408">
        <v>26790</v>
      </c>
      <c r="O4408" t="s">
        <v>40</v>
      </c>
      <c r="P4408" t="s">
        <v>37</v>
      </c>
      <c r="Q4408">
        <v>15</v>
      </c>
      <c r="R4408">
        <v>8</v>
      </c>
      <c r="S4408">
        <v>0</v>
      </c>
      <c r="T4408" t="s">
        <v>59</v>
      </c>
      <c r="U4408">
        <v>2</v>
      </c>
      <c r="V4408">
        <v>3</v>
      </c>
      <c r="W4408">
        <v>0</v>
      </c>
      <c r="X4408">
        <v>2</v>
      </c>
      <c r="Y4408" t="s">
        <v>39</v>
      </c>
      <c r="Z4408" t="s">
        <v>39</v>
      </c>
      <c r="AA4408" t="s">
        <v>38</v>
      </c>
      <c r="AB4408">
        <v>2</v>
      </c>
      <c r="AC4408">
        <v>3</v>
      </c>
      <c r="AD4408">
        <f>COUNTIF(Attrition_data[[#All],[Attrition]], "Yes") / COUNTA(Attrition_data[[#All],[Attrition]])</f>
        <v>0.16118793924280209</v>
      </c>
    </row>
    <row r="4409" spans="1:30" x14ac:dyDescent="0.3">
      <c r="A4409">
        <v>4408</v>
      </c>
      <c r="B4409">
        <v>25</v>
      </c>
      <c r="C4409" t="s">
        <v>29</v>
      </c>
      <c r="D4409" t="s">
        <v>30</v>
      </c>
      <c r="E4409" t="s">
        <v>43</v>
      </c>
      <c r="F4409">
        <v>25</v>
      </c>
      <c r="G4409">
        <v>2</v>
      </c>
      <c r="H4409" t="s">
        <v>32</v>
      </c>
      <c r="I4409">
        <v>1</v>
      </c>
      <c r="J4409" t="s">
        <v>49</v>
      </c>
      <c r="K4409">
        <v>2</v>
      </c>
      <c r="L4409" t="s">
        <v>50</v>
      </c>
      <c r="M4409" t="s">
        <v>35</v>
      </c>
      <c r="N4409">
        <v>37020</v>
      </c>
      <c r="O4409" t="s">
        <v>46</v>
      </c>
      <c r="P4409" t="s">
        <v>37</v>
      </c>
      <c r="Q4409">
        <v>20</v>
      </c>
      <c r="R4409">
        <v>8</v>
      </c>
      <c r="S4409">
        <v>0</v>
      </c>
      <c r="T4409" t="s">
        <v>51</v>
      </c>
      <c r="U4409">
        <v>4</v>
      </c>
      <c r="V4409">
        <v>4</v>
      </c>
      <c r="W4409">
        <v>1</v>
      </c>
      <c r="X4409">
        <v>2</v>
      </c>
      <c r="Y4409" t="s">
        <v>36</v>
      </c>
      <c r="Z4409" t="s">
        <v>38</v>
      </c>
      <c r="AA4409" t="s">
        <v>38</v>
      </c>
      <c r="AB4409">
        <v>3</v>
      </c>
      <c r="AC4409">
        <v>4</v>
      </c>
      <c r="AD4409">
        <f>COUNTIF(Attrition_data[[#All],[Attrition]], "Yes") / COUNTA(Attrition_data[[#All],[Attrition]])</f>
        <v>0.16118793924280209</v>
      </c>
    </row>
    <row r="4410" spans="1:30" x14ac:dyDescent="0.3">
      <c r="A4410">
        <v>4409</v>
      </c>
      <c r="B4410">
        <v>42</v>
      </c>
      <c r="C4410" t="s">
        <v>29</v>
      </c>
      <c r="D4410" t="s">
        <v>30</v>
      </c>
      <c r="E4410" t="s">
        <v>31</v>
      </c>
      <c r="F4410">
        <v>18</v>
      </c>
      <c r="G4410">
        <v>2</v>
      </c>
      <c r="H4410" t="s">
        <v>55</v>
      </c>
      <c r="I4410">
        <v>1</v>
      </c>
      <c r="J4410" t="s">
        <v>49</v>
      </c>
      <c r="K4410">
        <v>1</v>
      </c>
      <c r="L4410" t="s">
        <v>60</v>
      </c>
      <c r="M4410" t="s">
        <v>61</v>
      </c>
      <c r="N4410">
        <v>23980</v>
      </c>
      <c r="O4410" t="s">
        <v>46</v>
      </c>
      <c r="P4410" t="s">
        <v>37</v>
      </c>
      <c r="Q4410">
        <v>14</v>
      </c>
      <c r="R4410">
        <v>8</v>
      </c>
      <c r="S4410">
        <v>1</v>
      </c>
      <c r="T4410" t="s">
        <v>59</v>
      </c>
      <c r="U4410">
        <v>2</v>
      </c>
      <c r="V4410">
        <v>9</v>
      </c>
      <c r="W4410">
        <v>7</v>
      </c>
      <c r="X4410">
        <v>8</v>
      </c>
      <c r="Y4410" t="s">
        <v>39</v>
      </c>
      <c r="Z4410" t="s">
        <v>36</v>
      </c>
      <c r="AA4410" t="s">
        <v>38</v>
      </c>
      <c r="AB4410">
        <v>2</v>
      </c>
      <c r="AC4410">
        <v>3</v>
      </c>
      <c r="AD4410">
        <f>COUNTIF(Attrition_data[[#All],[Attrition]], "Yes") / COUNTA(Attrition_data[[#All],[Attrition]])</f>
        <v>0.16118793924280209</v>
      </c>
    </row>
    <row r="4411" spans="1:30" x14ac:dyDescent="0.3">
      <c r="A4411">
        <v>4410</v>
      </c>
      <c r="B4411">
        <v>40</v>
      </c>
      <c r="C4411" t="s">
        <v>29</v>
      </c>
      <c r="D4411" t="s">
        <v>30</v>
      </c>
      <c r="E4411" t="s">
        <v>43</v>
      </c>
      <c r="F4411">
        <v>28</v>
      </c>
      <c r="G4411">
        <v>3</v>
      </c>
      <c r="H4411" t="s">
        <v>55</v>
      </c>
      <c r="I4411">
        <v>1</v>
      </c>
      <c r="J4411" t="s">
        <v>49</v>
      </c>
      <c r="K4411">
        <v>2</v>
      </c>
      <c r="L4411" t="s">
        <v>60</v>
      </c>
      <c r="M4411" t="s">
        <v>61</v>
      </c>
      <c r="N4411">
        <v>54680</v>
      </c>
      <c r="O4411" t="s">
        <v>46</v>
      </c>
      <c r="P4411" t="s">
        <v>37</v>
      </c>
      <c r="Q4411">
        <v>12</v>
      </c>
      <c r="R4411">
        <v>8</v>
      </c>
      <c r="S4411">
        <v>0</v>
      </c>
      <c r="T4411" t="s">
        <v>64</v>
      </c>
      <c r="U4411">
        <v>6</v>
      </c>
      <c r="V4411">
        <v>21</v>
      </c>
      <c r="W4411">
        <v>3</v>
      </c>
      <c r="X4411">
        <v>9</v>
      </c>
      <c r="Y4411" t="s">
        <v>36</v>
      </c>
      <c r="Z4411" t="s">
        <v>38</v>
      </c>
      <c r="AA4411" t="s">
        <v>64</v>
      </c>
      <c r="AB4411">
        <v>4</v>
      </c>
      <c r="AC4411">
        <v>3</v>
      </c>
      <c r="AD4411">
        <f>COUNTIF(Attrition_data[[#All],[Attrition]], "Yes") / COUNTA(Attrition_data[[#All],[Attrition]])</f>
        <v>0.16118793924280209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B2331-06A2-44E4-83C3-9704B0D11F7F}">
  <dimension ref="A1:AU2590"/>
  <sheetViews>
    <sheetView showGridLines="0" topLeftCell="H1" zoomScale="99" workbookViewId="0">
      <selection activeCell="P10" sqref="P10"/>
    </sheetView>
  </sheetViews>
  <sheetFormatPr defaultRowHeight="14.4" x14ac:dyDescent="0.3"/>
  <cols>
    <col min="1" max="2" width="15" bestFit="1" customWidth="1"/>
    <col min="5" max="5" width="10.88671875" bestFit="1" customWidth="1"/>
    <col min="6" max="6" width="15" bestFit="1" customWidth="1"/>
    <col min="10" max="10" width="14.21875" bestFit="1" customWidth="1"/>
    <col min="11" max="11" width="15" bestFit="1" customWidth="1"/>
    <col min="15" max="15" width="8.88671875" style="4"/>
    <col min="16" max="16" width="14.21875" bestFit="1" customWidth="1"/>
    <col min="17" max="17" width="15" bestFit="1" customWidth="1"/>
    <col min="20" max="20" width="8.88671875" style="4"/>
    <col min="21" max="21" width="23.109375" bestFit="1" customWidth="1"/>
    <col min="22" max="22" width="15" bestFit="1" customWidth="1"/>
    <col min="23" max="23" width="10.77734375" bestFit="1" customWidth="1"/>
    <col min="24" max="24" width="15.77734375" bestFit="1" customWidth="1"/>
    <col min="25" max="25" width="15" bestFit="1" customWidth="1"/>
    <col min="28" max="28" width="15.77734375" bestFit="1" customWidth="1"/>
    <col min="29" max="29" width="15" bestFit="1" customWidth="1"/>
    <col min="30" max="30" width="14.5546875" bestFit="1" customWidth="1"/>
    <col min="31" max="31" width="15" bestFit="1" customWidth="1"/>
    <col min="32" max="32" width="14.21875" bestFit="1" customWidth="1"/>
    <col min="33" max="33" width="15" bestFit="1" customWidth="1"/>
    <col min="34" max="34" width="14.21875" bestFit="1" customWidth="1"/>
    <col min="35" max="35" width="15" bestFit="1" customWidth="1"/>
    <col min="36" max="36" width="14.21875" bestFit="1" customWidth="1"/>
    <col min="37" max="37" width="15" bestFit="1" customWidth="1"/>
    <col min="38" max="38" width="14.21875" bestFit="1" customWidth="1"/>
    <col min="39" max="39" width="15" bestFit="1" customWidth="1"/>
    <col min="40" max="40" width="14.21875" bestFit="1" customWidth="1"/>
    <col min="41" max="41" width="15" bestFit="1" customWidth="1"/>
    <col min="42" max="42" width="14.21875" bestFit="1" customWidth="1"/>
    <col min="43" max="43" width="15" bestFit="1" customWidth="1"/>
    <col min="44" max="44" width="14.21875" bestFit="1" customWidth="1"/>
    <col min="45" max="45" width="15" bestFit="1" customWidth="1"/>
    <col min="46" max="46" width="14.21875" bestFit="1" customWidth="1"/>
    <col min="47" max="47" width="15" bestFit="1" customWidth="1"/>
  </cols>
  <sheetData>
    <row r="1" spans="1:47" x14ac:dyDescent="0.3">
      <c r="O1"/>
      <c r="T1"/>
      <c r="AF1" s="1" t="s">
        <v>2</v>
      </c>
      <c r="AG1" t="s">
        <v>41</v>
      </c>
      <c r="AP1" s="6" t="s">
        <v>2</v>
      </c>
      <c r="AQ1" t="s">
        <v>41</v>
      </c>
      <c r="AT1" s="6" t="s">
        <v>2</v>
      </c>
      <c r="AU1" t="s">
        <v>41</v>
      </c>
    </row>
    <row r="2" spans="1:47" x14ac:dyDescent="0.3">
      <c r="O2"/>
      <c r="T2"/>
    </row>
    <row r="3" spans="1:47" x14ac:dyDescent="0.3">
      <c r="A3" t="s">
        <v>127</v>
      </c>
      <c r="O3"/>
      <c r="T3"/>
      <c r="AB3" s="1" t="s">
        <v>2</v>
      </c>
      <c r="AC3" t="s">
        <v>41</v>
      </c>
      <c r="AD3" s="1" t="s">
        <v>2</v>
      </c>
      <c r="AE3" t="s">
        <v>41</v>
      </c>
      <c r="AF3" s="1" t="s">
        <v>128</v>
      </c>
      <c r="AG3" t="s">
        <v>127</v>
      </c>
      <c r="AH3" s="1" t="s">
        <v>2</v>
      </c>
      <c r="AI3" t="s">
        <v>41</v>
      </c>
      <c r="AJ3" s="1" t="s">
        <v>2</v>
      </c>
      <c r="AK3" t="s">
        <v>41</v>
      </c>
      <c r="AL3" s="1" t="s">
        <v>2</v>
      </c>
      <c r="AM3" t="s">
        <v>41</v>
      </c>
      <c r="AN3" s="1" t="s">
        <v>2</v>
      </c>
      <c r="AO3" t="s">
        <v>41</v>
      </c>
      <c r="AP3" s="6" t="s">
        <v>128</v>
      </c>
      <c r="AQ3" t="s">
        <v>127</v>
      </c>
      <c r="AR3" s="1" t="s">
        <v>2</v>
      </c>
      <c r="AS3" t="s">
        <v>41</v>
      </c>
      <c r="AT3" s="6" t="s">
        <v>128</v>
      </c>
      <c r="AU3" s="4" t="s">
        <v>127</v>
      </c>
    </row>
    <row r="4" spans="1:47" x14ac:dyDescent="0.3">
      <c r="A4" s="5">
        <v>4410</v>
      </c>
      <c r="C4" s="3"/>
      <c r="O4"/>
      <c r="T4"/>
      <c r="X4" s="1" t="s">
        <v>2</v>
      </c>
      <c r="Y4" t="s">
        <v>41</v>
      </c>
      <c r="AF4" s="2" t="s">
        <v>125</v>
      </c>
      <c r="AG4" s="5">
        <v>15</v>
      </c>
      <c r="AP4" s="7">
        <v>11</v>
      </c>
      <c r="AQ4" s="5">
        <v>90</v>
      </c>
      <c r="AT4" s="7">
        <v>1</v>
      </c>
      <c r="AU4" s="8">
        <v>252</v>
      </c>
    </row>
    <row r="5" spans="1:47" x14ac:dyDescent="0.3">
      <c r="C5" s="3"/>
      <c r="E5" s="1" t="s">
        <v>2</v>
      </c>
      <c r="F5" t="s">
        <v>127</v>
      </c>
      <c r="G5" t="s">
        <v>129</v>
      </c>
      <c r="J5" s="1" t="s">
        <v>2</v>
      </c>
      <c r="K5" t="s">
        <v>41</v>
      </c>
      <c r="O5"/>
      <c r="T5"/>
      <c r="U5" s="1" t="s">
        <v>2</v>
      </c>
      <c r="V5" t="s">
        <v>41</v>
      </c>
      <c r="AB5" s="1" t="s">
        <v>128</v>
      </c>
      <c r="AC5" t="s">
        <v>127</v>
      </c>
      <c r="AD5" s="6" t="s">
        <v>128</v>
      </c>
      <c r="AE5" t="s">
        <v>127</v>
      </c>
      <c r="AF5" s="2" t="s">
        <v>113</v>
      </c>
      <c r="AG5" s="5">
        <v>544</v>
      </c>
      <c r="AH5" s="1" t="s">
        <v>128</v>
      </c>
      <c r="AI5" t="s">
        <v>127</v>
      </c>
      <c r="AJ5" s="1" t="s">
        <v>128</v>
      </c>
      <c r="AK5" t="s">
        <v>127</v>
      </c>
      <c r="AL5" s="1" t="s">
        <v>128</v>
      </c>
      <c r="AM5" t="s">
        <v>127</v>
      </c>
      <c r="AN5" s="1" t="s">
        <v>128</v>
      </c>
      <c r="AO5" t="s">
        <v>127</v>
      </c>
      <c r="AP5" s="7">
        <v>12</v>
      </c>
      <c r="AQ5" s="5">
        <v>90</v>
      </c>
      <c r="AR5" s="1" t="s">
        <v>128</v>
      </c>
      <c r="AS5" t="s">
        <v>127</v>
      </c>
      <c r="AT5" s="7">
        <v>2</v>
      </c>
      <c r="AU5" s="8">
        <v>285</v>
      </c>
    </row>
    <row r="6" spans="1:47" x14ac:dyDescent="0.3">
      <c r="E6" s="2" t="s">
        <v>29</v>
      </c>
      <c r="F6" s="5">
        <v>3699</v>
      </c>
      <c r="G6" s="3">
        <f>F6/SUM(F6:F7)</f>
        <v>0.83877551020408159</v>
      </c>
      <c r="O6"/>
      <c r="P6" s="1" t="s">
        <v>2</v>
      </c>
      <c r="Q6" t="s">
        <v>41</v>
      </c>
      <c r="T6"/>
      <c r="X6" s="1" t="s">
        <v>128</v>
      </c>
      <c r="Y6" t="s">
        <v>127</v>
      </c>
      <c r="AB6" s="2" t="s">
        <v>52</v>
      </c>
      <c r="AC6" s="5">
        <v>36</v>
      </c>
      <c r="AD6" s="7" t="s">
        <v>122</v>
      </c>
      <c r="AE6" s="5">
        <v>219</v>
      </c>
      <c r="AF6" s="2" t="s">
        <v>119</v>
      </c>
      <c r="AG6" s="5">
        <v>117</v>
      </c>
      <c r="AH6" s="2" t="s">
        <v>123</v>
      </c>
      <c r="AI6" s="5">
        <v>132</v>
      </c>
      <c r="AJ6" s="2" t="s">
        <v>109</v>
      </c>
      <c r="AK6" s="5">
        <v>588</v>
      </c>
      <c r="AL6" s="2">
        <v>1</v>
      </c>
      <c r="AM6" s="5">
        <v>54</v>
      </c>
      <c r="AN6" s="2" t="s">
        <v>36</v>
      </c>
      <c r="AO6" s="5">
        <v>75</v>
      </c>
      <c r="AP6" s="7">
        <v>13</v>
      </c>
      <c r="AQ6" s="5">
        <v>102</v>
      </c>
      <c r="AR6" s="2">
        <v>10090</v>
      </c>
      <c r="AS6" s="5">
        <v>3</v>
      </c>
      <c r="AT6" s="7">
        <v>3</v>
      </c>
      <c r="AU6" s="8">
        <v>96</v>
      </c>
    </row>
    <row r="7" spans="1:47" x14ac:dyDescent="0.3">
      <c r="E7" s="2" t="s">
        <v>41</v>
      </c>
      <c r="F7" s="5">
        <v>711</v>
      </c>
      <c r="G7" s="3">
        <f>F7/SUM(F7:F8)</f>
        <v>0.13884007029876977</v>
      </c>
      <c r="J7" s="1" t="s">
        <v>128</v>
      </c>
      <c r="K7" t="s">
        <v>127</v>
      </c>
      <c r="O7"/>
      <c r="T7"/>
      <c r="U7" s="1" t="s">
        <v>128</v>
      </c>
      <c r="V7" t="s">
        <v>127</v>
      </c>
      <c r="X7" s="2" t="s">
        <v>48</v>
      </c>
      <c r="Y7" s="5">
        <v>30</v>
      </c>
      <c r="AB7" s="2" t="s">
        <v>42</v>
      </c>
      <c r="AC7" s="5">
        <v>207</v>
      </c>
      <c r="AD7" s="2" t="s">
        <v>116</v>
      </c>
      <c r="AE7" s="5">
        <v>138</v>
      </c>
      <c r="AF7" s="2" t="s">
        <v>121</v>
      </c>
      <c r="AG7" s="5">
        <v>33</v>
      </c>
      <c r="AH7" s="2" t="s">
        <v>115</v>
      </c>
      <c r="AI7" s="5">
        <v>348</v>
      </c>
      <c r="AJ7" s="2" t="s">
        <v>114</v>
      </c>
      <c r="AK7" s="5">
        <v>123</v>
      </c>
      <c r="AL7" s="2">
        <v>2</v>
      </c>
      <c r="AM7" s="5">
        <v>180</v>
      </c>
      <c r="AN7" s="2" t="s">
        <v>40</v>
      </c>
      <c r="AO7" s="5">
        <v>171</v>
      </c>
      <c r="AP7" s="7">
        <v>14</v>
      </c>
      <c r="AQ7" s="5">
        <v>87</v>
      </c>
      <c r="AR7" s="2">
        <v>11290</v>
      </c>
      <c r="AS7" s="5">
        <v>3</v>
      </c>
      <c r="AT7" s="7">
        <v>4</v>
      </c>
      <c r="AU7" s="8">
        <v>51</v>
      </c>
    </row>
    <row r="8" spans="1:47" x14ac:dyDescent="0.3">
      <c r="E8" s="2" t="s">
        <v>98</v>
      </c>
      <c r="F8">
        <v>4410</v>
      </c>
      <c r="J8" s="2" t="s">
        <v>109</v>
      </c>
      <c r="K8" s="5">
        <v>588</v>
      </c>
      <c r="O8"/>
      <c r="P8" s="1" t="s">
        <v>128</v>
      </c>
      <c r="Q8" t="s">
        <v>127</v>
      </c>
      <c r="T8"/>
      <c r="U8" s="2" t="s">
        <v>53</v>
      </c>
      <c r="V8" s="5">
        <v>21</v>
      </c>
      <c r="X8" s="2" t="s">
        <v>53</v>
      </c>
      <c r="Y8" s="5">
        <v>33</v>
      </c>
      <c r="AB8" s="2" t="s">
        <v>30</v>
      </c>
      <c r="AC8" s="5">
        <v>468</v>
      </c>
      <c r="AD8" s="2" t="s">
        <v>111</v>
      </c>
      <c r="AE8" s="5">
        <v>157</v>
      </c>
      <c r="AF8" s="2" t="s">
        <v>130</v>
      </c>
      <c r="AG8" s="5">
        <v>2</v>
      </c>
      <c r="AH8" s="2" t="s">
        <v>118</v>
      </c>
      <c r="AI8" s="5">
        <v>129</v>
      </c>
      <c r="AJ8" s="2" t="s">
        <v>98</v>
      </c>
      <c r="AK8" s="5">
        <v>711</v>
      </c>
      <c r="AL8" s="2">
        <v>3</v>
      </c>
      <c r="AM8" s="5">
        <v>399</v>
      </c>
      <c r="AN8" s="2" t="s">
        <v>38</v>
      </c>
      <c r="AO8" s="5">
        <v>380</v>
      </c>
      <c r="AP8" s="7">
        <v>15</v>
      </c>
      <c r="AQ8" s="5">
        <v>63</v>
      </c>
      <c r="AR8" s="2">
        <v>14200</v>
      </c>
      <c r="AS8" s="5">
        <v>3</v>
      </c>
      <c r="AT8" s="7">
        <v>5</v>
      </c>
      <c r="AU8" s="8">
        <v>27</v>
      </c>
    </row>
    <row r="9" spans="1:47" x14ac:dyDescent="0.3">
      <c r="A9" s="1" t="s">
        <v>2</v>
      </c>
      <c r="B9" t="s">
        <v>41</v>
      </c>
      <c r="J9" s="2" t="s">
        <v>114</v>
      </c>
      <c r="K9" s="5">
        <v>123</v>
      </c>
      <c r="O9"/>
      <c r="P9" s="2" t="s">
        <v>117</v>
      </c>
      <c r="Q9" s="5">
        <v>132</v>
      </c>
      <c r="T9"/>
      <c r="U9" s="2" t="s">
        <v>69</v>
      </c>
      <c r="V9" s="5">
        <v>36</v>
      </c>
      <c r="X9" s="2" t="s">
        <v>77</v>
      </c>
      <c r="Y9" s="5">
        <v>45</v>
      </c>
      <c r="AB9" s="2" t="s">
        <v>98</v>
      </c>
      <c r="AC9" s="5">
        <v>711</v>
      </c>
      <c r="AD9" s="2" t="s">
        <v>120</v>
      </c>
      <c r="AE9" s="5">
        <v>197</v>
      </c>
      <c r="AF9" s="2" t="s">
        <v>98</v>
      </c>
      <c r="AG9" s="5">
        <v>711</v>
      </c>
      <c r="AH9" s="2" t="s">
        <v>110</v>
      </c>
      <c r="AI9" s="5">
        <v>78</v>
      </c>
      <c r="AL9" s="2">
        <v>4</v>
      </c>
      <c r="AM9" s="5">
        <v>78</v>
      </c>
      <c r="AN9" s="2" t="s">
        <v>39</v>
      </c>
      <c r="AO9" s="5">
        <v>81</v>
      </c>
      <c r="AP9" s="7">
        <v>16</v>
      </c>
      <c r="AQ9" s="5">
        <v>30</v>
      </c>
      <c r="AR9" s="2">
        <v>15550</v>
      </c>
      <c r="AS9" s="5">
        <v>3</v>
      </c>
      <c r="AT9" s="7" t="s">
        <v>98</v>
      </c>
      <c r="AU9" s="8">
        <v>711</v>
      </c>
    </row>
    <row r="10" spans="1:47" x14ac:dyDescent="0.3">
      <c r="J10" s="2" t="s">
        <v>98</v>
      </c>
      <c r="K10" s="5">
        <v>711</v>
      </c>
      <c r="O10"/>
      <c r="P10" s="2" t="s">
        <v>112</v>
      </c>
      <c r="Q10" s="5">
        <v>501</v>
      </c>
      <c r="T10"/>
      <c r="U10" s="2" t="s">
        <v>70</v>
      </c>
      <c r="V10" s="5">
        <v>42</v>
      </c>
      <c r="X10" s="2" t="s">
        <v>73</v>
      </c>
      <c r="Y10" s="5">
        <v>75</v>
      </c>
      <c r="AD10" s="2" t="s">
        <v>98</v>
      </c>
      <c r="AE10" s="5">
        <v>711</v>
      </c>
      <c r="AH10" s="2" t="s">
        <v>126</v>
      </c>
      <c r="AI10" s="5">
        <v>24</v>
      </c>
      <c r="AL10" s="2" t="s">
        <v>98</v>
      </c>
      <c r="AM10" s="5">
        <v>711</v>
      </c>
      <c r="AN10" s="2" t="s">
        <v>64</v>
      </c>
      <c r="AO10" s="5">
        <v>4</v>
      </c>
      <c r="AP10" s="7">
        <v>17</v>
      </c>
      <c r="AQ10" s="5">
        <v>45</v>
      </c>
      <c r="AR10" s="2">
        <v>15690</v>
      </c>
      <c r="AS10" s="5">
        <v>3</v>
      </c>
    </row>
    <row r="11" spans="1:47" x14ac:dyDescent="0.3">
      <c r="A11" s="1" t="s">
        <v>128</v>
      </c>
      <c r="B11" t="s">
        <v>127</v>
      </c>
      <c r="C11" t="s">
        <v>127</v>
      </c>
      <c r="O11"/>
      <c r="P11" s="2" t="s">
        <v>124</v>
      </c>
      <c r="Q11" s="5">
        <v>78</v>
      </c>
      <c r="T11"/>
      <c r="U11" s="2" t="s">
        <v>66</v>
      </c>
      <c r="V11" s="5">
        <v>48</v>
      </c>
      <c r="X11" s="2" t="s">
        <v>55</v>
      </c>
      <c r="Y11" s="5">
        <v>225</v>
      </c>
      <c r="AH11" s="2" t="s">
        <v>98</v>
      </c>
      <c r="AI11" s="5">
        <v>711</v>
      </c>
      <c r="AN11" s="2" t="s">
        <v>98</v>
      </c>
      <c r="AO11" s="5">
        <v>711</v>
      </c>
      <c r="AP11" s="7">
        <v>18</v>
      </c>
      <c r="AQ11" s="5">
        <v>39</v>
      </c>
      <c r="AR11" s="2">
        <v>17060</v>
      </c>
      <c r="AS11" s="5">
        <v>3</v>
      </c>
    </row>
    <row r="12" spans="1:47" x14ac:dyDescent="0.3">
      <c r="A12" s="2" t="s">
        <v>33</v>
      </c>
      <c r="B12" s="5">
        <v>48</v>
      </c>
      <c r="C12" s="3">
        <f>B12/SUM(B12:B13)</f>
        <v>0.61538461538461542</v>
      </c>
      <c r="O12"/>
      <c r="P12" s="2" t="s">
        <v>98</v>
      </c>
      <c r="Q12" s="5">
        <v>711</v>
      </c>
      <c r="T12"/>
      <c r="U12" s="2" t="s">
        <v>57</v>
      </c>
      <c r="V12" s="5">
        <v>57</v>
      </c>
      <c r="X12" s="2" t="s">
        <v>32</v>
      </c>
      <c r="Y12" s="5">
        <v>303</v>
      </c>
      <c r="AP12" s="7">
        <v>19</v>
      </c>
      <c r="AQ12" s="5">
        <v>42</v>
      </c>
      <c r="AR12" s="2">
        <v>17900</v>
      </c>
      <c r="AS12" s="5">
        <v>3</v>
      </c>
    </row>
    <row r="13" spans="1:47" x14ac:dyDescent="0.3">
      <c r="A13" s="2" t="s">
        <v>49</v>
      </c>
      <c r="B13" s="5">
        <v>30</v>
      </c>
      <c r="C13" s="3">
        <f>B13/SUM(B12:B13)</f>
        <v>0.38461538461538464</v>
      </c>
      <c r="O13"/>
      <c r="T13"/>
      <c r="U13" s="2" t="s">
        <v>34</v>
      </c>
      <c r="V13" s="5">
        <v>57</v>
      </c>
      <c r="X13" s="2" t="s">
        <v>98</v>
      </c>
      <c r="Y13" s="5">
        <v>711</v>
      </c>
      <c r="AP13" s="7">
        <v>20</v>
      </c>
      <c r="AQ13" s="5">
        <v>27</v>
      </c>
      <c r="AR13" s="2">
        <v>19040</v>
      </c>
      <c r="AS13" s="5">
        <v>3</v>
      </c>
    </row>
    <row r="14" spans="1:47" x14ac:dyDescent="0.3">
      <c r="A14" s="2" t="s">
        <v>98</v>
      </c>
      <c r="B14" s="5">
        <v>78</v>
      </c>
      <c r="C14" s="3"/>
      <c r="O14"/>
      <c r="T14"/>
      <c r="U14" s="2" t="s">
        <v>60</v>
      </c>
      <c r="V14" s="5">
        <v>126</v>
      </c>
      <c r="AP14" s="7">
        <v>21</v>
      </c>
      <c r="AQ14" s="5">
        <v>27</v>
      </c>
      <c r="AR14" s="2">
        <v>20010</v>
      </c>
      <c r="AS14" s="5">
        <v>3</v>
      </c>
    </row>
    <row r="15" spans="1:47" x14ac:dyDescent="0.3">
      <c r="C15" s="3"/>
      <c r="O15"/>
      <c r="T15"/>
      <c r="U15" s="2" t="s">
        <v>44</v>
      </c>
      <c r="V15" s="5">
        <v>159</v>
      </c>
      <c r="AP15" s="7">
        <v>22</v>
      </c>
      <c r="AQ15" s="5">
        <v>30</v>
      </c>
      <c r="AR15" s="2">
        <v>20070</v>
      </c>
      <c r="AS15" s="5">
        <v>3</v>
      </c>
    </row>
    <row r="16" spans="1:47" x14ac:dyDescent="0.3">
      <c r="O16"/>
      <c r="T16"/>
      <c r="U16" s="2" t="s">
        <v>50</v>
      </c>
      <c r="V16" s="5">
        <v>165</v>
      </c>
      <c r="AP16" s="7">
        <v>23</v>
      </c>
      <c r="AQ16" s="5">
        <v>15</v>
      </c>
      <c r="AR16" s="2">
        <v>20240</v>
      </c>
      <c r="AS16" s="5">
        <v>3</v>
      </c>
    </row>
    <row r="17" spans="15:45" x14ac:dyDescent="0.3">
      <c r="O17"/>
      <c r="T17"/>
      <c r="U17" s="2" t="s">
        <v>98</v>
      </c>
      <c r="V17" s="5">
        <v>711</v>
      </c>
      <c r="AP17" s="7">
        <v>24</v>
      </c>
      <c r="AQ17" s="5">
        <v>9</v>
      </c>
      <c r="AR17" s="2">
        <v>20700</v>
      </c>
      <c r="AS17" s="5">
        <v>3</v>
      </c>
    </row>
    <row r="18" spans="15:45" x14ac:dyDescent="0.3">
      <c r="O18"/>
      <c r="T18"/>
      <c r="AP18" s="7">
        <v>25</v>
      </c>
      <c r="AQ18" s="5">
        <v>15</v>
      </c>
      <c r="AR18" s="2">
        <v>20750</v>
      </c>
      <c r="AS18" s="5">
        <v>3</v>
      </c>
    </row>
    <row r="19" spans="15:45" x14ac:dyDescent="0.3">
      <c r="O19"/>
      <c r="T19"/>
      <c r="AP19" s="7" t="s">
        <v>98</v>
      </c>
      <c r="AQ19" s="5">
        <v>711</v>
      </c>
      <c r="AR19" s="2">
        <v>20990</v>
      </c>
      <c r="AS19" s="5">
        <v>3</v>
      </c>
    </row>
    <row r="20" spans="15:45" x14ac:dyDescent="0.3">
      <c r="O20"/>
      <c r="T20"/>
      <c r="AR20" s="2">
        <v>21190</v>
      </c>
      <c r="AS20" s="5">
        <v>3</v>
      </c>
    </row>
    <row r="21" spans="15:45" x14ac:dyDescent="0.3">
      <c r="O21"/>
      <c r="T21"/>
      <c r="AR21" s="2">
        <v>21410</v>
      </c>
      <c r="AS21" s="5">
        <v>3</v>
      </c>
    </row>
    <row r="22" spans="15:45" x14ac:dyDescent="0.3">
      <c r="O22"/>
      <c r="T22"/>
      <c r="AR22" s="2">
        <v>21530</v>
      </c>
      <c r="AS22" s="5">
        <v>3</v>
      </c>
    </row>
    <row r="23" spans="15:45" x14ac:dyDescent="0.3">
      <c r="O23"/>
      <c r="T23"/>
      <c r="AR23" s="2">
        <v>21680</v>
      </c>
      <c r="AS23" s="5">
        <v>3</v>
      </c>
    </row>
    <row r="24" spans="15:45" x14ac:dyDescent="0.3">
      <c r="O24"/>
      <c r="T24"/>
      <c r="AR24" s="2">
        <v>21800</v>
      </c>
      <c r="AS24" s="5">
        <v>3</v>
      </c>
    </row>
    <row r="25" spans="15:45" x14ac:dyDescent="0.3">
      <c r="O25"/>
      <c r="T25"/>
      <c r="AR25" s="2">
        <v>22070</v>
      </c>
      <c r="AS25" s="5">
        <v>3</v>
      </c>
    </row>
    <row r="26" spans="15:45" x14ac:dyDescent="0.3">
      <c r="O26"/>
      <c r="T26"/>
      <c r="AR26" s="2">
        <v>22320</v>
      </c>
      <c r="AS26" s="5">
        <v>3</v>
      </c>
    </row>
    <row r="27" spans="15:45" x14ac:dyDescent="0.3">
      <c r="O27"/>
      <c r="T27"/>
      <c r="AR27" s="2">
        <v>22440</v>
      </c>
      <c r="AS27" s="5">
        <v>3</v>
      </c>
    </row>
    <row r="28" spans="15:45" x14ac:dyDescent="0.3">
      <c r="O28"/>
      <c r="T28"/>
      <c r="AR28" s="2">
        <v>22740</v>
      </c>
      <c r="AS28" s="5">
        <v>3</v>
      </c>
    </row>
    <row r="29" spans="15:45" x14ac:dyDescent="0.3">
      <c r="O29"/>
      <c r="T29"/>
      <c r="AR29" s="2">
        <v>22850</v>
      </c>
      <c r="AS29" s="5">
        <v>3</v>
      </c>
    </row>
    <row r="30" spans="15:45" x14ac:dyDescent="0.3">
      <c r="O30"/>
      <c r="T30"/>
      <c r="AR30" s="2">
        <v>22930</v>
      </c>
      <c r="AS30" s="5">
        <v>3</v>
      </c>
    </row>
    <row r="31" spans="15:45" x14ac:dyDescent="0.3">
      <c r="O31"/>
      <c r="T31"/>
      <c r="AR31" s="2">
        <v>23070</v>
      </c>
      <c r="AS31" s="5">
        <v>3</v>
      </c>
    </row>
    <row r="32" spans="15:45" x14ac:dyDescent="0.3">
      <c r="O32"/>
      <c r="T32"/>
      <c r="AR32" s="2">
        <v>23210</v>
      </c>
      <c r="AS32" s="5">
        <v>3</v>
      </c>
    </row>
    <row r="33" spans="15:45" x14ac:dyDescent="0.3">
      <c r="O33"/>
      <c r="T33"/>
      <c r="AR33" s="2">
        <v>23350</v>
      </c>
      <c r="AS33" s="5">
        <v>3</v>
      </c>
    </row>
    <row r="34" spans="15:45" x14ac:dyDescent="0.3">
      <c r="O34"/>
      <c r="T34"/>
      <c r="AR34" s="2">
        <v>23420</v>
      </c>
      <c r="AS34" s="5">
        <v>3</v>
      </c>
    </row>
    <row r="35" spans="15:45" x14ac:dyDescent="0.3">
      <c r="O35"/>
      <c r="T35"/>
      <c r="AR35" s="2">
        <v>24040</v>
      </c>
      <c r="AS35" s="5">
        <v>3</v>
      </c>
    </row>
    <row r="36" spans="15:45" x14ac:dyDescent="0.3">
      <c r="O36"/>
      <c r="T36"/>
      <c r="AR36" s="2">
        <v>24060</v>
      </c>
      <c r="AS36" s="5">
        <v>3</v>
      </c>
    </row>
    <row r="37" spans="15:45" x14ac:dyDescent="0.3">
      <c r="O37"/>
      <c r="T37"/>
      <c r="AR37" s="2">
        <v>24130</v>
      </c>
      <c r="AS37" s="5">
        <v>3</v>
      </c>
    </row>
    <row r="38" spans="15:45" x14ac:dyDescent="0.3">
      <c r="O38"/>
      <c r="T38"/>
      <c r="AR38" s="2">
        <v>24260</v>
      </c>
      <c r="AS38" s="5">
        <v>3</v>
      </c>
    </row>
    <row r="39" spans="15:45" x14ac:dyDescent="0.3">
      <c r="O39"/>
      <c r="T39"/>
      <c r="AR39" s="2">
        <v>24680</v>
      </c>
      <c r="AS39" s="5">
        <v>3</v>
      </c>
    </row>
    <row r="40" spans="15:45" x14ac:dyDescent="0.3">
      <c r="O40"/>
      <c r="T40"/>
      <c r="AR40" s="2">
        <v>24790</v>
      </c>
      <c r="AS40" s="5">
        <v>3</v>
      </c>
    </row>
    <row r="41" spans="15:45" x14ac:dyDescent="0.3">
      <c r="O41"/>
      <c r="T41"/>
      <c r="AR41" s="2">
        <v>25010</v>
      </c>
      <c r="AS41" s="5">
        <v>3</v>
      </c>
    </row>
    <row r="42" spans="15:45" x14ac:dyDescent="0.3">
      <c r="O42"/>
      <c r="T42"/>
      <c r="AR42" s="2">
        <v>25150</v>
      </c>
      <c r="AS42" s="5">
        <v>3</v>
      </c>
    </row>
    <row r="43" spans="15:45" x14ac:dyDescent="0.3">
      <c r="O43"/>
      <c r="T43"/>
      <c r="AR43" s="2">
        <v>25320</v>
      </c>
      <c r="AS43" s="5">
        <v>3</v>
      </c>
    </row>
    <row r="44" spans="15:45" x14ac:dyDescent="0.3">
      <c r="O44"/>
      <c r="T44"/>
      <c r="AR44" s="2">
        <v>25590</v>
      </c>
      <c r="AS44" s="5">
        <v>6</v>
      </c>
    </row>
    <row r="45" spans="15:45" x14ac:dyDescent="0.3">
      <c r="O45"/>
      <c r="T45"/>
      <c r="AR45" s="2">
        <v>25610</v>
      </c>
      <c r="AS45" s="5">
        <v>3</v>
      </c>
    </row>
    <row r="46" spans="15:45" x14ac:dyDescent="0.3">
      <c r="O46"/>
      <c r="T46"/>
      <c r="AR46" s="2">
        <v>25720</v>
      </c>
      <c r="AS46" s="5">
        <v>3</v>
      </c>
    </row>
    <row r="47" spans="15:45" x14ac:dyDescent="0.3">
      <c r="O47"/>
      <c r="T47"/>
      <c r="AR47" s="2">
        <v>25790</v>
      </c>
      <c r="AS47" s="5">
        <v>3</v>
      </c>
    </row>
    <row r="48" spans="15:45" x14ac:dyDescent="0.3">
      <c r="O48"/>
      <c r="T48"/>
      <c r="AR48" s="2">
        <v>25930</v>
      </c>
      <c r="AS48" s="5">
        <v>3</v>
      </c>
    </row>
    <row r="49" spans="15:45" x14ac:dyDescent="0.3">
      <c r="O49"/>
      <c r="T49"/>
      <c r="AR49" s="2">
        <v>26130</v>
      </c>
      <c r="AS49" s="5">
        <v>3</v>
      </c>
    </row>
    <row r="50" spans="15:45" x14ac:dyDescent="0.3">
      <c r="O50"/>
      <c r="T50"/>
      <c r="AR50" s="2">
        <v>26540</v>
      </c>
      <c r="AS50" s="5">
        <v>3</v>
      </c>
    </row>
    <row r="51" spans="15:45" x14ac:dyDescent="0.3">
      <c r="O51"/>
      <c r="T51"/>
      <c r="AR51" s="2">
        <v>26570</v>
      </c>
      <c r="AS51" s="5">
        <v>3</v>
      </c>
    </row>
    <row r="52" spans="15:45" x14ac:dyDescent="0.3">
      <c r="O52"/>
      <c r="T52"/>
      <c r="AR52" s="2">
        <v>26600</v>
      </c>
      <c r="AS52" s="5">
        <v>3</v>
      </c>
    </row>
    <row r="53" spans="15:45" x14ac:dyDescent="0.3">
      <c r="O53"/>
      <c r="T53"/>
      <c r="AR53" s="2">
        <v>26940</v>
      </c>
      <c r="AS53" s="5">
        <v>3</v>
      </c>
    </row>
    <row r="54" spans="15:45" x14ac:dyDescent="0.3">
      <c r="O54"/>
      <c r="T54"/>
      <c r="AR54" s="2">
        <v>27070</v>
      </c>
      <c r="AS54" s="5">
        <v>3</v>
      </c>
    </row>
    <row r="55" spans="15:45" x14ac:dyDescent="0.3">
      <c r="O55"/>
      <c r="T55"/>
      <c r="AR55" s="2">
        <v>27230</v>
      </c>
      <c r="AS55" s="5">
        <v>3</v>
      </c>
    </row>
    <row r="56" spans="15:45" x14ac:dyDescent="0.3">
      <c r="O56"/>
      <c r="T56"/>
      <c r="AR56" s="2">
        <v>27410</v>
      </c>
      <c r="AS56" s="5">
        <v>6</v>
      </c>
    </row>
    <row r="57" spans="15:45" x14ac:dyDescent="0.3">
      <c r="O57"/>
      <c r="T57"/>
      <c r="AR57" s="2">
        <v>27430</v>
      </c>
      <c r="AS57" s="5">
        <v>6</v>
      </c>
    </row>
    <row r="58" spans="15:45" x14ac:dyDescent="0.3">
      <c r="O58"/>
      <c r="T58"/>
      <c r="AR58" s="2">
        <v>27740</v>
      </c>
      <c r="AS58" s="5">
        <v>3</v>
      </c>
    </row>
    <row r="59" spans="15:45" x14ac:dyDescent="0.3">
      <c r="O59"/>
      <c r="T59"/>
      <c r="AR59" s="2">
        <v>27910</v>
      </c>
      <c r="AS59" s="5">
        <v>3</v>
      </c>
    </row>
    <row r="60" spans="15:45" x14ac:dyDescent="0.3">
      <c r="O60"/>
      <c r="T60"/>
      <c r="AR60" s="2">
        <v>28100</v>
      </c>
      <c r="AS60" s="5">
        <v>3</v>
      </c>
    </row>
    <row r="61" spans="15:45" x14ac:dyDescent="0.3">
      <c r="O61"/>
      <c r="T61"/>
      <c r="AR61" s="2">
        <v>28360</v>
      </c>
      <c r="AS61" s="5">
        <v>3</v>
      </c>
    </row>
    <row r="62" spans="15:45" x14ac:dyDescent="0.3">
      <c r="O62"/>
      <c r="T62"/>
      <c r="AR62" s="2">
        <v>28440</v>
      </c>
      <c r="AS62" s="5">
        <v>3</v>
      </c>
    </row>
    <row r="63" spans="15:45" x14ac:dyDescent="0.3">
      <c r="O63"/>
      <c r="T63"/>
      <c r="AR63" s="2">
        <v>28530</v>
      </c>
      <c r="AS63" s="5">
        <v>3</v>
      </c>
    </row>
    <row r="64" spans="15:45" x14ac:dyDescent="0.3">
      <c r="O64"/>
      <c r="T64"/>
      <c r="AR64" s="2">
        <v>28620</v>
      </c>
      <c r="AS64" s="5">
        <v>3</v>
      </c>
    </row>
    <row r="65" spans="15:45" x14ac:dyDescent="0.3">
      <c r="O65"/>
      <c r="T65"/>
      <c r="AR65" s="2">
        <v>28710</v>
      </c>
      <c r="AS65" s="5">
        <v>3</v>
      </c>
    </row>
    <row r="66" spans="15:45" x14ac:dyDescent="0.3">
      <c r="O66"/>
      <c r="T66"/>
      <c r="AR66" s="2">
        <v>28750</v>
      </c>
      <c r="AS66" s="5">
        <v>3</v>
      </c>
    </row>
    <row r="67" spans="15:45" x14ac:dyDescent="0.3">
      <c r="O67"/>
      <c r="T67"/>
      <c r="AR67" s="2">
        <v>28860</v>
      </c>
      <c r="AS67" s="5">
        <v>6</v>
      </c>
    </row>
    <row r="68" spans="15:45" x14ac:dyDescent="0.3">
      <c r="O68"/>
      <c r="T68"/>
      <c r="AR68" s="2">
        <v>29040</v>
      </c>
      <c r="AS68" s="5">
        <v>3</v>
      </c>
    </row>
    <row r="69" spans="15:45" x14ac:dyDescent="0.3">
      <c r="O69"/>
      <c r="T69"/>
      <c r="AR69" s="2">
        <v>29760</v>
      </c>
      <c r="AS69" s="5">
        <v>3</v>
      </c>
    </row>
    <row r="70" spans="15:45" x14ac:dyDescent="0.3">
      <c r="O70"/>
      <c r="T70"/>
      <c r="AR70" s="2">
        <v>29960</v>
      </c>
      <c r="AS70" s="5">
        <v>3</v>
      </c>
    </row>
    <row r="71" spans="15:45" x14ac:dyDescent="0.3">
      <c r="O71"/>
      <c r="T71"/>
      <c r="AR71" s="2">
        <v>30570</v>
      </c>
      <c r="AS71" s="5">
        <v>3</v>
      </c>
    </row>
    <row r="72" spans="15:45" x14ac:dyDescent="0.3">
      <c r="O72"/>
      <c r="T72"/>
      <c r="AR72" s="2">
        <v>30720</v>
      </c>
      <c r="AS72" s="5">
        <v>3</v>
      </c>
    </row>
    <row r="73" spans="15:45" x14ac:dyDescent="0.3">
      <c r="O73"/>
      <c r="T73"/>
      <c r="AR73" s="2">
        <v>32040</v>
      </c>
      <c r="AS73" s="5">
        <v>3</v>
      </c>
    </row>
    <row r="74" spans="15:45" x14ac:dyDescent="0.3">
      <c r="O74"/>
      <c r="T74"/>
      <c r="AR74" s="2">
        <v>32120</v>
      </c>
      <c r="AS74" s="5">
        <v>3</v>
      </c>
    </row>
    <row r="75" spans="15:45" x14ac:dyDescent="0.3">
      <c r="O75"/>
      <c r="T75"/>
      <c r="AR75" s="2">
        <v>32980</v>
      </c>
      <c r="AS75" s="5">
        <v>3</v>
      </c>
    </row>
    <row r="76" spans="15:45" x14ac:dyDescent="0.3">
      <c r="O76"/>
      <c r="T76"/>
      <c r="AR76" s="2">
        <v>33120</v>
      </c>
      <c r="AS76" s="5">
        <v>3</v>
      </c>
    </row>
    <row r="77" spans="15:45" x14ac:dyDescent="0.3">
      <c r="O77"/>
      <c r="T77"/>
      <c r="AR77" s="2">
        <v>33760</v>
      </c>
      <c r="AS77" s="5">
        <v>3</v>
      </c>
    </row>
    <row r="78" spans="15:45" x14ac:dyDescent="0.3">
      <c r="O78"/>
      <c r="T78"/>
      <c r="AR78" s="2">
        <v>34230</v>
      </c>
      <c r="AS78" s="5">
        <v>3</v>
      </c>
    </row>
    <row r="79" spans="15:45" x14ac:dyDescent="0.3">
      <c r="O79"/>
      <c r="T79"/>
      <c r="AR79" s="2">
        <v>34410</v>
      </c>
      <c r="AS79" s="5">
        <v>3</v>
      </c>
    </row>
    <row r="80" spans="15:45" x14ac:dyDescent="0.3">
      <c r="O80"/>
      <c r="T80"/>
      <c r="AR80" s="2">
        <v>34640</v>
      </c>
      <c r="AS80" s="5">
        <v>3</v>
      </c>
    </row>
    <row r="81" spans="15:45" x14ac:dyDescent="0.3">
      <c r="O81"/>
      <c r="T81"/>
      <c r="AR81" s="2">
        <v>34680</v>
      </c>
      <c r="AS81" s="5">
        <v>3</v>
      </c>
    </row>
    <row r="82" spans="15:45" x14ac:dyDescent="0.3">
      <c r="O82"/>
      <c r="T82"/>
      <c r="AR82" s="2">
        <v>34770</v>
      </c>
      <c r="AS82" s="5">
        <v>3</v>
      </c>
    </row>
    <row r="83" spans="15:45" x14ac:dyDescent="0.3">
      <c r="O83"/>
      <c r="T83"/>
      <c r="AR83" s="2">
        <v>35790</v>
      </c>
      <c r="AS83" s="5">
        <v>3</v>
      </c>
    </row>
    <row r="84" spans="15:45" x14ac:dyDescent="0.3">
      <c r="O84"/>
      <c r="T84"/>
      <c r="AR84" s="2">
        <v>36330</v>
      </c>
      <c r="AS84" s="5">
        <v>3</v>
      </c>
    </row>
    <row r="85" spans="15:45" x14ac:dyDescent="0.3">
      <c r="O85"/>
      <c r="T85"/>
      <c r="AR85" s="2">
        <v>36730</v>
      </c>
      <c r="AS85" s="5">
        <v>3</v>
      </c>
    </row>
    <row r="86" spans="15:45" x14ac:dyDescent="0.3">
      <c r="O86"/>
      <c r="T86"/>
      <c r="AR86" s="2">
        <v>36900</v>
      </c>
      <c r="AS86" s="5">
        <v>3</v>
      </c>
    </row>
    <row r="87" spans="15:45" x14ac:dyDescent="0.3">
      <c r="O87"/>
      <c r="T87"/>
      <c r="AR87" s="2">
        <v>36910</v>
      </c>
      <c r="AS87" s="5">
        <v>3</v>
      </c>
    </row>
    <row r="88" spans="15:45" x14ac:dyDescent="0.3">
      <c r="O88"/>
      <c r="T88"/>
      <c r="AR88" s="2">
        <v>36920</v>
      </c>
      <c r="AS88" s="5">
        <v>3</v>
      </c>
    </row>
    <row r="89" spans="15:45" x14ac:dyDescent="0.3">
      <c r="O89"/>
      <c r="T89"/>
      <c r="AR89" s="2">
        <v>37850</v>
      </c>
      <c r="AS89" s="5">
        <v>3</v>
      </c>
    </row>
    <row r="90" spans="15:45" x14ac:dyDescent="0.3">
      <c r="O90"/>
      <c r="T90"/>
      <c r="AR90" s="2">
        <v>39190</v>
      </c>
      <c r="AS90" s="5">
        <v>3</v>
      </c>
    </row>
    <row r="91" spans="15:45" x14ac:dyDescent="0.3">
      <c r="O91"/>
      <c r="T91"/>
      <c r="AR91" s="2">
        <v>40000</v>
      </c>
      <c r="AS91" s="5">
        <v>3</v>
      </c>
    </row>
    <row r="92" spans="15:45" x14ac:dyDescent="0.3">
      <c r="O92"/>
      <c r="T92"/>
      <c r="AR92" s="2">
        <v>40010</v>
      </c>
      <c r="AS92" s="5">
        <v>3</v>
      </c>
    </row>
    <row r="93" spans="15:45" x14ac:dyDescent="0.3">
      <c r="O93"/>
      <c r="T93"/>
      <c r="AR93" s="2">
        <v>40660</v>
      </c>
      <c r="AS93" s="5">
        <v>3</v>
      </c>
    </row>
    <row r="94" spans="15:45" x14ac:dyDescent="0.3">
      <c r="O94"/>
      <c r="T94"/>
      <c r="AR94" s="2">
        <v>40780</v>
      </c>
      <c r="AS94" s="5">
        <v>3</v>
      </c>
    </row>
    <row r="95" spans="15:45" x14ac:dyDescent="0.3">
      <c r="O95"/>
      <c r="T95"/>
      <c r="AR95" s="2">
        <v>41480</v>
      </c>
      <c r="AS95" s="5">
        <v>3</v>
      </c>
    </row>
    <row r="96" spans="15:45" x14ac:dyDescent="0.3">
      <c r="O96"/>
      <c r="T96"/>
      <c r="AR96" s="2">
        <v>41870</v>
      </c>
      <c r="AS96" s="5">
        <v>3</v>
      </c>
    </row>
    <row r="97" spans="15:45" x14ac:dyDescent="0.3">
      <c r="O97"/>
      <c r="T97"/>
      <c r="AR97" s="2">
        <v>41890</v>
      </c>
      <c r="AS97" s="5">
        <v>3</v>
      </c>
    </row>
    <row r="98" spans="15:45" x14ac:dyDescent="0.3">
      <c r="O98"/>
      <c r="T98"/>
      <c r="AR98" s="2">
        <v>41970</v>
      </c>
      <c r="AS98" s="5">
        <v>3</v>
      </c>
    </row>
    <row r="99" spans="15:45" x14ac:dyDescent="0.3">
      <c r="O99"/>
      <c r="T99"/>
      <c r="AR99" s="2">
        <v>42840</v>
      </c>
      <c r="AS99" s="5">
        <v>3</v>
      </c>
    </row>
    <row r="100" spans="15:45" x14ac:dyDescent="0.3">
      <c r="O100"/>
      <c r="T100"/>
      <c r="AR100" s="2">
        <v>43020</v>
      </c>
      <c r="AS100" s="5">
        <v>3</v>
      </c>
    </row>
    <row r="101" spans="15:45" x14ac:dyDescent="0.3">
      <c r="O101"/>
      <c r="T101"/>
      <c r="AR101" s="2">
        <v>43060</v>
      </c>
      <c r="AS101" s="5">
        <v>3</v>
      </c>
    </row>
    <row r="102" spans="15:45" x14ac:dyDescent="0.3">
      <c r="O102"/>
      <c r="T102"/>
      <c r="AR102" s="2">
        <v>43170</v>
      </c>
      <c r="AS102" s="5">
        <v>3</v>
      </c>
    </row>
    <row r="103" spans="15:45" x14ac:dyDescent="0.3">
      <c r="O103"/>
      <c r="T103"/>
      <c r="AR103" s="2">
        <v>43190</v>
      </c>
      <c r="AS103" s="5">
        <v>3</v>
      </c>
    </row>
    <row r="104" spans="15:45" x14ac:dyDescent="0.3">
      <c r="O104"/>
      <c r="T104"/>
      <c r="AR104" s="2">
        <v>43810</v>
      </c>
      <c r="AS104" s="5">
        <v>3</v>
      </c>
    </row>
    <row r="105" spans="15:45" x14ac:dyDescent="0.3">
      <c r="O105"/>
      <c r="T105"/>
      <c r="AR105" s="2">
        <v>43850</v>
      </c>
      <c r="AS105" s="5">
        <v>3</v>
      </c>
    </row>
    <row r="106" spans="15:45" x14ac:dyDescent="0.3">
      <c r="O106"/>
      <c r="T106"/>
      <c r="AR106" s="2">
        <v>44220</v>
      </c>
      <c r="AS106" s="5">
        <v>3</v>
      </c>
    </row>
    <row r="107" spans="15:45" x14ac:dyDescent="0.3">
      <c r="O107"/>
      <c r="T107"/>
      <c r="AR107" s="2">
        <v>44240</v>
      </c>
      <c r="AS107" s="5">
        <v>3</v>
      </c>
    </row>
    <row r="108" spans="15:45" x14ac:dyDescent="0.3">
      <c r="O108"/>
      <c r="T108"/>
      <c r="AR108" s="2">
        <v>44340</v>
      </c>
      <c r="AS108" s="5">
        <v>3</v>
      </c>
    </row>
    <row r="109" spans="15:45" x14ac:dyDescent="0.3">
      <c r="O109"/>
      <c r="T109"/>
      <c r="AR109" s="2">
        <v>44850</v>
      </c>
      <c r="AS109" s="5">
        <v>3</v>
      </c>
    </row>
    <row r="110" spans="15:45" x14ac:dyDescent="0.3">
      <c r="O110"/>
      <c r="T110"/>
      <c r="AR110" s="2">
        <v>45220</v>
      </c>
      <c r="AS110" s="5">
        <v>3</v>
      </c>
    </row>
    <row r="111" spans="15:45" x14ac:dyDescent="0.3">
      <c r="O111"/>
      <c r="T111"/>
      <c r="AR111" s="2">
        <v>45580</v>
      </c>
      <c r="AS111" s="5">
        <v>3</v>
      </c>
    </row>
    <row r="112" spans="15:45" x14ac:dyDescent="0.3">
      <c r="O112"/>
      <c r="T112"/>
      <c r="AR112" s="2">
        <v>45590</v>
      </c>
      <c r="AS112" s="5">
        <v>3</v>
      </c>
    </row>
    <row r="113" spans="15:45" x14ac:dyDescent="0.3">
      <c r="O113"/>
      <c r="T113"/>
      <c r="AR113" s="2">
        <v>45910</v>
      </c>
      <c r="AS113" s="5">
        <v>3</v>
      </c>
    </row>
    <row r="114" spans="15:45" x14ac:dyDescent="0.3">
      <c r="O114"/>
      <c r="T114"/>
      <c r="AR114" s="2">
        <v>46800</v>
      </c>
      <c r="AS114" s="5">
        <v>3</v>
      </c>
    </row>
    <row r="115" spans="15:45" x14ac:dyDescent="0.3">
      <c r="O115"/>
      <c r="T115"/>
      <c r="AR115" s="2">
        <v>47680</v>
      </c>
      <c r="AS115" s="5">
        <v>3</v>
      </c>
    </row>
    <row r="116" spans="15:45" x14ac:dyDescent="0.3">
      <c r="O116"/>
      <c r="T116"/>
      <c r="AR116" s="2">
        <v>47740</v>
      </c>
      <c r="AS116" s="5">
        <v>3</v>
      </c>
    </row>
    <row r="117" spans="15:45" x14ac:dyDescent="0.3">
      <c r="O117"/>
      <c r="T117"/>
      <c r="AR117" s="2">
        <v>47750</v>
      </c>
      <c r="AS117" s="5">
        <v>3</v>
      </c>
    </row>
    <row r="118" spans="15:45" x14ac:dyDescent="0.3">
      <c r="O118"/>
      <c r="T118"/>
      <c r="AR118" s="2">
        <v>48210</v>
      </c>
      <c r="AS118" s="5">
        <v>3</v>
      </c>
    </row>
    <row r="119" spans="15:45" x14ac:dyDescent="0.3">
      <c r="O119"/>
      <c r="T119"/>
      <c r="AR119" s="2">
        <v>49000</v>
      </c>
      <c r="AS119" s="5">
        <v>3</v>
      </c>
    </row>
    <row r="120" spans="15:45" x14ac:dyDescent="0.3">
      <c r="O120"/>
      <c r="T120"/>
      <c r="AR120" s="2">
        <v>49080</v>
      </c>
      <c r="AS120" s="5">
        <v>3</v>
      </c>
    </row>
    <row r="121" spans="15:45" x14ac:dyDescent="0.3">
      <c r="O121"/>
      <c r="T121"/>
      <c r="AR121" s="2">
        <v>49360</v>
      </c>
      <c r="AS121" s="5">
        <v>3</v>
      </c>
    </row>
    <row r="122" spans="15:45" x14ac:dyDescent="0.3">
      <c r="O122"/>
      <c r="T122"/>
      <c r="AR122" s="2">
        <v>49500</v>
      </c>
      <c r="AS122" s="5">
        <v>3</v>
      </c>
    </row>
    <row r="123" spans="15:45" x14ac:dyDescent="0.3">
      <c r="O123"/>
      <c r="T123"/>
      <c r="AR123" s="2">
        <v>49600</v>
      </c>
      <c r="AS123" s="5">
        <v>3</v>
      </c>
    </row>
    <row r="124" spans="15:45" x14ac:dyDescent="0.3">
      <c r="O124"/>
      <c r="T124"/>
      <c r="AR124" s="2">
        <v>49680</v>
      </c>
      <c r="AS124" s="5">
        <v>3</v>
      </c>
    </row>
    <row r="125" spans="15:45" x14ac:dyDescent="0.3">
      <c r="O125"/>
      <c r="T125"/>
      <c r="AR125" s="2">
        <v>49690</v>
      </c>
      <c r="AS125" s="5">
        <v>3</v>
      </c>
    </row>
    <row r="126" spans="15:45" x14ac:dyDescent="0.3">
      <c r="O126"/>
      <c r="T126"/>
      <c r="AR126" s="2">
        <v>49780</v>
      </c>
      <c r="AS126" s="5">
        <v>3</v>
      </c>
    </row>
    <row r="127" spans="15:45" x14ac:dyDescent="0.3">
      <c r="O127"/>
      <c r="T127"/>
      <c r="AR127" s="2">
        <v>50100</v>
      </c>
      <c r="AS127" s="5">
        <v>3</v>
      </c>
    </row>
    <row r="128" spans="15:45" x14ac:dyDescent="0.3">
      <c r="O128"/>
      <c r="T128"/>
      <c r="AR128" s="2">
        <v>51470</v>
      </c>
      <c r="AS128" s="5">
        <v>3</v>
      </c>
    </row>
    <row r="129" spans="15:45" x14ac:dyDescent="0.3">
      <c r="O129"/>
      <c r="T129"/>
      <c r="AR129" s="2">
        <v>52200</v>
      </c>
      <c r="AS129" s="5">
        <v>3</v>
      </c>
    </row>
    <row r="130" spans="15:45" x14ac:dyDescent="0.3">
      <c r="O130"/>
      <c r="T130"/>
      <c r="AR130" s="2">
        <v>52380</v>
      </c>
      <c r="AS130" s="5">
        <v>3</v>
      </c>
    </row>
    <row r="131" spans="15:45" x14ac:dyDescent="0.3">
      <c r="O131"/>
      <c r="T131"/>
      <c r="AR131" s="2">
        <v>53040</v>
      </c>
      <c r="AS131" s="5">
        <v>3</v>
      </c>
    </row>
    <row r="132" spans="15:45" x14ac:dyDescent="0.3">
      <c r="O132"/>
      <c r="T132"/>
      <c r="AR132" s="2">
        <v>53320</v>
      </c>
      <c r="AS132" s="5">
        <v>3</v>
      </c>
    </row>
    <row r="133" spans="15:45" x14ac:dyDescent="0.3">
      <c r="O133"/>
      <c r="T133"/>
      <c r="AR133" s="2">
        <v>53370</v>
      </c>
      <c r="AS133" s="5">
        <v>3</v>
      </c>
    </row>
    <row r="134" spans="15:45" x14ac:dyDescent="0.3">
      <c r="O134"/>
      <c r="T134"/>
      <c r="AR134" s="2">
        <v>53470</v>
      </c>
      <c r="AS134" s="5">
        <v>3</v>
      </c>
    </row>
    <row r="135" spans="15:45" x14ac:dyDescent="0.3">
      <c r="O135"/>
      <c r="T135"/>
      <c r="AR135" s="2">
        <v>53730</v>
      </c>
      <c r="AS135" s="5">
        <v>3</v>
      </c>
    </row>
    <row r="136" spans="15:45" x14ac:dyDescent="0.3">
      <c r="O136"/>
      <c r="T136"/>
      <c r="AR136" s="2">
        <v>53960</v>
      </c>
      <c r="AS136" s="5">
        <v>3</v>
      </c>
    </row>
    <row r="137" spans="15:45" x14ac:dyDescent="0.3">
      <c r="O137"/>
      <c r="T137"/>
      <c r="AR137" s="2">
        <v>54720</v>
      </c>
      <c r="AS137" s="5">
        <v>3</v>
      </c>
    </row>
    <row r="138" spans="15:45" x14ac:dyDescent="0.3">
      <c r="O138"/>
      <c r="T138"/>
      <c r="AR138" s="2">
        <v>54820</v>
      </c>
      <c r="AS138" s="5">
        <v>3</v>
      </c>
    </row>
    <row r="139" spans="15:45" x14ac:dyDescent="0.3">
      <c r="O139"/>
      <c r="T139"/>
      <c r="AR139" s="2">
        <v>54840</v>
      </c>
      <c r="AS139" s="5">
        <v>3</v>
      </c>
    </row>
    <row r="140" spans="15:45" x14ac:dyDescent="0.3">
      <c r="O140"/>
      <c r="T140"/>
      <c r="AR140" s="2">
        <v>54860</v>
      </c>
      <c r="AS140" s="5">
        <v>3</v>
      </c>
    </row>
    <row r="141" spans="15:45" x14ac:dyDescent="0.3">
      <c r="O141"/>
      <c r="T141"/>
      <c r="AR141" s="2">
        <v>55610</v>
      </c>
      <c r="AS141" s="5">
        <v>3</v>
      </c>
    </row>
    <row r="142" spans="15:45" x14ac:dyDescent="0.3">
      <c r="O142"/>
      <c r="T142"/>
      <c r="AR142" s="2">
        <v>55620</v>
      </c>
      <c r="AS142" s="5">
        <v>6</v>
      </c>
    </row>
    <row r="143" spans="15:45" x14ac:dyDescent="0.3">
      <c r="O143"/>
      <c r="T143"/>
      <c r="AR143" s="2">
        <v>56170</v>
      </c>
      <c r="AS143" s="5">
        <v>3</v>
      </c>
    </row>
    <row r="144" spans="15:45" x14ac:dyDescent="0.3">
      <c r="O144"/>
      <c r="T144"/>
      <c r="AR144" s="2">
        <v>56470</v>
      </c>
      <c r="AS144" s="5">
        <v>3</v>
      </c>
    </row>
    <row r="145" spans="15:45" x14ac:dyDescent="0.3">
      <c r="O145"/>
      <c r="T145"/>
      <c r="AR145" s="2">
        <v>56600</v>
      </c>
      <c r="AS145" s="5">
        <v>3</v>
      </c>
    </row>
    <row r="146" spans="15:45" x14ac:dyDescent="0.3">
      <c r="O146"/>
      <c r="T146"/>
      <c r="AR146" s="2">
        <v>56730</v>
      </c>
      <c r="AS146" s="5">
        <v>3</v>
      </c>
    </row>
    <row r="147" spans="15:45" x14ac:dyDescent="0.3">
      <c r="O147"/>
      <c r="T147"/>
      <c r="AR147" s="2">
        <v>56890</v>
      </c>
      <c r="AS147" s="5">
        <v>3</v>
      </c>
    </row>
    <row r="148" spans="15:45" x14ac:dyDescent="0.3">
      <c r="O148"/>
      <c r="T148"/>
      <c r="AR148" s="2">
        <v>57620</v>
      </c>
      <c r="AS148" s="5">
        <v>3</v>
      </c>
    </row>
    <row r="149" spans="15:45" x14ac:dyDescent="0.3">
      <c r="O149"/>
      <c r="T149"/>
      <c r="AR149" s="2">
        <v>57750</v>
      </c>
      <c r="AS149" s="5">
        <v>3</v>
      </c>
    </row>
    <row r="150" spans="15:45" x14ac:dyDescent="0.3">
      <c r="O150"/>
      <c r="T150"/>
      <c r="AR150" s="2">
        <v>58130</v>
      </c>
      <c r="AS150" s="5">
        <v>3</v>
      </c>
    </row>
    <row r="151" spans="15:45" x14ac:dyDescent="0.3">
      <c r="O151"/>
      <c r="T151"/>
      <c r="AR151" s="2">
        <v>59160</v>
      </c>
      <c r="AS151" s="5">
        <v>3</v>
      </c>
    </row>
    <row r="152" spans="15:45" x14ac:dyDescent="0.3">
      <c r="O152"/>
      <c r="T152"/>
      <c r="AR152" s="2">
        <v>59570</v>
      </c>
      <c r="AS152" s="5">
        <v>3</v>
      </c>
    </row>
    <row r="153" spans="15:45" x14ac:dyDescent="0.3">
      <c r="O153"/>
      <c r="T153"/>
      <c r="AR153" s="2">
        <v>59800</v>
      </c>
      <c r="AS153" s="5">
        <v>3</v>
      </c>
    </row>
    <row r="154" spans="15:45" x14ac:dyDescent="0.3">
      <c r="O154"/>
      <c r="T154"/>
      <c r="AR154" s="2">
        <v>59850</v>
      </c>
      <c r="AS154" s="5">
        <v>3</v>
      </c>
    </row>
    <row r="155" spans="15:45" x14ac:dyDescent="0.3">
      <c r="O155"/>
      <c r="T155"/>
      <c r="AR155" s="2">
        <v>59930</v>
      </c>
      <c r="AS155" s="5">
        <v>3</v>
      </c>
    </row>
    <row r="156" spans="15:45" x14ac:dyDescent="0.3">
      <c r="O156"/>
      <c r="T156"/>
      <c r="AR156" s="2">
        <v>61180</v>
      </c>
      <c r="AS156" s="5">
        <v>3</v>
      </c>
    </row>
    <row r="157" spans="15:45" x14ac:dyDescent="0.3">
      <c r="O157"/>
      <c r="T157"/>
      <c r="AR157" s="2">
        <v>61620</v>
      </c>
      <c r="AS157" s="5">
        <v>3</v>
      </c>
    </row>
    <row r="158" spans="15:45" x14ac:dyDescent="0.3">
      <c r="O158"/>
      <c r="T158"/>
      <c r="AR158" s="2">
        <v>61790</v>
      </c>
      <c r="AS158" s="5">
        <v>3</v>
      </c>
    </row>
    <row r="159" spans="15:45" x14ac:dyDescent="0.3">
      <c r="O159"/>
      <c r="T159"/>
      <c r="AR159" s="2">
        <v>61800</v>
      </c>
      <c r="AS159" s="5">
        <v>3</v>
      </c>
    </row>
    <row r="160" spans="15:45" x14ac:dyDescent="0.3">
      <c r="O160"/>
      <c r="T160"/>
      <c r="AR160" s="2">
        <v>62140</v>
      </c>
      <c r="AS160" s="5">
        <v>3</v>
      </c>
    </row>
    <row r="161" spans="15:45" x14ac:dyDescent="0.3">
      <c r="O161"/>
      <c r="T161"/>
      <c r="AR161" s="2">
        <v>62720</v>
      </c>
      <c r="AS161" s="5">
        <v>3</v>
      </c>
    </row>
    <row r="162" spans="15:45" x14ac:dyDescent="0.3">
      <c r="O162"/>
      <c r="T162"/>
      <c r="AR162" s="2">
        <v>62880</v>
      </c>
      <c r="AS162" s="5">
        <v>3</v>
      </c>
    </row>
    <row r="163" spans="15:45" x14ac:dyDescent="0.3">
      <c r="O163"/>
      <c r="T163"/>
      <c r="AR163" s="2">
        <v>63220</v>
      </c>
      <c r="AS163" s="5">
        <v>3</v>
      </c>
    </row>
    <row r="164" spans="15:45" x14ac:dyDescent="0.3">
      <c r="O164"/>
      <c r="T164"/>
      <c r="AR164" s="2">
        <v>63470</v>
      </c>
      <c r="AS164" s="5">
        <v>3</v>
      </c>
    </row>
    <row r="165" spans="15:45" x14ac:dyDescent="0.3">
      <c r="O165"/>
      <c r="T165"/>
      <c r="AR165" s="2">
        <v>63970</v>
      </c>
      <c r="AS165" s="5">
        <v>3</v>
      </c>
    </row>
    <row r="166" spans="15:45" x14ac:dyDescent="0.3">
      <c r="O166"/>
      <c r="T166"/>
      <c r="AR166" s="2">
        <v>65000</v>
      </c>
      <c r="AS166" s="5">
        <v>3</v>
      </c>
    </row>
    <row r="167" spans="15:45" x14ac:dyDescent="0.3">
      <c r="O167"/>
      <c r="T167"/>
      <c r="AR167" s="2">
        <v>65450</v>
      </c>
      <c r="AS167" s="5">
        <v>3</v>
      </c>
    </row>
    <row r="168" spans="15:45" x14ac:dyDescent="0.3">
      <c r="O168"/>
      <c r="T168"/>
      <c r="AR168" s="2">
        <v>65780</v>
      </c>
      <c r="AS168" s="5">
        <v>3</v>
      </c>
    </row>
    <row r="169" spans="15:45" x14ac:dyDescent="0.3">
      <c r="O169"/>
      <c r="T169"/>
      <c r="AR169" s="2">
        <v>66520</v>
      </c>
      <c r="AS169" s="5">
        <v>3</v>
      </c>
    </row>
    <row r="170" spans="15:45" x14ac:dyDescent="0.3">
      <c r="O170"/>
      <c r="T170"/>
      <c r="AR170" s="2">
        <v>66960</v>
      </c>
      <c r="AS170" s="5">
        <v>3</v>
      </c>
    </row>
    <row r="171" spans="15:45" x14ac:dyDescent="0.3">
      <c r="O171"/>
      <c r="T171"/>
      <c r="AR171" s="2">
        <v>67280</v>
      </c>
      <c r="AS171" s="5">
        <v>3</v>
      </c>
    </row>
    <row r="172" spans="15:45" x14ac:dyDescent="0.3">
      <c r="O172"/>
      <c r="T172"/>
      <c r="AR172" s="2">
        <v>67550</v>
      </c>
      <c r="AS172" s="5">
        <v>3</v>
      </c>
    </row>
    <row r="173" spans="15:45" x14ac:dyDescent="0.3">
      <c r="O173"/>
      <c r="T173"/>
      <c r="AR173" s="2">
        <v>67960</v>
      </c>
      <c r="AS173" s="5">
        <v>3</v>
      </c>
    </row>
    <row r="174" spans="15:45" x14ac:dyDescent="0.3">
      <c r="O174"/>
      <c r="T174"/>
      <c r="AR174" s="2">
        <v>68110</v>
      </c>
      <c r="AS174" s="5">
        <v>3</v>
      </c>
    </row>
    <row r="175" spans="15:45" x14ac:dyDescent="0.3">
      <c r="O175"/>
      <c r="T175"/>
      <c r="AR175" s="2">
        <v>68250</v>
      </c>
      <c r="AS175" s="5">
        <v>3</v>
      </c>
    </row>
    <row r="176" spans="15:45" x14ac:dyDescent="0.3">
      <c r="O176"/>
      <c r="T176"/>
      <c r="AR176" s="2">
        <v>68540</v>
      </c>
      <c r="AS176" s="5">
        <v>3</v>
      </c>
    </row>
    <row r="177" spans="15:45" x14ac:dyDescent="0.3">
      <c r="O177"/>
      <c r="T177"/>
      <c r="AR177" s="2">
        <v>70940</v>
      </c>
      <c r="AS177" s="5">
        <v>3</v>
      </c>
    </row>
    <row r="178" spans="15:45" x14ac:dyDescent="0.3">
      <c r="O178"/>
      <c r="T178"/>
      <c r="AR178" s="2">
        <v>71040</v>
      </c>
      <c r="AS178" s="5">
        <v>3</v>
      </c>
    </row>
    <row r="179" spans="15:45" x14ac:dyDescent="0.3">
      <c r="O179"/>
      <c r="T179"/>
      <c r="AR179" s="2">
        <v>71400</v>
      </c>
      <c r="AS179" s="5">
        <v>3</v>
      </c>
    </row>
    <row r="180" spans="15:45" x14ac:dyDescent="0.3">
      <c r="O180"/>
      <c r="T180"/>
      <c r="AR180" s="2">
        <v>74280</v>
      </c>
      <c r="AS180" s="5">
        <v>3</v>
      </c>
    </row>
    <row r="181" spans="15:45" x14ac:dyDescent="0.3">
      <c r="O181"/>
      <c r="T181"/>
      <c r="AR181" s="2">
        <v>75100</v>
      </c>
      <c r="AS181" s="5">
        <v>3</v>
      </c>
    </row>
    <row r="182" spans="15:45" x14ac:dyDescent="0.3">
      <c r="O182"/>
      <c r="T182"/>
      <c r="AR182" s="2">
        <v>75250</v>
      </c>
      <c r="AS182" s="5">
        <v>3</v>
      </c>
    </row>
    <row r="183" spans="15:45" x14ac:dyDescent="0.3">
      <c r="O183"/>
      <c r="T183"/>
      <c r="AR183" s="2">
        <v>76440</v>
      </c>
      <c r="AS183" s="5">
        <v>3</v>
      </c>
    </row>
    <row r="184" spans="15:45" x14ac:dyDescent="0.3">
      <c r="O184"/>
      <c r="T184"/>
      <c r="AR184" s="2">
        <v>76540</v>
      </c>
      <c r="AS184" s="5">
        <v>3</v>
      </c>
    </row>
    <row r="185" spans="15:45" x14ac:dyDescent="0.3">
      <c r="O185"/>
      <c r="T185"/>
      <c r="AR185" s="2">
        <v>76550</v>
      </c>
      <c r="AS185" s="5">
        <v>3</v>
      </c>
    </row>
    <row r="186" spans="15:45" x14ac:dyDescent="0.3">
      <c r="O186"/>
      <c r="T186"/>
      <c r="AR186" s="2">
        <v>80950</v>
      </c>
      <c r="AS186" s="5">
        <v>3</v>
      </c>
    </row>
    <row r="187" spans="15:45" x14ac:dyDescent="0.3">
      <c r="O187"/>
      <c r="T187"/>
      <c r="AR187" s="2">
        <v>82370</v>
      </c>
      <c r="AS187" s="5">
        <v>3</v>
      </c>
    </row>
    <row r="188" spans="15:45" x14ac:dyDescent="0.3">
      <c r="O188"/>
      <c r="T188"/>
      <c r="AR188" s="2">
        <v>82680</v>
      </c>
      <c r="AS188" s="5">
        <v>3</v>
      </c>
    </row>
    <row r="189" spans="15:45" x14ac:dyDescent="0.3">
      <c r="O189"/>
      <c r="T189"/>
      <c r="AR189" s="2">
        <v>84630</v>
      </c>
      <c r="AS189" s="5">
        <v>3</v>
      </c>
    </row>
    <row r="190" spans="15:45" x14ac:dyDescent="0.3">
      <c r="O190"/>
      <c r="T190"/>
      <c r="AR190" s="2">
        <v>86280</v>
      </c>
      <c r="AS190" s="5">
        <v>3</v>
      </c>
    </row>
    <row r="191" spans="15:45" x14ac:dyDescent="0.3">
      <c r="O191"/>
      <c r="T191"/>
      <c r="AR191" s="2">
        <v>86390</v>
      </c>
      <c r="AS191" s="5">
        <v>3</v>
      </c>
    </row>
    <row r="192" spans="15:45" x14ac:dyDescent="0.3">
      <c r="O192"/>
      <c r="T192"/>
      <c r="AR192" s="2">
        <v>88230</v>
      </c>
      <c r="AS192" s="5">
        <v>3</v>
      </c>
    </row>
    <row r="193" spans="15:45" x14ac:dyDescent="0.3">
      <c r="O193"/>
      <c r="T193"/>
      <c r="AR193" s="2">
        <v>89980</v>
      </c>
      <c r="AS193" s="5">
        <v>3</v>
      </c>
    </row>
    <row r="194" spans="15:45" x14ac:dyDescent="0.3">
      <c r="O194"/>
      <c r="T194"/>
      <c r="AR194" s="2">
        <v>93960</v>
      </c>
      <c r="AS194" s="5">
        <v>3</v>
      </c>
    </row>
    <row r="195" spans="15:45" x14ac:dyDescent="0.3">
      <c r="O195"/>
      <c r="T195"/>
      <c r="AR195" s="2">
        <v>96020</v>
      </c>
      <c r="AS195" s="5">
        <v>3</v>
      </c>
    </row>
    <row r="196" spans="15:45" x14ac:dyDescent="0.3">
      <c r="O196"/>
      <c r="T196"/>
      <c r="AR196" s="2">
        <v>97140</v>
      </c>
      <c r="AS196" s="5">
        <v>3</v>
      </c>
    </row>
    <row r="197" spans="15:45" x14ac:dyDescent="0.3">
      <c r="O197"/>
      <c r="T197"/>
      <c r="AR197" s="2">
        <v>98240</v>
      </c>
      <c r="AS197" s="5">
        <v>3</v>
      </c>
    </row>
    <row r="198" spans="15:45" x14ac:dyDescent="0.3">
      <c r="O198"/>
      <c r="T198"/>
      <c r="AR198" s="2">
        <v>99240</v>
      </c>
      <c r="AS198" s="5">
        <v>3</v>
      </c>
    </row>
    <row r="199" spans="15:45" x14ac:dyDescent="0.3">
      <c r="O199"/>
      <c r="T199"/>
      <c r="AR199" s="2">
        <v>100960</v>
      </c>
      <c r="AS199" s="5">
        <v>3</v>
      </c>
    </row>
    <row r="200" spans="15:45" x14ac:dyDescent="0.3">
      <c r="O200"/>
      <c r="T200"/>
      <c r="AR200" s="2">
        <v>102090</v>
      </c>
      <c r="AS200" s="5">
        <v>3</v>
      </c>
    </row>
    <row r="201" spans="15:45" x14ac:dyDescent="0.3">
      <c r="O201"/>
      <c r="T201"/>
      <c r="AR201" s="2">
        <v>102310</v>
      </c>
      <c r="AS201" s="5">
        <v>3</v>
      </c>
    </row>
    <row r="202" spans="15:45" x14ac:dyDescent="0.3">
      <c r="O202"/>
      <c r="T202"/>
      <c r="AR202" s="2">
        <v>103330</v>
      </c>
      <c r="AS202" s="5">
        <v>3</v>
      </c>
    </row>
    <row r="203" spans="15:45" x14ac:dyDescent="0.3">
      <c r="O203"/>
      <c r="T203"/>
      <c r="AR203" s="2">
        <v>104000</v>
      </c>
      <c r="AS203" s="5">
        <v>3</v>
      </c>
    </row>
    <row r="204" spans="15:45" x14ac:dyDescent="0.3">
      <c r="O204"/>
      <c r="T204"/>
      <c r="AR204" s="2">
        <v>104220</v>
      </c>
      <c r="AS204" s="5">
        <v>3</v>
      </c>
    </row>
    <row r="205" spans="15:45" x14ac:dyDescent="0.3">
      <c r="O205"/>
      <c r="T205"/>
      <c r="AR205" s="2">
        <v>106500</v>
      </c>
      <c r="AS205" s="5">
        <v>3</v>
      </c>
    </row>
    <row r="206" spans="15:45" x14ac:dyDescent="0.3">
      <c r="O206"/>
      <c r="T206"/>
      <c r="AR206" s="2">
        <v>107480</v>
      </c>
      <c r="AS206" s="5">
        <v>3</v>
      </c>
    </row>
    <row r="207" spans="15:45" x14ac:dyDescent="0.3">
      <c r="O207"/>
      <c r="T207"/>
      <c r="AR207" s="2">
        <v>108830</v>
      </c>
      <c r="AS207" s="5">
        <v>3</v>
      </c>
    </row>
    <row r="208" spans="15:45" x14ac:dyDescent="0.3">
      <c r="O208"/>
      <c r="T208"/>
      <c r="AR208" s="2">
        <v>109320</v>
      </c>
      <c r="AS208" s="5">
        <v>3</v>
      </c>
    </row>
    <row r="209" spans="15:45" x14ac:dyDescent="0.3">
      <c r="O209"/>
      <c r="T209"/>
      <c r="AR209" s="2">
        <v>109340</v>
      </c>
      <c r="AS209" s="5">
        <v>3</v>
      </c>
    </row>
    <row r="210" spans="15:45" x14ac:dyDescent="0.3">
      <c r="O210"/>
      <c r="T210"/>
      <c r="AR210" s="2">
        <v>109650</v>
      </c>
      <c r="AS210" s="5">
        <v>3</v>
      </c>
    </row>
    <row r="211" spans="15:45" x14ac:dyDescent="0.3">
      <c r="O211"/>
      <c r="T211"/>
      <c r="AR211" s="2">
        <v>124900</v>
      </c>
      <c r="AS211" s="5">
        <v>3</v>
      </c>
    </row>
    <row r="212" spans="15:45" x14ac:dyDescent="0.3">
      <c r="O212"/>
      <c r="T212"/>
      <c r="AR212" s="2">
        <v>134990</v>
      </c>
      <c r="AS212" s="5">
        <v>3</v>
      </c>
    </row>
    <row r="213" spans="15:45" x14ac:dyDescent="0.3">
      <c r="O213"/>
      <c r="T213"/>
      <c r="AR213" s="2">
        <v>135250</v>
      </c>
      <c r="AS213" s="5">
        <v>3</v>
      </c>
    </row>
    <row r="214" spans="15:45" x14ac:dyDescent="0.3">
      <c r="O214"/>
      <c r="T214"/>
      <c r="AR214" s="2">
        <v>137440</v>
      </c>
      <c r="AS214" s="5">
        <v>3</v>
      </c>
    </row>
    <row r="215" spans="15:45" x14ac:dyDescent="0.3">
      <c r="O215"/>
      <c r="T215"/>
      <c r="AR215" s="2">
        <v>137580</v>
      </c>
      <c r="AS215" s="5">
        <v>3</v>
      </c>
    </row>
    <row r="216" spans="15:45" x14ac:dyDescent="0.3">
      <c r="O216"/>
      <c r="T216"/>
      <c r="AR216" s="2">
        <v>137700</v>
      </c>
      <c r="AS216" s="5">
        <v>3</v>
      </c>
    </row>
    <row r="217" spans="15:45" x14ac:dyDescent="0.3">
      <c r="O217"/>
      <c r="T217"/>
      <c r="AR217" s="2">
        <v>144110</v>
      </c>
      <c r="AS217" s="5">
        <v>3</v>
      </c>
    </row>
    <row r="218" spans="15:45" x14ac:dyDescent="0.3">
      <c r="O218"/>
      <c r="T218"/>
      <c r="AR218" s="2">
        <v>157870</v>
      </c>
      <c r="AS218" s="5">
        <v>3</v>
      </c>
    </row>
    <row r="219" spans="15:45" x14ac:dyDescent="0.3">
      <c r="O219"/>
      <c r="T219"/>
      <c r="AR219" s="2">
        <v>159720</v>
      </c>
      <c r="AS219" s="5">
        <v>3</v>
      </c>
    </row>
    <row r="220" spans="15:45" x14ac:dyDescent="0.3">
      <c r="O220"/>
      <c r="T220"/>
      <c r="AR220" s="2">
        <v>159920</v>
      </c>
      <c r="AS220" s="5">
        <v>3</v>
      </c>
    </row>
    <row r="221" spans="15:45" x14ac:dyDescent="0.3">
      <c r="O221"/>
      <c r="T221"/>
      <c r="AR221" s="2">
        <v>160640</v>
      </c>
      <c r="AS221" s="5">
        <v>3</v>
      </c>
    </row>
    <row r="222" spans="15:45" x14ac:dyDescent="0.3">
      <c r="O222"/>
      <c r="T222"/>
      <c r="AR222" s="2">
        <v>165980</v>
      </c>
      <c r="AS222" s="5">
        <v>3</v>
      </c>
    </row>
    <row r="223" spans="15:45" x14ac:dyDescent="0.3">
      <c r="O223"/>
      <c r="T223"/>
      <c r="AR223" s="2">
        <v>167990</v>
      </c>
      <c r="AS223" s="5">
        <v>3</v>
      </c>
    </row>
    <row r="224" spans="15:45" x14ac:dyDescent="0.3">
      <c r="O224"/>
      <c r="T224"/>
      <c r="AR224" s="2">
        <v>168850</v>
      </c>
      <c r="AS224" s="5">
        <v>3</v>
      </c>
    </row>
    <row r="225" spans="15:45" x14ac:dyDescent="0.3">
      <c r="O225"/>
      <c r="T225"/>
      <c r="AR225" s="2">
        <v>171230</v>
      </c>
      <c r="AS225" s="5">
        <v>3</v>
      </c>
    </row>
    <row r="226" spans="15:45" x14ac:dyDescent="0.3">
      <c r="O226"/>
      <c r="T226"/>
      <c r="AR226" s="2">
        <v>173280</v>
      </c>
      <c r="AS226" s="5">
        <v>3</v>
      </c>
    </row>
    <row r="227" spans="15:45" x14ac:dyDescent="0.3">
      <c r="O227"/>
      <c r="T227"/>
      <c r="AR227" s="2">
        <v>173990</v>
      </c>
      <c r="AS227" s="5">
        <v>3</v>
      </c>
    </row>
    <row r="228" spans="15:45" x14ac:dyDescent="0.3">
      <c r="O228"/>
      <c r="T228"/>
      <c r="AR228" s="2">
        <v>178750</v>
      </c>
      <c r="AS228" s="5">
        <v>3</v>
      </c>
    </row>
    <row r="229" spans="15:45" x14ac:dyDescent="0.3">
      <c r="O229"/>
      <c r="T229"/>
      <c r="AR229" s="2">
        <v>179240</v>
      </c>
      <c r="AS229" s="5">
        <v>3</v>
      </c>
    </row>
    <row r="230" spans="15:45" x14ac:dyDescent="0.3">
      <c r="O230"/>
      <c r="T230"/>
      <c r="AR230" s="2">
        <v>187890</v>
      </c>
      <c r="AS230" s="5">
        <v>3</v>
      </c>
    </row>
    <row r="231" spans="15:45" x14ac:dyDescent="0.3">
      <c r="O231"/>
      <c r="T231"/>
      <c r="AR231" s="2">
        <v>189470</v>
      </c>
      <c r="AS231" s="5">
        <v>3</v>
      </c>
    </row>
    <row r="232" spans="15:45" x14ac:dyDescent="0.3">
      <c r="O232"/>
      <c r="T232"/>
      <c r="AR232" s="2">
        <v>191440</v>
      </c>
      <c r="AS232" s="5">
        <v>3</v>
      </c>
    </row>
    <row r="233" spans="15:45" x14ac:dyDescent="0.3">
      <c r="O233"/>
      <c r="T233"/>
      <c r="AR233" s="2">
        <v>191900</v>
      </c>
      <c r="AS233" s="5">
        <v>3</v>
      </c>
    </row>
    <row r="234" spans="15:45" x14ac:dyDescent="0.3">
      <c r="O234"/>
      <c r="T234"/>
      <c r="AR234" s="2">
        <v>192720</v>
      </c>
      <c r="AS234" s="5">
        <v>3</v>
      </c>
    </row>
    <row r="235" spans="15:45" x14ac:dyDescent="0.3">
      <c r="O235"/>
      <c r="T235"/>
      <c r="AR235" s="2">
        <v>195660</v>
      </c>
      <c r="AS235" s="5">
        <v>3</v>
      </c>
    </row>
    <row r="236" spans="15:45" x14ac:dyDescent="0.3">
      <c r="O236"/>
      <c r="T236"/>
      <c r="AR236" s="2">
        <v>196270</v>
      </c>
      <c r="AS236" s="5">
        <v>3</v>
      </c>
    </row>
    <row r="237" spans="15:45" x14ac:dyDescent="0.3">
      <c r="O237"/>
      <c r="T237"/>
      <c r="AR237" s="2">
        <v>198590</v>
      </c>
      <c r="AS237" s="5">
        <v>3</v>
      </c>
    </row>
    <row r="238" spans="15:45" x14ac:dyDescent="0.3">
      <c r="O238"/>
      <c r="T238"/>
      <c r="AR238" s="2" t="s">
        <v>98</v>
      </c>
      <c r="AS238" s="5">
        <v>711</v>
      </c>
    </row>
    <row r="239" spans="15:45" x14ac:dyDescent="0.3">
      <c r="O239"/>
      <c r="T239"/>
    </row>
    <row r="240" spans="15:45" x14ac:dyDescent="0.3">
      <c r="O240"/>
      <c r="T240"/>
    </row>
    <row r="241" spans="15:20" x14ac:dyDescent="0.3">
      <c r="O241"/>
      <c r="T241"/>
    </row>
    <row r="242" spans="15:20" x14ac:dyDescent="0.3">
      <c r="O242"/>
      <c r="T242"/>
    </row>
    <row r="243" spans="15:20" x14ac:dyDescent="0.3">
      <c r="O243"/>
      <c r="T243"/>
    </row>
    <row r="244" spans="15:20" x14ac:dyDescent="0.3">
      <c r="O244"/>
      <c r="T244"/>
    </row>
    <row r="245" spans="15:20" x14ac:dyDescent="0.3">
      <c r="O245"/>
      <c r="T245"/>
    </row>
    <row r="246" spans="15:20" x14ac:dyDescent="0.3">
      <c r="O246"/>
      <c r="T246"/>
    </row>
    <row r="247" spans="15:20" x14ac:dyDescent="0.3">
      <c r="O247"/>
      <c r="T247"/>
    </row>
    <row r="248" spans="15:20" x14ac:dyDescent="0.3">
      <c r="O248"/>
      <c r="T248"/>
    </row>
    <row r="249" spans="15:20" x14ac:dyDescent="0.3">
      <c r="O249"/>
      <c r="T249"/>
    </row>
    <row r="250" spans="15:20" x14ac:dyDescent="0.3">
      <c r="O250"/>
      <c r="T250"/>
    </row>
    <row r="251" spans="15:20" x14ac:dyDescent="0.3">
      <c r="O251"/>
      <c r="T251"/>
    </row>
    <row r="252" spans="15:20" x14ac:dyDescent="0.3">
      <c r="O252"/>
      <c r="T252"/>
    </row>
    <row r="253" spans="15:20" x14ac:dyDescent="0.3">
      <c r="O253"/>
      <c r="T253"/>
    </row>
    <row r="254" spans="15:20" x14ac:dyDescent="0.3">
      <c r="O254"/>
      <c r="T254"/>
    </row>
    <row r="255" spans="15:20" x14ac:dyDescent="0.3">
      <c r="O255"/>
      <c r="T255"/>
    </row>
    <row r="256" spans="15:20" x14ac:dyDescent="0.3">
      <c r="O256"/>
      <c r="T256"/>
    </row>
    <row r="257" spans="15:20" x14ac:dyDescent="0.3">
      <c r="O257"/>
      <c r="T257"/>
    </row>
    <row r="258" spans="15:20" x14ac:dyDescent="0.3">
      <c r="O258"/>
      <c r="T258"/>
    </row>
    <row r="259" spans="15:20" x14ac:dyDescent="0.3">
      <c r="O259"/>
      <c r="T259"/>
    </row>
    <row r="260" spans="15:20" x14ac:dyDescent="0.3">
      <c r="O260"/>
      <c r="T260"/>
    </row>
    <row r="261" spans="15:20" x14ac:dyDescent="0.3">
      <c r="O261"/>
      <c r="T261"/>
    </row>
    <row r="262" spans="15:20" x14ac:dyDescent="0.3">
      <c r="O262"/>
      <c r="T262"/>
    </row>
    <row r="263" spans="15:20" x14ac:dyDescent="0.3">
      <c r="O263"/>
      <c r="T263"/>
    </row>
    <row r="264" spans="15:20" x14ac:dyDescent="0.3">
      <c r="O264"/>
      <c r="T264"/>
    </row>
    <row r="265" spans="15:20" x14ac:dyDescent="0.3">
      <c r="O265"/>
      <c r="T265"/>
    </row>
    <row r="266" spans="15:20" x14ac:dyDescent="0.3">
      <c r="O266"/>
      <c r="T266"/>
    </row>
    <row r="267" spans="15:20" x14ac:dyDescent="0.3">
      <c r="O267"/>
      <c r="T267"/>
    </row>
    <row r="268" spans="15:20" x14ac:dyDescent="0.3">
      <c r="O268"/>
      <c r="T268"/>
    </row>
    <row r="269" spans="15:20" x14ac:dyDescent="0.3">
      <c r="O269"/>
      <c r="T269"/>
    </row>
    <row r="270" spans="15:20" x14ac:dyDescent="0.3">
      <c r="O270"/>
      <c r="T270"/>
    </row>
    <row r="271" spans="15:20" x14ac:dyDescent="0.3">
      <c r="O271"/>
      <c r="T271"/>
    </row>
    <row r="272" spans="15:20" x14ac:dyDescent="0.3">
      <c r="O272"/>
      <c r="T272"/>
    </row>
    <row r="273" spans="15:20" x14ac:dyDescent="0.3">
      <c r="O273"/>
      <c r="T273"/>
    </row>
    <row r="274" spans="15:20" x14ac:dyDescent="0.3">
      <c r="O274"/>
      <c r="T274"/>
    </row>
    <row r="275" spans="15:20" x14ac:dyDescent="0.3">
      <c r="O275"/>
      <c r="T275"/>
    </row>
    <row r="276" spans="15:20" x14ac:dyDescent="0.3">
      <c r="O276"/>
      <c r="T276"/>
    </row>
    <row r="277" spans="15:20" x14ac:dyDescent="0.3">
      <c r="O277"/>
      <c r="T277"/>
    </row>
    <row r="278" spans="15:20" x14ac:dyDescent="0.3">
      <c r="O278"/>
      <c r="T278"/>
    </row>
    <row r="279" spans="15:20" x14ac:dyDescent="0.3">
      <c r="O279"/>
      <c r="T279"/>
    </row>
    <row r="280" spans="15:20" x14ac:dyDescent="0.3">
      <c r="O280"/>
      <c r="T280"/>
    </row>
    <row r="281" spans="15:20" x14ac:dyDescent="0.3">
      <c r="O281"/>
      <c r="T281"/>
    </row>
    <row r="282" spans="15:20" x14ac:dyDescent="0.3">
      <c r="O282"/>
      <c r="T282"/>
    </row>
    <row r="283" spans="15:20" x14ac:dyDescent="0.3">
      <c r="O283"/>
      <c r="T283"/>
    </row>
    <row r="284" spans="15:20" x14ac:dyDescent="0.3">
      <c r="O284"/>
      <c r="T284"/>
    </row>
    <row r="285" spans="15:20" x14ac:dyDescent="0.3">
      <c r="O285"/>
      <c r="T285"/>
    </row>
    <row r="286" spans="15:20" x14ac:dyDescent="0.3">
      <c r="O286"/>
      <c r="T286"/>
    </row>
    <row r="287" spans="15:20" x14ac:dyDescent="0.3">
      <c r="O287"/>
      <c r="T287"/>
    </row>
    <row r="288" spans="15:20" x14ac:dyDescent="0.3">
      <c r="O288"/>
      <c r="T288"/>
    </row>
    <row r="289" spans="15:20" x14ac:dyDescent="0.3">
      <c r="O289"/>
      <c r="T289"/>
    </row>
    <row r="290" spans="15:20" x14ac:dyDescent="0.3">
      <c r="O290"/>
      <c r="T290"/>
    </row>
    <row r="291" spans="15:20" x14ac:dyDescent="0.3">
      <c r="O291"/>
      <c r="T291"/>
    </row>
    <row r="292" spans="15:20" x14ac:dyDescent="0.3">
      <c r="O292"/>
      <c r="T292"/>
    </row>
    <row r="293" spans="15:20" x14ac:dyDescent="0.3">
      <c r="O293"/>
      <c r="T293"/>
    </row>
    <row r="294" spans="15:20" x14ac:dyDescent="0.3">
      <c r="O294"/>
      <c r="T294"/>
    </row>
    <row r="295" spans="15:20" x14ac:dyDescent="0.3">
      <c r="O295"/>
      <c r="T295"/>
    </row>
    <row r="296" spans="15:20" x14ac:dyDescent="0.3">
      <c r="O296"/>
      <c r="T296"/>
    </row>
    <row r="297" spans="15:20" x14ac:dyDescent="0.3">
      <c r="O297"/>
      <c r="T297"/>
    </row>
    <row r="298" spans="15:20" x14ac:dyDescent="0.3">
      <c r="O298"/>
      <c r="T298"/>
    </row>
    <row r="299" spans="15:20" x14ac:dyDescent="0.3">
      <c r="O299"/>
      <c r="T299"/>
    </row>
    <row r="300" spans="15:20" x14ac:dyDescent="0.3">
      <c r="O300"/>
      <c r="T300"/>
    </row>
    <row r="301" spans="15:20" x14ac:dyDescent="0.3">
      <c r="O301"/>
      <c r="T301"/>
    </row>
    <row r="302" spans="15:20" x14ac:dyDescent="0.3">
      <c r="O302"/>
      <c r="T302"/>
    </row>
    <row r="303" spans="15:20" x14ac:dyDescent="0.3">
      <c r="O303"/>
      <c r="T303"/>
    </row>
    <row r="304" spans="15:20" x14ac:dyDescent="0.3">
      <c r="O304"/>
      <c r="T304"/>
    </row>
    <row r="305" spans="15:20" x14ac:dyDescent="0.3">
      <c r="O305"/>
      <c r="T305"/>
    </row>
    <row r="306" spans="15:20" x14ac:dyDescent="0.3">
      <c r="O306"/>
      <c r="T306"/>
    </row>
    <row r="307" spans="15:20" x14ac:dyDescent="0.3">
      <c r="O307"/>
      <c r="T307"/>
    </row>
    <row r="308" spans="15:20" x14ac:dyDescent="0.3">
      <c r="O308"/>
      <c r="T308"/>
    </row>
    <row r="309" spans="15:20" x14ac:dyDescent="0.3">
      <c r="O309"/>
      <c r="T309"/>
    </row>
    <row r="310" spans="15:20" x14ac:dyDescent="0.3">
      <c r="O310"/>
      <c r="T310"/>
    </row>
    <row r="311" spans="15:20" x14ac:dyDescent="0.3">
      <c r="O311"/>
      <c r="T311"/>
    </row>
    <row r="312" spans="15:20" x14ac:dyDescent="0.3">
      <c r="O312"/>
      <c r="T312"/>
    </row>
    <row r="313" spans="15:20" x14ac:dyDescent="0.3">
      <c r="O313"/>
      <c r="T313"/>
    </row>
    <row r="314" spans="15:20" x14ac:dyDescent="0.3">
      <c r="O314"/>
      <c r="T314"/>
    </row>
    <row r="315" spans="15:20" x14ac:dyDescent="0.3">
      <c r="O315"/>
      <c r="T315"/>
    </row>
    <row r="316" spans="15:20" x14ac:dyDescent="0.3">
      <c r="O316"/>
      <c r="T316"/>
    </row>
    <row r="317" spans="15:20" x14ac:dyDescent="0.3">
      <c r="O317"/>
      <c r="T317"/>
    </row>
    <row r="318" spans="15:20" x14ac:dyDescent="0.3">
      <c r="O318"/>
      <c r="T318"/>
    </row>
    <row r="319" spans="15:20" x14ac:dyDescent="0.3">
      <c r="O319"/>
      <c r="T319"/>
    </row>
    <row r="320" spans="15:20" x14ac:dyDescent="0.3">
      <c r="O320"/>
      <c r="T320"/>
    </row>
    <row r="321" spans="15:20" x14ac:dyDescent="0.3">
      <c r="O321"/>
      <c r="T321"/>
    </row>
    <row r="322" spans="15:20" x14ac:dyDescent="0.3">
      <c r="O322"/>
      <c r="T322"/>
    </row>
    <row r="323" spans="15:20" x14ac:dyDescent="0.3">
      <c r="O323"/>
      <c r="T323"/>
    </row>
    <row r="324" spans="15:20" x14ac:dyDescent="0.3">
      <c r="O324"/>
      <c r="T324"/>
    </row>
    <row r="325" spans="15:20" x14ac:dyDescent="0.3">
      <c r="O325"/>
      <c r="T325"/>
    </row>
    <row r="326" spans="15:20" x14ac:dyDescent="0.3">
      <c r="O326"/>
      <c r="T326"/>
    </row>
    <row r="327" spans="15:20" x14ac:dyDescent="0.3">
      <c r="O327"/>
      <c r="T327"/>
    </row>
    <row r="328" spans="15:20" x14ac:dyDescent="0.3">
      <c r="O328"/>
      <c r="T328"/>
    </row>
    <row r="329" spans="15:20" x14ac:dyDescent="0.3">
      <c r="O329"/>
      <c r="T329"/>
    </row>
    <row r="330" spans="15:20" x14ac:dyDescent="0.3">
      <c r="O330"/>
      <c r="T330"/>
    </row>
    <row r="331" spans="15:20" x14ac:dyDescent="0.3">
      <c r="O331"/>
      <c r="T331"/>
    </row>
    <row r="332" spans="15:20" x14ac:dyDescent="0.3">
      <c r="O332"/>
      <c r="T332"/>
    </row>
    <row r="333" spans="15:20" x14ac:dyDescent="0.3">
      <c r="O333"/>
      <c r="T333"/>
    </row>
    <row r="334" spans="15:20" x14ac:dyDescent="0.3">
      <c r="O334"/>
      <c r="T334"/>
    </row>
    <row r="335" spans="15:20" x14ac:dyDescent="0.3">
      <c r="O335"/>
      <c r="T335"/>
    </row>
    <row r="336" spans="15:20" x14ac:dyDescent="0.3">
      <c r="O336"/>
      <c r="T336"/>
    </row>
    <row r="337" spans="15:20" x14ac:dyDescent="0.3">
      <c r="O337"/>
      <c r="T337"/>
    </row>
    <row r="338" spans="15:20" x14ac:dyDescent="0.3">
      <c r="O338"/>
      <c r="T338"/>
    </row>
    <row r="339" spans="15:20" x14ac:dyDescent="0.3">
      <c r="O339"/>
      <c r="T339"/>
    </row>
    <row r="340" spans="15:20" x14ac:dyDescent="0.3">
      <c r="O340"/>
      <c r="T340"/>
    </row>
    <row r="341" spans="15:20" x14ac:dyDescent="0.3">
      <c r="O341"/>
      <c r="T341"/>
    </row>
    <row r="342" spans="15:20" x14ac:dyDescent="0.3">
      <c r="O342"/>
      <c r="T342"/>
    </row>
    <row r="343" spans="15:20" x14ac:dyDescent="0.3">
      <c r="O343"/>
      <c r="T343"/>
    </row>
    <row r="344" spans="15:20" x14ac:dyDescent="0.3">
      <c r="O344"/>
      <c r="T344"/>
    </row>
    <row r="345" spans="15:20" x14ac:dyDescent="0.3">
      <c r="O345"/>
      <c r="T345"/>
    </row>
    <row r="346" spans="15:20" x14ac:dyDescent="0.3">
      <c r="O346"/>
      <c r="T346"/>
    </row>
    <row r="347" spans="15:20" x14ac:dyDescent="0.3">
      <c r="O347"/>
      <c r="T347"/>
    </row>
    <row r="348" spans="15:20" x14ac:dyDescent="0.3">
      <c r="O348"/>
      <c r="T348"/>
    </row>
    <row r="349" spans="15:20" x14ac:dyDescent="0.3">
      <c r="O349"/>
      <c r="T349"/>
    </row>
    <row r="350" spans="15:20" x14ac:dyDescent="0.3">
      <c r="O350"/>
      <c r="T350"/>
    </row>
    <row r="351" spans="15:20" x14ac:dyDescent="0.3">
      <c r="O351"/>
      <c r="T351"/>
    </row>
    <row r="352" spans="15:20" x14ac:dyDescent="0.3">
      <c r="O352"/>
      <c r="T352"/>
    </row>
    <row r="353" spans="15:20" x14ac:dyDescent="0.3">
      <c r="O353"/>
      <c r="T353"/>
    </row>
    <row r="354" spans="15:20" x14ac:dyDescent="0.3">
      <c r="O354"/>
    </row>
    <row r="355" spans="15:20" x14ac:dyDescent="0.3">
      <c r="O355"/>
    </row>
    <row r="356" spans="15:20" x14ac:dyDescent="0.3">
      <c r="O356"/>
    </row>
    <row r="357" spans="15:20" x14ac:dyDescent="0.3">
      <c r="O357"/>
    </row>
    <row r="358" spans="15:20" x14ac:dyDescent="0.3">
      <c r="O358"/>
    </row>
    <row r="359" spans="15:20" x14ac:dyDescent="0.3">
      <c r="O359"/>
    </row>
    <row r="360" spans="15:20" x14ac:dyDescent="0.3">
      <c r="O360"/>
    </row>
    <row r="361" spans="15:20" x14ac:dyDescent="0.3">
      <c r="O361"/>
    </row>
    <row r="362" spans="15:20" x14ac:dyDescent="0.3">
      <c r="O362"/>
    </row>
    <row r="363" spans="15:20" x14ac:dyDescent="0.3">
      <c r="O363"/>
    </row>
    <row r="364" spans="15:20" x14ac:dyDescent="0.3">
      <c r="O364"/>
    </row>
    <row r="365" spans="15:20" x14ac:dyDescent="0.3">
      <c r="O365"/>
    </row>
    <row r="366" spans="15:20" x14ac:dyDescent="0.3">
      <c r="O366"/>
    </row>
    <row r="367" spans="15:20" x14ac:dyDescent="0.3">
      <c r="O367"/>
    </row>
    <row r="368" spans="15:20" x14ac:dyDescent="0.3">
      <c r="O368"/>
    </row>
    <row r="369" spans="15:15" x14ac:dyDescent="0.3">
      <c r="O369"/>
    </row>
    <row r="370" spans="15:15" x14ac:dyDescent="0.3">
      <c r="O370"/>
    </row>
    <row r="371" spans="15:15" x14ac:dyDescent="0.3">
      <c r="O371"/>
    </row>
    <row r="372" spans="15:15" x14ac:dyDescent="0.3">
      <c r="O372"/>
    </row>
    <row r="373" spans="15:15" x14ac:dyDescent="0.3">
      <c r="O373"/>
    </row>
    <row r="374" spans="15:15" x14ac:dyDescent="0.3">
      <c r="O374"/>
    </row>
    <row r="375" spans="15:15" x14ac:dyDescent="0.3">
      <c r="O375"/>
    </row>
    <row r="376" spans="15:15" x14ac:dyDescent="0.3">
      <c r="O376"/>
    </row>
    <row r="377" spans="15:15" x14ac:dyDescent="0.3">
      <c r="O377"/>
    </row>
    <row r="378" spans="15:15" x14ac:dyDescent="0.3">
      <c r="O378"/>
    </row>
    <row r="379" spans="15:15" x14ac:dyDescent="0.3">
      <c r="O379"/>
    </row>
    <row r="380" spans="15:15" x14ac:dyDescent="0.3">
      <c r="O380"/>
    </row>
    <row r="381" spans="15:15" x14ac:dyDescent="0.3">
      <c r="O381"/>
    </row>
    <row r="382" spans="15:15" x14ac:dyDescent="0.3">
      <c r="O382"/>
    </row>
    <row r="383" spans="15:15" x14ac:dyDescent="0.3">
      <c r="O383"/>
    </row>
    <row r="384" spans="15:15" x14ac:dyDescent="0.3">
      <c r="O384"/>
    </row>
    <row r="385" spans="15:15" x14ac:dyDescent="0.3">
      <c r="O385"/>
    </row>
    <row r="386" spans="15:15" x14ac:dyDescent="0.3">
      <c r="O386"/>
    </row>
    <row r="387" spans="15:15" x14ac:dyDescent="0.3">
      <c r="O387"/>
    </row>
    <row r="388" spans="15:15" x14ac:dyDescent="0.3">
      <c r="O388"/>
    </row>
    <row r="389" spans="15:15" x14ac:dyDescent="0.3">
      <c r="O389"/>
    </row>
    <row r="390" spans="15:15" x14ac:dyDescent="0.3">
      <c r="O390"/>
    </row>
    <row r="391" spans="15:15" x14ac:dyDescent="0.3">
      <c r="O391"/>
    </row>
    <row r="392" spans="15:15" x14ac:dyDescent="0.3">
      <c r="O392"/>
    </row>
    <row r="393" spans="15:15" x14ac:dyDescent="0.3">
      <c r="O393"/>
    </row>
    <row r="394" spans="15:15" x14ac:dyDescent="0.3">
      <c r="O394"/>
    </row>
    <row r="395" spans="15:15" x14ac:dyDescent="0.3">
      <c r="O395"/>
    </row>
    <row r="396" spans="15:15" x14ac:dyDescent="0.3">
      <c r="O396"/>
    </row>
    <row r="397" spans="15:15" x14ac:dyDescent="0.3">
      <c r="O397"/>
    </row>
    <row r="398" spans="15:15" x14ac:dyDescent="0.3">
      <c r="O398"/>
    </row>
    <row r="399" spans="15:15" x14ac:dyDescent="0.3">
      <c r="O399"/>
    </row>
    <row r="400" spans="15:15" x14ac:dyDescent="0.3">
      <c r="O400"/>
    </row>
    <row r="401" spans="15:15" x14ac:dyDescent="0.3">
      <c r="O401"/>
    </row>
    <row r="402" spans="15:15" x14ac:dyDescent="0.3">
      <c r="O402"/>
    </row>
    <row r="403" spans="15:15" x14ac:dyDescent="0.3">
      <c r="O403"/>
    </row>
    <row r="404" spans="15:15" x14ac:dyDescent="0.3">
      <c r="O404"/>
    </row>
    <row r="405" spans="15:15" x14ac:dyDescent="0.3">
      <c r="O405"/>
    </row>
    <row r="406" spans="15:15" x14ac:dyDescent="0.3">
      <c r="O406"/>
    </row>
    <row r="407" spans="15:15" x14ac:dyDescent="0.3">
      <c r="O407"/>
    </row>
    <row r="408" spans="15:15" x14ac:dyDescent="0.3">
      <c r="O408"/>
    </row>
    <row r="409" spans="15:15" x14ac:dyDescent="0.3">
      <c r="O409"/>
    </row>
    <row r="410" spans="15:15" x14ac:dyDescent="0.3">
      <c r="O410"/>
    </row>
    <row r="411" spans="15:15" x14ac:dyDescent="0.3">
      <c r="O411"/>
    </row>
    <row r="412" spans="15:15" x14ac:dyDescent="0.3">
      <c r="O412"/>
    </row>
    <row r="413" spans="15:15" x14ac:dyDescent="0.3">
      <c r="O413"/>
    </row>
    <row r="414" spans="15:15" x14ac:dyDescent="0.3">
      <c r="O414"/>
    </row>
    <row r="415" spans="15:15" x14ac:dyDescent="0.3">
      <c r="O415"/>
    </row>
    <row r="416" spans="15:15" x14ac:dyDescent="0.3">
      <c r="O416"/>
    </row>
    <row r="417" spans="15:15" x14ac:dyDescent="0.3">
      <c r="O417"/>
    </row>
    <row r="418" spans="15:15" x14ac:dyDescent="0.3">
      <c r="O418"/>
    </row>
    <row r="419" spans="15:15" x14ac:dyDescent="0.3">
      <c r="O419"/>
    </row>
    <row r="420" spans="15:15" x14ac:dyDescent="0.3">
      <c r="O420"/>
    </row>
    <row r="421" spans="15:15" x14ac:dyDescent="0.3">
      <c r="O421"/>
    </row>
    <row r="422" spans="15:15" x14ac:dyDescent="0.3">
      <c r="O422"/>
    </row>
    <row r="423" spans="15:15" x14ac:dyDescent="0.3">
      <c r="O423"/>
    </row>
    <row r="424" spans="15:15" x14ac:dyDescent="0.3">
      <c r="O424"/>
    </row>
    <row r="425" spans="15:15" x14ac:dyDescent="0.3">
      <c r="O425"/>
    </row>
    <row r="426" spans="15:15" x14ac:dyDescent="0.3">
      <c r="O426"/>
    </row>
    <row r="427" spans="15:15" x14ac:dyDescent="0.3">
      <c r="O427"/>
    </row>
    <row r="428" spans="15:15" x14ac:dyDescent="0.3">
      <c r="O428"/>
    </row>
    <row r="429" spans="15:15" x14ac:dyDescent="0.3">
      <c r="O429"/>
    </row>
    <row r="430" spans="15:15" x14ac:dyDescent="0.3">
      <c r="O430"/>
    </row>
    <row r="431" spans="15:15" x14ac:dyDescent="0.3">
      <c r="O431"/>
    </row>
    <row r="432" spans="15:15" x14ac:dyDescent="0.3">
      <c r="O432"/>
    </row>
    <row r="433" spans="15:15" x14ac:dyDescent="0.3">
      <c r="O433"/>
    </row>
    <row r="434" spans="15:15" x14ac:dyDescent="0.3">
      <c r="O434"/>
    </row>
    <row r="435" spans="15:15" x14ac:dyDescent="0.3">
      <c r="O435"/>
    </row>
    <row r="436" spans="15:15" x14ac:dyDescent="0.3">
      <c r="O436"/>
    </row>
    <row r="437" spans="15:15" x14ac:dyDescent="0.3">
      <c r="O437"/>
    </row>
    <row r="438" spans="15:15" x14ac:dyDescent="0.3">
      <c r="O438"/>
    </row>
    <row r="439" spans="15:15" x14ac:dyDescent="0.3">
      <c r="O439"/>
    </row>
    <row r="440" spans="15:15" x14ac:dyDescent="0.3">
      <c r="O440"/>
    </row>
    <row r="441" spans="15:15" x14ac:dyDescent="0.3">
      <c r="O441"/>
    </row>
    <row r="442" spans="15:15" x14ac:dyDescent="0.3">
      <c r="O442"/>
    </row>
    <row r="443" spans="15:15" x14ac:dyDescent="0.3">
      <c r="O443"/>
    </row>
    <row r="444" spans="15:15" x14ac:dyDescent="0.3">
      <c r="O444"/>
    </row>
    <row r="445" spans="15:15" x14ac:dyDescent="0.3">
      <c r="O445"/>
    </row>
    <row r="446" spans="15:15" x14ac:dyDescent="0.3">
      <c r="O446"/>
    </row>
    <row r="447" spans="15:15" x14ac:dyDescent="0.3">
      <c r="O447"/>
    </row>
    <row r="448" spans="15:15" x14ac:dyDescent="0.3">
      <c r="O448"/>
    </row>
    <row r="449" spans="15:15" x14ac:dyDescent="0.3">
      <c r="O449"/>
    </row>
    <row r="450" spans="15:15" x14ac:dyDescent="0.3">
      <c r="O450"/>
    </row>
    <row r="451" spans="15:15" x14ac:dyDescent="0.3">
      <c r="O451"/>
    </row>
    <row r="452" spans="15:15" x14ac:dyDescent="0.3">
      <c r="O452"/>
    </row>
    <row r="453" spans="15:15" x14ac:dyDescent="0.3">
      <c r="O453"/>
    </row>
    <row r="454" spans="15:15" x14ac:dyDescent="0.3">
      <c r="O454"/>
    </row>
    <row r="455" spans="15:15" x14ac:dyDescent="0.3">
      <c r="O455"/>
    </row>
    <row r="456" spans="15:15" x14ac:dyDescent="0.3">
      <c r="O456"/>
    </row>
    <row r="457" spans="15:15" x14ac:dyDescent="0.3">
      <c r="O457"/>
    </row>
    <row r="458" spans="15:15" x14ac:dyDescent="0.3">
      <c r="O458"/>
    </row>
    <row r="459" spans="15:15" x14ac:dyDescent="0.3">
      <c r="O459"/>
    </row>
    <row r="460" spans="15:15" x14ac:dyDescent="0.3">
      <c r="O460"/>
    </row>
    <row r="461" spans="15:15" x14ac:dyDescent="0.3">
      <c r="O461"/>
    </row>
    <row r="462" spans="15:15" x14ac:dyDescent="0.3">
      <c r="O462"/>
    </row>
    <row r="463" spans="15:15" x14ac:dyDescent="0.3">
      <c r="O463"/>
    </row>
    <row r="464" spans="15:15" x14ac:dyDescent="0.3">
      <c r="O464"/>
    </row>
    <row r="465" spans="15:15" x14ac:dyDescent="0.3">
      <c r="O465"/>
    </row>
    <row r="466" spans="15:15" x14ac:dyDescent="0.3">
      <c r="O466"/>
    </row>
    <row r="467" spans="15:15" x14ac:dyDescent="0.3">
      <c r="O467"/>
    </row>
    <row r="468" spans="15:15" x14ac:dyDescent="0.3">
      <c r="O468"/>
    </row>
    <row r="469" spans="15:15" x14ac:dyDescent="0.3">
      <c r="O469"/>
    </row>
    <row r="470" spans="15:15" x14ac:dyDescent="0.3">
      <c r="O470"/>
    </row>
    <row r="471" spans="15:15" x14ac:dyDescent="0.3">
      <c r="O471"/>
    </row>
    <row r="472" spans="15:15" x14ac:dyDescent="0.3">
      <c r="O472"/>
    </row>
    <row r="473" spans="15:15" x14ac:dyDescent="0.3">
      <c r="O473"/>
    </row>
    <row r="474" spans="15:15" x14ac:dyDescent="0.3">
      <c r="O474"/>
    </row>
    <row r="475" spans="15:15" x14ac:dyDescent="0.3">
      <c r="O475"/>
    </row>
    <row r="476" spans="15:15" x14ac:dyDescent="0.3">
      <c r="O476"/>
    </row>
    <row r="477" spans="15:15" x14ac:dyDescent="0.3">
      <c r="O477"/>
    </row>
    <row r="478" spans="15:15" x14ac:dyDescent="0.3">
      <c r="O478"/>
    </row>
    <row r="479" spans="15:15" x14ac:dyDescent="0.3">
      <c r="O479"/>
    </row>
    <row r="480" spans="15:15" x14ac:dyDescent="0.3">
      <c r="O480"/>
    </row>
    <row r="481" spans="15:15" x14ac:dyDescent="0.3">
      <c r="O481"/>
    </row>
    <row r="482" spans="15:15" x14ac:dyDescent="0.3">
      <c r="O482"/>
    </row>
    <row r="483" spans="15:15" x14ac:dyDescent="0.3">
      <c r="O483"/>
    </row>
    <row r="484" spans="15:15" x14ac:dyDescent="0.3">
      <c r="O484"/>
    </row>
    <row r="485" spans="15:15" x14ac:dyDescent="0.3">
      <c r="O485"/>
    </row>
    <row r="486" spans="15:15" x14ac:dyDescent="0.3">
      <c r="O486"/>
    </row>
    <row r="487" spans="15:15" x14ac:dyDescent="0.3">
      <c r="O487"/>
    </row>
    <row r="488" spans="15:15" x14ac:dyDescent="0.3">
      <c r="O488"/>
    </row>
    <row r="489" spans="15:15" x14ac:dyDescent="0.3">
      <c r="O489"/>
    </row>
    <row r="490" spans="15:15" x14ac:dyDescent="0.3">
      <c r="O490"/>
    </row>
    <row r="491" spans="15:15" x14ac:dyDescent="0.3">
      <c r="O491"/>
    </row>
    <row r="492" spans="15:15" x14ac:dyDescent="0.3">
      <c r="O492"/>
    </row>
    <row r="493" spans="15:15" x14ac:dyDescent="0.3">
      <c r="O493"/>
    </row>
    <row r="494" spans="15:15" x14ac:dyDescent="0.3">
      <c r="O494"/>
    </row>
    <row r="495" spans="15:15" x14ac:dyDescent="0.3">
      <c r="O495"/>
    </row>
    <row r="496" spans="15:15" x14ac:dyDescent="0.3">
      <c r="O496"/>
    </row>
    <row r="497" spans="15:15" x14ac:dyDescent="0.3">
      <c r="O497"/>
    </row>
    <row r="498" spans="15:15" x14ac:dyDescent="0.3">
      <c r="O498"/>
    </row>
    <row r="499" spans="15:15" x14ac:dyDescent="0.3">
      <c r="O499"/>
    </row>
    <row r="500" spans="15:15" x14ac:dyDescent="0.3">
      <c r="O500"/>
    </row>
    <row r="501" spans="15:15" x14ac:dyDescent="0.3">
      <c r="O501"/>
    </row>
    <row r="502" spans="15:15" x14ac:dyDescent="0.3">
      <c r="O502"/>
    </row>
    <row r="503" spans="15:15" x14ac:dyDescent="0.3">
      <c r="O503"/>
    </row>
    <row r="504" spans="15:15" x14ac:dyDescent="0.3">
      <c r="O504"/>
    </row>
    <row r="505" spans="15:15" x14ac:dyDescent="0.3">
      <c r="O505"/>
    </row>
    <row r="506" spans="15:15" x14ac:dyDescent="0.3">
      <c r="O506"/>
    </row>
    <row r="507" spans="15:15" x14ac:dyDescent="0.3">
      <c r="O507"/>
    </row>
    <row r="508" spans="15:15" x14ac:dyDescent="0.3">
      <c r="O508"/>
    </row>
    <row r="509" spans="15:15" x14ac:dyDescent="0.3">
      <c r="O509"/>
    </row>
    <row r="510" spans="15:15" x14ac:dyDescent="0.3">
      <c r="O510"/>
    </row>
    <row r="511" spans="15:15" x14ac:dyDescent="0.3">
      <c r="O511"/>
    </row>
    <row r="512" spans="15:15" x14ac:dyDescent="0.3">
      <c r="O512"/>
    </row>
    <row r="513" spans="15:15" x14ac:dyDescent="0.3">
      <c r="O513"/>
    </row>
    <row r="514" spans="15:15" x14ac:dyDescent="0.3">
      <c r="O514"/>
    </row>
    <row r="515" spans="15:15" x14ac:dyDescent="0.3">
      <c r="O515"/>
    </row>
    <row r="516" spans="15:15" x14ac:dyDescent="0.3">
      <c r="O516"/>
    </row>
    <row r="517" spans="15:15" x14ac:dyDescent="0.3">
      <c r="O517"/>
    </row>
    <row r="518" spans="15:15" x14ac:dyDescent="0.3">
      <c r="O518"/>
    </row>
    <row r="519" spans="15:15" x14ac:dyDescent="0.3">
      <c r="O519"/>
    </row>
    <row r="520" spans="15:15" x14ac:dyDescent="0.3">
      <c r="O520"/>
    </row>
    <row r="521" spans="15:15" x14ac:dyDescent="0.3">
      <c r="O521"/>
    </row>
    <row r="522" spans="15:15" x14ac:dyDescent="0.3">
      <c r="O522"/>
    </row>
    <row r="523" spans="15:15" x14ac:dyDescent="0.3">
      <c r="O523"/>
    </row>
    <row r="524" spans="15:15" x14ac:dyDescent="0.3">
      <c r="O524"/>
    </row>
    <row r="525" spans="15:15" x14ac:dyDescent="0.3">
      <c r="O525"/>
    </row>
    <row r="526" spans="15:15" x14ac:dyDescent="0.3">
      <c r="O526"/>
    </row>
    <row r="527" spans="15:15" x14ac:dyDescent="0.3">
      <c r="O527"/>
    </row>
    <row r="528" spans="15:15" x14ac:dyDescent="0.3">
      <c r="O528"/>
    </row>
    <row r="529" spans="15:15" x14ac:dyDescent="0.3">
      <c r="O529"/>
    </row>
    <row r="530" spans="15:15" x14ac:dyDescent="0.3">
      <c r="O530"/>
    </row>
    <row r="531" spans="15:15" x14ac:dyDescent="0.3">
      <c r="O531"/>
    </row>
    <row r="532" spans="15:15" x14ac:dyDescent="0.3">
      <c r="O532"/>
    </row>
    <row r="533" spans="15:15" x14ac:dyDescent="0.3">
      <c r="O533"/>
    </row>
    <row r="534" spans="15:15" x14ac:dyDescent="0.3">
      <c r="O534"/>
    </row>
    <row r="535" spans="15:15" x14ac:dyDescent="0.3">
      <c r="O535"/>
    </row>
    <row r="536" spans="15:15" x14ac:dyDescent="0.3">
      <c r="O536"/>
    </row>
    <row r="537" spans="15:15" x14ac:dyDescent="0.3">
      <c r="O537"/>
    </row>
    <row r="538" spans="15:15" x14ac:dyDescent="0.3">
      <c r="O538"/>
    </row>
    <row r="539" spans="15:15" x14ac:dyDescent="0.3">
      <c r="O539"/>
    </row>
    <row r="540" spans="15:15" x14ac:dyDescent="0.3">
      <c r="O540"/>
    </row>
    <row r="541" spans="15:15" x14ac:dyDescent="0.3">
      <c r="O541"/>
    </row>
    <row r="542" spans="15:15" x14ac:dyDescent="0.3">
      <c r="O542"/>
    </row>
    <row r="543" spans="15:15" x14ac:dyDescent="0.3">
      <c r="O543"/>
    </row>
    <row r="544" spans="15:15" x14ac:dyDescent="0.3">
      <c r="O544"/>
    </row>
    <row r="545" spans="15:15" x14ac:dyDescent="0.3">
      <c r="O545"/>
    </row>
    <row r="546" spans="15:15" x14ac:dyDescent="0.3">
      <c r="O546"/>
    </row>
    <row r="547" spans="15:15" x14ac:dyDescent="0.3">
      <c r="O547"/>
    </row>
    <row r="548" spans="15:15" x14ac:dyDescent="0.3">
      <c r="O548"/>
    </row>
    <row r="549" spans="15:15" x14ac:dyDescent="0.3">
      <c r="O549"/>
    </row>
    <row r="550" spans="15:15" x14ac:dyDescent="0.3">
      <c r="O550"/>
    </row>
    <row r="551" spans="15:15" x14ac:dyDescent="0.3">
      <c r="O551"/>
    </row>
    <row r="552" spans="15:15" x14ac:dyDescent="0.3">
      <c r="O552"/>
    </row>
    <row r="553" spans="15:15" x14ac:dyDescent="0.3">
      <c r="O553"/>
    </row>
    <row r="554" spans="15:15" x14ac:dyDescent="0.3">
      <c r="O554"/>
    </row>
    <row r="555" spans="15:15" x14ac:dyDescent="0.3">
      <c r="O555"/>
    </row>
    <row r="556" spans="15:15" x14ac:dyDescent="0.3">
      <c r="O556"/>
    </row>
    <row r="557" spans="15:15" x14ac:dyDescent="0.3">
      <c r="O557"/>
    </row>
    <row r="558" spans="15:15" x14ac:dyDescent="0.3">
      <c r="O558"/>
    </row>
    <row r="559" spans="15:15" x14ac:dyDescent="0.3">
      <c r="O559"/>
    </row>
    <row r="560" spans="15:15" x14ac:dyDescent="0.3">
      <c r="O560"/>
    </row>
    <row r="561" spans="15:15" x14ac:dyDescent="0.3">
      <c r="O561"/>
    </row>
    <row r="562" spans="15:15" x14ac:dyDescent="0.3">
      <c r="O562"/>
    </row>
    <row r="563" spans="15:15" x14ac:dyDescent="0.3">
      <c r="O563"/>
    </row>
    <row r="564" spans="15:15" x14ac:dyDescent="0.3">
      <c r="O564"/>
    </row>
    <row r="565" spans="15:15" x14ac:dyDescent="0.3">
      <c r="O565"/>
    </row>
    <row r="566" spans="15:15" x14ac:dyDescent="0.3">
      <c r="O566"/>
    </row>
    <row r="567" spans="15:15" x14ac:dyDescent="0.3">
      <c r="O567"/>
    </row>
    <row r="568" spans="15:15" x14ac:dyDescent="0.3">
      <c r="O568"/>
    </row>
    <row r="569" spans="15:15" x14ac:dyDescent="0.3">
      <c r="O569"/>
    </row>
    <row r="570" spans="15:15" x14ac:dyDescent="0.3">
      <c r="O570"/>
    </row>
    <row r="571" spans="15:15" x14ac:dyDescent="0.3">
      <c r="O571"/>
    </row>
    <row r="572" spans="15:15" x14ac:dyDescent="0.3">
      <c r="O572"/>
    </row>
    <row r="573" spans="15:15" x14ac:dyDescent="0.3">
      <c r="O573"/>
    </row>
    <row r="574" spans="15:15" x14ac:dyDescent="0.3">
      <c r="O574"/>
    </row>
    <row r="575" spans="15:15" x14ac:dyDescent="0.3">
      <c r="O575"/>
    </row>
    <row r="576" spans="15:15" x14ac:dyDescent="0.3">
      <c r="O576"/>
    </row>
    <row r="577" spans="15:15" x14ac:dyDescent="0.3">
      <c r="O577"/>
    </row>
    <row r="578" spans="15:15" x14ac:dyDescent="0.3">
      <c r="O578"/>
    </row>
    <row r="579" spans="15:15" x14ac:dyDescent="0.3">
      <c r="O579"/>
    </row>
    <row r="580" spans="15:15" x14ac:dyDescent="0.3">
      <c r="O580"/>
    </row>
    <row r="581" spans="15:15" x14ac:dyDescent="0.3">
      <c r="O581"/>
    </row>
    <row r="582" spans="15:15" x14ac:dyDescent="0.3">
      <c r="O582"/>
    </row>
    <row r="583" spans="15:15" x14ac:dyDescent="0.3">
      <c r="O583"/>
    </row>
    <row r="584" spans="15:15" x14ac:dyDescent="0.3">
      <c r="O584"/>
    </row>
    <row r="585" spans="15:15" x14ac:dyDescent="0.3">
      <c r="O585"/>
    </row>
    <row r="586" spans="15:15" x14ac:dyDescent="0.3">
      <c r="O586"/>
    </row>
    <row r="587" spans="15:15" x14ac:dyDescent="0.3">
      <c r="O587"/>
    </row>
    <row r="588" spans="15:15" x14ac:dyDescent="0.3">
      <c r="O588"/>
    </row>
    <row r="589" spans="15:15" x14ac:dyDescent="0.3">
      <c r="O589"/>
    </row>
    <row r="590" spans="15:15" x14ac:dyDescent="0.3">
      <c r="O590"/>
    </row>
    <row r="591" spans="15:15" x14ac:dyDescent="0.3">
      <c r="O591"/>
    </row>
    <row r="592" spans="15:15" x14ac:dyDescent="0.3">
      <c r="O592"/>
    </row>
    <row r="593" spans="15:15" x14ac:dyDescent="0.3">
      <c r="O593"/>
    </row>
    <row r="594" spans="15:15" x14ac:dyDescent="0.3">
      <c r="O594"/>
    </row>
    <row r="595" spans="15:15" x14ac:dyDescent="0.3">
      <c r="O595"/>
    </row>
    <row r="596" spans="15:15" x14ac:dyDescent="0.3">
      <c r="O596"/>
    </row>
    <row r="597" spans="15:15" x14ac:dyDescent="0.3">
      <c r="O597"/>
    </row>
    <row r="598" spans="15:15" x14ac:dyDescent="0.3">
      <c r="O598"/>
    </row>
    <row r="599" spans="15:15" x14ac:dyDescent="0.3">
      <c r="O599"/>
    </row>
    <row r="600" spans="15:15" x14ac:dyDescent="0.3">
      <c r="O600"/>
    </row>
    <row r="601" spans="15:15" x14ac:dyDescent="0.3">
      <c r="O601"/>
    </row>
    <row r="602" spans="15:15" x14ac:dyDescent="0.3">
      <c r="O602"/>
    </row>
    <row r="603" spans="15:15" x14ac:dyDescent="0.3">
      <c r="O603"/>
    </row>
    <row r="604" spans="15:15" x14ac:dyDescent="0.3">
      <c r="O604"/>
    </row>
    <row r="605" spans="15:15" x14ac:dyDescent="0.3">
      <c r="O605"/>
    </row>
    <row r="606" spans="15:15" x14ac:dyDescent="0.3">
      <c r="O606"/>
    </row>
    <row r="607" spans="15:15" x14ac:dyDescent="0.3">
      <c r="O607"/>
    </row>
    <row r="608" spans="15:15" x14ac:dyDescent="0.3">
      <c r="O608"/>
    </row>
    <row r="609" spans="15:15" x14ac:dyDescent="0.3">
      <c r="O609"/>
    </row>
    <row r="610" spans="15:15" x14ac:dyDescent="0.3">
      <c r="O610"/>
    </row>
    <row r="611" spans="15:15" x14ac:dyDescent="0.3">
      <c r="O611"/>
    </row>
    <row r="612" spans="15:15" x14ac:dyDescent="0.3">
      <c r="O612"/>
    </row>
    <row r="613" spans="15:15" x14ac:dyDescent="0.3">
      <c r="O613"/>
    </row>
    <row r="614" spans="15:15" x14ac:dyDescent="0.3">
      <c r="O614"/>
    </row>
    <row r="615" spans="15:15" x14ac:dyDescent="0.3">
      <c r="O615"/>
    </row>
    <row r="616" spans="15:15" x14ac:dyDescent="0.3">
      <c r="O616"/>
    </row>
    <row r="617" spans="15:15" x14ac:dyDescent="0.3">
      <c r="O617"/>
    </row>
    <row r="618" spans="15:15" x14ac:dyDescent="0.3">
      <c r="O618"/>
    </row>
    <row r="619" spans="15:15" x14ac:dyDescent="0.3">
      <c r="O619"/>
    </row>
    <row r="620" spans="15:15" x14ac:dyDescent="0.3">
      <c r="O620"/>
    </row>
    <row r="621" spans="15:15" x14ac:dyDescent="0.3">
      <c r="O621"/>
    </row>
    <row r="622" spans="15:15" x14ac:dyDescent="0.3">
      <c r="O622"/>
    </row>
    <row r="623" spans="15:15" x14ac:dyDescent="0.3">
      <c r="O623"/>
    </row>
    <row r="624" spans="15:15" x14ac:dyDescent="0.3">
      <c r="O624"/>
    </row>
    <row r="625" spans="15:15" x14ac:dyDescent="0.3">
      <c r="O625"/>
    </row>
    <row r="626" spans="15:15" x14ac:dyDescent="0.3">
      <c r="O626"/>
    </row>
    <row r="627" spans="15:15" x14ac:dyDescent="0.3">
      <c r="O627"/>
    </row>
    <row r="628" spans="15:15" x14ac:dyDescent="0.3">
      <c r="O628"/>
    </row>
    <row r="629" spans="15:15" x14ac:dyDescent="0.3">
      <c r="O629"/>
    </row>
    <row r="630" spans="15:15" x14ac:dyDescent="0.3">
      <c r="O630"/>
    </row>
    <row r="631" spans="15:15" x14ac:dyDescent="0.3">
      <c r="O631"/>
    </row>
    <row r="632" spans="15:15" x14ac:dyDescent="0.3">
      <c r="O632"/>
    </row>
    <row r="633" spans="15:15" x14ac:dyDescent="0.3">
      <c r="O633"/>
    </row>
    <row r="634" spans="15:15" x14ac:dyDescent="0.3">
      <c r="O634"/>
    </row>
    <row r="635" spans="15:15" x14ac:dyDescent="0.3">
      <c r="O635"/>
    </row>
    <row r="636" spans="15:15" x14ac:dyDescent="0.3">
      <c r="O636"/>
    </row>
    <row r="637" spans="15:15" x14ac:dyDescent="0.3">
      <c r="O637"/>
    </row>
    <row r="638" spans="15:15" x14ac:dyDescent="0.3">
      <c r="O638"/>
    </row>
    <row r="639" spans="15:15" x14ac:dyDescent="0.3">
      <c r="O639"/>
    </row>
    <row r="640" spans="15:15" x14ac:dyDescent="0.3">
      <c r="O640"/>
    </row>
    <row r="641" spans="15:15" x14ac:dyDescent="0.3">
      <c r="O641"/>
    </row>
    <row r="642" spans="15:15" x14ac:dyDescent="0.3">
      <c r="O642"/>
    </row>
    <row r="643" spans="15:15" x14ac:dyDescent="0.3">
      <c r="O643"/>
    </row>
    <row r="644" spans="15:15" x14ac:dyDescent="0.3">
      <c r="O644"/>
    </row>
    <row r="645" spans="15:15" x14ac:dyDescent="0.3">
      <c r="O645"/>
    </row>
    <row r="646" spans="15:15" x14ac:dyDescent="0.3">
      <c r="O646"/>
    </row>
    <row r="647" spans="15:15" x14ac:dyDescent="0.3">
      <c r="O647"/>
    </row>
    <row r="648" spans="15:15" x14ac:dyDescent="0.3">
      <c r="O648"/>
    </row>
    <row r="649" spans="15:15" x14ac:dyDescent="0.3">
      <c r="O649"/>
    </row>
    <row r="650" spans="15:15" x14ac:dyDescent="0.3">
      <c r="O650"/>
    </row>
    <row r="651" spans="15:15" x14ac:dyDescent="0.3">
      <c r="O651"/>
    </row>
    <row r="652" spans="15:15" x14ac:dyDescent="0.3">
      <c r="O652"/>
    </row>
    <row r="653" spans="15:15" x14ac:dyDescent="0.3">
      <c r="O653"/>
    </row>
    <row r="654" spans="15:15" x14ac:dyDescent="0.3">
      <c r="O654"/>
    </row>
    <row r="655" spans="15:15" x14ac:dyDescent="0.3">
      <c r="O655"/>
    </row>
    <row r="656" spans="15:15" x14ac:dyDescent="0.3">
      <c r="O656"/>
    </row>
    <row r="657" spans="15:15" x14ac:dyDescent="0.3">
      <c r="O657"/>
    </row>
    <row r="658" spans="15:15" x14ac:dyDescent="0.3">
      <c r="O658"/>
    </row>
    <row r="659" spans="15:15" x14ac:dyDescent="0.3">
      <c r="O659"/>
    </row>
    <row r="660" spans="15:15" x14ac:dyDescent="0.3">
      <c r="O660"/>
    </row>
    <row r="661" spans="15:15" x14ac:dyDescent="0.3">
      <c r="O661"/>
    </row>
    <row r="662" spans="15:15" x14ac:dyDescent="0.3">
      <c r="O662"/>
    </row>
    <row r="663" spans="15:15" x14ac:dyDescent="0.3">
      <c r="O663"/>
    </row>
    <row r="664" spans="15:15" x14ac:dyDescent="0.3">
      <c r="O664"/>
    </row>
    <row r="665" spans="15:15" x14ac:dyDescent="0.3">
      <c r="O665"/>
    </row>
    <row r="666" spans="15:15" x14ac:dyDescent="0.3">
      <c r="O666"/>
    </row>
    <row r="667" spans="15:15" x14ac:dyDescent="0.3">
      <c r="O667"/>
    </row>
    <row r="668" spans="15:15" x14ac:dyDescent="0.3">
      <c r="O668"/>
    </row>
    <row r="669" spans="15:15" x14ac:dyDescent="0.3">
      <c r="O669"/>
    </row>
    <row r="670" spans="15:15" x14ac:dyDescent="0.3">
      <c r="O670"/>
    </row>
    <row r="671" spans="15:15" x14ac:dyDescent="0.3">
      <c r="O671"/>
    </row>
    <row r="672" spans="15:15" x14ac:dyDescent="0.3">
      <c r="O672"/>
    </row>
    <row r="673" spans="15:15" x14ac:dyDescent="0.3">
      <c r="O673"/>
    </row>
    <row r="674" spans="15:15" x14ac:dyDescent="0.3">
      <c r="O674"/>
    </row>
    <row r="675" spans="15:15" x14ac:dyDescent="0.3">
      <c r="O675"/>
    </row>
    <row r="676" spans="15:15" x14ac:dyDescent="0.3">
      <c r="O676"/>
    </row>
    <row r="677" spans="15:15" x14ac:dyDescent="0.3">
      <c r="O677"/>
    </row>
    <row r="678" spans="15:15" x14ac:dyDescent="0.3">
      <c r="O678"/>
    </row>
    <row r="679" spans="15:15" x14ac:dyDescent="0.3">
      <c r="O679"/>
    </row>
    <row r="680" spans="15:15" x14ac:dyDescent="0.3">
      <c r="O680"/>
    </row>
    <row r="681" spans="15:15" x14ac:dyDescent="0.3">
      <c r="O681"/>
    </row>
    <row r="682" spans="15:15" x14ac:dyDescent="0.3">
      <c r="O682"/>
    </row>
    <row r="683" spans="15:15" x14ac:dyDescent="0.3">
      <c r="O683"/>
    </row>
    <row r="684" spans="15:15" x14ac:dyDescent="0.3">
      <c r="O684"/>
    </row>
    <row r="685" spans="15:15" x14ac:dyDescent="0.3">
      <c r="O685"/>
    </row>
    <row r="686" spans="15:15" x14ac:dyDescent="0.3">
      <c r="O686"/>
    </row>
    <row r="687" spans="15:15" x14ac:dyDescent="0.3">
      <c r="O687"/>
    </row>
    <row r="688" spans="15:15" x14ac:dyDescent="0.3">
      <c r="O688"/>
    </row>
    <row r="689" spans="15:15" x14ac:dyDescent="0.3">
      <c r="O689"/>
    </row>
    <row r="690" spans="15:15" x14ac:dyDescent="0.3">
      <c r="O690"/>
    </row>
    <row r="691" spans="15:15" x14ac:dyDescent="0.3">
      <c r="O691"/>
    </row>
    <row r="692" spans="15:15" x14ac:dyDescent="0.3">
      <c r="O692"/>
    </row>
    <row r="693" spans="15:15" x14ac:dyDescent="0.3">
      <c r="O693"/>
    </row>
    <row r="694" spans="15:15" x14ac:dyDescent="0.3">
      <c r="O694"/>
    </row>
    <row r="695" spans="15:15" x14ac:dyDescent="0.3">
      <c r="O695"/>
    </row>
    <row r="696" spans="15:15" x14ac:dyDescent="0.3">
      <c r="O696"/>
    </row>
    <row r="697" spans="15:15" x14ac:dyDescent="0.3">
      <c r="O697"/>
    </row>
    <row r="698" spans="15:15" x14ac:dyDescent="0.3">
      <c r="O698"/>
    </row>
    <row r="699" spans="15:15" x14ac:dyDescent="0.3">
      <c r="O699"/>
    </row>
    <row r="700" spans="15:15" x14ac:dyDescent="0.3">
      <c r="O700"/>
    </row>
    <row r="701" spans="15:15" x14ac:dyDescent="0.3">
      <c r="O701"/>
    </row>
    <row r="702" spans="15:15" x14ac:dyDescent="0.3">
      <c r="O702"/>
    </row>
    <row r="703" spans="15:15" x14ac:dyDescent="0.3">
      <c r="O703"/>
    </row>
    <row r="704" spans="15:15" x14ac:dyDescent="0.3">
      <c r="O704"/>
    </row>
    <row r="705" spans="15:15" x14ac:dyDescent="0.3">
      <c r="O705"/>
    </row>
    <row r="706" spans="15:15" x14ac:dyDescent="0.3">
      <c r="O706"/>
    </row>
    <row r="707" spans="15:15" x14ac:dyDescent="0.3">
      <c r="O707"/>
    </row>
    <row r="708" spans="15:15" x14ac:dyDescent="0.3">
      <c r="O708"/>
    </row>
    <row r="709" spans="15:15" x14ac:dyDescent="0.3">
      <c r="O709"/>
    </row>
    <row r="710" spans="15:15" x14ac:dyDescent="0.3">
      <c r="O710"/>
    </row>
    <row r="711" spans="15:15" x14ac:dyDescent="0.3">
      <c r="O711"/>
    </row>
    <row r="712" spans="15:15" x14ac:dyDescent="0.3">
      <c r="O712"/>
    </row>
    <row r="713" spans="15:15" x14ac:dyDescent="0.3">
      <c r="O713"/>
    </row>
    <row r="714" spans="15:15" x14ac:dyDescent="0.3">
      <c r="O714"/>
    </row>
    <row r="715" spans="15:15" x14ac:dyDescent="0.3">
      <c r="O715"/>
    </row>
    <row r="716" spans="15:15" x14ac:dyDescent="0.3">
      <c r="O716"/>
    </row>
    <row r="717" spans="15:15" x14ac:dyDescent="0.3">
      <c r="O717"/>
    </row>
    <row r="718" spans="15:15" x14ac:dyDescent="0.3">
      <c r="O718"/>
    </row>
    <row r="719" spans="15:15" x14ac:dyDescent="0.3">
      <c r="O719"/>
    </row>
    <row r="720" spans="15:15" x14ac:dyDescent="0.3">
      <c r="O720"/>
    </row>
    <row r="721" spans="15:15" x14ac:dyDescent="0.3">
      <c r="O721"/>
    </row>
    <row r="722" spans="15:15" x14ac:dyDescent="0.3">
      <c r="O722"/>
    </row>
    <row r="723" spans="15:15" x14ac:dyDescent="0.3">
      <c r="O723"/>
    </row>
    <row r="724" spans="15:15" x14ac:dyDescent="0.3">
      <c r="O724"/>
    </row>
    <row r="725" spans="15:15" x14ac:dyDescent="0.3">
      <c r="O725"/>
    </row>
    <row r="726" spans="15:15" x14ac:dyDescent="0.3">
      <c r="O726"/>
    </row>
    <row r="727" spans="15:15" x14ac:dyDescent="0.3">
      <c r="O727"/>
    </row>
    <row r="728" spans="15:15" x14ac:dyDescent="0.3">
      <c r="O728"/>
    </row>
    <row r="729" spans="15:15" x14ac:dyDescent="0.3">
      <c r="O729"/>
    </row>
    <row r="730" spans="15:15" x14ac:dyDescent="0.3">
      <c r="O730"/>
    </row>
    <row r="731" spans="15:15" x14ac:dyDescent="0.3">
      <c r="O731"/>
    </row>
    <row r="732" spans="15:15" x14ac:dyDescent="0.3">
      <c r="O732"/>
    </row>
    <row r="733" spans="15:15" x14ac:dyDescent="0.3">
      <c r="O733"/>
    </row>
    <row r="734" spans="15:15" x14ac:dyDescent="0.3">
      <c r="O734"/>
    </row>
    <row r="735" spans="15:15" x14ac:dyDescent="0.3">
      <c r="O735"/>
    </row>
    <row r="736" spans="15:15" x14ac:dyDescent="0.3">
      <c r="O736"/>
    </row>
    <row r="737" spans="15:15" x14ac:dyDescent="0.3">
      <c r="O737"/>
    </row>
    <row r="738" spans="15:15" x14ac:dyDescent="0.3">
      <c r="O738"/>
    </row>
    <row r="739" spans="15:15" x14ac:dyDescent="0.3">
      <c r="O739"/>
    </row>
    <row r="740" spans="15:15" x14ac:dyDescent="0.3">
      <c r="O740"/>
    </row>
    <row r="741" spans="15:15" x14ac:dyDescent="0.3">
      <c r="O741"/>
    </row>
    <row r="742" spans="15:15" x14ac:dyDescent="0.3">
      <c r="O742"/>
    </row>
    <row r="743" spans="15:15" x14ac:dyDescent="0.3">
      <c r="O743"/>
    </row>
    <row r="744" spans="15:15" x14ac:dyDescent="0.3">
      <c r="O744"/>
    </row>
    <row r="745" spans="15:15" x14ac:dyDescent="0.3">
      <c r="O745"/>
    </row>
    <row r="746" spans="15:15" x14ac:dyDescent="0.3">
      <c r="O746"/>
    </row>
    <row r="747" spans="15:15" x14ac:dyDescent="0.3">
      <c r="O747"/>
    </row>
    <row r="748" spans="15:15" x14ac:dyDescent="0.3">
      <c r="O748"/>
    </row>
    <row r="749" spans="15:15" x14ac:dyDescent="0.3">
      <c r="O749"/>
    </row>
    <row r="750" spans="15:15" x14ac:dyDescent="0.3">
      <c r="O750"/>
    </row>
    <row r="751" spans="15:15" x14ac:dyDescent="0.3">
      <c r="O751"/>
    </row>
    <row r="752" spans="15:15" x14ac:dyDescent="0.3">
      <c r="O752"/>
    </row>
    <row r="753" spans="15:15" x14ac:dyDescent="0.3">
      <c r="O753"/>
    </row>
    <row r="754" spans="15:15" x14ac:dyDescent="0.3">
      <c r="O754"/>
    </row>
    <row r="755" spans="15:15" x14ac:dyDescent="0.3">
      <c r="O755"/>
    </row>
    <row r="756" spans="15:15" x14ac:dyDescent="0.3">
      <c r="O756"/>
    </row>
    <row r="757" spans="15:15" x14ac:dyDescent="0.3">
      <c r="O757"/>
    </row>
    <row r="758" spans="15:15" x14ac:dyDescent="0.3">
      <c r="O758"/>
    </row>
    <row r="759" spans="15:15" x14ac:dyDescent="0.3">
      <c r="O759"/>
    </row>
    <row r="760" spans="15:15" x14ac:dyDescent="0.3">
      <c r="O760"/>
    </row>
    <row r="761" spans="15:15" x14ac:dyDescent="0.3">
      <c r="O761"/>
    </row>
    <row r="762" spans="15:15" x14ac:dyDescent="0.3">
      <c r="O762"/>
    </row>
    <row r="763" spans="15:15" x14ac:dyDescent="0.3">
      <c r="O763"/>
    </row>
    <row r="764" spans="15:15" x14ac:dyDescent="0.3">
      <c r="O764"/>
    </row>
    <row r="765" spans="15:15" x14ac:dyDescent="0.3">
      <c r="O765"/>
    </row>
    <row r="766" spans="15:15" x14ac:dyDescent="0.3">
      <c r="O766"/>
    </row>
    <row r="767" spans="15:15" x14ac:dyDescent="0.3">
      <c r="O767"/>
    </row>
    <row r="768" spans="15:15" x14ac:dyDescent="0.3">
      <c r="O768"/>
    </row>
    <row r="769" spans="15:15" x14ac:dyDescent="0.3">
      <c r="O769"/>
    </row>
    <row r="770" spans="15:15" x14ac:dyDescent="0.3">
      <c r="O770"/>
    </row>
    <row r="771" spans="15:15" x14ac:dyDescent="0.3">
      <c r="O771"/>
    </row>
    <row r="772" spans="15:15" x14ac:dyDescent="0.3">
      <c r="O772"/>
    </row>
    <row r="773" spans="15:15" x14ac:dyDescent="0.3">
      <c r="O773"/>
    </row>
    <row r="774" spans="15:15" x14ac:dyDescent="0.3">
      <c r="O774"/>
    </row>
    <row r="775" spans="15:15" x14ac:dyDescent="0.3">
      <c r="O775"/>
    </row>
    <row r="776" spans="15:15" x14ac:dyDescent="0.3">
      <c r="O776"/>
    </row>
    <row r="777" spans="15:15" x14ac:dyDescent="0.3">
      <c r="O777"/>
    </row>
    <row r="778" spans="15:15" x14ac:dyDescent="0.3">
      <c r="O778"/>
    </row>
    <row r="779" spans="15:15" x14ac:dyDescent="0.3">
      <c r="O779"/>
    </row>
    <row r="780" spans="15:15" x14ac:dyDescent="0.3">
      <c r="O780"/>
    </row>
    <row r="781" spans="15:15" x14ac:dyDescent="0.3">
      <c r="O781"/>
    </row>
    <row r="782" spans="15:15" x14ac:dyDescent="0.3">
      <c r="O782"/>
    </row>
    <row r="783" spans="15:15" x14ac:dyDescent="0.3">
      <c r="O783"/>
    </row>
    <row r="784" spans="15:15" x14ac:dyDescent="0.3">
      <c r="O784"/>
    </row>
    <row r="785" spans="15:15" x14ac:dyDescent="0.3">
      <c r="O785"/>
    </row>
    <row r="786" spans="15:15" x14ac:dyDescent="0.3">
      <c r="O786"/>
    </row>
    <row r="787" spans="15:15" x14ac:dyDescent="0.3">
      <c r="O787"/>
    </row>
    <row r="788" spans="15:15" x14ac:dyDescent="0.3">
      <c r="O788"/>
    </row>
    <row r="789" spans="15:15" x14ac:dyDescent="0.3">
      <c r="O789"/>
    </row>
    <row r="790" spans="15:15" x14ac:dyDescent="0.3">
      <c r="O790"/>
    </row>
    <row r="791" spans="15:15" x14ac:dyDescent="0.3">
      <c r="O791"/>
    </row>
    <row r="792" spans="15:15" x14ac:dyDescent="0.3">
      <c r="O792"/>
    </row>
    <row r="793" spans="15:15" x14ac:dyDescent="0.3">
      <c r="O793"/>
    </row>
    <row r="794" spans="15:15" x14ac:dyDescent="0.3">
      <c r="O794"/>
    </row>
    <row r="795" spans="15:15" x14ac:dyDescent="0.3">
      <c r="O795"/>
    </row>
    <row r="796" spans="15:15" x14ac:dyDescent="0.3">
      <c r="O796"/>
    </row>
    <row r="797" spans="15:15" x14ac:dyDescent="0.3">
      <c r="O797"/>
    </row>
    <row r="798" spans="15:15" x14ac:dyDescent="0.3">
      <c r="O798"/>
    </row>
    <row r="799" spans="15:15" x14ac:dyDescent="0.3">
      <c r="O799"/>
    </row>
    <row r="800" spans="15:15" x14ac:dyDescent="0.3">
      <c r="O800"/>
    </row>
    <row r="801" spans="15:15" x14ac:dyDescent="0.3">
      <c r="O801"/>
    </row>
    <row r="802" spans="15:15" x14ac:dyDescent="0.3">
      <c r="O802"/>
    </row>
    <row r="803" spans="15:15" x14ac:dyDescent="0.3">
      <c r="O803"/>
    </row>
    <row r="804" spans="15:15" x14ac:dyDescent="0.3">
      <c r="O804"/>
    </row>
    <row r="805" spans="15:15" x14ac:dyDescent="0.3">
      <c r="O805"/>
    </row>
    <row r="806" spans="15:15" x14ac:dyDescent="0.3">
      <c r="O806"/>
    </row>
    <row r="807" spans="15:15" x14ac:dyDescent="0.3">
      <c r="O807"/>
    </row>
    <row r="808" spans="15:15" x14ac:dyDescent="0.3">
      <c r="O808"/>
    </row>
    <row r="809" spans="15:15" x14ac:dyDescent="0.3">
      <c r="O809"/>
    </row>
    <row r="810" spans="15:15" x14ac:dyDescent="0.3">
      <c r="O810"/>
    </row>
    <row r="811" spans="15:15" x14ac:dyDescent="0.3">
      <c r="O811"/>
    </row>
    <row r="812" spans="15:15" x14ac:dyDescent="0.3">
      <c r="O812"/>
    </row>
    <row r="813" spans="15:15" x14ac:dyDescent="0.3">
      <c r="O813"/>
    </row>
    <row r="814" spans="15:15" x14ac:dyDescent="0.3">
      <c r="O814"/>
    </row>
    <row r="815" spans="15:15" x14ac:dyDescent="0.3">
      <c r="O815"/>
    </row>
    <row r="816" spans="15:15" x14ac:dyDescent="0.3">
      <c r="O816"/>
    </row>
    <row r="817" spans="15:15" x14ac:dyDescent="0.3">
      <c r="O817"/>
    </row>
    <row r="818" spans="15:15" x14ac:dyDescent="0.3">
      <c r="O818"/>
    </row>
    <row r="819" spans="15:15" x14ac:dyDescent="0.3">
      <c r="O819"/>
    </row>
    <row r="820" spans="15:15" x14ac:dyDescent="0.3">
      <c r="O820"/>
    </row>
    <row r="821" spans="15:15" x14ac:dyDescent="0.3">
      <c r="O821"/>
    </row>
    <row r="822" spans="15:15" x14ac:dyDescent="0.3">
      <c r="O822"/>
    </row>
    <row r="823" spans="15:15" x14ac:dyDescent="0.3">
      <c r="O823"/>
    </row>
    <row r="824" spans="15:15" x14ac:dyDescent="0.3">
      <c r="O824"/>
    </row>
    <row r="825" spans="15:15" x14ac:dyDescent="0.3">
      <c r="O825"/>
    </row>
    <row r="826" spans="15:15" x14ac:dyDescent="0.3">
      <c r="O826"/>
    </row>
    <row r="827" spans="15:15" x14ac:dyDescent="0.3">
      <c r="O827"/>
    </row>
    <row r="828" spans="15:15" x14ac:dyDescent="0.3">
      <c r="O828"/>
    </row>
    <row r="829" spans="15:15" x14ac:dyDescent="0.3">
      <c r="O829"/>
    </row>
    <row r="830" spans="15:15" x14ac:dyDescent="0.3">
      <c r="O830"/>
    </row>
    <row r="831" spans="15:15" x14ac:dyDescent="0.3">
      <c r="O831"/>
    </row>
    <row r="832" spans="15:15" x14ac:dyDescent="0.3">
      <c r="O832"/>
    </row>
    <row r="833" spans="15:15" x14ac:dyDescent="0.3">
      <c r="O833"/>
    </row>
    <row r="834" spans="15:15" x14ac:dyDescent="0.3">
      <c r="O834"/>
    </row>
    <row r="835" spans="15:15" x14ac:dyDescent="0.3">
      <c r="O835"/>
    </row>
    <row r="836" spans="15:15" x14ac:dyDescent="0.3">
      <c r="O836"/>
    </row>
    <row r="837" spans="15:15" x14ac:dyDescent="0.3">
      <c r="O837"/>
    </row>
    <row r="838" spans="15:15" x14ac:dyDescent="0.3">
      <c r="O838"/>
    </row>
    <row r="839" spans="15:15" x14ac:dyDescent="0.3">
      <c r="O839"/>
    </row>
    <row r="840" spans="15:15" x14ac:dyDescent="0.3">
      <c r="O840"/>
    </row>
    <row r="841" spans="15:15" x14ac:dyDescent="0.3">
      <c r="O841"/>
    </row>
    <row r="842" spans="15:15" x14ac:dyDescent="0.3">
      <c r="O842"/>
    </row>
    <row r="843" spans="15:15" x14ac:dyDescent="0.3">
      <c r="O843"/>
    </row>
    <row r="844" spans="15:15" x14ac:dyDescent="0.3">
      <c r="O844"/>
    </row>
    <row r="845" spans="15:15" x14ac:dyDescent="0.3">
      <c r="O845"/>
    </row>
    <row r="846" spans="15:15" x14ac:dyDescent="0.3">
      <c r="O846"/>
    </row>
    <row r="847" spans="15:15" x14ac:dyDescent="0.3">
      <c r="O847"/>
    </row>
    <row r="848" spans="15:15" x14ac:dyDescent="0.3">
      <c r="O848"/>
    </row>
    <row r="849" spans="15:15" x14ac:dyDescent="0.3">
      <c r="O849"/>
    </row>
    <row r="850" spans="15:15" x14ac:dyDescent="0.3">
      <c r="O850"/>
    </row>
    <row r="851" spans="15:15" x14ac:dyDescent="0.3">
      <c r="O851"/>
    </row>
    <row r="852" spans="15:15" x14ac:dyDescent="0.3">
      <c r="O852"/>
    </row>
    <row r="853" spans="15:15" x14ac:dyDescent="0.3">
      <c r="O853"/>
    </row>
    <row r="854" spans="15:15" x14ac:dyDescent="0.3">
      <c r="O854"/>
    </row>
    <row r="855" spans="15:15" x14ac:dyDescent="0.3">
      <c r="O855"/>
    </row>
    <row r="856" spans="15:15" x14ac:dyDescent="0.3">
      <c r="O856"/>
    </row>
    <row r="857" spans="15:15" x14ac:dyDescent="0.3">
      <c r="O857"/>
    </row>
    <row r="858" spans="15:15" x14ac:dyDescent="0.3">
      <c r="O858"/>
    </row>
    <row r="859" spans="15:15" x14ac:dyDescent="0.3">
      <c r="O859"/>
    </row>
    <row r="860" spans="15:15" x14ac:dyDescent="0.3">
      <c r="O860"/>
    </row>
    <row r="861" spans="15:15" x14ac:dyDescent="0.3">
      <c r="O861"/>
    </row>
    <row r="862" spans="15:15" x14ac:dyDescent="0.3">
      <c r="O862"/>
    </row>
    <row r="863" spans="15:15" x14ac:dyDescent="0.3">
      <c r="O863"/>
    </row>
    <row r="864" spans="15:15" x14ac:dyDescent="0.3">
      <c r="O864"/>
    </row>
    <row r="865" spans="15:15" x14ac:dyDescent="0.3">
      <c r="O865"/>
    </row>
    <row r="866" spans="15:15" x14ac:dyDescent="0.3">
      <c r="O866"/>
    </row>
    <row r="867" spans="15:15" x14ac:dyDescent="0.3">
      <c r="O867"/>
    </row>
    <row r="868" spans="15:15" x14ac:dyDescent="0.3">
      <c r="O868"/>
    </row>
    <row r="869" spans="15:15" x14ac:dyDescent="0.3">
      <c r="O869"/>
    </row>
    <row r="870" spans="15:15" x14ac:dyDescent="0.3">
      <c r="O870"/>
    </row>
    <row r="871" spans="15:15" x14ac:dyDescent="0.3">
      <c r="O871"/>
    </row>
    <row r="872" spans="15:15" x14ac:dyDescent="0.3">
      <c r="O872"/>
    </row>
    <row r="873" spans="15:15" x14ac:dyDescent="0.3">
      <c r="O873"/>
    </row>
    <row r="874" spans="15:15" x14ac:dyDescent="0.3">
      <c r="O874"/>
    </row>
    <row r="875" spans="15:15" x14ac:dyDescent="0.3">
      <c r="O875"/>
    </row>
    <row r="876" spans="15:15" x14ac:dyDescent="0.3">
      <c r="O876"/>
    </row>
    <row r="877" spans="15:15" x14ac:dyDescent="0.3">
      <c r="O877"/>
    </row>
    <row r="878" spans="15:15" x14ac:dyDescent="0.3">
      <c r="O878"/>
    </row>
    <row r="879" spans="15:15" x14ac:dyDescent="0.3">
      <c r="O879"/>
    </row>
    <row r="880" spans="15:15" x14ac:dyDescent="0.3">
      <c r="O880"/>
    </row>
    <row r="881" spans="15:15" x14ac:dyDescent="0.3">
      <c r="O881"/>
    </row>
    <row r="882" spans="15:15" x14ac:dyDescent="0.3">
      <c r="O882"/>
    </row>
    <row r="883" spans="15:15" x14ac:dyDescent="0.3">
      <c r="O883"/>
    </row>
    <row r="884" spans="15:15" x14ac:dyDescent="0.3">
      <c r="O884"/>
    </row>
    <row r="885" spans="15:15" x14ac:dyDescent="0.3">
      <c r="O885"/>
    </row>
    <row r="886" spans="15:15" x14ac:dyDescent="0.3">
      <c r="O886"/>
    </row>
    <row r="887" spans="15:15" x14ac:dyDescent="0.3">
      <c r="O887"/>
    </row>
    <row r="888" spans="15:15" x14ac:dyDescent="0.3">
      <c r="O888"/>
    </row>
    <row r="889" spans="15:15" x14ac:dyDescent="0.3">
      <c r="O889"/>
    </row>
    <row r="890" spans="15:15" x14ac:dyDescent="0.3">
      <c r="O890"/>
    </row>
    <row r="891" spans="15:15" x14ac:dyDescent="0.3">
      <c r="O891"/>
    </row>
    <row r="892" spans="15:15" x14ac:dyDescent="0.3">
      <c r="O892"/>
    </row>
    <row r="893" spans="15:15" x14ac:dyDescent="0.3">
      <c r="O893"/>
    </row>
    <row r="894" spans="15:15" x14ac:dyDescent="0.3">
      <c r="O894"/>
    </row>
    <row r="895" spans="15:15" x14ac:dyDescent="0.3">
      <c r="O895"/>
    </row>
    <row r="896" spans="15:15" x14ac:dyDescent="0.3">
      <c r="O896"/>
    </row>
    <row r="897" spans="15:15" x14ac:dyDescent="0.3">
      <c r="O897"/>
    </row>
    <row r="898" spans="15:15" x14ac:dyDescent="0.3">
      <c r="O898"/>
    </row>
    <row r="899" spans="15:15" x14ac:dyDescent="0.3">
      <c r="O899"/>
    </row>
    <row r="900" spans="15:15" x14ac:dyDescent="0.3">
      <c r="O900"/>
    </row>
    <row r="901" spans="15:15" x14ac:dyDescent="0.3">
      <c r="O901"/>
    </row>
    <row r="902" spans="15:15" x14ac:dyDescent="0.3">
      <c r="O902"/>
    </row>
    <row r="903" spans="15:15" x14ac:dyDescent="0.3">
      <c r="O903"/>
    </row>
    <row r="904" spans="15:15" x14ac:dyDescent="0.3">
      <c r="O904"/>
    </row>
    <row r="905" spans="15:15" x14ac:dyDescent="0.3">
      <c r="O905"/>
    </row>
    <row r="906" spans="15:15" x14ac:dyDescent="0.3">
      <c r="O906"/>
    </row>
    <row r="907" spans="15:15" x14ac:dyDescent="0.3">
      <c r="O907"/>
    </row>
    <row r="908" spans="15:15" x14ac:dyDescent="0.3">
      <c r="O908"/>
    </row>
    <row r="909" spans="15:15" x14ac:dyDescent="0.3">
      <c r="O909"/>
    </row>
    <row r="910" spans="15:15" x14ac:dyDescent="0.3">
      <c r="O910"/>
    </row>
    <row r="911" spans="15:15" x14ac:dyDescent="0.3">
      <c r="O911"/>
    </row>
    <row r="912" spans="15:15" x14ac:dyDescent="0.3">
      <c r="O912"/>
    </row>
    <row r="913" spans="15:15" x14ac:dyDescent="0.3">
      <c r="O913"/>
    </row>
    <row r="914" spans="15:15" x14ac:dyDescent="0.3">
      <c r="O914"/>
    </row>
    <row r="915" spans="15:15" x14ac:dyDescent="0.3">
      <c r="O915"/>
    </row>
    <row r="916" spans="15:15" x14ac:dyDescent="0.3">
      <c r="O916"/>
    </row>
    <row r="917" spans="15:15" x14ac:dyDescent="0.3">
      <c r="O917"/>
    </row>
    <row r="918" spans="15:15" x14ac:dyDescent="0.3">
      <c r="O918"/>
    </row>
    <row r="919" spans="15:15" x14ac:dyDescent="0.3">
      <c r="O919"/>
    </row>
    <row r="920" spans="15:15" x14ac:dyDescent="0.3">
      <c r="O920"/>
    </row>
    <row r="921" spans="15:15" x14ac:dyDescent="0.3">
      <c r="O921"/>
    </row>
    <row r="922" spans="15:15" x14ac:dyDescent="0.3">
      <c r="O922"/>
    </row>
    <row r="923" spans="15:15" x14ac:dyDescent="0.3">
      <c r="O923"/>
    </row>
    <row r="924" spans="15:15" x14ac:dyDescent="0.3">
      <c r="O924"/>
    </row>
    <row r="925" spans="15:15" x14ac:dyDescent="0.3">
      <c r="O925"/>
    </row>
    <row r="926" spans="15:15" x14ac:dyDescent="0.3">
      <c r="O926"/>
    </row>
    <row r="927" spans="15:15" x14ac:dyDescent="0.3">
      <c r="O927"/>
    </row>
    <row r="928" spans="15:15" x14ac:dyDescent="0.3">
      <c r="O928"/>
    </row>
    <row r="929" spans="15:15" x14ac:dyDescent="0.3">
      <c r="O929"/>
    </row>
    <row r="930" spans="15:15" x14ac:dyDescent="0.3">
      <c r="O930"/>
    </row>
    <row r="931" spans="15:15" x14ac:dyDescent="0.3">
      <c r="O931"/>
    </row>
    <row r="932" spans="15:15" x14ac:dyDescent="0.3">
      <c r="O932"/>
    </row>
    <row r="933" spans="15:15" x14ac:dyDescent="0.3">
      <c r="O933"/>
    </row>
    <row r="934" spans="15:15" x14ac:dyDescent="0.3">
      <c r="O934"/>
    </row>
    <row r="935" spans="15:15" x14ac:dyDescent="0.3">
      <c r="O935"/>
    </row>
    <row r="936" spans="15:15" x14ac:dyDescent="0.3">
      <c r="O936"/>
    </row>
    <row r="937" spans="15:15" x14ac:dyDescent="0.3">
      <c r="O937"/>
    </row>
    <row r="938" spans="15:15" x14ac:dyDescent="0.3">
      <c r="O938"/>
    </row>
    <row r="939" spans="15:15" x14ac:dyDescent="0.3">
      <c r="O939"/>
    </row>
    <row r="940" spans="15:15" x14ac:dyDescent="0.3">
      <c r="O940"/>
    </row>
    <row r="941" spans="15:15" x14ac:dyDescent="0.3">
      <c r="O941"/>
    </row>
    <row r="942" spans="15:15" x14ac:dyDescent="0.3">
      <c r="O942"/>
    </row>
    <row r="943" spans="15:15" x14ac:dyDescent="0.3">
      <c r="O943"/>
    </row>
    <row r="944" spans="15:15" x14ac:dyDescent="0.3">
      <c r="O944"/>
    </row>
    <row r="945" spans="15:15" x14ac:dyDescent="0.3">
      <c r="O945"/>
    </row>
    <row r="946" spans="15:15" x14ac:dyDescent="0.3">
      <c r="O946"/>
    </row>
    <row r="947" spans="15:15" x14ac:dyDescent="0.3">
      <c r="O947"/>
    </row>
    <row r="948" spans="15:15" x14ac:dyDescent="0.3">
      <c r="O948"/>
    </row>
    <row r="949" spans="15:15" x14ac:dyDescent="0.3">
      <c r="O949"/>
    </row>
    <row r="950" spans="15:15" x14ac:dyDescent="0.3">
      <c r="O950"/>
    </row>
    <row r="951" spans="15:15" x14ac:dyDescent="0.3">
      <c r="O951"/>
    </row>
    <row r="952" spans="15:15" x14ac:dyDescent="0.3">
      <c r="O952"/>
    </row>
    <row r="953" spans="15:15" x14ac:dyDescent="0.3">
      <c r="O953"/>
    </row>
    <row r="954" spans="15:15" x14ac:dyDescent="0.3">
      <c r="O954"/>
    </row>
    <row r="955" spans="15:15" x14ac:dyDescent="0.3">
      <c r="O955"/>
    </row>
    <row r="956" spans="15:15" x14ac:dyDescent="0.3">
      <c r="O956"/>
    </row>
    <row r="957" spans="15:15" x14ac:dyDescent="0.3">
      <c r="O957"/>
    </row>
    <row r="958" spans="15:15" x14ac:dyDescent="0.3">
      <c r="O958"/>
    </row>
    <row r="959" spans="15:15" x14ac:dyDescent="0.3">
      <c r="O959"/>
    </row>
    <row r="960" spans="15:15" x14ac:dyDescent="0.3">
      <c r="O960"/>
    </row>
    <row r="961" spans="15:15" x14ac:dyDescent="0.3">
      <c r="O961"/>
    </row>
    <row r="962" spans="15:15" x14ac:dyDescent="0.3">
      <c r="O962"/>
    </row>
    <row r="963" spans="15:15" x14ac:dyDescent="0.3">
      <c r="O963"/>
    </row>
    <row r="964" spans="15:15" x14ac:dyDescent="0.3">
      <c r="O964"/>
    </row>
    <row r="965" spans="15:15" x14ac:dyDescent="0.3">
      <c r="O965"/>
    </row>
    <row r="966" spans="15:15" x14ac:dyDescent="0.3">
      <c r="O966"/>
    </row>
    <row r="967" spans="15:15" x14ac:dyDescent="0.3">
      <c r="O967"/>
    </row>
    <row r="968" spans="15:15" x14ac:dyDescent="0.3">
      <c r="O968"/>
    </row>
    <row r="969" spans="15:15" x14ac:dyDescent="0.3">
      <c r="O969"/>
    </row>
    <row r="970" spans="15:15" x14ac:dyDescent="0.3">
      <c r="O970"/>
    </row>
    <row r="971" spans="15:15" x14ac:dyDescent="0.3">
      <c r="O971"/>
    </row>
    <row r="972" spans="15:15" x14ac:dyDescent="0.3">
      <c r="O972"/>
    </row>
    <row r="973" spans="15:15" x14ac:dyDescent="0.3">
      <c r="O973"/>
    </row>
    <row r="974" spans="15:15" x14ac:dyDescent="0.3">
      <c r="O974"/>
    </row>
    <row r="975" spans="15:15" x14ac:dyDescent="0.3">
      <c r="O975"/>
    </row>
    <row r="976" spans="15:15" x14ac:dyDescent="0.3">
      <c r="O976"/>
    </row>
    <row r="977" spans="15:15" x14ac:dyDescent="0.3">
      <c r="O977"/>
    </row>
    <row r="978" spans="15:15" x14ac:dyDescent="0.3">
      <c r="O978"/>
    </row>
    <row r="979" spans="15:15" x14ac:dyDescent="0.3">
      <c r="O979"/>
    </row>
    <row r="980" spans="15:15" x14ac:dyDescent="0.3">
      <c r="O980"/>
    </row>
    <row r="981" spans="15:15" x14ac:dyDescent="0.3">
      <c r="O981"/>
    </row>
    <row r="982" spans="15:15" x14ac:dyDescent="0.3">
      <c r="O982"/>
    </row>
    <row r="983" spans="15:15" x14ac:dyDescent="0.3">
      <c r="O983"/>
    </row>
    <row r="984" spans="15:15" x14ac:dyDescent="0.3">
      <c r="O984"/>
    </row>
    <row r="985" spans="15:15" x14ac:dyDescent="0.3">
      <c r="O985"/>
    </row>
    <row r="986" spans="15:15" x14ac:dyDescent="0.3">
      <c r="O986"/>
    </row>
    <row r="987" spans="15:15" x14ac:dyDescent="0.3">
      <c r="O987"/>
    </row>
    <row r="988" spans="15:15" x14ac:dyDescent="0.3">
      <c r="O988"/>
    </row>
    <row r="989" spans="15:15" x14ac:dyDescent="0.3">
      <c r="O989"/>
    </row>
    <row r="990" spans="15:15" x14ac:dyDescent="0.3">
      <c r="O990"/>
    </row>
    <row r="991" spans="15:15" x14ac:dyDescent="0.3">
      <c r="O991"/>
    </row>
    <row r="992" spans="15:15" x14ac:dyDescent="0.3">
      <c r="O992"/>
    </row>
    <row r="993" spans="15:15" x14ac:dyDescent="0.3">
      <c r="O993"/>
    </row>
    <row r="994" spans="15:15" x14ac:dyDescent="0.3">
      <c r="O994"/>
    </row>
    <row r="995" spans="15:15" x14ac:dyDescent="0.3">
      <c r="O995"/>
    </row>
    <row r="996" spans="15:15" x14ac:dyDescent="0.3">
      <c r="O996"/>
    </row>
    <row r="997" spans="15:15" x14ac:dyDescent="0.3">
      <c r="O997"/>
    </row>
    <row r="998" spans="15:15" x14ac:dyDescent="0.3">
      <c r="O998"/>
    </row>
    <row r="999" spans="15:15" x14ac:dyDescent="0.3">
      <c r="O999"/>
    </row>
    <row r="1000" spans="15:15" x14ac:dyDescent="0.3">
      <c r="O1000"/>
    </row>
    <row r="1001" spans="15:15" x14ac:dyDescent="0.3">
      <c r="O1001"/>
    </row>
    <row r="1002" spans="15:15" x14ac:dyDescent="0.3">
      <c r="O1002"/>
    </row>
    <row r="1003" spans="15:15" x14ac:dyDescent="0.3">
      <c r="O1003"/>
    </row>
    <row r="1004" spans="15:15" x14ac:dyDescent="0.3">
      <c r="O1004"/>
    </row>
    <row r="1005" spans="15:15" x14ac:dyDescent="0.3">
      <c r="O1005"/>
    </row>
    <row r="1006" spans="15:15" x14ac:dyDescent="0.3">
      <c r="O1006"/>
    </row>
    <row r="1007" spans="15:15" x14ac:dyDescent="0.3">
      <c r="O1007"/>
    </row>
    <row r="1008" spans="15:15" x14ac:dyDescent="0.3">
      <c r="O1008"/>
    </row>
    <row r="1009" spans="15:15" x14ac:dyDescent="0.3">
      <c r="O1009"/>
    </row>
    <row r="1010" spans="15:15" x14ac:dyDescent="0.3">
      <c r="O1010"/>
    </row>
    <row r="1011" spans="15:15" x14ac:dyDescent="0.3">
      <c r="O1011"/>
    </row>
    <row r="1012" spans="15:15" x14ac:dyDescent="0.3">
      <c r="O1012"/>
    </row>
    <row r="1013" spans="15:15" x14ac:dyDescent="0.3">
      <c r="O1013"/>
    </row>
    <row r="1014" spans="15:15" x14ac:dyDescent="0.3">
      <c r="O1014"/>
    </row>
    <row r="1015" spans="15:15" x14ac:dyDescent="0.3">
      <c r="O1015"/>
    </row>
    <row r="1016" spans="15:15" x14ac:dyDescent="0.3">
      <c r="O1016"/>
    </row>
    <row r="1017" spans="15:15" x14ac:dyDescent="0.3">
      <c r="O1017"/>
    </row>
    <row r="1018" spans="15:15" x14ac:dyDescent="0.3">
      <c r="O1018"/>
    </row>
    <row r="1019" spans="15:15" x14ac:dyDescent="0.3">
      <c r="O1019"/>
    </row>
    <row r="1020" spans="15:15" x14ac:dyDescent="0.3">
      <c r="O1020"/>
    </row>
    <row r="1021" spans="15:15" x14ac:dyDescent="0.3">
      <c r="O1021"/>
    </row>
    <row r="1022" spans="15:15" x14ac:dyDescent="0.3">
      <c r="O1022"/>
    </row>
    <row r="1023" spans="15:15" x14ac:dyDescent="0.3">
      <c r="O1023"/>
    </row>
    <row r="1024" spans="15:15" x14ac:dyDescent="0.3">
      <c r="O1024"/>
    </row>
    <row r="1025" spans="15:15" x14ac:dyDescent="0.3">
      <c r="O1025"/>
    </row>
    <row r="1026" spans="15:15" x14ac:dyDescent="0.3">
      <c r="O1026"/>
    </row>
    <row r="1027" spans="15:15" x14ac:dyDescent="0.3">
      <c r="O1027"/>
    </row>
    <row r="1028" spans="15:15" x14ac:dyDescent="0.3">
      <c r="O1028"/>
    </row>
    <row r="1029" spans="15:15" x14ac:dyDescent="0.3">
      <c r="O1029"/>
    </row>
    <row r="1030" spans="15:15" x14ac:dyDescent="0.3">
      <c r="O1030"/>
    </row>
    <row r="1031" spans="15:15" x14ac:dyDescent="0.3">
      <c r="O1031"/>
    </row>
    <row r="1032" spans="15:15" x14ac:dyDescent="0.3">
      <c r="O1032"/>
    </row>
    <row r="1033" spans="15:15" x14ac:dyDescent="0.3">
      <c r="O1033"/>
    </row>
    <row r="1034" spans="15:15" x14ac:dyDescent="0.3">
      <c r="O1034"/>
    </row>
    <row r="1035" spans="15:15" x14ac:dyDescent="0.3">
      <c r="O1035"/>
    </row>
    <row r="1036" spans="15:15" x14ac:dyDescent="0.3">
      <c r="O1036"/>
    </row>
    <row r="1037" spans="15:15" x14ac:dyDescent="0.3">
      <c r="O1037"/>
    </row>
    <row r="1038" spans="15:15" x14ac:dyDescent="0.3">
      <c r="O1038"/>
    </row>
    <row r="1039" spans="15:15" x14ac:dyDescent="0.3">
      <c r="O1039"/>
    </row>
    <row r="1040" spans="15:15" x14ac:dyDescent="0.3">
      <c r="O1040"/>
    </row>
    <row r="1041" spans="15:15" x14ac:dyDescent="0.3">
      <c r="O1041"/>
    </row>
    <row r="1042" spans="15:15" x14ac:dyDescent="0.3">
      <c r="O1042"/>
    </row>
    <row r="1043" spans="15:15" x14ac:dyDescent="0.3">
      <c r="O1043"/>
    </row>
    <row r="1044" spans="15:15" x14ac:dyDescent="0.3">
      <c r="O1044"/>
    </row>
    <row r="1045" spans="15:15" x14ac:dyDescent="0.3">
      <c r="O1045"/>
    </row>
    <row r="1046" spans="15:15" x14ac:dyDescent="0.3">
      <c r="O1046"/>
    </row>
    <row r="1047" spans="15:15" x14ac:dyDescent="0.3">
      <c r="O1047"/>
    </row>
    <row r="1048" spans="15:15" x14ac:dyDescent="0.3">
      <c r="O1048"/>
    </row>
    <row r="1049" spans="15:15" x14ac:dyDescent="0.3">
      <c r="O1049"/>
    </row>
    <row r="1050" spans="15:15" x14ac:dyDescent="0.3">
      <c r="O1050"/>
    </row>
    <row r="1051" spans="15:15" x14ac:dyDescent="0.3">
      <c r="O1051"/>
    </row>
    <row r="1052" spans="15:15" x14ac:dyDescent="0.3">
      <c r="O1052"/>
    </row>
    <row r="1053" spans="15:15" x14ac:dyDescent="0.3">
      <c r="O1053"/>
    </row>
    <row r="1054" spans="15:15" x14ac:dyDescent="0.3">
      <c r="O1054"/>
    </row>
    <row r="1055" spans="15:15" x14ac:dyDescent="0.3">
      <c r="O1055"/>
    </row>
    <row r="1056" spans="15:15" x14ac:dyDescent="0.3">
      <c r="O1056"/>
    </row>
    <row r="1057" spans="15:15" x14ac:dyDescent="0.3">
      <c r="O1057"/>
    </row>
    <row r="1058" spans="15:15" x14ac:dyDescent="0.3">
      <c r="O1058"/>
    </row>
    <row r="1059" spans="15:15" x14ac:dyDescent="0.3">
      <c r="O1059"/>
    </row>
    <row r="1060" spans="15:15" x14ac:dyDescent="0.3">
      <c r="O1060"/>
    </row>
    <row r="1061" spans="15:15" x14ac:dyDescent="0.3">
      <c r="O1061"/>
    </row>
    <row r="1062" spans="15:15" x14ac:dyDescent="0.3">
      <c r="O1062"/>
    </row>
    <row r="1063" spans="15:15" x14ac:dyDescent="0.3">
      <c r="O1063"/>
    </row>
    <row r="1064" spans="15:15" x14ac:dyDescent="0.3">
      <c r="O1064"/>
    </row>
    <row r="1065" spans="15:15" x14ac:dyDescent="0.3">
      <c r="O1065"/>
    </row>
    <row r="1066" spans="15:15" x14ac:dyDescent="0.3">
      <c r="O1066"/>
    </row>
    <row r="1067" spans="15:15" x14ac:dyDescent="0.3">
      <c r="O1067"/>
    </row>
    <row r="1068" spans="15:15" x14ac:dyDescent="0.3">
      <c r="O1068"/>
    </row>
    <row r="1069" spans="15:15" x14ac:dyDescent="0.3">
      <c r="O1069"/>
    </row>
    <row r="1070" spans="15:15" x14ac:dyDescent="0.3">
      <c r="O1070"/>
    </row>
    <row r="1071" spans="15:15" x14ac:dyDescent="0.3">
      <c r="O1071"/>
    </row>
    <row r="1072" spans="15:15" x14ac:dyDescent="0.3">
      <c r="O1072"/>
    </row>
    <row r="1073" spans="15:15" x14ac:dyDescent="0.3">
      <c r="O1073"/>
    </row>
    <row r="1074" spans="15:15" x14ac:dyDescent="0.3">
      <c r="O1074"/>
    </row>
    <row r="1075" spans="15:15" x14ac:dyDescent="0.3">
      <c r="O1075"/>
    </row>
    <row r="1076" spans="15:15" x14ac:dyDescent="0.3">
      <c r="O1076"/>
    </row>
    <row r="1077" spans="15:15" x14ac:dyDescent="0.3">
      <c r="O1077"/>
    </row>
    <row r="1078" spans="15:15" x14ac:dyDescent="0.3">
      <c r="O1078"/>
    </row>
    <row r="1079" spans="15:15" x14ac:dyDescent="0.3">
      <c r="O1079"/>
    </row>
    <row r="1080" spans="15:15" x14ac:dyDescent="0.3">
      <c r="O1080"/>
    </row>
    <row r="1081" spans="15:15" x14ac:dyDescent="0.3">
      <c r="O1081"/>
    </row>
    <row r="1082" spans="15:15" x14ac:dyDescent="0.3">
      <c r="O1082"/>
    </row>
    <row r="1083" spans="15:15" x14ac:dyDescent="0.3">
      <c r="O1083"/>
    </row>
    <row r="1084" spans="15:15" x14ac:dyDescent="0.3">
      <c r="O1084"/>
    </row>
    <row r="1085" spans="15:15" x14ac:dyDescent="0.3">
      <c r="O1085"/>
    </row>
    <row r="1086" spans="15:15" x14ac:dyDescent="0.3">
      <c r="O1086"/>
    </row>
    <row r="1087" spans="15:15" x14ac:dyDescent="0.3">
      <c r="O1087"/>
    </row>
    <row r="1088" spans="15:15" x14ac:dyDescent="0.3">
      <c r="O1088"/>
    </row>
    <row r="1089" spans="15:15" x14ac:dyDescent="0.3">
      <c r="O1089"/>
    </row>
    <row r="1090" spans="15:15" x14ac:dyDescent="0.3">
      <c r="O1090"/>
    </row>
    <row r="1091" spans="15:15" x14ac:dyDescent="0.3">
      <c r="O1091"/>
    </row>
    <row r="1092" spans="15:15" x14ac:dyDescent="0.3">
      <c r="O1092"/>
    </row>
    <row r="1093" spans="15:15" x14ac:dyDescent="0.3">
      <c r="O1093"/>
    </row>
    <row r="1094" spans="15:15" x14ac:dyDescent="0.3">
      <c r="O1094"/>
    </row>
    <row r="1095" spans="15:15" x14ac:dyDescent="0.3">
      <c r="O1095"/>
    </row>
    <row r="1096" spans="15:15" x14ac:dyDescent="0.3">
      <c r="O1096"/>
    </row>
    <row r="1097" spans="15:15" x14ac:dyDescent="0.3">
      <c r="O1097"/>
    </row>
    <row r="1098" spans="15:15" x14ac:dyDescent="0.3">
      <c r="O1098"/>
    </row>
    <row r="1099" spans="15:15" x14ac:dyDescent="0.3">
      <c r="O1099"/>
    </row>
    <row r="1100" spans="15:15" x14ac:dyDescent="0.3">
      <c r="O1100"/>
    </row>
    <row r="1101" spans="15:15" x14ac:dyDescent="0.3">
      <c r="O1101"/>
    </row>
    <row r="1102" spans="15:15" x14ac:dyDescent="0.3">
      <c r="O1102"/>
    </row>
    <row r="1103" spans="15:15" x14ac:dyDescent="0.3">
      <c r="O1103"/>
    </row>
    <row r="1104" spans="15:15" x14ac:dyDescent="0.3">
      <c r="O1104"/>
    </row>
    <row r="1105" spans="15:15" x14ac:dyDescent="0.3">
      <c r="O1105"/>
    </row>
    <row r="1106" spans="15:15" x14ac:dyDescent="0.3">
      <c r="O1106"/>
    </row>
    <row r="1107" spans="15:15" x14ac:dyDescent="0.3">
      <c r="O1107"/>
    </row>
    <row r="1108" spans="15:15" x14ac:dyDescent="0.3">
      <c r="O1108"/>
    </row>
    <row r="1109" spans="15:15" x14ac:dyDescent="0.3">
      <c r="O1109"/>
    </row>
    <row r="1110" spans="15:15" x14ac:dyDescent="0.3">
      <c r="O1110"/>
    </row>
    <row r="1111" spans="15:15" x14ac:dyDescent="0.3">
      <c r="O1111"/>
    </row>
    <row r="1112" spans="15:15" x14ac:dyDescent="0.3">
      <c r="O1112"/>
    </row>
    <row r="1113" spans="15:15" x14ac:dyDescent="0.3">
      <c r="O1113"/>
    </row>
    <row r="1114" spans="15:15" x14ac:dyDescent="0.3">
      <c r="O1114"/>
    </row>
    <row r="1115" spans="15:15" x14ac:dyDescent="0.3">
      <c r="O1115"/>
    </row>
    <row r="1116" spans="15:15" x14ac:dyDescent="0.3">
      <c r="O1116"/>
    </row>
    <row r="1117" spans="15:15" x14ac:dyDescent="0.3">
      <c r="O1117"/>
    </row>
    <row r="1118" spans="15:15" x14ac:dyDescent="0.3">
      <c r="O1118"/>
    </row>
    <row r="1119" spans="15:15" x14ac:dyDescent="0.3">
      <c r="O1119"/>
    </row>
    <row r="1120" spans="15:15" x14ac:dyDescent="0.3">
      <c r="O1120"/>
    </row>
    <row r="1121" spans="15:15" x14ac:dyDescent="0.3">
      <c r="O1121"/>
    </row>
    <row r="1122" spans="15:15" x14ac:dyDescent="0.3">
      <c r="O1122"/>
    </row>
    <row r="1123" spans="15:15" x14ac:dyDescent="0.3">
      <c r="O1123"/>
    </row>
    <row r="1124" spans="15:15" x14ac:dyDescent="0.3">
      <c r="O1124"/>
    </row>
    <row r="1125" spans="15:15" x14ac:dyDescent="0.3">
      <c r="O1125"/>
    </row>
    <row r="1126" spans="15:15" x14ac:dyDescent="0.3">
      <c r="O1126"/>
    </row>
    <row r="1127" spans="15:15" x14ac:dyDescent="0.3">
      <c r="O1127"/>
    </row>
    <row r="1128" spans="15:15" x14ac:dyDescent="0.3">
      <c r="O1128"/>
    </row>
    <row r="1129" spans="15:15" x14ac:dyDescent="0.3">
      <c r="O1129"/>
    </row>
    <row r="1130" spans="15:15" x14ac:dyDescent="0.3">
      <c r="O1130"/>
    </row>
    <row r="1131" spans="15:15" x14ac:dyDescent="0.3">
      <c r="O1131"/>
    </row>
    <row r="1132" spans="15:15" x14ac:dyDescent="0.3">
      <c r="O1132"/>
    </row>
    <row r="1133" spans="15:15" x14ac:dyDescent="0.3">
      <c r="O1133"/>
    </row>
    <row r="1134" spans="15:15" x14ac:dyDescent="0.3">
      <c r="O1134"/>
    </row>
    <row r="1135" spans="15:15" x14ac:dyDescent="0.3">
      <c r="O1135"/>
    </row>
    <row r="1136" spans="15:15" x14ac:dyDescent="0.3">
      <c r="O1136"/>
    </row>
    <row r="1137" spans="15:15" x14ac:dyDescent="0.3">
      <c r="O1137"/>
    </row>
    <row r="1138" spans="15:15" x14ac:dyDescent="0.3">
      <c r="O1138"/>
    </row>
    <row r="1139" spans="15:15" x14ac:dyDescent="0.3">
      <c r="O1139"/>
    </row>
    <row r="1140" spans="15:15" x14ac:dyDescent="0.3">
      <c r="O1140"/>
    </row>
    <row r="1141" spans="15:15" x14ac:dyDescent="0.3">
      <c r="O1141"/>
    </row>
    <row r="1142" spans="15:15" x14ac:dyDescent="0.3">
      <c r="O1142"/>
    </row>
    <row r="1143" spans="15:15" x14ac:dyDescent="0.3">
      <c r="O1143"/>
    </row>
    <row r="1144" spans="15:15" x14ac:dyDescent="0.3">
      <c r="O1144"/>
    </row>
    <row r="1145" spans="15:15" x14ac:dyDescent="0.3">
      <c r="O1145"/>
    </row>
    <row r="1146" spans="15:15" x14ac:dyDescent="0.3">
      <c r="O1146"/>
    </row>
    <row r="1147" spans="15:15" x14ac:dyDescent="0.3">
      <c r="O1147"/>
    </row>
    <row r="1148" spans="15:15" x14ac:dyDescent="0.3">
      <c r="O1148"/>
    </row>
    <row r="1149" spans="15:15" x14ac:dyDescent="0.3">
      <c r="O1149"/>
    </row>
    <row r="1150" spans="15:15" x14ac:dyDescent="0.3">
      <c r="O1150"/>
    </row>
    <row r="1151" spans="15:15" x14ac:dyDescent="0.3">
      <c r="O1151"/>
    </row>
    <row r="1152" spans="15:15" x14ac:dyDescent="0.3">
      <c r="O1152"/>
    </row>
    <row r="1153" spans="15:15" x14ac:dyDescent="0.3">
      <c r="O1153"/>
    </row>
    <row r="1154" spans="15:15" x14ac:dyDescent="0.3">
      <c r="O1154"/>
    </row>
    <row r="1155" spans="15:15" x14ac:dyDescent="0.3">
      <c r="O1155"/>
    </row>
    <row r="1156" spans="15:15" x14ac:dyDescent="0.3">
      <c r="O1156"/>
    </row>
    <row r="1157" spans="15:15" x14ac:dyDescent="0.3">
      <c r="O1157"/>
    </row>
    <row r="1158" spans="15:15" x14ac:dyDescent="0.3">
      <c r="O1158"/>
    </row>
    <row r="1159" spans="15:15" x14ac:dyDescent="0.3">
      <c r="O1159"/>
    </row>
    <row r="1160" spans="15:15" x14ac:dyDescent="0.3">
      <c r="O1160"/>
    </row>
    <row r="1161" spans="15:15" x14ac:dyDescent="0.3">
      <c r="O1161"/>
    </row>
    <row r="1162" spans="15:15" x14ac:dyDescent="0.3">
      <c r="O1162"/>
    </row>
    <row r="1163" spans="15:15" x14ac:dyDescent="0.3">
      <c r="O1163"/>
    </row>
    <row r="1164" spans="15:15" x14ac:dyDescent="0.3">
      <c r="O1164"/>
    </row>
    <row r="1165" spans="15:15" x14ac:dyDescent="0.3">
      <c r="O1165"/>
    </row>
    <row r="1166" spans="15:15" x14ac:dyDescent="0.3">
      <c r="O1166"/>
    </row>
    <row r="1167" spans="15:15" x14ac:dyDescent="0.3">
      <c r="O1167"/>
    </row>
    <row r="1168" spans="15:15" x14ac:dyDescent="0.3">
      <c r="O1168"/>
    </row>
    <row r="1169" spans="15:15" x14ac:dyDescent="0.3">
      <c r="O1169"/>
    </row>
    <row r="1170" spans="15:15" x14ac:dyDescent="0.3">
      <c r="O1170"/>
    </row>
    <row r="1171" spans="15:15" x14ac:dyDescent="0.3">
      <c r="O1171"/>
    </row>
    <row r="1172" spans="15:15" x14ac:dyDescent="0.3">
      <c r="O1172"/>
    </row>
    <row r="1173" spans="15:15" x14ac:dyDescent="0.3">
      <c r="O1173"/>
    </row>
    <row r="1174" spans="15:15" x14ac:dyDescent="0.3">
      <c r="O1174"/>
    </row>
    <row r="1175" spans="15:15" x14ac:dyDescent="0.3">
      <c r="O1175"/>
    </row>
    <row r="1176" spans="15:15" x14ac:dyDescent="0.3">
      <c r="O1176"/>
    </row>
    <row r="1177" spans="15:15" x14ac:dyDescent="0.3">
      <c r="O1177"/>
    </row>
    <row r="1178" spans="15:15" x14ac:dyDescent="0.3">
      <c r="O1178"/>
    </row>
    <row r="1179" spans="15:15" x14ac:dyDescent="0.3">
      <c r="O1179"/>
    </row>
    <row r="1180" spans="15:15" x14ac:dyDescent="0.3">
      <c r="O1180"/>
    </row>
    <row r="1181" spans="15:15" x14ac:dyDescent="0.3">
      <c r="O1181"/>
    </row>
    <row r="1182" spans="15:15" x14ac:dyDescent="0.3">
      <c r="O1182"/>
    </row>
    <row r="1183" spans="15:15" x14ac:dyDescent="0.3">
      <c r="O1183"/>
    </row>
    <row r="1184" spans="15:15" x14ac:dyDescent="0.3">
      <c r="O1184"/>
    </row>
    <row r="1185" spans="15:15" x14ac:dyDescent="0.3">
      <c r="O1185"/>
    </row>
    <row r="1186" spans="15:15" x14ac:dyDescent="0.3">
      <c r="O1186"/>
    </row>
    <row r="1187" spans="15:15" x14ac:dyDescent="0.3">
      <c r="O1187"/>
    </row>
    <row r="1188" spans="15:15" x14ac:dyDescent="0.3">
      <c r="O1188"/>
    </row>
    <row r="1189" spans="15:15" x14ac:dyDescent="0.3">
      <c r="O1189"/>
    </row>
    <row r="1190" spans="15:15" x14ac:dyDescent="0.3">
      <c r="O1190"/>
    </row>
    <row r="1191" spans="15:15" x14ac:dyDescent="0.3">
      <c r="O1191"/>
    </row>
    <row r="1192" spans="15:15" x14ac:dyDescent="0.3">
      <c r="O1192"/>
    </row>
    <row r="1193" spans="15:15" x14ac:dyDescent="0.3">
      <c r="O1193"/>
    </row>
    <row r="1194" spans="15:15" x14ac:dyDescent="0.3">
      <c r="O1194"/>
    </row>
    <row r="1195" spans="15:15" x14ac:dyDescent="0.3">
      <c r="O1195"/>
    </row>
    <row r="1196" spans="15:15" x14ac:dyDescent="0.3">
      <c r="O1196"/>
    </row>
    <row r="1197" spans="15:15" x14ac:dyDescent="0.3">
      <c r="O1197"/>
    </row>
    <row r="1198" spans="15:15" x14ac:dyDescent="0.3">
      <c r="O1198"/>
    </row>
    <row r="1199" spans="15:15" x14ac:dyDescent="0.3">
      <c r="O1199"/>
    </row>
    <row r="1200" spans="15:15" x14ac:dyDescent="0.3">
      <c r="O1200"/>
    </row>
    <row r="1201" spans="15:15" x14ac:dyDescent="0.3">
      <c r="O1201"/>
    </row>
    <row r="1202" spans="15:15" x14ac:dyDescent="0.3">
      <c r="O1202"/>
    </row>
    <row r="1203" spans="15:15" x14ac:dyDescent="0.3">
      <c r="O1203"/>
    </row>
    <row r="1204" spans="15:15" x14ac:dyDescent="0.3">
      <c r="O1204"/>
    </row>
    <row r="1205" spans="15:15" x14ac:dyDescent="0.3">
      <c r="O1205"/>
    </row>
    <row r="1206" spans="15:15" x14ac:dyDescent="0.3">
      <c r="O1206"/>
    </row>
    <row r="1207" spans="15:15" x14ac:dyDescent="0.3">
      <c r="O1207"/>
    </row>
    <row r="1208" spans="15:15" x14ac:dyDescent="0.3">
      <c r="O1208"/>
    </row>
    <row r="1209" spans="15:15" x14ac:dyDescent="0.3">
      <c r="O1209"/>
    </row>
    <row r="1210" spans="15:15" x14ac:dyDescent="0.3">
      <c r="O1210"/>
    </row>
    <row r="1211" spans="15:15" x14ac:dyDescent="0.3">
      <c r="O1211"/>
    </row>
    <row r="1212" spans="15:15" x14ac:dyDescent="0.3">
      <c r="O1212"/>
    </row>
    <row r="1213" spans="15:15" x14ac:dyDescent="0.3">
      <c r="O1213"/>
    </row>
    <row r="1214" spans="15:15" x14ac:dyDescent="0.3">
      <c r="O1214"/>
    </row>
    <row r="1215" spans="15:15" x14ac:dyDescent="0.3">
      <c r="O1215"/>
    </row>
    <row r="1216" spans="15:15" x14ac:dyDescent="0.3">
      <c r="O1216"/>
    </row>
    <row r="1217" spans="15:15" x14ac:dyDescent="0.3">
      <c r="O1217"/>
    </row>
    <row r="1218" spans="15:15" x14ac:dyDescent="0.3">
      <c r="O1218"/>
    </row>
    <row r="1219" spans="15:15" x14ac:dyDescent="0.3">
      <c r="O1219"/>
    </row>
    <row r="1220" spans="15:15" x14ac:dyDescent="0.3">
      <c r="O1220"/>
    </row>
    <row r="1221" spans="15:15" x14ac:dyDescent="0.3">
      <c r="O1221"/>
    </row>
    <row r="1222" spans="15:15" x14ac:dyDescent="0.3">
      <c r="O1222"/>
    </row>
    <row r="1223" spans="15:15" x14ac:dyDescent="0.3">
      <c r="O1223"/>
    </row>
    <row r="1224" spans="15:15" x14ac:dyDescent="0.3">
      <c r="O1224"/>
    </row>
    <row r="1225" spans="15:15" x14ac:dyDescent="0.3">
      <c r="O1225"/>
    </row>
    <row r="1226" spans="15:15" x14ac:dyDescent="0.3">
      <c r="O1226"/>
    </row>
    <row r="1227" spans="15:15" x14ac:dyDescent="0.3">
      <c r="O1227"/>
    </row>
    <row r="1228" spans="15:15" x14ac:dyDescent="0.3">
      <c r="O1228"/>
    </row>
    <row r="1229" spans="15:15" x14ac:dyDescent="0.3">
      <c r="O1229"/>
    </row>
    <row r="1230" spans="15:15" x14ac:dyDescent="0.3">
      <c r="O1230"/>
    </row>
    <row r="1231" spans="15:15" x14ac:dyDescent="0.3">
      <c r="O1231"/>
    </row>
    <row r="1232" spans="15:15" x14ac:dyDescent="0.3">
      <c r="O1232"/>
    </row>
    <row r="1233" spans="15:15" x14ac:dyDescent="0.3">
      <c r="O1233"/>
    </row>
    <row r="1234" spans="15:15" x14ac:dyDescent="0.3">
      <c r="O1234"/>
    </row>
    <row r="1235" spans="15:15" x14ac:dyDescent="0.3">
      <c r="O1235"/>
    </row>
    <row r="1236" spans="15:15" x14ac:dyDescent="0.3">
      <c r="O1236"/>
    </row>
    <row r="1237" spans="15:15" x14ac:dyDescent="0.3">
      <c r="O1237"/>
    </row>
    <row r="1238" spans="15:15" x14ac:dyDescent="0.3">
      <c r="O1238"/>
    </row>
    <row r="1239" spans="15:15" x14ac:dyDescent="0.3">
      <c r="O1239"/>
    </row>
    <row r="1240" spans="15:15" x14ac:dyDescent="0.3">
      <c r="O1240"/>
    </row>
    <row r="1241" spans="15:15" x14ac:dyDescent="0.3">
      <c r="O1241"/>
    </row>
    <row r="1242" spans="15:15" x14ac:dyDescent="0.3">
      <c r="O1242"/>
    </row>
    <row r="1243" spans="15:15" x14ac:dyDescent="0.3">
      <c r="O1243"/>
    </row>
    <row r="1244" spans="15:15" x14ac:dyDescent="0.3">
      <c r="O1244"/>
    </row>
    <row r="1245" spans="15:15" x14ac:dyDescent="0.3">
      <c r="O1245"/>
    </row>
    <row r="1246" spans="15:15" x14ac:dyDescent="0.3">
      <c r="O1246"/>
    </row>
    <row r="1247" spans="15:15" x14ac:dyDescent="0.3">
      <c r="O1247"/>
    </row>
    <row r="1248" spans="15:15" x14ac:dyDescent="0.3">
      <c r="O1248"/>
    </row>
    <row r="1249" spans="15:15" x14ac:dyDescent="0.3">
      <c r="O1249"/>
    </row>
    <row r="1250" spans="15:15" x14ac:dyDescent="0.3">
      <c r="O1250"/>
    </row>
    <row r="1251" spans="15:15" x14ac:dyDescent="0.3">
      <c r="O1251"/>
    </row>
    <row r="1252" spans="15:15" x14ac:dyDescent="0.3">
      <c r="O1252"/>
    </row>
    <row r="1253" spans="15:15" x14ac:dyDescent="0.3">
      <c r="O1253"/>
    </row>
    <row r="1254" spans="15:15" x14ac:dyDescent="0.3">
      <c r="O1254"/>
    </row>
    <row r="1255" spans="15:15" x14ac:dyDescent="0.3">
      <c r="O1255"/>
    </row>
    <row r="1256" spans="15:15" x14ac:dyDescent="0.3">
      <c r="O1256"/>
    </row>
    <row r="1257" spans="15:15" x14ac:dyDescent="0.3">
      <c r="O1257"/>
    </row>
    <row r="1258" spans="15:15" x14ac:dyDescent="0.3">
      <c r="O1258"/>
    </row>
    <row r="1259" spans="15:15" x14ac:dyDescent="0.3">
      <c r="O1259"/>
    </row>
    <row r="1260" spans="15:15" x14ac:dyDescent="0.3">
      <c r="O1260"/>
    </row>
    <row r="1261" spans="15:15" x14ac:dyDescent="0.3">
      <c r="O1261"/>
    </row>
    <row r="1262" spans="15:15" x14ac:dyDescent="0.3">
      <c r="O1262"/>
    </row>
    <row r="1263" spans="15:15" x14ac:dyDescent="0.3">
      <c r="O1263"/>
    </row>
    <row r="1264" spans="15:15" x14ac:dyDescent="0.3">
      <c r="O1264"/>
    </row>
    <row r="1265" spans="15:15" x14ac:dyDescent="0.3">
      <c r="O1265"/>
    </row>
    <row r="1266" spans="15:15" x14ac:dyDescent="0.3">
      <c r="O1266"/>
    </row>
    <row r="1267" spans="15:15" x14ac:dyDescent="0.3">
      <c r="O1267"/>
    </row>
    <row r="1268" spans="15:15" x14ac:dyDescent="0.3">
      <c r="O1268"/>
    </row>
    <row r="1269" spans="15:15" x14ac:dyDescent="0.3">
      <c r="O1269"/>
    </row>
    <row r="1270" spans="15:15" x14ac:dyDescent="0.3">
      <c r="O1270"/>
    </row>
    <row r="1271" spans="15:15" x14ac:dyDescent="0.3">
      <c r="O1271"/>
    </row>
    <row r="1272" spans="15:15" x14ac:dyDescent="0.3">
      <c r="O1272"/>
    </row>
    <row r="1273" spans="15:15" x14ac:dyDescent="0.3">
      <c r="O1273"/>
    </row>
    <row r="1274" spans="15:15" x14ac:dyDescent="0.3">
      <c r="O1274"/>
    </row>
    <row r="1275" spans="15:15" x14ac:dyDescent="0.3">
      <c r="O1275"/>
    </row>
    <row r="1276" spans="15:15" x14ac:dyDescent="0.3">
      <c r="O1276"/>
    </row>
    <row r="1277" spans="15:15" x14ac:dyDescent="0.3">
      <c r="O1277"/>
    </row>
    <row r="1278" spans="15:15" x14ac:dyDescent="0.3">
      <c r="O1278"/>
    </row>
    <row r="1279" spans="15:15" x14ac:dyDescent="0.3">
      <c r="O1279"/>
    </row>
    <row r="1280" spans="15:15" x14ac:dyDescent="0.3">
      <c r="O1280"/>
    </row>
    <row r="1281" spans="15:15" x14ac:dyDescent="0.3">
      <c r="O1281"/>
    </row>
    <row r="1282" spans="15:15" x14ac:dyDescent="0.3">
      <c r="O1282"/>
    </row>
    <row r="1283" spans="15:15" x14ac:dyDescent="0.3">
      <c r="O1283"/>
    </row>
    <row r="1284" spans="15:15" x14ac:dyDescent="0.3">
      <c r="O1284"/>
    </row>
    <row r="1285" spans="15:15" x14ac:dyDescent="0.3">
      <c r="O1285"/>
    </row>
    <row r="1286" spans="15:15" x14ac:dyDescent="0.3">
      <c r="O1286"/>
    </row>
    <row r="1287" spans="15:15" x14ac:dyDescent="0.3">
      <c r="O1287"/>
    </row>
    <row r="1288" spans="15:15" x14ac:dyDescent="0.3">
      <c r="O1288"/>
    </row>
    <row r="1289" spans="15:15" x14ac:dyDescent="0.3">
      <c r="O1289"/>
    </row>
    <row r="1290" spans="15:15" x14ac:dyDescent="0.3">
      <c r="O1290"/>
    </row>
    <row r="1291" spans="15:15" x14ac:dyDescent="0.3">
      <c r="O1291"/>
    </row>
    <row r="1292" spans="15:15" x14ac:dyDescent="0.3">
      <c r="O1292"/>
    </row>
    <row r="1293" spans="15:15" x14ac:dyDescent="0.3">
      <c r="O1293"/>
    </row>
    <row r="1294" spans="15:15" x14ac:dyDescent="0.3">
      <c r="O1294"/>
    </row>
    <row r="1295" spans="15:15" x14ac:dyDescent="0.3">
      <c r="O1295"/>
    </row>
    <row r="1296" spans="15:15" x14ac:dyDescent="0.3">
      <c r="O1296"/>
    </row>
    <row r="1297" spans="15:15" x14ac:dyDescent="0.3">
      <c r="O1297"/>
    </row>
    <row r="1298" spans="15:15" x14ac:dyDescent="0.3">
      <c r="O1298"/>
    </row>
    <row r="1299" spans="15:15" x14ac:dyDescent="0.3">
      <c r="O1299"/>
    </row>
    <row r="1300" spans="15:15" x14ac:dyDescent="0.3">
      <c r="O1300"/>
    </row>
    <row r="1301" spans="15:15" x14ac:dyDescent="0.3">
      <c r="O1301"/>
    </row>
    <row r="1302" spans="15:15" x14ac:dyDescent="0.3">
      <c r="O1302"/>
    </row>
    <row r="1303" spans="15:15" x14ac:dyDescent="0.3">
      <c r="O1303"/>
    </row>
    <row r="1304" spans="15:15" x14ac:dyDescent="0.3">
      <c r="O1304"/>
    </row>
    <row r="1305" spans="15:15" x14ac:dyDescent="0.3">
      <c r="O1305"/>
    </row>
    <row r="1306" spans="15:15" x14ac:dyDescent="0.3">
      <c r="O1306"/>
    </row>
    <row r="1307" spans="15:15" x14ac:dyDescent="0.3">
      <c r="O1307"/>
    </row>
    <row r="1308" spans="15:15" x14ac:dyDescent="0.3">
      <c r="O1308"/>
    </row>
    <row r="1309" spans="15:15" x14ac:dyDescent="0.3">
      <c r="O1309"/>
    </row>
    <row r="1310" spans="15:15" x14ac:dyDescent="0.3">
      <c r="O1310"/>
    </row>
    <row r="1311" spans="15:15" x14ac:dyDescent="0.3">
      <c r="O1311"/>
    </row>
    <row r="1312" spans="15:15" x14ac:dyDescent="0.3">
      <c r="O1312"/>
    </row>
    <row r="1313" spans="15:15" x14ac:dyDescent="0.3">
      <c r="O1313"/>
    </row>
    <row r="1314" spans="15:15" x14ac:dyDescent="0.3">
      <c r="O1314"/>
    </row>
    <row r="1315" spans="15:15" x14ac:dyDescent="0.3">
      <c r="O1315"/>
    </row>
    <row r="1316" spans="15:15" x14ac:dyDescent="0.3">
      <c r="O1316"/>
    </row>
    <row r="1317" spans="15:15" x14ac:dyDescent="0.3">
      <c r="O1317"/>
    </row>
    <row r="1318" spans="15:15" x14ac:dyDescent="0.3">
      <c r="O1318"/>
    </row>
    <row r="1319" spans="15:15" x14ac:dyDescent="0.3">
      <c r="O1319"/>
    </row>
    <row r="1320" spans="15:15" x14ac:dyDescent="0.3">
      <c r="O1320"/>
    </row>
    <row r="1321" spans="15:15" x14ac:dyDescent="0.3">
      <c r="O1321"/>
    </row>
    <row r="1322" spans="15:15" x14ac:dyDescent="0.3">
      <c r="O1322"/>
    </row>
    <row r="1323" spans="15:15" x14ac:dyDescent="0.3">
      <c r="O1323"/>
    </row>
    <row r="1324" spans="15:15" x14ac:dyDescent="0.3">
      <c r="O1324"/>
    </row>
    <row r="1325" spans="15:15" x14ac:dyDescent="0.3">
      <c r="O1325"/>
    </row>
    <row r="1326" spans="15:15" x14ac:dyDescent="0.3">
      <c r="O1326"/>
    </row>
    <row r="1327" spans="15:15" x14ac:dyDescent="0.3">
      <c r="O1327"/>
    </row>
    <row r="1328" spans="15:15" x14ac:dyDescent="0.3">
      <c r="O1328"/>
    </row>
    <row r="1329" spans="15:15" x14ac:dyDescent="0.3">
      <c r="O1329"/>
    </row>
    <row r="1330" spans="15:15" x14ac:dyDescent="0.3">
      <c r="O1330"/>
    </row>
    <row r="1331" spans="15:15" x14ac:dyDescent="0.3">
      <c r="O1331"/>
    </row>
    <row r="1332" spans="15:15" x14ac:dyDescent="0.3">
      <c r="O1332"/>
    </row>
    <row r="1333" spans="15:15" x14ac:dyDescent="0.3">
      <c r="O1333"/>
    </row>
    <row r="1334" spans="15:15" x14ac:dyDescent="0.3">
      <c r="O1334"/>
    </row>
    <row r="1335" spans="15:15" x14ac:dyDescent="0.3">
      <c r="O1335"/>
    </row>
    <row r="1336" spans="15:15" x14ac:dyDescent="0.3">
      <c r="O1336"/>
    </row>
    <row r="1337" spans="15:15" x14ac:dyDescent="0.3">
      <c r="O1337"/>
    </row>
    <row r="1338" spans="15:15" x14ac:dyDescent="0.3">
      <c r="O1338"/>
    </row>
    <row r="1339" spans="15:15" x14ac:dyDescent="0.3">
      <c r="O1339"/>
    </row>
    <row r="1340" spans="15:15" x14ac:dyDescent="0.3">
      <c r="O1340"/>
    </row>
    <row r="1341" spans="15:15" x14ac:dyDescent="0.3">
      <c r="O1341"/>
    </row>
    <row r="1342" spans="15:15" x14ac:dyDescent="0.3">
      <c r="O1342"/>
    </row>
    <row r="1343" spans="15:15" x14ac:dyDescent="0.3">
      <c r="O1343"/>
    </row>
    <row r="1344" spans="15:15" x14ac:dyDescent="0.3">
      <c r="O1344"/>
    </row>
    <row r="1345" spans="15:15" x14ac:dyDescent="0.3">
      <c r="O1345"/>
    </row>
    <row r="1346" spans="15:15" x14ac:dyDescent="0.3">
      <c r="O1346"/>
    </row>
    <row r="1347" spans="15:15" x14ac:dyDescent="0.3">
      <c r="O1347"/>
    </row>
    <row r="1348" spans="15:15" x14ac:dyDescent="0.3">
      <c r="O1348"/>
    </row>
    <row r="1349" spans="15:15" x14ac:dyDescent="0.3">
      <c r="O1349"/>
    </row>
    <row r="1350" spans="15:15" x14ac:dyDescent="0.3">
      <c r="O1350"/>
    </row>
    <row r="1351" spans="15:15" x14ac:dyDescent="0.3">
      <c r="O1351"/>
    </row>
    <row r="1352" spans="15:15" x14ac:dyDescent="0.3">
      <c r="O1352"/>
    </row>
    <row r="1353" spans="15:15" x14ac:dyDescent="0.3">
      <c r="O1353"/>
    </row>
    <row r="1354" spans="15:15" x14ac:dyDescent="0.3">
      <c r="O1354"/>
    </row>
    <row r="1355" spans="15:15" x14ac:dyDescent="0.3">
      <c r="O1355"/>
    </row>
    <row r="1356" spans="15:15" x14ac:dyDescent="0.3">
      <c r="O1356"/>
    </row>
    <row r="1357" spans="15:15" x14ac:dyDescent="0.3">
      <c r="O1357"/>
    </row>
    <row r="1358" spans="15:15" x14ac:dyDescent="0.3">
      <c r="O1358"/>
    </row>
    <row r="1359" spans="15:15" x14ac:dyDescent="0.3">
      <c r="O1359"/>
    </row>
    <row r="1360" spans="15:15" x14ac:dyDescent="0.3">
      <c r="O1360"/>
    </row>
    <row r="1361" spans="15:15" x14ac:dyDescent="0.3">
      <c r="O1361"/>
    </row>
    <row r="1362" spans="15:15" x14ac:dyDescent="0.3">
      <c r="O1362"/>
    </row>
    <row r="1363" spans="15:15" x14ac:dyDescent="0.3">
      <c r="O1363"/>
    </row>
    <row r="1364" spans="15:15" x14ac:dyDescent="0.3">
      <c r="O1364"/>
    </row>
    <row r="1365" spans="15:15" x14ac:dyDescent="0.3">
      <c r="O1365"/>
    </row>
    <row r="1366" spans="15:15" x14ac:dyDescent="0.3">
      <c r="O1366"/>
    </row>
    <row r="1367" spans="15:15" x14ac:dyDescent="0.3">
      <c r="O1367"/>
    </row>
    <row r="1368" spans="15:15" x14ac:dyDescent="0.3">
      <c r="O1368"/>
    </row>
    <row r="1369" spans="15:15" x14ac:dyDescent="0.3">
      <c r="O1369"/>
    </row>
    <row r="1370" spans="15:15" x14ac:dyDescent="0.3">
      <c r="O1370"/>
    </row>
    <row r="1371" spans="15:15" x14ac:dyDescent="0.3">
      <c r="O1371"/>
    </row>
    <row r="1372" spans="15:15" x14ac:dyDescent="0.3">
      <c r="O1372"/>
    </row>
    <row r="1373" spans="15:15" x14ac:dyDescent="0.3">
      <c r="O1373"/>
    </row>
    <row r="1374" spans="15:15" x14ac:dyDescent="0.3">
      <c r="O1374"/>
    </row>
    <row r="1375" spans="15:15" x14ac:dyDescent="0.3">
      <c r="O1375"/>
    </row>
    <row r="1376" spans="15:15" x14ac:dyDescent="0.3">
      <c r="O1376"/>
    </row>
    <row r="1377" spans="15:15" x14ac:dyDescent="0.3">
      <c r="O1377"/>
    </row>
    <row r="1378" spans="15:15" x14ac:dyDescent="0.3">
      <c r="O1378"/>
    </row>
    <row r="1379" spans="15:15" x14ac:dyDescent="0.3">
      <c r="O1379"/>
    </row>
    <row r="1380" spans="15:15" x14ac:dyDescent="0.3">
      <c r="O1380"/>
    </row>
    <row r="1381" spans="15:15" x14ac:dyDescent="0.3">
      <c r="O1381"/>
    </row>
    <row r="1382" spans="15:15" x14ac:dyDescent="0.3">
      <c r="O1382"/>
    </row>
    <row r="1383" spans="15:15" x14ac:dyDescent="0.3">
      <c r="O1383"/>
    </row>
    <row r="1384" spans="15:15" x14ac:dyDescent="0.3">
      <c r="O1384"/>
    </row>
    <row r="1385" spans="15:15" x14ac:dyDescent="0.3">
      <c r="O1385"/>
    </row>
    <row r="1386" spans="15:15" x14ac:dyDescent="0.3">
      <c r="O1386"/>
    </row>
    <row r="1387" spans="15:15" x14ac:dyDescent="0.3">
      <c r="O1387"/>
    </row>
    <row r="1388" spans="15:15" x14ac:dyDescent="0.3">
      <c r="O1388"/>
    </row>
    <row r="1389" spans="15:15" x14ac:dyDescent="0.3">
      <c r="O1389"/>
    </row>
    <row r="1390" spans="15:15" x14ac:dyDescent="0.3">
      <c r="O1390"/>
    </row>
    <row r="1391" spans="15:15" x14ac:dyDescent="0.3">
      <c r="O1391"/>
    </row>
    <row r="1392" spans="15:15" x14ac:dyDescent="0.3">
      <c r="O1392"/>
    </row>
    <row r="1393" spans="15:15" x14ac:dyDescent="0.3">
      <c r="O1393"/>
    </row>
    <row r="1394" spans="15:15" x14ac:dyDescent="0.3">
      <c r="O1394"/>
    </row>
    <row r="1395" spans="15:15" x14ac:dyDescent="0.3">
      <c r="O1395"/>
    </row>
    <row r="1396" spans="15:15" x14ac:dyDescent="0.3">
      <c r="O1396"/>
    </row>
    <row r="1397" spans="15:15" x14ac:dyDescent="0.3">
      <c r="O1397"/>
    </row>
    <row r="1398" spans="15:15" x14ac:dyDescent="0.3">
      <c r="O1398"/>
    </row>
    <row r="1399" spans="15:15" x14ac:dyDescent="0.3">
      <c r="O1399"/>
    </row>
    <row r="1400" spans="15:15" x14ac:dyDescent="0.3">
      <c r="O1400"/>
    </row>
    <row r="1401" spans="15:15" x14ac:dyDescent="0.3">
      <c r="O1401"/>
    </row>
    <row r="1402" spans="15:15" x14ac:dyDescent="0.3">
      <c r="O1402"/>
    </row>
    <row r="1403" spans="15:15" x14ac:dyDescent="0.3">
      <c r="O1403"/>
    </row>
    <row r="1404" spans="15:15" x14ac:dyDescent="0.3">
      <c r="O1404"/>
    </row>
    <row r="1405" spans="15:15" x14ac:dyDescent="0.3">
      <c r="O1405"/>
    </row>
    <row r="1406" spans="15:15" x14ac:dyDescent="0.3">
      <c r="O1406"/>
    </row>
    <row r="1407" spans="15:15" x14ac:dyDescent="0.3">
      <c r="O1407"/>
    </row>
    <row r="1408" spans="15:15" x14ac:dyDescent="0.3">
      <c r="O1408"/>
    </row>
    <row r="1409" spans="15:15" x14ac:dyDescent="0.3">
      <c r="O1409"/>
    </row>
    <row r="1410" spans="15:15" x14ac:dyDescent="0.3">
      <c r="O1410"/>
    </row>
    <row r="1411" spans="15:15" x14ac:dyDescent="0.3">
      <c r="O1411"/>
    </row>
    <row r="1412" spans="15:15" x14ac:dyDescent="0.3">
      <c r="O1412"/>
    </row>
    <row r="1413" spans="15:15" x14ac:dyDescent="0.3">
      <c r="O1413"/>
    </row>
    <row r="1414" spans="15:15" x14ac:dyDescent="0.3">
      <c r="O1414"/>
    </row>
    <row r="1415" spans="15:15" x14ac:dyDescent="0.3">
      <c r="O1415"/>
    </row>
    <row r="1416" spans="15:15" x14ac:dyDescent="0.3">
      <c r="O1416"/>
    </row>
    <row r="1417" spans="15:15" x14ac:dyDescent="0.3">
      <c r="O1417"/>
    </row>
    <row r="1418" spans="15:15" x14ac:dyDescent="0.3">
      <c r="O1418"/>
    </row>
    <row r="1419" spans="15:15" x14ac:dyDescent="0.3">
      <c r="O1419"/>
    </row>
    <row r="1420" spans="15:15" x14ac:dyDescent="0.3">
      <c r="O1420"/>
    </row>
    <row r="1421" spans="15:15" x14ac:dyDescent="0.3">
      <c r="O1421"/>
    </row>
    <row r="1422" spans="15:15" x14ac:dyDescent="0.3">
      <c r="O1422"/>
    </row>
    <row r="1423" spans="15:15" x14ac:dyDescent="0.3">
      <c r="O1423"/>
    </row>
    <row r="1424" spans="15:15" x14ac:dyDescent="0.3">
      <c r="O1424"/>
    </row>
    <row r="1425" spans="15:15" x14ac:dyDescent="0.3">
      <c r="O1425"/>
    </row>
    <row r="1426" spans="15:15" x14ac:dyDescent="0.3">
      <c r="O1426"/>
    </row>
    <row r="1427" spans="15:15" x14ac:dyDescent="0.3">
      <c r="O1427"/>
    </row>
    <row r="1428" spans="15:15" x14ac:dyDescent="0.3">
      <c r="O1428"/>
    </row>
    <row r="1429" spans="15:15" x14ac:dyDescent="0.3">
      <c r="O1429"/>
    </row>
    <row r="1430" spans="15:15" x14ac:dyDescent="0.3">
      <c r="O1430"/>
    </row>
    <row r="1431" spans="15:15" x14ac:dyDescent="0.3">
      <c r="O1431"/>
    </row>
    <row r="1432" spans="15:15" x14ac:dyDescent="0.3">
      <c r="O1432"/>
    </row>
    <row r="1433" spans="15:15" x14ac:dyDescent="0.3">
      <c r="O1433"/>
    </row>
    <row r="1434" spans="15:15" x14ac:dyDescent="0.3">
      <c r="O1434"/>
    </row>
    <row r="1435" spans="15:15" x14ac:dyDescent="0.3">
      <c r="O1435"/>
    </row>
    <row r="1436" spans="15:15" x14ac:dyDescent="0.3">
      <c r="O1436"/>
    </row>
    <row r="1437" spans="15:15" x14ac:dyDescent="0.3">
      <c r="O1437"/>
    </row>
    <row r="1438" spans="15:15" x14ac:dyDescent="0.3">
      <c r="O1438"/>
    </row>
    <row r="1439" spans="15:15" x14ac:dyDescent="0.3">
      <c r="O1439"/>
    </row>
    <row r="1440" spans="15:15" x14ac:dyDescent="0.3">
      <c r="O1440"/>
    </row>
    <row r="1441" spans="15:15" x14ac:dyDescent="0.3">
      <c r="O1441"/>
    </row>
    <row r="1442" spans="15:15" x14ac:dyDescent="0.3">
      <c r="O1442"/>
    </row>
    <row r="1443" spans="15:15" x14ac:dyDescent="0.3">
      <c r="O1443"/>
    </row>
    <row r="1444" spans="15:15" x14ac:dyDescent="0.3">
      <c r="O1444"/>
    </row>
    <row r="1445" spans="15:15" x14ac:dyDescent="0.3">
      <c r="O1445"/>
    </row>
    <row r="1446" spans="15:15" x14ac:dyDescent="0.3">
      <c r="O1446"/>
    </row>
    <row r="1447" spans="15:15" x14ac:dyDescent="0.3">
      <c r="O1447"/>
    </row>
    <row r="1448" spans="15:15" x14ac:dyDescent="0.3">
      <c r="O1448"/>
    </row>
    <row r="1449" spans="15:15" x14ac:dyDescent="0.3">
      <c r="O1449"/>
    </row>
    <row r="1450" spans="15:15" x14ac:dyDescent="0.3">
      <c r="O1450"/>
    </row>
    <row r="1451" spans="15:15" x14ac:dyDescent="0.3">
      <c r="O1451"/>
    </row>
    <row r="1452" spans="15:15" x14ac:dyDescent="0.3">
      <c r="O1452"/>
    </row>
    <row r="1453" spans="15:15" x14ac:dyDescent="0.3">
      <c r="O1453"/>
    </row>
    <row r="1454" spans="15:15" x14ac:dyDescent="0.3">
      <c r="O1454"/>
    </row>
    <row r="1455" spans="15:15" x14ac:dyDescent="0.3">
      <c r="O1455"/>
    </row>
    <row r="1456" spans="15:15" x14ac:dyDescent="0.3">
      <c r="O1456"/>
    </row>
    <row r="1457" spans="15:15" x14ac:dyDescent="0.3">
      <c r="O1457"/>
    </row>
    <row r="1458" spans="15:15" x14ac:dyDescent="0.3">
      <c r="O1458"/>
    </row>
    <row r="1459" spans="15:15" x14ac:dyDescent="0.3">
      <c r="O1459"/>
    </row>
    <row r="1460" spans="15:15" x14ac:dyDescent="0.3">
      <c r="O1460"/>
    </row>
    <row r="1461" spans="15:15" x14ac:dyDescent="0.3">
      <c r="O1461"/>
    </row>
    <row r="1462" spans="15:15" x14ac:dyDescent="0.3">
      <c r="O1462"/>
    </row>
    <row r="1463" spans="15:15" x14ac:dyDescent="0.3">
      <c r="O1463"/>
    </row>
    <row r="1464" spans="15:15" x14ac:dyDescent="0.3">
      <c r="O1464"/>
    </row>
    <row r="1465" spans="15:15" x14ac:dyDescent="0.3">
      <c r="O1465"/>
    </row>
    <row r="1466" spans="15:15" x14ac:dyDescent="0.3">
      <c r="O1466"/>
    </row>
    <row r="1467" spans="15:15" x14ac:dyDescent="0.3">
      <c r="O1467"/>
    </row>
    <row r="1468" spans="15:15" x14ac:dyDescent="0.3">
      <c r="O1468"/>
    </row>
    <row r="1469" spans="15:15" x14ac:dyDescent="0.3">
      <c r="O1469"/>
    </row>
    <row r="1470" spans="15:15" x14ac:dyDescent="0.3">
      <c r="O1470"/>
    </row>
    <row r="1471" spans="15:15" x14ac:dyDescent="0.3">
      <c r="O1471"/>
    </row>
    <row r="1472" spans="15:15" x14ac:dyDescent="0.3">
      <c r="O1472"/>
    </row>
    <row r="1473" spans="15:15" x14ac:dyDescent="0.3">
      <c r="O1473"/>
    </row>
    <row r="1474" spans="15:15" x14ac:dyDescent="0.3">
      <c r="O1474"/>
    </row>
    <row r="1475" spans="15:15" x14ac:dyDescent="0.3">
      <c r="O1475"/>
    </row>
    <row r="1476" spans="15:15" x14ac:dyDescent="0.3">
      <c r="O1476"/>
    </row>
    <row r="1477" spans="15:15" x14ac:dyDescent="0.3">
      <c r="O1477"/>
    </row>
    <row r="1478" spans="15:15" x14ac:dyDescent="0.3">
      <c r="O1478"/>
    </row>
    <row r="1479" spans="15:15" x14ac:dyDescent="0.3">
      <c r="O1479"/>
    </row>
    <row r="1480" spans="15:15" x14ac:dyDescent="0.3">
      <c r="O1480"/>
    </row>
    <row r="1481" spans="15:15" x14ac:dyDescent="0.3">
      <c r="O1481"/>
    </row>
    <row r="1482" spans="15:15" x14ac:dyDescent="0.3">
      <c r="O1482"/>
    </row>
    <row r="1483" spans="15:15" x14ac:dyDescent="0.3">
      <c r="O1483"/>
    </row>
    <row r="1484" spans="15:15" x14ac:dyDescent="0.3">
      <c r="O1484"/>
    </row>
    <row r="1485" spans="15:15" x14ac:dyDescent="0.3">
      <c r="O1485"/>
    </row>
    <row r="1486" spans="15:15" x14ac:dyDescent="0.3">
      <c r="O1486"/>
    </row>
    <row r="1487" spans="15:15" x14ac:dyDescent="0.3">
      <c r="O1487"/>
    </row>
    <row r="1488" spans="15:15" x14ac:dyDescent="0.3">
      <c r="O1488"/>
    </row>
    <row r="1489" spans="15:15" x14ac:dyDescent="0.3">
      <c r="O1489"/>
    </row>
    <row r="1490" spans="15:15" x14ac:dyDescent="0.3">
      <c r="O1490"/>
    </row>
    <row r="1491" spans="15:15" x14ac:dyDescent="0.3">
      <c r="O1491"/>
    </row>
    <row r="1492" spans="15:15" x14ac:dyDescent="0.3">
      <c r="O1492"/>
    </row>
    <row r="1493" spans="15:15" x14ac:dyDescent="0.3">
      <c r="O1493"/>
    </row>
    <row r="1494" spans="15:15" x14ac:dyDescent="0.3">
      <c r="O1494"/>
    </row>
    <row r="1495" spans="15:15" x14ac:dyDescent="0.3">
      <c r="O1495"/>
    </row>
    <row r="1496" spans="15:15" x14ac:dyDescent="0.3">
      <c r="O1496"/>
    </row>
    <row r="1497" spans="15:15" x14ac:dyDescent="0.3">
      <c r="O1497"/>
    </row>
    <row r="1498" spans="15:15" x14ac:dyDescent="0.3">
      <c r="O1498"/>
    </row>
    <row r="1499" spans="15:15" x14ac:dyDescent="0.3">
      <c r="O1499"/>
    </row>
    <row r="1500" spans="15:15" x14ac:dyDescent="0.3">
      <c r="O1500"/>
    </row>
    <row r="1501" spans="15:15" x14ac:dyDescent="0.3">
      <c r="O1501"/>
    </row>
    <row r="1502" spans="15:15" x14ac:dyDescent="0.3">
      <c r="O1502"/>
    </row>
    <row r="1503" spans="15:15" x14ac:dyDescent="0.3">
      <c r="O1503"/>
    </row>
    <row r="1504" spans="15:15" x14ac:dyDescent="0.3">
      <c r="O1504"/>
    </row>
    <row r="1505" spans="15:15" x14ac:dyDescent="0.3">
      <c r="O1505"/>
    </row>
    <row r="1506" spans="15:15" x14ac:dyDescent="0.3">
      <c r="O1506"/>
    </row>
    <row r="1507" spans="15:15" x14ac:dyDescent="0.3">
      <c r="O1507"/>
    </row>
    <row r="1508" spans="15:15" x14ac:dyDescent="0.3">
      <c r="O1508"/>
    </row>
    <row r="1509" spans="15:15" x14ac:dyDescent="0.3">
      <c r="O1509"/>
    </row>
    <row r="1510" spans="15:15" x14ac:dyDescent="0.3">
      <c r="O1510"/>
    </row>
    <row r="1511" spans="15:15" x14ac:dyDescent="0.3">
      <c r="O1511"/>
    </row>
    <row r="1512" spans="15:15" x14ac:dyDescent="0.3">
      <c r="O1512"/>
    </row>
    <row r="1513" spans="15:15" x14ac:dyDescent="0.3">
      <c r="O1513"/>
    </row>
    <row r="1514" spans="15:15" x14ac:dyDescent="0.3">
      <c r="O1514"/>
    </row>
    <row r="1515" spans="15:15" x14ac:dyDescent="0.3">
      <c r="O1515"/>
    </row>
    <row r="1516" spans="15:15" x14ac:dyDescent="0.3">
      <c r="O1516"/>
    </row>
    <row r="1517" spans="15:15" x14ac:dyDescent="0.3">
      <c r="O1517"/>
    </row>
    <row r="1518" spans="15:15" x14ac:dyDescent="0.3">
      <c r="O1518"/>
    </row>
    <row r="1519" spans="15:15" x14ac:dyDescent="0.3">
      <c r="O1519"/>
    </row>
    <row r="1520" spans="15:15" x14ac:dyDescent="0.3">
      <c r="O1520"/>
    </row>
    <row r="1521" spans="15:15" x14ac:dyDescent="0.3">
      <c r="O1521"/>
    </row>
    <row r="1522" spans="15:15" x14ac:dyDescent="0.3">
      <c r="O1522"/>
    </row>
    <row r="1523" spans="15:15" x14ac:dyDescent="0.3">
      <c r="O1523"/>
    </row>
    <row r="1524" spans="15:15" x14ac:dyDescent="0.3">
      <c r="O1524"/>
    </row>
    <row r="1525" spans="15:15" x14ac:dyDescent="0.3">
      <c r="O1525"/>
    </row>
    <row r="1526" spans="15:15" x14ac:dyDescent="0.3">
      <c r="O1526"/>
    </row>
    <row r="1527" spans="15:15" x14ac:dyDescent="0.3">
      <c r="O1527"/>
    </row>
    <row r="1528" spans="15:15" x14ac:dyDescent="0.3">
      <c r="O1528"/>
    </row>
    <row r="1529" spans="15:15" x14ac:dyDescent="0.3">
      <c r="O1529"/>
    </row>
    <row r="1530" spans="15:15" x14ac:dyDescent="0.3">
      <c r="O1530"/>
    </row>
    <row r="1531" spans="15:15" x14ac:dyDescent="0.3">
      <c r="O1531"/>
    </row>
    <row r="1532" spans="15:15" x14ac:dyDescent="0.3">
      <c r="O1532"/>
    </row>
    <row r="1533" spans="15:15" x14ac:dyDescent="0.3">
      <c r="O1533"/>
    </row>
    <row r="1534" spans="15:15" x14ac:dyDescent="0.3">
      <c r="O1534"/>
    </row>
    <row r="1535" spans="15:15" x14ac:dyDescent="0.3">
      <c r="O1535"/>
    </row>
    <row r="1536" spans="15:15" x14ac:dyDescent="0.3">
      <c r="O1536"/>
    </row>
    <row r="1537" spans="15:15" x14ac:dyDescent="0.3">
      <c r="O1537"/>
    </row>
    <row r="1538" spans="15:15" x14ac:dyDescent="0.3">
      <c r="O1538"/>
    </row>
    <row r="1539" spans="15:15" x14ac:dyDescent="0.3">
      <c r="O1539"/>
    </row>
    <row r="1540" spans="15:15" x14ac:dyDescent="0.3">
      <c r="O1540"/>
    </row>
    <row r="1541" spans="15:15" x14ac:dyDescent="0.3">
      <c r="O1541"/>
    </row>
    <row r="1542" spans="15:15" x14ac:dyDescent="0.3">
      <c r="O1542"/>
    </row>
    <row r="1543" spans="15:15" x14ac:dyDescent="0.3">
      <c r="O1543"/>
    </row>
    <row r="1544" spans="15:15" x14ac:dyDescent="0.3">
      <c r="O1544"/>
    </row>
    <row r="1545" spans="15:15" x14ac:dyDescent="0.3">
      <c r="O1545"/>
    </row>
    <row r="1546" spans="15:15" x14ac:dyDescent="0.3">
      <c r="O1546"/>
    </row>
    <row r="1547" spans="15:15" x14ac:dyDescent="0.3">
      <c r="O1547"/>
    </row>
    <row r="1548" spans="15:15" x14ac:dyDescent="0.3">
      <c r="O1548"/>
    </row>
    <row r="1549" spans="15:15" x14ac:dyDescent="0.3">
      <c r="O1549"/>
    </row>
    <row r="1550" spans="15:15" x14ac:dyDescent="0.3">
      <c r="O1550"/>
    </row>
    <row r="1551" spans="15:15" x14ac:dyDescent="0.3">
      <c r="O1551"/>
    </row>
    <row r="1552" spans="15:15" x14ac:dyDescent="0.3">
      <c r="O1552"/>
    </row>
    <row r="1553" spans="15:15" x14ac:dyDescent="0.3">
      <c r="O1553"/>
    </row>
    <row r="1554" spans="15:15" x14ac:dyDescent="0.3">
      <c r="O1554"/>
    </row>
    <row r="1555" spans="15:15" x14ac:dyDescent="0.3">
      <c r="O1555"/>
    </row>
    <row r="1556" spans="15:15" x14ac:dyDescent="0.3">
      <c r="O1556"/>
    </row>
    <row r="1557" spans="15:15" x14ac:dyDescent="0.3">
      <c r="O1557"/>
    </row>
    <row r="1558" spans="15:15" x14ac:dyDescent="0.3">
      <c r="O1558"/>
    </row>
    <row r="1559" spans="15:15" x14ac:dyDescent="0.3">
      <c r="O1559"/>
    </row>
    <row r="1560" spans="15:15" x14ac:dyDescent="0.3">
      <c r="O1560"/>
    </row>
    <row r="1561" spans="15:15" x14ac:dyDescent="0.3">
      <c r="O1561"/>
    </row>
    <row r="1562" spans="15:15" x14ac:dyDescent="0.3">
      <c r="O1562"/>
    </row>
    <row r="1563" spans="15:15" x14ac:dyDescent="0.3">
      <c r="O1563"/>
    </row>
    <row r="1564" spans="15:15" x14ac:dyDescent="0.3">
      <c r="O1564"/>
    </row>
    <row r="1565" spans="15:15" x14ac:dyDescent="0.3">
      <c r="O1565"/>
    </row>
    <row r="1566" spans="15:15" x14ac:dyDescent="0.3">
      <c r="O1566"/>
    </row>
    <row r="1567" spans="15:15" x14ac:dyDescent="0.3">
      <c r="O1567"/>
    </row>
    <row r="1568" spans="15:15" x14ac:dyDescent="0.3">
      <c r="O1568"/>
    </row>
    <row r="1569" spans="15:15" x14ac:dyDescent="0.3">
      <c r="O1569"/>
    </row>
    <row r="1570" spans="15:15" x14ac:dyDescent="0.3">
      <c r="O1570"/>
    </row>
    <row r="1571" spans="15:15" x14ac:dyDescent="0.3">
      <c r="O1571"/>
    </row>
    <row r="1572" spans="15:15" x14ac:dyDescent="0.3">
      <c r="O1572"/>
    </row>
    <row r="1573" spans="15:15" x14ac:dyDescent="0.3">
      <c r="O1573"/>
    </row>
    <row r="1574" spans="15:15" x14ac:dyDescent="0.3">
      <c r="O1574"/>
    </row>
    <row r="1575" spans="15:15" x14ac:dyDescent="0.3">
      <c r="O1575"/>
    </row>
    <row r="1576" spans="15:15" x14ac:dyDescent="0.3">
      <c r="O1576"/>
    </row>
    <row r="1577" spans="15:15" x14ac:dyDescent="0.3">
      <c r="O1577"/>
    </row>
    <row r="1578" spans="15:15" x14ac:dyDescent="0.3">
      <c r="O1578"/>
    </row>
    <row r="1579" spans="15:15" x14ac:dyDescent="0.3">
      <c r="O1579"/>
    </row>
    <row r="1580" spans="15:15" x14ac:dyDescent="0.3">
      <c r="O1580"/>
    </row>
    <row r="1581" spans="15:15" x14ac:dyDescent="0.3">
      <c r="O1581"/>
    </row>
    <row r="1582" spans="15:15" x14ac:dyDescent="0.3">
      <c r="O1582"/>
    </row>
    <row r="1583" spans="15:15" x14ac:dyDescent="0.3">
      <c r="O1583"/>
    </row>
    <row r="1584" spans="15:15" x14ac:dyDescent="0.3">
      <c r="O1584"/>
    </row>
    <row r="1585" spans="15:15" x14ac:dyDescent="0.3">
      <c r="O1585"/>
    </row>
    <row r="1586" spans="15:15" x14ac:dyDescent="0.3">
      <c r="O1586"/>
    </row>
    <row r="1587" spans="15:15" x14ac:dyDescent="0.3">
      <c r="O1587"/>
    </row>
    <row r="1588" spans="15:15" x14ac:dyDescent="0.3">
      <c r="O1588"/>
    </row>
    <row r="1589" spans="15:15" x14ac:dyDescent="0.3">
      <c r="O1589"/>
    </row>
    <row r="1590" spans="15:15" x14ac:dyDescent="0.3">
      <c r="O1590"/>
    </row>
    <row r="1591" spans="15:15" x14ac:dyDescent="0.3">
      <c r="O1591"/>
    </row>
    <row r="1592" spans="15:15" x14ac:dyDescent="0.3">
      <c r="O1592"/>
    </row>
    <row r="1593" spans="15:15" x14ac:dyDescent="0.3">
      <c r="O1593"/>
    </row>
    <row r="1594" spans="15:15" x14ac:dyDescent="0.3">
      <c r="O1594"/>
    </row>
    <row r="1595" spans="15:15" x14ac:dyDescent="0.3">
      <c r="O1595"/>
    </row>
    <row r="1596" spans="15:15" x14ac:dyDescent="0.3">
      <c r="O1596"/>
    </row>
    <row r="1597" spans="15:15" x14ac:dyDescent="0.3">
      <c r="O1597"/>
    </row>
    <row r="1598" spans="15:15" x14ac:dyDescent="0.3">
      <c r="O1598"/>
    </row>
    <row r="1599" spans="15:15" x14ac:dyDescent="0.3">
      <c r="O1599"/>
    </row>
    <row r="1600" spans="15:15" x14ac:dyDescent="0.3">
      <c r="O1600"/>
    </row>
    <row r="1601" spans="15:15" x14ac:dyDescent="0.3">
      <c r="O1601"/>
    </row>
    <row r="1602" spans="15:15" x14ac:dyDescent="0.3">
      <c r="O1602"/>
    </row>
    <row r="1603" spans="15:15" x14ac:dyDescent="0.3">
      <c r="O1603"/>
    </row>
    <row r="1604" spans="15:15" x14ac:dyDescent="0.3">
      <c r="O1604"/>
    </row>
    <row r="1605" spans="15:15" x14ac:dyDescent="0.3">
      <c r="O1605"/>
    </row>
    <row r="1606" spans="15:15" x14ac:dyDescent="0.3">
      <c r="O1606"/>
    </row>
    <row r="1607" spans="15:15" x14ac:dyDescent="0.3">
      <c r="O1607"/>
    </row>
    <row r="1608" spans="15:15" x14ac:dyDescent="0.3">
      <c r="O1608"/>
    </row>
    <row r="1609" spans="15:15" x14ac:dyDescent="0.3">
      <c r="O1609"/>
    </row>
    <row r="1610" spans="15:15" x14ac:dyDescent="0.3">
      <c r="O1610"/>
    </row>
    <row r="1611" spans="15:15" x14ac:dyDescent="0.3">
      <c r="O1611"/>
    </row>
    <row r="1612" spans="15:15" x14ac:dyDescent="0.3">
      <c r="O1612"/>
    </row>
    <row r="1613" spans="15:15" x14ac:dyDescent="0.3">
      <c r="O1613"/>
    </row>
    <row r="1614" spans="15:15" x14ac:dyDescent="0.3">
      <c r="O1614"/>
    </row>
    <row r="1615" spans="15:15" x14ac:dyDescent="0.3">
      <c r="O1615"/>
    </row>
    <row r="1616" spans="15:15" x14ac:dyDescent="0.3">
      <c r="O1616"/>
    </row>
    <row r="1617" spans="15:15" x14ac:dyDescent="0.3">
      <c r="O1617"/>
    </row>
    <row r="1618" spans="15:15" x14ac:dyDescent="0.3">
      <c r="O1618"/>
    </row>
    <row r="1619" spans="15:15" x14ac:dyDescent="0.3">
      <c r="O1619"/>
    </row>
    <row r="1620" spans="15:15" x14ac:dyDescent="0.3">
      <c r="O1620"/>
    </row>
    <row r="1621" spans="15:15" x14ac:dyDescent="0.3">
      <c r="O1621"/>
    </row>
    <row r="1622" spans="15:15" x14ac:dyDescent="0.3">
      <c r="O1622"/>
    </row>
    <row r="1623" spans="15:15" x14ac:dyDescent="0.3">
      <c r="O1623"/>
    </row>
    <row r="1624" spans="15:15" x14ac:dyDescent="0.3">
      <c r="O1624"/>
    </row>
    <row r="1625" spans="15:15" x14ac:dyDescent="0.3">
      <c r="O1625"/>
    </row>
    <row r="1626" spans="15:15" x14ac:dyDescent="0.3">
      <c r="O1626"/>
    </row>
    <row r="1627" spans="15:15" x14ac:dyDescent="0.3">
      <c r="O1627"/>
    </row>
    <row r="1628" spans="15:15" x14ac:dyDescent="0.3">
      <c r="O1628"/>
    </row>
    <row r="1629" spans="15:15" x14ac:dyDescent="0.3">
      <c r="O1629"/>
    </row>
    <row r="1630" spans="15:15" x14ac:dyDescent="0.3">
      <c r="O1630"/>
    </row>
    <row r="1631" spans="15:15" x14ac:dyDescent="0.3">
      <c r="O1631"/>
    </row>
    <row r="1632" spans="15:15" x14ac:dyDescent="0.3">
      <c r="O1632"/>
    </row>
    <row r="1633" spans="15:15" x14ac:dyDescent="0.3">
      <c r="O1633"/>
    </row>
    <row r="1634" spans="15:15" x14ac:dyDescent="0.3">
      <c r="O1634"/>
    </row>
    <row r="1635" spans="15:15" x14ac:dyDescent="0.3">
      <c r="O1635"/>
    </row>
    <row r="1636" spans="15:15" x14ac:dyDescent="0.3">
      <c r="O1636"/>
    </row>
    <row r="1637" spans="15:15" x14ac:dyDescent="0.3">
      <c r="O1637"/>
    </row>
    <row r="1638" spans="15:15" x14ac:dyDescent="0.3">
      <c r="O1638"/>
    </row>
    <row r="1639" spans="15:15" x14ac:dyDescent="0.3">
      <c r="O1639"/>
    </row>
    <row r="1640" spans="15:15" x14ac:dyDescent="0.3">
      <c r="O1640"/>
    </row>
    <row r="1641" spans="15:15" x14ac:dyDescent="0.3">
      <c r="O1641"/>
    </row>
    <row r="1642" spans="15:15" x14ac:dyDescent="0.3">
      <c r="O1642"/>
    </row>
    <row r="1643" spans="15:15" x14ac:dyDescent="0.3">
      <c r="O1643"/>
    </row>
    <row r="1644" spans="15:15" x14ac:dyDescent="0.3">
      <c r="O1644"/>
    </row>
    <row r="1645" spans="15:15" x14ac:dyDescent="0.3">
      <c r="O1645"/>
    </row>
    <row r="1646" spans="15:15" x14ac:dyDescent="0.3">
      <c r="O1646"/>
    </row>
    <row r="1647" spans="15:15" x14ac:dyDescent="0.3">
      <c r="O1647"/>
    </row>
    <row r="1648" spans="15:15" x14ac:dyDescent="0.3">
      <c r="O1648"/>
    </row>
    <row r="1649" spans="15:15" x14ac:dyDescent="0.3">
      <c r="O1649"/>
    </row>
    <row r="1650" spans="15:15" x14ac:dyDescent="0.3">
      <c r="O1650"/>
    </row>
    <row r="1651" spans="15:15" x14ac:dyDescent="0.3">
      <c r="O1651"/>
    </row>
    <row r="1652" spans="15:15" x14ac:dyDescent="0.3">
      <c r="O1652"/>
    </row>
    <row r="1653" spans="15:15" x14ac:dyDescent="0.3">
      <c r="O1653"/>
    </row>
    <row r="1654" spans="15:15" x14ac:dyDescent="0.3">
      <c r="O1654"/>
    </row>
    <row r="1655" spans="15:15" x14ac:dyDescent="0.3">
      <c r="O1655"/>
    </row>
    <row r="1656" spans="15:15" x14ac:dyDescent="0.3">
      <c r="O1656"/>
    </row>
    <row r="1657" spans="15:15" x14ac:dyDescent="0.3">
      <c r="O1657"/>
    </row>
    <row r="1658" spans="15:15" x14ac:dyDescent="0.3">
      <c r="O1658"/>
    </row>
    <row r="1659" spans="15:15" x14ac:dyDescent="0.3">
      <c r="O1659"/>
    </row>
    <row r="1660" spans="15:15" x14ac:dyDescent="0.3">
      <c r="O1660"/>
    </row>
    <row r="1661" spans="15:15" x14ac:dyDescent="0.3">
      <c r="O1661"/>
    </row>
    <row r="1662" spans="15:15" x14ac:dyDescent="0.3">
      <c r="O1662"/>
    </row>
    <row r="1663" spans="15:15" x14ac:dyDescent="0.3">
      <c r="O1663"/>
    </row>
    <row r="1664" spans="15:15" x14ac:dyDescent="0.3">
      <c r="O1664"/>
    </row>
    <row r="1665" spans="15:15" x14ac:dyDescent="0.3">
      <c r="O1665"/>
    </row>
    <row r="1666" spans="15:15" x14ac:dyDescent="0.3">
      <c r="O1666"/>
    </row>
    <row r="1667" spans="15:15" x14ac:dyDescent="0.3">
      <c r="O1667"/>
    </row>
    <row r="1668" spans="15:15" x14ac:dyDescent="0.3">
      <c r="O1668"/>
    </row>
    <row r="1669" spans="15:15" x14ac:dyDescent="0.3">
      <c r="O1669"/>
    </row>
    <row r="1670" spans="15:15" x14ac:dyDescent="0.3">
      <c r="O1670"/>
    </row>
    <row r="1671" spans="15:15" x14ac:dyDescent="0.3">
      <c r="O1671"/>
    </row>
    <row r="1672" spans="15:15" x14ac:dyDescent="0.3">
      <c r="O1672"/>
    </row>
    <row r="1673" spans="15:15" x14ac:dyDescent="0.3">
      <c r="O1673"/>
    </row>
    <row r="1674" spans="15:15" x14ac:dyDescent="0.3">
      <c r="O1674"/>
    </row>
    <row r="1675" spans="15:15" x14ac:dyDescent="0.3">
      <c r="O1675"/>
    </row>
    <row r="1676" spans="15:15" x14ac:dyDescent="0.3">
      <c r="O1676"/>
    </row>
    <row r="1677" spans="15:15" x14ac:dyDescent="0.3">
      <c r="O1677"/>
    </row>
    <row r="1678" spans="15:15" x14ac:dyDescent="0.3">
      <c r="O1678"/>
    </row>
    <row r="1679" spans="15:15" x14ac:dyDescent="0.3">
      <c r="O1679"/>
    </row>
    <row r="1680" spans="15:15" x14ac:dyDescent="0.3">
      <c r="O1680"/>
    </row>
    <row r="1681" spans="15:15" x14ac:dyDescent="0.3">
      <c r="O1681"/>
    </row>
    <row r="1682" spans="15:15" x14ac:dyDescent="0.3">
      <c r="O1682"/>
    </row>
    <row r="1683" spans="15:15" x14ac:dyDescent="0.3">
      <c r="O1683"/>
    </row>
    <row r="1684" spans="15:15" x14ac:dyDescent="0.3">
      <c r="O1684"/>
    </row>
    <row r="1685" spans="15:15" x14ac:dyDescent="0.3">
      <c r="O1685"/>
    </row>
    <row r="1686" spans="15:15" x14ac:dyDescent="0.3">
      <c r="O1686"/>
    </row>
    <row r="1687" spans="15:15" x14ac:dyDescent="0.3">
      <c r="O1687"/>
    </row>
    <row r="1688" spans="15:15" x14ac:dyDescent="0.3">
      <c r="O1688"/>
    </row>
    <row r="1689" spans="15:15" x14ac:dyDescent="0.3">
      <c r="O1689"/>
    </row>
    <row r="1690" spans="15:15" x14ac:dyDescent="0.3">
      <c r="O1690"/>
    </row>
    <row r="1691" spans="15:15" x14ac:dyDescent="0.3">
      <c r="O1691"/>
    </row>
    <row r="1692" spans="15:15" x14ac:dyDescent="0.3">
      <c r="O1692"/>
    </row>
    <row r="1693" spans="15:15" x14ac:dyDescent="0.3">
      <c r="O1693"/>
    </row>
    <row r="1694" spans="15:15" x14ac:dyDescent="0.3">
      <c r="O1694"/>
    </row>
    <row r="1695" spans="15:15" x14ac:dyDescent="0.3">
      <c r="O1695"/>
    </row>
    <row r="1696" spans="15:15" x14ac:dyDescent="0.3">
      <c r="O1696"/>
    </row>
    <row r="1697" spans="15:15" x14ac:dyDescent="0.3">
      <c r="O1697"/>
    </row>
    <row r="1698" spans="15:15" x14ac:dyDescent="0.3">
      <c r="O1698"/>
    </row>
    <row r="1699" spans="15:15" x14ac:dyDescent="0.3">
      <c r="O1699"/>
    </row>
    <row r="1700" spans="15:15" x14ac:dyDescent="0.3">
      <c r="O1700"/>
    </row>
    <row r="1701" spans="15:15" x14ac:dyDescent="0.3">
      <c r="O1701"/>
    </row>
    <row r="1702" spans="15:15" x14ac:dyDescent="0.3">
      <c r="O1702"/>
    </row>
    <row r="1703" spans="15:15" x14ac:dyDescent="0.3">
      <c r="O1703"/>
    </row>
    <row r="1704" spans="15:15" x14ac:dyDescent="0.3">
      <c r="O1704"/>
    </row>
    <row r="1705" spans="15:15" x14ac:dyDescent="0.3">
      <c r="O1705"/>
    </row>
    <row r="1706" spans="15:15" x14ac:dyDescent="0.3">
      <c r="O1706"/>
    </row>
    <row r="1707" spans="15:15" x14ac:dyDescent="0.3">
      <c r="O1707"/>
    </row>
    <row r="1708" spans="15:15" x14ac:dyDescent="0.3">
      <c r="O1708"/>
    </row>
    <row r="1709" spans="15:15" x14ac:dyDescent="0.3">
      <c r="O1709"/>
    </row>
    <row r="1710" spans="15:15" x14ac:dyDescent="0.3">
      <c r="O1710"/>
    </row>
    <row r="1711" spans="15:15" x14ac:dyDescent="0.3">
      <c r="O1711"/>
    </row>
    <row r="1712" spans="15:15" x14ac:dyDescent="0.3">
      <c r="O1712"/>
    </row>
    <row r="1713" spans="15:15" x14ac:dyDescent="0.3">
      <c r="O1713"/>
    </row>
    <row r="1714" spans="15:15" x14ac:dyDescent="0.3">
      <c r="O1714"/>
    </row>
    <row r="1715" spans="15:15" x14ac:dyDescent="0.3">
      <c r="O1715"/>
    </row>
    <row r="1716" spans="15:15" x14ac:dyDescent="0.3">
      <c r="O1716"/>
    </row>
    <row r="1717" spans="15:15" x14ac:dyDescent="0.3">
      <c r="O1717"/>
    </row>
    <row r="1718" spans="15:15" x14ac:dyDescent="0.3">
      <c r="O1718"/>
    </row>
    <row r="1719" spans="15:15" x14ac:dyDescent="0.3">
      <c r="O1719"/>
    </row>
    <row r="1720" spans="15:15" x14ac:dyDescent="0.3">
      <c r="O1720"/>
    </row>
    <row r="1721" spans="15:15" x14ac:dyDescent="0.3">
      <c r="O1721"/>
    </row>
    <row r="1722" spans="15:15" x14ac:dyDescent="0.3">
      <c r="O1722"/>
    </row>
    <row r="1723" spans="15:15" x14ac:dyDescent="0.3">
      <c r="O1723"/>
    </row>
    <row r="1724" spans="15:15" x14ac:dyDescent="0.3">
      <c r="O1724"/>
    </row>
    <row r="1725" spans="15:15" x14ac:dyDescent="0.3">
      <c r="O1725"/>
    </row>
    <row r="1726" spans="15:15" x14ac:dyDescent="0.3">
      <c r="O1726"/>
    </row>
    <row r="1727" spans="15:15" x14ac:dyDescent="0.3">
      <c r="O1727"/>
    </row>
    <row r="1728" spans="15:15" x14ac:dyDescent="0.3">
      <c r="O1728"/>
    </row>
    <row r="1729" spans="15:15" x14ac:dyDescent="0.3">
      <c r="O1729"/>
    </row>
    <row r="1730" spans="15:15" x14ac:dyDescent="0.3">
      <c r="O1730"/>
    </row>
    <row r="1731" spans="15:15" x14ac:dyDescent="0.3">
      <c r="O1731"/>
    </row>
    <row r="1732" spans="15:15" x14ac:dyDescent="0.3">
      <c r="O1732"/>
    </row>
    <row r="1733" spans="15:15" x14ac:dyDescent="0.3">
      <c r="O1733"/>
    </row>
    <row r="1734" spans="15:15" x14ac:dyDescent="0.3">
      <c r="O1734"/>
    </row>
    <row r="1735" spans="15:15" x14ac:dyDescent="0.3">
      <c r="O1735"/>
    </row>
    <row r="1736" spans="15:15" x14ac:dyDescent="0.3">
      <c r="O1736"/>
    </row>
    <row r="1737" spans="15:15" x14ac:dyDescent="0.3">
      <c r="O1737"/>
    </row>
    <row r="1738" spans="15:15" x14ac:dyDescent="0.3">
      <c r="O1738"/>
    </row>
    <row r="1739" spans="15:15" x14ac:dyDescent="0.3">
      <c r="O1739"/>
    </row>
    <row r="1740" spans="15:15" x14ac:dyDescent="0.3">
      <c r="O1740"/>
    </row>
    <row r="1741" spans="15:15" x14ac:dyDescent="0.3">
      <c r="O1741"/>
    </row>
    <row r="1742" spans="15:15" x14ac:dyDescent="0.3">
      <c r="O1742"/>
    </row>
    <row r="1743" spans="15:15" x14ac:dyDescent="0.3">
      <c r="O1743"/>
    </row>
    <row r="1744" spans="15:15" x14ac:dyDescent="0.3">
      <c r="O1744"/>
    </row>
    <row r="1745" spans="15:15" x14ac:dyDescent="0.3">
      <c r="O1745"/>
    </row>
    <row r="1746" spans="15:15" x14ac:dyDescent="0.3">
      <c r="O1746"/>
    </row>
    <row r="1747" spans="15:15" x14ac:dyDescent="0.3">
      <c r="O1747"/>
    </row>
    <row r="1748" spans="15:15" x14ac:dyDescent="0.3">
      <c r="O1748"/>
    </row>
    <row r="1749" spans="15:15" x14ac:dyDescent="0.3">
      <c r="O1749"/>
    </row>
    <row r="1750" spans="15:15" x14ac:dyDescent="0.3">
      <c r="O1750"/>
    </row>
    <row r="1751" spans="15:15" x14ac:dyDescent="0.3">
      <c r="O1751"/>
    </row>
    <row r="1752" spans="15:15" x14ac:dyDescent="0.3">
      <c r="O1752"/>
    </row>
    <row r="1753" spans="15:15" x14ac:dyDescent="0.3">
      <c r="O1753"/>
    </row>
    <row r="1754" spans="15:15" x14ac:dyDescent="0.3">
      <c r="O1754"/>
    </row>
    <row r="1755" spans="15:15" x14ac:dyDescent="0.3">
      <c r="O1755"/>
    </row>
    <row r="1756" spans="15:15" x14ac:dyDescent="0.3">
      <c r="O1756"/>
    </row>
    <row r="1757" spans="15:15" x14ac:dyDescent="0.3">
      <c r="O1757"/>
    </row>
    <row r="1758" spans="15:15" x14ac:dyDescent="0.3">
      <c r="O1758"/>
    </row>
    <row r="1759" spans="15:15" x14ac:dyDescent="0.3">
      <c r="O1759"/>
    </row>
    <row r="1760" spans="15:15" x14ac:dyDescent="0.3">
      <c r="O1760"/>
    </row>
    <row r="1761" spans="15:15" x14ac:dyDescent="0.3">
      <c r="O1761"/>
    </row>
    <row r="1762" spans="15:15" x14ac:dyDescent="0.3">
      <c r="O1762"/>
    </row>
    <row r="1763" spans="15:15" x14ac:dyDescent="0.3">
      <c r="O1763"/>
    </row>
    <row r="1764" spans="15:15" x14ac:dyDescent="0.3">
      <c r="O1764"/>
    </row>
    <row r="1765" spans="15:15" x14ac:dyDescent="0.3">
      <c r="O1765"/>
    </row>
    <row r="1766" spans="15:15" x14ac:dyDescent="0.3">
      <c r="O1766"/>
    </row>
    <row r="1767" spans="15:15" x14ac:dyDescent="0.3">
      <c r="O1767"/>
    </row>
    <row r="1768" spans="15:15" x14ac:dyDescent="0.3">
      <c r="O1768"/>
    </row>
    <row r="1769" spans="15:15" x14ac:dyDescent="0.3">
      <c r="O1769"/>
    </row>
    <row r="1770" spans="15:15" x14ac:dyDescent="0.3">
      <c r="O1770"/>
    </row>
    <row r="1771" spans="15:15" x14ac:dyDescent="0.3">
      <c r="O1771"/>
    </row>
    <row r="1772" spans="15:15" x14ac:dyDescent="0.3">
      <c r="O1772"/>
    </row>
    <row r="1773" spans="15:15" x14ac:dyDescent="0.3">
      <c r="O1773"/>
    </row>
    <row r="1774" spans="15:15" x14ac:dyDescent="0.3">
      <c r="O1774"/>
    </row>
    <row r="1775" spans="15:15" x14ac:dyDescent="0.3">
      <c r="O1775"/>
    </row>
    <row r="1776" spans="15:15" x14ac:dyDescent="0.3">
      <c r="O1776"/>
    </row>
    <row r="1777" spans="15:15" x14ac:dyDescent="0.3">
      <c r="O1777"/>
    </row>
    <row r="1778" spans="15:15" x14ac:dyDescent="0.3">
      <c r="O1778"/>
    </row>
    <row r="1779" spans="15:15" x14ac:dyDescent="0.3">
      <c r="O1779"/>
    </row>
    <row r="1780" spans="15:15" x14ac:dyDescent="0.3">
      <c r="O1780"/>
    </row>
    <row r="1781" spans="15:15" x14ac:dyDescent="0.3">
      <c r="O1781"/>
    </row>
    <row r="1782" spans="15:15" x14ac:dyDescent="0.3">
      <c r="O1782"/>
    </row>
    <row r="1783" spans="15:15" x14ac:dyDescent="0.3">
      <c r="O1783"/>
    </row>
    <row r="1784" spans="15:15" x14ac:dyDescent="0.3">
      <c r="O1784"/>
    </row>
    <row r="1785" spans="15:15" x14ac:dyDescent="0.3">
      <c r="O1785"/>
    </row>
    <row r="1786" spans="15:15" x14ac:dyDescent="0.3">
      <c r="O1786"/>
    </row>
    <row r="1787" spans="15:15" x14ac:dyDescent="0.3">
      <c r="O1787"/>
    </row>
    <row r="1788" spans="15:15" x14ac:dyDescent="0.3">
      <c r="O1788"/>
    </row>
    <row r="1789" spans="15:15" x14ac:dyDescent="0.3">
      <c r="O1789"/>
    </row>
    <row r="1790" spans="15:15" x14ac:dyDescent="0.3">
      <c r="O1790"/>
    </row>
    <row r="1791" spans="15:15" x14ac:dyDescent="0.3">
      <c r="O1791"/>
    </row>
    <row r="1792" spans="15:15" x14ac:dyDescent="0.3">
      <c r="O1792"/>
    </row>
    <row r="1793" spans="15:15" x14ac:dyDescent="0.3">
      <c r="O1793"/>
    </row>
    <row r="1794" spans="15:15" x14ac:dyDescent="0.3">
      <c r="O1794"/>
    </row>
    <row r="1795" spans="15:15" x14ac:dyDescent="0.3">
      <c r="O1795"/>
    </row>
    <row r="1796" spans="15:15" x14ac:dyDescent="0.3">
      <c r="O1796"/>
    </row>
    <row r="1797" spans="15:15" x14ac:dyDescent="0.3">
      <c r="O1797"/>
    </row>
    <row r="1798" spans="15:15" x14ac:dyDescent="0.3">
      <c r="O1798"/>
    </row>
    <row r="1799" spans="15:15" x14ac:dyDescent="0.3">
      <c r="O1799"/>
    </row>
    <row r="1800" spans="15:15" x14ac:dyDescent="0.3">
      <c r="O1800"/>
    </row>
    <row r="1801" spans="15:15" x14ac:dyDescent="0.3">
      <c r="O1801"/>
    </row>
    <row r="1802" spans="15:15" x14ac:dyDescent="0.3">
      <c r="O1802"/>
    </row>
    <row r="1803" spans="15:15" x14ac:dyDescent="0.3">
      <c r="O1803"/>
    </row>
    <row r="1804" spans="15:15" x14ac:dyDescent="0.3">
      <c r="O1804"/>
    </row>
    <row r="1805" spans="15:15" x14ac:dyDescent="0.3">
      <c r="O1805"/>
    </row>
    <row r="1806" spans="15:15" x14ac:dyDescent="0.3">
      <c r="O1806"/>
    </row>
    <row r="1807" spans="15:15" x14ac:dyDescent="0.3">
      <c r="O1807"/>
    </row>
    <row r="1808" spans="15:15" x14ac:dyDescent="0.3">
      <c r="O1808"/>
    </row>
    <row r="1809" spans="15:15" x14ac:dyDescent="0.3">
      <c r="O1809"/>
    </row>
    <row r="1810" spans="15:15" x14ac:dyDescent="0.3">
      <c r="O1810"/>
    </row>
    <row r="1811" spans="15:15" x14ac:dyDescent="0.3">
      <c r="O1811"/>
    </row>
    <row r="1812" spans="15:15" x14ac:dyDescent="0.3">
      <c r="O1812"/>
    </row>
    <row r="1813" spans="15:15" x14ac:dyDescent="0.3">
      <c r="O1813"/>
    </row>
    <row r="1814" spans="15:15" x14ac:dyDescent="0.3">
      <c r="O1814"/>
    </row>
    <row r="1815" spans="15:15" x14ac:dyDescent="0.3">
      <c r="O1815"/>
    </row>
    <row r="1816" spans="15:15" x14ac:dyDescent="0.3">
      <c r="O1816"/>
    </row>
    <row r="1817" spans="15:15" x14ac:dyDescent="0.3">
      <c r="O1817"/>
    </row>
    <row r="1818" spans="15:15" x14ac:dyDescent="0.3">
      <c r="O1818"/>
    </row>
    <row r="1819" spans="15:15" x14ac:dyDescent="0.3">
      <c r="O1819"/>
    </row>
    <row r="1820" spans="15:15" x14ac:dyDescent="0.3">
      <c r="O1820"/>
    </row>
    <row r="1821" spans="15:15" x14ac:dyDescent="0.3">
      <c r="O1821"/>
    </row>
    <row r="1822" spans="15:15" x14ac:dyDescent="0.3">
      <c r="O1822"/>
    </row>
    <row r="1823" spans="15:15" x14ac:dyDescent="0.3">
      <c r="O1823"/>
    </row>
    <row r="1824" spans="15:15" x14ac:dyDescent="0.3">
      <c r="O1824"/>
    </row>
    <row r="1825" spans="15:15" x14ac:dyDescent="0.3">
      <c r="O1825"/>
    </row>
    <row r="1826" spans="15:15" x14ac:dyDescent="0.3">
      <c r="O1826"/>
    </row>
    <row r="1827" spans="15:15" x14ac:dyDescent="0.3">
      <c r="O1827"/>
    </row>
    <row r="1828" spans="15:15" x14ac:dyDescent="0.3">
      <c r="O1828"/>
    </row>
    <row r="1829" spans="15:15" x14ac:dyDescent="0.3">
      <c r="O1829"/>
    </row>
    <row r="1830" spans="15:15" x14ac:dyDescent="0.3">
      <c r="O1830"/>
    </row>
    <row r="1831" spans="15:15" x14ac:dyDescent="0.3">
      <c r="O1831"/>
    </row>
    <row r="1832" spans="15:15" x14ac:dyDescent="0.3">
      <c r="O1832"/>
    </row>
    <row r="1833" spans="15:15" x14ac:dyDescent="0.3">
      <c r="O1833"/>
    </row>
    <row r="1834" spans="15:15" x14ac:dyDescent="0.3">
      <c r="O1834"/>
    </row>
    <row r="1835" spans="15:15" x14ac:dyDescent="0.3">
      <c r="O1835"/>
    </row>
    <row r="1836" spans="15:15" x14ac:dyDescent="0.3">
      <c r="O1836"/>
    </row>
    <row r="1837" spans="15:15" x14ac:dyDescent="0.3">
      <c r="O1837"/>
    </row>
    <row r="1838" spans="15:15" x14ac:dyDescent="0.3">
      <c r="O1838"/>
    </row>
    <row r="1839" spans="15:15" x14ac:dyDescent="0.3">
      <c r="O1839"/>
    </row>
    <row r="1840" spans="15:15" x14ac:dyDescent="0.3">
      <c r="O1840"/>
    </row>
    <row r="1841" spans="15:15" x14ac:dyDescent="0.3">
      <c r="O1841"/>
    </row>
    <row r="1842" spans="15:15" x14ac:dyDescent="0.3">
      <c r="O1842"/>
    </row>
    <row r="1843" spans="15:15" x14ac:dyDescent="0.3">
      <c r="O1843"/>
    </row>
    <row r="1844" spans="15:15" x14ac:dyDescent="0.3">
      <c r="O1844"/>
    </row>
    <row r="1845" spans="15:15" x14ac:dyDescent="0.3">
      <c r="O1845"/>
    </row>
    <row r="1846" spans="15:15" x14ac:dyDescent="0.3">
      <c r="O1846"/>
    </row>
    <row r="1847" spans="15:15" x14ac:dyDescent="0.3">
      <c r="O1847"/>
    </row>
    <row r="1848" spans="15:15" x14ac:dyDescent="0.3">
      <c r="O1848"/>
    </row>
    <row r="1849" spans="15:15" x14ac:dyDescent="0.3">
      <c r="O1849"/>
    </row>
    <row r="1850" spans="15:15" x14ac:dyDescent="0.3">
      <c r="O1850"/>
    </row>
    <row r="1851" spans="15:15" x14ac:dyDescent="0.3">
      <c r="O1851"/>
    </row>
    <row r="1852" spans="15:15" x14ac:dyDescent="0.3">
      <c r="O1852"/>
    </row>
    <row r="1853" spans="15:15" x14ac:dyDescent="0.3">
      <c r="O1853"/>
    </row>
    <row r="1854" spans="15:15" x14ac:dyDescent="0.3">
      <c r="O1854"/>
    </row>
    <row r="1855" spans="15:15" x14ac:dyDescent="0.3">
      <c r="O1855"/>
    </row>
    <row r="1856" spans="15:15" x14ac:dyDescent="0.3">
      <c r="O1856"/>
    </row>
    <row r="1857" spans="15:15" x14ac:dyDescent="0.3">
      <c r="O1857"/>
    </row>
    <row r="1858" spans="15:15" x14ac:dyDescent="0.3">
      <c r="O1858"/>
    </row>
    <row r="1859" spans="15:15" x14ac:dyDescent="0.3">
      <c r="O1859"/>
    </row>
    <row r="1860" spans="15:15" x14ac:dyDescent="0.3">
      <c r="O1860"/>
    </row>
    <row r="1861" spans="15:15" x14ac:dyDescent="0.3">
      <c r="O1861"/>
    </row>
    <row r="1862" spans="15:15" x14ac:dyDescent="0.3">
      <c r="O1862"/>
    </row>
    <row r="1863" spans="15:15" x14ac:dyDescent="0.3">
      <c r="O1863"/>
    </row>
    <row r="1864" spans="15:15" x14ac:dyDescent="0.3">
      <c r="O1864"/>
    </row>
    <row r="1865" spans="15:15" x14ac:dyDescent="0.3">
      <c r="O1865"/>
    </row>
    <row r="1866" spans="15:15" x14ac:dyDescent="0.3">
      <c r="O1866"/>
    </row>
    <row r="1867" spans="15:15" x14ac:dyDescent="0.3">
      <c r="O1867"/>
    </row>
    <row r="1868" spans="15:15" x14ac:dyDescent="0.3">
      <c r="O1868"/>
    </row>
    <row r="1869" spans="15:15" x14ac:dyDescent="0.3">
      <c r="O1869"/>
    </row>
    <row r="1870" spans="15:15" x14ac:dyDescent="0.3">
      <c r="O1870"/>
    </row>
    <row r="1871" spans="15:15" x14ac:dyDescent="0.3">
      <c r="O1871"/>
    </row>
    <row r="1872" spans="15:15" x14ac:dyDescent="0.3">
      <c r="O1872"/>
    </row>
    <row r="1873" spans="15:15" x14ac:dyDescent="0.3">
      <c r="O1873"/>
    </row>
    <row r="1874" spans="15:15" x14ac:dyDescent="0.3">
      <c r="O1874"/>
    </row>
    <row r="1875" spans="15:15" x14ac:dyDescent="0.3">
      <c r="O1875"/>
    </row>
    <row r="1876" spans="15:15" x14ac:dyDescent="0.3">
      <c r="O1876"/>
    </row>
    <row r="1877" spans="15:15" x14ac:dyDescent="0.3">
      <c r="O1877"/>
    </row>
    <row r="1878" spans="15:15" x14ac:dyDescent="0.3">
      <c r="O1878"/>
    </row>
    <row r="1879" spans="15:15" x14ac:dyDescent="0.3">
      <c r="O1879"/>
    </row>
    <row r="1880" spans="15:15" x14ac:dyDescent="0.3">
      <c r="O1880"/>
    </row>
    <row r="1881" spans="15:15" x14ac:dyDescent="0.3">
      <c r="O1881"/>
    </row>
    <row r="1882" spans="15:15" x14ac:dyDescent="0.3">
      <c r="O1882"/>
    </row>
    <row r="1883" spans="15:15" x14ac:dyDescent="0.3">
      <c r="O1883"/>
    </row>
    <row r="1884" spans="15:15" x14ac:dyDescent="0.3">
      <c r="O1884"/>
    </row>
    <row r="1885" spans="15:15" x14ac:dyDescent="0.3">
      <c r="O1885"/>
    </row>
    <row r="1886" spans="15:15" x14ac:dyDescent="0.3">
      <c r="O1886"/>
    </row>
    <row r="1887" spans="15:15" x14ac:dyDescent="0.3">
      <c r="O1887"/>
    </row>
    <row r="1888" spans="15:15" x14ac:dyDescent="0.3">
      <c r="O1888"/>
    </row>
    <row r="1889" spans="15:15" x14ac:dyDescent="0.3">
      <c r="O1889"/>
    </row>
    <row r="1890" spans="15:15" x14ac:dyDescent="0.3">
      <c r="O1890"/>
    </row>
    <row r="1891" spans="15:15" x14ac:dyDescent="0.3">
      <c r="O1891"/>
    </row>
    <row r="1892" spans="15:15" x14ac:dyDescent="0.3">
      <c r="O1892"/>
    </row>
    <row r="1893" spans="15:15" x14ac:dyDescent="0.3">
      <c r="O1893"/>
    </row>
    <row r="1894" spans="15:15" x14ac:dyDescent="0.3">
      <c r="O1894"/>
    </row>
    <row r="1895" spans="15:15" x14ac:dyDescent="0.3">
      <c r="O1895"/>
    </row>
    <row r="1896" spans="15:15" x14ac:dyDescent="0.3">
      <c r="O1896"/>
    </row>
    <row r="1897" spans="15:15" x14ac:dyDescent="0.3">
      <c r="O1897"/>
    </row>
    <row r="1898" spans="15:15" x14ac:dyDescent="0.3">
      <c r="O1898"/>
    </row>
    <row r="1899" spans="15:15" x14ac:dyDescent="0.3">
      <c r="O1899"/>
    </row>
    <row r="1900" spans="15:15" x14ac:dyDescent="0.3">
      <c r="O1900"/>
    </row>
    <row r="1901" spans="15:15" x14ac:dyDescent="0.3">
      <c r="O1901"/>
    </row>
    <row r="1902" spans="15:15" x14ac:dyDescent="0.3">
      <c r="O1902"/>
    </row>
    <row r="1903" spans="15:15" x14ac:dyDescent="0.3">
      <c r="O1903"/>
    </row>
    <row r="1904" spans="15:15" x14ac:dyDescent="0.3">
      <c r="O1904"/>
    </row>
    <row r="1905" spans="15:15" x14ac:dyDescent="0.3">
      <c r="O1905"/>
    </row>
    <row r="1906" spans="15:15" x14ac:dyDescent="0.3">
      <c r="O1906"/>
    </row>
    <row r="1907" spans="15:15" x14ac:dyDescent="0.3">
      <c r="O1907"/>
    </row>
    <row r="1908" spans="15:15" x14ac:dyDescent="0.3">
      <c r="O1908"/>
    </row>
    <row r="1909" spans="15:15" x14ac:dyDescent="0.3">
      <c r="O1909"/>
    </row>
    <row r="1910" spans="15:15" x14ac:dyDescent="0.3">
      <c r="O1910"/>
    </row>
    <row r="1911" spans="15:15" x14ac:dyDescent="0.3">
      <c r="O1911"/>
    </row>
    <row r="1912" spans="15:15" x14ac:dyDescent="0.3">
      <c r="O1912"/>
    </row>
    <row r="1913" spans="15:15" x14ac:dyDescent="0.3">
      <c r="O1913"/>
    </row>
    <row r="1914" spans="15:15" x14ac:dyDescent="0.3">
      <c r="O1914"/>
    </row>
    <row r="1915" spans="15:15" x14ac:dyDescent="0.3">
      <c r="O1915"/>
    </row>
    <row r="1916" spans="15:15" x14ac:dyDescent="0.3">
      <c r="O1916"/>
    </row>
    <row r="1917" spans="15:15" x14ac:dyDescent="0.3">
      <c r="O1917"/>
    </row>
    <row r="1918" spans="15:15" x14ac:dyDescent="0.3">
      <c r="O1918"/>
    </row>
    <row r="1919" spans="15:15" x14ac:dyDescent="0.3">
      <c r="O1919"/>
    </row>
    <row r="1920" spans="15:15" x14ac:dyDescent="0.3">
      <c r="O1920"/>
    </row>
    <row r="1921" spans="15:15" x14ac:dyDescent="0.3">
      <c r="O1921"/>
    </row>
    <row r="1922" spans="15:15" x14ac:dyDescent="0.3">
      <c r="O1922"/>
    </row>
    <row r="1923" spans="15:15" x14ac:dyDescent="0.3">
      <c r="O1923"/>
    </row>
    <row r="1924" spans="15:15" x14ac:dyDescent="0.3">
      <c r="O1924"/>
    </row>
    <row r="1925" spans="15:15" x14ac:dyDescent="0.3">
      <c r="O1925"/>
    </row>
    <row r="1926" spans="15:15" x14ac:dyDescent="0.3">
      <c r="O1926"/>
    </row>
    <row r="1927" spans="15:15" x14ac:dyDescent="0.3">
      <c r="O1927"/>
    </row>
    <row r="1928" spans="15:15" x14ac:dyDescent="0.3">
      <c r="O1928"/>
    </row>
    <row r="1929" spans="15:15" x14ac:dyDescent="0.3">
      <c r="O1929"/>
    </row>
    <row r="1930" spans="15:15" x14ac:dyDescent="0.3">
      <c r="O1930"/>
    </row>
    <row r="1931" spans="15:15" x14ac:dyDescent="0.3">
      <c r="O1931"/>
    </row>
    <row r="1932" spans="15:15" x14ac:dyDescent="0.3">
      <c r="O1932"/>
    </row>
    <row r="1933" spans="15:15" x14ac:dyDescent="0.3">
      <c r="O1933"/>
    </row>
    <row r="1934" spans="15:15" x14ac:dyDescent="0.3">
      <c r="O1934"/>
    </row>
    <row r="1935" spans="15:15" x14ac:dyDescent="0.3">
      <c r="O1935"/>
    </row>
    <row r="1936" spans="15:15" x14ac:dyDescent="0.3">
      <c r="O1936"/>
    </row>
    <row r="1937" spans="15:15" x14ac:dyDescent="0.3">
      <c r="O1937"/>
    </row>
    <row r="1938" spans="15:15" x14ac:dyDescent="0.3">
      <c r="O1938"/>
    </row>
    <row r="1939" spans="15:15" x14ac:dyDescent="0.3">
      <c r="O1939"/>
    </row>
    <row r="1940" spans="15:15" x14ac:dyDescent="0.3">
      <c r="O1940"/>
    </row>
    <row r="1941" spans="15:15" x14ac:dyDescent="0.3">
      <c r="O1941"/>
    </row>
    <row r="1942" spans="15:15" x14ac:dyDescent="0.3">
      <c r="O1942"/>
    </row>
    <row r="1943" spans="15:15" x14ac:dyDescent="0.3">
      <c r="O1943"/>
    </row>
    <row r="1944" spans="15:15" x14ac:dyDescent="0.3">
      <c r="O1944"/>
    </row>
    <row r="1945" spans="15:15" x14ac:dyDescent="0.3">
      <c r="O1945"/>
    </row>
    <row r="1946" spans="15:15" x14ac:dyDescent="0.3">
      <c r="O1946"/>
    </row>
    <row r="1947" spans="15:15" x14ac:dyDescent="0.3">
      <c r="O1947"/>
    </row>
    <row r="1948" spans="15:15" x14ac:dyDescent="0.3">
      <c r="O1948"/>
    </row>
    <row r="1949" spans="15:15" x14ac:dyDescent="0.3">
      <c r="O1949"/>
    </row>
    <row r="1950" spans="15:15" x14ac:dyDescent="0.3">
      <c r="O1950"/>
    </row>
    <row r="1951" spans="15:15" x14ac:dyDescent="0.3">
      <c r="O1951"/>
    </row>
    <row r="1952" spans="15:15" x14ac:dyDescent="0.3">
      <c r="O1952"/>
    </row>
    <row r="1953" spans="15:15" x14ac:dyDescent="0.3">
      <c r="O1953"/>
    </row>
    <row r="1954" spans="15:15" x14ac:dyDescent="0.3">
      <c r="O1954"/>
    </row>
    <row r="1955" spans="15:15" x14ac:dyDescent="0.3">
      <c r="O1955"/>
    </row>
    <row r="1956" spans="15:15" x14ac:dyDescent="0.3">
      <c r="O1956"/>
    </row>
    <row r="1957" spans="15:15" x14ac:dyDescent="0.3">
      <c r="O1957"/>
    </row>
    <row r="1958" spans="15:15" x14ac:dyDescent="0.3">
      <c r="O1958"/>
    </row>
    <row r="1959" spans="15:15" x14ac:dyDescent="0.3">
      <c r="O1959"/>
    </row>
    <row r="1960" spans="15:15" x14ac:dyDescent="0.3">
      <c r="O1960"/>
    </row>
    <row r="1961" spans="15:15" x14ac:dyDescent="0.3">
      <c r="O1961"/>
    </row>
    <row r="1962" spans="15:15" x14ac:dyDescent="0.3">
      <c r="O1962"/>
    </row>
    <row r="1963" spans="15:15" x14ac:dyDescent="0.3">
      <c r="O1963"/>
    </row>
    <row r="1964" spans="15:15" x14ac:dyDescent="0.3">
      <c r="O1964"/>
    </row>
    <row r="1965" spans="15:15" x14ac:dyDescent="0.3">
      <c r="O1965"/>
    </row>
    <row r="1966" spans="15:15" x14ac:dyDescent="0.3">
      <c r="O1966"/>
    </row>
    <row r="1967" spans="15:15" x14ac:dyDescent="0.3">
      <c r="O1967"/>
    </row>
    <row r="1968" spans="15:15" x14ac:dyDescent="0.3">
      <c r="O1968"/>
    </row>
    <row r="1969" spans="15:15" x14ac:dyDescent="0.3">
      <c r="O1969"/>
    </row>
    <row r="1970" spans="15:15" x14ac:dyDescent="0.3">
      <c r="O1970"/>
    </row>
    <row r="1971" spans="15:15" x14ac:dyDescent="0.3">
      <c r="O1971"/>
    </row>
    <row r="1972" spans="15:15" x14ac:dyDescent="0.3">
      <c r="O1972"/>
    </row>
    <row r="1973" spans="15:15" x14ac:dyDescent="0.3">
      <c r="O1973"/>
    </row>
    <row r="1974" spans="15:15" x14ac:dyDescent="0.3">
      <c r="O1974"/>
    </row>
    <row r="1975" spans="15:15" x14ac:dyDescent="0.3">
      <c r="O1975"/>
    </row>
    <row r="1976" spans="15:15" x14ac:dyDescent="0.3">
      <c r="O1976"/>
    </row>
    <row r="1977" spans="15:15" x14ac:dyDescent="0.3">
      <c r="O1977"/>
    </row>
    <row r="1978" spans="15:15" x14ac:dyDescent="0.3">
      <c r="O1978"/>
    </row>
    <row r="1979" spans="15:15" x14ac:dyDescent="0.3">
      <c r="O1979"/>
    </row>
    <row r="1980" spans="15:15" x14ac:dyDescent="0.3">
      <c r="O1980"/>
    </row>
    <row r="1981" spans="15:15" x14ac:dyDescent="0.3">
      <c r="O1981"/>
    </row>
    <row r="1982" spans="15:15" x14ac:dyDescent="0.3">
      <c r="O1982"/>
    </row>
    <row r="1983" spans="15:15" x14ac:dyDescent="0.3">
      <c r="O1983"/>
    </row>
    <row r="1984" spans="15:15" x14ac:dyDescent="0.3">
      <c r="O1984"/>
    </row>
    <row r="1985" spans="15:15" x14ac:dyDescent="0.3">
      <c r="O1985"/>
    </row>
    <row r="1986" spans="15:15" x14ac:dyDescent="0.3">
      <c r="O1986"/>
    </row>
    <row r="1987" spans="15:15" x14ac:dyDescent="0.3">
      <c r="O1987"/>
    </row>
    <row r="1988" spans="15:15" x14ac:dyDescent="0.3">
      <c r="O1988"/>
    </row>
    <row r="1989" spans="15:15" x14ac:dyDescent="0.3">
      <c r="O1989"/>
    </row>
    <row r="1990" spans="15:15" x14ac:dyDescent="0.3">
      <c r="O1990"/>
    </row>
    <row r="1991" spans="15:15" x14ac:dyDescent="0.3">
      <c r="O1991"/>
    </row>
    <row r="1992" spans="15:15" x14ac:dyDescent="0.3">
      <c r="O1992"/>
    </row>
    <row r="1993" spans="15:15" x14ac:dyDescent="0.3">
      <c r="O1993"/>
    </row>
    <row r="1994" spans="15:15" x14ac:dyDescent="0.3">
      <c r="O1994"/>
    </row>
    <row r="1995" spans="15:15" x14ac:dyDescent="0.3">
      <c r="O1995"/>
    </row>
    <row r="1996" spans="15:15" x14ac:dyDescent="0.3">
      <c r="O1996"/>
    </row>
    <row r="1997" spans="15:15" x14ac:dyDescent="0.3">
      <c r="O1997"/>
    </row>
    <row r="1998" spans="15:15" x14ac:dyDescent="0.3">
      <c r="O1998"/>
    </row>
    <row r="1999" spans="15:15" x14ac:dyDescent="0.3">
      <c r="O1999"/>
    </row>
    <row r="2000" spans="15:15" x14ac:dyDescent="0.3">
      <c r="O2000"/>
    </row>
    <row r="2001" spans="15:15" x14ac:dyDescent="0.3">
      <c r="O2001"/>
    </row>
    <row r="2002" spans="15:15" x14ac:dyDescent="0.3">
      <c r="O2002"/>
    </row>
    <row r="2003" spans="15:15" x14ac:dyDescent="0.3">
      <c r="O2003"/>
    </row>
    <row r="2004" spans="15:15" x14ac:dyDescent="0.3">
      <c r="O2004"/>
    </row>
    <row r="2005" spans="15:15" x14ac:dyDescent="0.3">
      <c r="O2005"/>
    </row>
    <row r="2006" spans="15:15" x14ac:dyDescent="0.3">
      <c r="O2006"/>
    </row>
    <row r="2007" spans="15:15" x14ac:dyDescent="0.3">
      <c r="O2007"/>
    </row>
    <row r="2008" spans="15:15" x14ac:dyDescent="0.3">
      <c r="O2008"/>
    </row>
    <row r="2009" spans="15:15" x14ac:dyDescent="0.3">
      <c r="O2009"/>
    </row>
    <row r="2010" spans="15:15" x14ac:dyDescent="0.3">
      <c r="O2010"/>
    </row>
    <row r="2011" spans="15:15" x14ac:dyDescent="0.3">
      <c r="O2011"/>
    </row>
    <row r="2012" spans="15:15" x14ac:dyDescent="0.3">
      <c r="O2012"/>
    </row>
    <row r="2013" spans="15:15" x14ac:dyDescent="0.3">
      <c r="O2013"/>
    </row>
    <row r="2014" spans="15:15" x14ac:dyDescent="0.3">
      <c r="O2014"/>
    </row>
    <row r="2015" spans="15:15" x14ac:dyDescent="0.3">
      <c r="O2015"/>
    </row>
    <row r="2016" spans="15:15" x14ac:dyDescent="0.3">
      <c r="O2016"/>
    </row>
    <row r="2017" spans="15:15" x14ac:dyDescent="0.3">
      <c r="O2017"/>
    </row>
    <row r="2018" spans="15:15" x14ac:dyDescent="0.3">
      <c r="O2018"/>
    </row>
    <row r="2019" spans="15:15" x14ac:dyDescent="0.3">
      <c r="O2019"/>
    </row>
    <row r="2020" spans="15:15" x14ac:dyDescent="0.3">
      <c r="O2020"/>
    </row>
    <row r="2021" spans="15:15" x14ac:dyDescent="0.3">
      <c r="O2021"/>
    </row>
    <row r="2022" spans="15:15" x14ac:dyDescent="0.3">
      <c r="O2022"/>
    </row>
    <row r="2023" spans="15:15" x14ac:dyDescent="0.3">
      <c r="O2023"/>
    </row>
    <row r="2024" spans="15:15" x14ac:dyDescent="0.3">
      <c r="O2024"/>
    </row>
    <row r="2025" spans="15:15" x14ac:dyDescent="0.3">
      <c r="O2025"/>
    </row>
    <row r="2026" spans="15:15" x14ac:dyDescent="0.3">
      <c r="O2026"/>
    </row>
    <row r="2027" spans="15:15" x14ac:dyDescent="0.3">
      <c r="O2027"/>
    </row>
    <row r="2028" spans="15:15" x14ac:dyDescent="0.3">
      <c r="O2028"/>
    </row>
    <row r="2029" spans="15:15" x14ac:dyDescent="0.3">
      <c r="O2029"/>
    </row>
    <row r="2030" spans="15:15" x14ac:dyDescent="0.3">
      <c r="O2030"/>
    </row>
    <row r="2031" spans="15:15" x14ac:dyDescent="0.3">
      <c r="O2031"/>
    </row>
    <row r="2032" spans="15:15" x14ac:dyDescent="0.3">
      <c r="O2032"/>
    </row>
    <row r="2033" spans="15:15" x14ac:dyDescent="0.3">
      <c r="O2033"/>
    </row>
    <row r="2034" spans="15:15" x14ac:dyDescent="0.3">
      <c r="O2034"/>
    </row>
    <row r="2035" spans="15:15" x14ac:dyDescent="0.3">
      <c r="O2035"/>
    </row>
    <row r="2036" spans="15:15" x14ac:dyDescent="0.3">
      <c r="O2036"/>
    </row>
    <row r="2037" spans="15:15" x14ac:dyDescent="0.3">
      <c r="O2037"/>
    </row>
    <row r="2038" spans="15:15" x14ac:dyDescent="0.3">
      <c r="O2038"/>
    </row>
    <row r="2039" spans="15:15" x14ac:dyDescent="0.3">
      <c r="O2039"/>
    </row>
    <row r="2040" spans="15:15" x14ac:dyDescent="0.3">
      <c r="O2040"/>
    </row>
    <row r="2041" spans="15:15" x14ac:dyDescent="0.3">
      <c r="O2041"/>
    </row>
    <row r="2042" spans="15:15" x14ac:dyDescent="0.3">
      <c r="O2042"/>
    </row>
    <row r="2043" spans="15:15" x14ac:dyDescent="0.3">
      <c r="O2043"/>
    </row>
    <row r="2044" spans="15:15" x14ac:dyDescent="0.3">
      <c r="O2044"/>
    </row>
    <row r="2045" spans="15:15" x14ac:dyDescent="0.3">
      <c r="O2045"/>
    </row>
    <row r="2046" spans="15:15" x14ac:dyDescent="0.3">
      <c r="O2046"/>
    </row>
    <row r="2047" spans="15:15" x14ac:dyDescent="0.3">
      <c r="O2047"/>
    </row>
    <row r="2048" spans="15:15" x14ac:dyDescent="0.3">
      <c r="O2048"/>
    </row>
    <row r="2049" spans="15:15" x14ac:dyDescent="0.3">
      <c r="O2049"/>
    </row>
    <row r="2050" spans="15:15" x14ac:dyDescent="0.3">
      <c r="O2050"/>
    </row>
    <row r="2051" spans="15:15" x14ac:dyDescent="0.3">
      <c r="O2051"/>
    </row>
    <row r="2052" spans="15:15" x14ac:dyDescent="0.3">
      <c r="O2052"/>
    </row>
    <row r="2053" spans="15:15" x14ac:dyDescent="0.3">
      <c r="O2053"/>
    </row>
    <row r="2054" spans="15:15" x14ac:dyDescent="0.3">
      <c r="O2054"/>
    </row>
    <row r="2055" spans="15:15" x14ac:dyDescent="0.3">
      <c r="O2055"/>
    </row>
    <row r="2056" spans="15:15" x14ac:dyDescent="0.3">
      <c r="O2056"/>
    </row>
    <row r="2057" spans="15:15" x14ac:dyDescent="0.3">
      <c r="O2057"/>
    </row>
    <row r="2058" spans="15:15" x14ac:dyDescent="0.3">
      <c r="O2058"/>
    </row>
    <row r="2059" spans="15:15" x14ac:dyDescent="0.3">
      <c r="O2059"/>
    </row>
    <row r="2060" spans="15:15" x14ac:dyDescent="0.3">
      <c r="O2060"/>
    </row>
    <row r="2061" spans="15:15" x14ac:dyDescent="0.3">
      <c r="O2061"/>
    </row>
    <row r="2062" spans="15:15" x14ac:dyDescent="0.3">
      <c r="O2062"/>
    </row>
    <row r="2063" spans="15:15" x14ac:dyDescent="0.3">
      <c r="O2063"/>
    </row>
    <row r="2064" spans="15:15" x14ac:dyDescent="0.3">
      <c r="O2064"/>
    </row>
    <row r="2065" spans="15:15" x14ac:dyDescent="0.3">
      <c r="O2065"/>
    </row>
    <row r="2066" spans="15:15" x14ac:dyDescent="0.3">
      <c r="O2066"/>
    </row>
    <row r="2067" spans="15:15" x14ac:dyDescent="0.3">
      <c r="O2067"/>
    </row>
    <row r="2068" spans="15:15" x14ac:dyDescent="0.3">
      <c r="O2068"/>
    </row>
    <row r="2069" spans="15:15" x14ac:dyDescent="0.3">
      <c r="O2069"/>
    </row>
    <row r="2070" spans="15:15" x14ac:dyDescent="0.3">
      <c r="O2070"/>
    </row>
    <row r="2071" spans="15:15" x14ac:dyDescent="0.3">
      <c r="O2071"/>
    </row>
    <row r="2072" spans="15:15" x14ac:dyDescent="0.3">
      <c r="O2072"/>
    </row>
    <row r="2073" spans="15:15" x14ac:dyDescent="0.3">
      <c r="O2073"/>
    </row>
    <row r="2074" spans="15:15" x14ac:dyDescent="0.3">
      <c r="O2074"/>
    </row>
    <row r="2075" spans="15:15" x14ac:dyDescent="0.3">
      <c r="O2075"/>
    </row>
    <row r="2076" spans="15:15" x14ac:dyDescent="0.3">
      <c r="O2076"/>
    </row>
    <row r="2077" spans="15:15" x14ac:dyDescent="0.3">
      <c r="O2077"/>
    </row>
    <row r="2078" spans="15:15" x14ac:dyDescent="0.3">
      <c r="O2078"/>
    </row>
    <row r="2079" spans="15:15" x14ac:dyDescent="0.3">
      <c r="O2079"/>
    </row>
    <row r="2080" spans="15:15" x14ac:dyDescent="0.3">
      <c r="O2080"/>
    </row>
    <row r="2081" spans="15:15" x14ac:dyDescent="0.3">
      <c r="O2081"/>
    </row>
    <row r="2082" spans="15:15" x14ac:dyDescent="0.3">
      <c r="O2082"/>
    </row>
    <row r="2083" spans="15:15" x14ac:dyDescent="0.3">
      <c r="O2083"/>
    </row>
    <row r="2084" spans="15:15" x14ac:dyDescent="0.3">
      <c r="O2084"/>
    </row>
    <row r="2085" spans="15:15" x14ac:dyDescent="0.3">
      <c r="O2085"/>
    </row>
    <row r="2086" spans="15:15" x14ac:dyDescent="0.3">
      <c r="O2086"/>
    </row>
    <row r="2087" spans="15:15" x14ac:dyDescent="0.3">
      <c r="O2087"/>
    </row>
    <row r="2088" spans="15:15" x14ac:dyDescent="0.3">
      <c r="O2088"/>
    </row>
    <row r="2089" spans="15:15" x14ac:dyDescent="0.3">
      <c r="O2089"/>
    </row>
    <row r="2090" spans="15:15" x14ac:dyDescent="0.3">
      <c r="O2090"/>
    </row>
    <row r="2091" spans="15:15" x14ac:dyDescent="0.3">
      <c r="O2091"/>
    </row>
    <row r="2092" spans="15:15" x14ac:dyDescent="0.3">
      <c r="O2092"/>
    </row>
    <row r="2093" spans="15:15" x14ac:dyDescent="0.3">
      <c r="O2093"/>
    </row>
    <row r="2094" spans="15:15" x14ac:dyDescent="0.3">
      <c r="O2094"/>
    </row>
    <row r="2095" spans="15:15" x14ac:dyDescent="0.3">
      <c r="O2095"/>
    </row>
    <row r="2096" spans="15:15" x14ac:dyDescent="0.3">
      <c r="O2096"/>
    </row>
    <row r="2097" spans="15:15" x14ac:dyDescent="0.3">
      <c r="O2097"/>
    </row>
    <row r="2098" spans="15:15" x14ac:dyDescent="0.3">
      <c r="O2098"/>
    </row>
    <row r="2099" spans="15:15" x14ac:dyDescent="0.3">
      <c r="O2099"/>
    </row>
    <row r="2100" spans="15:15" x14ac:dyDescent="0.3">
      <c r="O2100"/>
    </row>
    <row r="2101" spans="15:15" x14ac:dyDescent="0.3">
      <c r="O2101"/>
    </row>
    <row r="2102" spans="15:15" x14ac:dyDescent="0.3">
      <c r="O2102"/>
    </row>
    <row r="2103" spans="15:15" x14ac:dyDescent="0.3">
      <c r="O2103"/>
    </row>
    <row r="2104" spans="15:15" x14ac:dyDescent="0.3">
      <c r="O2104"/>
    </row>
    <row r="2105" spans="15:15" x14ac:dyDescent="0.3">
      <c r="O2105"/>
    </row>
    <row r="2106" spans="15:15" x14ac:dyDescent="0.3">
      <c r="O2106"/>
    </row>
    <row r="2107" spans="15:15" x14ac:dyDescent="0.3">
      <c r="O2107"/>
    </row>
    <row r="2108" spans="15:15" x14ac:dyDescent="0.3">
      <c r="O2108"/>
    </row>
    <row r="2109" spans="15:15" x14ac:dyDescent="0.3">
      <c r="O2109"/>
    </row>
    <row r="2110" spans="15:15" x14ac:dyDescent="0.3">
      <c r="O2110"/>
    </row>
    <row r="2111" spans="15:15" x14ac:dyDescent="0.3">
      <c r="O2111"/>
    </row>
    <row r="2112" spans="15:15" x14ac:dyDescent="0.3">
      <c r="O2112"/>
    </row>
    <row r="2113" spans="15:15" x14ac:dyDescent="0.3">
      <c r="O2113"/>
    </row>
    <row r="2114" spans="15:15" x14ac:dyDescent="0.3">
      <c r="O2114"/>
    </row>
    <row r="2115" spans="15:15" x14ac:dyDescent="0.3">
      <c r="O2115"/>
    </row>
    <row r="2116" spans="15:15" x14ac:dyDescent="0.3">
      <c r="O2116"/>
    </row>
    <row r="2117" spans="15:15" x14ac:dyDescent="0.3">
      <c r="O2117"/>
    </row>
    <row r="2118" spans="15:15" x14ac:dyDescent="0.3">
      <c r="O2118"/>
    </row>
    <row r="2119" spans="15:15" x14ac:dyDescent="0.3">
      <c r="O2119"/>
    </row>
    <row r="2120" spans="15:15" x14ac:dyDescent="0.3">
      <c r="O2120"/>
    </row>
    <row r="2121" spans="15:15" x14ac:dyDescent="0.3">
      <c r="O2121"/>
    </row>
    <row r="2122" spans="15:15" x14ac:dyDescent="0.3">
      <c r="O2122"/>
    </row>
    <row r="2123" spans="15:15" x14ac:dyDescent="0.3">
      <c r="O2123"/>
    </row>
    <row r="2124" spans="15:15" x14ac:dyDescent="0.3">
      <c r="O2124"/>
    </row>
    <row r="2125" spans="15:15" x14ac:dyDescent="0.3">
      <c r="O2125"/>
    </row>
    <row r="2126" spans="15:15" x14ac:dyDescent="0.3">
      <c r="O2126"/>
    </row>
    <row r="2127" spans="15:15" x14ac:dyDescent="0.3">
      <c r="O2127"/>
    </row>
    <row r="2128" spans="15:15" x14ac:dyDescent="0.3">
      <c r="O2128"/>
    </row>
    <row r="2129" spans="15:15" x14ac:dyDescent="0.3">
      <c r="O2129"/>
    </row>
    <row r="2130" spans="15:15" x14ac:dyDescent="0.3">
      <c r="O2130"/>
    </row>
    <row r="2131" spans="15:15" x14ac:dyDescent="0.3">
      <c r="O2131"/>
    </row>
    <row r="2132" spans="15:15" x14ac:dyDescent="0.3">
      <c r="O2132"/>
    </row>
    <row r="2133" spans="15:15" x14ac:dyDescent="0.3">
      <c r="O2133"/>
    </row>
    <row r="2134" spans="15:15" x14ac:dyDescent="0.3">
      <c r="O2134"/>
    </row>
    <row r="2135" spans="15:15" x14ac:dyDescent="0.3">
      <c r="O2135"/>
    </row>
    <row r="2136" spans="15:15" x14ac:dyDescent="0.3">
      <c r="O2136"/>
    </row>
    <row r="2137" spans="15:15" x14ac:dyDescent="0.3">
      <c r="O2137"/>
    </row>
    <row r="2138" spans="15:15" x14ac:dyDescent="0.3">
      <c r="O2138"/>
    </row>
    <row r="2139" spans="15:15" x14ac:dyDescent="0.3">
      <c r="O2139"/>
    </row>
    <row r="2140" spans="15:15" x14ac:dyDescent="0.3">
      <c r="O2140"/>
    </row>
    <row r="2141" spans="15:15" x14ac:dyDescent="0.3">
      <c r="O2141"/>
    </row>
    <row r="2142" spans="15:15" x14ac:dyDescent="0.3">
      <c r="O2142"/>
    </row>
    <row r="2143" spans="15:15" x14ac:dyDescent="0.3">
      <c r="O2143"/>
    </row>
    <row r="2144" spans="15:15" x14ac:dyDescent="0.3">
      <c r="O2144"/>
    </row>
    <row r="2145" spans="15:15" x14ac:dyDescent="0.3">
      <c r="O2145"/>
    </row>
    <row r="2146" spans="15:15" x14ac:dyDescent="0.3">
      <c r="O2146"/>
    </row>
    <row r="2147" spans="15:15" x14ac:dyDescent="0.3">
      <c r="O2147"/>
    </row>
    <row r="2148" spans="15:15" x14ac:dyDescent="0.3">
      <c r="O2148"/>
    </row>
    <row r="2149" spans="15:15" x14ac:dyDescent="0.3">
      <c r="O2149"/>
    </row>
    <row r="2150" spans="15:15" x14ac:dyDescent="0.3">
      <c r="O2150"/>
    </row>
    <row r="2151" spans="15:15" x14ac:dyDescent="0.3">
      <c r="O2151"/>
    </row>
    <row r="2152" spans="15:15" x14ac:dyDescent="0.3">
      <c r="O2152"/>
    </row>
    <row r="2153" spans="15:15" x14ac:dyDescent="0.3">
      <c r="O2153"/>
    </row>
    <row r="2154" spans="15:15" x14ac:dyDescent="0.3">
      <c r="O2154"/>
    </row>
    <row r="2155" spans="15:15" x14ac:dyDescent="0.3">
      <c r="O2155"/>
    </row>
    <row r="2156" spans="15:15" x14ac:dyDescent="0.3">
      <c r="O2156"/>
    </row>
    <row r="2157" spans="15:15" x14ac:dyDescent="0.3">
      <c r="O2157"/>
    </row>
    <row r="2158" spans="15:15" x14ac:dyDescent="0.3">
      <c r="O2158"/>
    </row>
    <row r="2159" spans="15:15" x14ac:dyDescent="0.3">
      <c r="O2159"/>
    </row>
    <row r="2160" spans="15:15" x14ac:dyDescent="0.3">
      <c r="O2160"/>
    </row>
    <row r="2161" spans="15:15" x14ac:dyDescent="0.3">
      <c r="O2161"/>
    </row>
    <row r="2162" spans="15:15" x14ac:dyDescent="0.3">
      <c r="O2162"/>
    </row>
    <row r="2163" spans="15:15" x14ac:dyDescent="0.3">
      <c r="O2163"/>
    </row>
    <row r="2164" spans="15:15" x14ac:dyDescent="0.3">
      <c r="O2164"/>
    </row>
    <row r="2165" spans="15:15" x14ac:dyDescent="0.3">
      <c r="O2165"/>
    </row>
    <row r="2166" spans="15:15" x14ac:dyDescent="0.3">
      <c r="O2166"/>
    </row>
    <row r="2167" spans="15:15" x14ac:dyDescent="0.3">
      <c r="O2167"/>
    </row>
    <row r="2168" spans="15:15" x14ac:dyDescent="0.3">
      <c r="O2168"/>
    </row>
    <row r="2169" spans="15:15" x14ac:dyDescent="0.3">
      <c r="O2169"/>
    </row>
    <row r="2170" spans="15:15" x14ac:dyDescent="0.3">
      <c r="O2170"/>
    </row>
    <row r="2171" spans="15:15" x14ac:dyDescent="0.3">
      <c r="O2171"/>
    </row>
    <row r="2172" spans="15:15" x14ac:dyDescent="0.3">
      <c r="O2172"/>
    </row>
    <row r="2173" spans="15:15" x14ac:dyDescent="0.3">
      <c r="O2173"/>
    </row>
    <row r="2174" spans="15:15" x14ac:dyDescent="0.3">
      <c r="O2174"/>
    </row>
    <row r="2175" spans="15:15" x14ac:dyDescent="0.3">
      <c r="O2175"/>
    </row>
    <row r="2176" spans="15:15" x14ac:dyDescent="0.3">
      <c r="O2176"/>
    </row>
    <row r="2177" spans="15:15" x14ac:dyDescent="0.3">
      <c r="O2177"/>
    </row>
    <row r="2178" spans="15:15" x14ac:dyDescent="0.3">
      <c r="O2178"/>
    </row>
    <row r="2179" spans="15:15" x14ac:dyDescent="0.3">
      <c r="O2179"/>
    </row>
    <row r="2180" spans="15:15" x14ac:dyDescent="0.3">
      <c r="O2180"/>
    </row>
    <row r="2181" spans="15:15" x14ac:dyDescent="0.3">
      <c r="O2181"/>
    </row>
    <row r="2182" spans="15:15" x14ac:dyDescent="0.3">
      <c r="O2182"/>
    </row>
    <row r="2183" spans="15:15" x14ac:dyDescent="0.3">
      <c r="O2183"/>
    </row>
    <row r="2184" spans="15:15" x14ac:dyDescent="0.3">
      <c r="O2184"/>
    </row>
    <row r="2185" spans="15:15" x14ac:dyDescent="0.3">
      <c r="O2185"/>
    </row>
    <row r="2186" spans="15:15" x14ac:dyDescent="0.3">
      <c r="O2186"/>
    </row>
    <row r="2187" spans="15:15" x14ac:dyDescent="0.3">
      <c r="O2187"/>
    </row>
    <row r="2188" spans="15:15" x14ac:dyDescent="0.3">
      <c r="O2188"/>
    </row>
    <row r="2189" spans="15:15" x14ac:dyDescent="0.3">
      <c r="O2189"/>
    </row>
    <row r="2190" spans="15:15" x14ac:dyDescent="0.3">
      <c r="O2190"/>
    </row>
    <row r="2191" spans="15:15" x14ac:dyDescent="0.3">
      <c r="O2191"/>
    </row>
    <row r="2192" spans="15:15" x14ac:dyDescent="0.3">
      <c r="O2192"/>
    </row>
    <row r="2193" spans="15:15" x14ac:dyDescent="0.3">
      <c r="O2193"/>
    </row>
    <row r="2194" spans="15:15" x14ac:dyDescent="0.3">
      <c r="O2194"/>
    </row>
    <row r="2195" spans="15:15" x14ac:dyDescent="0.3">
      <c r="O2195"/>
    </row>
    <row r="2196" spans="15:15" x14ac:dyDescent="0.3">
      <c r="O2196"/>
    </row>
    <row r="2197" spans="15:15" x14ac:dyDescent="0.3">
      <c r="O2197"/>
    </row>
    <row r="2198" spans="15:15" x14ac:dyDescent="0.3">
      <c r="O2198"/>
    </row>
    <row r="2199" spans="15:15" x14ac:dyDescent="0.3">
      <c r="O2199"/>
    </row>
    <row r="2200" spans="15:15" x14ac:dyDescent="0.3">
      <c r="O2200"/>
    </row>
    <row r="2201" spans="15:15" x14ac:dyDescent="0.3">
      <c r="O2201"/>
    </row>
    <row r="2202" spans="15:15" x14ac:dyDescent="0.3">
      <c r="O2202"/>
    </row>
    <row r="2203" spans="15:15" x14ac:dyDescent="0.3">
      <c r="O2203"/>
    </row>
    <row r="2204" spans="15:15" x14ac:dyDescent="0.3">
      <c r="O2204"/>
    </row>
    <row r="2205" spans="15:15" x14ac:dyDescent="0.3">
      <c r="O2205"/>
    </row>
    <row r="2206" spans="15:15" x14ac:dyDescent="0.3">
      <c r="O2206"/>
    </row>
    <row r="2207" spans="15:15" x14ac:dyDescent="0.3">
      <c r="O2207"/>
    </row>
    <row r="2208" spans="15:15" x14ac:dyDescent="0.3">
      <c r="O2208"/>
    </row>
    <row r="2209" spans="15:15" x14ac:dyDescent="0.3">
      <c r="O2209"/>
    </row>
    <row r="2210" spans="15:15" x14ac:dyDescent="0.3">
      <c r="O2210"/>
    </row>
    <row r="2211" spans="15:15" x14ac:dyDescent="0.3">
      <c r="O2211"/>
    </row>
    <row r="2212" spans="15:15" x14ac:dyDescent="0.3">
      <c r="O2212"/>
    </row>
    <row r="2213" spans="15:15" x14ac:dyDescent="0.3">
      <c r="O2213"/>
    </row>
    <row r="2214" spans="15:15" x14ac:dyDescent="0.3">
      <c r="O2214"/>
    </row>
    <row r="2215" spans="15:15" x14ac:dyDescent="0.3">
      <c r="O2215"/>
    </row>
    <row r="2216" spans="15:15" x14ac:dyDescent="0.3">
      <c r="O2216"/>
    </row>
    <row r="2217" spans="15:15" x14ac:dyDescent="0.3">
      <c r="O2217"/>
    </row>
    <row r="2218" spans="15:15" x14ac:dyDescent="0.3">
      <c r="O2218"/>
    </row>
    <row r="2219" spans="15:15" x14ac:dyDescent="0.3">
      <c r="O2219"/>
    </row>
    <row r="2220" spans="15:15" x14ac:dyDescent="0.3">
      <c r="O2220"/>
    </row>
    <row r="2221" spans="15:15" x14ac:dyDescent="0.3">
      <c r="O2221"/>
    </row>
    <row r="2222" spans="15:15" x14ac:dyDescent="0.3">
      <c r="O2222"/>
    </row>
    <row r="2223" spans="15:15" x14ac:dyDescent="0.3">
      <c r="O2223"/>
    </row>
    <row r="2224" spans="15:15" x14ac:dyDescent="0.3">
      <c r="O2224"/>
    </row>
    <row r="2225" spans="15:15" x14ac:dyDescent="0.3">
      <c r="O2225"/>
    </row>
    <row r="2226" spans="15:15" x14ac:dyDescent="0.3">
      <c r="O2226"/>
    </row>
    <row r="2227" spans="15:15" x14ac:dyDescent="0.3">
      <c r="O2227"/>
    </row>
    <row r="2228" spans="15:15" x14ac:dyDescent="0.3">
      <c r="O2228"/>
    </row>
    <row r="2229" spans="15:15" x14ac:dyDescent="0.3">
      <c r="O2229"/>
    </row>
    <row r="2230" spans="15:15" x14ac:dyDescent="0.3">
      <c r="O2230"/>
    </row>
    <row r="2231" spans="15:15" x14ac:dyDescent="0.3">
      <c r="O2231"/>
    </row>
    <row r="2232" spans="15:15" x14ac:dyDescent="0.3">
      <c r="O2232"/>
    </row>
    <row r="2233" spans="15:15" x14ac:dyDescent="0.3">
      <c r="O2233"/>
    </row>
    <row r="2234" spans="15:15" x14ac:dyDescent="0.3">
      <c r="O2234"/>
    </row>
    <row r="2235" spans="15:15" x14ac:dyDescent="0.3">
      <c r="O2235"/>
    </row>
    <row r="2236" spans="15:15" x14ac:dyDescent="0.3">
      <c r="O2236"/>
    </row>
    <row r="2237" spans="15:15" x14ac:dyDescent="0.3">
      <c r="O2237"/>
    </row>
    <row r="2238" spans="15:15" x14ac:dyDescent="0.3">
      <c r="O2238"/>
    </row>
    <row r="2239" spans="15:15" x14ac:dyDescent="0.3">
      <c r="O2239"/>
    </row>
    <row r="2240" spans="15:15" x14ac:dyDescent="0.3">
      <c r="O2240"/>
    </row>
    <row r="2241" spans="15:15" x14ac:dyDescent="0.3">
      <c r="O2241"/>
    </row>
    <row r="2242" spans="15:15" x14ac:dyDescent="0.3">
      <c r="O2242"/>
    </row>
    <row r="2243" spans="15:15" x14ac:dyDescent="0.3">
      <c r="O2243"/>
    </row>
    <row r="2244" spans="15:15" x14ac:dyDescent="0.3">
      <c r="O2244"/>
    </row>
    <row r="2245" spans="15:15" x14ac:dyDescent="0.3">
      <c r="O2245"/>
    </row>
    <row r="2246" spans="15:15" x14ac:dyDescent="0.3">
      <c r="O2246"/>
    </row>
    <row r="2247" spans="15:15" x14ac:dyDescent="0.3">
      <c r="O2247"/>
    </row>
    <row r="2248" spans="15:15" x14ac:dyDescent="0.3">
      <c r="O2248"/>
    </row>
    <row r="2249" spans="15:15" x14ac:dyDescent="0.3">
      <c r="O2249"/>
    </row>
    <row r="2250" spans="15:15" x14ac:dyDescent="0.3">
      <c r="O2250"/>
    </row>
    <row r="2251" spans="15:15" x14ac:dyDescent="0.3">
      <c r="O2251"/>
    </row>
    <row r="2252" spans="15:15" x14ac:dyDescent="0.3">
      <c r="O2252"/>
    </row>
    <row r="2253" spans="15:15" x14ac:dyDescent="0.3">
      <c r="O2253"/>
    </row>
    <row r="2254" spans="15:15" x14ac:dyDescent="0.3">
      <c r="O2254"/>
    </row>
    <row r="2255" spans="15:15" x14ac:dyDescent="0.3">
      <c r="O2255"/>
    </row>
    <row r="2256" spans="15:15" x14ac:dyDescent="0.3">
      <c r="O2256"/>
    </row>
    <row r="2257" spans="15:15" x14ac:dyDescent="0.3">
      <c r="O2257"/>
    </row>
    <row r="2258" spans="15:15" x14ac:dyDescent="0.3">
      <c r="O2258"/>
    </row>
    <row r="2259" spans="15:15" x14ac:dyDescent="0.3">
      <c r="O2259"/>
    </row>
    <row r="2260" spans="15:15" x14ac:dyDescent="0.3">
      <c r="O2260"/>
    </row>
    <row r="2261" spans="15:15" x14ac:dyDescent="0.3">
      <c r="O2261"/>
    </row>
    <row r="2262" spans="15:15" x14ac:dyDescent="0.3">
      <c r="O2262"/>
    </row>
    <row r="2263" spans="15:15" x14ac:dyDescent="0.3">
      <c r="O2263"/>
    </row>
    <row r="2264" spans="15:15" x14ac:dyDescent="0.3">
      <c r="O2264"/>
    </row>
    <row r="2265" spans="15:15" x14ac:dyDescent="0.3">
      <c r="O2265"/>
    </row>
    <row r="2266" spans="15:15" x14ac:dyDescent="0.3">
      <c r="O2266"/>
    </row>
    <row r="2267" spans="15:15" x14ac:dyDescent="0.3">
      <c r="O2267"/>
    </row>
    <row r="2268" spans="15:15" x14ac:dyDescent="0.3">
      <c r="O2268"/>
    </row>
    <row r="2269" spans="15:15" x14ac:dyDescent="0.3">
      <c r="O2269"/>
    </row>
    <row r="2270" spans="15:15" x14ac:dyDescent="0.3">
      <c r="O2270"/>
    </row>
    <row r="2271" spans="15:15" x14ac:dyDescent="0.3">
      <c r="O2271"/>
    </row>
    <row r="2272" spans="15:15" x14ac:dyDescent="0.3">
      <c r="O2272"/>
    </row>
    <row r="2273" spans="15:15" x14ac:dyDescent="0.3">
      <c r="O2273"/>
    </row>
    <row r="2274" spans="15:15" x14ac:dyDescent="0.3">
      <c r="O2274"/>
    </row>
    <row r="2275" spans="15:15" x14ac:dyDescent="0.3">
      <c r="O2275"/>
    </row>
    <row r="2276" spans="15:15" x14ac:dyDescent="0.3">
      <c r="O2276"/>
    </row>
    <row r="2277" spans="15:15" x14ac:dyDescent="0.3">
      <c r="O2277"/>
    </row>
    <row r="2278" spans="15:15" x14ac:dyDescent="0.3">
      <c r="O2278"/>
    </row>
    <row r="2279" spans="15:15" x14ac:dyDescent="0.3">
      <c r="O2279"/>
    </row>
    <row r="2280" spans="15:15" x14ac:dyDescent="0.3">
      <c r="O2280"/>
    </row>
    <row r="2281" spans="15:15" x14ac:dyDescent="0.3">
      <c r="O2281"/>
    </row>
    <row r="2282" spans="15:15" x14ac:dyDescent="0.3">
      <c r="O2282"/>
    </row>
    <row r="2283" spans="15:15" x14ac:dyDescent="0.3">
      <c r="O2283"/>
    </row>
    <row r="2284" spans="15:15" x14ac:dyDescent="0.3">
      <c r="O2284"/>
    </row>
    <row r="2285" spans="15:15" x14ac:dyDescent="0.3">
      <c r="O2285"/>
    </row>
    <row r="2286" spans="15:15" x14ac:dyDescent="0.3">
      <c r="O2286"/>
    </row>
    <row r="2287" spans="15:15" x14ac:dyDescent="0.3">
      <c r="O2287"/>
    </row>
    <row r="2288" spans="15:15" x14ac:dyDescent="0.3">
      <c r="O2288"/>
    </row>
    <row r="2289" spans="15:15" x14ac:dyDescent="0.3">
      <c r="O2289"/>
    </row>
    <row r="2290" spans="15:15" x14ac:dyDescent="0.3">
      <c r="O2290"/>
    </row>
    <row r="2291" spans="15:15" x14ac:dyDescent="0.3">
      <c r="O2291"/>
    </row>
    <row r="2292" spans="15:15" x14ac:dyDescent="0.3">
      <c r="O2292"/>
    </row>
    <row r="2293" spans="15:15" x14ac:dyDescent="0.3">
      <c r="O2293"/>
    </row>
    <row r="2294" spans="15:15" x14ac:dyDescent="0.3">
      <c r="O2294"/>
    </row>
    <row r="2295" spans="15:15" x14ac:dyDescent="0.3">
      <c r="O2295"/>
    </row>
    <row r="2296" spans="15:15" x14ac:dyDescent="0.3">
      <c r="O2296"/>
    </row>
    <row r="2297" spans="15:15" x14ac:dyDescent="0.3">
      <c r="O2297"/>
    </row>
    <row r="2298" spans="15:15" x14ac:dyDescent="0.3">
      <c r="O2298"/>
    </row>
    <row r="2299" spans="15:15" x14ac:dyDescent="0.3">
      <c r="O2299"/>
    </row>
    <row r="2300" spans="15:15" x14ac:dyDescent="0.3">
      <c r="O2300"/>
    </row>
    <row r="2301" spans="15:15" x14ac:dyDescent="0.3">
      <c r="O2301"/>
    </row>
    <row r="2302" spans="15:15" x14ac:dyDescent="0.3">
      <c r="O2302"/>
    </row>
    <row r="2303" spans="15:15" x14ac:dyDescent="0.3">
      <c r="O2303"/>
    </row>
    <row r="2304" spans="15:15" x14ac:dyDescent="0.3">
      <c r="O2304"/>
    </row>
    <row r="2305" spans="15:15" x14ac:dyDescent="0.3">
      <c r="O2305"/>
    </row>
    <row r="2306" spans="15:15" x14ac:dyDescent="0.3">
      <c r="O2306"/>
    </row>
    <row r="2307" spans="15:15" x14ac:dyDescent="0.3">
      <c r="O2307"/>
    </row>
    <row r="2308" spans="15:15" x14ac:dyDescent="0.3">
      <c r="O2308"/>
    </row>
    <row r="2309" spans="15:15" x14ac:dyDescent="0.3">
      <c r="O2309"/>
    </row>
    <row r="2310" spans="15:15" x14ac:dyDescent="0.3">
      <c r="O2310"/>
    </row>
    <row r="2311" spans="15:15" x14ac:dyDescent="0.3">
      <c r="O2311"/>
    </row>
    <row r="2312" spans="15:15" x14ac:dyDescent="0.3">
      <c r="O2312"/>
    </row>
    <row r="2313" spans="15:15" x14ac:dyDescent="0.3">
      <c r="O2313"/>
    </row>
    <row r="2314" spans="15:15" x14ac:dyDescent="0.3">
      <c r="O2314"/>
    </row>
    <row r="2315" spans="15:15" x14ac:dyDescent="0.3">
      <c r="O2315"/>
    </row>
    <row r="2316" spans="15:15" x14ac:dyDescent="0.3">
      <c r="O2316"/>
    </row>
    <row r="2317" spans="15:15" x14ac:dyDescent="0.3">
      <c r="O2317"/>
    </row>
    <row r="2318" spans="15:15" x14ac:dyDescent="0.3">
      <c r="O2318"/>
    </row>
    <row r="2319" spans="15:15" x14ac:dyDescent="0.3">
      <c r="O2319"/>
    </row>
    <row r="2320" spans="15:15" x14ac:dyDescent="0.3">
      <c r="O2320"/>
    </row>
    <row r="2321" spans="15:15" x14ac:dyDescent="0.3">
      <c r="O2321"/>
    </row>
    <row r="2322" spans="15:15" x14ac:dyDescent="0.3">
      <c r="O2322"/>
    </row>
    <row r="2323" spans="15:15" x14ac:dyDescent="0.3">
      <c r="O2323"/>
    </row>
    <row r="2324" spans="15:15" x14ac:dyDescent="0.3">
      <c r="O2324"/>
    </row>
    <row r="2325" spans="15:15" x14ac:dyDescent="0.3">
      <c r="O2325"/>
    </row>
    <row r="2326" spans="15:15" x14ac:dyDescent="0.3">
      <c r="O2326"/>
    </row>
    <row r="2327" spans="15:15" x14ac:dyDescent="0.3">
      <c r="O2327"/>
    </row>
    <row r="2328" spans="15:15" x14ac:dyDescent="0.3">
      <c r="O2328"/>
    </row>
    <row r="2329" spans="15:15" x14ac:dyDescent="0.3">
      <c r="O2329"/>
    </row>
    <row r="2330" spans="15:15" x14ac:dyDescent="0.3">
      <c r="O2330"/>
    </row>
    <row r="2331" spans="15:15" x14ac:dyDescent="0.3">
      <c r="O2331"/>
    </row>
    <row r="2332" spans="15:15" x14ac:dyDescent="0.3">
      <c r="O2332"/>
    </row>
    <row r="2333" spans="15:15" x14ac:dyDescent="0.3">
      <c r="O2333"/>
    </row>
    <row r="2334" spans="15:15" x14ac:dyDescent="0.3">
      <c r="O2334"/>
    </row>
    <row r="2335" spans="15:15" x14ac:dyDescent="0.3">
      <c r="O2335"/>
    </row>
    <row r="2336" spans="15:15" x14ac:dyDescent="0.3">
      <c r="O2336"/>
    </row>
    <row r="2337" spans="15:15" x14ac:dyDescent="0.3">
      <c r="O2337"/>
    </row>
    <row r="2338" spans="15:15" x14ac:dyDescent="0.3">
      <c r="O2338"/>
    </row>
    <row r="2339" spans="15:15" x14ac:dyDescent="0.3">
      <c r="O2339"/>
    </row>
    <row r="2340" spans="15:15" x14ac:dyDescent="0.3">
      <c r="O2340"/>
    </row>
    <row r="2341" spans="15:15" x14ac:dyDescent="0.3">
      <c r="O2341"/>
    </row>
    <row r="2342" spans="15:15" x14ac:dyDescent="0.3">
      <c r="O2342"/>
    </row>
    <row r="2343" spans="15:15" x14ac:dyDescent="0.3">
      <c r="O2343"/>
    </row>
    <row r="2344" spans="15:15" x14ac:dyDescent="0.3">
      <c r="O2344"/>
    </row>
    <row r="2345" spans="15:15" x14ac:dyDescent="0.3">
      <c r="O2345"/>
    </row>
    <row r="2346" spans="15:15" x14ac:dyDescent="0.3">
      <c r="O2346"/>
    </row>
    <row r="2347" spans="15:15" x14ac:dyDescent="0.3">
      <c r="O2347"/>
    </row>
    <row r="2348" spans="15:15" x14ac:dyDescent="0.3">
      <c r="O2348"/>
    </row>
    <row r="2349" spans="15:15" x14ac:dyDescent="0.3">
      <c r="O2349"/>
    </row>
    <row r="2350" spans="15:15" x14ac:dyDescent="0.3">
      <c r="O2350"/>
    </row>
    <row r="2351" spans="15:15" x14ac:dyDescent="0.3">
      <c r="O2351"/>
    </row>
    <row r="2352" spans="15:15" x14ac:dyDescent="0.3">
      <c r="O2352"/>
    </row>
    <row r="2353" spans="15:15" x14ac:dyDescent="0.3">
      <c r="O2353"/>
    </row>
    <row r="2354" spans="15:15" x14ac:dyDescent="0.3">
      <c r="O2354"/>
    </row>
    <row r="2355" spans="15:15" x14ac:dyDescent="0.3">
      <c r="O2355"/>
    </row>
    <row r="2356" spans="15:15" x14ac:dyDescent="0.3">
      <c r="O2356"/>
    </row>
    <row r="2357" spans="15:15" x14ac:dyDescent="0.3">
      <c r="O2357"/>
    </row>
    <row r="2358" spans="15:15" x14ac:dyDescent="0.3">
      <c r="O2358"/>
    </row>
    <row r="2359" spans="15:15" x14ac:dyDescent="0.3">
      <c r="O2359"/>
    </row>
    <row r="2360" spans="15:15" x14ac:dyDescent="0.3">
      <c r="O2360"/>
    </row>
    <row r="2361" spans="15:15" x14ac:dyDescent="0.3">
      <c r="O2361"/>
    </row>
    <row r="2362" spans="15:15" x14ac:dyDescent="0.3">
      <c r="O2362"/>
    </row>
    <row r="2363" spans="15:15" x14ac:dyDescent="0.3">
      <c r="O2363"/>
    </row>
    <row r="2364" spans="15:15" x14ac:dyDescent="0.3">
      <c r="O2364"/>
    </row>
    <row r="2365" spans="15:15" x14ac:dyDescent="0.3">
      <c r="O2365"/>
    </row>
    <row r="2366" spans="15:15" x14ac:dyDescent="0.3">
      <c r="O2366"/>
    </row>
    <row r="2367" spans="15:15" x14ac:dyDescent="0.3">
      <c r="O2367"/>
    </row>
    <row r="2368" spans="15:15" x14ac:dyDescent="0.3">
      <c r="O2368"/>
    </row>
    <row r="2369" spans="15:15" x14ac:dyDescent="0.3">
      <c r="O2369"/>
    </row>
    <row r="2370" spans="15:15" x14ac:dyDescent="0.3">
      <c r="O2370"/>
    </row>
    <row r="2371" spans="15:15" x14ac:dyDescent="0.3">
      <c r="O2371"/>
    </row>
    <row r="2372" spans="15:15" x14ac:dyDescent="0.3">
      <c r="O2372"/>
    </row>
    <row r="2373" spans="15:15" x14ac:dyDescent="0.3">
      <c r="O2373"/>
    </row>
    <row r="2374" spans="15:15" x14ac:dyDescent="0.3">
      <c r="O2374"/>
    </row>
    <row r="2375" spans="15:15" x14ac:dyDescent="0.3">
      <c r="O2375"/>
    </row>
    <row r="2376" spans="15:15" x14ac:dyDescent="0.3">
      <c r="O2376"/>
    </row>
    <row r="2377" spans="15:15" x14ac:dyDescent="0.3">
      <c r="O2377"/>
    </row>
    <row r="2378" spans="15:15" x14ac:dyDescent="0.3">
      <c r="O2378"/>
    </row>
    <row r="2379" spans="15:15" x14ac:dyDescent="0.3">
      <c r="O2379"/>
    </row>
    <row r="2380" spans="15:15" x14ac:dyDescent="0.3">
      <c r="O2380"/>
    </row>
    <row r="2381" spans="15:15" x14ac:dyDescent="0.3">
      <c r="O2381"/>
    </row>
    <row r="2382" spans="15:15" x14ac:dyDescent="0.3">
      <c r="O2382"/>
    </row>
    <row r="2383" spans="15:15" x14ac:dyDescent="0.3">
      <c r="O2383"/>
    </row>
    <row r="2384" spans="15:15" x14ac:dyDescent="0.3">
      <c r="O2384"/>
    </row>
    <row r="2385" spans="15:15" x14ac:dyDescent="0.3">
      <c r="O2385"/>
    </row>
    <row r="2386" spans="15:15" x14ac:dyDescent="0.3">
      <c r="O2386"/>
    </row>
    <row r="2387" spans="15:15" x14ac:dyDescent="0.3">
      <c r="O2387"/>
    </row>
    <row r="2388" spans="15:15" x14ac:dyDescent="0.3">
      <c r="O2388"/>
    </row>
    <row r="2389" spans="15:15" x14ac:dyDescent="0.3">
      <c r="O2389"/>
    </row>
    <row r="2390" spans="15:15" x14ac:dyDescent="0.3">
      <c r="O2390"/>
    </row>
    <row r="2391" spans="15:15" x14ac:dyDescent="0.3">
      <c r="O2391"/>
    </row>
    <row r="2392" spans="15:15" x14ac:dyDescent="0.3">
      <c r="O2392"/>
    </row>
    <row r="2393" spans="15:15" x14ac:dyDescent="0.3">
      <c r="O2393"/>
    </row>
    <row r="2394" spans="15:15" x14ac:dyDescent="0.3">
      <c r="O2394"/>
    </row>
    <row r="2395" spans="15:15" x14ac:dyDescent="0.3">
      <c r="O2395"/>
    </row>
    <row r="2396" spans="15:15" x14ac:dyDescent="0.3">
      <c r="O2396"/>
    </row>
    <row r="2397" spans="15:15" x14ac:dyDescent="0.3">
      <c r="O2397"/>
    </row>
    <row r="2398" spans="15:15" x14ac:dyDescent="0.3">
      <c r="O2398"/>
    </row>
    <row r="2399" spans="15:15" x14ac:dyDescent="0.3">
      <c r="O2399"/>
    </row>
    <row r="2400" spans="15:15" x14ac:dyDescent="0.3">
      <c r="O2400"/>
    </row>
    <row r="2401" spans="15:15" x14ac:dyDescent="0.3">
      <c r="O2401"/>
    </row>
    <row r="2402" spans="15:15" x14ac:dyDescent="0.3">
      <c r="O2402"/>
    </row>
    <row r="2403" spans="15:15" x14ac:dyDescent="0.3">
      <c r="O2403"/>
    </row>
    <row r="2404" spans="15:15" x14ac:dyDescent="0.3">
      <c r="O2404"/>
    </row>
    <row r="2405" spans="15:15" x14ac:dyDescent="0.3">
      <c r="O2405"/>
    </row>
    <row r="2406" spans="15:15" x14ac:dyDescent="0.3">
      <c r="O2406"/>
    </row>
    <row r="2407" spans="15:15" x14ac:dyDescent="0.3">
      <c r="O2407"/>
    </row>
    <row r="2408" spans="15:15" x14ac:dyDescent="0.3">
      <c r="O2408"/>
    </row>
    <row r="2409" spans="15:15" x14ac:dyDescent="0.3">
      <c r="O2409"/>
    </row>
    <row r="2410" spans="15:15" x14ac:dyDescent="0.3">
      <c r="O2410"/>
    </row>
    <row r="2411" spans="15:15" x14ac:dyDescent="0.3">
      <c r="O2411"/>
    </row>
    <row r="2412" spans="15:15" x14ac:dyDescent="0.3">
      <c r="O2412"/>
    </row>
    <row r="2413" spans="15:15" x14ac:dyDescent="0.3">
      <c r="O2413"/>
    </row>
    <row r="2414" spans="15:15" x14ac:dyDescent="0.3">
      <c r="O2414"/>
    </row>
    <row r="2415" spans="15:15" x14ac:dyDescent="0.3">
      <c r="O2415"/>
    </row>
    <row r="2416" spans="15:15" x14ac:dyDescent="0.3">
      <c r="O2416"/>
    </row>
    <row r="2417" spans="15:15" x14ac:dyDescent="0.3">
      <c r="O2417"/>
    </row>
    <row r="2418" spans="15:15" x14ac:dyDescent="0.3">
      <c r="O2418"/>
    </row>
    <row r="2419" spans="15:15" x14ac:dyDescent="0.3">
      <c r="O2419"/>
    </row>
    <row r="2420" spans="15:15" x14ac:dyDescent="0.3">
      <c r="O2420"/>
    </row>
    <row r="2421" spans="15:15" x14ac:dyDescent="0.3">
      <c r="O2421"/>
    </row>
    <row r="2422" spans="15:15" x14ac:dyDescent="0.3">
      <c r="O2422"/>
    </row>
    <row r="2423" spans="15:15" x14ac:dyDescent="0.3">
      <c r="O2423"/>
    </row>
    <row r="2424" spans="15:15" x14ac:dyDescent="0.3">
      <c r="O2424"/>
    </row>
    <row r="2425" spans="15:15" x14ac:dyDescent="0.3">
      <c r="O2425"/>
    </row>
    <row r="2426" spans="15:15" x14ac:dyDescent="0.3">
      <c r="O2426"/>
    </row>
    <row r="2427" spans="15:15" x14ac:dyDescent="0.3">
      <c r="O2427"/>
    </row>
    <row r="2428" spans="15:15" x14ac:dyDescent="0.3">
      <c r="O2428"/>
    </row>
    <row r="2429" spans="15:15" x14ac:dyDescent="0.3">
      <c r="O2429"/>
    </row>
    <row r="2430" spans="15:15" x14ac:dyDescent="0.3">
      <c r="O2430"/>
    </row>
    <row r="2431" spans="15:15" x14ac:dyDescent="0.3">
      <c r="O2431"/>
    </row>
    <row r="2432" spans="15:15" x14ac:dyDescent="0.3">
      <c r="O2432"/>
    </row>
    <row r="2433" spans="15:15" x14ac:dyDescent="0.3">
      <c r="O2433"/>
    </row>
    <row r="2434" spans="15:15" x14ac:dyDescent="0.3">
      <c r="O2434"/>
    </row>
    <row r="2435" spans="15:15" x14ac:dyDescent="0.3">
      <c r="O2435"/>
    </row>
    <row r="2436" spans="15:15" x14ac:dyDescent="0.3">
      <c r="O2436"/>
    </row>
    <row r="2437" spans="15:15" x14ac:dyDescent="0.3">
      <c r="O2437"/>
    </row>
    <row r="2438" spans="15:15" x14ac:dyDescent="0.3">
      <c r="O2438"/>
    </row>
    <row r="2439" spans="15:15" x14ac:dyDescent="0.3">
      <c r="O2439"/>
    </row>
    <row r="2440" spans="15:15" x14ac:dyDescent="0.3">
      <c r="O2440"/>
    </row>
    <row r="2441" spans="15:15" x14ac:dyDescent="0.3">
      <c r="O2441"/>
    </row>
    <row r="2442" spans="15:15" x14ac:dyDescent="0.3">
      <c r="O2442"/>
    </row>
    <row r="2443" spans="15:15" x14ac:dyDescent="0.3">
      <c r="O2443"/>
    </row>
    <row r="2444" spans="15:15" x14ac:dyDescent="0.3">
      <c r="O2444"/>
    </row>
    <row r="2445" spans="15:15" x14ac:dyDescent="0.3">
      <c r="O2445"/>
    </row>
    <row r="2446" spans="15:15" x14ac:dyDescent="0.3">
      <c r="O2446"/>
    </row>
    <row r="2447" spans="15:15" x14ac:dyDescent="0.3">
      <c r="O2447"/>
    </row>
    <row r="2448" spans="15:15" x14ac:dyDescent="0.3">
      <c r="O2448"/>
    </row>
    <row r="2449" spans="15:15" x14ac:dyDescent="0.3">
      <c r="O2449"/>
    </row>
    <row r="2450" spans="15:15" x14ac:dyDescent="0.3">
      <c r="O2450"/>
    </row>
    <row r="2451" spans="15:15" x14ac:dyDescent="0.3">
      <c r="O2451"/>
    </row>
    <row r="2452" spans="15:15" x14ac:dyDescent="0.3">
      <c r="O2452"/>
    </row>
    <row r="2453" spans="15:15" x14ac:dyDescent="0.3">
      <c r="O2453"/>
    </row>
    <row r="2454" spans="15:15" x14ac:dyDescent="0.3">
      <c r="O2454"/>
    </row>
    <row r="2455" spans="15:15" x14ac:dyDescent="0.3">
      <c r="O2455"/>
    </row>
    <row r="2456" spans="15:15" x14ac:dyDescent="0.3">
      <c r="O2456"/>
    </row>
    <row r="2457" spans="15:15" x14ac:dyDescent="0.3">
      <c r="O2457"/>
    </row>
    <row r="2458" spans="15:15" x14ac:dyDescent="0.3">
      <c r="O2458"/>
    </row>
    <row r="2459" spans="15:15" x14ac:dyDescent="0.3">
      <c r="O2459"/>
    </row>
    <row r="2460" spans="15:15" x14ac:dyDescent="0.3">
      <c r="O2460"/>
    </row>
    <row r="2461" spans="15:15" x14ac:dyDescent="0.3">
      <c r="O2461"/>
    </row>
    <row r="2462" spans="15:15" x14ac:dyDescent="0.3">
      <c r="O2462"/>
    </row>
    <row r="2463" spans="15:15" x14ac:dyDescent="0.3">
      <c r="O2463"/>
    </row>
    <row r="2464" spans="15:15" x14ac:dyDescent="0.3">
      <c r="O2464"/>
    </row>
    <row r="2465" spans="15:15" x14ac:dyDescent="0.3">
      <c r="O2465"/>
    </row>
    <row r="2466" spans="15:15" x14ac:dyDescent="0.3">
      <c r="O2466"/>
    </row>
    <row r="2467" spans="15:15" x14ac:dyDescent="0.3">
      <c r="O2467"/>
    </row>
    <row r="2468" spans="15:15" x14ac:dyDescent="0.3">
      <c r="O2468"/>
    </row>
    <row r="2469" spans="15:15" x14ac:dyDescent="0.3">
      <c r="O2469"/>
    </row>
    <row r="2470" spans="15:15" x14ac:dyDescent="0.3">
      <c r="O2470"/>
    </row>
    <row r="2471" spans="15:15" x14ac:dyDescent="0.3">
      <c r="O2471"/>
    </row>
    <row r="2472" spans="15:15" x14ac:dyDescent="0.3">
      <c r="O2472"/>
    </row>
    <row r="2473" spans="15:15" x14ac:dyDescent="0.3">
      <c r="O2473"/>
    </row>
    <row r="2474" spans="15:15" x14ac:dyDescent="0.3">
      <c r="O2474"/>
    </row>
    <row r="2475" spans="15:15" x14ac:dyDescent="0.3">
      <c r="O2475"/>
    </row>
    <row r="2476" spans="15:15" x14ac:dyDescent="0.3">
      <c r="O2476"/>
    </row>
    <row r="2477" spans="15:15" x14ac:dyDescent="0.3">
      <c r="O2477"/>
    </row>
    <row r="2478" spans="15:15" x14ac:dyDescent="0.3">
      <c r="O2478"/>
    </row>
    <row r="2479" spans="15:15" x14ac:dyDescent="0.3">
      <c r="O2479"/>
    </row>
    <row r="2480" spans="15:15" x14ac:dyDescent="0.3">
      <c r="O2480"/>
    </row>
    <row r="2481" spans="15:15" x14ac:dyDescent="0.3">
      <c r="O2481"/>
    </row>
    <row r="2482" spans="15:15" x14ac:dyDescent="0.3">
      <c r="O2482"/>
    </row>
    <row r="2483" spans="15:15" x14ac:dyDescent="0.3">
      <c r="O2483"/>
    </row>
    <row r="2484" spans="15:15" x14ac:dyDescent="0.3">
      <c r="O2484"/>
    </row>
    <row r="2485" spans="15:15" x14ac:dyDescent="0.3">
      <c r="O2485"/>
    </row>
    <row r="2486" spans="15:15" x14ac:dyDescent="0.3">
      <c r="O2486"/>
    </row>
    <row r="2487" spans="15:15" x14ac:dyDescent="0.3">
      <c r="O2487"/>
    </row>
    <row r="2488" spans="15:15" x14ac:dyDescent="0.3">
      <c r="O2488"/>
    </row>
    <row r="2489" spans="15:15" x14ac:dyDescent="0.3">
      <c r="O2489"/>
    </row>
    <row r="2490" spans="15:15" x14ac:dyDescent="0.3">
      <c r="O2490"/>
    </row>
    <row r="2491" spans="15:15" x14ac:dyDescent="0.3">
      <c r="O2491"/>
    </row>
    <row r="2492" spans="15:15" x14ac:dyDescent="0.3">
      <c r="O2492"/>
    </row>
    <row r="2493" spans="15:15" x14ac:dyDescent="0.3">
      <c r="O2493"/>
    </row>
    <row r="2494" spans="15:15" x14ac:dyDescent="0.3">
      <c r="O2494"/>
    </row>
    <row r="2495" spans="15:15" x14ac:dyDescent="0.3">
      <c r="O2495"/>
    </row>
    <row r="2496" spans="15:15" x14ac:dyDescent="0.3">
      <c r="O2496"/>
    </row>
    <row r="2497" spans="15:15" x14ac:dyDescent="0.3">
      <c r="O2497"/>
    </row>
    <row r="2498" spans="15:15" x14ac:dyDescent="0.3">
      <c r="O2498"/>
    </row>
    <row r="2499" spans="15:15" x14ac:dyDescent="0.3">
      <c r="O2499"/>
    </row>
    <row r="2500" spans="15:15" x14ac:dyDescent="0.3">
      <c r="O2500"/>
    </row>
    <row r="2501" spans="15:15" x14ac:dyDescent="0.3">
      <c r="O2501"/>
    </row>
    <row r="2502" spans="15:15" x14ac:dyDescent="0.3">
      <c r="O2502"/>
    </row>
    <row r="2503" spans="15:15" x14ac:dyDescent="0.3">
      <c r="O2503"/>
    </row>
    <row r="2504" spans="15:15" x14ac:dyDescent="0.3">
      <c r="O2504"/>
    </row>
    <row r="2505" spans="15:15" x14ac:dyDescent="0.3">
      <c r="O2505"/>
    </row>
    <row r="2506" spans="15:15" x14ac:dyDescent="0.3">
      <c r="O2506"/>
    </row>
    <row r="2507" spans="15:15" x14ac:dyDescent="0.3">
      <c r="O2507"/>
    </row>
    <row r="2508" spans="15:15" x14ac:dyDescent="0.3">
      <c r="O2508"/>
    </row>
    <row r="2509" spans="15:15" x14ac:dyDescent="0.3">
      <c r="O2509"/>
    </row>
    <row r="2510" spans="15:15" x14ac:dyDescent="0.3">
      <c r="O2510"/>
    </row>
    <row r="2511" spans="15:15" x14ac:dyDescent="0.3">
      <c r="O2511"/>
    </row>
    <row r="2512" spans="15:15" x14ac:dyDescent="0.3">
      <c r="O2512"/>
    </row>
    <row r="2513" spans="15:15" x14ac:dyDescent="0.3">
      <c r="O2513"/>
    </row>
    <row r="2514" spans="15:15" x14ac:dyDescent="0.3">
      <c r="O2514"/>
    </row>
    <row r="2515" spans="15:15" x14ac:dyDescent="0.3">
      <c r="O2515"/>
    </row>
    <row r="2516" spans="15:15" x14ac:dyDescent="0.3">
      <c r="O2516"/>
    </row>
    <row r="2517" spans="15:15" x14ac:dyDescent="0.3">
      <c r="O2517"/>
    </row>
    <row r="2518" spans="15:15" x14ac:dyDescent="0.3">
      <c r="O2518"/>
    </row>
    <row r="2519" spans="15:15" x14ac:dyDescent="0.3">
      <c r="O2519"/>
    </row>
    <row r="2520" spans="15:15" x14ac:dyDescent="0.3">
      <c r="O2520"/>
    </row>
    <row r="2521" spans="15:15" x14ac:dyDescent="0.3">
      <c r="O2521"/>
    </row>
    <row r="2522" spans="15:15" x14ac:dyDescent="0.3">
      <c r="O2522"/>
    </row>
    <row r="2523" spans="15:15" x14ac:dyDescent="0.3">
      <c r="O2523"/>
    </row>
    <row r="2524" spans="15:15" x14ac:dyDescent="0.3">
      <c r="O2524"/>
    </row>
    <row r="2525" spans="15:15" x14ac:dyDescent="0.3">
      <c r="O2525"/>
    </row>
    <row r="2526" spans="15:15" x14ac:dyDescent="0.3">
      <c r="O2526"/>
    </row>
    <row r="2527" spans="15:15" x14ac:dyDescent="0.3">
      <c r="O2527"/>
    </row>
    <row r="2528" spans="15:15" x14ac:dyDescent="0.3">
      <c r="O2528"/>
    </row>
    <row r="2529" spans="15:15" x14ac:dyDescent="0.3">
      <c r="O2529"/>
    </row>
    <row r="2530" spans="15:15" x14ac:dyDescent="0.3">
      <c r="O2530"/>
    </row>
    <row r="2531" spans="15:15" x14ac:dyDescent="0.3">
      <c r="O2531"/>
    </row>
    <row r="2532" spans="15:15" x14ac:dyDescent="0.3">
      <c r="O2532"/>
    </row>
    <row r="2533" spans="15:15" x14ac:dyDescent="0.3">
      <c r="O2533"/>
    </row>
    <row r="2534" spans="15:15" x14ac:dyDescent="0.3">
      <c r="O2534"/>
    </row>
    <row r="2535" spans="15:15" x14ac:dyDescent="0.3">
      <c r="O2535"/>
    </row>
    <row r="2536" spans="15:15" x14ac:dyDescent="0.3">
      <c r="O2536"/>
    </row>
    <row r="2537" spans="15:15" x14ac:dyDescent="0.3">
      <c r="O2537"/>
    </row>
    <row r="2538" spans="15:15" x14ac:dyDescent="0.3">
      <c r="O2538"/>
    </row>
    <row r="2539" spans="15:15" x14ac:dyDescent="0.3">
      <c r="O2539"/>
    </row>
    <row r="2540" spans="15:15" x14ac:dyDescent="0.3">
      <c r="O2540"/>
    </row>
    <row r="2541" spans="15:15" x14ac:dyDescent="0.3">
      <c r="O2541"/>
    </row>
    <row r="2542" spans="15:15" x14ac:dyDescent="0.3">
      <c r="O2542"/>
    </row>
    <row r="2543" spans="15:15" x14ac:dyDescent="0.3">
      <c r="O2543"/>
    </row>
    <row r="2544" spans="15:15" x14ac:dyDescent="0.3">
      <c r="O2544"/>
    </row>
    <row r="2545" spans="15:15" x14ac:dyDescent="0.3">
      <c r="O2545"/>
    </row>
    <row r="2546" spans="15:15" x14ac:dyDescent="0.3">
      <c r="O2546"/>
    </row>
    <row r="2547" spans="15:15" x14ac:dyDescent="0.3">
      <c r="O2547"/>
    </row>
    <row r="2548" spans="15:15" x14ac:dyDescent="0.3">
      <c r="O2548"/>
    </row>
    <row r="2549" spans="15:15" x14ac:dyDescent="0.3">
      <c r="O2549"/>
    </row>
    <row r="2550" spans="15:15" x14ac:dyDescent="0.3">
      <c r="O2550"/>
    </row>
    <row r="2551" spans="15:15" x14ac:dyDescent="0.3">
      <c r="O2551"/>
    </row>
    <row r="2552" spans="15:15" x14ac:dyDescent="0.3">
      <c r="O2552"/>
    </row>
    <row r="2553" spans="15:15" x14ac:dyDescent="0.3">
      <c r="O2553"/>
    </row>
    <row r="2554" spans="15:15" x14ac:dyDescent="0.3">
      <c r="O2554"/>
    </row>
    <row r="2555" spans="15:15" x14ac:dyDescent="0.3">
      <c r="O2555"/>
    </row>
    <row r="2556" spans="15:15" x14ac:dyDescent="0.3">
      <c r="O2556"/>
    </row>
    <row r="2557" spans="15:15" x14ac:dyDescent="0.3">
      <c r="O2557"/>
    </row>
    <row r="2558" spans="15:15" x14ac:dyDescent="0.3">
      <c r="O2558"/>
    </row>
    <row r="2559" spans="15:15" x14ac:dyDescent="0.3">
      <c r="O2559"/>
    </row>
    <row r="2560" spans="15:15" x14ac:dyDescent="0.3">
      <c r="O2560"/>
    </row>
    <row r="2561" spans="15:15" x14ac:dyDescent="0.3">
      <c r="O2561"/>
    </row>
    <row r="2562" spans="15:15" x14ac:dyDescent="0.3">
      <c r="O2562"/>
    </row>
    <row r="2563" spans="15:15" x14ac:dyDescent="0.3">
      <c r="O2563"/>
    </row>
    <row r="2564" spans="15:15" x14ac:dyDescent="0.3">
      <c r="O2564"/>
    </row>
    <row r="2565" spans="15:15" x14ac:dyDescent="0.3">
      <c r="O2565"/>
    </row>
    <row r="2566" spans="15:15" x14ac:dyDescent="0.3">
      <c r="O2566"/>
    </row>
    <row r="2567" spans="15:15" x14ac:dyDescent="0.3">
      <c r="O2567"/>
    </row>
    <row r="2568" spans="15:15" x14ac:dyDescent="0.3">
      <c r="O2568"/>
    </row>
    <row r="2569" spans="15:15" x14ac:dyDescent="0.3">
      <c r="O2569"/>
    </row>
    <row r="2570" spans="15:15" x14ac:dyDescent="0.3">
      <c r="O2570"/>
    </row>
    <row r="2571" spans="15:15" x14ac:dyDescent="0.3">
      <c r="O2571"/>
    </row>
    <row r="2572" spans="15:15" x14ac:dyDescent="0.3">
      <c r="O2572"/>
    </row>
    <row r="2573" spans="15:15" x14ac:dyDescent="0.3">
      <c r="O2573"/>
    </row>
    <row r="2574" spans="15:15" x14ac:dyDescent="0.3">
      <c r="O2574"/>
    </row>
    <row r="2575" spans="15:15" x14ac:dyDescent="0.3">
      <c r="O2575"/>
    </row>
    <row r="2576" spans="15:15" x14ac:dyDescent="0.3">
      <c r="O2576"/>
    </row>
    <row r="2577" spans="15:15" x14ac:dyDescent="0.3">
      <c r="O2577"/>
    </row>
    <row r="2578" spans="15:15" x14ac:dyDescent="0.3">
      <c r="O2578"/>
    </row>
    <row r="2579" spans="15:15" x14ac:dyDescent="0.3">
      <c r="O2579"/>
    </row>
    <row r="2580" spans="15:15" x14ac:dyDescent="0.3">
      <c r="O2580"/>
    </row>
    <row r="2581" spans="15:15" x14ac:dyDescent="0.3">
      <c r="O2581"/>
    </row>
    <row r="2582" spans="15:15" x14ac:dyDescent="0.3">
      <c r="O2582"/>
    </row>
    <row r="2583" spans="15:15" x14ac:dyDescent="0.3">
      <c r="O2583"/>
    </row>
    <row r="2584" spans="15:15" x14ac:dyDescent="0.3">
      <c r="O2584"/>
    </row>
    <row r="2585" spans="15:15" x14ac:dyDescent="0.3">
      <c r="O2585"/>
    </row>
    <row r="2586" spans="15:15" x14ac:dyDescent="0.3">
      <c r="O2586"/>
    </row>
    <row r="2587" spans="15:15" x14ac:dyDescent="0.3">
      <c r="O2587"/>
    </row>
    <row r="2588" spans="15:15" x14ac:dyDescent="0.3">
      <c r="O2588"/>
    </row>
    <row r="2589" spans="15:15" x14ac:dyDescent="0.3">
      <c r="O2589"/>
    </row>
    <row r="2590" spans="15:15" x14ac:dyDescent="0.3">
      <c r="O2590"/>
    </row>
  </sheetData>
  <pageMargins left="0.7" right="0.7" top="0.75" bottom="0.75" header="0.3" footer="0.3"/>
  <drawing r:id="rId18"/>
  <extLst>
    <ext xmlns:x14="http://schemas.microsoft.com/office/spreadsheetml/2009/9/main" uri="{A8765BA9-456A-4dab-B4F3-ACF838C121DE}">
      <x14:slicerList>
        <x14:slicer r:id="rId1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16B5E-4CB0-43E1-B3EF-C841B302FB9E}">
  <dimension ref="A1:AJ4411"/>
  <sheetViews>
    <sheetView workbookViewId="0">
      <selection activeCell="AK1" sqref="AK1"/>
    </sheetView>
  </sheetViews>
  <sheetFormatPr defaultRowHeight="14.4" x14ac:dyDescent="0.3"/>
  <cols>
    <col min="1" max="1" width="13.33203125" bestFit="1" customWidth="1"/>
    <col min="2" max="2" width="6.44140625" bestFit="1" customWidth="1"/>
    <col min="3" max="3" width="10.21875" bestFit="1" customWidth="1"/>
    <col min="4" max="4" width="15.6640625" bestFit="1" customWidth="1"/>
    <col min="5" max="5" width="21.88671875" bestFit="1" customWidth="1"/>
    <col min="6" max="6" width="19.88671875" bestFit="1" customWidth="1"/>
    <col min="7" max="7" width="11.6640625" bestFit="1" customWidth="1"/>
    <col min="8" max="8" width="15.6640625" bestFit="1" customWidth="1"/>
    <col min="9" max="9" width="16.77734375" bestFit="1" customWidth="1"/>
    <col min="10" max="10" width="9.33203125" bestFit="1" customWidth="1"/>
    <col min="11" max="11" width="10.44140625" bestFit="1" customWidth="1"/>
    <col min="12" max="12" width="22.88671875" bestFit="1" customWidth="1"/>
    <col min="13" max="13" width="14.44140625" bestFit="1" customWidth="1"/>
    <col min="14" max="14" width="16.88671875" bestFit="1" customWidth="1"/>
    <col min="15" max="15" width="23.6640625" bestFit="1" customWidth="1"/>
    <col min="16" max="16" width="9.21875" bestFit="1" customWidth="1"/>
    <col min="17" max="17" width="18.5546875" bestFit="1" customWidth="1"/>
    <col min="18" max="18" width="15.88671875" bestFit="1" customWidth="1"/>
    <col min="19" max="19" width="18.109375" bestFit="1" customWidth="1"/>
    <col min="20" max="20" width="19.109375" bestFit="1" customWidth="1"/>
    <col min="21" max="21" width="22.109375" bestFit="1" customWidth="1"/>
    <col min="22" max="22" width="17.77734375" bestFit="1" customWidth="1"/>
    <col min="23" max="23" width="24.77734375" bestFit="1" customWidth="1"/>
    <col min="24" max="24" width="23" bestFit="1" customWidth="1"/>
    <col min="25" max="25" width="24.21875" bestFit="1" customWidth="1"/>
    <col min="26" max="26" width="16" bestFit="1" customWidth="1"/>
    <col min="27" max="27" width="17.44140625" bestFit="1" customWidth="1"/>
    <col min="28" max="28" width="16.88671875" bestFit="1" customWidth="1"/>
    <col min="29" max="29" width="19.6640625" bestFit="1" customWidth="1"/>
    <col min="30" max="30" width="19.5546875" bestFit="1" customWidth="1"/>
    <col min="31" max="31" width="12.6640625" bestFit="1" customWidth="1"/>
    <col min="32" max="32" width="21.33203125" bestFit="1" customWidth="1"/>
    <col min="33" max="33" width="16.109375" bestFit="1" customWidth="1"/>
    <col min="34" max="34" width="19.44140625" bestFit="1" customWidth="1"/>
    <col min="35" max="35" width="24.109375" bestFit="1" customWidth="1"/>
    <col min="36" max="36" width="20.44140625" bestFit="1" customWidth="1"/>
    <col min="37" max="37" width="23.109375" bestFit="1" customWidth="1"/>
  </cols>
  <sheetData>
    <row r="1" spans="1:3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104</v>
      </c>
      <c r="AE1" t="s">
        <v>105</v>
      </c>
      <c r="AF1" t="s">
        <v>106</v>
      </c>
      <c r="AG1" t="s">
        <v>107</v>
      </c>
      <c r="AH1" t="s">
        <v>108</v>
      </c>
      <c r="AI1" t="s">
        <v>131</v>
      </c>
      <c r="AJ1" t="s">
        <v>132</v>
      </c>
    </row>
    <row r="2" spans="1:36" x14ac:dyDescent="0.3">
      <c r="A2">
        <v>1</v>
      </c>
      <c r="B2">
        <v>51</v>
      </c>
      <c r="C2" t="s">
        <v>29</v>
      </c>
      <c r="D2" t="s">
        <v>30</v>
      </c>
      <c r="E2" t="s">
        <v>31</v>
      </c>
      <c r="F2">
        <v>6</v>
      </c>
      <c r="G2">
        <v>2</v>
      </c>
      <c r="H2" t="s">
        <v>32</v>
      </c>
      <c r="I2">
        <v>1</v>
      </c>
      <c r="J2" t="s">
        <v>33</v>
      </c>
      <c r="K2">
        <v>1</v>
      </c>
      <c r="L2" t="s">
        <v>34</v>
      </c>
      <c r="M2" t="s">
        <v>35</v>
      </c>
      <c r="N2">
        <v>131160</v>
      </c>
      <c r="O2" t="s">
        <v>36</v>
      </c>
      <c r="P2" t="s">
        <v>37</v>
      </c>
      <c r="Q2">
        <v>11</v>
      </c>
      <c r="R2">
        <v>8</v>
      </c>
      <c r="S2">
        <v>0</v>
      </c>
      <c r="T2">
        <v>1</v>
      </c>
      <c r="U2">
        <v>6</v>
      </c>
      <c r="V2">
        <v>1</v>
      </c>
      <c r="W2">
        <v>0</v>
      </c>
      <c r="X2">
        <v>0</v>
      </c>
      <c r="Y2" t="s">
        <v>38</v>
      </c>
      <c r="Z2" t="s">
        <v>39</v>
      </c>
      <c r="AA2" t="s">
        <v>40</v>
      </c>
      <c r="AB2">
        <v>3</v>
      </c>
      <c r="AC2">
        <v>3</v>
      </c>
      <c r="AD2" t="s">
        <v>109</v>
      </c>
      <c r="AE2" t="s">
        <v>110</v>
      </c>
      <c r="AF2" t="s">
        <v>111</v>
      </c>
      <c r="AG2" t="s">
        <v>112</v>
      </c>
      <c r="AH2" t="s">
        <v>113</v>
      </c>
      <c r="AI2" t="s">
        <v>133</v>
      </c>
      <c r="AJ2" t="s">
        <v>134</v>
      </c>
    </row>
    <row r="3" spans="1:36" x14ac:dyDescent="0.3">
      <c r="A3">
        <v>2</v>
      </c>
      <c r="B3">
        <v>31</v>
      </c>
      <c r="C3" t="s">
        <v>41</v>
      </c>
      <c r="D3" t="s">
        <v>42</v>
      </c>
      <c r="E3" t="s">
        <v>43</v>
      </c>
      <c r="F3">
        <v>10</v>
      </c>
      <c r="G3">
        <v>1</v>
      </c>
      <c r="H3" t="s">
        <v>32</v>
      </c>
      <c r="I3">
        <v>1</v>
      </c>
      <c r="J3" t="s">
        <v>33</v>
      </c>
      <c r="K3">
        <v>1</v>
      </c>
      <c r="L3" t="s">
        <v>44</v>
      </c>
      <c r="M3" t="s">
        <v>45</v>
      </c>
      <c r="N3">
        <v>41890</v>
      </c>
      <c r="O3" t="s">
        <v>46</v>
      </c>
      <c r="P3" t="s">
        <v>37</v>
      </c>
      <c r="Q3">
        <v>23</v>
      </c>
      <c r="R3">
        <v>8</v>
      </c>
      <c r="S3">
        <v>1</v>
      </c>
      <c r="T3">
        <v>6</v>
      </c>
      <c r="U3">
        <v>3</v>
      </c>
      <c r="V3">
        <v>5</v>
      </c>
      <c r="W3">
        <v>1</v>
      </c>
      <c r="X3">
        <v>4</v>
      </c>
      <c r="Y3" t="s">
        <v>38</v>
      </c>
      <c r="Z3" t="s">
        <v>40</v>
      </c>
      <c r="AA3" t="s">
        <v>39</v>
      </c>
      <c r="AB3">
        <v>2</v>
      </c>
      <c r="AC3">
        <v>4</v>
      </c>
      <c r="AD3" t="s">
        <v>114</v>
      </c>
      <c r="AE3" t="s">
        <v>115</v>
      </c>
      <c r="AF3" t="s">
        <v>116</v>
      </c>
      <c r="AG3" t="s">
        <v>112</v>
      </c>
      <c r="AH3" t="s">
        <v>113</v>
      </c>
      <c r="AI3" t="s">
        <v>135</v>
      </c>
      <c r="AJ3" t="s">
        <v>136</v>
      </c>
    </row>
    <row r="4" spans="1:36" x14ac:dyDescent="0.3">
      <c r="A4">
        <v>3</v>
      </c>
      <c r="B4">
        <v>32</v>
      </c>
      <c r="C4" t="s">
        <v>29</v>
      </c>
      <c r="D4" t="s">
        <v>42</v>
      </c>
      <c r="E4" t="s">
        <v>43</v>
      </c>
      <c r="F4">
        <v>17</v>
      </c>
      <c r="G4">
        <v>4</v>
      </c>
      <c r="H4" t="s">
        <v>48</v>
      </c>
      <c r="I4">
        <v>1</v>
      </c>
      <c r="J4" t="s">
        <v>49</v>
      </c>
      <c r="K4">
        <v>4</v>
      </c>
      <c r="L4" t="s">
        <v>50</v>
      </c>
      <c r="M4" t="s">
        <v>35</v>
      </c>
      <c r="N4">
        <v>193280</v>
      </c>
      <c r="O4" t="s">
        <v>36</v>
      </c>
      <c r="P4" t="s">
        <v>37</v>
      </c>
      <c r="Q4">
        <v>15</v>
      </c>
      <c r="R4">
        <v>8</v>
      </c>
      <c r="S4">
        <v>3</v>
      </c>
      <c r="T4">
        <v>5</v>
      </c>
      <c r="U4">
        <v>2</v>
      </c>
      <c r="V4">
        <v>5</v>
      </c>
      <c r="W4">
        <v>0</v>
      </c>
      <c r="X4">
        <v>3</v>
      </c>
      <c r="Y4" t="s">
        <v>40</v>
      </c>
      <c r="Z4" t="s">
        <v>40</v>
      </c>
      <c r="AA4" t="s">
        <v>36</v>
      </c>
      <c r="AB4">
        <v>3</v>
      </c>
      <c r="AC4">
        <v>3</v>
      </c>
      <c r="AD4" t="s">
        <v>109</v>
      </c>
      <c r="AE4" t="s">
        <v>115</v>
      </c>
      <c r="AF4" t="s">
        <v>116</v>
      </c>
      <c r="AG4" t="s">
        <v>117</v>
      </c>
      <c r="AH4" t="s">
        <v>113</v>
      </c>
      <c r="AI4" t="s">
        <v>137</v>
      </c>
      <c r="AJ4" t="s">
        <v>134</v>
      </c>
    </row>
    <row r="5" spans="1:36" x14ac:dyDescent="0.3">
      <c r="A5">
        <v>4</v>
      </c>
      <c r="B5">
        <v>38</v>
      </c>
      <c r="C5" t="s">
        <v>29</v>
      </c>
      <c r="D5" t="s">
        <v>52</v>
      </c>
      <c r="E5" t="s">
        <v>43</v>
      </c>
      <c r="F5">
        <v>2</v>
      </c>
      <c r="G5">
        <v>5</v>
      </c>
      <c r="H5" t="s">
        <v>32</v>
      </c>
      <c r="I5">
        <v>1</v>
      </c>
      <c r="J5" t="s">
        <v>49</v>
      </c>
      <c r="K5">
        <v>3</v>
      </c>
      <c r="L5" t="s">
        <v>53</v>
      </c>
      <c r="M5" t="s">
        <v>35</v>
      </c>
      <c r="N5">
        <v>83210</v>
      </c>
      <c r="O5" t="s">
        <v>38</v>
      </c>
      <c r="P5" t="s">
        <v>37</v>
      </c>
      <c r="Q5">
        <v>11</v>
      </c>
      <c r="R5">
        <v>8</v>
      </c>
      <c r="S5">
        <v>3</v>
      </c>
      <c r="T5">
        <v>13</v>
      </c>
      <c r="U5">
        <v>5</v>
      </c>
      <c r="V5">
        <v>8</v>
      </c>
      <c r="W5">
        <v>7</v>
      </c>
      <c r="X5">
        <v>5</v>
      </c>
      <c r="Y5" t="s">
        <v>39</v>
      </c>
      <c r="Z5" t="s">
        <v>39</v>
      </c>
      <c r="AA5" t="s">
        <v>38</v>
      </c>
      <c r="AB5">
        <v>2</v>
      </c>
      <c r="AC5">
        <v>3</v>
      </c>
      <c r="AD5" t="s">
        <v>109</v>
      </c>
      <c r="AE5" t="s">
        <v>118</v>
      </c>
      <c r="AF5" t="s">
        <v>111</v>
      </c>
      <c r="AG5" t="s">
        <v>112</v>
      </c>
      <c r="AH5" t="s">
        <v>119</v>
      </c>
      <c r="AI5" t="s">
        <v>138</v>
      </c>
      <c r="AJ5" t="s">
        <v>134</v>
      </c>
    </row>
    <row r="6" spans="1:36" x14ac:dyDescent="0.3">
      <c r="A6">
        <v>5</v>
      </c>
      <c r="B6">
        <v>32</v>
      </c>
      <c r="C6" t="s">
        <v>29</v>
      </c>
      <c r="D6" t="s">
        <v>30</v>
      </c>
      <c r="E6" t="s">
        <v>43</v>
      </c>
      <c r="F6">
        <v>10</v>
      </c>
      <c r="G6">
        <v>1</v>
      </c>
      <c r="H6" t="s">
        <v>55</v>
      </c>
      <c r="I6">
        <v>1</v>
      </c>
      <c r="J6" t="s">
        <v>49</v>
      </c>
      <c r="K6">
        <v>1</v>
      </c>
      <c r="L6" t="s">
        <v>50</v>
      </c>
      <c r="M6" t="s">
        <v>45</v>
      </c>
      <c r="N6">
        <v>23420</v>
      </c>
      <c r="O6" t="s">
        <v>39</v>
      </c>
      <c r="P6" t="s">
        <v>37</v>
      </c>
      <c r="Q6">
        <v>12</v>
      </c>
      <c r="R6">
        <v>8</v>
      </c>
      <c r="S6">
        <v>2</v>
      </c>
      <c r="T6">
        <v>9</v>
      </c>
      <c r="U6">
        <v>2</v>
      </c>
      <c r="V6">
        <v>6</v>
      </c>
      <c r="W6">
        <v>0</v>
      </c>
      <c r="X6">
        <v>4</v>
      </c>
      <c r="Y6" t="s">
        <v>39</v>
      </c>
      <c r="Z6" t="s">
        <v>36</v>
      </c>
      <c r="AA6" t="s">
        <v>38</v>
      </c>
      <c r="AB6">
        <v>3</v>
      </c>
      <c r="AC6">
        <v>3</v>
      </c>
      <c r="AD6" t="s">
        <v>109</v>
      </c>
      <c r="AE6" t="s">
        <v>115</v>
      </c>
      <c r="AF6" t="s">
        <v>120</v>
      </c>
      <c r="AG6" t="s">
        <v>112</v>
      </c>
      <c r="AH6" t="s">
        <v>113</v>
      </c>
      <c r="AI6" t="s">
        <v>138</v>
      </c>
      <c r="AJ6" t="s">
        <v>134</v>
      </c>
    </row>
    <row r="7" spans="1:36" x14ac:dyDescent="0.3">
      <c r="A7">
        <v>6</v>
      </c>
      <c r="B7">
        <v>46</v>
      </c>
      <c r="C7" t="s">
        <v>29</v>
      </c>
      <c r="D7" t="s">
        <v>30</v>
      </c>
      <c r="E7" t="s">
        <v>43</v>
      </c>
      <c r="F7">
        <v>8</v>
      </c>
      <c r="G7">
        <v>3</v>
      </c>
      <c r="H7" t="s">
        <v>32</v>
      </c>
      <c r="I7">
        <v>1</v>
      </c>
      <c r="J7" t="s">
        <v>33</v>
      </c>
      <c r="K7">
        <v>4</v>
      </c>
      <c r="L7" t="s">
        <v>57</v>
      </c>
      <c r="M7" t="s">
        <v>35</v>
      </c>
      <c r="N7">
        <v>40710</v>
      </c>
      <c r="O7" t="s">
        <v>38</v>
      </c>
      <c r="P7" t="s">
        <v>37</v>
      </c>
      <c r="Q7">
        <v>13</v>
      </c>
      <c r="R7">
        <v>8</v>
      </c>
      <c r="S7">
        <v>0</v>
      </c>
      <c r="T7">
        <v>28</v>
      </c>
      <c r="U7">
        <v>5</v>
      </c>
      <c r="V7">
        <v>7</v>
      </c>
      <c r="W7">
        <v>7</v>
      </c>
      <c r="X7">
        <v>7</v>
      </c>
      <c r="Y7" t="s">
        <v>38</v>
      </c>
      <c r="Z7" t="s">
        <v>40</v>
      </c>
      <c r="AA7" t="s">
        <v>40</v>
      </c>
      <c r="AB7">
        <v>3</v>
      </c>
      <c r="AC7">
        <v>3</v>
      </c>
      <c r="AD7" t="s">
        <v>109</v>
      </c>
      <c r="AE7" t="s">
        <v>110</v>
      </c>
      <c r="AF7" t="s">
        <v>116</v>
      </c>
      <c r="AG7" t="s">
        <v>112</v>
      </c>
      <c r="AH7" t="s">
        <v>121</v>
      </c>
      <c r="AI7" t="s">
        <v>133</v>
      </c>
      <c r="AJ7" t="s">
        <v>134</v>
      </c>
    </row>
    <row r="8" spans="1:36" x14ac:dyDescent="0.3">
      <c r="A8">
        <v>7</v>
      </c>
      <c r="B8">
        <v>28</v>
      </c>
      <c r="C8" t="s">
        <v>41</v>
      </c>
      <c r="D8" t="s">
        <v>30</v>
      </c>
      <c r="E8" t="s">
        <v>43</v>
      </c>
      <c r="F8">
        <v>11</v>
      </c>
      <c r="G8">
        <v>2</v>
      </c>
      <c r="H8" t="s">
        <v>55</v>
      </c>
      <c r="I8">
        <v>1</v>
      </c>
      <c r="J8" t="s">
        <v>49</v>
      </c>
      <c r="K8">
        <v>2</v>
      </c>
      <c r="L8" t="s">
        <v>50</v>
      </c>
      <c r="M8" t="s">
        <v>45</v>
      </c>
      <c r="N8">
        <v>58130</v>
      </c>
      <c r="O8" t="s">
        <v>40</v>
      </c>
      <c r="P8" t="s">
        <v>37</v>
      </c>
      <c r="Q8">
        <v>20</v>
      </c>
      <c r="R8">
        <v>8</v>
      </c>
      <c r="S8">
        <v>1</v>
      </c>
      <c r="T8">
        <v>5</v>
      </c>
      <c r="U8">
        <v>2</v>
      </c>
      <c r="V8">
        <v>0</v>
      </c>
      <c r="W8">
        <v>0</v>
      </c>
      <c r="X8">
        <v>0</v>
      </c>
      <c r="Y8" t="s">
        <v>36</v>
      </c>
      <c r="Z8" t="s">
        <v>38</v>
      </c>
      <c r="AA8" t="s">
        <v>36</v>
      </c>
      <c r="AB8">
        <v>3</v>
      </c>
      <c r="AC8">
        <v>4</v>
      </c>
      <c r="AD8" t="s">
        <v>114</v>
      </c>
      <c r="AE8" t="s">
        <v>115</v>
      </c>
      <c r="AF8" t="s">
        <v>122</v>
      </c>
      <c r="AG8" t="s">
        <v>117</v>
      </c>
      <c r="AH8" t="s">
        <v>113</v>
      </c>
      <c r="AI8" t="s">
        <v>137</v>
      </c>
      <c r="AJ8" t="s">
        <v>139</v>
      </c>
    </row>
    <row r="9" spans="1:36" x14ac:dyDescent="0.3">
      <c r="A9">
        <v>8</v>
      </c>
      <c r="B9">
        <v>29</v>
      </c>
      <c r="C9" t="s">
        <v>29</v>
      </c>
      <c r="D9" t="s">
        <v>30</v>
      </c>
      <c r="E9" t="s">
        <v>43</v>
      </c>
      <c r="F9">
        <v>18</v>
      </c>
      <c r="G9">
        <v>3</v>
      </c>
      <c r="H9" t="s">
        <v>32</v>
      </c>
      <c r="I9">
        <v>1</v>
      </c>
      <c r="J9" t="s">
        <v>49</v>
      </c>
      <c r="K9">
        <v>2</v>
      </c>
      <c r="L9" t="s">
        <v>50</v>
      </c>
      <c r="M9" t="s">
        <v>35</v>
      </c>
      <c r="N9">
        <v>31430</v>
      </c>
      <c r="O9" t="s">
        <v>40</v>
      </c>
      <c r="P9" t="s">
        <v>37</v>
      </c>
      <c r="Q9">
        <v>22</v>
      </c>
      <c r="R9">
        <v>8</v>
      </c>
      <c r="S9">
        <v>3</v>
      </c>
      <c r="T9">
        <v>10</v>
      </c>
      <c r="U9">
        <v>2</v>
      </c>
      <c r="V9">
        <v>0</v>
      </c>
      <c r="W9">
        <v>0</v>
      </c>
      <c r="X9">
        <v>0</v>
      </c>
      <c r="Y9" t="s">
        <v>36</v>
      </c>
      <c r="Z9" t="s">
        <v>40</v>
      </c>
      <c r="AA9" t="s">
        <v>38</v>
      </c>
      <c r="AB9">
        <v>3</v>
      </c>
      <c r="AC9">
        <v>4</v>
      </c>
      <c r="AD9" t="s">
        <v>114</v>
      </c>
      <c r="AE9" t="s">
        <v>115</v>
      </c>
      <c r="AF9" t="s">
        <v>116</v>
      </c>
      <c r="AG9" t="s">
        <v>117</v>
      </c>
      <c r="AH9" t="s">
        <v>113</v>
      </c>
      <c r="AI9" t="s">
        <v>138</v>
      </c>
      <c r="AJ9" t="s">
        <v>136</v>
      </c>
    </row>
    <row r="10" spans="1:36" x14ac:dyDescent="0.3">
      <c r="A10">
        <v>9</v>
      </c>
      <c r="B10">
        <v>31</v>
      </c>
      <c r="C10" t="s">
        <v>29</v>
      </c>
      <c r="D10" t="s">
        <v>30</v>
      </c>
      <c r="E10" t="s">
        <v>43</v>
      </c>
      <c r="F10">
        <v>1</v>
      </c>
      <c r="G10">
        <v>3</v>
      </c>
      <c r="H10" t="s">
        <v>32</v>
      </c>
      <c r="I10">
        <v>1</v>
      </c>
      <c r="J10" t="s">
        <v>49</v>
      </c>
      <c r="K10">
        <v>3</v>
      </c>
      <c r="L10" t="s">
        <v>60</v>
      </c>
      <c r="M10" t="s">
        <v>35</v>
      </c>
      <c r="N10">
        <v>20440</v>
      </c>
      <c r="O10" t="s">
        <v>46</v>
      </c>
      <c r="P10" t="s">
        <v>37</v>
      </c>
      <c r="Q10">
        <v>21</v>
      </c>
      <c r="R10">
        <v>8</v>
      </c>
      <c r="S10">
        <v>0</v>
      </c>
      <c r="T10">
        <v>10</v>
      </c>
      <c r="U10">
        <v>2</v>
      </c>
      <c r="V10">
        <v>9</v>
      </c>
      <c r="W10">
        <v>7</v>
      </c>
      <c r="X10">
        <v>8</v>
      </c>
      <c r="Y10" t="s">
        <v>40</v>
      </c>
      <c r="Z10" t="s">
        <v>39</v>
      </c>
      <c r="AA10" t="s">
        <v>38</v>
      </c>
      <c r="AB10">
        <v>3</v>
      </c>
      <c r="AC10">
        <v>4</v>
      </c>
      <c r="AD10" t="s">
        <v>114</v>
      </c>
      <c r="AE10" t="s">
        <v>115</v>
      </c>
      <c r="AF10" t="s">
        <v>111</v>
      </c>
      <c r="AG10" t="s">
        <v>112</v>
      </c>
      <c r="AH10" t="s">
        <v>113</v>
      </c>
      <c r="AI10" t="s">
        <v>138</v>
      </c>
      <c r="AJ10" t="s">
        <v>136</v>
      </c>
    </row>
    <row r="11" spans="1:36" x14ac:dyDescent="0.3">
      <c r="A11">
        <v>10</v>
      </c>
      <c r="B11">
        <v>25</v>
      </c>
      <c r="C11" t="s">
        <v>29</v>
      </c>
      <c r="D11" t="s">
        <v>52</v>
      </c>
      <c r="E11" t="s">
        <v>43</v>
      </c>
      <c r="F11">
        <v>7</v>
      </c>
      <c r="G11">
        <v>4</v>
      </c>
      <c r="H11" t="s">
        <v>55</v>
      </c>
      <c r="I11">
        <v>1</v>
      </c>
      <c r="J11" t="s">
        <v>33</v>
      </c>
      <c r="K11">
        <v>4</v>
      </c>
      <c r="L11" t="s">
        <v>60</v>
      </c>
      <c r="M11" t="s">
        <v>61</v>
      </c>
      <c r="N11">
        <v>134640</v>
      </c>
      <c r="O11" t="s">
        <v>36</v>
      </c>
      <c r="P11" t="s">
        <v>37</v>
      </c>
      <c r="Q11">
        <v>13</v>
      </c>
      <c r="R11">
        <v>8</v>
      </c>
      <c r="S11">
        <v>1</v>
      </c>
      <c r="T11">
        <v>6</v>
      </c>
      <c r="U11">
        <v>2</v>
      </c>
      <c r="V11">
        <v>6</v>
      </c>
      <c r="W11">
        <v>1</v>
      </c>
      <c r="X11">
        <v>5</v>
      </c>
      <c r="Y11" t="s">
        <v>40</v>
      </c>
      <c r="Z11" t="s">
        <v>36</v>
      </c>
      <c r="AA11" t="s">
        <v>38</v>
      </c>
      <c r="AB11">
        <v>3</v>
      </c>
      <c r="AC11">
        <v>3</v>
      </c>
      <c r="AD11" t="s">
        <v>109</v>
      </c>
      <c r="AE11" t="s">
        <v>123</v>
      </c>
      <c r="AF11" t="s">
        <v>120</v>
      </c>
      <c r="AG11" t="s">
        <v>112</v>
      </c>
      <c r="AH11" t="s">
        <v>113</v>
      </c>
      <c r="AI11" t="s">
        <v>138</v>
      </c>
      <c r="AJ11" t="s">
        <v>134</v>
      </c>
    </row>
    <row r="12" spans="1:36" x14ac:dyDescent="0.3">
      <c r="A12">
        <v>11</v>
      </c>
      <c r="B12">
        <v>45</v>
      </c>
      <c r="C12" t="s">
        <v>29</v>
      </c>
      <c r="D12" t="s">
        <v>30</v>
      </c>
      <c r="E12" t="s">
        <v>43</v>
      </c>
      <c r="F12">
        <v>17</v>
      </c>
      <c r="G12">
        <v>2</v>
      </c>
      <c r="H12" t="s">
        <v>55</v>
      </c>
      <c r="I12">
        <v>1</v>
      </c>
      <c r="J12" t="s">
        <v>49</v>
      </c>
      <c r="K12">
        <v>2</v>
      </c>
      <c r="L12" t="s">
        <v>60</v>
      </c>
      <c r="M12" t="s">
        <v>35</v>
      </c>
      <c r="N12">
        <v>79910</v>
      </c>
      <c r="O12" t="s">
        <v>46</v>
      </c>
      <c r="P12" t="s">
        <v>37</v>
      </c>
      <c r="Q12">
        <v>13</v>
      </c>
      <c r="R12">
        <v>8</v>
      </c>
      <c r="S12">
        <v>2</v>
      </c>
      <c r="T12">
        <v>21</v>
      </c>
      <c r="U12">
        <v>2</v>
      </c>
      <c r="V12">
        <v>20</v>
      </c>
      <c r="W12">
        <v>4</v>
      </c>
      <c r="X12">
        <v>10</v>
      </c>
      <c r="Y12" t="s">
        <v>38</v>
      </c>
      <c r="Z12" t="s">
        <v>39</v>
      </c>
      <c r="AA12" t="s">
        <v>38</v>
      </c>
      <c r="AB12">
        <v>2</v>
      </c>
      <c r="AC12">
        <v>3</v>
      </c>
      <c r="AD12" t="s">
        <v>109</v>
      </c>
      <c r="AE12" t="s">
        <v>118</v>
      </c>
      <c r="AF12" t="s">
        <v>111</v>
      </c>
      <c r="AG12" t="s">
        <v>117</v>
      </c>
      <c r="AH12" t="s">
        <v>121</v>
      </c>
      <c r="AI12" t="s">
        <v>138</v>
      </c>
      <c r="AJ12" t="s">
        <v>134</v>
      </c>
    </row>
    <row r="13" spans="1:36" x14ac:dyDescent="0.3">
      <c r="A13">
        <v>12</v>
      </c>
      <c r="B13">
        <v>36</v>
      </c>
      <c r="C13" t="s">
        <v>29</v>
      </c>
      <c r="D13" t="s">
        <v>30</v>
      </c>
      <c r="E13" t="s">
        <v>43</v>
      </c>
      <c r="F13">
        <v>28</v>
      </c>
      <c r="G13">
        <v>1</v>
      </c>
      <c r="H13" t="s">
        <v>32</v>
      </c>
      <c r="I13">
        <v>1</v>
      </c>
      <c r="J13" t="s">
        <v>49</v>
      </c>
      <c r="K13">
        <v>1</v>
      </c>
      <c r="L13" t="s">
        <v>60</v>
      </c>
      <c r="M13" t="s">
        <v>35</v>
      </c>
      <c r="N13">
        <v>33770</v>
      </c>
      <c r="O13" t="s">
        <v>46</v>
      </c>
      <c r="P13" t="s">
        <v>37</v>
      </c>
      <c r="Q13">
        <v>12</v>
      </c>
      <c r="R13">
        <v>8</v>
      </c>
      <c r="S13">
        <v>2</v>
      </c>
      <c r="T13">
        <v>16</v>
      </c>
      <c r="U13">
        <v>2</v>
      </c>
      <c r="V13">
        <v>15</v>
      </c>
      <c r="W13">
        <v>10</v>
      </c>
      <c r="X13">
        <v>11</v>
      </c>
      <c r="Y13" t="s">
        <v>64</v>
      </c>
      <c r="Z13" t="s">
        <v>39</v>
      </c>
      <c r="AA13" t="s">
        <v>38</v>
      </c>
      <c r="AB13">
        <v>3</v>
      </c>
      <c r="AC13">
        <v>3</v>
      </c>
      <c r="AD13" t="s">
        <v>109</v>
      </c>
      <c r="AE13" t="s">
        <v>118</v>
      </c>
      <c r="AF13" t="s">
        <v>111</v>
      </c>
      <c r="AG13" t="s">
        <v>124</v>
      </c>
      <c r="AH13" t="s">
        <v>119</v>
      </c>
      <c r="AI13" t="s">
        <v>138</v>
      </c>
      <c r="AJ13" t="s">
        <v>134</v>
      </c>
    </row>
    <row r="14" spans="1:36" x14ac:dyDescent="0.3">
      <c r="A14">
        <v>13</v>
      </c>
      <c r="B14">
        <v>55</v>
      </c>
      <c r="C14" t="s">
        <v>29</v>
      </c>
      <c r="D14" t="s">
        <v>30</v>
      </c>
      <c r="E14" t="s">
        <v>43</v>
      </c>
      <c r="F14">
        <v>14</v>
      </c>
      <c r="G14">
        <v>4</v>
      </c>
      <c r="H14" t="s">
        <v>32</v>
      </c>
      <c r="I14">
        <v>1</v>
      </c>
      <c r="J14" t="s">
        <v>33</v>
      </c>
      <c r="K14">
        <v>1</v>
      </c>
      <c r="L14" t="s">
        <v>50</v>
      </c>
      <c r="M14" t="s">
        <v>45</v>
      </c>
      <c r="N14">
        <v>55380</v>
      </c>
      <c r="O14" t="s">
        <v>46</v>
      </c>
      <c r="P14" t="s">
        <v>37</v>
      </c>
      <c r="Q14">
        <v>17</v>
      </c>
      <c r="R14">
        <v>8</v>
      </c>
      <c r="S14">
        <v>0</v>
      </c>
      <c r="T14">
        <v>37</v>
      </c>
      <c r="U14">
        <v>2</v>
      </c>
      <c r="V14">
        <v>36</v>
      </c>
      <c r="W14">
        <v>4</v>
      </c>
      <c r="X14">
        <v>13</v>
      </c>
      <c r="Y14" t="s">
        <v>39</v>
      </c>
      <c r="Z14" t="s">
        <v>36</v>
      </c>
      <c r="AA14" t="s">
        <v>38</v>
      </c>
      <c r="AB14">
        <v>3</v>
      </c>
      <c r="AC14">
        <v>3</v>
      </c>
      <c r="AD14" t="s">
        <v>109</v>
      </c>
      <c r="AE14" t="s">
        <v>110</v>
      </c>
      <c r="AF14" t="s">
        <v>120</v>
      </c>
      <c r="AG14" t="s">
        <v>117</v>
      </c>
      <c r="AH14" t="s">
        <v>125</v>
      </c>
      <c r="AI14" t="s">
        <v>138</v>
      </c>
      <c r="AJ14" t="s">
        <v>139</v>
      </c>
    </row>
    <row r="15" spans="1:36" x14ac:dyDescent="0.3">
      <c r="A15">
        <v>14</v>
      </c>
      <c r="B15">
        <v>47</v>
      </c>
      <c r="C15" t="s">
        <v>41</v>
      </c>
      <c r="D15" t="s">
        <v>52</v>
      </c>
      <c r="E15" t="s">
        <v>43</v>
      </c>
      <c r="F15">
        <v>1</v>
      </c>
      <c r="G15">
        <v>1</v>
      </c>
      <c r="H15" t="s">
        <v>55</v>
      </c>
      <c r="I15">
        <v>1</v>
      </c>
      <c r="J15" t="s">
        <v>49</v>
      </c>
      <c r="K15">
        <v>1</v>
      </c>
      <c r="L15" t="s">
        <v>44</v>
      </c>
      <c r="M15" t="s">
        <v>35</v>
      </c>
      <c r="N15">
        <v>57620</v>
      </c>
      <c r="O15" t="s">
        <v>36</v>
      </c>
      <c r="P15" t="s">
        <v>37</v>
      </c>
      <c r="Q15">
        <v>11</v>
      </c>
      <c r="R15">
        <v>8</v>
      </c>
      <c r="S15">
        <v>2</v>
      </c>
      <c r="T15">
        <v>10</v>
      </c>
      <c r="U15">
        <v>4</v>
      </c>
      <c r="V15">
        <v>10</v>
      </c>
      <c r="W15">
        <v>9</v>
      </c>
      <c r="X15">
        <v>9</v>
      </c>
      <c r="Y15" t="s">
        <v>36</v>
      </c>
      <c r="Z15" t="s">
        <v>40</v>
      </c>
      <c r="AA15" t="s">
        <v>40</v>
      </c>
      <c r="AB15">
        <v>2</v>
      </c>
      <c r="AC15">
        <v>3</v>
      </c>
      <c r="AD15" t="s">
        <v>109</v>
      </c>
      <c r="AE15" t="s">
        <v>110</v>
      </c>
      <c r="AF15" t="s">
        <v>116</v>
      </c>
      <c r="AG15" t="s">
        <v>112</v>
      </c>
      <c r="AH15" t="s">
        <v>113</v>
      </c>
      <c r="AI15" t="s">
        <v>133</v>
      </c>
      <c r="AJ15" t="s">
        <v>134</v>
      </c>
    </row>
    <row r="16" spans="1:36" x14ac:dyDescent="0.3">
      <c r="A16">
        <v>15</v>
      </c>
      <c r="B16">
        <v>28</v>
      </c>
      <c r="C16" t="s">
        <v>29</v>
      </c>
      <c r="D16" t="s">
        <v>30</v>
      </c>
      <c r="E16" t="s">
        <v>43</v>
      </c>
      <c r="F16">
        <v>1</v>
      </c>
      <c r="G16">
        <v>3</v>
      </c>
      <c r="H16" t="s">
        <v>32</v>
      </c>
      <c r="I16">
        <v>1</v>
      </c>
      <c r="J16" t="s">
        <v>49</v>
      </c>
      <c r="K16">
        <v>1</v>
      </c>
      <c r="L16" t="s">
        <v>66</v>
      </c>
      <c r="M16" t="s">
        <v>35</v>
      </c>
      <c r="N16">
        <v>25920</v>
      </c>
      <c r="O16" t="s">
        <v>36</v>
      </c>
      <c r="P16" t="s">
        <v>37</v>
      </c>
      <c r="Q16">
        <v>14</v>
      </c>
      <c r="R16">
        <v>8</v>
      </c>
      <c r="S16">
        <v>0</v>
      </c>
      <c r="T16">
        <v>5</v>
      </c>
      <c r="U16">
        <v>2</v>
      </c>
      <c r="V16">
        <v>5</v>
      </c>
      <c r="W16">
        <v>0</v>
      </c>
      <c r="X16">
        <v>4</v>
      </c>
      <c r="Y16" t="s">
        <v>39</v>
      </c>
      <c r="Z16" t="s">
        <v>39</v>
      </c>
      <c r="AA16" t="s">
        <v>40</v>
      </c>
      <c r="AB16">
        <v>3</v>
      </c>
      <c r="AC16">
        <v>3</v>
      </c>
      <c r="AD16" t="s">
        <v>109</v>
      </c>
      <c r="AE16" t="s">
        <v>115</v>
      </c>
      <c r="AF16" t="s">
        <v>111</v>
      </c>
      <c r="AG16" t="s">
        <v>112</v>
      </c>
      <c r="AH16" t="s">
        <v>113</v>
      </c>
      <c r="AI16" t="s">
        <v>133</v>
      </c>
      <c r="AJ16" t="s">
        <v>134</v>
      </c>
    </row>
    <row r="17" spans="1:36" x14ac:dyDescent="0.3">
      <c r="A17">
        <v>16</v>
      </c>
      <c r="B17">
        <v>37</v>
      </c>
      <c r="C17" t="s">
        <v>29</v>
      </c>
      <c r="D17" t="s">
        <v>30</v>
      </c>
      <c r="E17" t="s">
        <v>43</v>
      </c>
      <c r="F17">
        <v>1</v>
      </c>
      <c r="G17">
        <v>3</v>
      </c>
      <c r="H17" t="s">
        <v>32</v>
      </c>
      <c r="I17">
        <v>1</v>
      </c>
      <c r="J17" t="s">
        <v>49</v>
      </c>
      <c r="K17">
        <v>2</v>
      </c>
      <c r="L17" t="s">
        <v>34</v>
      </c>
      <c r="M17" t="s">
        <v>35</v>
      </c>
      <c r="N17">
        <v>53460</v>
      </c>
      <c r="O17" t="s">
        <v>39</v>
      </c>
      <c r="P17" t="s">
        <v>37</v>
      </c>
      <c r="Q17">
        <v>11</v>
      </c>
      <c r="R17">
        <v>8</v>
      </c>
      <c r="S17">
        <v>0</v>
      </c>
      <c r="T17">
        <v>7</v>
      </c>
      <c r="U17">
        <v>2</v>
      </c>
      <c r="V17">
        <v>5</v>
      </c>
      <c r="W17">
        <v>0</v>
      </c>
      <c r="X17">
        <v>1</v>
      </c>
      <c r="Y17" t="s">
        <v>38</v>
      </c>
      <c r="Z17" t="s">
        <v>39</v>
      </c>
      <c r="AA17" t="s">
        <v>39</v>
      </c>
      <c r="AB17">
        <v>3</v>
      </c>
      <c r="AC17">
        <v>3</v>
      </c>
      <c r="AD17" t="s">
        <v>109</v>
      </c>
      <c r="AE17" t="s">
        <v>118</v>
      </c>
      <c r="AF17" t="s">
        <v>111</v>
      </c>
      <c r="AG17" t="s">
        <v>112</v>
      </c>
      <c r="AH17" t="s">
        <v>113</v>
      </c>
      <c r="AI17" t="s">
        <v>135</v>
      </c>
      <c r="AJ17" t="s">
        <v>134</v>
      </c>
    </row>
    <row r="18" spans="1:36" x14ac:dyDescent="0.3">
      <c r="A18">
        <v>17</v>
      </c>
      <c r="B18">
        <v>21</v>
      </c>
      <c r="C18" t="s">
        <v>29</v>
      </c>
      <c r="D18" t="s">
        <v>30</v>
      </c>
      <c r="E18" t="s">
        <v>43</v>
      </c>
      <c r="F18">
        <v>3</v>
      </c>
      <c r="G18">
        <v>2</v>
      </c>
      <c r="H18" t="s">
        <v>32</v>
      </c>
      <c r="I18">
        <v>1</v>
      </c>
      <c r="J18" t="s">
        <v>49</v>
      </c>
      <c r="K18">
        <v>1</v>
      </c>
      <c r="L18" t="s">
        <v>60</v>
      </c>
      <c r="M18" t="s">
        <v>45</v>
      </c>
      <c r="N18">
        <v>42130</v>
      </c>
      <c r="O18" t="s">
        <v>36</v>
      </c>
      <c r="P18" t="s">
        <v>37</v>
      </c>
      <c r="Q18">
        <v>12</v>
      </c>
      <c r="R18">
        <v>8</v>
      </c>
      <c r="S18">
        <v>3</v>
      </c>
      <c r="T18">
        <v>3</v>
      </c>
      <c r="U18">
        <v>3</v>
      </c>
      <c r="V18">
        <v>3</v>
      </c>
      <c r="W18">
        <v>1</v>
      </c>
      <c r="X18">
        <v>0</v>
      </c>
      <c r="Y18" t="s">
        <v>39</v>
      </c>
      <c r="Z18" t="s">
        <v>38</v>
      </c>
      <c r="AA18" t="s">
        <v>39</v>
      </c>
      <c r="AB18">
        <v>2</v>
      </c>
      <c r="AC18">
        <v>3</v>
      </c>
      <c r="AD18" t="s">
        <v>109</v>
      </c>
      <c r="AE18" t="s">
        <v>123</v>
      </c>
      <c r="AF18" t="s">
        <v>122</v>
      </c>
      <c r="AG18" t="s">
        <v>112</v>
      </c>
      <c r="AH18" t="s">
        <v>113</v>
      </c>
      <c r="AI18" t="s">
        <v>135</v>
      </c>
      <c r="AJ18" t="s">
        <v>134</v>
      </c>
    </row>
    <row r="19" spans="1:36" x14ac:dyDescent="0.3">
      <c r="A19">
        <v>18</v>
      </c>
      <c r="B19">
        <v>37</v>
      </c>
      <c r="C19" t="s">
        <v>29</v>
      </c>
      <c r="D19" t="s">
        <v>52</v>
      </c>
      <c r="E19" t="s">
        <v>43</v>
      </c>
      <c r="F19">
        <v>1</v>
      </c>
      <c r="G19">
        <v>3</v>
      </c>
      <c r="H19" t="s">
        <v>55</v>
      </c>
      <c r="I19">
        <v>1</v>
      </c>
      <c r="J19" t="s">
        <v>49</v>
      </c>
      <c r="K19">
        <v>2</v>
      </c>
      <c r="L19" t="s">
        <v>50</v>
      </c>
      <c r="M19" t="s">
        <v>61</v>
      </c>
      <c r="N19">
        <v>41270</v>
      </c>
      <c r="O19" t="s">
        <v>40</v>
      </c>
      <c r="P19" t="s">
        <v>37</v>
      </c>
      <c r="Q19">
        <v>13</v>
      </c>
      <c r="R19">
        <v>8</v>
      </c>
      <c r="S19">
        <v>1</v>
      </c>
      <c r="T19">
        <v>15</v>
      </c>
      <c r="U19">
        <v>2</v>
      </c>
      <c r="V19">
        <v>5</v>
      </c>
      <c r="W19">
        <v>0</v>
      </c>
      <c r="X19">
        <v>2</v>
      </c>
      <c r="Y19" t="s">
        <v>36</v>
      </c>
      <c r="Z19" t="s">
        <v>39</v>
      </c>
      <c r="AA19" t="s">
        <v>38</v>
      </c>
      <c r="AB19">
        <v>3</v>
      </c>
      <c r="AC19">
        <v>3</v>
      </c>
      <c r="AD19" t="s">
        <v>109</v>
      </c>
      <c r="AE19" t="s">
        <v>118</v>
      </c>
      <c r="AF19" t="s">
        <v>111</v>
      </c>
      <c r="AG19" t="s">
        <v>112</v>
      </c>
      <c r="AH19" t="s">
        <v>119</v>
      </c>
      <c r="AI19" t="s">
        <v>138</v>
      </c>
      <c r="AJ19" t="s">
        <v>134</v>
      </c>
    </row>
    <row r="20" spans="1:36" x14ac:dyDescent="0.3">
      <c r="A20">
        <v>19</v>
      </c>
      <c r="B20">
        <v>35</v>
      </c>
      <c r="C20" t="s">
        <v>29</v>
      </c>
      <c r="D20" t="s">
        <v>30</v>
      </c>
      <c r="E20" t="s">
        <v>31</v>
      </c>
      <c r="F20">
        <v>7</v>
      </c>
      <c r="G20">
        <v>4</v>
      </c>
      <c r="H20" t="s">
        <v>32</v>
      </c>
      <c r="I20">
        <v>1</v>
      </c>
      <c r="J20" t="s">
        <v>49</v>
      </c>
      <c r="K20">
        <v>1</v>
      </c>
      <c r="L20" t="s">
        <v>69</v>
      </c>
      <c r="M20" t="s">
        <v>61</v>
      </c>
      <c r="N20">
        <v>24380</v>
      </c>
      <c r="O20" t="s">
        <v>67</v>
      </c>
      <c r="P20" t="s">
        <v>37</v>
      </c>
      <c r="Q20">
        <v>16</v>
      </c>
      <c r="R20">
        <v>8</v>
      </c>
      <c r="S20">
        <v>0</v>
      </c>
      <c r="T20">
        <v>10</v>
      </c>
      <c r="U20">
        <v>5</v>
      </c>
      <c r="V20">
        <v>7</v>
      </c>
      <c r="W20">
        <v>6</v>
      </c>
      <c r="X20">
        <v>2</v>
      </c>
      <c r="Y20" t="s">
        <v>40</v>
      </c>
      <c r="Z20" t="s">
        <v>40</v>
      </c>
      <c r="AA20" t="s">
        <v>40</v>
      </c>
      <c r="AB20">
        <v>2</v>
      </c>
      <c r="AC20">
        <v>3</v>
      </c>
      <c r="AD20" t="s">
        <v>109</v>
      </c>
      <c r="AE20" t="s">
        <v>115</v>
      </c>
      <c r="AF20" t="s">
        <v>116</v>
      </c>
      <c r="AG20" t="s">
        <v>112</v>
      </c>
      <c r="AH20" t="s">
        <v>113</v>
      </c>
      <c r="AI20" t="s">
        <v>133</v>
      </c>
      <c r="AJ20" t="s">
        <v>139</v>
      </c>
    </row>
    <row r="21" spans="1:36" x14ac:dyDescent="0.3">
      <c r="A21">
        <v>20</v>
      </c>
      <c r="B21">
        <v>38</v>
      </c>
      <c r="C21" t="s">
        <v>29</v>
      </c>
      <c r="D21" t="s">
        <v>30</v>
      </c>
      <c r="E21" t="s">
        <v>43</v>
      </c>
      <c r="F21">
        <v>8</v>
      </c>
      <c r="G21">
        <v>3</v>
      </c>
      <c r="H21" t="s">
        <v>32</v>
      </c>
      <c r="I21">
        <v>1</v>
      </c>
      <c r="J21" t="s">
        <v>33</v>
      </c>
      <c r="K21">
        <v>1</v>
      </c>
      <c r="L21" t="s">
        <v>70</v>
      </c>
      <c r="M21" t="s">
        <v>61</v>
      </c>
      <c r="N21">
        <v>68700</v>
      </c>
      <c r="O21" t="s">
        <v>36</v>
      </c>
      <c r="P21" t="s">
        <v>37</v>
      </c>
      <c r="Q21">
        <v>11</v>
      </c>
      <c r="R21">
        <v>8</v>
      </c>
      <c r="S21">
        <v>1</v>
      </c>
      <c r="T21">
        <v>8</v>
      </c>
      <c r="U21">
        <v>5</v>
      </c>
      <c r="V21">
        <v>8</v>
      </c>
      <c r="W21">
        <v>7</v>
      </c>
      <c r="X21">
        <v>7</v>
      </c>
      <c r="Y21" t="s">
        <v>36</v>
      </c>
      <c r="Z21" t="s">
        <v>36</v>
      </c>
      <c r="AA21" t="s">
        <v>38</v>
      </c>
      <c r="AB21">
        <v>3</v>
      </c>
      <c r="AC21">
        <v>3</v>
      </c>
      <c r="AD21" t="s">
        <v>109</v>
      </c>
      <c r="AE21" t="s">
        <v>118</v>
      </c>
      <c r="AF21" t="s">
        <v>120</v>
      </c>
      <c r="AG21" t="s">
        <v>112</v>
      </c>
      <c r="AH21" t="s">
        <v>113</v>
      </c>
      <c r="AI21" t="s">
        <v>138</v>
      </c>
      <c r="AJ21" t="s">
        <v>134</v>
      </c>
    </row>
    <row r="22" spans="1:36" x14ac:dyDescent="0.3">
      <c r="A22">
        <v>21</v>
      </c>
      <c r="B22">
        <v>26</v>
      </c>
      <c r="C22" t="s">
        <v>29</v>
      </c>
      <c r="D22" t="s">
        <v>42</v>
      </c>
      <c r="E22" t="s">
        <v>43</v>
      </c>
      <c r="F22">
        <v>1</v>
      </c>
      <c r="G22">
        <v>4</v>
      </c>
      <c r="H22" t="s">
        <v>48</v>
      </c>
      <c r="I22">
        <v>1</v>
      </c>
      <c r="J22" t="s">
        <v>49</v>
      </c>
      <c r="K22">
        <v>2</v>
      </c>
      <c r="L22" t="s">
        <v>60</v>
      </c>
      <c r="M22" t="s">
        <v>61</v>
      </c>
      <c r="N22">
        <v>104470</v>
      </c>
      <c r="O22" t="s">
        <v>36</v>
      </c>
      <c r="P22" t="s">
        <v>37</v>
      </c>
      <c r="Q22">
        <v>18</v>
      </c>
      <c r="R22">
        <v>8</v>
      </c>
      <c r="S22">
        <v>0</v>
      </c>
      <c r="T22">
        <v>6</v>
      </c>
      <c r="U22">
        <v>3</v>
      </c>
      <c r="V22">
        <v>6</v>
      </c>
      <c r="W22">
        <v>1</v>
      </c>
      <c r="X22">
        <v>4</v>
      </c>
      <c r="Y22" t="s">
        <v>38</v>
      </c>
      <c r="Z22" t="s">
        <v>40</v>
      </c>
      <c r="AA22" t="s">
        <v>36</v>
      </c>
      <c r="AB22">
        <v>3</v>
      </c>
      <c r="AC22">
        <v>3</v>
      </c>
      <c r="AD22" t="s">
        <v>109</v>
      </c>
      <c r="AE22" t="s">
        <v>115</v>
      </c>
      <c r="AF22" t="s">
        <v>116</v>
      </c>
      <c r="AG22" t="s">
        <v>112</v>
      </c>
      <c r="AH22" t="s">
        <v>113</v>
      </c>
      <c r="AI22" t="s">
        <v>137</v>
      </c>
      <c r="AJ22" t="s">
        <v>139</v>
      </c>
    </row>
    <row r="23" spans="1:36" x14ac:dyDescent="0.3">
      <c r="A23">
        <v>22</v>
      </c>
      <c r="B23">
        <v>50</v>
      </c>
      <c r="C23" t="s">
        <v>29</v>
      </c>
      <c r="D23" t="s">
        <v>30</v>
      </c>
      <c r="E23" t="s">
        <v>31</v>
      </c>
      <c r="F23">
        <v>8</v>
      </c>
      <c r="G23">
        <v>4</v>
      </c>
      <c r="H23" t="s">
        <v>32</v>
      </c>
      <c r="I23">
        <v>1</v>
      </c>
      <c r="J23" t="s">
        <v>49</v>
      </c>
      <c r="K23">
        <v>1</v>
      </c>
      <c r="L23" t="s">
        <v>44</v>
      </c>
      <c r="M23" t="s">
        <v>61</v>
      </c>
      <c r="N23">
        <v>96670</v>
      </c>
      <c r="O23" t="s">
        <v>38</v>
      </c>
      <c r="P23" t="s">
        <v>37</v>
      </c>
      <c r="Q23">
        <v>23</v>
      </c>
      <c r="R23">
        <v>8</v>
      </c>
      <c r="S23">
        <v>0</v>
      </c>
      <c r="T23">
        <v>28</v>
      </c>
      <c r="U23">
        <v>2</v>
      </c>
      <c r="V23">
        <v>10</v>
      </c>
      <c r="W23">
        <v>1</v>
      </c>
      <c r="X23">
        <v>6</v>
      </c>
      <c r="Y23" t="s">
        <v>36</v>
      </c>
      <c r="Z23" t="s">
        <v>40</v>
      </c>
      <c r="AA23" t="s">
        <v>40</v>
      </c>
      <c r="AB23">
        <v>2</v>
      </c>
      <c r="AC23">
        <v>4</v>
      </c>
      <c r="AD23" t="s">
        <v>114</v>
      </c>
      <c r="AE23" t="s">
        <v>110</v>
      </c>
      <c r="AF23" t="s">
        <v>116</v>
      </c>
      <c r="AG23" t="s">
        <v>112</v>
      </c>
      <c r="AH23" t="s">
        <v>121</v>
      </c>
      <c r="AI23" t="s">
        <v>133</v>
      </c>
      <c r="AJ23" t="s">
        <v>136</v>
      </c>
    </row>
    <row r="24" spans="1:36" x14ac:dyDescent="0.3">
      <c r="A24">
        <v>23</v>
      </c>
      <c r="B24">
        <v>53</v>
      </c>
      <c r="C24" t="s">
        <v>29</v>
      </c>
      <c r="D24" t="s">
        <v>30</v>
      </c>
      <c r="E24" t="s">
        <v>43</v>
      </c>
      <c r="F24">
        <v>11</v>
      </c>
      <c r="G24">
        <v>4</v>
      </c>
      <c r="H24" t="s">
        <v>32</v>
      </c>
      <c r="I24">
        <v>1</v>
      </c>
      <c r="J24" t="s">
        <v>33</v>
      </c>
      <c r="K24">
        <v>2</v>
      </c>
      <c r="L24" t="s">
        <v>44</v>
      </c>
      <c r="M24" t="s">
        <v>35</v>
      </c>
      <c r="N24">
        <v>21480</v>
      </c>
      <c r="O24" t="s">
        <v>38</v>
      </c>
      <c r="P24" t="s">
        <v>37</v>
      </c>
      <c r="Q24">
        <v>11</v>
      </c>
      <c r="R24">
        <v>8</v>
      </c>
      <c r="S24">
        <v>0</v>
      </c>
      <c r="T24">
        <v>21</v>
      </c>
      <c r="U24">
        <v>2</v>
      </c>
      <c r="V24">
        <v>5</v>
      </c>
      <c r="W24">
        <v>1</v>
      </c>
      <c r="X24">
        <v>3</v>
      </c>
      <c r="Y24" t="s">
        <v>38</v>
      </c>
      <c r="Z24" t="s">
        <v>38</v>
      </c>
      <c r="AA24" t="s">
        <v>40</v>
      </c>
      <c r="AB24">
        <v>3</v>
      </c>
      <c r="AC24">
        <v>3</v>
      </c>
      <c r="AD24" t="s">
        <v>109</v>
      </c>
      <c r="AE24" t="s">
        <v>110</v>
      </c>
      <c r="AF24" t="s">
        <v>122</v>
      </c>
      <c r="AG24" t="s">
        <v>117</v>
      </c>
      <c r="AH24" t="s">
        <v>121</v>
      </c>
      <c r="AI24" t="s">
        <v>133</v>
      </c>
      <c r="AJ24" t="s">
        <v>134</v>
      </c>
    </row>
    <row r="25" spans="1:36" x14ac:dyDescent="0.3">
      <c r="A25">
        <v>24</v>
      </c>
      <c r="B25">
        <v>42</v>
      </c>
      <c r="C25" t="s">
        <v>29</v>
      </c>
      <c r="D25" t="s">
        <v>30</v>
      </c>
      <c r="E25" t="s">
        <v>43</v>
      </c>
      <c r="F25">
        <v>4</v>
      </c>
      <c r="G25">
        <v>4</v>
      </c>
      <c r="H25" t="s">
        <v>32</v>
      </c>
      <c r="I25">
        <v>1</v>
      </c>
      <c r="J25" t="s">
        <v>49</v>
      </c>
      <c r="K25">
        <v>1</v>
      </c>
      <c r="L25" t="s">
        <v>66</v>
      </c>
      <c r="M25" t="s">
        <v>35</v>
      </c>
      <c r="N25">
        <v>89260</v>
      </c>
      <c r="O25" t="s">
        <v>36</v>
      </c>
      <c r="P25" t="s">
        <v>37</v>
      </c>
      <c r="Q25">
        <v>14</v>
      </c>
      <c r="R25">
        <v>8</v>
      </c>
      <c r="S25">
        <v>0</v>
      </c>
      <c r="U25">
        <v>4</v>
      </c>
      <c r="V25">
        <v>20</v>
      </c>
      <c r="W25">
        <v>11</v>
      </c>
      <c r="X25">
        <v>6</v>
      </c>
      <c r="Y25" t="s">
        <v>40</v>
      </c>
      <c r="Z25" t="s">
        <v>38</v>
      </c>
      <c r="AA25" t="s">
        <v>38</v>
      </c>
      <c r="AB25">
        <v>1</v>
      </c>
      <c r="AC25">
        <v>3</v>
      </c>
      <c r="AD25" t="s">
        <v>109</v>
      </c>
      <c r="AE25" t="s">
        <v>118</v>
      </c>
      <c r="AF25" t="s">
        <v>122</v>
      </c>
      <c r="AG25" t="s">
        <v>112</v>
      </c>
      <c r="AI25" t="s">
        <v>138</v>
      </c>
      <c r="AJ25" t="s">
        <v>134</v>
      </c>
    </row>
    <row r="26" spans="1:36" x14ac:dyDescent="0.3">
      <c r="A26">
        <v>25</v>
      </c>
      <c r="B26">
        <v>29</v>
      </c>
      <c r="C26" t="s">
        <v>29</v>
      </c>
      <c r="D26" t="s">
        <v>42</v>
      </c>
      <c r="E26" t="s">
        <v>43</v>
      </c>
      <c r="F26">
        <v>16</v>
      </c>
      <c r="G26">
        <v>4</v>
      </c>
      <c r="H26" t="s">
        <v>55</v>
      </c>
      <c r="I26">
        <v>1</v>
      </c>
      <c r="J26" t="s">
        <v>49</v>
      </c>
      <c r="K26">
        <v>1</v>
      </c>
      <c r="L26" t="s">
        <v>60</v>
      </c>
      <c r="M26" t="s">
        <v>45</v>
      </c>
      <c r="N26">
        <v>65130</v>
      </c>
      <c r="O26" t="s">
        <v>36</v>
      </c>
      <c r="P26" t="s">
        <v>37</v>
      </c>
      <c r="Q26">
        <v>11</v>
      </c>
      <c r="R26">
        <v>8</v>
      </c>
      <c r="S26">
        <v>1</v>
      </c>
      <c r="T26">
        <v>10</v>
      </c>
      <c r="U26">
        <v>2</v>
      </c>
      <c r="V26">
        <v>10</v>
      </c>
      <c r="W26">
        <v>0</v>
      </c>
      <c r="X26">
        <v>9</v>
      </c>
      <c r="Y26" t="s">
        <v>40</v>
      </c>
      <c r="Z26" t="s">
        <v>39</v>
      </c>
      <c r="AA26" t="s">
        <v>40</v>
      </c>
      <c r="AB26">
        <v>3</v>
      </c>
      <c r="AC26">
        <v>3</v>
      </c>
      <c r="AD26" t="s">
        <v>109</v>
      </c>
      <c r="AE26" t="s">
        <v>115</v>
      </c>
      <c r="AF26" t="s">
        <v>111</v>
      </c>
      <c r="AG26" t="s">
        <v>117</v>
      </c>
      <c r="AH26" t="s">
        <v>113</v>
      </c>
      <c r="AI26" t="s">
        <v>133</v>
      </c>
      <c r="AJ26" t="s">
        <v>134</v>
      </c>
    </row>
    <row r="27" spans="1:36" x14ac:dyDescent="0.3">
      <c r="A27">
        <v>26</v>
      </c>
      <c r="B27">
        <v>55</v>
      </c>
      <c r="C27" t="s">
        <v>29</v>
      </c>
      <c r="D27" t="s">
        <v>30</v>
      </c>
      <c r="E27" t="s">
        <v>43</v>
      </c>
      <c r="F27">
        <v>1</v>
      </c>
      <c r="G27">
        <v>4</v>
      </c>
      <c r="H27" t="s">
        <v>48</v>
      </c>
      <c r="I27">
        <v>1</v>
      </c>
      <c r="J27" t="s">
        <v>33</v>
      </c>
      <c r="K27">
        <v>1</v>
      </c>
      <c r="L27" t="s">
        <v>44</v>
      </c>
      <c r="M27" t="s">
        <v>35</v>
      </c>
      <c r="N27">
        <v>67990</v>
      </c>
      <c r="O27" t="s">
        <v>38</v>
      </c>
      <c r="P27" t="s">
        <v>37</v>
      </c>
      <c r="Q27">
        <v>11</v>
      </c>
      <c r="R27">
        <v>8</v>
      </c>
      <c r="S27">
        <v>0</v>
      </c>
      <c r="T27">
        <v>12</v>
      </c>
      <c r="U27">
        <v>2</v>
      </c>
      <c r="V27">
        <v>10</v>
      </c>
      <c r="W27">
        <v>0</v>
      </c>
      <c r="X27">
        <v>8</v>
      </c>
      <c r="Y27" t="s">
        <v>40</v>
      </c>
      <c r="Z27" t="s">
        <v>39</v>
      </c>
      <c r="AA27" t="s">
        <v>38</v>
      </c>
      <c r="AB27">
        <v>3</v>
      </c>
      <c r="AC27">
        <v>3</v>
      </c>
      <c r="AD27" t="s">
        <v>109</v>
      </c>
      <c r="AE27" t="s">
        <v>110</v>
      </c>
      <c r="AF27" t="s">
        <v>111</v>
      </c>
      <c r="AG27" t="s">
        <v>112</v>
      </c>
      <c r="AH27" t="s">
        <v>119</v>
      </c>
      <c r="AI27" t="s">
        <v>138</v>
      </c>
      <c r="AJ27" t="s">
        <v>134</v>
      </c>
    </row>
    <row r="28" spans="1:36" x14ac:dyDescent="0.3">
      <c r="A28">
        <v>27</v>
      </c>
      <c r="B28">
        <v>26</v>
      </c>
      <c r="C28" t="s">
        <v>29</v>
      </c>
      <c r="D28" t="s">
        <v>42</v>
      </c>
      <c r="E28" t="s">
        <v>43</v>
      </c>
      <c r="F28">
        <v>9</v>
      </c>
      <c r="G28">
        <v>3</v>
      </c>
      <c r="H28" t="s">
        <v>32</v>
      </c>
      <c r="I28">
        <v>1</v>
      </c>
      <c r="J28" t="s">
        <v>33</v>
      </c>
      <c r="K28">
        <v>1</v>
      </c>
      <c r="L28" t="s">
        <v>70</v>
      </c>
      <c r="M28" t="s">
        <v>35</v>
      </c>
      <c r="N28">
        <v>162910</v>
      </c>
      <c r="O28" t="s">
        <v>36</v>
      </c>
      <c r="P28" t="s">
        <v>37</v>
      </c>
      <c r="Q28">
        <v>22</v>
      </c>
      <c r="R28">
        <v>8</v>
      </c>
      <c r="S28">
        <v>0</v>
      </c>
      <c r="T28">
        <v>5</v>
      </c>
      <c r="U28">
        <v>3</v>
      </c>
      <c r="V28">
        <v>5</v>
      </c>
      <c r="W28">
        <v>3</v>
      </c>
      <c r="X28">
        <v>3</v>
      </c>
      <c r="Y28" t="s">
        <v>36</v>
      </c>
      <c r="Z28" t="s">
        <v>36</v>
      </c>
      <c r="AA28" t="s">
        <v>38</v>
      </c>
      <c r="AB28">
        <v>3</v>
      </c>
      <c r="AC28">
        <v>4</v>
      </c>
      <c r="AD28" t="s">
        <v>114</v>
      </c>
      <c r="AE28" t="s">
        <v>115</v>
      </c>
      <c r="AF28" t="s">
        <v>120</v>
      </c>
      <c r="AG28" t="s">
        <v>112</v>
      </c>
      <c r="AH28" t="s">
        <v>113</v>
      </c>
      <c r="AI28" t="s">
        <v>138</v>
      </c>
      <c r="AJ28" t="s">
        <v>136</v>
      </c>
    </row>
    <row r="29" spans="1:36" x14ac:dyDescent="0.3">
      <c r="A29">
        <v>28</v>
      </c>
      <c r="B29">
        <v>37</v>
      </c>
      <c r="C29" t="s">
        <v>29</v>
      </c>
      <c r="D29" t="s">
        <v>30</v>
      </c>
      <c r="E29" t="s">
        <v>31</v>
      </c>
      <c r="F29">
        <v>5</v>
      </c>
      <c r="G29">
        <v>1</v>
      </c>
      <c r="H29" t="s">
        <v>73</v>
      </c>
      <c r="I29">
        <v>1</v>
      </c>
      <c r="J29" t="s">
        <v>49</v>
      </c>
      <c r="K29">
        <v>1</v>
      </c>
      <c r="L29" t="s">
        <v>44</v>
      </c>
      <c r="M29" t="s">
        <v>45</v>
      </c>
      <c r="N29">
        <v>27050</v>
      </c>
      <c r="O29" t="s">
        <v>36</v>
      </c>
      <c r="P29" t="s">
        <v>37</v>
      </c>
      <c r="Q29">
        <v>11</v>
      </c>
      <c r="R29">
        <v>8</v>
      </c>
      <c r="S29">
        <v>0</v>
      </c>
      <c r="T29">
        <v>17</v>
      </c>
      <c r="U29">
        <v>2</v>
      </c>
      <c r="V29">
        <v>17</v>
      </c>
      <c r="W29">
        <v>5</v>
      </c>
      <c r="X29">
        <v>7</v>
      </c>
      <c r="Y29" t="s">
        <v>39</v>
      </c>
      <c r="Z29" t="s">
        <v>39</v>
      </c>
      <c r="AA29" t="s">
        <v>38</v>
      </c>
      <c r="AB29">
        <v>3</v>
      </c>
      <c r="AC29">
        <v>3</v>
      </c>
      <c r="AD29" t="s">
        <v>109</v>
      </c>
      <c r="AE29" t="s">
        <v>118</v>
      </c>
      <c r="AF29" t="s">
        <v>111</v>
      </c>
      <c r="AG29" t="s">
        <v>112</v>
      </c>
      <c r="AH29" t="s">
        <v>119</v>
      </c>
      <c r="AI29" t="s">
        <v>138</v>
      </c>
      <c r="AJ29" t="s">
        <v>134</v>
      </c>
    </row>
    <row r="30" spans="1:36" x14ac:dyDescent="0.3">
      <c r="A30">
        <v>29</v>
      </c>
      <c r="B30">
        <v>44</v>
      </c>
      <c r="C30" t="s">
        <v>41</v>
      </c>
      <c r="D30" t="s">
        <v>42</v>
      </c>
      <c r="E30" t="s">
        <v>43</v>
      </c>
      <c r="F30">
        <v>1</v>
      </c>
      <c r="G30">
        <v>2</v>
      </c>
      <c r="H30" t="s">
        <v>55</v>
      </c>
      <c r="I30">
        <v>1</v>
      </c>
      <c r="J30" t="s">
        <v>49</v>
      </c>
      <c r="K30">
        <v>2</v>
      </c>
      <c r="L30" t="s">
        <v>44</v>
      </c>
      <c r="M30" t="s">
        <v>61</v>
      </c>
      <c r="N30">
        <v>103330</v>
      </c>
      <c r="O30" t="s">
        <v>38</v>
      </c>
      <c r="P30" t="s">
        <v>37</v>
      </c>
      <c r="Q30">
        <v>14</v>
      </c>
      <c r="R30">
        <v>8</v>
      </c>
      <c r="S30">
        <v>1</v>
      </c>
      <c r="T30">
        <v>19</v>
      </c>
      <c r="U30">
        <v>2</v>
      </c>
      <c r="V30">
        <v>1</v>
      </c>
      <c r="W30">
        <v>0</v>
      </c>
      <c r="X30">
        <v>0</v>
      </c>
      <c r="Y30" t="s">
        <v>39</v>
      </c>
      <c r="Z30" t="s">
        <v>38</v>
      </c>
      <c r="AA30" t="s">
        <v>36</v>
      </c>
      <c r="AB30">
        <v>2</v>
      </c>
      <c r="AC30">
        <v>3</v>
      </c>
      <c r="AD30" t="s">
        <v>109</v>
      </c>
      <c r="AE30" t="s">
        <v>118</v>
      </c>
      <c r="AF30" t="s">
        <v>122</v>
      </c>
      <c r="AG30" t="s">
        <v>112</v>
      </c>
      <c r="AH30" t="s">
        <v>119</v>
      </c>
      <c r="AI30" t="s">
        <v>137</v>
      </c>
      <c r="AJ30" t="s">
        <v>134</v>
      </c>
    </row>
    <row r="31" spans="1:36" x14ac:dyDescent="0.3">
      <c r="A31">
        <v>30</v>
      </c>
      <c r="B31">
        <v>38</v>
      </c>
      <c r="C31" t="s">
        <v>29</v>
      </c>
      <c r="D31" t="s">
        <v>30</v>
      </c>
      <c r="E31" t="s">
        <v>31</v>
      </c>
      <c r="F31">
        <v>2</v>
      </c>
      <c r="G31">
        <v>3</v>
      </c>
      <c r="H31" t="s">
        <v>73</v>
      </c>
      <c r="I31">
        <v>1</v>
      </c>
      <c r="J31" t="s">
        <v>33</v>
      </c>
      <c r="K31">
        <v>1</v>
      </c>
      <c r="L31" t="s">
        <v>70</v>
      </c>
      <c r="M31" t="s">
        <v>61</v>
      </c>
      <c r="N31">
        <v>44480</v>
      </c>
      <c r="O31" t="s">
        <v>56</v>
      </c>
      <c r="P31" t="s">
        <v>37</v>
      </c>
      <c r="Q31">
        <v>12</v>
      </c>
      <c r="R31">
        <v>8</v>
      </c>
      <c r="S31">
        <v>0</v>
      </c>
      <c r="T31">
        <v>10</v>
      </c>
      <c r="U31">
        <v>3</v>
      </c>
      <c r="V31">
        <v>2</v>
      </c>
      <c r="W31">
        <v>1</v>
      </c>
      <c r="X31">
        <v>2</v>
      </c>
      <c r="Y31" t="s">
        <v>39</v>
      </c>
      <c r="Z31" t="s">
        <v>39</v>
      </c>
      <c r="AA31" t="s">
        <v>38</v>
      </c>
      <c r="AB31">
        <v>2</v>
      </c>
      <c r="AC31">
        <v>3</v>
      </c>
      <c r="AD31" t="s">
        <v>109</v>
      </c>
      <c r="AE31" t="s">
        <v>118</v>
      </c>
      <c r="AF31" t="s">
        <v>111</v>
      </c>
      <c r="AG31" t="s">
        <v>112</v>
      </c>
      <c r="AH31" t="s">
        <v>113</v>
      </c>
      <c r="AI31" t="s">
        <v>138</v>
      </c>
      <c r="AJ31" t="s">
        <v>134</v>
      </c>
    </row>
    <row r="32" spans="1:36" x14ac:dyDescent="0.3">
      <c r="A32">
        <v>31</v>
      </c>
      <c r="B32">
        <v>26</v>
      </c>
      <c r="C32" t="s">
        <v>41</v>
      </c>
      <c r="D32" t="s">
        <v>30</v>
      </c>
      <c r="E32" t="s">
        <v>43</v>
      </c>
      <c r="F32">
        <v>4</v>
      </c>
      <c r="G32">
        <v>3</v>
      </c>
      <c r="H32" t="s">
        <v>55</v>
      </c>
      <c r="I32">
        <v>1</v>
      </c>
      <c r="J32" t="s">
        <v>49</v>
      </c>
      <c r="K32">
        <v>3</v>
      </c>
      <c r="L32" t="s">
        <v>44</v>
      </c>
      <c r="M32" t="s">
        <v>61</v>
      </c>
      <c r="N32">
        <v>68540</v>
      </c>
      <c r="O32" t="s">
        <v>40</v>
      </c>
      <c r="P32" t="s">
        <v>37</v>
      </c>
      <c r="Q32">
        <v>11</v>
      </c>
      <c r="R32">
        <v>8</v>
      </c>
      <c r="S32">
        <v>0</v>
      </c>
      <c r="T32">
        <v>5</v>
      </c>
      <c r="U32">
        <v>5</v>
      </c>
      <c r="V32">
        <v>3</v>
      </c>
      <c r="W32">
        <v>0</v>
      </c>
      <c r="X32">
        <v>2</v>
      </c>
      <c r="Y32" t="s">
        <v>36</v>
      </c>
      <c r="Z32" t="s">
        <v>40</v>
      </c>
      <c r="AA32" t="s">
        <v>38</v>
      </c>
      <c r="AB32">
        <v>2</v>
      </c>
      <c r="AC32">
        <v>3</v>
      </c>
      <c r="AD32" t="s">
        <v>109</v>
      </c>
      <c r="AE32" t="s">
        <v>115</v>
      </c>
      <c r="AF32" t="s">
        <v>116</v>
      </c>
      <c r="AG32" t="s">
        <v>112</v>
      </c>
      <c r="AH32" t="s">
        <v>113</v>
      </c>
      <c r="AI32" t="s">
        <v>138</v>
      </c>
      <c r="AJ32" t="s">
        <v>134</v>
      </c>
    </row>
    <row r="33" spans="1:36" x14ac:dyDescent="0.3">
      <c r="A33">
        <v>32</v>
      </c>
      <c r="B33">
        <v>28</v>
      </c>
      <c r="C33" t="s">
        <v>29</v>
      </c>
      <c r="D33" t="s">
        <v>30</v>
      </c>
      <c r="E33" t="s">
        <v>43</v>
      </c>
      <c r="F33">
        <v>7</v>
      </c>
      <c r="G33">
        <v>3</v>
      </c>
      <c r="H33" t="s">
        <v>48</v>
      </c>
      <c r="I33">
        <v>1</v>
      </c>
      <c r="J33" t="s">
        <v>49</v>
      </c>
      <c r="K33">
        <v>1</v>
      </c>
      <c r="L33" t="s">
        <v>53</v>
      </c>
      <c r="M33" t="s">
        <v>45</v>
      </c>
      <c r="N33">
        <v>96370</v>
      </c>
      <c r="O33" t="s">
        <v>36</v>
      </c>
      <c r="P33" t="s">
        <v>37</v>
      </c>
      <c r="Q33">
        <v>13</v>
      </c>
      <c r="R33">
        <v>8</v>
      </c>
      <c r="S33">
        <v>0</v>
      </c>
      <c r="T33">
        <v>5</v>
      </c>
      <c r="U33">
        <v>6</v>
      </c>
      <c r="V33">
        <v>5</v>
      </c>
      <c r="W33">
        <v>0</v>
      </c>
      <c r="X33">
        <v>2</v>
      </c>
      <c r="Y33" t="s">
        <v>39</v>
      </c>
      <c r="Z33" t="s">
        <v>39</v>
      </c>
      <c r="AA33" t="s">
        <v>38</v>
      </c>
      <c r="AB33">
        <v>2</v>
      </c>
      <c r="AC33">
        <v>3</v>
      </c>
      <c r="AD33" t="s">
        <v>109</v>
      </c>
      <c r="AE33" t="s">
        <v>115</v>
      </c>
      <c r="AF33" t="s">
        <v>111</v>
      </c>
      <c r="AG33" t="s">
        <v>112</v>
      </c>
      <c r="AH33" t="s">
        <v>113</v>
      </c>
      <c r="AI33" t="s">
        <v>138</v>
      </c>
      <c r="AJ33" t="s">
        <v>134</v>
      </c>
    </row>
    <row r="34" spans="1:36" x14ac:dyDescent="0.3">
      <c r="A34">
        <v>33</v>
      </c>
      <c r="B34">
        <v>49</v>
      </c>
      <c r="C34" t="s">
        <v>29</v>
      </c>
      <c r="D34" t="s">
        <v>42</v>
      </c>
      <c r="E34" t="s">
        <v>43</v>
      </c>
      <c r="F34">
        <v>1</v>
      </c>
      <c r="G34">
        <v>1</v>
      </c>
      <c r="H34" t="s">
        <v>55</v>
      </c>
      <c r="I34">
        <v>1</v>
      </c>
      <c r="J34" t="s">
        <v>33</v>
      </c>
      <c r="K34">
        <v>2</v>
      </c>
      <c r="L34" t="s">
        <v>44</v>
      </c>
      <c r="M34" t="s">
        <v>45</v>
      </c>
      <c r="N34">
        <v>35910</v>
      </c>
      <c r="O34" t="s">
        <v>56</v>
      </c>
      <c r="P34" t="s">
        <v>37</v>
      </c>
      <c r="Q34">
        <v>13</v>
      </c>
      <c r="R34">
        <v>8</v>
      </c>
      <c r="S34">
        <v>0</v>
      </c>
      <c r="T34">
        <v>22</v>
      </c>
      <c r="U34">
        <v>2</v>
      </c>
      <c r="V34">
        <v>3</v>
      </c>
      <c r="W34">
        <v>1</v>
      </c>
      <c r="X34">
        <v>2</v>
      </c>
      <c r="Y34" t="s">
        <v>38</v>
      </c>
      <c r="Z34" t="s">
        <v>36</v>
      </c>
      <c r="AA34" t="s">
        <v>38</v>
      </c>
      <c r="AB34">
        <v>3</v>
      </c>
      <c r="AC34">
        <v>3</v>
      </c>
      <c r="AD34" t="s">
        <v>109</v>
      </c>
      <c r="AE34" t="s">
        <v>110</v>
      </c>
      <c r="AF34" t="s">
        <v>120</v>
      </c>
      <c r="AG34" t="s">
        <v>112</v>
      </c>
      <c r="AH34" t="s">
        <v>121</v>
      </c>
      <c r="AI34" t="s">
        <v>138</v>
      </c>
      <c r="AJ34" t="s">
        <v>134</v>
      </c>
    </row>
    <row r="35" spans="1:36" x14ac:dyDescent="0.3">
      <c r="A35">
        <v>34</v>
      </c>
      <c r="B35">
        <v>36</v>
      </c>
      <c r="C35" t="s">
        <v>29</v>
      </c>
      <c r="D35" t="s">
        <v>30</v>
      </c>
      <c r="E35" t="s">
        <v>31</v>
      </c>
      <c r="F35">
        <v>5</v>
      </c>
      <c r="G35">
        <v>3</v>
      </c>
      <c r="H35" t="s">
        <v>77</v>
      </c>
      <c r="I35">
        <v>1</v>
      </c>
      <c r="J35" t="s">
        <v>49</v>
      </c>
      <c r="K35">
        <v>3</v>
      </c>
      <c r="L35" t="s">
        <v>50</v>
      </c>
      <c r="M35" t="s">
        <v>45</v>
      </c>
      <c r="N35">
        <v>54050</v>
      </c>
      <c r="O35" t="s">
        <v>39</v>
      </c>
      <c r="P35" t="s">
        <v>37</v>
      </c>
      <c r="Q35">
        <v>14</v>
      </c>
      <c r="R35">
        <v>8</v>
      </c>
      <c r="S35">
        <v>0</v>
      </c>
      <c r="T35">
        <v>10</v>
      </c>
      <c r="U35">
        <v>2</v>
      </c>
      <c r="V35">
        <v>8</v>
      </c>
      <c r="W35">
        <v>7</v>
      </c>
      <c r="X35">
        <v>7</v>
      </c>
      <c r="Y35" t="s">
        <v>38</v>
      </c>
      <c r="Z35" t="s">
        <v>40</v>
      </c>
      <c r="AA35" t="s">
        <v>38</v>
      </c>
      <c r="AB35">
        <v>3</v>
      </c>
      <c r="AC35">
        <v>3</v>
      </c>
      <c r="AD35" t="s">
        <v>109</v>
      </c>
      <c r="AE35" t="s">
        <v>118</v>
      </c>
      <c r="AF35" t="s">
        <v>116</v>
      </c>
      <c r="AG35" t="s">
        <v>112</v>
      </c>
      <c r="AH35" t="s">
        <v>113</v>
      </c>
      <c r="AI35" t="s">
        <v>138</v>
      </c>
      <c r="AJ35" t="s">
        <v>134</v>
      </c>
    </row>
    <row r="36" spans="1:36" x14ac:dyDescent="0.3">
      <c r="A36">
        <v>35</v>
      </c>
      <c r="B36">
        <v>31</v>
      </c>
      <c r="C36" t="s">
        <v>29</v>
      </c>
      <c r="D36" t="s">
        <v>42</v>
      </c>
      <c r="E36" t="s">
        <v>43</v>
      </c>
      <c r="F36">
        <v>9</v>
      </c>
      <c r="G36">
        <v>4</v>
      </c>
      <c r="H36" t="s">
        <v>55</v>
      </c>
      <c r="I36">
        <v>1</v>
      </c>
      <c r="J36" t="s">
        <v>49</v>
      </c>
      <c r="K36">
        <v>1</v>
      </c>
      <c r="L36" t="s">
        <v>50</v>
      </c>
      <c r="M36" t="s">
        <v>61</v>
      </c>
      <c r="N36">
        <v>46840</v>
      </c>
      <c r="O36" t="s">
        <v>36</v>
      </c>
      <c r="P36" t="s">
        <v>37</v>
      </c>
      <c r="Q36">
        <v>16</v>
      </c>
      <c r="R36">
        <v>8</v>
      </c>
      <c r="S36">
        <v>1</v>
      </c>
      <c r="T36">
        <v>2</v>
      </c>
      <c r="U36">
        <v>4</v>
      </c>
      <c r="V36">
        <v>2</v>
      </c>
      <c r="W36">
        <v>2</v>
      </c>
      <c r="X36">
        <v>2</v>
      </c>
      <c r="Y36" t="s">
        <v>39</v>
      </c>
      <c r="Z36" t="s">
        <v>40</v>
      </c>
      <c r="AA36" t="s">
        <v>40</v>
      </c>
      <c r="AB36">
        <v>3</v>
      </c>
      <c r="AC36">
        <v>3</v>
      </c>
      <c r="AD36" t="s">
        <v>109</v>
      </c>
      <c r="AE36" t="s">
        <v>115</v>
      </c>
      <c r="AF36" t="s">
        <v>116</v>
      </c>
      <c r="AG36" t="s">
        <v>112</v>
      </c>
      <c r="AH36" t="s">
        <v>113</v>
      </c>
      <c r="AI36" t="s">
        <v>133</v>
      </c>
      <c r="AJ36" t="s">
        <v>139</v>
      </c>
    </row>
    <row r="37" spans="1:36" x14ac:dyDescent="0.3">
      <c r="A37">
        <v>36</v>
      </c>
      <c r="B37">
        <v>26</v>
      </c>
      <c r="C37" t="s">
        <v>41</v>
      </c>
      <c r="D37" t="s">
        <v>30</v>
      </c>
      <c r="E37" t="s">
        <v>43</v>
      </c>
      <c r="F37">
        <v>8</v>
      </c>
      <c r="G37">
        <v>3</v>
      </c>
      <c r="H37" t="s">
        <v>55</v>
      </c>
      <c r="I37">
        <v>1</v>
      </c>
      <c r="J37" t="s">
        <v>49</v>
      </c>
      <c r="K37">
        <v>2</v>
      </c>
      <c r="L37" t="s">
        <v>70</v>
      </c>
      <c r="M37" t="s">
        <v>45</v>
      </c>
      <c r="N37">
        <v>157870</v>
      </c>
      <c r="O37" t="s">
        <v>36</v>
      </c>
      <c r="P37" t="s">
        <v>37</v>
      </c>
      <c r="Q37">
        <v>12</v>
      </c>
      <c r="R37">
        <v>8</v>
      </c>
      <c r="S37">
        <v>2</v>
      </c>
      <c r="T37">
        <v>8</v>
      </c>
      <c r="U37">
        <v>5</v>
      </c>
      <c r="V37">
        <v>8</v>
      </c>
      <c r="W37">
        <v>7</v>
      </c>
      <c r="X37">
        <v>4</v>
      </c>
      <c r="Y37" t="s">
        <v>39</v>
      </c>
      <c r="Z37" t="s">
        <v>39</v>
      </c>
      <c r="AA37" t="s">
        <v>38</v>
      </c>
      <c r="AB37">
        <v>3</v>
      </c>
      <c r="AC37">
        <v>3</v>
      </c>
      <c r="AD37" t="s">
        <v>109</v>
      </c>
      <c r="AE37" t="s">
        <v>115</v>
      </c>
      <c r="AF37" t="s">
        <v>111</v>
      </c>
      <c r="AG37" t="s">
        <v>112</v>
      </c>
      <c r="AH37" t="s">
        <v>113</v>
      </c>
      <c r="AI37" t="s">
        <v>138</v>
      </c>
      <c r="AJ37" t="s">
        <v>134</v>
      </c>
    </row>
    <row r="38" spans="1:36" x14ac:dyDescent="0.3">
      <c r="A38">
        <v>37</v>
      </c>
      <c r="B38">
        <v>37</v>
      </c>
      <c r="C38" t="s">
        <v>29</v>
      </c>
      <c r="D38" t="s">
        <v>42</v>
      </c>
      <c r="E38" t="s">
        <v>31</v>
      </c>
      <c r="F38">
        <v>9</v>
      </c>
      <c r="G38">
        <v>1</v>
      </c>
      <c r="H38" t="s">
        <v>73</v>
      </c>
      <c r="I38">
        <v>1</v>
      </c>
      <c r="J38" t="s">
        <v>49</v>
      </c>
      <c r="K38">
        <v>1</v>
      </c>
      <c r="L38" t="s">
        <v>60</v>
      </c>
      <c r="M38" t="s">
        <v>35</v>
      </c>
      <c r="N38">
        <v>15140</v>
      </c>
      <c r="O38" t="s">
        <v>36</v>
      </c>
      <c r="P38" t="s">
        <v>37</v>
      </c>
      <c r="Q38">
        <v>14</v>
      </c>
      <c r="R38">
        <v>8</v>
      </c>
      <c r="S38">
        <v>0</v>
      </c>
      <c r="T38">
        <v>4</v>
      </c>
      <c r="U38">
        <v>3</v>
      </c>
      <c r="V38">
        <v>4</v>
      </c>
      <c r="W38">
        <v>1</v>
      </c>
      <c r="X38">
        <v>2</v>
      </c>
      <c r="Y38" t="s">
        <v>40</v>
      </c>
      <c r="Z38" t="s">
        <v>39</v>
      </c>
      <c r="AA38" t="s">
        <v>40</v>
      </c>
      <c r="AB38">
        <v>3</v>
      </c>
      <c r="AC38">
        <v>3</v>
      </c>
      <c r="AD38" t="s">
        <v>109</v>
      </c>
      <c r="AE38" t="s">
        <v>118</v>
      </c>
      <c r="AF38" t="s">
        <v>111</v>
      </c>
      <c r="AG38" t="s">
        <v>112</v>
      </c>
      <c r="AH38" t="s">
        <v>113</v>
      </c>
      <c r="AI38" t="s">
        <v>133</v>
      </c>
      <c r="AJ38" t="s">
        <v>134</v>
      </c>
    </row>
    <row r="39" spans="1:36" x14ac:dyDescent="0.3">
      <c r="A39">
        <v>38</v>
      </c>
      <c r="B39">
        <v>42</v>
      </c>
      <c r="C39" t="s">
        <v>29</v>
      </c>
      <c r="D39" t="s">
        <v>42</v>
      </c>
      <c r="E39" t="s">
        <v>31</v>
      </c>
      <c r="F39">
        <v>2</v>
      </c>
      <c r="G39">
        <v>2</v>
      </c>
      <c r="H39" t="s">
        <v>73</v>
      </c>
      <c r="I39">
        <v>1</v>
      </c>
      <c r="J39" t="s">
        <v>49</v>
      </c>
      <c r="K39">
        <v>3</v>
      </c>
      <c r="L39" t="s">
        <v>57</v>
      </c>
      <c r="M39" t="s">
        <v>35</v>
      </c>
      <c r="N39">
        <v>29560</v>
      </c>
      <c r="O39" t="s">
        <v>51</v>
      </c>
      <c r="P39" t="s">
        <v>37</v>
      </c>
      <c r="Q39">
        <v>13</v>
      </c>
      <c r="R39">
        <v>8</v>
      </c>
      <c r="S39">
        <v>0</v>
      </c>
      <c r="T39">
        <v>23</v>
      </c>
      <c r="U39">
        <v>2</v>
      </c>
      <c r="V39">
        <v>20</v>
      </c>
      <c r="W39">
        <v>4</v>
      </c>
      <c r="X39">
        <v>8</v>
      </c>
      <c r="Y39" t="s">
        <v>38</v>
      </c>
      <c r="Z39" t="s">
        <v>40</v>
      </c>
      <c r="AA39" t="s">
        <v>39</v>
      </c>
      <c r="AB39">
        <v>3</v>
      </c>
      <c r="AC39">
        <v>3</v>
      </c>
      <c r="AD39" t="s">
        <v>109</v>
      </c>
      <c r="AE39" t="s">
        <v>118</v>
      </c>
      <c r="AF39" t="s">
        <v>116</v>
      </c>
      <c r="AG39" t="s">
        <v>112</v>
      </c>
      <c r="AH39" t="s">
        <v>121</v>
      </c>
      <c r="AI39" t="s">
        <v>135</v>
      </c>
      <c r="AJ39" t="s">
        <v>134</v>
      </c>
    </row>
    <row r="40" spans="1:36" x14ac:dyDescent="0.3">
      <c r="A40">
        <v>39</v>
      </c>
      <c r="B40">
        <v>18</v>
      </c>
      <c r="C40" t="s">
        <v>41</v>
      </c>
      <c r="D40" t="s">
        <v>30</v>
      </c>
      <c r="E40" t="s">
        <v>43</v>
      </c>
      <c r="F40">
        <v>1</v>
      </c>
      <c r="G40">
        <v>4</v>
      </c>
      <c r="H40" t="s">
        <v>32</v>
      </c>
      <c r="I40">
        <v>1</v>
      </c>
      <c r="J40" t="s">
        <v>49</v>
      </c>
      <c r="K40">
        <v>1</v>
      </c>
      <c r="L40" t="s">
        <v>50</v>
      </c>
      <c r="M40" t="s">
        <v>45</v>
      </c>
      <c r="N40">
        <v>23350</v>
      </c>
      <c r="O40" t="s">
        <v>36</v>
      </c>
      <c r="P40" t="s">
        <v>37</v>
      </c>
      <c r="Q40">
        <v>14</v>
      </c>
      <c r="R40">
        <v>8</v>
      </c>
      <c r="S40">
        <v>2</v>
      </c>
      <c r="T40">
        <v>0</v>
      </c>
      <c r="U40">
        <v>3</v>
      </c>
      <c r="V40">
        <v>0</v>
      </c>
      <c r="W40">
        <v>0</v>
      </c>
      <c r="X40">
        <v>0</v>
      </c>
      <c r="Y40" t="s">
        <v>38</v>
      </c>
      <c r="Z40" t="s">
        <v>38</v>
      </c>
      <c r="AA40" t="s">
        <v>38</v>
      </c>
      <c r="AB40">
        <v>2</v>
      </c>
      <c r="AC40">
        <v>3</v>
      </c>
      <c r="AD40" t="s">
        <v>109</v>
      </c>
      <c r="AE40" t="s">
        <v>123</v>
      </c>
      <c r="AF40" t="s">
        <v>122</v>
      </c>
      <c r="AG40" t="s">
        <v>112</v>
      </c>
      <c r="AH40" t="s">
        <v>113</v>
      </c>
      <c r="AI40" t="s">
        <v>138</v>
      </c>
      <c r="AJ40" t="s">
        <v>134</v>
      </c>
    </row>
    <row r="41" spans="1:36" x14ac:dyDescent="0.3">
      <c r="A41">
        <v>40</v>
      </c>
      <c r="B41">
        <v>35</v>
      </c>
      <c r="C41" t="s">
        <v>29</v>
      </c>
      <c r="D41" t="s">
        <v>30</v>
      </c>
      <c r="E41" t="s">
        <v>31</v>
      </c>
      <c r="F41">
        <v>20</v>
      </c>
      <c r="G41">
        <v>2</v>
      </c>
      <c r="H41" t="s">
        <v>32</v>
      </c>
      <c r="I41">
        <v>1</v>
      </c>
      <c r="J41" t="s">
        <v>49</v>
      </c>
      <c r="K41">
        <v>1</v>
      </c>
      <c r="L41" t="s">
        <v>60</v>
      </c>
      <c r="M41" t="s">
        <v>35</v>
      </c>
      <c r="N41">
        <v>51540</v>
      </c>
      <c r="O41" t="s">
        <v>46</v>
      </c>
      <c r="P41" t="s">
        <v>37</v>
      </c>
      <c r="Q41">
        <v>19</v>
      </c>
      <c r="R41">
        <v>8</v>
      </c>
      <c r="S41">
        <v>0</v>
      </c>
      <c r="T41">
        <v>12</v>
      </c>
      <c r="U41">
        <v>2</v>
      </c>
      <c r="V41">
        <v>11</v>
      </c>
      <c r="W41">
        <v>6</v>
      </c>
      <c r="X41">
        <v>9</v>
      </c>
      <c r="Y41" t="s">
        <v>38</v>
      </c>
      <c r="Z41" t="s">
        <v>40</v>
      </c>
      <c r="AA41" t="s">
        <v>40</v>
      </c>
      <c r="AB41">
        <v>2</v>
      </c>
      <c r="AC41">
        <v>3</v>
      </c>
      <c r="AD41" t="s">
        <v>109</v>
      </c>
      <c r="AE41" t="s">
        <v>115</v>
      </c>
      <c r="AF41" t="s">
        <v>116</v>
      </c>
      <c r="AG41" t="s">
        <v>117</v>
      </c>
      <c r="AH41" t="s">
        <v>119</v>
      </c>
      <c r="AI41" t="s">
        <v>133</v>
      </c>
      <c r="AJ41" t="s">
        <v>139</v>
      </c>
    </row>
    <row r="42" spans="1:36" x14ac:dyDescent="0.3">
      <c r="A42">
        <v>41</v>
      </c>
      <c r="B42">
        <v>36</v>
      </c>
      <c r="C42" t="s">
        <v>29</v>
      </c>
      <c r="D42" t="s">
        <v>42</v>
      </c>
      <c r="E42" t="s">
        <v>43</v>
      </c>
      <c r="F42">
        <v>8</v>
      </c>
      <c r="G42">
        <v>3</v>
      </c>
      <c r="H42" t="s">
        <v>48</v>
      </c>
      <c r="I42">
        <v>1</v>
      </c>
      <c r="J42" t="s">
        <v>33</v>
      </c>
      <c r="K42">
        <v>3</v>
      </c>
      <c r="L42" t="s">
        <v>50</v>
      </c>
      <c r="M42" t="s">
        <v>35</v>
      </c>
      <c r="N42">
        <v>69620</v>
      </c>
      <c r="O42" t="s">
        <v>39</v>
      </c>
      <c r="P42" t="s">
        <v>37</v>
      </c>
      <c r="Q42">
        <v>12</v>
      </c>
      <c r="R42">
        <v>8</v>
      </c>
      <c r="S42">
        <v>2</v>
      </c>
      <c r="T42">
        <v>4</v>
      </c>
      <c r="U42">
        <v>2</v>
      </c>
      <c r="V42">
        <v>1</v>
      </c>
      <c r="W42">
        <v>0</v>
      </c>
      <c r="X42">
        <v>0</v>
      </c>
      <c r="Y42" t="s">
        <v>38</v>
      </c>
      <c r="Z42" t="s">
        <v>64</v>
      </c>
      <c r="AA42" t="s">
        <v>38</v>
      </c>
      <c r="AB42">
        <v>2</v>
      </c>
      <c r="AC42">
        <v>3</v>
      </c>
      <c r="AD42" t="s">
        <v>109</v>
      </c>
      <c r="AE42" t="s">
        <v>118</v>
      </c>
      <c r="AF42" t="s">
        <v>111</v>
      </c>
      <c r="AG42" t="s">
        <v>112</v>
      </c>
      <c r="AH42" t="s">
        <v>113</v>
      </c>
      <c r="AI42" t="s">
        <v>138</v>
      </c>
      <c r="AJ42" t="s">
        <v>134</v>
      </c>
    </row>
    <row r="43" spans="1:36" x14ac:dyDescent="0.3">
      <c r="A43">
        <v>42</v>
      </c>
      <c r="B43">
        <v>51</v>
      </c>
      <c r="C43" t="s">
        <v>29</v>
      </c>
      <c r="D43" t="s">
        <v>30</v>
      </c>
      <c r="E43" t="s">
        <v>43</v>
      </c>
      <c r="F43">
        <v>2</v>
      </c>
      <c r="G43">
        <v>3</v>
      </c>
      <c r="H43" t="s">
        <v>32</v>
      </c>
      <c r="I43">
        <v>1</v>
      </c>
      <c r="J43" t="s">
        <v>49</v>
      </c>
      <c r="K43">
        <v>2</v>
      </c>
      <c r="L43" t="s">
        <v>60</v>
      </c>
      <c r="M43" t="s">
        <v>61</v>
      </c>
      <c r="N43">
        <v>56750</v>
      </c>
      <c r="O43" t="s">
        <v>51</v>
      </c>
      <c r="P43" t="s">
        <v>37</v>
      </c>
      <c r="Q43">
        <v>13</v>
      </c>
      <c r="R43">
        <v>8</v>
      </c>
      <c r="S43">
        <v>0</v>
      </c>
      <c r="T43">
        <v>13</v>
      </c>
      <c r="U43">
        <v>2</v>
      </c>
      <c r="V43">
        <v>4</v>
      </c>
      <c r="W43">
        <v>1</v>
      </c>
      <c r="X43">
        <v>2</v>
      </c>
      <c r="Y43" t="s">
        <v>39</v>
      </c>
      <c r="Z43" t="s">
        <v>40</v>
      </c>
      <c r="AA43" t="s">
        <v>38</v>
      </c>
      <c r="AB43">
        <v>2</v>
      </c>
      <c r="AC43">
        <v>3</v>
      </c>
      <c r="AD43" t="s">
        <v>109</v>
      </c>
      <c r="AE43" t="s">
        <v>110</v>
      </c>
      <c r="AF43" t="s">
        <v>116</v>
      </c>
      <c r="AG43" t="s">
        <v>112</v>
      </c>
      <c r="AH43" t="s">
        <v>119</v>
      </c>
      <c r="AI43" t="s">
        <v>138</v>
      </c>
      <c r="AJ43" t="s">
        <v>134</v>
      </c>
    </row>
    <row r="44" spans="1:36" x14ac:dyDescent="0.3">
      <c r="A44">
        <v>43</v>
      </c>
      <c r="B44">
        <v>41</v>
      </c>
      <c r="C44" t="s">
        <v>29</v>
      </c>
      <c r="D44" t="s">
        <v>30</v>
      </c>
      <c r="E44" t="s">
        <v>43</v>
      </c>
      <c r="F44">
        <v>29</v>
      </c>
      <c r="G44">
        <v>1</v>
      </c>
      <c r="H44" t="s">
        <v>32</v>
      </c>
      <c r="I44">
        <v>1</v>
      </c>
      <c r="J44" t="s">
        <v>49</v>
      </c>
      <c r="K44">
        <v>1</v>
      </c>
      <c r="L44" t="s">
        <v>60</v>
      </c>
      <c r="M44" t="s">
        <v>45</v>
      </c>
      <c r="N44">
        <v>23790</v>
      </c>
      <c r="O44" t="s">
        <v>36</v>
      </c>
      <c r="P44" t="s">
        <v>37</v>
      </c>
      <c r="Q44">
        <v>12</v>
      </c>
      <c r="R44">
        <v>8</v>
      </c>
      <c r="S44">
        <v>0</v>
      </c>
      <c r="T44">
        <v>22</v>
      </c>
      <c r="U44">
        <v>6</v>
      </c>
      <c r="V44">
        <v>22</v>
      </c>
      <c r="W44">
        <v>0</v>
      </c>
      <c r="X44">
        <v>4</v>
      </c>
      <c r="Y44" t="s">
        <v>39</v>
      </c>
      <c r="Z44" t="s">
        <v>40</v>
      </c>
      <c r="AA44" t="s">
        <v>38</v>
      </c>
      <c r="AB44">
        <v>3</v>
      </c>
      <c r="AC44">
        <v>3</v>
      </c>
      <c r="AD44" t="s">
        <v>109</v>
      </c>
      <c r="AE44" t="s">
        <v>118</v>
      </c>
      <c r="AF44" t="s">
        <v>116</v>
      </c>
      <c r="AG44" t="s">
        <v>124</v>
      </c>
      <c r="AH44" t="s">
        <v>121</v>
      </c>
      <c r="AI44" t="s">
        <v>138</v>
      </c>
      <c r="AJ44" t="s">
        <v>134</v>
      </c>
    </row>
    <row r="45" spans="1:36" x14ac:dyDescent="0.3">
      <c r="A45">
        <v>44</v>
      </c>
      <c r="B45">
        <v>18</v>
      </c>
      <c r="C45" t="s">
        <v>29</v>
      </c>
      <c r="D45" t="s">
        <v>30</v>
      </c>
      <c r="E45" t="s">
        <v>31</v>
      </c>
      <c r="F45">
        <v>7</v>
      </c>
      <c r="G45">
        <v>3</v>
      </c>
      <c r="H45" t="s">
        <v>32</v>
      </c>
      <c r="I45">
        <v>1</v>
      </c>
      <c r="J45" t="s">
        <v>49</v>
      </c>
      <c r="K45">
        <v>1</v>
      </c>
      <c r="L45" t="s">
        <v>44</v>
      </c>
      <c r="M45" t="s">
        <v>45</v>
      </c>
      <c r="N45">
        <v>38120</v>
      </c>
      <c r="O45" t="s">
        <v>36</v>
      </c>
      <c r="P45" t="s">
        <v>37</v>
      </c>
      <c r="Q45">
        <v>15</v>
      </c>
      <c r="R45">
        <v>8</v>
      </c>
      <c r="S45">
        <v>0</v>
      </c>
      <c r="T45">
        <v>0</v>
      </c>
      <c r="U45">
        <v>3</v>
      </c>
      <c r="V45">
        <v>0</v>
      </c>
      <c r="W45">
        <v>0</v>
      </c>
      <c r="X45">
        <v>0</v>
      </c>
      <c r="Y45" t="s">
        <v>39</v>
      </c>
      <c r="Z45" t="s">
        <v>38</v>
      </c>
      <c r="AA45" t="s">
        <v>38</v>
      </c>
      <c r="AB45">
        <v>3</v>
      </c>
      <c r="AC45">
        <v>3</v>
      </c>
      <c r="AD45" t="s">
        <v>109</v>
      </c>
      <c r="AE45" t="s">
        <v>123</v>
      </c>
      <c r="AF45" t="s">
        <v>122</v>
      </c>
      <c r="AG45" t="s">
        <v>112</v>
      </c>
      <c r="AH45" t="s">
        <v>113</v>
      </c>
      <c r="AI45" t="s">
        <v>138</v>
      </c>
      <c r="AJ45" t="s">
        <v>134</v>
      </c>
    </row>
    <row r="46" spans="1:36" x14ac:dyDescent="0.3">
      <c r="A46">
        <v>45</v>
      </c>
      <c r="B46">
        <v>28</v>
      </c>
      <c r="C46" t="s">
        <v>29</v>
      </c>
      <c r="D46" t="s">
        <v>30</v>
      </c>
      <c r="E46" t="s">
        <v>43</v>
      </c>
      <c r="F46">
        <v>9</v>
      </c>
      <c r="G46">
        <v>3</v>
      </c>
      <c r="H46" t="s">
        <v>55</v>
      </c>
      <c r="I46">
        <v>1</v>
      </c>
      <c r="J46" t="s">
        <v>49</v>
      </c>
      <c r="K46">
        <v>1</v>
      </c>
      <c r="L46" t="s">
        <v>69</v>
      </c>
      <c r="M46" t="s">
        <v>45</v>
      </c>
      <c r="N46">
        <v>46480</v>
      </c>
      <c r="O46" t="s">
        <v>46</v>
      </c>
      <c r="P46" t="s">
        <v>37</v>
      </c>
      <c r="Q46">
        <v>23</v>
      </c>
      <c r="R46">
        <v>8</v>
      </c>
      <c r="S46">
        <v>2</v>
      </c>
      <c r="T46">
        <v>9</v>
      </c>
      <c r="U46">
        <v>2</v>
      </c>
      <c r="V46">
        <v>8</v>
      </c>
      <c r="W46">
        <v>0</v>
      </c>
      <c r="X46">
        <v>7</v>
      </c>
      <c r="Y46" t="s">
        <v>40</v>
      </c>
      <c r="Z46" t="s">
        <v>36</v>
      </c>
      <c r="AA46" t="s">
        <v>38</v>
      </c>
      <c r="AB46">
        <v>2</v>
      </c>
      <c r="AC46">
        <v>4</v>
      </c>
      <c r="AD46" t="s">
        <v>114</v>
      </c>
      <c r="AE46" t="s">
        <v>115</v>
      </c>
      <c r="AF46" t="s">
        <v>120</v>
      </c>
      <c r="AG46" t="s">
        <v>112</v>
      </c>
      <c r="AH46" t="s">
        <v>113</v>
      </c>
      <c r="AI46" t="s">
        <v>138</v>
      </c>
      <c r="AJ46" t="s">
        <v>136</v>
      </c>
    </row>
    <row r="47" spans="1:36" x14ac:dyDescent="0.3">
      <c r="A47">
        <v>46</v>
      </c>
      <c r="B47">
        <v>31</v>
      </c>
      <c r="C47" t="s">
        <v>29</v>
      </c>
      <c r="D47" t="s">
        <v>30</v>
      </c>
      <c r="E47" t="s">
        <v>43</v>
      </c>
      <c r="F47">
        <v>8</v>
      </c>
      <c r="G47">
        <v>1</v>
      </c>
      <c r="H47" t="s">
        <v>77</v>
      </c>
      <c r="I47">
        <v>1</v>
      </c>
      <c r="J47" t="s">
        <v>49</v>
      </c>
      <c r="K47">
        <v>1</v>
      </c>
      <c r="L47" t="s">
        <v>66</v>
      </c>
      <c r="M47" t="s">
        <v>35</v>
      </c>
      <c r="N47">
        <v>29360</v>
      </c>
      <c r="O47" t="s">
        <v>39</v>
      </c>
      <c r="P47" t="s">
        <v>37</v>
      </c>
      <c r="Q47">
        <v>12</v>
      </c>
      <c r="R47">
        <v>8</v>
      </c>
      <c r="S47">
        <v>1</v>
      </c>
      <c r="T47">
        <v>10</v>
      </c>
      <c r="U47">
        <v>2</v>
      </c>
      <c r="V47">
        <v>8</v>
      </c>
      <c r="W47">
        <v>7</v>
      </c>
      <c r="X47">
        <v>7</v>
      </c>
      <c r="Y47" t="s">
        <v>40</v>
      </c>
      <c r="Z47" t="s">
        <v>39</v>
      </c>
      <c r="AA47" t="s">
        <v>40</v>
      </c>
      <c r="AB47">
        <v>3</v>
      </c>
      <c r="AC47">
        <v>3</v>
      </c>
      <c r="AD47" t="s">
        <v>109</v>
      </c>
      <c r="AE47" t="s">
        <v>115</v>
      </c>
      <c r="AF47" t="s">
        <v>111</v>
      </c>
      <c r="AG47" t="s">
        <v>112</v>
      </c>
      <c r="AH47" t="s">
        <v>113</v>
      </c>
      <c r="AI47" t="s">
        <v>133</v>
      </c>
      <c r="AJ47" t="s">
        <v>134</v>
      </c>
    </row>
    <row r="48" spans="1:36" x14ac:dyDescent="0.3">
      <c r="A48">
        <v>47</v>
      </c>
      <c r="B48">
        <v>39</v>
      </c>
      <c r="C48" t="s">
        <v>29</v>
      </c>
      <c r="D48" t="s">
        <v>30</v>
      </c>
      <c r="E48" t="s">
        <v>31</v>
      </c>
      <c r="F48">
        <v>5</v>
      </c>
      <c r="G48">
        <v>4</v>
      </c>
      <c r="H48" t="s">
        <v>73</v>
      </c>
      <c r="I48">
        <v>1</v>
      </c>
      <c r="J48" t="s">
        <v>33</v>
      </c>
      <c r="K48">
        <v>2</v>
      </c>
      <c r="L48" t="s">
        <v>53</v>
      </c>
      <c r="M48" t="s">
        <v>61</v>
      </c>
      <c r="N48">
        <v>21050</v>
      </c>
      <c r="O48" t="s">
        <v>46</v>
      </c>
      <c r="P48" t="s">
        <v>37</v>
      </c>
      <c r="Q48">
        <v>20</v>
      </c>
      <c r="R48">
        <v>8</v>
      </c>
      <c r="S48">
        <v>0</v>
      </c>
      <c r="T48">
        <v>19</v>
      </c>
      <c r="U48">
        <v>3</v>
      </c>
      <c r="V48">
        <v>18</v>
      </c>
      <c r="W48">
        <v>3</v>
      </c>
      <c r="X48">
        <v>7</v>
      </c>
      <c r="Y48" t="s">
        <v>38</v>
      </c>
      <c r="Z48" t="s">
        <v>39</v>
      </c>
      <c r="AA48" t="s">
        <v>40</v>
      </c>
      <c r="AB48">
        <v>3</v>
      </c>
      <c r="AC48">
        <v>4</v>
      </c>
      <c r="AD48" t="s">
        <v>114</v>
      </c>
      <c r="AE48" t="s">
        <v>118</v>
      </c>
      <c r="AF48" t="s">
        <v>111</v>
      </c>
      <c r="AG48" t="s">
        <v>112</v>
      </c>
      <c r="AH48" t="s">
        <v>119</v>
      </c>
      <c r="AI48" t="s">
        <v>133</v>
      </c>
      <c r="AJ48" t="s">
        <v>139</v>
      </c>
    </row>
    <row r="49" spans="1:36" x14ac:dyDescent="0.3">
      <c r="A49">
        <v>48</v>
      </c>
      <c r="B49">
        <v>36</v>
      </c>
      <c r="C49" t="s">
        <v>29</v>
      </c>
      <c r="D49" t="s">
        <v>52</v>
      </c>
      <c r="E49" t="s">
        <v>43</v>
      </c>
      <c r="F49">
        <v>5</v>
      </c>
      <c r="G49">
        <v>4</v>
      </c>
      <c r="H49" t="s">
        <v>32</v>
      </c>
      <c r="I49">
        <v>1</v>
      </c>
      <c r="J49" t="s">
        <v>49</v>
      </c>
      <c r="K49">
        <v>1</v>
      </c>
      <c r="L49" t="s">
        <v>50</v>
      </c>
      <c r="M49" t="s">
        <v>35</v>
      </c>
      <c r="N49">
        <v>85780</v>
      </c>
      <c r="O49" t="s">
        <v>67</v>
      </c>
      <c r="P49" t="s">
        <v>37</v>
      </c>
      <c r="Q49">
        <v>21</v>
      </c>
      <c r="R49">
        <v>8</v>
      </c>
      <c r="S49">
        <v>0</v>
      </c>
      <c r="T49">
        <v>11</v>
      </c>
      <c r="U49">
        <v>4</v>
      </c>
      <c r="V49">
        <v>9</v>
      </c>
      <c r="W49">
        <v>0</v>
      </c>
      <c r="X49">
        <v>8</v>
      </c>
      <c r="Y49" t="s">
        <v>40</v>
      </c>
      <c r="Z49" t="s">
        <v>40</v>
      </c>
      <c r="AA49" t="s">
        <v>38</v>
      </c>
      <c r="AB49">
        <v>3</v>
      </c>
      <c r="AC49">
        <v>4</v>
      </c>
      <c r="AD49" t="s">
        <v>114</v>
      </c>
      <c r="AE49" t="s">
        <v>118</v>
      </c>
      <c r="AF49" t="s">
        <v>116</v>
      </c>
      <c r="AG49" t="s">
        <v>112</v>
      </c>
      <c r="AH49" t="s">
        <v>119</v>
      </c>
      <c r="AI49" t="s">
        <v>138</v>
      </c>
      <c r="AJ49" t="s">
        <v>136</v>
      </c>
    </row>
    <row r="50" spans="1:36" x14ac:dyDescent="0.3">
      <c r="A50">
        <v>49</v>
      </c>
      <c r="B50">
        <v>32</v>
      </c>
      <c r="C50" t="s">
        <v>29</v>
      </c>
      <c r="D50" t="s">
        <v>30</v>
      </c>
      <c r="E50" t="s">
        <v>31</v>
      </c>
      <c r="F50">
        <v>2</v>
      </c>
      <c r="G50">
        <v>3</v>
      </c>
      <c r="H50" t="s">
        <v>73</v>
      </c>
      <c r="I50">
        <v>1</v>
      </c>
      <c r="J50" t="s">
        <v>49</v>
      </c>
      <c r="K50">
        <v>2</v>
      </c>
      <c r="L50" t="s">
        <v>60</v>
      </c>
      <c r="M50" t="s">
        <v>35</v>
      </c>
      <c r="N50">
        <v>27060</v>
      </c>
      <c r="O50" t="s">
        <v>36</v>
      </c>
      <c r="P50" t="s">
        <v>37</v>
      </c>
      <c r="Q50">
        <v>21</v>
      </c>
      <c r="R50">
        <v>8</v>
      </c>
      <c r="S50">
        <v>1</v>
      </c>
      <c r="T50">
        <v>13</v>
      </c>
      <c r="U50">
        <v>4</v>
      </c>
      <c r="V50">
        <v>13</v>
      </c>
      <c r="W50">
        <v>4</v>
      </c>
      <c r="X50">
        <v>8</v>
      </c>
      <c r="Y50" t="s">
        <v>39</v>
      </c>
      <c r="Z50" t="s">
        <v>38</v>
      </c>
      <c r="AA50" t="s">
        <v>40</v>
      </c>
      <c r="AB50">
        <v>3</v>
      </c>
      <c r="AC50">
        <v>4</v>
      </c>
      <c r="AD50" t="s">
        <v>114</v>
      </c>
      <c r="AE50" t="s">
        <v>115</v>
      </c>
      <c r="AF50" t="s">
        <v>122</v>
      </c>
      <c r="AG50" t="s">
        <v>112</v>
      </c>
      <c r="AH50" t="s">
        <v>119</v>
      </c>
      <c r="AI50" t="s">
        <v>133</v>
      </c>
      <c r="AJ50" t="s">
        <v>136</v>
      </c>
    </row>
    <row r="51" spans="1:36" x14ac:dyDescent="0.3">
      <c r="A51">
        <v>50</v>
      </c>
      <c r="B51">
        <v>38</v>
      </c>
      <c r="C51" t="s">
        <v>29</v>
      </c>
      <c r="D51" t="s">
        <v>30</v>
      </c>
      <c r="E51" t="s">
        <v>43</v>
      </c>
      <c r="F51">
        <v>5</v>
      </c>
      <c r="G51">
        <v>2</v>
      </c>
      <c r="H51" t="s">
        <v>32</v>
      </c>
      <c r="I51">
        <v>1</v>
      </c>
      <c r="J51" t="s">
        <v>33</v>
      </c>
      <c r="K51">
        <v>3</v>
      </c>
      <c r="L51" t="s">
        <v>44</v>
      </c>
      <c r="M51" t="s">
        <v>35</v>
      </c>
      <c r="N51">
        <v>63840</v>
      </c>
      <c r="O51" t="s">
        <v>38</v>
      </c>
      <c r="P51" t="s">
        <v>37</v>
      </c>
      <c r="Q51">
        <v>19</v>
      </c>
      <c r="R51">
        <v>8</v>
      </c>
      <c r="S51">
        <v>2</v>
      </c>
      <c r="T51">
        <v>19</v>
      </c>
      <c r="U51">
        <v>4</v>
      </c>
      <c r="V51">
        <v>10</v>
      </c>
      <c r="W51">
        <v>0</v>
      </c>
      <c r="X51">
        <v>1</v>
      </c>
      <c r="Y51" t="s">
        <v>36</v>
      </c>
      <c r="Z51" t="s">
        <v>40</v>
      </c>
      <c r="AA51" t="s">
        <v>38</v>
      </c>
      <c r="AB51">
        <v>2</v>
      </c>
      <c r="AC51">
        <v>3</v>
      </c>
      <c r="AD51" t="s">
        <v>109</v>
      </c>
      <c r="AE51" t="s">
        <v>118</v>
      </c>
      <c r="AF51" t="s">
        <v>116</v>
      </c>
      <c r="AG51" t="s">
        <v>112</v>
      </c>
      <c r="AH51" t="s">
        <v>119</v>
      </c>
      <c r="AI51" t="s">
        <v>138</v>
      </c>
      <c r="AJ51" t="s">
        <v>139</v>
      </c>
    </row>
    <row r="52" spans="1:36" x14ac:dyDescent="0.3">
      <c r="A52">
        <v>51</v>
      </c>
      <c r="B52">
        <v>58</v>
      </c>
      <c r="C52" t="s">
        <v>29</v>
      </c>
      <c r="D52" t="s">
        <v>52</v>
      </c>
      <c r="E52" t="s">
        <v>43</v>
      </c>
      <c r="F52">
        <v>2</v>
      </c>
      <c r="G52">
        <v>3</v>
      </c>
      <c r="H52" t="s">
        <v>32</v>
      </c>
      <c r="I52">
        <v>1</v>
      </c>
      <c r="J52" t="s">
        <v>49</v>
      </c>
      <c r="K52">
        <v>2</v>
      </c>
      <c r="L52" t="s">
        <v>66</v>
      </c>
      <c r="M52" t="s">
        <v>61</v>
      </c>
      <c r="N52">
        <v>39680</v>
      </c>
      <c r="O52" t="s">
        <v>40</v>
      </c>
      <c r="P52" t="s">
        <v>37</v>
      </c>
      <c r="Q52">
        <v>13</v>
      </c>
      <c r="R52">
        <v>8</v>
      </c>
      <c r="S52">
        <v>2</v>
      </c>
      <c r="T52">
        <v>12</v>
      </c>
      <c r="U52">
        <v>3</v>
      </c>
      <c r="V52">
        <v>5</v>
      </c>
      <c r="W52">
        <v>1</v>
      </c>
      <c r="X52">
        <v>2</v>
      </c>
      <c r="Y52" t="s">
        <v>39</v>
      </c>
      <c r="Z52" t="s">
        <v>38</v>
      </c>
      <c r="AA52" t="s">
        <v>38</v>
      </c>
      <c r="AB52">
        <v>2</v>
      </c>
      <c r="AC52">
        <v>3</v>
      </c>
      <c r="AD52" t="s">
        <v>109</v>
      </c>
      <c r="AE52" t="s">
        <v>126</v>
      </c>
      <c r="AF52" t="s">
        <v>122</v>
      </c>
      <c r="AG52" t="s">
        <v>112</v>
      </c>
      <c r="AH52" t="s">
        <v>119</v>
      </c>
      <c r="AI52" t="s">
        <v>138</v>
      </c>
      <c r="AJ52" t="s">
        <v>134</v>
      </c>
    </row>
    <row r="53" spans="1:36" x14ac:dyDescent="0.3">
      <c r="A53">
        <v>52</v>
      </c>
      <c r="B53">
        <v>31</v>
      </c>
      <c r="C53" t="s">
        <v>29</v>
      </c>
      <c r="D53" t="s">
        <v>30</v>
      </c>
      <c r="E53" t="s">
        <v>43</v>
      </c>
      <c r="F53">
        <v>20</v>
      </c>
      <c r="G53">
        <v>1</v>
      </c>
      <c r="H53" t="s">
        <v>77</v>
      </c>
      <c r="I53">
        <v>1</v>
      </c>
      <c r="J53" t="s">
        <v>33</v>
      </c>
      <c r="K53">
        <v>3</v>
      </c>
      <c r="L53" t="s">
        <v>44</v>
      </c>
      <c r="M53" t="s">
        <v>35</v>
      </c>
      <c r="N53">
        <v>99070</v>
      </c>
      <c r="O53" t="s">
        <v>46</v>
      </c>
      <c r="P53" t="s">
        <v>37</v>
      </c>
      <c r="Q53">
        <v>13</v>
      </c>
      <c r="R53">
        <v>8</v>
      </c>
      <c r="S53">
        <v>1</v>
      </c>
      <c r="T53">
        <v>6</v>
      </c>
      <c r="U53">
        <v>3</v>
      </c>
      <c r="V53">
        <v>5</v>
      </c>
      <c r="W53">
        <v>0</v>
      </c>
      <c r="X53">
        <v>3</v>
      </c>
      <c r="Y53" t="s">
        <v>38</v>
      </c>
      <c r="Z53" t="s">
        <v>39</v>
      </c>
      <c r="AA53" t="s">
        <v>38</v>
      </c>
      <c r="AB53">
        <v>2</v>
      </c>
      <c r="AC53">
        <v>3</v>
      </c>
      <c r="AD53" t="s">
        <v>109</v>
      </c>
      <c r="AE53" t="s">
        <v>115</v>
      </c>
      <c r="AF53" t="s">
        <v>111</v>
      </c>
      <c r="AG53" t="s">
        <v>117</v>
      </c>
      <c r="AH53" t="s">
        <v>113</v>
      </c>
      <c r="AI53" t="s">
        <v>138</v>
      </c>
      <c r="AJ53" t="s">
        <v>134</v>
      </c>
    </row>
    <row r="54" spans="1:36" x14ac:dyDescent="0.3">
      <c r="A54">
        <v>53</v>
      </c>
      <c r="B54">
        <v>31</v>
      </c>
      <c r="C54" t="s">
        <v>29</v>
      </c>
      <c r="D54" t="s">
        <v>30</v>
      </c>
      <c r="E54" t="s">
        <v>31</v>
      </c>
      <c r="F54">
        <v>7</v>
      </c>
      <c r="G54">
        <v>4</v>
      </c>
      <c r="H54" t="s">
        <v>73</v>
      </c>
      <c r="I54">
        <v>1</v>
      </c>
      <c r="J54" t="s">
        <v>49</v>
      </c>
      <c r="K54">
        <v>2</v>
      </c>
      <c r="L54" t="s">
        <v>50</v>
      </c>
      <c r="M54" t="s">
        <v>35</v>
      </c>
      <c r="N54">
        <v>132250</v>
      </c>
      <c r="O54" t="s">
        <v>38</v>
      </c>
      <c r="P54" t="s">
        <v>37</v>
      </c>
      <c r="Q54">
        <v>21</v>
      </c>
      <c r="R54">
        <v>8</v>
      </c>
      <c r="S54">
        <v>1</v>
      </c>
      <c r="T54">
        <v>9</v>
      </c>
      <c r="U54">
        <v>2</v>
      </c>
      <c r="V54">
        <v>2</v>
      </c>
      <c r="W54">
        <v>1</v>
      </c>
      <c r="X54">
        <v>0</v>
      </c>
      <c r="Y54" t="s">
        <v>36</v>
      </c>
      <c r="Z54" t="s">
        <v>36</v>
      </c>
      <c r="AA54" t="s">
        <v>38</v>
      </c>
      <c r="AB54">
        <v>3</v>
      </c>
      <c r="AC54">
        <v>4</v>
      </c>
      <c r="AD54" t="s">
        <v>114</v>
      </c>
      <c r="AE54" t="s">
        <v>115</v>
      </c>
      <c r="AF54" t="s">
        <v>120</v>
      </c>
      <c r="AG54" t="s">
        <v>112</v>
      </c>
      <c r="AH54" t="s">
        <v>113</v>
      </c>
      <c r="AI54" t="s">
        <v>138</v>
      </c>
      <c r="AJ54" t="s">
        <v>136</v>
      </c>
    </row>
    <row r="55" spans="1:36" x14ac:dyDescent="0.3">
      <c r="A55">
        <v>54</v>
      </c>
      <c r="B55">
        <v>45</v>
      </c>
      <c r="C55" t="s">
        <v>29</v>
      </c>
      <c r="D55" t="s">
        <v>42</v>
      </c>
      <c r="E55" t="s">
        <v>43</v>
      </c>
      <c r="F55">
        <v>3</v>
      </c>
      <c r="G55">
        <v>1</v>
      </c>
      <c r="H55" t="s">
        <v>55</v>
      </c>
      <c r="I55">
        <v>1</v>
      </c>
      <c r="J55" t="s">
        <v>33</v>
      </c>
      <c r="K55">
        <v>1</v>
      </c>
      <c r="L55" t="s">
        <v>50</v>
      </c>
      <c r="M55" t="s">
        <v>61</v>
      </c>
      <c r="N55">
        <v>35400</v>
      </c>
      <c r="O55" t="s">
        <v>36</v>
      </c>
      <c r="P55" t="s">
        <v>37</v>
      </c>
      <c r="Q55">
        <v>13</v>
      </c>
      <c r="R55">
        <v>8</v>
      </c>
      <c r="S55">
        <v>0</v>
      </c>
      <c r="T55">
        <v>24</v>
      </c>
      <c r="U55">
        <v>6</v>
      </c>
      <c r="V55">
        <v>24</v>
      </c>
      <c r="W55">
        <v>9</v>
      </c>
      <c r="X55">
        <v>11</v>
      </c>
      <c r="Y55" t="s">
        <v>36</v>
      </c>
      <c r="Z55" t="s">
        <v>36</v>
      </c>
      <c r="AA55" t="s">
        <v>38</v>
      </c>
      <c r="AB55">
        <v>3</v>
      </c>
      <c r="AC55">
        <v>3</v>
      </c>
      <c r="AD55" t="s">
        <v>109</v>
      </c>
      <c r="AE55" t="s">
        <v>118</v>
      </c>
      <c r="AF55" t="s">
        <v>120</v>
      </c>
      <c r="AG55" t="s">
        <v>112</v>
      </c>
      <c r="AH55" t="s">
        <v>121</v>
      </c>
      <c r="AI55" t="s">
        <v>138</v>
      </c>
      <c r="AJ55" t="s">
        <v>134</v>
      </c>
    </row>
    <row r="56" spans="1:36" x14ac:dyDescent="0.3">
      <c r="A56">
        <v>55</v>
      </c>
      <c r="B56">
        <v>31</v>
      </c>
      <c r="C56" t="s">
        <v>29</v>
      </c>
      <c r="D56" t="s">
        <v>30</v>
      </c>
      <c r="E56" t="s">
        <v>31</v>
      </c>
      <c r="F56">
        <v>16</v>
      </c>
      <c r="G56">
        <v>4</v>
      </c>
      <c r="H56" t="s">
        <v>73</v>
      </c>
      <c r="I56">
        <v>1</v>
      </c>
      <c r="J56" t="s">
        <v>33</v>
      </c>
      <c r="K56">
        <v>2</v>
      </c>
      <c r="L56" t="s">
        <v>44</v>
      </c>
      <c r="M56" t="s">
        <v>61</v>
      </c>
      <c r="N56">
        <v>28040</v>
      </c>
      <c r="O56" t="s">
        <v>46</v>
      </c>
      <c r="P56" t="s">
        <v>37</v>
      </c>
      <c r="Q56">
        <v>19</v>
      </c>
      <c r="R56">
        <v>8</v>
      </c>
      <c r="S56">
        <v>2</v>
      </c>
      <c r="T56">
        <v>3</v>
      </c>
      <c r="U56">
        <v>0</v>
      </c>
      <c r="V56">
        <v>2</v>
      </c>
      <c r="W56">
        <v>2</v>
      </c>
      <c r="X56">
        <v>2</v>
      </c>
      <c r="Y56" t="s">
        <v>38</v>
      </c>
      <c r="Z56" t="s">
        <v>39</v>
      </c>
      <c r="AA56" t="s">
        <v>36</v>
      </c>
      <c r="AB56">
        <v>3</v>
      </c>
      <c r="AC56">
        <v>3</v>
      </c>
      <c r="AD56" t="s">
        <v>109</v>
      </c>
      <c r="AE56" t="s">
        <v>115</v>
      </c>
      <c r="AF56" t="s">
        <v>111</v>
      </c>
      <c r="AG56" t="s">
        <v>117</v>
      </c>
      <c r="AH56" t="s">
        <v>113</v>
      </c>
      <c r="AI56" t="s">
        <v>137</v>
      </c>
      <c r="AJ56" t="s">
        <v>139</v>
      </c>
    </row>
    <row r="57" spans="1:36" x14ac:dyDescent="0.3">
      <c r="A57">
        <v>56</v>
      </c>
      <c r="B57">
        <v>33</v>
      </c>
      <c r="C57" t="s">
        <v>29</v>
      </c>
      <c r="D57" t="s">
        <v>42</v>
      </c>
      <c r="E57" t="s">
        <v>43</v>
      </c>
      <c r="F57">
        <v>9</v>
      </c>
      <c r="G57">
        <v>3</v>
      </c>
      <c r="H57" t="s">
        <v>32</v>
      </c>
      <c r="I57">
        <v>1</v>
      </c>
      <c r="J57" t="s">
        <v>49</v>
      </c>
      <c r="K57">
        <v>4</v>
      </c>
      <c r="L57" t="s">
        <v>57</v>
      </c>
      <c r="M57" t="s">
        <v>35</v>
      </c>
      <c r="N57">
        <v>193920</v>
      </c>
      <c r="O57" t="s">
        <v>47</v>
      </c>
      <c r="P57" t="s">
        <v>37</v>
      </c>
      <c r="Q57">
        <v>12</v>
      </c>
      <c r="R57">
        <v>8</v>
      </c>
      <c r="S57">
        <v>1</v>
      </c>
      <c r="T57">
        <v>12</v>
      </c>
      <c r="U57">
        <v>3</v>
      </c>
      <c r="V57">
        <v>10</v>
      </c>
      <c r="W57">
        <v>8</v>
      </c>
      <c r="X57">
        <v>8</v>
      </c>
      <c r="Y57" t="s">
        <v>39</v>
      </c>
      <c r="Z57" t="s">
        <v>40</v>
      </c>
      <c r="AA57" t="s">
        <v>38</v>
      </c>
      <c r="AB57">
        <v>3</v>
      </c>
      <c r="AC57">
        <v>3</v>
      </c>
      <c r="AD57" t="s">
        <v>109</v>
      </c>
      <c r="AE57" t="s">
        <v>115</v>
      </c>
      <c r="AF57" t="s">
        <v>116</v>
      </c>
      <c r="AG57" t="s">
        <v>112</v>
      </c>
      <c r="AH57" t="s">
        <v>119</v>
      </c>
      <c r="AI57" t="s">
        <v>138</v>
      </c>
      <c r="AJ57" t="s">
        <v>134</v>
      </c>
    </row>
    <row r="58" spans="1:36" x14ac:dyDescent="0.3">
      <c r="A58">
        <v>57</v>
      </c>
      <c r="B58">
        <v>39</v>
      </c>
      <c r="C58" t="s">
        <v>29</v>
      </c>
      <c r="D58" t="s">
        <v>30</v>
      </c>
      <c r="E58" t="s">
        <v>31</v>
      </c>
      <c r="F58">
        <v>1</v>
      </c>
      <c r="G58">
        <v>4</v>
      </c>
      <c r="H58" t="s">
        <v>32</v>
      </c>
      <c r="I58">
        <v>1</v>
      </c>
      <c r="J58" t="s">
        <v>49</v>
      </c>
      <c r="K58">
        <v>1</v>
      </c>
      <c r="L58" t="s">
        <v>50</v>
      </c>
      <c r="M58" t="s">
        <v>35</v>
      </c>
      <c r="N58">
        <v>196650</v>
      </c>
      <c r="O58" t="s">
        <v>36</v>
      </c>
      <c r="P58" t="s">
        <v>37</v>
      </c>
      <c r="Q58">
        <v>22</v>
      </c>
      <c r="R58">
        <v>8</v>
      </c>
      <c r="S58">
        <v>1</v>
      </c>
      <c r="T58">
        <v>21</v>
      </c>
      <c r="U58">
        <v>6</v>
      </c>
      <c r="V58">
        <v>21</v>
      </c>
      <c r="W58">
        <v>11</v>
      </c>
      <c r="X58">
        <v>10</v>
      </c>
      <c r="Y58" t="s">
        <v>38</v>
      </c>
      <c r="Z58" t="s">
        <v>36</v>
      </c>
      <c r="AA58" t="s">
        <v>38</v>
      </c>
      <c r="AB58">
        <v>3</v>
      </c>
      <c r="AC58">
        <v>4</v>
      </c>
      <c r="AD58" t="s">
        <v>114</v>
      </c>
      <c r="AE58" t="s">
        <v>118</v>
      </c>
      <c r="AF58" t="s">
        <v>120</v>
      </c>
      <c r="AG58" t="s">
        <v>112</v>
      </c>
      <c r="AH58" t="s">
        <v>121</v>
      </c>
      <c r="AI58" t="s">
        <v>138</v>
      </c>
      <c r="AJ58" t="s">
        <v>136</v>
      </c>
    </row>
    <row r="59" spans="1:36" x14ac:dyDescent="0.3">
      <c r="A59">
        <v>58</v>
      </c>
      <c r="B59">
        <v>43</v>
      </c>
      <c r="C59" t="s">
        <v>29</v>
      </c>
      <c r="D59" t="s">
        <v>42</v>
      </c>
      <c r="E59" t="s">
        <v>43</v>
      </c>
      <c r="F59">
        <v>7</v>
      </c>
      <c r="G59">
        <v>4</v>
      </c>
      <c r="H59" t="s">
        <v>55</v>
      </c>
      <c r="I59">
        <v>1</v>
      </c>
      <c r="J59" t="s">
        <v>49</v>
      </c>
      <c r="K59">
        <v>4</v>
      </c>
      <c r="L59" t="s">
        <v>44</v>
      </c>
      <c r="M59" t="s">
        <v>45</v>
      </c>
      <c r="N59">
        <v>24390</v>
      </c>
      <c r="O59" t="s">
        <v>46</v>
      </c>
      <c r="P59" t="s">
        <v>37</v>
      </c>
      <c r="Q59">
        <v>15</v>
      </c>
      <c r="R59">
        <v>8</v>
      </c>
      <c r="S59">
        <v>0</v>
      </c>
      <c r="T59">
        <v>9</v>
      </c>
      <c r="U59">
        <v>2</v>
      </c>
      <c r="V59">
        <v>8</v>
      </c>
      <c r="W59">
        <v>1</v>
      </c>
      <c r="X59">
        <v>7</v>
      </c>
      <c r="Y59" t="s">
        <v>38</v>
      </c>
      <c r="Z59" t="s">
        <v>39</v>
      </c>
      <c r="AA59" t="s">
        <v>38</v>
      </c>
      <c r="AB59">
        <v>3</v>
      </c>
      <c r="AC59">
        <v>3</v>
      </c>
      <c r="AD59" t="s">
        <v>109</v>
      </c>
      <c r="AE59" t="s">
        <v>118</v>
      </c>
      <c r="AF59" t="s">
        <v>111</v>
      </c>
      <c r="AG59" t="s">
        <v>112</v>
      </c>
      <c r="AH59" t="s">
        <v>113</v>
      </c>
      <c r="AI59" t="s">
        <v>138</v>
      </c>
      <c r="AJ59" t="s">
        <v>134</v>
      </c>
    </row>
    <row r="60" spans="1:36" x14ac:dyDescent="0.3">
      <c r="A60">
        <v>59</v>
      </c>
      <c r="B60">
        <v>49</v>
      </c>
      <c r="C60" t="s">
        <v>29</v>
      </c>
      <c r="D60" t="s">
        <v>30</v>
      </c>
      <c r="E60" t="s">
        <v>43</v>
      </c>
      <c r="F60">
        <v>1</v>
      </c>
      <c r="G60">
        <v>3</v>
      </c>
      <c r="H60" t="s">
        <v>32</v>
      </c>
      <c r="I60">
        <v>1</v>
      </c>
      <c r="J60" t="s">
        <v>49</v>
      </c>
      <c r="K60">
        <v>3</v>
      </c>
      <c r="L60" t="s">
        <v>66</v>
      </c>
      <c r="M60" t="s">
        <v>45</v>
      </c>
      <c r="N60">
        <v>73140</v>
      </c>
      <c r="O60" t="s">
        <v>67</v>
      </c>
      <c r="P60" t="s">
        <v>37</v>
      </c>
      <c r="Q60">
        <v>22</v>
      </c>
      <c r="R60">
        <v>8</v>
      </c>
      <c r="S60">
        <v>0</v>
      </c>
      <c r="T60">
        <v>25</v>
      </c>
      <c r="U60">
        <v>2</v>
      </c>
      <c r="V60">
        <v>7</v>
      </c>
      <c r="W60">
        <v>0</v>
      </c>
      <c r="X60">
        <v>7</v>
      </c>
      <c r="Y60" t="s">
        <v>38</v>
      </c>
      <c r="Z60" t="s">
        <v>38</v>
      </c>
      <c r="AA60" t="s">
        <v>38</v>
      </c>
      <c r="AB60">
        <v>3</v>
      </c>
      <c r="AC60">
        <v>4</v>
      </c>
      <c r="AD60" t="s">
        <v>114</v>
      </c>
      <c r="AE60" t="s">
        <v>110</v>
      </c>
      <c r="AF60" t="s">
        <v>122</v>
      </c>
      <c r="AG60" t="s">
        <v>112</v>
      </c>
      <c r="AH60" t="s">
        <v>121</v>
      </c>
      <c r="AI60" t="s">
        <v>138</v>
      </c>
      <c r="AJ60" t="s">
        <v>136</v>
      </c>
    </row>
    <row r="61" spans="1:36" x14ac:dyDescent="0.3">
      <c r="A61">
        <v>60</v>
      </c>
      <c r="B61">
        <v>52</v>
      </c>
      <c r="C61" t="s">
        <v>41</v>
      </c>
      <c r="D61" t="s">
        <v>30</v>
      </c>
      <c r="E61" t="s">
        <v>43</v>
      </c>
      <c r="F61">
        <v>7</v>
      </c>
      <c r="G61">
        <v>1</v>
      </c>
      <c r="H61" t="s">
        <v>32</v>
      </c>
      <c r="I61">
        <v>1</v>
      </c>
      <c r="J61" t="s">
        <v>33</v>
      </c>
      <c r="K61">
        <v>2</v>
      </c>
      <c r="L61" t="s">
        <v>44</v>
      </c>
      <c r="M61" t="s">
        <v>35</v>
      </c>
      <c r="N61">
        <v>47740</v>
      </c>
      <c r="O61" t="s">
        <v>40</v>
      </c>
      <c r="P61" t="s">
        <v>37</v>
      </c>
      <c r="Q61">
        <v>18</v>
      </c>
      <c r="R61">
        <v>8</v>
      </c>
      <c r="S61">
        <v>1</v>
      </c>
      <c r="T61">
        <v>11</v>
      </c>
      <c r="U61">
        <v>2</v>
      </c>
      <c r="V61">
        <v>8</v>
      </c>
      <c r="W61">
        <v>7</v>
      </c>
      <c r="X61">
        <v>7</v>
      </c>
      <c r="Y61" t="s">
        <v>38</v>
      </c>
      <c r="Z61" t="s">
        <v>40</v>
      </c>
      <c r="AA61" t="s">
        <v>40</v>
      </c>
      <c r="AB61">
        <v>3</v>
      </c>
      <c r="AC61">
        <v>3</v>
      </c>
      <c r="AD61" t="s">
        <v>109</v>
      </c>
      <c r="AE61" t="s">
        <v>110</v>
      </c>
      <c r="AF61" t="s">
        <v>116</v>
      </c>
      <c r="AG61" t="s">
        <v>112</v>
      </c>
      <c r="AH61" t="s">
        <v>119</v>
      </c>
      <c r="AI61" t="s">
        <v>133</v>
      </c>
      <c r="AJ61" t="s">
        <v>139</v>
      </c>
    </row>
    <row r="62" spans="1:36" x14ac:dyDescent="0.3">
      <c r="A62">
        <v>61</v>
      </c>
      <c r="B62">
        <v>27</v>
      </c>
      <c r="C62" t="s">
        <v>29</v>
      </c>
      <c r="D62" t="s">
        <v>30</v>
      </c>
      <c r="E62" t="s">
        <v>43</v>
      </c>
      <c r="F62">
        <v>15</v>
      </c>
      <c r="G62">
        <v>4</v>
      </c>
      <c r="H62" t="s">
        <v>55</v>
      </c>
      <c r="I62">
        <v>1</v>
      </c>
      <c r="J62" t="s">
        <v>49</v>
      </c>
      <c r="K62">
        <v>3</v>
      </c>
      <c r="L62" t="s">
        <v>44</v>
      </c>
      <c r="M62" t="s">
        <v>45</v>
      </c>
      <c r="N62">
        <v>39020</v>
      </c>
      <c r="O62" t="s">
        <v>36</v>
      </c>
      <c r="P62" t="s">
        <v>37</v>
      </c>
      <c r="Q62">
        <v>22</v>
      </c>
      <c r="R62">
        <v>8</v>
      </c>
      <c r="S62">
        <v>0</v>
      </c>
      <c r="T62">
        <v>4</v>
      </c>
      <c r="U62">
        <v>2</v>
      </c>
      <c r="V62">
        <v>4</v>
      </c>
      <c r="W62">
        <v>1</v>
      </c>
      <c r="X62">
        <v>2</v>
      </c>
      <c r="Y62" t="s">
        <v>38</v>
      </c>
      <c r="Z62" t="s">
        <v>40</v>
      </c>
      <c r="AA62" t="s">
        <v>40</v>
      </c>
      <c r="AB62">
        <v>3</v>
      </c>
      <c r="AC62">
        <v>4</v>
      </c>
      <c r="AD62" t="s">
        <v>114</v>
      </c>
      <c r="AE62" t="s">
        <v>115</v>
      </c>
      <c r="AF62" t="s">
        <v>116</v>
      </c>
      <c r="AG62" t="s">
        <v>117</v>
      </c>
      <c r="AH62" t="s">
        <v>113</v>
      </c>
      <c r="AI62" t="s">
        <v>133</v>
      </c>
      <c r="AJ62" t="s">
        <v>136</v>
      </c>
    </row>
    <row r="63" spans="1:36" x14ac:dyDescent="0.3">
      <c r="A63">
        <v>62</v>
      </c>
      <c r="B63">
        <v>32</v>
      </c>
      <c r="C63" t="s">
        <v>29</v>
      </c>
      <c r="D63" t="s">
        <v>30</v>
      </c>
      <c r="E63" t="s">
        <v>43</v>
      </c>
      <c r="F63">
        <v>1</v>
      </c>
      <c r="G63">
        <v>3</v>
      </c>
      <c r="H63" t="s">
        <v>32</v>
      </c>
      <c r="I63">
        <v>1</v>
      </c>
      <c r="J63" t="s">
        <v>49</v>
      </c>
      <c r="K63">
        <v>3</v>
      </c>
      <c r="L63" t="s">
        <v>44</v>
      </c>
      <c r="M63" t="s">
        <v>35</v>
      </c>
      <c r="N63">
        <v>26620</v>
      </c>
      <c r="O63" t="s">
        <v>36</v>
      </c>
      <c r="P63" t="s">
        <v>37</v>
      </c>
      <c r="Q63">
        <v>11</v>
      </c>
      <c r="R63">
        <v>8</v>
      </c>
      <c r="S63">
        <v>1</v>
      </c>
      <c r="T63">
        <v>13</v>
      </c>
      <c r="U63">
        <v>6</v>
      </c>
      <c r="V63">
        <v>13</v>
      </c>
      <c r="W63">
        <v>11</v>
      </c>
      <c r="X63">
        <v>9</v>
      </c>
      <c r="Y63" t="s">
        <v>38</v>
      </c>
      <c r="Z63" t="s">
        <v>40</v>
      </c>
      <c r="AA63" t="s">
        <v>38</v>
      </c>
      <c r="AB63">
        <v>4</v>
      </c>
      <c r="AC63">
        <v>3</v>
      </c>
      <c r="AD63" t="s">
        <v>109</v>
      </c>
      <c r="AE63" t="s">
        <v>115</v>
      </c>
      <c r="AF63" t="s">
        <v>116</v>
      </c>
      <c r="AG63" t="s">
        <v>112</v>
      </c>
      <c r="AH63" t="s">
        <v>119</v>
      </c>
      <c r="AI63" t="s">
        <v>138</v>
      </c>
      <c r="AJ63" t="s">
        <v>134</v>
      </c>
    </row>
    <row r="64" spans="1:36" x14ac:dyDescent="0.3">
      <c r="A64">
        <v>63</v>
      </c>
      <c r="B64">
        <v>27</v>
      </c>
      <c r="C64" t="s">
        <v>29</v>
      </c>
      <c r="D64" t="s">
        <v>30</v>
      </c>
      <c r="E64" t="s">
        <v>43</v>
      </c>
      <c r="F64">
        <v>13</v>
      </c>
      <c r="G64">
        <v>2</v>
      </c>
      <c r="H64" t="s">
        <v>55</v>
      </c>
      <c r="I64">
        <v>1</v>
      </c>
      <c r="J64" t="s">
        <v>33</v>
      </c>
      <c r="K64">
        <v>4</v>
      </c>
      <c r="L64" t="s">
        <v>57</v>
      </c>
      <c r="M64" t="s">
        <v>45</v>
      </c>
      <c r="N64">
        <v>28560</v>
      </c>
      <c r="O64" t="s">
        <v>36</v>
      </c>
      <c r="P64" t="s">
        <v>37</v>
      </c>
      <c r="Q64">
        <v>12</v>
      </c>
      <c r="R64">
        <v>8</v>
      </c>
      <c r="S64">
        <v>2</v>
      </c>
      <c r="T64">
        <v>5</v>
      </c>
      <c r="U64">
        <v>5</v>
      </c>
      <c r="V64">
        <v>5</v>
      </c>
      <c r="W64">
        <v>0</v>
      </c>
      <c r="X64">
        <v>4</v>
      </c>
      <c r="Y64" t="s">
        <v>39</v>
      </c>
      <c r="Z64" t="s">
        <v>38</v>
      </c>
      <c r="AA64" t="s">
        <v>38</v>
      </c>
      <c r="AB64">
        <v>4</v>
      </c>
      <c r="AC64">
        <v>3</v>
      </c>
      <c r="AD64" t="s">
        <v>109</v>
      </c>
      <c r="AE64" t="s">
        <v>115</v>
      </c>
      <c r="AF64" t="s">
        <v>122</v>
      </c>
      <c r="AG64" t="s">
        <v>117</v>
      </c>
      <c r="AH64" t="s">
        <v>113</v>
      </c>
      <c r="AI64" t="s">
        <v>138</v>
      </c>
      <c r="AJ64" t="s">
        <v>134</v>
      </c>
    </row>
    <row r="65" spans="1:36" x14ac:dyDescent="0.3">
      <c r="A65">
        <v>64</v>
      </c>
      <c r="B65">
        <v>31</v>
      </c>
      <c r="C65" t="s">
        <v>29</v>
      </c>
      <c r="D65" t="s">
        <v>30</v>
      </c>
      <c r="E65" t="s">
        <v>31</v>
      </c>
      <c r="F65">
        <v>24</v>
      </c>
      <c r="G65">
        <v>3</v>
      </c>
      <c r="H65" t="s">
        <v>32</v>
      </c>
      <c r="I65">
        <v>1</v>
      </c>
      <c r="J65" t="s">
        <v>49</v>
      </c>
      <c r="K65">
        <v>2</v>
      </c>
      <c r="L65" t="s">
        <v>34</v>
      </c>
      <c r="M65" t="s">
        <v>61</v>
      </c>
      <c r="N65">
        <v>10810</v>
      </c>
      <c r="O65" t="s">
        <v>39</v>
      </c>
      <c r="P65" t="s">
        <v>37</v>
      </c>
      <c r="Q65">
        <v>11</v>
      </c>
      <c r="R65">
        <v>8</v>
      </c>
      <c r="S65">
        <v>3</v>
      </c>
      <c r="T65">
        <v>13</v>
      </c>
      <c r="U65">
        <v>4</v>
      </c>
      <c r="V65">
        <v>7</v>
      </c>
      <c r="W65">
        <v>1</v>
      </c>
      <c r="X65">
        <v>7</v>
      </c>
      <c r="Y65" t="s">
        <v>39</v>
      </c>
      <c r="Z65" t="s">
        <v>39</v>
      </c>
      <c r="AA65" t="s">
        <v>38</v>
      </c>
      <c r="AB65">
        <v>4</v>
      </c>
      <c r="AC65">
        <v>3</v>
      </c>
      <c r="AD65" t="s">
        <v>109</v>
      </c>
      <c r="AE65" t="s">
        <v>115</v>
      </c>
      <c r="AF65" t="s">
        <v>111</v>
      </c>
      <c r="AG65" t="s">
        <v>124</v>
      </c>
      <c r="AH65" t="s">
        <v>119</v>
      </c>
      <c r="AI65" t="s">
        <v>138</v>
      </c>
      <c r="AJ65" t="s">
        <v>134</v>
      </c>
    </row>
    <row r="66" spans="1:36" x14ac:dyDescent="0.3">
      <c r="A66">
        <v>65</v>
      </c>
      <c r="B66">
        <v>32</v>
      </c>
      <c r="C66" t="s">
        <v>29</v>
      </c>
      <c r="D66" t="s">
        <v>30</v>
      </c>
      <c r="E66" t="s">
        <v>43</v>
      </c>
      <c r="F66">
        <v>7</v>
      </c>
      <c r="G66">
        <v>3</v>
      </c>
      <c r="H66" t="s">
        <v>77</v>
      </c>
      <c r="I66">
        <v>1</v>
      </c>
      <c r="J66" t="s">
        <v>49</v>
      </c>
      <c r="K66">
        <v>2</v>
      </c>
      <c r="L66" t="s">
        <v>34</v>
      </c>
      <c r="M66" t="s">
        <v>45</v>
      </c>
      <c r="N66">
        <v>24720</v>
      </c>
      <c r="O66" t="s">
        <v>67</v>
      </c>
      <c r="P66" t="s">
        <v>37</v>
      </c>
      <c r="Q66">
        <v>13</v>
      </c>
      <c r="R66">
        <v>8</v>
      </c>
      <c r="S66">
        <v>0</v>
      </c>
      <c r="T66">
        <v>10</v>
      </c>
      <c r="U66">
        <v>2</v>
      </c>
      <c r="V66">
        <v>7</v>
      </c>
      <c r="W66">
        <v>0</v>
      </c>
      <c r="X66">
        <v>7</v>
      </c>
      <c r="Y66" t="s">
        <v>36</v>
      </c>
      <c r="Z66" t="s">
        <v>39</v>
      </c>
      <c r="AA66" t="s">
        <v>40</v>
      </c>
      <c r="AB66">
        <v>3</v>
      </c>
      <c r="AC66">
        <v>3</v>
      </c>
      <c r="AD66" t="s">
        <v>109</v>
      </c>
      <c r="AE66" t="s">
        <v>115</v>
      </c>
      <c r="AF66" t="s">
        <v>111</v>
      </c>
      <c r="AG66" t="s">
        <v>112</v>
      </c>
      <c r="AH66" t="s">
        <v>113</v>
      </c>
      <c r="AI66" t="s">
        <v>133</v>
      </c>
      <c r="AJ66" t="s">
        <v>134</v>
      </c>
    </row>
    <row r="67" spans="1:36" x14ac:dyDescent="0.3">
      <c r="A67">
        <v>66</v>
      </c>
      <c r="B67">
        <v>28</v>
      </c>
      <c r="C67" t="s">
        <v>41</v>
      </c>
      <c r="D67" t="s">
        <v>30</v>
      </c>
      <c r="E67" t="s">
        <v>43</v>
      </c>
      <c r="F67">
        <v>9</v>
      </c>
      <c r="G67">
        <v>4</v>
      </c>
      <c r="H67" t="s">
        <v>55</v>
      </c>
      <c r="I67">
        <v>1</v>
      </c>
      <c r="J67" t="s">
        <v>49</v>
      </c>
      <c r="K67">
        <v>1</v>
      </c>
      <c r="L67" t="s">
        <v>50</v>
      </c>
      <c r="M67" t="s">
        <v>35</v>
      </c>
      <c r="N67">
        <v>56730</v>
      </c>
      <c r="O67" t="s">
        <v>51</v>
      </c>
      <c r="P67" t="s">
        <v>37</v>
      </c>
      <c r="Q67">
        <v>14</v>
      </c>
      <c r="R67">
        <v>8</v>
      </c>
      <c r="S67">
        <v>1</v>
      </c>
      <c r="T67">
        <v>5</v>
      </c>
      <c r="U67">
        <v>4</v>
      </c>
      <c r="V67">
        <v>3</v>
      </c>
      <c r="W67">
        <v>2</v>
      </c>
      <c r="X67">
        <v>2</v>
      </c>
      <c r="Y67" t="s">
        <v>36</v>
      </c>
      <c r="Z67" t="s">
        <v>39</v>
      </c>
      <c r="AA67" t="s">
        <v>40</v>
      </c>
      <c r="AB67">
        <v>2</v>
      </c>
      <c r="AC67">
        <v>3</v>
      </c>
      <c r="AD67" t="s">
        <v>109</v>
      </c>
      <c r="AE67" t="s">
        <v>115</v>
      </c>
      <c r="AF67" t="s">
        <v>111</v>
      </c>
      <c r="AG67" t="s">
        <v>112</v>
      </c>
      <c r="AH67" t="s">
        <v>113</v>
      </c>
      <c r="AI67" t="s">
        <v>133</v>
      </c>
      <c r="AJ67" t="s">
        <v>134</v>
      </c>
    </row>
    <row r="68" spans="1:36" x14ac:dyDescent="0.3">
      <c r="A68">
        <v>67</v>
      </c>
      <c r="B68">
        <v>30</v>
      </c>
      <c r="C68" t="s">
        <v>29</v>
      </c>
      <c r="D68" t="s">
        <v>30</v>
      </c>
      <c r="E68" t="s">
        <v>43</v>
      </c>
      <c r="F68">
        <v>13</v>
      </c>
      <c r="G68">
        <v>3</v>
      </c>
      <c r="H68" t="s">
        <v>32</v>
      </c>
      <c r="I68">
        <v>1</v>
      </c>
      <c r="J68" t="s">
        <v>33</v>
      </c>
      <c r="K68">
        <v>4</v>
      </c>
      <c r="L68" t="s">
        <v>57</v>
      </c>
      <c r="M68" t="s">
        <v>35</v>
      </c>
      <c r="N68">
        <v>41970</v>
      </c>
      <c r="O68" t="s">
        <v>36</v>
      </c>
      <c r="P68" t="s">
        <v>37</v>
      </c>
      <c r="Q68">
        <v>13</v>
      </c>
      <c r="R68">
        <v>8</v>
      </c>
      <c r="S68">
        <v>0</v>
      </c>
      <c r="T68">
        <v>11</v>
      </c>
      <c r="U68">
        <v>3</v>
      </c>
      <c r="V68">
        <v>10</v>
      </c>
      <c r="W68">
        <v>1</v>
      </c>
      <c r="X68">
        <v>9</v>
      </c>
      <c r="Y68" t="s">
        <v>39</v>
      </c>
      <c r="Z68" t="s">
        <v>39</v>
      </c>
      <c r="AA68" t="s">
        <v>38</v>
      </c>
      <c r="AB68">
        <v>3</v>
      </c>
      <c r="AC68">
        <v>3</v>
      </c>
      <c r="AD68" t="s">
        <v>109</v>
      </c>
      <c r="AE68" t="s">
        <v>115</v>
      </c>
      <c r="AF68" t="s">
        <v>111</v>
      </c>
      <c r="AG68" t="s">
        <v>117</v>
      </c>
      <c r="AH68" t="s">
        <v>119</v>
      </c>
      <c r="AI68" t="s">
        <v>138</v>
      </c>
      <c r="AJ68" t="s">
        <v>134</v>
      </c>
    </row>
    <row r="69" spans="1:36" x14ac:dyDescent="0.3">
      <c r="A69">
        <v>68</v>
      </c>
      <c r="B69">
        <v>31</v>
      </c>
      <c r="C69" t="s">
        <v>29</v>
      </c>
      <c r="D69" t="s">
        <v>42</v>
      </c>
      <c r="E69" t="s">
        <v>43</v>
      </c>
      <c r="F69">
        <v>2</v>
      </c>
      <c r="G69">
        <v>1</v>
      </c>
      <c r="H69" t="s">
        <v>32</v>
      </c>
      <c r="I69">
        <v>1</v>
      </c>
      <c r="J69" t="s">
        <v>33</v>
      </c>
      <c r="K69">
        <v>1</v>
      </c>
      <c r="L69" t="s">
        <v>70</v>
      </c>
      <c r="M69" t="s">
        <v>35</v>
      </c>
      <c r="N69">
        <v>97130</v>
      </c>
      <c r="O69" t="s">
        <v>36</v>
      </c>
      <c r="P69" t="s">
        <v>37</v>
      </c>
      <c r="Q69">
        <v>17</v>
      </c>
      <c r="R69">
        <v>8</v>
      </c>
      <c r="S69">
        <v>0</v>
      </c>
      <c r="T69">
        <v>10</v>
      </c>
      <c r="U69">
        <v>5</v>
      </c>
      <c r="V69">
        <v>10</v>
      </c>
      <c r="W69">
        <v>8</v>
      </c>
      <c r="X69">
        <v>9</v>
      </c>
      <c r="Y69" t="s">
        <v>38</v>
      </c>
      <c r="Z69" t="s">
        <v>38</v>
      </c>
      <c r="AA69" t="s">
        <v>38</v>
      </c>
      <c r="AB69">
        <v>2</v>
      </c>
      <c r="AC69">
        <v>3</v>
      </c>
      <c r="AD69" t="s">
        <v>109</v>
      </c>
      <c r="AE69" t="s">
        <v>115</v>
      </c>
      <c r="AF69" t="s">
        <v>122</v>
      </c>
      <c r="AG69" t="s">
        <v>112</v>
      </c>
      <c r="AH69" t="s">
        <v>113</v>
      </c>
      <c r="AI69" t="s">
        <v>138</v>
      </c>
      <c r="AJ69" t="s">
        <v>139</v>
      </c>
    </row>
    <row r="70" spans="1:36" x14ac:dyDescent="0.3">
      <c r="A70">
        <v>69</v>
      </c>
      <c r="B70">
        <v>39</v>
      </c>
      <c r="C70" t="s">
        <v>29</v>
      </c>
      <c r="D70" t="s">
        <v>42</v>
      </c>
      <c r="E70" t="s">
        <v>43</v>
      </c>
      <c r="F70">
        <v>19</v>
      </c>
      <c r="G70">
        <v>4</v>
      </c>
      <c r="H70" t="s">
        <v>55</v>
      </c>
      <c r="I70">
        <v>1</v>
      </c>
      <c r="J70" t="s">
        <v>33</v>
      </c>
      <c r="K70">
        <v>1</v>
      </c>
      <c r="L70" t="s">
        <v>44</v>
      </c>
      <c r="M70" t="s">
        <v>35</v>
      </c>
      <c r="N70">
        <v>20620</v>
      </c>
      <c r="O70" t="s">
        <v>36</v>
      </c>
      <c r="P70" t="s">
        <v>37</v>
      </c>
      <c r="Q70">
        <v>13</v>
      </c>
      <c r="R70">
        <v>8</v>
      </c>
      <c r="S70">
        <v>0</v>
      </c>
      <c r="T70">
        <v>21</v>
      </c>
      <c r="U70">
        <v>4</v>
      </c>
      <c r="V70">
        <v>21</v>
      </c>
      <c r="W70">
        <v>13</v>
      </c>
      <c r="X70">
        <v>3</v>
      </c>
      <c r="Y70" t="s">
        <v>38</v>
      </c>
      <c r="Z70" t="s">
        <v>39</v>
      </c>
      <c r="AA70" t="s">
        <v>38</v>
      </c>
      <c r="AB70">
        <v>3</v>
      </c>
      <c r="AC70">
        <v>3</v>
      </c>
      <c r="AD70" t="s">
        <v>109</v>
      </c>
      <c r="AE70" t="s">
        <v>118</v>
      </c>
      <c r="AF70" t="s">
        <v>111</v>
      </c>
      <c r="AG70" t="s">
        <v>117</v>
      </c>
      <c r="AH70" t="s">
        <v>121</v>
      </c>
      <c r="AI70" t="s">
        <v>138</v>
      </c>
      <c r="AJ70" t="s">
        <v>134</v>
      </c>
    </row>
    <row r="71" spans="1:36" x14ac:dyDescent="0.3">
      <c r="A71">
        <v>70</v>
      </c>
      <c r="B71">
        <v>39</v>
      </c>
      <c r="C71" t="s">
        <v>41</v>
      </c>
      <c r="D71" t="s">
        <v>30</v>
      </c>
      <c r="E71" t="s">
        <v>43</v>
      </c>
      <c r="F71">
        <v>1</v>
      </c>
      <c r="G71">
        <v>1</v>
      </c>
      <c r="H71" t="s">
        <v>55</v>
      </c>
      <c r="I71">
        <v>1</v>
      </c>
      <c r="J71" t="s">
        <v>33</v>
      </c>
      <c r="K71">
        <v>1</v>
      </c>
      <c r="L71" t="s">
        <v>60</v>
      </c>
      <c r="M71" t="s">
        <v>35</v>
      </c>
      <c r="N71">
        <v>42840</v>
      </c>
      <c r="O71" t="s">
        <v>39</v>
      </c>
      <c r="P71" t="s">
        <v>37</v>
      </c>
      <c r="Q71">
        <v>17</v>
      </c>
      <c r="R71">
        <v>8</v>
      </c>
      <c r="S71">
        <v>1</v>
      </c>
      <c r="T71">
        <v>12</v>
      </c>
      <c r="U71">
        <v>0</v>
      </c>
      <c r="V71">
        <v>1</v>
      </c>
      <c r="W71">
        <v>0</v>
      </c>
      <c r="X71">
        <v>0</v>
      </c>
      <c r="Y71" t="s">
        <v>39</v>
      </c>
      <c r="Z71" t="s">
        <v>38</v>
      </c>
      <c r="AA71" t="s">
        <v>40</v>
      </c>
      <c r="AB71">
        <v>3</v>
      </c>
      <c r="AC71">
        <v>3</v>
      </c>
      <c r="AD71" t="s">
        <v>109</v>
      </c>
      <c r="AE71" t="s">
        <v>118</v>
      </c>
      <c r="AF71" t="s">
        <v>122</v>
      </c>
      <c r="AG71" t="s">
        <v>112</v>
      </c>
      <c r="AH71" t="s">
        <v>119</v>
      </c>
      <c r="AI71" t="s">
        <v>133</v>
      </c>
      <c r="AJ71" t="s">
        <v>139</v>
      </c>
    </row>
    <row r="72" spans="1:36" x14ac:dyDescent="0.3">
      <c r="A72">
        <v>71</v>
      </c>
      <c r="B72">
        <v>33</v>
      </c>
      <c r="C72" t="s">
        <v>29</v>
      </c>
      <c r="D72" t="s">
        <v>42</v>
      </c>
      <c r="E72" t="s">
        <v>31</v>
      </c>
      <c r="F72">
        <v>4</v>
      </c>
      <c r="G72">
        <v>2</v>
      </c>
      <c r="H72" t="s">
        <v>32</v>
      </c>
      <c r="I72">
        <v>1</v>
      </c>
      <c r="J72" t="s">
        <v>49</v>
      </c>
      <c r="K72">
        <v>4</v>
      </c>
      <c r="L72" t="s">
        <v>44</v>
      </c>
      <c r="M72" t="s">
        <v>45</v>
      </c>
      <c r="N72">
        <v>47880</v>
      </c>
      <c r="O72" t="s">
        <v>38</v>
      </c>
      <c r="P72" t="s">
        <v>37</v>
      </c>
      <c r="Q72">
        <v>11</v>
      </c>
      <c r="R72">
        <v>8</v>
      </c>
      <c r="S72">
        <v>1</v>
      </c>
      <c r="T72">
        <v>9</v>
      </c>
      <c r="U72">
        <v>0</v>
      </c>
      <c r="V72">
        <v>7</v>
      </c>
      <c r="W72">
        <v>0</v>
      </c>
      <c r="X72">
        <v>1</v>
      </c>
      <c r="Y72" t="s">
        <v>40</v>
      </c>
      <c r="Z72" t="s">
        <v>39</v>
      </c>
      <c r="AA72" t="s">
        <v>40</v>
      </c>
      <c r="AB72">
        <v>3</v>
      </c>
      <c r="AC72">
        <v>3</v>
      </c>
      <c r="AD72" t="s">
        <v>109</v>
      </c>
      <c r="AE72" t="s">
        <v>115</v>
      </c>
      <c r="AF72" t="s">
        <v>111</v>
      </c>
      <c r="AG72" t="s">
        <v>112</v>
      </c>
      <c r="AH72" t="s">
        <v>113</v>
      </c>
      <c r="AI72" t="s">
        <v>133</v>
      </c>
      <c r="AJ72" t="s">
        <v>134</v>
      </c>
    </row>
    <row r="73" spans="1:36" x14ac:dyDescent="0.3">
      <c r="A73">
        <v>72</v>
      </c>
      <c r="B73">
        <v>47</v>
      </c>
      <c r="C73" t="s">
        <v>29</v>
      </c>
      <c r="D73" t="s">
        <v>30</v>
      </c>
      <c r="E73" t="s">
        <v>43</v>
      </c>
      <c r="F73">
        <v>4</v>
      </c>
      <c r="G73">
        <v>3</v>
      </c>
      <c r="H73" t="s">
        <v>32</v>
      </c>
      <c r="I73">
        <v>1</v>
      </c>
      <c r="J73" t="s">
        <v>33</v>
      </c>
      <c r="K73">
        <v>2</v>
      </c>
      <c r="L73" t="s">
        <v>34</v>
      </c>
      <c r="M73" t="s">
        <v>35</v>
      </c>
      <c r="N73">
        <v>59060</v>
      </c>
      <c r="O73" t="s">
        <v>39</v>
      </c>
      <c r="P73" t="s">
        <v>37</v>
      </c>
      <c r="Q73">
        <v>23</v>
      </c>
      <c r="R73">
        <v>8</v>
      </c>
      <c r="S73">
        <v>0</v>
      </c>
      <c r="T73">
        <v>21</v>
      </c>
      <c r="U73">
        <v>4</v>
      </c>
      <c r="V73">
        <v>3</v>
      </c>
      <c r="W73">
        <v>1</v>
      </c>
      <c r="X73">
        <v>1</v>
      </c>
      <c r="Y73" t="s">
        <v>39</v>
      </c>
      <c r="Z73" t="s">
        <v>38</v>
      </c>
      <c r="AA73" t="s">
        <v>38</v>
      </c>
      <c r="AB73">
        <v>4</v>
      </c>
      <c r="AC73">
        <v>4</v>
      </c>
      <c r="AD73" t="s">
        <v>114</v>
      </c>
      <c r="AE73" t="s">
        <v>110</v>
      </c>
      <c r="AF73" t="s">
        <v>122</v>
      </c>
      <c r="AG73" t="s">
        <v>112</v>
      </c>
      <c r="AH73" t="s">
        <v>121</v>
      </c>
      <c r="AI73" t="s">
        <v>138</v>
      </c>
      <c r="AJ73" t="s">
        <v>136</v>
      </c>
    </row>
    <row r="74" spans="1:36" x14ac:dyDescent="0.3">
      <c r="A74">
        <v>73</v>
      </c>
      <c r="B74">
        <v>43</v>
      </c>
      <c r="C74" t="s">
        <v>29</v>
      </c>
      <c r="D74" t="s">
        <v>42</v>
      </c>
      <c r="E74" t="s">
        <v>43</v>
      </c>
      <c r="F74">
        <v>14</v>
      </c>
      <c r="G74">
        <v>3</v>
      </c>
      <c r="H74" t="s">
        <v>55</v>
      </c>
      <c r="I74">
        <v>1</v>
      </c>
      <c r="J74" t="s">
        <v>33</v>
      </c>
      <c r="K74">
        <v>5</v>
      </c>
      <c r="L74" t="s">
        <v>57</v>
      </c>
      <c r="M74" t="s">
        <v>61</v>
      </c>
      <c r="N74">
        <v>38860</v>
      </c>
      <c r="O74" t="s">
        <v>36</v>
      </c>
      <c r="P74" t="s">
        <v>37</v>
      </c>
      <c r="Q74">
        <v>17</v>
      </c>
      <c r="R74">
        <v>8</v>
      </c>
      <c r="S74">
        <v>2</v>
      </c>
      <c r="T74">
        <v>9</v>
      </c>
      <c r="U74">
        <v>2</v>
      </c>
      <c r="V74">
        <v>9</v>
      </c>
      <c r="W74">
        <v>0</v>
      </c>
      <c r="X74">
        <v>0</v>
      </c>
      <c r="Y74" t="s">
        <v>38</v>
      </c>
      <c r="Z74" t="s">
        <v>38</v>
      </c>
      <c r="AA74" t="s">
        <v>39</v>
      </c>
      <c r="AB74">
        <v>3</v>
      </c>
      <c r="AC74">
        <v>3</v>
      </c>
      <c r="AD74" t="s">
        <v>109</v>
      </c>
      <c r="AE74" t="s">
        <v>118</v>
      </c>
      <c r="AF74" t="s">
        <v>122</v>
      </c>
      <c r="AG74" t="s">
        <v>117</v>
      </c>
      <c r="AH74" t="s">
        <v>113</v>
      </c>
      <c r="AI74" t="s">
        <v>135</v>
      </c>
      <c r="AJ74" t="s">
        <v>139</v>
      </c>
    </row>
    <row r="75" spans="1:36" x14ac:dyDescent="0.3">
      <c r="A75">
        <v>74</v>
      </c>
      <c r="B75">
        <v>27</v>
      </c>
      <c r="C75" t="s">
        <v>29</v>
      </c>
      <c r="D75" t="s">
        <v>52</v>
      </c>
      <c r="E75" t="s">
        <v>43</v>
      </c>
      <c r="F75">
        <v>2</v>
      </c>
      <c r="G75">
        <v>3</v>
      </c>
      <c r="H75" t="s">
        <v>32</v>
      </c>
      <c r="I75">
        <v>1</v>
      </c>
      <c r="J75" t="s">
        <v>49</v>
      </c>
      <c r="K75">
        <v>1</v>
      </c>
      <c r="L75" t="s">
        <v>57</v>
      </c>
      <c r="M75" t="s">
        <v>35</v>
      </c>
      <c r="N75">
        <v>168230</v>
      </c>
      <c r="O75" t="s">
        <v>46</v>
      </c>
      <c r="P75" t="s">
        <v>37</v>
      </c>
      <c r="Q75">
        <v>17</v>
      </c>
      <c r="R75">
        <v>8</v>
      </c>
      <c r="S75">
        <v>0</v>
      </c>
      <c r="T75">
        <v>6</v>
      </c>
      <c r="U75">
        <v>3</v>
      </c>
      <c r="V75">
        <v>5</v>
      </c>
      <c r="W75">
        <v>1</v>
      </c>
      <c r="X75">
        <v>4</v>
      </c>
      <c r="Y75" t="s">
        <v>38</v>
      </c>
      <c r="Z75" t="s">
        <v>40</v>
      </c>
      <c r="AA75" t="s">
        <v>38</v>
      </c>
      <c r="AB75">
        <v>3</v>
      </c>
      <c r="AC75">
        <v>3</v>
      </c>
      <c r="AD75" t="s">
        <v>109</v>
      </c>
      <c r="AE75" t="s">
        <v>115</v>
      </c>
      <c r="AF75" t="s">
        <v>116</v>
      </c>
      <c r="AG75" t="s">
        <v>112</v>
      </c>
      <c r="AH75" t="s">
        <v>113</v>
      </c>
      <c r="AI75" t="s">
        <v>138</v>
      </c>
      <c r="AJ75" t="s">
        <v>139</v>
      </c>
    </row>
    <row r="76" spans="1:36" x14ac:dyDescent="0.3">
      <c r="A76">
        <v>75</v>
      </c>
      <c r="B76">
        <v>54</v>
      </c>
      <c r="C76" t="s">
        <v>29</v>
      </c>
      <c r="D76" t="s">
        <v>42</v>
      </c>
      <c r="E76" t="s">
        <v>43</v>
      </c>
      <c r="F76">
        <v>1</v>
      </c>
      <c r="G76">
        <v>4</v>
      </c>
      <c r="H76" t="s">
        <v>32</v>
      </c>
      <c r="I76">
        <v>1</v>
      </c>
      <c r="J76" t="s">
        <v>49</v>
      </c>
      <c r="K76">
        <v>2</v>
      </c>
      <c r="L76" t="s">
        <v>44</v>
      </c>
      <c r="M76" t="s">
        <v>45</v>
      </c>
      <c r="N76">
        <v>29330</v>
      </c>
      <c r="O76" t="s">
        <v>38</v>
      </c>
      <c r="P76" t="s">
        <v>37</v>
      </c>
      <c r="Q76">
        <v>12</v>
      </c>
      <c r="R76">
        <v>8</v>
      </c>
      <c r="S76">
        <v>2</v>
      </c>
      <c r="T76">
        <v>20</v>
      </c>
      <c r="U76">
        <v>2</v>
      </c>
      <c r="V76">
        <v>4</v>
      </c>
      <c r="W76">
        <v>0</v>
      </c>
      <c r="X76">
        <v>3</v>
      </c>
      <c r="Y76" t="s">
        <v>39</v>
      </c>
      <c r="Z76" t="s">
        <v>38</v>
      </c>
      <c r="AA76" t="s">
        <v>40</v>
      </c>
      <c r="AB76">
        <v>3</v>
      </c>
      <c r="AC76">
        <v>3</v>
      </c>
      <c r="AD76" t="s">
        <v>109</v>
      </c>
      <c r="AE76" t="s">
        <v>110</v>
      </c>
      <c r="AF76" t="s">
        <v>122</v>
      </c>
      <c r="AG76" t="s">
        <v>112</v>
      </c>
      <c r="AH76" t="s">
        <v>119</v>
      </c>
      <c r="AI76" t="s">
        <v>133</v>
      </c>
      <c r="AJ76" t="s">
        <v>134</v>
      </c>
    </row>
    <row r="77" spans="1:36" x14ac:dyDescent="0.3">
      <c r="A77">
        <v>76</v>
      </c>
      <c r="B77">
        <v>43</v>
      </c>
      <c r="C77" t="s">
        <v>29</v>
      </c>
      <c r="D77" t="s">
        <v>30</v>
      </c>
      <c r="E77" t="s">
        <v>43</v>
      </c>
      <c r="F77">
        <v>7</v>
      </c>
      <c r="G77">
        <v>2</v>
      </c>
      <c r="H77" t="s">
        <v>32</v>
      </c>
      <c r="I77">
        <v>1</v>
      </c>
      <c r="J77" t="s">
        <v>33</v>
      </c>
      <c r="K77">
        <v>2</v>
      </c>
      <c r="L77" t="s">
        <v>70</v>
      </c>
      <c r="M77" t="s">
        <v>35</v>
      </c>
      <c r="N77">
        <v>65000</v>
      </c>
      <c r="O77" t="s">
        <v>71</v>
      </c>
      <c r="P77" t="s">
        <v>37</v>
      </c>
      <c r="Q77">
        <v>23</v>
      </c>
      <c r="R77">
        <v>8</v>
      </c>
      <c r="S77">
        <v>0</v>
      </c>
      <c r="T77">
        <v>10</v>
      </c>
      <c r="U77">
        <v>3</v>
      </c>
      <c r="V77">
        <v>1</v>
      </c>
      <c r="W77">
        <v>0</v>
      </c>
      <c r="X77">
        <v>0</v>
      </c>
      <c r="Y77" t="s">
        <v>38</v>
      </c>
      <c r="Z77" t="s">
        <v>36</v>
      </c>
      <c r="AA77" t="s">
        <v>40</v>
      </c>
      <c r="AB77">
        <v>3</v>
      </c>
      <c r="AC77">
        <v>4</v>
      </c>
      <c r="AD77" t="s">
        <v>114</v>
      </c>
      <c r="AE77" t="s">
        <v>118</v>
      </c>
      <c r="AF77" t="s">
        <v>120</v>
      </c>
      <c r="AG77" t="s">
        <v>112</v>
      </c>
      <c r="AH77" t="s">
        <v>113</v>
      </c>
      <c r="AI77" t="s">
        <v>133</v>
      </c>
      <c r="AJ77" t="s">
        <v>136</v>
      </c>
    </row>
    <row r="78" spans="1:36" x14ac:dyDescent="0.3">
      <c r="A78">
        <v>77</v>
      </c>
      <c r="B78">
        <v>45</v>
      </c>
      <c r="C78" t="s">
        <v>29</v>
      </c>
      <c r="D78" t="s">
        <v>30</v>
      </c>
      <c r="E78" t="s">
        <v>31</v>
      </c>
      <c r="F78">
        <v>3</v>
      </c>
      <c r="G78">
        <v>1</v>
      </c>
      <c r="H78" t="s">
        <v>73</v>
      </c>
      <c r="I78">
        <v>1</v>
      </c>
      <c r="J78" t="s">
        <v>33</v>
      </c>
      <c r="K78">
        <v>1</v>
      </c>
      <c r="L78" t="s">
        <v>50</v>
      </c>
      <c r="M78" t="s">
        <v>35</v>
      </c>
      <c r="N78">
        <v>171740</v>
      </c>
      <c r="O78" t="s">
        <v>56</v>
      </c>
      <c r="P78" t="s">
        <v>37</v>
      </c>
      <c r="Q78">
        <v>14</v>
      </c>
      <c r="R78">
        <v>8</v>
      </c>
      <c r="S78">
        <v>1</v>
      </c>
      <c r="T78">
        <v>12</v>
      </c>
      <c r="U78">
        <v>6</v>
      </c>
      <c r="V78">
        <v>10</v>
      </c>
      <c r="W78">
        <v>9</v>
      </c>
      <c r="X78">
        <v>8</v>
      </c>
      <c r="Y78" t="s">
        <v>39</v>
      </c>
      <c r="Z78" t="s">
        <v>39</v>
      </c>
      <c r="AA78" t="s">
        <v>38</v>
      </c>
      <c r="AB78">
        <v>3</v>
      </c>
      <c r="AC78">
        <v>3</v>
      </c>
      <c r="AD78" t="s">
        <v>109</v>
      </c>
      <c r="AE78" t="s">
        <v>118</v>
      </c>
      <c r="AF78" t="s">
        <v>111</v>
      </c>
      <c r="AG78" t="s">
        <v>112</v>
      </c>
      <c r="AH78" t="s">
        <v>119</v>
      </c>
      <c r="AI78" t="s">
        <v>138</v>
      </c>
      <c r="AJ78" t="s">
        <v>134</v>
      </c>
    </row>
    <row r="79" spans="1:36" x14ac:dyDescent="0.3">
      <c r="A79">
        <v>78</v>
      </c>
      <c r="B79">
        <v>40</v>
      </c>
      <c r="C79" t="s">
        <v>29</v>
      </c>
      <c r="D79" t="s">
        <v>30</v>
      </c>
      <c r="E79" t="s">
        <v>43</v>
      </c>
      <c r="F79">
        <v>2</v>
      </c>
      <c r="G79">
        <v>4</v>
      </c>
      <c r="H79" t="s">
        <v>48</v>
      </c>
      <c r="I79">
        <v>1</v>
      </c>
      <c r="J79" t="s">
        <v>49</v>
      </c>
      <c r="K79">
        <v>4</v>
      </c>
      <c r="L79" t="s">
        <v>44</v>
      </c>
      <c r="M79" t="s">
        <v>35</v>
      </c>
      <c r="N79">
        <v>50330</v>
      </c>
      <c r="O79" t="s">
        <v>40</v>
      </c>
      <c r="P79" t="s">
        <v>37</v>
      </c>
      <c r="Q79">
        <v>14</v>
      </c>
      <c r="R79">
        <v>8</v>
      </c>
      <c r="S79">
        <v>2</v>
      </c>
      <c r="T79">
        <v>6</v>
      </c>
      <c r="U79">
        <v>6</v>
      </c>
      <c r="V79">
        <v>4</v>
      </c>
      <c r="W79">
        <v>0</v>
      </c>
      <c r="X79">
        <v>2</v>
      </c>
      <c r="Y79" t="s">
        <v>40</v>
      </c>
      <c r="Z79" t="s">
        <v>39</v>
      </c>
      <c r="AA79" t="s">
        <v>40</v>
      </c>
      <c r="AB79">
        <v>3</v>
      </c>
      <c r="AC79">
        <v>3</v>
      </c>
      <c r="AD79" t="s">
        <v>109</v>
      </c>
      <c r="AE79" t="s">
        <v>118</v>
      </c>
      <c r="AF79" t="s">
        <v>111</v>
      </c>
      <c r="AG79" t="s">
        <v>112</v>
      </c>
      <c r="AH79" t="s">
        <v>113</v>
      </c>
      <c r="AI79" t="s">
        <v>133</v>
      </c>
      <c r="AJ79" t="s">
        <v>134</v>
      </c>
    </row>
    <row r="80" spans="1:36" x14ac:dyDescent="0.3">
      <c r="A80">
        <v>79</v>
      </c>
      <c r="B80">
        <v>29</v>
      </c>
      <c r="C80" t="s">
        <v>41</v>
      </c>
      <c r="D80" t="s">
        <v>30</v>
      </c>
      <c r="E80" t="s">
        <v>43</v>
      </c>
      <c r="F80">
        <v>29</v>
      </c>
      <c r="G80">
        <v>3</v>
      </c>
      <c r="H80" t="s">
        <v>55</v>
      </c>
      <c r="I80">
        <v>1</v>
      </c>
      <c r="J80" t="s">
        <v>33</v>
      </c>
      <c r="K80">
        <v>1</v>
      </c>
      <c r="L80" t="s">
        <v>44</v>
      </c>
      <c r="M80" t="s">
        <v>35</v>
      </c>
      <c r="N80">
        <v>23070</v>
      </c>
      <c r="O80" t="s">
        <v>36</v>
      </c>
      <c r="P80" t="s">
        <v>37</v>
      </c>
      <c r="Q80">
        <v>13</v>
      </c>
      <c r="R80">
        <v>8</v>
      </c>
      <c r="S80">
        <v>1</v>
      </c>
      <c r="T80">
        <v>7</v>
      </c>
      <c r="U80">
        <v>0</v>
      </c>
      <c r="V80">
        <v>7</v>
      </c>
      <c r="W80">
        <v>0</v>
      </c>
      <c r="X80">
        <v>7</v>
      </c>
      <c r="Y80" t="s">
        <v>40</v>
      </c>
      <c r="Z80" t="s">
        <v>36</v>
      </c>
      <c r="AA80" t="s">
        <v>40</v>
      </c>
      <c r="AB80">
        <v>3</v>
      </c>
      <c r="AC80">
        <v>3</v>
      </c>
      <c r="AD80" t="s">
        <v>109</v>
      </c>
      <c r="AE80" t="s">
        <v>115</v>
      </c>
      <c r="AF80" t="s">
        <v>120</v>
      </c>
      <c r="AG80" t="s">
        <v>124</v>
      </c>
      <c r="AH80" t="s">
        <v>113</v>
      </c>
      <c r="AI80" t="s">
        <v>133</v>
      </c>
      <c r="AJ80" t="s">
        <v>134</v>
      </c>
    </row>
    <row r="81" spans="1:36" x14ac:dyDescent="0.3">
      <c r="A81">
        <v>80</v>
      </c>
      <c r="B81">
        <v>29</v>
      </c>
      <c r="C81" t="s">
        <v>29</v>
      </c>
      <c r="D81" t="s">
        <v>30</v>
      </c>
      <c r="E81" t="s">
        <v>53</v>
      </c>
      <c r="F81">
        <v>8</v>
      </c>
      <c r="G81">
        <v>3</v>
      </c>
      <c r="H81" t="s">
        <v>55</v>
      </c>
      <c r="I81">
        <v>1</v>
      </c>
      <c r="J81" t="s">
        <v>49</v>
      </c>
      <c r="K81">
        <v>3</v>
      </c>
      <c r="L81" t="s">
        <v>69</v>
      </c>
      <c r="M81" t="s">
        <v>45</v>
      </c>
      <c r="N81">
        <v>25870</v>
      </c>
      <c r="O81" t="s">
        <v>46</v>
      </c>
      <c r="P81" t="s">
        <v>37</v>
      </c>
      <c r="Q81">
        <v>22</v>
      </c>
      <c r="R81">
        <v>8</v>
      </c>
      <c r="S81">
        <v>2</v>
      </c>
      <c r="T81">
        <v>4</v>
      </c>
      <c r="U81">
        <v>3</v>
      </c>
      <c r="V81">
        <v>3</v>
      </c>
      <c r="W81">
        <v>2</v>
      </c>
      <c r="X81">
        <v>2</v>
      </c>
      <c r="Y81" t="s">
        <v>40</v>
      </c>
      <c r="Z81" t="s">
        <v>39</v>
      </c>
      <c r="AA81" t="s">
        <v>38</v>
      </c>
      <c r="AB81">
        <v>3</v>
      </c>
      <c r="AC81">
        <v>4</v>
      </c>
      <c r="AD81" t="s">
        <v>114</v>
      </c>
      <c r="AE81" t="s">
        <v>115</v>
      </c>
      <c r="AF81" t="s">
        <v>111</v>
      </c>
      <c r="AG81" t="s">
        <v>112</v>
      </c>
      <c r="AH81" t="s">
        <v>113</v>
      </c>
      <c r="AI81" t="s">
        <v>138</v>
      </c>
      <c r="AJ81" t="s">
        <v>136</v>
      </c>
    </row>
    <row r="82" spans="1:36" x14ac:dyDescent="0.3">
      <c r="A82">
        <v>81</v>
      </c>
      <c r="B82">
        <v>30</v>
      </c>
      <c r="C82" t="s">
        <v>29</v>
      </c>
      <c r="D82" t="s">
        <v>30</v>
      </c>
      <c r="E82" t="s">
        <v>43</v>
      </c>
      <c r="F82">
        <v>10</v>
      </c>
      <c r="G82">
        <v>3</v>
      </c>
      <c r="H82" t="s">
        <v>32</v>
      </c>
      <c r="I82">
        <v>1</v>
      </c>
      <c r="J82" t="s">
        <v>49</v>
      </c>
      <c r="K82">
        <v>2</v>
      </c>
      <c r="L82" t="s">
        <v>44</v>
      </c>
      <c r="M82" t="s">
        <v>61</v>
      </c>
      <c r="N82">
        <v>55070</v>
      </c>
      <c r="O82" t="s">
        <v>36</v>
      </c>
      <c r="P82" t="s">
        <v>37</v>
      </c>
      <c r="Q82">
        <v>12</v>
      </c>
      <c r="R82">
        <v>8</v>
      </c>
      <c r="S82">
        <v>2</v>
      </c>
      <c r="T82">
        <v>10</v>
      </c>
      <c r="U82">
        <v>2</v>
      </c>
      <c r="V82">
        <v>10</v>
      </c>
      <c r="W82">
        <v>1</v>
      </c>
      <c r="X82">
        <v>2</v>
      </c>
      <c r="Y82" t="s">
        <v>39</v>
      </c>
      <c r="Z82" t="s">
        <v>38</v>
      </c>
      <c r="AA82" t="s">
        <v>38</v>
      </c>
      <c r="AB82">
        <v>2</v>
      </c>
      <c r="AC82">
        <v>3</v>
      </c>
      <c r="AD82" t="s">
        <v>109</v>
      </c>
      <c r="AE82" t="s">
        <v>115</v>
      </c>
      <c r="AF82" t="s">
        <v>122</v>
      </c>
      <c r="AG82" t="s">
        <v>112</v>
      </c>
      <c r="AH82" t="s">
        <v>113</v>
      </c>
      <c r="AI82" t="s">
        <v>138</v>
      </c>
      <c r="AJ82" t="s">
        <v>134</v>
      </c>
    </row>
    <row r="83" spans="1:36" x14ac:dyDescent="0.3">
      <c r="A83">
        <v>82</v>
      </c>
      <c r="B83">
        <v>27</v>
      </c>
      <c r="C83" t="s">
        <v>29</v>
      </c>
      <c r="D83" t="s">
        <v>30</v>
      </c>
      <c r="E83" t="s">
        <v>43</v>
      </c>
      <c r="F83">
        <v>11</v>
      </c>
      <c r="G83">
        <v>2</v>
      </c>
      <c r="H83" t="s">
        <v>55</v>
      </c>
      <c r="I83">
        <v>1</v>
      </c>
      <c r="J83" t="s">
        <v>49</v>
      </c>
      <c r="K83">
        <v>1</v>
      </c>
      <c r="L83" t="s">
        <v>70</v>
      </c>
      <c r="M83" t="s">
        <v>35</v>
      </c>
      <c r="N83">
        <v>43930</v>
      </c>
      <c r="O83" t="s">
        <v>36</v>
      </c>
      <c r="P83" t="s">
        <v>37</v>
      </c>
      <c r="Q83">
        <v>18</v>
      </c>
      <c r="R83">
        <v>8</v>
      </c>
      <c r="S83">
        <v>1</v>
      </c>
      <c r="T83">
        <v>8</v>
      </c>
      <c r="U83">
        <v>2</v>
      </c>
      <c r="V83">
        <v>8</v>
      </c>
      <c r="W83">
        <v>0</v>
      </c>
      <c r="X83">
        <v>7</v>
      </c>
      <c r="Y83" t="s">
        <v>40</v>
      </c>
      <c r="Z83" t="s">
        <v>40</v>
      </c>
      <c r="AA83" t="s">
        <v>38</v>
      </c>
      <c r="AB83">
        <v>2</v>
      </c>
      <c r="AC83">
        <v>3</v>
      </c>
      <c r="AD83" t="s">
        <v>109</v>
      </c>
      <c r="AE83" t="s">
        <v>115</v>
      </c>
      <c r="AF83" t="s">
        <v>116</v>
      </c>
      <c r="AG83" t="s">
        <v>117</v>
      </c>
      <c r="AH83" t="s">
        <v>113</v>
      </c>
      <c r="AI83" t="s">
        <v>138</v>
      </c>
      <c r="AJ83" t="s">
        <v>139</v>
      </c>
    </row>
    <row r="84" spans="1:36" x14ac:dyDescent="0.3">
      <c r="A84">
        <v>83</v>
      </c>
      <c r="B84">
        <v>37</v>
      </c>
      <c r="C84" t="s">
        <v>29</v>
      </c>
      <c r="D84" t="s">
        <v>30</v>
      </c>
      <c r="E84" t="s">
        <v>31</v>
      </c>
      <c r="F84">
        <v>1</v>
      </c>
      <c r="G84">
        <v>4</v>
      </c>
      <c r="H84" t="s">
        <v>32</v>
      </c>
      <c r="I84">
        <v>1</v>
      </c>
      <c r="J84" t="s">
        <v>49</v>
      </c>
      <c r="K84">
        <v>2</v>
      </c>
      <c r="L84" t="s">
        <v>34</v>
      </c>
      <c r="M84" t="s">
        <v>61</v>
      </c>
      <c r="N84">
        <v>133480</v>
      </c>
      <c r="O84" t="s">
        <v>67</v>
      </c>
      <c r="P84" t="s">
        <v>37</v>
      </c>
      <c r="Q84">
        <v>14</v>
      </c>
      <c r="R84">
        <v>8</v>
      </c>
      <c r="S84">
        <v>0</v>
      </c>
      <c r="T84">
        <v>8</v>
      </c>
      <c r="U84">
        <v>4</v>
      </c>
      <c r="V84">
        <v>6</v>
      </c>
      <c r="W84">
        <v>0</v>
      </c>
      <c r="X84">
        <v>4</v>
      </c>
      <c r="Y84" t="s">
        <v>39</v>
      </c>
      <c r="Z84" t="s">
        <v>39</v>
      </c>
      <c r="AA84" t="s">
        <v>40</v>
      </c>
      <c r="AB84">
        <v>3</v>
      </c>
      <c r="AC84">
        <v>3</v>
      </c>
      <c r="AD84" t="s">
        <v>109</v>
      </c>
      <c r="AE84" t="s">
        <v>118</v>
      </c>
      <c r="AF84" t="s">
        <v>111</v>
      </c>
      <c r="AG84" t="s">
        <v>112</v>
      </c>
      <c r="AH84" t="s">
        <v>113</v>
      </c>
      <c r="AI84" t="s">
        <v>133</v>
      </c>
      <c r="AJ84" t="s">
        <v>134</v>
      </c>
    </row>
    <row r="85" spans="1:36" x14ac:dyDescent="0.3">
      <c r="A85">
        <v>84</v>
      </c>
      <c r="B85">
        <v>38</v>
      </c>
      <c r="C85" t="s">
        <v>29</v>
      </c>
      <c r="D85" t="s">
        <v>30</v>
      </c>
      <c r="E85" t="s">
        <v>43</v>
      </c>
      <c r="F85">
        <v>28</v>
      </c>
      <c r="G85">
        <v>4</v>
      </c>
      <c r="H85" t="s">
        <v>55</v>
      </c>
      <c r="I85">
        <v>1</v>
      </c>
      <c r="J85" t="s">
        <v>49</v>
      </c>
      <c r="K85">
        <v>1</v>
      </c>
      <c r="L85" t="s">
        <v>60</v>
      </c>
      <c r="M85" t="s">
        <v>61</v>
      </c>
      <c r="N85">
        <v>65830</v>
      </c>
      <c r="O85" t="s">
        <v>46</v>
      </c>
      <c r="P85" t="s">
        <v>37</v>
      </c>
      <c r="Q85">
        <v>12</v>
      </c>
      <c r="R85">
        <v>8</v>
      </c>
      <c r="S85">
        <v>0</v>
      </c>
      <c r="T85">
        <v>12</v>
      </c>
      <c r="U85">
        <v>1</v>
      </c>
      <c r="V85">
        <v>11</v>
      </c>
      <c r="W85">
        <v>2</v>
      </c>
      <c r="X85">
        <v>9</v>
      </c>
      <c r="Y85" t="s">
        <v>38</v>
      </c>
      <c r="Z85" t="s">
        <v>39</v>
      </c>
      <c r="AA85" t="s">
        <v>38</v>
      </c>
      <c r="AB85">
        <v>3</v>
      </c>
      <c r="AC85">
        <v>3</v>
      </c>
      <c r="AD85" t="s">
        <v>109</v>
      </c>
      <c r="AE85" t="s">
        <v>118</v>
      </c>
      <c r="AF85" t="s">
        <v>111</v>
      </c>
      <c r="AG85" t="s">
        <v>124</v>
      </c>
      <c r="AH85" t="s">
        <v>119</v>
      </c>
      <c r="AI85" t="s">
        <v>138</v>
      </c>
      <c r="AJ85" t="s">
        <v>134</v>
      </c>
    </row>
    <row r="86" spans="1:36" x14ac:dyDescent="0.3">
      <c r="A86">
        <v>85</v>
      </c>
      <c r="B86">
        <v>31</v>
      </c>
      <c r="C86" t="s">
        <v>29</v>
      </c>
      <c r="D86" t="s">
        <v>30</v>
      </c>
      <c r="E86" t="s">
        <v>43</v>
      </c>
      <c r="F86">
        <v>6</v>
      </c>
      <c r="G86">
        <v>3</v>
      </c>
      <c r="H86" t="s">
        <v>55</v>
      </c>
      <c r="I86">
        <v>1</v>
      </c>
      <c r="J86" t="s">
        <v>33</v>
      </c>
      <c r="K86">
        <v>3</v>
      </c>
      <c r="L86" t="s">
        <v>70</v>
      </c>
      <c r="M86" t="s">
        <v>45</v>
      </c>
      <c r="N86">
        <v>81030</v>
      </c>
      <c r="O86" t="s">
        <v>36</v>
      </c>
      <c r="P86" t="s">
        <v>37</v>
      </c>
      <c r="Q86">
        <v>15</v>
      </c>
      <c r="R86">
        <v>8</v>
      </c>
      <c r="S86">
        <v>1</v>
      </c>
      <c r="T86">
        <v>11</v>
      </c>
      <c r="U86">
        <v>5</v>
      </c>
      <c r="V86">
        <v>11</v>
      </c>
      <c r="W86">
        <v>4</v>
      </c>
      <c r="X86">
        <v>10</v>
      </c>
      <c r="Y86" t="s">
        <v>38</v>
      </c>
      <c r="Z86" t="s">
        <v>39</v>
      </c>
      <c r="AA86" t="s">
        <v>64</v>
      </c>
      <c r="AB86">
        <v>3</v>
      </c>
      <c r="AC86">
        <v>3</v>
      </c>
      <c r="AD86" t="s">
        <v>109</v>
      </c>
      <c r="AE86" t="s">
        <v>115</v>
      </c>
      <c r="AF86" t="s">
        <v>111</v>
      </c>
      <c r="AG86" t="s">
        <v>112</v>
      </c>
      <c r="AH86" t="s">
        <v>119</v>
      </c>
      <c r="AI86" t="s">
        <v>135</v>
      </c>
      <c r="AJ86" t="s">
        <v>134</v>
      </c>
    </row>
    <row r="87" spans="1:36" x14ac:dyDescent="0.3">
      <c r="A87">
        <v>86</v>
      </c>
      <c r="B87">
        <v>29</v>
      </c>
      <c r="C87" t="s">
        <v>29</v>
      </c>
      <c r="D87" t="s">
        <v>30</v>
      </c>
      <c r="E87" t="s">
        <v>43</v>
      </c>
      <c r="F87">
        <v>3</v>
      </c>
      <c r="G87">
        <v>4</v>
      </c>
      <c r="H87" t="s">
        <v>32</v>
      </c>
      <c r="I87">
        <v>1</v>
      </c>
      <c r="J87" t="s">
        <v>49</v>
      </c>
      <c r="K87">
        <v>3</v>
      </c>
      <c r="L87" t="s">
        <v>50</v>
      </c>
      <c r="M87" t="s">
        <v>61</v>
      </c>
      <c r="N87">
        <v>39780</v>
      </c>
      <c r="O87" t="s">
        <v>36</v>
      </c>
      <c r="P87" t="s">
        <v>37</v>
      </c>
      <c r="Q87">
        <v>11</v>
      </c>
      <c r="R87">
        <v>8</v>
      </c>
      <c r="S87">
        <v>0</v>
      </c>
      <c r="T87">
        <v>7</v>
      </c>
      <c r="U87">
        <v>0</v>
      </c>
      <c r="V87">
        <v>7</v>
      </c>
      <c r="W87">
        <v>1</v>
      </c>
      <c r="X87">
        <v>7</v>
      </c>
      <c r="Y87" t="s">
        <v>39</v>
      </c>
      <c r="Z87" t="s">
        <v>40</v>
      </c>
      <c r="AA87" t="s">
        <v>38</v>
      </c>
      <c r="AB87">
        <v>3</v>
      </c>
      <c r="AC87">
        <v>3</v>
      </c>
      <c r="AD87" t="s">
        <v>109</v>
      </c>
      <c r="AE87" t="s">
        <v>115</v>
      </c>
      <c r="AF87" t="s">
        <v>116</v>
      </c>
      <c r="AG87" t="s">
        <v>112</v>
      </c>
      <c r="AH87" t="s">
        <v>113</v>
      </c>
      <c r="AI87" t="s">
        <v>138</v>
      </c>
      <c r="AJ87" t="s">
        <v>134</v>
      </c>
    </row>
    <row r="88" spans="1:36" x14ac:dyDescent="0.3">
      <c r="A88">
        <v>87</v>
      </c>
      <c r="B88">
        <v>35</v>
      </c>
      <c r="C88" t="s">
        <v>29</v>
      </c>
      <c r="D88" t="s">
        <v>30</v>
      </c>
      <c r="E88" t="s">
        <v>31</v>
      </c>
      <c r="F88">
        <v>16</v>
      </c>
      <c r="G88">
        <v>2</v>
      </c>
      <c r="H88" t="s">
        <v>77</v>
      </c>
      <c r="I88">
        <v>1</v>
      </c>
      <c r="J88" t="s">
        <v>49</v>
      </c>
      <c r="K88">
        <v>3</v>
      </c>
      <c r="L88" t="s">
        <v>70</v>
      </c>
      <c r="M88" t="s">
        <v>45</v>
      </c>
      <c r="N88">
        <v>25440</v>
      </c>
      <c r="O88" t="s">
        <v>46</v>
      </c>
      <c r="P88" t="s">
        <v>37</v>
      </c>
      <c r="Q88">
        <v>13</v>
      </c>
      <c r="R88">
        <v>8</v>
      </c>
      <c r="S88">
        <v>1</v>
      </c>
      <c r="T88">
        <v>17</v>
      </c>
      <c r="U88">
        <v>3</v>
      </c>
      <c r="V88">
        <v>16</v>
      </c>
      <c r="W88">
        <v>0</v>
      </c>
      <c r="X88">
        <v>13</v>
      </c>
      <c r="Y88" t="s">
        <v>38</v>
      </c>
      <c r="Z88" t="s">
        <v>40</v>
      </c>
      <c r="AA88" t="s">
        <v>38</v>
      </c>
      <c r="AB88">
        <v>4</v>
      </c>
      <c r="AC88">
        <v>3</v>
      </c>
      <c r="AD88" t="s">
        <v>109</v>
      </c>
      <c r="AE88" t="s">
        <v>115</v>
      </c>
      <c r="AF88" t="s">
        <v>116</v>
      </c>
      <c r="AG88" t="s">
        <v>117</v>
      </c>
      <c r="AH88" t="s">
        <v>119</v>
      </c>
      <c r="AI88" t="s">
        <v>138</v>
      </c>
      <c r="AJ88" t="s">
        <v>134</v>
      </c>
    </row>
    <row r="89" spans="1:36" x14ac:dyDescent="0.3">
      <c r="A89">
        <v>88</v>
      </c>
      <c r="B89">
        <v>23</v>
      </c>
      <c r="C89" t="s">
        <v>29</v>
      </c>
      <c r="D89" t="s">
        <v>30</v>
      </c>
      <c r="E89" t="s">
        <v>43</v>
      </c>
      <c r="F89">
        <v>20</v>
      </c>
      <c r="G89">
        <v>4</v>
      </c>
      <c r="H89" t="s">
        <v>32</v>
      </c>
      <c r="I89">
        <v>1</v>
      </c>
      <c r="J89" t="s">
        <v>49</v>
      </c>
      <c r="K89">
        <v>1</v>
      </c>
      <c r="L89" t="s">
        <v>66</v>
      </c>
      <c r="M89" t="s">
        <v>61</v>
      </c>
      <c r="N89">
        <v>53990</v>
      </c>
      <c r="O89" t="s">
        <v>36</v>
      </c>
      <c r="P89" t="s">
        <v>37</v>
      </c>
      <c r="Q89">
        <v>23</v>
      </c>
      <c r="R89">
        <v>8</v>
      </c>
      <c r="S89">
        <v>0</v>
      </c>
      <c r="T89">
        <v>4</v>
      </c>
      <c r="U89">
        <v>2</v>
      </c>
      <c r="V89">
        <v>4</v>
      </c>
      <c r="W89">
        <v>0</v>
      </c>
      <c r="X89">
        <v>2</v>
      </c>
      <c r="Y89" t="s">
        <v>38</v>
      </c>
      <c r="Z89" t="s">
        <v>39</v>
      </c>
      <c r="AA89" t="s">
        <v>40</v>
      </c>
      <c r="AB89">
        <v>2</v>
      </c>
      <c r="AC89">
        <v>4</v>
      </c>
      <c r="AD89" t="s">
        <v>114</v>
      </c>
      <c r="AE89" t="s">
        <v>123</v>
      </c>
      <c r="AF89" t="s">
        <v>111</v>
      </c>
      <c r="AG89" t="s">
        <v>117</v>
      </c>
      <c r="AH89" t="s">
        <v>113</v>
      </c>
      <c r="AI89" t="s">
        <v>133</v>
      </c>
      <c r="AJ89" t="s">
        <v>136</v>
      </c>
    </row>
    <row r="90" spans="1:36" x14ac:dyDescent="0.3">
      <c r="A90">
        <v>89</v>
      </c>
      <c r="B90">
        <v>41</v>
      </c>
      <c r="C90" t="s">
        <v>29</v>
      </c>
      <c r="D90" t="s">
        <v>30</v>
      </c>
      <c r="E90" t="s">
        <v>43</v>
      </c>
      <c r="F90">
        <v>9</v>
      </c>
      <c r="G90">
        <v>2</v>
      </c>
      <c r="H90" t="s">
        <v>32</v>
      </c>
      <c r="I90">
        <v>1</v>
      </c>
      <c r="J90" t="s">
        <v>33</v>
      </c>
      <c r="K90">
        <v>1</v>
      </c>
      <c r="L90" t="s">
        <v>60</v>
      </c>
      <c r="M90" t="s">
        <v>45</v>
      </c>
      <c r="N90">
        <v>54870</v>
      </c>
      <c r="O90" t="s">
        <v>47</v>
      </c>
      <c r="P90" t="s">
        <v>37</v>
      </c>
      <c r="Q90">
        <v>19</v>
      </c>
      <c r="R90">
        <v>8</v>
      </c>
      <c r="S90">
        <v>2</v>
      </c>
      <c r="T90">
        <v>8</v>
      </c>
      <c r="U90">
        <v>0</v>
      </c>
      <c r="V90">
        <v>5</v>
      </c>
      <c r="W90">
        <v>1</v>
      </c>
      <c r="X90">
        <v>2</v>
      </c>
      <c r="Y90" t="s">
        <v>39</v>
      </c>
      <c r="Z90" t="s">
        <v>40</v>
      </c>
      <c r="AA90" t="s">
        <v>38</v>
      </c>
      <c r="AB90">
        <v>3</v>
      </c>
      <c r="AC90">
        <v>3</v>
      </c>
      <c r="AD90" t="s">
        <v>109</v>
      </c>
      <c r="AE90" t="s">
        <v>118</v>
      </c>
      <c r="AF90" t="s">
        <v>116</v>
      </c>
      <c r="AG90" t="s">
        <v>112</v>
      </c>
      <c r="AH90" t="s">
        <v>113</v>
      </c>
      <c r="AI90" t="s">
        <v>138</v>
      </c>
      <c r="AJ90" t="s">
        <v>139</v>
      </c>
    </row>
    <row r="91" spans="1:36" x14ac:dyDescent="0.3">
      <c r="A91">
        <v>90</v>
      </c>
      <c r="B91">
        <v>47</v>
      </c>
      <c r="C91" t="s">
        <v>29</v>
      </c>
      <c r="D91" t="s">
        <v>42</v>
      </c>
      <c r="E91" t="s">
        <v>31</v>
      </c>
      <c r="F91">
        <v>1</v>
      </c>
      <c r="G91">
        <v>3</v>
      </c>
      <c r="H91" t="s">
        <v>55</v>
      </c>
      <c r="I91">
        <v>1</v>
      </c>
      <c r="J91" t="s">
        <v>33</v>
      </c>
      <c r="K91">
        <v>2</v>
      </c>
      <c r="L91" t="s">
        <v>60</v>
      </c>
      <c r="M91" t="s">
        <v>45</v>
      </c>
      <c r="N91">
        <v>68340</v>
      </c>
      <c r="O91" t="s">
        <v>38</v>
      </c>
      <c r="P91" t="s">
        <v>37</v>
      </c>
      <c r="Q91">
        <v>16</v>
      </c>
      <c r="R91">
        <v>8</v>
      </c>
      <c r="S91">
        <v>1</v>
      </c>
      <c r="T91">
        <v>5</v>
      </c>
      <c r="U91">
        <v>2</v>
      </c>
      <c r="V91">
        <v>0</v>
      </c>
      <c r="W91">
        <v>0</v>
      </c>
      <c r="X91">
        <v>0</v>
      </c>
      <c r="Y91" t="s">
        <v>40</v>
      </c>
      <c r="Z91" t="s">
        <v>38</v>
      </c>
      <c r="AA91" t="s">
        <v>38</v>
      </c>
      <c r="AB91">
        <v>4</v>
      </c>
      <c r="AC91">
        <v>3</v>
      </c>
      <c r="AD91" t="s">
        <v>109</v>
      </c>
      <c r="AE91" t="s">
        <v>110</v>
      </c>
      <c r="AF91" t="s">
        <v>122</v>
      </c>
      <c r="AG91" t="s">
        <v>112</v>
      </c>
      <c r="AH91" t="s">
        <v>113</v>
      </c>
      <c r="AI91" t="s">
        <v>138</v>
      </c>
      <c r="AJ91" t="s">
        <v>139</v>
      </c>
    </row>
    <row r="92" spans="1:36" x14ac:dyDescent="0.3">
      <c r="A92">
        <v>91</v>
      </c>
      <c r="B92">
        <v>42</v>
      </c>
      <c r="C92" t="s">
        <v>29</v>
      </c>
      <c r="D92" t="s">
        <v>30</v>
      </c>
      <c r="E92" t="s">
        <v>43</v>
      </c>
      <c r="F92">
        <v>3</v>
      </c>
      <c r="G92">
        <v>4</v>
      </c>
      <c r="H92" t="s">
        <v>32</v>
      </c>
      <c r="I92">
        <v>1</v>
      </c>
      <c r="J92" t="s">
        <v>49</v>
      </c>
      <c r="K92">
        <v>1</v>
      </c>
      <c r="L92" t="s">
        <v>70</v>
      </c>
      <c r="M92" t="s">
        <v>45</v>
      </c>
      <c r="N92">
        <v>10910</v>
      </c>
      <c r="O92" t="s">
        <v>40</v>
      </c>
      <c r="P92" t="s">
        <v>37</v>
      </c>
      <c r="Q92">
        <v>22</v>
      </c>
      <c r="R92">
        <v>8</v>
      </c>
      <c r="S92">
        <v>0</v>
      </c>
      <c r="T92">
        <v>16</v>
      </c>
      <c r="U92">
        <v>0</v>
      </c>
      <c r="V92">
        <v>1</v>
      </c>
      <c r="W92">
        <v>0</v>
      </c>
      <c r="X92">
        <v>0</v>
      </c>
      <c r="Y92" t="s">
        <v>36</v>
      </c>
      <c r="Z92" t="s">
        <v>39</v>
      </c>
      <c r="AA92" t="s">
        <v>38</v>
      </c>
      <c r="AB92">
        <v>1</v>
      </c>
      <c r="AC92">
        <v>4</v>
      </c>
      <c r="AD92" t="s">
        <v>114</v>
      </c>
      <c r="AE92" t="s">
        <v>118</v>
      </c>
      <c r="AF92" t="s">
        <v>111</v>
      </c>
      <c r="AG92" t="s">
        <v>112</v>
      </c>
      <c r="AH92" t="s">
        <v>119</v>
      </c>
      <c r="AI92" t="s">
        <v>138</v>
      </c>
      <c r="AJ92" t="s">
        <v>136</v>
      </c>
    </row>
    <row r="93" spans="1:36" x14ac:dyDescent="0.3">
      <c r="A93">
        <v>92</v>
      </c>
      <c r="B93">
        <v>29</v>
      </c>
      <c r="C93" t="s">
        <v>29</v>
      </c>
      <c r="D93" t="s">
        <v>52</v>
      </c>
      <c r="E93" t="s">
        <v>31</v>
      </c>
      <c r="F93">
        <v>22</v>
      </c>
      <c r="G93">
        <v>4</v>
      </c>
      <c r="H93" t="s">
        <v>73</v>
      </c>
      <c r="I93">
        <v>1</v>
      </c>
      <c r="J93" t="s">
        <v>49</v>
      </c>
      <c r="K93">
        <v>2</v>
      </c>
      <c r="L93" t="s">
        <v>53</v>
      </c>
      <c r="M93" t="s">
        <v>35</v>
      </c>
      <c r="N93">
        <v>57360</v>
      </c>
      <c r="O93" t="s">
        <v>36</v>
      </c>
      <c r="P93" t="s">
        <v>37</v>
      </c>
      <c r="Q93">
        <v>22</v>
      </c>
      <c r="R93">
        <v>8</v>
      </c>
      <c r="S93">
        <v>0</v>
      </c>
      <c r="T93">
        <v>4</v>
      </c>
      <c r="U93">
        <v>1</v>
      </c>
      <c r="V93">
        <v>4</v>
      </c>
      <c r="W93">
        <v>0</v>
      </c>
      <c r="X93">
        <v>2</v>
      </c>
      <c r="Y93" t="s">
        <v>39</v>
      </c>
      <c r="Z93" t="s">
        <v>38</v>
      </c>
      <c r="AA93" t="s">
        <v>40</v>
      </c>
      <c r="AB93">
        <v>2</v>
      </c>
      <c r="AC93">
        <v>4</v>
      </c>
      <c r="AD93" t="s">
        <v>114</v>
      </c>
      <c r="AE93" t="s">
        <v>115</v>
      </c>
      <c r="AF93" t="s">
        <v>122</v>
      </c>
      <c r="AG93" t="s">
        <v>124</v>
      </c>
      <c r="AH93" t="s">
        <v>113</v>
      </c>
      <c r="AI93" t="s">
        <v>133</v>
      </c>
      <c r="AJ93" t="s">
        <v>136</v>
      </c>
    </row>
    <row r="94" spans="1:36" x14ac:dyDescent="0.3">
      <c r="A94">
        <v>93</v>
      </c>
      <c r="B94">
        <v>42</v>
      </c>
      <c r="C94" t="s">
        <v>29</v>
      </c>
      <c r="D94" t="s">
        <v>30</v>
      </c>
      <c r="E94" t="s">
        <v>31</v>
      </c>
      <c r="F94">
        <v>7</v>
      </c>
      <c r="G94">
        <v>4</v>
      </c>
      <c r="H94" t="s">
        <v>55</v>
      </c>
      <c r="I94">
        <v>1</v>
      </c>
      <c r="J94" t="s">
        <v>49</v>
      </c>
      <c r="K94">
        <v>3</v>
      </c>
      <c r="L94" t="s">
        <v>44</v>
      </c>
      <c r="M94" t="s">
        <v>61</v>
      </c>
      <c r="N94">
        <v>22260</v>
      </c>
      <c r="O94" t="s">
        <v>46</v>
      </c>
      <c r="P94" t="s">
        <v>37</v>
      </c>
      <c r="Q94">
        <v>12</v>
      </c>
      <c r="R94">
        <v>8</v>
      </c>
      <c r="S94">
        <v>1</v>
      </c>
      <c r="T94">
        <v>4</v>
      </c>
      <c r="U94">
        <v>3</v>
      </c>
      <c r="V94">
        <v>3</v>
      </c>
      <c r="W94">
        <v>1</v>
      </c>
      <c r="X94">
        <v>0</v>
      </c>
      <c r="Y94" t="s">
        <v>38</v>
      </c>
      <c r="Z94" t="s">
        <v>38</v>
      </c>
      <c r="AA94" t="s">
        <v>38</v>
      </c>
      <c r="AB94">
        <v>2</v>
      </c>
      <c r="AC94">
        <v>3</v>
      </c>
      <c r="AD94" t="s">
        <v>109</v>
      </c>
      <c r="AE94" t="s">
        <v>118</v>
      </c>
      <c r="AF94" t="s">
        <v>122</v>
      </c>
      <c r="AG94" t="s">
        <v>112</v>
      </c>
      <c r="AH94" t="s">
        <v>113</v>
      </c>
      <c r="AI94" t="s">
        <v>138</v>
      </c>
      <c r="AJ94" t="s">
        <v>134</v>
      </c>
    </row>
    <row r="95" spans="1:36" x14ac:dyDescent="0.3">
      <c r="A95">
        <v>94</v>
      </c>
      <c r="B95">
        <v>32</v>
      </c>
      <c r="C95" t="s">
        <v>29</v>
      </c>
      <c r="D95" t="s">
        <v>30</v>
      </c>
      <c r="E95" t="s">
        <v>43</v>
      </c>
      <c r="F95">
        <v>2</v>
      </c>
      <c r="G95">
        <v>3</v>
      </c>
      <c r="H95" t="s">
        <v>55</v>
      </c>
      <c r="I95">
        <v>1</v>
      </c>
      <c r="J95" t="s">
        <v>49</v>
      </c>
      <c r="K95">
        <v>2</v>
      </c>
      <c r="L95" t="s">
        <v>44</v>
      </c>
      <c r="M95" t="s">
        <v>35</v>
      </c>
      <c r="N95">
        <v>57470</v>
      </c>
      <c r="O95" t="s">
        <v>36</v>
      </c>
      <c r="P95" t="s">
        <v>37</v>
      </c>
      <c r="Q95">
        <v>13</v>
      </c>
      <c r="R95">
        <v>8</v>
      </c>
      <c r="S95">
        <v>0</v>
      </c>
      <c r="T95">
        <v>8</v>
      </c>
      <c r="U95">
        <v>0</v>
      </c>
      <c r="V95">
        <v>8</v>
      </c>
      <c r="W95">
        <v>0</v>
      </c>
      <c r="X95">
        <v>7</v>
      </c>
      <c r="Y95" t="s">
        <v>38</v>
      </c>
      <c r="Z95" t="s">
        <v>40</v>
      </c>
      <c r="AA95" t="s">
        <v>38</v>
      </c>
      <c r="AB95">
        <v>3</v>
      </c>
      <c r="AC95">
        <v>3</v>
      </c>
      <c r="AD95" t="s">
        <v>109</v>
      </c>
      <c r="AE95" t="s">
        <v>115</v>
      </c>
      <c r="AF95" t="s">
        <v>116</v>
      </c>
      <c r="AG95" t="s">
        <v>112</v>
      </c>
      <c r="AH95" t="s">
        <v>113</v>
      </c>
      <c r="AI95" t="s">
        <v>138</v>
      </c>
      <c r="AJ95" t="s">
        <v>134</v>
      </c>
    </row>
    <row r="96" spans="1:36" x14ac:dyDescent="0.3">
      <c r="A96">
        <v>95</v>
      </c>
      <c r="B96">
        <v>48</v>
      </c>
      <c r="C96" t="s">
        <v>29</v>
      </c>
      <c r="D96" t="s">
        <v>30</v>
      </c>
      <c r="E96" t="s">
        <v>31</v>
      </c>
      <c r="F96">
        <v>13</v>
      </c>
      <c r="G96">
        <v>4</v>
      </c>
      <c r="H96" t="s">
        <v>55</v>
      </c>
      <c r="I96">
        <v>1</v>
      </c>
      <c r="J96" t="s">
        <v>49</v>
      </c>
      <c r="K96">
        <v>4</v>
      </c>
      <c r="L96" t="s">
        <v>50</v>
      </c>
      <c r="M96" t="s">
        <v>35</v>
      </c>
      <c r="N96">
        <v>98540</v>
      </c>
      <c r="O96" t="s">
        <v>38</v>
      </c>
      <c r="P96" t="s">
        <v>37</v>
      </c>
      <c r="Q96">
        <v>16</v>
      </c>
      <c r="R96">
        <v>8</v>
      </c>
      <c r="S96">
        <v>1</v>
      </c>
      <c r="T96">
        <v>15</v>
      </c>
      <c r="U96">
        <v>2</v>
      </c>
      <c r="V96">
        <v>0</v>
      </c>
      <c r="W96">
        <v>0</v>
      </c>
      <c r="X96">
        <v>0</v>
      </c>
      <c r="Y96" t="s">
        <v>36</v>
      </c>
      <c r="Z96" t="s">
        <v>38</v>
      </c>
      <c r="AA96" t="s">
        <v>36</v>
      </c>
      <c r="AB96">
        <v>2</v>
      </c>
      <c r="AC96">
        <v>3</v>
      </c>
      <c r="AD96" t="s">
        <v>109</v>
      </c>
      <c r="AE96" t="s">
        <v>110</v>
      </c>
      <c r="AF96" t="s">
        <v>122</v>
      </c>
      <c r="AG96" t="s">
        <v>117</v>
      </c>
      <c r="AH96" t="s">
        <v>119</v>
      </c>
      <c r="AI96" t="s">
        <v>137</v>
      </c>
      <c r="AJ96" t="s">
        <v>139</v>
      </c>
    </row>
    <row r="97" spans="1:36" x14ac:dyDescent="0.3">
      <c r="A97">
        <v>96</v>
      </c>
      <c r="B97">
        <v>37</v>
      </c>
      <c r="C97" t="s">
        <v>29</v>
      </c>
      <c r="D97" t="s">
        <v>30</v>
      </c>
      <c r="E97" t="s">
        <v>43</v>
      </c>
      <c r="F97">
        <v>8</v>
      </c>
      <c r="G97">
        <v>5</v>
      </c>
      <c r="H97" t="s">
        <v>77</v>
      </c>
      <c r="I97">
        <v>1</v>
      </c>
      <c r="J97" t="s">
        <v>49</v>
      </c>
      <c r="K97">
        <v>2</v>
      </c>
      <c r="L97" t="s">
        <v>66</v>
      </c>
      <c r="M97" t="s">
        <v>61</v>
      </c>
      <c r="N97">
        <v>54670</v>
      </c>
      <c r="O97" t="s">
        <v>39</v>
      </c>
      <c r="P97" t="s">
        <v>37</v>
      </c>
      <c r="Q97">
        <v>12</v>
      </c>
      <c r="R97">
        <v>8</v>
      </c>
      <c r="S97">
        <v>0</v>
      </c>
      <c r="T97">
        <v>13</v>
      </c>
      <c r="U97">
        <v>2</v>
      </c>
      <c r="V97">
        <v>7</v>
      </c>
      <c r="W97">
        <v>6</v>
      </c>
      <c r="X97">
        <v>7</v>
      </c>
      <c r="Y97" t="s">
        <v>38</v>
      </c>
      <c r="Z97" t="s">
        <v>36</v>
      </c>
      <c r="AA97" t="s">
        <v>38</v>
      </c>
      <c r="AB97">
        <v>3</v>
      </c>
      <c r="AC97">
        <v>3</v>
      </c>
      <c r="AD97" t="s">
        <v>109</v>
      </c>
      <c r="AE97" t="s">
        <v>118</v>
      </c>
      <c r="AF97" t="s">
        <v>120</v>
      </c>
      <c r="AG97" t="s">
        <v>112</v>
      </c>
      <c r="AH97" t="s">
        <v>119</v>
      </c>
      <c r="AI97" t="s">
        <v>138</v>
      </c>
      <c r="AJ97" t="s">
        <v>134</v>
      </c>
    </row>
    <row r="98" spans="1:36" x14ac:dyDescent="0.3">
      <c r="A98">
        <v>97</v>
      </c>
      <c r="B98">
        <v>30</v>
      </c>
      <c r="C98" t="s">
        <v>29</v>
      </c>
      <c r="D98" t="s">
        <v>52</v>
      </c>
      <c r="E98" t="s">
        <v>31</v>
      </c>
      <c r="F98">
        <v>25</v>
      </c>
      <c r="G98">
        <v>4</v>
      </c>
      <c r="H98" t="s">
        <v>48</v>
      </c>
      <c r="I98">
        <v>1</v>
      </c>
      <c r="J98" t="s">
        <v>49</v>
      </c>
      <c r="K98">
        <v>1</v>
      </c>
      <c r="L98" t="s">
        <v>34</v>
      </c>
      <c r="M98" t="s">
        <v>35</v>
      </c>
      <c r="N98">
        <v>53800</v>
      </c>
      <c r="O98" t="s">
        <v>67</v>
      </c>
      <c r="P98" t="s">
        <v>37</v>
      </c>
      <c r="Q98">
        <v>21</v>
      </c>
      <c r="R98">
        <v>8</v>
      </c>
      <c r="S98">
        <v>1</v>
      </c>
      <c r="T98">
        <v>4</v>
      </c>
      <c r="U98">
        <v>0</v>
      </c>
      <c r="V98">
        <v>2</v>
      </c>
      <c r="W98">
        <v>2</v>
      </c>
      <c r="X98">
        <v>2</v>
      </c>
      <c r="Y98" t="s">
        <v>39</v>
      </c>
      <c r="Z98" t="s">
        <v>38</v>
      </c>
      <c r="AA98" t="s">
        <v>39</v>
      </c>
      <c r="AB98">
        <v>3</v>
      </c>
      <c r="AC98">
        <v>4</v>
      </c>
      <c r="AD98" t="s">
        <v>114</v>
      </c>
      <c r="AE98" t="s">
        <v>115</v>
      </c>
      <c r="AF98" t="s">
        <v>122</v>
      </c>
      <c r="AG98" t="s">
        <v>124</v>
      </c>
      <c r="AH98" t="s">
        <v>113</v>
      </c>
      <c r="AI98" t="s">
        <v>135</v>
      </c>
      <c r="AJ98" t="s">
        <v>136</v>
      </c>
    </row>
    <row r="99" spans="1:36" x14ac:dyDescent="0.3">
      <c r="A99">
        <v>98</v>
      </c>
      <c r="B99">
        <v>26</v>
      </c>
      <c r="C99" t="s">
        <v>29</v>
      </c>
      <c r="D99" t="s">
        <v>30</v>
      </c>
      <c r="E99" t="s">
        <v>31</v>
      </c>
      <c r="F99">
        <v>28</v>
      </c>
      <c r="G99">
        <v>3</v>
      </c>
      <c r="H99" t="s">
        <v>55</v>
      </c>
      <c r="I99">
        <v>1</v>
      </c>
      <c r="J99" t="s">
        <v>33</v>
      </c>
      <c r="K99">
        <v>5</v>
      </c>
      <c r="L99" t="s">
        <v>60</v>
      </c>
      <c r="M99" t="s">
        <v>35</v>
      </c>
      <c r="N99">
        <v>51510</v>
      </c>
      <c r="O99" t="s">
        <v>36</v>
      </c>
      <c r="P99" t="s">
        <v>37</v>
      </c>
      <c r="Q99">
        <v>15</v>
      </c>
      <c r="R99">
        <v>8</v>
      </c>
      <c r="S99">
        <v>3</v>
      </c>
      <c r="T99">
        <v>8</v>
      </c>
      <c r="U99">
        <v>3</v>
      </c>
      <c r="V99">
        <v>8</v>
      </c>
      <c r="W99">
        <v>7</v>
      </c>
      <c r="X99">
        <v>7</v>
      </c>
      <c r="Y99" t="s">
        <v>38</v>
      </c>
      <c r="Z99" t="s">
        <v>38</v>
      </c>
      <c r="AA99" t="s">
        <v>38</v>
      </c>
      <c r="AB99">
        <v>3</v>
      </c>
      <c r="AC99">
        <v>3</v>
      </c>
      <c r="AD99" t="s">
        <v>109</v>
      </c>
      <c r="AE99" t="s">
        <v>115</v>
      </c>
      <c r="AF99" t="s">
        <v>122</v>
      </c>
      <c r="AG99" t="s">
        <v>124</v>
      </c>
      <c r="AH99" t="s">
        <v>113</v>
      </c>
      <c r="AI99" t="s">
        <v>138</v>
      </c>
      <c r="AJ99" t="s">
        <v>134</v>
      </c>
    </row>
    <row r="100" spans="1:36" x14ac:dyDescent="0.3">
      <c r="A100">
        <v>99</v>
      </c>
      <c r="B100">
        <v>42</v>
      </c>
      <c r="C100" t="s">
        <v>29</v>
      </c>
      <c r="D100" t="s">
        <v>30</v>
      </c>
      <c r="E100" t="s">
        <v>31</v>
      </c>
      <c r="F100">
        <v>2</v>
      </c>
      <c r="G100">
        <v>2</v>
      </c>
      <c r="H100" t="s">
        <v>55</v>
      </c>
      <c r="I100">
        <v>1</v>
      </c>
      <c r="J100" t="s">
        <v>33</v>
      </c>
      <c r="K100">
        <v>1</v>
      </c>
      <c r="L100" t="s">
        <v>60</v>
      </c>
      <c r="M100" t="s">
        <v>45</v>
      </c>
      <c r="N100">
        <v>21330</v>
      </c>
      <c r="O100" t="s">
        <v>38</v>
      </c>
      <c r="P100" t="s">
        <v>37</v>
      </c>
      <c r="Q100">
        <v>13</v>
      </c>
      <c r="R100">
        <v>8</v>
      </c>
      <c r="S100">
        <v>2</v>
      </c>
      <c r="T100">
        <v>14</v>
      </c>
      <c r="U100">
        <v>2</v>
      </c>
      <c r="V100">
        <v>1</v>
      </c>
      <c r="W100">
        <v>0</v>
      </c>
      <c r="X100">
        <v>0</v>
      </c>
      <c r="Y100" t="s">
        <v>36</v>
      </c>
      <c r="Z100" t="s">
        <v>39</v>
      </c>
      <c r="AA100" t="s">
        <v>38</v>
      </c>
      <c r="AB100">
        <v>3</v>
      </c>
      <c r="AC100">
        <v>3</v>
      </c>
      <c r="AD100" t="s">
        <v>109</v>
      </c>
      <c r="AE100" t="s">
        <v>118</v>
      </c>
      <c r="AF100" t="s">
        <v>111</v>
      </c>
      <c r="AG100" t="s">
        <v>112</v>
      </c>
      <c r="AH100" t="s">
        <v>119</v>
      </c>
      <c r="AI100" t="s">
        <v>138</v>
      </c>
      <c r="AJ100" t="s">
        <v>134</v>
      </c>
    </row>
    <row r="101" spans="1:36" x14ac:dyDescent="0.3">
      <c r="A101">
        <v>100</v>
      </c>
      <c r="B101">
        <v>21</v>
      </c>
      <c r="C101" t="s">
        <v>41</v>
      </c>
      <c r="D101" t="s">
        <v>42</v>
      </c>
      <c r="E101" t="s">
        <v>43</v>
      </c>
      <c r="F101">
        <v>9</v>
      </c>
      <c r="G101">
        <v>3</v>
      </c>
      <c r="H101" t="s">
        <v>55</v>
      </c>
      <c r="I101">
        <v>1</v>
      </c>
      <c r="J101" t="s">
        <v>33</v>
      </c>
      <c r="K101">
        <v>4</v>
      </c>
      <c r="L101" t="s">
        <v>66</v>
      </c>
      <c r="M101" t="s">
        <v>45</v>
      </c>
      <c r="N101">
        <v>178750</v>
      </c>
      <c r="O101" t="s">
        <v>36</v>
      </c>
      <c r="P101" t="s">
        <v>37</v>
      </c>
      <c r="Q101">
        <v>12</v>
      </c>
      <c r="R101">
        <v>8</v>
      </c>
      <c r="S101">
        <v>0</v>
      </c>
      <c r="T101">
        <v>3</v>
      </c>
      <c r="U101">
        <v>5</v>
      </c>
      <c r="V101">
        <v>3</v>
      </c>
      <c r="W101">
        <v>1</v>
      </c>
      <c r="X101">
        <v>2</v>
      </c>
      <c r="Y101" t="s">
        <v>36</v>
      </c>
      <c r="Z101" t="s">
        <v>40</v>
      </c>
      <c r="AA101" t="s">
        <v>38</v>
      </c>
      <c r="AB101">
        <v>2</v>
      </c>
      <c r="AC101">
        <v>3</v>
      </c>
      <c r="AD101" t="s">
        <v>109</v>
      </c>
      <c r="AE101" t="s">
        <v>123</v>
      </c>
      <c r="AF101" t="s">
        <v>116</v>
      </c>
      <c r="AG101" t="s">
        <v>112</v>
      </c>
      <c r="AH101" t="s">
        <v>113</v>
      </c>
      <c r="AI101" t="s">
        <v>138</v>
      </c>
      <c r="AJ101" t="s">
        <v>134</v>
      </c>
    </row>
    <row r="102" spans="1:36" x14ac:dyDescent="0.3">
      <c r="A102">
        <v>101</v>
      </c>
      <c r="B102">
        <v>36</v>
      </c>
      <c r="C102" t="s">
        <v>29</v>
      </c>
      <c r="D102" t="s">
        <v>52</v>
      </c>
      <c r="E102" t="s">
        <v>53</v>
      </c>
      <c r="F102">
        <v>28</v>
      </c>
      <c r="G102">
        <v>3</v>
      </c>
      <c r="H102" t="s">
        <v>53</v>
      </c>
      <c r="I102">
        <v>1</v>
      </c>
      <c r="J102" t="s">
        <v>49</v>
      </c>
      <c r="K102">
        <v>2</v>
      </c>
      <c r="L102" t="s">
        <v>60</v>
      </c>
      <c r="M102" t="s">
        <v>45</v>
      </c>
      <c r="N102">
        <v>24320</v>
      </c>
      <c r="O102" t="s">
        <v>39</v>
      </c>
      <c r="P102" t="s">
        <v>37</v>
      </c>
      <c r="Q102">
        <v>22</v>
      </c>
      <c r="R102">
        <v>8</v>
      </c>
      <c r="S102">
        <v>0</v>
      </c>
      <c r="T102">
        <v>7</v>
      </c>
      <c r="U102">
        <v>4</v>
      </c>
      <c r="V102">
        <v>1</v>
      </c>
      <c r="W102">
        <v>0</v>
      </c>
      <c r="X102">
        <v>0</v>
      </c>
      <c r="Y102" t="s">
        <v>39</v>
      </c>
      <c r="Z102" t="s">
        <v>39</v>
      </c>
      <c r="AA102" t="s">
        <v>38</v>
      </c>
      <c r="AB102">
        <v>1</v>
      </c>
      <c r="AC102">
        <v>4</v>
      </c>
      <c r="AD102" t="s">
        <v>114</v>
      </c>
      <c r="AE102" t="s">
        <v>118</v>
      </c>
      <c r="AF102" t="s">
        <v>111</v>
      </c>
      <c r="AG102" t="s">
        <v>124</v>
      </c>
      <c r="AH102" t="s">
        <v>113</v>
      </c>
      <c r="AI102" t="s">
        <v>138</v>
      </c>
      <c r="AJ102" t="s">
        <v>136</v>
      </c>
    </row>
    <row r="103" spans="1:36" x14ac:dyDescent="0.3">
      <c r="A103">
        <v>102</v>
      </c>
      <c r="B103">
        <v>36</v>
      </c>
      <c r="C103" t="s">
        <v>29</v>
      </c>
      <c r="D103" t="s">
        <v>42</v>
      </c>
      <c r="E103" t="s">
        <v>43</v>
      </c>
      <c r="F103">
        <v>6</v>
      </c>
      <c r="G103">
        <v>3</v>
      </c>
      <c r="H103" t="s">
        <v>32</v>
      </c>
      <c r="I103">
        <v>1</v>
      </c>
      <c r="J103" t="s">
        <v>33</v>
      </c>
      <c r="K103">
        <v>2</v>
      </c>
      <c r="L103" t="s">
        <v>44</v>
      </c>
      <c r="M103" t="s">
        <v>35</v>
      </c>
      <c r="N103">
        <v>47710</v>
      </c>
      <c r="O103" t="s">
        <v>39</v>
      </c>
      <c r="P103" t="s">
        <v>37</v>
      </c>
      <c r="Q103">
        <v>13</v>
      </c>
      <c r="R103">
        <v>8</v>
      </c>
      <c r="S103">
        <v>1</v>
      </c>
      <c r="T103">
        <v>16</v>
      </c>
      <c r="U103">
        <v>2</v>
      </c>
      <c r="V103">
        <v>13</v>
      </c>
      <c r="W103">
        <v>1</v>
      </c>
      <c r="X103">
        <v>12</v>
      </c>
      <c r="Y103" t="s">
        <v>36</v>
      </c>
      <c r="Z103" t="s">
        <v>39</v>
      </c>
      <c r="AA103" t="s">
        <v>38</v>
      </c>
      <c r="AB103">
        <v>3</v>
      </c>
      <c r="AC103">
        <v>3</v>
      </c>
      <c r="AD103" t="s">
        <v>109</v>
      </c>
      <c r="AE103" t="s">
        <v>118</v>
      </c>
      <c r="AF103" t="s">
        <v>111</v>
      </c>
      <c r="AG103" t="s">
        <v>112</v>
      </c>
      <c r="AH103" t="s">
        <v>119</v>
      </c>
      <c r="AI103" t="s">
        <v>138</v>
      </c>
      <c r="AJ103" t="s">
        <v>134</v>
      </c>
    </row>
    <row r="104" spans="1:36" x14ac:dyDescent="0.3">
      <c r="A104">
        <v>103</v>
      </c>
      <c r="B104">
        <v>57</v>
      </c>
      <c r="C104" t="s">
        <v>29</v>
      </c>
      <c r="D104" t="s">
        <v>30</v>
      </c>
      <c r="E104" t="s">
        <v>43</v>
      </c>
      <c r="F104">
        <v>21</v>
      </c>
      <c r="G104">
        <v>4</v>
      </c>
      <c r="H104" t="s">
        <v>32</v>
      </c>
      <c r="I104">
        <v>1</v>
      </c>
      <c r="J104" t="s">
        <v>49</v>
      </c>
      <c r="K104">
        <v>5</v>
      </c>
      <c r="L104" t="s">
        <v>44</v>
      </c>
      <c r="M104" t="s">
        <v>35</v>
      </c>
      <c r="N104">
        <v>191610</v>
      </c>
      <c r="O104" t="s">
        <v>40</v>
      </c>
      <c r="P104" t="s">
        <v>37</v>
      </c>
      <c r="Q104">
        <v>18</v>
      </c>
      <c r="R104">
        <v>8</v>
      </c>
      <c r="S104">
        <v>0</v>
      </c>
      <c r="T104">
        <v>15</v>
      </c>
      <c r="U104">
        <v>2</v>
      </c>
      <c r="V104">
        <v>3</v>
      </c>
      <c r="W104">
        <v>1</v>
      </c>
      <c r="X104">
        <v>2</v>
      </c>
      <c r="Y104" t="s">
        <v>39</v>
      </c>
      <c r="Z104" t="s">
        <v>38</v>
      </c>
      <c r="AA104" t="s">
        <v>38</v>
      </c>
      <c r="AB104">
        <v>1</v>
      </c>
      <c r="AC104">
        <v>3</v>
      </c>
      <c r="AD104" t="s">
        <v>109</v>
      </c>
      <c r="AE104" t="s">
        <v>126</v>
      </c>
      <c r="AF104" t="s">
        <v>122</v>
      </c>
      <c r="AG104" t="s">
        <v>124</v>
      </c>
      <c r="AH104" t="s">
        <v>119</v>
      </c>
      <c r="AI104" t="s">
        <v>138</v>
      </c>
      <c r="AJ104" t="s">
        <v>139</v>
      </c>
    </row>
    <row r="105" spans="1:36" x14ac:dyDescent="0.3">
      <c r="A105">
        <v>104</v>
      </c>
      <c r="B105">
        <v>40</v>
      </c>
      <c r="C105" t="s">
        <v>29</v>
      </c>
      <c r="D105" t="s">
        <v>30</v>
      </c>
      <c r="E105" t="s">
        <v>43</v>
      </c>
      <c r="F105">
        <v>8</v>
      </c>
      <c r="G105">
        <v>3</v>
      </c>
      <c r="H105" t="s">
        <v>48</v>
      </c>
      <c r="I105">
        <v>1</v>
      </c>
      <c r="J105" t="s">
        <v>49</v>
      </c>
      <c r="K105">
        <v>2</v>
      </c>
      <c r="L105" t="s">
        <v>50</v>
      </c>
      <c r="M105" t="s">
        <v>35</v>
      </c>
      <c r="N105">
        <v>50870</v>
      </c>
      <c r="O105" t="s">
        <v>38</v>
      </c>
      <c r="P105" t="s">
        <v>37</v>
      </c>
      <c r="Q105">
        <v>14</v>
      </c>
      <c r="R105">
        <v>8</v>
      </c>
      <c r="S105">
        <v>1</v>
      </c>
      <c r="T105">
        <v>10</v>
      </c>
      <c r="U105">
        <v>3</v>
      </c>
      <c r="V105">
        <v>7</v>
      </c>
      <c r="W105">
        <v>1</v>
      </c>
      <c r="X105">
        <v>7</v>
      </c>
      <c r="Y105" t="s">
        <v>39</v>
      </c>
      <c r="Z105" t="s">
        <v>38</v>
      </c>
      <c r="AA105" t="s">
        <v>38</v>
      </c>
      <c r="AB105">
        <v>3</v>
      </c>
      <c r="AC105">
        <v>3</v>
      </c>
      <c r="AD105" t="s">
        <v>109</v>
      </c>
      <c r="AE105" t="s">
        <v>118</v>
      </c>
      <c r="AF105" t="s">
        <v>122</v>
      </c>
      <c r="AG105" t="s">
        <v>112</v>
      </c>
      <c r="AH105" t="s">
        <v>113</v>
      </c>
      <c r="AI105" t="s">
        <v>138</v>
      </c>
      <c r="AJ105" t="s">
        <v>134</v>
      </c>
    </row>
    <row r="106" spans="1:36" x14ac:dyDescent="0.3">
      <c r="A106">
        <v>105</v>
      </c>
      <c r="B106">
        <v>21</v>
      </c>
      <c r="C106" t="s">
        <v>29</v>
      </c>
      <c r="D106" t="s">
        <v>52</v>
      </c>
      <c r="E106" t="s">
        <v>43</v>
      </c>
      <c r="F106">
        <v>1</v>
      </c>
      <c r="G106">
        <v>5</v>
      </c>
      <c r="H106" t="s">
        <v>32</v>
      </c>
      <c r="I106">
        <v>1</v>
      </c>
      <c r="J106" t="s">
        <v>33</v>
      </c>
      <c r="K106">
        <v>2</v>
      </c>
      <c r="L106" t="s">
        <v>70</v>
      </c>
      <c r="M106" t="s">
        <v>45</v>
      </c>
      <c r="N106">
        <v>28630</v>
      </c>
      <c r="O106" t="s">
        <v>36</v>
      </c>
      <c r="P106" t="s">
        <v>37</v>
      </c>
      <c r="Q106">
        <v>14</v>
      </c>
      <c r="R106">
        <v>8</v>
      </c>
      <c r="S106">
        <v>0</v>
      </c>
      <c r="T106">
        <v>3</v>
      </c>
      <c r="U106">
        <v>2</v>
      </c>
      <c r="V106">
        <v>3</v>
      </c>
      <c r="W106">
        <v>2</v>
      </c>
      <c r="X106">
        <v>2</v>
      </c>
      <c r="Y106" t="s">
        <v>36</v>
      </c>
      <c r="Z106" t="s">
        <v>39</v>
      </c>
      <c r="AA106" t="s">
        <v>40</v>
      </c>
      <c r="AB106">
        <v>1</v>
      </c>
      <c r="AC106">
        <v>3</v>
      </c>
      <c r="AD106" t="s">
        <v>109</v>
      </c>
      <c r="AE106" t="s">
        <v>123</v>
      </c>
      <c r="AF106" t="s">
        <v>111</v>
      </c>
      <c r="AG106" t="s">
        <v>112</v>
      </c>
      <c r="AH106" t="s">
        <v>113</v>
      </c>
      <c r="AI106" t="s">
        <v>133</v>
      </c>
      <c r="AJ106" t="s">
        <v>134</v>
      </c>
    </row>
    <row r="107" spans="1:36" x14ac:dyDescent="0.3">
      <c r="A107">
        <v>106</v>
      </c>
      <c r="B107">
        <v>33</v>
      </c>
      <c r="C107" t="s">
        <v>41</v>
      </c>
      <c r="D107" t="s">
        <v>30</v>
      </c>
      <c r="E107" t="s">
        <v>53</v>
      </c>
      <c r="F107">
        <v>28</v>
      </c>
      <c r="G107">
        <v>2</v>
      </c>
      <c r="H107" t="s">
        <v>53</v>
      </c>
      <c r="I107">
        <v>1</v>
      </c>
      <c r="J107" t="s">
        <v>33</v>
      </c>
      <c r="K107">
        <v>5</v>
      </c>
      <c r="L107" t="s">
        <v>70</v>
      </c>
      <c r="M107" t="s">
        <v>45</v>
      </c>
      <c r="N107">
        <v>55610</v>
      </c>
      <c r="O107" t="s">
        <v>36</v>
      </c>
      <c r="P107" t="s">
        <v>37</v>
      </c>
      <c r="Q107">
        <v>21</v>
      </c>
      <c r="R107">
        <v>8</v>
      </c>
      <c r="S107">
        <v>1</v>
      </c>
      <c r="T107">
        <v>1</v>
      </c>
      <c r="U107">
        <v>3</v>
      </c>
      <c r="V107">
        <v>1</v>
      </c>
      <c r="W107">
        <v>0</v>
      </c>
      <c r="X107">
        <v>0</v>
      </c>
      <c r="Y107" t="s">
        <v>39</v>
      </c>
      <c r="Z107" t="s">
        <v>38</v>
      </c>
      <c r="AA107" t="s">
        <v>38</v>
      </c>
      <c r="AB107">
        <v>1</v>
      </c>
      <c r="AC107">
        <v>4</v>
      </c>
      <c r="AD107" t="s">
        <v>114</v>
      </c>
      <c r="AE107" t="s">
        <v>115</v>
      </c>
      <c r="AF107" t="s">
        <v>122</v>
      </c>
      <c r="AG107" t="s">
        <v>124</v>
      </c>
      <c r="AH107" t="s">
        <v>113</v>
      </c>
      <c r="AI107" t="s">
        <v>138</v>
      </c>
      <c r="AJ107" t="s">
        <v>136</v>
      </c>
    </row>
    <row r="108" spans="1:36" x14ac:dyDescent="0.3">
      <c r="A108">
        <v>107</v>
      </c>
      <c r="B108">
        <v>37</v>
      </c>
      <c r="C108" t="s">
        <v>29</v>
      </c>
      <c r="D108" t="s">
        <v>30</v>
      </c>
      <c r="E108" t="s">
        <v>43</v>
      </c>
      <c r="F108">
        <v>5</v>
      </c>
      <c r="G108">
        <v>3</v>
      </c>
      <c r="H108" t="s">
        <v>32</v>
      </c>
      <c r="I108">
        <v>1</v>
      </c>
      <c r="J108" t="s">
        <v>49</v>
      </c>
      <c r="K108">
        <v>4</v>
      </c>
      <c r="L108" t="s">
        <v>44</v>
      </c>
      <c r="M108" t="s">
        <v>35</v>
      </c>
      <c r="N108">
        <v>21440</v>
      </c>
      <c r="O108" t="s">
        <v>47</v>
      </c>
      <c r="P108" t="s">
        <v>37</v>
      </c>
      <c r="Q108">
        <v>19</v>
      </c>
      <c r="R108">
        <v>8</v>
      </c>
      <c r="S108">
        <v>0</v>
      </c>
      <c r="T108">
        <v>17</v>
      </c>
      <c r="U108">
        <v>3</v>
      </c>
      <c r="V108">
        <v>5</v>
      </c>
      <c r="W108">
        <v>0</v>
      </c>
      <c r="X108">
        <v>3</v>
      </c>
      <c r="Y108" t="s">
        <v>38</v>
      </c>
      <c r="Z108" t="s">
        <v>36</v>
      </c>
      <c r="AA108" t="s">
        <v>38</v>
      </c>
      <c r="AB108">
        <v>4</v>
      </c>
      <c r="AC108">
        <v>3</v>
      </c>
      <c r="AD108" t="s">
        <v>109</v>
      </c>
      <c r="AE108" t="s">
        <v>118</v>
      </c>
      <c r="AF108" t="s">
        <v>120</v>
      </c>
      <c r="AG108" t="s">
        <v>112</v>
      </c>
      <c r="AH108" t="s">
        <v>119</v>
      </c>
      <c r="AI108" t="s">
        <v>138</v>
      </c>
      <c r="AJ108" t="s">
        <v>139</v>
      </c>
    </row>
    <row r="109" spans="1:36" x14ac:dyDescent="0.3">
      <c r="A109">
        <v>108</v>
      </c>
      <c r="B109">
        <v>46</v>
      </c>
      <c r="C109" t="s">
        <v>29</v>
      </c>
      <c r="D109" t="s">
        <v>52</v>
      </c>
      <c r="E109" t="s">
        <v>31</v>
      </c>
      <c r="F109">
        <v>2</v>
      </c>
      <c r="G109">
        <v>4</v>
      </c>
      <c r="H109" t="s">
        <v>73</v>
      </c>
      <c r="I109">
        <v>1</v>
      </c>
      <c r="J109" t="s">
        <v>33</v>
      </c>
      <c r="K109">
        <v>2</v>
      </c>
      <c r="L109" t="s">
        <v>60</v>
      </c>
      <c r="M109" t="s">
        <v>35</v>
      </c>
      <c r="N109">
        <v>30650</v>
      </c>
      <c r="O109" t="s">
        <v>40</v>
      </c>
      <c r="P109" t="s">
        <v>37</v>
      </c>
      <c r="Q109">
        <v>11</v>
      </c>
      <c r="R109">
        <v>8</v>
      </c>
      <c r="S109">
        <v>0</v>
      </c>
      <c r="T109">
        <v>7</v>
      </c>
      <c r="U109">
        <v>3</v>
      </c>
      <c r="V109">
        <v>1</v>
      </c>
      <c r="W109">
        <v>0</v>
      </c>
      <c r="X109">
        <v>0</v>
      </c>
      <c r="Y109" t="s">
        <v>38</v>
      </c>
      <c r="Z109" t="s">
        <v>38</v>
      </c>
      <c r="AA109" t="s">
        <v>39</v>
      </c>
      <c r="AB109">
        <v>3</v>
      </c>
      <c r="AC109">
        <v>3</v>
      </c>
      <c r="AD109" t="s">
        <v>109</v>
      </c>
      <c r="AE109" t="s">
        <v>110</v>
      </c>
      <c r="AF109" t="s">
        <v>122</v>
      </c>
      <c r="AG109" t="s">
        <v>112</v>
      </c>
      <c r="AH109" t="s">
        <v>113</v>
      </c>
      <c r="AI109" t="s">
        <v>135</v>
      </c>
      <c r="AJ109" t="s">
        <v>134</v>
      </c>
    </row>
    <row r="110" spans="1:36" x14ac:dyDescent="0.3">
      <c r="A110">
        <v>109</v>
      </c>
      <c r="B110">
        <v>41</v>
      </c>
      <c r="C110" t="s">
        <v>41</v>
      </c>
      <c r="D110" t="s">
        <v>42</v>
      </c>
      <c r="E110" t="s">
        <v>43</v>
      </c>
      <c r="F110">
        <v>16</v>
      </c>
      <c r="G110">
        <v>1</v>
      </c>
      <c r="H110" t="s">
        <v>55</v>
      </c>
      <c r="I110">
        <v>1</v>
      </c>
      <c r="J110" t="s">
        <v>33</v>
      </c>
      <c r="K110">
        <v>1</v>
      </c>
      <c r="L110" t="s">
        <v>44</v>
      </c>
      <c r="M110" t="s">
        <v>45</v>
      </c>
      <c r="N110">
        <v>28100</v>
      </c>
      <c r="O110" t="s">
        <v>36</v>
      </c>
      <c r="P110" t="s">
        <v>37</v>
      </c>
      <c r="Q110">
        <v>11</v>
      </c>
      <c r="R110">
        <v>8</v>
      </c>
      <c r="S110">
        <v>0</v>
      </c>
      <c r="T110">
        <v>8</v>
      </c>
      <c r="U110">
        <v>3</v>
      </c>
      <c r="V110">
        <v>8</v>
      </c>
      <c r="W110">
        <v>7</v>
      </c>
      <c r="X110">
        <v>7</v>
      </c>
      <c r="Y110" t="s">
        <v>36</v>
      </c>
      <c r="Z110" t="s">
        <v>40</v>
      </c>
      <c r="AA110" t="s">
        <v>38</v>
      </c>
      <c r="AB110">
        <v>4</v>
      </c>
      <c r="AC110">
        <v>3</v>
      </c>
      <c r="AD110" t="s">
        <v>109</v>
      </c>
      <c r="AE110" t="s">
        <v>118</v>
      </c>
      <c r="AF110" t="s">
        <v>116</v>
      </c>
      <c r="AG110" t="s">
        <v>117</v>
      </c>
      <c r="AH110" t="s">
        <v>113</v>
      </c>
      <c r="AI110" t="s">
        <v>138</v>
      </c>
      <c r="AJ110" t="s">
        <v>134</v>
      </c>
    </row>
    <row r="111" spans="1:36" x14ac:dyDescent="0.3">
      <c r="A111">
        <v>110</v>
      </c>
      <c r="B111">
        <v>50</v>
      </c>
      <c r="C111" t="s">
        <v>29</v>
      </c>
      <c r="D111" t="s">
        <v>30</v>
      </c>
      <c r="E111" t="s">
        <v>43</v>
      </c>
      <c r="F111">
        <v>9</v>
      </c>
      <c r="G111">
        <v>3</v>
      </c>
      <c r="H111" t="s">
        <v>55</v>
      </c>
      <c r="I111">
        <v>1</v>
      </c>
      <c r="J111" t="s">
        <v>33</v>
      </c>
      <c r="K111">
        <v>3</v>
      </c>
      <c r="L111" t="s">
        <v>60</v>
      </c>
      <c r="M111" t="s">
        <v>45</v>
      </c>
      <c r="N111">
        <v>98880</v>
      </c>
      <c r="O111" t="s">
        <v>47</v>
      </c>
      <c r="P111" t="s">
        <v>37</v>
      </c>
      <c r="Q111">
        <v>15</v>
      </c>
      <c r="R111">
        <v>8</v>
      </c>
      <c r="S111">
        <v>0</v>
      </c>
      <c r="T111">
        <v>20</v>
      </c>
      <c r="U111">
        <v>2</v>
      </c>
      <c r="V111">
        <v>4</v>
      </c>
      <c r="W111">
        <v>1</v>
      </c>
      <c r="X111">
        <v>3</v>
      </c>
      <c r="Y111" t="s">
        <v>39</v>
      </c>
      <c r="Z111" t="s">
        <v>39</v>
      </c>
      <c r="AA111" t="s">
        <v>38</v>
      </c>
      <c r="AB111">
        <v>3</v>
      </c>
      <c r="AC111">
        <v>3</v>
      </c>
      <c r="AD111" t="s">
        <v>109</v>
      </c>
      <c r="AE111" t="s">
        <v>110</v>
      </c>
      <c r="AF111" t="s">
        <v>111</v>
      </c>
      <c r="AG111" t="s">
        <v>112</v>
      </c>
      <c r="AH111" t="s">
        <v>119</v>
      </c>
      <c r="AI111" t="s">
        <v>138</v>
      </c>
      <c r="AJ111" t="s">
        <v>134</v>
      </c>
    </row>
    <row r="112" spans="1:36" x14ac:dyDescent="0.3">
      <c r="A112">
        <v>111</v>
      </c>
      <c r="B112">
        <v>40</v>
      </c>
      <c r="C112" t="s">
        <v>41</v>
      </c>
      <c r="D112" t="s">
        <v>30</v>
      </c>
      <c r="E112" t="s">
        <v>43</v>
      </c>
      <c r="F112">
        <v>8</v>
      </c>
      <c r="G112">
        <v>3</v>
      </c>
      <c r="H112" t="s">
        <v>55</v>
      </c>
      <c r="I112">
        <v>1</v>
      </c>
      <c r="J112" t="s">
        <v>33</v>
      </c>
      <c r="K112">
        <v>1</v>
      </c>
      <c r="L112" t="s">
        <v>34</v>
      </c>
      <c r="M112" t="s">
        <v>35</v>
      </c>
      <c r="N112">
        <v>86280</v>
      </c>
      <c r="O112" t="s">
        <v>40</v>
      </c>
      <c r="P112" t="s">
        <v>37</v>
      </c>
      <c r="Q112">
        <v>20</v>
      </c>
      <c r="R112">
        <v>8</v>
      </c>
      <c r="S112">
        <v>0</v>
      </c>
      <c r="T112">
        <v>8</v>
      </c>
      <c r="U112">
        <v>2</v>
      </c>
      <c r="V112">
        <v>6</v>
      </c>
      <c r="W112">
        <v>1</v>
      </c>
      <c r="X112">
        <v>0</v>
      </c>
      <c r="Y112" t="s">
        <v>38</v>
      </c>
      <c r="Z112" t="s">
        <v>38</v>
      </c>
      <c r="AA112" t="s">
        <v>38</v>
      </c>
      <c r="AB112">
        <v>2</v>
      </c>
      <c r="AC112">
        <v>4</v>
      </c>
      <c r="AD112" t="s">
        <v>114</v>
      </c>
      <c r="AE112" t="s">
        <v>118</v>
      </c>
      <c r="AF112" t="s">
        <v>122</v>
      </c>
      <c r="AG112" t="s">
        <v>112</v>
      </c>
      <c r="AH112" t="s">
        <v>113</v>
      </c>
      <c r="AI112" t="s">
        <v>138</v>
      </c>
      <c r="AJ112" t="s">
        <v>139</v>
      </c>
    </row>
    <row r="113" spans="1:36" x14ac:dyDescent="0.3">
      <c r="A113">
        <v>112</v>
      </c>
      <c r="B113">
        <v>31</v>
      </c>
      <c r="C113" t="s">
        <v>29</v>
      </c>
      <c r="D113" t="s">
        <v>30</v>
      </c>
      <c r="E113" t="s">
        <v>43</v>
      </c>
      <c r="F113">
        <v>1</v>
      </c>
      <c r="G113">
        <v>3</v>
      </c>
      <c r="H113" t="s">
        <v>32</v>
      </c>
      <c r="I113">
        <v>1</v>
      </c>
      <c r="J113" t="s">
        <v>49</v>
      </c>
      <c r="K113">
        <v>4</v>
      </c>
      <c r="L113" t="s">
        <v>53</v>
      </c>
      <c r="M113" t="s">
        <v>45</v>
      </c>
      <c r="N113">
        <v>28670</v>
      </c>
      <c r="O113" t="s">
        <v>46</v>
      </c>
      <c r="P113" t="s">
        <v>37</v>
      </c>
      <c r="Q113">
        <v>24</v>
      </c>
      <c r="R113">
        <v>8</v>
      </c>
      <c r="S113">
        <v>0</v>
      </c>
      <c r="T113">
        <v>3</v>
      </c>
      <c r="U113">
        <v>5</v>
      </c>
      <c r="V113">
        <v>2</v>
      </c>
      <c r="W113">
        <v>2</v>
      </c>
      <c r="X113">
        <v>2</v>
      </c>
      <c r="Y113" t="s">
        <v>64</v>
      </c>
      <c r="Z113" t="s">
        <v>40</v>
      </c>
      <c r="AA113" t="s">
        <v>38</v>
      </c>
      <c r="AB113">
        <v>3</v>
      </c>
      <c r="AC113">
        <v>4</v>
      </c>
      <c r="AD113" t="s">
        <v>114</v>
      </c>
      <c r="AE113" t="s">
        <v>115</v>
      </c>
      <c r="AF113" t="s">
        <v>116</v>
      </c>
      <c r="AG113" t="s">
        <v>112</v>
      </c>
      <c r="AH113" t="s">
        <v>113</v>
      </c>
      <c r="AI113" t="s">
        <v>138</v>
      </c>
      <c r="AJ113" t="s">
        <v>136</v>
      </c>
    </row>
    <row r="114" spans="1:36" x14ac:dyDescent="0.3">
      <c r="A114">
        <v>113</v>
      </c>
      <c r="B114">
        <v>21</v>
      </c>
      <c r="C114" t="s">
        <v>41</v>
      </c>
      <c r="D114" t="s">
        <v>30</v>
      </c>
      <c r="E114" t="s">
        <v>53</v>
      </c>
      <c r="F114">
        <v>10</v>
      </c>
      <c r="G114">
        <v>2</v>
      </c>
      <c r="H114" t="s">
        <v>53</v>
      </c>
      <c r="I114">
        <v>1</v>
      </c>
      <c r="J114" t="s">
        <v>49</v>
      </c>
      <c r="K114">
        <v>1</v>
      </c>
      <c r="L114" t="s">
        <v>60</v>
      </c>
      <c r="M114" t="s">
        <v>45</v>
      </c>
      <c r="N114">
        <v>53730</v>
      </c>
      <c r="O114" t="s">
        <v>36</v>
      </c>
      <c r="P114" t="s">
        <v>37</v>
      </c>
      <c r="Q114">
        <v>12</v>
      </c>
      <c r="R114">
        <v>8</v>
      </c>
      <c r="S114">
        <v>1</v>
      </c>
      <c r="T114">
        <v>1</v>
      </c>
      <c r="U114">
        <v>2</v>
      </c>
      <c r="V114">
        <v>1</v>
      </c>
      <c r="W114">
        <v>0</v>
      </c>
      <c r="X114">
        <v>0</v>
      </c>
      <c r="Y114" t="s">
        <v>38</v>
      </c>
      <c r="Z114" t="s">
        <v>40</v>
      </c>
      <c r="AA114" t="s">
        <v>38</v>
      </c>
      <c r="AB114">
        <v>3</v>
      </c>
      <c r="AC114">
        <v>3</v>
      </c>
      <c r="AD114" t="s">
        <v>109</v>
      </c>
      <c r="AE114" t="s">
        <v>123</v>
      </c>
      <c r="AF114" t="s">
        <v>116</v>
      </c>
      <c r="AG114" t="s">
        <v>112</v>
      </c>
      <c r="AH114" t="s">
        <v>113</v>
      </c>
      <c r="AI114" t="s">
        <v>138</v>
      </c>
      <c r="AJ114" t="s">
        <v>134</v>
      </c>
    </row>
    <row r="115" spans="1:36" x14ac:dyDescent="0.3">
      <c r="A115">
        <v>114</v>
      </c>
      <c r="B115">
        <v>29</v>
      </c>
      <c r="C115" t="s">
        <v>29</v>
      </c>
      <c r="D115" t="s">
        <v>30</v>
      </c>
      <c r="E115" t="s">
        <v>43</v>
      </c>
      <c r="F115">
        <v>1</v>
      </c>
      <c r="G115">
        <v>3</v>
      </c>
      <c r="H115" t="s">
        <v>32</v>
      </c>
      <c r="I115">
        <v>1</v>
      </c>
      <c r="J115" t="s">
        <v>33</v>
      </c>
      <c r="K115">
        <v>2</v>
      </c>
      <c r="L115" t="s">
        <v>57</v>
      </c>
      <c r="M115" t="s">
        <v>45</v>
      </c>
      <c r="N115">
        <v>66670</v>
      </c>
      <c r="O115" t="s">
        <v>56</v>
      </c>
      <c r="P115" t="s">
        <v>37</v>
      </c>
      <c r="Q115">
        <v>12</v>
      </c>
      <c r="R115">
        <v>8</v>
      </c>
      <c r="S115">
        <v>1</v>
      </c>
      <c r="T115">
        <v>6</v>
      </c>
      <c r="U115">
        <v>6</v>
      </c>
      <c r="V115">
        <v>3</v>
      </c>
      <c r="W115">
        <v>1</v>
      </c>
      <c r="X115">
        <v>2</v>
      </c>
      <c r="Y115" t="s">
        <v>39</v>
      </c>
      <c r="Z115" t="s">
        <v>39</v>
      </c>
      <c r="AA115" t="s">
        <v>38</v>
      </c>
      <c r="AB115">
        <v>4</v>
      </c>
      <c r="AC115">
        <v>3</v>
      </c>
      <c r="AD115" t="s">
        <v>109</v>
      </c>
      <c r="AE115" t="s">
        <v>115</v>
      </c>
      <c r="AF115" t="s">
        <v>111</v>
      </c>
      <c r="AG115" t="s">
        <v>112</v>
      </c>
      <c r="AH115" t="s">
        <v>113</v>
      </c>
      <c r="AI115" t="s">
        <v>138</v>
      </c>
      <c r="AJ115" t="s">
        <v>134</v>
      </c>
    </row>
    <row r="116" spans="1:36" x14ac:dyDescent="0.3">
      <c r="A116">
        <v>115</v>
      </c>
      <c r="B116">
        <v>35</v>
      </c>
      <c r="C116" t="s">
        <v>29</v>
      </c>
      <c r="D116" t="s">
        <v>30</v>
      </c>
      <c r="E116" t="s">
        <v>43</v>
      </c>
      <c r="F116">
        <v>29</v>
      </c>
      <c r="G116">
        <v>3</v>
      </c>
      <c r="H116" t="s">
        <v>32</v>
      </c>
      <c r="I116">
        <v>1</v>
      </c>
      <c r="J116" t="s">
        <v>33</v>
      </c>
      <c r="K116">
        <v>3</v>
      </c>
      <c r="L116" t="s">
        <v>50</v>
      </c>
      <c r="M116" t="s">
        <v>45</v>
      </c>
      <c r="N116">
        <v>50030</v>
      </c>
      <c r="O116" t="s">
        <v>56</v>
      </c>
      <c r="P116" t="s">
        <v>37</v>
      </c>
      <c r="Q116">
        <v>15</v>
      </c>
      <c r="R116">
        <v>8</v>
      </c>
      <c r="S116">
        <v>0</v>
      </c>
      <c r="T116">
        <v>10</v>
      </c>
      <c r="U116">
        <v>2</v>
      </c>
      <c r="V116">
        <v>1</v>
      </c>
      <c r="W116">
        <v>0</v>
      </c>
      <c r="X116">
        <v>0</v>
      </c>
      <c r="Y116" t="s">
        <v>38</v>
      </c>
      <c r="Z116" t="s">
        <v>40</v>
      </c>
      <c r="AA116" t="s">
        <v>38</v>
      </c>
      <c r="AB116">
        <v>3</v>
      </c>
      <c r="AC116">
        <v>3</v>
      </c>
      <c r="AD116" t="s">
        <v>109</v>
      </c>
      <c r="AE116" t="s">
        <v>115</v>
      </c>
      <c r="AF116" t="s">
        <v>116</v>
      </c>
      <c r="AG116" t="s">
        <v>124</v>
      </c>
      <c r="AH116" t="s">
        <v>113</v>
      </c>
      <c r="AI116" t="s">
        <v>138</v>
      </c>
      <c r="AJ116" t="s">
        <v>134</v>
      </c>
    </row>
    <row r="117" spans="1:36" x14ac:dyDescent="0.3">
      <c r="A117">
        <v>116</v>
      </c>
      <c r="B117">
        <v>27</v>
      </c>
      <c r="C117" t="s">
        <v>29</v>
      </c>
      <c r="D117" t="s">
        <v>30</v>
      </c>
      <c r="E117" t="s">
        <v>31</v>
      </c>
      <c r="F117">
        <v>2</v>
      </c>
      <c r="G117">
        <v>3</v>
      </c>
      <c r="H117" t="s">
        <v>32</v>
      </c>
      <c r="I117">
        <v>1</v>
      </c>
      <c r="J117" t="s">
        <v>49</v>
      </c>
      <c r="K117">
        <v>1</v>
      </c>
      <c r="L117" t="s">
        <v>50</v>
      </c>
      <c r="M117" t="s">
        <v>61</v>
      </c>
      <c r="N117">
        <v>23670</v>
      </c>
      <c r="O117" t="s">
        <v>64</v>
      </c>
      <c r="P117" t="s">
        <v>37</v>
      </c>
      <c r="Q117">
        <v>12</v>
      </c>
      <c r="R117">
        <v>8</v>
      </c>
      <c r="S117">
        <v>1</v>
      </c>
      <c r="T117">
        <v>5</v>
      </c>
      <c r="U117">
        <v>2</v>
      </c>
      <c r="V117">
        <v>5</v>
      </c>
      <c r="W117">
        <v>0</v>
      </c>
      <c r="X117">
        <v>4</v>
      </c>
      <c r="Y117" t="s">
        <v>39</v>
      </c>
      <c r="Z117" t="s">
        <v>40</v>
      </c>
      <c r="AA117" t="s">
        <v>38</v>
      </c>
      <c r="AB117">
        <v>3</v>
      </c>
      <c r="AC117">
        <v>3</v>
      </c>
      <c r="AD117" t="s">
        <v>109</v>
      </c>
      <c r="AE117" t="s">
        <v>115</v>
      </c>
      <c r="AF117" t="s">
        <v>116</v>
      </c>
      <c r="AG117" t="s">
        <v>112</v>
      </c>
      <c r="AH117" t="s">
        <v>113</v>
      </c>
      <c r="AI117" t="s">
        <v>138</v>
      </c>
      <c r="AJ117" t="s">
        <v>134</v>
      </c>
    </row>
    <row r="118" spans="1:36" x14ac:dyDescent="0.3">
      <c r="A118">
        <v>117</v>
      </c>
      <c r="B118">
        <v>28</v>
      </c>
      <c r="C118" t="s">
        <v>29</v>
      </c>
      <c r="D118" t="s">
        <v>30</v>
      </c>
      <c r="E118" t="s">
        <v>43</v>
      </c>
      <c r="F118">
        <v>2</v>
      </c>
      <c r="G118">
        <v>2</v>
      </c>
      <c r="H118" t="s">
        <v>55</v>
      </c>
      <c r="I118">
        <v>1</v>
      </c>
      <c r="J118" t="s">
        <v>49</v>
      </c>
      <c r="K118">
        <v>3</v>
      </c>
      <c r="L118" t="s">
        <v>70</v>
      </c>
      <c r="M118" t="s">
        <v>45</v>
      </c>
      <c r="N118">
        <v>28580</v>
      </c>
      <c r="O118" t="s">
        <v>36</v>
      </c>
      <c r="P118" t="s">
        <v>37</v>
      </c>
      <c r="Q118">
        <v>12</v>
      </c>
      <c r="R118">
        <v>8</v>
      </c>
      <c r="S118">
        <v>0</v>
      </c>
      <c r="T118">
        <v>7</v>
      </c>
      <c r="U118">
        <v>2</v>
      </c>
      <c r="V118">
        <v>7</v>
      </c>
      <c r="W118">
        <v>0</v>
      </c>
      <c r="X118">
        <v>7</v>
      </c>
      <c r="Y118" t="s">
        <v>40</v>
      </c>
      <c r="Z118" t="s">
        <v>39</v>
      </c>
      <c r="AA118" t="s">
        <v>38</v>
      </c>
      <c r="AB118">
        <v>2</v>
      </c>
      <c r="AC118">
        <v>3</v>
      </c>
      <c r="AD118" t="s">
        <v>109</v>
      </c>
      <c r="AE118" t="s">
        <v>115</v>
      </c>
      <c r="AF118" t="s">
        <v>111</v>
      </c>
      <c r="AG118" t="s">
        <v>112</v>
      </c>
      <c r="AH118" t="s">
        <v>113</v>
      </c>
      <c r="AI118" t="s">
        <v>138</v>
      </c>
      <c r="AJ118" t="s">
        <v>134</v>
      </c>
    </row>
    <row r="119" spans="1:36" x14ac:dyDescent="0.3">
      <c r="A119">
        <v>118</v>
      </c>
      <c r="B119">
        <v>49</v>
      </c>
      <c r="C119" t="s">
        <v>29</v>
      </c>
      <c r="D119" t="s">
        <v>30</v>
      </c>
      <c r="E119" t="s">
        <v>31</v>
      </c>
      <c r="F119">
        <v>2</v>
      </c>
      <c r="G119">
        <v>3</v>
      </c>
      <c r="H119" t="s">
        <v>77</v>
      </c>
      <c r="I119">
        <v>1</v>
      </c>
      <c r="J119" t="s">
        <v>49</v>
      </c>
      <c r="K119">
        <v>2</v>
      </c>
      <c r="L119" t="s">
        <v>66</v>
      </c>
      <c r="M119" t="s">
        <v>45</v>
      </c>
      <c r="N119">
        <v>52040</v>
      </c>
      <c r="O119" t="s">
        <v>71</v>
      </c>
      <c r="P119" t="s">
        <v>37</v>
      </c>
      <c r="Q119">
        <v>14</v>
      </c>
      <c r="R119">
        <v>8</v>
      </c>
      <c r="S119">
        <v>1</v>
      </c>
      <c r="T119">
        <v>26</v>
      </c>
      <c r="U119">
        <v>3</v>
      </c>
      <c r="V119">
        <v>5</v>
      </c>
      <c r="W119">
        <v>0</v>
      </c>
      <c r="X119">
        <v>0</v>
      </c>
      <c r="Y119" t="s">
        <v>40</v>
      </c>
      <c r="Z119" t="s">
        <v>38</v>
      </c>
      <c r="AA119" t="s">
        <v>38</v>
      </c>
      <c r="AB119">
        <v>3</v>
      </c>
      <c r="AC119">
        <v>3</v>
      </c>
      <c r="AD119" t="s">
        <v>109</v>
      </c>
      <c r="AE119" t="s">
        <v>110</v>
      </c>
      <c r="AF119" t="s">
        <v>122</v>
      </c>
      <c r="AG119" t="s">
        <v>112</v>
      </c>
      <c r="AH119" t="s">
        <v>121</v>
      </c>
      <c r="AI119" t="s">
        <v>138</v>
      </c>
      <c r="AJ119" t="s">
        <v>134</v>
      </c>
    </row>
    <row r="120" spans="1:36" x14ac:dyDescent="0.3">
      <c r="A120">
        <v>119</v>
      </c>
      <c r="B120">
        <v>51</v>
      </c>
      <c r="C120" t="s">
        <v>29</v>
      </c>
      <c r="D120" t="s">
        <v>30</v>
      </c>
      <c r="E120" t="s">
        <v>43</v>
      </c>
      <c r="F120">
        <v>1</v>
      </c>
      <c r="G120">
        <v>2</v>
      </c>
      <c r="H120" t="s">
        <v>32</v>
      </c>
      <c r="I120">
        <v>1</v>
      </c>
      <c r="J120" t="s">
        <v>49</v>
      </c>
      <c r="K120">
        <v>1</v>
      </c>
      <c r="L120" t="s">
        <v>50</v>
      </c>
      <c r="M120" t="s">
        <v>35</v>
      </c>
      <c r="N120">
        <v>41050</v>
      </c>
      <c r="O120" t="s">
        <v>39</v>
      </c>
      <c r="P120" t="s">
        <v>37</v>
      </c>
      <c r="Q120">
        <v>22</v>
      </c>
      <c r="R120">
        <v>8</v>
      </c>
      <c r="S120">
        <v>1</v>
      </c>
      <c r="T120">
        <v>18</v>
      </c>
      <c r="U120">
        <v>2</v>
      </c>
      <c r="V120">
        <v>7</v>
      </c>
      <c r="W120">
        <v>0</v>
      </c>
      <c r="X120">
        <v>7</v>
      </c>
      <c r="Y120" t="s">
        <v>38</v>
      </c>
      <c r="Z120" t="s">
        <v>39</v>
      </c>
      <c r="AA120" t="s">
        <v>40</v>
      </c>
      <c r="AB120">
        <v>3</v>
      </c>
      <c r="AC120">
        <v>4</v>
      </c>
      <c r="AD120" t="s">
        <v>114</v>
      </c>
      <c r="AE120" t="s">
        <v>110</v>
      </c>
      <c r="AF120" t="s">
        <v>111</v>
      </c>
      <c r="AG120" t="s">
        <v>112</v>
      </c>
      <c r="AH120" t="s">
        <v>119</v>
      </c>
      <c r="AI120" t="s">
        <v>133</v>
      </c>
      <c r="AJ120" t="s">
        <v>136</v>
      </c>
    </row>
    <row r="121" spans="1:36" x14ac:dyDescent="0.3">
      <c r="A121">
        <v>120</v>
      </c>
      <c r="B121">
        <v>36</v>
      </c>
      <c r="C121" t="s">
        <v>29</v>
      </c>
      <c r="D121" t="s">
        <v>30</v>
      </c>
      <c r="E121" t="s">
        <v>31</v>
      </c>
      <c r="F121">
        <v>15</v>
      </c>
      <c r="G121">
        <v>2</v>
      </c>
      <c r="H121" t="s">
        <v>32</v>
      </c>
      <c r="I121">
        <v>1</v>
      </c>
      <c r="J121" t="s">
        <v>49</v>
      </c>
      <c r="K121">
        <v>1</v>
      </c>
      <c r="L121" t="s">
        <v>50</v>
      </c>
      <c r="M121" t="s">
        <v>35</v>
      </c>
      <c r="N121">
        <v>96790</v>
      </c>
      <c r="O121" t="s">
        <v>39</v>
      </c>
      <c r="P121" t="s">
        <v>37</v>
      </c>
      <c r="Q121">
        <v>12</v>
      </c>
      <c r="R121">
        <v>8</v>
      </c>
      <c r="S121">
        <v>0</v>
      </c>
      <c r="T121">
        <v>6</v>
      </c>
      <c r="U121">
        <v>1</v>
      </c>
      <c r="V121">
        <v>2</v>
      </c>
      <c r="W121">
        <v>2</v>
      </c>
      <c r="X121">
        <v>2</v>
      </c>
      <c r="Y121" t="s">
        <v>39</v>
      </c>
      <c r="Z121" t="s">
        <v>38</v>
      </c>
      <c r="AA121" t="s">
        <v>38</v>
      </c>
      <c r="AB121">
        <v>3</v>
      </c>
      <c r="AC121">
        <v>3</v>
      </c>
      <c r="AD121" t="s">
        <v>109</v>
      </c>
      <c r="AE121" t="s">
        <v>118</v>
      </c>
      <c r="AF121" t="s">
        <v>122</v>
      </c>
      <c r="AG121" t="s">
        <v>117</v>
      </c>
      <c r="AH121" t="s">
        <v>113</v>
      </c>
      <c r="AI121" t="s">
        <v>138</v>
      </c>
      <c r="AJ121" t="s">
        <v>134</v>
      </c>
    </row>
    <row r="122" spans="1:36" x14ac:dyDescent="0.3">
      <c r="A122">
        <v>121</v>
      </c>
      <c r="B122">
        <v>34</v>
      </c>
      <c r="C122" t="s">
        <v>41</v>
      </c>
      <c r="D122" t="s">
        <v>52</v>
      </c>
      <c r="E122" t="s">
        <v>43</v>
      </c>
      <c r="F122">
        <v>7</v>
      </c>
      <c r="G122">
        <v>3</v>
      </c>
      <c r="H122" t="s">
        <v>32</v>
      </c>
      <c r="I122">
        <v>1</v>
      </c>
      <c r="J122" t="s">
        <v>49</v>
      </c>
      <c r="K122">
        <v>1</v>
      </c>
      <c r="L122" t="s">
        <v>69</v>
      </c>
      <c r="M122" t="s">
        <v>45</v>
      </c>
      <c r="N122">
        <v>56170</v>
      </c>
      <c r="O122" t="s">
        <v>71</v>
      </c>
      <c r="P122" t="s">
        <v>37</v>
      </c>
      <c r="Q122">
        <v>25</v>
      </c>
      <c r="R122">
        <v>8</v>
      </c>
      <c r="S122">
        <v>1</v>
      </c>
      <c r="T122">
        <v>9</v>
      </c>
      <c r="U122">
        <v>3</v>
      </c>
      <c r="V122">
        <v>5</v>
      </c>
      <c r="W122">
        <v>0</v>
      </c>
      <c r="X122">
        <v>4</v>
      </c>
      <c r="Y122" t="s">
        <v>36</v>
      </c>
      <c r="Z122" t="s">
        <v>39</v>
      </c>
      <c r="AA122" t="s">
        <v>40</v>
      </c>
      <c r="AB122">
        <v>3</v>
      </c>
      <c r="AC122">
        <v>4</v>
      </c>
      <c r="AD122" t="s">
        <v>114</v>
      </c>
      <c r="AE122" t="s">
        <v>115</v>
      </c>
      <c r="AF122" t="s">
        <v>111</v>
      </c>
      <c r="AG122" t="s">
        <v>112</v>
      </c>
      <c r="AH122" t="s">
        <v>113</v>
      </c>
      <c r="AI122" t="s">
        <v>133</v>
      </c>
      <c r="AJ122" t="s">
        <v>136</v>
      </c>
    </row>
    <row r="123" spans="1:36" x14ac:dyDescent="0.3">
      <c r="A123">
        <v>122</v>
      </c>
      <c r="B123">
        <v>55</v>
      </c>
      <c r="C123" t="s">
        <v>29</v>
      </c>
      <c r="D123" t="s">
        <v>30</v>
      </c>
      <c r="E123" t="s">
        <v>31</v>
      </c>
      <c r="F123">
        <v>26</v>
      </c>
      <c r="G123">
        <v>3</v>
      </c>
      <c r="H123" t="s">
        <v>73</v>
      </c>
      <c r="I123">
        <v>1</v>
      </c>
      <c r="J123" t="s">
        <v>49</v>
      </c>
      <c r="K123">
        <v>1</v>
      </c>
      <c r="L123" t="s">
        <v>60</v>
      </c>
      <c r="M123" t="s">
        <v>45</v>
      </c>
      <c r="N123">
        <v>104480</v>
      </c>
      <c r="O123" t="s">
        <v>40</v>
      </c>
      <c r="P123" t="s">
        <v>37</v>
      </c>
      <c r="Q123">
        <v>13</v>
      </c>
      <c r="R123">
        <v>8</v>
      </c>
      <c r="S123">
        <v>0</v>
      </c>
      <c r="T123">
        <v>30</v>
      </c>
      <c r="U123">
        <v>3</v>
      </c>
      <c r="V123">
        <v>5</v>
      </c>
      <c r="W123">
        <v>1</v>
      </c>
      <c r="X123">
        <v>2</v>
      </c>
      <c r="Y123" t="s">
        <v>38</v>
      </c>
      <c r="Z123" t="s">
        <v>39</v>
      </c>
      <c r="AA123" t="s">
        <v>38</v>
      </c>
      <c r="AB123">
        <v>3</v>
      </c>
      <c r="AC123">
        <v>3</v>
      </c>
      <c r="AD123" t="s">
        <v>109</v>
      </c>
      <c r="AE123" t="s">
        <v>110</v>
      </c>
      <c r="AF123" t="s">
        <v>111</v>
      </c>
      <c r="AG123" t="s">
        <v>124</v>
      </c>
      <c r="AH123" t="s">
        <v>121</v>
      </c>
      <c r="AI123" t="s">
        <v>138</v>
      </c>
      <c r="AJ123" t="s">
        <v>134</v>
      </c>
    </row>
    <row r="124" spans="1:36" x14ac:dyDescent="0.3">
      <c r="A124">
        <v>123</v>
      </c>
      <c r="B124">
        <v>24</v>
      </c>
      <c r="C124" t="s">
        <v>29</v>
      </c>
      <c r="D124" t="s">
        <v>30</v>
      </c>
      <c r="E124" t="s">
        <v>43</v>
      </c>
      <c r="F124">
        <v>1</v>
      </c>
      <c r="G124">
        <v>3</v>
      </c>
      <c r="H124" t="s">
        <v>32</v>
      </c>
      <c r="I124">
        <v>1</v>
      </c>
      <c r="J124" t="s">
        <v>33</v>
      </c>
      <c r="K124">
        <v>5</v>
      </c>
      <c r="L124" t="s">
        <v>70</v>
      </c>
      <c r="M124" t="s">
        <v>61</v>
      </c>
      <c r="N124">
        <v>28970</v>
      </c>
      <c r="O124" t="s">
        <v>36</v>
      </c>
      <c r="P124" t="s">
        <v>37</v>
      </c>
      <c r="Q124">
        <v>18</v>
      </c>
      <c r="R124">
        <v>8</v>
      </c>
      <c r="S124">
        <v>3</v>
      </c>
      <c r="T124">
        <v>5</v>
      </c>
      <c r="U124">
        <v>4</v>
      </c>
      <c r="V124">
        <v>5</v>
      </c>
      <c r="W124">
        <v>0</v>
      </c>
      <c r="X124">
        <v>3</v>
      </c>
      <c r="Y124" t="s">
        <v>39</v>
      </c>
      <c r="Z124" t="s">
        <v>38</v>
      </c>
      <c r="AA124" t="s">
        <v>39</v>
      </c>
      <c r="AB124">
        <v>3</v>
      </c>
      <c r="AC124">
        <v>3</v>
      </c>
      <c r="AD124" t="s">
        <v>109</v>
      </c>
      <c r="AE124" t="s">
        <v>123</v>
      </c>
      <c r="AF124" t="s">
        <v>122</v>
      </c>
      <c r="AG124" t="s">
        <v>112</v>
      </c>
      <c r="AH124" t="s">
        <v>113</v>
      </c>
      <c r="AI124" t="s">
        <v>135</v>
      </c>
      <c r="AJ124" t="s">
        <v>139</v>
      </c>
    </row>
    <row r="125" spans="1:36" x14ac:dyDescent="0.3">
      <c r="A125">
        <v>124</v>
      </c>
      <c r="B125">
        <v>30</v>
      </c>
      <c r="C125" t="s">
        <v>29</v>
      </c>
      <c r="D125" t="s">
        <v>30</v>
      </c>
      <c r="E125" t="s">
        <v>43</v>
      </c>
      <c r="F125">
        <v>3</v>
      </c>
      <c r="G125">
        <v>3</v>
      </c>
      <c r="H125" t="s">
        <v>32</v>
      </c>
      <c r="I125">
        <v>1</v>
      </c>
      <c r="J125" t="s">
        <v>33</v>
      </c>
      <c r="K125">
        <v>2</v>
      </c>
      <c r="L125" t="s">
        <v>70</v>
      </c>
      <c r="M125" t="s">
        <v>35</v>
      </c>
      <c r="N125">
        <v>59680</v>
      </c>
      <c r="O125" t="s">
        <v>36</v>
      </c>
      <c r="P125" t="s">
        <v>37</v>
      </c>
      <c r="Q125">
        <v>13</v>
      </c>
      <c r="R125">
        <v>8</v>
      </c>
      <c r="S125">
        <v>0</v>
      </c>
      <c r="T125">
        <v>1</v>
      </c>
      <c r="U125">
        <v>3</v>
      </c>
      <c r="V125">
        <v>1</v>
      </c>
      <c r="W125">
        <v>0</v>
      </c>
      <c r="X125">
        <v>0</v>
      </c>
      <c r="Y125" t="s">
        <v>38</v>
      </c>
      <c r="Z125" t="s">
        <v>40</v>
      </c>
      <c r="AA125" t="s">
        <v>38</v>
      </c>
      <c r="AB125">
        <v>3</v>
      </c>
      <c r="AC125">
        <v>3</v>
      </c>
      <c r="AD125" t="s">
        <v>109</v>
      </c>
      <c r="AE125" t="s">
        <v>115</v>
      </c>
      <c r="AF125" t="s">
        <v>116</v>
      </c>
      <c r="AG125" t="s">
        <v>112</v>
      </c>
      <c r="AH125" t="s">
        <v>113</v>
      </c>
      <c r="AI125" t="s">
        <v>138</v>
      </c>
      <c r="AJ125" t="s">
        <v>134</v>
      </c>
    </row>
    <row r="126" spans="1:36" x14ac:dyDescent="0.3">
      <c r="A126">
        <v>125</v>
      </c>
      <c r="B126">
        <v>26</v>
      </c>
      <c r="C126" t="s">
        <v>41</v>
      </c>
      <c r="D126" t="s">
        <v>42</v>
      </c>
      <c r="E126" t="s">
        <v>31</v>
      </c>
      <c r="F126">
        <v>14</v>
      </c>
      <c r="G126">
        <v>3</v>
      </c>
      <c r="H126" t="s">
        <v>32</v>
      </c>
      <c r="I126">
        <v>1</v>
      </c>
      <c r="J126" t="s">
        <v>49</v>
      </c>
      <c r="K126">
        <v>2</v>
      </c>
      <c r="L126" t="s">
        <v>70</v>
      </c>
      <c r="M126" t="s">
        <v>45</v>
      </c>
      <c r="N126">
        <v>75100</v>
      </c>
      <c r="O126" t="s">
        <v>46</v>
      </c>
      <c r="P126" t="s">
        <v>37</v>
      </c>
      <c r="Q126">
        <v>18</v>
      </c>
      <c r="R126">
        <v>8</v>
      </c>
      <c r="S126">
        <v>3</v>
      </c>
      <c r="T126">
        <v>7</v>
      </c>
      <c r="U126">
        <v>3</v>
      </c>
      <c r="V126">
        <v>6</v>
      </c>
      <c r="W126">
        <v>0</v>
      </c>
      <c r="X126">
        <v>4</v>
      </c>
      <c r="Y126" t="s">
        <v>38</v>
      </c>
      <c r="Z126" t="s">
        <v>64</v>
      </c>
      <c r="AA126" t="s">
        <v>38</v>
      </c>
      <c r="AB126">
        <v>3</v>
      </c>
      <c r="AC126">
        <v>3</v>
      </c>
      <c r="AD126" t="s">
        <v>109</v>
      </c>
      <c r="AE126" t="s">
        <v>115</v>
      </c>
      <c r="AF126" t="s">
        <v>111</v>
      </c>
      <c r="AG126" t="s">
        <v>117</v>
      </c>
      <c r="AH126" t="s">
        <v>113</v>
      </c>
      <c r="AI126" t="s">
        <v>138</v>
      </c>
      <c r="AJ126" t="s">
        <v>139</v>
      </c>
    </row>
    <row r="127" spans="1:36" x14ac:dyDescent="0.3">
      <c r="A127">
        <v>126</v>
      </c>
      <c r="B127">
        <v>22</v>
      </c>
      <c r="C127" t="s">
        <v>29</v>
      </c>
      <c r="D127" t="s">
        <v>30</v>
      </c>
      <c r="E127" t="s">
        <v>43</v>
      </c>
      <c r="F127">
        <v>16</v>
      </c>
      <c r="G127">
        <v>5</v>
      </c>
      <c r="H127" t="s">
        <v>48</v>
      </c>
      <c r="I127">
        <v>1</v>
      </c>
      <c r="J127" t="s">
        <v>49</v>
      </c>
      <c r="K127">
        <v>1</v>
      </c>
      <c r="L127" t="s">
        <v>44</v>
      </c>
      <c r="M127" t="s">
        <v>35</v>
      </c>
      <c r="N127">
        <v>29910</v>
      </c>
      <c r="O127" t="s">
        <v>36</v>
      </c>
      <c r="P127" t="s">
        <v>37</v>
      </c>
      <c r="Q127">
        <v>19</v>
      </c>
      <c r="R127">
        <v>8</v>
      </c>
      <c r="S127">
        <v>2</v>
      </c>
      <c r="T127">
        <v>2</v>
      </c>
      <c r="U127">
        <v>3</v>
      </c>
      <c r="V127">
        <v>2</v>
      </c>
      <c r="W127">
        <v>1</v>
      </c>
      <c r="X127">
        <v>2</v>
      </c>
      <c r="Y127" t="s">
        <v>36</v>
      </c>
      <c r="Z127" t="s">
        <v>40</v>
      </c>
      <c r="AA127" t="s">
        <v>38</v>
      </c>
      <c r="AB127">
        <v>2</v>
      </c>
      <c r="AC127">
        <v>3</v>
      </c>
      <c r="AD127" t="s">
        <v>109</v>
      </c>
      <c r="AE127" t="s">
        <v>123</v>
      </c>
      <c r="AF127" t="s">
        <v>116</v>
      </c>
      <c r="AG127" t="s">
        <v>117</v>
      </c>
      <c r="AH127" t="s">
        <v>113</v>
      </c>
      <c r="AI127" t="s">
        <v>138</v>
      </c>
      <c r="AJ127" t="s">
        <v>139</v>
      </c>
    </row>
    <row r="128" spans="1:36" x14ac:dyDescent="0.3">
      <c r="A128">
        <v>127</v>
      </c>
      <c r="B128">
        <v>36</v>
      </c>
      <c r="C128" t="s">
        <v>29</v>
      </c>
      <c r="D128" t="s">
        <v>30</v>
      </c>
      <c r="E128" t="s">
        <v>43</v>
      </c>
      <c r="F128">
        <v>1</v>
      </c>
      <c r="G128">
        <v>3</v>
      </c>
      <c r="H128" t="s">
        <v>55</v>
      </c>
      <c r="I128">
        <v>1</v>
      </c>
      <c r="J128" t="s">
        <v>33</v>
      </c>
      <c r="K128">
        <v>5</v>
      </c>
      <c r="L128" t="s">
        <v>34</v>
      </c>
      <c r="M128" t="s">
        <v>35</v>
      </c>
      <c r="N128">
        <v>196360</v>
      </c>
      <c r="O128" t="s">
        <v>36</v>
      </c>
      <c r="P128" t="s">
        <v>37</v>
      </c>
      <c r="Q128">
        <v>12</v>
      </c>
      <c r="R128">
        <v>8</v>
      </c>
      <c r="S128">
        <v>1</v>
      </c>
      <c r="T128">
        <v>10</v>
      </c>
      <c r="U128">
        <v>3</v>
      </c>
      <c r="V128">
        <v>10</v>
      </c>
      <c r="W128">
        <v>9</v>
      </c>
      <c r="X128">
        <v>0</v>
      </c>
      <c r="Y128" t="s">
        <v>40</v>
      </c>
      <c r="Z128" t="s">
        <v>38</v>
      </c>
      <c r="AA128" t="s">
        <v>38</v>
      </c>
      <c r="AB128">
        <v>3</v>
      </c>
      <c r="AC128">
        <v>3</v>
      </c>
      <c r="AD128" t="s">
        <v>109</v>
      </c>
      <c r="AE128" t="s">
        <v>118</v>
      </c>
      <c r="AF128" t="s">
        <v>122</v>
      </c>
      <c r="AG128" t="s">
        <v>112</v>
      </c>
      <c r="AH128" t="s">
        <v>113</v>
      </c>
      <c r="AI128" t="s">
        <v>138</v>
      </c>
      <c r="AJ128" t="s">
        <v>134</v>
      </c>
    </row>
    <row r="129" spans="1:36" x14ac:dyDescent="0.3">
      <c r="A129">
        <v>128</v>
      </c>
      <c r="B129">
        <v>30</v>
      </c>
      <c r="C129" t="s">
        <v>41</v>
      </c>
      <c r="D129" t="s">
        <v>42</v>
      </c>
      <c r="E129" t="s">
        <v>31</v>
      </c>
      <c r="F129">
        <v>3</v>
      </c>
      <c r="G129">
        <v>2</v>
      </c>
      <c r="H129" t="s">
        <v>73</v>
      </c>
      <c r="I129">
        <v>1</v>
      </c>
      <c r="J129" t="s">
        <v>49</v>
      </c>
      <c r="K129">
        <v>3</v>
      </c>
      <c r="L129" t="s">
        <v>44</v>
      </c>
      <c r="M129" t="s">
        <v>45</v>
      </c>
      <c r="N129">
        <v>11290</v>
      </c>
      <c r="O129" t="s">
        <v>56</v>
      </c>
      <c r="P129" t="s">
        <v>37</v>
      </c>
      <c r="Q129">
        <v>19</v>
      </c>
      <c r="R129">
        <v>8</v>
      </c>
      <c r="S129">
        <v>0</v>
      </c>
      <c r="T129">
        <v>3</v>
      </c>
      <c r="U129">
        <v>2</v>
      </c>
      <c r="V129">
        <v>1</v>
      </c>
      <c r="W129">
        <v>0</v>
      </c>
      <c r="X129">
        <v>0</v>
      </c>
      <c r="Y129" t="s">
        <v>38</v>
      </c>
      <c r="Z129" t="s">
        <v>39</v>
      </c>
      <c r="AA129" t="s">
        <v>38</v>
      </c>
      <c r="AB129">
        <v>2</v>
      </c>
      <c r="AC129">
        <v>3</v>
      </c>
      <c r="AD129" t="s">
        <v>109</v>
      </c>
      <c r="AE129" t="s">
        <v>115</v>
      </c>
      <c r="AF129" t="s">
        <v>111</v>
      </c>
      <c r="AG129" t="s">
        <v>112</v>
      </c>
      <c r="AH129" t="s">
        <v>113</v>
      </c>
      <c r="AI129" t="s">
        <v>138</v>
      </c>
      <c r="AJ129" t="s">
        <v>139</v>
      </c>
    </row>
    <row r="130" spans="1:36" x14ac:dyDescent="0.3">
      <c r="A130">
        <v>129</v>
      </c>
      <c r="B130">
        <v>37</v>
      </c>
      <c r="C130" t="s">
        <v>29</v>
      </c>
      <c r="D130" t="s">
        <v>30</v>
      </c>
      <c r="E130" t="s">
        <v>43</v>
      </c>
      <c r="F130">
        <v>10</v>
      </c>
      <c r="G130">
        <v>1</v>
      </c>
      <c r="H130" t="s">
        <v>77</v>
      </c>
      <c r="I130">
        <v>1</v>
      </c>
      <c r="J130" t="s">
        <v>49</v>
      </c>
      <c r="K130">
        <v>1</v>
      </c>
      <c r="L130" t="s">
        <v>50</v>
      </c>
      <c r="M130" t="s">
        <v>61</v>
      </c>
      <c r="N130">
        <v>133410</v>
      </c>
      <c r="O130" t="s">
        <v>36</v>
      </c>
      <c r="P130" t="s">
        <v>37</v>
      </c>
      <c r="Q130">
        <v>14</v>
      </c>
      <c r="R130">
        <v>8</v>
      </c>
      <c r="S130">
        <v>1</v>
      </c>
      <c r="T130">
        <v>18</v>
      </c>
      <c r="U130">
        <v>3</v>
      </c>
      <c r="V130">
        <v>18</v>
      </c>
      <c r="W130">
        <v>12</v>
      </c>
      <c r="X130">
        <v>17</v>
      </c>
      <c r="Y130" t="s">
        <v>39</v>
      </c>
      <c r="Z130" t="s">
        <v>36</v>
      </c>
      <c r="AA130" t="s">
        <v>40</v>
      </c>
      <c r="AB130">
        <v>3</v>
      </c>
      <c r="AC130">
        <v>3</v>
      </c>
      <c r="AD130" t="s">
        <v>109</v>
      </c>
      <c r="AE130" t="s">
        <v>118</v>
      </c>
      <c r="AF130" t="s">
        <v>120</v>
      </c>
      <c r="AG130" t="s">
        <v>112</v>
      </c>
      <c r="AH130" t="s">
        <v>119</v>
      </c>
      <c r="AI130" t="s">
        <v>133</v>
      </c>
      <c r="AJ130" t="s">
        <v>134</v>
      </c>
    </row>
    <row r="131" spans="1:36" x14ac:dyDescent="0.3">
      <c r="A131">
        <v>130</v>
      </c>
      <c r="B131">
        <v>40</v>
      </c>
      <c r="C131" t="s">
        <v>29</v>
      </c>
      <c r="D131" t="s">
        <v>30</v>
      </c>
      <c r="E131" t="s">
        <v>43</v>
      </c>
      <c r="F131">
        <v>6</v>
      </c>
      <c r="G131">
        <v>2</v>
      </c>
      <c r="H131" t="s">
        <v>55</v>
      </c>
      <c r="I131">
        <v>1</v>
      </c>
      <c r="J131" t="s">
        <v>49</v>
      </c>
      <c r="K131">
        <v>3</v>
      </c>
      <c r="L131" t="s">
        <v>44</v>
      </c>
      <c r="M131" t="s">
        <v>61</v>
      </c>
      <c r="N131">
        <v>43320</v>
      </c>
      <c r="O131" t="s">
        <v>67</v>
      </c>
      <c r="P131" t="s">
        <v>37</v>
      </c>
      <c r="Q131">
        <v>14</v>
      </c>
      <c r="R131">
        <v>8</v>
      </c>
      <c r="S131">
        <v>2</v>
      </c>
      <c r="T131">
        <v>8</v>
      </c>
      <c r="U131">
        <v>3</v>
      </c>
      <c r="V131">
        <v>5</v>
      </c>
      <c r="W131">
        <v>1</v>
      </c>
      <c r="X131">
        <v>3</v>
      </c>
      <c r="Y131" t="s">
        <v>39</v>
      </c>
      <c r="Z131" t="s">
        <v>40</v>
      </c>
      <c r="AA131" t="s">
        <v>38</v>
      </c>
      <c r="AB131">
        <v>2</v>
      </c>
      <c r="AC131">
        <v>3</v>
      </c>
      <c r="AD131" t="s">
        <v>109</v>
      </c>
      <c r="AE131" t="s">
        <v>118</v>
      </c>
      <c r="AF131" t="s">
        <v>116</v>
      </c>
      <c r="AG131" t="s">
        <v>112</v>
      </c>
      <c r="AH131" t="s">
        <v>113</v>
      </c>
      <c r="AI131" t="s">
        <v>138</v>
      </c>
      <c r="AJ131" t="s">
        <v>134</v>
      </c>
    </row>
    <row r="132" spans="1:36" x14ac:dyDescent="0.3">
      <c r="A132">
        <v>131</v>
      </c>
      <c r="B132">
        <v>42</v>
      </c>
      <c r="C132" t="s">
        <v>29</v>
      </c>
      <c r="D132" t="s">
        <v>30</v>
      </c>
      <c r="E132" t="s">
        <v>43</v>
      </c>
      <c r="F132">
        <v>2</v>
      </c>
      <c r="G132">
        <v>3</v>
      </c>
      <c r="H132" t="s">
        <v>55</v>
      </c>
      <c r="I132">
        <v>1</v>
      </c>
      <c r="J132" t="s">
        <v>33</v>
      </c>
      <c r="K132">
        <v>4</v>
      </c>
      <c r="L132" t="s">
        <v>70</v>
      </c>
      <c r="M132" t="s">
        <v>61</v>
      </c>
      <c r="N132">
        <v>110310</v>
      </c>
      <c r="O132" t="s">
        <v>38</v>
      </c>
      <c r="P132" t="s">
        <v>37</v>
      </c>
      <c r="Q132">
        <v>12</v>
      </c>
      <c r="R132">
        <v>8</v>
      </c>
      <c r="S132">
        <v>1</v>
      </c>
      <c r="T132">
        <v>8</v>
      </c>
      <c r="U132">
        <v>2</v>
      </c>
      <c r="V132">
        <v>5</v>
      </c>
      <c r="W132">
        <v>1</v>
      </c>
      <c r="X132">
        <v>2</v>
      </c>
      <c r="Y132" t="s">
        <v>40</v>
      </c>
      <c r="Z132" t="s">
        <v>36</v>
      </c>
      <c r="AA132" t="s">
        <v>38</v>
      </c>
      <c r="AB132">
        <v>2</v>
      </c>
      <c r="AC132">
        <v>3</v>
      </c>
      <c r="AD132" t="s">
        <v>109</v>
      </c>
      <c r="AE132" t="s">
        <v>118</v>
      </c>
      <c r="AF132" t="s">
        <v>120</v>
      </c>
      <c r="AG132" t="s">
        <v>112</v>
      </c>
      <c r="AH132" t="s">
        <v>113</v>
      </c>
      <c r="AI132" t="s">
        <v>138</v>
      </c>
      <c r="AJ132" t="s">
        <v>134</v>
      </c>
    </row>
    <row r="133" spans="1:36" x14ac:dyDescent="0.3">
      <c r="A133">
        <v>132</v>
      </c>
      <c r="B133">
        <v>37</v>
      </c>
      <c r="C133" t="s">
        <v>29</v>
      </c>
      <c r="D133" t="s">
        <v>30</v>
      </c>
      <c r="E133" t="s">
        <v>31</v>
      </c>
      <c r="F133">
        <v>9</v>
      </c>
      <c r="G133">
        <v>1</v>
      </c>
      <c r="H133" t="s">
        <v>73</v>
      </c>
      <c r="I133">
        <v>1</v>
      </c>
      <c r="J133" t="s">
        <v>49</v>
      </c>
      <c r="K133">
        <v>3</v>
      </c>
      <c r="L133" t="s">
        <v>50</v>
      </c>
      <c r="M133" t="s">
        <v>45</v>
      </c>
      <c r="N133">
        <v>44400</v>
      </c>
      <c r="O133" t="s">
        <v>40</v>
      </c>
      <c r="P133" t="s">
        <v>37</v>
      </c>
      <c r="Q133">
        <v>11</v>
      </c>
      <c r="R133">
        <v>8</v>
      </c>
      <c r="S133">
        <v>1</v>
      </c>
      <c r="T133">
        <v>18</v>
      </c>
      <c r="U133">
        <v>3</v>
      </c>
      <c r="V133">
        <v>1</v>
      </c>
      <c r="W133">
        <v>0</v>
      </c>
      <c r="X133">
        <v>1</v>
      </c>
      <c r="Y133" t="s">
        <v>38</v>
      </c>
      <c r="Z133" t="s">
        <v>40</v>
      </c>
      <c r="AA133" t="s">
        <v>40</v>
      </c>
      <c r="AB133">
        <v>2</v>
      </c>
      <c r="AC133">
        <v>3</v>
      </c>
      <c r="AD133" t="s">
        <v>109</v>
      </c>
      <c r="AE133" t="s">
        <v>118</v>
      </c>
      <c r="AF133" t="s">
        <v>116</v>
      </c>
      <c r="AG133" t="s">
        <v>112</v>
      </c>
      <c r="AH133" t="s">
        <v>119</v>
      </c>
      <c r="AI133" t="s">
        <v>133</v>
      </c>
      <c r="AJ133" t="s">
        <v>134</v>
      </c>
    </row>
    <row r="134" spans="1:36" x14ac:dyDescent="0.3">
      <c r="A134">
        <v>133</v>
      </c>
      <c r="B134">
        <v>43</v>
      </c>
      <c r="C134" t="s">
        <v>29</v>
      </c>
      <c r="D134" t="s">
        <v>30</v>
      </c>
      <c r="E134" t="s">
        <v>31</v>
      </c>
      <c r="F134">
        <v>10</v>
      </c>
      <c r="G134">
        <v>2</v>
      </c>
      <c r="H134" t="s">
        <v>32</v>
      </c>
      <c r="I134">
        <v>1</v>
      </c>
      <c r="J134" t="s">
        <v>33</v>
      </c>
      <c r="K134">
        <v>1</v>
      </c>
      <c r="L134" t="s">
        <v>50</v>
      </c>
      <c r="M134" t="s">
        <v>61</v>
      </c>
      <c r="N134">
        <v>46170</v>
      </c>
      <c r="O134" t="s">
        <v>36</v>
      </c>
      <c r="P134" t="s">
        <v>37</v>
      </c>
      <c r="Q134">
        <v>11</v>
      </c>
      <c r="R134">
        <v>8</v>
      </c>
      <c r="S134">
        <v>0</v>
      </c>
      <c r="T134">
        <v>25</v>
      </c>
      <c r="U134">
        <v>2</v>
      </c>
      <c r="V134">
        <v>25</v>
      </c>
      <c r="W134">
        <v>3</v>
      </c>
      <c r="X134">
        <v>9</v>
      </c>
      <c r="Y134" t="s">
        <v>36</v>
      </c>
      <c r="Z134" t="s">
        <v>40</v>
      </c>
      <c r="AA134" t="s">
        <v>38</v>
      </c>
      <c r="AB134">
        <v>3</v>
      </c>
      <c r="AC134">
        <v>3</v>
      </c>
      <c r="AD134" t="s">
        <v>109</v>
      </c>
      <c r="AE134" t="s">
        <v>118</v>
      </c>
      <c r="AF134" t="s">
        <v>116</v>
      </c>
      <c r="AG134" t="s">
        <v>112</v>
      </c>
      <c r="AH134" t="s">
        <v>121</v>
      </c>
      <c r="AI134" t="s">
        <v>138</v>
      </c>
      <c r="AJ134" t="s">
        <v>134</v>
      </c>
    </row>
    <row r="135" spans="1:36" x14ac:dyDescent="0.3">
      <c r="A135">
        <v>134</v>
      </c>
      <c r="B135">
        <v>40</v>
      </c>
      <c r="C135" t="s">
        <v>29</v>
      </c>
      <c r="D135" t="s">
        <v>30</v>
      </c>
      <c r="E135" t="s">
        <v>31</v>
      </c>
      <c r="F135">
        <v>6</v>
      </c>
      <c r="G135">
        <v>2</v>
      </c>
      <c r="H135" t="s">
        <v>32</v>
      </c>
      <c r="I135">
        <v>1</v>
      </c>
      <c r="J135" t="s">
        <v>33</v>
      </c>
      <c r="K135">
        <v>1</v>
      </c>
      <c r="L135" t="s">
        <v>60</v>
      </c>
      <c r="M135" t="s">
        <v>35</v>
      </c>
      <c r="N135">
        <v>26470</v>
      </c>
      <c r="O135" t="s">
        <v>47</v>
      </c>
      <c r="P135" t="s">
        <v>37</v>
      </c>
      <c r="Q135">
        <v>13</v>
      </c>
      <c r="R135">
        <v>8</v>
      </c>
      <c r="S135">
        <v>0</v>
      </c>
      <c r="T135">
        <v>20</v>
      </c>
      <c r="U135">
        <v>2</v>
      </c>
      <c r="V135">
        <v>1</v>
      </c>
      <c r="W135">
        <v>0</v>
      </c>
      <c r="X135">
        <v>0</v>
      </c>
      <c r="Y135" t="s">
        <v>40</v>
      </c>
      <c r="Z135" t="s">
        <v>38</v>
      </c>
      <c r="AA135" t="s">
        <v>38</v>
      </c>
      <c r="AB135">
        <v>2</v>
      </c>
      <c r="AC135">
        <v>3</v>
      </c>
      <c r="AD135" t="s">
        <v>109</v>
      </c>
      <c r="AE135" t="s">
        <v>118</v>
      </c>
      <c r="AF135" t="s">
        <v>122</v>
      </c>
      <c r="AG135" t="s">
        <v>112</v>
      </c>
      <c r="AH135" t="s">
        <v>119</v>
      </c>
      <c r="AI135" t="s">
        <v>138</v>
      </c>
      <c r="AJ135" t="s">
        <v>134</v>
      </c>
    </row>
    <row r="136" spans="1:36" x14ac:dyDescent="0.3">
      <c r="A136">
        <v>135</v>
      </c>
      <c r="B136">
        <v>54</v>
      </c>
      <c r="C136" t="s">
        <v>29</v>
      </c>
      <c r="D136" t="s">
        <v>30</v>
      </c>
      <c r="E136" t="s">
        <v>53</v>
      </c>
      <c r="F136">
        <v>9</v>
      </c>
      <c r="G136">
        <v>3</v>
      </c>
      <c r="H136" t="s">
        <v>32</v>
      </c>
      <c r="I136">
        <v>1</v>
      </c>
      <c r="J136" t="s">
        <v>33</v>
      </c>
      <c r="K136">
        <v>2</v>
      </c>
      <c r="L136" t="s">
        <v>66</v>
      </c>
      <c r="M136" t="s">
        <v>35</v>
      </c>
      <c r="N136">
        <v>63230</v>
      </c>
      <c r="O136" t="s">
        <v>39</v>
      </c>
      <c r="P136" t="s">
        <v>37</v>
      </c>
      <c r="Q136">
        <v>23</v>
      </c>
      <c r="R136">
        <v>8</v>
      </c>
      <c r="S136">
        <v>1</v>
      </c>
      <c r="T136">
        <v>24</v>
      </c>
      <c r="U136">
        <v>2</v>
      </c>
      <c r="V136">
        <v>4</v>
      </c>
      <c r="W136">
        <v>1</v>
      </c>
      <c r="X136">
        <v>2</v>
      </c>
      <c r="Y136" t="s">
        <v>36</v>
      </c>
      <c r="Z136" t="s">
        <v>36</v>
      </c>
      <c r="AA136" t="s">
        <v>40</v>
      </c>
      <c r="AB136">
        <v>2</v>
      </c>
      <c r="AC136">
        <v>4</v>
      </c>
      <c r="AD136" t="s">
        <v>114</v>
      </c>
      <c r="AE136" t="s">
        <v>110</v>
      </c>
      <c r="AF136" t="s">
        <v>120</v>
      </c>
      <c r="AG136" t="s">
        <v>112</v>
      </c>
      <c r="AH136" t="s">
        <v>121</v>
      </c>
      <c r="AI136" t="s">
        <v>133</v>
      </c>
      <c r="AJ136" t="s">
        <v>136</v>
      </c>
    </row>
    <row r="137" spans="1:36" x14ac:dyDescent="0.3">
      <c r="A137">
        <v>136</v>
      </c>
      <c r="B137">
        <v>34</v>
      </c>
      <c r="C137" t="s">
        <v>29</v>
      </c>
      <c r="D137" t="s">
        <v>52</v>
      </c>
      <c r="E137" t="s">
        <v>43</v>
      </c>
      <c r="F137">
        <v>28</v>
      </c>
      <c r="G137">
        <v>3</v>
      </c>
      <c r="H137" t="s">
        <v>55</v>
      </c>
      <c r="I137">
        <v>1</v>
      </c>
      <c r="J137" t="s">
        <v>49</v>
      </c>
      <c r="K137">
        <v>1</v>
      </c>
      <c r="L137" t="s">
        <v>60</v>
      </c>
      <c r="M137" t="s">
        <v>35</v>
      </c>
      <c r="N137">
        <v>56770</v>
      </c>
      <c r="O137" t="s">
        <v>56</v>
      </c>
      <c r="P137" t="s">
        <v>37</v>
      </c>
      <c r="Q137">
        <v>20</v>
      </c>
      <c r="R137">
        <v>8</v>
      </c>
      <c r="S137">
        <v>1</v>
      </c>
      <c r="T137">
        <v>6</v>
      </c>
      <c r="U137">
        <v>3</v>
      </c>
      <c r="V137">
        <v>3</v>
      </c>
      <c r="W137">
        <v>1</v>
      </c>
      <c r="X137">
        <v>2</v>
      </c>
      <c r="Y137" t="s">
        <v>38</v>
      </c>
      <c r="Z137" t="s">
        <v>38</v>
      </c>
      <c r="AA137" t="s">
        <v>38</v>
      </c>
      <c r="AB137">
        <v>3</v>
      </c>
      <c r="AC137">
        <v>4</v>
      </c>
      <c r="AD137" t="s">
        <v>114</v>
      </c>
      <c r="AE137" t="s">
        <v>115</v>
      </c>
      <c r="AF137" t="s">
        <v>122</v>
      </c>
      <c r="AG137" t="s">
        <v>124</v>
      </c>
      <c r="AH137" t="s">
        <v>113</v>
      </c>
      <c r="AI137" t="s">
        <v>138</v>
      </c>
      <c r="AJ137" t="s">
        <v>139</v>
      </c>
    </row>
    <row r="138" spans="1:36" x14ac:dyDescent="0.3">
      <c r="A138">
        <v>137</v>
      </c>
      <c r="B138">
        <v>31</v>
      </c>
      <c r="C138" t="s">
        <v>29</v>
      </c>
      <c r="D138" t="s">
        <v>30</v>
      </c>
      <c r="E138" t="s">
        <v>43</v>
      </c>
      <c r="F138">
        <v>10</v>
      </c>
      <c r="G138">
        <v>4</v>
      </c>
      <c r="H138" t="s">
        <v>32</v>
      </c>
      <c r="I138">
        <v>1</v>
      </c>
      <c r="J138" t="s">
        <v>49</v>
      </c>
      <c r="K138">
        <v>3</v>
      </c>
      <c r="L138" t="s">
        <v>50</v>
      </c>
      <c r="M138" t="s">
        <v>35</v>
      </c>
      <c r="N138">
        <v>21870</v>
      </c>
      <c r="O138" t="s">
        <v>36</v>
      </c>
      <c r="P138" t="s">
        <v>37</v>
      </c>
      <c r="Q138">
        <v>15</v>
      </c>
      <c r="R138">
        <v>8</v>
      </c>
      <c r="S138">
        <v>1</v>
      </c>
      <c r="T138">
        <v>13</v>
      </c>
      <c r="U138">
        <v>2</v>
      </c>
      <c r="V138">
        <v>13</v>
      </c>
      <c r="W138">
        <v>3</v>
      </c>
      <c r="X138">
        <v>12</v>
      </c>
      <c r="Y138" t="s">
        <v>40</v>
      </c>
      <c r="Z138" t="s">
        <v>36</v>
      </c>
      <c r="AA138" t="s">
        <v>36</v>
      </c>
      <c r="AB138">
        <v>2</v>
      </c>
      <c r="AC138">
        <v>3</v>
      </c>
      <c r="AD138" t="s">
        <v>109</v>
      </c>
      <c r="AE138" t="s">
        <v>115</v>
      </c>
      <c r="AF138" t="s">
        <v>120</v>
      </c>
      <c r="AG138" t="s">
        <v>112</v>
      </c>
      <c r="AH138" t="s">
        <v>119</v>
      </c>
      <c r="AI138" t="s">
        <v>137</v>
      </c>
      <c r="AJ138" t="s">
        <v>134</v>
      </c>
    </row>
    <row r="139" spans="1:36" x14ac:dyDescent="0.3">
      <c r="A139">
        <v>138</v>
      </c>
      <c r="B139">
        <v>43</v>
      </c>
      <c r="C139" t="s">
        <v>29</v>
      </c>
      <c r="D139" t="s">
        <v>42</v>
      </c>
      <c r="E139" t="s">
        <v>31</v>
      </c>
      <c r="F139">
        <v>14</v>
      </c>
      <c r="G139">
        <v>3</v>
      </c>
      <c r="H139" t="s">
        <v>32</v>
      </c>
      <c r="I139">
        <v>1</v>
      </c>
      <c r="J139" t="s">
        <v>33</v>
      </c>
      <c r="K139">
        <v>1</v>
      </c>
      <c r="L139" t="s">
        <v>66</v>
      </c>
      <c r="M139" t="s">
        <v>35</v>
      </c>
      <c r="N139">
        <v>37480</v>
      </c>
      <c r="O139" t="s">
        <v>67</v>
      </c>
      <c r="P139" t="s">
        <v>37</v>
      </c>
      <c r="Q139">
        <v>14</v>
      </c>
      <c r="R139">
        <v>8</v>
      </c>
      <c r="S139">
        <v>2</v>
      </c>
      <c r="U139">
        <v>3</v>
      </c>
      <c r="V139">
        <v>3</v>
      </c>
      <c r="W139">
        <v>1</v>
      </c>
      <c r="X139">
        <v>2</v>
      </c>
      <c r="Y139" t="s">
        <v>39</v>
      </c>
      <c r="Z139" t="s">
        <v>39</v>
      </c>
      <c r="AA139" t="s">
        <v>38</v>
      </c>
      <c r="AB139">
        <v>2</v>
      </c>
      <c r="AC139">
        <v>3</v>
      </c>
      <c r="AD139" t="s">
        <v>109</v>
      </c>
      <c r="AE139" t="s">
        <v>118</v>
      </c>
      <c r="AF139" t="s">
        <v>111</v>
      </c>
      <c r="AG139" t="s">
        <v>117</v>
      </c>
      <c r="AI139" t="s">
        <v>138</v>
      </c>
      <c r="AJ139" t="s">
        <v>134</v>
      </c>
    </row>
    <row r="140" spans="1:36" x14ac:dyDescent="0.3">
      <c r="A140">
        <v>139</v>
      </c>
      <c r="B140">
        <v>43</v>
      </c>
      <c r="C140" t="s">
        <v>29</v>
      </c>
      <c r="D140" t="s">
        <v>30</v>
      </c>
      <c r="E140" t="s">
        <v>31</v>
      </c>
      <c r="F140">
        <v>27</v>
      </c>
      <c r="G140">
        <v>4</v>
      </c>
      <c r="H140" t="s">
        <v>32</v>
      </c>
      <c r="I140">
        <v>1</v>
      </c>
      <c r="J140" t="s">
        <v>49</v>
      </c>
      <c r="K140">
        <v>2</v>
      </c>
      <c r="L140" t="s">
        <v>69</v>
      </c>
      <c r="M140" t="s">
        <v>61</v>
      </c>
      <c r="N140">
        <v>39770</v>
      </c>
      <c r="O140" t="s">
        <v>39</v>
      </c>
      <c r="P140" t="s">
        <v>37</v>
      </c>
      <c r="Q140">
        <v>18</v>
      </c>
      <c r="R140">
        <v>8</v>
      </c>
      <c r="S140">
        <v>1</v>
      </c>
      <c r="T140">
        <v>8</v>
      </c>
      <c r="U140">
        <v>3</v>
      </c>
      <c r="V140">
        <v>5</v>
      </c>
      <c r="W140">
        <v>0</v>
      </c>
      <c r="X140">
        <v>2</v>
      </c>
      <c r="Y140" t="s">
        <v>38</v>
      </c>
      <c r="Z140" t="s">
        <v>38</v>
      </c>
      <c r="AA140" t="s">
        <v>38</v>
      </c>
      <c r="AB140">
        <v>3</v>
      </c>
      <c r="AC140">
        <v>3</v>
      </c>
      <c r="AD140" t="s">
        <v>109</v>
      </c>
      <c r="AE140" t="s">
        <v>118</v>
      </c>
      <c r="AF140" t="s">
        <v>122</v>
      </c>
      <c r="AG140" t="s">
        <v>124</v>
      </c>
      <c r="AH140" t="s">
        <v>113</v>
      </c>
      <c r="AI140" t="s">
        <v>138</v>
      </c>
      <c r="AJ140" t="s">
        <v>139</v>
      </c>
    </row>
    <row r="141" spans="1:36" x14ac:dyDescent="0.3">
      <c r="A141">
        <v>140</v>
      </c>
      <c r="B141">
        <v>25</v>
      </c>
      <c r="C141" t="s">
        <v>29</v>
      </c>
      <c r="D141" t="s">
        <v>30</v>
      </c>
      <c r="E141" t="s">
        <v>53</v>
      </c>
      <c r="F141">
        <v>7</v>
      </c>
      <c r="G141">
        <v>2</v>
      </c>
      <c r="H141" t="s">
        <v>53</v>
      </c>
      <c r="I141">
        <v>1</v>
      </c>
      <c r="J141" t="s">
        <v>49</v>
      </c>
      <c r="K141">
        <v>1</v>
      </c>
      <c r="L141" t="s">
        <v>66</v>
      </c>
      <c r="M141" t="s">
        <v>45</v>
      </c>
      <c r="N141">
        <v>86330</v>
      </c>
      <c r="O141" t="s">
        <v>36</v>
      </c>
      <c r="P141" t="s">
        <v>37</v>
      </c>
      <c r="Q141">
        <v>19</v>
      </c>
      <c r="R141">
        <v>8</v>
      </c>
      <c r="S141">
        <v>1</v>
      </c>
      <c r="T141">
        <v>5</v>
      </c>
      <c r="U141">
        <v>2</v>
      </c>
      <c r="V141">
        <v>5</v>
      </c>
      <c r="W141">
        <v>1</v>
      </c>
      <c r="X141">
        <v>3</v>
      </c>
      <c r="Y141" t="s">
        <v>40</v>
      </c>
      <c r="Z141" t="s">
        <v>39</v>
      </c>
      <c r="AA141" t="s">
        <v>38</v>
      </c>
      <c r="AB141">
        <v>4</v>
      </c>
      <c r="AC141">
        <v>3</v>
      </c>
      <c r="AD141" t="s">
        <v>109</v>
      </c>
      <c r="AE141" t="s">
        <v>123</v>
      </c>
      <c r="AF141" t="s">
        <v>111</v>
      </c>
      <c r="AG141" t="s">
        <v>112</v>
      </c>
      <c r="AH141" t="s">
        <v>113</v>
      </c>
      <c r="AI141" t="s">
        <v>138</v>
      </c>
      <c r="AJ141" t="s">
        <v>139</v>
      </c>
    </row>
    <row r="142" spans="1:36" x14ac:dyDescent="0.3">
      <c r="A142">
        <v>141</v>
      </c>
      <c r="B142">
        <v>37</v>
      </c>
      <c r="C142" t="s">
        <v>29</v>
      </c>
      <c r="D142" t="s">
        <v>52</v>
      </c>
      <c r="E142" t="s">
        <v>43</v>
      </c>
      <c r="F142">
        <v>1</v>
      </c>
      <c r="G142">
        <v>3</v>
      </c>
      <c r="H142" t="s">
        <v>55</v>
      </c>
      <c r="I142">
        <v>1</v>
      </c>
      <c r="J142" t="s">
        <v>49</v>
      </c>
      <c r="K142">
        <v>3</v>
      </c>
      <c r="L142" t="s">
        <v>60</v>
      </c>
      <c r="M142" t="s">
        <v>35</v>
      </c>
      <c r="N142">
        <v>20080</v>
      </c>
      <c r="O142" t="s">
        <v>38</v>
      </c>
      <c r="P142" t="s">
        <v>37</v>
      </c>
      <c r="Q142">
        <v>22</v>
      </c>
      <c r="R142">
        <v>8</v>
      </c>
      <c r="S142">
        <v>0</v>
      </c>
      <c r="T142">
        <v>15</v>
      </c>
      <c r="U142">
        <v>5</v>
      </c>
      <c r="V142">
        <v>13</v>
      </c>
      <c r="W142">
        <v>10</v>
      </c>
      <c r="X142">
        <v>7</v>
      </c>
      <c r="Y142" t="s">
        <v>40</v>
      </c>
      <c r="Z142" t="s">
        <v>38</v>
      </c>
      <c r="AA142" t="s">
        <v>38</v>
      </c>
      <c r="AB142">
        <v>2</v>
      </c>
      <c r="AC142">
        <v>4</v>
      </c>
      <c r="AD142" t="s">
        <v>114</v>
      </c>
      <c r="AE142" t="s">
        <v>118</v>
      </c>
      <c r="AF142" t="s">
        <v>122</v>
      </c>
      <c r="AG142" t="s">
        <v>112</v>
      </c>
      <c r="AH142" t="s">
        <v>119</v>
      </c>
      <c r="AI142" t="s">
        <v>138</v>
      </c>
      <c r="AJ142" t="s">
        <v>136</v>
      </c>
    </row>
    <row r="143" spans="1:36" x14ac:dyDescent="0.3">
      <c r="A143">
        <v>142</v>
      </c>
      <c r="B143">
        <v>31</v>
      </c>
      <c r="C143" t="s">
        <v>29</v>
      </c>
      <c r="D143" t="s">
        <v>30</v>
      </c>
      <c r="E143" t="s">
        <v>43</v>
      </c>
      <c r="F143">
        <v>24</v>
      </c>
      <c r="G143">
        <v>1</v>
      </c>
      <c r="H143" t="s">
        <v>55</v>
      </c>
      <c r="I143">
        <v>1</v>
      </c>
      <c r="J143" t="s">
        <v>49</v>
      </c>
      <c r="K143">
        <v>3</v>
      </c>
      <c r="L143" t="s">
        <v>60</v>
      </c>
      <c r="M143" t="s">
        <v>35</v>
      </c>
      <c r="N143">
        <v>44400</v>
      </c>
      <c r="O143" t="s">
        <v>36</v>
      </c>
      <c r="P143" t="s">
        <v>37</v>
      </c>
      <c r="Q143">
        <v>13</v>
      </c>
      <c r="R143">
        <v>8</v>
      </c>
      <c r="S143">
        <v>1</v>
      </c>
      <c r="T143">
        <v>4</v>
      </c>
      <c r="U143">
        <v>2</v>
      </c>
      <c r="V143">
        <v>4</v>
      </c>
      <c r="W143">
        <v>3</v>
      </c>
      <c r="X143">
        <v>2</v>
      </c>
      <c r="Y143" t="s">
        <v>39</v>
      </c>
      <c r="Z143" t="s">
        <v>36</v>
      </c>
      <c r="AA143" t="s">
        <v>38</v>
      </c>
      <c r="AB143">
        <v>3</v>
      </c>
      <c r="AC143">
        <v>3</v>
      </c>
      <c r="AD143" t="s">
        <v>109</v>
      </c>
      <c r="AE143" t="s">
        <v>115</v>
      </c>
      <c r="AF143" t="s">
        <v>120</v>
      </c>
      <c r="AG143" t="s">
        <v>124</v>
      </c>
      <c r="AH143" t="s">
        <v>113</v>
      </c>
      <c r="AI143" t="s">
        <v>138</v>
      </c>
      <c r="AJ143" t="s">
        <v>134</v>
      </c>
    </row>
    <row r="144" spans="1:36" x14ac:dyDescent="0.3">
      <c r="A144">
        <v>143</v>
      </c>
      <c r="B144">
        <v>39</v>
      </c>
      <c r="C144" t="s">
        <v>29</v>
      </c>
      <c r="D144" t="s">
        <v>42</v>
      </c>
      <c r="E144" t="s">
        <v>43</v>
      </c>
      <c r="F144">
        <v>26</v>
      </c>
      <c r="G144">
        <v>4</v>
      </c>
      <c r="H144" t="s">
        <v>77</v>
      </c>
      <c r="I144">
        <v>1</v>
      </c>
      <c r="J144" t="s">
        <v>33</v>
      </c>
      <c r="K144">
        <v>1</v>
      </c>
      <c r="L144" t="s">
        <v>50</v>
      </c>
      <c r="M144" t="s">
        <v>61</v>
      </c>
      <c r="N144">
        <v>30670</v>
      </c>
      <c r="O144" t="s">
        <v>36</v>
      </c>
      <c r="P144" t="s">
        <v>37</v>
      </c>
      <c r="Q144">
        <v>20</v>
      </c>
      <c r="R144">
        <v>8</v>
      </c>
      <c r="S144">
        <v>1</v>
      </c>
      <c r="T144">
        <v>21</v>
      </c>
      <c r="U144">
        <v>5</v>
      </c>
      <c r="V144">
        <v>21</v>
      </c>
      <c r="W144">
        <v>1</v>
      </c>
      <c r="X144">
        <v>6</v>
      </c>
      <c r="Y144" t="s">
        <v>40</v>
      </c>
      <c r="Z144" t="s">
        <v>38</v>
      </c>
      <c r="AA144" t="s">
        <v>38</v>
      </c>
      <c r="AB144">
        <v>1</v>
      </c>
      <c r="AC144">
        <v>4</v>
      </c>
      <c r="AD144" t="s">
        <v>114</v>
      </c>
      <c r="AE144" t="s">
        <v>118</v>
      </c>
      <c r="AF144" t="s">
        <v>122</v>
      </c>
      <c r="AG144" t="s">
        <v>124</v>
      </c>
      <c r="AH144" t="s">
        <v>121</v>
      </c>
      <c r="AI144" t="s">
        <v>138</v>
      </c>
      <c r="AJ144" t="s">
        <v>139</v>
      </c>
    </row>
    <row r="145" spans="1:36" x14ac:dyDescent="0.3">
      <c r="A145">
        <v>144</v>
      </c>
      <c r="B145">
        <v>56</v>
      </c>
      <c r="C145" t="s">
        <v>29</v>
      </c>
      <c r="D145" t="s">
        <v>42</v>
      </c>
      <c r="E145" t="s">
        <v>43</v>
      </c>
      <c r="F145">
        <v>20</v>
      </c>
      <c r="G145">
        <v>4</v>
      </c>
      <c r="H145" t="s">
        <v>32</v>
      </c>
      <c r="I145">
        <v>1</v>
      </c>
      <c r="J145" t="s">
        <v>33</v>
      </c>
      <c r="K145">
        <v>3</v>
      </c>
      <c r="L145" t="s">
        <v>50</v>
      </c>
      <c r="M145" t="s">
        <v>35</v>
      </c>
      <c r="N145">
        <v>53210</v>
      </c>
      <c r="O145" t="s">
        <v>56</v>
      </c>
      <c r="P145" t="s">
        <v>37</v>
      </c>
      <c r="Q145">
        <v>14</v>
      </c>
      <c r="R145">
        <v>8</v>
      </c>
      <c r="S145">
        <v>0</v>
      </c>
      <c r="T145">
        <v>36</v>
      </c>
      <c r="U145">
        <v>1</v>
      </c>
      <c r="V145">
        <v>7</v>
      </c>
      <c r="W145">
        <v>7</v>
      </c>
      <c r="X145">
        <v>7</v>
      </c>
      <c r="Y145" t="s">
        <v>38</v>
      </c>
      <c r="Z145" t="s">
        <v>36</v>
      </c>
      <c r="AA145" t="s">
        <v>40</v>
      </c>
      <c r="AB145">
        <v>3</v>
      </c>
      <c r="AC145">
        <v>3</v>
      </c>
      <c r="AD145" t="s">
        <v>109</v>
      </c>
      <c r="AE145" t="s">
        <v>126</v>
      </c>
      <c r="AF145" t="s">
        <v>120</v>
      </c>
      <c r="AG145" t="s">
        <v>117</v>
      </c>
      <c r="AH145" t="s">
        <v>125</v>
      </c>
      <c r="AI145" t="s">
        <v>133</v>
      </c>
      <c r="AJ145" t="s">
        <v>134</v>
      </c>
    </row>
    <row r="146" spans="1:36" x14ac:dyDescent="0.3">
      <c r="A146">
        <v>145</v>
      </c>
      <c r="B146">
        <v>30</v>
      </c>
      <c r="C146" t="s">
        <v>29</v>
      </c>
      <c r="D146" t="s">
        <v>30</v>
      </c>
      <c r="E146" t="s">
        <v>31</v>
      </c>
      <c r="F146">
        <v>5</v>
      </c>
      <c r="G146">
        <v>4</v>
      </c>
      <c r="H146" t="s">
        <v>55</v>
      </c>
      <c r="I146">
        <v>1</v>
      </c>
      <c r="J146" t="s">
        <v>33</v>
      </c>
      <c r="K146">
        <v>2</v>
      </c>
      <c r="L146" t="s">
        <v>66</v>
      </c>
      <c r="M146" t="s">
        <v>45</v>
      </c>
      <c r="N146">
        <v>54100</v>
      </c>
      <c r="O146" t="s">
        <v>46</v>
      </c>
      <c r="P146" t="s">
        <v>37</v>
      </c>
      <c r="Q146">
        <v>17</v>
      </c>
      <c r="R146">
        <v>8</v>
      </c>
      <c r="S146">
        <v>1</v>
      </c>
      <c r="T146">
        <v>6</v>
      </c>
      <c r="U146">
        <v>2</v>
      </c>
      <c r="V146">
        <v>5</v>
      </c>
      <c r="W146">
        <v>4</v>
      </c>
      <c r="X146">
        <v>4</v>
      </c>
      <c r="Y146" t="s">
        <v>40</v>
      </c>
      <c r="Z146" t="s">
        <v>38</v>
      </c>
      <c r="AA146" t="s">
        <v>38</v>
      </c>
      <c r="AB146">
        <v>3</v>
      </c>
      <c r="AC146">
        <v>3</v>
      </c>
      <c r="AD146" t="s">
        <v>109</v>
      </c>
      <c r="AE146" t="s">
        <v>115</v>
      </c>
      <c r="AF146" t="s">
        <v>122</v>
      </c>
      <c r="AG146" t="s">
        <v>112</v>
      </c>
      <c r="AH146" t="s">
        <v>113</v>
      </c>
      <c r="AI146" t="s">
        <v>138</v>
      </c>
      <c r="AJ146" t="s">
        <v>139</v>
      </c>
    </row>
    <row r="147" spans="1:36" x14ac:dyDescent="0.3">
      <c r="A147">
        <v>146</v>
      </c>
      <c r="B147">
        <v>41</v>
      </c>
      <c r="C147" t="s">
        <v>29</v>
      </c>
      <c r="D147" t="s">
        <v>30</v>
      </c>
      <c r="E147" t="s">
        <v>43</v>
      </c>
      <c r="F147">
        <v>7</v>
      </c>
      <c r="G147">
        <v>3</v>
      </c>
      <c r="H147" t="s">
        <v>77</v>
      </c>
      <c r="I147">
        <v>1</v>
      </c>
      <c r="J147" t="s">
        <v>33</v>
      </c>
      <c r="K147">
        <v>3</v>
      </c>
      <c r="L147" t="s">
        <v>44</v>
      </c>
      <c r="M147" t="s">
        <v>35</v>
      </c>
      <c r="N147">
        <v>27820</v>
      </c>
      <c r="O147" t="s">
        <v>36</v>
      </c>
      <c r="P147" t="s">
        <v>37</v>
      </c>
      <c r="Q147">
        <v>14</v>
      </c>
      <c r="R147">
        <v>8</v>
      </c>
      <c r="S147">
        <v>0</v>
      </c>
      <c r="T147">
        <v>10</v>
      </c>
      <c r="U147">
        <v>2</v>
      </c>
      <c r="V147">
        <v>10</v>
      </c>
      <c r="W147">
        <v>0</v>
      </c>
      <c r="X147">
        <v>7</v>
      </c>
      <c r="Y147" t="s">
        <v>40</v>
      </c>
      <c r="Z147" t="s">
        <v>36</v>
      </c>
      <c r="AA147" t="s">
        <v>38</v>
      </c>
      <c r="AB147">
        <v>2</v>
      </c>
      <c r="AC147">
        <v>3</v>
      </c>
      <c r="AD147" t="s">
        <v>109</v>
      </c>
      <c r="AE147" t="s">
        <v>118</v>
      </c>
      <c r="AF147" t="s">
        <v>120</v>
      </c>
      <c r="AG147" t="s">
        <v>112</v>
      </c>
      <c r="AH147" t="s">
        <v>113</v>
      </c>
      <c r="AI147" t="s">
        <v>138</v>
      </c>
      <c r="AJ147" t="s">
        <v>134</v>
      </c>
    </row>
    <row r="148" spans="1:36" x14ac:dyDescent="0.3">
      <c r="A148">
        <v>147</v>
      </c>
      <c r="B148">
        <v>28</v>
      </c>
      <c r="C148" t="s">
        <v>29</v>
      </c>
      <c r="D148" t="s">
        <v>30</v>
      </c>
      <c r="E148" t="s">
        <v>43</v>
      </c>
      <c r="F148">
        <v>7</v>
      </c>
      <c r="G148">
        <v>3</v>
      </c>
      <c r="H148" t="s">
        <v>55</v>
      </c>
      <c r="I148">
        <v>1</v>
      </c>
      <c r="J148" t="s">
        <v>49</v>
      </c>
      <c r="K148">
        <v>3</v>
      </c>
      <c r="L148" t="s">
        <v>34</v>
      </c>
      <c r="M148" t="s">
        <v>61</v>
      </c>
      <c r="N148">
        <v>119570</v>
      </c>
      <c r="O148" t="s">
        <v>36</v>
      </c>
      <c r="P148" t="s">
        <v>37</v>
      </c>
      <c r="Q148">
        <v>13</v>
      </c>
      <c r="R148">
        <v>8</v>
      </c>
      <c r="S148">
        <v>0</v>
      </c>
      <c r="T148">
        <v>10</v>
      </c>
      <c r="U148">
        <v>2</v>
      </c>
      <c r="V148">
        <v>10</v>
      </c>
      <c r="W148">
        <v>1</v>
      </c>
      <c r="X148">
        <v>8</v>
      </c>
      <c r="Y148" t="s">
        <v>38</v>
      </c>
      <c r="Z148" t="s">
        <v>36</v>
      </c>
      <c r="AA148" t="s">
        <v>38</v>
      </c>
      <c r="AB148">
        <v>2</v>
      </c>
      <c r="AC148">
        <v>3</v>
      </c>
      <c r="AD148" t="s">
        <v>109</v>
      </c>
      <c r="AE148" t="s">
        <v>115</v>
      </c>
      <c r="AF148" t="s">
        <v>120</v>
      </c>
      <c r="AG148" t="s">
        <v>112</v>
      </c>
      <c r="AH148" t="s">
        <v>113</v>
      </c>
      <c r="AI148" t="s">
        <v>138</v>
      </c>
      <c r="AJ148" t="s">
        <v>134</v>
      </c>
    </row>
    <row r="149" spans="1:36" x14ac:dyDescent="0.3">
      <c r="A149">
        <v>148</v>
      </c>
      <c r="B149">
        <v>25</v>
      </c>
      <c r="C149" t="s">
        <v>41</v>
      </c>
      <c r="D149" t="s">
        <v>30</v>
      </c>
      <c r="E149" t="s">
        <v>43</v>
      </c>
      <c r="F149">
        <v>5</v>
      </c>
      <c r="G149">
        <v>2</v>
      </c>
      <c r="H149" t="s">
        <v>32</v>
      </c>
      <c r="I149">
        <v>1</v>
      </c>
      <c r="J149" t="s">
        <v>33</v>
      </c>
      <c r="K149">
        <v>3</v>
      </c>
      <c r="L149" t="s">
        <v>60</v>
      </c>
      <c r="M149" t="s">
        <v>35</v>
      </c>
      <c r="N149">
        <v>26600</v>
      </c>
      <c r="O149" t="s">
        <v>51</v>
      </c>
      <c r="P149" t="s">
        <v>37</v>
      </c>
      <c r="Q149">
        <v>13</v>
      </c>
      <c r="R149">
        <v>8</v>
      </c>
      <c r="S149">
        <v>0</v>
      </c>
      <c r="T149">
        <v>6</v>
      </c>
      <c r="U149">
        <v>3</v>
      </c>
      <c r="V149">
        <v>2</v>
      </c>
      <c r="W149">
        <v>0</v>
      </c>
      <c r="X149">
        <v>2</v>
      </c>
      <c r="Y149" t="s">
        <v>36</v>
      </c>
      <c r="Z149" t="s">
        <v>36</v>
      </c>
      <c r="AA149" t="s">
        <v>38</v>
      </c>
      <c r="AB149">
        <v>3</v>
      </c>
      <c r="AC149">
        <v>3</v>
      </c>
      <c r="AD149" t="s">
        <v>109</v>
      </c>
      <c r="AE149" t="s">
        <v>123</v>
      </c>
      <c r="AF149" t="s">
        <v>120</v>
      </c>
      <c r="AG149" t="s">
        <v>112</v>
      </c>
      <c r="AH149" t="s">
        <v>113</v>
      </c>
      <c r="AI149" t="s">
        <v>138</v>
      </c>
      <c r="AJ149" t="s">
        <v>134</v>
      </c>
    </row>
    <row r="150" spans="1:36" x14ac:dyDescent="0.3">
      <c r="A150">
        <v>149</v>
      </c>
      <c r="B150">
        <v>52</v>
      </c>
      <c r="C150" t="s">
        <v>29</v>
      </c>
      <c r="D150" t="s">
        <v>30</v>
      </c>
      <c r="E150" t="s">
        <v>43</v>
      </c>
      <c r="F150">
        <v>26</v>
      </c>
      <c r="G150">
        <v>2</v>
      </c>
      <c r="H150" t="s">
        <v>32</v>
      </c>
      <c r="I150">
        <v>1</v>
      </c>
      <c r="J150" t="s">
        <v>33</v>
      </c>
      <c r="K150">
        <v>2</v>
      </c>
      <c r="L150" t="s">
        <v>69</v>
      </c>
      <c r="M150" t="s">
        <v>35</v>
      </c>
      <c r="N150">
        <v>33750</v>
      </c>
      <c r="O150" t="s">
        <v>40</v>
      </c>
      <c r="P150" t="s">
        <v>37</v>
      </c>
      <c r="Q150">
        <v>21</v>
      </c>
      <c r="R150">
        <v>8</v>
      </c>
      <c r="S150">
        <v>0</v>
      </c>
      <c r="T150">
        <v>28</v>
      </c>
      <c r="U150">
        <v>2</v>
      </c>
      <c r="V150">
        <v>5</v>
      </c>
      <c r="W150">
        <v>0</v>
      </c>
      <c r="X150">
        <v>4</v>
      </c>
      <c r="Y150" t="s">
        <v>39</v>
      </c>
      <c r="Z150" t="s">
        <v>38</v>
      </c>
      <c r="AA150" t="s">
        <v>38</v>
      </c>
      <c r="AB150">
        <v>2</v>
      </c>
      <c r="AC150">
        <v>4</v>
      </c>
      <c r="AD150" t="s">
        <v>114</v>
      </c>
      <c r="AE150" t="s">
        <v>110</v>
      </c>
      <c r="AF150" t="s">
        <v>122</v>
      </c>
      <c r="AG150" t="s">
        <v>124</v>
      </c>
      <c r="AH150" t="s">
        <v>121</v>
      </c>
      <c r="AI150" t="s">
        <v>138</v>
      </c>
      <c r="AJ150" t="s">
        <v>136</v>
      </c>
    </row>
    <row r="151" spans="1:36" x14ac:dyDescent="0.3">
      <c r="A151">
        <v>150</v>
      </c>
      <c r="B151">
        <v>45</v>
      </c>
      <c r="C151" t="s">
        <v>29</v>
      </c>
      <c r="D151" t="s">
        <v>30</v>
      </c>
      <c r="E151" t="s">
        <v>43</v>
      </c>
      <c r="F151">
        <v>2</v>
      </c>
      <c r="G151">
        <v>3</v>
      </c>
      <c r="H151" t="s">
        <v>55</v>
      </c>
      <c r="I151">
        <v>1</v>
      </c>
      <c r="J151" t="s">
        <v>33</v>
      </c>
      <c r="K151">
        <v>1</v>
      </c>
      <c r="L151" t="s">
        <v>50</v>
      </c>
      <c r="M151" t="s">
        <v>35</v>
      </c>
      <c r="N151">
        <v>50980</v>
      </c>
      <c r="O151" t="s">
        <v>38</v>
      </c>
      <c r="P151" t="s">
        <v>37</v>
      </c>
      <c r="Q151">
        <v>14</v>
      </c>
      <c r="R151">
        <v>8</v>
      </c>
      <c r="S151">
        <v>1</v>
      </c>
      <c r="T151">
        <v>8</v>
      </c>
      <c r="U151">
        <v>4</v>
      </c>
      <c r="V151">
        <v>2</v>
      </c>
      <c r="W151">
        <v>0</v>
      </c>
      <c r="X151">
        <v>2</v>
      </c>
      <c r="Y151" t="s">
        <v>36</v>
      </c>
      <c r="Z151" t="s">
        <v>39</v>
      </c>
      <c r="AA151" t="s">
        <v>40</v>
      </c>
      <c r="AB151">
        <v>3</v>
      </c>
      <c r="AC151">
        <v>3</v>
      </c>
      <c r="AD151" t="s">
        <v>109</v>
      </c>
      <c r="AE151" t="s">
        <v>118</v>
      </c>
      <c r="AF151" t="s">
        <v>111</v>
      </c>
      <c r="AG151" t="s">
        <v>112</v>
      </c>
      <c r="AH151" t="s">
        <v>113</v>
      </c>
      <c r="AI151" t="s">
        <v>133</v>
      </c>
      <c r="AJ151" t="s">
        <v>134</v>
      </c>
    </row>
    <row r="152" spans="1:36" x14ac:dyDescent="0.3">
      <c r="A152">
        <v>151</v>
      </c>
      <c r="B152">
        <v>52</v>
      </c>
      <c r="C152" t="s">
        <v>29</v>
      </c>
      <c r="D152" t="s">
        <v>30</v>
      </c>
      <c r="E152" t="s">
        <v>43</v>
      </c>
      <c r="F152">
        <v>12</v>
      </c>
      <c r="G152">
        <v>3</v>
      </c>
      <c r="H152" t="s">
        <v>55</v>
      </c>
      <c r="I152">
        <v>1</v>
      </c>
      <c r="J152" t="s">
        <v>49</v>
      </c>
      <c r="K152">
        <v>2</v>
      </c>
      <c r="L152" t="s">
        <v>44</v>
      </c>
      <c r="M152" t="s">
        <v>35</v>
      </c>
      <c r="N152">
        <v>48780</v>
      </c>
      <c r="O152" t="s">
        <v>40</v>
      </c>
      <c r="P152" t="s">
        <v>37</v>
      </c>
      <c r="Q152">
        <v>11</v>
      </c>
      <c r="R152">
        <v>8</v>
      </c>
      <c r="S152">
        <v>1</v>
      </c>
      <c r="T152">
        <v>31</v>
      </c>
      <c r="U152">
        <v>3</v>
      </c>
      <c r="V152">
        <v>5</v>
      </c>
      <c r="W152">
        <v>1</v>
      </c>
      <c r="X152">
        <v>4</v>
      </c>
      <c r="Y152" t="s">
        <v>39</v>
      </c>
      <c r="Z152" t="s">
        <v>39</v>
      </c>
      <c r="AA152" t="s">
        <v>36</v>
      </c>
      <c r="AB152">
        <v>3</v>
      </c>
      <c r="AC152">
        <v>3</v>
      </c>
      <c r="AD152" t="s">
        <v>109</v>
      </c>
      <c r="AE152" t="s">
        <v>110</v>
      </c>
      <c r="AF152" t="s">
        <v>111</v>
      </c>
      <c r="AG152" t="s">
        <v>117</v>
      </c>
      <c r="AH152" t="s">
        <v>125</v>
      </c>
      <c r="AI152" t="s">
        <v>137</v>
      </c>
      <c r="AJ152" t="s">
        <v>134</v>
      </c>
    </row>
    <row r="153" spans="1:36" x14ac:dyDescent="0.3">
      <c r="A153">
        <v>152</v>
      </c>
      <c r="B153">
        <v>42</v>
      </c>
      <c r="C153" t="s">
        <v>29</v>
      </c>
      <c r="D153" t="s">
        <v>42</v>
      </c>
      <c r="E153" t="s">
        <v>31</v>
      </c>
      <c r="F153">
        <v>10</v>
      </c>
      <c r="G153">
        <v>3</v>
      </c>
      <c r="H153" t="s">
        <v>73</v>
      </c>
      <c r="I153">
        <v>1</v>
      </c>
      <c r="J153" t="s">
        <v>33</v>
      </c>
      <c r="K153">
        <v>2</v>
      </c>
      <c r="L153" t="s">
        <v>34</v>
      </c>
      <c r="M153" t="s">
        <v>61</v>
      </c>
      <c r="N153">
        <v>28370</v>
      </c>
      <c r="O153" t="s">
        <v>40</v>
      </c>
      <c r="P153" t="s">
        <v>37</v>
      </c>
      <c r="Q153">
        <v>13</v>
      </c>
      <c r="R153">
        <v>8</v>
      </c>
      <c r="S153">
        <v>1</v>
      </c>
      <c r="T153">
        <v>19</v>
      </c>
      <c r="U153">
        <v>0</v>
      </c>
      <c r="V153">
        <v>5</v>
      </c>
      <c r="W153">
        <v>0</v>
      </c>
      <c r="X153">
        <v>2</v>
      </c>
      <c r="Y153" t="s">
        <v>36</v>
      </c>
      <c r="Z153" t="s">
        <v>38</v>
      </c>
      <c r="AA153" t="s">
        <v>38</v>
      </c>
      <c r="AB153">
        <v>2</v>
      </c>
      <c r="AC153">
        <v>3</v>
      </c>
      <c r="AD153" t="s">
        <v>109</v>
      </c>
      <c r="AE153" t="s">
        <v>118</v>
      </c>
      <c r="AF153" t="s">
        <v>122</v>
      </c>
      <c r="AG153" t="s">
        <v>112</v>
      </c>
      <c r="AH153" t="s">
        <v>119</v>
      </c>
      <c r="AI153" t="s">
        <v>138</v>
      </c>
      <c r="AJ153" t="s">
        <v>134</v>
      </c>
    </row>
    <row r="154" spans="1:36" x14ac:dyDescent="0.3">
      <c r="A154">
        <v>153</v>
      </c>
      <c r="B154">
        <v>30</v>
      </c>
      <c r="C154" t="s">
        <v>29</v>
      </c>
      <c r="D154" t="s">
        <v>30</v>
      </c>
      <c r="E154" t="s">
        <v>31</v>
      </c>
      <c r="F154">
        <v>25</v>
      </c>
      <c r="G154">
        <v>3</v>
      </c>
      <c r="H154" t="s">
        <v>73</v>
      </c>
      <c r="I154">
        <v>1</v>
      </c>
      <c r="J154" t="s">
        <v>49</v>
      </c>
      <c r="K154">
        <v>1</v>
      </c>
      <c r="L154" t="s">
        <v>50</v>
      </c>
      <c r="M154" t="s">
        <v>45</v>
      </c>
      <c r="N154">
        <v>24060</v>
      </c>
      <c r="O154" t="s">
        <v>40</v>
      </c>
      <c r="P154" t="s">
        <v>37</v>
      </c>
      <c r="Q154">
        <v>20</v>
      </c>
      <c r="R154">
        <v>8</v>
      </c>
      <c r="S154">
        <v>1</v>
      </c>
      <c r="T154">
        <v>11</v>
      </c>
      <c r="U154">
        <v>5</v>
      </c>
      <c r="V154">
        <v>5</v>
      </c>
      <c r="W154">
        <v>0</v>
      </c>
      <c r="X154">
        <v>2</v>
      </c>
      <c r="Y154" t="s">
        <v>38</v>
      </c>
      <c r="Z154" t="s">
        <v>39</v>
      </c>
      <c r="AA154" t="s">
        <v>38</v>
      </c>
      <c r="AB154">
        <v>3</v>
      </c>
      <c r="AC154">
        <v>4</v>
      </c>
      <c r="AD154" t="s">
        <v>114</v>
      </c>
      <c r="AE154" t="s">
        <v>115</v>
      </c>
      <c r="AF154" t="s">
        <v>111</v>
      </c>
      <c r="AG154" t="s">
        <v>124</v>
      </c>
      <c r="AH154" t="s">
        <v>119</v>
      </c>
      <c r="AI154" t="s">
        <v>138</v>
      </c>
      <c r="AJ154" t="s">
        <v>139</v>
      </c>
    </row>
    <row r="155" spans="1:36" x14ac:dyDescent="0.3">
      <c r="A155">
        <v>154</v>
      </c>
      <c r="B155">
        <v>60</v>
      </c>
      <c r="C155" t="s">
        <v>29</v>
      </c>
      <c r="D155" t="s">
        <v>30</v>
      </c>
      <c r="E155" t="s">
        <v>43</v>
      </c>
      <c r="F155">
        <v>10</v>
      </c>
      <c r="G155">
        <v>3</v>
      </c>
      <c r="H155" t="s">
        <v>32</v>
      </c>
      <c r="I155">
        <v>1</v>
      </c>
      <c r="J155" t="s">
        <v>33</v>
      </c>
      <c r="K155">
        <v>1</v>
      </c>
      <c r="L155" t="s">
        <v>66</v>
      </c>
      <c r="M155" t="s">
        <v>35</v>
      </c>
      <c r="N155">
        <v>22690</v>
      </c>
      <c r="O155" t="s">
        <v>51</v>
      </c>
      <c r="P155" t="s">
        <v>37</v>
      </c>
      <c r="Q155">
        <v>18</v>
      </c>
      <c r="R155">
        <v>8</v>
      </c>
      <c r="S155">
        <v>1</v>
      </c>
      <c r="T155">
        <v>33</v>
      </c>
      <c r="U155">
        <v>4</v>
      </c>
      <c r="V155">
        <v>29</v>
      </c>
      <c r="W155">
        <v>11</v>
      </c>
      <c r="X155">
        <v>10</v>
      </c>
      <c r="Y155" t="s">
        <v>36</v>
      </c>
      <c r="Z155" t="s">
        <v>36</v>
      </c>
      <c r="AA155" t="s">
        <v>36</v>
      </c>
      <c r="AB155">
        <v>3</v>
      </c>
      <c r="AC155">
        <v>3</v>
      </c>
      <c r="AD155" t="s">
        <v>109</v>
      </c>
      <c r="AE155" t="s">
        <v>126</v>
      </c>
      <c r="AF155" t="s">
        <v>120</v>
      </c>
      <c r="AG155" t="s">
        <v>112</v>
      </c>
      <c r="AH155" t="s">
        <v>125</v>
      </c>
      <c r="AI155" t="s">
        <v>137</v>
      </c>
      <c r="AJ155" t="s">
        <v>139</v>
      </c>
    </row>
    <row r="156" spans="1:36" x14ac:dyDescent="0.3">
      <c r="A156">
        <v>155</v>
      </c>
      <c r="B156">
        <v>46</v>
      </c>
      <c r="C156" t="s">
        <v>29</v>
      </c>
      <c r="D156" t="s">
        <v>30</v>
      </c>
      <c r="E156" t="s">
        <v>31</v>
      </c>
      <c r="F156">
        <v>19</v>
      </c>
      <c r="G156">
        <v>4</v>
      </c>
      <c r="H156" t="s">
        <v>73</v>
      </c>
      <c r="I156">
        <v>1</v>
      </c>
      <c r="J156" t="s">
        <v>33</v>
      </c>
      <c r="K156">
        <v>1</v>
      </c>
      <c r="L156" t="s">
        <v>50</v>
      </c>
      <c r="M156" t="s">
        <v>61</v>
      </c>
      <c r="N156">
        <v>41080</v>
      </c>
      <c r="O156" t="s">
        <v>40</v>
      </c>
      <c r="P156" t="s">
        <v>37</v>
      </c>
      <c r="Q156">
        <v>14</v>
      </c>
      <c r="R156">
        <v>8</v>
      </c>
      <c r="S156">
        <v>0</v>
      </c>
      <c r="T156">
        <v>19</v>
      </c>
      <c r="U156">
        <v>5</v>
      </c>
      <c r="V156">
        <v>10</v>
      </c>
      <c r="W156">
        <v>0</v>
      </c>
      <c r="X156">
        <v>8</v>
      </c>
      <c r="Y156" t="s">
        <v>38</v>
      </c>
      <c r="Z156" t="s">
        <v>38</v>
      </c>
      <c r="AA156" t="s">
        <v>40</v>
      </c>
      <c r="AB156">
        <v>2</v>
      </c>
      <c r="AC156">
        <v>3</v>
      </c>
      <c r="AD156" t="s">
        <v>109</v>
      </c>
      <c r="AE156" t="s">
        <v>110</v>
      </c>
      <c r="AF156" t="s">
        <v>122</v>
      </c>
      <c r="AG156" t="s">
        <v>117</v>
      </c>
      <c r="AH156" t="s">
        <v>119</v>
      </c>
      <c r="AI156" t="s">
        <v>133</v>
      </c>
      <c r="AJ156" t="s">
        <v>134</v>
      </c>
    </row>
    <row r="157" spans="1:36" x14ac:dyDescent="0.3">
      <c r="A157">
        <v>156</v>
      </c>
      <c r="B157">
        <v>42</v>
      </c>
      <c r="C157" t="s">
        <v>29</v>
      </c>
      <c r="D157" t="s">
        <v>42</v>
      </c>
      <c r="E157" t="s">
        <v>43</v>
      </c>
      <c r="F157">
        <v>18</v>
      </c>
      <c r="G157">
        <v>4</v>
      </c>
      <c r="H157" t="s">
        <v>77</v>
      </c>
      <c r="I157">
        <v>1</v>
      </c>
      <c r="J157" t="s">
        <v>49</v>
      </c>
      <c r="K157">
        <v>4</v>
      </c>
      <c r="L157" t="s">
        <v>50</v>
      </c>
      <c r="M157" t="s">
        <v>35</v>
      </c>
      <c r="N157">
        <v>132060</v>
      </c>
      <c r="O157" t="s">
        <v>46</v>
      </c>
      <c r="P157" t="s">
        <v>37</v>
      </c>
      <c r="Q157">
        <v>13</v>
      </c>
      <c r="R157">
        <v>8</v>
      </c>
      <c r="S157">
        <v>2</v>
      </c>
      <c r="T157">
        <v>7</v>
      </c>
      <c r="U157">
        <v>2</v>
      </c>
      <c r="V157">
        <v>6</v>
      </c>
      <c r="W157">
        <v>0</v>
      </c>
      <c r="X157">
        <v>4</v>
      </c>
      <c r="Y157" t="s">
        <v>39</v>
      </c>
      <c r="Z157" t="s">
        <v>39</v>
      </c>
      <c r="AA157" t="s">
        <v>39</v>
      </c>
      <c r="AB157">
        <v>3</v>
      </c>
      <c r="AC157">
        <v>3</v>
      </c>
      <c r="AD157" t="s">
        <v>109</v>
      </c>
      <c r="AE157" t="s">
        <v>118</v>
      </c>
      <c r="AF157" t="s">
        <v>111</v>
      </c>
      <c r="AG157" t="s">
        <v>117</v>
      </c>
      <c r="AH157" t="s">
        <v>113</v>
      </c>
      <c r="AI157" t="s">
        <v>135</v>
      </c>
      <c r="AJ157" t="s">
        <v>134</v>
      </c>
    </row>
    <row r="158" spans="1:36" x14ac:dyDescent="0.3">
      <c r="A158">
        <v>157</v>
      </c>
      <c r="B158">
        <v>24</v>
      </c>
      <c r="C158" t="s">
        <v>41</v>
      </c>
      <c r="D158" t="s">
        <v>30</v>
      </c>
      <c r="E158" t="s">
        <v>43</v>
      </c>
      <c r="F158">
        <v>27</v>
      </c>
      <c r="G158">
        <v>2</v>
      </c>
      <c r="H158" t="s">
        <v>55</v>
      </c>
      <c r="I158">
        <v>1</v>
      </c>
      <c r="J158" t="s">
        <v>49</v>
      </c>
      <c r="K158">
        <v>1</v>
      </c>
      <c r="L158" t="s">
        <v>44</v>
      </c>
      <c r="M158" t="s">
        <v>45</v>
      </c>
      <c r="N158">
        <v>104220</v>
      </c>
      <c r="O158" t="s">
        <v>36</v>
      </c>
      <c r="P158" t="s">
        <v>37</v>
      </c>
      <c r="Q158">
        <v>17</v>
      </c>
      <c r="R158">
        <v>8</v>
      </c>
      <c r="S158">
        <v>1</v>
      </c>
      <c r="T158">
        <v>6</v>
      </c>
      <c r="U158">
        <v>0</v>
      </c>
      <c r="V158">
        <v>5</v>
      </c>
      <c r="W158">
        <v>1</v>
      </c>
      <c r="X158">
        <v>4</v>
      </c>
      <c r="Y158" t="s">
        <v>36</v>
      </c>
      <c r="Z158" t="s">
        <v>40</v>
      </c>
      <c r="AA158" t="s">
        <v>38</v>
      </c>
      <c r="AB158">
        <v>2</v>
      </c>
      <c r="AC158">
        <v>3</v>
      </c>
      <c r="AD158" t="s">
        <v>109</v>
      </c>
      <c r="AE158" t="s">
        <v>123</v>
      </c>
      <c r="AF158" t="s">
        <v>116</v>
      </c>
      <c r="AG158" t="s">
        <v>124</v>
      </c>
      <c r="AH158" t="s">
        <v>113</v>
      </c>
      <c r="AI158" t="s">
        <v>138</v>
      </c>
      <c r="AJ158" t="s">
        <v>139</v>
      </c>
    </row>
    <row r="159" spans="1:36" x14ac:dyDescent="0.3">
      <c r="A159">
        <v>158</v>
      </c>
      <c r="B159">
        <v>34</v>
      </c>
      <c r="C159" t="s">
        <v>41</v>
      </c>
      <c r="D159" t="s">
        <v>42</v>
      </c>
      <c r="E159" t="s">
        <v>43</v>
      </c>
      <c r="F159">
        <v>5</v>
      </c>
      <c r="G159">
        <v>3</v>
      </c>
      <c r="H159" t="s">
        <v>55</v>
      </c>
      <c r="I159">
        <v>1</v>
      </c>
      <c r="J159" t="s">
        <v>49</v>
      </c>
      <c r="K159">
        <v>2</v>
      </c>
      <c r="L159" t="s">
        <v>44</v>
      </c>
      <c r="M159" t="s">
        <v>61</v>
      </c>
      <c r="N159">
        <v>137440</v>
      </c>
      <c r="O159" t="s">
        <v>46</v>
      </c>
      <c r="P159" t="s">
        <v>37</v>
      </c>
      <c r="Q159">
        <v>20</v>
      </c>
      <c r="R159">
        <v>8</v>
      </c>
      <c r="S159">
        <v>1</v>
      </c>
      <c r="T159">
        <v>3</v>
      </c>
      <c r="U159">
        <v>3</v>
      </c>
      <c r="V159">
        <v>2</v>
      </c>
      <c r="W159">
        <v>1</v>
      </c>
      <c r="X159">
        <v>0</v>
      </c>
      <c r="Y159" t="s">
        <v>39</v>
      </c>
      <c r="Z159" t="s">
        <v>38</v>
      </c>
      <c r="AA159" t="s">
        <v>40</v>
      </c>
      <c r="AB159">
        <v>3</v>
      </c>
      <c r="AC159">
        <v>4</v>
      </c>
      <c r="AD159" t="s">
        <v>114</v>
      </c>
      <c r="AE159" t="s">
        <v>115</v>
      </c>
      <c r="AF159" t="s">
        <v>122</v>
      </c>
      <c r="AG159" t="s">
        <v>112</v>
      </c>
      <c r="AH159" t="s">
        <v>113</v>
      </c>
      <c r="AI159" t="s">
        <v>133</v>
      </c>
      <c r="AJ159" t="s">
        <v>139</v>
      </c>
    </row>
    <row r="160" spans="1:36" x14ac:dyDescent="0.3">
      <c r="A160">
        <v>159</v>
      </c>
      <c r="B160">
        <v>38</v>
      </c>
      <c r="C160" t="s">
        <v>29</v>
      </c>
      <c r="D160" t="s">
        <v>42</v>
      </c>
      <c r="E160" t="s">
        <v>31</v>
      </c>
      <c r="F160">
        <v>3</v>
      </c>
      <c r="G160">
        <v>3</v>
      </c>
      <c r="H160" t="s">
        <v>73</v>
      </c>
      <c r="I160">
        <v>1</v>
      </c>
      <c r="J160" t="s">
        <v>33</v>
      </c>
      <c r="K160">
        <v>2</v>
      </c>
      <c r="L160" t="s">
        <v>50</v>
      </c>
      <c r="M160" t="s">
        <v>35</v>
      </c>
      <c r="N160">
        <v>49070</v>
      </c>
      <c r="O160" t="s">
        <v>36</v>
      </c>
      <c r="P160" t="s">
        <v>37</v>
      </c>
      <c r="Q160">
        <v>11</v>
      </c>
      <c r="R160">
        <v>8</v>
      </c>
      <c r="S160">
        <v>1</v>
      </c>
      <c r="T160">
        <v>1</v>
      </c>
      <c r="U160">
        <v>3</v>
      </c>
      <c r="V160">
        <v>1</v>
      </c>
      <c r="W160">
        <v>0</v>
      </c>
      <c r="X160">
        <v>0</v>
      </c>
      <c r="Y160" t="s">
        <v>39</v>
      </c>
      <c r="Z160" t="s">
        <v>39</v>
      </c>
      <c r="AA160" t="s">
        <v>38</v>
      </c>
      <c r="AB160">
        <v>3</v>
      </c>
      <c r="AC160">
        <v>3</v>
      </c>
      <c r="AD160" t="s">
        <v>109</v>
      </c>
      <c r="AE160" t="s">
        <v>118</v>
      </c>
      <c r="AF160" t="s">
        <v>111</v>
      </c>
      <c r="AG160" t="s">
        <v>112</v>
      </c>
      <c r="AH160" t="s">
        <v>113</v>
      </c>
      <c r="AI160" t="s">
        <v>138</v>
      </c>
      <c r="AJ160" t="s">
        <v>134</v>
      </c>
    </row>
    <row r="161" spans="1:36" x14ac:dyDescent="0.3">
      <c r="A161">
        <v>160</v>
      </c>
      <c r="B161">
        <v>40</v>
      </c>
      <c r="C161" t="s">
        <v>29</v>
      </c>
      <c r="D161" t="s">
        <v>30</v>
      </c>
      <c r="E161" t="s">
        <v>31</v>
      </c>
      <c r="F161">
        <v>26</v>
      </c>
      <c r="G161">
        <v>4</v>
      </c>
      <c r="H161" t="s">
        <v>73</v>
      </c>
      <c r="I161">
        <v>1</v>
      </c>
      <c r="J161" t="s">
        <v>33</v>
      </c>
      <c r="K161">
        <v>1</v>
      </c>
      <c r="L161" t="s">
        <v>50</v>
      </c>
      <c r="M161" t="s">
        <v>35</v>
      </c>
      <c r="N161">
        <v>34820</v>
      </c>
      <c r="O161" t="s">
        <v>46</v>
      </c>
      <c r="P161" t="s">
        <v>37</v>
      </c>
      <c r="Q161">
        <v>18</v>
      </c>
      <c r="R161">
        <v>8</v>
      </c>
      <c r="S161">
        <v>1</v>
      </c>
      <c r="T161">
        <v>21</v>
      </c>
      <c r="U161">
        <v>2</v>
      </c>
      <c r="V161">
        <v>20</v>
      </c>
      <c r="W161">
        <v>1</v>
      </c>
      <c r="X161">
        <v>12</v>
      </c>
      <c r="Y161" t="s">
        <v>38</v>
      </c>
      <c r="Z161" t="s">
        <v>38</v>
      </c>
      <c r="AA161" t="s">
        <v>38</v>
      </c>
      <c r="AB161">
        <v>2</v>
      </c>
      <c r="AC161">
        <v>3</v>
      </c>
      <c r="AD161" t="s">
        <v>109</v>
      </c>
      <c r="AE161" t="s">
        <v>118</v>
      </c>
      <c r="AF161" t="s">
        <v>122</v>
      </c>
      <c r="AG161" t="s">
        <v>124</v>
      </c>
      <c r="AH161" t="s">
        <v>121</v>
      </c>
      <c r="AI161" t="s">
        <v>138</v>
      </c>
      <c r="AJ161" t="s">
        <v>139</v>
      </c>
    </row>
    <row r="162" spans="1:36" x14ac:dyDescent="0.3">
      <c r="A162">
        <v>161</v>
      </c>
      <c r="B162">
        <v>26</v>
      </c>
      <c r="C162" t="s">
        <v>29</v>
      </c>
      <c r="D162" t="s">
        <v>30</v>
      </c>
      <c r="E162" t="s">
        <v>43</v>
      </c>
      <c r="F162">
        <v>3</v>
      </c>
      <c r="G162">
        <v>2</v>
      </c>
      <c r="H162" t="s">
        <v>55</v>
      </c>
      <c r="I162">
        <v>1</v>
      </c>
      <c r="J162" t="s">
        <v>33</v>
      </c>
      <c r="K162">
        <v>4</v>
      </c>
      <c r="L162" t="s">
        <v>34</v>
      </c>
      <c r="M162" t="s">
        <v>61</v>
      </c>
      <c r="N162">
        <v>24360</v>
      </c>
      <c r="O162" t="s">
        <v>36</v>
      </c>
      <c r="P162" t="s">
        <v>37</v>
      </c>
      <c r="Q162">
        <v>24</v>
      </c>
      <c r="R162">
        <v>8</v>
      </c>
      <c r="S162">
        <v>0</v>
      </c>
      <c r="T162">
        <v>3</v>
      </c>
      <c r="U162">
        <v>2</v>
      </c>
      <c r="V162">
        <v>3</v>
      </c>
      <c r="W162">
        <v>0</v>
      </c>
      <c r="X162">
        <v>2</v>
      </c>
      <c r="Y162" t="s">
        <v>36</v>
      </c>
      <c r="Z162" t="s">
        <v>39</v>
      </c>
      <c r="AA162" t="s">
        <v>36</v>
      </c>
      <c r="AB162">
        <v>4</v>
      </c>
      <c r="AC162">
        <v>4</v>
      </c>
      <c r="AD162" t="s">
        <v>114</v>
      </c>
      <c r="AE162" t="s">
        <v>115</v>
      </c>
      <c r="AF162" t="s">
        <v>111</v>
      </c>
      <c r="AG162" t="s">
        <v>112</v>
      </c>
      <c r="AH162" t="s">
        <v>113</v>
      </c>
      <c r="AI162" t="s">
        <v>137</v>
      </c>
      <c r="AJ162" t="s">
        <v>136</v>
      </c>
    </row>
    <row r="163" spans="1:36" x14ac:dyDescent="0.3">
      <c r="A163">
        <v>162</v>
      </c>
      <c r="B163">
        <v>30</v>
      </c>
      <c r="C163" t="s">
        <v>29</v>
      </c>
      <c r="D163" t="s">
        <v>52</v>
      </c>
      <c r="E163" t="s">
        <v>43</v>
      </c>
      <c r="F163">
        <v>15</v>
      </c>
      <c r="G163">
        <v>3</v>
      </c>
      <c r="H163" t="s">
        <v>55</v>
      </c>
      <c r="I163">
        <v>1</v>
      </c>
      <c r="J163" t="s">
        <v>33</v>
      </c>
      <c r="K163">
        <v>2</v>
      </c>
      <c r="L163" t="s">
        <v>50</v>
      </c>
      <c r="M163" t="s">
        <v>35</v>
      </c>
      <c r="N163">
        <v>23800</v>
      </c>
      <c r="O163" t="s">
        <v>39</v>
      </c>
      <c r="P163" t="s">
        <v>37</v>
      </c>
      <c r="Q163">
        <v>18</v>
      </c>
      <c r="R163">
        <v>8</v>
      </c>
      <c r="S163">
        <v>3</v>
      </c>
      <c r="T163">
        <v>9</v>
      </c>
      <c r="U163">
        <v>2</v>
      </c>
      <c r="V163">
        <v>5</v>
      </c>
      <c r="W163">
        <v>1</v>
      </c>
      <c r="X163">
        <v>4</v>
      </c>
      <c r="Y163" t="s">
        <v>38</v>
      </c>
      <c r="Z163" t="s">
        <v>39</v>
      </c>
      <c r="AA163" t="s">
        <v>36</v>
      </c>
      <c r="AB163">
        <v>2</v>
      </c>
      <c r="AC163">
        <v>3</v>
      </c>
      <c r="AD163" t="s">
        <v>109</v>
      </c>
      <c r="AE163" t="s">
        <v>115</v>
      </c>
      <c r="AF163" t="s">
        <v>111</v>
      </c>
      <c r="AG163" t="s">
        <v>117</v>
      </c>
      <c r="AH163" t="s">
        <v>113</v>
      </c>
      <c r="AI163" t="s">
        <v>137</v>
      </c>
      <c r="AJ163" t="s">
        <v>139</v>
      </c>
    </row>
    <row r="164" spans="1:36" x14ac:dyDescent="0.3">
      <c r="A164">
        <v>163</v>
      </c>
      <c r="B164">
        <v>29</v>
      </c>
      <c r="C164" t="s">
        <v>29</v>
      </c>
      <c r="D164" t="s">
        <v>30</v>
      </c>
      <c r="E164" t="s">
        <v>43</v>
      </c>
      <c r="F164">
        <v>8</v>
      </c>
      <c r="G164">
        <v>3</v>
      </c>
      <c r="H164" t="s">
        <v>55</v>
      </c>
      <c r="I164">
        <v>1</v>
      </c>
      <c r="J164" t="s">
        <v>33</v>
      </c>
      <c r="K164">
        <v>3</v>
      </c>
      <c r="L164" t="s">
        <v>66</v>
      </c>
      <c r="M164" t="s">
        <v>35</v>
      </c>
      <c r="N164">
        <v>194310</v>
      </c>
      <c r="O164" t="s">
        <v>36</v>
      </c>
      <c r="P164" t="s">
        <v>37</v>
      </c>
      <c r="Q164">
        <v>11</v>
      </c>
      <c r="R164">
        <v>8</v>
      </c>
      <c r="S164">
        <v>0</v>
      </c>
      <c r="T164">
        <v>10</v>
      </c>
      <c r="U164">
        <v>3</v>
      </c>
      <c r="V164">
        <v>10</v>
      </c>
      <c r="W164">
        <v>0</v>
      </c>
      <c r="X164">
        <v>7</v>
      </c>
      <c r="Y164" t="s">
        <v>40</v>
      </c>
      <c r="Z164" t="s">
        <v>38</v>
      </c>
      <c r="AA164" t="s">
        <v>38</v>
      </c>
      <c r="AB164">
        <v>3</v>
      </c>
      <c r="AC164">
        <v>3</v>
      </c>
      <c r="AD164" t="s">
        <v>109</v>
      </c>
      <c r="AE164" t="s">
        <v>115</v>
      </c>
      <c r="AF164" t="s">
        <v>122</v>
      </c>
      <c r="AG164" t="s">
        <v>112</v>
      </c>
      <c r="AH164" t="s">
        <v>113</v>
      </c>
      <c r="AI164" t="s">
        <v>138</v>
      </c>
      <c r="AJ164" t="s">
        <v>134</v>
      </c>
    </row>
    <row r="165" spans="1:36" x14ac:dyDescent="0.3">
      <c r="A165">
        <v>164</v>
      </c>
      <c r="B165">
        <v>29</v>
      </c>
      <c r="C165" t="s">
        <v>41</v>
      </c>
      <c r="D165" t="s">
        <v>30</v>
      </c>
      <c r="E165" t="s">
        <v>43</v>
      </c>
      <c r="F165">
        <v>19</v>
      </c>
      <c r="G165">
        <v>4</v>
      </c>
      <c r="H165" t="s">
        <v>32</v>
      </c>
      <c r="I165">
        <v>1</v>
      </c>
      <c r="J165" t="s">
        <v>49</v>
      </c>
      <c r="K165">
        <v>3</v>
      </c>
      <c r="L165" t="s">
        <v>44</v>
      </c>
      <c r="M165" t="s">
        <v>35</v>
      </c>
      <c r="N165">
        <v>17900</v>
      </c>
      <c r="O165" t="s">
        <v>51</v>
      </c>
      <c r="P165" t="s">
        <v>37</v>
      </c>
      <c r="Q165">
        <v>16</v>
      </c>
      <c r="R165">
        <v>8</v>
      </c>
      <c r="S165">
        <v>1</v>
      </c>
      <c r="T165">
        <v>6</v>
      </c>
      <c r="U165">
        <v>4</v>
      </c>
      <c r="V165">
        <v>2</v>
      </c>
      <c r="W165">
        <v>1</v>
      </c>
      <c r="X165">
        <v>1</v>
      </c>
      <c r="Y165" t="s">
        <v>38</v>
      </c>
      <c r="Z165" t="s">
        <v>40</v>
      </c>
      <c r="AA165" t="s">
        <v>39</v>
      </c>
      <c r="AB165">
        <v>2</v>
      </c>
      <c r="AC165">
        <v>3</v>
      </c>
      <c r="AD165" t="s">
        <v>109</v>
      </c>
      <c r="AE165" t="s">
        <v>115</v>
      </c>
      <c r="AF165" t="s">
        <v>116</v>
      </c>
      <c r="AG165" t="s">
        <v>117</v>
      </c>
      <c r="AH165" t="s">
        <v>113</v>
      </c>
      <c r="AI165" t="s">
        <v>135</v>
      </c>
      <c r="AJ165" t="s">
        <v>139</v>
      </c>
    </row>
    <row r="166" spans="1:36" x14ac:dyDescent="0.3">
      <c r="A166">
        <v>165</v>
      </c>
      <c r="B166">
        <v>19</v>
      </c>
      <c r="C166" t="s">
        <v>41</v>
      </c>
      <c r="D166" t="s">
        <v>30</v>
      </c>
      <c r="E166" t="s">
        <v>43</v>
      </c>
      <c r="F166">
        <v>4</v>
      </c>
      <c r="G166">
        <v>3</v>
      </c>
      <c r="H166" t="s">
        <v>55</v>
      </c>
      <c r="I166">
        <v>1</v>
      </c>
      <c r="J166" t="s">
        <v>49</v>
      </c>
      <c r="K166">
        <v>1</v>
      </c>
      <c r="L166" t="s">
        <v>50</v>
      </c>
      <c r="M166" t="s">
        <v>45</v>
      </c>
      <c r="N166">
        <v>76440</v>
      </c>
      <c r="O166" t="s">
        <v>36</v>
      </c>
      <c r="P166" t="s">
        <v>37</v>
      </c>
      <c r="Q166">
        <v>15</v>
      </c>
      <c r="R166">
        <v>8</v>
      </c>
      <c r="S166">
        <v>2</v>
      </c>
      <c r="T166">
        <v>1</v>
      </c>
      <c r="U166">
        <v>2</v>
      </c>
      <c r="V166">
        <v>1</v>
      </c>
      <c r="W166">
        <v>0</v>
      </c>
      <c r="X166">
        <v>0</v>
      </c>
      <c r="Y166" t="s">
        <v>36</v>
      </c>
      <c r="Z166" t="s">
        <v>39</v>
      </c>
      <c r="AA166" t="s">
        <v>39</v>
      </c>
      <c r="AB166">
        <v>3</v>
      </c>
      <c r="AC166">
        <v>3</v>
      </c>
      <c r="AD166" t="s">
        <v>109</v>
      </c>
      <c r="AE166" t="s">
        <v>123</v>
      </c>
      <c r="AF166" t="s">
        <v>111</v>
      </c>
      <c r="AG166" t="s">
        <v>112</v>
      </c>
      <c r="AH166" t="s">
        <v>113</v>
      </c>
      <c r="AI166" t="s">
        <v>135</v>
      </c>
      <c r="AJ166" t="s">
        <v>134</v>
      </c>
    </row>
    <row r="167" spans="1:36" x14ac:dyDescent="0.3">
      <c r="A167">
        <v>166</v>
      </c>
      <c r="B167">
        <v>30</v>
      </c>
      <c r="C167" t="s">
        <v>29</v>
      </c>
      <c r="D167" t="s">
        <v>52</v>
      </c>
      <c r="E167" t="s">
        <v>43</v>
      </c>
      <c r="F167">
        <v>2</v>
      </c>
      <c r="G167">
        <v>4</v>
      </c>
      <c r="H167" t="s">
        <v>32</v>
      </c>
      <c r="I167">
        <v>1</v>
      </c>
      <c r="J167" t="s">
        <v>33</v>
      </c>
      <c r="K167">
        <v>3</v>
      </c>
      <c r="L167" t="s">
        <v>44</v>
      </c>
      <c r="M167" t="s">
        <v>35</v>
      </c>
      <c r="N167">
        <v>51310</v>
      </c>
      <c r="O167" t="s">
        <v>46</v>
      </c>
      <c r="P167" t="s">
        <v>37</v>
      </c>
      <c r="Q167">
        <v>15</v>
      </c>
      <c r="R167">
        <v>8</v>
      </c>
      <c r="S167">
        <v>1</v>
      </c>
      <c r="T167">
        <v>10</v>
      </c>
      <c r="U167">
        <v>2</v>
      </c>
      <c r="V167">
        <v>9</v>
      </c>
      <c r="W167">
        <v>7</v>
      </c>
      <c r="X167">
        <v>8</v>
      </c>
      <c r="Y167" t="s">
        <v>38</v>
      </c>
      <c r="Z167" t="s">
        <v>36</v>
      </c>
      <c r="AA167" t="s">
        <v>38</v>
      </c>
      <c r="AB167">
        <v>3</v>
      </c>
      <c r="AC167">
        <v>3</v>
      </c>
      <c r="AD167" t="s">
        <v>109</v>
      </c>
      <c r="AE167" t="s">
        <v>115</v>
      </c>
      <c r="AF167" t="s">
        <v>120</v>
      </c>
      <c r="AG167" t="s">
        <v>112</v>
      </c>
      <c r="AH167" t="s">
        <v>113</v>
      </c>
      <c r="AI167" t="s">
        <v>138</v>
      </c>
      <c r="AJ167" t="s">
        <v>134</v>
      </c>
    </row>
    <row r="168" spans="1:36" x14ac:dyDescent="0.3">
      <c r="A168">
        <v>167</v>
      </c>
      <c r="B168">
        <v>57</v>
      </c>
      <c r="C168" t="s">
        <v>29</v>
      </c>
      <c r="D168" t="s">
        <v>30</v>
      </c>
      <c r="E168" t="s">
        <v>43</v>
      </c>
      <c r="F168">
        <v>2</v>
      </c>
      <c r="G168">
        <v>2</v>
      </c>
      <c r="H168" t="s">
        <v>32</v>
      </c>
      <c r="I168">
        <v>1</v>
      </c>
      <c r="J168" t="s">
        <v>49</v>
      </c>
      <c r="K168">
        <v>4</v>
      </c>
      <c r="L168" t="s">
        <v>44</v>
      </c>
      <c r="M168" t="s">
        <v>61</v>
      </c>
      <c r="N168">
        <v>63060</v>
      </c>
      <c r="O168" t="s">
        <v>38</v>
      </c>
      <c r="P168" t="s">
        <v>37</v>
      </c>
      <c r="Q168">
        <v>12</v>
      </c>
      <c r="R168">
        <v>8</v>
      </c>
      <c r="S168">
        <v>1</v>
      </c>
      <c r="T168">
        <v>32</v>
      </c>
      <c r="U168">
        <v>3</v>
      </c>
      <c r="V168">
        <v>1</v>
      </c>
      <c r="W168">
        <v>0</v>
      </c>
      <c r="X168">
        <v>0</v>
      </c>
      <c r="Y168" t="s">
        <v>36</v>
      </c>
      <c r="Z168" t="s">
        <v>39</v>
      </c>
      <c r="AA168" t="s">
        <v>40</v>
      </c>
      <c r="AB168">
        <v>3</v>
      </c>
      <c r="AC168">
        <v>3</v>
      </c>
      <c r="AD168" t="s">
        <v>109</v>
      </c>
      <c r="AE168" t="s">
        <v>126</v>
      </c>
      <c r="AF168" t="s">
        <v>111</v>
      </c>
      <c r="AG168" t="s">
        <v>112</v>
      </c>
      <c r="AH168" t="s">
        <v>125</v>
      </c>
      <c r="AI168" t="s">
        <v>133</v>
      </c>
      <c r="AJ168" t="s">
        <v>134</v>
      </c>
    </row>
    <row r="169" spans="1:36" x14ac:dyDescent="0.3">
      <c r="A169">
        <v>168</v>
      </c>
      <c r="B169">
        <v>50</v>
      </c>
      <c r="C169" t="s">
        <v>29</v>
      </c>
      <c r="D169" t="s">
        <v>30</v>
      </c>
      <c r="E169" t="s">
        <v>31</v>
      </c>
      <c r="F169">
        <v>10</v>
      </c>
      <c r="G169">
        <v>4</v>
      </c>
      <c r="H169" t="s">
        <v>32</v>
      </c>
      <c r="I169">
        <v>1</v>
      </c>
      <c r="J169" t="s">
        <v>33</v>
      </c>
      <c r="K169">
        <v>3</v>
      </c>
      <c r="L169" t="s">
        <v>70</v>
      </c>
      <c r="M169" t="s">
        <v>35</v>
      </c>
      <c r="N169">
        <v>47870</v>
      </c>
      <c r="O169" t="s">
        <v>46</v>
      </c>
      <c r="P169" t="s">
        <v>37</v>
      </c>
      <c r="Q169">
        <v>12</v>
      </c>
      <c r="R169">
        <v>8</v>
      </c>
      <c r="S169">
        <v>0</v>
      </c>
      <c r="T169">
        <v>28</v>
      </c>
      <c r="U169">
        <v>3</v>
      </c>
      <c r="V169">
        <v>27</v>
      </c>
      <c r="W169">
        <v>15</v>
      </c>
      <c r="X169">
        <v>7</v>
      </c>
      <c r="Y169" t="s">
        <v>40</v>
      </c>
      <c r="Z169" t="s">
        <v>38</v>
      </c>
      <c r="AA169" t="s">
        <v>38</v>
      </c>
      <c r="AB169">
        <v>3</v>
      </c>
      <c r="AC169">
        <v>3</v>
      </c>
      <c r="AD169" t="s">
        <v>109</v>
      </c>
      <c r="AE169" t="s">
        <v>110</v>
      </c>
      <c r="AF169" t="s">
        <v>122</v>
      </c>
      <c r="AG169" t="s">
        <v>112</v>
      </c>
      <c r="AH169" t="s">
        <v>121</v>
      </c>
      <c r="AI169" t="s">
        <v>138</v>
      </c>
      <c r="AJ169" t="s">
        <v>134</v>
      </c>
    </row>
    <row r="170" spans="1:36" x14ac:dyDescent="0.3">
      <c r="A170">
        <v>169</v>
      </c>
      <c r="B170">
        <v>30</v>
      </c>
      <c r="C170" t="s">
        <v>29</v>
      </c>
      <c r="D170" t="s">
        <v>52</v>
      </c>
      <c r="E170" t="s">
        <v>31</v>
      </c>
      <c r="F170">
        <v>10</v>
      </c>
      <c r="G170">
        <v>2</v>
      </c>
      <c r="H170" t="s">
        <v>32</v>
      </c>
      <c r="I170">
        <v>1</v>
      </c>
      <c r="J170" t="s">
        <v>49</v>
      </c>
      <c r="K170">
        <v>3</v>
      </c>
      <c r="L170" t="s">
        <v>60</v>
      </c>
      <c r="M170" t="s">
        <v>45</v>
      </c>
      <c r="N170">
        <v>188800</v>
      </c>
      <c r="O170" t="s">
        <v>46</v>
      </c>
      <c r="P170" t="s">
        <v>37</v>
      </c>
      <c r="Q170">
        <v>22</v>
      </c>
      <c r="R170">
        <v>8</v>
      </c>
      <c r="S170">
        <v>1</v>
      </c>
      <c r="T170">
        <v>12</v>
      </c>
      <c r="U170">
        <v>3</v>
      </c>
      <c r="V170">
        <v>11</v>
      </c>
      <c r="W170">
        <v>6</v>
      </c>
      <c r="X170">
        <v>7</v>
      </c>
      <c r="Y170" t="s">
        <v>38</v>
      </c>
      <c r="Z170" t="s">
        <v>39</v>
      </c>
      <c r="AA170" t="s">
        <v>40</v>
      </c>
      <c r="AB170">
        <v>3</v>
      </c>
      <c r="AC170">
        <v>4</v>
      </c>
      <c r="AD170" t="s">
        <v>114</v>
      </c>
      <c r="AE170" t="s">
        <v>115</v>
      </c>
      <c r="AF170" t="s">
        <v>111</v>
      </c>
      <c r="AG170" t="s">
        <v>112</v>
      </c>
      <c r="AH170" t="s">
        <v>119</v>
      </c>
      <c r="AI170" t="s">
        <v>133</v>
      </c>
      <c r="AJ170" t="s">
        <v>136</v>
      </c>
    </row>
    <row r="171" spans="1:36" x14ac:dyDescent="0.3">
      <c r="A171">
        <v>170</v>
      </c>
      <c r="B171">
        <v>60</v>
      </c>
      <c r="C171" t="s">
        <v>29</v>
      </c>
      <c r="D171" t="s">
        <v>42</v>
      </c>
      <c r="E171" t="s">
        <v>43</v>
      </c>
      <c r="F171">
        <v>16</v>
      </c>
      <c r="G171">
        <v>3</v>
      </c>
      <c r="H171" t="s">
        <v>32</v>
      </c>
      <c r="I171">
        <v>1</v>
      </c>
      <c r="J171" t="s">
        <v>33</v>
      </c>
      <c r="K171">
        <v>4</v>
      </c>
      <c r="L171" t="s">
        <v>60</v>
      </c>
      <c r="M171" t="s">
        <v>35</v>
      </c>
      <c r="N171">
        <v>23390</v>
      </c>
      <c r="O171" t="s">
        <v>39</v>
      </c>
      <c r="P171" t="s">
        <v>37</v>
      </c>
      <c r="Q171">
        <v>20</v>
      </c>
      <c r="R171">
        <v>8</v>
      </c>
      <c r="S171">
        <v>0</v>
      </c>
      <c r="T171">
        <v>22</v>
      </c>
      <c r="U171">
        <v>4</v>
      </c>
      <c r="V171">
        <v>18</v>
      </c>
      <c r="W171">
        <v>13</v>
      </c>
      <c r="X171">
        <v>11</v>
      </c>
      <c r="Y171" t="s">
        <v>38</v>
      </c>
      <c r="Z171" t="s">
        <v>36</v>
      </c>
      <c r="AA171" t="s">
        <v>39</v>
      </c>
      <c r="AB171">
        <v>3</v>
      </c>
      <c r="AC171">
        <v>4</v>
      </c>
      <c r="AD171" t="s">
        <v>114</v>
      </c>
      <c r="AE171" t="s">
        <v>126</v>
      </c>
      <c r="AF171" t="s">
        <v>120</v>
      </c>
      <c r="AG171" t="s">
        <v>117</v>
      </c>
      <c r="AH171" t="s">
        <v>121</v>
      </c>
      <c r="AI171" t="s">
        <v>135</v>
      </c>
      <c r="AJ171" t="s">
        <v>139</v>
      </c>
    </row>
    <row r="172" spans="1:36" x14ac:dyDescent="0.3">
      <c r="A172">
        <v>171</v>
      </c>
      <c r="B172">
        <v>47</v>
      </c>
      <c r="C172" t="s">
        <v>29</v>
      </c>
      <c r="D172" t="s">
        <v>30</v>
      </c>
      <c r="E172" t="s">
        <v>43</v>
      </c>
      <c r="F172">
        <v>1</v>
      </c>
      <c r="G172">
        <v>3</v>
      </c>
      <c r="H172" t="s">
        <v>77</v>
      </c>
      <c r="I172">
        <v>1</v>
      </c>
      <c r="J172" t="s">
        <v>49</v>
      </c>
      <c r="K172">
        <v>5</v>
      </c>
      <c r="L172" t="s">
        <v>66</v>
      </c>
      <c r="M172" t="s">
        <v>61</v>
      </c>
      <c r="N172">
        <v>135700</v>
      </c>
      <c r="O172" t="s">
        <v>51</v>
      </c>
      <c r="P172" t="s">
        <v>37</v>
      </c>
      <c r="Q172">
        <v>16</v>
      </c>
      <c r="R172">
        <v>8</v>
      </c>
      <c r="S172">
        <v>2</v>
      </c>
      <c r="T172">
        <v>20</v>
      </c>
      <c r="U172">
        <v>2</v>
      </c>
      <c r="V172">
        <v>5</v>
      </c>
      <c r="W172">
        <v>0</v>
      </c>
      <c r="X172">
        <v>4</v>
      </c>
      <c r="Y172" t="s">
        <v>36</v>
      </c>
      <c r="Z172" t="s">
        <v>39</v>
      </c>
      <c r="AA172" t="s">
        <v>38</v>
      </c>
      <c r="AB172">
        <v>2</v>
      </c>
      <c r="AC172">
        <v>3</v>
      </c>
      <c r="AD172" t="s">
        <v>109</v>
      </c>
      <c r="AE172" t="s">
        <v>110</v>
      </c>
      <c r="AF172" t="s">
        <v>111</v>
      </c>
      <c r="AG172" t="s">
        <v>112</v>
      </c>
      <c r="AH172" t="s">
        <v>119</v>
      </c>
      <c r="AI172" t="s">
        <v>138</v>
      </c>
      <c r="AJ172" t="s">
        <v>139</v>
      </c>
    </row>
    <row r="173" spans="1:36" x14ac:dyDescent="0.3">
      <c r="A173">
        <v>172</v>
      </c>
      <c r="B173">
        <v>46</v>
      </c>
      <c r="C173" t="s">
        <v>29</v>
      </c>
      <c r="D173" t="s">
        <v>30</v>
      </c>
      <c r="E173" t="s">
        <v>31</v>
      </c>
      <c r="F173">
        <v>4</v>
      </c>
      <c r="G173">
        <v>1</v>
      </c>
      <c r="H173" t="s">
        <v>77</v>
      </c>
      <c r="I173">
        <v>1</v>
      </c>
      <c r="J173" t="s">
        <v>49</v>
      </c>
      <c r="K173">
        <v>1</v>
      </c>
      <c r="L173" t="s">
        <v>60</v>
      </c>
      <c r="M173" t="s">
        <v>35</v>
      </c>
      <c r="N173">
        <v>67120</v>
      </c>
      <c r="O173" t="s">
        <v>47</v>
      </c>
      <c r="P173" t="s">
        <v>37</v>
      </c>
      <c r="Q173">
        <v>21</v>
      </c>
      <c r="R173">
        <v>8</v>
      </c>
      <c r="S173">
        <v>1</v>
      </c>
      <c r="T173">
        <v>26</v>
      </c>
      <c r="U173">
        <v>3</v>
      </c>
      <c r="V173">
        <v>3</v>
      </c>
      <c r="W173">
        <v>0</v>
      </c>
      <c r="X173">
        <v>1</v>
      </c>
      <c r="Y173" t="s">
        <v>36</v>
      </c>
      <c r="Z173" t="s">
        <v>38</v>
      </c>
      <c r="AA173" t="s">
        <v>36</v>
      </c>
      <c r="AB173">
        <v>2</v>
      </c>
      <c r="AC173">
        <v>4</v>
      </c>
      <c r="AD173" t="s">
        <v>114</v>
      </c>
      <c r="AE173" t="s">
        <v>110</v>
      </c>
      <c r="AF173" t="s">
        <v>122</v>
      </c>
      <c r="AG173" t="s">
        <v>112</v>
      </c>
      <c r="AH173" t="s">
        <v>121</v>
      </c>
      <c r="AI173" t="s">
        <v>137</v>
      </c>
      <c r="AJ173" t="s">
        <v>136</v>
      </c>
    </row>
    <row r="174" spans="1:36" x14ac:dyDescent="0.3">
      <c r="A174">
        <v>173</v>
      </c>
      <c r="B174">
        <v>35</v>
      </c>
      <c r="C174" t="s">
        <v>29</v>
      </c>
      <c r="D174" t="s">
        <v>30</v>
      </c>
      <c r="E174" t="s">
        <v>43</v>
      </c>
      <c r="F174">
        <v>15</v>
      </c>
      <c r="G174">
        <v>2</v>
      </c>
      <c r="H174" t="s">
        <v>55</v>
      </c>
      <c r="I174">
        <v>1</v>
      </c>
      <c r="J174" t="s">
        <v>33</v>
      </c>
      <c r="K174">
        <v>2</v>
      </c>
      <c r="L174" t="s">
        <v>60</v>
      </c>
      <c r="M174" t="s">
        <v>45</v>
      </c>
      <c r="N174">
        <v>54060</v>
      </c>
      <c r="O174" t="s">
        <v>46</v>
      </c>
      <c r="P174" t="s">
        <v>37</v>
      </c>
      <c r="Q174">
        <v>12</v>
      </c>
      <c r="R174">
        <v>8</v>
      </c>
      <c r="S174">
        <v>1</v>
      </c>
      <c r="T174">
        <v>6</v>
      </c>
      <c r="U174">
        <v>2</v>
      </c>
      <c r="V174">
        <v>5</v>
      </c>
      <c r="W174">
        <v>4</v>
      </c>
      <c r="X174">
        <v>3</v>
      </c>
      <c r="Y174" t="s">
        <v>39</v>
      </c>
      <c r="Z174" t="s">
        <v>38</v>
      </c>
      <c r="AA174" t="s">
        <v>38</v>
      </c>
      <c r="AB174">
        <v>3</v>
      </c>
      <c r="AC174">
        <v>3</v>
      </c>
      <c r="AD174" t="s">
        <v>109</v>
      </c>
      <c r="AE174" t="s">
        <v>115</v>
      </c>
      <c r="AF174" t="s">
        <v>122</v>
      </c>
      <c r="AG174" t="s">
        <v>117</v>
      </c>
      <c r="AH174" t="s">
        <v>113</v>
      </c>
      <c r="AI174" t="s">
        <v>138</v>
      </c>
      <c r="AJ174" t="s">
        <v>134</v>
      </c>
    </row>
    <row r="175" spans="1:36" x14ac:dyDescent="0.3">
      <c r="A175">
        <v>174</v>
      </c>
      <c r="B175">
        <v>54</v>
      </c>
      <c r="C175" t="s">
        <v>29</v>
      </c>
      <c r="D175" t="s">
        <v>30</v>
      </c>
      <c r="E175" t="s">
        <v>43</v>
      </c>
      <c r="F175">
        <v>2</v>
      </c>
      <c r="G175">
        <v>4</v>
      </c>
      <c r="H175" t="s">
        <v>55</v>
      </c>
      <c r="I175">
        <v>1</v>
      </c>
      <c r="J175" t="s">
        <v>49</v>
      </c>
      <c r="K175">
        <v>2</v>
      </c>
      <c r="L175" t="s">
        <v>53</v>
      </c>
      <c r="M175" t="s">
        <v>45</v>
      </c>
      <c r="N175">
        <v>89380</v>
      </c>
      <c r="O175" t="s">
        <v>67</v>
      </c>
      <c r="P175" t="s">
        <v>37</v>
      </c>
      <c r="Q175">
        <v>11</v>
      </c>
      <c r="R175">
        <v>8</v>
      </c>
      <c r="S175">
        <v>3</v>
      </c>
      <c r="T175">
        <v>19</v>
      </c>
      <c r="U175">
        <v>2</v>
      </c>
      <c r="V175">
        <v>1</v>
      </c>
      <c r="W175">
        <v>0</v>
      </c>
      <c r="X175">
        <v>0</v>
      </c>
      <c r="Y175" t="s">
        <v>38</v>
      </c>
      <c r="Z175" t="s">
        <v>38</v>
      </c>
      <c r="AA175" t="s">
        <v>38</v>
      </c>
      <c r="AB175">
        <v>3</v>
      </c>
      <c r="AC175">
        <v>3</v>
      </c>
      <c r="AD175" t="s">
        <v>109</v>
      </c>
      <c r="AE175" t="s">
        <v>110</v>
      </c>
      <c r="AF175" t="s">
        <v>122</v>
      </c>
      <c r="AG175" t="s">
        <v>112</v>
      </c>
      <c r="AH175" t="s">
        <v>119</v>
      </c>
      <c r="AI175" t="s">
        <v>138</v>
      </c>
      <c r="AJ175" t="s">
        <v>134</v>
      </c>
    </row>
    <row r="176" spans="1:36" x14ac:dyDescent="0.3">
      <c r="A176">
        <v>175</v>
      </c>
      <c r="B176">
        <v>34</v>
      </c>
      <c r="C176" t="s">
        <v>29</v>
      </c>
      <c r="D176" t="s">
        <v>30</v>
      </c>
      <c r="E176" t="s">
        <v>31</v>
      </c>
      <c r="F176">
        <v>8</v>
      </c>
      <c r="G176">
        <v>2</v>
      </c>
      <c r="H176" t="s">
        <v>32</v>
      </c>
      <c r="I176">
        <v>1</v>
      </c>
      <c r="J176" t="s">
        <v>49</v>
      </c>
      <c r="K176">
        <v>1</v>
      </c>
      <c r="L176" t="s">
        <v>60</v>
      </c>
      <c r="M176" t="s">
        <v>61</v>
      </c>
      <c r="N176">
        <v>24390</v>
      </c>
      <c r="O176" t="s">
        <v>38</v>
      </c>
      <c r="P176" t="s">
        <v>37</v>
      </c>
      <c r="Q176">
        <v>11</v>
      </c>
      <c r="R176">
        <v>8</v>
      </c>
      <c r="S176">
        <v>2</v>
      </c>
      <c r="T176">
        <v>14</v>
      </c>
      <c r="U176">
        <v>2</v>
      </c>
      <c r="V176">
        <v>7</v>
      </c>
      <c r="W176">
        <v>5</v>
      </c>
      <c r="X176">
        <v>7</v>
      </c>
      <c r="Y176" t="s">
        <v>39</v>
      </c>
      <c r="Z176" t="s">
        <v>38</v>
      </c>
      <c r="AA176" t="s">
        <v>38</v>
      </c>
      <c r="AB176">
        <v>4</v>
      </c>
      <c r="AC176">
        <v>3</v>
      </c>
      <c r="AD176" t="s">
        <v>109</v>
      </c>
      <c r="AE176" t="s">
        <v>115</v>
      </c>
      <c r="AF176" t="s">
        <v>122</v>
      </c>
      <c r="AG176" t="s">
        <v>112</v>
      </c>
      <c r="AH176" t="s">
        <v>119</v>
      </c>
      <c r="AI176" t="s">
        <v>138</v>
      </c>
      <c r="AJ176" t="s">
        <v>134</v>
      </c>
    </row>
    <row r="177" spans="1:36" x14ac:dyDescent="0.3">
      <c r="A177">
        <v>176</v>
      </c>
      <c r="B177">
        <v>46</v>
      </c>
      <c r="C177" t="s">
        <v>29</v>
      </c>
      <c r="D177" t="s">
        <v>30</v>
      </c>
      <c r="E177" t="s">
        <v>43</v>
      </c>
      <c r="F177">
        <v>2</v>
      </c>
      <c r="G177">
        <v>3</v>
      </c>
      <c r="H177" t="s">
        <v>32</v>
      </c>
      <c r="I177">
        <v>1</v>
      </c>
      <c r="J177" t="s">
        <v>49</v>
      </c>
      <c r="K177">
        <v>1</v>
      </c>
      <c r="L177" t="s">
        <v>34</v>
      </c>
      <c r="M177" t="s">
        <v>35</v>
      </c>
      <c r="N177">
        <v>88370</v>
      </c>
      <c r="O177" t="s">
        <v>40</v>
      </c>
      <c r="P177" t="s">
        <v>37</v>
      </c>
      <c r="Q177">
        <v>18</v>
      </c>
      <c r="R177">
        <v>8</v>
      </c>
      <c r="S177">
        <v>0</v>
      </c>
      <c r="T177">
        <v>15</v>
      </c>
      <c r="U177">
        <v>3</v>
      </c>
      <c r="V177">
        <v>3</v>
      </c>
      <c r="W177">
        <v>1</v>
      </c>
      <c r="X177">
        <v>2</v>
      </c>
      <c r="Y177" t="s">
        <v>38</v>
      </c>
      <c r="Z177" t="s">
        <v>39</v>
      </c>
      <c r="AA177" t="s">
        <v>38</v>
      </c>
      <c r="AB177">
        <v>2</v>
      </c>
      <c r="AC177">
        <v>3</v>
      </c>
      <c r="AD177" t="s">
        <v>109</v>
      </c>
      <c r="AE177" t="s">
        <v>110</v>
      </c>
      <c r="AF177" t="s">
        <v>111</v>
      </c>
      <c r="AG177" t="s">
        <v>112</v>
      </c>
      <c r="AH177" t="s">
        <v>119</v>
      </c>
      <c r="AI177" t="s">
        <v>138</v>
      </c>
      <c r="AJ177" t="s">
        <v>139</v>
      </c>
    </row>
    <row r="178" spans="1:36" x14ac:dyDescent="0.3">
      <c r="A178">
        <v>177</v>
      </c>
      <c r="B178">
        <v>31</v>
      </c>
      <c r="C178" t="s">
        <v>29</v>
      </c>
      <c r="D178" t="s">
        <v>30</v>
      </c>
      <c r="E178" t="s">
        <v>43</v>
      </c>
      <c r="F178">
        <v>7</v>
      </c>
      <c r="G178">
        <v>3</v>
      </c>
      <c r="H178" t="s">
        <v>32</v>
      </c>
      <c r="I178">
        <v>1</v>
      </c>
      <c r="J178" t="s">
        <v>49</v>
      </c>
      <c r="K178">
        <v>2</v>
      </c>
      <c r="L178" t="s">
        <v>57</v>
      </c>
      <c r="M178" t="s">
        <v>61</v>
      </c>
      <c r="N178">
        <v>53430</v>
      </c>
      <c r="O178" t="s">
        <v>36</v>
      </c>
      <c r="P178" t="s">
        <v>37</v>
      </c>
      <c r="Q178">
        <v>14</v>
      </c>
      <c r="R178">
        <v>8</v>
      </c>
      <c r="S178">
        <v>1</v>
      </c>
      <c r="T178">
        <v>13</v>
      </c>
      <c r="U178">
        <v>3</v>
      </c>
      <c r="V178">
        <v>13</v>
      </c>
      <c r="W178">
        <v>0</v>
      </c>
      <c r="X178">
        <v>8</v>
      </c>
      <c r="Y178" t="s">
        <v>38</v>
      </c>
      <c r="Z178" t="s">
        <v>40</v>
      </c>
      <c r="AA178" t="s">
        <v>39</v>
      </c>
      <c r="AB178">
        <v>3</v>
      </c>
      <c r="AC178">
        <v>3</v>
      </c>
      <c r="AD178" t="s">
        <v>109</v>
      </c>
      <c r="AE178" t="s">
        <v>115</v>
      </c>
      <c r="AF178" t="s">
        <v>116</v>
      </c>
      <c r="AG178" t="s">
        <v>112</v>
      </c>
      <c r="AH178" t="s">
        <v>119</v>
      </c>
      <c r="AI178" t="s">
        <v>135</v>
      </c>
      <c r="AJ178" t="s">
        <v>134</v>
      </c>
    </row>
    <row r="179" spans="1:36" x14ac:dyDescent="0.3">
      <c r="A179">
        <v>178</v>
      </c>
      <c r="B179">
        <v>33</v>
      </c>
      <c r="C179" t="s">
        <v>41</v>
      </c>
      <c r="D179" t="s">
        <v>30</v>
      </c>
      <c r="E179" t="s">
        <v>43</v>
      </c>
      <c r="F179">
        <v>10</v>
      </c>
      <c r="G179">
        <v>3</v>
      </c>
      <c r="H179" t="s">
        <v>32</v>
      </c>
      <c r="I179">
        <v>1</v>
      </c>
      <c r="J179" t="s">
        <v>33</v>
      </c>
      <c r="K179">
        <v>4</v>
      </c>
      <c r="L179" t="s">
        <v>57</v>
      </c>
      <c r="M179" t="s">
        <v>35</v>
      </c>
      <c r="N179">
        <v>67280</v>
      </c>
      <c r="O179" t="s">
        <v>67</v>
      </c>
      <c r="P179" t="s">
        <v>37</v>
      </c>
      <c r="Q179">
        <v>22</v>
      </c>
      <c r="R179">
        <v>8</v>
      </c>
      <c r="S179">
        <v>0</v>
      </c>
      <c r="T179">
        <v>15</v>
      </c>
      <c r="U179">
        <v>2</v>
      </c>
      <c r="V179">
        <v>7</v>
      </c>
      <c r="W179">
        <v>7</v>
      </c>
      <c r="X179">
        <v>7</v>
      </c>
      <c r="Y179" t="s">
        <v>40</v>
      </c>
      <c r="Z179" t="s">
        <v>38</v>
      </c>
      <c r="AA179" t="s">
        <v>39</v>
      </c>
      <c r="AB179">
        <v>2</v>
      </c>
      <c r="AC179">
        <v>4</v>
      </c>
      <c r="AD179" t="s">
        <v>114</v>
      </c>
      <c r="AE179" t="s">
        <v>115</v>
      </c>
      <c r="AF179" t="s">
        <v>122</v>
      </c>
      <c r="AG179" t="s">
        <v>112</v>
      </c>
      <c r="AH179" t="s">
        <v>119</v>
      </c>
      <c r="AI179" t="s">
        <v>135</v>
      </c>
      <c r="AJ179" t="s">
        <v>136</v>
      </c>
    </row>
    <row r="180" spans="1:36" x14ac:dyDescent="0.3">
      <c r="A180">
        <v>179</v>
      </c>
      <c r="B180">
        <v>33</v>
      </c>
      <c r="C180" t="s">
        <v>41</v>
      </c>
      <c r="D180" t="s">
        <v>30</v>
      </c>
      <c r="E180" t="s">
        <v>31</v>
      </c>
      <c r="F180">
        <v>5</v>
      </c>
      <c r="G180">
        <v>4</v>
      </c>
      <c r="H180" t="s">
        <v>73</v>
      </c>
      <c r="I180">
        <v>1</v>
      </c>
      <c r="J180" t="s">
        <v>49</v>
      </c>
      <c r="K180">
        <v>2</v>
      </c>
      <c r="L180" t="s">
        <v>57</v>
      </c>
      <c r="M180" t="s">
        <v>61</v>
      </c>
      <c r="N180">
        <v>66520</v>
      </c>
      <c r="O180" t="s">
        <v>67</v>
      </c>
      <c r="P180" t="s">
        <v>37</v>
      </c>
      <c r="Q180">
        <v>25</v>
      </c>
      <c r="R180">
        <v>8</v>
      </c>
      <c r="S180">
        <v>0</v>
      </c>
      <c r="T180">
        <v>8</v>
      </c>
      <c r="U180">
        <v>5</v>
      </c>
      <c r="V180">
        <v>4</v>
      </c>
      <c r="W180">
        <v>1</v>
      </c>
      <c r="X180">
        <v>3</v>
      </c>
      <c r="Y180" t="s">
        <v>36</v>
      </c>
      <c r="Z180" t="s">
        <v>39</v>
      </c>
      <c r="AA180" t="s">
        <v>38</v>
      </c>
      <c r="AB180">
        <v>3</v>
      </c>
      <c r="AC180">
        <v>4</v>
      </c>
      <c r="AD180" t="s">
        <v>114</v>
      </c>
      <c r="AE180" t="s">
        <v>115</v>
      </c>
      <c r="AF180" t="s">
        <v>111</v>
      </c>
      <c r="AG180" t="s">
        <v>112</v>
      </c>
      <c r="AH180" t="s">
        <v>113</v>
      </c>
      <c r="AI180" t="s">
        <v>138</v>
      </c>
      <c r="AJ180" t="s">
        <v>136</v>
      </c>
    </row>
    <row r="181" spans="1:36" x14ac:dyDescent="0.3">
      <c r="A181">
        <v>180</v>
      </c>
      <c r="B181">
        <v>30</v>
      </c>
      <c r="C181" t="s">
        <v>29</v>
      </c>
      <c r="D181" t="s">
        <v>30</v>
      </c>
      <c r="E181" t="s">
        <v>43</v>
      </c>
      <c r="F181">
        <v>2</v>
      </c>
      <c r="G181">
        <v>3</v>
      </c>
      <c r="H181" t="s">
        <v>32</v>
      </c>
      <c r="I181">
        <v>1</v>
      </c>
      <c r="J181" t="s">
        <v>49</v>
      </c>
      <c r="K181">
        <v>1</v>
      </c>
      <c r="L181" t="s">
        <v>50</v>
      </c>
      <c r="M181" t="s">
        <v>45</v>
      </c>
      <c r="N181">
        <v>48500</v>
      </c>
      <c r="O181" t="s">
        <v>46</v>
      </c>
      <c r="P181" t="s">
        <v>37</v>
      </c>
      <c r="Q181">
        <v>12</v>
      </c>
      <c r="R181">
        <v>8</v>
      </c>
      <c r="S181">
        <v>1</v>
      </c>
      <c r="T181">
        <v>4</v>
      </c>
      <c r="U181">
        <v>4</v>
      </c>
      <c r="V181">
        <v>3</v>
      </c>
      <c r="W181">
        <v>1</v>
      </c>
      <c r="X181">
        <v>2</v>
      </c>
      <c r="Y181" t="s">
        <v>39</v>
      </c>
      <c r="Z181" t="s">
        <v>40</v>
      </c>
      <c r="AA181" t="s">
        <v>38</v>
      </c>
      <c r="AB181">
        <v>3</v>
      </c>
      <c r="AC181">
        <v>3</v>
      </c>
      <c r="AD181" t="s">
        <v>109</v>
      </c>
      <c r="AE181" t="s">
        <v>115</v>
      </c>
      <c r="AF181" t="s">
        <v>116</v>
      </c>
      <c r="AG181" t="s">
        <v>112</v>
      </c>
      <c r="AH181" t="s">
        <v>113</v>
      </c>
      <c r="AI181" t="s">
        <v>138</v>
      </c>
      <c r="AJ181" t="s">
        <v>134</v>
      </c>
    </row>
    <row r="182" spans="1:36" x14ac:dyDescent="0.3">
      <c r="A182">
        <v>181</v>
      </c>
      <c r="B182">
        <v>35</v>
      </c>
      <c r="C182" t="s">
        <v>29</v>
      </c>
      <c r="D182" t="s">
        <v>30</v>
      </c>
      <c r="E182" t="s">
        <v>43</v>
      </c>
      <c r="F182">
        <v>12</v>
      </c>
      <c r="G182">
        <v>2</v>
      </c>
      <c r="H182" t="s">
        <v>55</v>
      </c>
      <c r="I182">
        <v>1</v>
      </c>
      <c r="J182" t="s">
        <v>33</v>
      </c>
      <c r="K182">
        <v>2</v>
      </c>
      <c r="L182" t="s">
        <v>69</v>
      </c>
      <c r="M182" t="s">
        <v>35</v>
      </c>
      <c r="N182">
        <v>28090</v>
      </c>
      <c r="O182" t="s">
        <v>39</v>
      </c>
      <c r="P182" t="s">
        <v>37</v>
      </c>
      <c r="Q182">
        <v>23</v>
      </c>
      <c r="R182">
        <v>8</v>
      </c>
      <c r="S182">
        <v>1</v>
      </c>
      <c r="T182">
        <v>10</v>
      </c>
      <c r="U182">
        <v>2</v>
      </c>
      <c r="V182">
        <v>8</v>
      </c>
      <c r="W182">
        <v>0</v>
      </c>
      <c r="X182">
        <v>0</v>
      </c>
      <c r="Y182" t="s">
        <v>39</v>
      </c>
      <c r="Z182" t="s">
        <v>38</v>
      </c>
      <c r="AA182" t="s">
        <v>38</v>
      </c>
      <c r="AB182">
        <v>1</v>
      </c>
      <c r="AC182">
        <v>4</v>
      </c>
      <c r="AD182" t="s">
        <v>114</v>
      </c>
      <c r="AE182" t="s">
        <v>115</v>
      </c>
      <c r="AF182" t="s">
        <v>122</v>
      </c>
      <c r="AG182" t="s">
        <v>117</v>
      </c>
      <c r="AH182" t="s">
        <v>113</v>
      </c>
      <c r="AI182" t="s">
        <v>138</v>
      </c>
      <c r="AJ182" t="s">
        <v>136</v>
      </c>
    </row>
    <row r="183" spans="1:36" x14ac:dyDescent="0.3">
      <c r="A183">
        <v>182</v>
      </c>
      <c r="B183">
        <v>31</v>
      </c>
      <c r="C183" t="s">
        <v>41</v>
      </c>
      <c r="D183" t="s">
        <v>42</v>
      </c>
      <c r="E183" t="s">
        <v>43</v>
      </c>
      <c r="F183">
        <v>22</v>
      </c>
      <c r="G183">
        <v>2</v>
      </c>
      <c r="H183" t="s">
        <v>55</v>
      </c>
      <c r="I183">
        <v>1</v>
      </c>
      <c r="J183" t="s">
        <v>33</v>
      </c>
      <c r="K183">
        <v>2</v>
      </c>
      <c r="L183" t="s">
        <v>50</v>
      </c>
      <c r="M183" t="s">
        <v>35</v>
      </c>
      <c r="N183">
        <v>56890</v>
      </c>
      <c r="O183" t="s">
        <v>38</v>
      </c>
      <c r="P183" t="s">
        <v>37</v>
      </c>
      <c r="Q183">
        <v>15</v>
      </c>
      <c r="R183">
        <v>8</v>
      </c>
      <c r="S183">
        <v>2</v>
      </c>
      <c r="T183">
        <v>12</v>
      </c>
      <c r="U183">
        <v>2</v>
      </c>
      <c r="V183">
        <v>1</v>
      </c>
      <c r="W183">
        <v>0</v>
      </c>
      <c r="X183">
        <v>0</v>
      </c>
      <c r="Y183" t="s">
        <v>36</v>
      </c>
      <c r="Z183" t="s">
        <v>38</v>
      </c>
      <c r="AA183" t="s">
        <v>38</v>
      </c>
      <c r="AB183">
        <v>2</v>
      </c>
      <c r="AC183">
        <v>3</v>
      </c>
      <c r="AD183" t="s">
        <v>109</v>
      </c>
      <c r="AE183" t="s">
        <v>115</v>
      </c>
      <c r="AF183" t="s">
        <v>122</v>
      </c>
      <c r="AG183" t="s">
        <v>124</v>
      </c>
      <c r="AH183" t="s">
        <v>119</v>
      </c>
      <c r="AI183" t="s">
        <v>138</v>
      </c>
      <c r="AJ183" t="s">
        <v>134</v>
      </c>
    </row>
    <row r="184" spans="1:36" x14ac:dyDescent="0.3">
      <c r="A184">
        <v>183</v>
      </c>
      <c r="B184">
        <v>34</v>
      </c>
      <c r="C184" t="s">
        <v>41</v>
      </c>
      <c r="D184" t="s">
        <v>42</v>
      </c>
      <c r="E184" t="s">
        <v>31</v>
      </c>
      <c r="F184">
        <v>17</v>
      </c>
      <c r="G184">
        <v>1</v>
      </c>
      <c r="H184" t="s">
        <v>73</v>
      </c>
      <c r="I184">
        <v>1</v>
      </c>
      <c r="J184" t="s">
        <v>49</v>
      </c>
      <c r="K184">
        <v>1</v>
      </c>
      <c r="L184" t="s">
        <v>57</v>
      </c>
      <c r="M184" t="s">
        <v>61</v>
      </c>
      <c r="N184">
        <v>20010</v>
      </c>
      <c r="O184" t="s">
        <v>56</v>
      </c>
      <c r="P184" t="s">
        <v>37</v>
      </c>
      <c r="Q184">
        <v>22</v>
      </c>
      <c r="R184">
        <v>8</v>
      </c>
      <c r="S184">
        <v>1</v>
      </c>
      <c r="T184">
        <v>11</v>
      </c>
      <c r="U184">
        <v>5</v>
      </c>
      <c r="V184">
        <v>3</v>
      </c>
      <c r="W184">
        <v>0</v>
      </c>
      <c r="X184">
        <v>2</v>
      </c>
      <c r="Y184" t="s">
        <v>40</v>
      </c>
      <c r="Z184" t="s">
        <v>36</v>
      </c>
      <c r="AA184" t="s">
        <v>38</v>
      </c>
      <c r="AB184">
        <v>4</v>
      </c>
      <c r="AC184">
        <v>4</v>
      </c>
      <c r="AD184" t="s">
        <v>114</v>
      </c>
      <c r="AE184" t="s">
        <v>115</v>
      </c>
      <c r="AF184" t="s">
        <v>120</v>
      </c>
      <c r="AG184" t="s">
        <v>117</v>
      </c>
      <c r="AH184" t="s">
        <v>119</v>
      </c>
      <c r="AI184" t="s">
        <v>138</v>
      </c>
      <c r="AJ184" t="s">
        <v>136</v>
      </c>
    </row>
    <row r="185" spans="1:36" x14ac:dyDescent="0.3">
      <c r="A185">
        <v>184</v>
      </c>
      <c r="B185">
        <v>42</v>
      </c>
      <c r="C185" t="s">
        <v>29</v>
      </c>
      <c r="D185" t="s">
        <v>42</v>
      </c>
      <c r="E185" t="s">
        <v>43</v>
      </c>
      <c r="F185">
        <v>2</v>
      </c>
      <c r="G185">
        <v>4</v>
      </c>
      <c r="H185" t="s">
        <v>55</v>
      </c>
      <c r="I185">
        <v>1</v>
      </c>
      <c r="J185" t="s">
        <v>33</v>
      </c>
      <c r="K185">
        <v>1</v>
      </c>
      <c r="L185" t="s">
        <v>44</v>
      </c>
      <c r="M185" t="s">
        <v>35</v>
      </c>
      <c r="N185">
        <v>29770</v>
      </c>
      <c r="O185" t="s">
        <v>39</v>
      </c>
      <c r="P185" t="s">
        <v>37</v>
      </c>
      <c r="Q185">
        <v>15</v>
      </c>
      <c r="R185">
        <v>8</v>
      </c>
      <c r="S185">
        <v>3</v>
      </c>
      <c r="T185">
        <v>8</v>
      </c>
      <c r="U185">
        <v>3</v>
      </c>
      <c r="V185">
        <v>2</v>
      </c>
      <c r="W185">
        <v>2</v>
      </c>
      <c r="X185">
        <v>0</v>
      </c>
      <c r="Y185" t="s">
        <v>40</v>
      </c>
      <c r="Z185" t="s">
        <v>38</v>
      </c>
      <c r="AA185" t="s">
        <v>38</v>
      </c>
      <c r="AB185">
        <v>2</v>
      </c>
      <c r="AC185">
        <v>3</v>
      </c>
      <c r="AD185" t="s">
        <v>109</v>
      </c>
      <c r="AE185" t="s">
        <v>118</v>
      </c>
      <c r="AF185" t="s">
        <v>122</v>
      </c>
      <c r="AG185" t="s">
        <v>112</v>
      </c>
      <c r="AH185" t="s">
        <v>113</v>
      </c>
      <c r="AI185" t="s">
        <v>138</v>
      </c>
      <c r="AJ185" t="s">
        <v>134</v>
      </c>
    </row>
    <row r="186" spans="1:36" x14ac:dyDescent="0.3">
      <c r="A186">
        <v>185</v>
      </c>
      <c r="B186">
        <v>36</v>
      </c>
      <c r="C186" t="s">
        <v>29</v>
      </c>
      <c r="D186" t="s">
        <v>52</v>
      </c>
      <c r="E186" t="s">
        <v>43</v>
      </c>
      <c r="F186">
        <v>3</v>
      </c>
      <c r="G186">
        <v>4</v>
      </c>
      <c r="H186" t="s">
        <v>55</v>
      </c>
      <c r="I186">
        <v>1</v>
      </c>
      <c r="J186" t="s">
        <v>49</v>
      </c>
      <c r="K186">
        <v>1</v>
      </c>
      <c r="L186" t="s">
        <v>44</v>
      </c>
      <c r="M186" t="s">
        <v>45</v>
      </c>
      <c r="N186">
        <v>40250</v>
      </c>
      <c r="O186" t="s">
        <v>36</v>
      </c>
      <c r="P186" t="s">
        <v>37</v>
      </c>
      <c r="Q186">
        <v>11</v>
      </c>
      <c r="R186">
        <v>8</v>
      </c>
      <c r="S186">
        <v>0</v>
      </c>
      <c r="T186">
        <v>10</v>
      </c>
      <c r="U186">
        <v>3</v>
      </c>
      <c r="V186">
        <v>10</v>
      </c>
      <c r="W186">
        <v>9</v>
      </c>
      <c r="X186">
        <v>7</v>
      </c>
      <c r="Y186" t="s">
        <v>40</v>
      </c>
      <c r="Z186" t="s">
        <v>39</v>
      </c>
      <c r="AA186" t="s">
        <v>40</v>
      </c>
      <c r="AB186">
        <v>3</v>
      </c>
      <c r="AC186">
        <v>3</v>
      </c>
      <c r="AD186" t="s">
        <v>109</v>
      </c>
      <c r="AE186" t="s">
        <v>118</v>
      </c>
      <c r="AF186" t="s">
        <v>111</v>
      </c>
      <c r="AG186" t="s">
        <v>112</v>
      </c>
      <c r="AH186" t="s">
        <v>113</v>
      </c>
      <c r="AI186" t="s">
        <v>133</v>
      </c>
      <c r="AJ186" t="s">
        <v>134</v>
      </c>
    </row>
    <row r="187" spans="1:36" x14ac:dyDescent="0.3">
      <c r="A187">
        <v>186</v>
      </c>
      <c r="B187">
        <v>22</v>
      </c>
      <c r="C187" t="s">
        <v>41</v>
      </c>
      <c r="D187" t="s">
        <v>42</v>
      </c>
      <c r="E187" t="s">
        <v>43</v>
      </c>
      <c r="F187">
        <v>7</v>
      </c>
      <c r="G187">
        <v>3</v>
      </c>
      <c r="H187" t="s">
        <v>55</v>
      </c>
      <c r="I187">
        <v>1</v>
      </c>
      <c r="J187" t="s">
        <v>33</v>
      </c>
      <c r="K187">
        <v>2</v>
      </c>
      <c r="L187" t="s">
        <v>60</v>
      </c>
      <c r="M187" t="s">
        <v>45</v>
      </c>
      <c r="N187">
        <v>37850</v>
      </c>
      <c r="O187" t="s">
        <v>51</v>
      </c>
      <c r="P187" t="s">
        <v>37</v>
      </c>
      <c r="Q187">
        <v>13</v>
      </c>
      <c r="R187">
        <v>8</v>
      </c>
      <c r="S187">
        <v>2</v>
      </c>
      <c r="T187">
        <v>4</v>
      </c>
      <c r="U187">
        <v>2</v>
      </c>
      <c r="V187">
        <v>2</v>
      </c>
      <c r="W187">
        <v>1</v>
      </c>
      <c r="X187">
        <v>2</v>
      </c>
      <c r="Y187" t="s">
        <v>38</v>
      </c>
      <c r="Z187" t="s">
        <v>38</v>
      </c>
      <c r="AA187" t="s">
        <v>38</v>
      </c>
      <c r="AB187">
        <v>3</v>
      </c>
      <c r="AC187">
        <v>3</v>
      </c>
      <c r="AD187" t="s">
        <v>109</v>
      </c>
      <c r="AE187" t="s">
        <v>123</v>
      </c>
      <c r="AF187" t="s">
        <v>122</v>
      </c>
      <c r="AG187" t="s">
        <v>112</v>
      </c>
      <c r="AH187" t="s">
        <v>113</v>
      </c>
      <c r="AI187" t="s">
        <v>138</v>
      </c>
      <c r="AJ187" t="s">
        <v>134</v>
      </c>
    </row>
    <row r="188" spans="1:36" x14ac:dyDescent="0.3">
      <c r="A188">
        <v>187</v>
      </c>
      <c r="B188">
        <v>48</v>
      </c>
      <c r="C188" t="s">
        <v>29</v>
      </c>
      <c r="D188" t="s">
        <v>30</v>
      </c>
      <c r="E188" t="s">
        <v>43</v>
      </c>
      <c r="F188">
        <v>6</v>
      </c>
      <c r="G188">
        <v>3</v>
      </c>
      <c r="H188" t="s">
        <v>55</v>
      </c>
      <c r="I188">
        <v>1</v>
      </c>
      <c r="J188" t="s">
        <v>49</v>
      </c>
      <c r="K188">
        <v>1</v>
      </c>
      <c r="L188" t="s">
        <v>60</v>
      </c>
      <c r="M188" t="s">
        <v>35</v>
      </c>
      <c r="N188">
        <v>108540</v>
      </c>
      <c r="O188" t="s">
        <v>40</v>
      </c>
      <c r="P188" t="s">
        <v>37</v>
      </c>
      <c r="Q188">
        <v>14</v>
      </c>
      <c r="R188">
        <v>8</v>
      </c>
      <c r="S188">
        <v>1</v>
      </c>
      <c r="T188">
        <v>14</v>
      </c>
      <c r="U188">
        <v>6</v>
      </c>
      <c r="V188">
        <v>9</v>
      </c>
      <c r="W188">
        <v>6</v>
      </c>
      <c r="X188">
        <v>7</v>
      </c>
      <c r="Y188" t="s">
        <v>40</v>
      </c>
      <c r="Z188" t="s">
        <v>39</v>
      </c>
      <c r="AA188" t="s">
        <v>38</v>
      </c>
      <c r="AB188">
        <v>3</v>
      </c>
      <c r="AC188">
        <v>3</v>
      </c>
      <c r="AD188" t="s">
        <v>109</v>
      </c>
      <c r="AE188" t="s">
        <v>110</v>
      </c>
      <c r="AF188" t="s">
        <v>111</v>
      </c>
      <c r="AG188" t="s">
        <v>112</v>
      </c>
      <c r="AH188" t="s">
        <v>119</v>
      </c>
      <c r="AI188" t="s">
        <v>138</v>
      </c>
      <c r="AJ188" t="s">
        <v>134</v>
      </c>
    </row>
    <row r="189" spans="1:36" x14ac:dyDescent="0.3">
      <c r="A189">
        <v>188</v>
      </c>
      <c r="B189">
        <v>55</v>
      </c>
      <c r="C189" t="s">
        <v>29</v>
      </c>
      <c r="D189" t="s">
        <v>30</v>
      </c>
      <c r="E189" t="s">
        <v>43</v>
      </c>
      <c r="F189">
        <v>1</v>
      </c>
      <c r="G189">
        <v>3</v>
      </c>
      <c r="H189" t="s">
        <v>55</v>
      </c>
      <c r="I189">
        <v>1</v>
      </c>
      <c r="J189" t="s">
        <v>33</v>
      </c>
      <c r="K189">
        <v>1</v>
      </c>
      <c r="L189" t="s">
        <v>50</v>
      </c>
      <c r="M189" t="s">
        <v>45</v>
      </c>
      <c r="N189">
        <v>120310</v>
      </c>
      <c r="O189" t="s">
        <v>38</v>
      </c>
      <c r="P189" t="s">
        <v>37</v>
      </c>
      <c r="Q189">
        <v>11</v>
      </c>
      <c r="R189">
        <v>8</v>
      </c>
      <c r="S189">
        <v>0</v>
      </c>
      <c r="T189">
        <v>37</v>
      </c>
      <c r="U189">
        <v>5</v>
      </c>
      <c r="V189">
        <v>10</v>
      </c>
      <c r="W189">
        <v>7</v>
      </c>
      <c r="X189">
        <v>7</v>
      </c>
      <c r="Y189" t="s">
        <v>36</v>
      </c>
      <c r="Z189" t="s">
        <v>40</v>
      </c>
      <c r="AA189" t="s">
        <v>38</v>
      </c>
      <c r="AB189">
        <v>3</v>
      </c>
      <c r="AC189">
        <v>3</v>
      </c>
      <c r="AD189" t="s">
        <v>109</v>
      </c>
      <c r="AE189" t="s">
        <v>110</v>
      </c>
      <c r="AF189" t="s">
        <v>116</v>
      </c>
      <c r="AG189" t="s">
        <v>112</v>
      </c>
      <c r="AH189" t="s">
        <v>125</v>
      </c>
      <c r="AI189" t="s">
        <v>138</v>
      </c>
      <c r="AJ189" t="s">
        <v>134</v>
      </c>
    </row>
    <row r="190" spans="1:36" x14ac:dyDescent="0.3">
      <c r="A190">
        <v>189</v>
      </c>
      <c r="B190">
        <v>41</v>
      </c>
      <c r="C190" t="s">
        <v>29</v>
      </c>
      <c r="D190" t="s">
        <v>52</v>
      </c>
      <c r="E190" t="s">
        <v>43</v>
      </c>
      <c r="F190">
        <v>3</v>
      </c>
      <c r="G190">
        <v>2</v>
      </c>
      <c r="H190" t="s">
        <v>32</v>
      </c>
      <c r="I190">
        <v>1</v>
      </c>
      <c r="J190" t="s">
        <v>33</v>
      </c>
      <c r="K190">
        <v>2</v>
      </c>
      <c r="L190" t="s">
        <v>44</v>
      </c>
      <c r="M190" t="s">
        <v>45</v>
      </c>
      <c r="N190">
        <v>99360</v>
      </c>
      <c r="O190" t="s">
        <v>67</v>
      </c>
      <c r="P190" t="s">
        <v>37</v>
      </c>
      <c r="Q190">
        <v>17</v>
      </c>
      <c r="R190">
        <v>8</v>
      </c>
      <c r="S190">
        <v>1</v>
      </c>
      <c r="T190">
        <v>16</v>
      </c>
      <c r="U190">
        <v>2</v>
      </c>
      <c r="V190">
        <v>14</v>
      </c>
      <c r="W190">
        <v>1</v>
      </c>
      <c r="X190">
        <v>10</v>
      </c>
      <c r="Y190" t="s">
        <v>39</v>
      </c>
      <c r="Z190" t="s">
        <v>39</v>
      </c>
      <c r="AA190" t="s">
        <v>38</v>
      </c>
      <c r="AB190">
        <v>2</v>
      </c>
      <c r="AC190">
        <v>3</v>
      </c>
      <c r="AD190" t="s">
        <v>109</v>
      </c>
      <c r="AE190" t="s">
        <v>118</v>
      </c>
      <c r="AF190" t="s">
        <v>111</v>
      </c>
      <c r="AG190" t="s">
        <v>112</v>
      </c>
      <c r="AH190" t="s">
        <v>119</v>
      </c>
      <c r="AI190" t="s">
        <v>138</v>
      </c>
      <c r="AJ190" t="s">
        <v>139</v>
      </c>
    </row>
    <row r="191" spans="1:36" x14ac:dyDescent="0.3">
      <c r="A191">
        <v>190</v>
      </c>
      <c r="B191">
        <v>35</v>
      </c>
      <c r="C191" t="s">
        <v>29</v>
      </c>
      <c r="D191" t="s">
        <v>30</v>
      </c>
      <c r="E191" t="s">
        <v>43</v>
      </c>
      <c r="F191">
        <v>22</v>
      </c>
      <c r="G191">
        <v>3</v>
      </c>
      <c r="H191" t="s">
        <v>55</v>
      </c>
      <c r="I191">
        <v>1</v>
      </c>
      <c r="J191" t="s">
        <v>33</v>
      </c>
      <c r="K191">
        <v>1</v>
      </c>
      <c r="L191" t="s">
        <v>69</v>
      </c>
      <c r="M191" t="s">
        <v>35</v>
      </c>
      <c r="N191">
        <v>29660</v>
      </c>
      <c r="O191" t="s">
        <v>56</v>
      </c>
      <c r="P191" t="s">
        <v>37</v>
      </c>
      <c r="Q191">
        <v>18</v>
      </c>
      <c r="R191">
        <v>8</v>
      </c>
      <c r="S191">
        <v>0</v>
      </c>
      <c r="T191">
        <v>15</v>
      </c>
      <c r="U191">
        <v>2</v>
      </c>
      <c r="V191">
        <v>11</v>
      </c>
      <c r="W191">
        <v>6</v>
      </c>
      <c r="X191">
        <v>9</v>
      </c>
      <c r="Y191" t="s">
        <v>40</v>
      </c>
      <c r="Z191" t="s">
        <v>38</v>
      </c>
      <c r="AA191" t="s">
        <v>38</v>
      </c>
      <c r="AB191">
        <v>2</v>
      </c>
      <c r="AC191">
        <v>3</v>
      </c>
      <c r="AD191" t="s">
        <v>109</v>
      </c>
      <c r="AE191" t="s">
        <v>115</v>
      </c>
      <c r="AF191" t="s">
        <v>122</v>
      </c>
      <c r="AG191" t="s">
        <v>124</v>
      </c>
      <c r="AH191" t="s">
        <v>119</v>
      </c>
      <c r="AI191" t="s">
        <v>138</v>
      </c>
      <c r="AJ191" t="s">
        <v>139</v>
      </c>
    </row>
    <row r="192" spans="1:36" x14ac:dyDescent="0.3">
      <c r="A192">
        <v>191</v>
      </c>
      <c r="B192">
        <v>40</v>
      </c>
      <c r="C192" t="s">
        <v>29</v>
      </c>
      <c r="D192" t="s">
        <v>30</v>
      </c>
      <c r="E192" t="s">
        <v>43</v>
      </c>
      <c r="F192">
        <v>15</v>
      </c>
      <c r="G192">
        <v>3</v>
      </c>
      <c r="H192" t="s">
        <v>32</v>
      </c>
      <c r="I192">
        <v>1</v>
      </c>
      <c r="J192" t="s">
        <v>33</v>
      </c>
      <c r="K192">
        <v>2</v>
      </c>
      <c r="L192" t="s">
        <v>60</v>
      </c>
      <c r="M192" t="s">
        <v>45</v>
      </c>
      <c r="N192">
        <v>25710</v>
      </c>
      <c r="O192" t="s">
        <v>67</v>
      </c>
      <c r="P192" t="s">
        <v>37</v>
      </c>
      <c r="Q192">
        <v>14</v>
      </c>
      <c r="R192">
        <v>8</v>
      </c>
      <c r="S192">
        <v>0</v>
      </c>
      <c r="T192">
        <v>22</v>
      </c>
      <c r="U192">
        <v>1</v>
      </c>
      <c r="V192">
        <v>20</v>
      </c>
      <c r="W192">
        <v>5</v>
      </c>
      <c r="X192">
        <v>13</v>
      </c>
      <c r="Y192" t="s">
        <v>40</v>
      </c>
      <c r="Z192" t="s">
        <v>38</v>
      </c>
      <c r="AA192" t="s">
        <v>38</v>
      </c>
      <c r="AB192">
        <v>3</v>
      </c>
      <c r="AC192">
        <v>3</v>
      </c>
      <c r="AD192" t="s">
        <v>109</v>
      </c>
      <c r="AE192" t="s">
        <v>118</v>
      </c>
      <c r="AF192" t="s">
        <v>122</v>
      </c>
      <c r="AG192" t="s">
        <v>117</v>
      </c>
      <c r="AH192" t="s">
        <v>121</v>
      </c>
      <c r="AI192" t="s">
        <v>138</v>
      </c>
      <c r="AJ192" t="s">
        <v>134</v>
      </c>
    </row>
    <row r="193" spans="1:36" x14ac:dyDescent="0.3">
      <c r="A193">
        <v>192</v>
      </c>
      <c r="B193">
        <v>39</v>
      </c>
      <c r="C193" t="s">
        <v>29</v>
      </c>
      <c r="D193" t="s">
        <v>42</v>
      </c>
      <c r="E193" t="s">
        <v>43</v>
      </c>
      <c r="F193">
        <v>12</v>
      </c>
      <c r="G193">
        <v>1</v>
      </c>
      <c r="H193" t="s">
        <v>55</v>
      </c>
      <c r="I193">
        <v>1</v>
      </c>
      <c r="J193" t="s">
        <v>49</v>
      </c>
      <c r="K193">
        <v>1</v>
      </c>
      <c r="L193" t="s">
        <v>44</v>
      </c>
      <c r="M193" t="s">
        <v>35</v>
      </c>
      <c r="N193">
        <v>99910</v>
      </c>
      <c r="O193" t="s">
        <v>36</v>
      </c>
      <c r="P193" t="s">
        <v>37</v>
      </c>
      <c r="Q193">
        <v>16</v>
      </c>
      <c r="R193">
        <v>8</v>
      </c>
      <c r="S193">
        <v>1</v>
      </c>
      <c r="T193">
        <v>8</v>
      </c>
      <c r="U193">
        <v>3</v>
      </c>
      <c r="V193">
        <v>8</v>
      </c>
      <c r="W193">
        <v>0</v>
      </c>
      <c r="X193">
        <v>7</v>
      </c>
      <c r="Y193" t="s">
        <v>38</v>
      </c>
      <c r="Z193" t="s">
        <v>38</v>
      </c>
      <c r="AA193" t="s">
        <v>38</v>
      </c>
      <c r="AB193">
        <v>3</v>
      </c>
      <c r="AC193">
        <v>3</v>
      </c>
      <c r="AD193" t="s">
        <v>109</v>
      </c>
      <c r="AE193" t="s">
        <v>118</v>
      </c>
      <c r="AF193" t="s">
        <v>122</v>
      </c>
      <c r="AG193" t="s">
        <v>117</v>
      </c>
      <c r="AH193" t="s">
        <v>113</v>
      </c>
      <c r="AI193" t="s">
        <v>138</v>
      </c>
      <c r="AJ193" t="s">
        <v>139</v>
      </c>
    </row>
    <row r="194" spans="1:36" x14ac:dyDescent="0.3">
      <c r="A194">
        <v>193</v>
      </c>
      <c r="B194">
        <v>31</v>
      </c>
      <c r="C194" t="s">
        <v>29</v>
      </c>
      <c r="D194" t="s">
        <v>30</v>
      </c>
      <c r="E194" t="s">
        <v>43</v>
      </c>
      <c r="F194">
        <v>1</v>
      </c>
      <c r="G194">
        <v>4</v>
      </c>
      <c r="H194" t="s">
        <v>32</v>
      </c>
      <c r="I194">
        <v>1</v>
      </c>
      <c r="J194" t="s">
        <v>49</v>
      </c>
      <c r="K194">
        <v>3</v>
      </c>
      <c r="L194" t="s">
        <v>57</v>
      </c>
      <c r="M194" t="s">
        <v>45</v>
      </c>
      <c r="N194">
        <v>61420</v>
      </c>
      <c r="O194" t="s">
        <v>39</v>
      </c>
      <c r="P194" t="s">
        <v>37</v>
      </c>
      <c r="Q194">
        <v>13</v>
      </c>
      <c r="R194">
        <v>8</v>
      </c>
      <c r="S194">
        <v>2</v>
      </c>
      <c r="T194">
        <v>10</v>
      </c>
      <c r="U194">
        <v>2</v>
      </c>
      <c r="V194">
        <v>6</v>
      </c>
      <c r="W194">
        <v>0</v>
      </c>
      <c r="X194">
        <v>5</v>
      </c>
      <c r="Y194" t="s">
        <v>40</v>
      </c>
      <c r="Z194" t="s">
        <v>39</v>
      </c>
      <c r="AA194" t="s">
        <v>39</v>
      </c>
      <c r="AB194">
        <v>2</v>
      </c>
      <c r="AC194">
        <v>3</v>
      </c>
      <c r="AD194" t="s">
        <v>109</v>
      </c>
      <c r="AE194" t="s">
        <v>115</v>
      </c>
      <c r="AF194" t="s">
        <v>111</v>
      </c>
      <c r="AG194" t="s">
        <v>112</v>
      </c>
      <c r="AH194" t="s">
        <v>113</v>
      </c>
      <c r="AI194" t="s">
        <v>135</v>
      </c>
      <c r="AJ194" t="s">
        <v>134</v>
      </c>
    </row>
    <row r="195" spans="1:36" x14ac:dyDescent="0.3">
      <c r="A195">
        <v>194</v>
      </c>
      <c r="B195">
        <v>42</v>
      </c>
      <c r="C195" t="s">
        <v>29</v>
      </c>
      <c r="D195" t="s">
        <v>30</v>
      </c>
      <c r="E195" t="s">
        <v>43</v>
      </c>
      <c r="F195">
        <v>5</v>
      </c>
      <c r="G195">
        <v>3</v>
      </c>
      <c r="H195" t="s">
        <v>55</v>
      </c>
      <c r="I195">
        <v>1</v>
      </c>
      <c r="J195" t="s">
        <v>49</v>
      </c>
      <c r="K195">
        <v>3</v>
      </c>
      <c r="L195" t="s">
        <v>50</v>
      </c>
      <c r="M195" t="s">
        <v>35</v>
      </c>
      <c r="N195">
        <v>53900</v>
      </c>
      <c r="O195" t="s">
        <v>36</v>
      </c>
      <c r="P195" t="s">
        <v>37</v>
      </c>
      <c r="Q195">
        <v>14</v>
      </c>
      <c r="R195">
        <v>8</v>
      </c>
      <c r="S195">
        <v>0</v>
      </c>
      <c r="T195">
        <v>10</v>
      </c>
      <c r="U195">
        <v>3</v>
      </c>
      <c r="V195">
        <v>10</v>
      </c>
      <c r="W195">
        <v>5</v>
      </c>
      <c r="X195">
        <v>8</v>
      </c>
      <c r="Y195" t="s">
        <v>39</v>
      </c>
      <c r="Z195" t="s">
        <v>36</v>
      </c>
      <c r="AA195" t="s">
        <v>40</v>
      </c>
      <c r="AB195">
        <v>3</v>
      </c>
      <c r="AC195">
        <v>3</v>
      </c>
      <c r="AD195" t="s">
        <v>109</v>
      </c>
      <c r="AE195" t="s">
        <v>118</v>
      </c>
      <c r="AF195" t="s">
        <v>120</v>
      </c>
      <c r="AG195" t="s">
        <v>112</v>
      </c>
      <c r="AH195" t="s">
        <v>113</v>
      </c>
      <c r="AI195" t="s">
        <v>133</v>
      </c>
      <c r="AJ195" t="s">
        <v>134</v>
      </c>
    </row>
    <row r="196" spans="1:36" x14ac:dyDescent="0.3">
      <c r="A196">
        <v>195</v>
      </c>
      <c r="B196">
        <v>45</v>
      </c>
      <c r="C196" t="s">
        <v>29</v>
      </c>
      <c r="D196" t="s">
        <v>30</v>
      </c>
      <c r="E196" t="s">
        <v>43</v>
      </c>
      <c r="F196">
        <v>2</v>
      </c>
      <c r="G196">
        <v>1</v>
      </c>
      <c r="H196" t="s">
        <v>55</v>
      </c>
      <c r="I196">
        <v>1</v>
      </c>
      <c r="J196" t="s">
        <v>33</v>
      </c>
      <c r="K196">
        <v>4</v>
      </c>
      <c r="L196" t="s">
        <v>50</v>
      </c>
      <c r="M196" t="s">
        <v>35</v>
      </c>
      <c r="N196">
        <v>44040</v>
      </c>
      <c r="O196" t="s">
        <v>46</v>
      </c>
      <c r="P196" t="s">
        <v>37</v>
      </c>
      <c r="Q196">
        <v>23</v>
      </c>
      <c r="R196">
        <v>8</v>
      </c>
      <c r="S196">
        <v>0</v>
      </c>
      <c r="T196">
        <v>9</v>
      </c>
      <c r="U196">
        <v>2</v>
      </c>
      <c r="V196">
        <v>8</v>
      </c>
      <c r="W196">
        <v>3</v>
      </c>
      <c r="X196">
        <v>7</v>
      </c>
      <c r="Y196" t="s">
        <v>39</v>
      </c>
      <c r="Z196" t="s">
        <v>40</v>
      </c>
      <c r="AA196" t="s">
        <v>39</v>
      </c>
      <c r="AB196">
        <v>3</v>
      </c>
      <c r="AC196">
        <v>4</v>
      </c>
      <c r="AD196" t="s">
        <v>114</v>
      </c>
      <c r="AE196" t="s">
        <v>118</v>
      </c>
      <c r="AF196" t="s">
        <v>116</v>
      </c>
      <c r="AG196" t="s">
        <v>112</v>
      </c>
      <c r="AH196" t="s">
        <v>113</v>
      </c>
      <c r="AI196" t="s">
        <v>135</v>
      </c>
      <c r="AJ196" t="s">
        <v>136</v>
      </c>
    </row>
    <row r="197" spans="1:36" x14ac:dyDescent="0.3">
      <c r="A197">
        <v>196</v>
      </c>
      <c r="B197">
        <v>26</v>
      </c>
      <c r="C197" t="s">
        <v>41</v>
      </c>
      <c r="D197" t="s">
        <v>42</v>
      </c>
      <c r="E197" t="s">
        <v>43</v>
      </c>
      <c r="F197">
        <v>2</v>
      </c>
      <c r="G197">
        <v>1</v>
      </c>
      <c r="H197" t="s">
        <v>32</v>
      </c>
      <c r="I197">
        <v>1</v>
      </c>
      <c r="J197" t="s">
        <v>33</v>
      </c>
      <c r="K197">
        <v>2</v>
      </c>
      <c r="L197" t="s">
        <v>60</v>
      </c>
      <c r="M197" t="s">
        <v>61</v>
      </c>
      <c r="N197">
        <v>59930</v>
      </c>
      <c r="O197" t="s">
        <v>46</v>
      </c>
      <c r="P197" t="s">
        <v>37</v>
      </c>
      <c r="Q197">
        <v>12</v>
      </c>
      <c r="R197">
        <v>8</v>
      </c>
      <c r="S197">
        <v>0</v>
      </c>
      <c r="T197">
        <v>8</v>
      </c>
      <c r="U197">
        <v>3</v>
      </c>
      <c r="V197">
        <v>7</v>
      </c>
      <c r="W197">
        <v>1</v>
      </c>
      <c r="X197">
        <v>0</v>
      </c>
      <c r="Y197" t="s">
        <v>64</v>
      </c>
      <c r="Z197" t="s">
        <v>38</v>
      </c>
      <c r="AA197" t="s">
        <v>40</v>
      </c>
      <c r="AB197">
        <v>3</v>
      </c>
      <c r="AC197">
        <v>3</v>
      </c>
      <c r="AD197" t="s">
        <v>109</v>
      </c>
      <c r="AE197" t="s">
        <v>115</v>
      </c>
      <c r="AF197" t="s">
        <v>122</v>
      </c>
      <c r="AG197" t="s">
        <v>112</v>
      </c>
      <c r="AH197" t="s">
        <v>113</v>
      </c>
      <c r="AI197" t="s">
        <v>133</v>
      </c>
      <c r="AJ197" t="s">
        <v>134</v>
      </c>
    </row>
    <row r="198" spans="1:36" x14ac:dyDescent="0.3">
      <c r="A198">
        <v>197</v>
      </c>
      <c r="B198">
        <v>29</v>
      </c>
      <c r="C198" t="s">
        <v>29</v>
      </c>
      <c r="D198" t="s">
        <v>30</v>
      </c>
      <c r="E198" t="s">
        <v>43</v>
      </c>
      <c r="F198">
        <v>5</v>
      </c>
      <c r="G198">
        <v>3</v>
      </c>
      <c r="H198" t="s">
        <v>55</v>
      </c>
      <c r="I198">
        <v>1</v>
      </c>
      <c r="J198" t="s">
        <v>49</v>
      </c>
      <c r="K198">
        <v>1</v>
      </c>
      <c r="L198" t="s">
        <v>44</v>
      </c>
      <c r="M198" t="s">
        <v>61</v>
      </c>
      <c r="N198">
        <v>51300</v>
      </c>
      <c r="O198" t="s">
        <v>39</v>
      </c>
      <c r="P198" t="s">
        <v>37</v>
      </c>
      <c r="Q198">
        <v>11</v>
      </c>
      <c r="R198">
        <v>8</v>
      </c>
      <c r="S198">
        <v>0</v>
      </c>
      <c r="T198">
        <v>8</v>
      </c>
      <c r="U198">
        <v>3</v>
      </c>
      <c r="V198">
        <v>3</v>
      </c>
      <c r="W198">
        <v>1</v>
      </c>
      <c r="X198">
        <v>2</v>
      </c>
      <c r="Y198" t="s">
        <v>39</v>
      </c>
      <c r="Z198" t="s">
        <v>39</v>
      </c>
      <c r="AA198" t="s">
        <v>39</v>
      </c>
      <c r="AB198">
        <v>2</v>
      </c>
      <c r="AC198">
        <v>3</v>
      </c>
      <c r="AD198" t="s">
        <v>109</v>
      </c>
      <c r="AE198" t="s">
        <v>115</v>
      </c>
      <c r="AF198" t="s">
        <v>111</v>
      </c>
      <c r="AG198" t="s">
        <v>112</v>
      </c>
      <c r="AH198" t="s">
        <v>113</v>
      </c>
      <c r="AI198" t="s">
        <v>135</v>
      </c>
      <c r="AJ198" t="s">
        <v>134</v>
      </c>
    </row>
    <row r="199" spans="1:36" x14ac:dyDescent="0.3">
      <c r="A199">
        <v>198</v>
      </c>
      <c r="B199">
        <v>33</v>
      </c>
      <c r="C199" t="s">
        <v>29</v>
      </c>
      <c r="D199" t="s">
        <v>30</v>
      </c>
      <c r="E199" t="s">
        <v>43</v>
      </c>
      <c r="F199">
        <v>16</v>
      </c>
      <c r="G199">
        <v>3</v>
      </c>
      <c r="H199" t="s">
        <v>55</v>
      </c>
      <c r="I199">
        <v>1</v>
      </c>
      <c r="J199" t="s">
        <v>33</v>
      </c>
      <c r="K199">
        <v>1</v>
      </c>
      <c r="L199" t="s">
        <v>60</v>
      </c>
      <c r="M199" t="s">
        <v>61</v>
      </c>
      <c r="N199">
        <v>20900</v>
      </c>
      <c r="O199" t="s">
        <v>39</v>
      </c>
      <c r="P199" t="s">
        <v>37</v>
      </c>
      <c r="Q199">
        <v>16</v>
      </c>
      <c r="R199">
        <v>8</v>
      </c>
      <c r="S199">
        <v>0</v>
      </c>
      <c r="T199">
        <v>10</v>
      </c>
      <c r="U199">
        <v>2</v>
      </c>
      <c r="V199">
        <v>6</v>
      </c>
      <c r="W199">
        <v>0</v>
      </c>
      <c r="X199">
        <v>5</v>
      </c>
      <c r="Y199" t="s">
        <v>36</v>
      </c>
      <c r="Z199" t="s">
        <v>38</v>
      </c>
      <c r="AA199" t="s">
        <v>38</v>
      </c>
      <c r="AB199">
        <v>3</v>
      </c>
      <c r="AC199">
        <v>3</v>
      </c>
      <c r="AD199" t="s">
        <v>109</v>
      </c>
      <c r="AE199" t="s">
        <v>115</v>
      </c>
      <c r="AF199" t="s">
        <v>122</v>
      </c>
      <c r="AG199" t="s">
        <v>117</v>
      </c>
      <c r="AH199" t="s">
        <v>113</v>
      </c>
      <c r="AI199" t="s">
        <v>138</v>
      </c>
      <c r="AJ199" t="s">
        <v>139</v>
      </c>
    </row>
    <row r="200" spans="1:36" x14ac:dyDescent="0.3">
      <c r="A200">
        <v>199</v>
      </c>
      <c r="B200">
        <v>31</v>
      </c>
      <c r="C200" t="s">
        <v>29</v>
      </c>
      <c r="D200" t="s">
        <v>30</v>
      </c>
      <c r="E200" t="s">
        <v>43</v>
      </c>
      <c r="F200">
        <v>2</v>
      </c>
      <c r="G200">
        <v>4</v>
      </c>
      <c r="H200" t="s">
        <v>32</v>
      </c>
      <c r="I200">
        <v>1</v>
      </c>
      <c r="J200" t="s">
        <v>33</v>
      </c>
      <c r="K200">
        <v>1</v>
      </c>
      <c r="L200" t="s">
        <v>50</v>
      </c>
      <c r="M200" t="s">
        <v>61</v>
      </c>
      <c r="N200">
        <v>29090</v>
      </c>
      <c r="O200" t="s">
        <v>56</v>
      </c>
      <c r="P200" t="s">
        <v>37</v>
      </c>
      <c r="Q200">
        <v>14</v>
      </c>
      <c r="R200">
        <v>8</v>
      </c>
      <c r="S200">
        <v>2</v>
      </c>
      <c r="T200">
        <v>10</v>
      </c>
      <c r="U200">
        <v>2</v>
      </c>
      <c r="V200">
        <v>5</v>
      </c>
      <c r="W200">
        <v>0</v>
      </c>
      <c r="X200">
        <v>1</v>
      </c>
      <c r="Y200" t="s">
        <v>38</v>
      </c>
      <c r="Z200" t="s">
        <v>39</v>
      </c>
      <c r="AA200" t="s">
        <v>40</v>
      </c>
      <c r="AB200">
        <v>3</v>
      </c>
      <c r="AC200">
        <v>3</v>
      </c>
      <c r="AD200" t="s">
        <v>109</v>
      </c>
      <c r="AE200" t="s">
        <v>115</v>
      </c>
      <c r="AF200" t="s">
        <v>111</v>
      </c>
      <c r="AG200" t="s">
        <v>112</v>
      </c>
      <c r="AH200" t="s">
        <v>113</v>
      </c>
      <c r="AI200" t="s">
        <v>133</v>
      </c>
      <c r="AJ200" t="s">
        <v>134</v>
      </c>
    </row>
    <row r="201" spans="1:36" x14ac:dyDescent="0.3">
      <c r="A201">
        <v>200</v>
      </c>
      <c r="B201">
        <v>18</v>
      </c>
      <c r="C201" t="s">
        <v>41</v>
      </c>
      <c r="D201" t="s">
        <v>42</v>
      </c>
      <c r="E201" t="s">
        <v>43</v>
      </c>
      <c r="F201">
        <v>2</v>
      </c>
      <c r="G201">
        <v>3</v>
      </c>
      <c r="H201" t="s">
        <v>77</v>
      </c>
      <c r="I201">
        <v>1</v>
      </c>
      <c r="J201" t="s">
        <v>49</v>
      </c>
      <c r="K201">
        <v>1</v>
      </c>
      <c r="L201" t="s">
        <v>50</v>
      </c>
      <c r="M201" t="s">
        <v>45</v>
      </c>
      <c r="N201">
        <v>34680</v>
      </c>
      <c r="O201" t="s">
        <v>36</v>
      </c>
      <c r="P201" t="s">
        <v>37</v>
      </c>
      <c r="Q201">
        <v>18</v>
      </c>
      <c r="R201">
        <v>8</v>
      </c>
      <c r="S201">
        <v>2</v>
      </c>
      <c r="T201">
        <v>0</v>
      </c>
      <c r="U201">
        <v>4</v>
      </c>
      <c r="V201">
        <v>0</v>
      </c>
      <c r="W201">
        <v>0</v>
      </c>
      <c r="X201">
        <v>0</v>
      </c>
      <c r="Y201" t="s">
        <v>40</v>
      </c>
      <c r="Z201" t="s">
        <v>40</v>
      </c>
      <c r="AA201" t="s">
        <v>38</v>
      </c>
      <c r="AB201">
        <v>4</v>
      </c>
      <c r="AC201">
        <v>3</v>
      </c>
      <c r="AD201" t="s">
        <v>109</v>
      </c>
      <c r="AE201" t="s">
        <v>123</v>
      </c>
      <c r="AF201" t="s">
        <v>116</v>
      </c>
      <c r="AG201" t="s">
        <v>112</v>
      </c>
      <c r="AH201" t="s">
        <v>113</v>
      </c>
      <c r="AI201" t="s">
        <v>138</v>
      </c>
      <c r="AJ201" t="s">
        <v>139</v>
      </c>
    </row>
    <row r="202" spans="1:36" x14ac:dyDescent="0.3">
      <c r="A202">
        <v>201</v>
      </c>
      <c r="B202">
        <v>40</v>
      </c>
      <c r="C202" t="s">
        <v>29</v>
      </c>
      <c r="D202" t="s">
        <v>52</v>
      </c>
      <c r="E202" t="s">
        <v>43</v>
      </c>
      <c r="F202">
        <v>1</v>
      </c>
      <c r="G202">
        <v>4</v>
      </c>
      <c r="H202" t="s">
        <v>77</v>
      </c>
      <c r="I202">
        <v>1</v>
      </c>
      <c r="J202" t="s">
        <v>33</v>
      </c>
      <c r="K202">
        <v>2</v>
      </c>
      <c r="L202" t="s">
        <v>60</v>
      </c>
      <c r="M202" t="s">
        <v>61</v>
      </c>
      <c r="N202">
        <v>30680</v>
      </c>
      <c r="O202" t="s">
        <v>38</v>
      </c>
      <c r="P202" t="s">
        <v>37</v>
      </c>
      <c r="Q202">
        <v>19</v>
      </c>
      <c r="R202">
        <v>8</v>
      </c>
      <c r="S202">
        <v>0</v>
      </c>
      <c r="T202">
        <v>20</v>
      </c>
      <c r="U202">
        <v>3</v>
      </c>
      <c r="V202">
        <v>1</v>
      </c>
      <c r="W202">
        <v>0</v>
      </c>
      <c r="X202">
        <v>1</v>
      </c>
      <c r="Y202" t="s">
        <v>38</v>
      </c>
      <c r="Z202" t="s">
        <v>36</v>
      </c>
      <c r="AA202" t="s">
        <v>38</v>
      </c>
      <c r="AB202">
        <v>2</v>
      </c>
      <c r="AC202">
        <v>3</v>
      </c>
      <c r="AD202" t="s">
        <v>109</v>
      </c>
      <c r="AE202" t="s">
        <v>118</v>
      </c>
      <c r="AF202" t="s">
        <v>120</v>
      </c>
      <c r="AG202" t="s">
        <v>112</v>
      </c>
      <c r="AH202" t="s">
        <v>119</v>
      </c>
      <c r="AI202" t="s">
        <v>138</v>
      </c>
      <c r="AJ202" t="s">
        <v>139</v>
      </c>
    </row>
    <row r="203" spans="1:36" x14ac:dyDescent="0.3">
      <c r="A203">
        <v>202</v>
      </c>
      <c r="B203">
        <v>41</v>
      </c>
      <c r="C203" t="s">
        <v>29</v>
      </c>
      <c r="D203" t="s">
        <v>52</v>
      </c>
      <c r="E203" t="s">
        <v>43</v>
      </c>
      <c r="F203">
        <v>23</v>
      </c>
      <c r="G203">
        <v>3</v>
      </c>
      <c r="H203" t="s">
        <v>32</v>
      </c>
      <c r="I203">
        <v>1</v>
      </c>
      <c r="J203" t="s">
        <v>49</v>
      </c>
      <c r="K203">
        <v>2</v>
      </c>
      <c r="L203" t="s">
        <v>66</v>
      </c>
      <c r="M203" t="s">
        <v>45</v>
      </c>
      <c r="N203">
        <v>26700</v>
      </c>
      <c r="O203" t="s">
        <v>40</v>
      </c>
      <c r="P203" t="s">
        <v>37</v>
      </c>
      <c r="Q203">
        <v>15</v>
      </c>
      <c r="R203">
        <v>8</v>
      </c>
      <c r="S203">
        <v>2</v>
      </c>
      <c r="T203">
        <v>10</v>
      </c>
      <c r="U203">
        <v>2</v>
      </c>
      <c r="V203">
        <v>8</v>
      </c>
      <c r="W203">
        <v>0</v>
      </c>
      <c r="X203">
        <v>7</v>
      </c>
      <c r="Y203" t="s">
        <v>36</v>
      </c>
      <c r="Z203" t="s">
        <v>38</v>
      </c>
      <c r="AA203" t="s">
        <v>38</v>
      </c>
      <c r="AB203">
        <v>2</v>
      </c>
      <c r="AC203">
        <v>3</v>
      </c>
      <c r="AD203" t="s">
        <v>109</v>
      </c>
      <c r="AE203" t="s">
        <v>118</v>
      </c>
      <c r="AF203" t="s">
        <v>122</v>
      </c>
      <c r="AG203" t="s">
        <v>124</v>
      </c>
      <c r="AH203" t="s">
        <v>113</v>
      </c>
      <c r="AI203" t="s">
        <v>138</v>
      </c>
      <c r="AJ203" t="s">
        <v>134</v>
      </c>
    </row>
    <row r="204" spans="1:36" x14ac:dyDescent="0.3">
      <c r="A204">
        <v>203</v>
      </c>
      <c r="B204">
        <v>26</v>
      </c>
      <c r="C204" t="s">
        <v>29</v>
      </c>
      <c r="D204" t="s">
        <v>30</v>
      </c>
      <c r="E204" t="s">
        <v>43</v>
      </c>
      <c r="F204">
        <v>9</v>
      </c>
      <c r="G204">
        <v>4</v>
      </c>
      <c r="H204" t="s">
        <v>55</v>
      </c>
      <c r="I204">
        <v>1</v>
      </c>
      <c r="J204" t="s">
        <v>49</v>
      </c>
      <c r="K204">
        <v>3</v>
      </c>
      <c r="L204" t="s">
        <v>34</v>
      </c>
      <c r="M204" t="s">
        <v>61</v>
      </c>
      <c r="N204">
        <v>26930</v>
      </c>
      <c r="O204" t="s">
        <v>51</v>
      </c>
      <c r="P204" t="s">
        <v>37</v>
      </c>
      <c r="Q204">
        <v>17</v>
      </c>
      <c r="R204">
        <v>8</v>
      </c>
      <c r="S204">
        <v>3</v>
      </c>
      <c r="T204">
        <v>8</v>
      </c>
      <c r="U204">
        <v>3</v>
      </c>
      <c r="V204">
        <v>0</v>
      </c>
      <c r="W204">
        <v>0</v>
      </c>
      <c r="X204">
        <v>0</v>
      </c>
      <c r="Y204" t="s">
        <v>36</v>
      </c>
      <c r="Z204" t="s">
        <v>38</v>
      </c>
      <c r="AA204" t="s">
        <v>38</v>
      </c>
      <c r="AB204">
        <v>2</v>
      </c>
      <c r="AC204">
        <v>3</v>
      </c>
      <c r="AD204" t="s">
        <v>109</v>
      </c>
      <c r="AE204" t="s">
        <v>115</v>
      </c>
      <c r="AF204" t="s">
        <v>122</v>
      </c>
      <c r="AG204" t="s">
        <v>112</v>
      </c>
      <c r="AH204" t="s">
        <v>113</v>
      </c>
      <c r="AI204" t="s">
        <v>138</v>
      </c>
      <c r="AJ204" t="s">
        <v>139</v>
      </c>
    </row>
    <row r="205" spans="1:36" x14ac:dyDescent="0.3">
      <c r="A205">
        <v>204</v>
      </c>
      <c r="B205">
        <v>35</v>
      </c>
      <c r="C205" t="s">
        <v>29</v>
      </c>
      <c r="D205" t="s">
        <v>30</v>
      </c>
      <c r="E205" t="s">
        <v>43</v>
      </c>
      <c r="F205">
        <v>16</v>
      </c>
      <c r="G205">
        <v>4</v>
      </c>
      <c r="H205" t="s">
        <v>55</v>
      </c>
      <c r="I205">
        <v>1</v>
      </c>
      <c r="J205" t="s">
        <v>49</v>
      </c>
      <c r="K205">
        <v>2</v>
      </c>
      <c r="L205" t="s">
        <v>53</v>
      </c>
      <c r="M205" t="s">
        <v>45</v>
      </c>
      <c r="N205">
        <v>95260</v>
      </c>
      <c r="O205" t="s">
        <v>36</v>
      </c>
      <c r="P205" t="s">
        <v>37</v>
      </c>
      <c r="Q205">
        <v>15</v>
      </c>
      <c r="R205">
        <v>8</v>
      </c>
      <c r="S205">
        <v>0</v>
      </c>
      <c r="T205">
        <v>5</v>
      </c>
      <c r="U205">
        <v>2</v>
      </c>
      <c r="V205">
        <v>5</v>
      </c>
      <c r="W205">
        <v>0</v>
      </c>
      <c r="X205">
        <v>3</v>
      </c>
      <c r="Y205" t="s">
        <v>36</v>
      </c>
      <c r="Z205" t="s">
        <v>38</v>
      </c>
      <c r="AA205" t="s">
        <v>38</v>
      </c>
      <c r="AB205">
        <v>2</v>
      </c>
      <c r="AC205">
        <v>3</v>
      </c>
      <c r="AD205" t="s">
        <v>109</v>
      </c>
      <c r="AE205" t="s">
        <v>115</v>
      </c>
      <c r="AF205" t="s">
        <v>122</v>
      </c>
      <c r="AG205" t="s">
        <v>117</v>
      </c>
      <c r="AH205" t="s">
        <v>113</v>
      </c>
      <c r="AI205" t="s">
        <v>138</v>
      </c>
      <c r="AJ205" t="s">
        <v>134</v>
      </c>
    </row>
    <row r="206" spans="1:36" x14ac:dyDescent="0.3">
      <c r="A206">
        <v>205</v>
      </c>
      <c r="B206">
        <v>34</v>
      </c>
      <c r="C206" t="s">
        <v>29</v>
      </c>
      <c r="D206" t="s">
        <v>30</v>
      </c>
      <c r="E206" t="s">
        <v>43</v>
      </c>
      <c r="F206">
        <v>26</v>
      </c>
      <c r="G206">
        <v>3</v>
      </c>
      <c r="H206" t="s">
        <v>55</v>
      </c>
      <c r="I206">
        <v>1</v>
      </c>
      <c r="J206" t="s">
        <v>49</v>
      </c>
      <c r="K206">
        <v>1</v>
      </c>
      <c r="L206" t="s">
        <v>60</v>
      </c>
      <c r="M206" t="s">
        <v>45</v>
      </c>
      <c r="N206">
        <v>52370</v>
      </c>
      <c r="O206" t="s">
        <v>36</v>
      </c>
      <c r="P206" t="s">
        <v>37</v>
      </c>
      <c r="Q206">
        <v>19</v>
      </c>
      <c r="R206">
        <v>8</v>
      </c>
      <c r="S206">
        <v>1</v>
      </c>
      <c r="T206">
        <v>10</v>
      </c>
      <c r="U206">
        <v>3</v>
      </c>
      <c r="V206">
        <v>10</v>
      </c>
      <c r="W206">
        <v>5</v>
      </c>
      <c r="X206">
        <v>7</v>
      </c>
      <c r="Y206" t="s">
        <v>39</v>
      </c>
      <c r="Z206" t="s">
        <v>39</v>
      </c>
      <c r="AA206" t="s">
        <v>38</v>
      </c>
      <c r="AB206">
        <v>2</v>
      </c>
      <c r="AC206">
        <v>3</v>
      </c>
      <c r="AD206" t="s">
        <v>109</v>
      </c>
      <c r="AE206" t="s">
        <v>115</v>
      </c>
      <c r="AF206" t="s">
        <v>111</v>
      </c>
      <c r="AG206" t="s">
        <v>124</v>
      </c>
      <c r="AH206" t="s">
        <v>113</v>
      </c>
      <c r="AI206" t="s">
        <v>138</v>
      </c>
      <c r="AJ206" t="s">
        <v>139</v>
      </c>
    </row>
    <row r="207" spans="1:36" x14ac:dyDescent="0.3">
      <c r="A207">
        <v>206</v>
      </c>
      <c r="B207">
        <v>26</v>
      </c>
      <c r="C207" t="s">
        <v>41</v>
      </c>
      <c r="D207" t="s">
        <v>30</v>
      </c>
      <c r="E207" t="s">
        <v>31</v>
      </c>
      <c r="F207">
        <v>1</v>
      </c>
      <c r="G207">
        <v>3</v>
      </c>
      <c r="H207" t="s">
        <v>73</v>
      </c>
      <c r="I207">
        <v>1</v>
      </c>
      <c r="J207" t="s">
        <v>33</v>
      </c>
      <c r="K207">
        <v>2</v>
      </c>
      <c r="L207" t="s">
        <v>66</v>
      </c>
      <c r="M207" t="s">
        <v>45</v>
      </c>
      <c r="N207">
        <v>24260</v>
      </c>
      <c r="O207" t="s">
        <v>36</v>
      </c>
      <c r="P207" t="s">
        <v>37</v>
      </c>
      <c r="Q207">
        <v>22</v>
      </c>
      <c r="R207">
        <v>8</v>
      </c>
      <c r="S207">
        <v>0</v>
      </c>
      <c r="T207">
        <v>1</v>
      </c>
      <c r="U207">
        <v>3</v>
      </c>
      <c r="V207">
        <v>1</v>
      </c>
      <c r="W207">
        <v>0</v>
      </c>
      <c r="X207">
        <v>0</v>
      </c>
      <c r="Y207" t="s">
        <v>38</v>
      </c>
      <c r="Z207" t="s">
        <v>39</v>
      </c>
      <c r="AA207" t="s">
        <v>36</v>
      </c>
      <c r="AB207">
        <v>1</v>
      </c>
      <c r="AC207">
        <v>4</v>
      </c>
      <c r="AD207" t="s">
        <v>114</v>
      </c>
      <c r="AE207" t="s">
        <v>115</v>
      </c>
      <c r="AF207" t="s">
        <v>111</v>
      </c>
      <c r="AG207" t="s">
        <v>112</v>
      </c>
      <c r="AH207" t="s">
        <v>113</v>
      </c>
      <c r="AI207" t="s">
        <v>137</v>
      </c>
      <c r="AJ207" t="s">
        <v>136</v>
      </c>
    </row>
    <row r="208" spans="1:36" x14ac:dyDescent="0.3">
      <c r="A208">
        <v>207</v>
      </c>
      <c r="B208">
        <v>37</v>
      </c>
      <c r="C208" t="s">
        <v>29</v>
      </c>
      <c r="D208" t="s">
        <v>30</v>
      </c>
      <c r="E208" t="s">
        <v>43</v>
      </c>
      <c r="F208">
        <v>8</v>
      </c>
      <c r="G208">
        <v>1</v>
      </c>
      <c r="H208" t="s">
        <v>32</v>
      </c>
      <c r="I208">
        <v>1</v>
      </c>
      <c r="J208" t="s">
        <v>49</v>
      </c>
      <c r="K208">
        <v>1</v>
      </c>
      <c r="L208" t="s">
        <v>50</v>
      </c>
      <c r="M208" t="s">
        <v>45</v>
      </c>
      <c r="N208">
        <v>41930</v>
      </c>
      <c r="O208" t="s">
        <v>39</v>
      </c>
      <c r="P208" t="s">
        <v>37</v>
      </c>
      <c r="Q208">
        <v>16</v>
      </c>
      <c r="R208">
        <v>8</v>
      </c>
      <c r="S208">
        <v>1</v>
      </c>
      <c r="T208">
        <v>12</v>
      </c>
      <c r="U208">
        <v>5</v>
      </c>
      <c r="V208">
        <v>6</v>
      </c>
      <c r="W208">
        <v>1</v>
      </c>
      <c r="X208">
        <v>2</v>
      </c>
      <c r="Y208" t="s">
        <v>40</v>
      </c>
      <c r="Z208" t="s">
        <v>39</v>
      </c>
      <c r="AA208" t="s">
        <v>39</v>
      </c>
      <c r="AB208">
        <v>3</v>
      </c>
      <c r="AC208">
        <v>3</v>
      </c>
      <c r="AD208" t="s">
        <v>109</v>
      </c>
      <c r="AE208" t="s">
        <v>118</v>
      </c>
      <c r="AF208" t="s">
        <v>111</v>
      </c>
      <c r="AG208" t="s">
        <v>112</v>
      </c>
      <c r="AH208" t="s">
        <v>119</v>
      </c>
      <c r="AI208" t="s">
        <v>135</v>
      </c>
      <c r="AJ208" t="s">
        <v>139</v>
      </c>
    </row>
    <row r="209" spans="1:36" x14ac:dyDescent="0.3">
      <c r="A209">
        <v>208</v>
      </c>
      <c r="B209">
        <v>46</v>
      </c>
      <c r="C209" t="s">
        <v>29</v>
      </c>
      <c r="D209" t="s">
        <v>42</v>
      </c>
      <c r="E209" t="s">
        <v>43</v>
      </c>
      <c r="F209">
        <v>4</v>
      </c>
      <c r="G209">
        <v>1</v>
      </c>
      <c r="H209" t="s">
        <v>55</v>
      </c>
      <c r="I209">
        <v>1</v>
      </c>
      <c r="J209" t="s">
        <v>49</v>
      </c>
      <c r="K209">
        <v>5</v>
      </c>
      <c r="L209" t="s">
        <v>53</v>
      </c>
      <c r="M209" t="s">
        <v>35</v>
      </c>
      <c r="N209">
        <v>29110</v>
      </c>
      <c r="O209" t="s">
        <v>51</v>
      </c>
      <c r="P209" t="s">
        <v>37</v>
      </c>
      <c r="Q209">
        <v>13</v>
      </c>
      <c r="R209">
        <v>8</v>
      </c>
      <c r="S209">
        <v>0</v>
      </c>
      <c r="T209">
        <v>28</v>
      </c>
      <c r="U209">
        <v>3</v>
      </c>
      <c r="V209">
        <v>2</v>
      </c>
      <c r="W209">
        <v>1</v>
      </c>
      <c r="X209">
        <v>2</v>
      </c>
      <c r="Y209" t="s">
        <v>36</v>
      </c>
      <c r="Z209" t="s">
        <v>38</v>
      </c>
      <c r="AA209" t="s">
        <v>40</v>
      </c>
      <c r="AB209">
        <v>3</v>
      </c>
      <c r="AC209">
        <v>3</v>
      </c>
      <c r="AD209" t="s">
        <v>109</v>
      </c>
      <c r="AE209" t="s">
        <v>110</v>
      </c>
      <c r="AF209" t="s">
        <v>122</v>
      </c>
      <c r="AG209" t="s">
        <v>112</v>
      </c>
      <c r="AH209" t="s">
        <v>121</v>
      </c>
      <c r="AI209" t="s">
        <v>133</v>
      </c>
      <c r="AJ209" t="s">
        <v>134</v>
      </c>
    </row>
    <row r="210" spans="1:36" x14ac:dyDescent="0.3">
      <c r="A210">
        <v>209</v>
      </c>
      <c r="B210">
        <v>41</v>
      </c>
      <c r="C210" t="s">
        <v>29</v>
      </c>
      <c r="D210" t="s">
        <v>30</v>
      </c>
      <c r="E210" t="s">
        <v>43</v>
      </c>
      <c r="F210">
        <v>24</v>
      </c>
      <c r="G210">
        <v>1</v>
      </c>
      <c r="H210" t="s">
        <v>32</v>
      </c>
      <c r="I210">
        <v>1</v>
      </c>
      <c r="J210" t="s">
        <v>49</v>
      </c>
      <c r="K210">
        <v>1</v>
      </c>
      <c r="L210" t="s">
        <v>57</v>
      </c>
      <c r="M210" t="s">
        <v>35</v>
      </c>
      <c r="N210">
        <v>26610</v>
      </c>
      <c r="O210" t="s">
        <v>67</v>
      </c>
      <c r="P210" t="s">
        <v>37</v>
      </c>
      <c r="Q210">
        <v>14</v>
      </c>
      <c r="R210">
        <v>8</v>
      </c>
      <c r="S210">
        <v>1</v>
      </c>
      <c r="T210">
        <v>22</v>
      </c>
      <c r="U210">
        <v>2</v>
      </c>
      <c r="V210">
        <v>18</v>
      </c>
      <c r="W210">
        <v>11</v>
      </c>
      <c r="X210">
        <v>8</v>
      </c>
      <c r="Y210" t="s">
        <v>40</v>
      </c>
      <c r="Z210" t="s">
        <v>36</v>
      </c>
      <c r="AA210" t="s">
        <v>38</v>
      </c>
      <c r="AB210">
        <v>3</v>
      </c>
      <c r="AC210">
        <v>3</v>
      </c>
      <c r="AD210" t="s">
        <v>109</v>
      </c>
      <c r="AE210" t="s">
        <v>118</v>
      </c>
      <c r="AF210" t="s">
        <v>120</v>
      </c>
      <c r="AG210" t="s">
        <v>124</v>
      </c>
      <c r="AH210" t="s">
        <v>121</v>
      </c>
      <c r="AI210" t="s">
        <v>138</v>
      </c>
      <c r="AJ210" t="s">
        <v>134</v>
      </c>
    </row>
    <row r="211" spans="1:36" x14ac:dyDescent="0.3">
      <c r="A211">
        <v>210</v>
      </c>
      <c r="B211">
        <v>37</v>
      </c>
      <c r="C211" t="s">
        <v>29</v>
      </c>
      <c r="D211" t="s">
        <v>52</v>
      </c>
      <c r="E211" t="s">
        <v>43</v>
      </c>
      <c r="F211">
        <v>7</v>
      </c>
      <c r="G211">
        <v>2</v>
      </c>
      <c r="H211" t="s">
        <v>55</v>
      </c>
      <c r="I211">
        <v>1</v>
      </c>
      <c r="J211" t="s">
        <v>49</v>
      </c>
      <c r="K211">
        <v>1</v>
      </c>
      <c r="L211" t="s">
        <v>50</v>
      </c>
      <c r="M211" t="s">
        <v>61</v>
      </c>
      <c r="N211">
        <v>20280</v>
      </c>
      <c r="O211" t="s">
        <v>36</v>
      </c>
      <c r="P211" t="s">
        <v>37</v>
      </c>
      <c r="Q211">
        <v>16</v>
      </c>
      <c r="R211">
        <v>8</v>
      </c>
      <c r="S211">
        <v>1</v>
      </c>
      <c r="T211">
        <v>9</v>
      </c>
      <c r="U211">
        <v>3</v>
      </c>
      <c r="V211">
        <v>9</v>
      </c>
      <c r="W211">
        <v>7</v>
      </c>
      <c r="X211">
        <v>7</v>
      </c>
      <c r="Y211" t="s">
        <v>36</v>
      </c>
      <c r="Z211" t="s">
        <v>40</v>
      </c>
      <c r="AA211" t="s">
        <v>38</v>
      </c>
      <c r="AB211">
        <v>3</v>
      </c>
      <c r="AC211">
        <v>3</v>
      </c>
      <c r="AD211" t="s">
        <v>109</v>
      </c>
      <c r="AE211" t="s">
        <v>118</v>
      </c>
      <c r="AF211" t="s">
        <v>116</v>
      </c>
      <c r="AG211" t="s">
        <v>112</v>
      </c>
      <c r="AH211" t="s">
        <v>113</v>
      </c>
      <c r="AI211" t="s">
        <v>138</v>
      </c>
      <c r="AJ211" t="s">
        <v>139</v>
      </c>
    </row>
    <row r="212" spans="1:36" x14ac:dyDescent="0.3">
      <c r="A212">
        <v>211</v>
      </c>
      <c r="B212">
        <v>52</v>
      </c>
      <c r="C212" t="s">
        <v>29</v>
      </c>
      <c r="D212" t="s">
        <v>30</v>
      </c>
      <c r="E212" t="s">
        <v>31</v>
      </c>
      <c r="F212">
        <v>2</v>
      </c>
      <c r="G212">
        <v>1</v>
      </c>
      <c r="H212" t="s">
        <v>55</v>
      </c>
      <c r="I212">
        <v>1</v>
      </c>
      <c r="J212" t="s">
        <v>49</v>
      </c>
      <c r="K212">
        <v>1</v>
      </c>
      <c r="L212" t="s">
        <v>60</v>
      </c>
      <c r="M212" t="s">
        <v>61</v>
      </c>
      <c r="N212">
        <v>99800</v>
      </c>
      <c r="O212" t="s">
        <v>64</v>
      </c>
      <c r="P212" t="s">
        <v>37</v>
      </c>
      <c r="Q212">
        <v>11</v>
      </c>
      <c r="R212">
        <v>8</v>
      </c>
      <c r="S212">
        <v>1</v>
      </c>
      <c r="T212">
        <v>18</v>
      </c>
      <c r="U212">
        <v>2</v>
      </c>
      <c r="V212">
        <v>10</v>
      </c>
      <c r="W212">
        <v>6</v>
      </c>
      <c r="X212">
        <v>9</v>
      </c>
      <c r="Y212" t="s">
        <v>39</v>
      </c>
      <c r="Z212" t="s">
        <v>36</v>
      </c>
      <c r="AA212" t="s">
        <v>38</v>
      </c>
      <c r="AB212">
        <v>3</v>
      </c>
      <c r="AC212">
        <v>3</v>
      </c>
      <c r="AD212" t="s">
        <v>109</v>
      </c>
      <c r="AE212" t="s">
        <v>110</v>
      </c>
      <c r="AF212" t="s">
        <v>120</v>
      </c>
      <c r="AG212" t="s">
        <v>112</v>
      </c>
      <c r="AH212" t="s">
        <v>119</v>
      </c>
      <c r="AI212" t="s">
        <v>138</v>
      </c>
      <c r="AJ212" t="s">
        <v>134</v>
      </c>
    </row>
    <row r="213" spans="1:36" x14ac:dyDescent="0.3">
      <c r="A213">
        <v>212</v>
      </c>
      <c r="B213">
        <v>32</v>
      </c>
      <c r="C213" t="s">
        <v>41</v>
      </c>
      <c r="D213" t="s">
        <v>52</v>
      </c>
      <c r="E213" t="s">
        <v>43</v>
      </c>
      <c r="F213">
        <v>7</v>
      </c>
      <c r="G213">
        <v>2</v>
      </c>
      <c r="H213" t="s">
        <v>32</v>
      </c>
      <c r="I213">
        <v>1</v>
      </c>
      <c r="J213" t="s">
        <v>33</v>
      </c>
      <c r="K213">
        <v>2</v>
      </c>
      <c r="L213" t="s">
        <v>57</v>
      </c>
      <c r="M213" t="s">
        <v>35</v>
      </c>
      <c r="N213">
        <v>32980</v>
      </c>
      <c r="O213" t="s">
        <v>71</v>
      </c>
      <c r="P213" t="s">
        <v>37</v>
      </c>
      <c r="Q213">
        <v>22</v>
      </c>
      <c r="R213">
        <v>8</v>
      </c>
      <c r="S213">
        <v>0</v>
      </c>
      <c r="T213">
        <v>6</v>
      </c>
      <c r="U213">
        <v>4</v>
      </c>
      <c r="V213">
        <v>4</v>
      </c>
      <c r="W213">
        <v>1</v>
      </c>
      <c r="X213">
        <v>2</v>
      </c>
      <c r="Y213" t="s">
        <v>39</v>
      </c>
      <c r="Z213" t="s">
        <v>38</v>
      </c>
      <c r="AA213" t="s">
        <v>38</v>
      </c>
      <c r="AB213">
        <v>2</v>
      </c>
      <c r="AC213">
        <v>4</v>
      </c>
      <c r="AD213" t="s">
        <v>114</v>
      </c>
      <c r="AE213" t="s">
        <v>115</v>
      </c>
      <c r="AF213" t="s">
        <v>122</v>
      </c>
      <c r="AG213" t="s">
        <v>112</v>
      </c>
      <c r="AH213" t="s">
        <v>113</v>
      </c>
      <c r="AI213" t="s">
        <v>138</v>
      </c>
      <c r="AJ213" t="s">
        <v>136</v>
      </c>
    </row>
    <row r="214" spans="1:36" x14ac:dyDescent="0.3">
      <c r="A214">
        <v>213</v>
      </c>
      <c r="B214">
        <v>24</v>
      </c>
      <c r="C214" t="s">
        <v>29</v>
      </c>
      <c r="D214" t="s">
        <v>42</v>
      </c>
      <c r="E214" t="s">
        <v>31</v>
      </c>
      <c r="F214">
        <v>22</v>
      </c>
      <c r="G214">
        <v>3</v>
      </c>
      <c r="H214" t="s">
        <v>32</v>
      </c>
      <c r="I214">
        <v>1</v>
      </c>
      <c r="J214" t="s">
        <v>33</v>
      </c>
      <c r="K214">
        <v>1</v>
      </c>
      <c r="L214" t="s">
        <v>34</v>
      </c>
      <c r="M214" t="s">
        <v>35</v>
      </c>
      <c r="N214">
        <v>29350</v>
      </c>
      <c r="O214" t="s">
        <v>46</v>
      </c>
      <c r="P214" t="s">
        <v>37</v>
      </c>
      <c r="Q214">
        <v>14</v>
      </c>
      <c r="R214">
        <v>8</v>
      </c>
      <c r="S214">
        <v>2</v>
      </c>
      <c r="T214">
        <v>3</v>
      </c>
      <c r="U214">
        <v>5</v>
      </c>
      <c r="V214">
        <v>2</v>
      </c>
      <c r="W214">
        <v>2</v>
      </c>
      <c r="X214">
        <v>1</v>
      </c>
      <c r="Y214" t="s">
        <v>39</v>
      </c>
      <c r="Z214" t="s">
        <v>39</v>
      </c>
      <c r="AA214" t="s">
        <v>38</v>
      </c>
      <c r="AB214">
        <v>2</v>
      </c>
      <c r="AC214">
        <v>3</v>
      </c>
      <c r="AD214" t="s">
        <v>109</v>
      </c>
      <c r="AE214" t="s">
        <v>123</v>
      </c>
      <c r="AF214" t="s">
        <v>111</v>
      </c>
      <c r="AG214" t="s">
        <v>124</v>
      </c>
      <c r="AH214" t="s">
        <v>113</v>
      </c>
      <c r="AI214" t="s">
        <v>138</v>
      </c>
      <c r="AJ214" t="s">
        <v>134</v>
      </c>
    </row>
    <row r="215" spans="1:36" x14ac:dyDescent="0.3">
      <c r="A215">
        <v>214</v>
      </c>
      <c r="B215">
        <v>38</v>
      </c>
      <c r="C215" t="s">
        <v>29</v>
      </c>
      <c r="D215" t="s">
        <v>30</v>
      </c>
      <c r="E215" t="s">
        <v>43</v>
      </c>
      <c r="F215">
        <v>5</v>
      </c>
      <c r="G215">
        <v>3</v>
      </c>
      <c r="H215" t="s">
        <v>32</v>
      </c>
      <c r="I215">
        <v>1</v>
      </c>
      <c r="J215" t="s">
        <v>33</v>
      </c>
      <c r="K215">
        <v>1</v>
      </c>
      <c r="L215" t="s">
        <v>44</v>
      </c>
      <c r="M215" t="s">
        <v>35</v>
      </c>
      <c r="N215">
        <v>154270</v>
      </c>
      <c r="O215" t="s">
        <v>38</v>
      </c>
      <c r="P215" t="s">
        <v>37</v>
      </c>
      <c r="Q215">
        <v>16</v>
      </c>
      <c r="R215">
        <v>8</v>
      </c>
      <c r="S215">
        <v>1</v>
      </c>
      <c r="T215">
        <v>18</v>
      </c>
      <c r="U215">
        <v>2</v>
      </c>
      <c r="V215">
        <v>1</v>
      </c>
      <c r="W215">
        <v>0</v>
      </c>
      <c r="X215">
        <v>0</v>
      </c>
      <c r="Y215" t="s">
        <v>38</v>
      </c>
      <c r="Z215" t="s">
        <v>38</v>
      </c>
      <c r="AA215" t="s">
        <v>38</v>
      </c>
      <c r="AB215">
        <v>3</v>
      </c>
      <c r="AC215">
        <v>3</v>
      </c>
      <c r="AD215" t="s">
        <v>109</v>
      </c>
      <c r="AE215" t="s">
        <v>118</v>
      </c>
      <c r="AF215" t="s">
        <v>122</v>
      </c>
      <c r="AG215" t="s">
        <v>112</v>
      </c>
      <c r="AH215" t="s">
        <v>119</v>
      </c>
      <c r="AI215" t="s">
        <v>138</v>
      </c>
      <c r="AJ215" t="s">
        <v>139</v>
      </c>
    </row>
    <row r="216" spans="1:36" x14ac:dyDescent="0.3">
      <c r="A216">
        <v>215</v>
      </c>
      <c r="B216">
        <v>37</v>
      </c>
      <c r="C216" t="s">
        <v>29</v>
      </c>
      <c r="D216" t="s">
        <v>30</v>
      </c>
      <c r="E216" t="s">
        <v>43</v>
      </c>
      <c r="F216">
        <v>1</v>
      </c>
      <c r="G216">
        <v>4</v>
      </c>
      <c r="H216" t="s">
        <v>77</v>
      </c>
      <c r="I216">
        <v>1</v>
      </c>
      <c r="J216" t="s">
        <v>33</v>
      </c>
      <c r="K216">
        <v>5</v>
      </c>
      <c r="L216" t="s">
        <v>44</v>
      </c>
      <c r="M216" t="s">
        <v>35</v>
      </c>
      <c r="N216">
        <v>39440</v>
      </c>
      <c r="O216" t="s">
        <v>47</v>
      </c>
      <c r="P216" t="s">
        <v>37</v>
      </c>
      <c r="Q216">
        <v>11</v>
      </c>
      <c r="R216">
        <v>8</v>
      </c>
      <c r="S216">
        <v>2</v>
      </c>
      <c r="T216">
        <v>8</v>
      </c>
      <c r="U216">
        <v>3</v>
      </c>
      <c r="V216">
        <v>6</v>
      </c>
      <c r="W216">
        <v>4</v>
      </c>
      <c r="X216">
        <v>3</v>
      </c>
      <c r="Y216" t="s">
        <v>40</v>
      </c>
      <c r="Z216" t="s">
        <v>40</v>
      </c>
      <c r="AA216" t="s">
        <v>40</v>
      </c>
      <c r="AB216">
        <v>3</v>
      </c>
      <c r="AC216">
        <v>3</v>
      </c>
      <c r="AD216" t="s">
        <v>109</v>
      </c>
      <c r="AE216" t="s">
        <v>118</v>
      </c>
      <c r="AF216" t="s">
        <v>116</v>
      </c>
      <c r="AG216" t="s">
        <v>112</v>
      </c>
      <c r="AH216" t="s">
        <v>113</v>
      </c>
      <c r="AI216" t="s">
        <v>133</v>
      </c>
      <c r="AJ216" t="s">
        <v>134</v>
      </c>
    </row>
    <row r="217" spans="1:36" x14ac:dyDescent="0.3">
      <c r="A217">
        <v>216</v>
      </c>
      <c r="B217">
        <v>49</v>
      </c>
      <c r="C217" t="s">
        <v>29</v>
      </c>
      <c r="D217" t="s">
        <v>30</v>
      </c>
      <c r="E217" t="s">
        <v>31</v>
      </c>
      <c r="F217">
        <v>21</v>
      </c>
      <c r="G217">
        <v>1</v>
      </c>
      <c r="H217" t="s">
        <v>32</v>
      </c>
      <c r="I217">
        <v>1</v>
      </c>
      <c r="J217" t="s">
        <v>49</v>
      </c>
      <c r="K217">
        <v>1</v>
      </c>
      <c r="L217" t="s">
        <v>50</v>
      </c>
      <c r="M217" t="s">
        <v>61</v>
      </c>
      <c r="N217">
        <v>40110</v>
      </c>
      <c r="O217" t="s">
        <v>36</v>
      </c>
      <c r="P217" t="s">
        <v>37</v>
      </c>
      <c r="Q217">
        <v>18</v>
      </c>
      <c r="R217">
        <v>8</v>
      </c>
      <c r="S217">
        <v>2</v>
      </c>
      <c r="T217">
        <v>31</v>
      </c>
      <c r="U217">
        <v>2</v>
      </c>
      <c r="V217">
        <v>31</v>
      </c>
      <c r="W217">
        <v>0</v>
      </c>
      <c r="X217">
        <v>9</v>
      </c>
      <c r="Y217" t="s">
        <v>39</v>
      </c>
      <c r="Z217" t="s">
        <v>38</v>
      </c>
      <c r="AA217" t="s">
        <v>38</v>
      </c>
      <c r="AB217">
        <v>1</v>
      </c>
      <c r="AC217">
        <v>3</v>
      </c>
      <c r="AD217" t="s">
        <v>109</v>
      </c>
      <c r="AE217" t="s">
        <v>110</v>
      </c>
      <c r="AF217" t="s">
        <v>122</v>
      </c>
      <c r="AG217" t="s">
        <v>124</v>
      </c>
      <c r="AH217" t="s">
        <v>125</v>
      </c>
      <c r="AI217" t="s">
        <v>138</v>
      </c>
      <c r="AJ217" t="s">
        <v>139</v>
      </c>
    </row>
    <row r="218" spans="1:36" x14ac:dyDescent="0.3">
      <c r="A218">
        <v>217</v>
      </c>
      <c r="B218">
        <v>24</v>
      </c>
      <c r="C218" t="s">
        <v>29</v>
      </c>
      <c r="D218" t="s">
        <v>30</v>
      </c>
      <c r="E218" t="s">
        <v>31</v>
      </c>
      <c r="F218">
        <v>1</v>
      </c>
      <c r="G218">
        <v>3</v>
      </c>
      <c r="H218" t="s">
        <v>73</v>
      </c>
      <c r="I218">
        <v>1</v>
      </c>
      <c r="J218" t="s">
        <v>33</v>
      </c>
      <c r="K218">
        <v>1</v>
      </c>
      <c r="L218" t="s">
        <v>50</v>
      </c>
      <c r="M218" t="s">
        <v>35</v>
      </c>
      <c r="N218">
        <v>34070</v>
      </c>
      <c r="O218" t="s">
        <v>36</v>
      </c>
      <c r="P218" t="s">
        <v>37</v>
      </c>
      <c r="Q218">
        <v>15</v>
      </c>
      <c r="R218">
        <v>8</v>
      </c>
      <c r="S218">
        <v>2</v>
      </c>
      <c r="T218">
        <v>6</v>
      </c>
      <c r="U218">
        <v>2</v>
      </c>
      <c r="V218">
        <v>6</v>
      </c>
      <c r="W218">
        <v>1</v>
      </c>
      <c r="X218">
        <v>4</v>
      </c>
      <c r="Y218" t="s">
        <v>40</v>
      </c>
      <c r="Z218" t="s">
        <v>39</v>
      </c>
      <c r="AA218" t="s">
        <v>38</v>
      </c>
      <c r="AB218">
        <v>2</v>
      </c>
      <c r="AC218">
        <v>3</v>
      </c>
      <c r="AD218" t="s">
        <v>109</v>
      </c>
      <c r="AE218" t="s">
        <v>123</v>
      </c>
      <c r="AF218" t="s">
        <v>111</v>
      </c>
      <c r="AG218" t="s">
        <v>112</v>
      </c>
      <c r="AH218" t="s">
        <v>113</v>
      </c>
      <c r="AI218" t="s">
        <v>138</v>
      </c>
      <c r="AJ218" t="s">
        <v>134</v>
      </c>
    </row>
    <row r="219" spans="1:36" x14ac:dyDescent="0.3">
      <c r="A219">
        <v>218</v>
      </c>
      <c r="B219">
        <v>26</v>
      </c>
      <c r="C219" t="s">
        <v>29</v>
      </c>
      <c r="D219" t="s">
        <v>30</v>
      </c>
      <c r="E219" t="s">
        <v>43</v>
      </c>
      <c r="F219">
        <v>19</v>
      </c>
      <c r="G219">
        <v>4</v>
      </c>
      <c r="H219" t="s">
        <v>77</v>
      </c>
      <c r="I219">
        <v>1</v>
      </c>
      <c r="J219" t="s">
        <v>33</v>
      </c>
      <c r="K219">
        <v>4</v>
      </c>
      <c r="L219" t="s">
        <v>50</v>
      </c>
      <c r="M219" t="s">
        <v>35</v>
      </c>
      <c r="N219">
        <v>119940</v>
      </c>
      <c r="O219" t="s">
        <v>36</v>
      </c>
      <c r="P219" t="s">
        <v>37</v>
      </c>
      <c r="Q219">
        <v>14</v>
      </c>
      <c r="R219">
        <v>8</v>
      </c>
      <c r="S219">
        <v>1</v>
      </c>
      <c r="T219">
        <v>6</v>
      </c>
      <c r="U219">
        <v>6</v>
      </c>
      <c r="V219">
        <v>5</v>
      </c>
      <c r="W219">
        <v>1</v>
      </c>
      <c r="X219">
        <v>4</v>
      </c>
      <c r="Y219" t="s">
        <v>36</v>
      </c>
      <c r="Z219" t="s">
        <v>40</v>
      </c>
      <c r="AA219" t="s">
        <v>39</v>
      </c>
      <c r="AB219">
        <v>3</v>
      </c>
      <c r="AC219">
        <v>3</v>
      </c>
      <c r="AD219" t="s">
        <v>109</v>
      </c>
      <c r="AE219" t="s">
        <v>115</v>
      </c>
      <c r="AF219" t="s">
        <v>116</v>
      </c>
      <c r="AG219" t="s">
        <v>117</v>
      </c>
      <c r="AH219" t="s">
        <v>113</v>
      </c>
      <c r="AI219" t="s">
        <v>135</v>
      </c>
      <c r="AJ219" t="s">
        <v>134</v>
      </c>
    </row>
    <row r="220" spans="1:36" x14ac:dyDescent="0.3">
      <c r="A220">
        <v>219</v>
      </c>
      <c r="B220">
        <v>24</v>
      </c>
      <c r="C220" t="s">
        <v>29</v>
      </c>
      <c r="D220" t="s">
        <v>30</v>
      </c>
      <c r="E220" t="s">
        <v>31</v>
      </c>
      <c r="F220">
        <v>7</v>
      </c>
      <c r="G220">
        <v>3</v>
      </c>
      <c r="H220" t="s">
        <v>55</v>
      </c>
      <c r="I220">
        <v>1</v>
      </c>
      <c r="J220" t="s">
        <v>33</v>
      </c>
      <c r="K220">
        <v>1</v>
      </c>
      <c r="L220" t="s">
        <v>60</v>
      </c>
      <c r="M220" t="s">
        <v>35</v>
      </c>
      <c r="N220">
        <v>12320</v>
      </c>
      <c r="O220" t="s">
        <v>36</v>
      </c>
      <c r="P220" t="s">
        <v>37</v>
      </c>
      <c r="Q220">
        <v>12</v>
      </c>
      <c r="R220">
        <v>8</v>
      </c>
      <c r="S220">
        <v>0</v>
      </c>
      <c r="T220">
        <v>1</v>
      </c>
      <c r="U220">
        <v>4</v>
      </c>
      <c r="V220">
        <v>1</v>
      </c>
      <c r="W220">
        <v>0</v>
      </c>
      <c r="X220">
        <v>0</v>
      </c>
      <c r="Y220" t="s">
        <v>39</v>
      </c>
      <c r="Z220" t="s">
        <v>40</v>
      </c>
      <c r="AA220" t="s">
        <v>38</v>
      </c>
      <c r="AB220">
        <v>1</v>
      </c>
      <c r="AC220">
        <v>3</v>
      </c>
      <c r="AD220" t="s">
        <v>109</v>
      </c>
      <c r="AE220" t="s">
        <v>123</v>
      </c>
      <c r="AF220" t="s">
        <v>116</v>
      </c>
      <c r="AG220" t="s">
        <v>112</v>
      </c>
      <c r="AH220" t="s">
        <v>113</v>
      </c>
      <c r="AI220" t="s">
        <v>138</v>
      </c>
      <c r="AJ220" t="s">
        <v>134</v>
      </c>
    </row>
    <row r="221" spans="1:36" x14ac:dyDescent="0.3">
      <c r="A221">
        <v>220</v>
      </c>
      <c r="B221">
        <v>50</v>
      </c>
      <c r="C221" t="s">
        <v>29</v>
      </c>
      <c r="D221" t="s">
        <v>42</v>
      </c>
      <c r="E221" t="s">
        <v>31</v>
      </c>
      <c r="F221">
        <v>2</v>
      </c>
      <c r="G221">
        <v>2</v>
      </c>
      <c r="H221" t="s">
        <v>73</v>
      </c>
      <c r="I221">
        <v>1</v>
      </c>
      <c r="J221" t="s">
        <v>49</v>
      </c>
      <c r="K221">
        <v>1</v>
      </c>
      <c r="L221" t="s">
        <v>50</v>
      </c>
      <c r="M221" t="s">
        <v>35</v>
      </c>
      <c r="N221">
        <v>29600</v>
      </c>
      <c r="O221" t="s">
        <v>36</v>
      </c>
      <c r="P221" t="s">
        <v>37</v>
      </c>
      <c r="Q221">
        <v>14</v>
      </c>
      <c r="R221">
        <v>8</v>
      </c>
      <c r="S221">
        <v>3</v>
      </c>
      <c r="T221">
        <v>32</v>
      </c>
      <c r="U221">
        <v>2</v>
      </c>
      <c r="V221">
        <v>32</v>
      </c>
      <c r="W221">
        <v>10</v>
      </c>
      <c r="X221">
        <v>7</v>
      </c>
      <c r="Y221" t="s">
        <v>36</v>
      </c>
      <c r="Z221" t="s">
        <v>40</v>
      </c>
      <c r="AA221" t="s">
        <v>38</v>
      </c>
      <c r="AB221">
        <v>3</v>
      </c>
      <c r="AC221">
        <v>3</v>
      </c>
      <c r="AD221" t="s">
        <v>109</v>
      </c>
      <c r="AE221" t="s">
        <v>110</v>
      </c>
      <c r="AF221" t="s">
        <v>116</v>
      </c>
      <c r="AG221" t="s">
        <v>112</v>
      </c>
      <c r="AH221" t="s">
        <v>125</v>
      </c>
      <c r="AI221" t="s">
        <v>138</v>
      </c>
      <c r="AJ221" t="s">
        <v>134</v>
      </c>
    </row>
    <row r="222" spans="1:36" x14ac:dyDescent="0.3">
      <c r="A222">
        <v>221</v>
      </c>
      <c r="B222">
        <v>25</v>
      </c>
      <c r="C222" t="s">
        <v>29</v>
      </c>
      <c r="D222" t="s">
        <v>30</v>
      </c>
      <c r="E222" t="s">
        <v>43</v>
      </c>
      <c r="F222">
        <v>2</v>
      </c>
      <c r="G222">
        <v>3</v>
      </c>
      <c r="H222" t="s">
        <v>32</v>
      </c>
      <c r="I222">
        <v>1</v>
      </c>
      <c r="J222" t="s">
        <v>49</v>
      </c>
      <c r="K222">
        <v>1</v>
      </c>
      <c r="L222" t="s">
        <v>44</v>
      </c>
      <c r="M222" t="s">
        <v>35</v>
      </c>
      <c r="N222">
        <v>190940</v>
      </c>
      <c r="O222" t="s">
        <v>36</v>
      </c>
      <c r="P222" t="s">
        <v>37</v>
      </c>
      <c r="Q222">
        <v>16</v>
      </c>
      <c r="R222">
        <v>8</v>
      </c>
      <c r="S222">
        <v>0</v>
      </c>
      <c r="T222">
        <v>7</v>
      </c>
      <c r="U222">
        <v>3</v>
      </c>
      <c r="V222">
        <v>7</v>
      </c>
      <c r="W222">
        <v>0</v>
      </c>
      <c r="X222">
        <v>6</v>
      </c>
      <c r="Y222" t="s">
        <v>40</v>
      </c>
      <c r="Z222" t="s">
        <v>38</v>
      </c>
      <c r="AA222" t="s">
        <v>38</v>
      </c>
      <c r="AB222">
        <v>2</v>
      </c>
      <c r="AC222">
        <v>3</v>
      </c>
      <c r="AD222" t="s">
        <v>109</v>
      </c>
      <c r="AE222" t="s">
        <v>123</v>
      </c>
      <c r="AF222" t="s">
        <v>122</v>
      </c>
      <c r="AG222" t="s">
        <v>112</v>
      </c>
      <c r="AH222" t="s">
        <v>113</v>
      </c>
      <c r="AI222" t="s">
        <v>138</v>
      </c>
      <c r="AJ222" t="s">
        <v>139</v>
      </c>
    </row>
    <row r="223" spans="1:36" x14ac:dyDescent="0.3">
      <c r="A223">
        <v>222</v>
      </c>
      <c r="B223">
        <v>24</v>
      </c>
      <c r="C223" t="s">
        <v>41</v>
      </c>
      <c r="D223" t="s">
        <v>42</v>
      </c>
      <c r="E223" t="s">
        <v>43</v>
      </c>
      <c r="F223">
        <v>2</v>
      </c>
      <c r="G223">
        <v>3</v>
      </c>
      <c r="H223" t="s">
        <v>55</v>
      </c>
      <c r="I223">
        <v>1</v>
      </c>
      <c r="J223" t="s">
        <v>49</v>
      </c>
      <c r="K223">
        <v>2</v>
      </c>
      <c r="L223" t="s">
        <v>44</v>
      </c>
      <c r="M223" t="s">
        <v>35</v>
      </c>
      <c r="N223">
        <v>39190</v>
      </c>
      <c r="O223" t="s">
        <v>36</v>
      </c>
      <c r="P223" t="s">
        <v>37</v>
      </c>
      <c r="Q223">
        <v>21</v>
      </c>
      <c r="R223">
        <v>8</v>
      </c>
      <c r="S223">
        <v>0</v>
      </c>
      <c r="T223">
        <v>6</v>
      </c>
      <c r="U223">
        <v>3</v>
      </c>
      <c r="V223">
        <v>6</v>
      </c>
      <c r="W223">
        <v>1</v>
      </c>
      <c r="X223">
        <v>2</v>
      </c>
      <c r="Y223" t="s">
        <v>36</v>
      </c>
      <c r="Z223" t="s">
        <v>38</v>
      </c>
      <c r="AA223" t="s">
        <v>38</v>
      </c>
      <c r="AB223">
        <v>3</v>
      </c>
      <c r="AC223">
        <v>4</v>
      </c>
      <c r="AD223" t="s">
        <v>114</v>
      </c>
      <c r="AE223" t="s">
        <v>123</v>
      </c>
      <c r="AF223" t="s">
        <v>122</v>
      </c>
      <c r="AG223" t="s">
        <v>112</v>
      </c>
      <c r="AH223" t="s">
        <v>113</v>
      </c>
      <c r="AI223" t="s">
        <v>138</v>
      </c>
      <c r="AJ223" t="s">
        <v>136</v>
      </c>
    </row>
    <row r="224" spans="1:36" x14ac:dyDescent="0.3">
      <c r="A224">
        <v>223</v>
      </c>
      <c r="B224">
        <v>30</v>
      </c>
      <c r="C224" t="s">
        <v>41</v>
      </c>
      <c r="D224" t="s">
        <v>42</v>
      </c>
      <c r="E224" t="s">
        <v>43</v>
      </c>
      <c r="F224">
        <v>9</v>
      </c>
      <c r="G224">
        <v>3</v>
      </c>
      <c r="H224" t="s">
        <v>48</v>
      </c>
      <c r="I224">
        <v>1</v>
      </c>
      <c r="J224" t="s">
        <v>49</v>
      </c>
      <c r="K224">
        <v>2</v>
      </c>
      <c r="L224" t="s">
        <v>34</v>
      </c>
      <c r="M224" t="s">
        <v>35</v>
      </c>
      <c r="N224">
        <v>68250</v>
      </c>
      <c r="O224" t="s">
        <v>36</v>
      </c>
      <c r="P224" t="s">
        <v>37</v>
      </c>
      <c r="Q224">
        <v>14</v>
      </c>
      <c r="R224">
        <v>8</v>
      </c>
      <c r="S224">
        <v>0</v>
      </c>
      <c r="T224">
        <v>1</v>
      </c>
      <c r="U224">
        <v>2</v>
      </c>
      <c r="V224">
        <v>1</v>
      </c>
      <c r="W224">
        <v>0</v>
      </c>
      <c r="X224">
        <v>0</v>
      </c>
      <c r="Y224" t="s">
        <v>40</v>
      </c>
      <c r="Z224" t="s">
        <v>36</v>
      </c>
      <c r="AA224" t="s">
        <v>39</v>
      </c>
      <c r="AB224">
        <v>3</v>
      </c>
      <c r="AC224">
        <v>3</v>
      </c>
      <c r="AD224" t="s">
        <v>109</v>
      </c>
      <c r="AE224" t="s">
        <v>115</v>
      </c>
      <c r="AF224" t="s">
        <v>120</v>
      </c>
      <c r="AG224" t="s">
        <v>112</v>
      </c>
      <c r="AH224" t="s">
        <v>113</v>
      </c>
      <c r="AI224" t="s">
        <v>135</v>
      </c>
      <c r="AJ224" t="s">
        <v>134</v>
      </c>
    </row>
    <row r="225" spans="1:36" x14ac:dyDescent="0.3">
      <c r="A225">
        <v>224</v>
      </c>
      <c r="B225">
        <v>34</v>
      </c>
      <c r="C225" t="s">
        <v>29</v>
      </c>
      <c r="D225" t="s">
        <v>30</v>
      </c>
      <c r="E225" t="s">
        <v>31</v>
      </c>
      <c r="F225">
        <v>6</v>
      </c>
      <c r="G225">
        <v>2</v>
      </c>
      <c r="H225" t="s">
        <v>32</v>
      </c>
      <c r="I225">
        <v>1</v>
      </c>
      <c r="J225" t="s">
        <v>49</v>
      </c>
      <c r="K225">
        <v>4</v>
      </c>
      <c r="L225" t="s">
        <v>57</v>
      </c>
      <c r="M225" t="s">
        <v>35</v>
      </c>
      <c r="N225">
        <v>102480</v>
      </c>
      <c r="O225" t="s">
        <v>36</v>
      </c>
      <c r="P225" t="s">
        <v>37</v>
      </c>
      <c r="Q225">
        <v>12</v>
      </c>
      <c r="R225">
        <v>8</v>
      </c>
      <c r="S225">
        <v>1</v>
      </c>
      <c r="T225">
        <v>6</v>
      </c>
      <c r="U225">
        <v>4</v>
      </c>
      <c r="V225">
        <v>6</v>
      </c>
      <c r="W225">
        <v>1</v>
      </c>
      <c r="X225">
        <v>3</v>
      </c>
      <c r="Y225" t="s">
        <v>40</v>
      </c>
      <c r="Z225" t="s">
        <v>39</v>
      </c>
      <c r="AA225" t="s">
        <v>38</v>
      </c>
      <c r="AB225">
        <v>3</v>
      </c>
      <c r="AC225">
        <v>3</v>
      </c>
      <c r="AD225" t="s">
        <v>109</v>
      </c>
      <c r="AE225" t="s">
        <v>115</v>
      </c>
      <c r="AF225" t="s">
        <v>111</v>
      </c>
      <c r="AG225" t="s">
        <v>112</v>
      </c>
      <c r="AH225" t="s">
        <v>113</v>
      </c>
      <c r="AI225" t="s">
        <v>138</v>
      </c>
      <c r="AJ225" t="s">
        <v>134</v>
      </c>
    </row>
    <row r="226" spans="1:36" x14ac:dyDescent="0.3">
      <c r="A226">
        <v>225</v>
      </c>
      <c r="B226">
        <v>31</v>
      </c>
      <c r="C226" t="s">
        <v>41</v>
      </c>
      <c r="D226" t="s">
        <v>30</v>
      </c>
      <c r="E226" t="s">
        <v>43</v>
      </c>
      <c r="F226">
        <v>9</v>
      </c>
      <c r="G226">
        <v>1</v>
      </c>
      <c r="H226" t="s">
        <v>55</v>
      </c>
      <c r="I226">
        <v>1</v>
      </c>
      <c r="J226" t="s">
        <v>33</v>
      </c>
      <c r="K226">
        <v>1</v>
      </c>
      <c r="L226" t="s">
        <v>69</v>
      </c>
      <c r="M226" t="s">
        <v>61</v>
      </c>
      <c r="N226">
        <v>189470</v>
      </c>
      <c r="O226" t="s">
        <v>40</v>
      </c>
      <c r="P226" t="s">
        <v>37</v>
      </c>
      <c r="Q226">
        <v>12</v>
      </c>
      <c r="R226">
        <v>8</v>
      </c>
      <c r="S226">
        <v>2</v>
      </c>
      <c r="T226">
        <v>9</v>
      </c>
      <c r="U226">
        <v>2</v>
      </c>
      <c r="V226">
        <v>3</v>
      </c>
      <c r="W226">
        <v>1</v>
      </c>
      <c r="X226">
        <v>2</v>
      </c>
      <c r="Y226" t="s">
        <v>40</v>
      </c>
      <c r="Z226" t="s">
        <v>36</v>
      </c>
      <c r="AA226" t="s">
        <v>36</v>
      </c>
      <c r="AB226">
        <v>2</v>
      </c>
      <c r="AC226">
        <v>3</v>
      </c>
      <c r="AD226" t="s">
        <v>109</v>
      </c>
      <c r="AE226" t="s">
        <v>115</v>
      </c>
      <c r="AF226" t="s">
        <v>120</v>
      </c>
      <c r="AG226" t="s">
        <v>112</v>
      </c>
      <c r="AH226" t="s">
        <v>113</v>
      </c>
      <c r="AI226" t="s">
        <v>137</v>
      </c>
      <c r="AJ226" t="s">
        <v>134</v>
      </c>
    </row>
    <row r="227" spans="1:36" x14ac:dyDescent="0.3">
      <c r="A227">
        <v>226</v>
      </c>
      <c r="B227">
        <v>35</v>
      </c>
      <c r="C227" t="s">
        <v>29</v>
      </c>
      <c r="D227" t="s">
        <v>30</v>
      </c>
      <c r="E227" t="s">
        <v>43</v>
      </c>
      <c r="F227">
        <v>2</v>
      </c>
      <c r="G227">
        <v>3</v>
      </c>
      <c r="H227" t="s">
        <v>32</v>
      </c>
      <c r="I227">
        <v>1</v>
      </c>
      <c r="J227" t="s">
        <v>33</v>
      </c>
      <c r="K227">
        <v>5</v>
      </c>
      <c r="L227" t="s">
        <v>50</v>
      </c>
      <c r="M227" t="s">
        <v>45</v>
      </c>
      <c r="N227">
        <v>24960</v>
      </c>
      <c r="O227" t="s">
        <v>39</v>
      </c>
      <c r="P227" t="s">
        <v>37</v>
      </c>
      <c r="Q227">
        <v>17</v>
      </c>
      <c r="R227">
        <v>8</v>
      </c>
      <c r="S227">
        <v>3</v>
      </c>
      <c r="T227">
        <v>9</v>
      </c>
      <c r="U227">
        <v>3</v>
      </c>
      <c r="V227">
        <v>3</v>
      </c>
      <c r="W227">
        <v>0</v>
      </c>
      <c r="X227">
        <v>2</v>
      </c>
      <c r="Y227" t="s">
        <v>36</v>
      </c>
      <c r="Z227" t="s">
        <v>39</v>
      </c>
      <c r="AA227" t="s">
        <v>38</v>
      </c>
      <c r="AB227">
        <v>3</v>
      </c>
      <c r="AC227">
        <v>3</v>
      </c>
      <c r="AD227" t="s">
        <v>109</v>
      </c>
      <c r="AE227" t="s">
        <v>115</v>
      </c>
      <c r="AF227" t="s">
        <v>111</v>
      </c>
      <c r="AG227" t="s">
        <v>112</v>
      </c>
      <c r="AH227" t="s">
        <v>113</v>
      </c>
      <c r="AI227" t="s">
        <v>138</v>
      </c>
      <c r="AJ227" t="s">
        <v>139</v>
      </c>
    </row>
    <row r="228" spans="1:36" x14ac:dyDescent="0.3">
      <c r="A228">
        <v>227</v>
      </c>
      <c r="B228">
        <v>31</v>
      </c>
      <c r="C228" t="s">
        <v>29</v>
      </c>
      <c r="D228" t="s">
        <v>30</v>
      </c>
      <c r="E228" t="s">
        <v>31</v>
      </c>
      <c r="F228">
        <v>1</v>
      </c>
      <c r="G228">
        <v>3</v>
      </c>
      <c r="H228" t="s">
        <v>73</v>
      </c>
      <c r="I228">
        <v>1</v>
      </c>
      <c r="J228" t="s">
        <v>33</v>
      </c>
      <c r="K228">
        <v>2</v>
      </c>
      <c r="L228" t="s">
        <v>50</v>
      </c>
      <c r="M228" t="s">
        <v>61</v>
      </c>
      <c r="N228">
        <v>64650</v>
      </c>
      <c r="O228" t="s">
        <v>39</v>
      </c>
      <c r="P228" t="s">
        <v>37</v>
      </c>
      <c r="Q228">
        <v>17</v>
      </c>
      <c r="R228">
        <v>8</v>
      </c>
      <c r="S228">
        <v>0</v>
      </c>
      <c r="T228">
        <v>13</v>
      </c>
      <c r="U228">
        <v>3</v>
      </c>
      <c r="V228">
        <v>7</v>
      </c>
      <c r="W228">
        <v>5</v>
      </c>
      <c r="X228">
        <v>7</v>
      </c>
      <c r="Y228" t="s">
        <v>36</v>
      </c>
      <c r="Z228" t="s">
        <v>39</v>
      </c>
      <c r="AA228" t="s">
        <v>39</v>
      </c>
      <c r="AB228">
        <v>3</v>
      </c>
      <c r="AC228">
        <v>3</v>
      </c>
      <c r="AD228" t="s">
        <v>109</v>
      </c>
      <c r="AE228" t="s">
        <v>115</v>
      </c>
      <c r="AF228" t="s">
        <v>111</v>
      </c>
      <c r="AG228" t="s">
        <v>112</v>
      </c>
      <c r="AH228" t="s">
        <v>119</v>
      </c>
      <c r="AI228" t="s">
        <v>135</v>
      </c>
      <c r="AJ228" t="s">
        <v>139</v>
      </c>
    </row>
    <row r="229" spans="1:36" x14ac:dyDescent="0.3">
      <c r="A229">
        <v>228</v>
      </c>
      <c r="B229">
        <v>27</v>
      </c>
      <c r="C229" t="s">
        <v>29</v>
      </c>
      <c r="D229" t="s">
        <v>30</v>
      </c>
      <c r="E229" t="s">
        <v>31</v>
      </c>
      <c r="F229">
        <v>22</v>
      </c>
      <c r="G229">
        <v>4</v>
      </c>
      <c r="H229" t="s">
        <v>55</v>
      </c>
      <c r="I229">
        <v>1</v>
      </c>
      <c r="J229" t="s">
        <v>49</v>
      </c>
      <c r="K229">
        <v>1</v>
      </c>
      <c r="L229" t="s">
        <v>69</v>
      </c>
      <c r="M229" t="s">
        <v>61</v>
      </c>
      <c r="N229">
        <v>22060</v>
      </c>
      <c r="O229" t="s">
        <v>46</v>
      </c>
      <c r="P229" t="s">
        <v>37</v>
      </c>
      <c r="Q229">
        <v>14</v>
      </c>
      <c r="R229">
        <v>8</v>
      </c>
      <c r="S229">
        <v>1</v>
      </c>
      <c r="T229">
        <v>6</v>
      </c>
      <c r="U229">
        <v>4</v>
      </c>
      <c r="V229">
        <v>5</v>
      </c>
      <c r="W229">
        <v>0</v>
      </c>
      <c r="X229">
        <v>3</v>
      </c>
      <c r="Y229" t="s">
        <v>36</v>
      </c>
      <c r="Z229" t="s">
        <v>38</v>
      </c>
      <c r="AA229" t="s">
        <v>40</v>
      </c>
      <c r="AB229">
        <v>3</v>
      </c>
      <c r="AC229">
        <v>3</v>
      </c>
      <c r="AD229" t="s">
        <v>109</v>
      </c>
      <c r="AE229" t="s">
        <v>115</v>
      </c>
      <c r="AF229" t="s">
        <v>122</v>
      </c>
      <c r="AG229" t="s">
        <v>124</v>
      </c>
      <c r="AH229" t="s">
        <v>113</v>
      </c>
      <c r="AI229" t="s">
        <v>133</v>
      </c>
      <c r="AJ229" t="s">
        <v>134</v>
      </c>
    </row>
    <row r="230" spans="1:36" x14ac:dyDescent="0.3">
      <c r="A230">
        <v>229</v>
      </c>
      <c r="B230">
        <v>37</v>
      </c>
      <c r="C230" t="s">
        <v>29</v>
      </c>
      <c r="D230" t="s">
        <v>30</v>
      </c>
      <c r="E230" t="s">
        <v>31</v>
      </c>
      <c r="F230">
        <v>9</v>
      </c>
      <c r="G230">
        <v>4</v>
      </c>
      <c r="H230" t="s">
        <v>73</v>
      </c>
      <c r="I230">
        <v>1</v>
      </c>
      <c r="J230" t="s">
        <v>33</v>
      </c>
      <c r="K230">
        <v>2</v>
      </c>
      <c r="L230" t="s">
        <v>60</v>
      </c>
      <c r="M230" t="s">
        <v>35</v>
      </c>
      <c r="N230">
        <v>20860</v>
      </c>
      <c r="O230" t="s">
        <v>39</v>
      </c>
      <c r="P230" t="s">
        <v>37</v>
      </c>
      <c r="Q230">
        <v>14</v>
      </c>
      <c r="R230">
        <v>8</v>
      </c>
      <c r="S230">
        <v>0</v>
      </c>
      <c r="T230">
        <v>17</v>
      </c>
      <c r="U230">
        <v>3</v>
      </c>
      <c r="V230">
        <v>3</v>
      </c>
      <c r="W230">
        <v>1</v>
      </c>
      <c r="X230">
        <v>0</v>
      </c>
      <c r="Y230" t="s">
        <v>39</v>
      </c>
      <c r="Z230" t="s">
        <v>38</v>
      </c>
      <c r="AA230" t="s">
        <v>40</v>
      </c>
      <c r="AB230">
        <v>3</v>
      </c>
      <c r="AC230">
        <v>3</v>
      </c>
      <c r="AD230" t="s">
        <v>109</v>
      </c>
      <c r="AE230" t="s">
        <v>118</v>
      </c>
      <c r="AF230" t="s">
        <v>122</v>
      </c>
      <c r="AG230" t="s">
        <v>112</v>
      </c>
      <c r="AH230" t="s">
        <v>119</v>
      </c>
      <c r="AI230" t="s">
        <v>133</v>
      </c>
      <c r="AJ230" t="s">
        <v>134</v>
      </c>
    </row>
    <row r="231" spans="1:36" x14ac:dyDescent="0.3">
      <c r="A231">
        <v>230</v>
      </c>
      <c r="B231">
        <v>20</v>
      </c>
      <c r="C231" t="s">
        <v>29</v>
      </c>
      <c r="D231" t="s">
        <v>30</v>
      </c>
      <c r="E231" t="s">
        <v>43</v>
      </c>
      <c r="F231">
        <v>17</v>
      </c>
      <c r="G231">
        <v>4</v>
      </c>
      <c r="H231" t="s">
        <v>55</v>
      </c>
      <c r="I231">
        <v>1</v>
      </c>
      <c r="J231" t="s">
        <v>33</v>
      </c>
      <c r="K231">
        <v>1</v>
      </c>
      <c r="L231" t="s">
        <v>69</v>
      </c>
      <c r="M231" t="s">
        <v>45</v>
      </c>
      <c r="N231">
        <v>22930</v>
      </c>
      <c r="O231" t="s">
        <v>36</v>
      </c>
      <c r="P231" t="s">
        <v>37</v>
      </c>
      <c r="Q231">
        <v>13</v>
      </c>
      <c r="R231">
        <v>8</v>
      </c>
      <c r="S231">
        <v>2</v>
      </c>
      <c r="T231">
        <v>1</v>
      </c>
      <c r="U231">
        <v>3</v>
      </c>
      <c r="V231">
        <v>1</v>
      </c>
      <c r="W231">
        <v>0</v>
      </c>
      <c r="X231">
        <v>0</v>
      </c>
      <c r="Y231" t="s">
        <v>39</v>
      </c>
      <c r="Z231" t="s">
        <v>40</v>
      </c>
      <c r="AA231" t="s">
        <v>39</v>
      </c>
      <c r="AB231">
        <v>1</v>
      </c>
      <c r="AC231">
        <v>3</v>
      </c>
      <c r="AD231" t="s">
        <v>109</v>
      </c>
      <c r="AE231" t="s">
        <v>123</v>
      </c>
      <c r="AF231" t="s">
        <v>116</v>
      </c>
      <c r="AG231" t="s">
        <v>117</v>
      </c>
      <c r="AH231" t="s">
        <v>113</v>
      </c>
      <c r="AI231" t="s">
        <v>135</v>
      </c>
      <c r="AJ231" t="s">
        <v>134</v>
      </c>
    </row>
    <row r="232" spans="1:36" x14ac:dyDescent="0.3">
      <c r="A232">
        <v>231</v>
      </c>
      <c r="B232">
        <v>42</v>
      </c>
      <c r="C232" t="s">
        <v>29</v>
      </c>
      <c r="D232" t="s">
        <v>30</v>
      </c>
      <c r="E232" t="s">
        <v>43</v>
      </c>
      <c r="F232">
        <v>28</v>
      </c>
      <c r="G232">
        <v>4</v>
      </c>
      <c r="H232" t="s">
        <v>32</v>
      </c>
      <c r="I232">
        <v>1</v>
      </c>
      <c r="J232" t="s">
        <v>33</v>
      </c>
      <c r="K232">
        <v>2</v>
      </c>
      <c r="L232" t="s">
        <v>66</v>
      </c>
      <c r="M232" t="s">
        <v>35</v>
      </c>
      <c r="N232">
        <v>26450</v>
      </c>
      <c r="O232" t="s">
        <v>36</v>
      </c>
      <c r="P232" t="s">
        <v>37</v>
      </c>
      <c r="Q232">
        <v>15</v>
      </c>
      <c r="R232">
        <v>8</v>
      </c>
      <c r="S232">
        <v>0</v>
      </c>
      <c r="T232">
        <v>10</v>
      </c>
      <c r="U232">
        <v>5</v>
      </c>
      <c r="V232">
        <v>10</v>
      </c>
      <c r="W232">
        <v>2</v>
      </c>
      <c r="X232">
        <v>2</v>
      </c>
      <c r="Y232" t="s">
        <v>38</v>
      </c>
      <c r="Z232" t="s">
        <v>39</v>
      </c>
      <c r="AA232" t="s">
        <v>38</v>
      </c>
      <c r="AB232">
        <v>3</v>
      </c>
      <c r="AC232">
        <v>3</v>
      </c>
      <c r="AD232" t="s">
        <v>109</v>
      </c>
      <c r="AE232" t="s">
        <v>118</v>
      </c>
      <c r="AF232" t="s">
        <v>111</v>
      </c>
      <c r="AG232" t="s">
        <v>124</v>
      </c>
      <c r="AH232" t="s">
        <v>113</v>
      </c>
      <c r="AI232" t="s">
        <v>138</v>
      </c>
      <c r="AJ232" t="s">
        <v>134</v>
      </c>
    </row>
    <row r="233" spans="1:36" x14ac:dyDescent="0.3">
      <c r="A233">
        <v>232</v>
      </c>
      <c r="B233">
        <v>43</v>
      </c>
      <c r="C233" t="s">
        <v>29</v>
      </c>
      <c r="D233" t="s">
        <v>30</v>
      </c>
      <c r="E233" t="s">
        <v>43</v>
      </c>
      <c r="F233">
        <v>10</v>
      </c>
      <c r="G233">
        <v>5</v>
      </c>
      <c r="H233" t="s">
        <v>77</v>
      </c>
      <c r="I233">
        <v>1</v>
      </c>
      <c r="J233" t="s">
        <v>33</v>
      </c>
      <c r="K233">
        <v>2</v>
      </c>
      <c r="L233" t="s">
        <v>50</v>
      </c>
      <c r="M233" t="s">
        <v>61</v>
      </c>
      <c r="N233">
        <v>26830</v>
      </c>
      <c r="O233" t="s">
        <v>39</v>
      </c>
      <c r="P233" t="s">
        <v>37</v>
      </c>
      <c r="Q233">
        <v>11</v>
      </c>
      <c r="R233">
        <v>8</v>
      </c>
      <c r="S233">
        <v>0</v>
      </c>
      <c r="T233">
        <v>21</v>
      </c>
      <c r="U233">
        <v>3</v>
      </c>
      <c r="V233">
        <v>1</v>
      </c>
      <c r="W233">
        <v>0</v>
      </c>
      <c r="X233">
        <v>0</v>
      </c>
      <c r="Y233" t="s">
        <v>40</v>
      </c>
      <c r="Z233" t="s">
        <v>39</v>
      </c>
      <c r="AA233" t="s">
        <v>40</v>
      </c>
      <c r="AB233">
        <v>3</v>
      </c>
      <c r="AC233">
        <v>3</v>
      </c>
      <c r="AD233" t="s">
        <v>109</v>
      </c>
      <c r="AE233" t="s">
        <v>118</v>
      </c>
      <c r="AF233" t="s">
        <v>111</v>
      </c>
      <c r="AG233" t="s">
        <v>112</v>
      </c>
      <c r="AH233" t="s">
        <v>121</v>
      </c>
      <c r="AI233" t="s">
        <v>133</v>
      </c>
      <c r="AJ233" t="s">
        <v>134</v>
      </c>
    </row>
    <row r="234" spans="1:36" x14ac:dyDescent="0.3">
      <c r="A234">
        <v>233</v>
      </c>
      <c r="B234">
        <v>38</v>
      </c>
      <c r="C234" t="s">
        <v>29</v>
      </c>
      <c r="D234" t="s">
        <v>30</v>
      </c>
      <c r="E234" t="s">
        <v>53</v>
      </c>
      <c r="F234">
        <v>2</v>
      </c>
      <c r="G234">
        <v>4</v>
      </c>
      <c r="H234" t="s">
        <v>55</v>
      </c>
      <c r="I234">
        <v>1</v>
      </c>
      <c r="J234" t="s">
        <v>49</v>
      </c>
      <c r="K234">
        <v>1</v>
      </c>
      <c r="L234" t="s">
        <v>53</v>
      </c>
      <c r="M234" t="s">
        <v>45</v>
      </c>
      <c r="N234">
        <v>20140</v>
      </c>
      <c r="O234" t="s">
        <v>38</v>
      </c>
      <c r="P234" t="s">
        <v>37</v>
      </c>
      <c r="Q234">
        <v>17</v>
      </c>
      <c r="R234">
        <v>8</v>
      </c>
      <c r="S234">
        <v>1</v>
      </c>
      <c r="T234">
        <v>8</v>
      </c>
      <c r="U234">
        <v>5</v>
      </c>
      <c r="V234">
        <v>0</v>
      </c>
      <c r="W234">
        <v>0</v>
      </c>
      <c r="X234">
        <v>0</v>
      </c>
      <c r="Y234" t="s">
        <v>38</v>
      </c>
      <c r="Z234" t="s">
        <v>36</v>
      </c>
      <c r="AA234" t="s">
        <v>40</v>
      </c>
      <c r="AB234">
        <v>4</v>
      </c>
      <c r="AC234">
        <v>3</v>
      </c>
      <c r="AD234" t="s">
        <v>109</v>
      </c>
      <c r="AE234" t="s">
        <v>118</v>
      </c>
      <c r="AF234" t="s">
        <v>120</v>
      </c>
      <c r="AG234" t="s">
        <v>112</v>
      </c>
      <c r="AH234" t="s">
        <v>113</v>
      </c>
      <c r="AI234" t="s">
        <v>133</v>
      </c>
      <c r="AJ234" t="s">
        <v>139</v>
      </c>
    </row>
    <row r="235" spans="1:36" x14ac:dyDescent="0.3">
      <c r="A235">
        <v>234</v>
      </c>
      <c r="B235">
        <v>43</v>
      </c>
      <c r="C235" t="s">
        <v>29</v>
      </c>
      <c r="D235" t="s">
        <v>42</v>
      </c>
      <c r="E235" t="s">
        <v>31</v>
      </c>
      <c r="F235">
        <v>4</v>
      </c>
      <c r="G235">
        <v>3</v>
      </c>
      <c r="H235" t="s">
        <v>55</v>
      </c>
      <c r="I235">
        <v>1</v>
      </c>
      <c r="J235" t="s">
        <v>33</v>
      </c>
      <c r="K235">
        <v>2</v>
      </c>
      <c r="L235" t="s">
        <v>34</v>
      </c>
      <c r="M235" t="s">
        <v>61</v>
      </c>
      <c r="N235">
        <v>34190</v>
      </c>
      <c r="O235" t="s">
        <v>38</v>
      </c>
      <c r="P235" t="s">
        <v>37</v>
      </c>
      <c r="Q235">
        <v>11</v>
      </c>
      <c r="R235">
        <v>8</v>
      </c>
      <c r="S235">
        <v>1</v>
      </c>
      <c r="T235">
        <v>10</v>
      </c>
      <c r="U235">
        <v>5</v>
      </c>
      <c r="V235">
        <v>8</v>
      </c>
      <c r="W235">
        <v>4</v>
      </c>
      <c r="X235">
        <v>7</v>
      </c>
      <c r="Y235" t="s">
        <v>39</v>
      </c>
      <c r="Z235" t="s">
        <v>38</v>
      </c>
      <c r="AA235" t="s">
        <v>38</v>
      </c>
      <c r="AB235">
        <v>3</v>
      </c>
      <c r="AC235">
        <v>3</v>
      </c>
      <c r="AD235" t="s">
        <v>109</v>
      </c>
      <c r="AE235" t="s">
        <v>118</v>
      </c>
      <c r="AF235" t="s">
        <v>122</v>
      </c>
      <c r="AG235" t="s">
        <v>112</v>
      </c>
      <c r="AH235" t="s">
        <v>113</v>
      </c>
      <c r="AI235" t="s">
        <v>138</v>
      </c>
      <c r="AJ235" t="s">
        <v>134</v>
      </c>
    </row>
    <row r="236" spans="1:36" x14ac:dyDescent="0.3">
      <c r="A236">
        <v>235</v>
      </c>
      <c r="B236">
        <v>48</v>
      </c>
      <c r="C236" t="s">
        <v>29</v>
      </c>
      <c r="D236" t="s">
        <v>30</v>
      </c>
      <c r="E236" t="s">
        <v>43</v>
      </c>
      <c r="F236">
        <v>8</v>
      </c>
      <c r="G236">
        <v>1</v>
      </c>
      <c r="H236" t="s">
        <v>55</v>
      </c>
      <c r="I236">
        <v>1</v>
      </c>
      <c r="J236" t="s">
        <v>49</v>
      </c>
      <c r="K236">
        <v>2</v>
      </c>
      <c r="L236" t="s">
        <v>60</v>
      </c>
      <c r="M236" t="s">
        <v>35</v>
      </c>
      <c r="N236">
        <v>53760</v>
      </c>
      <c r="O236" t="s">
        <v>67</v>
      </c>
      <c r="P236" t="s">
        <v>37</v>
      </c>
      <c r="Q236">
        <v>13</v>
      </c>
      <c r="R236">
        <v>8</v>
      </c>
      <c r="S236">
        <v>1</v>
      </c>
      <c r="T236">
        <v>21</v>
      </c>
      <c r="U236">
        <v>3</v>
      </c>
      <c r="V236">
        <v>3</v>
      </c>
      <c r="W236">
        <v>0</v>
      </c>
      <c r="X236">
        <v>2</v>
      </c>
      <c r="Y236" t="s">
        <v>39</v>
      </c>
      <c r="Z236" t="s">
        <v>36</v>
      </c>
      <c r="AA236" t="s">
        <v>36</v>
      </c>
      <c r="AB236">
        <v>4</v>
      </c>
      <c r="AC236">
        <v>3</v>
      </c>
      <c r="AD236" t="s">
        <v>109</v>
      </c>
      <c r="AE236" t="s">
        <v>110</v>
      </c>
      <c r="AF236" t="s">
        <v>120</v>
      </c>
      <c r="AG236" t="s">
        <v>112</v>
      </c>
      <c r="AH236" t="s">
        <v>121</v>
      </c>
      <c r="AI236" t="s">
        <v>137</v>
      </c>
      <c r="AJ236" t="s">
        <v>134</v>
      </c>
    </row>
    <row r="237" spans="1:36" x14ac:dyDescent="0.3">
      <c r="A237">
        <v>236</v>
      </c>
      <c r="B237">
        <v>44</v>
      </c>
      <c r="C237" t="s">
        <v>29</v>
      </c>
      <c r="D237" t="s">
        <v>30</v>
      </c>
      <c r="E237" t="s">
        <v>31</v>
      </c>
      <c r="F237">
        <v>29</v>
      </c>
      <c r="G237">
        <v>4</v>
      </c>
      <c r="H237" t="s">
        <v>73</v>
      </c>
      <c r="I237">
        <v>1</v>
      </c>
      <c r="J237" t="s">
        <v>49</v>
      </c>
      <c r="K237">
        <v>2</v>
      </c>
      <c r="L237" t="s">
        <v>50</v>
      </c>
      <c r="M237" t="s">
        <v>45</v>
      </c>
      <c r="N237">
        <v>19510</v>
      </c>
      <c r="O237" t="s">
        <v>39</v>
      </c>
      <c r="P237" t="s">
        <v>37</v>
      </c>
      <c r="Q237">
        <v>22</v>
      </c>
      <c r="R237">
        <v>8</v>
      </c>
      <c r="S237">
        <v>3</v>
      </c>
      <c r="T237">
        <v>10</v>
      </c>
      <c r="U237">
        <v>4</v>
      </c>
      <c r="V237">
        <v>2</v>
      </c>
      <c r="W237">
        <v>0</v>
      </c>
      <c r="X237">
        <v>2</v>
      </c>
      <c r="Y237" t="s">
        <v>36</v>
      </c>
      <c r="Z237" t="s">
        <v>38</v>
      </c>
      <c r="AA237" t="s">
        <v>39</v>
      </c>
      <c r="AB237">
        <v>4</v>
      </c>
      <c r="AC237">
        <v>4</v>
      </c>
      <c r="AD237" t="s">
        <v>114</v>
      </c>
      <c r="AE237" t="s">
        <v>118</v>
      </c>
      <c r="AF237" t="s">
        <v>122</v>
      </c>
      <c r="AG237" t="s">
        <v>124</v>
      </c>
      <c r="AH237" t="s">
        <v>113</v>
      </c>
      <c r="AI237" t="s">
        <v>135</v>
      </c>
      <c r="AJ237" t="s">
        <v>136</v>
      </c>
    </row>
    <row r="238" spans="1:36" x14ac:dyDescent="0.3">
      <c r="A238">
        <v>237</v>
      </c>
      <c r="B238">
        <v>34</v>
      </c>
      <c r="C238" t="s">
        <v>29</v>
      </c>
      <c r="D238" t="s">
        <v>30</v>
      </c>
      <c r="E238" t="s">
        <v>43</v>
      </c>
      <c r="F238">
        <v>13</v>
      </c>
      <c r="G238">
        <v>4</v>
      </c>
      <c r="H238" t="s">
        <v>32</v>
      </c>
      <c r="I238">
        <v>1</v>
      </c>
      <c r="J238" t="s">
        <v>33</v>
      </c>
      <c r="K238">
        <v>1</v>
      </c>
      <c r="L238" t="s">
        <v>60</v>
      </c>
      <c r="M238" t="s">
        <v>61</v>
      </c>
      <c r="N238">
        <v>23410</v>
      </c>
      <c r="O238" t="s">
        <v>36</v>
      </c>
      <c r="P238" t="s">
        <v>37</v>
      </c>
      <c r="Q238">
        <v>20</v>
      </c>
      <c r="R238">
        <v>8</v>
      </c>
      <c r="S238">
        <v>2</v>
      </c>
      <c r="T238">
        <v>8</v>
      </c>
      <c r="U238">
        <v>3</v>
      </c>
      <c r="V238">
        <v>8</v>
      </c>
      <c r="W238">
        <v>0</v>
      </c>
      <c r="X238">
        <v>6</v>
      </c>
      <c r="Y238" t="s">
        <v>38</v>
      </c>
      <c r="Z238" t="s">
        <v>38</v>
      </c>
      <c r="AA238" t="s">
        <v>38</v>
      </c>
      <c r="AB238">
        <v>2</v>
      </c>
      <c r="AC238">
        <v>4</v>
      </c>
      <c r="AD238" t="s">
        <v>114</v>
      </c>
      <c r="AE238" t="s">
        <v>115</v>
      </c>
      <c r="AF238" t="s">
        <v>122</v>
      </c>
      <c r="AG238" t="s">
        <v>117</v>
      </c>
      <c r="AH238" t="s">
        <v>113</v>
      </c>
      <c r="AI238" t="s">
        <v>138</v>
      </c>
      <c r="AJ238" t="s">
        <v>139</v>
      </c>
    </row>
    <row r="239" spans="1:36" x14ac:dyDescent="0.3">
      <c r="A239">
        <v>238</v>
      </c>
      <c r="B239">
        <v>27</v>
      </c>
      <c r="C239" t="s">
        <v>41</v>
      </c>
      <c r="D239" t="s">
        <v>30</v>
      </c>
      <c r="E239" t="s">
        <v>31</v>
      </c>
      <c r="F239">
        <v>27</v>
      </c>
      <c r="G239">
        <v>3</v>
      </c>
      <c r="H239" t="s">
        <v>32</v>
      </c>
      <c r="I239">
        <v>1</v>
      </c>
      <c r="J239" t="s">
        <v>49</v>
      </c>
      <c r="K239">
        <v>2</v>
      </c>
      <c r="L239" t="s">
        <v>44</v>
      </c>
      <c r="M239" t="s">
        <v>61</v>
      </c>
      <c r="N239">
        <v>22930</v>
      </c>
      <c r="O239" t="s">
        <v>46</v>
      </c>
      <c r="P239" t="s">
        <v>37</v>
      </c>
      <c r="Q239">
        <v>18</v>
      </c>
      <c r="R239">
        <v>8</v>
      </c>
      <c r="S239">
        <v>0</v>
      </c>
      <c r="T239">
        <v>5</v>
      </c>
      <c r="U239">
        <v>0</v>
      </c>
      <c r="V239">
        <v>4</v>
      </c>
      <c r="W239">
        <v>0</v>
      </c>
      <c r="X239">
        <v>2</v>
      </c>
      <c r="Y239" t="s">
        <v>38</v>
      </c>
      <c r="Z239" t="s">
        <v>36</v>
      </c>
      <c r="AA239" t="s">
        <v>38</v>
      </c>
      <c r="AB239">
        <v>3</v>
      </c>
      <c r="AC239">
        <v>3</v>
      </c>
      <c r="AD239" t="s">
        <v>109</v>
      </c>
      <c r="AE239" t="s">
        <v>115</v>
      </c>
      <c r="AF239" t="s">
        <v>120</v>
      </c>
      <c r="AG239" t="s">
        <v>124</v>
      </c>
      <c r="AH239" t="s">
        <v>113</v>
      </c>
      <c r="AI239" t="s">
        <v>138</v>
      </c>
      <c r="AJ239" t="s">
        <v>139</v>
      </c>
    </row>
    <row r="240" spans="1:36" x14ac:dyDescent="0.3">
      <c r="A240">
        <v>239</v>
      </c>
      <c r="B240">
        <v>21</v>
      </c>
      <c r="C240" t="s">
        <v>29</v>
      </c>
      <c r="D240" t="s">
        <v>30</v>
      </c>
      <c r="E240" t="s">
        <v>31</v>
      </c>
      <c r="F240">
        <v>16</v>
      </c>
      <c r="G240">
        <v>2</v>
      </c>
      <c r="H240" t="s">
        <v>32</v>
      </c>
      <c r="I240">
        <v>1</v>
      </c>
      <c r="J240" t="s">
        <v>49</v>
      </c>
      <c r="K240">
        <v>3</v>
      </c>
      <c r="L240" t="s">
        <v>50</v>
      </c>
      <c r="M240" t="s">
        <v>45</v>
      </c>
      <c r="N240">
        <v>87260</v>
      </c>
      <c r="O240" t="s">
        <v>36</v>
      </c>
      <c r="P240" t="s">
        <v>37</v>
      </c>
      <c r="Q240">
        <v>11</v>
      </c>
      <c r="R240">
        <v>8</v>
      </c>
      <c r="S240">
        <v>1</v>
      </c>
      <c r="T240">
        <v>3</v>
      </c>
      <c r="U240">
        <v>2</v>
      </c>
      <c r="V240">
        <v>3</v>
      </c>
      <c r="W240">
        <v>1</v>
      </c>
      <c r="X240">
        <v>2</v>
      </c>
      <c r="Y240" t="s">
        <v>38</v>
      </c>
      <c r="Z240" t="s">
        <v>38</v>
      </c>
      <c r="AA240" t="s">
        <v>38</v>
      </c>
      <c r="AB240">
        <v>1</v>
      </c>
      <c r="AC240">
        <v>3</v>
      </c>
      <c r="AD240" t="s">
        <v>109</v>
      </c>
      <c r="AE240" t="s">
        <v>123</v>
      </c>
      <c r="AF240" t="s">
        <v>122</v>
      </c>
      <c r="AG240" t="s">
        <v>117</v>
      </c>
      <c r="AH240" t="s">
        <v>113</v>
      </c>
      <c r="AI240" t="s">
        <v>138</v>
      </c>
      <c r="AJ240" t="s">
        <v>134</v>
      </c>
    </row>
    <row r="241" spans="1:36" x14ac:dyDescent="0.3">
      <c r="A241">
        <v>240</v>
      </c>
      <c r="B241">
        <v>44</v>
      </c>
      <c r="C241" t="s">
        <v>29</v>
      </c>
      <c r="D241" t="s">
        <v>30</v>
      </c>
      <c r="E241" t="s">
        <v>43</v>
      </c>
      <c r="F241">
        <v>2</v>
      </c>
      <c r="G241">
        <v>2</v>
      </c>
      <c r="H241" t="s">
        <v>32</v>
      </c>
      <c r="I241">
        <v>1</v>
      </c>
      <c r="J241" t="s">
        <v>49</v>
      </c>
      <c r="K241">
        <v>1</v>
      </c>
      <c r="L241" t="s">
        <v>60</v>
      </c>
      <c r="M241" t="s">
        <v>35</v>
      </c>
      <c r="N241">
        <v>40110</v>
      </c>
      <c r="O241" t="s">
        <v>39</v>
      </c>
      <c r="P241" t="s">
        <v>37</v>
      </c>
      <c r="Q241">
        <v>14</v>
      </c>
      <c r="R241">
        <v>8</v>
      </c>
      <c r="S241">
        <v>1</v>
      </c>
      <c r="T241">
        <v>26</v>
      </c>
      <c r="U241">
        <v>2</v>
      </c>
      <c r="V241">
        <v>2</v>
      </c>
      <c r="W241">
        <v>0</v>
      </c>
      <c r="X241">
        <v>1</v>
      </c>
      <c r="Y241" t="s">
        <v>39</v>
      </c>
      <c r="Z241" t="s">
        <v>39</v>
      </c>
      <c r="AA241" t="s">
        <v>39</v>
      </c>
      <c r="AB241">
        <v>3</v>
      </c>
      <c r="AC241">
        <v>3</v>
      </c>
      <c r="AD241" t="s">
        <v>109</v>
      </c>
      <c r="AE241" t="s">
        <v>118</v>
      </c>
      <c r="AF241" t="s">
        <v>111</v>
      </c>
      <c r="AG241" t="s">
        <v>112</v>
      </c>
      <c r="AH241" t="s">
        <v>121</v>
      </c>
      <c r="AI241" t="s">
        <v>135</v>
      </c>
      <c r="AJ241" t="s">
        <v>134</v>
      </c>
    </row>
    <row r="242" spans="1:36" x14ac:dyDescent="0.3">
      <c r="A242">
        <v>241</v>
      </c>
      <c r="B242">
        <v>22</v>
      </c>
      <c r="C242" t="s">
        <v>29</v>
      </c>
      <c r="D242" t="s">
        <v>30</v>
      </c>
      <c r="E242" t="s">
        <v>43</v>
      </c>
      <c r="F242">
        <v>2</v>
      </c>
      <c r="G242">
        <v>2</v>
      </c>
      <c r="H242" t="s">
        <v>55</v>
      </c>
      <c r="I242">
        <v>1</v>
      </c>
      <c r="J242" t="s">
        <v>33</v>
      </c>
      <c r="K242">
        <v>2</v>
      </c>
      <c r="L242" t="s">
        <v>60</v>
      </c>
      <c r="M242" t="s">
        <v>35</v>
      </c>
      <c r="N242">
        <v>195450</v>
      </c>
      <c r="O242" t="s">
        <v>46</v>
      </c>
      <c r="P242" t="s">
        <v>37</v>
      </c>
      <c r="Q242">
        <v>14</v>
      </c>
      <c r="R242">
        <v>8</v>
      </c>
      <c r="S242">
        <v>0</v>
      </c>
      <c r="T242">
        <v>3</v>
      </c>
      <c r="U242">
        <v>3</v>
      </c>
      <c r="V242">
        <v>2</v>
      </c>
      <c r="W242">
        <v>2</v>
      </c>
      <c r="X242">
        <v>2</v>
      </c>
      <c r="Y242" t="s">
        <v>36</v>
      </c>
      <c r="Z242" t="s">
        <v>38</v>
      </c>
      <c r="AA242" t="s">
        <v>38</v>
      </c>
      <c r="AB242">
        <v>2</v>
      </c>
      <c r="AC242">
        <v>3</v>
      </c>
      <c r="AD242" t="s">
        <v>109</v>
      </c>
      <c r="AE242" t="s">
        <v>123</v>
      </c>
      <c r="AF242" t="s">
        <v>122</v>
      </c>
      <c r="AG242" t="s">
        <v>112</v>
      </c>
      <c r="AH242" t="s">
        <v>113</v>
      </c>
      <c r="AI242" t="s">
        <v>138</v>
      </c>
      <c r="AJ242" t="s">
        <v>134</v>
      </c>
    </row>
    <row r="243" spans="1:36" x14ac:dyDescent="0.3">
      <c r="A243">
        <v>242</v>
      </c>
      <c r="B243">
        <v>33</v>
      </c>
      <c r="C243" t="s">
        <v>29</v>
      </c>
      <c r="D243" t="s">
        <v>30</v>
      </c>
      <c r="E243" t="s">
        <v>31</v>
      </c>
      <c r="F243">
        <v>13</v>
      </c>
      <c r="G243">
        <v>4</v>
      </c>
      <c r="H243" t="s">
        <v>73</v>
      </c>
      <c r="I243">
        <v>1</v>
      </c>
      <c r="J243" t="s">
        <v>33</v>
      </c>
      <c r="K243">
        <v>2</v>
      </c>
      <c r="L243" t="s">
        <v>66</v>
      </c>
      <c r="M243" t="s">
        <v>61</v>
      </c>
      <c r="N243">
        <v>45680</v>
      </c>
      <c r="O243" t="s">
        <v>46</v>
      </c>
      <c r="P243" t="s">
        <v>37</v>
      </c>
      <c r="Q243">
        <v>18</v>
      </c>
      <c r="R243">
        <v>8</v>
      </c>
      <c r="S243">
        <v>1</v>
      </c>
      <c r="T243">
        <v>6</v>
      </c>
      <c r="U243">
        <v>2</v>
      </c>
      <c r="V243">
        <v>5</v>
      </c>
      <c r="W243">
        <v>1</v>
      </c>
      <c r="X243">
        <v>2</v>
      </c>
      <c r="Y243" t="s">
        <v>38</v>
      </c>
      <c r="Z243" t="s">
        <v>38</v>
      </c>
      <c r="AA243" t="s">
        <v>38</v>
      </c>
      <c r="AB243">
        <v>3</v>
      </c>
      <c r="AC243">
        <v>3</v>
      </c>
      <c r="AD243" t="s">
        <v>109</v>
      </c>
      <c r="AE243" t="s">
        <v>115</v>
      </c>
      <c r="AF243" t="s">
        <v>122</v>
      </c>
      <c r="AG243" t="s">
        <v>117</v>
      </c>
      <c r="AH243" t="s">
        <v>113</v>
      </c>
      <c r="AI243" t="s">
        <v>138</v>
      </c>
      <c r="AJ243" t="s">
        <v>139</v>
      </c>
    </row>
    <row r="244" spans="1:36" x14ac:dyDescent="0.3">
      <c r="A244">
        <v>243</v>
      </c>
      <c r="B244">
        <v>32</v>
      </c>
      <c r="C244" t="s">
        <v>29</v>
      </c>
      <c r="D244" t="s">
        <v>30</v>
      </c>
      <c r="E244" t="s">
        <v>43</v>
      </c>
      <c r="F244">
        <v>1</v>
      </c>
      <c r="G244">
        <v>1</v>
      </c>
      <c r="H244" t="s">
        <v>32</v>
      </c>
      <c r="I244">
        <v>1</v>
      </c>
      <c r="J244" t="s">
        <v>33</v>
      </c>
      <c r="K244">
        <v>1</v>
      </c>
      <c r="L244" t="s">
        <v>34</v>
      </c>
      <c r="M244" t="s">
        <v>35</v>
      </c>
      <c r="N244">
        <v>30220</v>
      </c>
      <c r="O244" t="s">
        <v>36</v>
      </c>
      <c r="P244" t="s">
        <v>37</v>
      </c>
      <c r="Q244">
        <v>16</v>
      </c>
      <c r="R244">
        <v>8</v>
      </c>
      <c r="S244">
        <v>1</v>
      </c>
      <c r="T244">
        <v>6</v>
      </c>
      <c r="U244">
        <v>3</v>
      </c>
      <c r="V244">
        <v>6</v>
      </c>
      <c r="W244">
        <v>0</v>
      </c>
      <c r="X244">
        <v>5</v>
      </c>
      <c r="Y244" t="s">
        <v>36</v>
      </c>
      <c r="Z244" t="s">
        <v>39</v>
      </c>
      <c r="AA244" t="s">
        <v>40</v>
      </c>
      <c r="AB244">
        <v>3</v>
      </c>
      <c r="AC244">
        <v>3</v>
      </c>
      <c r="AD244" t="s">
        <v>109</v>
      </c>
      <c r="AE244" t="s">
        <v>115</v>
      </c>
      <c r="AF244" t="s">
        <v>111</v>
      </c>
      <c r="AG244" t="s">
        <v>112</v>
      </c>
      <c r="AH244" t="s">
        <v>113</v>
      </c>
      <c r="AI244" t="s">
        <v>133</v>
      </c>
      <c r="AJ244" t="s">
        <v>139</v>
      </c>
    </row>
    <row r="245" spans="1:36" x14ac:dyDescent="0.3">
      <c r="A245">
        <v>244</v>
      </c>
      <c r="B245">
        <v>30</v>
      </c>
      <c r="C245" t="s">
        <v>29</v>
      </c>
      <c r="D245" t="s">
        <v>42</v>
      </c>
      <c r="E245" t="s">
        <v>43</v>
      </c>
      <c r="F245">
        <v>4</v>
      </c>
      <c r="G245">
        <v>5</v>
      </c>
      <c r="H245" t="s">
        <v>77</v>
      </c>
      <c r="I245">
        <v>1</v>
      </c>
      <c r="J245" t="s">
        <v>49</v>
      </c>
      <c r="K245">
        <v>3</v>
      </c>
      <c r="L245" t="s">
        <v>70</v>
      </c>
      <c r="M245" t="s">
        <v>61</v>
      </c>
      <c r="N245">
        <v>57720</v>
      </c>
      <c r="O245" t="s">
        <v>36</v>
      </c>
      <c r="P245" t="s">
        <v>37</v>
      </c>
      <c r="Q245">
        <v>17</v>
      </c>
      <c r="R245">
        <v>8</v>
      </c>
      <c r="S245">
        <v>0</v>
      </c>
      <c r="T245">
        <v>1</v>
      </c>
      <c r="U245">
        <v>3</v>
      </c>
      <c r="V245">
        <v>1</v>
      </c>
      <c r="W245">
        <v>0</v>
      </c>
      <c r="X245">
        <v>0</v>
      </c>
      <c r="Y245" t="s">
        <v>38</v>
      </c>
      <c r="Z245" t="s">
        <v>38</v>
      </c>
      <c r="AA245" t="s">
        <v>38</v>
      </c>
      <c r="AB245">
        <v>3</v>
      </c>
      <c r="AC245">
        <v>3</v>
      </c>
      <c r="AD245" t="s">
        <v>109</v>
      </c>
      <c r="AE245" t="s">
        <v>115</v>
      </c>
      <c r="AF245" t="s">
        <v>122</v>
      </c>
      <c r="AG245" t="s">
        <v>112</v>
      </c>
      <c r="AH245" t="s">
        <v>113</v>
      </c>
      <c r="AI245" t="s">
        <v>138</v>
      </c>
      <c r="AJ245" t="s">
        <v>139</v>
      </c>
    </row>
    <row r="246" spans="1:36" x14ac:dyDescent="0.3">
      <c r="A246">
        <v>245</v>
      </c>
      <c r="B246">
        <v>53</v>
      </c>
      <c r="C246" t="s">
        <v>29</v>
      </c>
      <c r="D246" t="s">
        <v>30</v>
      </c>
      <c r="E246" t="s">
        <v>43</v>
      </c>
      <c r="F246">
        <v>24</v>
      </c>
      <c r="G246">
        <v>3</v>
      </c>
      <c r="H246" t="s">
        <v>48</v>
      </c>
      <c r="I246">
        <v>1</v>
      </c>
      <c r="J246" t="s">
        <v>33</v>
      </c>
      <c r="K246">
        <v>3</v>
      </c>
      <c r="L246" t="s">
        <v>70</v>
      </c>
      <c r="M246" t="s">
        <v>45</v>
      </c>
      <c r="N246">
        <v>22690</v>
      </c>
      <c r="O246" t="s">
        <v>67</v>
      </c>
      <c r="P246" t="s">
        <v>37</v>
      </c>
      <c r="Q246">
        <v>11</v>
      </c>
      <c r="R246">
        <v>8</v>
      </c>
      <c r="S246">
        <v>1</v>
      </c>
      <c r="T246">
        <v>18</v>
      </c>
      <c r="U246">
        <v>2</v>
      </c>
      <c r="V246">
        <v>14</v>
      </c>
      <c r="W246">
        <v>8</v>
      </c>
      <c r="X246">
        <v>10</v>
      </c>
      <c r="Y246" t="s">
        <v>39</v>
      </c>
      <c r="Z246" t="s">
        <v>36</v>
      </c>
      <c r="AA246" t="s">
        <v>39</v>
      </c>
      <c r="AB246">
        <v>2</v>
      </c>
      <c r="AC246">
        <v>3</v>
      </c>
      <c r="AD246" t="s">
        <v>109</v>
      </c>
      <c r="AE246" t="s">
        <v>110</v>
      </c>
      <c r="AF246" t="s">
        <v>120</v>
      </c>
      <c r="AG246" t="s">
        <v>124</v>
      </c>
      <c r="AH246" t="s">
        <v>119</v>
      </c>
      <c r="AI246" t="s">
        <v>135</v>
      </c>
      <c r="AJ246" t="s">
        <v>134</v>
      </c>
    </row>
    <row r="247" spans="1:36" x14ac:dyDescent="0.3">
      <c r="A247">
        <v>246</v>
      </c>
      <c r="B247">
        <v>34</v>
      </c>
      <c r="C247" t="s">
        <v>29</v>
      </c>
      <c r="D247" t="s">
        <v>30</v>
      </c>
      <c r="E247" t="s">
        <v>43</v>
      </c>
      <c r="F247">
        <v>1</v>
      </c>
      <c r="G247">
        <v>5</v>
      </c>
      <c r="H247" t="s">
        <v>55</v>
      </c>
      <c r="I247">
        <v>1</v>
      </c>
      <c r="J247" t="s">
        <v>49</v>
      </c>
      <c r="K247">
        <v>1</v>
      </c>
      <c r="L247" t="s">
        <v>44</v>
      </c>
      <c r="M247" t="s">
        <v>35</v>
      </c>
      <c r="N247">
        <v>53810</v>
      </c>
      <c r="O247" t="s">
        <v>36</v>
      </c>
      <c r="P247" t="s">
        <v>37</v>
      </c>
      <c r="Q247">
        <v>12</v>
      </c>
      <c r="R247">
        <v>8</v>
      </c>
      <c r="S247">
        <v>0</v>
      </c>
      <c r="T247">
        <v>10</v>
      </c>
      <c r="U247">
        <v>0</v>
      </c>
      <c r="V247">
        <v>10</v>
      </c>
      <c r="W247">
        <v>8</v>
      </c>
      <c r="X247">
        <v>8</v>
      </c>
      <c r="Y247" t="s">
        <v>40</v>
      </c>
      <c r="Z247" t="s">
        <v>39</v>
      </c>
      <c r="AA247" t="s">
        <v>40</v>
      </c>
      <c r="AB247">
        <v>3</v>
      </c>
      <c r="AC247">
        <v>3</v>
      </c>
      <c r="AD247" t="s">
        <v>109</v>
      </c>
      <c r="AE247" t="s">
        <v>115</v>
      </c>
      <c r="AF247" t="s">
        <v>111</v>
      </c>
      <c r="AG247" t="s">
        <v>112</v>
      </c>
      <c r="AH247" t="s">
        <v>113</v>
      </c>
      <c r="AI247" t="s">
        <v>133</v>
      </c>
      <c r="AJ247" t="s">
        <v>134</v>
      </c>
    </row>
    <row r="248" spans="1:36" x14ac:dyDescent="0.3">
      <c r="A248">
        <v>247</v>
      </c>
      <c r="B248">
        <v>45</v>
      </c>
      <c r="C248" t="s">
        <v>41</v>
      </c>
      <c r="D248" t="s">
        <v>42</v>
      </c>
      <c r="E248" t="s">
        <v>43</v>
      </c>
      <c r="F248">
        <v>19</v>
      </c>
      <c r="G248">
        <v>4</v>
      </c>
      <c r="H248" t="s">
        <v>32</v>
      </c>
      <c r="I248">
        <v>1</v>
      </c>
      <c r="J248" t="s">
        <v>49</v>
      </c>
      <c r="K248">
        <v>3</v>
      </c>
      <c r="L248" t="s">
        <v>57</v>
      </c>
      <c r="M248" t="s">
        <v>35</v>
      </c>
      <c r="N248">
        <v>34410</v>
      </c>
      <c r="O248" t="s">
        <v>40</v>
      </c>
      <c r="P248" t="s">
        <v>37</v>
      </c>
      <c r="Q248">
        <v>13</v>
      </c>
      <c r="R248">
        <v>8</v>
      </c>
      <c r="S248">
        <v>1</v>
      </c>
      <c r="T248">
        <v>5</v>
      </c>
      <c r="U248">
        <v>5</v>
      </c>
      <c r="V248">
        <v>1</v>
      </c>
      <c r="W248">
        <v>0</v>
      </c>
      <c r="X248">
        <v>0</v>
      </c>
      <c r="Y248" t="s">
        <v>36</v>
      </c>
      <c r="Z248" t="s">
        <v>36</v>
      </c>
      <c r="AA248" t="s">
        <v>38</v>
      </c>
      <c r="AB248">
        <v>3</v>
      </c>
      <c r="AC248">
        <v>3</v>
      </c>
      <c r="AD248" t="s">
        <v>109</v>
      </c>
      <c r="AE248" t="s">
        <v>118</v>
      </c>
      <c r="AF248" t="s">
        <v>120</v>
      </c>
      <c r="AG248" t="s">
        <v>117</v>
      </c>
      <c r="AH248" t="s">
        <v>113</v>
      </c>
      <c r="AI248" t="s">
        <v>138</v>
      </c>
      <c r="AJ248" t="s">
        <v>134</v>
      </c>
    </row>
    <row r="249" spans="1:36" x14ac:dyDescent="0.3">
      <c r="A249">
        <v>248</v>
      </c>
      <c r="B249">
        <v>26</v>
      </c>
      <c r="C249" t="s">
        <v>29</v>
      </c>
      <c r="D249" t="s">
        <v>30</v>
      </c>
      <c r="E249" t="s">
        <v>43</v>
      </c>
      <c r="F249">
        <v>7</v>
      </c>
      <c r="G249">
        <v>2</v>
      </c>
      <c r="H249" t="s">
        <v>32</v>
      </c>
      <c r="I249">
        <v>1</v>
      </c>
      <c r="J249" t="s">
        <v>49</v>
      </c>
      <c r="K249">
        <v>1</v>
      </c>
      <c r="L249" t="s">
        <v>66</v>
      </c>
      <c r="M249" t="s">
        <v>35</v>
      </c>
      <c r="N249">
        <v>54540</v>
      </c>
      <c r="O249" t="s">
        <v>36</v>
      </c>
      <c r="P249" t="s">
        <v>37</v>
      </c>
      <c r="Q249">
        <v>13</v>
      </c>
      <c r="R249">
        <v>8</v>
      </c>
      <c r="S249">
        <v>1</v>
      </c>
      <c r="T249">
        <v>3</v>
      </c>
      <c r="U249">
        <v>5</v>
      </c>
      <c r="V249">
        <v>3</v>
      </c>
      <c r="W249">
        <v>0</v>
      </c>
      <c r="X249">
        <v>2</v>
      </c>
      <c r="Y249" t="s">
        <v>38</v>
      </c>
      <c r="Z249" t="s">
        <v>39</v>
      </c>
      <c r="AA249" t="s">
        <v>38</v>
      </c>
      <c r="AB249">
        <v>4</v>
      </c>
      <c r="AC249">
        <v>3</v>
      </c>
      <c r="AD249" t="s">
        <v>109</v>
      </c>
      <c r="AE249" t="s">
        <v>115</v>
      </c>
      <c r="AF249" t="s">
        <v>111</v>
      </c>
      <c r="AG249" t="s">
        <v>112</v>
      </c>
      <c r="AH249" t="s">
        <v>113</v>
      </c>
      <c r="AI249" t="s">
        <v>138</v>
      </c>
      <c r="AJ249" t="s">
        <v>134</v>
      </c>
    </row>
    <row r="250" spans="1:36" x14ac:dyDescent="0.3">
      <c r="A250">
        <v>249</v>
      </c>
      <c r="B250">
        <v>37</v>
      </c>
      <c r="C250" t="s">
        <v>29</v>
      </c>
      <c r="D250" t="s">
        <v>30</v>
      </c>
      <c r="E250" t="s">
        <v>43</v>
      </c>
      <c r="F250">
        <v>4</v>
      </c>
      <c r="G250">
        <v>3</v>
      </c>
      <c r="H250" t="s">
        <v>55</v>
      </c>
      <c r="I250">
        <v>1</v>
      </c>
      <c r="J250" t="s">
        <v>49</v>
      </c>
      <c r="K250">
        <v>1</v>
      </c>
      <c r="L250" t="s">
        <v>70</v>
      </c>
      <c r="M250" t="s">
        <v>35</v>
      </c>
      <c r="N250">
        <v>98840</v>
      </c>
      <c r="O250" t="s">
        <v>36</v>
      </c>
      <c r="P250" t="s">
        <v>37</v>
      </c>
      <c r="Q250">
        <v>14</v>
      </c>
      <c r="R250">
        <v>8</v>
      </c>
      <c r="S250">
        <v>0</v>
      </c>
      <c r="T250">
        <v>10</v>
      </c>
      <c r="U250">
        <v>3</v>
      </c>
      <c r="V250">
        <v>10</v>
      </c>
      <c r="W250">
        <v>7</v>
      </c>
      <c r="X250">
        <v>8</v>
      </c>
      <c r="Y250" t="s">
        <v>38</v>
      </c>
      <c r="Z250" t="s">
        <v>38</v>
      </c>
      <c r="AA250" t="s">
        <v>38</v>
      </c>
      <c r="AB250">
        <v>2</v>
      </c>
      <c r="AC250">
        <v>3</v>
      </c>
      <c r="AD250" t="s">
        <v>109</v>
      </c>
      <c r="AE250" t="s">
        <v>118</v>
      </c>
      <c r="AF250" t="s">
        <v>122</v>
      </c>
      <c r="AG250" t="s">
        <v>112</v>
      </c>
      <c r="AH250" t="s">
        <v>113</v>
      </c>
      <c r="AI250" t="s">
        <v>138</v>
      </c>
      <c r="AJ250" t="s">
        <v>134</v>
      </c>
    </row>
    <row r="251" spans="1:36" x14ac:dyDescent="0.3">
      <c r="A251">
        <v>250</v>
      </c>
      <c r="B251">
        <v>29</v>
      </c>
      <c r="C251" t="s">
        <v>29</v>
      </c>
      <c r="D251" t="s">
        <v>30</v>
      </c>
      <c r="E251" t="s">
        <v>43</v>
      </c>
      <c r="F251">
        <v>2</v>
      </c>
      <c r="G251">
        <v>3</v>
      </c>
      <c r="H251" t="s">
        <v>32</v>
      </c>
      <c r="I251">
        <v>1</v>
      </c>
      <c r="J251" t="s">
        <v>33</v>
      </c>
      <c r="K251">
        <v>1</v>
      </c>
      <c r="L251" t="s">
        <v>34</v>
      </c>
      <c r="M251" t="s">
        <v>35</v>
      </c>
      <c r="N251">
        <v>41570</v>
      </c>
      <c r="O251" t="s">
        <v>36</v>
      </c>
      <c r="P251" t="s">
        <v>37</v>
      </c>
      <c r="Q251">
        <v>17</v>
      </c>
      <c r="R251">
        <v>8</v>
      </c>
      <c r="S251">
        <v>3</v>
      </c>
      <c r="T251">
        <v>6</v>
      </c>
      <c r="U251">
        <v>2</v>
      </c>
      <c r="V251">
        <v>6</v>
      </c>
      <c r="W251">
        <v>1</v>
      </c>
      <c r="X251">
        <v>2</v>
      </c>
      <c r="Y251" t="s">
        <v>40</v>
      </c>
      <c r="Z251" t="s">
        <v>38</v>
      </c>
      <c r="AA251" t="s">
        <v>40</v>
      </c>
      <c r="AB251">
        <v>3</v>
      </c>
      <c r="AC251">
        <v>3</v>
      </c>
      <c r="AD251" t="s">
        <v>109</v>
      </c>
      <c r="AE251" t="s">
        <v>115</v>
      </c>
      <c r="AF251" t="s">
        <v>122</v>
      </c>
      <c r="AG251" t="s">
        <v>112</v>
      </c>
      <c r="AH251" t="s">
        <v>113</v>
      </c>
      <c r="AI251" t="s">
        <v>133</v>
      </c>
      <c r="AJ251" t="s">
        <v>139</v>
      </c>
    </row>
    <row r="252" spans="1:36" x14ac:dyDescent="0.3">
      <c r="A252">
        <v>251</v>
      </c>
      <c r="B252">
        <v>35</v>
      </c>
      <c r="C252" t="s">
        <v>29</v>
      </c>
      <c r="D252" t="s">
        <v>30</v>
      </c>
      <c r="E252" t="s">
        <v>43</v>
      </c>
      <c r="F252">
        <v>10</v>
      </c>
      <c r="G252">
        <v>5</v>
      </c>
      <c r="H252" t="s">
        <v>55</v>
      </c>
      <c r="I252">
        <v>1</v>
      </c>
      <c r="J252" t="s">
        <v>33</v>
      </c>
      <c r="K252">
        <v>4</v>
      </c>
      <c r="L252" t="s">
        <v>60</v>
      </c>
      <c r="M252" t="s">
        <v>45</v>
      </c>
      <c r="N252">
        <v>134580</v>
      </c>
      <c r="O252" t="s">
        <v>36</v>
      </c>
      <c r="P252" t="s">
        <v>37</v>
      </c>
      <c r="Q252">
        <v>11</v>
      </c>
      <c r="R252">
        <v>8</v>
      </c>
      <c r="S252">
        <v>0</v>
      </c>
      <c r="T252">
        <v>17</v>
      </c>
      <c r="U252">
        <v>3</v>
      </c>
      <c r="V252">
        <v>17</v>
      </c>
      <c r="W252">
        <v>11</v>
      </c>
      <c r="X252">
        <v>8</v>
      </c>
      <c r="Y252" t="s">
        <v>40</v>
      </c>
      <c r="Z252" t="s">
        <v>39</v>
      </c>
      <c r="AA252" t="s">
        <v>38</v>
      </c>
      <c r="AB252">
        <v>3</v>
      </c>
      <c r="AC252">
        <v>3</v>
      </c>
      <c r="AD252" t="s">
        <v>109</v>
      </c>
      <c r="AE252" t="s">
        <v>115</v>
      </c>
      <c r="AF252" t="s">
        <v>111</v>
      </c>
      <c r="AG252" t="s">
        <v>112</v>
      </c>
      <c r="AH252" t="s">
        <v>119</v>
      </c>
      <c r="AI252" t="s">
        <v>138</v>
      </c>
      <c r="AJ252" t="s">
        <v>134</v>
      </c>
    </row>
    <row r="253" spans="1:36" x14ac:dyDescent="0.3">
      <c r="A253">
        <v>252</v>
      </c>
      <c r="B253">
        <v>33</v>
      </c>
      <c r="C253" t="s">
        <v>29</v>
      </c>
      <c r="D253" t="s">
        <v>42</v>
      </c>
      <c r="E253" t="s">
        <v>43</v>
      </c>
      <c r="F253">
        <v>8</v>
      </c>
      <c r="G253">
        <v>3</v>
      </c>
      <c r="H253" t="s">
        <v>77</v>
      </c>
      <c r="I253">
        <v>1</v>
      </c>
      <c r="J253" t="s">
        <v>49</v>
      </c>
      <c r="K253">
        <v>2</v>
      </c>
      <c r="L253" t="s">
        <v>60</v>
      </c>
      <c r="M253" t="s">
        <v>61</v>
      </c>
      <c r="N253">
        <v>90690</v>
      </c>
      <c r="O253" t="s">
        <v>38</v>
      </c>
      <c r="P253" t="s">
        <v>37</v>
      </c>
      <c r="Q253">
        <v>25</v>
      </c>
      <c r="R253">
        <v>8</v>
      </c>
      <c r="S253">
        <v>1</v>
      </c>
      <c r="T253">
        <v>15</v>
      </c>
      <c r="U253">
        <v>3</v>
      </c>
      <c r="V253">
        <v>13</v>
      </c>
      <c r="W253">
        <v>4</v>
      </c>
      <c r="X253">
        <v>7</v>
      </c>
      <c r="Y253" t="s">
        <v>38</v>
      </c>
      <c r="Z253" t="s">
        <v>39</v>
      </c>
      <c r="AA253" t="s">
        <v>36</v>
      </c>
      <c r="AB253">
        <v>3</v>
      </c>
      <c r="AC253">
        <v>4</v>
      </c>
      <c r="AD253" t="s">
        <v>114</v>
      </c>
      <c r="AE253" t="s">
        <v>115</v>
      </c>
      <c r="AF253" t="s">
        <v>111</v>
      </c>
      <c r="AG253" t="s">
        <v>112</v>
      </c>
      <c r="AH253" t="s">
        <v>119</v>
      </c>
      <c r="AI253" t="s">
        <v>137</v>
      </c>
      <c r="AJ253" t="s">
        <v>136</v>
      </c>
    </row>
    <row r="254" spans="1:36" x14ac:dyDescent="0.3">
      <c r="A254">
        <v>253</v>
      </c>
      <c r="B254">
        <v>54</v>
      </c>
      <c r="C254" t="s">
        <v>29</v>
      </c>
      <c r="D254" t="s">
        <v>30</v>
      </c>
      <c r="E254" t="s">
        <v>43</v>
      </c>
      <c r="F254">
        <v>5</v>
      </c>
      <c r="G254">
        <v>2</v>
      </c>
      <c r="H254" t="s">
        <v>32</v>
      </c>
      <c r="I254">
        <v>1</v>
      </c>
      <c r="J254" t="s">
        <v>33</v>
      </c>
      <c r="K254">
        <v>2</v>
      </c>
      <c r="L254" t="s">
        <v>50</v>
      </c>
      <c r="M254" t="s">
        <v>35</v>
      </c>
      <c r="N254">
        <v>40140</v>
      </c>
      <c r="O254" t="s">
        <v>40</v>
      </c>
      <c r="P254" t="s">
        <v>37</v>
      </c>
      <c r="Q254">
        <v>19</v>
      </c>
      <c r="R254">
        <v>8</v>
      </c>
      <c r="S254">
        <v>1</v>
      </c>
      <c r="T254">
        <v>16</v>
      </c>
      <c r="U254">
        <v>4</v>
      </c>
      <c r="V254">
        <v>9</v>
      </c>
      <c r="W254">
        <v>7</v>
      </c>
      <c r="X254">
        <v>1</v>
      </c>
      <c r="Y254" t="s">
        <v>38</v>
      </c>
      <c r="Z254" t="s">
        <v>40</v>
      </c>
      <c r="AA254" t="s">
        <v>39</v>
      </c>
      <c r="AB254">
        <v>2</v>
      </c>
      <c r="AC254">
        <v>3</v>
      </c>
      <c r="AD254" t="s">
        <v>109</v>
      </c>
      <c r="AE254" t="s">
        <v>110</v>
      </c>
      <c r="AF254" t="s">
        <v>116</v>
      </c>
      <c r="AG254" t="s">
        <v>112</v>
      </c>
      <c r="AH254" t="s">
        <v>119</v>
      </c>
      <c r="AI254" t="s">
        <v>135</v>
      </c>
      <c r="AJ254" t="s">
        <v>139</v>
      </c>
    </row>
    <row r="255" spans="1:36" x14ac:dyDescent="0.3">
      <c r="A255">
        <v>254</v>
      </c>
      <c r="B255">
        <v>36</v>
      </c>
      <c r="C255" t="s">
        <v>29</v>
      </c>
      <c r="D255" t="s">
        <v>30</v>
      </c>
      <c r="E255" t="s">
        <v>43</v>
      </c>
      <c r="F255">
        <v>8</v>
      </c>
      <c r="G255">
        <v>3</v>
      </c>
      <c r="H255" t="s">
        <v>32</v>
      </c>
      <c r="I255">
        <v>1</v>
      </c>
      <c r="J255" t="s">
        <v>49</v>
      </c>
      <c r="K255">
        <v>2</v>
      </c>
      <c r="L255" t="s">
        <v>44</v>
      </c>
      <c r="M255" t="s">
        <v>61</v>
      </c>
      <c r="N255">
        <v>59150</v>
      </c>
      <c r="O255" t="s">
        <v>40</v>
      </c>
      <c r="P255" t="s">
        <v>37</v>
      </c>
      <c r="Q255">
        <v>13</v>
      </c>
      <c r="R255">
        <v>8</v>
      </c>
      <c r="S255">
        <v>1</v>
      </c>
      <c r="T255">
        <v>13</v>
      </c>
      <c r="U255">
        <v>3</v>
      </c>
      <c r="V255">
        <v>3</v>
      </c>
      <c r="W255">
        <v>0</v>
      </c>
      <c r="X255">
        <v>2</v>
      </c>
      <c r="Y255" t="s">
        <v>40</v>
      </c>
      <c r="Z255" t="s">
        <v>40</v>
      </c>
      <c r="AA255" t="s">
        <v>38</v>
      </c>
      <c r="AB255">
        <v>2</v>
      </c>
      <c r="AC255">
        <v>3</v>
      </c>
      <c r="AD255" t="s">
        <v>109</v>
      </c>
      <c r="AE255" t="s">
        <v>118</v>
      </c>
      <c r="AF255" t="s">
        <v>116</v>
      </c>
      <c r="AG255" t="s">
        <v>112</v>
      </c>
      <c r="AH255" t="s">
        <v>119</v>
      </c>
      <c r="AI255" t="s">
        <v>138</v>
      </c>
      <c r="AJ255" t="s">
        <v>134</v>
      </c>
    </row>
    <row r="256" spans="1:36" x14ac:dyDescent="0.3">
      <c r="A256">
        <v>255</v>
      </c>
      <c r="B256">
        <v>27</v>
      </c>
      <c r="C256" t="s">
        <v>29</v>
      </c>
      <c r="D256" t="s">
        <v>30</v>
      </c>
      <c r="E256" t="s">
        <v>31</v>
      </c>
      <c r="F256">
        <v>9</v>
      </c>
      <c r="G256">
        <v>3</v>
      </c>
      <c r="H256" t="s">
        <v>73</v>
      </c>
      <c r="I256">
        <v>1</v>
      </c>
      <c r="J256" t="s">
        <v>49</v>
      </c>
      <c r="K256">
        <v>5</v>
      </c>
      <c r="L256" t="s">
        <v>57</v>
      </c>
      <c r="M256" t="s">
        <v>45</v>
      </c>
      <c r="N256">
        <v>59930</v>
      </c>
      <c r="O256" t="s">
        <v>46</v>
      </c>
      <c r="P256" t="s">
        <v>37</v>
      </c>
      <c r="Q256">
        <v>14</v>
      </c>
      <c r="R256">
        <v>8</v>
      </c>
      <c r="S256">
        <v>1</v>
      </c>
      <c r="T256">
        <v>5</v>
      </c>
      <c r="U256">
        <v>3</v>
      </c>
      <c r="V256">
        <v>4</v>
      </c>
      <c r="W256">
        <v>1</v>
      </c>
      <c r="X256">
        <v>1</v>
      </c>
      <c r="Y256" t="s">
        <v>36</v>
      </c>
      <c r="Z256" t="s">
        <v>39</v>
      </c>
      <c r="AA256" t="s">
        <v>38</v>
      </c>
      <c r="AB256">
        <v>1</v>
      </c>
      <c r="AC256">
        <v>3</v>
      </c>
      <c r="AD256" t="s">
        <v>109</v>
      </c>
      <c r="AE256" t="s">
        <v>115</v>
      </c>
      <c r="AF256" t="s">
        <v>111</v>
      </c>
      <c r="AG256" t="s">
        <v>112</v>
      </c>
      <c r="AH256" t="s">
        <v>113</v>
      </c>
      <c r="AI256" t="s">
        <v>138</v>
      </c>
      <c r="AJ256" t="s">
        <v>134</v>
      </c>
    </row>
    <row r="257" spans="1:36" x14ac:dyDescent="0.3">
      <c r="A257">
        <v>256</v>
      </c>
      <c r="B257">
        <v>20</v>
      </c>
      <c r="C257" t="s">
        <v>41</v>
      </c>
      <c r="D257" t="s">
        <v>30</v>
      </c>
      <c r="E257" t="s">
        <v>43</v>
      </c>
      <c r="F257">
        <v>1</v>
      </c>
      <c r="G257">
        <v>3</v>
      </c>
      <c r="H257" t="s">
        <v>32</v>
      </c>
      <c r="I257">
        <v>1</v>
      </c>
      <c r="J257" t="s">
        <v>49</v>
      </c>
      <c r="K257">
        <v>5</v>
      </c>
      <c r="L257" t="s">
        <v>69</v>
      </c>
      <c r="M257" t="s">
        <v>45</v>
      </c>
      <c r="N257">
        <v>61620</v>
      </c>
      <c r="O257" t="s">
        <v>36</v>
      </c>
      <c r="P257" t="s">
        <v>37</v>
      </c>
      <c r="Q257">
        <v>12</v>
      </c>
      <c r="R257">
        <v>8</v>
      </c>
      <c r="S257">
        <v>3</v>
      </c>
      <c r="T257">
        <v>1</v>
      </c>
      <c r="U257">
        <v>2</v>
      </c>
      <c r="V257">
        <v>1</v>
      </c>
      <c r="W257">
        <v>1</v>
      </c>
      <c r="X257">
        <v>1</v>
      </c>
      <c r="Y257" t="s">
        <v>39</v>
      </c>
      <c r="Z257" t="s">
        <v>38</v>
      </c>
      <c r="AA257" t="s">
        <v>38</v>
      </c>
      <c r="AB257">
        <v>2</v>
      </c>
      <c r="AC257">
        <v>3</v>
      </c>
      <c r="AD257" t="s">
        <v>109</v>
      </c>
      <c r="AE257" t="s">
        <v>123</v>
      </c>
      <c r="AF257" t="s">
        <v>122</v>
      </c>
      <c r="AG257" t="s">
        <v>112</v>
      </c>
      <c r="AH257" t="s">
        <v>113</v>
      </c>
      <c r="AI257" t="s">
        <v>138</v>
      </c>
      <c r="AJ257" t="s">
        <v>134</v>
      </c>
    </row>
    <row r="258" spans="1:36" x14ac:dyDescent="0.3">
      <c r="A258">
        <v>257</v>
      </c>
      <c r="B258">
        <v>33</v>
      </c>
      <c r="C258" t="s">
        <v>41</v>
      </c>
      <c r="D258" t="s">
        <v>42</v>
      </c>
      <c r="E258" t="s">
        <v>43</v>
      </c>
      <c r="F258">
        <v>15</v>
      </c>
      <c r="G258">
        <v>4</v>
      </c>
      <c r="H258" t="s">
        <v>55</v>
      </c>
      <c r="I258">
        <v>1</v>
      </c>
      <c r="J258" t="s">
        <v>33</v>
      </c>
      <c r="K258">
        <v>1</v>
      </c>
      <c r="L258" t="s">
        <v>60</v>
      </c>
      <c r="M258" t="s">
        <v>45</v>
      </c>
      <c r="N258">
        <v>24060</v>
      </c>
      <c r="O258" t="s">
        <v>36</v>
      </c>
      <c r="P258" t="s">
        <v>37</v>
      </c>
      <c r="Q258">
        <v>11</v>
      </c>
      <c r="R258">
        <v>8</v>
      </c>
      <c r="S258">
        <v>0</v>
      </c>
      <c r="T258">
        <v>10</v>
      </c>
      <c r="U258">
        <v>3</v>
      </c>
      <c r="V258">
        <v>10</v>
      </c>
      <c r="W258">
        <v>9</v>
      </c>
      <c r="X258">
        <v>7</v>
      </c>
      <c r="Y258" t="s">
        <v>36</v>
      </c>
      <c r="Z258" t="s">
        <v>36</v>
      </c>
      <c r="AA258" t="s">
        <v>38</v>
      </c>
      <c r="AB258">
        <v>3</v>
      </c>
      <c r="AC258">
        <v>3</v>
      </c>
      <c r="AD258" t="s">
        <v>109</v>
      </c>
      <c r="AE258" t="s">
        <v>115</v>
      </c>
      <c r="AF258" t="s">
        <v>120</v>
      </c>
      <c r="AG258" t="s">
        <v>117</v>
      </c>
      <c r="AH258" t="s">
        <v>113</v>
      </c>
      <c r="AI258" t="s">
        <v>138</v>
      </c>
      <c r="AJ258" t="s">
        <v>134</v>
      </c>
    </row>
    <row r="259" spans="1:36" x14ac:dyDescent="0.3">
      <c r="A259">
        <v>258</v>
      </c>
      <c r="B259">
        <v>35</v>
      </c>
      <c r="C259" t="s">
        <v>29</v>
      </c>
      <c r="D259" t="s">
        <v>52</v>
      </c>
      <c r="E259" t="s">
        <v>43</v>
      </c>
      <c r="F259">
        <v>2</v>
      </c>
      <c r="G259">
        <v>1</v>
      </c>
      <c r="H259" t="s">
        <v>55</v>
      </c>
      <c r="I259">
        <v>1</v>
      </c>
      <c r="J259" t="s">
        <v>49</v>
      </c>
      <c r="K259">
        <v>1</v>
      </c>
      <c r="L259" t="s">
        <v>44</v>
      </c>
      <c r="M259" t="s">
        <v>35</v>
      </c>
      <c r="N259">
        <v>187400</v>
      </c>
      <c r="O259" t="s">
        <v>36</v>
      </c>
      <c r="P259" t="s">
        <v>37</v>
      </c>
      <c r="Q259">
        <v>19</v>
      </c>
      <c r="R259">
        <v>8</v>
      </c>
      <c r="S259">
        <v>1</v>
      </c>
      <c r="T259">
        <v>1</v>
      </c>
      <c r="U259">
        <v>2</v>
      </c>
      <c r="V259">
        <v>1</v>
      </c>
      <c r="W259">
        <v>0</v>
      </c>
      <c r="X259">
        <v>0</v>
      </c>
      <c r="Y259" t="s">
        <v>38</v>
      </c>
      <c r="Z259" t="s">
        <v>38</v>
      </c>
      <c r="AA259" t="s">
        <v>38</v>
      </c>
      <c r="AB259">
        <v>4</v>
      </c>
      <c r="AC259">
        <v>3</v>
      </c>
      <c r="AD259" t="s">
        <v>109</v>
      </c>
      <c r="AE259" t="s">
        <v>115</v>
      </c>
      <c r="AF259" t="s">
        <v>122</v>
      </c>
      <c r="AG259" t="s">
        <v>112</v>
      </c>
      <c r="AH259" t="s">
        <v>113</v>
      </c>
      <c r="AI259" t="s">
        <v>138</v>
      </c>
      <c r="AJ259" t="s">
        <v>139</v>
      </c>
    </row>
    <row r="260" spans="1:36" x14ac:dyDescent="0.3">
      <c r="A260">
        <v>259</v>
      </c>
      <c r="B260">
        <v>23</v>
      </c>
      <c r="C260" t="s">
        <v>29</v>
      </c>
      <c r="D260" t="s">
        <v>30</v>
      </c>
      <c r="E260" t="s">
        <v>43</v>
      </c>
      <c r="F260">
        <v>2</v>
      </c>
      <c r="G260">
        <v>3</v>
      </c>
      <c r="H260" t="s">
        <v>32</v>
      </c>
      <c r="I260">
        <v>1</v>
      </c>
      <c r="J260" t="s">
        <v>49</v>
      </c>
      <c r="K260">
        <v>1</v>
      </c>
      <c r="L260" t="s">
        <v>34</v>
      </c>
      <c r="M260" t="s">
        <v>35</v>
      </c>
      <c r="N260">
        <v>76370</v>
      </c>
      <c r="O260" t="s">
        <v>40</v>
      </c>
      <c r="P260" t="s">
        <v>37</v>
      </c>
      <c r="Q260">
        <v>11</v>
      </c>
      <c r="R260">
        <v>8</v>
      </c>
      <c r="S260">
        <v>1</v>
      </c>
      <c r="T260">
        <v>5</v>
      </c>
      <c r="U260">
        <v>3</v>
      </c>
      <c r="V260">
        <v>3</v>
      </c>
      <c r="W260">
        <v>0</v>
      </c>
      <c r="X260">
        <v>2</v>
      </c>
      <c r="Y260" t="s">
        <v>36</v>
      </c>
      <c r="Z260" t="s">
        <v>36</v>
      </c>
      <c r="AA260" t="s">
        <v>39</v>
      </c>
      <c r="AB260">
        <v>3</v>
      </c>
      <c r="AC260">
        <v>3</v>
      </c>
      <c r="AD260" t="s">
        <v>109</v>
      </c>
      <c r="AE260" t="s">
        <v>123</v>
      </c>
      <c r="AF260" t="s">
        <v>120</v>
      </c>
      <c r="AG260" t="s">
        <v>112</v>
      </c>
      <c r="AH260" t="s">
        <v>113</v>
      </c>
      <c r="AI260" t="s">
        <v>135</v>
      </c>
      <c r="AJ260" t="s">
        <v>134</v>
      </c>
    </row>
    <row r="261" spans="1:36" x14ac:dyDescent="0.3">
      <c r="A261">
        <v>260</v>
      </c>
      <c r="B261">
        <v>25</v>
      </c>
      <c r="C261" t="s">
        <v>29</v>
      </c>
      <c r="D261" t="s">
        <v>30</v>
      </c>
      <c r="E261" t="s">
        <v>43</v>
      </c>
      <c r="F261">
        <v>11</v>
      </c>
      <c r="G261">
        <v>3</v>
      </c>
      <c r="H261" t="s">
        <v>55</v>
      </c>
      <c r="I261">
        <v>1</v>
      </c>
      <c r="J261" t="s">
        <v>49</v>
      </c>
      <c r="K261">
        <v>2</v>
      </c>
      <c r="L261" t="s">
        <v>66</v>
      </c>
      <c r="M261" t="s">
        <v>35</v>
      </c>
      <c r="N261">
        <v>100960</v>
      </c>
      <c r="O261" t="s">
        <v>46</v>
      </c>
      <c r="P261" t="s">
        <v>37</v>
      </c>
      <c r="Q261">
        <v>11</v>
      </c>
      <c r="R261">
        <v>8</v>
      </c>
      <c r="S261">
        <v>1</v>
      </c>
      <c r="T261">
        <v>4</v>
      </c>
      <c r="U261">
        <v>3</v>
      </c>
      <c r="V261">
        <v>3</v>
      </c>
      <c r="W261">
        <v>1</v>
      </c>
      <c r="X261">
        <v>2</v>
      </c>
      <c r="Y261" t="s">
        <v>39</v>
      </c>
      <c r="Z261" t="s">
        <v>40</v>
      </c>
      <c r="AA261" t="s">
        <v>38</v>
      </c>
      <c r="AB261">
        <v>3</v>
      </c>
      <c r="AC261">
        <v>3</v>
      </c>
      <c r="AD261" t="s">
        <v>109</v>
      </c>
      <c r="AE261" t="s">
        <v>123</v>
      </c>
      <c r="AF261" t="s">
        <v>116</v>
      </c>
      <c r="AG261" t="s">
        <v>117</v>
      </c>
      <c r="AH261" t="s">
        <v>113</v>
      </c>
      <c r="AI261" t="s">
        <v>138</v>
      </c>
      <c r="AJ261" t="s">
        <v>134</v>
      </c>
    </row>
    <row r="262" spans="1:36" x14ac:dyDescent="0.3">
      <c r="A262">
        <v>261</v>
      </c>
      <c r="B262">
        <v>38</v>
      </c>
      <c r="C262" t="s">
        <v>29</v>
      </c>
      <c r="D262" t="s">
        <v>30</v>
      </c>
      <c r="E262" t="s">
        <v>43</v>
      </c>
      <c r="F262">
        <v>16</v>
      </c>
      <c r="G262">
        <v>3</v>
      </c>
      <c r="H262" t="s">
        <v>32</v>
      </c>
      <c r="I262">
        <v>1</v>
      </c>
      <c r="J262" t="s">
        <v>49</v>
      </c>
      <c r="K262">
        <v>5</v>
      </c>
      <c r="L262" t="s">
        <v>44</v>
      </c>
      <c r="M262" t="s">
        <v>45</v>
      </c>
      <c r="N262">
        <v>147560</v>
      </c>
      <c r="O262" t="s">
        <v>46</v>
      </c>
      <c r="P262" t="s">
        <v>37</v>
      </c>
      <c r="Q262">
        <v>20</v>
      </c>
      <c r="R262">
        <v>8</v>
      </c>
      <c r="S262">
        <v>1</v>
      </c>
      <c r="T262">
        <v>8</v>
      </c>
      <c r="U262">
        <v>3</v>
      </c>
      <c r="V262">
        <v>7</v>
      </c>
      <c r="W262">
        <v>0</v>
      </c>
      <c r="X262">
        <v>5</v>
      </c>
      <c r="Y262" t="s">
        <v>39</v>
      </c>
      <c r="Z262" t="s">
        <v>39</v>
      </c>
      <c r="AA262" t="s">
        <v>38</v>
      </c>
      <c r="AB262">
        <v>2</v>
      </c>
      <c r="AC262">
        <v>4</v>
      </c>
      <c r="AD262" t="s">
        <v>114</v>
      </c>
      <c r="AE262" t="s">
        <v>118</v>
      </c>
      <c r="AF262" t="s">
        <v>111</v>
      </c>
      <c r="AG262" t="s">
        <v>117</v>
      </c>
      <c r="AH262" t="s">
        <v>113</v>
      </c>
      <c r="AI262" t="s">
        <v>138</v>
      </c>
      <c r="AJ262" t="s">
        <v>139</v>
      </c>
    </row>
    <row r="263" spans="1:36" x14ac:dyDescent="0.3">
      <c r="A263">
        <v>262</v>
      </c>
      <c r="B263">
        <v>29</v>
      </c>
      <c r="C263" t="s">
        <v>29</v>
      </c>
      <c r="D263" t="s">
        <v>42</v>
      </c>
      <c r="E263" t="s">
        <v>31</v>
      </c>
      <c r="F263">
        <v>2</v>
      </c>
      <c r="G263">
        <v>4</v>
      </c>
      <c r="H263" t="s">
        <v>32</v>
      </c>
      <c r="I263">
        <v>1</v>
      </c>
      <c r="J263" t="s">
        <v>49</v>
      </c>
      <c r="K263">
        <v>4</v>
      </c>
      <c r="L263" t="s">
        <v>34</v>
      </c>
      <c r="M263" t="s">
        <v>61</v>
      </c>
      <c r="N263">
        <v>64990</v>
      </c>
      <c r="O263" t="s">
        <v>36</v>
      </c>
      <c r="P263" t="s">
        <v>37</v>
      </c>
      <c r="Q263">
        <v>18</v>
      </c>
      <c r="R263">
        <v>8</v>
      </c>
      <c r="S263">
        <v>3</v>
      </c>
      <c r="T263">
        <v>10</v>
      </c>
      <c r="U263">
        <v>3</v>
      </c>
      <c r="V263">
        <v>10</v>
      </c>
      <c r="W263">
        <v>2</v>
      </c>
      <c r="X263">
        <v>8</v>
      </c>
      <c r="Y263" t="s">
        <v>40</v>
      </c>
      <c r="Z263" t="s">
        <v>39</v>
      </c>
      <c r="AA263" t="s">
        <v>38</v>
      </c>
      <c r="AB263">
        <v>2</v>
      </c>
      <c r="AC263">
        <v>3</v>
      </c>
      <c r="AD263" t="s">
        <v>109</v>
      </c>
      <c r="AE263" t="s">
        <v>115</v>
      </c>
      <c r="AF263" t="s">
        <v>111</v>
      </c>
      <c r="AG263" t="s">
        <v>112</v>
      </c>
      <c r="AH263" t="s">
        <v>113</v>
      </c>
      <c r="AI263" t="s">
        <v>138</v>
      </c>
      <c r="AJ263" t="s">
        <v>139</v>
      </c>
    </row>
    <row r="264" spans="1:36" x14ac:dyDescent="0.3">
      <c r="A264">
        <v>263</v>
      </c>
      <c r="B264">
        <v>48</v>
      </c>
      <c r="C264" t="s">
        <v>29</v>
      </c>
      <c r="D264" t="s">
        <v>30</v>
      </c>
      <c r="E264" t="s">
        <v>43</v>
      </c>
      <c r="F264">
        <v>16</v>
      </c>
      <c r="G264">
        <v>3</v>
      </c>
      <c r="H264" t="s">
        <v>77</v>
      </c>
      <c r="I264">
        <v>1</v>
      </c>
      <c r="J264" t="s">
        <v>49</v>
      </c>
      <c r="K264">
        <v>1</v>
      </c>
      <c r="L264" t="s">
        <v>50</v>
      </c>
      <c r="M264" t="s">
        <v>35</v>
      </c>
      <c r="N264">
        <v>97240</v>
      </c>
      <c r="O264" t="s">
        <v>38</v>
      </c>
      <c r="P264" t="s">
        <v>37</v>
      </c>
      <c r="Q264">
        <v>13</v>
      </c>
      <c r="R264">
        <v>8</v>
      </c>
      <c r="S264">
        <v>0</v>
      </c>
      <c r="T264">
        <v>12</v>
      </c>
      <c r="U264">
        <v>2</v>
      </c>
      <c r="V264">
        <v>2</v>
      </c>
      <c r="W264">
        <v>2</v>
      </c>
      <c r="X264">
        <v>2</v>
      </c>
      <c r="Y264" t="s">
        <v>40</v>
      </c>
      <c r="Z264" t="s">
        <v>40</v>
      </c>
      <c r="AA264" t="s">
        <v>38</v>
      </c>
      <c r="AB264">
        <v>4</v>
      </c>
      <c r="AC264">
        <v>3</v>
      </c>
      <c r="AD264" t="s">
        <v>109</v>
      </c>
      <c r="AE264" t="s">
        <v>110</v>
      </c>
      <c r="AF264" t="s">
        <v>116</v>
      </c>
      <c r="AG264" t="s">
        <v>117</v>
      </c>
      <c r="AH264" t="s">
        <v>119</v>
      </c>
      <c r="AI264" t="s">
        <v>138</v>
      </c>
      <c r="AJ264" t="s">
        <v>134</v>
      </c>
    </row>
    <row r="265" spans="1:36" x14ac:dyDescent="0.3">
      <c r="A265">
        <v>264</v>
      </c>
      <c r="B265">
        <v>27</v>
      </c>
      <c r="C265" t="s">
        <v>29</v>
      </c>
      <c r="D265" t="s">
        <v>42</v>
      </c>
      <c r="E265" t="s">
        <v>31</v>
      </c>
      <c r="F265">
        <v>4</v>
      </c>
      <c r="G265">
        <v>3</v>
      </c>
      <c r="H265" t="s">
        <v>77</v>
      </c>
      <c r="I265">
        <v>1</v>
      </c>
      <c r="J265" t="s">
        <v>49</v>
      </c>
      <c r="K265">
        <v>5</v>
      </c>
      <c r="L265" t="s">
        <v>60</v>
      </c>
      <c r="M265" t="s">
        <v>61</v>
      </c>
      <c r="N265">
        <v>21940</v>
      </c>
      <c r="O265" t="s">
        <v>36</v>
      </c>
      <c r="P265" t="s">
        <v>37</v>
      </c>
      <c r="Q265">
        <v>12</v>
      </c>
      <c r="R265">
        <v>8</v>
      </c>
      <c r="S265">
        <v>0</v>
      </c>
      <c r="T265">
        <v>6</v>
      </c>
      <c r="U265">
        <v>5</v>
      </c>
      <c r="V265">
        <v>6</v>
      </c>
      <c r="W265">
        <v>0</v>
      </c>
      <c r="X265">
        <v>4</v>
      </c>
      <c r="Y265" t="s">
        <v>39</v>
      </c>
      <c r="Z265" t="s">
        <v>39</v>
      </c>
      <c r="AA265" t="s">
        <v>38</v>
      </c>
      <c r="AB265">
        <v>3</v>
      </c>
      <c r="AC265">
        <v>3</v>
      </c>
      <c r="AD265" t="s">
        <v>109</v>
      </c>
      <c r="AE265" t="s">
        <v>115</v>
      </c>
      <c r="AF265" t="s">
        <v>111</v>
      </c>
      <c r="AG265" t="s">
        <v>112</v>
      </c>
      <c r="AH265" t="s">
        <v>113</v>
      </c>
      <c r="AI265" t="s">
        <v>138</v>
      </c>
      <c r="AJ265" t="s">
        <v>134</v>
      </c>
    </row>
    <row r="266" spans="1:36" x14ac:dyDescent="0.3">
      <c r="A266">
        <v>265</v>
      </c>
      <c r="B266">
        <v>37</v>
      </c>
      <c r="C266" t="s">
        <v>29</v>
      </c>
      <c r="D266" t="s">
        <v>30</v>
      </c>
      <c r="E266" t="s">
        <v>43</v>
      </c>
      <c r="F266">
        <v>16</v>
      </c>
      <c r="G266">
        <v>3</v>
      </c>
      <c r="H266" t="s">
        <v>32</v>
      </c>
      <c r="I266">
        <v>1</v>
      </c>
      <c r="J266" t="s">
        <v>49</v>
      </c>
      <c r="K266">
        <v>3</v>
      </c>
      <c r="L266" t="s">
        <v>70</v>
      </c>
      <c r="M266" t="s">
        <v>45</v>
      </c>
      <c r="N266">
        <v>33880</v>
      </c>
      <c r="O266" t="s">
        <v>38</v>
      </c>
      <c r="P266" t="s">
        <v>37</v>
      </c>
      <c r="Q266">
        <v>11</v>
      </c>
      <c r="R266">
        <v>8</v>
      </c>
      <c r="S266">
        <v>0</v>
      </c>
      <c r="T266">
        <v>4</v>
      </c>
      <c r="U266">
        <v>2</v>
      </c>
      <c r="V266">
        <v>1</v>
      </c>
      <c r="W266">
        <v>0</v>
      </c>
      <c r="X266">
        <v>0</v>
      </c>
      <c r="Y266" t="s">
        <v>39</v>
      </c>
      <c r="Z266" t="s">
        <v>39</v>
      </c>
      <c r="AA266" t="s">
        <v>38</v>
      </c>
      <c r="AB266">
        <v>4</v>
      </c>
      <c r="AC266">
        <v>3</v>
      </c>
      <c r="AD266" t="s">
        <v>109</v>
      </c>
      <c r="AE266" t="s">
        <v>118</v>
      </c>
      <c r="AF266" t="s">
        <v>111</v>
      </c>
      <c r="AG266" t="s">
        <v>117</v>
      </c>
      <c r="AH266" t="s">
        <v>113</v>
      </c>
      <c r="AI266" t="s">
        <v>138</v>
      </c>
      <c r="AJ266" t="s">
        <v>134</v>
      </c>
    </row>
    <row r="267" spans="1:36" x14ac:dyDescent="0.3">
      <c r="A267">
        <v>266</v>
      </c>
      <c r="B267">
        <v>50</v>
      </c>
      <c r="C267" t="s">
        <v>29</v>
      </c>
      <c r="D267" t="s">
        <v>30</v>
      </c>
      <c r="E267" t="s">
        <v>31</v>
      </c>
      <c r="F267">
        <v>5</v>
      </c>
      <c r="G267">
        <v>3</v>
      </c>
      <c r="H267" t="s">
        <v>55</v>
      </c>
      <c r="I267">
        <v>1</v>
      </c>
      <c r="J267" t="s">
        <v>49</v>
      </c>
      <c r="K267">
        <v>1</v>
      </c>
      <c r="L267" t="s">
        <v>60</v>
      </c>
      <c r="M267" t="s">
        <v>35</v>
      </c>
      <c r="N267">
        <v>54730</v>
      </c>
      <c r="O267" t="s">
        <v>36</v>
      </c>
      <c r="P267" t="s">
        <v>37</v>
      </c>
      <c r="Q267">
        <v>19</v>
      </c>
      <c r="R267">
        <v>8</v>
      </c>
      <c r="S267">
        <v>1</v>
      </c>
      <c r="T267">
        <v>20</v>
      </c>
      <c r="U267">
        <v>2</v>
      </c>
      <c r="V267">
        <v>20</v>
      </c>
      <c r="W267">
        <v>3</v>
      </c>
      <c r="X267">
        <v>8</v>
      </c>
      <c r="Y267" t="s">
        <v>39</v>
      </c>
      <c r="Z267" t="s">
        <v>38</v>
      </c>
      <c r="AA267" t="s">
        <v>38</v>
      </c>
      <c r="AB267">
        <v>4</v>
      </c>
      <c r="AC267">
        <v>3</v>
      </c>
      <c r="AD267" t="s">
        <v>109</v>
      </c>
      <c r="AE267" t="s">
        <v>110</v>
      </c>
      <c r="AF267" t="s">
        <v>122</v>
      </c>
      <c r="AG267" t="s">
        <v>112</v>
      </c>
      <c r="AH267" t="s">
        <v>119</v>
      </c>
      <c r="AI267" t="s">
        <v>138</v>
      </c>
      <c r="AJ267" t="s">
        <v>139</v>
      </c>
    </row>
    <row r="268" spans="1:36" x14ac:dyDescent="0.3">
      <c r="A268">
        <v>267</v>
      </c>
      <c r="B268">
        <v>34</v>
      </c>
      <c r="C268" t="s">
        <v>29</v>
      </c>
      <c r="D268" t="s">
        <v>30</v>
      </c>
      <c r="E268" t="s">
        <v>43</v>
      </c>
      <c r="F268">
        <v>18</v>
      </c>
      <c r="G268">
        <v>1</v>
      </c>
      <c r="H268" t="s">
        <v>55</v>
      </c>
      <c r="I268">
        <v>1</v>
      </c>
      <c r="J268" t="s">
        <v>49</v>
      </c>
      <c r="K268">
        <v>1</v>
      </c>
      <c r="L268" t="s">
        <v>34</v>
      </c>
      <c r="M268" t="s">
        <v>45</v>
      </c>
      <c r="N268">
        <v>27030</v>
      </c>
      <c r="O268" t="s">
        <v>36</v>
      </c>
      <c r="P268" t="s">
        <v>37</v>
      </c>
      <c r="Q268">
        <v>21</v>
      </c>
      <c r="R268">
        <v>8</v>
      </c>
      <c r="S268">
        <v>1</v>
      </c>
      <c r="T268">
        <v>9</v>
      </c>
      <c r="U268">
        <v>2</v>
      </c>
      <c r="V268">
        <v>8</v>
      </c>
      <c r="W268">
        <v>7</v>
      </c>
      <c r="X268">
        <v>7</v>
      </c>
      <c r="Y268" t="s">
        <v>39</v>
      </c>
      <c r="Z268" t="s">
        <v>40</v>
      </c>
      <c r="AA268" t="s">
        <v>39</v>
      </c>
      <c r="AB268">
        <v>3</v>
      </c>
      <c r="AC268">
        <v>4</v>
      </c>
      <c r="AD268" t="s">
        <v>114</v>
      </c>
      <c r="AE268" t="s">
        <v>115</v>
      </c>
      <c r="AF268" t="s">
        <v>116</v>
      </c>
      <c r="AG268" t="s">
        <v>117</v>
      </c>
      <c r="AH268" t="s">
        <v>113</v>
      </c>
      <c r="AI268" t="s">
        <v>135</v>
      </c>
      <c r="AJ268" t="s">
        <v>136</v>
      </c>
    </row>
    <row r="269" spans="1:36" x14ac:dyDescent="0.3">
      <c r="A269">
        <v>268</v>
      </c>
      <c r="B269">
        <v>24</v>
      </c>
      <c r="C269" t="s">
        <v>41</v>
      </c>
      <c r="D269" t="s">
        <v>30</v>
      </c>
      <c r="E269" t="s">
        <v>43</v>
      </c>
      <c r="F269">
        <v>17</v>
      </c>
      <c r="G269">
        <v>2</v>
      </c>
      <c r="H269" t="s">
        <v>32</v>
      </c>
      <c r="I269">
        <v>1</v>
      </c>
      <c r="J269" t="s">
        <v>33</v>
      </c>
      <c r="K269">
        <v>1</v>
      </c>
      <c r="L269" t="s">
        <v>34</v>
      </c>
      <c r="M269" t="s">
        <v>45</v>
      </c>
      <c r="N269">
        <v>25010</v>
      </c>
      <c r="O269" t="s">
        <v>56</v>
      </c>
      <c r="P269" t="s">
        <v>37</v>
      </c>
      <c r="Q269">
        <v>12</v>
      </c>
      <c r="R269">
        <v>8</v>
      </c>
      <c r="S269">
        <v>0</v>
      </c>
      <c r="T269">
        <v>4</v>
      </c>
      <c r="U269">
        <v>3</v>
      </c>
      <c r="V269">
        <v>2</v>
      </c>
      <c r="W269">
        <v>2</v>
      </c>
      <c r="X269">
        <v>0</v>
      </c>
      <c r="Y269" t="s">
        <v>36</v>
      </c>
      <c r="Z269" t="s">
        <v>38</v>
      </c>
      <c r="AA269" t="s">
        <v>38</v>
      </c>
      <c r="AB269">
        <v>1</v>
      </c>
      <c r="AC269">
        <v>3</v>
      </c>
      <c r="AD269" t="s">
        <v>109</v>
      </c>
      <c r="AE269" t="s">
        <v>123</v>
      </c>
      <c r="AF269" t="s">
        <v>122</v>
      </c>
      <c r="AG269" t="s">
        <v>117</v>
      </c>
      <c r="AH269" t="s">
        <v>113</v>
      </c>
      <c r="AI269" t="s">
        <v>138</v>
      </c>
      <c r="AJ269" t="s">
        <v>134</v>
      </c>
    </row>
    <row r="270" spans="1:36" x14ac:dyDescent="0.3">
      <c r="A270">
        <v>269</v>
      </c>
      <c r="B270">
        <v>39</v>
      </c>
      <c r="C270" t="s">
        <v>29</v>
      </c>
      <c r="D270" t="s">
        <v>30</v>
      </c>
      <c r="E270" t="s">
        <v>43</v>
      </c>
      <c r="F270">
        <v>12</v>
      </c>
      <c r="G270">
        <v>5</v>
      </c>
      <c r="H270" t="s">
        <v>55</v>
      </c>
      <c r="I270">
        <v>1</v>
      </c>
      <c r="J270" t="s">
        <v>33</v>
      </c>
      <c r="K270">
        <v>1</v>
      </c>
      <c r="L270" t="s">
        <v>69</v>
      </c>
      <c r="M270" t="s">
        <v>45</v>
      </c>
      <c r="N270">
        <v>62200</v>
      </c>
      <c r="O270" t="s">
        <v>36</v>
      </c>
      <c r="P270" t="s">
        <v>37</v>
      </c>
      <c r="Q270">
        <v>14</v>
      </c>
      <c r="R270">
        <v>8</v>
      </c>
      <c r="S270">
        <v>2</v>
      </c>
      <c r="T270">
        <v>20</v>
      </c>
      <c r="U270">
        <v>2</v>
      </c>
      <c r="V270">
        <v>20</v>
      </c>
      <c r="W270">
        <v>11</v>
      </c>
      <c r="X270">
        <v>10</v>
      </c>
      <c r="Y270" t="s">
        <v>39</v>
      </c>
      <c r="Z270" t="s">
        <v>38</v>
      </c>
      <c r="AA270" t="s">
        <v>38</v>
      </c>
      <c r="AB270">
        <v>3</v>
      </c>
      <c r="AC270">
        <v>3</v>
      </c>
      <c r="AD270" t="s">
        <v>109</v>
      </c>
      <c r="AE270" t="s">
        <v>118</v>
      </c>
      <c r="AF270" t="s">
        <v>122</v>
      </c>
      <c r="AG270" t="s">
        <v>117</v>
      </c>
      <c r="AH270" t="s">
        <v>119</v>
      </c>
      <c r="AI270" t="s">
        <v>138</v>
      </c>
      <c r="AJ270" t="s">
        <v>134</v>
      </c>
    </row>
    <row r="271" spans="1:36" x14ac:dyDescent="0.3">
      <c r="A271">
        <v>270</v>
      </c>
      <c r="B271">
        <v>32</v>
      </c>
      <c r="C271" t="s">
        <v>29</v>
      </c>
      <c r="D271" t="s">
        <v>30</v>
      </c>
      <c r="E271" t="s">
        <v>43</v>
      </c>
      <c r="F271">
        <v>2</v>
      </c>
      <c r="G271">
        <v>3</v>
      </c>
      <c r="H271" t="s">
        <v>32</v>
      </c>
      <c r="I271">
        <v>1</v>
      </c>
      <c r="J271" t="s">
        <v>49</v>
      </c>
      <c r="K271">
        <v>5</v>
      </c>
      <c r="L271" t="s">
        <v>44</v>
      </c>
      <c r="M271" t="s">
        <v>45</v>
      </c>
      <c r="N271">
        <v>30380</v>
      </c>
      <c r="O271" t="s">
        <v>36</v>
      </c>
      <c r="P271" t="s">
        <v>37</v>
      </c>
      <c r="Q271">
        <v>11</v>
      </c>
      <c r="R271">
        <v>8</v>
      </c>
      <c r="S271">
        <v>0</v>
      </c>
      <c r="T271">
        <v>10</v>
      </c>
      <c r="U271">
        <v>5</v>
      </c>
      <c r="V271">
        <v>10</v>
      </c>
      <c r="W271">
        <v>0</v>
      </c>
      <c r="X271">
        <v>8</v>
      </c>
      <c r="Y271" t="s">
        <v>39</v>
      </c>
      <c r="Z271" t="s">
        <v>39</v>
      </c>
      <c r="AA271" t="s">
        <v>40</v>
      </c>
      <c r="AB271">
        <v>1</v>
      </c>
      <c r="AC271">
        <v>3</v>
      </c>
      <c r="AD271" t="s">
        <v>109</v>
      </c>
      <c r="AE271" t="s">
        <v>115</v>
      </c>
      <c r="AF271" t="s">
        <v>111</v>
      </c>
      <c r="AG271" t="s">
        <v>112</v>
      </c>
      <c r="AH271" t="s">
        <v>113</v>
      </c>
      <c r="AI271" t="s">
        <v>133</v>
      </c>
      <c r="AJ271" t="s">
        <v>134</v>
      </c>
    </row>
    <row r="272" spans="1:36" x14ac:dyDescent="0.3">
      <c r="A272">
        <v>271</v>
      </c>
      <c r="B272">
        <v>50</v>
      </c>
      <c r="C272" t="s">
        <v>41</v>
      </c>
      <c r="D272" t="s">
        <v>42</v>
      </c>
      <c r="E272" t="s">
        <v>43</v>
      </c>
      <c r="F272">
        <v>4</v>
      </c>
      <c r="G272">
        <v>2</v>
      </c>
      <c r="H272" t="s">
        <v>55</v>
      </c>
      <c r="I272">
        <v>1</v>
      </c>
      <c r="J272" t="s">
        <v>49</v>
      </c>
      <c r="K272">
        <v>4</v>
      </c>
      <c r="L272" t="s">
        <v>69</v>
      </c>
      <c r="M272" t="s">
        <v>35</v>
      </c>
      <c r="N272">
        <v>44240</v>
      </c>
      <c r="O272" t="s">
        <v>38</v>
      </c>
      <c r="P272" t="s">
        <v>37</v>
      </c>
      <c r="Q272">
        <v>14</v>
      </c>
      <c r="R272">
        <v>8</v>
      </c>
      <c r="S272">
        <v>1</v>
      </c>
      <c r="T272">
        <v>18</v>
      </c>
      <c r="U272">
        <v>2</v>
      </c>
      <c r="V272">
        <v>4</v>
      </c>
      <c r="W272">
        <v>1</v>
      </c>
      <c r="X272">
        <v>3</v>
      </c>
      <c r="Y272" t="s">
        <v>40</v>
      </c>
      <c r="Z272" t="s">
        <v>38</v>
      </c>
      <c r="AA272" t="s">
        <v>38</v>
      </c>
      <c r="AB272">
        <v>2</v>
      </c>
      <c r="AC272">
        <v>3</v>
      </c>
      <c r="AD272" t="s">
        <v>109</v>
      </c>
      <c r="AE272" t="s">
        <v>110</v>
      </c>
      <c r="AF272" t="s">
        <v>122</v>
      </c>
      <c r="AG272" t="s">
        <v>112</v>
      </c>
      <c r="AH272" t="s">
        <v>119</v>
      </c>
      <c r="AI272" t="s">
        <v>138</v>
      </c>
      <c r="AJ272" t="s">
        <v>134</v>
      </c>
    </row>
    <row r="273" spans="1:36" x14ac:dyDescent="0.3">
      <c r="A273">
        <v>272</v>
      </c>
      <c r="B273">
        <v>38</v>
      </c>
      <c r="C273" t="s">
        <v>29</v>
      </c>
      <c r="D273" t="s">
        <v>30</v>
      </c>
      <c r="E273" t="s">
        <v>43</v>
      </c>
      <c r="F273">
        <v>9</v>
      </c>
      <c r="G273">
        <v>4</v>
      </c>
      <c r="H273" t="s">
        <v>32</v>
      </c>
      <c r="I273">
        <v>1</v>
      </c>
      <c r="J273" t="s">
        <v>49</v>
      </c>
      <c r="K273">
        <v>1</v>
      </c>
      <c r="L273" t="s">
        <v>50</v>
      </c>
      <c r="M273" t="s">
        <v>45</v>
      </c>
      <c r="N273">
        <v>43120</v>
      </c>
      <c r="O273" t="s">
        <v>46</v>
      </c>
      <c r="P273" t="s">
        <v>37</v>
      </c>
      <c r="Q273">
        <v>12</v>
      </c>
      <c r="R273">
        <v>8</v>
      </c>
      <c r="S273">
        <v>1</v>
      </c>
      <c r="T273">
        <v>10</v>
      </c>
      <c r="U273">
        <v>2</v>
      </c>
      <c r="V273">
        <v>9</v>
      </c>
      <c r="W273">
        <v>1</v>
      </c>
      <c r="X273">
        <v>8</v>
      </c>
      <c r="Y273" t="s">
        <v>40</v>
      </c>
      <c r="Z273" t="s">
        <v>39</v>
      </c>
      <c r="AA273" t="s">
        <v>40</v>
      </c>
      <c r="AB273">
        <v>2</v>
      </c>
      <c r="AC273">
        <v>3</v>
      </c>
      <c r="AD273" t="s">
        <v>109</v>
      </c>
      <c r="AE273" t="s">
        <v>118</v>
      </c>
      <c r="AF273" t="s">
        <v>111</v>
      </c>
      <c r="AG273" t="s">
        <v>112</v>
      </c>
      <c r="AH273" t="s">
        <v>113</v>
      </c>
      <c r="AI273" t="s">
        <v>133</v>
      </c>
      <c r="AJ273" t="s">
        <v>134</v>
      </c>
    </row>
    <row r="274" spans="1:36" x14ac:dyDescent="0.3">
      <c r="A274">
        <v>273</v>
      </c>
      <c r="B274">
        <v>27</v>
      </c>
      <c r="C274" t="s">
        <v>29</v>
      </c>
      <c r="D274" t="s">
        <v>30</v>
      </c>
      <c r="E274" t="s">
        <v>43</v>
      </c>
      <c r="F274">
        <v>10</v>
      </c>
      <c r="G274">
        <v>3</v>
      </c>
      <c r="H274" t="s">
        <v>55</v>
      </c>
      <c r="I274">
        <v>1</v>
      </c>
      <c r="J274" t="s">
        <v>49</v>
      </c>
      <c r="K274">
        <v>5</v>
      </c>
      <c r="L274" t="s">
        <v>44</v>
      </c>
      <c r="M274" t="s">
        <v>35</v>
      </c>
      <c r="N274">
        <v>132450</v>
      </c>
      <c r="O274" t="s">
        <v>36</v>
      </c>
      <c r="P274" t="s">
        <v>37</v>
      </c>
      <c r="Q274">
        <v>23</v>
      </c>
      <c r="R274">
        <v>8</v>
      </c>
      <c r="S274">
        <v>1</v>
      </c>
      <c r="T274">
        <v>9</v>
      </c>
      <c r="U274">
        <v>3</v>
      </c>
      <c r="V274">
        <v>9</v>
      </c>
      <c r="W274">
        <v>0</v>
      </c>
      <c r="X274">
        <v>7</v>
      </c>
      <c r="Y274" t="s">
        <v>38</v>
      </c>
      <c r="Z274" t="s">
        <v>36</v>
      </c>
      <c r="AA274" t="s">
        <v>38</v>
      </c>
      <c r="AB274">
        <v>2</v>
      </c>
      <c r="AC274">
        <v>4</v>
      </c>
      <c r="AD274" t="s">
        <v>114</v>
      </c>
      <c r="AE274" t="s">
        <v>115</v>
      </c>
      <c r="AF274" t="s">
        <v>120</v>
      </c>
      <c r="AG274" t="s">
        <v>112</v>
      </c>
      <c r="AH274" t="s">
        <v>113</v>
      </c>
      <c r="AI274" t="s">
        <v>138</v>
      </c>
      <c r="AJ274" t="s">
        <v>136</v>
      </c>
    </row>
    <row r="275" spans="1:36" x14ac:dyDescent="0.3">
      <c r="A275">
        <v>274</v>
      </c>
      <c r="B275">
        <v>32</v>
      </c>
      <c r="C275" t="s">
        <v>29</v>
      </c>
      <c r="D275" t="s">
        <v>30</v>
      </c>
      <c r="E275" t="s">
        <v>31</v>
      </c>
      <c r="F275">
        <v>1</v>
      </c>
      <c r="G275">
        <v>3</v>
      </c>
      <c r="H275" t="s">
        <v>55</v>
      </c>
      <c r="I275">
        <v>1</v>
      </c>
      <c r="J275" t="s">
        <v>49</v>
      </c>
      <c r="K275">
        <v>2</v>
      </c>
      <c r="L275" t="s">
        <v>50</v>
      </c>
      <c r="M275" t="s">
        <v>45</v>
      </c>
      <c r="N275">
        <v>136640</v>
      </c>
      <c r="O275" t="s">
        <v>38</v>
      </c>
      <c r="P275" t="s">
        <v>37</v>
      </c>
      <c r="Q275">
        <v>14</v>
      </c>
      <c r="R275">
        <v>8</v>
      </c>
      <c r="S275">
        <v>0</v>
      </c>
      <c r="T275">
        <v>10</v>
      </c>
      <c r="U275">
        <v>6</v>
      </c>
      <c r="V275">
        <v>7</v>
      </c>
      <c r="W275">
        <v>7</v>
      </c>
      <c r="X275">
        <v>7</v>
      </c>
      <c r="Y275" t="s">
        <v>38</v>
      </c>
      <c r="Z275" t="s">
        <v>39</v>
      </c>
      <c r="AA275" t="s">
        <v>64</v>
      </c>
      <c r="AB275">
        <v>3</v>
      </c>
      <c r="AC275">
        <v>3</v>
      </c>
      <c r="AD275" t="s">
        <v>109</v>
      </c>
      <c r="AE275" t="s">
        <v>115</v>
      </c>
      <c r="AF275" t="s">
        <v>111</v>
      </c>
      <c r="AG275" t="s">
        <v>112</v>
      </c>
      <c r="AH275" t="s">
        <v>113</v>
      </c>
      <c r="AI275" t="s">
        <v>135</v>
      </c>
      <c r="AJ275" t="s">
        <v>134</v>
      </c>
    </row>
    <row r="276" spans="1:36" x14ac:dyDescent="0.3">
      <c r="A276">
        <v>275</v>
      </c>
      <c r="B276">
        <v>47</v>
      </c>
      <c r="C276" t="s">
        <v>29</v>
      </c>
      <c r="D276" t="s">
        <v>30</v>
      </c>
      <c r="E276" t="s">
        <v>43</v>
      </c>
      <c r="F276">
        <v>2</v>
      </c>
      <c r="G276">
        <v>3</v>
      </c>
      <c r="H276" t="s">
        <v>55</v>
      </c>
      <c r="I276">
        <v>1</v>
      </c>
      <c r="J276" t="s">
        <v>33</v>
      </c>
      <c r="K276">
        <v>5</v>
      </c>
      <c r="L276" t="s">
        <v>50</v>
      </c>
      <c r="M276" t="s">
        <v>45</v>
      </c>
      <c r="N276">
        <v>50210</v>
      </c>
      <c r="O276" t="s">
        <v>40</v>
      </c>
      <c r="P276" t="s">
        <v>37</v>
      </c>
      <c r="Q276">
        <v>17</v>
      </c>
      <c r="R276">
        <v>8</v>
      </c>
      <c r="S276">
        <v>0</v>
      </c>
      <c r="T276">
        <v>20</v>
      </c>
      <c r="U276">
        <v>3</v>
      </c>
      <c r="V276">
        <v>7</v>
      </c>
      <c r="W276">
        <v>1</v>
      </c>
      <c r="X276">
        <v>7</v>
      </c>
      <c r="Y276" t="s">
        <v>39</v>
      </c>
      <c r="Z276" t="s">
        <v>36</v>
      </c>
      <c r="AA276" t="s">
        <v>38</v>
      </c>
      <c r="AB276">
        <v>3</v>
      </c>
      <c r="AC276">
        <v>3</v>
      </c>
      <c r="AD276" t="s">
        <v>109</v>
      </c>
      <c r="AE276" t="s">
        <v>110</v>
      </c>
      <c r="AF276" t="s">
        <v>120</v>
      </c>
      <c r="AG276" t="s">
        <v>112</v>
      </c>
      <c r="AH276" t="s">
        <v>119</v>
      </c>
      <c r="AI276" t="s">
        <v>138</v>
      </c>
      <c r="AJ276" t="s">
        <v>139</v>
      </c>
    </row>
    <row r="277" spans="1:36" x14ac:dyDescent="0.3">
      <c r="A277">
        <v>276</v>
      </c>
      <c r="B277">
        <v>40</v>
      </c>
      <c r="C277" t="s">
        <v>29</v>
      </c>
      <c r="D277" t="s">
        <v>42</v>
      </c>
      <c r="E277" t="s">
        <v>43</v>
      </c>
      <c r="F277">
        <v>3</v>
      </c>
      <c r="G277">
        <v>4</v>
      </c>
      <c r="H277" t="s">
        <v>55</v>
      </c>
      <c r="I277">
        <v>1</v>
      </c>
      <c r="J277" t="s">
        <v>33</v>
      </c>
      <c r="K277">
        <v>3</v>
      </c>
      <c r="L277" t="s">
        <v>53</v>
      </c>
      <c r="M277" t="s">
        <v>35</v>
      </c>
      <c r="N277">
        <v>51260</v>
      </c>
      <c r="O277" t="s">
        <v>51</v>
      </c>
      <c r="P277" t="s">
        <v>37</v>
      </c>
      <c r="Q277">
        <v>18</v>
      </c>
      <c r="R277">
        <v>8</v>
      </c>
      <c r="S277">
        <v>0</v>
      </c>
      <c r="T277">
        <v>20</v>
      </c>
      <c r="U277">
        <v>2</v>
      </c>
      <c r="V277">
        <v>18</v>
      </c>
      <c r="W277">
        <v>1</v>
      </c>
      <c r="X277">
        <v>12</v>
      </c>
      <c r="Y277" t="s">
        <v>39</v>
      </c>
      <c r="Z277" t="s">
        <v>36</v>
      </c>
      <c r="AA277" t="s">
        <v>38</v>
      </c>
      <c r="AB277">
        <v>3</v>
      </c>
      <c r="AC277">
        <v>3</v>
      </c>
      <c r="AD277" t="s">
        <v>109</v>
      </c>
      <c r="AE277" t="s">
        <v>118</v>
      </c>
      <c r="AF277" t="s">
        <v>120</v>
      </c>
      <c r="AG277" t="s">
        <v>112</v>
      </c>
      <c r="AH277" t="s">
        <v>119</v>
      </c>
      <c r="AI277" t="s">
        <v>138</v>
      </c>
      <c r="AJ277" t="s">
        <v>139</v>
      </c>
    </row>
    <row r="278" spans="1:36" x14ac:dyDescent="0.3">
      <c r="A278">
        <v>277</v>
      </c>
      <c r="B278">
        <v>53</v>
      </c>
      <c r="C278" t="s">
        <v>29</v>
      </c>
      <c r="D278" t="s">
        <v>30</v>
      </c>
      <c r="E278" t="s">
        <v>43</v>
      </c>
      <c r="F278">
        <v>7</v>
      </c>
      <c r="G278">
        <v>1</v>
      </c>
      <c r="H278" t="s">
        <v>32</v>
      </c>
      <c r="I278">
        <v>1</v>
      </c>
      <c r="J278" t="s">
        <v>49</v>
      </c>
      <c r="K278">
        <v>2</v>
      </c>
      <c r="L278" t="s">
        <v>60</v>
      </c>
      <c r="M278" t="s">
        <v>35</v>
      </c>
      <c r="N278">
        <v>28590</v>
      </c>
      <c r="O278" t="s">
        <v>38</v>
      </c>
      <c r="P278" t="s">
        <v>37</v>
      </c>
      <c r="Q278">
        <v>18</v>
      </c>
      <c r="R278">
        <v>8</v>
      </c>
      <c r="S278">
        <v>1</v>
      </c>
      <c r="T278">
        <v>32</v>
      </c>
      <c r="U278">
        <v>2</v>
      </c>
      <c r="V278">
        <v>5</v>
      </c>
      <c r="W278">
        <v>1</v>
      </c>
      <c r="X278">
        <v>3</v>
      </c>
      <c r="Y278" t="s">
        <v>38</v>
      </c>
      <c r="Z278" t="s">
        <v>38</v>
      </c>
      <c r="AA278" t="s">
        <v>38</v>
      </c>
      <c r="AB278">
        <v>3</v>
      </c>
      <c r="AC278">
        <v>3</v>
      </c>
      <c r="AD278" t="s">
        <v>109</v>
      </c>
      <c r="AE278" t="s">
        <v>110</v>
      </c>
      <c r="AF278" t="s">
        <v>122</v>
      </c>
      <c r="AG278" t="s">
        <v>112</v>
      </c>
      <c r="AH278" t="s">
        <v>125</v>
      </c>
      <c r="AI278" t="s">
        <v>138</v>
      </c>
      <c r="AJ278" t="s">
        <v>139</v>
      </c>
    </row>
    <row r="279" spans="1:36" x14ac:dyDescent="0.3">
      <c r="A279">
        <v>278</v>
      </c>
      <c r="B279">
        <v>41</v>
      </c>
      <c r="C279" t="s">
        <v>29</v>
      </c>
      <c r="D279" t="s">
        <v>30</v>
      </c>
      <c r="E279" t="s">
        <v>31</v>
      </c>
      <c r="F279">
        <v>6</v>
      </c>
      <c r="G279">
        <v>3</v>
      </c>
      <c r="H279" t="s">
        <v>55</v>
      </c>
      <c r="I279">
        <v>1</v>
      </c>
      <c r="J279" t="s">
        <v>49</v>
      </c>
      <c r="K279">
        <v>1</v>
      </c>
      <c r="L279" t="s">
        <v>50</v>
      </c>
      <c r="M279" t="s">
        <v>61</v>
      </c>
      <c r="N279">
        <v>102390</v>
      </c>
      <c r="O279" t="s">
        <v>38</v>
      </c>
      <c r="P279" t="s">
        <v>37</v>
      </c>
      <c r="Q279">
        <v>24</v>
      </c>
      <c r="R279">
        <v>8</v>
      </c>
      <c r="S279">
        <v>3</v>
      </c>
      <c r="T279">
        <v>23</v>
      </c>
      <c r="U279">
        <v>3</v>
      </c>
      <c r="V279">
        <v>21</v>
      </c>
      <c r="W279">
        <v>12</v>
      </c>
      <c r="X279">
        <v>6</v>
      </c>
      <c r="Y279" t="s">
        <v>40</v>
      </c>
      <c r="Z279" t="s">
        <v>39</v>
      </c>
      <c r="AA279" t="s">
        <v>40</v>
      </c>
      <c r="AB279">
        <v>3</v>
      </c>
      <c r="AC279">
        <v>4</v>
      </c>
      <c r="AD279" t="s">
        <v>114</v>
      </c>
      <c r="AE279" t="s">
        <v>118</v>
      </c>
      <c r="AF279" t="s">
        <v>111</v>
      </c>
      <c r="AG279" t="s">
        <v>112</v>
      </c>
      <c r="AH279" t="s">
        <v>121</v>
      </c>
      <c r="AI279" t="s">
        <v>133</v>
      </c>
      <c r="AJ279" t="s">
        <v>136</v>
      </c>
    </row>
    <row r="280" spans="1:36" x14ac:dyDescent="0.3">
      <c r="A280">
        <v>279</v>
      </c>
      <c r="B280">
        <v>60</v>
      </c>
      <c r="C280" t="s">
        <v>29</v>
      </c>
      <c r="D280" t="s">
        <v>30</v>
      </c>
      <c r="E280" t="s">
        <v>43</v>
      </c>
      <c r="F280">
        <v>8</v>
      </c>
      <c r="G280">
        <v>2</v>
      </c>
      <c r="H280" t="s">
        <v>32</v>
      </c>
      <c r="I280">
        <v>1</v>
      </c>
      <c r="J280" t="s">
        <v>33</v>
      </c>
      <c r="K280">
        <v>5</v>
      </c>
      <c r="L280" t="s">
        <v>60</v>
      </c>
      <c r="M280" t="s">
        <v>45</v>
      </c>
      <c r="N280">
        <v>53290</v>
      </c>
      <c r="O280" t="s">
        <v>71</v>
      </c>
      <c r="P280" t="s">
        <v>37</v>
      </c>
      <c r="Q280">
        <v>20</v>
      </c>
      <c r="R280">
        <v>8</v>
      </c>
      <c r="S280">
        <v>0</v>
      </c>
      <c r="T280">
        <v>10</v>
      </c>
      <c r="U280">
        <v>3</v>
      </c>
      <c r="V280">
        <v>2</v>
      </c>
      <c r="W280">
        <v>2</v>
      </c>
      <c r="X280">
        <v>2</v>
      </c>
      <c r="Y280" t="s">
        <v>36</v>
      </c>
      <c r="Z280" t="s">
        <v>36</v>
      </c>
      <c r="AA280" t="s">
        <v>38</v>
      </c>
      <c r="AB280">
        <v>4</v>
      </c>
      <c r="AC280">
        <v>4</v>
      </c>
      <c r="AD280" t="s">
        <v>114</v>
      </c>
      <c r="AE280" t="s">
        <v>126</v>
      </c>
      <c r="AF280" t="s">
        <v>120</v>
      </c>
      <c r="AG280" t="s">
        <v>112</v>
      </c>
      <c r="AH280" t="s">
        <v>113</v>
      </c>
      <c r="AI280" t="s">
        <v>138</v>
      </c>
      <c r="AJ280" t="s">
        <v>139</v>
      </c>
    </row>
    <row r="281" spans="1:36" x14ac:dyDescent="0.3">
      <c r="A281">
        <v>280</v>
      </c>
      <c r="B281">
        <v>27</v>
      </c>
      <c r="C281" t="s">
        <v>29</v>
      </c>
      <c r="D281" t="s">
        <v>42</v>
      </c>
      <c r="E281" t="s">
        <v>43</v>
      </c>
      <c r="F281">
        <v>29</v>
      </c>
      <c r="G281">
        <v>1</v>
      </c>
      <c r="H281" t="s">
        <v>32</v>
      </c>
      <c r="I281">
        <v>1</v>
      </c>
      <c r="J281" t="s">
        <v>49</v>
      </c>
      <c r="K281">
        <v>2</v>
      </c>
      <c r="L281" t="s">
        <v>66</v>
      </c>
      <c r="M281" t="s">
        <v>61</v>
      </c>
      <c r="N281">
        <v>43250</v>
      </c>
      <c r="O281" t="s">
        <v>36</v>
      </c>
      <c r="P281" t="s">
        <v>37</v>
      </c>
      <c r="Q281">
        <v>14</v>
      </c>
      <c r="R281">
        <v>8</v>
      </c>
      <c r="S281">
        <v>0</v>
      </c>
      <c r="T281">
        <v>9</v>
      </c>
      <c r="U281">
        <v>2</v>
      </c>
      <c r="V281">
        <v>9</v>
      </c>
      <c r="W281">
        <v>1</v>
      </c>
      <c r="X281">
        <v>7</v>
      </c>
      <c r="Y281" t="s">
        <v>39</v>
      </c>
      <c r="Z281" t="s">
        <v>36</v>
      </c>
      <c r="AA281" t="s">
        <v>40</v>
      </c>
      <c r="AB281">
        <v>2</v>
      </c>
      <c r="AC281">
        <v>3</v>
      </c>
      <c r="AD281" t="s">
        <v>109</v>
      </c>
      <c r="AE281" t="s">
        <v>115</v>
      </c>
      <c r="AF281" t="s">
        <v>120</v>
      </c>
      <c r="AG281" t="s">
        <v>124</v>
      </c>
      <c r="AH281" t="s">
        <v>113</v>
      </c>
      <c r="AI281" t="s">
        <v>133</v>
      </c>
      <c r="AJ281" t="s">
        <v>134</v>
      </c>
    </row>
    <row r="282" spans="1:36" x14ac:dyDescent="0.3">
      <c r="A282">
        <v>281</v>
      </c>
      <c r="B282">
        <v>41</v>
      </c>
      <c r="C282" t="s">
        <v>29</v>
      </c>
      <c r="D282" t="s">
        <v>30</v>
      </c>
      <c r="E282" t="s">
        <v>43</v>
      </c>
      <c r="F282">
        <v>3</v>
      </c>
      <c r="G282">
        <v>3</v>
      </c>
      <c r="H282" t="s">
        <v>55</v>
      </c>
      <c r="I282">
        <v>1</v>
      </c>
      <c r="J282" t="s">
        <v>49</v>
      </c>
      <c r="K282">
        <v>1</v>
      </c>
      <c r="L282" t="s">
        <v>66</v>
      </c>
      <c r="M282" t="s">
        <v>35</v>
      </c>
      <c r="N282">
        <v>72600</v>
      </c>
      <c r="O282" t="s">
        <v>36</v>
      </c>
      <c r="P282" t="s">
        <v>37</v>
      </c>
      <c r="Q282">
        <v>16</v>
      </c>
      <c r="R282">
        <v>8</v>
      </c>
      <c r="S282">
        <v>0</v>
      </c>
      <c r="T282">
        <v>22</v>
      </c>
      <c r="U282">
        <v>2</v>
      </c>
      <c r="V282">
        <v>22</v>
      </c>
      <c r="W282">
        <v>2</v>
      </c>
      <c r="X282">
        <v>10</v>
      </c>
      <c r="Y282" t="s">
        <v>39</v>
      </c>
      <c r="Z282" t="s">
        <v>38</v>
      </c>
      <c r="AA282" t="s">
        <v>38</v>
      </c>
      <c r="AB282">
        <v>3</v>
      </c>
      <c r="AC282">
        <v>3</v>
      </c>
      <c r="AD282" t="s">
        <v>109</v>
      </c>
      <c r="AE282" t="s">
        <v>118</v>
      </c>
      <c r="AF282" t="s">
        <v>122</v>
      </c>
      <c r="AG282" t="s">
        <v>112</v>
      </c>
      <c r="AH282" t="s">
        <v>121</v>
      </c>
      <c r="AI282" t="s">
        <v>138</v>
      </c>
      <c r="AJ282" t="s">
        <v>139</v>
      </c>
    </row>
    <row r="283" spans="1:36" x14ac:dyDescent="0.3">
      <c r="A283">
        <v>282</v>
      </c>
      <c r="B283">
        <v>50</v>
      </c>
      <c r="C283" t="s">
        <v>29</v>
      </c>
      <c r="D283" t="s">
        <v>30</v>
      </c>
      <c r="E283" t="s">
        <v>31</v>
      </c>
      <c r="F283">
        <v>9</v>
      </c>
      <c r="G283">
        <v>3</v>
      </c>
      <c r="H283" t="s">
        <v>32</v>
      </c>
      <c r="I283">
        <v>1</v>
      </c>
      <c r="J283" t="s">
        <v>49</v>
      </c>
      <c r="K283">
        <v>2</v>
      </c>
      <c r="L283" t="s">
        <v>44</v>
      </c>
      <c r="M283" t="s">
        <v>35</v>
      </c>
      <c r="N283">
        <v>23220</v>
      </c>
      <c r="O283" t="s">
        <v>67</v>
      </c>
      <c r="P283" t="s">
        <v>37</v>
      </c>
      <c r="Q283">
        <v>25</v>
      </c>
      <c r="R283">
        <v>8</v>
      </c>
      <c r="S283">
        <v>1</v>
      </c>
      <c r="T283">
        <v>4</v>
      </c>
      <c r="U283">
        <v>0</v>
      </c>
      <c r="V283">
        <v>2</v>
      </c>
      <c r="W283">
        <v>2</v>
      </c>
      <c r="X283">
        <v>2</v>
      </c>
      <c r="Y283" t="s">
        <v>39</v>
      </c>
      <c r="Z283" t="s">
        <v>40</v>
      </c>
      <c r="AA283" t="s">
        <v>38</v>
      </c>
      <c r="AB283">
        <v>4</v>
      </c>
      <c r="AC283">
        <v>4</v>
      </c>
      <c r="AD283" t="s">
        <v>114</v>
      </c>
      <c r="AE283" t="s">
        <v>110</v>
      </c>
      <c r="AF283" t="s">
        <v>116</v>
      </c>
      <c r="AG283" t="s">
        <v>112</v>
      </c>
      <c r="AH283" t="s">
        <v>113</v>
      </c>
      <c r="AI283" t="s">
        <v>138</v>
      </c>
      <c r="AJ283" t="s">
        <v>136</v>
      </c>
    </row>
    <row r="284" spans="1:36" x14ac:dyDescent="0.3">
      <c r="A284">
        <v>283</v>
      </c>
      <c r="B284">
        <v>28</v>
      </c>
      <c r="C284" t="s">
        <v>41</v>
      </c>
      <c r="D284" t="s">
        <v>30</v>
      </c>
      <c r="E284" t="s">
        <v>31</v>
      </c>
      <c r="F284">
        <v>2</v>
      </c>
      <c r="G284">
        <v>4</v>
      </c>
      <c r="H284" t="s">
        <v>32</v>
      </c>
      <c r="I284">
        <v>1</v>
      </c>
      <c r="J284" t="s">
        <v>49</v>
      </c>
      <c r="K284">
        <v>3</v>
      </c>
      <c r="L284" t="s">
        <v>44</v>
      </c>
      <c r="M284" t="s">
        <v>45</v>
      </c>
      <c r="N284">
        <v>20750</v>
      </c>
      <c r="O284" t="s">
        <v>67</v>
      </c>
      <c r="P284" t="s">
        <v>37</v>
      </c>
      <c r="Q284">
        <v>18</v>
      </c>
      <c r="R284">
        <v>8</v>
      </c>
      <c r="S284">
        <v>3</v>
      </c>
      <c r="T284">
        <v>10</v>
      </c>
      <c r="U284">
        <v>0</v>
      </c>
      <c r="V284">
        <v>7</v>
      </c>
      <c r="W284">
        <v>3</v>
      </c>
      <c r="X284">
        <v>7</v>
      </c>
      <c r="Y284" t="s">
        <v>36</v>
      </c>
      <c r="Z284" t="s">
        <v>40</v>
      </c>
      <c r="AA284" t="s">
        <v>38</v>
      </c>
      <c r="AB284">
        <v>2</v>
      </c>
      <c r="AC284">
        <v>3</v>
      </c>
      <c r="AD284" t="s">
        <v>109</v>
      </c>
      <c r="AE284" t="s">
        <v>115</v>
      </c>
      <c r="AF284" t="s">
        <v>116</v>
      </c>
      <c r="AG284" t="s">
        <v>112</v>
      </c>
      <c r="AH284" t="s">
        <v>113</v>
      </c>
      <c r="AI284" t="s">
        <v>138</v>
      </c>
      <c r="AJ284" t="s">
        <v>139</v>
      </c>
    </row>
    <row r="285" spans="1:36" x14ac:dyDescent="0.3">
      <c r="A285">
        <v>284</v>
      </c>
      <c r="B285">
        <v>36</v>
      </c>
      <c r="C285" t="s">
        <v>29</v>
      </c>
      <c r="D285" t="s">
        <v>52</v>
      </c>
      <c r="E285" t="s">
        <v>43</v>
      </c>
      <c r="F285">
        <v>10</v>
      </c>
      <c r="G285">
        <v>4</v>
      </c>
      <c r="H285" t="s">
        <v>77</v>
      </c>
      <c r="I285">
        <v>1</v>
      </c>
      <c r="J285" t="s">
        <v>33</v>
      </c>
      <c r="K285">
        <v>2</v>
      </c>
      <c r="L285" t="s">
        <v>44</v>
      </c>
      <c r="M285" t="s">
        <v>35</v>
      </c>
      <c r="N285">
        <v>41520</v>
      </c>
      <c r="O285" t="s">
        <v>56</v>
      </c>
      <c r="P285" t="s">
        <v>37</v>
      </c>
      <c r="Q285">
        <v>19</v>
      </c>
      <c r="R285">
        <v>8</v>
      </c>
      <c r="S285">
        <v>1</v>
      </c>
      <c r="T285">
        <v>10</v>
      </c>
      <c r="U285">
        <v>3</v>
      </c>
      <c r="V285">
        <v>8</v>
      </c>
      <c r="W285">
        <v>0</v>
      </c>
      <c r="X285">
        <v>5</v>
      </c>
      <c r="Y285" t="s">
        <v>36</v>
      </c>
      <c r="Z285" t="s">
        <v>36</v>
      </c>
      <c r="AA285" t="s">
        <v>38</v>
      </c>
      <c r="AB285">
        <v>3</v>
      </c>
      <c r="AC285">
        <v>3</v>
      </c>
      <c r="AD285" t="s">
        <v>109</v>
      </c>
      <c r="AE285" t="s">
        <v>118</v>
      </c>
      <c r="AF285" t="s">
        <v>120</v>
      </c>
      <c r="AG285" t="s">
        <v>112</v>
      </c>
      <c r="AH285" t="s">
        <v>113</v>
      </c>
      <c r="AI285" t="s">
        <v>138</v>
      </c>
      <c r="AJ285" t="s">
        <v>139</v>
      </c>
    </row>
    <row r="286" spans="1:36" x14ac:dyDescent="0.3">
      <c r="A286">
        <v>285</v>
      </c>
      <c r="B286">
        <v>38</v>
      </c>
      <c r="C286" t="s">
        <v>29</v>
      </c>
      <c r="D286" t="s">
        <v>30</v>
      </c>
      <c r="E286" t="s">
        <v>43</v>
      </c>
      <c r="F286">
        <v>1</v>
      </c>
      <c r="G286">
        <v>3</v>
      </c>
      <c r="H286" t="s">
        <v>55</v>
      </c>
      <c r="I286">
        <v>1</v>
      </c>
      <c r="J286" t="s">
        <v>33</v>
      </c>
      <c r="K286">
        <v>3</v>
      </c>
      <c r="L286" t="s">
        <v>70</v>
      </c>
      <c r="M286" t="s">
        <v>45</v>
      </c>
      <c r="N286">
        <v>96190</v>
      </c>
      <c r="O286" t="s">
        <v>39</v>
      </c>
      <c r="P286" t="s">
        <v>37</v>
      </c>
      <c r="Q286">
        <v>13</v>
      </c>
      <c r="R286">
        <v>8</v>
      </c>
      <c r="S286">
        <v>1</v>
      </c>
      <c r="T286">
        <v>10</v>
      </c>
      <c r="U286">
        <v>2</v>
      </c>
      <c r="V286">
        <v>1</v>
      </c>
      <c r="W286">
        <v>0</v>
      </c>
      <c r="X286">
        <v>0</v>
      </c>
      <c r="Y286" t="s">
        <v>38</v>
      </c>
      <c r="Z286" t="s">
        <v>38</v>
      </c>
      <c r="AA286" t="s">
        <v>39</v>
      </c>
      <c r="AB286">
        <v>3</v>
      </c>
      <c r="AC286">
        <v>3</v>
      </c>
      <c r="AD286" t="s">
        <v>109</v>
      </c>
      <c r="AE286" t="s">
        <v>118</v>
      </c>
      <c r="AF286" t="s">
        <v>122</v>
      </c>
      <c r="AG286" t="s">
        <v>112</v>
      </c>
      <c r="AH286" t="s">
        <v>113</v>
      </c>
      <c r="AI286" t="s">
        <v>135</v>
      </c>
      <c r="AJ286" t="s">
        <v>134</v>
      </c>
    </row>
    <row r="287" spans="1:36" x14ac:dyDescent="0.3">
      <c r="A287">
        <v>286</v>
      </c>
      <c r="B287">
        <v>44</v>
      </c>
      <c r="C287" t="s">
        <v>29</v>
      </c>
      <c r="D287" t="s">
        <v>52</v>
      </c>
      <c r="E287" t="s">
        <v>43</v>
      </c>
      <c r="F287">
        <v>8</v>
      </c>
      <c r="G287">
        <v>2</v>
      </c>
      <c r="H287" t="s">
        <v>32</v>
      </c>
      <c r="I287">
        <v>1</v>
      </c>
      <c r="J287" t="s">
        <v>49</v>
      </c>
      <c r="K287">
        <v>1</v>
      </c>
      <c r="L287" t="s">
        <v>44</v>
      </c>
      <c r="M287" t="s">
        <v>45</v>
      </c>
      <c r="N287">
        <v>135030</v>
      </c>
      <c r="O287" t="s">
        <v>40</v>
      </c>
      <c r="P287" t="s">
        <v>37</v>
      </c>
      <c r="Q287">
        <v>12</v>
      </c>
      <c r="R287">
        <v>8</v>
      </c>
      <c r="S287">
        <v>0</v>
      </c>
      <c r="T287">
        <v>9</v>
      </c>
      <c r="U287">
        <v>6</v>
      </c>
      <c r="V287">
        <v>5</v>
      </c>
      <c r="W287">
        <v>1</v>
      </c>
      <c r="X287">
        <v>4</v>
      </c>
      <c r="Y287" t="s">
        <v>36</v>
      </c>
      <c r="Z287" t="s">
        <v>38</v>
      </c>
      <c r="AA287" t="s">
        <v>38</v>
      </c>
      <c r="AB287">
        <v>2</v>
      </c>
      <c r="AC287">
        <v>3</v>
      </c>
      <c r="AD287" t="s">
        <v>109</v>
      </c>
      <c r="AE287" t="s">
        <v>118</v>
      </c>
      <c r="AF287" t="s">
        <v>122</v>
      </c>
      <c r="AG287" t="s">
        <v>112</v>
      </c>
      <c r="AH287" t="s">
        <v>113</v>
      </c>
      <c r="AI287" t="s">
        <v>138</v>
      </c>
      <c r="AJ287" t="s">
        <v>134</v>
      </c>
    </row>
    <row r="288" spans="1:36" x14ac:dyDescent="0.3">
      <c r="A288">
        <v>287</v>
      </c>
      <c r="B288">
        <v>47</v>
      </c>
      <c r="C288" t="s">
        <v>29</v>
      </c>
      <c r="D288" t="s">
        <v>42</v>
      </c>
      <c r="E288" t="s">
        <v>43</v>
      </c>
      <c r="F288">
        <v>27</v>
      </c>
      <c r="G288">
        <v>3</v>
      </c>
      <c r="H288" t="s">
        <v>32</v>
      </c>
      <c r="I288">
        <v>1</v>
      </c>
      <c r="J288" t="s">
        <v>49</v>
      </c>
      <c r="K288">
        <v>1</v>
      </c>
      <c r="L288" t="s">
        <v>44</v>
      </c>
      <c r="M288" t="s">
        <v>61</v>
      </c>
      <c r="N288">
        <v>54410</v>
      </c>
      <c r="O288" t="s">
        <v>56</v>
      </c>
      <c r="P288" t="s">
        <v>37</v>
      </c>
      <c r="Q288">
        <v>22</v>
      </c>
      <c r="R288">
        <v>8</v>
      </c>
      <c r="S288">
        <v>1</v>
      </c>
      <c r="T288">
        <v>28</v>
      </c>
      <c r="U288">
        <v>6</v>
      </c>
      <c r="V288">
        <v>22</v>
      </c>
      <c r="W288">
        <v>11</v>
      </c>
      <c r="X288">
        <v>13</v>
      </c>
      <c r="Y288" t="s">
        <v>39</v>
      </c>
      <c r="Z288" t="s">
        <v>38</v>
      </c>
      <c r="AA288" t="s">
        <v>40</v>
      </c>
      <c r="AB288">
        <v>2</v>
      </c>
      <c r="AC288">
        <v>4</v>
      </c>
      <c r="AD288" t="s">
        <v>114</v>
      </c>
      <c r="AE288" t="s">
        <v>110</v>
      </c>
      <c r="AF288" t="s">
        <v>122</v>
      </c>
      <c r="AG288" t="s">
        <v>124</v>
      </c>
      <c r="AH288" t="s">
        <v>121</v>
      </c>
      <c r="AI288" t="s">
        <v>133</v>
      </c>
      <c r="AJ288" t="s">
        <v>136</v>
      </c>
    </row>
    <row r="289" spans="1:36" x14ac:dyDescent="0.3">
      <c r="A289">
        <v>288</v>
      </c>
      <c r="B289">
        <v>30</v>
      </c>
      <c r="C289" t="s">
        <v>29</v>
      </c>
      <c r="D289" t="s">
        <v>30</v>
      </c>
      <c r="E289" t="s">
        <v>43</v>
      </c>
      <c r="F289">
        <v>8</v>
      </c>
      <c r="G289">
        <v>3</v>
      </c>
      <c r="H289" t="s">
        <v>32</v>
      </c>
      <c r="I289">
        <v>1</v>
      </c>
      <c r="J289" t="s">
        <v>49</v>
      </c>
      <c r="K289">
        <v>2</v>
      </c>
      <c r="L289" t="s">
        <v>50</v>
      </c>
      <c r="M289" t="s">
        <v>61</v>
      </c>
      <c r="N289">
        <v>52090</v>
      </c>
      <c r="O289" t="s">
        <v>67</v>
      </c>
      <c r="P289" t="s">
        <v>37</v>
      </c>
      <c r="Q289">
        <v>14</v>
      </c>
      <c r="R289">
        <v>8</v>
      </c>
      <c r="S289">
        <v>1</v>
      </c>
      <c r="T289">
        <v>10</v>
      </c>
      <c r="U289">
        <v>3</v>
      </c>
      <c r="V289">
        <v>8</v>
      </c>
      <c r="W289">
        <v>7</v>
      </c>
      <c r="X289">
        <v>7</v>
      </c>
      <c r="Y289" t="s">
        <v>38</v>
      </c>
      <c r="Z289" t="s">
        <v>39</v>
      </c>
      <c r="AA289" t="s">
        <v>40</v>
      </c>
      <c r="AB289">
        <v>3</v>
      </c>
      <c r="AC289">
        <v>3</v>
      </c>
      <c r="AD289" t="s">
        <v>109</v>
      </c>
      <c r="AE289" t="s">
        <v>115</v>
      </c>
      <c r="AF289" t="s">
        <v>111</v>
      </c>
      <c r="AG289" t="s">
        <v>112</v>
      </c>
      <c r="AH289" t="s">
        <v>113</v>
      </c>
      <c r="AI289" t="s">
        <v>133</v>
      </c>
      <c r="AJ289" t="s">
        <v>134</v>
      </c>
    </row>
    <row r="290" spans="1:36" x14ac:dyDescent="0.3">
      <c r="A290">
        <v>289</v>
      </c>
      <c r="B290">
        <v>29</v>
      </c>
      <c r="C290" t="s">
        <v>29</v>
      </c>
      <c r="D290" t="s">
        <v>30</v>
      </c>
      <c r="E290" t="s">
        <v>43</v>
      </c>
      <c r="F290">
        <v>1</v>
      </c>
      <c r="G290">
        <v>2</v>
      </c>
      <c r="H290" t="s">
        <v>55</v>
      </c>
      <c r="I290">
        <v>1</v>
      </c>
      <c r="J290" t="s">
        <v>33</v>
      </c>
      <c r="K290">
        <v>1</v>
      </c>
      <c r="L290" t="s">
        <v>50</v>
      </c>
      <c r="M290" t="s">
        <v>45</v>
      </c>
      <c r="N290">
        <v>106730</v>
      </c>
      <c r="O290" t="s">
        <v>36</v>
      </c>
      <c r="P290" t="s">
        <v>37</v>
      </c>
      <c r="Q290">
        <v>13</v>
      </c>
      <c r="R290">
        <v>8</v>
      </c>
      <c r="S290">
        <v>3</v>
      </c>
      <c r="T290">
        <v>1</v>
      </c>
      <c r="U290">
        <v>2</v>
      </c>
      <c r="V290">
        <v>1</v>
      </c>
      <c r="W290">
        <v>0</v>
      </c>
      <c r="X290">
        <v>0</v>
      </c>
      <c r="Y290" t="s">
        <v>38</v>
      </c>
      <c r="Z290" t="s">
        <v>38</v>
      </c>
      <c r="AA290" t="s">
        <v>38</v>
      </c>
      <c r="AB290">
        <v>3</v>
      </c>
      <c r="AC290">
        <v>3</v>
      </c>
      <c r="AD290" t="s">
        <v>109</v>
      </c>
      <c r="AE290" t="s">
        <v>115</v>
      </c>
      <c r="AF290" t="s">
        <v>122</v>
      </c>
      <c r="AG290" t="s">
        <v>112</v>
      </c>
      <c r="AH290" t="s">
        <v>113</v>
      </c>
      <c r="AI290" t="s">
        <v>138</v>
      </c>
      <c r="AJ290" t="s">
        <v>134</v>
      </c>
    </row>
    <row r="291" spans="1:36" x14ac:dyDescent="0.3">
      <c r="A291">
        <v>290</v>
      </c>
      <c r="B291">
        <v>42</v>
      </c>
      <c r="C291" t="s">
        <v>41</v>
      </c>
      <c r="D291" t="s">
        <v>42</v>
      </c>
      <c r="E291" t="s">
        <v>43</v>
      </c>
      <c r="F291">
        <v>10</v>
      </c>
      <c r="G291">
        <v>1</v>
      </c>
      <c r="H291" t="s">
        <v>32</v>
      </c>
      <c r="I291">
        <v>1</v>
      </c>
      <c r="J291" t="s">
        <v>33</v>
      </c>
      <c r="K291">
        <v>1</v>
      </c>
      <c r="L291" t="s">
        <v>50</v>
      </c>
      <c r="M291" t="s">
        <v>61</v>
      </c>
      <c r="N291">
        <v>50100</v>
      </c>
      <c r="O291" t="s">
        <v>47</v>
      </c>
      <c r="P291" t="s">
        <v>37</v>
      </c>
      <c r="Q291">
        <v>21</v>
      </c>
      <c r="R291">
        <v>8</v>
      </c>
      <c r="S291">
        <v>3</v>
      </c>
      <c r="T291">
        <v>7</v>
      </c>
      <c r="U291">
        <v>3</v>
      </c>
      <c r="V291">
        <v>2</v>
      </c>
      <c r="W291">
        <v>2</v>
      </c>
      <c r="X291">
        <v>2</v>
      </c>
      <c r="Y291" t="s">
        <v>38</v>
      </c>
      <c r="Z291" t="s">
        <v>38</v>
      </c>
      <c r="AA291" t="s">
        <v>38</v>
      </c>
      <c r="AB291">
        <v>3</v>
      </c>
      <c r="AC291">
        <v>4</v>
      </c>
      <c r="AD291" t="s">
        <v>114</v>
      </c>
      <c r="AE291" t="s">
        <v>118</v>
      </c>
      <c r="AF291" t="s">
        <v>122</v>
      </c>
      <c r="AG291" t="s">
        <v>112</v>
      </c>
      <c r="AH291" t="s">
        <v>113</v>
      </c>
      <c r="AI291" t="s">
        <v>138</v>
      </c>
      <c r="AJ291" t="s">
        <v>136</v>
      </c>
    </row>
    <row r="292" spans="1:36" x14ac:dyDescent="0.3">
      <c r="A292">
        <v>291</v>
      </c>
      <c r="B292">
        <v>43</v>
      </c>
      <c r="C292" t="s">
        <v>29</v>
      </c>
      <c r="D292" t="s">
        <v>42</v>
      </c>
      <c r="E292" t="s">
        <v>43</v>
      </c>
      <c r="F292">
        <v>26</v>
      </c>
      <c r="G292">
        <v>1</v>
      </c>
      <c r="H292" t="s">
        <v>32</v>
      </c>
      <c r="I292">
        <v>1</v>
      </c>
      <c r="J292" t="s">
        <v>49</v>
      </c>
      <c r="K292">
        <v>1</v>
      </c>
      <c r="L292" t="s">
        <v>60</v>
      </c>
      <c r="M292" t="s">
        <v>35</v>
      </c>
      <c r="N292">
        <v>135490</v>
      </c>
      <c r="O292" t="s">
        <v>38</v>
      </c>
      <c r="P292" t="s">
        <v>37</v>
      </c>
      <c r="Q292">
        <v>11</v>
      </c>
      <c r="R292">
        <v>8</v>
      </c>
      <c r="S292">
        <v>2</v>
      </c>
      <c r="T292">
        <v>7</v>
      </c>
      <c r="U292">
        <v>3</v>
      </c>
      <c r="V292">
        <v>2</v>
      </c>
      <c r="W292">
        <v>2</v>
      </c>
      <c r="X292">
        <v>2</v>
      </c>
      <c r="Y292" t="s">
        <v>39</v>
      </c>
      <c r="Z292" t="s">
        <v>39</v>
      </c>
      <c r="AA292" t="s">
        <v>38</v>
      </c>
      <c r="AB292">
        <v>3</v>
      </c>
      <c r="AC292">
        <v>3</v>
      </c>
      <c r="AD292" t="s">
        <v>109</v>
      </c>
      <c r="AE292" t="s">
        <v>118</v>
      </c>
      <c r="AF292" t="s">
        <v>111</v>
      </c>
      <c r="AG292" t="s">
        <v>124</v>
      </c>
      <c r="AH292" t="s">
        <v>113</v>
      </c>
      <c r="AI292" t="s">
        <v>138</v>
      </c>
      <c r="AJ292" t="s">
        <v>134</v>
      </c>
    </row>
    <row r="293" spans="1:36" x14ac:dyDescent="0.3">
      <c r="A293">
        <v>292</v>
      </c>
      <c r="B293">
        <v>34</v>
      </c>
      <c r="C293" t="s">
        <v>29</v>
      </c>
      <c r="D293" t="s">
        <v>30</v>
      </c>
      <c r="E293" t="s">
        <v>43</v>
      </c>
      <c r="F293">
        <v>2</v>
      </c>
      <c r="G293">
        <v>5</v>
      </c>
      <c r="H293" t="s">
        <v>77</v>
      </c>
      <c r="I293">
        <v>1</v>
      </c>
      <c r="J293" t="s">
        <v>49</v>
      </c>
      <c r="K293">
        <v>2</v>
      </c>
      <c r="L293" t="s">
        <v>34</v>
      </c>
      <c r="M293" t="s">
        <v>45</v>
      </c>
      <c r="N293">
        <v>49990</v>
      </c>
      <c r="O293" t="s">
        <v>38</v>
      </c>
      <c r="P293" t="s">
        <v>37</v>
      </c>
      <c r="Q293">
        <v>12</v>
      </c>
      <c r="R293">
        <v>8</v>
      </c>
      <c r="S293">
        <v>2</v>
      </c>
      <c r="T293">
        <v>10</v>
      </c>
      <c r="U293">
        <v>2</v>
      </c>
      <c r="V293">
        <v>5</v>
      </c>
      <c r="W293">
        <v>4</v>
      </c>
      <c r="X293">
        <v>3</v>
      </c>
      <c r="Y293" t="s">
        <v>40</v>
      </c>
      <c r="Z293" t="s">
        <v>38</v>
      </c>
      <c r="AA293" t="s">
        <v>38</v>
      </c>
      <c r="AB293">
        <v>4</v>
      </c>
      <c r="AC293">
        <v>3</v>
      </c>
      <c r="AD293" t="s">
        <v>109</v>
      </c>
      <c r="AE293" t="s">
        <v>115</v>
      </c>
      <c r="AF293" t="s">
        <v>122</v>
      </c>
      <c r="AG293" t="s">
        <v>112</v>
      </c>
      <c r="AH293" t="s">
        <v>113</v>
      </c>
      <c r="AI293" t="s">
        <v>138</v>
      </c>
      <c r="AJ293" t="s">
        <v>134</v>
      </c>
    </row>
    <row r="294" spans="1:36" x14ac:dyDescent="0.3">
      <c r="A294">
        <v>293</v>
      </c>
      <c r="B294">
        <v>23</v>
      </c>
      <c r="C294" t="s">
        <v>29</v>
      </c>
      <c r="D294" t="s">
        <v>30</v>
      </c>
      <c r="E294" t="s">
        <v>31</v>
      </c>
      <c r="F294">
        <v>13</v>
      </c>
      <c r="G294">
        <v>3</v>
      </c>
      <c r="H294" t="s">
        <v>73</v>
      </c>
      <c r="I294">
        <v>1</v>
      </c>
      <c r="J294" t="s">
        <v>49</v>
      </c>
      <c r="K294">
        <v>5</v>
      </c>
      <c r="L294" t="s">
        <v>50</v>
      </c>
      <c r="M294" t="s">
        <v>35</v>
      </c>
      <c r="N294">
        <v>42210</v>
      </c>
      <c r="O294" t="s">
        <v>36</v>
      </c>
      <c r="P294" t="s">
        <v>37</v>
      </c>
      <c r="Q294">
        <v>11</v>
      </c>
      <c r="R294">
        <v>8</v>
      </c>
      <c r="S294">
        <v>1</v>
      </c>
      <c r="T294">
        <v>5</v>
      </c>
      <c r="U294">
        <v>4</v>
      </c>
      <c r="V294">
        <v>4</v>
      </c>
      <c r="W294">
        <v>0</v>
      </c>
      <c r="X294">
        <v>2</v>
      </c>
      <c r="Y294" t="s">
        <v>40</v>
      </c>
      <c r="Z294" t="s">
        <v>36</v>
      </c>
      <c r="AA294" t="s">
        <v>39</v>
      </c>
      <c r="AB294">
        <v>3</v>
      </c>
      <c r="AC294">
        <v>3</v>
      </c>
      <c r="AD294" t="s">
        <v>109</v>
      </c>
      <c r="AE294" t="s">
        <v>123</v>
      </c>
      <c r="AF294" t="s">
        <v>120</v>
      </c>
      <c r="AG294" t="s">
        <v>117</v>
      </c>
      <c r="AH294" t="s">
        <v>113</v>
      </c>
      <c r="AI294" t="s">
        <v>135</v>
      </c>
      <c r="AJ294" t="s">
        <v>134</v>
      </c>
    </row>
    <row r="295" spans="1:36" x14ac:dyDescent="0.3">
      <c r="A295">
        <v>294</v>
      </c>
      <c r="B295">
        <v>39</v>
      </c>
      <c r="C295" t="s">
        <v>29</v>
      </c>
      <c r="D295" t="s">
        <v>30</v>
      </c>
      <c r="E295" t="s">
        <v>31</v>
      </c>
      <c r="F295">
        <v>2</v>
      </c>
      <c r="G295">
        <v>4</v>
      </c>
      <c r="H295" t="s">
        <v>73</v>
      </c>
      <c r="I295">
        <v>1</v>
      </c>
      <c r="J295" t="s">
        <v>33</v>
      </c>
      <c r="K295">
        <v>4</v>
      </c>
      <c r="L295" t="s">
        <v>34</v>
      </c>
      <c r="M295" t="s">
        <v>35</v>
      </c>
      <c r="N295">
        <v>138720</v>
      </c>
      <c r="O295" t="s">
        <v>56</v>
      </c>
      <c r="P295" t="s">
        <v>37</v>
      </c>
      <c r="Q295">
        <v>12</v>
      </c>
      <c r="R295">
        <v>8</v>
      </c>
      <c r="S295">
        <v>3</v>
      </c>
      <c r="T295">
        <v>12</v>
      </c>
      <c r="U295">
        <v>3</v>
      </c>
      <c r="V295">
        <v>8</v>
      </c>
      <c r="W295">
        <v>3</v>
      </c>
      <c r="X295">
        <v>6</v>
      </c>
      <c r="Y295" t="s">
        <v>38</v>
      </c>
      <c r="Z295" t="s">
        <v>40</v>
      </c>
      <c r="AA295" t="s">
        <v>36</v>
      </c>
      <c r="AB295">
        <v>2</v>
      </c>
      <c r="AC295">
        <v>3</v>
      </c>
      <c r="AD295" t="s">
        <v>109</v>
      </c>
      <c r="AE295" t="s">
        <v>118</v>
      </c>
      <c r="AF295" t="s">
        <v>116</v>
      </c>
      <c r="AG295" t="s">
        <v>112</v>
      </c>
      <c r="AH295" t="s">
        <v>119</v>
      </c>
      <c r="AI295" t="s">
        <v>137</v>
      </c>
      <c r="AJ295" t="s">
        <v>134</v>
      </c>
    </row>
    <row r="296" spans="1:36" x14ac:dyDescent="0.3">
      <c r="A296">
        <v>295</v>
      </c>
      <c r="B296">
        <v>56</v>
      </c>
      <c r="C296" t="s">
        <v>29</v>
      </c>
      <c r="D296" t="s">
        <v>30</v>
      </c>
      <c r="E296" t="s">
        <v>43</v>
      </c>
      <c r="F296">
        <v>2</v>
      </c>
      <c r="G296">
        <v>4</v>
      </c>
      <c r="H296" t="s">
        <v>55</v>
      </c>
      <c r="I296">
        <v>1</v>
      </c>
      <c r="J296" t="s">
        <v>49</v>
      </c>
      <c r="K296">
        <v>1</v>
      </c>
      <c r="L296" t="s">
        <v>70</v>
      </c>
      <c r="M296" t="s">
        <v>35</v>
      </c>
      <c r="N296">
        <v>20420</v>
      </c>
      <c r="O296" t="s">
        <v>67</v>
      </c>
      <c r="P296" t="s">
        <v>37</v>
      </c>
      <c r="Q296">
        <v>12</v>
      </c>
      <c r="R296">
        <v>8</v>
      </c>
      <c r="S296">
        <v>0</v>
      </c>
      <c r="T296">
        <v>30</v>
      </c>
      <c r="U296">
        <v>6</v>
      </c>
      <c r="V296">
        <v>10</v>
      </c>
      <c r="W296">
        <v>1</v>
      </c>
      <c r="X296">
        <v>1</v>
      </c>
      <c r="Y296" t="s">
        <v>38</v>
      </c>
      <c r="Z296" t="s">
        <v>39</v>
      </c>
      <c r="AA296" t="s">
        <v>40</v>
      </c>
      <c r="AB296">
        <v>3</v>
      </c>
      <c r="AC296">
        <v>3</v>
      </c>
      <c r="AD296" t="s">
        <v>109</v>
      </c>
      <c r="AE296" t="s">
        <v>126</v>
      </c>
      <c r="AF296" t="s">
        <v>111</v>
      </c>
      <c r="AG296" t="s">
        <v>112</v>
      </c>
      <c r="AH296" t="s">
        <v>121</v>
      </c>
      <c r="AI296" t="s">
        <v>133</v>
      </c>
      <c r="AJ296" t="s">
        <v>134</v>
      </c>
    </row>
    <row r="297" spans="1:36" x14ac:dyDescent="0.3">
      <c r="A297">
        <v>296</v>
      </c>
      <c r="B297">
        <v>40</v>
      </c>
      <c r="C297" t="s">
        <v>29</v>
      </c>
      <c r="D297" t="s">
        <v>30</v>
      </c>
      <c r="E297" t="s">
        <v>31</v>
      </c>
      <c r="F297">
        <v>9</v>
      </c>
      <c r="G297">
        <v>3</v>
      </c>
      <c r="H297" t="s">
        <v>73</v>
      </c>
      <c r="I297">
        <v>1</v>
      </c>
      <c r="J297" t="s">
        <v>49</v>
      </c>
      <c r="K297">
        <v>2</v>
      </c>
      <c r="L297" t="s">
        <v>44</v>
      </c>
      <c r="M297" t="s">
        <v>45</v>
      </c>
      <c r="N297">
        <v>20730</v>
      </c>
      <c r="O297" t="s">
        <v>46</v>
      </c>
      <c r="P297" t="s">
        <v>37</v>
      </c>
      <c r="Q297">
        <v>14</v>
      </c>
      <c r="R297">
        <v>8</v>
      </c>
      <c r="S297">
        <v>0</v>
      </c>
      <c r="T297">
        <v>5</v>
      </c>
      <c r="U297">
        <v>3</v>
      </c>
      <c r="V297">
        <v>4</v>
      </c>
      <c r="W297">
        <v>2</v>
      </c>
      <c r="X297">
        <v>3</v>
      </c>
      <c r="Y297" t="s">
        <v>39</v>
      </c>
      <c r="Z297" t="s">
        <v>39</v>
      </c>
      <c r="AA297" t="s">
        <v>40</v>
      </c>
      <c r="AB297">
        <v>3</v>
      </c>
      <c r="AC297">
        <v>3</v>
      </c>
      <c r="AD297" t="s">
        <v>109</v>
      </c>
      <c r="AE297" t="s">
        <v>118</v>
      </c>
      <c r="AF297" t="s">
        <v>111</v>
      </c>
      <c r="AG297" t="s">
        <v>112</v>
      </c>
      <c r="AH297" t="s">
        <v>113</v>
      </c>
      <c r="AI297" t="s">
        <v>133</v>
      </c>
      <c r="AJ297" t="s">
        <v>134</v>
      </c>
    </row>
    <row r="298" spans="1:36" x14ac:dyDescent="0.3">
      <c r="A298">
        <v>297</v>
      </c>
      <c r="B298">
        <v>27</v>
      </c>
      <c r="C298" t="s">
        <v>29</v>
      </c>
      <c r="D298" t="s">
        <v>30</v>
      </c>
      <c r="E298" t="s">
        <v>43</v>
      </c>
      <c r="F298">
        <v>10</v>
      </c>
      <c r="G298">
        <v>3</v>
      </c>
      <c r="H298" t="s">
        <v>32</v>
      </c>
      <c r="I298">
        <v>1</v>
      </c>
      <c r="J298" t="s">
        <v>33</v>
      </c>
      <c r="K298">
        <v>1</v>
      </c>
      <c r="L298" t="s">
        <v>60</v>
      </c>
      <c r="M298" t="s">
        <v>45</v>
      </c>
      <c r="N298">
        <v>29560</v>
      </c>
      <c r="O298" t="s">
        <v>71</v>
      </c>
      <c r="P298" t="s">
        <v>37</v>
      </c>
      <c r="Q298">
        <v>13</v>
      </c>
      <c r="R298">
        <v>8</v>
      </c>
      <c r="S298">
        <v>0</v>
      </c>
      <c r="T298">
        <v>9</v>
      </c>
      <c r="U298">
        <v>6</v>
      </c>
      <c r="V298">
        <v>7</v>
      </c>
      <c r="W298">
        <v>0</v>
      </c>
      <c r="X298">
        <v>7</v>
      </c>
      <c r="Y298" t="s">
        <v>39</v>
      </c>
      <c r="Z298" t="s">
        <v>36</v>
      </c>
      <c r="AA298" t="s">
        <v>36</v>
      </c>
      <c r="AB298">
        <v>3</v>
      </c>
      <c r="AC298">
        <v>3</v>
      </c>
      <c r="AD298" t="s">
        <v>109</v>
      </c>
      <c r="AE298" t="s">
        <v>115</v>
      </c>
      <c r="AF298" t="s">
        <v>120</v>
      </c>
      <c r="AG298" t="s">
        <v>112</v>
      </c>
      <c r="AH298" t="s">
        <v>113</v>
      </c>
      <c r="AI298" t="s">
        <v>137</v>
      </c>
      <c r="AJ298" t="s">
        <v>134</v>
      </c>
    </row>
    <row r="299" spans="1:36" x14ac:dyDescent="0.3">
      <c r="A299">
        <v>298</v>
      </c>
      <c r="B299">
        <v>29</v>
      </c>
      <c r="C299" t="s">
        <v>29</v>
      </c>
      <c r="D299" t="s">
        <v>30</v>
      </c>
      <c r="E299" t="s">
        <v>31</v>
      </c>
      <c r="F299">
        <v>20</v>
      </c>
      <c r="G299">
        <v>3</v>
      </c>
      <c r="H299" t="s">
        <v>73</v>
      </c>
      <c r="I299">
        <v>1</v>
      </c>
      <c r="J299" t="s">
        <v>33</v>
      </c>
      <c r="K299">
        <v>2</v>
      </c>
      <c r="L299" t="s">
        <v>70</v>
      </c>
      <c r="M299" t="s">
        <v>61</v>
      </c>
      <c r="N299">
        <v>29260</v>
      </c>
      <c r="O299" t="s">
        <v>36</v>
      </c>
      <c r="P299" t="s">
        <v>37</v>
      </c>
      <c r="Q299">
        <v>15</v>
      </c>
      <c r="R299">
        <v>8</v>
      </c>
      <c r="S299">
        <v>1</v>
      </c>
      <c r="T299">
        <v>2</v>
      </c>
      <c r="U299">
        <v>3</v>
      </c>
      <c r="V299">
        <v>2</v>
      </c>
      <c r="W299">
        <v>2</v>
      </c>
      <c r="X299">
        <v>2</v>
      </c>
      <c r="Y299" t="s">
        <v>39</v>
      </c>
      <c r="Z299" t="s">
        <v>40</v>
      </c>
      <c r="AA299" t="s">
        <v>38</v>
      </c>
      <c r="AB299">
        <v>2</v>
      </c>
      <c r="AC299">
        <v>3</v>
      </c>
      <c r="AD299" t="s">
        <v>109</v>
      </c>
      <c r="AE299" t="s">
        <v>115</v>
      </c>
      <c r="AF299" t="s">
        <v>116</v>
      </c>
      <c r="AG299" t="s">
        <v>117</v>
      </c>
      <c r="AH299" t="s">
        <v>113</v>
      </c>
      <c r="AI299" t="s">
        <v>138</v>
      </c>
      <c r="AJ299" t="s">
        <v>134</v>
      </c>
    </row>
    <row r="300" spans="1:36" x14ac:dyDescent="0.3">
      <c r="A300">
        <v>299</v>
      </c>
      <c r="B300">
        <v>53</v>
      </c>
      <c r="C300" t="s">
        <v>29</v>
      </c>
      <c r="D300" t="s">
        <v>30</v>
      </c>
      <c r="E300" t="s">
        <v>43</v>
      </c>
      <c r="F300">
        <v>9</v>
      </c>
      <c r="G300">
        <v>3</v>
      </c>
      <c r="H300" t="s">
        <v>32</v>
      </c>
      <c r="I300">
        <v>1</v>
      </c>
      <c r="J300" t="s">
        <v>33</v>
      </c>
      <c r="K300">
        <v>3</v>
      </c>
      <c r="L300" t="s">
        <v>60</v>
      </c>
      <c r="M300" t="s">
        <v>45</v>
      </c>
      <c r="N300">
        <v>48090</v>
      </c>
      <c r="O300" t="s">
        <v>40</v>
      </c>
      <c r="P300" t="s">
        <v>37</v>
      </c>
      <c r="Q300">
        <v>18</v>
      </c>
      <c r="R300">
        <v>8</v>
      </c>
      <c r="S300">
        <v>0</v>
      </c>
      <c r="T300">
        <v>19</v>
      </c>
      <c r="U300">
        <v>2</v>
      </c>
      <c r="V300">
        <v>2</v>
      </c>
      <c r="W300">
        <v>2</v>
      </c>
      <c r="X300">
        <v>2</v>
      </c>
      <c r="Y300" t="s">
        <v>39</v>
      </c>
      <c r="Z300" t="s">
        <v>39</v>
      </c>
      <c r="AA300" t="s">
        <v>38</v>
      </c>
      <c r="AB300">
        <v>3</v>
      </c>
      <c r="AC300">
        <v>3</v>
      </c>
      <c r="AD300" t="s">
        <v>109</v>
      </c>
      <c r="AE300" t="s">
        <v>110</v>
      </c>
      <c r="AF300" t="s">
        <v>111</v>
      </c>
      <c r="AG300" t="s">
        <v>112</v>
      </c>
      <c r="AH300" t="s">
        <v>119</v>
      </c>
      <c r="AI300" t="s">
        <v>138</v>
      </c>
      <c r="AJ300" t="s">
        <v>139</v>
      </c>
    </row>
    <row r="301" spans="1:36" x14ac:dyDescent="0.3">
      <c r="A301">
        <v>300</v>
      </c>
      <c r="B301">
        <v>35</v>
      </c>
      <c r="C301" t="s">
        <v>29</v>
      </c>
      <c r="D301" t="s">
        <v>52</v>
      </c>
      <c r="E301" t="s">
        <v>43</v>
      </c>
      <c r="F301">
        <v>5</v>
      </c>
      <c r="G301">
        <v>1</v>
      </c>
      <c r="H301" t="s">
        <v>55</v>
      </c>
      <c r="I301">
        <v>1</v>
      </c>
      <c r="J301" t="s">
        <v>49</v>
      </c>
      <c r="K301">
        <v>1</v>
      </c>
      <c r="L301" t="s">
        <v>34</v>
      </c>
      <c r="M301" t="s">
        <v>61</v>
      </c>
      <c r="N301">
        <v>51630</v>
      </c>
      <c r="O301" t="s">
        <v>40</v>
      </c>
      <c r="P301" t="s">
        <v>37</v>
      </c>
      <c r="Q301">
        <v>18</v>
      </c>
      <c r="R301">
        <v>8</v>
      </c>
      <c r="S301">
        <v>2</v>
      </c>
      <c r="T301">
        <v>16</v>
      </c>
      <c r="U301">
        <v>4</v>
      </c>
      <c r="V301">
        <v>1</v>
      </c>
      <c r="W301">
        <v>0</v>
      </c>
      <c r="X301">
        <v>0</v>
      </c>
      <c r="Y301" t="s">
        <v>39</v>
      </c>
      <c r="Z301" t="s">
        <v>36</v>
      </c>
      <c r="AA301" t="s">
        <v>39</v>
      </c>
      <c r="AB301">
        <v>3</v>
      </c>
      <c r="AC301">
        <v>3</v>
      </c>
      <c r="AD301" t="s">
        <v>109</v>
      </c>
      <c r="AE301" t="s">
        <v>115</v>
      </c>
      <c r="AF301" t="s">
        <v>120</v>
      </c>
      <c r="AG301" t="s">
        <v>112</v>
      </c>
      <c r="AH301" t="s">
        <v>119</v>
      </c>
      <c r="AI301" t="s">
        <v>135</v>
      </c>
      <c r="AJ301" t="s">
        <v>139</v>
      </c>
    </row>
    <row r="302" spans="1:36" x14ac:dyDescent="0.3">
      <c r="A302">
        <v>301</v>
      </c>
      <c r="B302">
        <v>32</v>
      </c>
      <c r="C302" t="s">
        <v>29</v>
      </c>
      <c r="D302" t="s">
        <v>42</v>
      </c>
      <c r="E302" t="s">
        <v>31</v>
      </c>
      <c r="F302">
        <v>4</v>
      </c>
      <c r="G302">
        <v>4</v>
      </c>
      <c r="H302" t="s">
        <v>32</v>
      </c>
      <c r="I302">
        <v>1</v>
      </c>
      <c r="J302" t="s">
        <v>49</v>
      </c>
      <c r="K302">
        <v>2</v>
      </c>
      <c r="L302" t="s">
        <v>50</v>
      </c>
      <c r="M302" t="s">
        <v>35</v>
      </c>
      <c r="N302">
        <v>188440</v>
      </c>
      <c r="O302" t="s">
        <v>36</v>
      </c>
      <c r="P302" t="s">
        <v>37</v>
      </c>
      <c r="Q302">
        <v>19</v>
      </c>
      <c r="R302">
        <v>8</v>
      </c>
      <c r="S302">
        <v>0</v>
      </c>
      <c r="T302">
        <v>10</v>
      </c>
      <c r="U302">
        <v>3</v>
      </c>
      <c r="V302">
        <v>10</v>
      </c>
      <c r="W302">
        <v>4</v>
      </c>
      <c r="X302">
        <v>7</v>
      </c>
      <c r="Y302" t="s">
        <v>64</v>
      </c>
      <c r="Z302" t="s">
        <v>39</v>
      </c>
      <c r="AA302" t="s">
        <v>38</v>
      </c>
      <c r="AB302">
        <v>1</v>
      </c>
      <c r="AC302">
        <v>3</v>
      </c>
      <c r="AD302" t="s">
        <v>109</v>
      </c>
      <c r="AE302" t="s">
        <v>115</v>
      </c>
      <c r="AF302" t="s">
        <v>111</v>
      </c>
      <c r="AG302" t="s">
        <v>112</v>
      </c>
      <c r="AH302" t="s">
        <v>113</v>
      </c>
      <c r="AI302" t="s">
        <v>138</v>
      </c>
      <c r="AJ302" t="s">
        <v>139</v>
      </c>
    </row>
    <row r="303" spans="1:36" x14ac:dyDescent="0.3">
      <c r="A303">
        <v>302</v>
      </c>
      <c r="B303">
        <v>38</v>
      </c>
      <c r="C303" t="s">
        <v>29</v>
      </c>
      <c r="D303" t="s">
        <v>30</v>
      </c>
      <c r="E303" t="s">
        <v>31</v>
      </c>
      <c r="F303">
        <v>10</v>
      </c>
      <c r="G303">
        <v>3</v>
      </c>
      <c r="H303" t="s">
        <v>55</v>
      </c>
      <c r="I303">
        <v>1</v>
      </c>
      <c r="J303" t="s">
        <v>49</v>
      </c>
      <c r="K303">
        <v>4</v>
      </c>
      <c r="L303" t="s">
        <v>60</v>
      </c>
      <c r="M303" t="s">
        <v>35</v>
      </c>
      <c r="N303">
        <v>181720</v>
      </c>
      <c r="O303" t="s">
        <v>47</v>
      </c>
      <c r="P303" t="s">
        <v>37</v>
      </c>
      <c r="Q303">
        <v>12</v>
      </c>
      <c r="R303">
        <v>8</v>
      </c>
      <c r="S303">
        <v>2</v>
      </c>
      <c r="T303">
        <v>6</v>
      </c>
      <c r="U303">
        <v>5</v>
      </c>
      <c r="V303">
        <v>1</v>
      </c>
      <c r="W303">
        <v>0</v>
      </c>
      <c r="X303">
        <v>1</v>
      </c>
      <c r="Y303" t="s">
        <v>39</v>
      </c>
      <c r="Z303" t="s">
        <v>38</v>
      </c>
      <c r="AA303" t="s">
        <v>36</v>
      </c>
      <c r="AB303">
        <v>3</v>
      </c>
      <c r="AC303">
        <v>3</v>
      </c>
      <c r="AD303" t="s">
        <v>109</v>
      </c>
      <c r="AE303" t="s">
        <v>118</v>
      </c>
      <c r="AF303" t="s">
        <v>122</v>
      </c>
      <c r="AG303" t="s">
        <v>112</v>
      </c>
      <c r="AH303" t="s">
        <v>113</v>
      </c>
      <c r="AI303" t="s">
        <v>137</v>
      </c>
      <c r="AJ303" t="s">
        <v>134</v>
      </c>
    </row>
    <row r="304" spans="1:36" x14ac:dyDescent="0.3">
      <c r="A304">
        <v>303</v>
      </c>
      <c r="B304">
        <v>34</v>
      </c>
      <c r="C304" t="s">
        <v>29</v>
      </c>
      <c r="D304" t="s">
        <v>30</v>
      </c>
      <c r="E304" t="s">
        <v>43</v>
      </c>
      <c r="F304">
        <v>20</v>
      </c>
      <c r="G304">
        <v>3</v>
      </c>
      <c r="H304" t="s">
        <v>55</v>
      </c>
      <c r="I304">
        <v>1</v>
      </c>
      <c r="J304" t="s">
        <v>33</v>
      </c>
      <c r="K304">
        <v>3</v>
      </c>
      <c r="L304" t="s">
        <v>60</v>
      </c>
      <c r="M304" t="s">
        <v>61</v>
      </c>
      <c r="N304">
        <v>57440</v>
      </c>
      <c r="O304" t="s">
        <v>38</v>
      </c>
      <c r="P304" t="s">
        <v>37</v>
      </c>
      <c r="Q304">
        <v>19</v>
      </c>
      <c r="R304">
        <v>8</v>
      </c>
      <c r="S304">
        <v>1</v>
      </c>
      <c r="T304">
        <v>7</v>
      </c>
      <c r="U304">
        <v>4</v>
      </c>
      <c r="V304">
        <v>0</v>
      </c>
      <c r="W304">
        <v>0</v>
      </c>
      <c r="X304">
        <v>0</v>
      </c>
      <c r="Y304" t="s">
        <v>40</v>
      </c>
      <c r="Z304" t="s">
        <v>36</v>
      </c>
      <c r="AA304" t="s">
        <v>38</v>
      </c>
      <c r="AB304">
        <v>2</v>
      </c>
      <c r="AC304">
        <v>3</v>
      </c>
      <c r="AD304" t="s">
        <v>109</v>
      </c>
      <c r="AE304" t="s">
        <v>115</v>
      </c>
      <c r="AF304" t="s">
        <v>120</v>
      </c>
      <c r="AG304" t="s">
        <v>117</v>
      </c>
      <c r="AH304" t="s">
        <v>113</v>
      </c>
      <c r="AI304" t="s">
        <v>138</v>
      </c>
      <c r="AJ304" t="s">
        <v>139</v>
      </c>
    </row>
    <row r="305" spans="1:36" x14ac:dyDescent="0.3">
      <c r="A305">
        <v>304</v>
      </c>
      <c r="B305">
        <v>52</v>
      </c>
      <c r="C305" t="s">
        <v>29</v>
      </c>
      <c r="D305" t="s">
        <v>30</v>
      </c>
      <c r="E305" t="s">
        <v>31</v>
      </c>
      <c r="F305">
        <v>21</v>
      </c>
      <c r="G305">
        <v>5</v>
      </c>
      <c r="H305" t="s">
        <v>77</v>
      </c>
      <c r="I305">
        <v>1</v>
      </c>
      <c r="J305" t="s">
        <v>49</v>
      </c>
      <c r="K305">
        <v>3</v>
      </c>
      <c r="L305" t="s">
        <v>70</v>
      </c>
      <c r="M305" t="s">
        <v>35</v>
      </c>
      <c r="N305">
        <v>28890</v>
      </c>
      <c r="O305" t="s">
        <v>36</v>
      </c>
      <c r="P305" t="s">
        <v>37</v>
      </c>
      <c r="Q305">
        <v>11</v>
      </c>
      <c r="R305">
        <v>8</v>
      </c>
      <c r="S305">
        <v>1</v>
      </c>
      <c r="T305">
        <v>34</v>
      </c>
      <c r="U305">
        <v>2</v>
      </c>
      <c r="V305">
        <v>34</v>
      </c>
      <c r="W305">
        <v>1</v>
      </c>
      <c r="X305">
        <v>16</v>
      </c>
      <c r="Y305" t="s">
        <v>38</v>
      </c>
      <c r="Z305" t="s">
        <v>36</v>
      </c>
      <c r="AA305" t="s">
        <v>39</v>
      </c>
      <c r="AB305">
        <v>3</v>
      </c>
      <c r="AC305">
        <v>3</v>
      </c>
      <c r="AD305" t="s">
        <v>109</v>
      </c>
      <c r="AE305" t="s">
        <v>110</v>
      </c>
      <c r="AF305" t="s">
        <v>120</v>
      </c>
      <c r="AG305" t="s">
        <v>124</v>
      </c>
      <c r="AH305" t="s">
        <v>125</v>
      </c>
      <c r="AI305" t="s">
        <v>135</v>
      </c>
      <c r="AJ305" t="s">
        <v>134</v>
      </c>
    </row>
    <row r="306" spans="1:36" x14ac:dyDescent="0.3">
      <c r="A306">
        <v>305</v>
      </c>
      <c r="B306">
        <v>33</v>
      </c>
      <c r="C306" t="s">
        <v>41</v>
      </c>
      <c r="D306" t="s">
        <v>30</v>
      </c>
      <c r="E306" t="s">
        <v>43</v>
      </c>
      <c r="F306">
        <v>1</v>
      </c>
      <c r="G306">
        <v>2</v>
      </c>
      <c r="H306" t="s">
        <v>55</v>
      </c>
      <c r="I306">
        <v>1</v>
      </c>
      <c r="J306" t="s">
        <v>49</v>
      </c>
      <c r="K306">
        <v>3</v>
      </c>
      <c r="L306" t="s">
        <v>60</v>
      </c>
      <c r="M306" t="s">
        <v>45</v>
      </c>
      <c r="N306">
        <v>28710</v>
      </c>
      <c r="O306" t="s">
        <v>36</v>
      </c>
      <c r="P306" t="s">
        <v>37</v>
      </c>
      <c r="Q306">
        <v>17</v>
      </c>
      <c r="R306">
        <v>8</v>
      </c>
      <c r="S306">
        <v>3</v>
      </c>
      <c r="T306">
        <v>10</v>
      </c>
      <c r="U306">
        <v>2</v>
      </c>
      <c r="V306">
        <v>10</v>
      </c>
      <c r="W306">
        <v>7</v>
      </c>
      <c r="X306">
        <v>8</v>
      </c>
      <c r="Y306" t="s">
        <v>39</v>
      </c>
      <c r="Z306" t="s">
        <v>39</v>
      </c>
      <c r="AA306" t="s">
        <v>40</v>
      </c>
      <c r="AB306">
        <v>3</v>
      </c>
      <c r="AC306">
        <v>3</v>
      </c>
      <c r="AD306" t="s">
        <v>109</v>
      </c>
      <c r="AE306" t="s">
        <v>115</v>
      </c>
      <c r="AF306" t="s">
        <v>111</v>
      </c>
      <c r="AG306" t="s">
        <v>112</v>
      </c>
      <c r="AH306" t="s">
        <v>113</v>
      </c>
      <c r="AI306" t="s">
        <v>133</v>
      </c>
      <c r="AJ306" t="s">
        <v>139</v>
      </c>
    </row>
    <row r="307" spans="1:36" x14ac:dyDescent="0.3">
      <c r="A307">
        <v>306</v>
      </c>
      <c r="B307">
        <v>25</v>
      </c>
      <c r="C307" t="s">
        <v>29</v>
      </c>
      <c r="D307" t="s">
        <v>30</v>
      </c>
      <c r="E307" t="s">
        <v>43</v>
      </c>
      <c r="F307">
        <v>8</v>
      </c>
      <c r="G307">
        <v>3</v>
      </c>
      <c r="H307" t="s">
        <v>32</v>
      </c>
      <c r="I307">
        <v>1</v>
      </c>
      <c r="J307" t="s">
        <v>49</v>
      </c>
      <c r="K307">
        <v>2</v>
      </c>
      <c r="L307" t="s">
        <v>44</v>
      </c>
      <c r="M307" t="s">
        <v>45</v>
      </c>
      <c r="N307">
        <v>74840</v>
      </c>
      <c r="O307" t="s">
        <v>36</v>
      </c>
      <c r="P307" t="s">
        <v>37</v>
      </c>
      <c r="Q307">
        <v>15</v>
      </c>
      <c r="R307">
        <v>8</v>
      </c>
      <c r="S307">
        <v>0</v>
      </c>
      <c r="T307">
        <v>6</v>
      </c>
      <c r="U307">
        <v>3</v>
      </c>
      <c r="V307">
        <v>6</v>
      </c>
      <c r="W307">
        <v>1</v>
      </c>
      <c r="X307">
        <v>4</v>
      </c>
      <c r="Y307" t="s">
        <v>38</v>
      </c>
      <c r="Z307" t="s">
        <v>39</v>
      </c>
      <c r="AA307" t="s">
        <v>40</v>
      </c>
      <c r="AB307">
        <v>3</v>
      </c>
      <c r="AC307">
        <v>3</v>
      </c>
      <c r="AD307" t="s">
        <v>109</v>
      </c>
      <c r="AE307" t="s">
        <v>123</v>
      </c>
      <c r="AF307" t="s">
        <v>111</v>
      </c>
      <c r="AG307" t="s">
        <v>112</v>
      </c>
      <c r="AH307" t="s">
        <v>113</v>
      </c>
      <c r="AI307" t="s">
        <v>133</v>
      </c>
      <c r="AJ307" t="s">
        <v>134</v>
      </c>
    </row>
    <row r="308" spans="1:36" x14ac:dyDescent="0.3">
      <c r="A308">
        <v>307</v>
      </c>
      <c r="B308">
        <v>45</v>
      </c>
      <c r="C308" t="s">
        <v>29</v>
      </c>
      <c r="D308" t="s">
        <v>30</v>
      </c>
      <c r="E308" t="s">
        <v>31</v>
      </c>
      <c r="F308">
        <v>2</v>
      </c>
      <c r="G308">
        <v>3</v>
      </c>
      <c r="H308" t="s">
        <v>32</v>
      </c>
      <c r="I308">
        <v>1</v>
      </c>
      <c r="J308" t="s">
        <v>49</v>
      </c>
      <c r="K308">
        <v>3</v>
      </c>
      <c r="L308" t="s">
        <v>34</v>
      </c>
      <c r="M308" t="s">
        <v>45</v>
      </c>
      <c r="N308">
        <v>60740</v>
      </c>
      <c r="O308" t="s">
        <v>46</v>
      </c>
      <c r="P308" t="s">
        <v>37</v>
      </c>
      <c r="Q308">
        <v>14</v>
      </c>
      <c r="R308">
        <v>8</v>
      </c>
      <c r="S308">
        <v>0</v>
      </c>
      <c r="T308">
        <v>9</v>
      </c>
      <c r="U308">
        <v>2</v>
      </c>
      <c r="V308">
        <v>8</v>
      </c>
      <c r="W308">
        <v>3</v>
      </c>
      <c r="X308">
        <v>1</v>
      </c>
      <c r="Y308" t="s">
        <v>40</v>
      </c>
      <c r="Z308" t="s">
        <v>38</v>
      </c>
      <c r="AA308" t="s">
        <v>38</v>
      </c>
      <c r="AB308">
        <v>3</v>
      </c>
      <c r="AC308">
        <v>3</v>
      </c>
      <c r="AD308" t="s">
        <v>109</v>
      </c>
      <c r="AE308" t="s">
        <v>118</v>
      </c>
      <c r="AF308" t="s">
        <v>122</v>
      </c>
      <c r="AG308" t="s">
        <v>112</v>
      </c>
      <c r="AH308" t="s">
        <v>113</v>
      </c>
      <c r="AI308" t="s">
        <v>138</v>
      </c>
      <c r="AJ308" t="s">
        <v>134</v>
      </c>
    </row>
    <row r="309" spans="1:36" x14ac:dyDescent="0.3">
      <c r="A309">
        <v>308</v>
      </c>
      <c r="B309">
        <v>23</v>
      </c>
      <c r="C309" t="s">
        <v>29</v>
      </c>
      <c r="D309" t="s">
        <v>30</v>
      </c>
      <c r="E309" t="s">
        <v>43</v>
      </c>
      <c r="F309">
        <v>23</v>
      </c>
      <c r="G309">
        <v>1</v>
      </c>
      <c r="H309" t="s">
        <v>32</v>
      </c>
      <c r="I309">
        <v>1</v>
      </c>
      <c r="J309" t="s">
        <v>33</v>
      </c>
      <c r="K309">
        <v>2</v>
      </c>
      <c r="L309" t="s">
        <v>44</v>
      </c>
      <c r="M309" t="s">
        <v>45</v>
      </c>
      <c r="N309">
        <v>173280</v>
      </c>
      <c r="O309" t="s">
        <v>36</v>
      </c>
      <c r="P309" t="s">
        <v>37</v>
      </c>
      <c r="Q309">
        <v>17</v>
      </c>
      <c r="R309">
        <v>8</v>
      </c>
      <c r="S309">
        <v>1</v>
      </c>
      <c r="T309">
        <v>2</v>
      </c>
      <c r="U309">
        <v>2</v>
      </c>
      <c r="V309">
        <v>2</v>
      </c>
      <c r="W309">
        <v>0</v>
      </c>
      <c r="X309">
        <v>2</v>
      </c>
      <c r="Y309" t="s">
        <v>36</v>
      </c>
      <c r="Z309" t="s">
        <v>38</v>
      </c>
      <c r="AA309" t="s">
        <v>38</v>
      </c>
      <c r="AB309">
        <v>1</v>
      </c>
      <c r="AC309">
        <v>3</v>
      </c>
      <c r="AD309" t="s">
        <v>109</v>
      </c>
      <c r="AE309" t="s">
        <v>123</v>
      </c>
      <c r="AF309" t="s">
        <v>122</v>
      </c>
      <c r="AG309" t="s">
        <v>124</v>
      </c>
      <c r="AH309" t="s">
        <v>113</v>
      </c>
      <c r="AI309" t="s">
        <v>138</v>
      </c>
      <c r="AJ309" t="s">
        <v>139</v>
      </c>
    </row>
    <row r="310" spans="1:36" x14ac:dyDescent="0.3">
      <c r="A310">
        <v>309</v>
      </c>
      <c r="B310">
        <v>47</v>
      </c>
      <c r="C310" t="s">
        <v>41</v>
      </c>
      <c r="D310" t="s">
        <v>42</v>
      </c>
      <c r="E310" t="s">
        <v>43</v>
      </c>
      <c r="F310">
        <v>4</v>
      </c>
      <c r="G310">
        <v>3</v>
      </c>
      <c r="H310" t="s">
        <v>32</v>
      </c>
      <c r="I310">
        <v>1</v>
      </c>
      <c r="J310" t="s">
        <v>49</v>
      </c>
      <c r="K310">
        <v>1</v>
      </c>
      <c r="L310" t="s">
        <v>57</v>
      </c>
      <c r="M310" t="s">
        <v>45</v>
      </c>
      <c r="N310">
        <v>27740</v>
      </c>
      <c r="O310" t="s">
        <v>39</v>
      </c>
      <c r="P310" t="s">
        <v>37</v>
      </c>
      <c r="Q310">
        <v>13</v>
      </c>
      <c r="R310">
        <v>8</v>
      </c>
      <c r="S310">
        <v>1</v>
      </c>
      <c r="U310">
        <v>2</v>
      </c>
      <c r="V310">
        <v>5</v>
      </c>
      <c r="W310">
        <v>1</v>
      </c>
      <c r="X310">
        <v>3</v>
      </c>
      <c r="Y310" t="s">
        <v>40</v>
      </c>
      <c r="Z310" t="s">
        <v>38</v>
      </c>
      <c r="AA310" t="s">
        <v>38</v>
      </c>
      <c r="AB310">
        <v>3</v>
      </c>
      <c r="AC310">
        <v>3</v>
      </c>
      <c r="AD310" t="s">
        <v>109</v>
      </c>
      <c r="AE310" t="s">
        <v>110</v>
      </c>
      <c r="AF310" t="s">
        <v>122</v>
      </c>
      <c r="AG310" t="s">
        <v>112</v>
      </c>
      <c r="AI310" t="s">
        <v>138</v>
      </c>
      <c r="AJ310" t="s">
        <v>134</v>
      </c>
    </row>
    <row r="311" spans="1:36" x14ac:dyDescent="0.3">
      <c r="A311">
        <v>310</v>
      </c>
      <c r="B311">
        <v>34</v>
      </c>
      <c r="C311" t="s">
        <v>29</v>
      </c>
      <c r="D311" t="s">
        <v>30</v>
      </c>
      <c r="E311" t="s">
        <v>43</v>
      </c>
      <c r="F311">
        <v>12</v>
      </c>
      <c r="G311">
        <v>3</v>
      </c>
      <c r="H311" t="s">
        <v>77</v>
      </c>
      <c r="I311">
        <v>1</v>
      </c>
      <c r="J311" t="s">
        <v>49</v>
      </c>
      <c r="K311">
        <v>1</v>
      </c>
      <c r="L311" t="s">
        <v>44</v>
      </c>
      <c r="M311" t="s">
        <v>45</v>
      </c>
      <c r="N311">
        <v>45050</v>
      </c>
      <c r="O311" t="s">
        <v>36</v>
      </c>
      <c r="P311" t="s">
        <v>37</v>
      </c>
      <c r="Q311">
        <v>12</v>
      </c>
      <c r="R311">
        <v>8</v>
      </c>
      <c r="S311">
        <v>0</v>
      </c>
      <c r="T311">
        <v>6</v>
      </c>
      <c r="U311">
        <v>3</v>
      </c>
      <c r="V311">
        <v>6</v>
      </c>
      <c r="W311">
        <v>1</v>
      </c>
      <c r="X311">
        <v>4</v>
      </c>
      <c r="Y311" t="s">
        <v>39</v>
      </c>
      <c r="Z311" t="s">
        <v>39</v>
      </c>
      <c r="AA311" t="s">
        <v>38</v>
      </c>
      <c r="AB311">
        <v>3</v>
      </c>
      <c r="AC311">
        <v>3</v>
      </c>
      <c r="AD311" t="s">
        <v>109</v>
      </c>
      <c r="AE311" t="s">
        <v>115</v>
      </c>
      <c r="AF311" t="s">
        <v>111</v>
      </c>
      <c r="AG311" t="s">
        <v>117</v>
      </c>
      <c r="AH311" t="s">
        <v>113</v>
      </c>
      <c r="AI311" t="s">
        <v>138</v>
      </c>
      <c r="AJ311" t="s">
        <v>134</v>
      </c>
    </row>
    <row r="312" spans="1:36" x14ac:dyDescent="0.3">
      <c r="A312">
        <v>311</v>
      </c>
      <c r="B312">
        <v>55</v>
      </c>
      <c r="C312" t="s">
        <v>41</v>
      </c>
      <c r="D312" t="s">
        <v>30</v>
      </c>
      <c r="E312" t="s">
        <v>53</v>
      </c>
      <c r="F312">
        <v>7</v>
      </c>
      <c r="G312">
        <v>3</v>
      </c>
      <c r="H312" t="s">
        <v>53</v>
      </c>
      <c r="I312">
        <v>1</v>
      </c>
      <c r="J312" t="s">
        <v>49</v>
      </c>
      <c r="K312">
        <v>4</v>
      </c>
      <c r="L312" t="s">
        <v>60</v>
      </c>
      <c r="M312" t="s">
        <v>35</v>
      </c>
      <c r="N312">
        <v>74280</v>
      </c>
      <c r="O312" t="s">
        <v>51</v>
      </c>
      <c r="P312" t="s">
        <v>37</v>
      </c>
      <c r="Q312">
        <v>12</v>
      </c>
      <c r="R312">
        <v>8</v>
      </c>
      <c r="S312">
        <v>0</v>
      </c>
      <c r="T312">
        <v>24</v>
      </c>
      <c r="U312">
        <v>2</v>
      </c>
      <c r="V312">
        <v>5</v>
      </c>
      <c r="W312">
        <v>1</v>
      </c>
      <c r="X312">
        <v>4</v>
      </c>
      <c r="Y312" t="s">
        <v>39</v>
      </c>
      <c r="Z312" t="s">
        <v>36</v>
      </c>
      <c r="AA312" t="s">
        <v>38</v>
      </c>
      <c r="AB312">
        <v>3</v>
      </c>
      <c r="AC312">
        <v>3</v>
      </c>
      <c r="AD312" t="s">
        <v>109</v>
      </c>
      <c r="AE312" t="s">
        <v>110</v>
      </c>
      <c r="AF312" t="s">
        <v>120</v>
      </c>
      <c r="AG312" t="s">
        <v>112</v>
      </c>
      <c r="AH312" t="s">
        <v>121</v>
      </c>
      <c r="AI312" t="s">
        <v>138</v>
      </c>
      <c r="AJ312" t="s">
        <v>134</v>
      </c>
    </row>
    <row r="313" spans="1:36" x14ac:dyDescent="0.3">
      <c r="A313">
        <v>312</v>
      </c>
      <c r="B313">
        <v>36</v>
      </c>
      <c r="C313" t="s">
        <v>29</v>
      </c>
      <c r="D313" t="s">
        <v>52</v>
      </c>
      <c r="E313" t="s">
        <v>43</v>
      </c>
      <c r="F313">
        <v>7</v>
      </c>
      <c r="G313">
        <v>2</v>
      </c>
      <c r="H313" t="s">
        <v>32</v>
      </c>
      <c r="I313">
        <v>1</v>
      </c>
      <c r="J313" t="s">
        <v>49</v>
      </c>
      <c r="K313">
        <v>5</v>
      </c>
      <c r="L313" t="s">
        <v>50</v>
      </c>
      <c r="M313" t="s">
        <v>45</v>
      </c>
      <c r="N313">
        <v>116310</v>
      </c>
      <c r="O313" t="s">
        <v>36</v>
      </c>
      <c r="P313" t="s">
        <v>37</v>
      </c>
      <c r="Q313">
        <v>18</v>
      </c>
      <c r="R313">
        <v>8</v>
      </c>
      <c r="S313">
        <v>1</v>
      </c>
      <c r="T313">
        <v>10</v>
      </c>
      <c r="U313">
        <v>2</v>
      </c>
      <c r="V313">
        <v>10</v>
      </c>
      <c r="W313">
        <v>0</v>
      </c>
      <c r="X313">
        <v>9</v>
      </c>
      <c r="Y313" t="s">
        <v>36</v>
      </c>
      <c r="Z313" t="s">
        <v>36</v>
      </c>
      <c r="AA313" t="s">
        <v>38</v>
      </c>
      <c r="AB313">
        <v>1</v>
      </c>
      <c r="AC313">
        <v>3</v>
      </c>
      <c r="AD313" t="s">
        <v>109</v>
      </c>
      <c r="AE313" t="s">
        <v>118</v>
      </c>
      <c r="AF313" t="s">
        <v>120</v>
      </c>
      <c r="AG313" t="s">
        <v>112</v>
      </c>
      <c r="AH313" t="s">
        <v>113</v>
      </c>
      <c r="AI313" t="s">
        <v>138</v>
      </c>
      <c r="AJ313" t="s">
        <v>139</v>
      </c>
    </row>
    <row r="314" spans="1:36" x14ac:dyDescent="0.3">
      <c r="A314">
        <v>313</v>
      </c>
      <c r="B314">
        <v>52</v>
      </c>
      <c r="C314" t="s">
        <v>29</v>
      </c>
      <c r="D314" t="s">
        <v>52</v>
      </c>
      <c r="E314" t="s">
        <v>43</v>
      </c>
      <c r="F314">
        <v>1</v>
      </c>
      <c r="G314">
        <v>4</v>
      </c>
      <c r="H314" t="s">
        <v>32</v>
      </c>
      <c r="I314">
        <v>1</v>
      </c>
      <c r="J314" t="s">
        <v>49</v>
      </c>
      <c r="K314">
        <v>5</v>
      </c>
      <c r="L314" t="s">
        <v>50</v>
      </c>
      <c r="M314" t="s">
        <v>35</v>
      </c>
      <c r="N314">
        <v>97380</v>
      </c>
      <c r="O314" t="s">
        <v>46</v>
      </c>
      <c r="P314" t="s">
        <v>37</v>
      </c>
      <c r="Q314">
        <v>18</v>
      </c>
      <c r="R314">
        <v>8</v>
      </c>
      <c r="S314">
        <v>2</v>
      </c>
      <c r="T314">
        <v>5</v>
      </c>
      <c r="U314">
        <v>2</v>
      </c>
      <c r="V314">
        <v>4</v>
      </c>
      <c r="W314">
        <v>1</v>
      </c>
      <c r="X314">
        <v>2</v>
      </c>
      <c r="Y314" t="s">
        <v>39</v>
      </c>
      <c r="Z314" t="s">
        <v>39</v>
      </c>
      <c r="AA314" t="s">
        <v>38</v>
      </c>
      <c r="AB314">
        <v>3</v>
      </c>
      <c r="AC314">
        <v>3</v>
      </c>
      <c r="AD314" t="s">
        <v>109</v>
      </c>
      <c r="AE314" t="s">
        <v>110</v>
      </c>
      <c r="AF314" t="s">
        <v>111</v>
      </c>
      <c r="AG314" t="s">
        <v>112</v>
      </c>
      <c r="AH314" t="s">
        <v>113</v>
      </c>
      <c r="AI314" t="s">
        <v>138</v>
      </c>
      <c r="AJ314" t="s">
        <v>139</v>
      </c>
    </row>
    <row r="315" spans="1:36" x14ac:dyDescent="0.3">
      <c r="A315">
        <v>314</v>
      </c>
      <c r="B315">
        <v>26</v>
      </c>
      <c r="C315" t="s">
        <v>29</v>
      </c>
      <c r="D315" t="s">
        <v>42</v>
      </c>
      <c r="E315" t="s">
        <v>43</v>
      </c>
      <c r="F315">
        <v>2</v>
      </c>
      <c r="G315">
        <v>2</v>
      </c>
      <c r="H315" t="s">
        <v>32</v>
      </c>
      <c r="I315">
        <v>1</v>
      </c>
      <c r="J315" t="s">
        <v>49</v>
      </c>
      <c r="K315">
        <v>1</v>
      </c>
      <c r="L315" t="s">
        <v>66</v>
      </c>
      <c r="M315" t="s">
        <v>61</v>
      </c>
      <c r="N315">
        <v>28350</v>
      </c>
      <c r="O315" t="s">
        <v>38</v>
      </c>
      <c r="P315" t="s">
        <v>37</v>
      </c>
      <c r="Q315">
        <v>11</v>
      </c>
      <c r="R315">
        <v>8</v>
      </c>
      <c r="S315">
        <v>1</v>
      </c>
      <c r="T315">
        <v>5</v>
      </c>
      <c r="U315">
        <v>2</v>
      </c>
      <c r="V315">
        <v>2</v>
      </c>
      <c r="W315">
        <v>2</v>
      </c>
      <c r="X315">
        <v>0</v>
      </c>
      <c r="Y315" t="s">
        <v>36</v>
      </c>
      <c r="Z315" t="s">
        <v>64</v>
      </c>
      <c r="AA315" t="s">
        <v>38</v>
      </c>
      <c r="AB315">
        <v>3</v>
      </c>
      <c r="AC315">
        <v>3</v>
      </c>
      <c r="AD315" t="s">
        <v>109</v>
      </c>
      <c r="AE315" t="s">
        <v>115</v>
      </c>
      <c r="AF315" t="s">
        <v>111</v>
      </c>
      <c r="AG315" t="s">
        <v>112</v>
      </c>
      <c r="AH315" t="s">
        <v>113</v>
      </c>
      <c r="AI315" t="s">
        <v>138</v>
      </c>
      <c r="AJ315" t="s">
        <v>134</v>
      </c>
    </row>
    <row r="316" spans="1:36" x14ac:dyDescent="0.3">
      <c r="A316">
        <v>315</v>
      </c>
      <c r="B316">
        <v>29</v>
      </c>
      <c r="C316" t="s">
        <v>29</v>
      </c>
      <c r="D316" t="s">
        <v>30</v>
      </c>
      <c r="E316" t="s">
        <v>43</v>
      </c>
      <c r="F316">
        <v>10</v>
      </c>
      <c r="G316">
        <v>2</v>
      </c>
      <c r="H316" t="s">
        <v>55</v>
      </c>
      <c r="I316">
        <v>1</v>
      </c>
      <c r="J316" t="s">
        <v>49</v>
      </c>
      <c r="K316">
        <v>3</v>
      </c>
      <c r="L316" t="s">
        <v>66</v>
      </c>
      <c r="M316" t="s">
        <v>35</v>
      </c>
      <c r="N316">
        <v>169590</v>
      </c>
      <c r="O316" t="s">
        <v>39</v>
      </c>
      <c r="P316" t="s">
        <v>37</v>
      </c>
      <c r="Q316">
        <v>14</v>
      </c>
      <c r="R316">
        <v>8</v>
      </c>
      <c r="S316">
        <v>3</v>
      </c>
      <c r="T316">
        <v>11</v>
      </c>
      <c r="U316">
        <v>5</v>
      </c>
      <c r="V316">
        <v>8</v>
      </c>
      <c r="W316">
        <v>1</v>
      </c>
      <c r="X316">
        <v>1</v>
      </c>
      <c r="Y316" t="s">
        <v>40</v>
      </c>
      <c r="Z316" t="s">
        <v>38</v>
      </c>
      <c r="AA316" t="s">
        <v>40</v>
      </c>
      <c r="AB316">
        <v>3</v>
      </c>
      <c r="AC316">
        <v>3</v>
      </c>
      <c r="AD316" t="s">
        <v>109</v>
      </c>
      <c r="AE316" t="s">
        <v>115</v>
      </c>
      <c r="AF316" t="s">
        <v>122</v>
      </c>
      <c r="AG316" t="s">
        <v>112</v>
      </c>
      <c r="AH316" t="s">
        <v>119</v>
      </c>
      <c r="AI316" t="s">
        <v>133</v>
      </c>
      <c r="AJ316" t="s">
        <v>134</v>
      </c>
    </row>
    <row r="317" spans="1:36" x14ac:dyDescent="0.3">
      <c r="A317">
        <v>316</v>
      </c>
      <c r="B317">
        <v>26</v>
      </c>
      <c r="C317" t="s">
        <v>41</v>
      </c>
      <c r="D317" t="s">
        <v>30</v>
      </c>
      <c r="E317" t="s">
        <v>43</v>
      </c>
      <c r="F317">
        <v>15</v>
      </c>
      <c r="G317">
        <v>2</v>
      </c>
      <c r="H317" t="s">
        <v>32</v>
      </c>
      <c r="I317">
        <v>1</v>
      </c>
      <c r="J317" t="s">
        <v>49</v>
      </c>
      <c r="K317">
        <v>2</v>
      </c>
      <c r="L317" t="s">
        <v>60</v>
      </c>
      <c r="M317" t="s">
        <v>45</v>
      </c>
      <c r="N317">
        <v>26130</v>
      </c>
      <c r="O317" t="s">
        <v>47</v>
      </c>
      <c r="P317" t="s">
        <v>37</v>
      </c>
      <c r="Q317">
        <v>19</v>
      </c>
      <c r="R317">
        <v>8</v>
      </c>
      <c r="S317">
        <v>1</v>
      </c>
      <c r="T317">
        <v>6</v>
      </c>
      <c r="U317">
        <v>2</v>
      </c>
      <c r="V317">
        <v>4</v>
      </c>
      <c r="W317">
        <v>1</v>
      </c>
      <c r="X317">
        <v>2</v>
      </c>
      <c r="Y317" t="s">
        <v>39</v>
      </c>
      <c r="Z317" t="s">
        <v>36</v>
      </c>
      <c r="AA317" t="s">
        <v>40</v>
      </c>
      <c r="AB317">
        <v>3</v>
      </c>
      <c r="AC317">
        <v>3</v>
      </c>
      <c r="AD317" t="s">
        <v>109</v>
      </c>
      <c r="AE317" t="s">
        <v>115</v>
      </c>
      <c r="AF317" t="s">
        <v>120</v>
      </c>
      <c r="AG317" t="s">
        <v>117</v>
      </c>
      <c r="AH317" t="s">
        <v>113</v>
      </c>
      <c r="AI317" t="s">
        <v>133</v>
      </c>
      <c r="AJ317" t="s">
        <v>139</v>
      </c>
    </row>
    <row r="318" spans="1:36" x14ac:dyDescent="0.3">
      <c r="A318">
        <v>317</v>
      </c>
      <c r="B318">
        <v>34</v>
      </c>
      <c r="C318" t="s">
        <v>29</v>
      </c>
      <c r="D318" t="s">
        <v>30</v>
      </c>
      <c r="E318" t="s">
        <v>43</v>
      </c>
      <c r="F318">
        <v>14</v>
      </c>
      <c r="G318">
        <v>4</v>
      </c>
      <c r="H318" t="s">
        <v>77</v>
      </c>
      <c r="I318">
        <v>1</v>
      </c>
      <c r="J318" t="s">
        <v>49</v>
      </c>
      <c r="K318">
        <v>2</v>
      </c>
      <c r="L318" t="s">
        <v>66</v>
      </c>
      <c r="M318" t="s">
        <v>45</v>
      </c>
      <c r="N318">
        <v>61460</v>
      </c>
      <c r="O318" t="s">
        <v>40</v>
      </c>
      <c r="P318" t="s">
        <v>37</v>
      </c>
      <c r="Q318">
        <v>12</v>
      </c>
      <c r="R318">
        <v>8</v>
      </c>
      <c r="S318">
        <v>0</v>
      </c>
      <c r="T318">
        <v>10</v>
      </c>
      <c r="U318">
        <v>3</v>
      </c>
      <c r="V318">
        <v>4</v>
      </c>
      <c r="W318">
        <v>1</v>
      </c>
      <c r="X318">
        <v>3</v>
      </c>
      <c r="Y318" t="s">
        <v>40</v>
      </c>
      <c r="Z318" t="s">
        <v>39</v>
      </c>
      <c r="AA318" t="s">
        <v>38</v>
      </c>
      <c r="AB318">
        <v>3</v>
      </c>
      <c r="AC318">
        <v>3</v>
      </c>
      <c r="AD318" t="s">
        <v>109</v>
      </c>
      <c r="AE318" t="s">
        <v>115</v>
      </c>
      <c r="AF318" t="s">
        <v>111</v>
      </c>
      <c r="AG318" t="s">
        <v>117</v>
      </c>
      <c r="AH318" t="s">
        <v>113</v>
      </c>
      <c r="AI318" t="s">
        <v>138</v>
      </c>
      <c r="AJ318" t="s">
        <v>134</v>
      </c>
    </row>
    <row r="319" spans="1:36" x14ac:dyDescent="0.3">
      <c r="A319">
        <v>318</v>
      </c>
      <c r="B319">
        <v>54</v>
      </c>
      <c r="C319" t="s">
        <v>29</v>
      </c>
      <c r="D319" t="s">
        <v>30</v>
      </c>
      <c r="E319" t="s">
        <v>43</v>
      </c>
      <c r="F319">
        <v>18</v>
      </c>
      <c r="G319">
        <v>4</v>
      </c>
      <c r="H319" t="s">
        <v>55</v>
      </c>
      <c r="I319">
        <v>1</v>
      </c>
      <c r="J319" t="s">
        <v>33</v>
      </c>
      <c r="K319">
        <v>2</v>
      </c>
      <c r="L319" t="s">
        <v>60</v>
      </c>
      <c r="M319" t="s">
        <v>61</v>
      </c>
      <c r="N319">
        <v>49630</v>
      </c>
      <c r="O319" t="s">
        <v>56</v>
      </c>
      <c r="P319" t="s">
        <v>37</v>
      </c>
      <c r="Q319">
        <v>15</v>
      </c>
      <c r="R319">
        <v>8</v>
      </c>
      <c r="S319">
        <v>1</v>
      </c>
      <c r="T319">
        <v>9</v>
      </c>
      <c r="U319">
        <v>2</v>
      </c>
      <c r="V319">
        <v>5</v>
      </c>
      <c r="W319">
        <v>1</v>
      </c>
      <c r="X319">
        <v>4</v>
      </c>
      <c r="Y319" t="s">
        <v>39</v>
      </c>
      <c r="Z319" t="s">
        <v>36</v>
      </c>
      <c r="AA319" t="s">
        <v>38</v>
      </c>
      <c r="AB319">
        <v>3</v>
      </c>
      <c r="AC319">
        <v>3</v>
      </c>
      <c r="AD319" t="s">
        <v>109</v>
      </c>
      <c r="AE319" t="s">
        <v>110</v>
      </c>
      <c r="AF319" t="s">
        <v>120</v>
      </c>
      <c r="AG319" t="s">
        <v>117</v>
      </c>
      <c r="AH319" t="s">
        <v>113</v>
      </c>
      <c r="AI319" t="s">
        <v>138</v>
      </c>
      <c r="AJ319" t="s">
        <v>134</v>
      </c>
    </row>
    <row r="320" spans="1:36" x14ac:dyDescent="0.3">
      <c r="A320">
        <v>319</v>
      </c>
      <c r="B320">
        <v>27</v>
      </c>
      <c r="C320" t="s">
        <v>29</v>
      </c>
      <c r="D320" t="s">
        <v>42</v>
      </c>
      <c r="E320" t="s">
        <v>43</v>
      </c>
      <c r="F320">
        <v>13</v>
      </c>
      <c r="G320">
        <v>2</v>
      </c>
      <c r="H320" t="s">
        <v>32</v>
      </c>
      <c r="I320">
        <v>1</v>
      </c>
      <c r="J320" t="s">
        <v>33</v>
      </c>
      <c r="K320">
        <v>4</v>
      </c>
      <c r="L320" t="s">
        <v>44</v>
      </c>
      <c r="M320" t="s">
        <v>35</v>
      </c>
      <c r="N320">
        <v>195370</v>
      </c>
      <c r="O320" t="s">
        <v>46</v>
      </c>
      <c r="P320" t="s">
        <v>37</v>
      </c>
      <c r="Q320">
        <v>12</v>
      </c>
      <c r="R320">
        <v>8</v>
      </c>
      <c r="S320">
        <v>0</v>
      </c>
      <c r="T320">
        <v>5</v>
      </c>
      <c r="U320">
        <v>5</v>
      </c>
      <c r="V320">
        <v>4</v>
      </c>
      <c r="W320">
        <v>1</v>
      </c>
      <c r="X320">
        <v>1</v>
      </c>
      <c r="Y320" t="s">
        <v>38</v>
      </c>
      <c r="Z320" t="s">
        <v>39</v>
      </c>
      <c r="AA320" t="s">
        <v>38</v>
      </c>
      <c r="AB320">
        <v>3</v>
      </c>
      <c r="AC320">
        <v>3</v>
      </c>
      <c r="AD320" t="s">
        <v>109</v>
      </c>
      <c r="AE320" t="s">
        <v>115</v>
      </c>
      <c r="AF320" t="s">
        <v>111</v>
      </c>
      <c r="AG320" t="s">
        <v>117</v>
      </c>
      <c r="AH320" t="s">
        <v>113</v>
      </c>
      <c r="AI320" t="s">
        <v>138</v>
      </c>
      <c r="AJ320" t="s">
        <v>134</v>
      </c>
    </row>
    <row r="321" spans="1:36" x14ac:dyDescent="0.3">
      <c r="A321">
        <v>320</v>
      </c>
      <c r="B321">
        <v>37</v>
      </c>
      <c r="C321" t="s">
        <v>29</v>
      </c>
      <c r="D321" t="s">
        <v>30</v>
      </c>
      <c r="E321" t="s">
        <v>31</v>
      </c>
      <c r="F321">
        <v>2</v>
      </c>
      <c r="G321">
        <v>4</v>
      </c>
      <c r="H321" t="s">
        <v>77</v>
      </c>
      <c r="I321">
        <v>1</v>
      </c>
      <c r="J321" t="s">
        <v>49</v>
      </c>
      <c r="K321">
        <v>2</v>
      </c>
      <c r="L321" t="s">
        <v>66</v>
      </c>
      <c r="M321" t="s">
        <v>61</v>
      </c>
      <c r="N321">
        <v>61720</v>
      </c>
      <c r="O321" t="s">
        <v>46</v>
      </c>
      <c r="P321" t="s">
        <v>37</v>
      </c>
      <c r="Q321">
        <v>11</v>
      </c>
      <c r="R321">
        <v>8</v>
      </c>
      <c r="S321">
        <v>0</v>
      </c>
      <c r="T321">
        <v>6</v>
      </c>
      <c r="U321">
        <v>1</v>
      </c>
      <c r="V321">
        <v>5</v>
      </c>
      <c r="W321">
        <v>4</v>
      </c>
      <c r="X321">
        <v>3</v>
      </c>
      <c r="Y321" t="s">
        <v>39</v>
      </c>
      <c r="Z321" t="s">
        <v>36</v>
      </c>
      <c r="AA321" t="s">
        <v>40</v>
      </c>
      <c r="AB321">
        <v>3</v>
      </c>
      <c r="AC321">
        <v>3</v>
      </c>
      <c r="AD321" t="s">
        <v>109</v>
      </c>
      <c r="AE321" t="s">
        <v>118</v>
      </c>
      <c r="AF321" t="s">
        <v>120</v>
      </c>
      <c r="AG321" t="s">
        <v>112</v>
      </c>
      <c r="AH321" t="s">
        <v>113</v>
      </c>
      <c r="AI321" t="s">
        <v>133</v>
      </c>
      <c r="AJ321" t="s">
        <v>134</v>
      </c>
    </row>
    <row r="322" spans="1:36" x14ac:dyDescent="0.3">
      <c r="A322">
        <v>321</v>
      </c>
      <c r="B322">
        <v>38</v>
      </c>
      <c r="C322" t="s">
        <v>29</v>
      </c>
      <c r="D322" t="s">
        <v>42</v>
      </c>
      <c r="E322" t="s">
        <v>31</v>
      </c>
      <c r="F322">
        <v>2</v>
      </c>
      <c r="G322">
        <v>4</v>
      </c>
      <c r="H322" t="s">
        <v>32</v>
      </c>
      <c r="I322">
        <v>1</v>
      </c>
      <c r="J322" t="s">
        <v>33</v>
      </c>
      <c r="K322">
        <v>2</v>
      </c>
      <c r="L322" t="s">
        <v>44</v>
      </c>
      <c r="M322" t="s">
        <v>45</v>
      </c>
      <c r="N322">
        <v>23680</v>
      </c>
      <c r="O322" t="s">
        <v>47</v>
      </c>
      <c r="P322" t="s">
        <v>37</v>
      </c>
      <c r="Q322">
        <v>11</v>
      </c>
      <c r="R322">
        <v>8</v>
      </c>
      <c r="S322">
        <v>1</v>
      </c>
      <c r="T322">
        <v>17</v>
      </c>
      <c r="U322">
        <v>3</v>
      </c>
      <c r="V322">
        <v>15</v>
      </c>
      <c r="W322">
        <v>4</v>
      </c>
      <c r="X322">
        <v>12</v>
      </c>
      <c r="Y322" t="s">
        <v>36</v>
      </c>
      <c r="Z322" t="s">
        <v>36</v>
      </c>
      <c r="AA322" t="s">
        <v>38</v>
      </c>
      <c r="AB322">
        <v>3</v>
      </c>
      <c r="AC322">
        <v>3</v>
      </c>
      <c r="AD322" t="s">
        <v>109</v>
      </c>
      <c r="AE322" t="s">
        <v>118</v>
      </c>
      <c r="AF322" t="s">
        <v>120</v>
      </c>
      <c r="AG322" t="s">
        <v>112</v>
      </c>
      <c r="AH322" t="s">
        <v>119</v>
      </c>
      <c r="AI322" t="s">
        <v>138</v>
      </c>
      <c r="AJ322" t="s">
        <v>134</v>
      </c>
    </row>
    <row r="323" spans="1:36" x14ac:dyDescent="0.3">
      <c r="A323">
        <v>322</v>
      </c>
      <c r="B323">
        <v>34</v>
      </c>
      <c r="C323" t="s">
        <v>29</v>
      </c>
      <c r="D323" t="s">
        <v>30</v>
      </c>
      <c r="E323" t="s">
        <v>31</v>
      </c>
      <c r="F323">
        <v>2</v>
      </c>
      <c r="G323">
        <v>3</v>
      </c>
      <c r="H323" t="s">
        <v>73</v>
      </c>
      <c r="I323">
        <v>1</v>
      </c>
      <c r="J323" t="s">
        <v>49</v>
      </c>
      <c r="K323">
        <v>1</v>
      </c>
      <c r="L323" t="s">
        <v>69</v>
      </c>
      <c r="M323" t="s">
        <v>45</v>
      </c>
      <c r="N323">
        <v>103120</v>
      </c>
      <c r="O323" t="s">
        <v>36</v>
      </c>
      <c r="P323" t="s">
        <v>37</v>
      </c>
      <c r="Q323">
        <v>12</v>
      </c>
      <c r="R323">
        <v>8</v>
      </c>
      <c r="S323">
        <v>0</v>
      </c>
      <c r="T323">
        <v>6</v>
      </c>
      <c r="U323">
        <v>2</v>
      </c>
      <c r="V323">
        <v>6</v>
      </c>
      <c r="W323">
        <v>1</v>
      </c>
      <c r="X323">
        <v>3</v>
      </c>
      <c r="Y323" t="s">
        <v>38</v>
      </c>
      <c r="Z323" t="s">
        <v>36</v>
      </c>
      <c r="AA323" t="s">
        <v>38</v>
      </c>
      <c r="AB323">
        <v>3</v>
      </c>
      <c r="AC323">
        <v>3</v>
      </c>
      <c r="AD323" t="s">
        <v>109</v>
      </c>
      <c r="AE323" t="s">
        <v>115</v>
      </c>
      <c r="AF323" t="s">
        <v>120</v>
      </c>
      <c r="AG323" t="s">
        <v>112</v>
      </c>
      <c r="AH323" t="s">
        <v>113</v>
      </c>
      <c r="AI323" t="s">
        <v>138</v>
      </c>
      <c r="AJ323" t="s">
        <v>134</v>
      </c>
    </row>
    <row r="324" spans="1:36" x14ac:dyDescent="0.3">
      <c r="A324">
        <v>323</v>
      </c>
      <c r="B324">
        <v>35</v>
      </c>
      <c r="C324" t="s">
        <v>29</v>
      </c>
      <c r="D324" t="s">
        <v>30</v>
      </c>
      <c r="E324" t="s">
        <v>43</v>
      </c>
      <c r="F324">
        <v>5</v>
      </c>
      <c r="G324">
        <v>4</v>
      </c>
      <c r="H324" t="s">
        <v>55</v>
      </c>
      <c r="I324">
        <v>1</v>
      </c>
      <c r="J324" t="s">
        <v>49</v>
      </c>
      <c r="K324">
        <v>3</v>
      </c>
      <c r="L324" t="s">
        <v>70</v>
      </c>
      <c r="M324" t="s">
        <v>35</v>
      </c>
      <c r="N324">
        <v>16750</v>
      </c>
      <c r="O324" t="s">
        <v>36</v>
      </c>
      <c r="P324" t="s">
        <v>37</v>
      </c>
      <c r="Q324">
        <v>16</v>
      </c>
      <c r="R324">
        <v>8</v>
      </c>
      <c r="S324">
        <v>0</v>
      </c>
      <c r="T324">
        <v>3</v>
      </c>
      <c r="U324">
        <v>6</v>
      </c>
      <c r="V324">
        <v>3</v>
      </c>
      <c r="W324">
        <v>0</v>
      </c>
      <c r="X324">
        <v>2</v>
      </c>
      <c r="Y324" t="s">
        <v>36</v>
      </c>
      <c r="Z324" t="s">
        <v>39</v>
      </c>
      <c r="AA324" t="s">
        <v>40</v>
      </c>
      <c r="AB324">
        <v>2</v>
      </c>
      <c r="AC324">
        <v>3</v>
      </c>
      <c r="AD324" t="s">
        <v>109</v>
      </c>
      <c r="AE324" t="s">
        <v>115</v>
      </c>
      <c r="AF324" t="s">
        <v>111</v>
      </c>
      <c r="AG324" t="s">
        <v>112</v>
      </c>
      <c r="AH324" t="s">
        <v>113</v>
      </c>
      <c r="AI324" t="s">
        <v>133</v>
      </c>
      <c r="AJ324" t="s">
        <v>139</v>
      </c>
    </row>
    <row r="325" spans="1:36" x14ac:dyDescent="0.3">
      <c r="A325">
        <v>324</v>
      </c>
      <c r="B325">
        <v>30</v>
      </c>
      <c r="C325" t="s">
        <v>29</v>
      </c>
      <c r="D325" t="s">
        <v>30</v>
      </c>
      <c r="E325" t="s">
        <v>43</v>
      </c>
      <c r="F325">
        <v>20</v>
      </c>
      <c r="G325">
        <v>3</v>
      </c>
      <c r="H325" t="s">
        <v>55</v>
      </c>
      <c r="I325">
        <v>1</v>
      </c>
      <c r="J325" t="s">
        <v>49</v>
      </c>
      <c r="K325">
        <v>1</v>
      </c>
      <c r="L325" t="s">
        <v>60</v>
      </c>
      <c r="M325" t="s">
        <v>35</v>
      </c>
      <c r="N325">
        <v>25230</v>
      </c>
      <c r="O325" t="s">
        <v>38</v>
      </c>
      <c r="P325" t="s">
        <v>37</v>
      </c>
      <c r="Q325">
        <v>13</v>
      </c>
      <c r="R325">
        <v>8</v>
      </c>
      <c r="S325">
        <v>1</v>
      </c>
      <c r="T325">
        <v>7</v>
      </c>
      <c r="U325">
        <v>2</v>
      </c>
      <c r="V325">
        <v>2</v>
      </c>
      <c r="W325">
        <v>0</v>
      </c>
      <c r="X325">
        <v>2</v>
      </c>
      <c r="Y325" t="s">
        <v>39</v>
      </c>
      <c r="Z325" t="s">
        <v>38</v>
      </c>
      <c r="AA325" t="s">
        <v>38</v>
      </c>
      <c r="AB325">
        <v>3</v>
      </c>
      <c r="AC325">
        <v>3</v>
      </c>
      <c r="AD325" t="s">
        <v>109</v>
      </c>
      <c r="AE325" t="s">
        <v>115</v>
      </c>
      <c r="AF325" t="s">
        <v>122</v>
      </c>
      <c r="AG325" t="s">
        <v>117</v>
      </c>
      <c r="AH325" t="s">
        <v>113</v>
      </c>
      <c r="AI325" t="s">
        <v>138</v>
      </c>
      <c r="AJ325" t="s">
        <v>134</v>
      </c>
    </row>
    <row r="326" spans="1:36" x14ac:dyDescent="0.3">
      <c r="A326">
        <v>325</v>
      </c>
      <c r="B326">
        <v>40</v>
      </c>
      <c r="C326" t="s">
        <v>29</v>
      </c>
      <c r="D326" t="s">
        <v>42</v>
      </c>
      <c r="E326" t="s">
        <v>43</v>
      </c>
      <c r="F326">
        <v>10</v>
      </c>
      <c r="G326">
        <v>4</v>
      </c>
      <c r="H326" t="s">
        <v>55</v>
      </c>
      <c r="I326">
        <v>1</v>
      </c>
      <c r="J326" t="s">
        <v>49</v>
      </c>
      <c r="K326">
        <v>2</v>
      </c>
      <c r="L326" t="s">
        <v>66</v>
      </c>
      <c r="M326" t="s">
        <v>35</v>
      </c>
      <c r="N326">
        <v>65670</v>
      </c>
      <c r="O326" t="s">
        <v>36</v>
      </c>
      <c r="P326" t="s">
        <v>37</v>
      </c>
      <c r="Q326">
        <v>13</v>
      </c>
      <c r="R326">
        <v>8</v>
      </c>
      <c r="S326">
        <v>1</v>
      </c>
      <c r="T326">
        <v>8</v>
      </c>
      <c r="U326">
        <v>3</v>
      </c>
      <c r="V326">
        <v>8</v>
      </c>
      <c r="W326">
        <v>3</v>
      </c>
      <c r="X326">
        <v>7</v>
      </c>
      <c r="Y326" t="s">
        <v>38</v>
      </c>
      <c r="Z326" t="s">
        <v>40</v>
      </c>
      <c r="AA326" t="s">
        <v>38</v>
      </c>
      <c r="AB326">
        <v>4</v>
      </c>
      <c r="AC326">
        <v>3</v>
      </c>
      <c r="AD326" t="s">
        <v>109</v>
      </c>
      <c r="AE326" t="s">
        <v>118</v>
      </c>
      <c r="AF326" t="s">
        <v>116</v>
      </c>
      <c r="AG326" t="s">
        <v>112</v>
      </c>
      <c r="AH326" t="s">
        <v>113</v>
      </c>
      <c r="AI326" t="s">
        <v>138</v>
      </c>
      <c r="AJ326" t="s">
        <v>134</v>
      </c>
    </row>
    <row r="327" spans="1:36" x14ac:dyDescent="0.3">
      <c r="A327">
        <v>326</v>
      </c>
      <c r="B327">
        <v>34</v>
      </c>
      <c r="C327" t="s">
        <v>29</v>
      </c>
      <c r="D327" t="s">
        <v>30</v>
      </c>
      <c r="E327" t="s">
        <v>43</v>
      </c>
      <c r="F327">
        <v>10</v>
      </c>
      <c r="G327">
        <v>3</v>
      </c>
      <c r="H327" t="s">
        <v>32</v>
      </c>
      <c r="I327">
        <v>1</v>
      </c>
      <c r="J327" t="s">
        <v>49</v>
      </c>
      <c r="K327">
        <v>3</v>
      </c>
      <c r="L327" t="s">
        <v>34</v>
      </c>
      <c r="M327" t="s">
        <v>35</v>
      </c>
      <c r="N327">
        <v>47390</v>
      </c>
      <c r="O327" t="s">
        <v>51</v>
      </c>
      <c r="P327" t="s">
        <v>37</v>
      </c>
      <c r="Q327">
        <v>24</v>
      </c>
      <c r="R327">
        <v>8</v>
      </c>
      <c r="S327">
        <v>2</v>
      </c>
      <c r="T327">
        <v>6</v>
      </c>
      <c r="U327">
        <v>2</v>
      </c>
      <c r="V327">
        <v>3</v>
      </c>
      <c r="W327">
        <v>1</v>
      </c>
      <c r="X327">
        <v>2</v>
      </c>
      <c r="Y327" t="s">
        <v>38</v>
      </c>
      <c r="Z327" t="s">
        <v>36</v>
      </c>
      <c r="AA327" t="s">
        <v>38</v>
      </c>
      <c r="AB327">
        <v>3</v>
      </c>
      <c r="AC327">
        <v>4</v>
      </c>
      <c r="AD327" t="s">
        <v>114</v>
      </c>
      <c r="AE327" t="s">
        <v>115</v>
      </c>
      <c r="AF327" t="s">
        <v>120</v>
      </c>
      <c r="AG327" t="s">
        <v>112</v>
      </c>
      <c r="AH327" t="s">
        <v>113</v>
      </c>
      <c r="AI327" t="s">
        <v>138</v>
      </c>
      <c r="AJ327" t="s">
        <v>136</v>
      </c>
    </row>
    <row r="328" spans="1:36" x14ac:dyDescent="0.3">
      <c r="A328">
        <v>327</v>
      </c>
      <c r="B328">
        <v>42</v>
      </c>
      <c r="C328" t="s">
        <v>29</v>
      </c>
      <c r="D328" t="s">
        <v>42</v>
      </c>
      <c r="E328" t="s">
        <v>43</v>
      </c>
      <c r="F328">
        <v>9</v>
      </c>
      <c r="G328">
        <v>4</v>
      </c>
      <c r="H328" t="s">
        <v>55</v>
      </c>
      <c r="I328">
        <v>1</v>
      </c>
      <c r="J328" t="s">
        <v>49</v>
      </c>
      <c r="K328">
        <v>1</v>
      </c>
      <c r="L328" t="s">
        <v>66</v>
      </c>
      <c r="M328" t="s">
        <v>61</v>
      </c>
      <c r="N328">
        <v>92080</v>
      </c>
      <c r="O328" t="s">
        <v>36</v>
      </c>
      <c r="P328" t="s">
        <v>37</v>
      </c>
      <c r="Q328">
        <v>15</v>
      </c>
      <c r="R328">
        <v>8</v>
      </c>
      <c r="S328">
        <v>1</v>
      </c>
      <c r="T328">
        <v>24</v>
      </c>
      <c r="U328">
        <v>2</v>
      </c>
      <c r="V328">
        <v>24</v>
      </c>
      <c r="W328">
        <v>14</v>
      </c>
      <c r="X328">
        <v>9</v>
      </c>
      <c r="Y328" t="s">
        <v>40</v>
      </c>
      <c r="Z328" t="s">
        <v>39</v>
      </c>
      <c r="AA328" t="s">
        <v>40</v>
      </c>
      <c r="AB328">
        <v>4</v>
      </c>
      <c r="AC328">
        <v>3</v>
      </c>
      <c r="AD328" t="s">
        <v>109</v>
      </c>
      <c r="AE328" t="s">
        <v>118</v>
      </c>
      <c r="AF328" t="s">
        <v>111</v>
      </c>
      <c r="AG328" t="s">
        <v>112</v>
      </c>
      <c r="AH328" t="s">
        <v>121</v>
      </c>
      <c r="AI328" t="s">
        <v>133</v>
      </c>
      <c r="AJ328" t="s">
        <v>134</v>
      </c>
    </row>
    <row r="329" spans="1:36" x14ac:dyDescent="0.3">
      <c r="A329">
        <v>328</v>
      </c>
      <c r="B329">
        <v>23</v>
      </c>
      <c r="C329" t="s">
        <v>41</v>
      </c>
      <c r="D329" t="s">
        <v>30</v>
      </c>
      <c r="E329" t="s">
        <v>31</v>
      </c>
      <c r="F329">
        <v>2</v>
      </c>
      <c r="G329">
        <v>3</v>
      </c>
      <c r="H329" t="s">
        <v>55</v>
      </c>
      <c r="I329">
        <v>1</v>
      </c>
      <c r="J329" t="s">
        <v>33</v>
      </c>
      <c r="K329">
        <v>4</v>
      </c>
      <c r="L329" t="s">
        <v>66</v>
      </c>
      <c r="M329" t="s">
        <v>35</v>
      </c>
      <c r="N329">
        <v>45590</v>
      </c>
      <c r="O329" t="s">
        <v>36</v>
      </c>
      <c r="P329" t="s">
        <v>37</v>
      </c>
      <c r="Q329">
        <v>18</v>
      </c>
      <c r="R329">
        <v>8</v>
      </c>
      <c r="S329">
        <v>1</v>
      </c>
      <c r="T329">
        <v>1</v>
      </c>
      <c r="U329">
        <v>2</v>
      </c>
      <c r="V329">
        <v>0</v>
      </c>
      <c r="W329">
        <v>0</v>
      </c>
      <c r="X329">
        <v>0</v>
      </c>
      <c r="Y329" t="s">
        <v>38</v>
      </c>
      <c r="Z329" t="s">
        <v>36</v>
      </c>
      <c r="AA329" t="s">
        <v>38</v>
      </c>
      <c r="AB329">
        <v>2</v>
      </c>
      <c r="AC329">
        <v>3</v>
      </c>
      <c r="AD329" t="s">
        <v>109</v>
      </c>
      <c r="AE329" t="s">
        <v>123</v>
      </c>
      <c r="AF329" t="s">
        <v>120</v>
      </c>
      <c r="AG329" t="s">
        <v>112</v>
      </c>
      <c r="AH329" t="s">
        <v>113</v>
      </c>
      <c r="AI329" t="s">
        <v>138</v>
      </c>
      <c r="AJ329" t="s">
        <v>139</v>
      </c>
    </row>
    <row r="330" spans="1:36" x14ac:dyDescent="0.3">
      <c r="A330">
        <v>329</v>
      </c>
      <c r="B330">
        <v>24</v>
      </c>
      <c r="C330" t="s">
        <v>29</v>
      </c>
      <c r="D330" t="s">
        <v>52</v>
      </c>
      <c r="E330" t="s">
        <v>31</v>
      </c>
      <c r="F330">
        <v>1</v>
      </c>
      <c r="G330">
        <v>5</v>
      </c>
      <c r="H330" t="s">
        <v>73</v>
      </c>
      <c r="I330">
        <v>1</v>
      </c>
      <c r="J330" t="s">
        <v>33</v>
      </c>
      <c r="K330">
        <v>1</v>
      </c>
      <c r="L330" t="s">
        <v>66</v>
      </c>
      <c r="M330" t="s">
        <v>61</v>
      </c>
      <c r="N330">
        <v>81890</v>
      </c>
      <c r="O330" t="s">
        <v>36</v>
      </c>
      <c r="P330" t="s">
        <v>37</v>
      </c>
      <c r="Q330">
        <v>14</v>
      </c>
      <c r="R330">
        <v>8</v>
      </c>
      <c r="S330">
        <v>1</v>
      </c>
      <c r="T330">
        <v>1</v>
      </c>
      <c r="U330">
        <v>3</v>
      </c>
      <c r="V330">
        <v>1</v>
      </c>
      <c r="W330">
        <v>0</v>
      </c>
      <c r="X330">
        <v>0</v>
      </c>
      <c r="Y330" t="s">
        <v>38</v>
      </c>
      <c r="Z330" t="s">
        <v>40</v>
      </c>
      <c r="AA330" t="s">
        <v>38</v>
      </c>
      <c r="AB330">
        <v>3</v>
      </c>
      <c r="AC330">
        <v>3</v>
      </c>
      <c r="AD330" t="s">
        <v>109</v>
      </c>
      <c r="AE330" t="s">
        <v>123</v>
      </c>
      <c r="AF330" t="s">
        <v>116</v>
      </c>
      <c r="AG330" t="s">
        <v>112</v>
      </c>
      <c r="AH330" t="s">
        <v>113</v>
      </c>
      <c r="AI330" t="s">
        <v>138</v>
      </c>
      <c r="AJ330" t="s">
        <v>134</v>
      </c>
    </row>
    <row r="331" spans="1:36" x14ac:dyDescent="0.3">
      <c r="A331">
        <v>330</v>
      </c>
      <c r="B331">
        <v>52</v>
      </c>
      <c r="C331" t="s">
        <v>29</v>
      </c>
      <c r="D331" t="s">
        <v>30</v>
      </c>
      <c r="E331" t="s">
        <v>43</v>
      </c>
      <c r="F331">
        <v>29</v>
      </c>
      <c r="G331">
        <v>3</v>
      </c>
      <c r="H331" t="s">
        <v>32</v>
      </c>
      <c r="I331">
        <v>1</v>
      </c>
      <c r="J331" t="s">
        <v>49</v>
      </c>
      <c r="K331">
        <v>2</v>
      </c>
      <c r="L331" t="s">
        <v>66</v>
      </c>
      <c r="M331" t="s">
        <v>35</v>
      </c>
      <c r="N331">
        <v>29420</v>
      </c>
      <c r="O331" t="s">
        <v>71</v>
      </c>
      <c r="P331" t="s">
        <v>37</v>
      </c>
      <c r="Q331">
        <v>11</v>
      </c>
      <c r="R331">
        <v>8</v>
      </c>
      <c r="S331">
        <v>1</v>
      </c>
      <c r="T331">
        <v>9</v>
      </c>
      <c r="U331">
        <v>1</v>
      </c>
      <c r="V331">
        <v>5</v>
      </c>
      <c r="W331">
        <v>1</v>
      </c>
      <c r="X331">
        <v>4</v>
      </c>
      <c r="Y331" t="s">
        <v>39</v>
      </c>
      <c r="Z331" t="s">
        <v>38</v>
      </c>
      <c r="AA331" t="s">
        <v>38</v>
      </c>
      <c r="AB331">
        <v>2</v>
      </c>
      <c r="AC331">
        <v>3</v>
      </c>
      <c r="AD331" t="s">
        <v>109</v>
      </c>
      <c r="AE331" t="s">
        <v>110</v>
      </c>
      <c r="AF331" t="s">
        <v>122</v>
      </c>
      <c r="AG331" t="s">
        <v>124</v>
      </c>
      <c r="AH331" t="s">
        <v>113</v>
      </c>
      <c r="AI331" t="s">
        <v>138</v>
      </c>
      <c r="AJ331" t="s">
        <v>134</v>
      </c>
    </row>
    <row r="332" spans="1:36" x14ac:dyDescent="0.3">
      <c r="A332">
        <v>331</v>
      </c>
      <c r="B332">
        <v>50</v>
      </c>
      <c r="C332" t="s">
        <v>29</v>
      </c>
      <c r="D332" t="s">
        <v>30</v>
      </c>
      <c r="E332" t="s">
        <v>43</v>
      </c>
      <c r="F332">
        <v>8</v>
      </c>
      <c r="G332">
        <v>4</v>
      </c>
      <c r="H332" t="s">
        <v>32</v>
      </c>
      <c r="I332">
        <v>1</v>
      </c>
      <c r="J332" t="s">
        <v>49</v>
      </c>
      <c r="K332">
        <v>2</v>
      </c>
      <c r="L332" t="s">
        <v>50</v>
      </c>
      <c r="M332" t="s">
        <v>35</v>
      </c>
      <c r="N332">
        <v>49410</v>
      </c>
      <c r="O332" t="s">
        <v>51</v>
      </c>
      <c r="P332" t="s">
        <v>37</v>
      </c>
      <c r="Q332">
        <v>11</v>
      </c>
      <c r="R332">
        <v>8</v>
      </c>
      <c r="S332">
        <v>1</v>
      </c>
      <c r="T332">
        <v>30</v>
      </c>
      <c r="U332">
        <v>3</v>
      </c>
      <c r="V332">
        <v>4</v>
      </c>
      <c r="W332">
        <v>0</v>
      </c>
      <c r="X332">
        <v>3</v>
      </c>
      <c r="Y332" t="s">
        <v>38</v>
      </c>
      <c r="Z332" t="s">
        <v>38</v>
      </c>
      <c r="AA332" t="s">
        <v>38</v>
      </c>
      <c r="AB332">
        <v>1</v>
      </c>
      <c r="AC332">
        <v>3</v>
      </c>
      <c r="AD332" t="s">
        <v>109</v>
      </c>
      <c r="AE332" t="s">
        <v>110</v>
      </c>
      <c r="AF332" t="s">
        <v>122</v>
      </c>
      <c r="AG332" t="s">
        <v>112</v>
      </c>
      <c r="AH332" t="s">
        <v>121</v>
      </c>
      <c r="AI332" t="s">
        <v>138</v>
      </c>
      <c r="AJ332" t="s">
        <v>134</v>
      </c>
    </row>
    <row r="333" spans="1:36" x14ac:dyDescent="0.3">
      <c r="A333">
        <v>332</v>
      </c>
      <c r="B333">
        <v>29</v>
      </c>
      <c r="C333" t="s">
        <v>41</v>
      </c>
      <c r="D333" t="s">
        <v>30</v>
      </c>
      <c r="E333" t="s">
        <v>31</v>
      </c>
      <c r="F333">
        <v>2</v>
      </c>
      <c r="G333">
        <v>4</v>
      </c>
      <c r="H333" t="s">
        <v>73</v>
      </c>
      <c r="I333">
        <v>1</v>
      </c>
      <c r="J333" t="s">
        <v>33</v>
      </c>
      <c r="K333">
        <v>4</v>
      </c>
      <c r="L333" t="s">
        <v>44</v>
      </c>
      <c r="M333" t="s">
        <v>35</v>
      </c>
      <c r="N333">
        <v>106500</v>
      </c>
      <c r="O333" t="s">
        <v>36</v>
      </c>
      <c r="P333" t="s">
        <v>37</v>
      </c>
      <c r="Q333">
        <v>13</v>
      </c>
      <c r="R333">
        <v>8</v>
      </c>
      <c r="S333">
        <v>2</v>
      </c>
      <c r="T333">
        <v>1</v>
      </c>
      <c r="U333">
        <v>2</v>
      </c>
      <c r="V333">
        <v>1</v>
      </c>
      <c r="W333">
        <v>0</v>
      </c>
      <c r="X333">
        <v>0</v>
      </c>
      <c r="Y333" t="s">
        <v>40</v>
      </c>
      <c r="Z333" t="s">
        <v>36</v>
      </c>
      <c r="AA333" t="s">
        <v>38</v>
      </c>
      <c r="AB333">
        <v>4</v>
      </c>
      <c r="AC333">
        <v>3</v>
      </c>
      <c r="AD333" t="s">
        <v>109</v>
      </c>
      <c r="AE333" t="s">
        <v>115</v>
      </c>
      <c r="AF333" t="s">
        <v>120</v>
      </c>
      <c r="AG333" t="s">
        <v>112</v>
      </c>
      <c r="AH333" t="s">
        <v>113</v>
      </c>
      <c r="AI333" t="s">
        <v>138</v>
      </c>
      <c r="AJ333" t="s">
        <v>134</v>
      </c>
    </row>
    <row r="334" spans="1:36" x14ac:dyDescent="0.3">
      <c r="A334">
        <v>333</v>
      </c>
      <c r="B334">
        <v>33</v>
      </c>
      <c r="C334" t="s">
        <v>29</v>
      </c>
      <c r="D334" t="s">
        <v>30</v>
      </c>
      <c r="E334" t="s">
        <v>43</v>
      </c>
      <c r="F334">
        <v>3</v>
      </c>
      <c r="G334">
        <v>4</v>
      </c>
      <c r="H334" t="s">
        <v>32</v>
      </c>
      <c r="I334">
        <v>1</v>
      </c>
      <c r="J334" t="s">
        <v>49</v>
      </c>
      <c r="K334">
        <v>4</v>
      </c>
      <c r="L334" t="s">
        <v>66</v>
      </c>
      <c r="M334" t="s">
        <v>35</v>
      </c>
      <c r="N334">
        <v>59020</v>
      </c>
      <c r="O334" t="s">
        <v>46</v>
      </c>
      <c r="P334" t="s">
        <v>37</v>
      </c>
      <c r="Q334">
        <v>12</v>
      </c>
      <c r="R334">
        <v>8</v>
      </c>
      <c r="S334">
        <v>1</v>
      </c>
      <c r="T334">
        <v>14</v>
      </c>
      <c r="U334">
        <v>2</v>
      </c>
      <c r="V334">
        <v>13</v>
      </c>
      <c r="W334">
        <v>3</v>
      </c>
      <c r="X334">
        <v>7</v>
      </c>
      <c r="Y334" t="s">
        <v>38</v>
      </c>
      <c r="Z334" t="s">
        <v>38</v>
      </c>
      <c r="AA334" t="s">
        <v>39</v>
      </c>
      <c r="AB334">
        <v>3</v>
      </c>
      <c r="AC334">
        <v>3</v>
      </c>
      <c r="AD334" t="s">
        <v>109</v>
      </c>
      <c r="AE334" t="s">
        <v>115</v>
      </c>
      <c r="AF334" t="s">
        <v>122</v>
      </c>
      <c r="AG334" t="s">
        <v>112</v>
      </c>
      <c r="AH334" t="s">
        <v>119</v>
      </c>
      <c r="AI334" t="s">
        <v>135</v>
      </c>
      <c r="AJ334" t="s">
        <v>134</v>
      </c>
    </row>
    <row r="335" spans="1:36" x14ac:dyDescent="0.3">
      <c r="A335">
        <v>334</v>
      </c>
      <c r="B335">
        <v>33</v>
      </c>
      <c r="C335" t="s">
        <v>41</v>
      </c>
      <c r="D335" t="s">
        <v>30</v>
      </c>
      <c r="E335" t="s">
        <v>43</v>
      </c>
      <c r="F335">
        <v>23</v>
      </c>
      <c r="G335">
        <v>5</v>
      </c>
      <c r="H335" t="s">
        <v>32</v>
      </c>
      <c r="I335">
        <v>1</v>
      </c>
      <c r="J335" t="s">
        <v>49</v>
      </c>
      <c r="K335">
        <v>1</v>
      </c>
      <c r="L335" t="s">
        <v>53</v>
      </c>
      <c r="M335" t="s">
        <v>45</v>
      </c>
      <c r="N335">
        <v>86390</v>
      </c>
      <c r="O335" t="s">
        <v>51</v>
      </c>
      <c r="P335" t="s">
        <v>37</v>
      </c>
      <c r="Q335">
        <v>16</v>
      </c>
      <c r="R335">
        <v>8</v>
      </c>
      <c r="S335">
        <v>2</v>
      </c>
      <c r="T335">
        <v>6</v>
      </c>
      <c r="U335">
        <v>3</v>
      </c>
      <c r="V335">
        <v>3</v>
      </c>
      <c r="W335">
        <v>0</v>
      </c>
      <c r="X335">
        <v>2</v>
      </c>
      <c r="Y335" t="s">
        <v>36</v>
      </c>
      <c r="Z335" t="s">
        <v>36</v>
      </c>
      <c r="AA335" t="s">
        <v>38</v>
      </c>
      <c r="AB335">
        <v>2</v>
      </c>
      <c r="AC335">
        <v>3</v>
      </c>
      <c r="AD335" t="s">
        <v>109</v>
      </c>
      <c r="AE335" t="s">
        <v>115</v>
      </c>
      <c r="AF335" t="s">
        <v>120</v>
      </c>
      <c r="AG335" t="s">
        <v>124</v>
      </c>
      <c r="AH335" t="s">
        <v>113</v>
      </c>
      <c r="AI335" t="s">
        <v>138</v>
      </c>
      <c r="AJ335" t="s">
        <v>139</v>
      </c>
    </row>
    <row r="336" spans="1:36" x14ac:dyDescent="0.3">
      <c r="A336">
        <v>335</v>
      </c>
      <c r="B336">
        <v>47</v>
      </c>
      <c r="C336" t="s">
        <v>29</v>
      </c>
      <c r="D336" t="s">
        <v>30</v>
      </c>
      <c r="E336" t="s">
        <v>43</v>
      </c>
      <c r="F336">
        <v>6</v>
      </c>
      <c r="G336">
        <v>4</v>
      </c>
      <c r="H336" t="s">
        <v>48</v>
      </c>
      <c r="I336">
        <v>1</v>
      </c>
      <c r="J336" t="s">
        <v>49</v>
      </c>
      <c r="K336">
        <v>2</v>
      </c>
      <c r="L336" t="s">
        <v>70</v>
      </c>
      <c r="M336" t="s">
        <v>35</v>
      </c>
      <c r="N336">
        <v>63470</v>
      </c>
      <c r="O336" t="s">
        <v>36</v>
      </c>
      <c r="P336" t="s">
        <v>37</v>
      </c>
      <c r="Q336">
        <v>14</v>
      </c>
      <c r="R336">
        <v>8</v>
      </c>
      <c r="S336">
        <v>0</v>
      </c>
      <c r="T336">
        <v>26</v>
      </c>
      <c r="U336">
        <v>2</v>
      </c>
      <c r="V336">
        <v>26</v>
      </c>
      <c r="W336">
        <v>3</v>
      </c>
      <c r="X336">
        <v>0</v>
      </c>
      <c r="Y336" t="s">
        <v>38</v>
      </c>
      <c r="Z336" t="s">
        <v>39</v>
      </c>
      <c r="AA336" t="s">
        <v>40</v>
      </c>
      <c r="AB336">
        <v>4</v>
      </c>
      <c r="AC336">
        <v>3</v>
      </c>
      <c r="AD336" t="s">
        <v>109</v>
      </c>
      <c r="AE336" t="s">
        <v>110</v>
      </c>
      <c r="AF336" t="s">
        <v>111</v>
      </c>
      <c r="AG336" t="s">
        <v>112</v>
      </c>
      <c r="AH336" t="s">
        <v>121</v>
      </c>
      <c r="AI336" t="s">
        <v>133</v>
      </c>
      <c r="AJ336" t="s">
        <v>134</v>
      </c>
    </row>
    <row r="337" spans="1:36" x14ac:dyDescent="0.3">
      <c r="A337">
        <v>336</v>
      </c>
      <c r="B337">
        <v>36</v>
      </c>
      <c r="C337" t="s">
        <v>29</v>
      </c>
      <c r="D337" t="s">
        <v>30</v>
      </c>
      <c r="E337" t="s">
        <v>31</v>
      </c>
      <c r="F337">
        <v>6</v>
      </c>
      <c r="G337">
        <v>3</v>
      </c>
      <c r="H337" t="s">
        <v>55</v>
      </c>
      <c r="I337">
        <v>1</v>
      </c>
      <c r="J337" t="s">
        <v>33</v>
      </c>
      <c r="K337">
        <v>2</v>
      </c>
      <c r="L337" t="s">
        <v>50</v>
      </c>
      <c r="M337" t="s">
        <v>35</v>
      </c>
      <c r="N337">
        <v>42000</v>
      </c>
      <c r="O337" t="s">
        <v>46</v>
      </c>
      <c r="P337" t="s">
        <v>37</v>
      </c>
      <c r="Q337">
        <v>22</v>
      </c>
      <c r="R337">
        <v>8</v>
      </c>
      <c r="S337">
        <v>0</v>
      </c>
      <c r="T337">
        <v>10</v>
      </c>
      <c r="U337">
        <v>3</v>
      </c>
      <c r="V337">
        <v>9</v>
      </c>
      <c r="W337">
        <v>0</v>
      </c>
      <c r="X337">
        <v>5</v>
      </c>
      <c r="Y337" t="s">
        <v>38</v>
      </c>
      <c r="Z337" t="s">
        <v>40</v>
      </c>
      <c r="AA337" t="s">
        <v>38</v>
      </c>
      <c r="AB337">
        <v>3</v>
      </c>
      <c r="AC337">
        <v>4</v>
      </c>
      <c r="AD337" t="s">
        <v>114</v>
      </c>
      <c r="AE337" t="s">
        <v>118</v>
      </c>
      <c r="AF337" t="s">
        <v>116</v>
      </c>
      <c r="AG337" t="s">
        <v>112</v>
      </c>
      <c r="AH337" t="s">
        <v>113</v>
      </c>
      <c r="AI337" t="s">
        <v>138</v>
      </c>
      <c r="AJ337" t="s">
        <v>136</v>
      </c>
    </row>
    <row r="338" spans="1:36" x14ac:dyDescent="0.3">
      <c r="A338">
        <v>337</v>
      </c>
      <c r="B338">
        <v>29</v>
      </c>
      <c r="C338" t="s">
        <v>29</v>
      </c>
      <c r="D338" t="s">
        <v>30</v>
      </c>
      <c r="E338" t="s">
        <v>43</v>
      </c>
      <c r="F338">
        <v>10</v>
      </c>
      <c r="G338">
        <v>3</v>
      </c>
      <c r="H338" t="s">
        <v>48</v>
      </c>
      <c r="I338">
        <v>1</v>
      </c>
      <c r="J338" t="s">
        <v>49</v>
      </c>
      <c r="K338">
        <v>1</v>
      </c>
      <c r="L338" t="s">
        <v>44</v>
      </c>
      <c r="M338" t="s">
        <v>35</v>
      </c>
      <c r="N338">
        <v>34520</v>
      </c>
      <c r="O338" t="s">
        <v>36</v>
      </c>
      <c r="P338" t="s">
        <v>37</v>
      </c>
      <c r="Q338">
        <v>11</v>
      </c>
      <c r="R338">
        <v>8</v>
      </c>
      <c r="S338">
        <v>0</v>
      </c>
      <c r="T338">
        <v>10</v>
      </c>
      <c r="U338">
        <v>3</v>
      </c>
      <c r="V338">
        <v>10</v>
      </c>
      <c r="W338">
        <v>0</v>
      </c>
      <c r="X338">
        <v>7</v>
      </c>
      <c r="Y338" t="s">
        <v>38</v>
      </c>
      <c r="Z338" t="s">
        <v>38</v>
      </c>
      <c r="AA338" t="s">
        <v>38</v>
      </c>
      <c r="AB338">
        <v>2</v>
      </c>
      <c r="AC338">
        <v>3</v>
      </c>
      <c r="AD338" t="s">
        <v>109</v>
      </c>
      <c r="AE338" t="s">
        <v>115</v>
      </c>
      <c r="AF338" t="s">
        <v>122</v>
      </c>
      <c r="AG338" t="s">
        <v>112</v>
      </c>
      <c r="AH338" t="s">
        <v>113</v>
      </c>
      <c r="AI338" t="s">
        <v>138</v>
      </c>
      <c r="AJ338" t="s">
        <v>134</v>
      </c>
    </row>
    <row r="339" spans="1:36" x14ac:dyDescent="0.3">
      <c r="A339">
        <v>338</v>
      </c>
      <c r="B339">
        <v>58</v>
      </c>
      <c r="C339" t="s">
        <v>41</v>
      </c>
      <c r="D339" t="s">
        <v>30</v>
      </c>
      <c r="E339" t="s">
        <v>43</v>
      </c>
      <c r="F339">
        <v>24</v>
      </c>
      <c r="G339">
        <v>3</v>
      </c>
      <c r="H339" t="s">
        <v>48</v>
      </c>
      <c r="I339">
        <v>1</v>
      </c>
      <c r="J339" t="s">
        <v>33</v>
      </c>
      <c r="K339">
        <v>2</v>
      </c>
      <c r="L339" t="s">
        <v>44</v>
      </c>
      <c r="M339" t="s">
        <v>45</v>
      </c>
      <c r="N339">
        <v>43170</v>
      </c>
      <c r="O339" t="s">
        <v>67</v>
      </c>
      <c r="P339" t="s">
        <v>37</v>
      </c>
      <c r="Q339">
        <v>17</v>
      </c>
      <c r="R339">
        <v>8</v>
      </c>
      <c r="S339">
        <v>0</v>
      </c>
      <c r="T339">
        <v>40</v>
      </c>
      <c r="U339">
        <v>2</v>
      </c>
      <c r="V339">
        <v>31</v>
      </c>
      <c r="W339">
        <v>13</v>
      </c>
      <c r="X339">
        <v>8</v>
      </c>
      <c r="Y339" t="s">
        <v>39</v>
      </c>
      <c r="Z339" t="s">
        <v>40</v>
      </c>
      <c r="AA339" t="s">
        <v>38</v>
      </c>
      <c r="AB339">
        <v>3</v>
      </c>
      <c r="AC339">
        <v>3</v>
      </c>
      <c r="AD339" t="s">
        <v>109</v>
      </c>
      <c r="AE339" t="s">
        <v>126</v>
      </c>
      <c r="AF339" t="s">
        <v>116</v>
      </c>
      <c r="AG339" t="s">
        <v>124</v>
      </c>
      <c r="AH339" t="s">
        <v>125</v>
      </c>
      <c r="AI339" t="s">
        <v>138</v>
      </c>
      <c r="AJ339" t="s">
        <v>139</v>
      </c>
    </row>
    <row r="340" spans="1:36" x14ac:dyDescent="0.3">
      <c r="A340">
        <v>339</v>
      </c>
      <c r="B340">
        <v>35</v>
      </c>
      <c r="C340" t="s">
        <v>29</v>
      </c>
      <c r="D340" t="s">
        <v>30</v>
      </c>
      <c r="E340" t="s">
        <v>31</v>
      </c>
      <c r="F340">
        <v>10</v>
      </c>
      <c r="G340">
        <v>4</v>
      </c>
      <c r="H340" t="s">
        <v>73</v>
      </c>
      <c r="I340">
        <v>1</v>
      </c>
      <c r="J340" t="s">
        <v>33</v>
      </c>
      <c r="K340">
        <v>1</v>
      </c>
      <c r="L340" t="s">
        <v>44</v>
      </c>
      <c r="M340" t="s">
        <v>45</v>
      </c>
      <c r="N340">
        <v>26320</v>
      </c>
      <c r="O340" t="s">
        <v>38</v>
      </c>
      <c r="P340" t="s">
        <v>37</v>
      </c>
      <c r="Q340">
        <v>13</v>
      </c>
      <c r="R340">
        <v>8</v>
      </c>
      <c r="S340">
        <v>3</v>
      </c>
      <c r="T340">
        <v>7</v>
      </c>
      <c r="U340">
        <v>3</v>
      </c>
      <c r="V340">
        <v>2</v>
      </c>
      <c r="W340">
        <v>2</v>
      </c>
      <c r="X340">
        <v>2</v>
      </c>
      <c r="Y340" t="s">
        <v>39</v>
      </c>
      <c r="Z340" t="s">
        <v>38</v>
      </c>
      <c r="AA340" t="s">
        <v>38</v>
      </c>
      <c r="AB340">
        <v>4</v>
      </c>
      <c r="AC340">
        <v>3</v>
      </c>
      <c r="AD340" t="s">
        <v>109</v>
      </c>
      <c r="AE340" t="s">
        <v>115</v>
      </c>
      <c r="AF340" t="s">
        <v>122</v>
      </c>
      <c r="AG340" t="s">
        <v>112</v>
      </c>
      <c r="AH340" t="s">
        <v>113</v>
      </c>
      <c r="AI340" t="s">
        <v>138</v>
      </c>
      <c r="AJ340" t="s">
        <v>134</v>
      </c>
    </row>
    <row r="341" spans="1:36" x14ac:dyDescent="0.3">
      <c r="A341">
        <v>340</v>
      </c>
      <c r="B341">
        <v>42</v>
      </c>
      <c r="C341" t="s">
        <v>29</v>
      </c>
      <c r="D341" t="s">
        <v>30</v>
      </c>
      <c r="E341" t="s">
        <v>31</v>
      </c>
      <c r="F341">
        <v>15</v>
      </c>
      <c r="G341">
        <v>1</v>
      </c>
      <c r="H341" t="s">
        <v>73</v>
      </c>
      <c r="I341">
        <v>1</v>
      </c>
      <c r="J341" t="s">
        <v>49</v>
      </c>
      <c r="K341">
        <v>2</v>
      </c>
      <c r="L341" t="s">
        <v>60</v>
      </c>
      <c r="M341" t="s">
        <v>35</v>
      </c>
      <c r="N341">
        <v>46680</v>
      </c>
      <c r="O341" t="s">
        <v>56</v>
      </c>
      <c r="P341" t="s">
        <v>37</v>
      </c>
      <c r="Q341">
        <v>18</v>
      </c>
      <c r="R341">
        <v>8</v>
      </c>
      <c r="S341">
        <v>2</v>
      </c>
      <c r="T341">
        <v>8</v>
      </c>
      <c r="U341">
        <v>2</v>
      </c>
      <c r="V341">
        <v>4</v>
      </c>
      <c r="W341">
        <v>0</v>
      </c>
      <c r="X341">
        <v>2</v>
      </c>
      <c r="Y341" t="s">
        <v>39</v>
      </c>
      <c r="Z341" t="s">
        <v>39</v>
      </c>
      <c r="AA341" t="s">
        <v>38</v>
      </c>
      <c r="AB341">
        <v>3</v>
      </c>
      <c r="AC341">
        <v>3</v>
      </c>
      <c r="AD341" t="s">
        <v>109</v>
      </c>
      <c r="AE341" t="s">
        <v>118</v>
      </c>
      <c r="AF341" t="s">
        <v>111</v>
      </c>
      <c r="AG341" t="s">
        <v>117</v>
      </c>
      <c r="AH341" t="s">
        <v>113</v>
      </c>
      <c r="AI341" t="s">
        <v>138</v>
      </c>
      <c r="AJ341" t="s">
        <v>139</v>
      </c>
    </row>
    <row r="342" spans="1:36" x14ac:dyDescent="0.3">
      <c r="A342">
        <v>341</v>
      </c>
      <c r="B342">
        <v>28</v>
      </c>
      <c r="C342" t="s">
        <v>41</v>
      </c>
      <c r="D342" t="s">
        <v>30</v>
      </c>
      <c r="E342" t="s">
        <v>43</v>
      </c>
      <c r="F342">
        <v>19</v>
      </c>
      <c r="G342">
        <v>4</v>
      </c>
      <c r="H342" t="s">
        <v>55</v>
      </c>
      <c r="I342">
        <v>1</v>
      </c>
      <c r="J342" t="s">
        <v>33</v>
      </c>
      <c r="K342">
        <v>2</v>
      </c>
      <c r="L342" t="s">
        <v>50</v>
      </c>
      <c r="M342" t="s">
        <v>45</v>
      </c>
      <c r="N342">
        <v>32040</v>
      </c>
      <c r="O342" t="s">
        <v>47</v>
      </c>
      <c r="P342" t="s">
        <v>37</v>
      </c>
      <c r="Q342">
        <v>16</v>
      </c>
      <c r="R342">
        <v>8</v>
      </c>
      <c r="S342">
        <v>1</v>
      </c>
      <c r="T342">
        <v>5</v>
      </c>
      <c r="U342">
        <v>4</v>
      </c>
      <c r="V342">
        <v>2</v>
      </c>
      <c r="W342">
        <v>2</v>
      </c>
      <c r="X342">
        <v>1</v>
      </c>
      <c r="Y342" t="s">
        <v>38</v>
      </c>
      <c r="Z342" t="s">
        <v>38</v>
      </c>
      <c r="AA342" t="s">
        <v>40</v>
      </c>
      <c r="AB342">
        <v>2</v>
      </c>
      <c r="AC342">
        <v>3</v>
      </c>
      <c r="AD342" t="s">
        <v>109</v>
      </c>
      <c r="AE342" t="s">
        <v>115</v>
      </c>
      <c r="AF342" t="s">
        <v>122</v>
      </c>
      <c r="AG342" t="s">
        <v>117</v>
      </c>
      <c r="AH342" t="s">
        <v>113</v>
      </c>
      <c r="AI342" t="s">
        <v>133</v>
      </c>
      <c r="AJ342" t="s">
        <v>139</v>
      </c>
    </row>
    <row r="343" spans="1:36" x14ac:dyDescent="0.3">
      <c r="A343">
        <v>342</v>
      </c>
      <c r="B343">
        <v>36</v>
      </c>
      <c r="C343" t="s">
        <v>29</v>
      </c>
      <c r="D343" t="s">
        <v>30</v>
      </c>
      <c r="E343" t="s">
        <v>43</v>
      </c>
      <c r="F343">
        <v>2</v>
      </c>
      <c r="G343">
        <v>3</v>
      </c>
      <c r="H343" t="s">
        <v>32</v>
      </c>
      <c r="I343">
        <v>1</v>
      </c>
      <c r="J343" t="s">
        <v>49</v>
      </c>
      <c r="K343">
        <v>2</v>
      </c>
      <c r="L343" t="s">
        <v>34</v>
      </c>
      <c r="M343" t="s">
        <v>35</v>
      </c>
      <c r="N343">
        <v>27200</v>
      </c>
      <c r="O343" t="s">
        <v>39</v>
      </c>
      <c r="P343" t="s">
        <v>37</v>
      </c>
      <c r="Q343">
        <v>14</v>
      </c>
      <c r="R343">
        <v>8</v>
      </c>
      <c r="S343">
        <v>1</v>
      </c>
      <c r="T343">
        <v>8</v>
      </c>
      <c r="U343">
        <v>3</v>
      </c>
      <c r="V343">
        <v>5</v>
      </c>
      <c r="W343">
        <v>0</v>
      </c>
      <c r="X343">
        <v>4</v>
      </c>
      <c r="Y343" t="s">
        <v>38</v>
      </c>
      <c r="Z343" t="s">
        <v>40</v>
      </c>
      <c r="AA343" t="s">
        <v>38</v>
      </c>
      <c r="AB343">
        <v>3</v>
      </c>
      <c r="AC343">
        <v>3</v>
      </c>
      <c r="AD343" t="s">
        <v>109</v>
      </c>
      <c r="AE343" t="s">
        <v>118</v>
      </c>
      <c r="AF343" t="s">
        <v>116</v>
      </c>
      <c r="AG343" t="s">
        <v>112</v>
      </c>
      <c r="AH343" t="s">
        <v>113</v>
      </c>
      <c r="AI343" t="s">
        <v>138</v>
      </c>
      <c r="AJ343" t="s">
        <v>134</v>
      </c>
    </row>
    <row r="344" spans="1:36" x14ac:dyDescent="0.3">
      <c r="A344">
        <v>343</v>
      </c>
      <c r="B344">
        <v>32</v>
      </c>
      <c r="C344" t="s">
        <v>29</v>
      </c>
      <c r="D344" t="s">
        <v>30</v>
      </c>
      <c r="E344" t="s">
        <v>43</v>
      </c>
      <c r="F344">
        <v>3</v>
      </c>
      <c r="G344">
        <v>1</v>
      </c>
      <c r="H344" t="s">
        <v>55</v>
      </c>
      <c r="I344">
        <v>1</v>
      </c>
      <c r="J344" t="s">
        <v>49</v>
      </c>
      <c r="K344">
        <v>2</v>
      </c>
      <c r="L344" t="s">
        <v>66</v>
      </c>
      <c r="M344" t="s">
        <v>35</v>
      </c>
      <c r="N344">
        <v>171810</v>
      </c>
      <c r="O344" t="s">
        <v>36</v>
      </c>
      <c r="P344" t="s">
        <v>37</v>
      </c>
      <c r="Q344">
        <v>14</v>
      </c>
      <c r="R344">
        <v>8</v>
      </c>
      <c r="S344">
        <v>0</v>
      </c>
      <c r="T344">
        <v>14</v>
      </c>
      <c r="U344">
        <v>2</v>
      </c>
      <c r="V344">
        <v>14</v>
      </c>
      <c r="W344">
        <v>6</v>
      </c>
      <c r="X344">
        <v>8</v>
      </c>
      <c r="Y344" t="s">
        <v>38</v>
      </c>
      <c r="Z344" t="s">
        <v>38</v>
      </c>
      <c r="AA344" t="s">
        <v>38</v>
      </c>
      <c r="AB344">
        <v>2</v>
      </c>
      <c r="AC344">
        <v>3</v>
      </c>
      <c r="AD344" t="s">
        <v>109</v>
      </c>
      <c r="AE344" t="s">
        <v>115</v>
      </c>
      <c r="AF344" t="s">
        <v>122</v>
      </c>
      <c r="AG344" t="s">
        <v>112</v>
      </c>
      <c r="AH344" t="s">
        <v>119</v>
      </c>
      <c r="AI344" t="s">
        <v>138</v>
      </c>
      <c r="AJ344" t="s">
        <v>134</v>
      </c>
    </row>
    <row r="345" spans="1:36" x14ac:dyDescent="0.3">
      <c r="A345">
        <v>344</v>
      </c>
      <c r="B345">
        <v>40</v>
      </c>
      <c r="C345" t="s">
        <v>29</v>
      </c>
      <c r="D345" t="s">
        <v>42</v>
      </c>
      <c r="E345" t="s">
        <v>31</v>
      </c>
      <c r="F345">
        <v>9</v>
      </c>
      <c r="G345">
        <v>3</v>
      </c>
      <c r="H345" t="s">
        <v>73</v>
      </c>
      <c r="I345">
        <v>1</v>
      </c>
      <c r="J345" t="s">
        <v>49</v>
      </c>
      <c r="K345">
        <v>3</v>
      </c>
      <c r="L345" t="s">
        <v>66</v>
      </c>
      <c r="M345" t="s">
        <v>45</v>
      </c>
      <c r="N345">
        <v>22380</v>
      </c>
      <c r="O345" t="s">
        <v>64</v>
      </c>
      <c r="P345" t="s">
        <v>37</v>
      </c>
      <c r="Q345">
        <v>14</v>
      </c>
      <c r="R345">
        <v>8</v>
      </c>
      <c r="S345">
        <v>0</v>
      </c>
      <c r="T345">
        <v>10</v>
      </c>
      <c r="U345">
        <v>3</v>
      </c>
      <c r="V345">
        <v>1</v>
      </c>
      <c r="W345">
        <v>0</v>
      </c>
      <c r="X345">
        <v>0</v>
      </c>
      <c r="Y345" t="s">
        <v>36</v>
      </c>
      <c r="Z345" t="s">
        <v>38</v>
      </c>
      <c r="AA345" t="s">
        <v>38</v>
      </c>
      <c r="AB345">
        <v>3</v>
      </c>
      <c r="AC345">
        <v>3</v>
      </c>
      <c r="AD345" t="s">
        <v>109</v>
      </c>
      <c r="AE345" t="s">
        <v>118</v>
      </c>
      <c r="AF345" t="s">
        <v>122</v>
      </c>
      <c r="AG345" t="s">
        <v>112</v>
      </c>
      <c r="AH345" t="s">
        <v>113</v>
      </c>
      <c r="AI345" t="s">
        <v>138</v>
      </c>
      <c r="AJ345" t="s">
        <v>134</v>
      </c>
    </row>
    <row r="346" spans="1:36" x14ac:dyDescent="0.3">
      <c r="A346">
        <v>345</v>
      </c>
      <c r="B346">
        <v>30</v>
      </c>
      <c r="C346" t="s">
        <v>29</v>
      </c>
      <c r="D346" t="s">
        <v>30</v>
      </c>
      <c r="E346" t="s">
        <v>43</v>
      </c>
      <c r="F346">
        <v>7</v>
      </c>
      <c r="G346">
        <v>3</v>
      </c>
      <c r="H346" t="s">
        <v>77</v>
      </c>
      <c r="I346">
        <v>1</v>
      </c>
      <c r="J346" t="s">
        <v>49</v>
      </c>
      <c r="K346">
        <v>2</v>
      </c>
      <c r="L346" t="s">
        <v>57</v>
      </c>
      <c r="M346" t="s">
        <v>45</v>
      </c>
      <c r="N346">
        <v>14830</v>
      </c>
      <c r="O346" t="s">
        <v>51</v>
      </c>
      <c r="P346" t="s">
        <v>37</v>
      </c>
      <c r="Q346">
        <v>13</v>
      </c>
      <c r="R346">
        <v>8</v>
      </c>
      <c r="S346">
        <v>0</v>
      </c>
      <c r="T346">
        <v>12</v>
      </c>
      <c r="U346">
        <v>3</v>
      </c>
      <c r="V346">
        <v>0</v>
      </c>
      <c r="W346">
        <v>0</v>
      </c>
      <c r="X346">
        <v>0</v>
      </c>
      <c r="Y346" t="s">
        <v>38</v>
      </c>
      <c r="Z346" t="s">
        <v>39</v>
      </c>
      <c r="AA346" t="s">
        <v>40</v>
      </c>
      <c r="AB346">
        <v>3</v>
      </c>
      <c r="AC346">
        <v>3</v>
      </c>
      <c r="AD346" t="s">
        <v>109</v>
      </c>
      <c r="AE346" t="s">
        <v>115</v>
      </c>
      <c r="AF346" t="s">
        <v>111</v>
      </c>
      <c r="AG346" t="s">
        <v>112</v>
      </c>
      <c r="AH346" t="s">
        <v>119</v>
      </c>
      <c r="AI346" t="s">
        <v>133</v>
      </c>
      <c r="AJ346" t="s">
        <v>134</v>
      </c>
    </row>
    <row r="347" spans="1:36" x14ac:dyDescent="0.3">
      <c r="A347">
        <v>346</v>
      </c>
      <c r="B347">
        <v>45</v>
      </c>
      <c r="C347" t="s">
        <v>29</v>
      </c>
      <c r="D347" t="s">
        <v>30</v>
      </c>
      <c r="E347" t="s">
        <v>43</v>
      </c>
      <c r="F347">
        <v>10</v>
      </c>
      <c r="G347">
        <v>4</v>
      </c>
      <c r="H347" t="s">
        <v>32</v>
      </c>
      <c r="I347">
        <v>1</v>
      </c>
      <c r="J347" t="s">
        <v>49</v>
      </c>
      <c r="K347">
        <v>1</v>
      </c>
      <c r="L347" t="s">
        <v>57</v>
      </c>
      <c r="M347" t="s">
        <v>45</v>
      </c>
      <c r="N347">
        <v>56050</v>
      </c>
      <c r="O347" t="s">
        <v>36</v>
      </c>
      <c r="P347" t="s">
        <v>37</v>
      </c>
      <c r="Q347">
        <v>12</v>
      </c>
      <c r="R347">
        <v>8</v>
      </c>
      <c r="S347">
        <v>2</v>
      </c>
      <c r="T347">
        <v>1</v>
      </c>
      <c r="U347">
        <v>2</v>
      </c>
      <c r="V347">
        <v>1</v>
      </c>
      <c r="W347">
        <v>0</v>
      </c>
      <c r="X347">
        <v>0</v>
      </c>
      <c r="Y347" t="s">
        <v>40</v>
      </c>
      <c r="Z347" t="s">
        <v>38</v>
      </c>
      <c r="AA347" t="s">
        <v>38</v>
      </c>
      <c r="AB347">
        <v>3</v>
      </c>
      <c r="AC347">
        <v>3</v>
      </c>
      <c r="AD347" t="s">
        <v>109</v>
      </c>
      <c r="AE347" t="s">
        <v>118</v>
      </c>
      <c r="AF347" t="s">
        <v>122</v>
      </c>
      <c r="AG347" t="s">
        <v>112</v>
      </c>
      <c r="AH347" t="s">
        <v>113</v>
      </c>
      <c r="AI347" t="s">
        <v>138</v>
      </c>
      <c r="AJ347" t="s">
        <v>134</v>
      </c>
    </row>
    <row r="348" spans="1:36" x14ac:dyDescent="0.3">
      <c r="A348">
        <v>347</v>
      </c>
      <c r="B348">
        <v>42</v>
      </c>
      <c r="C348" t="s">
        <v>29</v>
      </c>
      <c r="D348" t="s">
        <v>30</v>
      </c>
      <c r="E348" t="s">
        <v>43</v>
      </c>
      <c r="F348">
        <v>20</v>
      </c>
      <c r="G348">
        <v>2</v>
      </c>
      <c r="H348" t="s">
        <v>55</v>
      </c>
      <c r="I348">
        <v>1</v>
      </c>
      <c r="J348" t="s">
        <v>49</v>
      </c>
      <c r="K348">
        <v>2</v>
      </c>
      <c r="L348" t="s">
        <v>69</v>
      </c>
      <c r="M348" t="s">
        <v>35</v>
      </c>
      <c r="N348">
        <v>72950</v>
      </c>
      <c r="O348" t="s">
        <v>36</v>
      </c>
      <c r="P348" t="s">
        <v>37</v>
      </c>
      <c r="Q348">
        <v>15</v>
      </c>
      <c r="R348">
        <v>8</v>
      </c>
      <c r="S348">
        <v>0</v>
      </c>
      <c r="T348">
        <v>10</v>
      </c>
      <c r="U348">
        <v>3</v>
      </c>
      <c r="V348">
        <v>9</v>
      </c>
      <c r="W348">
        <v>7</v>
      </c>
      <c r="X348">
        <v>8</v>
      </c>
      <c r="Y348" t="s">
        <v>40</v>
      </c>
      <c r="Z348" t="s">
        <v>40</v>
      </c>
      <c r="AA348" t="s">
        <v>40</v>
      </c>
      <c r="AB348">
        <v>3</v>
      </c>
      <c r="AC348">
        <v>3</v>
      </c>
      <c r="AD348" t="s">
        <v>109</v>
      </c>
      <c r="AE348" t="s">
        <v>118</v>
      </c>
      <c r="AF348" t="s">
        <v>116</v>
      </c>
      <c r="AG348" t="s">
        <v>117</v>
      </c>
      <c r="AH348" t="s">
        <v>113</v>
      </c>
      <c r="AI348" t="s">
        <v>133</v>
      </c>
      <c r="AJ348" t="s">
        <v>134</v>
      </c>
    </row>
    <row r="349" spans="1:36" x14ac:dyDescent="0.3">
      <c r="A349">
        <v>348</v>
      </c>
      <c r="B349">
        <v>38</v>
      </c>
      <c r="C349" t="s">
        <v>29</v>
      </c>
      <c r="D349" t="s">
        <v>42</v>
      </c>
      <c r="E349" t="s">
        <v>31</v>
      </c>
      <c r="F349">
        <v>4</v>
      </c>
      <c r="G349">
        <v>3</v>
      </c>
      <c r="H349" t="s">
        <v>55</v>
      </c>
      <c r="I349">
        <v>1</v>
      </c>
      <c r="J349" t="s">
        <v>49</v>
      </c>
      <c r="K349">
        <v>2</v>
      </c>
      <c r="L349" t="s">
        <v>44</v>
      </c>
      <c r="M349" t="s">
        <v>61</v>
      </c>
      <c r="N349">
        <v>23060</v>
      </c>
      <c r="O349" t="s">
        <v>40</v>
      </c>
      <c r="P349" t="s">
        <v>37</v>
      </c>
      <c r="Q349">
        <v>19</v>
      </c>
      <c r="R349">
        <v>8</v>
      </c>
      <c r="S349">
        <v>1</v>
      </c>
      <c r="T349">
        <v>13</v>
      </c>
      <c r="U349">
        <v>5</v>
      </c>
      <c r="V349">
        <v>4</v>
      </c>
      <c r="W349">
        <v>1</v>
      </c>
      <c r="X349">
        <v>2</v>
      </c>
      <c r="Y349" t="s">
        <v>36</v>
      </c>
      <c r="Z349" t="s">
        <v>36</v>
      </c>
      <c r="AA349" t="s">
        <v>40</v>
      </c>
      <c r="AB349">
        <v>3</v>
      </c>
      <c r="AC349">
        <v>3</v>
      </c>
      <c r="AD349" t="s">
        <v>109</v>
      </c>
      <c r="AE349" t="s">
        <v>118</v>
      </c>
      <c r="AF349" t="s">
        <v>120</v>
      </c>
      <c r="AG349" t="s">
        <v>112</v>
      </c>
      <c r="AH349" t="s">
        <v>119</v>
      </c>
      <c r="AI349" t="s">
        <v>133</v>
      </c>
      <c r="AJ349" t="s">
        <v>139</v>
      </c>
    </row>
    <row r="350" spans="1:36" x14ac:dyDescent="0.3">
      <c r="A350">
        <v>349</v>
      </c>
      <c r="B350">
        <v>34</v>
      </c>
      <c r="C350" t="s">
        <v>29</v>
      </c>
      <c r="D350" t="s">
        <v>42</v>
      </c>
      <c r="E350" t="s">
        <v>43</v>
      </c>
      <c r="F350">
        <v>7</v>
      </c>
      <c r="G350">
        <v>4</v>
      </c>
      <c r="H350" t="s">
        <v>32</v>
      </c>
      <c r="I350">
        <v>1</v>
      </c>
      <c r="J350" t="s">
        <v>49</v>
      </c>
      <c r="K350">
        <v>3</v>
      </c>
      <c r="L350" t="s">
        <v>60</v>
      </c>
      <c r="M350" t="s">
        <v>45</v>
      </c>
      <c r="N350">
        <v>23480</v>
      </c>
      <c r="O350" t="s">
        <v>36</v>
      </c>
      <c r="P350" t="s">
        <v>37</v>
      </c>
      <c r="Q350">
        <v>14</v>
      </c>
      <c r="R350">
        <v>8</v>
      </c>
      <c r="S350">
        <v>1</v>
      </c>
      <c r="T350">
        <v>6</v>
      </c>
      <c r="U350">
        <v>3</v>
      </c>
      <c r="V350">
        <v>5</v>
      </c>
      <c r="W350">
        <v>1</v>
      </c>
      <c r="X350">
        <v>3</v>
      </c>
      <c r="Y350" t="s">
        <v>38</v>
      </c>
      <c r="Z350" t="s">
        <v>39</v>
      </c>
      <c r="AA350" t="s">
        <v>38</v>
      </c>
      <c r="AB350">
        <v>3</v>
      </c>
      <c r="AC350">
        <v>3</v>
      </c>
      <c r="AD350" t="s">
        <v>109</v>
      </c>
      <c r="AE350" t="s">
        <v>115</v>
      </c>
      <c r="AF350" t="s">
        <v>111</v>
      </c>
      <c r="AG350" t="s">
        <v>112</v>
      </c>
      <c r="AH350" t="s">
        <v>113</v>
      </c>
      <c r="AI350" t="s">
        <v>138</v>
      </c>
      <c r="AJ350" t="s">
        <v>134</v>
      </c>
    </row>
    <row r="351" spans="1:36" x14ac:dyDescent="0.3">
      <c r="A351">
        <v>350</v>
      </c>
      <c r="B351">
        <v>49</v>
      </c>
      <c r="C351" t="s">
        <v>41</v>
      </c>
      <c r="D351" t="s">
        <v>30</v>
      </c>
      <c r="E351" t="s">
        <v>31</v>
      </c>
      <c r="F351">
        <v>7</v>
      </c>
      <c r="G351">
        <v>2</v>
      </c>
      <c r="H351" t="s">
        <v>32</v>
      </c>
      <c r="I351">
        <v>1</v>
      </c>
      <c r="J351" t="s">
        <v>33</v>
      </c>
      <c r="K351">
        <v>2</v>
      </c>
      <c r="L351" t="s">
        <v>34</v>
      </c>
      <c r="M351" t="s">
        <v>35</v>
      </c>
      <c r="N351">
        <v>89980</v>
      </c>
      <c r="O351" t="s">
        <v>36</v>
      </c>
      <c r="P351" t="s">
        <v>37</v>
      </c>
      <c r="Q351">
        <v>14</v>
      </c>
      <c r="R351">
        <v>8</v>
      </c>
      <c r="S351">
        <v>2</v>
      </c>
      <c r="T351">
        <v>9</v>
      </c>
      <c r="U351">
        <v>2</v>
      </c>
      <c r="V351">
        <v>9</v>
      </c>
      <c r="W351">
        <v>7</v>
      </c>
      <c r="X351">
        <v>7</v>
      </c>
      <c r="Y351" t="s">
        <v>38</v>
      </c>
      <c r="Z351" t="s">
        <v>39</v>
      </c>
      <c r="AA351" t="s">
        <v>39</v>
      </c>
      <c r="AB351">
        <v>4</v>
      </c>
      <c r="AC351">
        <v>3</v>
      </c>
      <c r="AD351" t="s">
        <v>109</v>
      </c>
      <c r="AE351" t="s">
        <v>110</v>
      </c>
      <c r="AF351" t="s">
        <v>111</v>
      </c>
      <c r="AG351" t="s">
        <v>112</v>
      </c>
      <c r="AH351" t="s">
        <v>113</v>
      </c>
      <c r="AI351" t="s">
        <v>135</v>
      </c>
      <c r="AJ351" t="s">
        <v>134</v>
      </c>
    </row>
    <row r="352" spans="1:36" x14ac:dyDescent="0.3">
      <c r="A352">
        <v>351</v>
      </c>
      <c r="B352">
        <v>55</v>
      </c>
      <c r="C352" t="s">
        <v>41</v>
      </c>
      <c r="D352" t="s">
        <v>30</v>
      </c>
      <c r="E352" t="s">
        <v>53</v>
      </c>
      <c r="F352">
        <v>16</v>
      </c>
      <c r="G352">
        <v>3</v>
      </c>
      <c r="H352" t="s">
        <v>77</v>
      </c>
      <c r="I352">
        <v>1</v>
      </c>
      <c r="J352" t="s">
        <v>49</v>
      </c>
      <c r="K352">
        <v>4</v>
      </c>
      <c r="L352" t="s">
        <v>66</v>
      </c>
      <c r="M352" t="s">
        <v>45</v>
      </c>
      <c r="N352">
        <v>43190</v>
      </c>
      <c r="O352" t="s">
        <v>39</v>
      </c>
      <c r="P352" t="s">
        <v>37</v>
      </c>
      <c r="Q352">
        <v>11</v>
      </c>
      <c r="R352">
        <v>8</v>
      </c>
      <c r="S352">
        <v>0</v>
      </c>
      <c r="T352">
        <v>12</v>
      </c>
      <c r="U352">
        <v>3</v>
      </c>
      <c r="V352">
        <v>9</v>
      </c>
      <c r="W352">
        <v>7</v>
      </c>
      <c r="X352">
        <v>3</v>
      </c>
      <c r="Y352" t="s">
        <v>38</v>
      </c>
      <c r="Z352" t="s">
        <v>39</v>
      </c>
      <c r="AA352" t="s">
        <v>40</v>
      </c>
      <c r="AB352">
        <v>4</v>
      </c>
      <c r="AC352">
        <v>3</v>
      </c>
      <c r="AD352" t="s">
        <v>109</v>
      </c>
      <c r="AE352" t="s">
        <v>110</v>
      </c>
      <c r="AF352" t="s">
        <v>111</v>
      </c>
      <c r="AG352" t="s">
        <v>117</v>
      </c>
      <c r="AH352" t="s">
        <v>119</v>
      </c>
      <c r="AI352" t="s">
        <v>133</v>
      </c>
      <c r="AJ352" t="s">
        <v>134</v>
      </c>
    </row>
    <row r="353" spans="1:36" x14ac:dyDescent="0.3">
      <c r="A353">
        <v>352</v>
      </c>
      <c r="B353">
        <v>43</v>
      </c>
      <c r="C353" t="s">
        <v>29</v>
      </c>
      <c r="D353" t="s">
        <v>30</v>
      </c>
      <c r="E353" t="s">
        <v>43</v>
      </c>
      <c r="F353">
        <v>25</v>
      </c>
      <c r="G353">
        <v>2</v>
      </c>
      <c r="H353" t="s">
        <v>55</v>
      </c>
      <c r="I353">
        <v>1</v>
      </c>
      <c r="J353" t="s">
        <v>49</v>
      </c>
      <c r="K353">
        <v>2</v>
      </c>
      <c r="L353" t="s">
        <v>34</v>
      </c>
      <c r="M353" t="s">
        <v>35</v>
      </c>
      <c r="N353">
        <v>61320</v>
      </c>
      <c r="O353" t="s">
        <v>47</v>
      </c>
      <c r="P353" t="s">
        <v>37</v>
      </c>
      <c r="Q353">
        <v>13</v>
      </c>
      <c r="R353">
        <v>8</v>
      </c>
      <c r="S353">
        <v>0</v>
      </c>
      <c r="T353">
        <v>22</v>
      </c>
      <c r="U353">
        <v>3</v>
      </c>
      <c r="V353">
        <v>4</v>
      </c>
      <c r="W353">
        <v>1</v>
      </c>
      <c r="X353">
        <v>0</v>
      </c>
      <c r="Y353" t="s">
        <v>40</v>
      </c>
      <c r="Z353" t="s">
        <v>36</v>
      </c>
      <c r="AA353" t="s">
        <v>38</v>
      </c>
      <c r="AB353">
        <v>2</v>
      </c>
      <c r="AC353">
        <v>3</v>
      </c>
      <c r="AD353" t="s">
        <v>109</v>
      </c>
      <c r="AE353" t="s">
        <v>118</v>
      </c>
      <c r="AF353" t="s">
        <v>120</v>
      </c>
      <c r="AG353" t="s">
        <v>124</v>
      </c>
      <c r="AH353" t="s">
        <v>121</v>
      </c>
      <c r="AI353" t="s">
        <v>138</v>
      </c>
      <c r="AJ353" t="s">
        <v>134</v>
      </c>
    </row>
    <row r="354" spans="1:36" x14ac:dyDescent="0.3">
      <c r="A354">
        <v>353</v>
      </c>
      <c r="B354">
        <v>27</v>
      </c>
      <c r="C354" t="s">
        <v>29</v>
      </c>
      <c r="D354" t="s">
        <v>30</v>
      </c>
      <c r="E354" t="s">
        <v>31</v>
      </c>
      <c r="F354">
        <v>2</v>
      </c>
      <c r="G354">
        <v>4</v>
      </c>
      <c r="H354" t="s">
        <v>55</v>
      </c>
      <c r="I354">
        <v>1</v>
      </c>
      <c r="J354" t="s">
        <v>49</v>
      </c>
      <c r="K354">
        <v>2</v>
      </c>
      <c r="L354" t="s">
        <v>70</v>
      </c>
      <c r="M354" t="s">
        <v>61</v>
      </c>
      <c r="N354">
        <v>33460</v>
      </c>
      <c r="O354" t="s">
        <v>36</v>
      </c>
      <c r="P354" t="s">
        <v>37</v>
      </c>
      <c r="Q354">
        <v>21</v>
      </c>
      <c r="R354">
        <v>8</v>
      </c>
      <c r="S354">
        <v>1</v>
      </c>
      <c r="T354">
        <v>9</v>
      </c>
      <c r="U354">
        <v>2</v>
      </c>
      <c r="V354">
        <v>9</v>
      </c>
      <c r="W354">
        <v>0</v>
      </c>
      <c r="X354">
        <v>8</v>
      </c>
      <c r="Y354" t="s">
        <v>38</v>
      </c>
      <c r="Z354" t="s">
        <v>39</v>
      </c>
      <c r="AA354" t="s">
        <v>38</v>
      </c>
      <c r="AB354">
        <v>2</v>
      </c>
      <c r="AC354">
        <v>4</v>
      </c>
      <c r="AD354" t="s">
        <v>114</v>
      </c>
      <c r="AE354" t="s">
        <v>115</v>
      </c>
      <c r="AF354" t="s">
        <v>111</v>
      </c>
      <c r="AG354" t="s">
        <v>112</v>
      </c>
      <c r="AH354" t="s">
        <v>113</v>
      </c>
      <c r="AI354" t="s">
        <v>138</v>
      </c>
      <c r="AJ354" t="s">
        <v>136</v>
      </c>
    </row>
    <row r="355" spans="1:36" x14ac:dyDescent="0.3">
      <c r="A355">
        <v>354</v>
      </c>
      <c r="B355">
        <v>35</v>
      </c>
      <c r="C355" t="s">
        <v>29</v>
      </c>
      <c r="D355" t="s">
        <v>30</v>
      </c>
      <c r="E355" t="s">
        <v>43</v>
      </c>
      <c r="F355">
        <v>1</v>
      </c>
      <c r="G355">
        <v>3</v>
      </c>
      <c r="H355" t="s">
        <v>55</v>
      </c>
      <c r="I355">
        <v>1</v>
      </c>
      <c r="J355" t="s">
        <v>49</v>
      </c>
      <c r="K355">
        <v>1</v>
      </c>
      <c r="L355" t="s">
        <v>57</v>
      </c>
      <c r="M355" t="s">
        <v>45</v>
      </c>
      <c r="N355">
        <v>108550</v>
      </c>
      <c r="O355" t="s">
        <v>38</v>
      </c>
      <c r="P355" t="s">
        <v>37</v>
      </c>
      <c r="Q355">
        <v>13</v>
      </c>
      <c r="R355">
        <v>8</v>
      </c>
      <c r="S355">
        <v>1</v>
      </c>
      <c r="T355">
        <v>17</v>
      </c>
      <c r="U355">
        <v>2</v>
      </c>
      <c r="V355">
        <v>8</v>
      </c>
      <c r="W355">
        <v>1</v>
      </c>
      <c r="X355">
        <v>6</v>
      </c>
      <c r="Y355" t="s">
        <v>38</v>
      </c>
      <c r="Z355" t="s">
        <v>38</v>
      </c>
      <c r="AA355" t="s">
        <v>39</v>
      </c>
      <c r="AB355">
        <v>3</v>
      </c>
      <c r="AC355">
        <v>3</v>
      </c>
      <c r="AD355" t="s">
        <v>109</v>
      </c>
      <c r="AE355" t="s">
        <v>115</v>
      </c>
      <c r="AF355" t="s">
        <v>122</v>
      </c>
      <c r="AG355" t="s">
        <v>112</v>
      </c>
      <c r="AH355" t="s">
        <v>119</v>
      </c>
      <c r="AI355" t="s">
        <v>135</v>
      </c>
      <c r="AJ355" t="s">
        <v>134</v>
      </c>
    </row>
    <row r="356" spans="1:36" x14ac:dyDescent="0.3">
      <c r="A356">
        <v>355</v>
      </c>
      <c r="B356">
        <v>28</v>
      </c>
      <c r="C356" t="s">
        <v>29</v>
      </c>
      <c r="D356" t="s">
        <v>30</v>
      </c>
      <c r="E356" t="s">
        <v>31</v>
      </c>
      <c r="F356">
        <v>1</v>
      </c>
      <c r="G356">
        <v>2</v>
      </c>
      <c r="H356" t="s">
        <v>77</v>
      </c>
      <c r="I356">
        <v>1</v>
      </c>
      <c r="J356" t="s">
        <v>33</v>
      </c>
      <c r="K356">
        <v>1</v>
      </c>
      <c r="L356" t="s">
        <v>50</v>
      </c>
      <c r="M356" t="s">
        <v>35</v>
      </c>
      <c r="N356">
        <v>22310</v>
      </c>
      <c r="O356" t="s">
        <v>36</v>
      </c>
      <c r="P356" t="s">
        <v>37</v>
      </c>
      <c r="Q356">
        <v>12</v>
      </c>
      <c r="R356">
        <v>8</v>
      </c>
      <c r="S356">
        <v>0</v>
      </c>
      <c r="T356">
        <v>8</v>
      </c>
      <c r="U356">
        <v>3</v>
      </c>
      <c r="V356">
        <v>8</v>
      </c>
      <c r="W356">
        <v>7</v>
      </c>
      <c r="X356">
        <v>5</v>
      </c>
      <c r="Y356" t="s">
        <v>40</v>
      </c>
      <c r="Z356" t="s">
        <v>40</v>
      </c>
      <c r="AA356" t="s">
        <v>38</v>
      </c>
      <c r="AB356">
        <v>2</v>
      </c>
      <c r="AC356">
        <v>3</v>
      </c>
      <c r="AD356" t="s">
        <v>109</v>
      </c>
      <c r="AE356" t="s">
        <v>115</v>
      </c>
      <c r="AF356" t="s">
        <v>116</v>
      </c>
      <c r="AG356" t="s">
        <v>112</v>
      </c>
      <c r="AH356" t="s">
        <v>113</v>
      </c>
      <c r="AI356" t="s">
        <v>138</v>
      </c>
      <c r="AJ356" t="s">
        <v>134</v>
      </c>
    </row>
    <row r="357" spans="1:36" x14ac:dyDescent="0.3">
      <c r="A357">
        <v>356</v>
      </c>
      <c r="B357">
        <v>34</v>
      </c>
      <c r="C357" t="s">
        <v>29</v>
      </c>
      <c r="D357" t="s">
        <v>30</v>
      </c>
      <c r="E357" t="s">
        <v>31</v>
      </c>
      <c r="F357">
        <v>2</v>
      </c>
      <c r="G357">
        <v>5</v>
      </c>
      <c r="H357" t="s">
        <v>32</v>
      </c>
      <c r="I357">
        <v>1</v>
      </c>
      <c r="J357" t="s">
        <v>49</v>
      </c>
      <c r="K357">
        <v>4</v>
      </c>
      <c r="L357" t="s">
        <v>44</v>
      </c>
      <c r="M357" t="s">
        <v>35</v>
      </c>
      <c r="N357">
        <v>23230</v>
      </c>
      <c r="O357" t="s">
        <v>46</v>
      </c>
      <c r="P357" t="s">
        <v>37</v>
      </c>
      <c r="Q357">
        <v>17</v>
      </c>
      <c r="R357">
        <v>8</v>
      </c>
      <c r="S357">
        <v>0</v>
      </c>
      <c r="T357">
        <v>4</v>
      </c>
      <c r="U357">
        <v>2</v>
      </c>
      <c r="V357">
        <v>3</v>
      </c>
      <c r="W357">
        <v>0</v>
      </c>
      <c r="X357">
        <v>2</v>
      </c>
      <c r="Y357" t="s">
        <v>38</v>
      </c>
      <c r="Z357" t="s">
        <v>39</v>
      </c>
      <c r="AA357" t="s">
        <v>36</v>
      </c>
      <c r="AB357">
        <v>3</v>
      </c>
      <c r="AC357">
        <v>3</v>
      </c>
      <c r="AD357" t="s">
        <v>109</v>
      </c>
      <c r="AE357" t="s">
        <v>115</v>
      </c>
      <c r="AF357" t="s">
        <v>111</v>
      </c>
      <c r="AG357" t="s">
        <v>112</v>
      </c>
      <c r="AH357" t="s">
        <v>113</v>
      </c>
      <c r="AI357" t="s">
        <v>137</v>
      </c>
      <c r="AJ357" t="s">
        <v>139</v>
      </c>
    </row>
    <row r="358" spans="1:36" x14ac:dyDescent="0.3">
      <c r="A358">
        <v>357</v>
      </c>
      <c r="B358">
        <v>26</v>
      </c>
      <c r="C358" t="s">
        <v>41</v>
      </c>
      <c r="D358" t="s">
        <v>42</v>
      </c>
      <c r="E358" t="s">
        <v>43</v>
      </c>
      <c r="F358">
        <v>22</v>
      </c>
      <c r="G358">
        <v>4</v>
      </c>
      <c r="H358" t="s">
        <v>48</v>
      </c>
      <c r="I358">
        <v>1</v>
      </c>
      <c r="J358" t="s">
        <v>33</v>
      </c>
      <c r="K358">
        <v>1</v>
      </c>
      <c r="L358" t="s">
        <v>50</v>
      </c>
      <c r="M358" t="s">
        <v>35</v>
      </c>
      <c r="N358">
        <v>20240</v>
      </c>
      <c r="O358" t="s">
        <v>36</v>
      </c>
      <c r="P358" t="s">
        <v>37</v>
      </c>
      <c r="Q358">
        <v>23</v>
      </c>
      <c r="R358">
        <v>8</v>
      </c>
      <c r="S358">
        <v>0</v>
      </c>
      <c r="T358">
        <v>8</v>
      </c>
      <c r="U358">
        <v>2</v>
      </c>
      <c r="V358">
        <v>8</v>
      </c>
      <c r="W358">
        <v>1</v>
      </c>
      <c r="X358">
        <v>7</v>
      </c>
      <c r="Y358" t="s">
        <v>38</v>
      </c>
      <c r="Z358" t="s">
        <v>38</v>
      </c>
      <c r="AA358" t="s">
        <v>38</v>
      </c>
      <c r="AB358">
        <v>3</v>
      </c>
      <c r="AC358">
        <v>4</v>
      </c>
      <c r="AD358" t="s">
        <v>114</v>
      </c>
      <c r="AE358" t="s">
        <v>115</v>
      </c>
      <c r="AF358" t="s">
        <v>122</v>
      </c>
      <c r="AG358" t="s">
        <v>124</v>
      </c>
      <c r="AH358" t="s">
        <v>113</v>
      </c>
      <c r="AI358" t="s">
        <v>138</v>
      </c>
      <c r="AJ358" t="s">
        <v>136</v>
      </c>
    </row>
    <row r="359" spans="1:36" x14ac:dyDescent="0.3">
      <c r="A359">
        <v>358</v>
      </c>
      <c r="B359">
        <v>27</v>
      </c>
      <c r="C359" t="s">
        <v>29</v>
      </c>
      <c r="D359" t="s">
        <v>52</v>
      </c>
      <c r="E359" t="s">
        <v>31</v>
      </c>
      <c r="F359">
        <v>1</v>
      </c>
      <c r="G359">
        <v>3</v>
      </c>
      <c r="H359" t="s">
        <v>77</v>
      </c>
      <c r="I359">
        <v>1</v>
      </c>
      <c r="J359" t="s">
        <v>33</v>
      </c>
      <c r="K359">
        <v>1</v>
      </c>
      <c r="L359" t="s">
        <v>50</v>
      </c>
      <c r="M359" t="s">
        <v>35</v>
      </c>
      <c r="N359">
        <v>27130</v>
      </c>
      <c r="O359" t="s">
        <v>36</v>
      </c>
      <c r="P359" t="s">
        <v>37</v>
      </c>
      <c r="Q359">
        <v>11</v>
      </c>
      <c r="R359">
        <v>8</v>
      </c>
      <c r="S359">
        <v>0</v>
      </c>
      <c r="T359">
        <v>0</v>
      </c>
      <c r="U359">
        <v>2</v>
      </c>
      <c r="V359">
        <v>0</v>
      </c>
      <c r="W359">
        <v>0</v>
      </c>
      <c r="X359">
        <v>0</v>
      </c>
      <c r="Y359" t="s">
        <v>39</v>
      </c>
      <c r="Z359" t="s">
        <v>39</v>
      </c>
      <c r="AA359" t="s">
        <v>40</v>
      </c>
      <c r="AB359">
        <v>3</v>
      </c>
      <c r="AC359">
        <v>3</v>
      </c>
      <c r="AD359" t="s">
        <v>109</v>
      </c>
      <c r="AE359" t="s">
        <v>115</v>
      </c>
      <c r="AF359" t="s">
        <v>111</v>
      </c>
      <c r="AG359" t="s">
        <v>112</v>
      </c>
      <c r="AH359" t="s">
        <v>113</v>
      </c>
      <c r="AI359" t="s">
        <v>133</v>
      </c>
      <c r="AJ359" t="s">
        <v>134</v>
      </c>
    </row>
    <row r="360" spans="1:36" x14ac:dyDescent="0.3">
      <c r="A360">
        <v>359</v>
      </c>
      <c r="B360">
        <v>51</v>
      </c>
      <c r="C360" t="s">
        <v>29</v>
      </c>
      <c r="D360" t="s">
        <v>30</v>
      </c>
      <c r="E360" t="s">
        <v>31</v>
      </c>
      <c r="F360">
        <v>16</v>
      </c>
      <c r="G360">
        <v>3</v>
      </c>
      <c r="H360" t="s">
        <v>55</v>
      </c>
      <c r="I360">
        <v>1</v>
      </c>
      <c r="J360" t="s">
        <v>49</v>
      </c>
      <c r="K360">
        <v>3</v>
      </c>
      <c r="L360" t="s">
        <v>44</v>
      </c>
      <c r="M360" t="s">
        <v>35</v>
      </c>
      <c r="N360">
        <v>94390</v>
      </c>
      <c r="O360" t="s">
        <v>40</v>
      </c>
      <c r="P360" t="s">
        <v>37</v>
      </c>
      <c r="Q360">
        <v>15</v>
      </c>
      <c r="R360">
        <v>8</v>
      </c>
      <c r="S360">
        <v>3</v>
      </c>
      <c r="T360">
        <v>29</v>
      </c>
      <c r="U360">
        <v>0</v>
      </c>
      <c r="V360">
        <v>20</v>
      </c>
      <c r="W360">
        <v>4</v>
      </c>
      <c r="X360">
        <v>17</v>
      </c>
      <c r="Y360" t="s">
        <v>36</v>
      </c>
      <c r="Z360" t="s">
        <v>38</v>
      </c>
      <c r="AA360" t="s">
        <v>40</v>
      </c>
      <c r="AB360">
        <v>3</v>
      </c>
      <c r="AC360">
        <v>3</v>
      </c>
      <c r="AD360" t="s">
        <v>109</v>
      </c>
      <c r="AE360" t="s">
        <v>110</v>
      </c>
      <c r="AF360" t="s">
        <v>122</v>
      </c>
      <c r="AG360" t="s">
        <v>117</v>
      </c>
      <c r="AH360" t="s">
        <v>121</v>
      </c>
      <c r="AI360" t="s">
        <v>133</v>
      </c>
      <c r="AJ360" t="s">
        <v>134</v>
      </c>
    </row>
    <row r="361" spans="1:36" x14ac:dyDescent="0.3">
      <c r="A361">
        <v>360</v>
      </c>
      <c r="B361">
        <v>44</v>
      </c>
      <c r="C361" t="s">
        <v>29</v>
      </c>
      <c r="D361" t="s">
        <v>30</v>
      </c>
      <c r="E361" t="s">
        <v>31</v>
      </c>
      <c r="F361">
        <v>24</v>
      </c>
      <c r="G361">
        <v>5</v>
      </c>
      <c r="H361" t="s">
        <v>55</v>
      </c>
      <c r="I361">
        <v>1</v>
      </c>
      <c r="J361" t="s">
        <v>33</v>
      </c>
      <c r="K361">
        <v>1</v>
      </c>
      <c r="L361" t="s">
        <v>50</v>
      </c>
      <c r="M361" t="s">
        <v>45</v>
      </c>
      <c r="N361">
        <v>25660</v>
      </c>
      <c r="O361" t="s">
        <v>56</v>
      </c>
      <c r="P361" t="s">
        <v>37</v>
      </c>
      <c r="Q361">
        <v>11</v>
      </c>
      <c r="R361">
        <v>8</v>
      </c>
      <c r="S361">
        <v>1</v>
      </c>
      <c r="T361">
        <v>10</v>
      </c>
      <c r="U361">
        <v>3</v>
      </c>
      <c r="V361">
        <v>5</v>
      </c>
      <c r="W361">
        <v>2</v>
      </c>
      <c r="X361">
        <v>3</v>
      </c>
      <c r="Y361" t="s">
        <v>39</v>
      </c>
      <c r="Z361" t="s">
        <v>40</v>
      </c>
      <c r="AA361" t="s">
        <v>40</v>
      </c>
      <c r="AB361">
        <v>3</v>
      </c>
      <c r="AC361">
        <v>3</v>
      </c>
      <c r="AD361" t="s">
        <v>109</v>
      </c>
      <c r="AE361" t="s">
        <v>118</v>
      </c>
      <c r="AF361" t="s">
        <v>116</v>
      </c>
      <c r="AG361" t="s">
        <v>124</v>
      </c>
      <c r="AH361" t="s">
        <v>113</v>
      </c>
      <c r="AI361" t="s">
        <v>133</v>
      </c>
      <c r="AJ361" t="s">
        <v>134</v>
      </c>
    </row>
    <row r="362" spans="1:36" x14ac:dyDescent="0.3">
      <c r="A362">
        <v>361</v>
      </c>
      <c r="B362">
        <v>25</v>
      </c>
      <c r="C362" t="s">
        <v>29</v>
      </c>
      <c r="D362" t="s">
        <v>30</v>
      </c>
      <c r="E362" t="s">
        <v>43</v>
      </c>
      <c r="F362">
        <v>17</v>
      </c>
      <c r="G362">
        <v>3</v>
      </c>
      <c r="H362" t="s">
        <v>55</v>
      </c>
      <c r="I362">
        <v>1</v>
      </c>
      <c r="J362" t="s">
        <v>49</v>
      </c>
      <c r="K362">
        <v>1</v>
      </c>
      <c r="L362" t="s">
        <v>60</v>
      </c>
      <c r="M362" t="s">
        <v>45</v>
      </c>
      <c r="N362">
        <v>199260</v>
      </c>
      <c r="O362" t="s">
        <v>67</v>
      </c>
      <c r="P362" t="s">
        <v>37</v>
      </c>
      <c r="Q362">
        <v>11</v>
      </c>
      <c r="R362">
        <v>8</v>
      </c>
      <c r="S362">
        <v>3</v>
      </c>
      <c r="T362">
        <v>6</v>
      </c>
      <c r="U362">
        <v>5</v>
      </c>
      <c r="V362">
        <v>4</v>
      </c>
      <c r="W362">
        <v>0</v>
      </c>
      <c r="X362">
        <v>1</v>
      </c>
      <c r="Y362" t="s">
        <v>36</v>
      </c>
      <c r="Z362" t="s">
        <v>36</v>
      </c>
      <c r="AA362" t="s">
        <v>40</v>
      </c>
      <c r="AB362">
        <v>4</v>
      </c>
      <c r="AC362">
        <v>3</v>
      </c>
      <c r="AD362" t="s">
        <v>109</v>
      </c>
      <c r="AE362" t="s">
        <v>123</v>
      </c>
      <c r="AF362" t="s">
        <v>120</v>
      </c>
      <c r="AG362" t="s">
        <v>117</v>
      </c>
      <c r="AH362" t="s">
        <v>113</v>
      </c>
      <c r="AI362" t="s">
        <v>133</v>
      </c>
      <c r="AJ362" t="s">
        <v>134</v>
      </c>
    </row>
    <row r="363" spans="1:36" x14ac:dyDescent="0.3">
      <c r="A363">
        <v>362</v>
      </c>
      <c r="B363">
        <v>33</v>
      </c>
      <c r="C363" t="s">
        <v>29</v>
      </c>
      <c r="D363" t="s">
        <v>30</v>
      </c>
      <c r="E363" t="s">
        <v>43</v>
      </c>
      <c r="F363">
        <v>8</v>
      </c>
      <c r="G363">
        <v>4</v>
      </c>
      <c r="H363" t="s">
        <v>32</v>
      </c>
      <c r="I363">
        <v>1</v>
      </c>
      <c r="J363" t="s">
        <v>49</v>
      </c>
      <c r="K363">
        <v>3</v>
      </c>
      <c r="L363" t="s">
        <v>60</v>
      </c>
      <c r="M363" t="s">
        <v>61</v>
      </c>
      <c r="N363">
        <v>24510</v>
      </c>
      <c r="O363" t="s">
        <v>36</v>
      </c>
      <c r="P363" t="s">
        <v>37</v>
      </c>
      <c r="Q363">
        <v>13</v>
      </c>
      <c r="R363">
        <v>8</v>
      </c>
      <c r="S363">
        <v>1</v>
      </c>
      <c r="T363">
        <v>9</v>
      </c>
      <c r="U363">
        <v>3</v>
      </c>
      <c r="V363">
        <v>9</v>
      </c>
      <c r="W363">
        <v>0</v>
      </c>
      <c r="X363">
        <v>8</v>
      </c>
      <c r="Y363" t="s">
        <v>36</v>
      </c>
      <c r="Z363" t="s">
        <v>36</v>
      </c>
      <c r="AA363" t="s">
        <v>38</v>
      </c>
      <c r="AB363">
        <v>2</v>
      </c>
      <c r="AC363">
        <v>3</v>
      </c>
      <c r="AD363" t="s">
        <v>109</v>
      </c>
      <c r="AE363" t="s">
        <v>115</v>
      </c>
      <c r="AF363" t="s">
        <v>120</v>
      </c>
      <c r="AG363" t="s">
        <v>112</v>
      </c>
      <c r="AH363" t="s">
        <v>113</v>
      </c>
      <c r="AI363" t="s">
        <v>138</v>
      </c>
      <c r="AJ363" t="s">
        <v>134</v>
      </c>
    </row>
    <row r="364" spans="1:36" x14ac:dyDescent="0.3">
      <c r="A364">
        <v>363</v>
      </c>
      <c r="B364">
        <v>35</v>
      </c>
      <c r="C364" t="s">
        <v>29</v>
      </c>
      <c r="D364" t="s">
        <v>30</v>
      </c>
      <c r="E364" t="s">
        <v>31</v>
      </c>
      <c r="F364">
        <v>6</v>
      </c>
      <c r="G364">
        <v>4</v>
      </c>
      <c r="H364" t="s">
        <v>55</v>
      </c>
      <c r="I364">
        <v>1</v>
      </c>
      <c r="J364" t="s">
        <v>33</v>
      </c>
      <c r="K364">
        <v>2</v>
      </c>
      <c r="L364" t="s">
        <v>70</v>
      </c>
      <c r="M364" t="s">
        <v>45</v>
      </c>
      <c r="N364">
        <v>94190</v>
      </c>
      <c r="O364" t="s">
        <v>36</v>
      </c>
      <c r="P364" t="s">
        <v>37</v>
      </c>
      <c r="Q364">
        <v>24</v>
      </c>
      <c r="R364">
        <v>8</v>
      </c>
      <c r="S364">
        <v>1</v>
      </c>
      <c r="T364">
        <v>6</v>
      </c>
      <c r="U364">
        <v>5</v>
      </c>
      <c r="V364">
        <v>6</v>
      </c>
      <c r="W364">
        <v>1</v>
      </c>
      <c r="X364">
        <v>1</v>
      </c>
      <c r="Y364" t="s">
        <v>38</v>
      </c>
      <c r="Z364" t="s">
        <v>36</v>
      </c>
      <c r="AA364" t="s">
        <v>40</v>
      </c>
      <c r="AB364">
        <v>2</v>
      </c>
      <c r="AC364">
        <v>4</v>
      </c>
      <c r="AD364" t="s">
        <v>114</v>
      </c>
      <c r="AE364" t="s">
        <v>115</v>
      </c>
      <c r="AF364" t="s">
        <v>120</v>
      </c>
      <c r="AG364" t="s">
        <v>112</v>
      </c>
      <c r="AH364" t="s">
        <v>113</v>
      </c>
      <c r="AI364" t="s">
        <v>133</v>
      </c>
      <c r="AJ364" t="s">
        <v>136</v>
      </c>
    </row>
    <row r="365" spans="1:36" x14ac:dyDescent="0.3">
      <c r="A365">
        <v>364</v>
      </c>
      <c r="B365">
        <v>36</v>
      </c>
      <c r="C365" t="s">
        <v>29</v>
      </c>
      <c r="D365" t="s">
        <v>30</v>
      </c>
      <c r="E365" t="s">
        <v>31</v>
      </c>
      <c r="F365">
        <v>10</v>
      </c>
      <c r="G365">
        <v>4</v>
      </c>
      <c r="H365" t="s">
        <v>73</v>
      </c>
      <c r="I365">
        <v>1</v>
      </c>
      <c r="J365" t="s">
        <v>49</v>
      </c>
      <c r="K365">
        <v>3</v>
      </c>
      <c r="L365" t="s">
        <v>70</v>
      </c>
      <c r="M365" t="s">
        <v>35</v>
      </c>
      <c r="N365">
        <v>86860</v>
      </c>
      <c r="O365" t="s">
        <v>36</v>
      </c>
      <c r="P365" t="s">
        <v>37</v>
      </c>
      <c r="Q365">
        <v>13</v>
      </c>
      <c r="R365">
        <v>8</v>
      </c>
      <c r="S365">
        <v>0</v>
      </c>
      <c r="T365">
        <v>18</v>
      </c>
      <c r="U365">
        <v>2</v>
      </c>
      <c r="V365">
        <v>18</v>
      </c>
      <c r="W365">
        <v>4</v>
      </c>
      <c r="X365">
        <v>11</v>
      </c>
      <c r="Y365" t="s">
        <v>40</v>
      </c>
      <c r="Z365" t="s">
        <v>39</v>
      </c>
      <c r="AA365" t="s">
        <v>40</v>
      </c>
      <c r="AB365">
        <v>3</v>
      </c>
      <c r="AC365">
        <v>3</v>
      </c>
      <c r="AD365" t="s">
        <v>109</v>
      </c>
      <c r="AE365" t="s">
        <v>118</v>
      </c>
      <c r="AF365" t="s">
        <v>111</v>
      </c>
      <c r="AG365" t="s">
        <v>112</v>
      </c>
      <c r="AH365" t="s">
        <v>119</v>
      </c>
      <c r="AI365" t="s">
        <v>133</v>
      </c>
      <c r="AJ365" t="s">
        <v>134</v>
      </c>
    </row>
    <row r="366" spans="1:36" x14ac:dyDescent="0.3">
      <c r="A366">
        <v>365</v>
      </c>
      <c r="B366">
        <v>32</v>
      </c>
      <c r="C366" t="s">
        <v>29</v>
      </c>
      <c r="D366" t="s">
        <v>30</v>
      </c>
      <c r="E366" t="s">
        <v>43</v>
      </c>
      <c r="F366">
        <v>3</v>
      </c>
      <c r="G366">
        <v>4</v>
      </c>
      <c r="H366" t="s">
        <v>55</v>
      </c>
      <c r="I366">
        <v>1</v>
      </c>
      <c r="J366" t="s">
        <v>33</v>
      </c>
      <c r="K366">
        <v>4</v>
      </c>
      <c r="L366" t="s">
        <v>50</v>
      </c>
      <c r="M366" t="s">
        <v>61</v>
      </c>
      <c r="N366">
        <v>30380</v>
      </c>
      <c r="O366" t="s">
        <v>40</v>
      </c>
      <c r="P366" t="s">
        <v>37</v>
      </c>
      <c r="Q366">
        <v>20</v>
      </c>
      <c r="R366">
        <v>8</v>
      </c>
      <c r="S366">
        <v>0</v>
      </c>
      <c r="T366">
        <v>8</v>
      </c>
      <c r="U366">
        <v>3</v>
      </c>
      <c r="V366">
        <v>5</v>
      </c>
      <c r="W366">
        <v>0</v>
      </c>
      <c r="X366">
        <v>3</v>
      </c>
      <c r="Y366" t="s">
        <v>40</v>
      </c>
      <c r="Z366" t="s">
        <v>39</v>
      </c>
      <c r="AA366" t="s">
        <v>40</v>
      </c>
      <c r="AB366">
        <v>3</v>
      </c>
      <c r="AC366">
        <v>4</v>
      </c>
      <c r="AD366" t="s">
        <v>114</v>
      </c>
      <c r="AE366" t="s">
        <v>115</v>
      </c>
      <c r="AF366" t="s">
        <v>111</v>
      </c>
      <c r="AG366" t="s">
        <v>112</v>
      </c>
      <c r="AH366" t="s">
        <v>113</v>
      </c>
      <c r="AI366" t="s">
        <v>133</v>
      </c>
      <c r="AJ366" t="s">
        <v>139</v>
      </c>
    </row>
    <row r="367" spans="1:36" x14ac:dyDescent="0.3">
      <c r="A367">
        <v>366</v>
      </c>
      <c r="B367">
        <v>30</v>
      </c>
      <c r="C367" t="s">
        <v>29</v>
      </c>
      <c r="D367" t="s">
        <v>42</v>
      </c>
      <c r="E367" t="s">
        <v>43</v>
      </c>
      <c r="F367">
        <v>4</v>
      </c>
      <c r="G367">
        <v>5</v>
      </c>
      <c r="H367" t="s">
        <v>55</v>
      </c>
      <c r="I367">
        <v>1</v>
      </c>
      <c r="J367" t="s">
        <v>49</v>
      </c>
      <c r="K367">
        <v>5</v>
      </c>
      <c r="L367" t="s">
        <v>69</v>
      </c>
      <c r="M367" t="s">
        <v>61</v>
      </c>
      <c r="N367">
        <v>30580</v>
      </c>
      <c r="O367" t="s">
        <v>56</v>
      </c>
      <c r="P367" t="s">
        <v>37</v>
      </c>
      <c r="Q367">
        <v>14</v>
      </c>
      <c r="R367">
        <v>8</v>
      </c>
      <c r="S367">
        <v>1</v>
      </c>
      <c r="T367">
        <v>10</v>
      </c>
      <c r="U367">
        <v>2</v>
      </c>
      <c r="V367">
        <v>5</v>
      </c>
      <c r="W367">
        <v>0</v>
      </c>
      <c r="X367">
        <v>3</v>
      </c>
      <c r="Y367" t="s">
        <v>40</v>
      </c>
      <c r="Z367" t="s">
        <v>39</v>
      </c>
      <c r="AA367" t="s">
        <v>40</v>
      </c>
      <c r="AB367">
        <v>3</v>
      </c>
      <c r="AC367">
        <v>3</v>
      </c>
      <c r="AD367" t="s">
        <v>109</v>
      </c>
      <c r="AE367" t="s">
        <v>115</v>
      </c>
      <c r="AF367" t="s">
        <v>111</v>
      </c>
      <c r="AG367" t="s">
        <v>112</v>
      </c>
      <c r="AH367" t="s">
        <v>113</v>
      </c>
      <c r="AI367" t="s">
        <v>133</v>
      </c>
      <c r="AJ367" t="s">
        <v>134</v>
      </c>
    </row>
    <row r="368" spans="1:36" x14ac:dyDescent="0.3">
      <c r="A368">
        <v>367</v>
      </c>
      <c r="B368">
        <v>53</v>
      </c>
      <c r="C368" t="s">
        <v>29</v>
      </c>
      <c r="D368" t="s">
        <v>30</v>
      </c>
      <c r="E368" t="s">
        <v>31</v>
      </c>
      <c r="F368">
        <v>6</v>
      </c>
      <c r="G368">
        <v>3</v>
      </c>
      <c r="H368" t="s">
        <v>73</v>
      </c>
      <c r="I368">
        <v>1</v>
      </c>
      <c r="J368" t="s">
        <v>49</v>
      </c>
      <c r="K368">
        <v>4</v>
      </c>
      <c r="L368" t="s">
        <v>50</v>
      </c>
      <c r="M368" t="s">
        <v>35</v>
      </c>
      <c r="N368">
        <v>23250</v>
      </c>
      <c r="O368" t="s">
        <v>67</v>
      </c>
      <c r="P368" t="s">
        <v>37</v>
      </c>
      <c r="Q368">
        <v>18</v>
      </c>
      <c r="R368">
        <v>8</v>
      </c>
      <c r="S368">
        <v>1</v>
      </c>
      <c r="T368">
        <v>35</v>
      </c>
      <c r="U368">
        <v>1</v>
      </c>
      <c r="V368">
        <v>5</v>
      </c>
      <c r="W368">
        <v>0</v>
      </c>
      <c r="X368">
        <v>4</v>
      </c>
      <c r="Y368" t="s">
        <v>36</v>
      </c>
      <c r="Z368" t="s">
        <v>39</v>
      </c>
      <c r="AA368" t="s">
        <v>38</v>
      </c>
      <c r="AB368">
        <v>4</v>
      </c>
      <c r="AC368">
        <v>3</v>
      </c>
      <c r="AD368" t="s">
        <v>109</v>
      </c>
      <c r="AE368" t="s">
        <v>110</v>
      </c>
      <c r="AF368" t="s">
        <v>111</v>
      </c>
      <c r="AG368" t="s">
        <v>112</v>
      </c>
      <c r="AH368" t="s">
        <v>125</v>
      </c>
      <c r="AI368" t="s">
        <v>138</v>
      </c>
      <c r="AJ368" t="s">
        <v>139</v>
      </c>
    </row>
    <row r="369" spans="1:36" x14ac:dyDescent="0.3">
      <c r="A369">
        <v>368</v>
      </c>
      <c r="B369">
        <v>45</v>
      </c>
      <c r="C369" t="s">
        <v>29</v>
      </c>
      <c r="D369" t="s">
        <v>30</v>
      </c>
      <c r="E369" t="s">
        <v>43</v>
      </c>
      <c r="F369">
        <v>1</v>
      </c>
      <c r="G369">
        <v>5</v>
      </c>
      <c r="H369" t="s">
        <v>77</v>
      </c>
      <c r="I369">
        <v>1</v>
      </c>
      <c r="J369" t="s">
        <v>49</v>
      </c>
      <c r="K369">
        <v>2</v>
      </c>
      <c r="L369" t="s">
        <v>34</v>
      </c>
      <c r="M369" t="s">
        <v>61</v>
      </c>
      <c r="N369">
        <v>20880</v>
      </c>
      <c r="O369" t="s">
        <v>39</v>
      </c>
      <c r="P369" t="s">
        <v>37</v>
      </c>
      <c r="Q369">
        <v>15</v>
      </c>
      <c r="R369">
        <v>8</v>
      </c>
      <c r="S369">
        <v>3</v>
      </c>
      <c r="T369">
        <v>18</v>
      </c>
      <c r="U369">
        <v>2</v>
      </c>
      <c r="V369">
        <v>5</v>
      </c>
      <c r="W369">
        <v>0</v>
      </c>
      <c r="X369">
        <v>2</v>
      </c>
      <c r="Y369" t="s">
        <v>39</v>
      </c>
      <c r="Z369" t="s">
        <v>36</v>
      </c>
      <c r="AA369" t="s">
        <v>38</v>
      </c>
      <c r="AB369">
        <v>3</v>
      </c>
      <c r="AC369">
        <v>3</v>
      </c>
      <c r="AD369" t="s">
        <v>109</v>
      </c>
      <c r="AE369" t="s">
        <v>118</v>
      </c>
      <c r="AF369" t="s">
        <v>120</v>
      </c>
      <c r="AG369" t="s">
        <v>112</v>
      </c>
      <c r="AH369" t="s">
        <v>119</v>
      </c>
      <c r="AI369" t="s">
        <v>138</v>
      </c>
      <c r="AJ369" t="s">
        <v>134</v>
      </c>
    </row>
    <row r="370" spans="1:36" x14ac:dyDescent="0.3">
      <c r="A370">
        <v>369</v>
      </c>
      <c r="B370">
        <v>32</v>
      </c>
      <c r="C370" t="s">
        <v>29</v>
      </c>
      <c r="D370" t="s">
        <v>30</v>
      </c>
      <c r="E370" t="s">
        <v>31</v>
      </c>
      <c r="F370">
        <v>10</v>
      </c>
      <c r="G370">
        <v>3</v>
      </c>
      <c r="H370" t="s">
        <v>73</v>
      </c>
      <c r="I370">
        <v>1</v>
      </c>
      <c r="J370" t="s">
        <v>33</v>
      </c>
      <c r="K370">
        <v>1</v>
      </c>
      <c r="L370" t="s">
        <v>53</v>
      </c>
      <c r="M370" t="s">
        <v>35</v>
      </c>
      <c r="N370">
        <v>30720</v>
      </c>
      <c r="O370" t="s">
        <v>51</v>
      </c>
      <c r="P370" t="s">
        <v>37</v>
      </c>
      <c r="Q370">
        <v>12</v>
      </c>
      <c r="R370">
        <v>8</v>
      </c>
      <c r="S370">
        <v>0</v>
      </c>
      <c r="T370">
        <v>9</v>
      </c>
      <c r="U370">
        <v>4</v>
      </c>
      <c r="V370">
        <v>5</v>
      </c>
      <c r="W370">
        <v>1</v>
      </c>
      <c r="X370">
        <v>3</v>
      </c>
      <c r="Y370" t="s">
        <v>38</v>
      </c>
      <c r="Z370" t="s">
        <v>38</v>
      </c>
      <c r="AA370" t="s">
        <v>40</v>
      </c>
      <c r="AB370">
        <v>1</v>
      </c>
      <c r="AC370">
        <v>3</v>
      </c>
      <c r="AD370" t="s">
        <v>109</v>
      </c>
      <c r="AE370" t="s">
        <v>115</v>
      </c>
      <c r="AF370" t="s">
        <v>122</v>
      </c>
      <c r="AG370" t="s">
        <v>112</v>
      </c>
      <c r="AH370" t="s">
        <v>113</v>
      </c>
      <c r="AI370" t="s">
        <v>133</v>
      </c>
      <c r="AJ370" t="s">
        <v>134</v>
      </c>
    </row>
    <row r="371" spans="1:36" x14ac:dyDescent="0.3">
      <c r="A371">
        <v>370</v>
      </c>
      <c r="B371">
        <v>52</v>
      </c>
      <c r="C371" t="s">
        <v>29</v>
      </c>
      <c r="D371" t="s">
        <v>42</v>
      </c>
      <c r="E371" t="s">
        <v>43</v>
      </c>
      <c r="F371">
        <v>1</v>
      </c>
      <c r="G371">
        <v>1</v>
      </c>
      <c r="H371" t="s">
        <v>32</v>
      </c>
      <c r="I371">
        <v>1</v>
      </c>
      <c r="J371" t="s">
        <v>49</v>
      </c>
      <c r="K371">
        <v>2</v>
      </c>
      <c r="L371" t="s">
        <v>60</v>
      </c>
      <c r="M371" t="s">
        <v>35</v>
      </c>
      <c r="N371">
        <v>50060</v>
      </c>
      <c r="O371" t="s">
        <v>38</v>
      </c>
      <c r="P371" t="s">
        <v>37</v>
      </c>
      <c r="Q371">
        <v>16</v>
      </c>
      <c r="R371">
        <v>8</v>
      </c>
      <c r="S371">
        <v>1</v>
      </c>
      <c r="T371">
        <v>31</v>
      </c>
      <c r="U371">
        <v>2</v>
      </c>
      <c r="V371">
        <v>9</v>
      </c>
      <c r="W371">
        <v>0</v>
      </c>
      <c r="X371">
        <v>0</v>
      </c>
      <c r="Y371" t="s">
        <v>38</v>
      </c>
      <c r="Z371" t="s">
        <v>39</v>
      </c>
      <c r="AA371" t="s">
        <v>38</v>
      </c>
      <c r="AB371">
        <v>3</v>
      </c>
      <c r="AC371">
        <v>3</v>
      </c>
      <c r="AD371" t="s">
        <v>109</v>
      </c>
      <c r="AE371" t="s">
        <v>110</v>
      </c>
      <c r="AF371" t="s">
        <v>111</v>
      </c>
      <c r="AG371" t="s">
        <v>112</v>
      </c>
      <c r="AH371" t="s">
        <v>125</v>
      </c>
      <c r="AI371" t="s">
        <v>138</v>
      </c>
      <c r="AJ371" t="s">
        <v>139</v>
      </c>
    </row>
    <row r="372" spans="1:36" x14ac:dyDescent="0.3">
      <c r="A372">
        <v>371</v>
      </c>
      <c r="B372">
        <v>37</v>
      </c>
      <c r="C372" t="s">
        <v>29</v>
      </c>
      <c r="D372" t="s">
        <v>30</v>
      </c>
      <c r="E372" t="s">
        <v>31</v>
      </c>
      <c r="F372">
        <v>24</v>
      </c>
      <c r="G372">
        <v>2</v>
      </c>
      <c r="H372" t="s">
        <v>32</v>
      </c>
      <c r="I372">
        <v>1</v>
      </c>
      <c r="J372" t="s">
        <v>33</v>
      </c>
      <c r="K372">
        <v>4</v>
      </c>
      <c r="L372" t="s">
        <v>60</v>
      </c>
      <c r="M372" t="s">
        <v>61</v>
      </c>
      <c r="N372">
        <v>42570</v>
      </c>
      <c r="O372" t="s">
        <v>39</v>
      </c>
      <c r="P372" t="s">
        <v>37</v>
      </c>
      <c r="Q372">
        <v>15</v>
      </c>
      <c r="R372">
        <v>8</v>
      </c>
      <c r="S372">
        <v>0</v>
      </c>
      <c r="T372">
        <v>9</v>
      </c>
      <c r="U372">
        <v>2</v>
      </c>
      <c r="V372">
        <v>1</v>
      </c>
      <c r="W372">
        <v>0</v>
      </c>
      <c r="X372">
        <v>0</v>
      </c>
      <c r="Y372" t="s">
        <v>39</v>
      </c>
      <c r="Z372" t="s">
        <v>38</v>
      </c>
      <c r="AA372" t="s">
        <v>38</v>
      </c>
      <c r="AB372">
        <v>3</v>
      </c>
      <c r="AC372">
        <v>3</v>
      </c>
      <c r="AD372" t="s">
        <v>109</v>
      </c>
      <c r="AE372" t="s">
        <v>118</v>
      </c>
      <c r="AF372" t="s">
        <v>122</v>
      </c>
      <c r="AG372" t="s">
        <v>124</v>
      </c>
      <c r="AH372" t="s">
        <v>113</v>
      </c>
      <c r="AI372" t="s">
        <v>138</v>
      </c>
      <c r="AJ372" t="s">
        <v>134</v>
      </c>
    </row>
    <row r="373" spans="1:36" x14ac:dyDescent="0.3">
      <c r="A373">
        <v>372</v>
      </c>
      <c r="B373">
        <v>28</v>
      </c>
      <c r="C373" t="s">
        <v>29</v>
      </c>
      <c r="D373" t="s">
        <v>30</v>
      </c>
      <c r="E373" t="s">
        <v>43</v>
      </c>
      <c r="F373">
        <v>21</v>
      </c>
      <c r="G373">
        <v>4</v>
      </c>
      <c r="H373" t="s">
        <v>32</v>
      </c>
      <c r="I373">
        <v>1</v>
      </c>
      <c r="J373" t="s">
        <v>33</v>
      </c>
      <c r="K373">
        <v>1</v>
      </c>
      <c r="L373" t="s">
        <v>34</v>
      </c>
      <c r="M373" t="s">
        <v>61</v>
      </c>
      <c r="N373">
        <v>25000</v>
      </c>
      <c r="O373" t="s">
        <v>36</v>
      </c>
      <c r="P373" t="s">
        <v>37</v>
      </c>
      <c r="Q373">
        <v>16</v>
      </c>
      <c r="R373">
        <v>8</v>
      </c>
      <c r="S373">
        <v>2</v>
      </c>
      <c r="T373">
        <v>6</v>
      </c>
      <c r="U373">
        <v>3</v>
      </c>
      <c r="V373">
        <v>5</v>
      </c>
      <c r="W373">
        <v>0</v>
      </c>
      <c r="X373">
        <v>4</v>
      </c>
      <c r="Y373" t="s">
        <v>40</v>
      </c>
      <c r="Z373" t="s">
        <v>39</v>
      </c>
      <c r="AA373" t="s">
        <v>38</v>
      </c>
      <c r="AB373">
        <v>3</v>
      </c>
      <c r="AC373">
        <v>3</v>
      </c>
      <c r="AD373" t="s">
        <v>109</v>
      </c>
      <c r="AE373" t="s">
        <v>115</v>
      </c>
      <c r="AF373" t="s">
        <v>111</v>
      </c>
      <c r="AG373" t="s">
        <v>124</v>
      </c>
      <c r="AH373" t="s">
        <v>113</v>
      </c>
      <c r="AI373" t="s">
        <v>138</v>
      </c>
      <c r="AJ373" t="s">
        <v>139</v>
      </c>
    </row>
    <row r="374" spans="1:36" x14ac:dyDescent="0.3">
      <c r="A374">
        <v>373</v>
      </c>
      <c r="B374">
        <v>22</v>
      </c>
      <c r="C374" t="s">
        <v>29</v>
      </c>
      <c r="D374" t="s">
        <v>30</v>
      </c>
      <c r="E374" t="s">
        <v>43</v>
      </c>
      <c r="F374">
        <v>2</v>
      </c>
      <c r="G374">
        <v>2</v>
      </c>
      <c r="H374" t="s">
        <v>32</v>
      </c>
      <c r="I374">
        <v>1</v>
      </c>
      <c r="J374" t="s">
        <v>49</v>
      </c>
      <c r="K374">
        <v>1</v>
      </c>
      <c r="L374" t="s">
        <v>69</v>
      </c>
      <c r="M374" t="s">
        <v>35</v>
      </c>
      <c r="N374">
        <v>11020</v>
      </c>
      <c r="O374" t="s">
        <v>47</v>
      </c>
      <c r="P374" t="s">
        <v>37</v>
      </c>
      <c r="Q374">
        <v>19</v>
      </c>
      <c r="R374">
        <v>8</v>
      </c>
      <c r="S374">
        <v>0</v>
      </c>
      <c r="T374">
        <v>4</v>
      </c>
      <c r="U374">
        <v>3</v>
      </c>
      <c r="V374">
        <v>2</v>
      </c>
      <c r="W374">
        <v>2</v>
      </c>
      <c r="X374">
        <v>2</v>
      </c>
      <c r="Y374" t="s">
        <v>39</v>
      </c>
      <c r="Z374" t="s">
        <v>39</v>
      </c>
      <c r="AA374" t="s">
        <v>36</v>
      </c>
      <c r="AB374">
        <v>2</v>
      </c>
      <c r="AC374">
        <v>3</v>
      </c>
      <c r="AD374" t="s">
        <v>109</v>
      </c>
      <c r="AE374" t="s">
        <v>123</v>
      </c>
      <c r="AF374" t="s">
        <v>111</v>
      </c>
      <c r="AG374" t="s">
        <v>112</v>
      </c>
      <c r="AH374" t="s">
        <v>113</v>
      </c>
      <c r="AI374" t="s">
        <v>137</v>
      </c>
      <c r="AJ374" t="s">
        <v>139</v>
      </c>
    </row>
    <row r="375" spans="1:36" x14ac:dyDescent="0.3">
      <c r="A375">
        <v>374</v>
      </c>
      <c r="B375">
        <v>44</v>
      </c>
      <c r="C375" t="s">
        <v>29</v>
      </c>
      <c r="D375" t="s">
        <v>30</v>
      </c>
      <c r="E375" t="s">
        <v>43</v>
      </c>
      <c r="F375">
        <v>22</v>
      </c>
      <c r="G375">
        <v>3</v>
      </c>
      <c r="H375" t="s">
        <v>55</v>
      </c>
      <c r="I375">
        <v>1</v>
      </c>
      <c r="J375" t="s">
        <v>33</v>
      </c>
      <c r="K375">
        <v>1</v>
      </c>
      <c r="L375" t="s">
        <v>60</v>
      </c>
      <c r="M375" t="s">
        <v>35</v>
      </c>
      <c r="N375">
        <v>104530</v>
      </c>
      <c r="O375" t="s">
        <v>40</v>
      </c>
      <c r="P375" t="s">
        <v>37</v>
      </c>
      <c r="Q375">
        <v>11</v>
      </c>
      <c r="R375">
        <v>8</v>
      </c>
      <c r="S375">
        <v>1</v>
      </c>
      <c r="T375">
        <v>10</v>
      </c>
      <c r="U375">
        <v>2</v>
      </c>
      <c r="V375">
        <v>3</v>
      </c>
      <c r="W375">
        <v>0</v>
      </c>
      <c r="X375">
        <v>2</v>
      </c>
      <c r="Y375" t="s">
        <v>36</v>
      </c>
      <c r="Z375" t="s">
        <v>39</v>
      </c>
      <c r="AA375" t="s">
        <v>40</v>
      </c>
      <c r="AB375">
        <v>3</v>
      </c>
      <c r="AC375">
        <v>3</v>
      </c>
      <c r="AD375" t="s">
        <v>109</v>
      </c>
      <c r="AE375" t="s">
        <v>118</v>
      </c>
      <c r="AF375" t="s">
        <v>111</v>
      </c>
      <c r="AG375" t="s">
        <v>124</v>
      </c>
      <c r="AH375" t="s">
        <v>113</v>
      </c>
      <c r="AI375" t="s">
        <v>133</v>
      </c>
      <c r="AJ375" t="s">
        <v>134</v>
      </c>
    </row>
    <row r="376" spans="1:36" x14ac:dyDescent="0.3">
      <c r="A376">
        <v>375</v>
      </c>
      <c r="B376">
        <v>42</v>
      </c>
      <c r="C376" t="s">
        <v>29</v>
      </c>
      <c r="D376" t="s">
        <v>42</v>
      </c>
      <c r="E376" t="s">
        <v>31</v>
      </c>
      <c r="F376">
        <v>13</v>
      </c>
      <c r="G376">
        <v>4</v>
      </c>
      <c r="H376" t="s">
        <v>32</v>
      </c>
      <c r="I376">
        <v>1</v>
      </c>
      <c r="J376" t="s">
        <v>33</v>
      </c>
      <c r="K376">
        <v>2</v>
      </c>
      <c r="L376" t="s">
        <v>60</v>
      </c>
      <c r="M376" t="s">
        <v>45</v>
      </c>
      <c r="N376">
        <v>22880</v>
      </c>
      <c r="O376" t="s">
        <v>51</v>
      </c>
      <c r="P376" t="s">
        <v>37</v>
      </c>
      <c r="Q376">
        <v>16</v>
      </c>
      <c r="R376">
        <v>8</v>
      </c>
      <c r="S376">
        <v>1</v>
      </c>
      <c r="T376">
        <v>8</v>
      </c>
      <c r="U376">
        <v>4</v>
      </c>
      <c r="V376">
        <v>2</v>
      </c>
      <c r="W376">
        <v>2</v>
      </c>
      <c r="X376">
        <v>2</v>
      </c>
      <c r="Y376" t="s">
        <v>40</v>
      </c>
      <c r="Z376" t="s">
        <v>39</v>
      </c>
      <c r="AA376" t="s">
        <v>38</v>
      </c>
      <c r="AB376">
        <v>2</v>
      </c>
      <c r="AC376">
        <v>3</v>
      </c>
      <c r="AD376" t="s">
        <v>109</v>
      </c>
      <c r="AE376" t="s">
        <v>118</v>
      </c>
      <c r="AF376" t="s">
        <v>111</v>
      </c>
      <c r="AG376" t="s">
        <v>117</v>
      </c>
      <c r="AH376" t="s">
        <v>113</v>
      </c>
      <c r="AI376" t="s">
        <v>138</v>
      </c>
      <c r="AJ376" t="s">
        <v>139</v>
      </c>
    </row>
    <row r="377" spans="1:36" x14ac:dyDescent="0.3">
      <c r="A377">
        <v>376</v>
      </c>
      <c r="B377">
        <v>36</v>
      </c>
      <c r="C377" t="s">
        <v>29</v>
      </c>
      <c r="D377" t="s">
        <v>30</v>
      </c>
      <c r="E377" t="s">
        <v>43</v>
      </c>
      <c r="F377">
        <v>14</v>
      </c>
      <c r="G377">
        <v>3</v>
      </c>
      <c r="H377" t="s">
        <v>48</v>
      </c>
      <c r="I377">
        <v>1</v>
      </c>
      <c r="J377" t="s">
        <v>49</v>
      </c>
      <c r="K377">
        <v>2</v>
      </c>
      <c r="L377" t="s">
        <v>44</v>
      </c>
      <c r="M377" t="s">
        <v>35</v>
      </c>
      <c r="N377">
        <v>39290</v>
      </c>
      <c r="O377" t="s">
        <v>46</v>
      </c>
      <c r="P377" t="s">
        <v>37</v>
      </c>
      <c r="Q377">
        <v>24</v>
      </c>
      <c r="R377">
        <v>8</v>
      </c>
      <c r="S377">
        <v>0</v>
      </c>
      <c r="T377">
        <v>6</v>
      </c>
      <c r="U377">
        <v>6</v>
      </c>
      <c r="V377">
        <v>5</v>
      </c>
      <c r="W377">
        <v>0</v>
      </c>
      <c r="X377">
        <v>3</v>
      </c>
      <c r="Y377" t="s">
        <v>36</v>
      </c>
      <c r="Z377" t="s">
        <v>36</v>
      </c>
      <c r="AA377" t="s">
        <v>38</v>
      </c>
      <c r="AB377">
        <v>2</v>
      </c>
      <c r="AC377">
        <v>4</v>
      </c>
      <c r="AD377" t="s">
        <v>114</v>
      </c>
      <c r="AE377" t="s">
        <v>118</v>
      </c>
      <c r="AF377" t="s">
        <v>120</v>
      </c>
      <c r="AG377" t="s">
        <v>117</v>
      </c>
      <c r="AH377" t="s">
        <v>113</v>
      </c>
      <c r="AI377" t="s">
        <v>138</v>
      </c>
      <c r="AJ377" t="s">
        <v>136</v>
      </c>
    </row>
    <row r="378" spans="1:36" x14ac:dyDescent="0.3">
      <c r="A378">
        <v>377</v>
      </c>
      <c r="B378">
        <v>25</v>
      </c>
      <c r="C378" t="s">
        <v>29</v>
      </c>
      <c r="D378" t="s">
        <v>30</v>
      </c>
      <c r="E378" t="s">
        <v>31</v>
      </c>
      <c r="F378">
        <v>11</v>
      </c>
      <c r="G378">
        <v>3</v>
      </c>
      <c r="H378" t="s">
        <v>32</v>
      </c>
      <c r="I378">
        <v>1</v>
      </c>
      <c r="J378" t="s">
        <v>33</v>
      </c>
      <c r="K378">
        <v>1</v>
      </c>
      <c r="L378" t="s">
        <v>60</v>
      </c>
      <c r="M378" t="s">
        <v>35</v>
      </c>
      <c r="N378">
        <v>23110</v>
      </c>
      <c r="O378" t="s">
        <v>36</v>
      </c>
      <c r="P378" t="s">
        <v>37</v>
      </c>
      <c r="Q378">
        <v>11</v>
      </c>
      <c r="R378">
        <v>8</v>
      </c>
      <c r="S378">
        <v>1</v>
      </c>
      <c r="T378">
        <v>5</v>
      </c>
      <c r="U378">
        <v>2</v>
      </c>
      <c r="V378">
        <v>5</v>
      </c>
      <c r="W378">
        <v>0</v>
      </c>
      <c r="X378">
        <v>3</v>
      </c>
      <c r="Y378" t="s">
        <v>38</v>
      </c>
      <c r="Z378" t="s">
        <v>36</v>
      </c>
      <c r="AA378" t="s">
        <v>38</v>
      </c>
      <c r="AB378">
        <v>3</v>
      </c>
      <c r="AC378">
        <v>3</v>
      </c>
      <c r="AD378" t="s">
        <v>109</v>
      </c>
      <c r="AE378" t="s">
        <v>123</v>
      </c>
      <c r="AF378" t="s">
        <v>120</v>
      </c>
      <c r="AG378" t="s">
        <v>117</v>
      </c>
      <c r="AH378" t="s">
        <v>113</v>
      </c>
      <c r="AI378" t="s">
        <v>138</v>
      </c>
      <c r="AJ378" t="s">
        <v>134</v>
      </c>
    </row>
    <row r="379" spans="1:36" x14ac:dyDescent="0.3">
      <c r="A379">
        <v>378</v>
      </c>
      <c r="B379">
        <v>35</v>
      </c>
      <c r="C379" t="s">
        <v>29</v>
      </c>
      <c r="D379" t="s">
        <v>30</v>
      </c>
      <c r="E379" t="s">
        <v>43</v>
      </c>
      <c r="F379">
        <v>9</v>
      </c>
      <c r="G379">
        <v>2</v>
      </c>
      <c r="H379" t="s">
        <v>32</v>
      </c>
      <c r="I379">
        <v>1</v>
      </c>
      <c r="J379" t="s">
        <v>33</v>
      </c>
      <c r="K379">
        <v>1</v>
      </c>
      <c r="L379" t="s">
        <v>34</v>
      </c>
      <c r="M379" t="s">
        <v>35</v>
      </c>
      <c r="N379">
        <v>31400</v>
      </c>
      <c r="O379" t="s">
        <v>36</v>
      </c>
      <c r="P379" t="s">
        <v>37</v>
      </c>
      <c r="Q379">
        <v>13</v>
      </c>
      <c r="R379">
        <v>8</v>
      </c>
      <c r="S379">
        <v>1</v>
      </c>
      <c r="T379">
        <v>17</v>
      </c>
      <c r="U379">
        <v>2</v>
      </c>
      <c r="V379">
        <v>17</v>
      </c>
      <c r="W379">
        <v>5</v>
      </c>
      <c r="X379">
        <v>15</v>
      </c>
      <c r="Y379" t="s">
        <v>39</v>
      </c>
      <c r="Z379" t="s">
        <v>38</v>
      </c>
      <c r="AA379" t="s">
        <v>38</v>
      </c>
      <c r="AB379">
        <v>2</v>
      </c>
      <c r="AC379">
        <v>3</v>
      </c>
      <c r="AD379" t="s">
        <v>109</v>
      </c>
      <c r="AE379" t="s">
        <v>115</v>
      </c>
      <c r="AF379" t="s">
        <v>122</v>
      </c>
      <c r="AG379" t="s">
        <v>112</v>
      </c>
      <c r="AH379" t="s">
        <v>119</v>
      </c>
      <c r="AI379" t="s">
        <v>138</v>
      </c>
      <c r="AJ379" t="s">
        <v>134</v>
      </c>
    </row>
    <row r="380" spans="1:36" x14ac:dyDescent="0.3">
      <c r="A380">
        <v>379</v>
      </c>
      <c r="B380">
        <v>35</v>
      </c>
      <c r="C380" t="s">
        <v>41</v>
      </c>
      <c r="D380" t="s">
        <v>42</v>
      </c>
      <c r="E380" t="s">
        <v>31</v>
      </c>
      <c r="F380">
        <v>8</v>
      </c>
      <c r="G380">
        <v>2</v>
      </c>
      <c r="H380" t="s">
        <v>73</v>
      </c>
      <c r="I380">
        <v>1</v>
      </c>
      <c r="J380" t="s">
        <v>33</v>
      </c>
      <c r="K380">
        <v>1</v>
      </c>
      <c r="L380" t="s">
        <v>60</v>
      </c>
      <c r="M380" t="s">
        <v>61</v>
      </c>
      <c r="N380">
        <v>36900</v>
      </c>
      <c r="O380" t="s">
        <v>36</v>
      </c>
      <c r="P380" t="s">
        <v>37</v>
      </c>
      <c r="Q380">
        <v>13</v>
      </c>
      <c r="R380">
        <v>8</v>
      </c>
      <c r="S380">
        <v>1</v>
      </c>
      <c r="T380">
        <v>10</v>
      </c>
      <c r="U380">
        <v>2</v>
      </c>
      <c r="V380">
        <v>10</v>
      </c>
      <c r="W380">
        <v>7</v>
      </c>
      <c r="X380">
        <v>8</v>
      </c>
      <c r="Y380" t="s">
        <v>39</v>
      </c>
      <c r="Z380" t="s">
        <v>40</v>
      </c>
      <c r="AA380" t="s">
        <v>40</v>
      </c>
      <c r="AB380">
        <v>4</v>
      </c>
      <c r="AC380">
        <v>3</v>
      </c>
      <c r="AD380" t="s">
        <v>109</v>
      </c>
      <c r="AE380" t="s">
        <v>115</v>
      </c>
      <c r="AF380" t="s">
        <v>116</v>
      </c>
      <c r="AG380" t="s">
        <v>112</v>
      </c>
      <c r="AH380" t="s">
        <v>113</v>
      </c>
      <c r="AI380" t="s">
        <v>133</v>
      </c>
      <c r="AJ380" t="s">
        <v>134</v>
      </c>
    </row>
    <row r="381" spans="1:36" x14ac:dyDescent="0.3">
      <c r="A381">
        <v>380</v>
      </c>
      <c r="B381">
        <v>32</v>
      </c>
      <c r="C381" t="s">
        <v>29</v>
      </c>
      <c r="D381" t="s">
        <v>52</v>
      </c>
      <c r="E381" t="s">
        <v>43</v>
      </c>
      <c r="F381">
        <v>21</v>
      </c>
      <c r="G381">
        <v>3</v>
      </c>
      <c r="H381" t="s">
        <v>32</v>
      </c>
      <c r="I381">
        <v>1</v>
      </c>
      <c r="J381" t="s">
        <v>49</v>
      </c>
      <c r="K381">
        <v>1</v>
      </c>
      <c r="L381" t="s">
        <v>50</v>
      </c>
      <c r="M381" t="s">
        <v>61</v>
      </c>
      <c r="N381">
        <v>44500</v>
      </c>
      <c r="O381" t="s">
        <v>46</v>
      </c>
      <c r="P381" t="s">
        <v>37</v>
      </c>
      <c r="Q381">
        <v>13</v>
      </c>
      <c r="R381">
        <v>8</v>
      </c>
      <c r="S381">
        <v>0</v>
      </c>
      <c r="T381">
        <v>4</v>
      </c>
      <c r="U381">
        <v>3</v>
      </c>
      <c r="V381">
        <v>3</v>
      </c>
      <c r="W381">
        <v>0</v>
      </c>
      <c r="X381">
        <v>2</v>
      </c>
      <c r="Y381" t="s">
        <v>39</v>
      </c>
      <c r="Z381" t="s">
        <v>39</v>
      </c>
      <c r="AA381" t="s">
        <v>38</v>
      </c>
      <c r="AB381">
        <v>3</v>
      </c>
      <c r="AC381">
        <v>3</v>
      </c>
      <c r="AD381" t="s">
        <v>109</v>
      </c>
      <c r="AE381" t="s">
        <v>115</v>
      </c>
      <c r="AF381" t="s">
        <v>111</v>
      </c>
      <c r="AG381" t="s">
        <v>124</v>
      </c>
      <c r="AH381" t="s">
        <v>113</v>
      </c>
      <c r="AI381" t="s">
        <v>138</v>
      </c>
      <c r="AJ381" t="s">
        <v>134</v>
      </c>
    </row>
    <row r="382" spans="1:36" x14ac:dyDescent="0.3">
      <c r="A382">
        <v>381</v>
      </c>
      <c r="B382">
        <v>25</v>
      </c>
      <c r="C382" t="s">
        <v>29</v>
      </c>
      <c r="D382" t="s">
        <v>30</v>
      </c>
      <c r="E382" t="s">
        <v>31</v>
      </c>
      <c r="F382">
        <v>5</v>
      </c>
      <c r="G382">
        <v>3</v>
      </c>
      <c r="H382" t="s">
        <v>73</v>
      </c>
      <c r="I382">
        <v>1</v>
      </c>
      <c r="J382" t="s">
        <v>33</v>
      </c>
      <c r="K382">
        <v>4</v>
      </c>
      <c r="L382" t="s">
        <v>44</v>
      </c>
      <c r="M382" t="s">
        <v>35</v>
      </c>
      <c r="N382">
        <v>27560</v>
      </c>
      <c r="O382" t="s">
        <v>36</v>
      </c>
      <c r="P382" t="s">
        <v>37</v>
      </c>
      <c r="Q382">
        <v>12</v>
      </c>
      <c r="R382">
        <v>8</v>
      </c>
      <c r="S382">
        <v>2</v>
      </c>
      <c r="T382">
        <v>5</v>
      </c>
      <c r="U382">
        <v>2</v>
      </c>
      <c r="V382">
        <v>5</v>
      </c>
      <c r="W382">
        <v>0</v>
      </c>
      <c r="X382">
        <v>3</v>
      </c>
      <c r="Y382" t="s">
        <v>38</v>
      </c>
      <c r="Z382" t="s">
        <v>36</v>
      </c>
      <c r="AA382" t="s">
        <v>39</v>
      </c>
      <c r="AB382">
        <v>3</v>
      </c>
      <c r="AC382">
        <v>3</v>
      </c>
      <c r="AD382" t="s">
        <v>109</v>
      </c>
      <c r="AE382" t="s">
        <v>123</v>
      </c>
      <c r="AF382" t="s">
        <v>120</v>
      </c>
      <c r="AG382" t="s">
        <v>112</v>
      </c>
      <c r="AH382" t="s">
        <v>113</v>
      </c>
      <c r="AI382" t="s">
        <v>135</v>
      </c>
      <c r="AJ382" t="s">
        <v>134</v>
      </c>
    </row>
    <row r="383" spans="1:36" x14ac:dyDescent="0.3">
      <c r="A383">
        <v>382</v>
      </c>
      <c r="B383">
        <v>49</v>
      </c>
      <c r="C383" t="s">
        <v>29</v>
      </c>
      <c r="D383" t="s">
        <v>30</v>
      </c>
      <c r="E383" t="s">
        <v>31</v>
      </c>
      <c r="F383">
        <v>9</v>
      </c>
      <c r="G383">
        <v>3</v>
      </c>
      <c r="H383" t="s">
        <v>77</v>
      </c>
      <c r="I383">
        <v>1</v>
      </c>
      <c r="J383" t="s">
        <v>33</v>
      </c>
      <c r="K383">
        <v>2</v>
      </c>
      <c r="L383" t="s">
        <v>69</v>
      </c>
      <c r="M383" t="s">
        <v>35</v>
      </c>
      <c r="N383">
        <v>190330</v>
      </c>
      <c r="O383" t="s">
        <v>40</v>
      </c>
      <c r="P383" t="s">
        <v>37</v>
      </c>
      <c r="Q383">
        <v>18</v>
      </c>
      <c r="R383">
        <v>8</v>
      </c>
      <c r="S383">
        <v>1</v>
      </c>
      <c r="T383">
        <v>7</v>
      </c>
      <c r="U383">
        <v>5</v>
      </c>
      <c r="V383">
        <v>4</v>
      </c>
      <c r="W383">
        <v>0</v>
      </c>
      <c r="X383">
        <v>2</v>
      </c>
      <c r="Y383" t="s">
        <v>38</v>
      </c>
      <c r="Z383" t="s">
        <v>36</v>
      </c>
      <c r="AA383" t="s">
        <v>38</v>
      </c>
      <c r="AB383">
        <v>3</v>
      </c>
      <c r="AC383">
        <v>3</v>
      </c>
      <c r="AD383" t="s">
        <v>109</v>
      </c>
      <c r="AE383" t="s">
        <v>110</v>
      </c>
      <c r="AF383" t="s">
        <v>120</v>
      </c>
      <c r="AG383" t="s">
        <v>112</v>
      </c>
      <c r="AH383" t="s">
        <v>113</v>
      </c>
      <c r="AI383" t="s">
        <v>138</v>
      </c>
      <c r="AJ383" t="s">
        <v>139</v>
      </c>
    </row>
    <row r="384" spans="1:36" x14ac:dyDescent="0.3">
      <c r="A384">
        <v>383</v>
      </c>
      <c r="B384">
        <v>24</v>
      </c>
      <c r="C384" t="s">
        <v>29</v>
      </c>
      <c r="D384" t="s">
        <v>52</v>
      </c>
      <c r="E384" t="s">
        <v>43</v>
      </c>
      <c r="F384">
        <v>2</v>
      </c>
      <c r="G384">
        <v>5</v>
      </c>
      <c r="H384" t="s">
        <v>77</v>
      </c>
      <c r="I384">
        <v>1</v>
      </c>
      <c r="J384" t="s">
        <v>49</v>
      </c>
      <c r="K384">
        <v>2</v>
      </c>
      <c r="L384" t="s">
        <v>34</v>
      </c>
      <c r="M384" t="s">
        <v>35</v>
      </c>
      <c r="N384">
        <v>187220</v>
      </c>
      <c r="O384" t="s">
        <v>46</v>
      </c>
      <c r="P384" t="s">
        <v>37</v>
      </c>
      <c r="Q384">
        <v>22</v>
      </c>
      <c r="R384">
        <v>8</v>
      </c>
      <c r="S384">
        <v>1</v>
      </c>
      <c r="T384">
        <v>6</v>
      </c>
      <c r="U384">
        <v>3</v>
      </c>
      <c r="V384">
        <v>5</v>
      </c>
      <c r="W384">
        <v>3</v>
      </c>
      <c r="X384">
        <v>4</v>
      </c>
      <c r="Y384" t="s">
        <v>36</v>
      </c>
      <c r="Z384" t="s">
        <v>39</v>
      </c>
      <c r="AA384" t="s">
        <v>40</v>
      </c>
      <c r="AB384">
        <v>3</v>
      </c>
      <c r="AC384">
        <v>4</v>
      </c>
      <c r="AD384" t="s">
        <v>114</v>
      </c>
      <c r="AE384" t="s">
        <v>123</v>
      </c>
      <c r="AF384" t="s">
        <v>111</v>
      </c>
      <c r="AG384" t="s">
        <v>112</v>
      </c>
      <c r="AH384" t="s">
        <v>113</v>
      </c>
      <c r="AI384" t="s">
        <v>133</v>
      </c>
      <c r="AJ384" t="s">
        <v>136</v>
      </c>
    </row>
    <row r="385" spans="1:36" x14ac:dyDescent="0.3">
      <c r="A385">
        <v>384</v>
      </c>
      <c r="B385">
        <v>32</v>
      </c>
      <c r="C385" t="s">
        <v>29</v>
      </c>
      <c r="D385" t="s">
        <v>42</v>
      </c>
      <c r="E385" t="s">
        <v>43</v>
      </c>
      <c r="F385">
        <v>12</v>
      </c>
      <c r="G385">
        <v>5</v>
      </c>
      <c r="H385" t="s">
        <v>55</v>
      </c>
      <c r="I385">
        <v>1</v>
      </c>
      <c r="J385" t="s">
        <v>49</v>
      </c>
      <c r="K385">
        <v>1</v>
      </c>
      <c r="L385" t="s">
        <v>44</v>
      </c>
      <c r="M385" t="s">
        <v>35</v>
      </c>
      <c r="N385">
        <v>95470</v>
      </c>
      <c r="O385" t="s">
        <v>36</v>
      </c>
      <c r="P385" t="s">
        <v>37</v>
      </c>
      <c r="Q385">
        <v>13</v>
      </c>
      <c r="R385">
        <v>8</v>
      </c>
      <c r="S385">
        <v>1</v>
      </c>
      <c r="T385">
        <v>10</v>
      </c>
      <c r="U385">
        <v>3</v>
      </c>
      <c r="V385">
        <v>10</v>
      </c>
      <c r="W385">
        <v>5</v>
      </c>
      <c r="X385">
        <v>3</v>
      </c>
      <c r="Y385" t="s">
        <v>40</v>
      </c>
      <c r="Z385" t="s">
        <v>40</v>
      </c>
      <c r="AA385" t="s">
        <v>38</v>
      </c>
      <c r="AB385">
        <v>2</v>
      </c>
      <c r="AC385">
        <v>3</v>
      </c>
      <c r="AD385" t="s">
        <v>109</v>
      </c>
      <c r="AE385" t="s">
        <v>115</v>
      </c>
      <c r="AF385" t="s">
        <v>116</v>
      </c>
      <c r="AG385" t="s">
        <v>117</v>
      </c>
      <c r="AH385" t="s">
        <v>113</v>
      </c>
      <c r="AI385" t="s">
        <v>138</v>
      </c>
      <c r="AJ385" t="s">
        <v>134</v>
      </c>
    </row>
    <row r="386" spans="1:36" x14ac:dyDescent="0.3">
      <c r="A386">
        <v>385</v>
      </c>
      <c r="B386">
        <v>38</v>
      </c>
      <c r="C386" t="s">
        <v>29</v>
      </c>
      <c r="D386" t="s">
        <v>30</v>
      </c>
      <c r="E386" t="s">
        <v>31</v>
      </c>
      <c r="F386">
        <v>22</v>
      </c>
      <c r="G386">
        <v>2</v>
      </c>
      <c r="H386" t="s">
        <v>55</v>
      </c>
      <c r="I386">
        <v>1</v>
      </c>
      <c r="J386" t="s">
        <v>49</v>
      </c>
      <c r="K386">
        <v>1</v>
      </c>
      <c r="L386" t="s">
        <v>50</v>
      </c>
      <c r="M386" t="s">
        <v>35</v>
      </c>
      <c r="N386">
        <v>137340</v>
      </c>
      <c r="O386" t="s">
        <v>46</v>
      </c>
      <c r="P386" t="s">
        <v>37</v>
      </c>
      <c r="Q386">
        <v>13</v>
      </c>
      <c r="R386">
        <v>8</v>
      </c>
      <c r="S386">
        <v>0</v>
      </c>
      <c r="T386">
        <v>3</v>
      </c>
      <c r="U386">
        <v>3</v>
      </c>
      <c r="V386">
        <v>2</v>
      </c>
      <c r="W386">
        <v>1</v>
      </c>
      <c r="X386">
        <v>2</v>
      </c>
      <c r="Y386" t="s">
        <v>40</v>
      </c>
      <c r="Z386" t="s">
        <v>40</v>
      </c>
      <c r="AA386" t="s">
        <v>38</v>
      </c>
      <c r="AB386">
        <v>4</v>
      </c>
      <c r="AC386">
        <v>3</v>
      </c>
      <c r="AD386" t="s">
        <v>109</v>
      </c>
      <c r="AE386" t="s">
        <v>118</v>
      </c>
      <c r="AF386" t="s">
        <v>116</v>
      </c>
      <c r="AG386" t="s">
        <v>124</v>
      </c>
      <c r="AH386" t="s">
        <v>113</v>
      </c>
      <c r="AI386" t="s">
        <v>138</v>
      </c>
      <c r="AJ386" t="s">
        <v>134</v>
      </c>
    </row>
    <row r="387" spans="1:36" x14ac:dyDescent="0.3">
      <c r="A387">
        <v>386</v>
      </c>
      <c r="B387">
        <v>42</v>
      </c>
      <c r="C387" t="s">
        <v>29</v>
      </c>
      <c r="D387" t="s">
        <v>30</v>
      </c>
      <c r="E387" t="s">
        <v>43</v>
      </c>
      <c r="F387">
        <v>18</v>
      </c>
      <c r="G387">
        <v>1</v>
      </c>
      <c r="H387" t="s">
        <v>77</v>
      </c>
      <c r="I387">
        <v>1</v>
      </c>
      <c r="J387" t="s">
        <v>33</v>
      </c>
      <c r="K387">
        <v>2</v>
      </c>
      <c r="L387" t="s">
        <v>44</v>
      </c>
      <c r="M387" t="s">
        <v>35</v>
      </c>
      <c r="N387">
        <v>199990</v>
      </c>
      <c r="O387" t="s">
        <v>40</v>
      </c>
      <c r="P387" t="s">
        <v>37</v>
      </c>
      <c r="Q387">
        <v>23</v>
      </c>
      <c r="R387">
        <v>8</v>
      </c>
      <c r="S387">
        <v>1</v>
      </c>
      <c r="T387">
        <v>17</v>
      </c>
      <c r="U387">
        <v>6</v>
      </c>
      <c r="V387">
        <v>5</v>
      </c>
      <c r="W387">
        <v>1</v>
      </c>
      <c r="X387">
        <v>3</v>
      </c>
      <c r="Y387" t="s">
        <v>38</v>
      </c>
      <c r="Z387" t="s">
        <v>39</v>
      </c>
      <c r="AA387" t="s">
        <v>40</v>
      </c>
      <c r="AB387">
        <v>3</v>
      </c>
      <c r="AC387">
        <v>4</v>
      </c>
      <c r="AD387" t="s">
        <v>114</v>
      </c>
      <c r="AE387" t="s">
        <v>118</v>
      </c>
      <c r="AF387" t="s">
        <v>111</v>
      </c>
      <c r="AG387" t="s">
        <v>117</v>
      </c>
      <c r="AH387" t="s">
        <v>119</v>
      </c>
      <c r="AI387" t="s">
        <v>133</v>
      </c>
      <c r="AJ387" t="s">
        <v>136</v>
      </c>
    </row>
    <row r="388" spans="1:36" x14ac:dyDescent="0.3">
      <c r="A388">
        <v>387</v>
      </c>
      <c r="B388">
        <v>31</v>
      </c>
      <c r="C388" t="s">
        <v>29</v>
      </c>
      <c r="D388" t="s">
        <v>30</v>
      </c>
      <c r="E388" t="s">
        <v>43</v>
      </c>
      <c r="F388">
        <v>16</v>
      </c>
      <c r="G388">
        <v>3</v>
      </c>
      <c r="H388" t="s">
        <v>32</v>
      </c>
      <c r="I388">
        <v>1</v>
      </c>
      <c r="J388" t="s">
        <v>33</v>
      </c>
      <c r="K388">
        <v>3</v>
      </c>
      <c r="L388" t="s">
        <v>50</v>
      </c>
      <c r="M388" t="s">
        <v>35</v>
      </c>
      <c r="N388">
        <v>22790</v>
      </c>
      <c r="O388" t="s">
        <v>38</v>
      </c>
      <c r="P388" t="s">
        <v>37</v>
      </c>
      <c r="Q388">
        <v>12</v>
      </c>
      <c r="R388">
        <v>8</v>
      </c>
      <c r="S388">
        <v>1</v>
      </c>
      <c r="T388">
        <v>8</v>
      </c>
      <c r="U388">
        <v>3</v>
      </c>
      <c r="V388">
        <v>6</v>
      </c>
      <c r="W388">
        <v>0</v>
      </c>
      <c r="X388">
        <v>2</v>
      </c>
      <c r="Y388" t="s">
        <v>39</v>
      </c>
      <c r="Z388" t="s">
        <v>39</v>
      </c>
      <c r="AA388" t="s">
        <v>38</v>
      </c>
      <c r="AB388">
        <v>3</v>
      </c>
      <c r="AC388">
        <v>3</v>
      </c>
      <c r="AD388" t="s">
        <v>109</v>
      </c>
      <c r="AE388" t="s">
        <v>115</v>
      </c>
      <c r="AF388" t="s">
        <v>111</v>
      </c>
      <c r="AG388" t="s">
        <v>117</v>
      </c>
      <c r="AH388" t="s">
        <v>113</v>
      </c>
      <c r="AI388" t="s">
        <v>138</v>
      </c>
      <c r="AJ388" t="s">
        <v>134</v>
      </c>
    </row>
    <row r="389" spans="1:36" x14ac:dyDescent="0.3">
      <c r="A389">
        <v>388</v>
      </c>
      <c r="B389">
        <v>29</v>
      </c>
      <c r="C389" t="s">
        <v>41</v>
      </c>
      <c r="D389" t="s">
        <v>30</v>
      </c>
      <c r="E389" t="s">
        <v>31</v>
      </c>
      <c r="F389">
        <v>3</v>
      </c>
      <c r="G389">
        <v>3</v>
      </c>
      <c r="H389" t="s">
        <v>73</v>
      </c>
      <c r="I389">
        <v>1</v>
      </c>
      <c r="J389" t="s">
        <v>49</v>
      </c>
      <c r="K389">
        <v>3</v>
      </c>
      <c r="L389" t="s">
        <v>60</v>
      </c>
      <c r="M389" t="s">
        <v>61</v>
      </c>
      <c r="N389">
        <v>59160</v>
      </c>
      <c r="O389" t="s">
        <v>47</v>
      </c>
      <c r="P389" t="s">
        <v>37</v>
      </c>
      <c r="Q389">
        <v>12</v>
      </c>
      <c r="R389">
        <v>8</v>
      </c>
      <c r="S389">
        <v>0</v>
      </c>
      <c r="T389">
        <v>5</v>
      </c>
      <c r="U389">
        <v>2</v>
      </c>
      <c r="V389">
        <v>3</v>
      </c>
      <c r="W389">
        <v>0</v>
      </c>
      <c r="X389">
        <v>2</v>
      </c>
      <c r="Y389" t="s">
        <v>40</v>
      </c>
      <c r="Z389" t="s">
        <v>38</v>
      </c>
      <c r="AA389" t="s">
        <v>38</v>
      </c>
      <c r="AB389">
        <v>3</v>
      </c>
      <c r="AC389">
        <v>3</v>
      </c>
      <c r="AD389" t="s">
        <v>109</v>
      </c>
      <c r="AE389" t="s">
        <v>115</v>
      </c>
      <c r="AF389" t="s">
        <v>122</v>
      </c>
      <c r="AG389" t="s">
        <v>112</v>
      </c>
      <c r="AH389" t="s">
        <v>113</v>
      </c>
      <c r="AI389" t="s">
        <v>138</v>
      </c>
      <c r="AJ389" t="s">
        <v>134</v>
      </c>
    </row>
    <row r="390" spans="1:36" x14ac:dyDescent="0.3">
      <c r="A390">
        <v>389</v>
      </c>
      <c r="B390">
        <v>53</v>
      </c>
      <c r="C390" t="s">
        <v>29</v>
      </c>
      <c r="D390" t="s">
        <v>30</v>
      </c>
      <c r="E390" t="s">
        <v>43</v>
      </c>
      <c r="F390">
        <v>9</v>
      </c>
      <c r="G390">
        <v>3</v>
      </c>
      <c r="H390" t="s">
        <v>32</v>
      </c>
      <c r="I390">
        <v>1</v>
      </c>
      <c r="J390" t="s">
        <v>49</v>
      </c>
      <c r="K390">
        <v>1</v>
      </c>
      <c r="L390" t="s">
        <v>69</v>
      </c>
      <c r="M390" t="s">
        <v>35</v>
      </c>
      <c r="N390">
        <v>20890</v>
      </c>
      <c r="O390" t="s">
        <v>51</v>
      </c>
      <c r="P390" t="s">
        <v>37</v>
      </c>
      <c r="Q390">
        <v>16</v>
      </c>
      <c r="R390">
        <v>8</v>
      </c>
      <c r="S390">
        <v>0</v>
      </c>
      <c r="T390">
        <v>28</v>
      </c>
      <c r="U390">
        <v>2</v>
      </c>
      <c r="V390">
        <v>2</v>
      </c>
      <c r="W390">
        <v>2</v>
      </c>
      <c r="X390">
        <v>2</v>
      </c>
      <c r="Y390" t="s">
        <v>36</v>
      </c>
      <c r="Z390" t="s">
        <v>39</v>
      </c>
      <c r="AA390" t="s">
        <v>38</v>
      </c>
      <c r="AB390">
        <v>2</v>
      </c>
      <c r="AC390">
        <v>3</v>
      </c>
      <c r="AD390" t="s">
        <v>109</v>
      </c>
      <c r="AE390" t="s">
        <v>110</v>
      </c>
      <c r="AF390" t="s">
        <v>111</v>
      </c>
      <c r="AG390" t="s">
        <v>112</v>
      </c>
      <c r="AH390" t="s">
        <v>121</v>
      </c>
      <c r="AI390" t="s">
        <v>138</v>
      </c>
      <c r="AJ390" t="s">
        <v>139</v>
      </c>
    </row>
    <row r="391" spans="1:36" x14ac:dyDescent="0.3">
      <c r="A391">
        <v>390</v>
      </c>
      <c r="B391">
        <v>35</v>
      </c>
      <c r="C391" t="s">
        <v>29</v>
      </c>
      <c r="D391" t="s">
        <v>30</v>
      </c>
      <c r="E391" t="s">
        <v>43</v>
      </c>
      <c r="F391">
        <v>1</v>
      </c>
      <c r="G391">
        <v>3</v>
      </c>
      <c r="H391" t="s">
        <v>32</v>
      </c>
      <c r="I391">
        <v>1</v>
      </c>
      <c r="J391" t="s">
        <v>49</v>
      </c>
      <c r="K391">
        <v>3</v>
      </c>
      <c r="L391" t="s">
        <v>34</v>
      </c>
      <c r="M391" t="s">
        <v>35</v>
      </c>
      <c r="N391">
        <v>167920</v>
      </c>
      <c r="O391" t="s">
        <v>38</v>
      </c>
      <c r="P391" t="s">
        <v>37</v>
      </c>
      <c r="Q391">
        <v>12</v>
      </c>
      <c r="R391">
        <v>8</v>
      </c>
      <c r="S391">
        <v>1</v>
      </c>
      <c r="T391">
        <v>16</v>
      </c>
      <c r="U391">
        <v>3</v>
      </c>
      <c r="V391">
        <v>13</v>
      </c>
      <c r="W391">
        <v>4</v>
      </c>
      <c r="X391">
        <v>8</v>
      </c>
      <c r="Y391" t="s">
        <v>39</v>
      </c>
      <c r="Z391" t="s">
        <v>40</v>
      </c>
      <c r="AA391" t="s">
        <v>38</v>
      </c>
      <c r="AB391">
        <v>4</v>
      </c>
      <c r="AC391">
        <v>3</v>
      </c>
      <c r="AD391" t="s">
        <v>109</v>
      </c>
      <c r="AE391" t="s">
        <v>115</v>
      </c>
      <c r="AF391" t="s">
        <v>116</v>
      </c>
      <c r="AG391" t="s">
        <v>112</v>
      </c>
      <c r="AH391" t="s">
        <v>119</v>
      </c>
      <c r="AI391" t="s">
        <v>138</v>
      </c>
      <c r="AJ391" t="s">
        <v>134</v>
      </c>
    </row>
    <row r="392" spans="1:36" x14ac:dyDescent="0.3">
      <c r="A392">
        <v>391</v>
      </c>
      <c r="B392">
        <v>37</v>
      </c>
      <c r="C392" t="s">
        <v>29</v>
      </c>
      <c r="D392" t="s">
        <v>42</v>
      </c>
      <c r="E392" t="s">
        <v>43</v>
      </c>
      <c r="F392">
        <v>13</v>
      </c>
      <c r="G392">
        <v>4</v>
      </c>
      <c r="H392" t="s">
        <v>32</v>
      </c>
      <c r="I392">
        <v>1</v>
      </c>
      <c r="J392" t="s">
        <v>33</v>
      </c>
      <c r="K392">
        <v>3</v>
      </c>
      <c r="L392" t="s">
        <v>53</v>
      </c>
      <c r="M392" t="s">
        <v>35</v>
      </c>
      <c r="N392">
        <v>35640</v>
      </c>
      <c r="O392" t="s">
        <v>51</v>
      </c>
      <c r="P392" t="s">
        <v>37</v>
      </c>
      <c r="Q392">
        <v>11</v>
      </c>
      <c r="R392">
        <v>8</v>
      </c>
      <c r="S392">
        <v>0</v>
      </c>
      <c r="T392">
        <v>10</v>
      </c>
      <c r="U392">
        <v>1</v>
      </c>
      <c r="V392">
        <v>5</v>
      </c>
      <c r="W392">
        <v>0</v>
      </c>
      <c r="X392">
        <v>0</v>
      </c>
      <c r="Y392" t="s">
        <v>38</v>
      </c>
      <c r="Z392" t="s">
        <v>39</v>
      </c>
      <c r="AA392" t="s">
        <v>38</v>
      </c>
      <c r="AB392">
        <v>1</v>
      </c>
      <c r="AC392">
        <v>3</v>
      </c>
      <c r="AD392" t="s">
        <v>109</v>
      </c>
      <c r="AE392" t="s">
        <v>118</v>
      </c>
      <c r="AF392" t="s">
        <v>111</v>
      </c>
      <c r="AG392" t="s">
        <v>117</v>
      </c>
      <c r="AH392" t="s">
        <v>113</v>
      </c>
      <c r="AI392" t="s">
        <v>138</v>
      </c>
      <c r="AJ392" t="s">
        <v>134</v>
      </c>
    </row>
    <row r="393" spans="1:36" x14ac:dyDescent="0.3">
      <c r="A393">
        <v>392</v>
      </c>
      <c r="B393">
        <v>53</v>
      </c>
      <c r="C393" t="s">
        <v>29</v>
      </c>
      <c r="D393" t="s">
        <v>30</v>
      </c>
      <c r="E393" t="s">
        <v>43</v>
      </c>
      <c r="F393">
        <v>1</v>
      </c>
      <c r="G393">
        <v>1</v>
      </c>
      <c r="H393" t="s">
        <v>55</v>
      </c>
      <c r="I393">
        <v>1</v>
      </c>
      <c r="J393" t="s">
        <v>49</v>
      </c>
      <c r="K393">
        <v>1</v>
      </c>
      <c r="L393" t="s">
        <v>50</v>
      </c>
      <c r="M393" t="s">
        <v>45</v>
      </c>
      <c r="N393">
        <v>44250</v>
      </c>
      <c r="O393" t="s">
        <v>47</v>
      </c>
      <c r="P393" t="s">
        <v>37</v>
      </c>
      <c r="Q393">
        <v>22</v>
      </c>
      <c r="R393">
        <v>8</v>
      </c>
      <c r="S393">
        <v>1</v>
      </c>
      <c r="T393">
        <v>33</v>
      </c>
      <c r="U393">
        <v>2</v>
      </c>
      <c r="V393">
        <v>12</v>
      </c>
      <c r="W393">
        <v>3</v>
      </c>
      <c r="X393">
        <v>8</v>
      </c>
      <c r="Y393" t="s">
        <v>39</v>
      </c>
      <c r="Z393" t="s">
        <v>39</v>
      </c>
      <c r="AA393" t="s">
        <v>38</v>
      </c>
      <c r="AB393">
        <v>4</v>
      </c>
      <c r="AC393">
        <v>4</v>
      </c>
      <c r="AD393" t="s">
        <v>114</v>
      </c>
      <c r="AE393" t="s">
        <v>110</v>
      </c>
      <c r="AF393" t="s">
        <v>111</v>
      </c>
      <c r="AG393" t="s">
        <v>112</v>
      </c>
      <c r="AH393" t="s">
        <v>125</v>
      </c>
      <c r="AI393" t="s">
        <v>138</v>
      </c>
      <c r="AJ393" t="s">
        <v>136</v>
      </c>
    </row>
    <row r="394" spans="1:36" x14ac:dyDescent="0.3">
      <c r="A394">
        <v>393</v>
      </c>
      <c r="B394">
        <v>43</v>
      </c>
      <c r="C394" t="s">
        <v>29</v>
      </c>
      <c r="D394" t="s">
        <v>42</v>
      </c>
      <c r="E394" t="s">
        <v>43</v>
      </c>
      <c r="F394">
        <v>1</v>
      </c>
      <c r="G394">
        <v>3</v>
      </c>
      <c r="H394" t="s">
        <v>55</v>
      </c>
      <c r="I394">
        <v>1</v>
      </c>
      <c r="J394" t="s">
        <v>49</v>
      </c>
      <c r="K394">
        <v>1</v>
      </c>
      <c r="L394" t="s">
        <v>60</v>
      </c>
      <c r="M394" t="s">
        <v>35</v>
      </c>
      <c r="N394">
        <v>52650</v>
      </c>
      <c r="O394" t="s">
        <v>39</v>
      </c>
      <c r="P394" t="s">
        <v>37</v>
      </c>
      <c r="Q394">
        <v>11</v>
      </c>
      <c r="R394">
        <v>8</v>
      </c>
      <c r="S394">
        <v>1</v>
      </c>
      <c r="T394">
        <v>12</v>
      </c>
      <c r="U394">
        <v>4</v>
      </c>
      <c r="V394">
        <v>5</v>
      </c>
      <c r="W394">
        <v>2</v>
      </c>
      <c r="X394">
        <v>2</v>
      </c>
      <c r="Y394" t="s">
        <v>39</v>
      </c>
      <c r="Z394" t="s">
        <v>39</v>
      </c>
      <c r="AA394" t="s">
        <v>40</v>
      </c>
      <c r="AB394">
        <v>3</v>
      </c>
      <c r="AC394">
        <v>3</v>
      </c>
      <c r="AD394" t="s">
        <v>109</v>
      </c>
      <c r="AE394" t="s">
        <v>118</v>
      </c>
      <c r="AF394" t="s">
        <v>111</v>
      </c>
      <c r="AG394" t="s">
        <v>112</v>
      </c>
      <c r="AH394" t="s">
        <v>119</v>
      </c>
      <c r="AI394" t="s">
        <v>133</v>
      </c>
      <c r="AJ394" t="s">
        <v>134</v>
      </c>
    </row>
    <row r="395" spans="1:36" x14ac:dyDescent="0.3">
      <c r="A395">
        <v>394</v>
      </c>
      <c r="B395">
        <v>47</v>
      </c>
      <c r="C395" t="s">
        <v>29</v>
      </c>
      <c r="D395" t="s">
        <v>30</v>
      </c>
      <c r="E395" t="s">
        <v>31</v>
      </c>
      <c r="F395">
        <v>15</v>
      </c>
      <c r="G395">
        <v>4</v>
      </c>
      <c r="H395" t="s">
        <v>73</v>
      </c>
      <c r="I395">
        <v>1</v>
      </c>
      <c r="J395" t="s">
        <v>33</v>
      </c>
      <c r="K395">
        <v>3</v>
      </c>
      <c r="L395" t="s">
        <v>57</v>
      </c>
      <c r="M395" t="s">
        <v>35</v>
      </c>
      <c r="N395">
        <v>65530</v>
      </c>
      <c r="O395" t="s">
        <v>46</v>
      </c>
      <c r="P395" t="s">
        <v>37</v>
      </c>
      <c r="Q395">
        <v>15</v>
      </c>
      <c r="R395">
        <v>8</v>
      </c>
      <c r="S395">
        <v>0</v>
      </c>
      <c r="T395">
        <v>8</v>
      </c>
      <c r="U395">
        <v>2</v>
      </c>
      <c r="V395">
        <v>7</v>
      </c>
      <c r="W395">
        <v>7</v>
      </c>
      <c r="X395">
        <v>7</v>
      </c>
      <c r="Y395" t="s">
        <v>38</v>
      </c>
      <c r="Z395" t="s">
        <v>39</v>
      </c>
      <c r="AA395" t="s">
        <v>38</v>
      </c>
      <c r="AB395">
        <v>3</v>
      </c>
      <c r="AC395">
        <v>3</v>
      </c>
      <c r="AD395" t="s">
        <v>109</v>
      </c>
      <c r="AE395" t="s">
        <v>110</v>
      </c>
      <c r="AF395" t="s">
        <v>111</v>
      </c>
      <c r="AG395" t="s">
        <v>117</v>
      </c>
      <c r="AH395" t="s">
        <v>113</v>
      </c>
      <c r="AI395" t="s">
        <v>138</v>
      </c>
      <c r="AJ395" t="s">
        <v>134</v>
      </c>
    </row>
    <row r="396" spans="1:36" x14ac:dyDescent="0.3">
      <c r="A396">
        <v>395</v>
      </c>
      <c r="B396">
        <v>37</v>
      </c>
      <c r="C396" t="s">
        <v>29</v>
      </c>
      <c r="D396" t="s">
        <v>52</v>
      </c>
      <c r="E396" t="s">
        <v>43</v>
      </c>
      <c r="F396">
        <v>1</v>
      </c>
      <c r="G396">
        <v>5</v>
      </c>
      <c r="H396" t="s">
        <v>55</v>
      </c>
      <c r="I396">
        <v>1</v>
      </c>
      <c r="J396" t="s">
        <v>33</v>
      </c>
      <c r="K396">
        <v>2</v>
      </c>
      <c r="L396" t="s">
        <v>44</v>
      </c>
      <c r="M396" t="s">
        <v>45</v>
      </c>
      <c r="N396">
        <v>62610</v>
      </c>
      <c r="O396" t="s">
        <v>36</v>
      </c>
      <c r="P396" t="s">
        <v>37</v>
      </c>
      <c r="Q396">
        <v>12</v>
      </c>
      <c r="R396">
        <v>8</v>
      </c>
      <c r="S396">
        <v>0</v>
      </c>
      <c r="T396">
        <v>10</v>
      </c>
      <c r="U396">
        <v>1</v>
      </c>
      <c r="V396">
        <v>10</v>
      </c>
      <c r="W396">
        <v>0</v>
      </c>
      <c r="X396">
        <v>9</v>
      </c>
      <c r="Y396" t="s">
        <v>36</v>
      </c>
      <c r="Z396" t="s">
        <v>40</v>
      </c>
      <c r="AA396" t="s">
        <v>38</v>
      </c>
      <c r="AB396">
        <v>3</v>
      </c>
      <c r="AC396">
        <v>3</v>
      </c>
      <c r="AD396" t="s">
        <v>109</v>
      </c>
      <c r="AE396" t="s">
        <v>118</v>
      </c>
      <c r="AF396" t="s">
        <v>116</v>
      </c>
      <c r="AG396" t="s">
        <v>112</v>
      </c>
      <c r="AH396" t="s">
        <v>113</v>
      </c>
      <c r="AI396" t="s">
        <v>138</v>
      </c>
      <c r="AJ396" t="s">
        <v>134</v>
      </c>
    </row>
    <row r="397" spans="1:36" x14ac:dyDescent="0.3">
      <c r="A397">
        <v>396</v>
      </c>
      <c r="B397">
        <v>50</v>
      </c>
      <c r="C397" t="s">
        <v>29</v>
      </c>
      <c r="D397" t="s">
        <v>52</v>
      </c>
      <c r="E397" t="s">
        <v>43</v>
      </c>
      <c r="F397">
        <v>17</v>
      </c>
      <c r="G397">
        <v>3</v>
      </c>
      <c r="H397" t="s">
        <v>55</v>
      </c>
      <c r="I397">
        <v>1</v>
      </c>
      <c r="J397" t="s">
        <v>33</v>
      </c>
      <c r="K397">
        <v>1</v>
      </c>
      <c r="L397" t="s">
        <v>60</v>
      </c>
      <c r="M397" t="s">
        <v>61</v>
      </c>
      <c r="N397">
        <v>42980</v>
      </c>
      <c r="O397" t="s">
        <v>36</v>
      </c>
      <c r="P397" t="s">
        <v>37</v>
      </c>
      <c r="Q397">
        <v>20</v>
      </c>
      <c r="R397">
        <v>8</v>
      </c>
      <c r="S397">
        <v>1</v>
      </c>
      <c r="T397">
        <v>31</v>
      </c>
      <c r="U397">
        <v>6</v>
      </c>
      <c r="V397">
        <v>31</v>
      </c>
      <c r="W397">
        <v>14</v>
      </c>
      <c r="X397">
        <v>7</v>
      </c>
      <c r="Y397" t="s">
        <v>36</v>
      </c>
      <c r="Z397" t="s">
        <v>36</v>
      </c>
      <c r="AA397" t="s">
        <v>38</v>
      </c>
      <c r="AB397">
        <v>3</v>
      </c>
      <c r="AC397">
        <v>4</v>
      </c>
      <c r="AD397" t="s">
        <v>114</v>
      </c>
      <c r="AE397" t="s">
        <v>110</v>
      </c>
      <c r="AF397" t="s">
        <v>120</v>
      </c>
      <c r="AG397" t="s">
        <v>117</v>
      </c>
      <c r="AH397" t="s">
        <v>125</v>
      </c>
      <c r="AI397" t="s">
        <v>138</v>
      </c>
      <c r="AJ397" t="s">
        <v>139</v>
      </c>
    </row>
    <row r="398" spans="1:36" x14ac:dyDescent="0.3">
      <c r="A398">
        <v>397</v>
      </c>
      <c r="B398">
        <v>39</v>
      </c>
      <c r="C398" t="s">
        <v>29</v>
      </c>
      <c r="D398" t="s">
        <v>30</v>
      </c>
      <c r="E398" t="s">
        <v>43</v>
      </c>
      <c r="F398">
        <v>1</v>
      </c>
      <c r="G398">
        <v>3</v>
      </c>
      <c r="H398" t="s">
        <v>48</v>
      </c>
      <c r="I398">
        <v>1</v>
      </c>
      <c r="J398" t="s">
        <v>33</v>
      </c>
      <c r="K398">
        <v>3</v>
      </c>
      <c r="L398" t="s">
        <v>53</v>
      </c>
      <c r="M398" t="s">
        <v>35</v>
      </c>
      <c r="N398">
        <v>68040</v>
      </c>
      <c r="O398" t="s">
        <v>71</v>
      </c>
      <c r="P398" t="s">
        <v>37</v>
      </c>
      <c r="Q398">
        <v>14</v>
      </c>
      <c r="R398">
        <v>8</v>
      </c>
      <c r="S398">
        <v>1</v>
      </c>
      <c r="T398">
        <v>13</v>
      </c>
      <c r="U398">
        <v>3</v>
      </c>
      <c r="V398">
        <v>5</v>
      </c>
      <c r="W398">
        <v>0</v>
      </c>
      <c r="X398">
        <v>4</v>
      </c>
      <c r="Y398" t="s">
        <v>39</v>
      </c>
      <c r="Z398" t="s">
        <v>39</v>
      </c>
      <c r="AA398" t="s">
        <v>38</v>
      </c>
      <c r="AB398">
        <v>2</v>
      </c>
      <c r="AC398">
        <v>3</v>
      </c>
      <c r="AD398" t="s">
        <v>109</v>
      </c>
      <c r="AE398" t="s">
        <v>118</v>
      </c>
      <c r="AF398" t="s">
        <v>111</v>
      </c>
      <c r="AG398" t="s">
        <v>112</v>
      </c>
      <c r="AH398" t="s">
        <v>119</v>
      </c>
      <c r="AI398" t="s">
        <v>138</v>
      </c>
      <c r="AJ398" t="s">
        <v>134</v>
      </c>
    </row>
    <row r="399" spans="1:36" x14ac:dyDescent="0.3">
      <c r="A399">
        <v>398</v>
      </c>
      <c r="B399">
        <v>33</v>
      </c>
      <c r="C399" t="s">
        <v>29</v>
      </c>
      <c r="D399" t="s">
        <v>30</v>
      </c>
      <c r="E399" t="s">
        <v>31</v>
      </c>
      <c r="F399">
        <v>7</v>
      </c>
      <c r="G399">
        <v>3</v>
      </c>
      <c r="H399" t="s">
        <v>32</v>
      </c>
      <c r="I399">
        <v>1</v>
      </c>
      <c r="J399" t="s">
        <v>49</v>
      </c>
      <c r="K399">
        <v>2</v>
      </c>
      <c r="L399" t="s">
        <v>66</v>
      </c>
      <c r="M399" t="s">
        <v>61</v>
      </c>
      <c r="N399">
        <v>38150</v>
      </c>
      <c r="O399" t="s">
        <v>38</v>
      </c>
      <c r="P399" t="s">
        <v>37</v>
      </c>
      <c r="Q399">
        <v>11</v>
      </c>
      <c r="R399">
        <v>8</v>
      </c>
      <c r="S399">
        <v>1</v>
      </c>
      <c r="T399">
        <v>7</v>
      </c>
      <c r="U399">
        <v>3</v>
      </c>
      <c r="V399">
        <v>4</v>
      </c>
      <c r="W399">
        <v>0</v>
      </c>
      <c r="X399">
        <v>3</v>
      </c>
      <c r="Y399" t="s">
        <v>39</v>
      </c>
      <c r="Z399" t="s">
        <v>40</v>
      </c>
      <c r="AA399" t="s">
        <v>39</v>
      </c>
      <c r="AB399">
        <v>3</v>
      </c>
      <c r="AC399">
        <v>3</v>
      </c>
      <c r="AD399" t="s">
        <v>109</v>
      </c>
      <c r="AE399" t="s">
        <v>115</v>
      </c>
      <c r="AF399" t="s">
        <v>116</v>
      </c>
      <c r="AG399" t="s">
        <v>112</v>
      </c>
      <c r="AH399" t="s">
        <v>113</v>
      </c>
      <c r="AI399" t="s">
        <v>135</v>
      </c>
      <c r="AJ399" t="s">
        <v>134</v>
      </c>
    </row>
    <row r="400" spans="1:36" x14ac:dyDescent="0.3">
      <c r="A400">
        <v>399</v>
      </c>
      <c r="B400">
        <v>32</v>
      </c>
      <c r="C400" t="s">
        <v>41</v>
      </c>
      <c r="D400" t="s">
        <v>30</v>
      </c>
      <c r="E400" t="s">
        <v>43</v>
      </c>
      <c r="F400">
        <v>9</v>
      </c>
      <c r="G400">
        <v>1</v>
      </c>
      <c r="H400" t="s">
        <v>55</v>
      </c>
      <c r="I400">
        <v>1</v>
      </c>
      <c r="J400" t="s">
        <v>33</v>
      </c>
      <c r="K400">
        <v>1</v>
      </c>
      <c r="L400" t="s">
        <v>60</v>
      </c>
      <c r="M400" t="s">
        <v>45</v>
      </c>
      <c r="N400">
        <v>27410</v>
      </c>
      <c r="O400" t="s">
        <v>36</v>
      </c>
      <c r="P400" t="s">
        <v>37</v>
      </c>
      <c r="Q400">
        <v>15</v>
      </c>
      <c r="R400">
        <v>8</v>
      </c>
      <c r="S400">
        <v>1</v>
      </c>
      <c r="T400">
        <v>1</v>
      </c>
      <c r="U400">
        <v>5</v>
      </c>
      <c r="V400">
        <v>1</v>
      </c>
      <c r="W400">
        <v>0</v>
      </c>
      <c r="X400">
        <v>1</v>
      </c>
      <c r="Y400" t="s">
        <v>36</v>
      </c>
      <c r="Z400" t="s">
        <v>39</v>
      </c>
      <c r="AA400" t="s">
        <v>36</v>
      </c>
      <c r="AB400">
        <v>2</v>
      </c>
      <c r="AC400">
        <v>3</v>
      </c>
      <c r="AD400" t="s">
        <v>109</v>
      </c>
      <c r="AE400" t="s">
        <v>115</v>
      </c>
      <c r="AF400" t="s">
        <v>111</v>
      </c>
      <c r="AG400" t="s">
        <v>112</v>
      </c>
      <c r="AH400" t="s">
        <v>113</v>
      </c>
      <c r="AI400" t="s">
        <v>137</v>
      </c>
      <c r="AJ400" t="s">
        <v>134</v>
      </c>
    </row>
    <row r="401" spans="1:36" x14ac:dyDescent="0.3">
      <c r="A401">
        <v>400</v>
      </c>
      <c r="B401">
        <v>29</v>
      </c>
      <c r="C401" t="s">
        <v>29</v>
      </c>
      <c r="D401" t="s">
        <v>30</v>
      </c>
      <c r="E401" t="s">
        <v>43</v>
      </c>
      <c r="F401">
        <v>5</v>
      </c>
      <c r="G401">
        <v>4</v>
      </c>
      <c r="H401" t="s">
        <v>32</v>
      </c>
      <c r="I401">
        <v>1</v>
      </c>
      <c r="J401" t="s">
        <v>33</v>
      </c>
      <c r="K401">
        <v>4</v>
      </c>
      <c r="L401" t="s">
        <v>34</v>
      </c>
      <c r="M401" t="s">
        <v>61</v>
      </c>
      <c r="N401">
        <v>66730</v>
      </c>
      <c r="O401" t="s">
        <v>47</v>
      </c>
      <c r="P401" t="s">
        <v>37</v>
      </c>
      <c r="Q401">
        <v>12</v>
      </c>
      <c r="R401">
        <v>8</v>
      </c>
      <c r="S401">
        <v>1</v>
      </c>
      <c r="T401">
        <v>8</v>
      </c>
      <c r="U401">
        <v>2</v>
      </c>
      <c r="V401">
        <v>4</v>
      </c>
      <c r="W401">
        <v>0</v>
      </c>
      <c r="X401">
        <v>3</v>
      </c>
      <c r="Y401" t="s">
        <v>36</v>
      </c>
      <c r="Z401" t="s">
        <v>39</v>
      </c>
      <c r="AA401" t="s">
        <v>38</v>
      </c>
      <c r="AB401">
        <v>4</v>
      </c>
      <c r="AC401">
        <v>3</v>
      </c>
      <c r="AD401" t="s">
        <v>109</v>
      </c>
      <c r="AE401" t="s">
        <v>115</v>
      </c>
      <c r="AF401" t="s">
        <v>111</v>
      </c>
      <c r="AG401" t="s">
        <v>112</v>
      </c>
      <c r="AH401" t="s">
        <v>113</v>
      </c>
      <c r="AI401" t="s">
        <v>138</v>
      </c>
      <c r="AJ401" t="s">
        <v>134</v>
      </c>
    </row>
    <row r="402" spans="1:36" x14ac:dyDescent="0.3">
      <c r="A402">
        <v>401</v>
      </c>
      <c r="B402">
        <v>44</v>
      </c>
      <c r="C402" t="s">
        <v>29</v>
      </c>
      <c r="D402" t="s">
        <v>30</v>
      </c>
      <c r="E402" t="s">
        <v>43</v>
      </c>
      <c r="F402">
        <v>26</v>
      </c>
      <c r="G402">
        <v>2</v>
      </c>
      <c r="H402" t="s">
        <v>32</v>
      </c>
      <c r="I402">
        <v>1</v>
      </c>
      <c r="J402" t="s">
        <v>49</v>
      </c>
      <c r="K402">
        <v>2</v>
      </c>
      <c r="L402" t="s">
        <v>66</v>
      </c>
      <c r="M402" t="s">
        <v>35</v>
      </c>
      <c r="N402">
        <v>76390</v>
      </c>
      <c r="O402" t="s">
        <v>36</v>
      </c>
      <c r="P402" t="s">
        <v>37</v>
      </c>
      <c r="Q402">
        <v>14</v>
      </c>
      <c r="R402">
        <v>8</v>
      </c>
      <c r="S402">
        <v>0</v>
      </c>
      <c r="T402">
        <v>8</v>
      </c>
      <c r="U402">
        <v>6</v>
      </c>
      <c r="V402">
        <v>8</v>
      </c>
      <c r="W402">
        <v>7</v>
      </c>
      <c r="X402">
        <v>1</v>
      </c>
      <c r="Y402" t="s">
        <v>40</v>
      </c>
      <c r="Z402" t="s">
        <v>36</v>
      </c>
      <c r="AA402" t="s">
        <v>38</v>
      </c>
      <c r="AB402">
        <v>3</v>
      </c>
      <c r="AC402">
        <v>3</v>
      </c>
      <c r="AD402" t="s">
        <v>109</v>
      </c>
      <c r="AE402" t="s">
        <v>118</v>
      </c>
      <c r="AF402" t="s">
        <v>120</v>
      </c>
      <c r="AG402" t="s">
        <v>124</v>
      </c>
      <c r="AH402" t="s">
        <v>113</v>
      </c>
      <c r="AI402" t="s">
        <v>138</v>
      </c>
      <c r="AJ402" t="s">
        <v>134</v>
      </c>
    </row>
    <row r="403" spans="1:36" x14ac:dyDescent="0.3">
      <c r="A403">
        <v>402</v>
      </c>
      <c r="B403">
        <v>28</v>
      </c>
      <c r="C403" t="s">
        <v>29</v>
      </c>
      <c r="D403" t="s">
        <v>30</v>
      </c>
      <c r="E403" t="s">
        <v>31</v>
      </c>
      <c r="F403">
        <v>24</v>
      </c>
      <c r="G403">
        <v>5</v>
      </c>
      <c r="H403" t="s">
        <v>32</v>
      </c>
      <c r="I403">
        <v>1</v>
      </c>
      <c r="J403" t="s">
        <v>33</v>
      </c>
      <c r="K403">
        <v>1</v>
      </c>
      <c r="L403" t="s">
        <v>44</v>
      </c>
      <c r="M403" t="s">
        <v>45</v>
      </c>
      <c r="N403">
        <v>23280</v>
      </c>
      <c r="O403" t="s">
        <v>36</v>
      </c>
      <c r="P403" t="s">
        <v>37</v>
      </c>
      <c r="Q403">
        <v>11</v>
      </c>
      <c r="R403">
        <v>8</v>
      </c>
      <c r="S403">
        <v>2</v>
      </c>
      <c r="T403">
        <v>4</v>
      </c>
      <c r="U403">
        <v>3</v>
      </c>
      <c r="V403">
        <v>4</v>
      </c>
      <c r="W403">
        <v>0</v>
      </c>
      <c r="X403">
        <v>2</v>
      </c>
      <c r="Y403" t="s">
        <v>36</v>
      </c>
      <c r="Z403" t="s">
        <v>39</v>
      </c>
      <c r="AA403" t="s">
        <v>38</v>
      </c>
      <c r="AB403">
        <v>3</v>
      </c>
      <c r="AC403">
        <v>3</v>
      </c>
      <c r="AD403" t="s">
        <v>109</v>
      </c>
      <c r="AE403" t="s">
        <v>115</v>
      </c>
      <c r="AF403" t="s">
        <v>111</v>
      </c>
      <c r="AG403" t="s">
        <v>124</v>
      </c>
      <c r="AH403" t="s">
        <v>113</v>
      </c>
      <c r="AI403" t="s">
        <v>138</v>
      </c>
      <c r="AJ403" t="s">
        <v>134</v>
      </c>
    </row>
    <row r="404" spans="1:36" x14ac:dyDescent="0.3">
      <c r="A404">
        <v>403</v>
      </c>
      <c r="B404">
        <v>58</v>
      </c>
      <c r="C404" t="s">
        <v>41</v>
      </c>
      <c r="D404" t="s">
        <v>42</v>
      </c>
      <c r="E404" t="s">
        <v>31</v>
      </c>
      <c r="F404">
        <v>9</v>
      </c>
      <c r="G404">
        <v>2</v>
      </c>
      <c r="H404" t="s">
        <v>77</v>
      </c>
      <c r="I404">
        <v>1</v>
      </c>
      <c r="J404" t="s">
        <v>49</v>
      </c>
      <c r="K404">
        <v>1</v>
      </c>
      <c r="L404" t="s">
        <v>50</v>
      </c>
      <c r="M404" t="s">
        <v>61</v>
      </c>
      <c r="N404">
        <v>21530</v>
      </c>
      <c r="O404" t="s">
        <v>56</v>
      </c>
      <c r="P404" t="s">
        <v>37</v>
      </c>
      <c r="Q404">
        <v>11</v>
      </c>
      <c r="R404">
        <v>8</v>
      </c>
      <c r="S404">
        <v>0</v>
      </c>
      <c r="T404">
        <v>3</v>
      </c>
      <c r="U404">
        <v>3</v>
      </c>
      <c r="V404">
        <v>1</v>
      </c>
      <c r="W404">
        <v>0</v>
      </c>
      <c r="X404">
        <v>0</v>
      </c>
      <c r="Y404" t="s">
        <v>39</v>
      </c>
      <c r="Z404" t="s">
        <v>39</v>
      </c>
      <c r="AA404" t="s">
        <v>40</v>
      </c>
      <c r="AB404">
        <v>3</v>
      </c>
      <c r="AC404">
        <v>3</v>
      </c>
      <c r="AD404" t="s">
        <v>109</v>
      </c>
      <c r="AE404" t="s">
        <v>126</v>
      </c>
      <c r="AF404" t="s">
        <v>111</v>
      </c>
      <c r="AG404" t="s">
        <v>112</v>
      </c>
      <c r="AH404" t="s">
        <v>113</v>
      </c>
      <c r="AI404" t="s">
        <v>133</v>
      </c>
      <c r="AJ404" t="s">
        <v>134</v>
      </c>
    </row>
    <row r="405" spans="1:36" x14ac:dyDescent="0.3">
      <c r="A405">
        <v>404</v>
      </c>
      <c r="B405">
        <v>43</v>
      </c>
      <c r="C405" t="s">
        <v>29</v>
      </c>
      <c r="D405" t="s">
        <v>30</v>
      </c>
      <c r="E405" t="s">
        <v>31</v>
      </c>
      <c r="F405">
        <v>7</v>
      </c>
      <c r="G405">
        <v>4</v>
      </c>
      <c r="H405" t="s">
        <v>73</v>
      </c>
      <c r="I405">
        <v>1</v>
      </c>
      <c r="J405" t="s">
        <v>49</v>
      </c>
      <c r="K405">
        <v>2</v>
      </c>
      <c r="L405" t="s">
        <v>50</v>
      </c>
      <c r="M405" t="s">
        <v>61</v>
      </c>
      <c r="N405">
        <v>48760</v>
      </c>
      <c r="O405" t="s">
        <v>39</v>
      </c>
      <c r="P405" t="s">
        <v>37</v>
      </c>
      <c r="Q405">
        <v>16</v>
      </c>
      <c r="R405">
        <v>8</v>
      </c>
      <c r="S405">
        <v>2</v>
      </c>
      <c r="T405">
        <v>4</v>
      </c>
      <c r="U405">
        <v>4</v>
      </c>
      <c r="V405">
        <v>1</v>
      </c>
      <c r="W405">
        <v>0</v>
      </c>
      <c r="X405">
        <v>0</v>
      </c>
      <c r="Y405" t="s">
        <v>36</v>
      </c>
      <c r="Z405" t="s">
        <v>40</v>
      </c>
      <c r="AA405" t="s">
        <v>39</v>
      </c>
      <c r="AB405">
        <v>3</v>
      </c>
      <c r="AC405">
        <v>3</v>
      </c>
      <c r="AD405" t="s">
        <v>109</v>
      </c>
      <c r="AE405" t="s">
        <v>118</v>
      </c>
      <c r="AF405" t="s">
        <v>116</v>
      </c>
      <c r="AG405" t="s">
        <v>112</v>
      </c>
      <c r="AH405" t="s">
        <v>113</v>
      </c>
      <c r="AI405" t="s">
        <v>135</v>
      </c>
      <c r="AJ405" t="s">
        <v>139</v>
      </c>
    </row>
    <row r="406" spans="1:36" x14ac:dyDescent="0.3">
      <c r="A406">
        <v>405</v>
      </c>
      <c r="B406">
        <v>20</v>
      </c>
      <c r="C406" t="s">
        <v>41</v>
      </c>
      <c r="D406" t="s">
        <v>30</v>
      </c>
      <c r="E406" t="s">
        <v>43</v>
      </c>
      <c r="F406">
        <v>11</v>
      </c>
      <c r="G406">
        <v>3</v>
      </c>
      <c r="H406" t="s">
        <v>55</v>
      </c>
      <c r="I406">
        <v>1</v>
      </c>
      <c r="J406" t="s">
        <v>49</v>
      </c>
      <c r="K406">
        <v>2</v>
      </c>
      <c r="L406" t="s">
        <v>50</v>
      </c>
      <c r="M406" t="s">
        <v>45</v>
      </c>
      <c r="N406">
        <v>93960</v>
      </c>
      <c r="O406" t="s">
        <v>36</v>
      </c>
      <c r="P406" t="s">
        <v>37</v>
      </c>
      <c r="Q406">
        <v>12</v>
      </c>
      <c r="R406">
        <v>8</v>
      </c>
      <c r="S406">
        <v>0</v>
      </c>
      <c r="T406">
        <v>2</v>
      </c>
      <c r="U406">
        <v>6</v>
      </c>
      <c r="V406">
        <v>2</v>
      </c>
      <c r="W406">
        <v>0</v>
      </c>
      <c r="X406">
        <v>2</v>
      </c>
      <c r="Y406" t="s">
        <v>38</v>
      </c>
      <c r="Z406" t="s">
        <v>38</v>
      </c>
      <c r="AA406" t="s">
        <v>40</v>
      </c>
      <c r="AB406">
        <v>1</v>
      </c>
      <c r="AC406">
        <v>3</v>
      </c>
      <c r="AD406" t="s">
        <v>109</v>
      </c>
      <c r="AE406" t="s">
        <v>123</v>
      </c>
      <c r="AF406" t="s">
        <v>122</v>
      </c>
      <c r="AG406" t="s">
        <v>117</v>
      </c>
      <c r="AH406" t="s">
        <v>113</v>
      </c>
      <c r="AI406" t="s">
        <v>133</v>
      </c>
      <c r="AJ406" t="s">
        <v>134</v>
      </c>
    </row>
    <row r="407" spans="1:36" x14ac:dyDescent="0.3">
      <c r="A407">
        <v>406</v>
      </c>
      <c r="B407">
        <v>21</v>
      </c>
      <c r="C407" t="s">
        <v>41</v>
      </c>
      <c r="D407" t="s">
        <v>30</v>
      </c>
      <c r="E407" t="s">
        <v>43</v>
      </c>
      <c r="F407">
        <v>1</v>
      </c>
      <c r="G407">
        <v>3</v>
      </c>
      <c r="H407" t="s">
        <v>55</v>
      </c>
      <c r="I407">
        <v>1</v>
      </c>
      <c r="J407" t="s">
        <v>49</v>
      </c>
      <c r="K407">
        <v>2</v>
      </c>
      <c r="L407" t="s">
        <v>50</v>
      </c>
      <c r="M407" t="s">
        <v>45</v>
      </c>
      <c r="N407">
        <v>104000</v>
      </c>
      <c r="O407" t="s">
        <v>36</v>
      </c>
      <c r="P407" t="s">
        <v>37</v>
      </c>
      <c r="Q407">
        <v>13</v>
      </c>
      <c r="R407">
        <v>8</v>
      </c>
      <c r="S407">
        <v>1</v>
      </c>
      <c r="T407">
        <v>1</v>
      </c>
      <c r="U407">
        <v>2</v>
      </c>
      <c r="V407">
        <v>1</v>
      </c>
      <c r="W407">
        <v>0</v>
      </c>
      <c r="X407">
        <v>0</v>
      </c>
      <c r="Y407" t="s">
        <v>64</v>
      </c>
      <c r="Z407" t="s">
        <v>39</v>
      </c>
      <c r="AA407" t="s">
        <v>40</v>
      </c>
      <c r="AB407">
        <v>3</v>
      </c>
      <c r="AC407">
        <v>3</v>
      </c>
      <c r="AD407" t="s">
        <v>109</v>
      </c>
      <c r="AE407" t="s">
        <v>123</v>
      </c>
      <c r="AF407" t="s">
        <v>111</v>
      </c>
      <c r="AG407" t="s">
        <v>112</v>
      </c>
      <c r="AH407" t="s">
        <v>113</v>
      </c>
      <c r="AI407" t="s">
        <v>133</v>
      </c>
      <c r="AJ407" t="s">
        <v>134</v>
      </c>
    </row>
    <row r="408" spans="1:36" x14ac:dyDescent="0.3">
      <c r="A408">
        <v>407</v>
      </c>
      <c r="B408">
        <v>36</v>
      </c>
      <c r="C408" t="s">
        <v>29</v>
      </c>
      <c r="D408" t="s">
        <v>30</v>
      </c>
      <c r="E408" t="s">
        <v>43</v>
      </c>
      <c r="F408">
        <v>26</v>
      </c>
      <c r="G408">
        <v>4</v>
      </c>
      <c r="H408" t="s">
        <v>55</v>
      </c>
      <c r="I408">
        <v>1</v>
      </c>
      <c r="J408" t="s">
        <v>49</v>
      </c>
      <c r="K408">
        <v>1</v>
      </c>
      <c r="L408" t="s">
        <v>60</v>
      </c>
      <c r="M408" t="s">
        <v>35</v>
      </c>
      <c r="N408">
        <v>84740</v>
      </c>
      <c r="O408" t="s">
        <v>46</v>
      </c>
      <c r="P408" t="s">
        <v>37</v>
      </c>
      <c r="Q408">
        <v>14</v>
      </c>
      <c r="R408">
        <v>8</v>
      </c>
      <c r="S408">
        <v>0</v>
      </c>
      <c r="T408">
        <v>17</v>
      </c>
      <c r="U408">
        <v>3</v>
      </c>
      <c r="V408">
        <v>16</v>
      </c>
      <c r="W408">
        <v>4</v>
      </c>
      <c r="X408">
        <v>11</v>
      </c>
      <c r="Y408" t="s">
        <v>38</v>
      </c>
      <c r="Z408" t="s">
        <v>39</v>
      </c>
      <c r="AA408" t="s">
        <v>40</v>
      </c>
      <c r="AB408">
        <v>3</v>
      </c>
      <c r="AC408">
        <v>3</v>
      </c>
      <c r="AD408" t="s">
        <v>109</v>
      </c>
      <c r="AE408" t="s">
        <v>118</v>
      </c>
      <c r="AF408" t="s">
        <v>111</v>
      </c>
      <c r="AG408" t="s">
        <v>124</v>
      </c>
      <c r="AH408" t="s">
        <v>119</v>
      </c>
      <c r="AI408" t="s">
        <v>133</v>
      </c>
      <c r="AJ408" t="s">
        <v>134</v>
      </c>
    </row>
    <row r="409" spans="1:36" x14ac:dyDescent="0.3">
      <c r="A409">
        <v>408</v>
      </c>
      <c r="B409">
        <v>47</v>
      </c>
      <c r="C409" t="s">
        <v>29</v>
      </c>
      <c r="D409" t="s">
        <v>30</v>
      </c>
      <c r="E409" t="s">
        <v>43</v>
      </c>
      <c r="F409">
        <v>2</v>
      </c>
      <c r="G409">
        <v>3</v>
      </c>
      <c r="H409" t="s">
        <v>32</v>
      </c>
      <c r="I409">
        <v>1</v>
      </c>
      <c r="J409" t="s">
        <v>49</v>
      </c>
      <c r="K409">
        <v>2</v>
      </c>
      <c r="L409" t="s">
        <v>66</v>
      </c>
      <c r="M409" t="s">
        <v>45</v>
      </c>
      <c r="N409">
        <v>99810</v>
      </c>
      <c r="O409" t="s">
        <v>36</v>
      </c>
      <c r="P409" t="s">
        <v>37</v>
      </c>
      <c r="Q409">
        <v>21</v>
      </c>
      <c r="R409">
        <v>8</v>
      </c>
      <c r="S409">
        <v>1</v>
      </c>
      <c r="T409">
        <v>3</v>
      </c>
      <c r="U409">
        <v>3</v>
      </c>
      <c r="V409">
        <v>3</v>
      </c>
      <c r="W409">
        <v>1</v>
      </c>
      <c r="X409">
        <v>2</v>
      </c>
      <c r="Y409" t="s">
        <v>39</v>
      </c>
      <c r="Z409" t="s">
        <v>39</v>
      </c>
      <c r="AA409" t="s">
        <v>40</v>
      </c>
      <c r="AB409">
        <v>3</v>
      </c>
      <c r="AC409">
        <v>4</v>
      </c>
      <c r="AD409" t="s">
        <v>114</v>
      </c>
      <c r="AE409" t="s">
        <v>110</v>
      </c>
      <c r="AF409" t="s">
        <v>111</v>
      </c>
      <c r="AG409" t="s">
        <v>112</v>
      </c>
      <c r="AH409" t="s">
        <v>113</v>
      </c>
      <c r="AI409" t="s">
        <v>133</v>
      </c>
      <c r="AJ409" t="s">
        <v>136</v>
      </c>
    </row>
    <row r="410" spans="1:36" x14ac:dyDescent="0.3">
      <c r="A410">
        <v>409</v>
      </c>
      <c r="B410">
        <v>22</v>
      </c>
      <c r="C410" t="s">
        <v>41</v>
      </c>
      <c r="D410" t="s">
        <v>30</v>
      </c>
      <c r="E410" t="s">
        <v>43</v>
      </c>
      <c r="F410">
        <v>15</v>
      </c>
      <c r="G410">
        <v>4</v>
      </c>
      <c r="H410" t="s">
        <v>32</v>
      </c>
      <c r="I410">
        <v>1</v>
      </c>
      <c r="J410" t="s">
        <v>33</v>
      </c>
      <c r="K410">
        <v>1</v>
      </c>
      <c r="L410" t="s">
        <v>60</v>
      </c>
      <c r="M410" t="s">
        <v>35</v>
      </c>
      <c r="N410">
        <v>124900</v>
      </c>
      <c r="O410" t="s">
        <v>46</v>
      </c>
      <c r="P410" t="s">
        <v>37</v>
      </c>
      <c r="Q410">
        <v>13</v>
      </c>
      <c r="R410">
        <v>8</v>
      </c>
      <c r="S410">
        <v>0</v>
      </c>
      <c r="T410">
        <v>4</v>
      </c>
      <c r="U410">
        <v>3</v>
      </c>
      <c r="V410">
        <v>3</v>
      </c>
      <c r="W410">
        <v>0</v>
      </c>
      <c r="X410">
        <v>2</v>
      </c>
      <c r="Y410" t="s">
        <v>40</v>
      </c>
      <c r="Z410" t="s">
        <v>38</v>
      </c>
      <c r="AA410" t="s">
        <v>39</v>
      </c>
      <c r="AB410">
        <v>3</v>
      </c>
      <c r="AC410">
        <v>3</v>
      </c>
      <c r="AD410" t="s">
        <v>109</v>
      </c>
      <c r="AE410" t="s">
        <v>123</v>
      </c>
      <c r="AF410" t="s">
        <v>122</v>
      </c>
      <c r="AG410" t="s">
        <v>117</v>
      </c>
      <c r="AH410" t="s">
        <v>113</v>
      </c>
      <c r="AI410" t="s">
        <v>135</v>
      </c>
      <c r="AJ410" t="s">
        <v>134</v>
      </c>
    </row>
    <row r="411" spans="1:36" x14ac:dyDescent="0.3">
      <c r="A411">
        <v>410</v>
      </c>
      <c r="B411">
        <v>41</v>
      </c>
      <c r="C411" t="s">
        <v>41</v>
      </c>
      <c r="D411" t="s">
        <v>30</v>
      </c>
      <c r="E411" t="s">
        <v>43</v>
      </c>
      <c r="F411">
        <v>23</v>
      </c>
      <c r="G411">
        <v>3</v>
      </c>
      <c r="H411" t="s">
        <v>32</v>
      </c>
      <c r="I411">
        <v>1</v>
      </c>
      <c r="J411" t="s">
        <v>33</v>
      </c>
      <c r="K411">
        <v>2</v>
      </c>
      <c r="L411" t="s">
        <v>50</v>
      </c>
      <c r="M411" t="s">
        <v>61</v>
      </c>
      <c r="N411">
        <v>26570</v>
      </c>
      <c r="O411" t="s">
        <v>39</v>
      </c>
      <c r="P411" t="s">
        <v>37</v>
      </c>
      <c r="Q411">
        <v>11</v>
      </c>
      <c r="R411">
        <v>8</v>
      </c>
      <c r="S411">
        <v>0</v>
      </c>
      <c r="T411">
        <v>10</v>
      </c>
      <c r="U411">
        <v>3</v>
      </c>
      <c r="V411">
        <v>7</v>
      </c>
      <c r="W411">
        <v>1</v>
      </c>
      <c r="X411">
        <v>0</v>
      </c>
      <c r="Y411" t="s">
        <v>40</v>
      </c>
      <c r="Z411" t="s">
        <v>39</v>
      </c>
      <c r="AA411" t="s">
        <v>40</v>
      </c>
      <c r="AB411">
        <v>4</v>
      </c>
      <c r="AC411">
        <v>3</v>
      </c>
      <c r="AD411" t="s">
        <v>109</v>
      </c>
      <c r="AE411" t="s">
        <v>118</v>
      </c>
      <c r="AF411" t="s">
        <v>111</v>
      </c>
      <c r="AG411" t="s">
        <v>124</v>
      </c>
      <c r="AH411" t="s">
        <v>113</v>
      </c>
      <c r="AI411" t="s">
        <v>133</v>
      </c>
      <c r="AJ411" t="s">
        <v>134</v>
      </c>
    </row>
    <row r="412" spans="1:36" x14ac:dyDescent="0.3">
      <c r="A412">
        <v>411</v>
      </c>
      <c r="B412">
        <v>28</v>
      </c>
      <c r="C412" t="s">
        <v>29</v>
      </c>
      <c r="D412" t="s">
        <v>30</v>
      </c>
      <c r="E412" t="s">
        <v>43</v>
      </c>
      <c r="F412">
        <v>10</v>
      </c>
      <c r="G412">
        <v>3</v>
      </c>
      <c r="H412" t="s">
        <v>32</v>
      </c>
      <c r="I412">
        <v>1</v>
      </c>
      <c r="J412" t="s">
        <v>33</v>
      </c>
      <c r="K412">
        <v>3</v>
      </c>
      <c r="L412" t="s">
        <v>70</v>
      </c>
      <c r="M412" t="s">
        <v>61</v>
      </c>
      <c r="N412">
        <v>135910</v>
      </c>
      <c r="O412" t="s">
        <v>51</v>
      </c>
      <c r="P412" t="s">
        <v>37</v>
      </c>
      <c r="Q412">
        <v>20</v>
      </c>
      <c r="R412">
        <v>8</v>
      </c>
      <c r="S412">
        <v>1</v>
      </c>
      <c r="T412">
        <v>6</v>
      </c>
      <c r="U412">
        <v>2</v>
      </c>
      <c r="V412">
        <v>2</v>
      </c>
      <c r="W412">
        <v>2</v>
      </c>
      <c r="X412">
        <v>2</v>
      </c>
      <c r="Y412" t="s">
        <v>38</v>
      </c>
      <c r="Z412" t="s">
        <v>38</v>
      </c>
      <c r="AA412" t="s">
        <v>38</v>
      </c>
      <c r="AB412">
        <v>3</v>
      </c>
      <c r="AC412">
        <v>4</v>
      </c>
      <c r="AD412" t="s">
        <v>114</v>
      </c>
      <c r="AE412" t="s">
        <v>115</v>
      </c>
      <c r="AF412" t="s">
        <v>122</v>
      </c>
      <c r="AG412" t="s">
        <v>112</v>
      </c>
      <c r="AH412" t="s">
        <v>113</v>
      </c>
      <c r="AI412" t="s">
        <v>138</v>
      </c>
      <c r="AJ412" t="s">
        <v>139</v>
      </c>
    </row>
    <row r="413" spans="1:36" x14ac:dyDescent="0.3">
      <c r="A413">
        <v>412</v>
      </c>
      <c r="B413">
        <v>39</v>
      </c>
      <c r="C413" t="s">
        <v>41</v>
      </c>
      <c r="D413" t="s">
        <v>30</v>
      </c>
      <c r="E413" t="s">
        <v>43</v>
      </c>
      <c r="F413">
        <v>10</v>
      </c>
      <c r="G413">
        <v>4</v>
      </c>
      <c r="H413" t="s">
        <v>32</v>
      </c>
      <c r="I413">
        <v>1</v>
      </c>
      <c r="J413" t="s">
        <v>33</v>
      </c>
      <c r="K413">
        <v>4</v>
      </c>
      <c r="L413" t="s">
        <v>53</v>
      </c>
      <c r="M413" t="s">
        <v>35</v>
      </c>
      <c r="N413">
        <v>66960</v>
      </c>
      <c r="O413" t="s">
        <v>67</v>
      </c>
      <c r="P413" t="s">
        <v>37</v>
      </c>
      <c r="Q413">
        <v>11</v>
      </c>
      <c r="R413">
        <v>8</v>
      </c>
      <c r="S413">
        <v>0</v>
      </c>
      <c r="T413">
        <v>8</v>
      </c>
      <c r="U413">
        <v>3</v>
      </c>
      <c r="V413">
        <v>2</v>
      </c>
      <c r="W413">
        <v>2</v>
      </c>
      <c r="X413">
        <v>2</v>
      </c>
      <c r="Y413" t="s">
        <v>39</v>
      </c>
      <c r="Z413" t="s">
        <v>36</v>
      </c>
      <c r="AA413" t="s">
        <v>36</v>
      </c>
      <c r="AB413">
        <v>3</v>
      </c>
      <c r="AC413">
        <v>3</v>
      </c>
      <c r="AD413" t="s">
        <v>109</v>
      </c>
      <c r="AE413" t="s">
        <v>118</v>
      </c>
      <c r="AF413" t="s">
        <v>120</v>
      </c>
      <c r="AG413" t="s">
        <v>112</v>
      </c>
      <c r="AH413" t="s">
        <v>113</v>
      </c>
      <c r="AI413" t="s">
        <v>137</v>
      </c>
      <c r="AJ413" t="s">
        <v>134</v>
      </c>
    </row>
    <row r="414" spans="1:36" x14ac:dyDescent="0.3">
      <c r="A414">
        <v>413</v>
      </c>
      <c r="B414">
        <v>27</v>
      </c>
      <c r="C414" t="s">
        <v>29</v>
      </c>
      <c r="D414" t="s">
        <v>30</v>
      </c>
      <c r="E414" t="s">
        <v>43</v>
      </c>
      <c r="F414">
        <v>1</v>
      </c>
      <c r="G414">
        <v>3</v>
      </c>
      <c r="H414" t="s">
        <v>55</v>
      </c>
      <c r="I414">
        <v>1</v>
      </c>
      <c r="J414" t="s">
        <v>49</v>
      </c>
      <c r="K414">
        <v>1</v>
      </c>
      <c r="L414" t="s">
        <v>44</v>
      </c>
      <c r="M414" t="s">
        <v>45</v>
      </c>
      <c r="N414">
        <v>20580</v>
      </c>
      <c r="O414" t="s">
        <v>36</v>
      </c>
      <c r="P414" t="s">
        <v>37</v>
      </c>
      <c r="Q414">
        <v>14</v>
      </c>
      <c r="R414">
        <v>8</v>
      </c>
      <c r="S414">
        <v>1</v>
      </c>
      <c r="T414">
        <v>1</v>
      </c>
      <c r="U414">
        <v>5</v>
      </c>
      <c r="V414">
        <v>1</v>
      </c>
      <c r="W414">
        <v>0</v>
      </c>
      <c r="X414">
        <v>0</v>
      </c>
      <c r="Y414" t="s">
        <v>40</v>
      </c>
      <c r="Z414" t="s">
        <v>38</v>
      </c>
      <c r="AA414" t="s">
        <v>38</v>
      </c>
      <c r="AB414">
        <v>3</v>
      </c>
      <c r="AC414">
        <v>3</v>
      </c>
      <c r="AD414" t="s">
        <v>109</v>
      </c>
      <c r="AE414" t="s">
        <v>115</v>
      </c>
      <c r="AF414" t="s">
        <v>122</v>
      </c>
      <c r="AG414" t="s">
        <v>112</v>
      </c>
      <c r="AH414" t="s">
        <v>113</v>
      </c>
      <c r="AI414" t="s">
        <v>138</v>
      </c>
      <c r="AJ414" t="s">
        <v>134</v>
      </c>
    </row>
    <row r="415" spans="1:36" x14ac:dyDescent="0.3">
      <c r="A415">
        <v>414</v>
      </c>
      <c r="B415">
        <v>34</v>
      </c>
      <c r="C415" t="s">
        <v>29</v>
      </c>
      <c r="D415" t="s">
        <v>30</v>
      </c>
      <c r="E415" t="s">
        <v>43</v>
      </c>
      <c r="F415">
        <v>12</v>
      </c>
      <c r="G415">
        <v>2</v>
      </c>
      <c r="H415" t="s">
        <v>77</v>
      </c>
      <c r="I415">
        <v>1</v>
      </c>
      <c r="J415" t="s">
        <v>49</v>
      </c>
      <c r="K415">
        <v>2</v>
      </c>
      <c r="L415" t="s">
        <v>53</v>
      </c>
      <c r="M415" t="s">
        <v>61</v>
      </c>
      <c r="N415">
        <v>88650</v>
      </c>
      <c r="O415" t="s">
        <v>36</v>
      </c>
      <c r="P415" t="s">
        <v>37</v>
      </c>
      <c r="Q415">
        <v>11</v>
      </c>
      <c r="R415">
        <v>8</v>
      </c>
      <c r="S415">
        <v>1</v>
      </c>
      <c r="T415">
        <v>1</v>
      </c>
      <c r="U415">
        <v>0</v>
      </c>
      <c r="V415">
        <v>1</v>
      </c>
      <c r="W415">
        <v>1</v>
      </c>
      <c r="X415">
        <v>0</v>
      </c>
      <c r="Y415" t="s">
        <v>40</v>
      </c>
      <c r="Z415" t="s">
        <v>40</v>
      </c>
      <c r="AA415" t="s">
        <v>38</v>
      </c>
      <c r="AB415">
        <v>3</v>
      </c>
      <c r="AC415">
        <v>3</v>
      </c>
      <c r="AD415" t="s">
        <v>109</v>
      </c>
      <c r="AE415" t="s">
        <v>115</v>
      </c>
      <c r="AF415" t="s">
        <v>116</v>
      </c>
      <c r="AG415" t="s">
        <v>117</v>
      </c>
      <c r="AH415" t="s">
        <v>113</v>
      </c>
      <c r="AI415" t="s">
        <v>138</v>
      </c>
      <c r="AJ415" t="s">
        <v>134</v>
      </c>
    </row>
    <row r="416" spans="1:36" x14ac:dyDescent="0.3">
      <c r="A416">
        <v>415</v>
      </c>
      <c r="B416">
        <v>42</v>
      </c>
      <c r="C416" t="s">
        <v>29</v>
      </c>
      <c r="D416" t="s">
        <v>30</v>
      </c>
      <c r="E416" t="s">
        <v>31</v>
      </c>
      <c r="F416">
        <v>11</v>
      </c>
      <c r="G416">
        <v>1</v>
      </c>
      <c r="H416" t="s">
        <v>77</v>
      </c>
      <c r="I416">
        <v>1</v>
      </c>
      <c r="J416" t="s">
        <v>49</v>
      </c>
      <c r="K416">
        <v>2</v>
      </c>
      <c r="L416" t="s">
        <v>53</v>
      </c>
      <c r="M416" t="s">
        <v>45</v>
      </c>
      <c r="N416">
        <v>59400</v>
      </c>
      <c r="O416" t="s">
        <v>67</v>
      </c>
      <c r="P416" t="s">
        <v>37</v>
      </c>
      <c r="Q416">
        <v>16</v>
      </c>
      <c r="R416">
        <v>8</v>
      </c>
      <c r="S416">
        <v>0</v>
      </c>
      <c r="T416">
        <v>10</v>
      </c>
      <c r="U416">
        <v>2</v>
      </c>
      <c r="V416">
        <v>5</v>
      </c>
      <c r="W416">
        <v>0</v>
      </c>
      <c r="X416">
        <v>3</v>
      </c>
      <c r="Y416" t="s">
        <v>38</v>
      </c>
      <c r="Z416" t="s">
        <v>38</v>
      </c>
      <c r="AA416" t="s">
        <v>38</v>
      </c>
      <c r="AB416">
        <v>2</v>
      </c>
      <c r="AC416">
        <v>3</v>
      </c>
      <c r="AD416" t="s">
        <v>109</v>
      </c>
      <c r="AE416" t="s">
        <v>118</v>
      </c>
      <c r="AF416" t="s">
        <v>122</v>
      </c>
      <c r="AG416" t="s">
        <v>117</v>
      </c>
      <c r="AH416" t="s">
        <v>113</v>
      </c>
      <c r="AI416" t="s">
        <v>138</v>
      </c>
      <c r="AJ416" t="s">
        <v>139</v>
      </c>
    </row>
    <row r="417" spans="1:36" x14ac:dyDescent="0.3">
      <c r="A417">
        <v>416</v>
      </c>
      <c r="B417">
        <v>33</v>
      </c>
      <c r="C417" t="s">
        <v>29</v>
      </c>
      <c r="D417" t="s">
        <v>30</v>
      </c>
      <c r="E417" t="s">
        <v>31</v>
      </c>
      <c r="F417">
        <v>2</v>
      </c>
      <c r="G417">
        <v>3</v>
      </c>
      <c r="H417" t="s">
        <v>73</v>
      </c>
      <c r="I417">
        <v>1</v>
      </c>
      <c r="J417" t="s">
        <v>33</v>
      </c>
      <c r="K417">
        <v>1</v>
      </c>
      <c r="L417" t="s">
        <v>50</v>
      </c>
      <c r="M417" t="s">
        <v>45</v>
      </c>
      <c r="N417">
        <v>59140</v>
      </c>
      <c r="O417" t="s">
        <v>38</v>
      </c>
      <c r="P417" t="s">
        <v>37</v>
      </c>
      <c r="Q417">
        <v>16</v>
      </c>
      <c r="R417">
        <v>8</v>
      </c>
      <c r="S417">
        <v>1</v>
      </c>
      <c r="T417">
        <v>6</v>
      </c>
      <c r="U417">
        <v>4</v>
      </c>
      <c r="V417">
        <v>3</v>
      </c>
      <c r="W417">
        <v>0</v>
      </c>
      <c r="X417">
        <v>2</v>
      </c>
      <c r="Y417" t="s">
        <v>38</v>
      </c>
      <c r="Z417" t="s">
        <v>36</v>
      </c>
      <c r="AA417" t="s">
        <v>38</v>
      </c>
      <c r="AB417">
        <v>3</v>
      </c>
      <c r="AC417">
        <v>3</v>
      </c>
      <c r="AD417" t="s">
        <v>109</v>
      </c>
      <c r="AE417" t="s">
        <v>115</v>
      </c>
      <c r="AF417" t="s">
        <v>120</v>
      </c>
      <c r="AG417" t="s">
        <v>112</v>
      </c>
      <c r="AH417" t="s">
        <v>113</v>
      </c>
      <c r="AI417" t="s">
        <v>138</v>
      </c>
      <c r="AJ417" t="s">
        <v>139</v>
      </c>
    </row>
    <row r="418" spans="1:36" x14ac:dyDescent="0.3">
      <c r="A418">
        <v>417</v>
      </c>
      <c r="B418">
        <v>58</v>
      </c>
      <c r="C418" t="s">
        <v>29</v>
      </c>
      <c r="D418" t="s">
        <v>30</v>
      </c>
      <c r="E418" t="s">
        <v>43</v>
      </c>
      <c r="F418">
        <v>2</v>
      </c>
      <c r="G418">
        <v>4</v>
      </c>
      <c r="H418" t="s">
        <v>32</v>
      </c>
      <c r="I418">
        <v>1</v>
      </c>
      <c r="J418" t="s">
        <v>49</v>
      </c>
      <c r="K418">
        <v>1</v>
      </c>
      <c r="L418" t="s">
        <v>44</v>
      </c>
      <c r="M418" t="s">
        <v>61</v>
      </c>
      <c r="N418">
        <v>26220</v>
      </c>
      <c r="O418" t="s">
        <v>40</v>
      </c>
      <c r="P418" t="s">
        <v>37</v>
      </c>
      <c r="Q418">
        <v>23</v>
      </c>
      <c r="R418">
        <v>8</v>
      </c>
      <c r="S418">
        <v>0</v>
      </c>
      <c r="T418">
        <v>24</v>
      </c>
      <c r="U418">
        <v>3</v>
      </c>
      <c r="V418">
        <v>6</v>
      </c>
      <c r="W418">
        <v>0</v>
      </c>
      <c r="X418">
        <v>4</v>
      </c>
      <c r="Y418" t="s">
        <v>38</v>
      </c>
      <c r="Z418" t="s">
        <v>40</v>
      </c>
      <c r="AA418" t="s">
        <v>38</v>
      </c>
      <c r="AB418">
        <v>3</v>
      </c>
      <c r="AC418">
        <v>4</v>
      </c>
      <c r="AD418" t="s">
        <v>114</v>
      </c>
      <c r="AE418" t="s">
        <v>126</v>
      </c>
      <c r="AF418" t="s">
        <v>116</v>
      </c>
      <c r="AG418" t="s">
        <v>112</v>
      </c>
      <c r="AH418" t="s">
        <v>121</v>
      </c>
      <c r="AI418" t="s">
        <v>138</v>
      </c>
      <c r="AJ418" t="s">
        <v>136</v>
      </c>
    </row>
    <row r="419" spans="1:36" x14ac:dyDescent="0.3">
      <c r="A419">
        <v>418</v>
      </c>
      <c r="B419">
        <v>31</v>
      </c>
      <c r="C419" t="s">
        <v>29</v>
      </c>
      <c r="D419" t="s">
        <v>30</v>
      </c>
      <c r="E419" t="s">
        <v>31</v>
      </c>
      <c r="F419">
        <v>1</v>
      </c>
      <c r="G419">
        <v>3</v>
      </c>
      <c r="H419" t="s">
        <v>32</v>
      </c>
      <c r="I419">
        <v>1</v>
      </c>
      <c r="J419" t="s">
        <v>33</v>
      </c>
      <c r="K419">
        <v>1</v>
      </c>
      <c r="L419" t="s">
        <v>69</v>
      </c>
      <c r="M419" t="s">
        <v>35</v>
      </c>
      <c r="N419">
        <v>121850</v>
      </c>
      <c r="O419" t="s">
        <v>38</v>
      </c>
      <c r="P419" t="s">
        <v>37</v>
      </c>
      <c r="Q419">
        <v>14</v>
      </c>
      <c r="R419">
        <v>8</v>
      </c>
      <c r="S419">
        <v>0</v>
      </c>
      <c r="T419">
        <v>13</v>
      </c>
      <c r="U419">
        <v>2</v>
      </c>
      <c r="V419">
        <v>7</v>
      </c>
      <c r="W419">
        <v>5</v>
      </c>
      <c r="X419">
        <v>2</v>
      </c>
      <c r="Y419" t="s">
        <v>40</v>
      </c>
      <c r="Z419" t="s">
        <v>38</v>
      </c>
      <c r="AA419" t="s">
        <v>39</v>
      </c>
      <c r="AB419">
        <v>3</v>
      </c>
      <c r="AC419">
        <v>3</v>
      </c>
      <c r="AD419" t="s">
        <v>109</v>
      </c>
      <c r="AE419" t="s">
        <v>115</v>
      </c>
      <c r="AF419" t="s">
        <v>122</v>
      </c>
      <c r="AG419" t="s">
        <v>112</v>
      </c>
      <c r="AH419" t="s">
        <v>119</v>
      </c>
      <c r="AI419" t="s">
        <v>135</v>
      </c>
      <c r="AJ419" t="s">
        <v>134</v>
      </c>
    </row>
    <row r="420" spans="1:36" x14ac:dyDescent="0.3">
      <c r="A420">
        <v>419</v>
      </c>
      <c r="B420">
        <v>35</v>
      </c>
      <c r="C420" t="s">
        <v>29</v>
      </c>
      <c r="D420" t="s">
        <v>30</v>
      </c>
      <c r="E420" t="s">
        <v>43</v>
      </c>
      <c r="F420">
        <v>2</v>
      </c>
      <c r="G420">
        <v>1</v>
      </c>
      <c r="H420" t="s">
        <v>32</v>
      </c>
      <c r="I420">
        <v>1</v>
      </c>
      <c r="J420" t="s">
        <v>49</v>
      </c>
      <c r="K420">
        <v>3</v>
      </c>
      <c r="L420" t="s">
        <v>34</v>
      </c>
      <c r="M420" t="s">
        <v>35</v>
      </c>
      <c r="N420">
        <v>106090</v>
      </c>
      <c r="O420" t="s">
        <v>36</v>
      </c>
      <c r="P420" t="s">
        <v>37</v>
      </c>
      <c r="Q420">
        <v>22</v>
      </c>
      <c r="R420">
        <v>8</v>
      </c>
      <c r="S420">
        <v>0</v>
      </c>
      <c r="T420">
        <v>10</v>
      </c>
      <c r="U420">
        <v>3</v>
      </c>
      <c r="V420">
        <v>10</v>
      </c>
      <c r="W420">
        <v>0</v>
      </c>
      <c r="X420">
        <v>7</v>
      </c>
      <c r="Y420" t="s">
        <v>39</v>
      </c>
      <c r="Z420" t="s">
        <v>39</v>
      </c>
      <c r="AA420" t="s">
        <v>36</v>
      </c>
      <c r="AB420">
        <v>3</v>
      </c>
      <c r="AC420">
        <v>4</v>
      </c>
      <c r="AD420" t="s">
        <v>114</v>
      </c>
      <c r="AE420" t="s">
        <v>115</v>
      </c>
      <c r="AF420" t="s">
        <v>111</v>
      </c>
      <c r="AG420" t="s">
        <v>112</v>
      </c>
      <c r="AH420" t="s">
        <v>113</v>
      </c>
      <c r="AI420" t="s">
        <v>137</v>
      </c>
      <c r="AJ420" t="s">
        <v>136</v>
      </c>
    </row>
    <row r="421" spans="1:36" x14ac:dyDescent="0.3">
      <c r="A421">
        <v>420</v>
      </c>
      <c r="B421">
        <v>49</v>
      </c>
      <c r="C421" t="s">
        <v>29</v>
      </c>
      <c r="D421" t="s">
        <v>30</v>
      </c>
      <c r="E421" t="s">
        <v>43</v>
      </c>
      <c r="F421">
        <v>25</v>
      </c>
      <c r="G421">
        <v>2</v>
      </c>
      <c r="H421" t="s">
        <v>32</v>
      </c>
      <c r="I421">
        <v>1</v>
      </c>
      <c r="J421" t="s">
        <v>33</v>
      </c>
      <c r="K421">
        <v>2</v>
      </c>
      <c r="L421" t="s">
        <v>50</v>
      </c>
      <c r="M421" t="s">
        <v>35</v>
      </c>
      <c r="N421">
        <v>43450</v>
      </c>
      <c r="O421" t="s">
        <v>39</v>
      </c>
      <c r="P421" t="s">
        <v>37</v>
      </c>
      <c r="Q421">
        <v>15</v>
      </c>
      <c r="R421">
        <v>8</v>
      </c>
      <c r="S421">
        <v>0</v>
      </c>
      <c r="T421">
        <v>29</v>
      </c>
      <c r="U421">
        <v>3</v>
      </c>
      <c r="V421">
        <v>26</v>
      </c>
      <c r="W421">
        <v>1</v>
      </c>
      <c r="X421">
        <v>7</v>
      </c>
      <c r="Y421" t="s">
        <v>36</v>
      </c>
      <c r="Z421" t="s">
        <v>40</v>
      </c>
      <c r="AA421" t="s">
        <v>40</v>
      </c>
      <c r="AB421">
        <v>2</v>
      </c>
      <c r="AC421">
        <v>3</v>
      </c>
      <c r="AD421" t="s">
        <v>109</v>
      </c>
      <c r="AE421" t="s">
        <v>110</v>
      </c>
      <c r="AF421" t="s">
        <v>116</v>
      </c>
      <c r="AG421" t="s">
        <v>124</v>
      </c>
      <c r="AH421" t="s">
        <v>121</v>
      </c>
      <c r="AI421" t="s">
        <v>133</v>
      </c>
      <c r="AJ421" t="s">
        <v>134</v>
      </c>
    </row>
    <row r="422" spans="1:36" x14ac:dyDescent="0.3">
      <c r="A422">
        <v>421</v>
      </c>
      <c r="B422">
        <v>48</v>
      </c>
      <c r="C422" t="s">
        <v>29</v>
      </c>
      <c r="D422" t="s">
        <v>30</v>
      </c>
      <c r="E422" t="s">
        <v>43</v>
      </c>
      <c r="F422">
        <v>1</v>
      </c>
      <c r="G422">
        <v>4</v>
      </c>
      <c r="H422" t="s">
        <v>55</v>
      </c>
      <c r="I422">
        <v>1</v>
      </c>
      <c r="J422" t="s">
        <v>49</v>
      </c>
      <c r="K422">
        <v>1</v>
      </c>
      <c r="L422" t="s">
        <v>44</v>
      </c>
      <c r="M422" t="s">
        <v>35</v>
      </c>
      <c r="N422">
        <v>21770</v>
      </c>
      <c r="O422" t="s">
        <v>39</v>
      </c>
      <c r="P422" t="s">
        <v>37</v>
      </c>
      <c r="Q422">
        <v>18</v>
      </c>
      <c r="R422">
        <v>8</v>
      </c>
      <c r="S422">
        <v>0</v>
      </c>
      <c r="T422">
        <v>13</v>
      </c>
      <c r="U422">
        <v>4</v>
      </c>
      <c r="V422">
        <v>0</v>
      </c>
      <c r="W422">
        <v>0</v>
      </c>
      <c r="X422">
        <v>0</v>
      </c>
      <c r="Y422" t="s">
        <v>39</v>
      </c>
      <c r="Z422" t="s">
        <v>38</v>
      </c>
      <c r="AA422" t="s">
        <v>40</v>
      </c>
      <c r="AB422">
        <v>3</v>
      </c>
      <c r="AC422">
        <v>3</v>
      </c>
      <c r="AD422" t="s">
        <v>109</v>
      </c>
      <c r="AE422" t="s">
        <v>110</v>
      </c>
      <c r="AF422" t="s">
        <v>122</v>
      </c>
      <c r="AG422" t="s">
        <v>112</v>
      </c>
      <c r="AH422" t="s">
        <v>119</v>
      </c>
      <c r="AI422" t="s">
        <v>133</v>
      </c>
      <c r="AJ422" t="s">
        <v>139</v>
      </c>
    </row>
    <row r="423" spans="1:36" x14ac:dyDescent="0.3">
      <c r="A423">
        <v>422</v>
      </c>
      <c r="B423">
        <v>31</v>
      </c>
      <c r="C423" t="s">
        <v>29</v>
      </c>
      <c r="D423" t="s">
        <v>52</v>
      </c>
      <c r="E423" t="s">
        <v>43</v>
      </c>
      <c r="F423">
        <v>1</v>
      </c>
      <c r="G423">
        <v>2</v>
      </c>
      <c r="H423" t="s">
        <v>77</v>
      </c>
      <c r="I423">
        <v>1</v>
      </c>
      <c r="J423" t="s">
        <v>33</v>
      </c>
      <c r="K423">
        <v>2</v>
      </c>
      <c r="L423" t="s">
        <v>50</v>
      </c>
      <c r="M423" t="s">
        <v>35</v>
      </c>
      <c r="N423">
        <v>27930</v>
      </c>
      <c r="O423" t="s">
        <v>36</v>
      </c>
      <c r="P423" t="s">
        <v>37</v>
      </c>
      <c r="Q423">
        <v>16</v>
      </c>
      <c r="R423">
        <v>8</v>
      </c>
      <c r="S423">
        <v>0</v>
      </c>
      <c r="T423">
        <v>9</v>
      </c>
      <c r="U423">
        <v>4</v>
      </c>
      <c r="V423">
        <v>9</v>
      </c>
      <c r="W423">
        <v>0</v>
      </c>
      <c r="X423">
        <v>0</v>
      </c>
      <c r="Y423" t="s">
        <v>39</v>
      </c>
      <c r="Z423" t="s">
        <v>38</v>
      </c>
      <c r="AA423" t="s">
        <v>40</v>
      </c>
      <c r="AB423">
        <v>3</v>
      </c>
      <c r="AC423">
        <v>3</v>
      </c>
      <c r="AD423" t="s">
        <v>109</v>
      </c>
      <c r="AE423" t="s">
        <v>115</v>
      </c>
      <c r="AF423" t="s">
        <v>122</v>
      </c>
      <c r="AG423" t="s">
        <v>112</v>
      </c>
      <c r="AH423" t="s">
        <v>113</v>
      </c>
      <c r="AI423" t="s">
        <v>133</v>
      </c>
      <c r="AJ423" t="s">
        <v>139</v>
      </c>
    </row>
    <row r="424" spans="1:36" x14ac:dyDescent="0.3">
      <c r="A424">
        <v>423</v>
      </c>
      <c r="B424">
        <v>36</v>
      </c>
      <c r="C424" t="s">
        <v>29</v>
      </c>
      <c r="D424" t="s">
        <v>30</v>
      </c>
      <c r="E424" t="s">
        <v>53</v>
      </c>
      <c r="F424">
        <v>2</v>
      </c>
      <c r="G424">
        <v>4</v>
      </c>
      <c r="H424" t="s">
        <v>77</v>
      </c>
      <c r="I424">
        <v>1</v>
      </c>
      <c r="J424" t="s">
        <v>49</v>
      </c>
      <c r="K424">
        <v>1</v>
      </c>
      <c r="L424" t="s">
        <v>50</v>
      </c>
      <c r="M424" t="s">
        <v>45</v>
      </c>
      <c r="N424">
        <v>79180</v>
      </c>
      <c r="O424" t="s">
        <v>40</v>
      </c>
      <c r="P424" t="s">
        <v>37</v>
      </c>
      <c r="Q424">
        <v>12</v>
      </c>
      <c r="R424">
        <v>8</v>
      </c>
      <c r="S424">
        <v>2</v>
      </c>
      <c r="T424">
        <v>8</v>
      </c>
      <c r="U424">
        <v>3</v>
      </c>
      <c r="V424">
        <v>6</v>
      </c>
      <c r="W424">
        <v>0</v>
      </c>
      <c r="X424">
        <v>1</v>
      </c>
      <c r="Y424" t="s">
        <v>40</v>
      </c>
      <c r="Z424" t="s">
        <v>39</v>
      </c>
      <c r="AA424" t="s">
        <v>38</v>
      </c>
      <c r="AB424">
        <v>2</v>
      </c>
      <c r="AC424">
        <v>3</v>
      </c>
      <c r="AD424" t="s">
        <v>109</v>
      </c>
      <c r="AE424" t="s">
        <v>118</v>
      </c>
      <c r="AF424" t="s">
        <v>111</v>
      </c>
      <c r="AG424" t="s">
        <v>112</v>
      </c>
      <c r="AH424" t="s">
        <v>113</v>
      </c>
      <c r="AI424" t="s">
        <v>138</v>
      </c>
      <c r="AJ424" t="s">
        <v>134</v>
      </c>
    </row>
    <row r="425" spans="1:36" x14ac:dyDescent="0.3">
      <c r="A425">
        <v>424</v>
      </c>
      <c r="B425">
        <v>38</v>
      </c>
      <c r="C425" t="s">
        <v>29</v>
      </c>
      <c r="D425" t="s">
        <v>30</v>
      </c>
      <c r="E425" t="s">
        <v>31</v>
      </c>
      <c r="F425">
        <v>6</v>
      </c>
      <c r="G425">
        <v>3</v>
      </c>
      <c r="H425" t="s">
        <v>48</v>
      </c>
      <c r="I425">
        <v>1</v>
      </c>
      <c r="J425" t="s">
        <v>49</v>
      </c>
      <c r="K425">
        <v>2</v>
      </c>
      <c r="L425" t="s">
        <v>50</v>
      </c>
      <c r="M425" t="s">
        <v>35</v>
      </c>
      <c r="N425">
        <v>87890</v>
      </c>
      <c r="O425" t="s">
        <v>36</v>
      </c>
      <c r="P425" t="s">
        <v>37</v>
      </c>
      <c r="Q425">
        <v>11</v>
      </c>
      <c r="R425">
        <v>8</v>
      </c>
      <c r="S425">
        <v>3</v>
      </c>
      <c r="T425">
        <v>15</v>
      </c>
      <c r="U425">
        <v>4</v>
      </c>
      <c r="V425">
        <v>15</v>
      </c>
      <c r="W425">
        <v>5</v>
      </c>
      <c r="X425">
        <v>11</v>
      </c>
      <c r="Y425" t="s">
        <v>39</v>
      </c>
      <c r="Z425" t="s">
        <v>36</v>
      </c>
      <c r="AA425" t="s">
        <v>38</v>
      </c>
      <c r="AB425">
        <v>3</v>
      </c>
      <c r="AC425">
        <v>3</v>
      </c>
      <c r="AD425" t="s">
        <v>109</v>
      </c>
      <c r="AE425" t="s">
        <v>118</v>
      </c>
      <c r="AF425" t="s">
        <v>120</v>
      </c>
      <c r="AG425" t="s">
        <v>112</v>
      </c>
      <c r="AH425" t="s">
        <v>119</v>
      </c>
      <c r="AI425" t="s">
        <v>138</v>
      </c>
      <c r="AJ425" t="s">
        <v>134</v>
      </c>
    </row>
    <row r="426" spans="1:36" x14ac:dyDescent="0.3">
      <c r="A426">
        <v>425</v>
      </c>
      <c r="B426">
        <v>32</v>
      </c>
      <c r="C426" t="s">
        <v>29</v>
      </c>
      <c r="D426" t="s">
        <v>52</v>
      </c>
      <c r="E426" t="s">
        <v>31</v>
      </c>
      <c r="F426">
        <v>18</v>
      </c>
      <c r="G426">
        <v>3</v>
      </c>
      <c r="H426" t="s">
        <v>73</v>
      </c>
      <c r="I426">
        <v>1</v>
      </c>
      <c r="J426" t="s">
        <v>49</v>
      </c>
      <c r="K426">
        <v>1</v>
      </c>
      <c r="L426" t="s">
        <v>60</v>
      </c>
      <c r="M426" t="s">
        <v>35</v>
      </c>
      <c r="N426">
        <v>23890</v>
      </c>
      <c r="O426" t="s">
        <v>47</v>
      </c>
      <c r="P426" t="s">
        <v>37</v>
      </c>
      <c r="Q426">
        <v>12</v>
      </c>
      <c r="R426">
        <v>8</v>
      </c>
      <c r="S426">
        <v>1</v>
      </c>
      <c r="T426">
        <v>5</v>
      </c>
      <c r="U426">
        <v>4</v>
      </c>
      <c r="V426">
        <v>3</v>
      </c>
      <c r="W426">
        <v>0</v>
      </c>
      <c r="X426">
        <v>2</v>
      </c>
      <c r="Y426" t="s">
        <v>38</v>
      </c>
      <c r="Z426" t="s">
        <v>40</v>
      </c>
      <c r="AA426" t="s">
        <v>38</v>
      </c>
      <c r="AB426">
        <v>2</v>
      </c>
      <c r="AC426">
        <v>3</v>
      </c>
      <c r="AD426" t="s">
        <v>109</v>
      </c>
      <c r="AE426" t="s">
        <v>115</v>
      </c>
      <c r="AF426" t="s">
        <v>116</v>
      </c>
      <c r="AG426" t="s">
        <v>117</v>
      </c>
      <c r="AH426" t="s">
        <v>113</v>
      </c>
      <c r="AI426" t="s">
        <v>138</v>
      </c>
      <c r="AJ426" t="s">
        <v>134</v>
      </c>
    </row>
    <row r="427" spans="1:36" x14ac:dyDescent="0.3">
      <c r="A427">
        <v>426</v>
      </c>
      <c r="B427">
        <v>25</v>
      </c>
      <c r="C427" t="s">
        <v>41</v>
      </c>
      <c r="D427" t="s">
        <v>30</v>
      </c>
      <c r="E427" t="s">
        <v>43</v>
      </c>
      <c r="F427">
        <v>1</v>
      </c>
      <c r="G427">
        <v>2</v>
      </c>
      <c r="H427" t="s">
        <v>32</v>
      </c>
      <c r="I427">
        <v>1</v>
      </c>
      <c r="J427" t="s">
        <v>49</v>
      </c>
      <c r="K427">
        <v>1</v>
      </c>
      <c r="L427" t="s">
        <v>50</v>
      </c>
      <c r="M427" t="s">
        <v>35</v>
      </c>
      <c r="N427">
        <v>32120</v>
      </c>
      <c r="O427" t="s">
        <v>36</v>
      </c>
      <c r="P427" t="s">
        <v>37</v>
      </c>
      <c r="Q427">
        <v>15</v>
      </c>
      <c r="R427">
        <v>8</v>
      </c>
      <c r="S427">
        <v>1</v>
      </c>
      <c r="T427">
        <v>1</v>
      </c>
      <c r="U427">
        <v>3</v>
      </c>
      <c r="V427">
        <v>1</v>
      </c>
      <c r="W427">
        <v>0</v>
      </c>
      <c r="X427">
        <v>0</v>
      </c>
      <c r="Y427" t="s">
        <v>38</v>
      </c>
      <c r="Z427" t="s">
        <v>40</v>
      </c>
      <c r="AA427" t="s">
        <v>38</v>
      </c>
      <c r="AB427">
        <v>2</v>
      </c>
      <c r="AC427">
        <v>3</v>
      </c>
      <c r="AD427" t="s">
        <v>109</v>
      </c>
      <c r="AE427" t="s">
        <v>123</v>
      </c>
      <c r="AF427" t="s">
        <v>116</v>
      </c>
      <c r="AG427" t="s">
        <v>112</v>
      </c>
      <c r="AH427" t="s">
        <v>113</v>
      </c>
      <c r="AI427" t="s">
        <v>138</v>
      </c>
      <c r="AJ427" t="s">
        <v>134</v>
      </c>
    </row>
    <row r="428" spans="1:36" x14ac:dyDescent="0.3">
      <c r="A428">
        <v>427</v>
      </c>
      <c r="B428">
        <v>40</v>
      </c>
      <c r="C428" t="s">
        <v>29</v>
      </c>
      <c r="D428" t="s">
        <v>30</v>
      </c>
      <c r="E428" t="s">
        <v>43</v>
      </c>
      <c r="F428">
        <v>1</v>
      </c>
      <c r="G428">
        <v>4</v>
      </c>
      <c r="H428" t="s">
        <v>55</v>
      </c>
      <c r="I428">
        <v>1</v>
      </c>
      <c r="J428" t="s">
        <v>49</v>
      </c>
      <c r="K428">
        <v>2</v>
      </c>
      <c r="L428" t="s">
        <v>44</v>
      </c>
      <c r="M428" t="s">
        <v>61</v>
      </c>
      <c r="N428">
        <v>192320</v>
      </c>
      <c r="O428" t="s">
        <v>40</v>
      </c>
      <c r="P428" t="s">
        <v>37</v>
      </c>
      <c r="Q428">
        <v>14</v>
      </c>
      <c r="R428">
        <v>8</v>
      </c>
      <c r="S428">
        <v>1</v>
      </c>
      <c r="T428">
        <v>11</v>
      </c>
      <c r="U428">
        <v>3</v>
      </c>
      <c r="V428">
        <v>1</v>
      </c>
      <c r="W428">
        <v>0</v>
      </c>
      <c r="X428">
        <v>0</v>
      </c>
      <c r="Y428" t="s">
        <v>36</v>
      </c>
      <c r="Z428" t="s">
        <v>40</v>
      </c>
      <c r="AA428" t="s">
        <v>40</v>
      </c>
      <c r="AB428">
        <v>3</v>
      </c>
      <c r="AC428">
        <v>3</v>
      </c>
      <c r="AD428" t="s">
        <v>109</v>
      </c>
      <c r="AE428" t="s">
        <v>118</v>
      </c>
      <c r="AF428" t="s">
        <v>116</v>
      </c>
      <c r="AG428" t="s">
        <v>112</v>
      </c>
      <c r="AH428" t="s">
        <v>119</v>
      </c>
      <c r="AI428" t="s">
        <v>133</v>
      </c>
      <c r="AJ428" t="s">
        <v>134</v>
      </c>
    </row>
    <row r="429" spans="1:36" x14ac:dyDescent="0.3">
      <c r="A429">
        <v>428</v>
      </c>
      <c r="B429">
        <v>26</v>
      </c>
      <c r="C429" t="s">
        <v>29</v>
      </c>
      <c r="D429" t="s">
        <v>42</v>
      </c>
      <c r="E429" t="s">
        <v>31</v>
      </c>
      <c r="F429">
        <v>11</v>
      </c>
      <c r="G429">
        <v>3</v>
      </c>
      <c r="H429" t="s">
        <v>73</v>
      </c>
      <c r="I429">
        <v>1</v>
      </c>
      <c r="J429" t="s">
        <v>49</v>
      </c>
      <c r="K429">
        <v>2</v>
      </c>
      <c r="L429" t="s">
        <v>34</v>
      </c>
      <c r="M429" t="s">
        <v>45</v>
      </c>
      <c r="N429">
        <v>22670</v>
      </c>
      <c r="O429" t="s">
        <v>36</v>
      </c>
      <c r="P429" t="s">
        <v>37</v>
      </c>
      <c r="Q429">
        <v>19</v>
      </c>
      <c r="R429">
        <v>8</v>
      </c>
      <c r="S429">
        <v>3</v>
      </c>
      <c r="T429">
        <v>7</v>
      </c>
      <c r="U429">
        <v>2</v>
      </c>
      <c r="V429">
        <v>7</v>
      </c>
      <c r="W429">
        <v>0</v>
      </c>
      <c r="X429">
        <v>7</v>
      </c>
      <c r="Y429" t="s">
        <v>38</v>
      </c>
      <c r="Z429" t="s">
        <v>36</v>
      </c>
      <c r="AA429" t="s">
        <v>38</v>
      </c>
      <c r="AB429">
        <v>2</v>
      </c>
      <c r="AC429">
        <v>3</v>
      </c>
      <c r="AD429" t="s">
        <v>109</v>
      </c>
      <c r="AE429" t="s">
        <v>115</v>
      </c>
      <c r="AF429" t="s">
        <v>120</v>
      </c>
      <c r="AG429" t="s">
        <v>117</v>
      </c>
      <c r="AH429" t="s">
        <v>113</v>
      </c>
      <c r="AI429" t="s">
        <v>138</v>
      </c>
      <c r="AJ429" t="s">
        <v>139</v>
      </c>
    </row>
    <row r="430" spans="1:36" x14ac:dyDescent="0.3">
      <c r="A430">
        <v>429</v>
      </c>
      <c r="B430">
        <v>41</v>
      </c>
      <c r="C430" t="s">
        <v>29</v>
      </c>
      <c r="D430" t="s">
        <v>30</v>
      </c>
      <c r="E430" t="s">
        <v>43</v>
      </c>
      <c r="F430">
        <v>1</v>
      </c>
      <c r="G430">
        <v>4</v>
      </c>
      <c r="H430" t="s">
        <v>55</v>
      </c>
      <c r="I430">
        <v>1</v>
      </c>
      <c r="J430" t="s">
        <v>49</v>
      </c>
      <c r="K430">
        <v>1</v>
      </c>
      <c r="L430" t="s">
        <v>44</v>
      </c>
      <c r="M430" t="s">
        <v>45</v>
      </c>
      <c r="N430">
        <v>195170</v>
      </c>
      <c r="O430" t="s">
        <v>40</v>
      </c>
      <c r="P430" t="s">
        <v>37</v>
      </c>
      <c r="Q430">
        <v>13</v>
      </c>
      <c r="R430">
        <v>8</v>
      </c>
      <c r="S430">
        <v>0</v>
      </c>
      <c r="T430">
        <v>20</v>
      </c>
      <c r="U430">
        <v>5</v>
      </c>
      <c r="V430">
        <v>18</v>
      </c>
      <c r="W430">
        <v>2</v>
      </c>
      <c r="X430">
        <v>17</v>
      </c>
      <c r="Y430" t="s">
        <v>39</v>
      </c>
      <c r="Z430" t="s">
        <v>36</v>
      </c>
      <c r="AA430" t="s">
        <v>38</v>
      </c>
      <c r="AB430">
        <v>3</v>
      </c>
      <c r="AC430">
        <v>3</v>
      </c>
      <c r="AD430" t="s">
        <v>109</v>
      </c>
      <c r="AE430" t="s">
        <v>118</v>
      </c>
      <c r="AF430" t="s">
        <v>120</v>
      </c>
      <c r="AG430" t="s">
        <v>112</v>
      </c>
      <c r="AH430" t="s">
        <v>119</v>
      </c>
      <c r="AI430" t="s">
        <v>138</v>
      </c>
      <c r="AJ430" t="s">
        <v>134</v>
      </c>
    </row>
    <row r="431" spans="1:36" x14ac:dyDescent="0.3">
      <c r="A431">
        <v>430</v>
      </c>
      <c r="B431">
        <v>36</v>
      </c>
      <c r="C431" t="s">
        <v>29</v>
      </c>
      <c r="D431" t="s">
        <v>30</v>
      </c>
      <c r="E431" t="s">
        <v>43</v>
      </c>
      <c r="F431">
        <v>9</v>
      </c>
      <c r="G431">
        <v>3</v>
      </c>
      <c r="H431" t="s">
        <v>32</v>
      </c>
      <c r="I431">
        <v>1</v>
      </c>
      <c r="J431" t="s">
        <v>33</v>
      </c>
      <c r="K431">
        <v>2</v>
      </c>
      <c r="L431" t="s">
        <v>34</v>
      </c>
      <c r="M431" t="s">
        <v>45</v>
      </c>
      <c r="N431">
        <v>24360</v>
      </c>
      <c r="O431" t="s">
        <v>39</v>
      </c>
      <c r="P431" t="s">
        <v>37</v>
      </c>
      <c r="Q431">
        <v>13</v>
      </c>
      <c r="R431">
        <v>8</v>
      </c>
      <c r="S431">
        <v>0</v>
      </c>
      <c r="T431">
        <v>16</v>
      </c>
      <c r="U431">
        <v>3</v>
      </c>
      <c r="V431">
        <v>11</v>
      </c>
      <c r="W431">
        <v>3</v>
      </c>
      <c r="X431">
        <v>9</v>
      </c>
      <c r="Y431" t="s">
        <v>38</v>
      </c>
      <c r="Z431" t="s">
        <v>38</v>
      </c>
      <c r="AA431" t="s">
        <v>38</v>
      </c>
      <c r="AB431">
        <v>1</v>
      </c>
      <c r="AC431">
        <v>3</v>
      </c>
      <c r="AD431" t="s">
        <v>109</v>
      </c>
      <c r="AE431" t="s">
        <v>118</v>
      </c>
      <c r="AF431" t="s">
        <v>122</v>
      </c>
      <c r="AG431" t="s">
        <v>112</v>
      </c>
      <c r="AH431" t="s">
        <v>119</v>
      </c>
      <c r="AI431" t="s">
        <v>138</v>
      </c>
      <c r="AJ431" t="s">
        <v>134</v>
      </c>
    </row>
    <row r="432" spans="1:36" x14ac:dyDescent="0.3">
      <c r="A432">
        <v>431</v>
      </c>
      <c r="B432">
        <v>19</v>
      </c>
      <c r="C432" t="s">
        <v>41</v>
      </c>
      <c r="D432" t="s">
        <v>30</v>
      </c>
      <c r="E432" t="s">
        <v>43</v>
      </c>
      <c r="F432">
        <v>15</v>
      </c>
      <c r="G432">
        <v>3</v>
      </c>
      <c r="H432" t="s">
        <v>32</v>
      </c>
      <c r="I432">
        <v>1</v>
      </c>
      <c r="J432" t="s">
        <v>49</v>
      </c>
      <c r="K432">
        <v>2</v>
      </c>
      <c r="L432" t="s">
        <v>44</v>
      </c>
      <c r="M432" t="s">
        <v>45</v>
      </c>
      <c r="N432">
        <v>160640</v>
      </c>
      <c r="O432" t="s">
        <v>36</v>
      </c>
      <c r="P432" t="s">
        <v>37</v>
      </c>
      <c r="Q432">
        <v>15</v>
      </c>
      <c r="R432">
        <v>8</v>
      </c>
      <c r="S432">
        <v>1</v>
      </c>
      <c r="T432">
        <v>1</v>
      </c>
      <c r="U432">
        <v>3</v>
      </c>
      <c r="V432">
        <v>1</v>
      </c>
      <c r="W432">
        <v>0</v>
      </c>
      <c r="X432">
        <v>0</v>
      </c>
      <c r="Y432" t="s">
        <v>39</v>
      </c>
      <c r="Z432" t="s">
        <v>40</v>
      </c>
      <c r="AA432" t="s">
        <v>39</v>
      </c>
      <c r="AB432">
        <v>3</v>
      </c>
      <c r="AC432">
        <v>3</v>
      </c>
      <c r="AD432" t="s">
        <v>109</v>
      </c>
      <c r="AE432" t="s">
        <v>123</v>
      </c>
      <c r="AF432" t="s">
        <v>116</v>
      </c>
      <c r="AG432" t="s">
        <v>117</v>
      </c>
      <c r="AH432" t="s">
        <v>113</v>
      </c>
      <c r="AI432" t="s">
        <v>135</v>
      </c>
      <c r="AJ432" t="s">
        <v>134</v>
      </c>
    </row>
    <row r="433" spans="1:36" x14ac:dyDescent="0.3">
      <c r="A433">
        <v>432</v>
      </c>
      <c r="B433">
        <v>20</v>
      </c>
      <c r="C433" t="s">
        <v>41</v>
      </c>
      <c r="D433" t="s">
        <v>30</v>
      </c>
      <c r="E433" t="s">
        <v>43</v>
      </c>
      <c r="F433">
        <v>29</v>
      </c>
      <c r="G433">
        <v>3</v>
      </c>
      <c r="H433" t="s">
        <v>32</v>
      </c>
      <c r="I433">
        <v>1</v>
      </c>
      <c r="J433" t="s">
        <v>33</v>
      </c>
      <c r="K433">
        <v>3</v>
      </c>
      <c r="L433" t="s">
        <v>60</v>
      </c>
      <c r="M433" t="s">
        <v>45</v>
      </c>
      <c r="N433">
        <v>27070</v>
      </c>
      <c r="O433" t="s">
        <v>36</v>
      </c>
      <c r="P433" t="s">
        <v>37</v>
      </c>
      <c r="Q433">
        <v>11</v>
      </c>
      <c r="R433">
        <v>8</v>
      </c>
      <c r="S433">
        <v>0</v>
      </c>
      <c r="T433">
        <v>1</v>
      </c>
      <c r="U433">
        <v>2</v>
      </c>
      <c r="V433">
        <v>1</v>
      </c>
      <c r="W433">
        <v>0</v>
      </c>
      <c r="X433">
        <v>0</v>
      </c>
      <c r="Y433" t="s">
        <v>36</v>
      </c>
      <c r="Z433" t="s">
        <v>36</v>
      </c>
      <c r="AA433" t="s">
        <v>38</v>
      </c>
      <c r="AB433">
        <v>3</v>
      </c>
      <c r="AC433">
        <v>3</v>
      </c>
      <c r="AD433" t="s">
        <v>109</v>
      </c>
      <c r="AE433" t="s">
        <v>123</v>
      </c>
      <c r="AF433" t="s">
        <v>120</v>
      </c>
      <c r="AG433" t="s">
        <v>124</v>
      </c>
      <c r="AH433" t="s">
        <v>113</v>
      </c>
      <c r="AI433" t="s">
        <v>138</v>
      </c>
      <c r="AJ433" t="s">
        <v>134</v>
      </c>
    </row>
    <row r="434" spans="1:36" x14ac:dyDescent="0.3">
      <c r="A434">
        <v>433</v>
      </c>
      <c r="B434">
        <v>31</v>
      </c>
      <c r="C434" t="s">
        <v>29</v>
      </c>
      <c r="D434" t="s">
        <v>30</v>
      </c>
      <c r="E434" t="s">
        <v>43</v>
      </c>
      <c r="F434">
        <v>1</v>
      </c>
      <c r="G434">
        <v>4</v>
      </c>
      <c r="H434" t="s">
        <v>32</v>
      </c>
      <c r="I434">
        <v>1</v>
      </c>
      <c r="J434" t="s">
        <v>49</v>
      </c>
      <c r="K434">
        <v>4</v>
      </c>
      <c r="L434" t="s">
        <v>57</v>
      </c>
      <c r="M434" t="s">
        <v>35</v>
      </c>
      <c r="N434">
        <v>190680</v>
      </c>
      <c r="O434" t="s">
        <v>46</v>
      </c>
      <c r="P434" t="s">
        <v>37</v>
      </c>
      <c r="Q434">
        <v>12</v>
      </c>
      <c r="R434">
        <v>8</v>
      </c>
      <c r="S434">
        <v>0</v>
      </c>
      <c r="T434">
        <v>10</v>
      </c>
      <c r="U434">
        <v>1</v>
      </c>
      <c r="V434">
        <v>9</v>
      </c>
      <c r="W434">
        <v>8</v>
      </c>
      <c r="X434">
        <v>5</v>
      </c>
      <c r="Y434" t="s">
        <v>39</v>
      </c>
      <c r="Z434" t="s">
        <v>39</v>
      </c>
      <c r="AA434" t="s">
        <v>36</v>
      </c>
      <c r="AB434">
        <v>3</v>
      </c>
      <c r="AC434">
        <v>3</v>
      </c>
      <c r="AD434" t="s">
        <v>109</v>
      </c>
      <c r="AE434" t="s">
        <v>115</v>
      </c>
      <c r="AF434" t="s">
        <v>111</v>
      </c>
      <c r="AG434" t="s">
        <v>112</v>
      </c>
      <c r="AH434" t="s">
        <v>113</v>
      </c>
      <c r="AI434" t="s">
        <v>137</v>
      </c>
      <c r="AJ434" t="s">
        <v>134</v>
      </c>
    </row>
    <row r="435" spans="1:36" x14ac:dyDescent="0.3">
      <c r="A435">
        <v>434</v>
      </c>
      <c r="B435">
        <v>40</v>
      </c>
      <c r="C435" t="s">
        <v>29</v>
      </c>
      <c r="D435" t="s">
        <v>42</v>
      </c>
      <c r="E435" t="s">
        <v>31</v>
      </c>
      <c r="F435">
        <v>1</v>
      </c>
      <c r="G435">
        <v>3</v>
      </c>
      <c r="H435" t="s">
        <v>73</v>
      </c>
      <c r="I435">
        <v>1</v>
      </c>
      <c r="J435" t="s">
        <v>49</v>
      </c>
      <c r="K435">
        <v>1</v>
      </c>
      <c r="L435" t="s">
        <v>44</v>
      </c>
      <c r="M435" t="s">
        <v>61</v>
      </c>
      <c r="N435">
        <v>39310</v>
      </c>
      <c r="O435" t="s">
        <v>71</v>
      </c>
      <c r="P435" t="s">
        <v>37</v>
      </c>
      <c r="Q435">
        <v>19</v>
      </c>
      <c r="R435">
        <v>8</v>
      </c>
      <c r="S435">
        <v>0</v>
      </c>
      <c r="T435">
        <v>3</v>
      </c>
      <c r="U435">
        <v>2</v>
      </c>
      <c r="V435">
        <v>1</v>
      </c>
      <c r="W435">
        <v>0</v>
      </c>
      <c r="X435">
        <v>0</v>
      </c>
      <c r="Y435" t="s">
        <v>39</v>
      </c>
      <c r="Z435" t="s">
        <v>40</v>
      </c>
      <c r="AA435" t="s">
        <v>38</v>
      </c>
      <c r="AB435">
        <v>2</v>
      </c>
      <c r="AC435">
        <v>3</v>
      </c>
      <c r="AD435" t="s">
        <v>109</v>
      </c>
      <c r="AE435" t="s">
        <v>118</v>
      </c>
      <c r="AF435" t="s">
        <v>116</v>
      </c>
      <c r="AG435" t="s">
        <v>112</v>
      </c>
      <c r="AH435" t="s">
        <v>113</v>
      </c>
      <c r="AI435" t="s">
        <v>138</v>
      </c>
      <c r="AJ435" t="s">
        <v>139</v>
      </c>
    </row>
    <row r="436" spans="1:36" x14ac:dyDescent="0.3">
      <c r="A436">
        <v>435</v>
      </c>
      <c r="B436">
        <v>32</v>
      </c>
      <c r="C436" t="s">
        <v>29</v>
      </c>
      <c r="D436" t="s">
        <v>30</v>
      </c>
      <c r="E436" t="s">
        <v>43</v>
      </c>
      <c r="F436">
        <v>24</v>
      </c>
      <c r="G436">
        <v>3</v>
      </c>
      <c r="H436" t="s">
        <v>32</v>
      </c>
      <c r="I436">
        <v>1</v>
      </c>
      <c r="J436" t="s">
        <v>49</v>
      </c>
      <c r="K436">
        <v>4</v>
      </c>
      <c r="L436" t="s">
        <v>60</v>
      </c>
      <c r="M436" t="s">
        <v>35</v>
      </c>
      <c r="N436">
        <v>37300</v>
      </c>
      <c r="O436" t="s">
        <v>36</v>
      </c>
      <c r="P436" t="s">
        <v>37</v>
      </c>
      <c r="Q436">
        <v>25</v>
      </c>
      <c r="R436">
        <v>8</v>
      </c>
      <c r="S436">
        <v>1</v>
      </c>
      <c r="T436">
        <v>8</v>
      </c>
      <c r="U436">
        <v>4</v>
      </c>
      <c r="V436">
        <v>8</v>
      </c>
      <c r="W436">
        <v>6</v>
      </c>
      <c r="X436">
        <v>3</v>
      </c>
      <c r="Y436" t="s">
        <v>38</v>
      </c>
      <c r="Z436" t="s">
        <v>36</v>
      </c>
      <c r="AA436" t="s">
        <v>39</v>
      </c>
      <c r="AB436">
        <v>3</v>
      </c>
      <c r="AC436">
        <v>4</v>
      </c>
      <c r="AD436" t="s">
        <v>114</v>
      </c>
      <c r="AE436" t="s">
        <v>115</v>
      </c>
      <c r="AF436" t="s">
        <v>120</v>
      </c>
      <c r="AG436" t="s">
        <v>124</v>
      </c>
      <c r="AH436" t="s">
        <v>113</v>
      </c>
      <c r="AI436" t="s">
        <v>135</v>
      </c>
      <c r="AJ436" t="s">
        <v>136</v>
      </c>
    </row>
    <row r="437" spans="1:36" x14ac:dyDescent="0.3">
      <c r="A437">
        <v>436</v>
      </c>
      <c r="B437">
        <v>36</v>
      </c>
      <c r="C437" t="s">
        <v>41</v>
      </c>
      <c r="D437" t="s">
        <v>30</v>
      </c>
      <c r="E437" t="s">
        <v>43</v>
      </c>
      <c r="F437">
        <v>10</v>
      </c>
      <c r="G437">
        <v>3</v>
      </c>
      <c r="H437" t="s">
        <v>55</v>
      </c>
      <c r="I437">
        <v>1</v>
      </c>
      <c r="J437" t="s">
        <v>49</v>
      </c>
      <c r="K437">
        <v>3</v>
      </c>
      <c r="L437" t="s">
        <v>50</v>
      </c>
      <c r="M437" t="s">
        <v>35</v>
      </c>
      <c r="N437">
        <v>22320</v>
      </c>
      <c r="O437" t="s">
        <v>36</v>
      </c>
      <c r="P437" t="s">
        <v>37</v>
      </c>
      <c r="Q437">
        <v>12</v>
      </c>
      <c r="R437">
        <v>8</v>
      </c>
      <c r="S437">
        <v>1</v>
      </c>
      <c r="T437">
        <v>16</v>
      </c>
      <c r="U437">
        <v>2</v>
      </c>
      <c r="V437">
        <v>16</v>
      </c>
      <c r="W437">
        <v>3</v>
      </c>
      <c r="X437">
        <v>7</v>
      </c>
      <c r="Y437" t="s">
        <v>38</v>
      </c>
      <c r="Z437" t="s">
        <v>39</v>
      </c>
      <c r="AA437" t="s">
        <v>38</v>
      </c>
      <c r="AB437">
        <v>3</v>
      </c>
      <c r="AC437">
        <v>3</v>
      </c>
      <c r="AD437" t="s">
        <v>109</v>
      </c>
      <c r="AE437" t="s">
        <v>118</v>
      </c>
      <c r="AF437" t="s">
        <v>111</v>
      </c>
      <c r="AG437" t="s">
        <v>112</v>
      </c>
      <c r="AH437" t="s">
        <v>119</v>
      </c>
      <c r="AI437" t="s">
        <v>138</v>
      </c>
      <c r="AJ437" t="s">
        <v>134</v>
      </c>
    </row>
    <row r="438" spans="1:36" x14ac:dyDescent="0.3">
      <c r="A438">
        <v>437</v>
      </c>
      <c r="B438">
        <v>33</v>
      </c>
      <c r="C438" t="s">
        <v>29</v>
      </c>
      <c r="D438" t="s">
        <v>30</v>
      </c>
      <c r="E438" t="s">
        <v>43</v>
      </c>
      <c r="F438">
        <v>1</v>
      </c>
      <c r="G438">
        <v>4</v>
      </c>
      <c r="H438" t="s">
        <v>55</v>
      </c>
      <c r="I438">
        <v>1</v>
      </c>
      <c r="J438" t="s">
        <v>33</v>
      </c>
      <c r="K438">
        <v>4</v>
      </c>
      <c r="L438" t="s">
        <v>66</v>
      </c>
      <c r="M438" t="s">
        <v>45</v>
      </c>
      <c r="N438">
        <v>44650</v>
      </c>
      <c r="O438" t="s">
        <v>46</v>
      </c>
      <c r="P438" t="s">
        <v>37</v>
      </c>
      <c r="Q438">
        <v>13</v>
      </c>
      <c r="R438">
        <v>8</v>
      </c>
      <c r="S438">
        <v>0</v>
      </c>
      <c r="T438">
        <v>6</v>
      </c>
      <c r="U438">
        <v>3</v>
      </c>
      <c r="V438">
        <v>5</v>
      </c>
      <c r="W438">
        <v>1</v>
      </c>
      <c r="X438">
        <v>4</v>
      </c>
      <c r="Y438" t="s">
        <v>40</v>
      </c>
      <c r="Z438" t="s">
        <v>39</v>
      </c>
      <c r="AA438" t="s">
        <v>38</v>
      </c>
      <c r="AB438">
        <v>3</v>
      </c>
      <c r="AC438">
        <v>3</v>
      </c>
      <c r="AD438" t="s">
        <v>109</v>
      </c>
      <c r="AE438" t="s">
        <v>115</v>
      </c>
      <c r="AF438" t="s">
        <v>111</v>
      </c>
      <c r="AG438" t="s">
        <v>112</v>
      </c>
      <c r="AH438" t="s">
        <v>113</v>
      </c>
      <c r="AI438" t="s">
        <v>138</v>
      </c>
      <c r="AJ438" t="s">
        <v>134</v>
      </c>
    </row>
    <row r="439" spans="1:36" x14ac:dyDescent="0.3">
      <c r="A439">
        <v>438</v>
      </c>
      <c r="B439">
        <v>37</v>
      </c>
      <c r="C439" t="s">
        <v>41</v>
      </c>
      <c r="D439" t="s">
        <v>30</v>
      </c>
      <c r="E439" t="s">
        <v>31</v>
      </c>
      <c r="F439">
        <v>10</v>
      </c>
      <c r="G439">
        <v>4</v>
      </c>
      <c r="H439" t="s">
        <v>73</v>
      </c>
      <c r="I439">
        <v>1</v>
      </c>
      <c r="J439" t="s">
        <v>33</v>
      </c>
      <c r="K439">
        <v>3</v>
      </c>
      <c r="L439" t="s">
        <v>53</v>
      </c>
      <c r="M439" t="s">
        <v>35</v>
      </c>
      <c r="N439">
        <v>30720</v>
      </c>
      <c r="O439" t="s">
        <v>51</v>
      </c>
      <c r="P439" t="s">
        <v>37</v>
      </c>
      <c r="Q439">
        <v>14</v>
      </c>
      <c r="R439">
        <v>8</v>
      </c>
      <c r="S439">
        <v>0</v>
      </c>
      <c r="T439">
        <v>17</v>
      </c>
      <c r="U439">
        <v>3</v>
      </c>
      <c r="V439">
        <v>14</v>
      </c>
      <c r="W439">
        <v>11</v>
      </c>
      <c r="X439">
        <v>7</v>
      </c>
      <c r="Y439" t="s">
        <v>36</v>
      </c>
      <c r="Z439" t="s">
        <v>38</v>
      </c>
      <c r="AA439" t="s">
        <v>36</v>
      </c>
      <c r="AB439">
        <v>2</v>
      </c>
      <c r="AC439">
        <v>3</v>
      </c>
      <c r="AD439" t="s">
        <v>109</v>
      </c>
      <c r="AE439" t="s">
        <v>118</v>
      </c>
      <c r="AF439" t="s">
        <v>122</v>
      </c>
      <c r="AG439" t="s">
        <v>112</v>
      </c>
      <c r="AH439" t="s">
        <v>119</v>
      </c>
      <c r="AI439" t="s">
        <v>137</v>
      </c>
      <c r="AJ439" t="s">
        <v>134</v>
      </c>
    </row>
    <row r="440" spans="1:36" x14ac:dyDescent="0.3">
      <c r="A440">
        <v>439</v>
      </c>
      <c r="B440">
        <v>45</v>
      </c>
      <c r="C440" t="s">
        <v>29</v>
      </c>
      <c r="D440" t="s">
        <v>52</v>
      </c>
      <c r="E440" t="s">
        <v>43</v>
      </c>
      <c r="F440">
        <v>8</v>
      </c>
      <c r="G440">
        <v>1</v>
      </c>
      <c r="H440" t="s">
        <v>32</v>
      </c>
      <c r="I440">
        <v>1</v>
      </c>
      <c r="J440" t="s">
        <v>49</v>
      </c>
      <c r="K440">
        <v>2</v>
      </c>
      <c r="L440" t="s">
        <v>50</v>
      </c>
      <c r="M440" t="s">
        <v>35</v>
      </c>
      <c r="N440">
        <v>33190</v>
      </c>
      <c r="O440" t="s">
        <v>36</v>
      </c>
      <c r="P440" t="s">
        <v>37</v>
      </c>
      <c r="Q440">
        <v>12</v>
      </c>
      <c r="R440">
        <v>8</v>
      </c>
      <c r="S440">
        <v>1</v>
      </c>
      <c r="T440">
        <v>9</v>
      </c>
      <c r="U440">
        <v>3</v>
      </c>
      <c r="V440">
        <v>9</v>
      </c>
      <c r="W440">
        <v>0</v>
      </c>
      <c r="X440">
        <v>8</v>
      </c>
      <c r="Y440" t="s">
        <v>38</v>
      </c>
      <c r="Z440" t="s">
        <v>40</v>
      </c>
      <c r="AA440" t="s">
        <v>40</v>
      </c>
      <c r="AB440">
        <v>3</v>
      </c>
      <c r="AC440">
        <v>3</v>
      </c>
      <c r="AD440" t="s">
        <v>109</v>
      </c>
      <c r="AE440" t="s">
        <v>118</v>
      </c>
      <c r="AF440" t="s">
        <v>116</v>
      </c>
      <c r="AG440" t="s">
        <v>112</v>
      </c>
      <c r="AH440" t="s">
        <v>113</v>
      </c>
      <c r="AI440" t="s">
        <v>133</v>
      </c>
      <c r="AJ440" t="s">
        <v>134</v>
      </c>
    </row>
    <row r="441" spans="1:36" x14ac:dyDescent="0.3">
      <c r="A441">
        <v>440</v>
      </c>
      <c r="B441">
        <v>29</v>
      </c>
      <c r="C441" t="s">
        <v>29</v>
      </c>
      <c r="D441" t="s">
        <v>42</v>
      </c>
      <c r="E441" t="s">
        <v>43</v>
      </c>
      <c r="F441">
        <v>29</v>
      </c>
      <c r="G441">
        <v>1</v>
      </c>
      <c r="H441" t="s">
        <v>32</v>
      </c>
      <c r="I441">
        <v>1</v>
      </c>
      <c r="J441" t="s">
        <v>49</v>
      </c>
      <c r="K441">
        <v>1</v>
      </c>
      <c r="L441" t="s">
        <v>69</v>
      </c>
      <c r="M441" t="s">
        <v>35</v>
      </c>
      <c r="N441">
        <v>192020</v>
      </c>
      <c r="O441" t="s">
        <v>36</v>
      </c>
      <c r="P441" t="s">
        <v>37</v>
      </c>
      <c r="Q441">
        <v>12</v>
      </c>
      <c r="R441">
        <v>8</v>
      </c>
      <c r="S441">
        <v>0</v>
      </c>
      <c r="T441">
        <v>3</v>
      </c>
      <c r="U441">
        <v>5</v>
      </c>
      <c r="V441">
        <v>3</v>
      </c>
      <c r="W441">
        <v>0</v>
      </c>
      <c r="X441">
        <v>2</v>
      </c>
      <c r="Y441" t="s">
        <v>38</v>
      </c>
      <c r="Z441" t="s">
        <v>39</v>
      </c>
      <c r="AA441" t="s">
        <v>38</v>
      </c>
      <c r="AB441">
        <v>3</v>
      </c>
      <c r="AC441">
        <v>3</v>
      </c>
      <c r="AD441" t="s">
        <v>109</v>
      </c>
      <c r="AE441" t="s">
        <v>115</v>
      </c>
      <c r="AF441" t="s">
        <v>111</v>
      </c>
      <c r="AG441" t="s">
        <v>124</v>
      </c>
      <c r="AH441" t="s">
        <v>113</v>
      </c>
      <c r="AI441" t="s">
        <v>138</v>
      </c>
      <c r="AJ441" t="s">
        <v>134</v>
      </c>
    </row>
    <row r="442" spans="1:36" x14ac:dyDescent="0.3">
      <c r="A442">
        <v>441</v>
      </c>
      <c r="B442">
        <v>35</v>
      </c>
      <c r="C442" t="s">
        <v>29</v>
      </c>
      <c r="D442" t="s">
        <v>30</v>
      </c>
      <c r="E442" t="s">
        <v>53</v>
      </c>
      <c r="F442">
        <v>1</v>
      </c>
      <c r="G442">
        <v>3</v>
      </c>
      <c r="H442" t="s">
        <v>53</v>
      </c>
      <c r="I442">
        <v>1</v>
      </c>
      <c r="J442" t="s">
        <v>49</v>
      </c>
      <c r="K442">
        <v>3</v>
      </c>
      <c r="L442" t="s">
        <v>60</v>
      </c>
      <c r="M442" t="s">
        <v>35</v>
      </c>
      <c r="N442">
        <v>136750</v>
      </c>
      <c r="O442" t="s">
        <v>36</v>
      </c>
      <c r="P442" t="s">
        <v>37</v>
      </c>
      <c r="Q442">
        <v>15</v>
      </c>
      <c r="R442">
        <v>8</v>
      </c>
      <c r="S442">
        <v>3</v>
      </c>
      <c r="T442">
        <v>5</v>
      </c>
      <c r="U442">
        <v>5</v>
      </c>
      <c r="V442">
        <v>5</v>
      </c>
      <c r="W442">
        <v>1</v>
      </c>
      <c r="X442">
        <v>0</v>
      </c>
      <c r="Y442" t="s">
        <v>38</v>
      </c>
      <c r="Z442" t="s">
        <v>38</v>
      </c>
      <c r="AA442" t="s">
        <v>38</v>
      </c>
      <c r="AB442">
        <v>2</v>
      </c>
      <c r="AC442">
        <v>3</v>
      </c>
      <c r="AD442" t="s">
        <v>109</v>
      </c>
      <c r="AE442" t="s">
        <v>115</v>
      </c>
      <c r="AF442" t="s">
        <v>122</v>
      </c>
      <c r="AG442" t="s">
        <v>112</v>
      </c>
      <c r="AH442" t="s">
        <v>113</v>
      </c>
      <c r="AI442" t="s">
        <v>138</v>
      </c>
      <c r="AJ442" t="s">
        <v>134</v>
      </c>
    </row>
    <row r="443" spans="1:36" x14ac:dyDescent="0.3">
      <c r="A443">
        <v>442</v>
      </c>
      <c r="B443">
        <v>52</v>
      </c>
      <c r="C443" t="s">
        <v>29</v>
      </c>
      <c r="D443" t="s">
        <v>30</v>
      </c>
      <c r="E443" t="s">
        <v>43</v>
      </c>
      <c r="F443">
        <v>5</v>
      </c>
      <c r="G443">
        <v>4</v>
      </c>
      <c r="H443" t="s">
        <v>48</v>
      </c>
      <c r="I443">
        <v>1</v>
      </c>
      <c r="J443" t="s">
        <v>49</v>
      </c>
      <c r="K443">
        <v>1</v>
      </c>
      <c r="L443" t="s">
        <v>60</v>
      </c>
      <c r="M443" t="s">
        <v>35</v>
      </c>
      <c r="N443">
        <v>29110</v>
      </c>
      <c r="O443" t="s">
        <v>40</v>
      </c>
      <c r="P443" t="s">
        <v>37</v>
      </c>
      <c r="Q443">
        <v>17</v>
      </c>
      <c r="R443">
        <v>8</v>
      </c>
      <c r="S443">
        <v>2</v>
      </c>
      <c r="T443">
        <v>26</v>
      </c>
      <c r="U443">
        <v>3</v>
      </c>
      <c r="V443">
        <v>9</v>
      </c>
      <c r="W443">
        <v>7</v>
      </c>
      <c r="X443">
        <v>8</v>
      </c>
      <c r="Y443" t="s">
        <v>39</v>
      </c>
      <c r="Z443" t="s">
        <v>39</v>
      </c>
      <c r="AA443" t="s">
        <v>40</v>
      </c>
      <c r="AB443">
        <v>3</v>
      </c>
      <c r="AC443">
        <v>3</v>
      </c>
      <c r="AD443" t="s">
        <v>109</v>
      </c>
      <c r="AE443" t="s">
        <v>110</v>
      </c>
      <c r="AF443" t="s">
        <v>111</v>
      </c>
      <c r="AG443" t="s">
        <v>112</v>
      </c>
      <c r="AH443" t="s">
        <v>121</v>
      </c>
      <c r="AI443" t="s">
        <v>133</v>
      </c>
      <c r="AJ443" t="s">
        <v>139</v>
      </c>
    </row>
    <row r="444" spans="1:36" x14ac:dyDescent="0.3">
      <c r="A444">
        <v>443</v>
      </c>
      <c r="B444">
        <v>58</v>
      </c>
      <c r="C444" t="s">
        <v>41</v>
      </c>
      <c r="D444" t="s">
        <v>30</v>
      </c>
      <c r="E444" t="s">
        <v>31</v>
      </c>
      <c r="F444">
        <v>9</v>
      </c>
      <c r="G444">
        <v>2</v>
      </c>
      <c r="H444" t="s">
        <v>55</v>
      </c>
      <c r="I444">
        <v>1</v>
      </c>
      <c r="J444" t="s">
        <v>33</v>
      </c>
      <c r="K444">
        <v>4</v>
      </c>
      <c r="L444" t="s">
        <v>50</v>
      </c>
      <c r="M444" t="s">
        <v>45</v>
      </c>
      <c r="N444">
        <v>59570</v>
      </c>
      <c r="O444" t="s">
        <v>39</v>
      </c>
      <c r="P444" t="s">
        <v>37</v>
      </c>
      <c r="Q444">
        <v>14</v>
      </c>
      <c r="R444">
        <v>8</v>
      </c>
      <c r="S444">
        <v>1</v>
      </c>
      <c r="T444">
        <v>7</v>
      </c>
      <c r="U444">
        <v>2</v>
      </c>
      <c r="V444">
        <v>1</v>
      </c>
      <c r="W444">
        <v>0</v>
      </c>
      <c r="X444">
        <v>0</v>
      </c>
      <c r="Y444" t="s">
        <v>39</v>
      </c>
      <c r="Z444" t="s">
        <v>38</v>
      </c>
      <c r="AA444" t="s">
        <v>38</v>
      </c>
      <c r="AB444">
        <v>1</v>
      </c>
      <c r="AC444">
        <v>3</v>
      </c>
      <c r="AD444" t="s">
        <v>109</v>
      </c>
      <c r="AE444" t="s">
        <v>126</v>
      </c>
      <c r="AF444" t="s">
        <v>122</v>
      </c>
      <c r="AG444" t="s">
        <v>112</v>
      </c>
      <c r="AH444" t="s">
        <v>113</v>
      </c>
      <c r="AI444" t="s">
        <v>138</v>
      </c>
      <c r="AJ444" t="s">
        <v>134</v>
      </c>
    </row>
    <row r="445" spans="1:36" x14ac:dyDescent="0.3">
      <c r="A445">
        <v>444</v>
      </c>
      <c r="B445">
        <v>53</v>
      </c>
      <c r="C445" t="s">
        <v>29</v>
      </c>
      <c r="D445" t="s">
        <v>30</v>
      </c>
      <c r="E445" t="s">
        <v>43</v>
      </c>
      <c r="F445">
        <v>9</v>
      </c>
      <c r="G445">
        <v>3</v>
      </c>
      <c r="H445" t="s">
        <v>77</v>
      </c>
      <c r="I445">
        <v>1</v>
      </c>
      <c r="J445" t="s">
        <v>49</v>
      </c>
      <c r="K445">
        <v>1</v>
      </c>
      <c r="L445" t="s">
        <v>70</v>
      </c>
      <c r="M445" t="s">
        <v>61</v>
      </c>
      <c r="N445">
        <v>39200</v>
      </c>
      <c r="O445" t="s">
        <v>47</v>
      </c>
      <c r="P445" t="s">
        <v>37</v>
      </c>
      <c r="Q445">
        <v>16</v>
      </c>
      <c r="R445">
        <v>8</v>
      </c>
      <c r="S445">
        <v>1</v>
      </c>
      <c r="T445">
        <v>22</v>
      </c>
      <c r="U445">
        <v>3</v>
      </c>
      <c r="V445">
        <v>17</v>
      </c>
      <c r="W445">
        <v>15</v>
      </c>
      <c r="X445">
        <v>2</v>
      </c>
      <c r="Y445" t="s">
        <v>38</v>
      </c>
      <c r="Z445" t="s">
        <v>38</v>
      </c>
      <c r="AA445" t="s">
        <v>39</v>
      </c>
      <c r="AB445">
        <v>3</v>
      </c>
      <c r="AC445">
        <v>3</v>
      </c>
      <c r="AD445" t="s">
        <v>109</v>
      </c>
      <c r="AE445" t="s">
        <v>110</v>
      </c>
      <c r="AF445" t="s">
        <v>122</v>
      </c>
      <c r="AG445" t="s">
        <v>112</v>
      </c>
      <c r="AH445" t="s">
        <v>121</v>
      </c>
      <c r="AI445" t="s">
        <v>135</v>
      </c>
      <c r="AJ445" t="s">
        <v>139</v>
      </c>
    </row>
    <row r="446" spans="1:36" x14ac:dyDescent="0.3">
      <c r="A446">
        <v>445</v>
      </c>
      <c r="B446">
        <v>30</v>
      </c>
      <c r="C446" t="s">
        <v>29</v>
      </c>
      <c r="D446" t="s">
        <v>30</v>
      </c>
      <c r="E446" t="s">
        <v>31</v>
      </c>
      <c r="F446">
        <v>3</v>
      </c>
      <c r="G446">
        <v>4</v>
      </c>
      <c r="H446" t="s">
        <v>73</v>
      </c>
      <c r="I446">
        <v>1</v>
      </c>
      <c r="J446" t="s">
        <v>49</v>
      </c>
      <c r="K446">
        <v>1</v>
      </c>
      <c r="L446" t="s">
        <v>50</v>
      </c>
      <c r="M446" t="s">
        <v>61</v>
      </c>
      <c r="N446">
        <v>64340</v>
      </c>
      <c r="O446" t="s">
        <v>51</v>
      </c>
      <c r="P446" t="s">
        <v>37</v>
      </c>
      <c r="Q446">
        <v>14</v>
      </c>
      <c r="R446">
        <v>8</v>
      </c>
      <c r="S446">
        <v>1</v>
      </c>
      <c r="T446">
        <v>10</v>
      </c>
      <c r="U446">
        <v>3</v>
      </c>
      <c r="V446">
        <v>8</v>
      </c>
      <c r="W446">
        <v>7</v>
      </c>
      <c r="X446">
        <v>7</v>
      </c>
      <c r="Y446" t="s">
        <v>38</v>
      </c>
      <c r="Z446" t="s">
        <v>38</v>
      </c>
      <c r="AA446" t="s">
        <v>39</v>
      </c>
      <c r="AB446">
        <v>2</v>
      </c>
      <c r="AC446">
        <v>3</v>
      </c>
      <c r="AD446" t="s">
        <v>109</v>
      </c>
      <c r="AE446" t="s">
        <v>115</v>
      </c>
      <c r="AF446" t="s">
        <v>122</v>
      </c>
      <c r="AG446" t="s">
        <v>112</v>
      </c>
      <c r="AH446" t="s">
        <v>113</v>
      </c>
      <c r="AI446" t="s">
        <v>135</v>
      </c>
      <c r="AJ446" t="s">
        <v>134</v>
      </c>
    </row>
    <row r="447" spans="1:36" x14ac:dyDescent="0.3">
      <c r="A447">
        <v>446</v>
      </c>
      <c r="B447">
        <v>38</v>
      </c>
      <c r="C447" t="s">
        <v>29</v>
      </c>
      <c r="D447" t="s">
        <v>52</v>
      </c>
      <c r="E447" t="s">
        <v>31</v>
      </c>
      <c r="F447">
        <v>4</v>
      </c>
      <c r="G447">
        <v>3</v>
      </c>
      <c r="H447" t="s">
        <v>32</v>
      </c>
      <c r="I447">
        <v>1</v>
      </c>
      <c r="J447" t="s">
        <v>49</v>
      </c>
      <c r="K447">
        <v>2</v>
      </c>
      <c r="L447" t="s">
        <v>57</v>
      </c>
      <c r="M447" t="s">
        <v>45</v>
      </c>
      <c r="N447">
        <v>100480</v>
      </c>
      <c r="O447" t="s">
        <v>36</v>
      </c>
      <c r="P447" t="s">
        <v>37</v>
      </c>
      <c r="Q447">
        <v>23</v>
      </c>
      <c r="R447">
        <v>8</v>
      </c>
      <c r="S447">
        <v>1</v>
      </c>
      <c r="T447">
        <v>6</v>
      </c>
      <c r="U447">
        <v>2</v>
      </c>
      <c r="V447">
        <v>5</v>
      </c>
      <c r="W447">
        <v>1</v>
      </c>
      <c r="X447">
        <v>3</v>
      </c>
      <c r="Y447" t="s">
        <v>38</v>
      </c>
      <c r="Z447" t="s">
        <v>39</v>
      </c>
      <c r="AA447" t="s">
        <v>38</v>
      </c>
      <c r="AB447">
        <v>3</v>
      </c>
      <c r="AC447">
        <v>4</v>
      </c>
      <c r="AD447" t="s">
        <v>114</v>
      </c>
      <c r="AE447" t="s">
        <v>118</v>
      </c>
      <c r="AF447" t="s">
        <v>111</v>
      </c>
      <c r="AG447" t="s">
        <v>112</v>
      </c>
      <c r="AH447" t="s">
        <v>113</v>
      </c>
      <c r="AI447" t="s">
        <v>138</v>
      </c>
      <c r="AJ447" t="s">
        <v>136</v>
      </c>
    </row>
    <row r="448" spans="1:36" x14ac:dyDescent="0.3">
      <c r="A448">
        <v>447</v>
      </c>
      <c r="B448">
        <v>35</v>
      </c>
      <c r="C448" t="s">
        <v>29</v>
      </c>
      <c r="D448" t="s">
        <v>30</v>
      </c>
      <c r="E448" t="s">
        <v>31</v>
      </c>
      <c r="F448">
        <v>1</v>
      </c>
      <c r="G448">
        <v>2</v>
      </c>
      <c r="H448" t="s">
        <v>32</v>
      </c>
      <c r="I448">
        <v>1</v>
      </c>
      <c r="J448" t="s">
        <v>33</v>
      </c>
      <c r="K448">
        <v>2</v>
      </c>
      <c r="L448" t="s">
        <v>34</v>
      </c>
      <c r="M448" t="s">
        <v>61</v>
      </c>
      <c r="N448">
        <v>109380</v>
      </c>
      <c r="O448" t="s">
        <v>47</v>
      </c>
      <c r="P448" t="s">
        <v>37</v>
      </c>
      <c r="Q448">
        <v>14</v>
      </c>
      <c r="R448">
        <v>8</v>
      </c>
      <c r="S448">
        <v>2</v>
      </c>
      <c r="T448">
        <v>12</v>
      </c>
      <c r="U448">
        <v>2</v>
      </c>
      <c r="V448">
        <v>10</v>
      </c>
      <c r="W448">
        <v>0</v>
      </c>
      <c r="X448">
        <v>8</v>
      </c>
      <c r="Y448" t="s">
        <v>39</v>
      </c>
      <c r="Z448" t="s">
        <v>39</v>
      </c>
      <c r="AA448" t="s">
        <v>38</v>
      </c>
      <c r="AB448">
        <v>1</v>
      </c>
      <c r="AC448">
        <v>3</v>
      </c>
      <c r="AD448" t="s">
        <v>109</v>
      </c>
      <c r="AE448" t="s">
        <v>115</v>
      </c>
      <c r="AF448" t="s">
        <v>111</v>
      </c>
      <c r="AG448" t="s">
        <v>112</v>
      </c>
      <c r="AH448" t="s">
        <v>119</v>
      </c>
      <c r="AI448" t="s">
        <v>138</v>
      </c>
      <c r="AJ448" t="s">
        <v>134</v>
      </c>
    </row>
    <row r="449" spans="1:36" x14ac:dyDescent="0.3">
      <c r="A449">
        <v>448</v>
      </c>
      <c r="B449">
        <v>39</v>
      </c>
      <c r="C449" t="s">
        <v>29</v>
      </c>
      <c r="D449" t="s">
        <v>30</v>
      </c>
      <c r="E449" t="s">
        <v>31</v>
      </c>
      <c r="F449">
        <v>1</v>
      </c>
      <c r="G449">
        <v>1</v>
      </c>
      <c r="H449" t="s">
        <v>73</v>
      </c>
      <c r="I449">
        <v>1</v>
      </c>
      <c r="J449" t="s">
        <v>49</v>
      </c>
      <c r="K449">
        <v>2</v>
      </c>
      <c r="L449" t="s">
        <v>44</v>
      </c>
      <c r="M449" t="s">
        <v>45</v>
      </c>
      <c r="N449">
        <v>23400</v>
      </c>
      <c r="O449" t="s">
        <v>46</v>
      </c>
      <c r="P449" t="s">
        <v>37</v>
      </c>
      <c r="Q449">
        <v>11</v>
      </c>
      <c r="R449">
        <v>8</v>
      </c>
      <c r="S449">
        <v>1</v>
      </c>
      <c r="T449">
        <v>9</v>
      </c>
      <c r="U449">
        <v>2</v>
      </c>
      <c r="V449">
        <v>8</v>
      </c>
      <c r="W449">
        <v>0</v>
      </c>
      <c r="X449">
        <v>7</v>
      </c>
      <c r="Y449" t="s">
        <v>36</v>
      </c>
      <c r="Z449" t="s">
        <v>38</v>
      </c>
      <c r="AA449" t="s">
        <v>38</v>
      </c>
      <c r="AB449">
        <v>2</v>
      </c>
      <c r="AC449">
        <v>3</v>
      </c>
      <c r="AD449" t="s">
        <v>109</v>
      </c>
      <c r="AE449" t="s">
        <v>118</v>
      </c>
      <c r="AF449" t="s">
        <v>122</v>
      </c>
      <c r="AG449" t="s">
        <v>112</v>
      </c>
      <c r="AH449" t="s">
        <v>113</v>
      </c>
      <c r="AI449" t="s">
        <v>138</v>
      </c>
      <c r="AJ449" t="s">
        <v>134</v>
      </c>
    </row>
    <row r="450" spans="1:36" x14ac:dyDescent="0.3">
      <c r="A450">
        <v>449</v>
      </c>
      <c r="B450">
        <v>40</v>
      </c>
      <c r="C450" t="s">
        <v>41</v>
      </c>
      <c r="D450" t="s">
        <v>52</v>
      </c>
      <c r="E450" t="s">
        <v>43</v>
      </c>
      <c r="F450">
        <v>2</v>
      </c>
      <c r="G450">
        <v>4</v>
      </c>
      <c r="H450" t="s">
        <v>32</v>
      </c>
      <c r="I450">
        <v>1</v>
      </c>
      <c r="J450" t="s">
        <v>49</v>
      </c>
      <c r="K450">
        <v>1</v>
      </c>
      <c r="L450" t="s">
        <v>53</v>
      </c>
      <c r="M450" t="s">
        <v>45</v>
      </c>
      <c r="N450">
        <v>65450</v>
      </c>
      <c r="O450" t="s">
        <v>39</v>
      </c>
      <c r="P450" t="s">
        <v>37</v>
      </c>
      <c r="Q450">
        <v>15</v>
      </c>
      <c r="R450">
        <v>8</v>
      </c>
      <c r="S450">
        <v>0</v>
      </c>
      <c r="T450">
        <v>22</v>
      </c>
      <c r="U450">
        <v>2</v>
      </c>
      <c r="V450">
        <v>1</v>
      </c>
      <c r="W450">
        <v>0</v>
      </c>
      <c r="X450">
        <v>0</v>
      </c>
      <c r="Y450" t="s">
        <v>40</v>
      </c>
      <c r="Z450" t="s">
        <v>40</v>
      </c>
      <c r="AA450" t="s">
        <v>40</v>
      </c>
      <c r="AB450">
        <v>3</v>
      </c>
      <c r="AC450">
        <v>3</v>
      </c>
      <c r="AD450" t="s">
        <v>109</v>
      </c>
      <c r="AE450" t="s">
        <v>118</v>
      </c>
      <c r="AF450" t="s">
        <v>116</v>
      </c>
      <c r="AG450" t="s">
        <v>112</v>
      </c>
      <c r="AH450" t="s">
        <v>121</v>
      </c>
      <c r="AI450" t="s">
        <v>133</v>
      </c>
      <c r="AJ450" t="s">
        <v>134</v>
      </c>
    </row>
    <row r="451" spans="1:36" x14ac:dyDescent="0.3">
      <c r="A451">
        <v>450</v>
      </c>
      <c r="B451">
        <v>47</v>
      </c>
      <c r="C451" t="s">
        <v>29</v>
      </c>
      <c r="D451" t="s">
        <v>42</v>
      </c>
      <c r="E451" t="s">
        <v>43</v>
      </c>
      <c r="F451">
        <v>7</v>
      </c>
      <c r="G451">
        <v>4</v>
      </c>
      <c r="H451" t="s">
        <v>32</v>
      </c>
      <c r="I451">
        <v>1</v>
      </c>
      <c r="J451" t="s">
        <v>49</v>
      </c>
      <c r="K451">
        <v>3</v>
      </c>
      <c r="L451" t="s">
        <v>50</v>
      </c>
      <c r="M451" t="s">
        <v>61</v>
      </c>
      <c r="N451">
        <v>69310</v>
      </c>
      <c r="O451" t="s">
        <v>36</v>
      </c>
      <c r="P451" t="s">
        <v>37</v>
      </c>
      <c r="Q451">
        <v>11</v>
      </c>
      <c r="R451">
        <v>8</v>
      </c>
      <c r="S451">
        <v>0</v>
      </c>
      <c r="T451">
        <v>20</v>
      </c>
      <c r="U451">
        <v>3</v>
      </c>
      <c r="V451">
        <v>19</v>
      </c>
      <c r="W451">
        <v>2</v>
      </c>
      <c r="X451">
        <v>7</v>
      </c>
      <c r="Y451" t="s">
        <v>38</v>
      </c>
      <c r="Z451" t="s">
        <v>38</v>
      </c>
      <c r="AA451" t="s">
        <v>39</v>
      </c>
      <c r="AB451">
        <v>3</v>
      </c>
      <c r="AC451">
        <v>3</v>
      </c>
      <c r="AD451" t="s">
        <v>109</v>
      </c>
      <c r="AE451" t="s">
        <v>110</v>
      </c>
      <c r="AF451" t="s">
        <v>122</v>
      </c>
      <c r="AG451" t="s">
        <v>112</v>
      </c>
      <c r="AH451" t="s">
        <v>119</v>
      </c>
      <c r="AI451" t="s">
        <v>135</v>
      </c>
      <c r="AJ451" t="s">
        <v>134</v>
      </c>
    </row>
    <row r="452" spans="1:36" x14ac:dyDescent="0.3">
      <c r="A452">
        <v>451</v>
      </c>
      <c r="B452">
        <v>36</v>
      </c>
      <c r="C452" t="s">
        <v>29</v>
      </c>
      <c r="D452" t="s">
        <v>52</v>
      </c>
      <c r="E452" t="s">
        <v>31</v>
      </c>
      <c r="F452">
        <v>28</v>
      </c>
      <c r="G452">
        <v>1</v>
      </c>
      <c r="H452" t="s">
        <v>32</v>
      </c>
      <c r="I452">
        <v>1</v>
      </c>
      <c r="J452" t="s">
        <v>49</v>
      </c>
      <c r="K452">
        <v>2</v>
      </c>
      <c r="L452" t="s">
        <v>44</v>
      </c>
      <c r="M452" t="s">
        <v>61</v>
      </c>
      <c r="N452">
        <v>48980</v>
      </c>
      <c r="O452" t="s">
        <v>39</v>
      </c>
      <c r="P452" t="s">
        <v>37</v>
      </c>
      <c r="Q452">
        <v>13</v>
      </c>
      <c r="R452">
        <v>8</v>
      </c>
      <c r="S452">
        <v>1</v>
      </c>
      <c r="T452">
        <v>12</v>
      </c>
      <c r="U452">
        <v>3</v>
      </c>
      <c r="V452">
        <v>7</v>
      </c>
      <c r="W452">
        <v>0</v>
      </c>
      <c r="X452">
        <v>7</v>
      </c>
      <c r="Y452" t="s">
        <v>36</v>
      </c>
      <c r="Z452" t="s">
        <v>39</v>
      </c>
      <c r="AA452" t="s">
        <v>38</v>
      </c>
      <c r="AB452">
        <v>3</v>
      </c>
      <c r="AC452">
        <v>3</v>
      </c>
      <c r="AD452" t="s">
        <v>109</v>
      </c>
      <c r="AE452" t="s">
        <v>118</v>
      </c>
      <c r="AF452" t="s">
        <v>111</v>
      </c>
      <c r="AG452" t="s">
        <v>124</v>
      </c>
      <c r="AH452" t="s">
        <v>119</v>
      </c>
      <c r="AI452" t="s">
        <v>138</v>
      </c>
      <c r="AJ452" t="s">
        <v>134</v>
      </c>
    </row>
    <row r="453" spans="1:36" x14ac:dyDescent="0.3">
      <c r="A453">
        <v>452</v>
      </c>
      <c r="B453">
        <v>31</v>
      </c>
      <c r="C453" t="s">
        <v>41</v>
      </c>
      <c r="D453" t="s">
        <v>52</v>
      </c>
      <c r="E453" t="s">
        <v>43</v>
      </c>
      <c r="F453">
        <v>28</v>
      </c>
      <c r="G453">
        <v>4</v>
      </c>
      <c r="H453" t="s">
        <v>55</v>
      </c>
      <c r="I453">
        <v>1</v>
      </c>
      <c r="J453" t="s">
        <v>49</v>
      </c>
      <c r="K453">
        <v>2</v>
      </c>
      <c r="L453" t="s">
        <v>44</v>
      </c>
      <c r="M453" t="s">
        <v>45</v>
      </c>
      <c r="N453">
        <v>25930</v>
      </c>
      <c r="O453" t="s">
        <v>46</v>
      </c>
      <c r="P453" t="s">
        <v>37</v>
      </c>
      <c r="Q453">
        <v>21</v>
      </c>
      <c r="R453">
        <v>8</v>
      </c>
      <c r="S453">
        <v>0</v>
      </c>
      <c r="T453">
        <v>4</v>
      </c>
      <c r="U453">
        <v>2</v>
      </c>
      <c r="V453">
        <v>3</v>
      </c>
      <c r="W453">
        <v>1</v>
      </c>
      <c r="X453">
        <v>2</v>
      </c>
      <c r="Y453" t="s">
        <v>38</v>
      </c>
      <c r="Z453" t="s">
        <v>36</v>
      </c>
      <c r="AA453" t="s">
        <v>38</v>
      </c>
      <c r="AB453">
        <v>3</v>
      </c>
      <c r="AC453">
        <v>4</v>
      </c>
      <c r="AD453" t="s">
        <v>114</v>
      </c>
      <c r="AE453" t="s">
        <v>115</v>
      </c>
      <c r="AF453" t="s">
        <v>120</v>
      </c>
      <c r="AG453" t="s">
        <v>124</v>
      </c>
      <c r="AH453" t="s">
        <v>113</v>
      </c>
      <c r="AI453" t="s">
        <v>138</v>
      </c>
      <c r="AJ453" t="s">
        <v>136</v>
      </c>
    </row>
    <row r="454" spans="1:36" x14ac:dyDescent="0.3">
      <c r="A454">
        <v>453</v>
      </c>
      <c r="B454">
        <v>33</v>
      </c>
      <c r="C454" t="s">
        <v>29</v>
      </c>
      <c r="D454" t="s">
        <v>52</v>
      </c>
      <c r="E454" t="s">
        <v>31</v>
      </c>
      <c r="F454">
        <v>15</v>
      </c>
      <c r="G454">
        <v>3</v>
      </c>
      <c r="H454" t="s">
        <v>48</v>
      </c>
      <c r="I454">
        <v>1</v>
      </c>
      <c r="J454" t="s">
        <v>49</v>
      </c>
      <c r="K454">
        <v>4</v>
      </c>
      <c r="L454" t="s">
        <v>57</v>
      </c>
      <c r="M454" t="s">
        <v>45</v>
      </c>
      <c r="N454">
        <v>194360</v>
      </c>
      <c r="O454" t="s">
        <v>36</v>
      </c>
      <c r="P454" t="s">
        <v>37</v>
      </c>
      <c r="Q454">
        <v>19</v>
      </c>
      <c r="R454">
        <v>8</v>
      </c>
      <c r="S454">
        <v>2</v>
      </c>
      <c r="T454">
        <v>10</v>
      </c>
      <c r="U454">
        <v>4</v>
      </c>
      <c r="V454">
        <v>10</v>
      </c>
      <c r="W454">
        <v>6</v>
      </c>
      <c r="X454">
        <v>0</v>
      </c>
      <c r="Y454" t="s">
        <v>39</v>
      </c>
      <c r="Z454" t="s">
        <v>38</v>
      </c>
      <c r="AA454" t="s">
        <v>38</v>
      </c>
      <c r="AB454">
        <v>3</v>
      </c>
      <c r="AC454">
        <v>3</v>
      </c>
      <c r="AD454" t="s">
        <v>109</v>
      </c>
      <c r="AE454" t="s">
        <v>115</v>
      </c>
      <c r="AF454" t="s">
        <v>122</v>
      </c>
      <c r="AG454" t="s">
        <v>117</v>
      </c>
      <c r="AH454" t="s">
        <v>113</v>
      </c>
      <c r="AI454" t="s">
        <v>138</v>
      </c>
      <c r="AJ454" t="s">
        <v>139</v>
      </c>
    </row>
    <row r="455" spans="1:36" x14ac:dyDescent="0.3">
      <c r="A455">
        <v>454</v>
      </c>
      <c r="B455">
        <v>29</v>
      </c>
      <c r="C455" t="s">
        <v>41</v>
      </c>
      <c r="D455" t="s">
        <v>30</v>
      </c>
      <c r="E455" t="s">
        <v>53</v>
      </c>
      <c r="F455">
        <v>3</v>
      </c>
      <c r="G455">
        <v>5</v>
      </c>
      <c r="H455" t="s">
        <v>32</v>
      </c>
      <c r="I455">
        <v>1</v>
      </c>
      <c r="J455" t="s">
        <v>49</v>
      </c>
      <c r="K455">
        <v>1</v>
      </c>
      <c r="L455" t="s">
        <v>50</v>
      </c>
      <c r="M455" t="s">
        <v>45</v>
      </c>
      <c r="N455">
        <v>27230</v>
      </c>
      <c r="O455" t="s">
        <v>47</v>
      </c>
      <c r="P455" t="s">
        <v>37</v>
      </c>
      <c r="Q455">
        <v>11</v>
      </c>
      <c r="R455">
        <v>8</v>
      </c>
      <c r="S455">
        <v>1</v>
      </c>
      <c r="T455">
        <v>3</v>
      </c>
      <c r="U455">
        <v>2</v>
      </c>
      <c r="V455">
        <v>0</v>
      </c>
      <c r="W455">
        <v>0</v>
      </c>
      <c r="X455">
        <v>0</v>
      </c>
      <c r="Y455" t="s">
        <v>39</v>
      </c>
      <c r="Z455" t="s">
        <v>36</v>
      </c>
      <c r="AA455" t="s">
        <v>38</v>
      </c>
      <c r="AB455">
        <v>2</v>
      </c>
      <c r="AC455">
        <v>3</v>
      </c>
      <c r="AD455" t="s">
        <v>109</v>
      </c>
      <c r="AE455" t="s">
        <v>115</v>
      </c>
      <c r="AF455" t="s">
        <v>120</v>
      </c>
      <c r="AG455" t="s">
        <v>112</v>
      </c>
      <c r="AH455" t="s">
        <v>113</v>
      </c>
      <c r="AI455" t="s">
        <v>138</v>
      </c>
      <c r="AJ455" t="s">
        <v>134</v>
      </c>
    </row>
    <row r="456" spans="1:36" x14ac:dyDescent="0.3">
      <c r="A456">
        <v>455</v>
      </c>
      <c r="B456">
        <v>33</v>
      </c>
      <c r="C456" t="s">
        <v>29</v>
      </c>
      <c r="D456" t="s">
        <v>30</v>
      </c>
      <c r="E456" t="s">
        <v>43</v>
      </c>
      <c r="F456">
        <v>2</v>
      </c>
      <c r="G456">
        <v>2</v>
      </c>
      <c r="H456" t="s">
        <v>77</v>
      </c>
      <c r="I456">
        <v>1</v>
      </c>
      <c r="J456" t="s">
        <v>49</v>
      </c>
      <c r="K456">
        <v>2</v>
      </c>
      <c r="L456" t="s">
        <v>60</v>
      </c>
      <c r="M456" t="s">
        <v>45</v>
      </c>
      <c r="N456">
        <v>34790</v>
      </c>
      <c r="O456" t="s">
        <v>38</v>
      </c>
      <c r="P456" t="s">
        <v>37</v>
      </c>
      <c r="Q456">
        <v>12</v>
      </c>
      <c r="R456">
        <v>8</v>
      </c>
      <c r="S456">
        <v>0</v>
      </c>
      <c r="T456">
        <v>5</v>
      </c>
      <c r="U456">
        <v>3</v>
      </c>
      <c r="V456">
        <v>3</v>
      </c>
      <c r="W456">
        <v>0</v>
      </c>
      <c r="X456">
        <v>2</v>
      </c>
      <c r="Y456" t="s">
        <v>40</v>
      </c>
      <c r="Z456" t="s">
        <v>39</v>
      </c>
      <c r="AA456" t="s">
        <v>38</v>
      </c>
      <c r="AB456">
        <v>3</v>
      </c>
      <c r="AC456">
        <v>3</v>
      </c>
      <c r="AD456" t="s">
        <v>109</v>
      </c>
      <c r="AE456" t="s">
        <v>115</v>
      </c>
      <c r="AF456" t="s">
        <v>111</v>
      </c>
      <c r="AG456" t="s">
        <v>112</v>
      </c>
      <c r="AH456" t="s">
        <v>113</v>
      </c>
      <c r="AI456" t="s">
        <v>138</v>
      </c>
      <c r="AJ456" t="s">
        <v>134</v>
      </c>
    </row>
    <row r="457" spans="1:36" x14ac:dyDescent="0.3">
      <c r="A457">
        <v>456</v>
      </c>
      <c r="B457">
        <v>45</v>
      </c>
      <c r="C457" t="s">
        <v>29</v>
      </c>
      <c r="D457" t="s">
        <v>30</v>
      </c>
      <c r="E457" t="s">
        <v>43</v>
      </c>
      <c r="F457">
        <v>26</v>
      </c>
      <c r="G457">
        <v>1</v>
      </c>
      <c r="H457" t="s">
        <v>55</v>
      </c>
      <c r="I457">
        <v>1</v>
      </c>
      <c r="J457" t="s">
        <v>33</v>
      </c>
      <c r="K457">
        <v>3</v>
      </c>
      <c r="L457" t="s">
        <v>34</v>
      </c>
      <c r="M457" t="s">
        <v>61</v>
      </c>
      <c r="N457">
        <v>27940</v>
      </c>
      <c r="O457" t="s">
        <v>38</v>
      </c>
      <c r="P457" t="s">
        <v>37</v>
      </c>
      <c r="Q457">
        <v>19</v>
      </c>
      <c r="R457">
        <v>8</v>
      </c>
      <c r="S457">
        <v>1</v>
      </c>
      <c r="T457">
        <v>8</v>
      </c>
      <c r="U457">
        <v>2</v>
      </c>
      <c r="V457">
        <v>5</v>
      </c>
      <c r="W457">
        <v>0</v>
      </c>
      <c r="X457">
        <v>2</v>
      </c>
      <c r="Y457" t="s">
        <v>39</v>
      </c>
      <c r="Z457" t="s">
        <v>39</v>
      </c>
      <c r="AA457" t="s">
        <v>38</v>
      </c>
      <c r="AB457">
        <v>3</v>
      </c>
      <c r="AC457">
        <v>3</v>
      </c>
      <c r="AD457" t="s">
        <v>109</v>
      </c>
      <c r="AE457" t="s">
        <v>118</v>
      </c>
      <c r="AF457" t="s">
        <v>111</v>
      </c>
      <c r="AG457" t="s">
        <v>124</v>
      </c>
      <c r="AH457" t="s">
        <v>113</v>
      </c>
      <c r="AI457" t="s">
        <v>138</v>
      </c>
      <c r="AJ457" t="s">
        <v>139</v>
      </c>
    </row>
    <row r="458" spans="1:36" x14ac:dyDescent="0.3">
      <c r="A458">
        <v>457</v>
      </c>
      <c r="B458">
        <v>50</v>
      </c>
      <c r="C458" t="s">
        <v>29</v>
      </c>
      <c r="D458" t="s">
        <v>30</v>
      </c>
      <c r="E458" t="s">
        <v>31</v>
      </c>
      <c r="F458">
        <v>10</v>
      </c>
      <c r="G458">
        <v>1</v>
      </c>
      <c r="H458" t="s">
        <v>32</v>
      </c>
      <c r="I458">
        <v>1</v>
      </c>
      <c r="J458" t="s">
        <v>33</v>
      </c>
      <c r="K458">
        <v>1</v>
      </c>
      <c r="L458" t="s">
        <v>66</v>
      </c>
      <c r="M458" t="s">
        <v>61</v>
      </c>
      <c r="N458">
        <v>52490</v>
      </c>
      <c r="O458" t="s">
        <v>56</v>
      </c>
      <c r="P458" t="s">
        <v>37</v>
      </c>
      <c r="Q458">
        <v>21</v>
      </c>
      <c r="R458">
        <v>8</v>
      </c>
      <c r="S458">
        <v>2</v>
      </c>
      <c r="T458">
        <v>32</v>
      </c>
      <c r="U458">
        <v>2</v>
      </c>
      <c r="V458">
        <v>5</v>
      </c>
      <c r="W458">
        <v>1</v>
      </c>
      <c r="X458">
        <v>3</v>
      </c>
      <c r="Y458" t="s">
        <v>39</v>
      </c>
      <c r="Z458" t="s">
        <v>39</v>
      </c>
      <c r="AA458" t="s">
        <v>40</v>
      </c>
      <c r="AB458">
        <v>2</v>
      </c>
      <c r="AC458">
        <v>4</v>
      </c>
      <c r="AD458" t="s">
        <v>114</v>
      </c>
      <c r="AE458" t="s">
        <v>110</v>
      </c>
      <c r="AF458" t="s">
        <v>111</v>
      </c>
      <c r="AG458" t="s">
        <v>112</v>
      </c>
      <c r="AH458" t="s">
        <v>125</v>
      </c>
      <c r="AI458" t="s">
        <v>133</v>
      </c>
      <c r="AJ458" t="s">
        <v>136</v>
      </c>
    </row>
    <row r="459" spans="1:36" x14ac:dyDescent="0.3">
      <c r="A459">
        <v>458</v>
      </c>
      <c r="B459">
        <v>33</v>
      </c>
      <c r="C459" t="s">
        <v>29</v>
      </c>
      <c r="D459" t="s">
        <v>42</v>
      </c>
      <c r="E459" t="s">
        <v>31</v>
      </c>
      <c r="F459">
        <v>1</v>
      </c>
      <c r="G459">
        <v>3</v>
      </c>
      <c r="H459" t="s">
        <v>73</v>
      </c>
      <c r="I459">
        <v>1</v>
      </c>
      <c r="J459" t="s">
        <v>49</v>
      </c>
      <c r="K459">
        <v>2</v>
      </c>
      <c r="L459" t="s">
        <v>53</v>
      </c>
      <c r="M459" t="s">
        <v>35</v>
      </c>
      <c r="N459">
        <v>21760</v>
      </c>
      <c r="O459" t="s">
        <v>36</v>
      </c>
      <c r="P459" t="s">
        <v>37</v>
      </c>
      <c r="Q459">
        <v>14</v>
      </c>
      <c r="R459">
        <v>8</v>
      </c>
      <c r="S459">
        <v>1</v>
      </c>
      <c r="T459">
        <v>6</v>
      </c>
      <c r="U459">
        <v>2</v>
      </c>
      <c r="V459">
        <v>6</v>
      </c>
      <c r="W459">
        <v>1</v>
      </c>
      <c r="X459">
        <v>2</v>
      </c>
      <c r="Y459" t="s">
        <v>38</v>
      </c>
      <c r="Z459" t="s">
        <v>40</v>
      </c>
      <c r="AA459" t="s">
        <v>38</v>
      </c>
      <c r="AB459">
        <v>2</v>
      </c>
      <c r="AC459">
        <v>3</v>
      </c>
      <c r="AD459" t="s">
        <v>109</v>
      </c>
      <c r="AE459" t="s">
        <v>115</v>
      </c>
      <c r="AF459" t="s">
        <v>116</v>
      </c>
      <c r="AG459" t="s">
        <v>112</v>
      </c>
      <c r="AH459" t="s">
        <v>113</v>
      </c>
      <c r="AI459" t="s">
        <v>138</v>
      </c>
      <c r="AJ459" t="s">
        <v>134</v>
      </c>
    </row>
    <row r="460" spans="1:36" x14ac:dyDescent="0.3">
      <c r="A460">
        <v>459</v>
      </c>
      <c r="B460">
        <v>41</v>
      </c>
      <c r="C460" t="s">
        <v>29</v>
      </c>
      <c r="D460" t="s">
        <v>42</v>
      </c>
      <c r="E460" t="s">
        <v>31</v>
      </c>
      <c r="F460">
        <v>11</v>
      </c>
      <c r="G460">
        <v>3</v>
      </c>
      <c r="H460" t="s">
        <v>48</v>
      </c>
      <c r="I460">
        <v>1</v>
      </c>
      <c r="J460" t="s">
        <v>49</v>
      </c>
      <c r="K460">
        <v>1</v>
      </c>
      <c r="L460" t="s">
        <v>60</v>
      </c>
      <c r="M460" t="s">
        <v>61</v>
      </c>
      <c r="N460">
        <v>168720</v>
      </c>
      <c r="O460" t="s">
        <v>40</v>
      </c>
      <c r="P460" t="s">
        <v>37</v>
      </c>
      <c r="Q460">
        <v>15</v>
      </c>
      <c r="R460">
        <v>8</v>
      </c>
      <c r="S460">
        <v>1</v>
      </c>
      <c r="T460">
        <v>21</v>
      </c>
      <c r="U460">
        <v>2</v>
      </c>
      <c r="V460">
        <v>18</v>
      </c>
      <c r="W460">
        <v>0</v>
      </c>
      <c r="X460">
        <v>11</v>
      </c>
      <c r="Y460" t="s">
        <v>36</v>
      </c>
      <c r="Z460" t="s">
        <v>38</v>
      </c>
      <c r="AA460" t="s">
        <v>39</v>
      </c>
      <c r="AB460">
        <v>3</v>
      </c>
      <c r="AC460">
        <v>3</v>
      </c>
      <c r="AD460" t="s">
        <v>109</v>
      </c>
      <c r="AE460" t="s">
        <v>118</v>
      </c>
      <c r="AF460" t="s">
        <v>122</v>
      </c>
      <c r="AG460" t="s">
        <v>117</v>
      </c>
      <c r="AH460" t="s">
        <v>121</v>
      </c>
      <c r="AI460" t="s">
        <v>135</v>
      </c>
      <c r="AJ460" t="s">
        <v>134</v>
      </c>
    </row>
    <row r="461" spans="1:36" x14ac:dyDescent="0.3">
      <c r="A461">
        <v>460</v>
      </c>
      <c r="B461">
        <v>27</v>
      </c>
      <c r="C461" t="s">
        <v>29</v>
      </c>
      <c r="D461" t="s">
        <v>30</v>
      </c>
      <c r="E461" t="s">
        <v>43</v>
      </c>
      <c r="F461">
        <v>20</v>
      </c>
      <c r="G461">
        <v>4</v>
      </c>
      <c r="H461" t="s">
        <v>48</v>
      </c>
      <c r="I461">
        <v>1</v>
      </c>
      <c r="J461" t="s">
        <v>49</v>
      </c>
      <c r="K461">
        <v>2</v>
      </c>
      <c r="L461" t="s">
        <v>66</v>
      </c>
      <c r="M461" t="s">
        <v>35</v>
      </c>
      <c r="N461">
        <v>34850</v>
      </c>
      <c r="O461" t="s">
        <v>56</v>
      </c>
      <c r="P461" t="s">
        <v>37</v>
      </c>
      <c r="Q461">
        <v>17</v>
      </c>
      <c r="R461">
        <v>8</v>
      </c>
      <c r="S461">
        <v>2</v>
      </c>
      <c r="T461">
        <v>4</v>
      </c>
      <c r="U461">
        <v>2</v>
      </c>
      <c r="V461">
        <v>2</v>
      </c>
      <c r="W461">
        <v>2</v>
      </c>
      <c r="X461">
        <v>2</v>
      </c>
      <c r="Y461" t="s">
        <v>38</v>
      </c>
      <c r="Z461" t="s">
        <v>40</v>
      </c>
      <c r="AA461" t="s">
        <v>38</v>
      </c>
      <c r="AB461">
        <v>3</v>
      </c>
      <c r="AC461">
        <v>3</v>
      </c>
      <c r="AD461" t="s">
        <v>109</v>
      </c>
      <c r="AE461" t="s">
        <v>115</v>
      </c>
      <c r="AF461" t="s">
        <v>116</v>
      </c>
      <c r="AG461" t="s">
        <v>117</v>
      </c>
      <c r="AH461" t="s">
        <v>113</v>
      </c>
      <c r="AI461" t="s">
        <v>138</v>
      </c>
      <c r="AJ461" t="s">
        <v>139</v>
      </c>
    </row>
    <row r="462" spans="1:36" x14ac:dyDescent="0.3">
      <c r="A462">
        <v>461</v>
      </c>
      <c r="B462">
        <v>45</v>
      </c>
      <c r="C462" t="s">
        <v>29</v>
      </c>
      <c r="D462" t="s">
        <v>52</v>
      </c>
      <c r="E462" t="s">
        <v>31</v>
      </c>
      <c r="F462">
        <v>2</v>
      </c>
      <c r="G462">
        <v>3</v>
      </c>
      <c r="H462" t="s">
        <v>55</v>
      </c>
      <c r="I462">
        <v>1</v>
      </c>
      <c r="J462" t="s">
        <v>33</v>
      </c>
      <c r="K462">
        <v>1</v>
      </c>
      <c r="L462" t="s">
        <v>50</v>
      </c>
      <c r="M462" t="s">
        <v>35</v>
      </c>
      <c r="N462">
        <v>66440</v>
      </c>
      <c r="O462" t="s">
        <v>36</v>
      </c>
      <c r="P462" t="s">
        <v>37</v>
      </c>
      <c r="Q462">
        <v>12</v>
      </c>
      <c r="R462">
        <v>8</v>
      </c>
      <c r="S462">
        <v>0</v>
      </c>
      <c r="T462">
        <v>9</v>
      </c>
      <c r="U462">
        <v>3</v>
      </c>
      <c r="V462">
        <v>9</v>
      </c>
      <c r="W462">
        <v>0</v>
      </c>
      <c r="X462">
        <v>8</v>
      </c>
      <c r="Y462" t="s">
        <v>39</v>
      </c>
      <c r="Z462" t="s">
        <v>36</v>
      </c>
      <c r="AA462" t="s">
        <v>38</v>
      </c>
      <c r="AB462">
        <v>4</v>
      </c>
      <c r="AC462">
        <v>3</v>
      </c>
      <c r="AD462" t="s">
        <v>109</v>
      </c>
      <c r="AE462" t="s">
        <v>118</v>
      </c>
      <c r="AF462" t="s">
        <v>120</v>
      </c>
      <c r="AG462" t="s">
        <v>112</v>
      </c>
      <c r="AH462" t="s">
        <v>113</v>
      </c>
      <c r="AI462" t="s">
        <v>138</v>
      </c>
      <c r="AJ462" t="s">
        <v>134</v>
      </c>
    </row>
    <row r="463" spans="1:36" x14ac:dyDescent="0.3">
      <c r="A463">
        <v>462</v>
      </c>
      <c r="B463">
        <v>47</v>
      </c>
      <c r="C463" t="s">
        <v>29</v>
      </c>
      <c r="D463" t="s">
        <v>30</v>
      </c>
      <c r="E463" t="s">
        <v>31</v>
      </c>
      <c r="F463">
        <v>18</v>
      </c>
      <c r="G463">
        <v>4</v>
      </c>
      <c r="H463" t="s">
        <v>55</v>
      </c>
      <c r="I463">
        <v>1</v>
      </c>
      <c r="J463" t="s">
        <v>33</v>
      </c>
      <c r="K463">
        <v>2</v>
      </c>
      <c r="L463" t="s">
        <v>44</v>
      </c>
      <c r="M463" t="s">
        <v>45</v>
      </c>
      <c r="N463">
        <v>55820</v>
      </c>
      <c r="O463" t="s">
        <v>36</v>
      </c>
      <c r="P463" t="s">
        <v>37</v>
      </c>
      <c r="Q463">
        <v>16</v>
      </c>
      <c r="R463">
        <v>8</v>
      </c>
      <c r="S463">
        <v>0</v>
      </c>
      <c r="T463">
        <v>9</v>
      </c>
      <c r="U463">
        <v>3</v>
      </c>
      <c r="V463">
        <v>9</v>
      </c>
      <c r="W463">
        <v>0</v>
      </c>
      <c r="X463">
        <v>7</v>
      </c>
      <c r="Y463" t="s">
        <v>39</v>
      </c>
      <c r="Z463" t="s">
        <v>39</v>
      </c>
      <c r="AA463" t="s">
        <v>38</v>
      </c>
      <c r="AB463">
        <v>3</v>
      </c>
      <c r="AC463">
        <v>3</v>
      </c>
      <c r="AD463" t="s">
        <v>109</v>
      </c>
      <c r="AE463" t="s">
        <v>110</v>
      </c>
      <c r="AF463" t="s">
        <v>111</v>
      </c>
      <c r="AG463" t="s">
        <v>117</v>
      </c>
      <c r="AH463" t="s">
        <v>113</v>
      </c>
      <c r="AI463" t="s">
        <v>138</v>
      </c>
      <c r="AJ463" t="s">
        <v>139</v>
      </c>
    </row>
    <row r="464" spans="1:36" x14ac:dyDescent="0.3">
      <c r="A464">
        <v>463</v>
      </c>
      <c r="B464">
        <v>30</v>
      </c>
      <c r="C464" t="s">
        <v>41</v>
      </c>
      <c r="D464" t="s">
        <v>30</v>
      </c>
      <c r="E464" t="s">
        <v>31</v>
      </c>
      <c r="F464">
        <v>2</v>
      </c>
      <c r="G464">
        <v>3</v>
      </c>
      <c r="H464" t="s">
        <v>32</v>
      </c>
      <c r="I464">
        <v>1</v>
      </c>
      <c r="J464" t="s">
        <v>49</v>
      </c>
      <c r="K464">
        <v>2</v>
      </c>
      <c r="L464" t="s">
        <v>34</v>
      </c>
      <c r="M464" t="s">
        <v>35</v>
      </c>
      <c r="N464">
        <v>40000</v>
      </c>
      <c r="O464" t="s">
        <v>39</v>
      </c>
      <c r="P464" t="s">
        <v>37</v>
      </c>
      <c r="Q464">
        <v>12</v>
      </c>
      <c r="R464">
        <v>8</v>
      </c>
      <c r="S464">
        <v>0</v>
      </c>
      <c r="T464">
        <v>7</v>
      </c>
      <c r="U464">
        <v>5</v>
      </c>
      <c r="V464">
        <v>5</v>
      </c>
      <c r="W464">
        <v>0</v>
      </c>
      <c r="X464">
        <v>1</v>
      </c>
      <c r="Y464" t="s">
        <v>36</v>
      </c>
      <c r="Z464" t="s">
        <v>38</v>
      </c>
      <c r="AA464" t="s">
        <v>38</v>
      </c>
      <c r="AB464">
        <v>2</v>
      </c>
      <c r="AC464">
        <v>3</v>
      </c>
      <c r="AD464" t="s">
        <v>109</v>
      </c>
      <c r="AE464" t="s">
        <v>115</v>
      </c>
      <c r="AF464" t="s">
        <v>122</v>
      </c>
      <c r="AG464" t="s">
        <v>112</v>
      </c>
      <c r="AH464" t="s">
        <v>113</v>
      </c>
      <c r="AI464" t="s">
        <v>138</v>
      </c>
      <c r="AJ464" t="s">
        <v>134</v>
      </c>
    </row>
    <row r="465" spans="1:36" x14ac:dyDescent="0.3">
      <c r="A465">
        <v>464</v>
      </c>
      <c r="B465">
        <v>50</v>
      </c>
      <c r="C465" t="s">
        <v>29</v>
      </c>
      <c r="D465" t="s">
        <v>30</v>
      </c>
      <c r="E465" t="s">
        <v>43</v>
      </c>
      <c r="F465">
        <v>1</v>
      </c>
      <c r="G465">
        <v>3</v>
      </c>
      <c r="H465" t="s">
        <v>77</v>
      </c>
      <c r="I465">
        <v>1</v>
      </c>
      <c r="J465" t="s">
        <v>33</v>
      </c>
      <c r="K465">
        <v>2</v>
      </c>
      <c r="L465" t="s">
        <v>50</v>
      </c>
      <c r="M465" t="s">
        <v>35</v>
      </c>
      <c r="N465">
        <v>134960</v>
      </c>
      <c r="O465" t="s">
        <v>38</v>
      </c>
      <c r="P465" t="s">
        <v>37</v>
      </c>
      <c r="Q465">
        <v>18</v>
      </c>
      <c r="R465">
        <v>8</v>
      </c>
      <c r="S465">
        <v>1</v>
      </c>
      <c r="T465">
        <v>22</v>
      </c>
      <c r="U465">
        <v>3</v>
      </c>
      <c r="V465">
        <v>12</v>
      </c>
      <c r="W465">
        <v>1</v>
      </c>
      <c r="X465">
        <v>5</v>
      </c>
      <c r="Y465" t="s">
        <v>39</v>
      </c>
      <c r="Z465" t="s">
        <v>38</v>
      </c>
      <c r="AA465" t="s">
        <v>38</v>
      </c>
      <c r="AB465">
        <v>3</v>
      </c>
      <c r="AC465">
        <v>3</v>
      </c>
      <c r="AD465" t="s">
        <v>109</v>
      </c>
      <c r="AE465" t="s">
        <v>110</v>
      </c>
      <c r="AF465" t="s">
        <v>122</v>
      </c>
      <c r="AG465" t="s">
        <v>112</v>
      </c>
      <c r="AH465" t="s">
        <v>121</v>
      </c>
      <c r="AI465" t="s">
        <v>138</v>
      </c>
      <c r="AJ465" t="s">
        <v>139</v>
      </c>
    </row>
    <row r="466" spans="1:36" x14ac:dyDescent="0.3">
      <c r="A466">
        <v>465</v>
      </c>
      <c r="B466">
        <v>38</v>
      </c>
      <c r="C466" t="s">
        <v>29</v>
      </c>
      <c r="D466" t="s">
        <v>42</v>
      </c>
      <c r="E466" t="s">
        <v>43</v>
      </c>
      <c r="F466">
        <v>13</v>
      </c>
      <c r="G466">
        <v>3</v>
      </c>
      <c r="H466" t="s">
        <v>77</v>
      </c>
      <c r="I466">
        <v>1</v>
      </c>
      <c r="J466" t="s">
        <v>49</v>
      </c>
      <c r="K466">
        <v>1</v>
      </c>
      <c r="L466" t="s">
        <v>66</v>
      </c>
      <c r="M466" t="s">
        <v>35</v>
      </c>
      <c r="N466">
        <v>32100</v>
      </c>
      <c r="O466" t="s">
        <v>46</v>
      </c>
      <c r="P466" t="s">
        <v>37</v>
      </c>
      <c r="Q466">
        <v>17</v>
      </c>
      <c r="R466">
        <v>8</v>
      </c>
      <c r="S466">
        <v>2</v>
      </c>
      <c r="T466">
        <v>3</v>
      </c>
      <c r="U466">
        <v>5</v>
      </c>
      <c r="V466">
        <v>2</v>
      </c>
      <c r="W466">
        <v>0</v>
      </c>
      <c r="X466">
        <v>2</v>
      </c>
      <c r="Y466" t="s">
        <v>38</v>
      </c>
      <c r="Z466" t="s">
        <v>38</v>
      </c>
      <c r="AA466" t="s">
        <v>40</v>
      </c>
      <c r="AB466">
        <v>2</v>
      </c>
      <c r="AC466">
        <v>3</v>
      </c>
      <c r="AD466" t="s">
        <v>109</v>
      </c>
      <c r="AE466" t="s">
        <v>118</v>
      </c>
      <c r="AF466" t="s">
        <v>122</v>
      </c>
      <c r="AG466" t="s">
        <v>117</v>
      </c>
      <c r="AH466" t="s">
        <v>113</v>
      </c>
      <c r="AI466" t="s">
        <v>133</v>
      </c>
      <c r="AJ466" t="s">
        <v>139</v>
      </c>
    </row>
    <row r="467" spans="1:36" x14ac:dyDescent="0.3">
      <c r="A467">
        <v>466</v>
      </c>
      <c r="B467">
        <v>46</v>
      </c>
      <c r="C467" t="s">
        <v>29</v>
      </c>
      <c r="D467" t="s">
        <v>30</v>
      </c>
      <c r="E467" t="s">
        <v>43</v>
      </c>
      <c r="F467">
        <v>28</v>
      </c>
      <c r="G467">
        <v>3</v>
      </c>
      <c r="H467" t="s">
        <v>55</v>
      </c>
      <c r="I467">
        <v>1</v>
      </c>
      <c r="J467" t="s">
        <v>33</v>
      </c>
      <c r="K467">
        <v>3</v>
      </c>
      <c r="L467" t="s">
        <v>53</v>
      </c>
      <c r="M467" t="s">
        <v>61</v>
      </c>
      <c r="N467">
        <v>190450</v>
      </c>
      <c r="O467" t="s">
        <v>47</v>
      </c>
      <c r="P467" t="s">
        <v>37</v>
      </c>
      <c r="Q467">
        <v>11</v>
      </c>
      <c r="R467">
        <v>8</v>
      </c>
      <c r="S467">
        <v>3</v>
      </c>
      <c r="T467">
        <v>13</v>
      </c>
      <c r="U467">
        <v>2</v>
      </c>
      <c r="V467">
        <v>8</v>
      </c>
      <c r="W467">
        <v>0</v>
      </c>
      <c r="X467">
        <v>7</v>
      </c>
      <c r="Y467" t="s">
        <v>39</v>
      </c>
      <c r="Z467" t="s">
        <v>38</v>
      </c>
      <c r="AA467" t="s">
        <v>38</v>
      </c>
      <c r="AB467">
        <v>3</v>
      </c>
      <c r="AC467">
        <v>3</v>
      </c>
      <c r="AD467" t="s">
        <v>109</v>
      </c>
      <c r="AE467" t="s">
        <v>110</v>
      </c>
      <c r="AF467" t="s">
        <v>122</v>
      </c>
      <c r="AG467" t="s">
        <v>124</v>
      </c>
      <c r="AH467" t="s">
        <v>119</v>
      </c>
      <c r="AI467" t="s">
        <v>138</v>
      </c>
      <c r="AJ467" t="s">
        <v>134</v>
      </c>
    </row>
    <row r="468" spans="1:36" x14ac:dyDescent="0.3">
      <c r="A468">
        <v>467</v>
      </c>
      <c r="B468">
        <v>24</v>
      </c>
      <c r="C468" t="s">
        <v>29</v>
      </c>
      <c r="D468" t="s">
        <v>30</v>
      </c>
      <c r="E468" t="s">
        <v>31</v>
      </c>
      <c r="F468">
        <v>28</v>
      </c>
      <c r="G468">
        <v>3</v>
      </c>
      <c r="H468" t="s">
        <v>32</v>
      </c>
      <c r="I468">
        <v>1</v>
      </c>
      <c r="J468" t="s">
        <v>33</v>
      </c>
      <c r="K468">
        <v>1</v>
      </c>
      <c r="L468" t="s">
        <v>34</v>
      </c>
      <c r="M468" t="s">
        <v>61</v>
      </c>
      <c r="N468">
        <v>118490</v>
      </c>
      <c r="O468" t="s">
        <v>36</v>
      </c>
      <c r="P468" t="s">
        <v>37</v>
      </c>
      <c r="Q468">
        <v>16</v>
      </c>
      <c r="R468">
        <v>8</v>
      </c>
      <c r="S468">
        <v>1</v>
      </c>
      <c r="T468">
        <v>5</v>
      </c>
      <c r="U468">
        <v>3</v>
      </c>
      <c r="V468">
        <v>4</v>
      </c>
      <c r="W468">
        <v>3</v>
      </c>
      <c r="X468">
        <v>2</v>
      </c>
      <c r="Y468" t="s">
        <v>39</v>
      </c>
      <c r="Z468" t="s">
        <v>38</v>
      </c>
      <c r="AA468" t="s">
        <v>38</v>
      </c>
      <c r="AB468">
        <v>3</v>
      </c>
      <c r="AC468">
        <v>3</v>
      </c>
      <c r="AD468" t="s">
        <v>109</v>
      </c>
      <c r="AE468" t="s">
        <v>123</v>
      </c>
      <c r="AF468" t="s">
        <v>122</v>
      </c>
      <c r="AG468" t="s">
        <v>124</v>
      </c>
      <c r="AH468" t="s">
        <v>113</v>
      </c>
      <c r="AI468" t="s">
        <v>138</v>
      </c>
      <c r="AJ468" t="s">
        <v>139</v>
      </c>
    </row>
    <row r="469" spans="1:36" x14ac:dyDescent="0.3">
      <c r="A469">
        <v>468</v>
      </c>
      <c r="B469">
        <v>35</v>
      </c>
      <c r="C469" t="s">
        <v>41</v>
      </c>
      <c r="D469" t="s">
        <v>30</v>
      </c>
      <c r="E469" t="s">
        <v>31</v>
      </c>
      <c r="F469">
        <v>24</v>
      </c>
      <c r="G469">
        <v>3</v>
      </c>
      <c r="H469" t="s">
        <v>55</v>
      </c>
      <c r="I469">
        <v>1</v>
      </c>
      <c r="J469" t="s">
        <v>49</v>
      </c>
      <c r="K469">
        <v>3</v>
      </c>
      <c r="L469" t="s">
        <v>34</v>
      </c>
      <c r="M469" t="s">
        <v>61</v>
      </c>
      <c r="N469">
        <v>20700</v>
      </c>
      <c r="O469" t="s">
        <v>36</v>
      </c>
      <c r="P469" t="s">
        <v>37</v>
      </c>
      <c r="Q469">
        <v>13</v>
      </c>
      <c r="R469">
        <v>8</v>
      </c>
      <c r="S469">
        <v>3</v>
      </c>
      <c r="T469">
        <v>5</v>
      </c>
      <c r="U469">
        <v>1</v>
      </c>
      <c r="V469">
        <v>4</v>
      </c>
      <c r="W469">
        <v>0</v>
      </c>
      <c r="X469">
        <v>2</v>
      </c>
      <c r="Y469" t="s">
        <v>38</v>
      </c>
      <c r="Z469" t="s">
        <v>40</v>
      </c>
      <c r="AA469" t="s">
        <v>36</v>
      </c>
      <c r="AB469">
        <v>2</v>
      </c>
      <c r="AC469">
        <v>3</v>
      </c>
      <c r="AD469" t="s">
        <v>109</v>
      </c>
      <c r="AE469" t="s">
        <v>115</v>
      </c>
      <c r="AF469" t="s">
        <v>116</v>
      </c>
      <c r="AG469" t="s">
        <v>124</v>
      </c>
      <c r="AH469" t="s">
        <v>113</v>
      </c>
      <c r="AI469" t="s">
        <v>137</v>
      </c>
      <c r="AJ469" t="s">
        <v>134</v>
      </c>
    </row>
    <row r="470" spans="1:36" x14ac:dyDescent="0.3">
      <c r="A470">
        <v>469</v>
      </c>
      <c r="B470">
        <v>31</v>
      </c>
      <c r="C470" t="s">
        <v>29</v>
      </c>
      <c r="D470" t="s">
        <v>42</v>
      </c>
      <c r="E470" t="s">
        <v>43</v>
      </c>
      <c r="F470">
        <v>5</v>
      </c>
      <c r="G470">
        <v>2</v>
      </c>
      <c r="H470" t="s">
        <v>77</v>
      </c>
      <c r="I470">
        <v>1</v>
      </c>
      <c r="J470" t="s">
        <v>49</v>
      </c>
      <c r="K470">
        <v>2</v>
      </c>
      <c r="L470" t="s">
        <v>50</v>
      </c>
      <c r="M470" t="s">
        <v>35</v>
      </c>
      <c r="N470">
        <v>65020</v>
      </c>
      <c r="O470" t="s">
        <v>36</v>
      </c>
      <c r="P470" t="s">
        <v>37</v>
      </c>
      <c r="Q470">
        <v>12</v>
      </c>
      <c r="R470">
        <v>8</v>
      </c>
      <c r="S470">
        <v>0</v>
      </c>
      <c r="T470">
        <v>4</v>
      </c>
      <c r="U470">
        <v>3</v>
      </c>
      <c r="V470">
        <v>4</v>
      </c>
      <c r="W470">
        <v>0</v>
      </c>
      <c r="X470">
        <v>3</v>
      </c>
      <c r="Y470" t="s">
        <v>38</v>
      </c>
      <c r="Z470" t="s">
        <v>36</v>
      </c>
      <c r="AA470" t="s">
        <v>38</v>
      </c>
      <c r="AB470">
        <v>3</v>
      </c>
      <c r="AC470">
        <v>3</v>
      </c>
      <c r="AD470" t="s">
        <v>109</v>
      </c>
      <c r="AE470" t="s">
        <v>115</v>
      </c>
      <c r="AF470" t="s">
        <v>120</v>
      </c>
      <c r="AG470" t="s">
        <v>112</v>
      </c>
      <c r="AH470" t="s">
        <v>113</v>
      </c>
      <c r="AI470" t="s">
        <v>138</v>
      </c>
      <c r="AJ470" t="s">
        <v>134</v>
      </c>
    </row>
    <row r="471" spans="1:36" x14ac:dyDescent="0.3">
      <c r="A471">
        <v>470</v>
      </c>
      <c r="B471">
        <v>18</v>
      </c>
      <c r="C471" t="s">
        <v>29</v>
      </c>
      <c r="D471" t="s">
        <v>52</v>
      </c>
      <c r="E471" t="s">
        <v>31</v>
      </c>
      <c r="F471">
        <v>5</v>
      </c>
      <c r="G471">
        <v>4</v>
      </c>
      <c r="H471" t="s">
        <v>48</v>
      </c>
      <c r="I471">
        <v>1</v>
      </c>
      <c r="J471" t="s">
        <v>49</v>
      </c>
      <c r="K471">
        <v>2</v>
      </c>
      <c r="L471" t="s">
        <v>70</v>
      </c>
      <c r="M471" t="s">
        <v>45</v>
      </c>
      <c r="N471">
        <v>32300</v>
      </c>
      <c r="O471" t="s">
        <v>36</v>
      </c>
      <c r="P471" t="s">
        <v>37</v>
      </c>
      <c r="Q471">
        <v>12</v>
      </c>
      <c r="R471">
        <v>8</v>
      </c>
      <c r="S471">
        <v>1</v>
      </c>
      <c r="T471">
        <v>0</v>
      </c>
      <c r="U471">
        <v>3</v>
      </c>
      <c r="V471">
        <v>0</v>
      </c>
      <c r="W471">
        <v>0</v>
      </c>
      <c r="X471">
        <v>0</v>
      </c>
      <c r="Y471" t="s">
        <v>40</v>
      </c>
      <c r="Z471" t="s">
        <v>39</v>
      </c>
      <c r="AA471" t="s">
        <v>38</v>
      </c>
      <c r="AB471">
        <v>3</v>
      </c>
      <c r="AC471">
        <v>3</v>
      </c>
      <c r="AD471" t="s">
        <v>109</v>
      </c>
      <c r="AE471" t="s">
        <v>123</v>
      </c>
      <c r="AF471" t="s">
        <v>111</v>
      </c>
      <c r="AG471" t="s">
        <v>112</v>
      </c>
      <c r="AH471" t="s">
        <v>113</v>
      </c>
      <c r="AI471" t="s">
        <v>138</v>
      </c>
      <c r="AJ471" t="s">
        <v>134</v>
      </c>
    </row>
    <row r="472" spans="1:36" x14ac:dyDescent="0.3">
      <c r="A472">
        <v>471</v>
      </c>
      <c r="B472">
        <v>54</v>
      </c>
      <c r="C472" t="s">
        <v>29</v>
      </c>
      <c r="D472" t="s">
        <v>30</v>
      </c>
      <c r="E472" t="s">
        <v>31</v>
      </c>
      <c r="F472">
        <v>23</v>
      </c>
      <c r="G472">
        <v>3</v>
      </c>
      <c r="H472" t="s">
        <v>55</v>
      </c>
      <c r="I472">
        <v>1</v>
      </c>
      <c r="J472" t="s">
        <v>33</v>
      </c>
      <c r="K472">
        <v>1</v>
      </c>
      <c r="L472" t="s">
        <v>60</v>
      </c>
      <c r="M472" t="s">
        <v>35</v>
      </c>
      <c r="N472">
        <v>136030</v>
      </c>
      <c r="O472" t="s">
        <v>71</v>
      </c>
      <c r="P472" t="s">
        <v>37</v>
      </c>
      <c r="Q472">
        <v>13</v>
      </c>
      <c r="R472">
        <v>8</v>
      </c>
      <c r="S472">
        <v>1</v>
      </c>
      <c r="T472">
        <v>22</v>
      </c>
      <c r="U472">
        <v>2</v>
      </c>
      <c r="V472">
        <v>10</v>
      </c>
      <c r="W472">
        <v>0</v>
      </c>
      <c r="X472">
        <v>8</v>
      </c>
      <c r="Y472" t="s">
        <v>38</v>
      </c>
      <c r="Z472" t="s">
        <v>38</v>
      </c>
      <c r="AA472" t="s">
        <v>38</v>
      </c>
      <c r="AB472">
        <v>3</v>
      </c>
      <c r="AC472">
        <v>3</v>
      </c>
      <c r="AD472" t="s">
        <v>109</v>
      </c>
      <c r="AE472" t="s">
        <v>110</v>
      </c>
      <c r="AF472" t="s">
        <v>122</v>
      </c>
      <c r="AG472" t="s">
        <v>124</v>
      </c>
      <c r="AH472" t="s">
        <v>121</v>
      </c>
      <c r="AI472" t="s">
        <v>138</v>
      </c>
      <c r="AJ472" t="s">
        <v>134</v>
      </c>
    </row>
    <row r="473" spans="1:36" x14ac:dyDescent="0.3">
      <c r="A473">
        <v>472</v>
      </c>
      <c r="B473">
        <v>35</v>
      </c>
      <c r="C473" t="s">
        <v>29</v>
      </c>
      <c r="D473" t="s">
        <v>30</v>
      </c>
      <c r="E473" t="s">
        <v>43</v>
      </c>
      <c r="F473">
        <v>6</v>
      </c>
      <c r="G473">
        <v>4</v>
      </c>
      <c r="H473" t="s">
        <v>55</v>
      </c>
      <c r="I473">
        <v>1</v>
      </c>
      <c r="J473" t="s">
        <v>33</v>
      </c>
      <c r="K473">
        <v>1</v>
      </c>
      <c r="L473" t="s">
        <v>66</v>
      </c>
      <c r="M473" t="s">
        <v>61</v>
      </c>
      <c r="N473">
        <v>119960</v>
      </c>
      <c r="O473" t="s">
        <v>36</v>
      </c>
      <c r="P473" t="s">
        <v>37</v>
      </c>
      <c r="Q473">
        <v>19</v>
      </c>
      <c r="R473">
        <v>8</v>
      </c>
      <c r="S473">
        <v>2</v>
      </c>
      <c r="T473">
        <v>16</v>
      </c>
      <c r="U473">
        <v>3</v>
      </c>
      <c r="V473">
        <v>16</v>
      </c>
      <c r="W473">
        <v>10</v>
      </c>
      <c r="X473">
        <v>1</v>
      </c>
      <c r="Y473" t="s">
        <v>38</v>
      </c>
      <c r="Z473" t="s">
        <v>38</v>
      </c>
      <c r="AA473" t="s">
        <v>40</v>
      </c>
      <c r="AB473">
        <v>3</v>
      </c>
      <c r="AC473">
        <v>3</v>
      </c>
      <c r="AD473" t="s">
        <v>109</v>
      </c>
      <c r="AE473" t="s">
        <v>115</v>
      </c>
      <c r="AF473" t="s">
        <v>122</v>
      </c>
      <c r="AG473" t="s">
        <v>112</v>
      </c>
      <c r="AH473" t="s">
        <v>119</v>
      </c>
      <c r="AI473" t="s">
        <v>133</v>
      </c>
      <c r="AJ473" t="s">
        <v>139</v>
      </c>
    </row>
    <row r="474" spans="1:36" x14ac:dyDescent="0.3">
      <c r="A474">
        <v>473</v>
      </c>
      <c r="B474">
        <v>30</v>
      </c>
      <c r="C474" t="s">
        <v>29</v>
      </c>
      <c r="D474" t="s">
        <v>30</v>
      </c>
      <c r="E474" t="s">
        <v>43</v>
      </c>
      <c r="F474">
        <v>4</v>
      </c>
      <c r="G474">
        <v>3</v>
      </c>
      <c r="H474" t="s">
        <v>32</v>
      </c>
      <c r="I474">
        <v>1</v>
      </c>
      <c r="J474" t="s">
        <v>33</v>
      </c>
      <c r="K474">
        <v>5</v>
      </c>
      <c r="L474" t="s">
        <v>34</v>
      </c>
      <c r="M474" t="s">
        <v>35</v>
      </c>
      <c r="N474">
        <v>56050</v>
      </c>
      <c r="O474" t="s">
        <v>46</v>
      </c>
      <c r="P474" t="s">
        <v>37</v>
      </c>
      <c r="Q474">
        <v>12</v>
      </c>
      <c r="R474">
        <v>8</v>
      </c>
      <c r="S474">
        <v>1</v>
      </c>
      <c r="T474">
        <v>9</v>
      </c>
      <c r="U474">
        <v>0</v>
      </c>
      <c r="V474">
        <v>8</v>
      </c>
      <c r="W474">
        <v>1</v>
      </c>
      <c r="X474">
        <v>7</v>
      </c>
      <c r="Y474" t="s">
        <v>40</v>
      </c>
      <c r="Z474" t="s">
        <v>36</v>
      </c>
      <c r="AA474" t="s">
        <v>40</v>
      </c>
      <c r="AB474">
        <v>2</v>
      </c>
      <c r="AC474">
        <v>3</v>
      </c>
      <c r="AD474" t="s">
        <v>109</v>
      </c>
      <c r="AE474" t="s">
        <v>115</v>
      </c>
      <c r="AF474" t="s">
        <v>120</v>
      </c>
      <c r="AG474" t="s">
        <v>112</v>
      </c>
      <c r="AH474" t="s">
        <v>113</v>
      </c>
      <c r="AI474" t="s">
        <v>133</v>
      </c>
      <c r="AJ474" t="s">
        <v>134</v>
      </c>
    </row>
    <row r="475" spans="1:36" x14ac:dyDescent="0.3">
      <c r="A475">
        <v>474</v>
      </c>
      <c r="B475">
        <v>20</v>
      </c>
      <c r="C475" t="s">
        <v>41</v>
      </c>
      <c r="D475" t="s">
        <v>30</v>
      </c>
      <c r="E475" t="s">
        <v>43</v>
      </c>
      <c r="F475">
        <v>2</v>
      </c>
      <c r="G475">
        <v>2</v>
      </c>
      <c r="H475" t="s">
        <v>32</v>
      </c>
      <c r="I475">
        <v>1</v>
      </c>
      <c r="J475" t="s">
        <v>33</v>
      </c>
      <c r="K475">
        <v>2</v>
      </c>
      <c r="L475" t="s">
        <v>44</v>
      </c>
      <c r="M475" t="s">
        <v>45</v>
      </c>
      <c r="N475">
        <v>63970</v>
      </c>
      <c r="O475" t="s">
        <v>36</v>
      </c>
      <c r="P475" t="s">
        <v>37</v>
      </c>
      <c r="Q475">
        <v>17</v>
      </c>
      <c r="R475">
        <v>8</v>
      </c>
      <c r="S475">
        <v>1</v>
      </c>
      <c r="T475">
        <v>1</v>
      </c>
      <c r="U475">
        <v>3</v>
      </c>
      <c r="V475">
        <v>1</v>
      </c>
      <c r="W475">
        <v>0</v>
      </c>
      <c r="X475">
        <v>0</v>
      </c>
      <c r="Y475" t="s">
        <v>39</v>
      </c>
      <c r="Z475" t="s">
        <v>36</v>
      </c>
      <c r="AA475" t="s">
        <v>38</v>
      </c>
      <c r="AB475">
        <v>3</v>
      </c>
      <c r="AC475">
        <v>3</v>
      </c>
      <c r="AD475" t="s">
        <v>109</v>
      </c>
      <c r="AE475" t="s">
        <v>123</v>
      </c>
      <c r="AF475" t="s">
        <v>120</v>
      </c>
      <c r="AG475" t="s">
        <v>112</v>
      </c>
      <c r="AH475" t="s">
        <v>113</v>
      </c>
      <c r="AI475" t="s">
        <v>138</v>
      </c>
      <c r="AJ475" t="s">
        <v>139</v>
      </c>
    </row>
    <row r="476" spans="1:36" x14ac:dyDescent="0.3">
      <c r="A476">
        <v>475</v>
      </c>
      <c r="B476">
        <v>30</v>
      </c>
      <c r="C476" t="s">
        <v>41</v>
      </c>
      <c r="D476" t="s">
        <v>42</v>
      </c>
      <c r="E476" t="s">
        <v>43</v>
      </c>
      <c r="F476">
        <v>8</v>
      </c>
      <c r="G476">
        <v>4</v>
      </c>
      <c r="H476" t="s">
        <v>55</v>
      </c>
      <c r="I476">
        <v>1</v>
      </c>
      <c r="J476" t="s">
        <v>49</v>
      </c>
      <c r="K476">
        <v>1</v>
      </c>
      <c r="L476" t="s">
        <v>50</v>
      </c>
      <c r="M476" t="s">
        <v>45</v>
      </c>
      <c r="N476">
        <v>191440</v>
      </c>
      <c r="O476" t="s">
        <v>46</v>
      </c>
      <c r="P476" t="s">
        <v>37</v>
      </c>
      <c r="Q476">
        <v>11</v>
      </c>
      <c r="R476">
        <v>8</v>
      </c>
      <c r="S476">
        <v>0</v>
      </c>
      <c r="T476">
        <v>4</v>
      </c>
      <c r="U476">
        <v>3</v>
      </c>
      <c r="V476">
        <v>3</v>
      </c>
      <c r="W476">
        <v>1</v>
      </c>
      <c r="X476">
        <v>2</v>
      </c>
      <c r="Y476" t="s">
        <v>40</v>
      </c>
      <c r="Z476" t="s">
        <v>40</v>
      </c>
      <c r="AA476" t="s">
        <v>38</v>
      </c>
      <c r="AB476">
        <v>3</v>
      </c>
      <c r="AC476">
        <v>3</v>
      </c>
      <c r="AD476" t="s">
        <v>109</v>
      </c>
      <c r="AE476" t="s">
        <v>115</v>
      </c>
      <c r="AF476" t="s">
        <v>116</v>
      </c>
      <c r="AG476" t="s">
        <v>112</v>
      </c>
      <c r="AH476" t="s">
        <v>113</v>
      </c>
      <c r="AI476" t="s">
        <v>138</v>
      </c>
      <c r="AJ476" t="s">
        <v>134</v>
      </c>
    </row>
    <row r="477" spans="1:36" x14ac:dyDescent="0.3">
      <c r="A477">
        <v>476</v>
      </c>
      <c r="B477">
        <v>26</v>
      </c>
      <c r="C477" t="s">
        <v>29</v>
      </c>
      <c r="D477" t="s">
        <v>30</v>
      </c>
      <c r="E477" t="s">
        <v>31</v>
      </c>
      <c r="F477">
        <v>1</v>
      </c>
      <c r="G477">
        <v>3</v>
      </c>
      <c r="H477" t="s">
        <v>73</v>
      </c>
      <c r="I477">
        <v>1</v>
      </c>
      <c r="J477" t="s">
        <v>33</v>
      </c>
      <c r="K477">
        <v>2</v>
      </c>
      <c r="L477" t="s">
        <v>44</v>
      </c>
      <c r="M477" t="s">
        <v>35</v>
      </c>
      <c r="N477">
        <v>175840</v>
      </c>
      <c r="O477" t="s">
        <v>36</v>
      </c>
      <c r="P477" t="s">
        <v>37</v>
      </c>
      <c r="Q477">
        <v>20</v>
      </c>
      <c r="R477">
        <v>8</v>
      </c>
      <c r="S477">
        <v>0</v>
      </c>
      <c r="T477">
        <v>8</v>
      </c>
      <c r="U477">
        <v>2</v>
      </c>
      <c r="V477">
        <v>8</v>
      </c>
      <c r="W477">
        <v>1</v>
      </c>
      <c r="X477">
        <v>3</v>
      </c>
      <c r="Y477" t="s">
        <v>39</v>
      </c>
      <c r="Z477" t="s">
        <v>39</v>
      </c>
      <c r="AA477" t="s">
        <v>38</v>
      </c>
      <c r="AB477">
        <v>3</v>
      </c>
      <c r="AC477">
        <v>4</v>
      </c>
      <c r="AD477" t="s">
        <v>114</v>
      </c>
      <c r="AE477" t="s">
        <v>115</v>
      </c>
      <c r="AF477" t="s">
        <v>111</v>
      </c>
      <c r="AG477" t="s">
        <v>112</v>
      </c>
      <c r="AH477" t="s">
        <v>113</v>
      </c>
      <c r="AI477" t="s">
        <v>138</v>
      </c>
      <c r="AJ477" t="s">
        <v>139</v>
      </c>
    </row>
    <row r="478" spans="1:36" x14ac:dyDescent="0.3">
      <c r="A478">
        <v>477</v>
      </c>
      <c r="B478">
        <v>22</v>
      </c>
      <c r="C478" t="s">
        <v>29</v>
      </c>
      <c r="D478" t="s">
        <v>30</v>
      </c>
      <c r="E478" t="s">
        <v>43</v>
      </c>
      <c r="F478">
        <v>8</v>
      </c>
      <c r="G478">
        <v>3</v>
      </c>
      <c r="H478" t="s">
        <v>48</v>
      </c>
      <c r="I478">
        <v>1</v>
      </c>
      <c r="J478" t="s">
        <v>49</v>
      </c>
      <c r="K478">
        <v>2</v>
      </c>
      <c r="L478" t="s">
        <v>69</v>
      </c>
      <c r="M478" t="s">
        <v>35</v>
      </c>
      <c r="N478">
        <v>49070</v>
      </c>
      <c r="O478" t="s">
        <v>64</v>
      </c>
      <c r="P478" t="s">
        <v>37</v>
      </c>
      <c r="Q478">
        <v>21</v>
      </c>
      <c r="R478">
        <v>8</v>
      </c>
      <c r="S478">
        <v>1</v>
      </c>
      <c r="T478">
        <v>4</v>
      </c>
      <c r="U478">
        <v>2</v>
      </c>
      <c r="V478">
        <v>4</v>
      </c>
      <c r="W478">
        <v>1</v>
      </c>
      <c r="X478">
        <v>1</v>
      </c>
      <c r="Y478" t="s">
        <v>40</v>
      </c>
      <c r="Z478" t="s">
        <v>36</v>
      </c>
      <c r="AA478" t="s">
        <v>40</v>
      </c>
      <c r="AB478">
        <v>3</v>
      </c>
      <c r="AC478">
        <v>4</v>
      </c>
      <c r="AD478" t="s">
        <v>114</v>
      </c>
      <c r="AE478" t="s">
        <v>123</v>
      </c>
      <c r="AF478" t="s">
        <v>120</v>
      </c>
      <c r="AG478" t="s">
        <v>112</v>
      </c>
      <c r="AH478" t="s">
        <v>113</v>
      </c>
      <c r="AI478" t="s">
        <v>133</v>
      </c>
      <c r="AJ478" t="s">
        <v>136</v>
      </c>
    </row>
    <row r="479" spans="1:36" x14ac:dyDescent="0.3">
      <c r="A479">
        <v>478</v>
      </c>
      <c r="B479">
        <v>48</v>
      </c>
      <c r="C479" t="s">
        <v>29</v>
      </c>
      <c r="D479" t="s">
        <v>30</v>
      </c>
      <c r="E479" t="s">
        <v>53</v>
      </c>
      <c r="F479">
        <v>2</v>
      </c>
      <c r="G479">
        <v>4</v>
      </c>
      <c r="H479" t="s">
        <v>55</v>
      </c>
      <c r="I479">
        <v>1</v>
      </c>
      <c r="J479" t="s">
        <v>49</v>
      </c>
      <c r="K479">
        <v>2</v>
      </c>
      <c r="L479" t="s">
        <v>50</v>
      </c>
      <c r="M479" t="s">
        <v>45</v>
      </c>
      <c r="N479">
        <v>45540</v>
      </c>
      <c r="O479" t="s">
        <v>40</v>
      </c>
      <c r="P479" t="s">
        <v>37</v>
      </c>
      <c r="Q479">
        <v>11</v>
      </c>
      <c r="R479">
        <v>8</v>
      </c>
      <c r="S479">
        <v>2</v>
      </c>
      <c r="T479">
        <v>19</v>
      </c>
      <c r="U479">
        <v>3</v>
      </c>
      <c r="V479">
        <v>2</v>
      </c>
      <c r="W479">
        <v>2</v>
      </c>
      <c r="X479">
        <v>2</v>
      </c>
      <c r="Y479" t="s">
        <v>36</v>
      </c>
      <c r="Z479" t="s">
        <v>38</v>
      </c>
      <c r="AA479" t="s">
        <v>38</v>
      </c>
      <c r="AB479">
        <v>3</v>
      </c>
      <c r="AC479">
        <v>3</v>
      </c>
      <c r="AD479" t="s">
        <v>109</v>
      </c>
      <c r="AE479" t="s">
        <v>110</v>
      </c>
      <c r="AF479" t="s">
        <v>122</v>
      </c>
      <c r="AG479" t="s">
        <v>112</v>
      </c>
      <c r="AH479" t="s">
        <v>119</v>
      </c>
      <c r="AI479" t="s">
        <v>138</v>
      </c>
      <c r="AJ479" t="s">
        <v>134</v>
      </c>
    </row>
    <row r="480" spans="1:36" x14ac:dyDescent="0.3">
      <c r="A480">
        <v>479</v>
      </c>
      <c r="B480">
        <v>48</v>
      </c>
      <c r="C480" t="s">
        <v>29</v>
      </c>
      <c r="D480" t="s">
        <v>30</v>
      </c>
      <c r="E480" t="s">
        <v>31</v>
      </c>
      <c r="F480">
        <v>3</v>
      </c>
      <c r="G480">
        <v>3</v>
      </c>
      <c r="H480" t="s">
        <v>55</v>
      </c>
      <c r="I480">
        <v>1</v>
      </c>
      <c r="J480" t="s">
        <v>49</v>
      </c>
      <c r="K480">
        <v>1</v>
      </c>
      <c r="L480" t="s">
        <v>57</v>
      </c>
      <c r="M480" t="s">
        <v>45</v>
      </c>
      <c r="N480">
        <v>54150</v>
      </c>
      <c r="O480" t="s">
        <v>67</v>
      </c>
      <c r="P480" t="s">
        <v>37</v>
      </c>
      <c r="Q480">
        <v>11</v>
      </c>
      <c r="R480">
        <v>8</v>
      </c>
      <c r="S480">
        <v>1</v>
      </c>
      <c r="T480">
        <v>27</v>
      </c>
      <c r="U480">
        <v>1</v>
      </c>
      <c r="V480">
        <v>15</v>
      </c>
      <c r="W480">
        <v>4</v>
      </c>
      <c r="X480">
        <v>8</v>
      </c>
      <c r="Y480" t="s">
        <v>38</v>
      </c>
      <c r="Z480" t="s">
        <v>38</v>
      </c>
      <c r="AA480" t="s">
        <v>38</v>
      </c>
      <c r="AB480">
        <v>3</v>
      </c>
      <c r="AC480">
        <v>3</v>
      </c>
      <c r="AD480" t="s">
        <v>109</v>
      </c>
      <c r="AE480" t="s">
        <v>110</v>
      </c>
      <c r="AF480" t="s">
        <v>122</v>
      </c>
      <c r="AG480" t="s">
        <v>112</v>
      </c>
      <c r="AH480" t="s">
        <v>121</v>
      </c>
      <c r="AI480" t="s">
        <v>138</v>
      </c>
      <c r="AJ480" t="s">
        <v>134</v>
      </c>
    </row>
    <row r="481" spans="1:36" x14ac:dyDescent="0.3">
      <c r="A481">
        <v>480</v>
      </c>
      <c r="B481">
        <v>41</v>
      </c>
      <c r="C481" t="s">
        <v>29</v>
      </c>
      <c r="D481" t="s">
        <v>30</v>
      </c>
      <c r="E481" t="s">
        <v>43</v>
      </c>
      <c r="F481">
        <v>2</v>
      </c>
      <c r="G481">
        <v>3</v>
      </c>
      <c r="H481" t="s">
        <v>32</v>
      </c>
      <c r="I481">
        <v>1</v>
      </c>
      <c r="J481" t="s">
        <v>49</v>
      </c>
      <c r="K481">
        <v>2</v>
      </c>
      <c r="L481" t="s">
        <v>44</v>
      </c>
      <c r="M481" t="s">
        <v>45</v>
      </c>
      <c r="N481">
        <v>47410</v>
      </c>
      <c r="O481" t="s">
        <v>47</v>
      </c>
      <c r="P481" t="s">
        <v>37</v>
      </c>
      <c r="Q481">
        <v>16</v>
      </c>
      <c r="R481">
        <v>8</v>
      </c>
      <c r="S481">
        <v>0</v>
      </c>
      <c r="T481">
        <v>8</v>
      </c>
      <c r="U481">
        <v>3</v>
      </c>
      <c r="V481">
        <v>2</v>
      </c>
      <c r="W481">
        <v>2</v>
      </c>
      <c r="X481">
        <v>1</v>
      </c>
      <c r="Y481" t="s">
        <v>39</v>
      </c>
      <c r="Z481" t="s">
        <v>38</v>
      </c>
      <c r="AA481" t="s">
        <v>38</v>
      </c>
      <c r="AB481">
        <v>3</v>
      </c>
      <c r="AC481">
        <v>3</v>
      </c>
      <c r="AD481" t="s">
        <v>109</v>
      </c>
      <c r="AE481" t="s">
        <v>118</v>
      </c>
      <c r="AF481" t="s">
        <v>122</v>
      </c>
      <c r="AG481" t="s">
        <v>112</v>
      </c>
      <c r="AH481" t="s">
        <v>113</v>
      </c>
      <c r="AI481" t="s">
        <v>138</v>
      </c>
      <c r="AJ481" t="s">
        <v>139</v>
      </c>
    </row>
    <row r="482" spans="1:36" x14ac:dyDescent="0.3">
      <c r="A482">
        <v>481</v>
      </c>
      <c r="B482">
        <v>39</v>
      </c>
      <c r="C482" t="s">
        <v>29</v>
      </c>
      <c r="D482" t="s">
        <v>30</v>
      </c>
      <c r="E482" t="s">
        <v>31</v>
      </c>
      <c r="F482">
        <v>2</v>
      </c>
      <c r="G482">
        <v>3</v>
      </c>
      <c r="H482" t="s">
        <v>32</v>
      </c>
      <c r="I482">
        <v>1</v>
      </c>
      <c r="J482" t="s">
        <v>49</v>
      </c>
      <c r="K482">
        <v>3</v>
      </c>
      <c r="L482" t="s">
        <v>53</v>
      </c>
      <c r="M482" t="s">
        <v>35</v>
      </c>
      <c r="N482">
        <v>21150</v>
      </c>
      <c r="O482" t="s">
        <v>36</v>
      </c>
      <c r="P482" t="s">
        <v>37</v>
      </c>
      <c r="Q482">
        <v>18</v>
      </c>
      <c r="R482">
        <v>8</v>
      </c>
      <c r="S482">
        <v>0</v>
      </c>
      <c r="T482">
        <v>21</v>
      </c>
      <c r="U482">
        <v>3</v>
      </c>
      <c r="V482">
        <v>21</v>
      </c>
      <c r="W482">
        <v>11</v>
      </c>
      <c r="X482">
        <v>8</v>
      </c>
      <c r="Y482" t="s">
        <v>39</v>
      </c>
      <c r="Z482" t="s">
        <v>39</v>
      </c>
      <c r="AA482" t="s">
        <v>38</v>
      </c>
      <c r="AB482">
        <v>4</v>
      </c>
      <c r="AC482">
        <v>3</v>
      </c>
      <c r="AD482" t="s">
        <v>109</v>
      </c>
      <c r="AE482" t="s">
        <v>118</v>
      </c>
      <c r="AF482" t="s">
        <v>111</v>
      </c>
      <c r="AG482" t="s">
        <v>112</v>
      </c>
      <c r="AH482" t="s">
        <v>121</v>
      </c>
      <c r="AI482" t="s">
        <v>138</v>
      </c>
      <c r="AJ482" t="s">
        <v>139</v>
      </c>
    </row>
    <row r="483" spans="1:36" x14ac:dyDescent="0.3">
      <c r="A483">
        <v>482</v>
      </c>
      <c r="B483">
        <v>27</v>
      </c>
      <c r="C483" t="s">
        <v>29</v>
      </c>
      <c r="D483" t="s">
        <v>30</v>
      </c>
      <c r="E483" t="s">
        <v>43</v>
      </c>
      <c r="F483">
        <v>3</v>
      </c>
      <c r="G483">
        <v>3</v>
      </c>
      <c r="H483" t="s">
        <v>32</v>
      </c>
      <c r="I483">
        <v>1</v>
      </c>
      <c r="J483" t="s">
        <v>49</v>
      </c>
      <c r="K483">
        <v>2</v>
      </c>
      <c r="L483" t="s">
        <v>53</v>
      </c>
      <c r="M483" t="s">
        <v>35</v>
      </c>
      <c r="N483">
        <v>31610</v>
      </c>
      <c r="O483" t="s">
        <v>46</v>
      </c>
      <c r="P483" t="s">
        <v>37</v>
      </c>
      <c r="Q483">
        <v>13</v>
      </c>
      <c r="R483">
        <v>8</v>
      </c>
      <c r="S483">
        <v>2</v>
      </c>
      <c r="T483">
        <v>4</v>
      </c>
      <c r="U483">
        <v>0</v>
      </c>
      <c r="V483">
        <v>3</v>
      </c>
      <c r="W483">
        <v>2</v>
      </c>
      <c r="X483">
        <v>2</v>
      </c>
      <c r="Y483" t="s">
        <v>36</v>
      </c>
      <c r="Z483" t="s">
        <v>39</v>
      </c>
      <c r="AA483" t="s">
        <v>38</v>
      </c>
      <c r="AB483">
        <v>3</v>
      </c>
      <c r="AC483">
        <v>3</v>
      </c>
      <c r="AD483" t="s">
        <v>109</v>
      </c>
      <c r="AE483" t="s">
        <v>115</v>
      </c>
      <c r="AF483" t="s">
        <v>111</v>
      </c>
      <c r="AG483" t="s">
        <v>112</v>
      </c>
      <c r="AH483" t="s">
        <v>113</v>
      </c>
      <c r="AI483" t="s">
        <v>138</v>
      </c>
      <c r="AJ483" t="s">
        <v>134</v>
      </c>
    </row>
    <row r="484" spans="1:36" x14ac:dyDescent="0.3">
      <c r="A484">
        <v>483</v>
      </c>
      <c r="B484">
        <v>35</v>
      </c>
      <c r="C484" t="s">
        <v>29</v>
      </c>
      <c r="D484" t="s">
        <v>30</v>
      </c>
      <c r="E484" t="s">
        <v>31</v>
      </c>
      <c r="F484">
        <v>24</v>
      </c>
      <c r="G484">
        <v>3</v>
      </c>
      <c r="H484" t="s">
        <v>55</v>
      </c>
      <c r="I484">
        <v>1</v>
      </c>
      <c r="J484" t="s">
        <v>49</v>
      </c>
      <c r="K484">
        <v>5</v>
      </c>
      <c r="L484" t="s">
        <v>50</v>
      </c>
      <c r="M484" t="s">
        <v>61</v>
      </c>
      <c r="N484">
        <v>57450</v>
      </c>
      <c r="O484" t="s">
        <v>36</v>
      </c>
      <c r="P484" t="s">
        <v>37</v>
      </c>
      <c r="Q484">
        <v>17</v>
      </c>
      <c r="R484">
        <v>8</v>
      </c>
      <c r="S484">
        <v>3</v>
      </c>
      <c r="T484">
        <v>3</v>
      </c>
      <c r="U484">
        <v>4</v>
      </c>
      <c r="V484">
        <v>3</v>
      </c>
      <c r="W484">
        <v>1</v>
      </c>
      <c r="X484">
        <v>2</v>
      </c>
      <c r="Y484" t="s">
        <v>40</v>
      </c>
      <c r="Z484" t="s">
        <v>39</v>
      </c>
      <c r="AA484" t="s">
        <v>40</v>
      </c>
      <c r="AB484">
        <v>3</v>
      </c>
      <c r="AC484">
        <v>3</v>
      </c>
      <c r="AD484" t="s">
        <v>109</v>
      </c>
      <c r="AE484" t="s">
        <v>115</v>
      </c>
      <c r="AF484" t="s">
        <v>111</v>
      </c>
      <c r="AG484" t="s">
        <v>124</v>
      </c>
      <c r="AH484" t="s">
        <v>113</v>
      </c>
      <c r="AI484" t="s">
        <v>133</v>
      </c>
      <c r="AJ484" t="s">
        <v>139</v>
      </c>
    </row>
    <row r="485" spans="1:36" x14ac:dyDescent="0.3">
      <c r="A485">
        <v>484</v>
      </c>
      <c r="B485">
        <v>42</v>
      </c>
      <c r="C485" t="s">
        <v>29</v>
      </c>
      <c r="D485" t="s">
        <v>30</v>
      </c>
      <c r="E485" t="s">
        <v>43</v>
      </c>
      <c r="F485">
        <v>23</v>
      </c>
      <c r="G485">
        <v>4</v>
      </c>
      <c r="H485" t="s">
        <v>48</v>
      </c>
      <c r="I485">
        <v>1</v>
      </c>
      <c r="J485" t="s">
        <v>49</v>
      </c>
      <c r="K485">
        <v>1</v>
      </c>
      <c r="L485" t="s">
        <v>44</v>
      </c>
      <c r="M485" t="s">
        <v>35</v>
      </c>
      <c r="N485">
        <v>23730</v>
      </c>
      <c r="O485" t="s">
        <v>47</v>
      </c>
      <c r="P485" t="s">
        <v>37</v>
      </c>
      <c r="Q485">
        <v>14</v>
      </c>
      <c r="R485">
        <v>8</v>
      </c>
      <c r="S485">
        <v>1</v>
      </c>
      <c r="T485">
        <v>21</v>
      </c>
      <c r="U485">
        <v>3</v>
      </c>
      <c r="V485">
        <v>1</v>
      </c>
      <c r="W485">
        <v>0</v>
      </c>
      <c r="X485">
        <v>0</v>
      </c>
      <c r="Y485" t="s">
        <v>39</v>
      </c>
      <c r="Z485" t="s">
        <v>38</v>
      </c>
      <c r="AA485" t="s">
        <v>64</v>
      </c>
      <c r="AB485">
        <v>4</v>
      </c>
      <c r="AC485">
        <v>3</v>
      </c>
      <c r="AD485" t="s">
        <v>109</v>
      </c>
      <c r="AE485" t="s">
        <v>118</v>
      </c>
      <c r="AF485" t="s">
        <v>122</v>
      </c>
      <c r="AG485" t="s">
        <v>124</v>
      </c>
      <c r="AH485" t="s">
        <v>121</v>
      </c>
      <c r="AI485" t="s">
        <v>135</v>
      </c>
      <c r="AJ485" t="s">
        <v>134</v>
      </c>
    </row>
    <row r="486" spans="1:36" x14ac:dyDescent="0.3">
      <c r="A486">
        <v>485</v>
      </c>
      <c r="B486">
        <v>50</v>
      </c>
      <c r="C486" t="s">
        <v>29</v>
      </c>
      <c r="D486" t="s">
        <v>30</v>
      </c>
      <c r="E486" t="s">
        <v>31</v>
      </c>
      <c r="F486">
        <v>27</v>
      </c>
      <c r="G486">
        <v>3</v>
      </c>
      <c r="H486" t="s">
        <v>55</v>
      </c>
      <c r="I486">
        <v>1</v>
      </c>
      <c r="J486" t="s">
        <v>49</v>
      </c>
      <c r="K486">
        <v>2</v>
      </c>
      <c r="L486" t="s">
        <v>50</v>
      </c>
      <c r="M486" t="s">
        <v>35</v>
      </c>
      <c r="N486">
        <v>33100</v>
      </c>
      <c r="O486" t="s">
        <v>39</v>
      </c>
      <c r="P486" t="s">
        <v>37</v>
      </c>
      <c r="Q486">
        <v>22</v>
      </c>
      <c r="R486">
        <v>8</v>
      </c>
      <c r="S486">
        <v>1</v>
      </c>
      <c r="T486">
        <v>8</v>
      </c>
      <c r="U486">
        <v>3</v>
      </c>
      <c r="V486">
        <v>1</v>
      </c>
      <c r="W486">
        <v>0</v>
      </c>
      <c r="X486">
        <v>0</v>
      </c>
      <c r="Y486" t="s">
        <v>36</v>
      </c>
      <c r="Z486" t="s">
        <v>39</v>
      </c>
      <c r="AA486" t="s">
        <v>38</v>
      </c>
      <c r="AB486">
        <v>4</v>
      </c>
      <c r="AC486">
        <v>4</v>
      </c>
      <c r="AD486" t="s">
        <v>114</v>
      </c>
      <c r="AE486" t="s">
        <v>110</v>
      </c>
      <c r="AF486" t="s">
        <v>111</v>
      </c>
      <c r="AG486" t="s">
        <v>124</v>
      </c>
      <c r="AH486" t="s">
        <v>113</v>
      </c>
      <c r="AI486" t="s">
        <v>138</v>
      </c>
      <c r="AJ486" t="s">
        <v>136</v>
      </c>
    </row>
    <row r="487" spans="1:36" x14ac:dyDescent="0.3">
      <c r="A487">
        <v>486</v>
      </c>
      <c r="B487">
        <v>59</v>
      </c>
      <c r="C487" t="s">
        <v>29</v>
      </c>
      <c r="D487" t="s">
        <v>30</v>
      </c>
      <c r="E487" t="s">
        <v>43</v>
      </c>
      <c r="F487">
        <v>16</v>
      </c>
      <c r="G487">
        <v>4</v>
      </c>
      <c r="H487" t="s">
        <v>55</v>
      </c>
      <c r="I487">
        <v>1</v>
      </c>
      <c r="J487" t="s">
        <v>33</v>
      </c>
      <c r="K487">
        <v>5</v>
      </c>
      <c r="L487" t="s">
        <v>60</v>
      </c>
      <c r="M487" t="s">
        <v>45</v>
      </c>
      <c r="N487">
        <v>186650</v>
      </c>
      <c r="O487" t="s">
        <v>38</v>
      </c>
      <c r="P487" t="s">
        <v>37</v>
      </c>
      <c r="Q487">
        <v>12</v>
      </c>
      <c r="R487">
        <v>8</v>
      </c>
      <c r="S487">
        <v>0</v>
      </c>
      <c r="T487">
        <v>30</v>
      </c>
      <c r="U487">
        <v>3</v>
      </c>
      <c r="V487">
        <v>5</v>
      </c>
      <c r="W487">
        <v>4</v>
      </c>
      <c r="X487">
        <v>3</v>
      </c>
      <c r="Y487" t="s">
        <v>38</v>
      </c>
      <c r="Z487" t="s">
        <v>39</v>
      </c>
      <c r="AA487" t="s">
        <v>38</v>
      </c>
      <c r="AB487">
        <v>2</v>
      </c>
      <c r="AC487">
        <v>3</v>
      </c>
      <c r="AD487" t="s">
        <v>109</v>
      </c>
      <c r="AE487" t="s">
        <v>126</v>
      </c>
      <c r="AF487" t="s">
        <v>111</v>
      </c>
      <c r="AG487" t="s">
        <v>117</v>
      </c>
      <c r="AH487" t="s">
        <v>121</v>
      </c>
      <c r="AI487" t="s">
        <v>138</v>
      </c>
      <c r="AJ487" t="s">
        <v>134</v>
      </c>
    </row>
    <row r="488" spans="1:36" x14ac:dyDescent="0.3">
      <c r="A488">
        <v>487</v>
      </c>
      <c r="B488">
        <v>37</v>
      </c>
      <c r="C488" t="s">
        <v>41</v>
      </c>
      <c r="D488" t="s">
        <v>30</v>
      </c>
      <c r="E488" t="s">
        <v>31</v>
      </c>
      <c r="F488">
        <v>15</v>
      </c>
      <c r="G488">
        <v>3</v>
      </c>
      <c r="H488" t="s">
        <v>73</v>
      </c>
      <c r="I488">
        <v>1</v>
      </c>
      <c r="J488" t="s">
        <v>49</v>
      </c>
      <c r="K488">
        <v>2</v>
      </c>
      <c r="L488" t="s">
        <v>60</v>
      </c>
      <c r="M488" t="s">
        <v>35</v>
      </c>
      <c r="N488">
        <v>44850</v>
      </c>
      <c r="O488" t="s">
        <v>51</v>
      </c>
      <c r="P488" t="s">
        <v>37</v>
      </c>
      <c r="Q488">
        <v>11</v>
      </c>
      <c r="R488">
        <v>8</v>
      </c>
      <c r="S488">
        <v>1</v>
      </c>
      <c r="T488">
        <v>15</v>
      </c>
      <c r="U488">
        <v>2</v>
      </c>
      <c r="V488">
        <v>1</v>
      </c>
      <c r="W488">
        <v>0</v>
      </c>
      <c r="X488">
        <v>0</v>
      </c>
      <c r="Y488" t="s">
        <v>36</v>
      </c>
      <c r="Z488" t="s">
        <v>40</v>
      </c>
      <c r="AA488" t="s">
        <v>36</v>
      </c>
      <c r="AB488">
        <v>4</v>
      </c>
      <c r="AC488">
        <v>3</v>
      </c>
      <c r="AD488" t="s">
        <v>109</v>
      </c>
      <c r="AE488" t="s">
        <v>118</v>
      </c>
      <c r="AF488" t="s">
        <v>116</v>
      </c>
      <c r="AG488" t="s">
        <v>117</v>
      </c>
      <c r="AH488" t="s">
        <v>119</v>
      </c>
      <c r="AI488" t="s">
        <v>137</v>
      </c>
      <c r="AJ488" t="s">
        <v>134</v>
      </c>
    </row>
    <row r="489" spans="1:36" x14ac:dyDescent="0.3">
      <c r="A489">
        <v>488</v>
      </c>
      <c r="B489">
        <v>55</v>
      </c>
      <c r="C489" t="s">
        <v>29</v>
      </c>
      <c r="D489" t="s">
        <v>42</v>
      </c>
      <c r="E489" t="s">
        <v>43</v>
      </c>
      <c r="F489">
        <v>26</v>
      </c>
      <c r="G489">
        <v>2</v>
      </c>
      <c r="H489" t="s">
        <v>32</v>
      </c>
      <c r="I489">
        <v>1</v>
      </c>
      <c r="J489" t="s">
        <v>33</v>
      </c>
      <c r="K489">
        <v>2</v>
      </c>
      <c r="L489" t="s">
        <v>50</v>
      </c>
      <c r="M489" t="s">
        <v>35</v>
      </c>
      <c r="N489">
        <v>27890</v>
      </c>
      <c r="O489" t="s">
        <v>38</v>
      </c>
      <c r="P489" t="s">
        <v>37</v>
      </c>
      <c r="Q489">
        <v>13</v>
      </c>
      <c r="R489">
        <v>8</v>
      </c>
      <c r="S489">
        <v>1</v>
      </c>
      <c r="T489">
        <v>17</v>
      </c>
      <c r="U489">
        <v>2</v>
      </c>
      <c r="V489">
        <v>8</v>
      </c>
      <c r="W489">
        <v>6</v>
      </c>
      <c r="X489">
        <v>7</v>
      </c>
      <c r="Y489" t="s">
        <v>38</v>
      </c>
      <c r="Z489" t="s">
        <v>40</v>
      </c>
      <c r="AA489" t="s">
        <v>38</v>
      </c>
      <c r="AB489">
        <v>2</v>
      </c>
      <c r="AC489">
        <v>3</v>
      </c>
      <c r="AD489" t="s">
        <v>109</v>
      </c>
      <c r="AE489" t="s">
        <v>110</v>
      </c>
      <c r="AF489" t="s">
        <v>116</v>
      </c>
      <c r="AG489" t="s">
        <v>124</v>
      </c>
      <c r="AH489" t="s">
        <v>119</v>
      </c>
      <c r="AI489" t="s">
        <v>138</v>
      </c>
      <c r="AJ489" t="s">
        <v>134</v>
      </c>
    </row>
    <row r="490" spans="1:36" x14ac:dyDescent="0.3">
      <c r="A490">
        <v>489</v>
      </c>
      <c r="B490">
        <v>41</v>
      </c>
      <c r="C490" t="s">
        <v>29</v>
      </c>
      <c r="D490" t="s">
        <v>52</v>
      </c>
      <c r="E490" t="s">
        <v>43</v>
      </c>
      <c r="F490">
        <v>19</v>
      </c>
      <c r="G490">
        <v>1</v>
      </c>
      <c r="H490" t="s">
        <v>32</v>
      </c>
      <c r="I490">
        <v>1</v>
      </c>
      <c r="J490" t="s">
        <v>49</v>
      </c>
      <c r="K490">
        <v>2</v>
      </c>
      <c r="L490" t="s">
        <v>44</v>
      </c>
      <c r="M490" t="s">
        <v>61</v>
      </c>
      <c r="N490">
        <v>58280</v>
      </c>
      <c r="O490" t="s">
        <v>36</v>
      </c>
      <c r="P490" t="s">
        <v>37</v>
      </c>
      <c r="Q490">
        <v>13</v>
      </c>
      <c r="R490">
        <v>8</v>
      </c>
      <c r="S490">
        <v>0</v>
      </c>
      <c r="T490">
        <v>21</v>
      </c>
      <c r="U490">
        <v>0</v>
      </c>
      <c r="V490">
        <v>21</v>
      </c>
      <c r="W490">
        <v>5</v>
      </c>
      <c r="X490">
        <v>10</v>
      </c>
      <c r="Y490" t="s">
        <v>40</v>
      </c>
      <c r="Z490" t="s">
        <v>38</v>
      </c>
      <c r="AA490" t="s">
        <v>38</v>
      </c>
      <c r="AB490">
        <v>3</v>
      </c>
      <c r="AC490">
        <v>3</v>
      </c>
      <c r="AD490" t="s">
        <v>109</v>
      </c>
      <c r="AE490" t="s">
        <v>118</v>
      </c>
      <c r="AF490" t="s">
        <v>122</v>
      </c>
      <c r="AG490" t="s">
        <v>117</v>
      </c>
      <c r="AH490" t="s">
        <v>121</v>
      </c>
      <c r="AI490" t="s">
        <v>138</v>
      </c>
      <c r="AJ490" t="s">
        <v>134</v>
      </c>
    </row>
    <row r="491" spans="1:36" x14ac:dyDescent="0.3">
      <c r="A491">
        <v>490</v>
      </c>
      <c r="B491">
        <v>38</v>
      </c>
      <c r="C491" t="s">
        <v>29</v>
      </c>
      <c r="D491" t="s">
        <v>30</v>
      </c>
      <c r="E491" t="s">
        <v>43</v>
      </c>
      <c r="F491">
        <v>24</v>
      </c>
      <c r="G491">
        <v>2</v>
      </c>
      <c r="H491" t="s">
        <v>48</v>
      </c>
      <c r="I491">
        <v>1</v>
      </c>
      <c r="J491" t="s">
        <v>33</v>
      </c>
      <c r="K491">
        <v>1</v>
      </c>
      <c r="L491" t="s">
        <v>60</v>
      </c>
      <c r="M491" t="s">
        <v>45</v>
      </c>
      <c r="N491">
        <v>23260</v>
      </c>
      <c r="O491" t="s">
        <v>71</v>
      </c>
      <c r="P491" t="s">
        <v>37</v>
      </c>
      <c r="Q491">
        <v>14</v>
      </c>
      <c r="R491">
        <v>8</v>
      </c>
      <c r="S491">
        <v>0</v>
      </c>
      <c r="T491">
        <v>19</v>
      </c>
      <c r="U491">
        <v>3</v>
      </c>
      <c r="V491">
        <v>1</v>
      </c>
      <c r="W491">
        <v>0</v>
      </c>
      <c r="X491">
        <v>0</v>
      </c>
      <c r="Y491" t="s">
        <v>64</v>
      </c>
      <c r="Z491" t="s">
        <v>39</v>
      </c>
      <c r="AA491" t="s">
        <v>38</v>
      </c>
      <c r="AB491">
        <v>4</v>
      </c>
      <c r="AC491">
        <v>3</v>
      </c>
      <c r="AD491" t="s">
        <v>109</v>
      </c>
      <c r="AE491" t="s">
        <v>118</v>
      </c>
      <c r="AF491" t="s">
        <v>111</v>
      </c>
      <c r="AG491" t="s">
        <v>124</v>
      </c>
      <c r="AH491" t="s">
        <v>119</v>
      </c>
      <c r="AI491" t="s">
        <v>138</v>
      </c>
      <c r="AJ491" t="s">
        <v>134</v>
      </c>
    </row>
    <row r="492" spans="1:36" x14ac:dyDescent="0.3">
      <c r="A492">
        <v>491</v>
      </c>
      <c r="B492">
        <v>26</v>
      </c>
      <c r="C492" t="s">
        <v>41</v>
      </c>
      <c r="D492" t="s">
        <v>52</v>
      </c>
      <c r="E492" t="s">
        <v>43</v>
      </c>
      <c r="F492">
        <v>21</v>
      </c>
      <c r="G492">
        <v>1</v>
      </c>
      <c r="H492" t="s">
        <v>32</v>
      </c>
      <c r="I492">
        <v>1</v>
      </c>
      <c r="J492" t="s">
        <v>33</v>
      </c>
      <c r="K492">
        <v>1</v>
      </c>
      <c r="L492" t="s">
        <v>66</v>
      </c>
      <c r="M492" t="s">
        <v>45</v>
      </c>
      <c r="N492">
        <v>135250</v>
      </c>
      <c r="O492" t="s">
        <v>71</v>
      </c>
      <c r="P492" t="s">
        <v>37</v>
      </c>
      <c r="Q492">
        <v>17</v>
      </c>
      <c r="R492">
        <v>8</v>
      </c>
      <c r="S492">
        <v>1</v>
      </c>
      <c r="T492">
        <v>7</v>
      </c>
      <c r="U492">
        <v>4</v>
      </c>
      <c r="V492">
        <v>2</v>
      </c>
      <c r="W492">
        <v>2</v>
      </c>
      <c r="X492">
        <v>2</v>
      </c>
      <c r="Y492" t="s">
        <v>40</v>
      </c>
      <c r="Z492" t="s">
        <v>36</v>
      </c>
      <c r="AA492" t="s">
        <v>38</v>
      </c>
      <c r="AB492">
        <v>2</v>
      </c>
      <c r="AC492">
        <v>3</v>
      </c>
      <c r="AD492" t="s">
        <v>109</v>
      </c>
      <c r="AE492" t="s">
        <v>115</v>
      </c>
      <c r="AF492" t="s">
        <v>120</v>
      </c>
      <c r="AG492" t="s">
        <v>124</v>
      </c>
      <c r="AH492" t="s">
        <v>113</v>
      </c>
      <c r="AI492" t="s">
        <v>138</v>
      </c>
      <c r="AJ492" t="s">
        <v>139</v>
      </c>
    </row>
    <row r="493" spans="1:36" x14ac:dyDescent="0.3">
      <c r="A493">
        <v>492</v>
      </c>
      <c r="B493">
        <v>52</v>
      </c>
      <c r="C493" t="s">
        <v>41</v>
      </c>
      <c r="D493" t="s">
        <v>30</v>
      </c>
      <c r="E493" t="s">
        <v>43</v>
      </c>
      <c r="F493">
        <v>5</v>
      </c>
      <c r="G493">
        <v>4</v>
      </c>
      <c r="H493" t="s">
        <v>55</v>
      </c>
      <c r="I493">
        <v>1</v>
      </c>
      <c r="J493" t="s">
        <v>33</v>
      </c>
      <c r="K493">
        <v>4</v>
      </c>
      <c r="L493" t="s">
        <v>53</v>
      </c>
      <c r="M493" t="s">
        <v>35</v>
      </c>
      <c r="N493">
        <v>14200</v>
      </c>
      <c r="O493" t="s">
        <v>36</v>
      </c>
      <c r="P493" t="s">
        <v>37</v>
      </c>
      <c r="Q493">
        <v>13</v>
      </c>
      <c r="R493">
        <v>8</v>
      </c>
      <c r="S493">
        <v>1</v>
      </c>
      <c r="T493">
        <v>33</v>
      </c>
      <c r="U493">
        <v>2</v>
      </c>
      <c r="V493">
        <v>32</v>
      </c>
      <c r="W493">
        <v>6</v>
      </c>
      <c r="X493">
        <v>9</v>
      </c>
      <c r="Y493" t="s">
        <v>36</v>
      </c>
      <c r="Z493" t="s">
        <v>39</v>
      </c>
      <c r="AA493" t="s">
        <v>38</v>
      </c>
      <c r="AB493">
        <v>4</v>
      </c>
      <c r="AC493">
        <v>3</v>
      </c>
      <c r="AD493" t="s">
        <v>109</v>
      </c>
      <c r="AE493" t="s">
        <v>110</v>
      </c>
      <c r="AF493" t="s">
        <v>111</v>
      </c>
      <c r="AG493" t="s">
        <v>112</v>
      </c>
      <c r="AH493" t="s">
        <v>125</v>
      </c>
      <c r="AI493" t="s">
        <v>138</v>
      </c>
      <c r="AJ493" t="s">
        <v>134</v>
      </c>
    </row>
    <row r="494" spans="1:36" x14ac:dyDescent="0.3">
      <c r="A494">
        <v>493</v>
      </c>
      <c r="B494">
        <v>44</v>
      </c>
      <c r="C494" t="s">
        <v>29</v>
      </c>
      <c r="D494" t="s">
        <v>30</v>
      </c>
      <c r="E494" t="s">
        <v>43</v>
      </c>
      <c r="F494">
        <v>16</v>
      </c>
      <c r="G494">
        <v>3</v>
      </c>
      <c r="H494" t="s">
        <v>32</v>
      </c>
      <c r="I494">
        <v>1</v>
      </c>
      <c r="J494" t="s">
        <v>33</v>
      </c>
      <c r="K494">
        <v>1</v>
      </c>
      <c r="L494" t="s">
        <v>34</v>
      </c>
      <c r="M494" t="s">
        <v>35</v>
      </c>
      <c r="N494">
        <v>80200</v>
      </c>
      <c r="O494" t="s">
        <v>38</v>
      </c>
      <c r="P494" t="s">
        <v>37</v>
      </c>
      <c r="Q494">
        <v>11</v>
      </c>
      <c r="R494">
        <v>8</v>
      </c>
      <c r="S494">
        <v>1</v>
      </c>
      <c r="T494">
        <v>23</v>
      </c>
      <c r="U494">
        <v>2</v>
      </c>
      <c r="V494">
        <v>12</v>
      </c>
      <c r="W494">
        <v>11</v>
      </c>
      <c r="X494">
        <v>11</v>
      </c>
      <c r="Y494" t="s">
        <v>39</v>
      </c>
      <c r="Z494" t="s">
        <v>39</v>
      </c>
      <c r="AA494" t="s">
        <v>38</v>
      </c>
      <c r="AB494">
        <v>3</v>
      </c>
      <c r="AC494">
        <v>3</v>
      </c>
      <c r="AD494" t="s">
        <v>109</v>
      </c>
      <c r="AE494" t="s">
        <v>118</v>
      </c>
      <c r="AF494" t="s">
        <v>111</v>
      </c>
      <c r="AG494" t="s">
        <v>117</v>
      </c>
      <c r="AH494" t="s">
        <v>121</v>
      </c>
      <c r="AI494" t="s">
        <v>138</v>
      </c>
      <c r="AJ494" t="s">
        <v>134</v>
      </c>
    </row>
    <row r="495" spans="1:36" x14ac:dyDescent="0.3">
      <c r="A495">
        <v>494</v>
      </c>
      <c r="B495">
        <v>50</v>
      </c>
      <c r="C495" t="s">
        <v>29</v>
      </c>
      <c r="D495" t="s">
        <v>52</v>
      </c>
      <c r="E495" t="s">
        <v>53</v>
      </c>
      <c r="F495">
        <v>2</v>
      </c>
      <c r="G495">
        <v>2</v>
      </c>
      <c r="H495" t="s">
        <v>32</v>
      </c>
      <c r="I495">
        <v>1</v>
      </c>
      <c r="J495" t="s">
        <v>49</v>
      </c>
      <c r="K495">
        <v>1</v>
      </c>
      <c r="L495" t="s">
        <v>60</v>
      </c>
      <c r="M495" t="s">
        <v>35</v>
      </c>
      <c r="N495">
        <v>36880</v>
      </c>
      <c r="O495" t="s">
        <v>46</v>
      </c>
      <c r="P495" t="s">
        <v>37</v>
      </c>
      <c r="Q495">
        <v>11</v>
      </c>
      <c r="R495">
        <v>8</v>
      </c>
      <c r="S495">
        <v>0</v>
      </c>
      <c r="T495">
        <v>19</v>
      </c>
      <c r="U495">
        <v>3</v>
      </c>
      <c r="V495">
        <v>18</v>
      </c>
      <c r="W495">
        <v>0</v>
      </c>
      <c r="X495">
        <v>13</v>
      </c>
      <c r="Y495" t="s">
        <v>39</v>
      </c>
      <c r="Z495" t="s">
        <v>38</v>
      </c>
      <c r="AA495" t="s">
        <v>38</v>
      </c>
      <c r="AB495">
        <v>2</v>
      </c>
      <c r="AC495">
        <v>3</v>
      </c>
      <c r="AD495" t="s">
        <v>109</v>
      </c>
      <c r="AE495" t="s">
        <v>110</v>
      </c>
      <c r="AF495" t="s">
        <v>122</v>
      </c>
      <c r="AG495" t="s">
        <v>112</v>
      </c>
      <c r="AH495" t="s">
        <v>119</v>
      </c>
      <c r="AI495" t="s">
        <v>138</v>
      </c>
      <c r="AJ495" t="s">
        <v>134</v>
      </c>
    </row>
    <row r="496" spans="1:36" x14ac:dyDescent="0.3">
      <c r="A496">
        <v>495</v>
      </c>
      <c r="B496">
        <v>36</v>
      </c>
      <c r="C496" t="s">
        <v>41</v>
      </c>
      <c r="D496" t="s">
        <v>30</v>
      </c>
      <c r="E496" t="s">
        <v>31</v>
      </c>
      <c r="F496">
        <v>2</v>
      </c>
      <c r="G496">
        <v>4</v>
      </c>
      <c r="H496" t="s">
        <v>77</v>
      </c>
      <c r="I496">
        <v>1</v>
      </c>
      <c r="J496" t="s">
        <v>49</v>
      </c>
      <c r="K496">
        <v>4</v>
      </c>
      <c r="L496" t="s">
        <v>50</v>
      </c>
      <c r="M496" t="s">
        <v>45</v>
      </c>
      <c r="N496">
        <v>54820</v>
      </c>
      <c r="O496" t="s">
        <v>36</v>
      </c>
      <c r="P496" t="s">
        <v>37</v>
      </c>
      <c r="Q496">
        <v>18</v>
      </c>
      <c r="R496">
        <v>8</v>
      </c>
      <c r="S496">
        <v>0</v>
      </c>
      <c r="T496">
        <v>18</v>
      </c>
      <c r="U496">
        <v>3</v>
      </c>
      <c r="V496">
        <v>17</v>
      </c>
      <c r="W496">
        <v>15</v>
      </c>
      <c r="X496">
        <v>14</v>
      </c>
      <c r="Y496" t="s">
        <v>38</v>
      </c>
      <c r="Z496" t="s">
        <v>36</v>
      </c>
      <c r="AA496" t="s">
        <v>38</v>
      </c>
      <c r="AB496">
        <v>3</v>
      </c>
      <c r="AC496">
        <v>3</v>
      </c>
      <c r="AD496" t="s">
        <v>109</v>
      </c>
      <c r="AE496" t="s">
        <v>118</v>
      </c>
      <c r="AF496" t="s">
        <v>120</v>
      </c>
      <c r="AG496" t="s">
        <v>112</v>
      </c>
      <c r="AH496" t="s">
        <v>119</v>
      </c>
      <c r="AI496" t="s">
        <v>138</v>
      </c>
      <c r="AJ496" t="s">
        <v>139</v>
      </c>
    </row>
    <row r="497" spans="1:36" x14ac:dyDescent="0.3">
      <c r="A497">
        <v>496</v>
      </c>
      <c r="B497">
        <v>39</v>
      </c>
      <c r="C497" t="s">
        <v>29</v>
      </c>
      <c r="D497" t="s">
        <v>42</v>
      </c>
      <c r="E497" t="s">
        <v>31</v>
      </c>
      <c r="F497">
        <v>11</v>
      </c>
      <c r="G497">
        <v>3</v>
      </c>
      <c r="H497" t="s">
        <v>73</v>
      </c>
      <c r="I497">
        <v>1</v>
      </c>
      <c r="J497" t="s">
        <v>49</v>
      </c>
      <c r="K497">
        <v>1</v>
      </c>
      <c r="L497" t="s">
        <v>50</v>
      </c>
      <c r="M497" t="s">
        <v>45</v>
      </c>
      <c r="N497">
        <v>160150</v>
      </c>
      <c r="O497" t="s">
        <v>36</v>
      </c>
      <c r="P497" t="s">
        <v>37</v>
      </c>
      <c r="Q497">
        <v>11</v>
      </c>
      <c r="R497">
        <v>8</v>
      </c>
      <c r="S497">
        <v>0</v>
      </c>
      <c r="T497">
        <v>21</v>
      </c>
      <c r="U497">
        <v>3</v>
      </c>
      <c r="V497">
        <v>21</v>
      </c>
      <c r="W497">
        <v>2</v>
      </c>
      <c r="X497">
        <v>8</v>
      </c>
      <c r="Y497" t="s">
        <v>39</v>
      </c>
      <c r="Z497" t="s">
        <v>36</v>
      </c>
      <c r="AA497" t="s">
        <v>38</v>
      </c>
      <c r="AB497">
        <v>4</v>
      </c>
      <c r="AC497">
        <v>3</v>
      </c>
      <c r="AD497" t="s">
        <v>109</v>
      </c>
      <c r="AE497" t="s">
        <v>118</v>
      </c>
      <c r="AF497" t="s">
        <v>120</v>
      </c>
      <c r="AG497" t="s">
        <v>117</v>
      </c>
      <c r="AH497" t="s">
        <v>121</v>
      </c>
      <c r="AI497" t="s">
        <v>138</v>
      </c>
      <c r="AJ497" t="s">
        <v>134</v>
      </c>
    </row>
    <row r="498" spans="1:36" x14ac:dyDescent="0.3">
      <c r="A498">
        <v>497</v>
      </c>
      <c r="B498">
        <v>33</v>
      </c>
      <c r="C498" t="s">
        <v>29</v>
      </c>
      <c r="D498" t="s">
        <v>52</v>
      </c>
      <c r="E498" t="s">
        <v>31</v>
      </c>
      <c r="F498">
        <v>9</v>
      </c>
      <c r="G498">
        <v>2</v>
      </c>
      <c r="H498" t="s">
        <v>77</v>
      </c>
      <c r="I498">
        <v>1</v>
      </c>
      <c r="J498" t="s">
        <v>49</v>
      </c>
      <c r="K498">
        <v>5</v>
      </c>
      <c r="L498" t="s">
        <v>69</v>
      </c>
      <c r="M498" t="s">
        <v>45</v>
      </c>
      <c r="N498">
        <v>12000</v>
      </c>
      <c r="O498" t="s">
        <v>46</v>
      </c>
      <c r="P498" t="s">
        <v>37</v>
      </c>
      <c r="Q498">
        <v>11</v>
      </c>
      <c r="R498">
        <v>8</v>
      </c>
      <c r="S498">
        <v>1</v>
      </c>
      <c r="T498">
        <v>3</v>
      </c>
      <c r="U498">
        <v>3</v>
      </c>
      <c r="V498">
        <v>2</v>
      </c>
      <c r="W498">
        <v>2</v>
      </c>
      <c r="X498">
        <v>2</v>
      </c>
      <c r="Y498" t="s">
        <v>40</v>
      </c>
      <c r="Z498" t="s">
        <v>39</v>
      </c>
      <c r="AA498" t="s">
        <v>40</v>
      </c>
      <c r="AB498">
        <v>3</v>
      </c>
      <c r="AC498">
        <v>3</v>
      </c>
      <c r="AD498" t="s">
        <v>109</v>
      </c>
      <c r="AE498" t="s">
        <v>115</v>
      </c>
      <c r="AF498" t="s">
        <v>111</v>
      </c>
      <c r="AG498" t="s">
        <v>112</v>
      </c>
      <c r="AH498" t="s">
        <v>113</v>
      </c>
      <c r="AI498" t="s">
        <v>133</v>
      </c>
      <c r="AJ498" t="s">
        <v>134</v>
      </c>
    </row>
    <row r="499" spans="1:36" x14ac:dyDescent="0.3">
      <c r="A499">
        <v>498</v>
      </c>
      <c r="B499">
        <v>45</v>
      </c>
      <c r="C499" t="s">
        <v>29</v>
      </c>
      <c r="D499" t="s">
        <v>30</v>
      </c>
      <c r="E499" t="s">
        <v>43</v>
      </c>
      <c r="F499">
        <v>7</v>
      </c>
      <c r="G499">
        <v>2</v>
      </c>
      <c r="H499" t="s">
        <v>48</v>
      </c>
      <c r="I499">
        <v>1</v>
      </c>
      <c r="J499" t="s">
        <v>49</v>
      </c>
      <c r="K499">
        <v>1</v>
      </c>
      <c r="L499" t="s">
        <v>53</v>
      </c>
      <c r="M499" t="s">
        <v>35</v>
      </c>
      <c r="N499">
        <v>56610</v>
      </c>
      <c r="O499" t="s">
        <v>38</v>
      </c>
      <c r="P499" t="s">
        <v>37</v>
      </c>
      <c r="Q499">
        <v>12</v>
      </c>
      <c r="R499">
        <v>8</v>
      </c>
      <c r="S499">
        <v>0</v>
      </c>
      <c r="T499">
        <v>26</v>
      </c>
      <c r="U499">
        <v>2</v>
      </c>
      <c r="V499">
        <v>9</v>
      </c>
      <c r="W499">
        <v>1</v>
      </c>
      <c r="X499">
        <v>1</v>
      </c>
      <c r="Y499" t="s">
        <v>39</v>
      </c>
      <c r="Z499" t="s">
        <v>39</v>
      </c>
      <c r="AA499" t="s">
        <v>39</v>
      </c>
      <c r="AB499">
        <v>2</v>
      </c>
      <c r="AC499">
        <v>3</v>
      </c>
      <c r="AD499" t="s">
        <v>109</v>
      </c>
      <c r="AE499" t="s">
        <v>118</v>
      </c>
      <c r="AF499" t="s">
        <v>111</v>
      </c>
      <c r="AG499" t="s">
        <v>112</v>
      </c>
      <c r="AH499" t="s">
        <v>121</v>
      </c>
      <c r="AI499" t="s">
        <v>135</v>
      </c>
      <c r="AJ499" t="s">
        <v>134</v>
      </c>
    </row>
    <row r="500" spans="1:36" x14ac:dyDescent="0.3">
      <c r="A500">
        <v>499</v>
      </c>
      <c r="B500">
        <v>32</v>
      </c>
      <c r="C500" t="s">
        <v>29</v>
      </c>
      <c r="D500" t="s">
        <v>52</v>
      </c>
      <c r="E500" t="s">
        <v>43</v>
      </c>
      <c r="F500">
        <v>15</v>
      </c>
      <c r="G500">
        <v>3</v>
      </c>
      <c r="H500" t="s">
        <v>55</v>
      </c>
      <c r="I500">
        <v>1</v>
      </c>
      <c r="J500" t="s">
        <v>49</v>
      </c>
      <c r="K500">
        <v>2</v>
      </c>
      <c r="L500" t="s">
        <v>70</v>
      </c>
      <c r="M500" t="s">
        <v>45</v>
      </c>
      <c r="N500">
        <v>69290</v>
      </c>
      <c r="O500" t="s">
        <v>56</v>
      </c>
      <c r="P500" t="s">
        <v>37</v>
      </c>
      <c r="Q500">
        <v>20</v>
      </c>
      <c r="R500">
        <v>8</v>
      </c>
      <c r="S500">
        <v>0</v>
      </c>
      <c r="T500">
        <v>10</v>
      </c>
      <c r="U500">
        <v>6</v>
      </c>
      <c r="V500">
        <v>8</v>
      </c>
      <c r="W500">
        <v>7</v>
      </c>
      <c r="X500">
        <v>7</v>
      </c>
      <c r="Y500" t="s">
        <v>39</v>
      </c>
      <c r="Z500" t="s">
        <v>38</v>
      </c>
      <c r="AA500" t="s">
        <v>38</v>
      </c>
      <c r="AB500">
        <v>1</v>
      </c>
      <c r="AC500">
        <v>4</v>
      </c>
      <c r="AD500" t="s">
        <v>114</v>
      </c>
      <c r="AE500" t="s">
        <v>115</v>
      </c>
      <c r="AF500" t="s">
        <v>122</v>
      </c>
      <c r="AG500" t="s">
        <v>117</v>
      </c>
      <c r="AH500" t="s">
        <v>113</v>
      </c>
      <c r="AI500" t="s">
        <v>138</v>
      </c>
      <c r="AJ500" t="s">
        <v>139</v>
      </c>
    </row>
    <row r="501" spans="1:36" x14ac:dyDescent="0.3">
      <c r="A501">
        <v>500</v>
      </c>
      <c r="B501">
        <v>34</v>
      </c>
      <c r="C501" t="s">
        <v>29</v>
      </c>
      <c r="D501" t="s">
        <v>30</v>
      </c>
      <c r="E501" t="s">
        <v>31</v>
      </c>
      <c r="F501">
        <v>6</v>
      </c>
      <c r="G501">
        <v>4</v>
      </c>
      <c r="H501" t="s">
        <v>73</v>
      </c>
      <c r="I501">
        <v>1</v>
      </c>
      <c r="J501" t="s">
        <v>49</v>
      </c>
      <c r="K501">
        <v>2</v>
      </c>
      <c r="L501" t="s">
        <v>57</v>
      </c>
      <c r="M501" t="s">
        <v>61</v>
      </c>
      <c r="N501">
        <v>96130</v>
      </c>
      <c r="O501" t="s">
        <v>46</v>
      </c>
      <c r="P501" t="s">
        <v>37</v>
      </c>
      <c r="Q501">
        <v>12</v>
      </c>
      <c r="R501">
        <v>8</v>
      </c>
      <c r="S501">
        <v>1</v>
      </c>
      <c r="T501">
        <v>16</v>
      </c>
      <c r="U501">
        <v>5</v>
      </c>
      <c r="V501">
        <v>15</v>
      </c>
      <c r="W501">
        <v>0</v>
      </c>
      <c r="X501">
        <v>9</v>
      </c>
      <c r="Y501" t="s">
        <v>40</v>
      </c>
      <c r="Z501" t="s">
        <v>39</v>
      </c>
      <c r="AA501" t="s">
        <v>40</v>
      </c>
      <c r="AB501">
        <v>2</v>
      </c>
      <c r="AC501">
        <v>3</v>
      </c>
      <c r="AD501" t="s">
        <v>109</v>
      </c>
      <c r="AE501" t="s">
        <v>115</v>
      </c>
      <c r="AF501" t="s">
        <v>111</v>
      </c>
      <c r="AG501" t="s">
        <v>112</v>
      </c>
      <c r="AH501" t="s">
        <v>119</v>
      </c>
      <c r="AI501" t="s">
        <v>133</v>
      </c>
      <c r="AJ501" t="s">
        <v>134</v>
      </c>
    </row>
    <row r="502" spans="1:36" x14ac:dyDescent="0.3">
      <c r="A502">
        <v>501</v>
      </c>
      <c r="B502">
        <v>59</v>
      </c>
      <c r="C502" t="s">
        <v>29</v>
      </c>
      <c r="D502" t="s">
        <v>30</v>
      </c>
      <c r="E502" t="s">
        <v>43</v>
      </c>
      <c r="F502">
        <v>5</v>
      </c>
      <c r="G502">
        <v>3</v>
      </c>
      <c r="H502" t="s">
        <v>32</v>
      </c>
      <c r="I502">
        <v>1</v>
      </c>
      <c r="J502" t="s">
        <v>49</v>
      </c>
      <c r="K502">
        <v>2</v>
      </c>
      <c r="L502" t="s">
        <v>44</v>
      </c>
      <c r="M502" t="s">
        <v>35</v>
      </c>
      <c r="N502">
        <v>56740</v>
      </c>
      <c r="O502" t="s">
        <v>38</v>
      </c>
      <c r="P502" t="s">
        <v>37</v>
      </c>
      <c r="Q502">
        <v>12</v>
      </c>
      <c r="R502">
        <v>8</v>
      </c>
      <c r="S502">
        <v>0</v>
      </c>
      <c r="T502">
        <v>14</v>
      </c>
      <c r="U502">
        <v>6</v>
      </c>
      <c r="V502">
        <v>6</v>
      </c>
      <c r="W502">
        <v>0</v>
      </c>
      <c r="X502">
        <v>4</v>
      </c>
      <c r="Y502" t="s">
        <v>40</v>
      </c>
      <c r="Z502" t="s">
        <v>39</v>
      </c>
      <c r="AA502" t="s">
        <v>36</v>
      </c>
      <c r="AB502">
        <v>3</v>
      </c>
      <c r="AC502">
        <v>3</v>
      </c>
      <c r="AD502" t="s">
        <v>109</v>
      </c>
      <c r="AE502" t="s">
        <v>126</v>
      </c>
      <c r="AF502" t="s">
        <v>111</v>
      </c>
      <c r="AG502" t="s">
        <v>112</v>
      </c>
      <c r="AH502" t="s">
        <v>119</v>
      </c>
      <c r="AI502" t="s">
        <v>137</v>
      </c>
      <c r="AJ502" t="s">
        <v>134</v>
      </c>
    </row>
    <row r="503" spans="1:36" x14ac:dyDescent="0.3">
      <c r="A503">
        <v>502</v>
      </c>
      <c r="B503">
        <v>45</v>
      </c>
      <c r="C503" t="s">
        <v>29</v>
      </c>
      <c r="D503" t="s">
        <v>30</v>
      </c>
      <c r="E503" t="s">
        <v>43</v>
      </c>
      <c r="F503">
        <v>16</v>
      </c>
      <c r="G503">
        <v>1</v>
      </c>
      <c r="H503" t="s">
        <v>55</v>
      </c>
      <c r="I503">
        <v>1</v>
      </c>
      <c r="J503" t="s">
        <v>49</v>
      </c>
      <c r="K503">
        <v>2</v>
      </c>
      <c r="L503" t="s">
        <v>50</v>
      </c>
      <c r="M503" t="s">
        <v>45</v>
      </c>
      <c r="N503">
        <v>54840</v>
      </c>
      <c r="O503" t="s">
        <v>36</v>
      </c>
      <c r="P503" t="s">
        <v>37</v>
      </c>
      <c r="Q503">
        <v>20</v>
      </c>
      <c r="R503">
        <v>8</v>
      </c>
      <c r="S503">
        <v>3</v>
      </c>
      <c r="T503">
        <v>6</v>
      </c>
      <c r="U503">
        <v>6</v>
      </c>
      <c r="V503">
        <v>6</v>
      </c>
      <c r="W503">
        <v>0</v>
      </c>
      <c r="X503">
        <v>4</v>
      </c>
      <c r="Y503" t="s">
        <v>40</v>
      </c>
      <c r="Z503" t="s">
        <v>40</v>
      </c>
      <c r="AA503" t="s">
        <v>38</v>
      </c>
      <c r="AB503">
        <v>3</v>
      </c>
      <c r="AC503">
        <v>4</v>
      </c>
      <c r="AD503" t="s">
        <v>114</v>
      </c>
      <c r="AE503" t="s">
        <v>118</v>
      </c>
      <c r="AF503" t="s">
        <v>116</v>
      </c>
      <c r="AG503" t="s">
        <v>117</v>
      </c>
      <c r="AH503" t="s">
        <v>113</v>
      </c>
      <c r="AI503" t="s">
        <v>138</v>
      </c>
      <c r="AJ503" t="s">
        <v>139</v>
      </c>
    </row>
    <row r="504" spans="1:36" x14ac:dyDescent="0.3">
      <c r="A504">
        <v>503</v>
      </c>
      <c r="B504">
        <v>53</v>
      </c>
      <c r="C504" t="s">
        <v>29</v>
      </c>
      <c r="D504" t="s">
        <v>42</v>
      </c>
      <c r="E504" t="s">
        <v>31</v>
      </c>
      <c r="F504">
        <v>8</v>
      </c>
      <c r="G504">
        <v>2</v>
      </c>
      <c r="H504" t="s">
        <v>55</v>
      </c>
      <c r="I504">
        <v>1</v>
      </c>
      <c r="J504" t="s">
        <v>49</v>
      </c>
      <c r="K504">
        <v>2</v>
      </c>
      <c r="L504" t="s">
        <v>44</v>
      </c>
      <c r="M504" t="s">
        <v>35</v>
      </c>
      <c r="N504">
        <v>120610</v>
      </c>
      <c r="O504" t="s">
        <v>40</v>
      </c>
      <c r="P504" t="s">
        <v>37</v>
      </c>
      <c r="Q504">
        <v>20</v>
      </c>
      <c r="R504">
        <v>8</v>
      </c>
      <c r="S504">
        <v>1</v>
      </c>
      <c r="T504">
        <v>30</v>
      </c>
      <c r="U504">
        <v>2</v>
      </c>
      <c r="V504">
        <v>15</v>
      </c>
      <c r="W504">
        <v>6</v>
      </c>
      <c r="X504">
        <v>12</v>
      </c>
      <c r="Y504" t="s">
        <v>38</v>
      </c>
      <c r="Z504" t="s">
        <v>40</v>
      </c>
      <c r="AA504" t="s">
        <v>38</v>
      </c>
      <c r="AB504">
        <v>4</v>
      </c>
      <c r="AC504">
        <v>4</v>
      </c>
      <c r="AD504" t="s">
        <v>114</v>
      </c>
      <c r="AE504" t="s">
        <v>110</v>
      </c>
      <c r="AF504" t="s">
        <v>116</v>
      </c>
      <c r="AG504" t="s">
        <v>112</v>
      </c>
      <c r="AH504" t="s">
        <v>121</v>
      </c>
      <c r="AI504" t="s">
        <v>138</v>
      </c>
      <c r="AJ504" t="s">
        <v>139</v>
      </c>
    </row>
    <row r="505" spans="1:36" x14ac:dyDescent="0.3">
      <c r="A505">
        <v>504</v>
      </c>
      <c r="B505">
        <v>36</v>
      </c>
      <c r="C505" t="s">
        <v>41</v>
      </c>
      <c r="D505" t="s">
        <v>30</v>
      </c>
      <c r="E505" t="s">
        <v>43</v>
      </c>
      <c r="F505">
        <v>7</v>
      </c>
      <c r="G505">
        <v>2</v>
      </c>
      <c r="H505" t="s">
        <v>32</v>
      </c>
      <c r="I505">
        <v>1</v>
      </c>
      <c r="J505" t="s">
        <v>33</v>
      </c>
      <c r="K505">
        <v>1</v>
      </c>
      <c r="L505" t="s">
        <v>44</v>
      </c>
      <c r="M505" t="s">
        <v>61</v>
      </c>
      <c r="N505">
        <v>56600</v>
      </c>
      <c r="O505" t="s">
        <v>67</v>
      </c>
      <c r="P505" t="s">
        <v>37</v>
      </c>
      <c r="Q505">
        <v>12</v>
      </c>
      <c r="R505">
        <v>8</v>
      </c>
      <c r="S505">
        <v>0</v>
      </c>
      <c r="T505">
        <v>9</v>
      </c>
      <c r="U505">
        <v>3</v>
      </c>
      <c r="V505">
        <v>1</v>
      </c>
      <c r="W505">
        <v>0</v>
      </c>
      <c r="X505">
        <v>0</v>
      </c>
      <c r="Y505" t="s">
        <v>36</v>
      </c>
      <c r="Z505" t="s">
        <v>38</v>
      </c>
      <c r="AA505" t="s">
        <v>40</v>
      </c>
      <c r="AB505">
        <v>3</v>
      </c>
      <c r="AC505">
        <v>3</v>
      </c>
      <c r="AD505" t="s">
        <v>109</v>
      </c>
      <c r="AE505" t="s">
        <v>118</v>
      </c>
      <c r="AF505" t="s">
        <v>122</v>
      </c>
      <c r="AG505" t="s">
        <v>112</v>
      </c>
      <c r="AH505" t="s">
        <v>113</v>
      </c>
      <c r="AI505" t="s">
        <v>133</v>
      </c>
      <c r="AJ505" t="s">
        <v>134</v>
      </c>
    </row>
    <row r="506" spans="1:36" x14ac:dyDescent="0.3">
      <c r="A506">
        <v>505</v>
      </c>
      <c r="B506">
        <v>26</v>
      </c>
      <c r="C506" t="s">
        <v>41</v>
      </c>
      <c r="D506" t="s">
        <v>42</v>
      </c>
      <c r="E506" t="s">
        <v>31</v>
      </c>
      <c r="F506">
        <v>2</v>
      </c>
      <c r="G506">
        <v>3</v>
      </c>
      <c r="H506" t="s">
        <v>32</v>
      </c>
      <c r="I506">
        <v>1</v>
      </c>
      <c r="J506" t="s">
        <v>49</v>
      </c>
      <c r="K506">
        <v>2</v>
      </c>
      <c r="L506" t="s">
        <v>44</v>
      </c>
      <c r="M506" t="s">
        <v>35</v>
      </c>
      <c r="N506">
        <v>48210</v>
      </c>
      <c r="O506" t="s">
        <v>47</v>
      </c>
      <c r="P506" t="s">
        <v>37</v>
      </c>
      <c r="Q506">
        <v>14</v>
      </c>
      <c r="R506">
        <v>8</v>
      </c>
      <c r="S506">
        <v>2</v>
      </c>
      <c r="T506">
        <v>6</v>
      </c>
      <c r="U506">
        <v>2</v>
      </c>
      <c r="V506">
        <v>3</v>
      </c>
      <c r="W506">
        <v>1</v>
      </c>
      <c r="X506">
        <v>2</v>
      </c>
      <c r="Y506" t="s">
        <v>36</v>
      </c>
      <c r="Z506" t="s">
        <v>36</v>
      </c>
      <c r="AA506" t="s">
        <v>38</v>
      </c>
      <c r="AB506">
        <v>3</v>
      </c>
      <c r="AC506">
        <v>3</v>
      </c>
      <c r="AD506" t="s">
        <v>109</v>
      </c>
      <c r="AE506" t="s">
        <v>115</v>
      </c>
      <c r="AF506" t="s">
        <v>120</v>
      </c>
      <c r="AG506" t="s">
        <v>112</v>
      </c>
      <c r="AH506" t="s">
        <v>113</v>
      </c>
      <c r="AI506" t="s">
        <v>138</v>
      </c>
      <c r="AJ506" t="s">
        <v>134</v>
      </c>
    </row>
    <row r="507" spans="1:36" x14ac:dyDescent="0.3">
      <c r="A507">
        <v>506</v>
      </c>
      <c r="B507">
        <v>34</v>
      </c>
      <c r="C507" t="s">
        <v>29</v>
      </c>
      <c r="D507" t="s">
        <v>30</v>
      </c>
      <c r="E507" t="s">
        <v>43</v>
      </c>
      <c r="F507">
        <v>2</v>
      </c>
      <c r="G507">
        <v>2</v>
      </c>
      <c r="H507" t="s">
        <v>32</v>
      </c>
      <c r="I507">
        <v>1</v>
      </c>
      <c r="J507" t="s">
        <v>49</v>
      </c>
      <c r="K507">
        <v>1</v>
      </c>
      <c r="L507" t="s">
        <v>69</v>
      </c>
      <c r="M507" t="s">
        <v>35</v>
      </c>
      <c r="N507">
        <v>64100</v>
      </c>
      <c r="O507" t="s">
        <v>36</v>
      </c>
      <c r="P507" t="s">
        <v>37</v>
      </c>
      <c r="Q507">
        <v>13</v>
      </c>
      <c r="R507">
        <v>8</v>
      </c>
      <c r="S507">
        <v>1</v>
      </c>
      <c r="T507">
        <v>1</v>
      </c>
      <c r="U507">
        <v>5</v>
      </c>
      <c r="V507">
        <v>1</v>
      </c>
      <c r="W507">
        <v>0</v>
      </c>
      <c r="X507">
        <v>0</v>
      </c>
      <c r="Y507" t="s">
        <v>38</v>
      </c>
      <c r="Z507" t="s">
        <v>38</v>
      </c>
      <c r="AA507" t="s">
        <v>38</v>
      </c>
      <c r="AB507">
        <v>2</v>
      </c>
      <c r="AC507">
        <v>3</v>
      </c>
      <c r="AD507" t="s">
        <v>109</v>
      </c>
      <c r="AE507" t="s">
        <v>115</v>
      </c>
      <c r="AF507" t="s">
        <v>122</v>
      </c>
      <c r="AG507" t="s">
        <v>112</v>
      </c>
      <c r="AH507" t="s">
        <v>113</v>
      </c>
      <c r="AI507" t="s">
        <v>138</v>
      </c>
      <c r="AJ507" t="s">
        <v>134</v>
      </c>
    </row>
    <row r="508" spans="1:36" x14ac:dyDescent="0.3">
      <c r="A508">
        <v>507</v>
      </c>
      <c r="B508">
        <v>28</v>
      </c>
      <c r="C508" t="s">
        <v>29</v>
      </c>
      <c r="D508" t="s">
        <v>30</v>
      </c>
      <c r="E508" t="s">
        <v>43</v>
      </c>
      <c r="F508">
        <v>10</v>
      </c>
      <c r="G508">
        <v>3</v>
      </c>
      <c r="H508" t="s">
        <v>48</v>
      </c>
      <c r="I508">
        <v>1</v>
      </c>
      <c r="J508" t="s">
        <v>49</v>
      </c>
      <c r="K508">
        <v>2</v>
      </c>
      <c r="L508" t="s">
        <v>69</v>
      </c>
      <c r="M508" t="s">
        <v>35</v>
      </c>
      <c r="N508">
        <v>52100</v>
      </c>
      <c r="O508" t="s">
        <v>36</v>
      </c>
      <c r="P508" t="s">
        <v>37</v>
      </c>
      <c r="Q508">
        <v>15</v>
      </c>
      <c r="R508">
        <v>8</v>
      </c>
      <c r="S508">
        <v>0</v>
      </c>
      <c r="T508">
        <v>1</v>
      </c>
      <c r="U508">
        <v>1</v>
      </c>
      <c r="V508">
        <v>1</v>
      </c>
      <c r="W508">
        <v>0</v>
      </c>
      <c r="X508">
        <v>0</v>
      </c>
      <c r="Y508" t="s">
        <v>39</v>
      </c>
      <c r="Z508" t="s">
        <v>40</v>
      </c>
      <c r="AA508" t="s">
        <v>38</v>
      </c>
      <c r="AB508">
        <v>4</v>
      </c>
      <c r="AC508">
        <v>3</v>
      </c>
      <c r="AD508" t="s">
        <v>109</v>
      </c>
      <c r="AE508" t="s">
        <v>115</v>
      </c>
      <c r="AF508" t="s">
        <v>116</v>
      </c>
      <c r="AG508" t="s">
        <v>112</v>
      </c>
      <c r="AH508" t="s">
        <v>113</v>
      </c>
      <c r="AI508" t="s">
        <v>138</v>
      </c>
      <c r="AJ508" t="s">
        <v>134</v>
      </c>
    </row>
    <row r="509" spans="1:36" x14ac:dyDescent="0.3">
      <c r="A509">
        <v>508</v>
      </c>
      <c r="B509">
        <v>38</v>
      </c>
      <c r="C509" t="s">
        <v>29</v>
      </c>
      <c r="D509" t="s">
        <v>42</v>
      </c>
      <c r="E509" t="s">
        <v>31</v>
      </c>
      <c r="F509">
        <v>9</v>
      </c>
      <c r="G509">
        <v>4</v>
      </c>
      <c r="H509" t="s">
        <v>55</v>
      </c>
      <c r="I509">
        <v>1</v>
      </c>
      <c r="J509" t="s">
        <v>49</v>
      </c>
      <c r="K509">
        <v>2</v>
      </c>
      <c r="L509" t="s">
        <v>44</v>
      </c>
      <c r="M509" t="s">
        <v>35</v>
      </c>
      <c r="N509">
        <v>26950</v>
      </c>
      <c r="O509" t="s">
        <v>38</v>
      </c>
      <c r="P509" t="s">
        <v>37</v>
      </c>
      <c r="Q509">
        <v>14</v>
      </c>
      <c r="R509">
        <v>8</v>
      </c>
      <c r="S509">
        <v>1</v>
      </c>
      <c r="T509">
        <v>8</v>
      </c>
      <c r="U509">
        <v>4</v>
      </c>
      <c r="V509">
        <v>2</v>
      </c>
      <c r="W509">
        <v>2</v>
      </c>
      <c r="X509">
        <v>2</v>
      </c>
      <c r="Y509" t="s">
        <v>38</v>
      </c>
      <c r="Z509" t="s">
        <v>38</v>
      </c>
      <c r="AA509" t="s">
        <v>38</v>
      </c>
      <c r="AB509">
        <v>1</v>
      </c>
      <c r="AC509">
        <v>3</v>
      </c>
      <c r="AD509" t="s">
        <v>109</v>
      </c>
      <c r="AE509" t="s">
        <v>118</v>
      </c>
      <c r="AF509" t="s">
        <v>122</v>
      </c>
      <c r="AG509" t="s">
        <v>112</v>
      </c>
      <c r="AH509" t="s">
        <v>113</v>
      </c>
      <c r="AI509" t="s">
        <v>138</v>
      </c>
      <c r="AJ509" t="s">
        <v>134</v>
      </c>
    </row>
    <row r="510" spans="1:36" x14ac:dyDescent="0.3">
      <c r="A510">
        <v>509</v>
      </c>
      <c r="B510">
        <v>50</v>
      </c>
      <c r="C510" t="s">
        <v>29</v>
      </c>
      <c r="D510" t="s">
        <v>30</v>
      </c>
      <c r="E510" t="s">
        <v>43</v>
      </c>
      <c r="F510">
        <v>5</v>
      </c>
      <c r="G510">
        <v>4</v>
      </c>
      <c r="H510" t="s">
        <v>32</v>
      </c>
      <c r="I510">
        <v>1</v>
      </c>
      <c r="J510" t="s">
        <v>49</v>
      </c>
      <c r="K510">
        <v>1</v>
      </c>
      <c r="L510" t="s">
        <v>50</v>
      </c>
      <c r="M510" t="s">
        <v>35</v>
      </c>
      <c r="N510">
        <v>118780</v>
      </c>
      <c r="O510" t="s">
        <v>40</v>
      </c>
      <c r="P510" t="s">
        <v>37</v>
      </c>
      <c r="Q510">
        <v>13</v>
      </c>
      <c r="R510">
        <v>8</v>
      </c>
      <c r="S510">
        <v>1</v>
      </c>
      <c r="T510">
        <v>29</v>
      </c>
      <c r="U510">
        <v>2</v>
      </c>
      <c r="V510">
        <v>8</v>
      </c>
      <c r="W510">
        <v>7</v>
      </c>
      <c r="X510">
        <v>7</v>
      </c>
      <c r="Y510" t="s">
        <v>40</v>
      </c>
      <c r="Z510" t="s">
        <v>38</v>
      </c>
      <c r="AA510" t="s">
        <v>40</v>
      </c>
      <c r="AB510">
        <v>3</v>
      </c>
      <c r="AC510">
        <v>3</v>
      </c>
      <c r="AD510" t="s">
        <v>109</v>
      </c>
      <c r="AE510" t="s">
        <v>110</v>
      </c>
      <c r="AF510" t="s">
        <v>122</v>
      </c>
      <c r="AG510" t="s">
        <v>112</v>
      </c>
      <c r="AH510" t="s">
        <v>121</v>
      </c>
      <c r="AI510" t="s">
        <v>133</v>
      </c>
      <c r="AJ510" t="s">
        <v>134</v>
      </c>
    </row>
    <row r="511" spans="1:36" x14ac:dyDescent="0.3">
      <c r="A511">
        <v>510</v>
      </c>
      <c r="B511">
        <v>37</v>
      </c>
      <c r="C511" t="s">
        <v>29</v>
      </c>
      <c r="D511" t="s">
        <v>30</v>
      </c>
      <c r="E511" t="s">
        <v>43</v>
      </c>
      <c r="F511">
        <v>1</v>
      </c>
      <c r="G511">
        <v>3</v>
      </c>
      <c r="H511" t="s">
        <v>32</v>
      </c>
      <c r="I511">
        <v>1</v>
      </c>
      <c r="J511" t="s">
        <v>49</v>
      </c>
      <c r="K511">
        <v>1</v>
      </c>
      <c r="L511" t="s">
        <v>60</v>
      </c>
      <c r="M511" t="s">
        <v>45</v>
      </c>
      <c r="N511">
        <v>170680</v>
      </c>
      <c r="O511" t="s">
        <v>38</v>
      </c>
      <c r="P511" t="s">
        <v>37</v>
      </c>
      <c r="Q511">
        <v>23</v>
      </c>
      <c r="R511">
        <v>8</v>
      </c>
      <c r="S511">
        <v>0</v>
      </c>
      <c r="T511">
        <v>8</v>
      </c>
      <c r="U511">
        <v>6</v>
      </c>
      <c r="V511">
        <v>4</v>
      </c>
      <c r="W511">
        <v>0</v>
      </c>
      <c r="X511">
        <v>1</v>
      </c>
      <c r="Y511" t="s">
        <v>39</v>
      </c>
      <c r="Z511" t="s">
        <v>40</v>
      </c>
      <c r="AA511" t="s">
        <v>40</v>
      </c>
      <c r="AB511">
        <v>3</v>
      </c>
      <c r="AC511">
        <v>4</v>
      </c>
      <c r="AD511" t="s">
        <v>114</v>
      </c>
      <c r="AE511" t="s">
        <v>118</v>
      </c>
      <c r="AF511" t="s">
        <v>116</v>
      </c>
      <c r="AG511" t="s">
        <v>112</v>
      </c>
      <c r="AH511" t="s">
        <v>113</v>
      </c>
      <c r="AI511" t="s">
        <v>133</v>
      </c>
      <c r="AJ511" t="s">
        <v>136</v>
      </c>
    </row>
    <row r="512" spans="1:36" x14ac:dyDescent="0.3">
      <c r="A512">
        <v>511</v>
      </c>
      <c r="B512">
        <v>40</v>
      </c>
      <c r="C512" t="s">
        <v>29</v>
      </c>
      <c r="D512" t="s">
        <v>30</v>
      </c>
      <c r="E512" t="s">
        <v>53</v>
      </c>
      <c r="F512">
        <v>2</v>
      </c>
      <c r="G512">
        <v>3</v>
      </c>
      <c r="H512" t="s">
        <v>55</v>
      </c>
      <c r="I512">
        <v>1</v>
      </c>
      <c r="J512" t="s">
        <v>49</v>
      </c>
      <c r="K512">
        <v>5</v>
      </c>
      <c r="L512" t="s">
        <v>50</v>
      </c>
      <c r="M512" t="s">
        <v>35</v>
      </c>
      <c r="N512">
        <v>24550</v>
      </c>
      <c r="O512" t="s">
        <v>36</v>
      </c>
      <c r="P512" t="s">
        <v>37</v>
      </c>
      <c r="Q512">
        <v>15</v>
      </c>
      <c r="R512">
        <v>8</v>
      </c>
      <c r="S512">
        <v>1</v>
      </c>
      <c r="T512">
        <v>8</v>
      </c>
      <c r="U512">
        <v>2</v>
      </c>
      <c r="V512">
        <v>7</v>
      </c>
      <c r="W512">
        <v>7</v>
      </c>
      <c r="X512">
        <v>5</v>
      </c>
      <c r="Y512" t="s">
        <v>38</v>
      </c>
      <c r="Z512" t="s">
        <v>36</v>
      </c>
      <c r="AA512" t="s">
        <v>40</v>
      </c>
      <c r="AB512">
        <v>3</v>
      </c>
      <c r="AC512">
        <v>3</v>
      </c>
      <c r="AD512" t="s">
        <v>109</v>
      </c>
      <c r="AE512" t="s">
        <v>118</v>
      </c>
      <c r="AF512" t="s">
        <v>120</v>
      </c>
      <c r="AG512" t="s">
        <v>112</v>
      </c>
      <c r="AH512" t="s">
        <v>113</v>
      </c>
      <c r="AI512" t="s">
        <v>133</v>
      </c>
      <c r="AJ512" t="s">
        <v>134</v>
      </c>
    </row>
    <row r="513" spans="1:36" x14ac:dyDescent="0.3">
      <c r="A513">
        <v>512</v>
      </c>
      <c r="B513">
        <v>26</v>
      </c>
      <c r="C513" t="s">
        <v>29</v>
      </c>
      <c r="D513" t="s">
        <v>42</v>
      </c>
      <c r="E513" t="s">
        <v>43</v>
      </c>
      <c r="F513">
        <v>3</v>
      </c>
      <c r="G513">
        <v>3</v>
      </c>
      <c r="H513" t="s">
        <v>55</v>
      </c>
      <c r="I513">
        <v>1</v>
      </c>
      <c r="J513" t="s">
        <v>49</v>
      </c>
      <c r="K513">
        <v>2</v>
      </c>
      <c r="L513" t="s">
        <v>60</v>
      </c>
      <c r="M513" t="s">
        <v>61</v>
      </c>
      <c r="N513">
        <v>139640</v>
      </c>
      <c r="O513" t="s">
        <v>36</v>
      </c>
      <c r="P513" t="s">
        <v>37</v>
      </c>
      <c r="Q513">
        <v>11</v>
      </c>
      <c r="R513">
        <v>8</v>
      </c>
      <c r="S513">
        <v>2</v>
      </c>
      <c r="T513">
        <v>5</v>
      </c>
      <c r="U513">
        <v>1</v>
      </c>
      <c r="V513">
        <v>5</v>
      </c>
      <c r="W513">
        <v>1</v>
      </c>
      <c r="X513">
        <v>3</v>
      </c>
      <c r="Y513" t="s">
        <v>36</v>
      </c>
      <c r="Z513" t="s">
        <v>38</v>
      </c>
      <c r="AA513" t="s">
        <v>38</v>
      </c>
      <c r="AB513">
        <v>2</v>
      </c>
      <c r="AC513">
        <v>3</v>
      </c>
      <c r="AD513" t="s">
        <v>109</v>
      </c>
      <c r="AE513" t="s">
        <v>115</v>
      </c>
      <c r="AF513" t="s">
        <v>122</v>
      </c>
      <c r="AG513" t="s">
        <v>112</v>
      </c>
      <c r="AH513" t="s">
        <v>113</v>
      </c>
      <c r="AI513" t="s">
        <v>138</v>
      </c>
      <c r="AJ513" t="s">
        <v>134</v>
      </c>
    </row>
    <row r="514" spans="1:36" x14ac:dyDescent="0.3">
      <c r="A514">
        <v>513</v>
      </c>
      <c r="B514">
        <v>46</v>
      </c>
      <c r="C514" t="s">
        <v>29</v>
      </c>
      <c r="D514" t="s">
        <v>30</v>
      </c>
      <c r="E514" t="s">
        <v>43</v>
      </c>
      <c r="F514">
        <v>2</v>
      </c>
      <c r="G514">
        <v>1</v>
      </c>
      <c r="H514" t="s">
        <v>55</v>
      </c>
      <c r="I514">
        <v>1</v>
      </c>
      <c r="J514" t="s">
        <v>33</v>
      </c>
      <c r="K514">
        <v>3</v>
      </c>
      <c r="L514" t="s">
        <v>44</v>
      </c>
      <c r="M514" t="s">
        <v>61</v>
      </c>
      <c r="N514">
        <v>49410</v>
      </c>
      <c r="O514" t="s">
        <v>56</v>
      </c>
      <c r="P514" t="s">
        <v>37</v>
      </c>
      <c r="Q514">
        <v>13</v>
      </c>
      <c r="R514">
        <v>8</v>
      </c>
      <c r="S514">
        <v>2</v>
      </c>
      <c r="T514">
        <v>23</v>
      </c>
      <c r="U514">
        <v>2</v>
      </c>
      <c r="V514">
        <v>2</v>
      </c>
      <c r="W514">
        <v>2</v>
      </c>
      <c r="X514">
        <v>2</v>
      </c>
      <c r="Y514" t="s">
        <v>39</v>
      </c>
      <c r="Z514" t="s">
        <v>39</v>
      </c>
      <c r="AA514" t="s">
        <v>38</v>
      </c>
      <c r="AB514">
        <v>2</v>
      </c>
      <c r="AC514">
        <v>3</v>
      </c>
      <c r="AD514" t="s">
        <v>109</v>
      </c>
      <c r="AE514" t="s">
        <v>110</v>
      </c>
      <c r="AF514" t="s">
        <v>111</v>
      </c>
      <c r="AG514" t="s">
        <v>112</v>
      </c>
      <c r="AH514" t="s">
        <v>121</v>
      </c>
      <c r="AI514" t="s">
        <v>138</v>
      </c>
      <c r="AJ514" t="s">
        <v>134</v>
      </c>
    </row>
    <row r="515" spans="1:36" x14ac:dyDescent="0.3">
      <c r="A515">
        <v>514</v>
      </c>
      <c r="B515">
        <v>54</v>
      </c>
      <c r="C515" t="s">
        <v>29</v>
      </c>
      <c r="D515" t="s">
        <v>30</v>
      </c>
      <c r="E515" t="s">
        <v>43</v>
      </c>
      <c r="F515">
        <v>5</v>
      </c>
      <c r="G515">
        <v>3</v>
      </c>
      <c r="H515" t="s">
        <v>55</v>
      </c>
      <c r="I515">
        <v>1</v>
      </c>
      <c r="J515" t="s">
        <v>33</v>
      </c>
      <c r="K515">
        <v>2</v>
      </c>
      <c r="L515" t="s">
        <v>66</v>
      </c>
      <c r="M515" t="s">
        <v>35</v>
      </c>
      <c r="N515">
        <v>24780</v>
      </c>
      <c r="O515" t="s">
        <v>47</v>
      </c>
      <c r="P515" t="s">
        <v>37</v>
      </c>
      <c r="Q515">
        <v>11</v>
      </c>
      <c r="R515">
        <v>8</v>
      </c>
      <c r="S515">
        <v>0</v>
      </c>
      <c r="T515">
        <v>13</v>
      </c>
      <c r="U515">
        <v>0</v>
      </c>
      <c r="V515">
        <v>9</v>
      </c>
      <c r="W515">
        <v>7</v>
      </c>
      <c r="X515">
        <v>0</v>
      </c>
      <c r="Y515" t="s">
        <v>38</v>
      </c>
      <c r="Z515" t="s">
        <v>38</v>
      </c>
      <c r="AA515" t="s">
        <v>38</v>
      </c>
      <c r="AB515">
        <v>3</v>
      </c>
      <c r="AC515">
        <v>3</v>
      </c>
      <c r="AD515" t="s">
        <v>109</v>
      </c>
      <c r="AE515" t="s">
        <v>110</v>
      </c>
      <c r="AF515" t="s">
        <v>122</v>
      </c>
      <c r="AG515" t="s">
        <v>112</v>
      </c>
      <c r="AH515" t="s">
        <v>119</v>
      </c>
      <c r="AI515" t="s">
        <v>138</v>
      </c>
      <c r="AJ515" t="s">
        <v>134</v>
      </c>
    </row>
    <row r="516" spans="1:36" x14ac:dyDescent="0.3">
      <c r="A516">
        <v>515</v>
      </c>
      <c r="B516">
        <v>56</v>
      </c>
      <c r="C516" t="s">
        <v>29</v>
      </c>
      <c r="D516" t="s">
        <v>42</v>
      </c>
      <c r="E516" t="s">
        <v>43</v>
      </c>
      <c r="F516">
        <v>1</v>
      </c>
      <c r="G516">
        <v>2</v>
      </c>
      <c r="H516" t="s">
        <v>32</v>
      </c>
      <c r="I516">
        <v>1</v>
      </c>
      <c r="J516" t="s">
        <v>33</v>
      </c>
      <c r="K516">
        <v>2</v>
      </c>
      <c r="L516" t="s">
        <v>66</v>
      </c>
      <c r="M516" t="s">
        <v>35</v>
      </c>
      <c r="N516">
        <v>52280</v>
      </c>
      <c r="O516" t="s">
        <v>40</v>
      </c>
      <c r="P516" t="s">
        <v>37</v>
      </c>
      <c r="Q516">
        <v>11</v>
      </c>
      <c r="R516">
        <v>8</v>
      </c>
      <c r="S516">
        <v>0</v>
      </c>
      <c r="T516">
        <v>18</v>
      </c>
      <c r="U516">
        <v>4</v>
      </c>
      <c r="V516">
        <v>5</v>
      </c>
      <c r="W516">
        <v>0</v>
      </c>
      <c r="X516">
        <v>3</v>
      </c>
      <c r="Y516" t="s">
        <v>36</v>
      </c>
      <c r="Z516" t="s">
        <v>38</v>
      </c>
      <c r="AA516" t="s">
        <v>38</v>
      </c>
      <c r="AB516">
        <v>3</v>
      </c>
      <c r="AC516">
        <v>3</v>
      </c>
      <c r="AD516" t="s">
        <v>109</v>
      </c>
      <c r="AE516" t="s">
        <v>126</v>
      </c>
      <c r="AF516" t="s">
        <v>122</v>
      </c>
      <c r="AG516" t="s">
        <v>112</v>
      </c>
      <c r="AH516" t="s">
        <v>119</v>
      </c>
      <c r="AI516" t="s">
        <v>138</v>
      </c>
      <c r="AJ516" t="s">
        <v>134</v>
      </c>
    </row>
    <row r="517" spans="1:36" x14ac:dyDescent="0.3">
      <c r="A517">
        <v>516</v>
      </c>
      <c r="B517">
        <v>36</v>
      </c>
      <c r="C517" t="s">
        <v>29</v>
      </c>
      <c r="D517" t="s">
        <v>30</v>
      </c>
      <c r="E517" t="s">
        <v>43</v>
      </c>
      <c r="F517">
        <v>4</v>
      </c>
      <c r="G517">
        <v>2</v>
      </c>
      <c r="H517" t="s">
        <v>32</v>
      </c>
      <c r="I517">
        <v>1</v>
      </c>
      <c r="J517" t="s">
        <v>33</v>
      </c>
      <c r="K517">
        <v>2</v>
      </c>
      <c r="L517" t="s">
        <v>53</v>
      </c>
      <c r="M517" t="s">
        <v>45</v>
      </c>
      <c r="N517">
        <v>44780</v>
      </c>
      <c r="O517" t="s">
        <v>46</v>
      </c>
      <c r="P517" t="s">
        <v>37</v>
      </c>
      <c r="Q517">
        <v>18</v>
      </c>
      <c r="R517">
        <v>8</v>
      </c>
      <c r="S517">
        <v>1</v>
      </c>
      <c r="T517">
        <v>15</v>
      </c>
      <c r="U517">
        <v>3</v>
      </c>
      <c r="V517">
        <v>14</v>
      </c>
      <c r="W517">
        <v>7</v>
      </c>
      <c r="X517">
        <v>8</v>
      </c>
      <c r="Y517" t="s">
        <v>39</v>
      </c>
      <c r="Z517" t="s">
        <v>39</v>
      </c>
      <c r="AA517" t="s">
        <v>40</v>
      </c>
      <c r="AB517">
        <v>3</v>
      </c>
      <c r="AC517">
        <v>3</v>
      </c>
      <c r="AD517" t="s">
        <v>109</v>
      </c>
      <c r="AE517" t="s">
        <v>118</v>
      </c>
      <c r="AF517" t="s">
        <v>111</v>
      </c>
      <c r="AG517" t="s">
        <v>112</v>
      </c>
      <c r="AH517" t="s">
        <v>119</v>
      </c>
      <c r="AI517" t="s">
        <v>133</v>
      </c>
      <c r="AJ517" t="s">
        <v>139</v>
      </c>
    </row>
    <row r="518" spans="1:36" x14ac:dyDescent="0.3">
      <c r="A518">
        <v>517</v>
      </c>
      <c r="B518">
        <v>55</v>
      </c>
      <c r="C518" t="s">
        <v>29</v>
      </c>
      <c r="D518" t="s">
        <v>52</v>
      </c>
      <c r="E518" t="s">
        <v>43</v>
      </c>
      <c r="F518">
        <v>2</v>
      </c>
      <c r="G518">
        <v>3</v>
      </c>
      <c r="H518" t="s">
        <v>55</v>
      </c>
      <c r="I518">
        <v>1</v>
      </c>
      <c r="J518" t="s">
        <v>33</v>
      </c>
      <c r="K518">
        <v>2</v>
      </c>
      <c r="L518" t="s">
        <v>70</v>
      </c>
      <c r="M518" t="s">
        <v>45</v>
      </c>
      <c r="N518">
        <v>75470</v>
      </c>
      <c r="O518" t="s">
        <v>67</v>
      </c>
      <c r="P518" t="s">
        <v>37</v>
      </c>
      <c r="Q518">
        <v>16</v>
      </c>
      <c r="R518">
        <v>8</v>
      </c>
      <c r="S518">
        <v>0</v>
      </c>
      <c r="T518">
        <v>31</v>
      </c>
      <c r="U518">
        <v>2</v>
      </c>
      <c r="V518">
        <v>9</v>
      </c>
      <c r="W518">
        <v>6</v>
      </c>
      <c r="X518">
        <v>2</v>
      </c>
      <c r="Y518" t="s">
        <v>38</v>
      </c>
      <c r="Z518" t="s">
        <v>36</v>
      </c>
      <c r="AA518" t="s">
        <v>39</v>
      </c>
      <c r="AB518">
        <v>2</v>
      </c>
      <c r="AC518">
        <v>3</v>
      </c>
      <c r="AD518" t="s">
        <v>109</v>
      </c>
      <c r="AE518" t="s">
        <v>110</v>
      </c>
      <c r="AF518" t="s">
        <v>120</v>
      </c>
      <c r="AG518" t="s">
        <v>112</v>
      </c>
      <c r="AH518" t="s">
        <v>125</v>
      </c>
      <c r="AI518" t="s">
        <v>135</v>
      </c>
      <c r="AJ518" t="s">
        <v>139</v>
      </c>
    </row>
    <row r="519" spans="1:36" x14ac:dyDescent="0.3">
      <c r="A519">
        <v>518</v>
      </c>
      <c r="B519">
        <v>43</v>
      </c>
      <c r="C519" t="s">
        <v>29</v>
      </c>
      <c r="D519" t="s">
        <v>30</v>
      </c>
      <c r="E519" t="s">
        <v>31</v>
      </c>
      <c r="F519">
        <v>25</v>
      </c>
      <c r="G519">
        <v>2</v>
      </c>
      <c r="H519" t="s">
        <v>32</v>
      </c>
      <c r="I519">
        <v>1</v>
      </c>
      <c r="J519" t="s">
        <v>49</v>
      </c>
      <c r="K519">
        <v>3</v>
      </c>
      <c r="L519" t="s">
        <v>44</v>
      </c>
      <c r="M519" t="s">
        <v>61</v>
      </c>
      <c r="N519">
        <v>50550</v>
      </c>
      <c r="O519" t="s">
        <v>51</v>
      </c>
      <c r="P519" t="s">
        <v>37</v>
      </c>
      <c r="Q519">
        <v>22</v>
      </c>
      <c r="R519">
        <v>8</v>
      </c>
      <c r="S519">
        <v>0</v>
      </c>
      <c r="T519">
        <v>18</v>
      </c>
      <c r="U519">
        <v>2</v>
      </c>
      <c r="V519">
        <v>1</v>
      </c>
      <c r="W519">
        <v>0</v>
      </c>
      <c r="X519">
        <v>0</v>
      </c>
      <c r="Y519" t="s">
        <v>38</v>
      </c>
      <c r="Z519" t="s">
        <v>39</v>
      </c>
      <c r="AA519" t="s">
        <v>38</v>
      </c>
      <c r="AB519">
        <v>2</v>
      </c>
      <c r="AC519">
        <v>4</v>
      </c>
      <c r="AD519" t="s">
        <v>114</v>
      </c>
      <c r="AE519" t="s">
        <v>118</v>
      </c>
      <c r="AF519" t="s">
        <v>111</v>
      </c>
      <c r="AG519" t="s">
        <v>124</v>
      </c>
      <c r="AH519" t="s">
        <v>119</v>
      </c>
      <c r="AI519" t="s">
        <v>138</v>
      </c>
      <c r="AJ519" t="s">
        <v>136</v>
      </c>
    </row>
    <row r="520" spans="1:36" x14ac:dyDescent="0.3">
      <c r="A520">
        <v>519</v>
      </c>
      <c r="B520">
        <v>20</v>
      </c>
      <c r="C520" t="s">
        <v>41</v>
      </c>
      <c r="D520" t="s">
        <v>42</v>
      </c>
      <c r="E520" t="s">
        <v>31</v>
      </c>
      <c r="F520">
        <v>8</v>
      </c>
      <c r="G520">
        <v>3</v>
      </c>
      <c r="H520" t="s">
        <v>73</v>
      </c>
      <c r="I520">
        <v>1</v>
      </c>
      <c r="J520" t="s">
        <v>49</v>
      </c>
      <c r="K520">
        <v>3</v>
      </c>
      <c r="L520" t="s">
        <v>50</v>
      </c>
      <c r="M520" t="s">
        <v>45</v>
      </c>
      <c r="N520">
        <v>34640</v>
      </c>
      <c r="O520" t="s">
        <v>36</v>
      </c>
      <c r="P520" t="s">
        <v>37</v>
      </c>
      <c r="Q520">
        <v>20</v>
      </c>
      <c r="R520">
        <v>8</v>
      </c>
      <c r="S520">
        <v>0</v>
      </c>
      <c r="T520">
        <v>2</v>
      </c>
      <c r="U520">
        <v>3</v>
      </c>
      <c r="V520">
        <v>2</v>
      </c>
      <c r="W520">
        <v>0</v>
      </c>
      <c r="X520">
        <v>2</v>
      </c>
      <c r="Y520" t="s">
        <v>39</v>
      </c>
      <c r="Z520" t="s">
        <v>39</v>
      </c>
      <c r="AA520" t="s">
        <v>38</v>
      </c>
      <c r="AB520">
        <v>2</v>
      </c>
      <c r="AC520">
        <v>4</v>
      </c>
      <c r="AD520" t="s">
        <v>114</v>
      </c>
      <c r="AE520" t="s">
        <v>123</v>
      </c>
      <c r="AF520" t="s">
        <v>111</v>
      </c>
      <c r="AG520" t="s">
        <v>112</v>
      </c>
      <c r="AH520" t="s">
        <v>113</v>
      </c>
      <c r="AI520" t="s">
        <v>138</v>
      </c>
      <c r="AJ520" t="s">
        <v>139</v>
      </c>
    </row>
    <row r="521" spans="1:36" x14ac:dyDescent="0.3">
      <c r="A521">
        <v>520</v>
      </c>
      <c r="B521">
        <v>21</v>
      </c>
      <c r="C521" t="s">
        <v>41</v>
      </c>
      <c r="D521" t="s">
        <v>30</v>
      </c>
      <c r="E521" t="s">
        <v>43</v>
      </c>
      <c r="F521">
        <v>1</v>
      </c>
      <c r="G521">
        <v>4</v>
      </c>
      <c r="H521" t="s">
        <v>32</v>
      </c>
      <c r="I521">
        <v>1</v>
      </c>
      <c r="J521" t="s">
        <v>49</v>
      </c>
      <c r="K521">
        <v>1</v>
      </c>
      <c r="L521" t="s">
        <v>70</v>
      </c>
      <c r="M521" t="s">
        <v>45</v>
      </c>
      <c r="N521">
        <v>57750</v>
      </c>
      <c r="O521" t="s">
        <v>36</v>
      </c>
      <c r="P521" t="s">
        <v>37</v>
      </c>
      <c r="Q521">
        <v>18</v>
      </c>
      <c r="R521">
        <v>8</v>
      </c>
      <c r="S521">
        <v>0</v>
      </c>
      <c r="T521">
        <v>1</v>
      </c>
      <c r="U521">
        <v>2</v>
      </c>
      <c r="V521">
        <v>1</v>
      </c>
      <c r="W521">
        <v>1</v>
      </c>
      <c r="X521">
        <v>0</v>
      </c>
      <c r="Y521" t="s">
        <v>38</v>
      </c>
      <c r="Z521" t="s">
        <v>36</v>
      </c>
      <c r="AA521" t="s">
        <v>40</v>
      </c>
      <c r="AB521">
        <v>3</v>
      </c>
      <c r="AC521">
        <v>3</v>
      </c>
      <c r="AD521" t="s">
        <v>109</v>
      </c>
      <c r="AE521" t="s">
        <v>123</v>
      </c>
      <c r="AF521" t="s">
        <v>120</v>
      </c>
      <c r="AG521" t="s">
        <v>112</v>
      </c>
      <c r="AH521" t="s">
        <v>113</v>
      </c>
      <c r="AI521" t="s">
        <v>133</v>
      </c>
      <c r="AJ521" t="s">
        <v>139</v>
      </c>
    </row>
    <row r="522" spans="1:36" x14ac:dyDescent="0.3">
      <c r="A522">
        <v>521</v>
      </c>
      <c r="B522">
        <v>46</v>
      </c>
      <c r="C522" t="s">
        <v>29</v>
      </c>
      <c r="D522" t="s">
        <v>30</v>
      </c>
      <c r="E522" t="s">
        <v>31</v>
      </c>
      <c r="F522">
        <v>12</v>
      </c>
      <c r="G522">
        <v>3</v>
      </c>
      <c r="H522" t="s">
        <v>73</v>
      </c>
      <c r="I522">
        <v>1</v>
      </c>
      <c r="J522" t="s">
        <v>33</v>
      </c>
      <c r="K522">
        <v>3</v>
      </c>
      <c r="L522" t="s">
        <v>34</v>
      </c>
      <c r="M522" t="s">
        <v>61</v>
      </c>
      <c r="N522">
        <v>89430</v>
      </c>
      <c r="O522" t="s">
        <v>71</v>
      </c>
      <c r="P522" t="s">
        <v>37</v>
      </c>
      <c r="Q522">
        <v>12</v>
      </c>
      <c r="R522">
        <v>8</v>
      </c>
      <c r="S522">
        <v>1</v>
      </c>
      <c r="T522">
        <v>19</v>
      </c>
      <c r="U522">
        <v>6</v>
      </c>
      <c r="V522">
        <v>16</v>
      </c>
      <c r="W522">
        <v>1</v>
      </c>
      <c r="X522">
        <v>7</v>
      </c>
      <c r="Y522" t="s">
        <v>39</v>
      </c>
      <c r="Z522" t="s">
        <v>36</v>
      </c>
      <c r="AA522" t="s">
        <v>38</v>
      </c>
      <c r="AB522">
        <v>3</v>
      </c>
      <c r="AC522">
        <v>3</v>
      </c>
      <c r="AD522" t="s">
        <v>109</v>
      </c>
      <c r="AE522" t="s">
        <v>110</v>
      </c>
      <c r="AF522" t="s">
        <v>120</v>
      </c>
      <c r="AG522" t="s">
        <v>117</v>
      </c>
      <c r="AH522" t="s">
        <v>119</v>
      </c>
      <c r="AI522" t="s">
        <v>138</v>
      </c>
      <c r="AJ522" t="s">
        <v>134</v>
      </c>
    </row>
    <row r="523" spans="1:36" x14ac:dyDescent="0.3">
      <c r="A523">
        <v>522</v>
      </c>
      <c r="B523">
        <v>51</v>
      </c>
      <c r="C523" t="s">
        <v>41</v>
      </c>
      <c r="D523" t="s">
        <v>30</v>
      </c>
      <c r="E523" t="s">
        <v>31</v>
      </c>
      <c r="F523">
        <v>23</v>
      </c>
      <c r="G523">
        <v>3</v>
      </c>
      <c r="H523" t="s">
        <v>55</v>
      </c>
      <c r="I523">
        <v>1</v>
      </c>
      <c r="J523" t="s">
        <v>33</v>
      </c>
      <c r="K523">
        <v>2</v>
      </c>
      <c r="L523" t="s">
        <v>44</v>
      </c>
      <c r="M523" t="s">
        <v>35</v>
      </c>
      <c r="N523">
        <v>192720</v>
      </c>
      <c r="O523" t="s">
        <v>56</v>
      </c>
      <c r="P523" t="s">
        <v>37</v>
      </c>
      <c r="Q523">
        <v>20</v>
      </c>
      <c r="R523">
        <v>8</v>
      </c>
      <c r="S523">
        <v>0</v>
      </c>
      <c r="T523">
        <v>18</v>
      </c>
      <c r="U523">
        <v>2</v>
      </c>
      <c r="V523">
        <v>10</v>
      </c>
      <c r="W523">
        <v>2</v>
      </c>
      <c r="X523">
        <v>7</v>
      </c>
      <c r="Y523" t="s">
        <v>36</v>
      </c>
      <c r="Z523" t="s">
        <v>38</v>
      </c>
      <c r="AA523" t="s">
        <v>39</v>
      </c>
      <c r="AB523">
        <v>3</v>
      </c>
      <c r="AC523">
        <v>4</v>
      </c>
      <c r="AD523" t="s">
        <v>114</v>
      </c>
      <c r="AE523" t="s">
        <v>110</v>
      </c>
      <c r="AF523" t="s">
        <v>122</v>
      </c>
      <c r="AG523" t="s">
        <v>124</v>
      </c>
      <c r="AH523" t="s">
        <v>119</v>
      </c>
      <c r="AI523" t="s">
        <v>135</v>
      </c>
      <c r="AJ523" t="s">
        <v>139</v>
      </c>
    </row>
    <row r="524" spans="1:36" x14ac:dyDescent="0.3">
      <c r="A524">
        <v>523</v>
      </c>
      <c r="B524">
        <v>28</v>
      </c>
      <c r="C524" t="s">
        <v>41</v>
      </c>
      <c r="D524" t="s">
        <v>52</v>
      </c>
      <c r="E524" t="s">
        <v>43</v>
      </c>
      <c r="F524">
        <v>19</v>
      </c>
      <c r="G524">
        <v>4</v>
      </c>
      <c r="H524" t="s">
        <v>32</v>
      </c>
      <c r="I524">
        <v>1</v>
      </c>
      <c r="J524" t="s">
        <v>33</v>
      </c>
      <c r="K524">
        <v>4</v>
      </c>
      <c r="L524" t="s">
        <v>60</v>
      </c>
      <c r="M524" t="s">
        <v>45</v>
      </c>
      <c r="N524">
        <v>52380</v>
      </c>
      <c r="O524" t="s">
        <v>36</v>
      </c>
      <c r="P524" t="s">
        <v>37</v>
      </c>
      <c r="Q524">
        <v>17</v>
      </c>
      <c r="R524">
        <v>8</v>
      </c>
      <c r="S524">
        <v>1</v>
      </c>
      <c r="T524">
        <v>10</v>
      </c>
      <c r="U524">
        <v>4</v>
      </c>
      <c r="V524">
        <v>10</v>
      </c>
      <c r="W524">
        <v>1</v>
      </c>
      <c r="X524">
        <v>9</v>
      </c>
      <c r="Y524" t="s">
        <v>40</v>
      </c>
      <c r="Z524" t="s">
        <v>36</v>
      </c>
      <c r="AA524" t="s">
        <v>40</v>
      </c>
      <c r="AB524">
        <v>2</v>
      </c>
      <c r="AC524">
        <v>3</v>
      </c>
      <c r="AD524" t="s">
        <v>109</v>
      </c>
      <c r="AE524" t="s">
        <v>115</v>
      </c>
      <c r="AF524" t="s">
        <v>120</v>
      </c>
      <c r="AG524" t="s">
        <v>117</v>
      </c>
      <c r="AH524" t="s">
        <v>113</v>
      </c>
      <c r="AI524" t="s">
        <v>133</v>
      </c>
      <c r="AJ524" t="s">
        <v>139</v>
      </c>
    </row>
    <row r="525" spans="1:36" x14ac:dyDescent="0.3">
      <c r="A525">
        <v>524</v>
      </c>
      <c r="B525">
        <v>26</v>
      </c>
      <c r="C525" t="s">
        <v>29</v>
      </c>
      <c r="D525" t="s">
        <v>30</v>
      </c>
      <c r="E525" t="s">
        <v>43</v>
      </c>
      <c r="F525">
        <v>5</v>
      </c>
      <c r="G525">
        <v>4</v>
      </c>
      <c r="H525" t="s">
        <v>55</v>
      </c>
      <c r="I525">
        <v>1</v>
      </c>
      <c r="J525" t="s">
        <v>33</v>
      </c>
      <c r="K525">
        <v>2</v>
      </c>
      <c r="L525" t="s">
        <v>50</v>
      </c>
      <c r="M525" t="s">
        <v>35</v>
      </c>
      <c r="N525">
        <v>46820</v>
      </c>
      <c r="O525" t="s">
        <v>36</v>
      </c>
      <c r="P525" t="s">
        <v>37</v>
      </c>
      <c r="Q525">
        <v>11</v>
      </c>
      <c r="R525">
        <v>8</v>
      </c>
      <c r="S525">
        <v>1</v>
      </c>
      <c r="T525">
        <v>6</v>
      </c>
      <c r="U525">
        <v>3</v>
      </c>
      <c r="V525">
        <v>5</v>
      </c>
      <c r="W525">
        <v>1</v>
      </c>
      <c r="X525">
        <v>3</v>
      </c>
      <c r="Y525" t="s">
        <v>36</v>
      </c>
      <c r="Z525" t="s">
        <v>36</v>
      </c>
      <c r="AA525" t="s">
        <v>38</v>
      </c>
      <c r="AB525">
        <v>1</v>
      </c>
      <c r="AC525">
        <v>3</v>
      </c>
      <c r="AD525" t="s">
        <v>109</v>
      </c>
      <c r="AE525" t="s">
        <v>115</v>
      </c>
      <c r="AF525" t="s">
        <v>120</v>
      </c>
      <c r="AG525" t="s">
        <v>112</v>
      </c>
      <c r="AH525" t="s">
        <v>113</v>
      </c>
      <c r="AI525" t="s">
        <v>138</v>
      </c>
      <c r="AJ525" t="s">
        <v>134</v>
      </c>
    </row>
    <row r="526" spans="1:36" x14ac:dyDescent="0.3">
      <c r="A526">
        <v>525</v>
      </c>
      <c r="B526">
        <v>30</v>
      </c>
      <c r="C526" t="s">
        <v>29</v>
      </c>
      <c r="D526" t="s">
        <v>30</v>
      </c>
      <c r="E526" t="s">
        <v>43</v>
      </c>
      <c r="F526">
        <v>8</v>
      </c>
      <c r="G526">
        <v>3</v>
      </c>
      <c r="H526" t="s">
        <v>55</v>
      </c>
      <c r="I526">
        <v>1</v>
      </c>
      <c r="J526" t="s">
        <v>33</v>
      </c>
      <c r="K526">
        <v>1</v>
      </c>
      <c r="L526" t="s">
        <v>50</v>
      </c>
      <c r="M526" t="s">
        <v>35</v>
      </c>
      <c r="N526">
        <v>183000</v>
      </c>
      <c r="O526" t="s">
        <v>46</v>
      </c>
      <c r="P526" t="s">
        <v>37</v>
      </c>
      <c r="Q526">
        <v>14</v>
      </c>
      <c r="R526">
        <v>8</v>
      </c>
      <c r="S526">
        <v>0</v>
      </c>
      <c r="T526">
        <v>7</v>
      </c>
      <c r="U526">
        <v>6</v>
      </c>
      <c r="V526">
        <v>6</v>
      </c>
      <c r="W526">
        <v>0</v>
      </c>
      <c r="X526">
        <v>2</v>
      </c>
      <c r="Y526" t="s">
        <v>38</v>
      </c>
      <c r="Z526" t="s">
        <v>36</v>
      </c>
      <c r="AA526" t="s">
        <v>40</v>
      </c>
      <c r="AB526">
        <v>3</v>
      </c>
      <c r="AC526">
        <v>3</v>
      </c>
      <c r="AD526" t="s">
        <v>109</v>
      </c>
      <c r="AE526" t="s">
        <v>115</v>
      </c>
      <c r="AF526" t="s">
        <v>120</v>
      </c>
      <c r="AG526" t="s">
        <v>112</v>
      </c>
      <c r="AH526" t="s">
        <v>113</v>
      </c>
      <c r="AI526" t="s">
        <v>133</v>
      </c>
      <c r="AJ526" t="s">
        <v>134</v>
      </c>
    </row>
    <row r="527" spans="1:36" x14ac:dyDescent="0.3">
      <c r="A527">
        <v>526</v>
      </c>
      <c r="B527">
        <v>41</v>
      </c>
      <c r="C527" t="s">
        <v>29</v>
      </c>
      <c r="D527" t="s">
        <v>30</v>
      </c>
      <c r="E527" t="s">
        <v>31</v>
      </c>
      <c r="F527">
        <v>1</v>
      </c>
      <c r="G527">
        <v>4</v>
      </c>
      <c r="H527" t="s">
        <v>32</v>
      </c>
      <c r="I527">
        <v>1</v>
      </c>
      <c r="J527" t="s">
        <v>33</v>
      </c>
      <c r="K527">
        <v>1</v>
      </c>
      <c r="L527" t="s">
        <v>57</v>
      </c>
      <c r="M527" t="s">
        <v>35</v>
      </c>
      <c r="N527">
        <v>52570</v>
      </c>
      <c r="O527" t="s">
        <v>36</v>
      </c>
      <c r="P527" t="s">
        <v>37</v>
      </c>
      <c r="Q527">
        <v>14</v>
      </c>
      <c r="R527">
        <v>8</v>
      </c>
      <c r="S527">
        <v>0</v>
      </c>
      <c r="T527">
        <v>10</v>
      </c>
      <c r="U527">
        <v>2</v>
      </c>
      <c r="V527">
        <v>10</v>
      </c>
      <c r="W527">
        <v>0</v>
      </c>
      <c r="X527">
        <v>8</v>
      </c>
      <c r="Y527" t="s">
        <v>40</v>
      </c>
      <c r="Z527" t="s">
        <v>38</v>
      </c>
      <c r="AA527" t="s">
        <v>38</v>
      </c>
      <c r="AB527">
        <v>4</v>
      </c>
      <c r="AC527">
        <v>3</v>
      </c>
      <c r="AD527" t="s">
        <v>109</v>
      </c>
      <c r="AE527" t="s">
        <v>118</v>
      </c>
      <c r="AF527" t="s">
        <v>122</v>
      </c>
      <c r="AG527" t="s">
        <v>112</v>
      </c>
      <c r="AH527" t="s">
        <v>113</v>
      </c>
      <c r="AI527" t="s">
        <v>138</v>
      </c>
      <c r="AJ527" t="s">
        <v>134</v>
      </c>
    </row>
    <row r="528" spans="1:36" x14ac:dyDescent="0.3">
      <c r="A528">
        <v>527</v>
      </c>
      <c r="B528">
        <v>38</v>
      </c>
      <c r="C528" t="s">
        <v>29</v>
      </c>
      <c r="D528" t="s">
        <v>30</v>
      </c>
      <c r="E528" t="s">
        <v>43</v>
      </c>
      <c r="F528">
        <v>5</v>
      </c>
      <c r="G528">
        <v>3</v>
      </c>
      <c r="H528" t="s">
        <v>77</v>
      </c>
      <c r="I528">
        <v>1</v>
      </c>
      <c r="J528" t="s">
        <v>49</v>
      </c>
      <c r="K528">
        <v>1</v>
      </c>
      <c r="L528" t="s">
        <v>50</v>
      </c>
      <c r="M528" t="s">
        <v>35</v>
      </c>
      <c r="N528">
        <v>63490</v>
      </c>
      <c r="O528" t="s">
        <v>46</v>
      </c>
      <c r="P528" t="s">
        <v>37</v>
      </c>
      <c r="Q528">
        <v>11</v>
      </c>
      <c r="R528">
        <v>8</v>
      </c>
      <c r="S528">
        <v>0</v>
      </c>
      <c r="T528">
        <v>20</v>
      </c>
      <c r="U528">
        <v>3</v>
      </c>
      <c r="V528">
        <v>19</v>
      </c>
      <c r="W528">
        <v>1</v>
      </c>
      <c r="X528">
        <v>9</v>
      </c>
      <c r="Y528" t="s">
        <v>38</v>
      </c>
      <c r="Z528" t="s">
        <v>38</v>
      </c>
      <c r="AA528" t="s">
        <v>40</v>
      </c>
      <c r="AB528">
        <v>3</v>
      </c>
      <c r="AC528">
        <v>3</v>
      </c>
      <c r="AD528" t="s">
        <v>109</v>
      </c>
      <c r="AE528" t="s">
        <v>118</v>
      </c>
      <c r="AF528" t="s">
        <v>122</v>
      </c>
      <c r="AG528" t="s">
        <v>112</v>
      </c>
      <c r="AH528" t="s">
        <v>119</v>
      </c>
      <c r="AI528" t="s">
        <v>133</v>
      </c>
      <c r="AJ528" t="s">
        <v>134</v>
      </c>
    </row>
    <row r="529" spans="1:36" x14ac:dyDescent="0.3">
      <c r="A529">
        <v>528</v>
      </c>
      <c r="B529">
        <v>40</v>
      </c>
      <c r="C529" t="s">
        <v>29</v>
      </c>
      <c r="D529" t="s">
        <v>30</v>
      </c>
      <c r="E529" t="s">
        <v>31</v>
      </c>
      <c r="F529">
        <v>1</v>
      </c>
      <c r="G529">
        <v>4</v>
      </c>
      <c r="H529" t="s">
        <v>73</v>
      </c>
      <c r="I529">
        <v>1</v>
      </c>
      <c r="J529" t="s">
        <v>49</v>
      </c>
      <c r="K529">
        <v>1</v>
      </c>
      <c r="L529" t="s">
        <v>50</v>
      </c>
      <c r="M529" t="s">
        <v>35</v>
      </c>
      <c r="N529">
        <v>48690</v>
      </c>
      <c r="O529" t="s">
        <v>39</v>
      </c>
      <c r="P529" t="s">
        <v>37</v>
      </c>
      <c r="Q529">
        <v>12</v>
      </c>
      <c r="R529">
        <v>8</v>
      </c>
      <c r="S529">
        <v>0</v>
      </c>
      <c r="T529">
        <v>14</v>
      </c>
      <c r="U529">
        <v>2</v>
      </c>
      <c r="V529">
        <v>11</v>
      </c>
      <c r="W529">
        <v>11</v>
      </c>
      <c r="X529">
        <v>1</v>
      </c>
      <c r="Y529" t="s">
        <v>36</v>
      </c>
      <c r="Z529" t="s">
        <v>39</v>
      </c>
      <c r="AA529" t="s">
        <v>38</v>
      </c>
      <c r="AB529">
        <v>3</v>
      </c>
      <c r="AC529">
        <v>3</v>
      </c>
      <c r="AD529" t="s">
        <v>109</v>
      </c>
      <c r="AE529" t="s">
        <v>118</v>
      </c>
      <c r="AF529" t="s">
        <v>111</v>
      </c>
      <c r="AG529" t="s">
        <v>112</v>
      </c>
      <c r="AH529" t="s">
        <v>119</v>
      </c>
      <c r="AI529" t="s">
        <v>138</v>
      </c>
      <c r="AJ529" t="s">
        <v>134</v>
      </c>
    </row>
    <row r="530" spans="1:36" x14ac:dyDescent="0.3">
      <c r="A530">
        <v>529</v>
      </c>
      <c r="B530">
        <v>27</v>
      </c>
      <c r="C530" t="s">
        <v>29</v>
      </c>
      <c r="D530" t="s">
        <v>52</v>
      </c>
      <c r="E530" t="s">
        <v>31</v>
      </c>
      <c r="F530">
        <v>11</v>
      </c>
      <c r="G530">
        <v>3</v>
      </c>
      <c r="H530" t="s">
        <v>77</v>
      </c>
      <c r="I530">
        <v>1</v>
      </c>
      <c r="J530" t="s">
        <v>33</v>
      </c>
      <c r="K530">
        <v>2</v>
      </c>
      <c r="L530" t="s">
        <v>60</v>
      </c>
      <c r="M530" t="s">
        <v>35</v>
      </c>
      <c r="N530">
        <v>99850</v>
      </c>
      <c r="O530" t="s">
        <v>36</v>
      </c>
      <c r="P530" t="s">
        <v>37</v>
      </c>
      <c r="Q530">
        <v>14</v>
      </c>
      <c r="R530">
        <v>8</v>
      </c>
      <c r="S530">
        <v>1</v>
      </c>
      <c r="T530">
        <v>3</v>
      </c>
      <c r="U530">
        <v>3</v>
      </c>
      <c r="V530">
        <v>3</v>
      </c>
      <c r="W530">
        <v>1</v>
      </c>
      <c r="X530">
        <v>2</v>
      </c>
      <c r="Y530" t="s">
        <v>36</v>
      </c>
      <c r="Z530" t="s">
        <v>38</v>
      </c>
      <c r="AA530" t="s">
        <v>38</v>
      </c>
      <c r="AB530">
        <v>2</v>
      </c>
      <c r="AC530">
        <v>3</v>
      </c>
      <c r="AD530" t="s">
        <v>109</v>
      </c>
      <c r="AE530" t="s">
        <v>115</v>
      </c>
      <c r="AF530" t="s">
        <v>122</v>
      </c>
      <c r="AG530" t="s">
        <v>117</v>
      </c>
      <c r="AH530" t="s">
        <v>113</v>
      </c>
      <c r="AI530" t="s">
        <v>138</v>
      </c>
      <c r="AJ530" t="s">
        <v>134</v>
      </c>
    </row>
    <row r="531" spans="1:36" x14ac:dyDescent="0.3">
      <c r="A531">
        <v>530</v>
      </c>
      <c r="B531">
        <v>55</v>
      </c>
      <c r="C531" t="s">
        <v>29</v>
      </c>
      <c r="D531" t="s">
        <v>42</v>
      </c>
      <c r="E531" t="s">
        <v>43</v>
      </c>
      <c r="F531">
        <v>23</v>
      </c>
      <c r="G531">
        <v>5</v>
      </c>
      <c r="H531" t="s">
        <v>32</v>
      </c>
      <c r="I531">
        <v>1</v>
      </c>
      <c r="J531" t="s">
        <v>49</v>
      </c>
      <c r="K531">
        <v>3</v>
      </c>
      <c r="L531" t="s">
        <v>60</v>
      </c>
      <c r="M531" t="s">
        <v>35</v>
      </c>
      <c r="N531">
        <v>36970</v>
      </c>
      <c r="O531" t="s">
        <v>38</v>
      </c>
      <c r="P531" t="s">
        <v>37</v>
      </c>
      <c r="Q531">
        <v>13</v>
      </c>
      <c r="R531">
        <v>8</v>
      </c>
      <c r="S531">
        <v>1</v>
      </c>
      <c r="T531">
        <v>23</v>
      </c>
      <c r="U531">
        <v>1</v>
      </c>
      <c r="V531">
        <v>3</v>
      </c>
      <c r="W531">
        <v>1</v>
      </c>
      <c r="X531">
        <v>2</v>
      </c>
      <c r="Y531" t="s">
        <v>39</v>
      </c>
      <c r="Z531" t="s">
        <v>40</v>
      </c>
      <c r="AA531" t="s">
        <v>38</v>
      </c>
      <c r="AB531">
        <v>3</v>
      </c>
      <c r="AC531">
        <v>3</v>
      </c>
      <c r="AD531" t="s">
        <v>109</v>
      </c>
      <c r="AE531" t="s">
        <v>110</v>
      </c>
      <c r="AF531" t="s">
        <v>116</v>
      </c>
      <c r="AG531" t="s">
        <v>124</v>
      </c>
      <c r="AH531" t="s">
        <v>121</v>
      </c>
      <c r="AI531" t="s">
        <v>138</v>
      </c>
      <c r="AJ531" t="s">
        <v>134</v>
      </c>
    </row>
    <row r="532" spans="1:36" x14ac:dyDescent="0.3">
      <c r="A532">
        <v>531</v>
      </c>
      <c r="B532">
        <v>28</v>
      </c>
      <c r="C532" t="s">
        <v>29</v>
      </c>
      <c r="D532" t="s">
        <v>30</v>
      </c>
      <c r="E532" t="s">
        <v>43</v>
      </c>
      <c r="F532">
        <v>1</v>
      </c>
      <c r="G532">
        <v>3</v>
      </c>
      <c r="H532" t="s">
        <v>32</v>
      </c>
      <c r="I532">
        <v>1</v>
      </c>
      <c r="J532" t="s">
        <v>49</v>
      </c>
      <c r="K532">
        <v>2</v>
      </c>
      <c r="L532" t="s">
        <v>34</v>
      </c>
      <c r="M532" t="s">
        <v>45</v>
      </c>
      <c r="N532">
        <v>74570</v>
      </c>
      <c r="O532" t="s">
        <v>38</v>
      </c>
      <c r="P532" t="s">
        <v>37</v>
      </c>
      <c r="Q532">
        <v>11</v>
      </c>
      <c r="R532">
        <v>8</v>
      </c>
      <c r="S532">
        <v>2</v>
      </c>
      <c r="T532">
        <v>10</v>
      </c>
      <c r="U532">
        <v>1</v>
      </c>
      <c r="V532">
        <v>8</v>
      </c>
      <c r="W532">
        <v>1</v>
      </c>
      <c r="X532">
        <v>7</v>
      </c>
      <c r="Y532" t="s">
        <v>38</v>
      </c>
      <c r="Z532" t="s">
        <v>38</v>
      </c>
      <c r="AA532" t="s">
        <v>39</v>
      </c>
      <c r="AB532">
        <v>4</v>
      </c>
      <c r="AC532">
        <v>3</v>
      </c>
      <c r="AD532" t="s">
        <v>109</v>
      </c>
      <c r="AE532" t="s">
        <v>115</v>
      </c>
      <c r="AF532" t="s">
        <v>122</v>
      </c>
      <c r="AG532" t="s">
        <v>112</v>
      </c>
      <c r="AH532" t="s">
        <v>113</v>
      </c>
      <c r="AI532" t="s">
        <v>135</v>
      </c>
      <c r="AJ532" t="s">
        <v>134</v>
      </c>
    </row>
    <row r="533" spans="1:36" x14ac:dyDescent="0.3">
      <c r="A533">
        <v>532</v>
      </c>
      <c r="B533">
        <v>44</v>
      </c>
      <c r="C533" t="s">
        <v>41</v>
      </c>
      <c r="D533" t="s">
        <v>30</v>
      </c>
      <c r="E533" t="s">
        <v>43</v>
      </c>
      <c r="F533">
        <v>18</v>
      </c>
      <c r="G533">
        <v>4</v>
      </c>
      <c r="H533" t="s">
        <v>32</v>
      </c>
      <c r="I533">
        <v>1</v>
      </c>
      <c r="J533" t="s">
        <v>33</v>
      </c>
      <c r="K533">
        <v>2</v>
      </c>
      <c r="L533" t="s">
        <v>50</v>
      </c>
      <c r="M533" t="s">
        <v>35</v>
      </c>
      <c r="N533">
        <v>21190</v>
      </c>
      <c r="O533" t="s">
        <v>56</v>
      </c>
      <c r="P533" t="s">
        <v>37</v>
      </c>
      <c r="Q533">
        <v>15</v>
      </c>
      <c r="R533">
        <v>8</v>
      </c>
      <c r="S533">
        <v>0</v>
      </c>
      <c r="T533">
        <v>24</v>
      </c>
      <c r="U533">
        <v>3</v>
      </c>
      <c r="V533">
        <v>20</v>
      </c>
      <c r="W533">
        <v>3</v>
      </c>
      <c r="X533">
        <v>6</v>
      </c>
      <c r="Y533" t="s">
        <v>40</v>
      </c>
      <c r="Z533" t="s">
        <v>36</v>
      </c>
      <c r="AA533" t="s">
        <v>38</v>
      </c>
      <c r="AB533">
        <v>3</v>
      </c>
      <c r="AC533">
        <v>3</v>
      </c>
      <c r="AD533" t="s">
        <v>109</v>
      </c>
      <c r="AE533" t="s">
        <v>118</v>
      </c>
      <c r="AF533" t="s">
        <v>120</v>
      </c>
      <c r="AG533" t="s">
        <v>117</v>
      </c>
      <c r="AH533" t="s">
        <v>121</v>
      </c>
      <c r="AI533" t="s">
        <v>138</v>
      </c>
      <c r="AJ533" t="s">
        <v>134</v>
      </c>
    </row>
    <row r="534" spans="1:36" x14ac:dyDescent="0.3">
      <c r="A534">
        <v>533</v>
      </c>
      <c r="B534">
        <v>33</v>
      </c>
      <c r="C534" t="s">
        <v>29</v>
      </c>
      <c r="D534" t="s">
        <v>30</v>
      </c>
      <c r="E534" t="s">
        <v>31</v>
      </c>
      <c r="F534">
        <v>23</v>
      </c>
      <c r="G534">
        <v>4</v>
      </c>
      <c r="H534" t="s">
        <v>73</v>
      </c>
      <c r="I534">
        <v>1</v>
      </c>
      <c r="J534" t="s">
        <v>33</v>
      </c>
      <c r="K534">
        <v>4</v>
      </c>
      <c r="L534" t="s">
        <v>50</v>
      </c>
      <c r="M534" t="s">
        <v>61</v>
      </c>
      <c r="N534">
        <v>39830</v>
      </c>
      <c r="O534" t="s">
        <v>39</v>
      </c>
      <c r="P534" t="s">
        <v>37</v>
      </c>
      <c r="Q534">
        <v>12</v>
      </c>
      <c r="R534">
        <v>8</v>
      </c>
      <c r="S534">
        <v>0</v>
      </c>
      <c r="T534">
        <v>9</v>
      </c>
      <c r="U534">
        <v>3</v>
      </c>
      <c r="V534">
        <v>3</v>
      </c>
      <c r="W534">
        <v>1</v>
      </c>
      <c r="X534">
        <v>2</v>
      </c>
      <c r="Y534" t="s">
        <v>39</v>
      </c>
      <c r="Z534" t="s">
        <v>39</v>
      </c>
      <c r="AA534" t="s">
        <v>38</v>
      </c>
      <c r="AB534">
        <v>3</v>
      </c>
      <c r="AC534">
        <v>3</v>
      </c>
      <c r="AD534" t="s">
        <v>109</v>
      </c>
      <c r="AE534" t="s">
        <v>115</v>
      </c>
      <c r="AF534" t="s">
        <v>111</v>
      </c>
      <c r="AG534" t="s">
        <v>124</v>
      </c>
      <c r="AH534" t="s">
        <v>113</v>
      </c>
      <c r="AI534" t="s">
        <v>138</v>
      </c>
      <c r="AJ534" t="s">
        <v>134</v>
      </c>
    </row>
    <row r="535" spans="1:36" x14ac:dyDescent="0.3">
      <c r="A535">
        <v>534</v>
      </c>
      <c r="B535">
        <v>35</v>
      </c>
      <c r="C535" t="s">
        <v>41</v>
      </c>
      <c r="D535" t="s">
        <v>30</v>
      </c>
      <c r="E535" t="s">
        <v>31</v>
      </c>
      <c r="F535">
        <v>7</v>
      </c>
      <c r="G535">
        <v>4</v>
      </c>
      <c r="H535" t="s">
        <v>32</v>
      </c>
      <c r="I535">
        <v>1</v>
      </c>
      <c r="J535" t="s">
        <v>49</v>
      </c>
      <c r="K535">
        <v>3</v>
      </c>
      <c r="L535" t="s">
        <v>69</v>
      </c>
      <c r="M535" t="s">
        <v>45</v>
      </c>
      <c r="N535">
        <v>61180</v>
      </c>
      <c r="O535" t="s">
        <v>46</v>
      </c>
      <c r="P535" t="s">
        <v>37</v>
      </c>
      <c r="Q535">
        <v>21</v>
      </c>
      <c r="R535">
        <v>8</v>
      </c>
      <c r="S535">
        <v>1</v>
      </c>
      <c r="T535">
        <v>9</v>
      </c>
      <c r="U535">
        <v>3</v>
      </c>
      <c r="V535">
        <v>8</v>
      </c>
      <c r="W535">
        <v>4</v>
      </c>
      <c r="X535">
        <v>7</v>
      </c>
      <c r="Y535" t="s">
        <v>39</v>
      </c>
      <c r="Z535" t="s">
        <v>36</v>
      </c>
      <c r="AA535" t="s">
        <v>38</v>
      </c>
      <c r="AB535">
        <v>2</v>
      </c>
      <c r="AC535">
        <v>4</v>
      </c>
      <c r="AD535" t="s">
        <v>114</v>
      </c>
      <c r="AE535" t="s">
        <v>115</v>
      </c>
      <c r="AF535" t="s">
        <v>120</v>
      </c>
      <c r="AG535" t="s">
        <v>112</v>
      </c>
      <c r="AH535" t="s">
        <v>113</v>
      </c>
      <c r="AI535" t="s">
        <v>138</v>
      </c>
      <c r="AJ535" t="s">
        <v>136</v>
      </c>
    </row>
    <row r="536" spans="1:36" x14ac:dyDescent="0.3">
      <c r="A536">
        <v>535</v>
      </c>
      <c r="B536">
        <v>33</v>
      </c>
      <c r="C536" t="s">
        <v>41</v>
      </c>
      <c r="D536" t="s">
        <v>42</v>
      </c>
      <c r="E536" t="s">
        <v>43</v>
      </c>
      <c r="F536">
        <v>1</v>
      </c>
      <c r="G536">
        <v>2</v>
      </c>
      <c r="H536" t="s">
        <v>32</v>
      </c>
      <c r="I536">
        <v>1</v>
      </c>
      <c r="J536" t="s">
        <v>33</v>
      </c>
      <c r="K536">
        <v>1</v>
      </c>
      <c r="L536" t="s">
        <v>50</v>
      </c>
      <c r="M536" t="s">
        <v>45</v>
      </c>
      <c r="N536">
        <v>62140</v>
      </c>
      <c r="O536" t="s">
        <v>36</v>
      </c>
      <c r="P536" t="s">
        <v>37</v>
      </c>
      <c r="Q536">
        <v>19</v>
      </c>
      <c r="R536">
        <v>8</v>
      </c>
      <c r="S536">
        <v>2</v>
      </c>
      <c r="T536">
        <v>14</v>
      </c>
      <c r="U536">
        <v>3</v>
      </c>
      <c r="V536">
        <v>13</v>
      </c>
      <c r="W536">
        <v>3</v>
      </c>
      <c r="X536">
        <v>8</v>
      </c>
      <c r="Y536" t="s">
        <v>36</v>
      </c>
      <c r="Z536" t="s">
        <v>38</v>
      </c>
      <c r="AA536" t="s">
        <v>38</v>
      </c>
      <c r="AB536">
        <v>3</v>
      </c>
      <c r="AC536">
        <v>3</v>
      </c>
      <c r="AD536" t="s">
        <v>109</v>
      </c>
      <c r="AE536" t="s">
        <v>115</v>
      </c>
      <c r="AF536" t="s">
        <v>122</v>
      </c>
      <c r="AG536" t="s">
        <v>112</v>
      </c>
      <c r="AH536" t="s">
        <v>119</v>
      </c>
      <c r="AI536" t="s">
        <v>138</v>
      </c>
      <c r="AJ536" t="s">
        <v>139</v>
      </c>
    </row>
    <row r="537" spans="1:36" x14ac:dyDescent="0.3">
      <c r="A537">
        <v>536</v>
      </c>
      <c r="B537">
        <v>28</v>
      </c>
      <c r="C537" t="s">
        <v>29</v>
      </c>
      <c r="D537" t="s">
        <v>30</v>
      </c>
      <c r="E537" t="s">
        <v>53</v>
      </c>
      <c r="F537">
        <v>1</v>
      </c>
      <c r="G537">
        <v>1</v>
      </c>
      <c r="H537" t="s">
        <v>53</v>
      </c>
      <c r="I537">
        <v>1</v>
      </c>
      <c r="J537" t="s">
        <v>49</v>
      </c>
      <c r="K537">
        <v>2</v>
      </c>
      <c r="L537" t="s">
        <v>44</v>
      </c>
      <c r="M537" t="s">
        <v>61</v>
      </c>
      <c r="N537">
        <v>63470</v>
      </c>
      <c r="O537" t="s">
        <v>36</v>
      </c>
      <c r="P537" t="s">
        <v>37</v>
      </c>
      <c r="Q537">
        <v>15</v>
      </c>
      <c r="R537">
        <v>8</v>
      </c>
      <c r="S537">
        <v>1</v>
      </c>
      <c r="T537">
        <v>4</v>
      </c>
      <c r="U537">
        <v>2</v>
      </c>
      <c r="V537">
        <v>4</v>
      </c>
      <c r="W537">
        <v>2</v>
      </c>
      <c r="X537">
        <v>2</v>
      </c>
      <c r="Y537" t="s">
        <v>36</v>
      </c>
      <c r="Z537" t="s">
        <v>38</v>
      </c>
      <c r="AA537" t="s">
        <v>40</v>
      </c>
      <c r="AB537">
        <v>3</v>
      </c>
      <c r="AC537">
        <v>3</v>
      </c>
      <c r="AD537" t="s">
        <v>109</v>
      </c>
      <c r="AE537" t="s">
        <v>115</v>
      </c>
      <c r="AF537" t="s">
        <v>122</v>
      </c>
      <c r="AG537" t="s">
        <v>112</v>
      </c>
      <c r="AH537" t="s">
        <v>113</v>
      </c>
      <c r="AI537" t="s">
        <v>133</v>
      </c>
      <c r="AJ537" t="s">
        <v>134</v>
      </c>
    </row>
    <row r="538" spans="1:36" x14ac:dyDescent="0.3">
      <c r="A538">
        <v>537</v>
      </c>
      <c r="B538">
        <v>34</v>
      </c>
      <c r="C538" t="s">
        <v>29</v>
      </c>
      <c r="D538" t="s">
        <v>42</v>
      </c>
      <c r="E538" t="s">
        <v>31</v>
      </c>
      <c r="F538">
        <v>29</v>
      </c>
      <c r="G538">
        <v>4</v>
      </c>
      <c r="H538" t="s">
        <v>73</v>
      </c>
      <c r="I538">
        <v>1</v>
      </c>
      <c r="J538" t="s">
        <v>49</v>
      </c>
      <c r="K538">
        <v>1</v>
      </c>
      <c r="L538" t="s">
        <v>44</v>
      </c>
      <c r="M538" t="s">
        <v>45</v>
      </c>
      <c r="N538">
        <v>115100</v>
      </c>
      <c r="O538" t="s">
        <v>46</v>
      </c>
      <c r="P538" t="s">
        <v>37</v>
      </c>
      <c r="Q538">
        <v>14</v>
      </c>
      <c r="R538">
        <v>8</v>
      </c>
      <c r="S538">
        <v>1</v>
      </c>
      <c r="T538">
        <v>7</v>
      </c>
      <c r="U538">
        <v>5</v>
      </c>
      <c r="V538">
        <v>6</v>
      </c>
      <c r="W538">
        <v>0</v>
      </c>
      <c r="X538">
        <v>4</v>
      </c>
      <c r="Y538" t="s">
        <v>36</v>
      </c>
      <c r="Z538" t="s">
        <v>39</v>
      </c>
      <c r="AA538" t="s">
        <v>40</v>
      </c>
      <c r="AB538">
        <v>3</v>
      </c>
      <c r="AC538">
        <v>3</v>
      </c>
      <c r="AD538" t="s">
        <v>109</v>
      </c>
      <c r="AE538" t="s">
        <v>115</v>
      </c>
      <c r="AF538" t="s">
        <v>111</v>
      </c>
      <c r="AG538" t="s">
        <v>124</v>
      </c>
      <c r="AH538" t="s">
        <v>113</v>
      </c>
      <c r="AI538" t="s">
        <v>133</v>
      </c>
      <c r="AJ538" t="s">
        <v>134</v>
      </c>
    </row>
    <row r="539" spans="1:36" x14ac:dyDescent="0.3">
      <c r="A539">
        <v>538</v>
      </c>
      <c r="B539">
        <v>37</v>
      </c>
      <c r="C539" t="s">
        <v>29</v>
      </c>
      <c r="D539" t="s">
        <v>30</v>
      </c>
      <c r="E539" t="s">
        <v>43</v>
      </c>
      <c r="F539">
        <v>7</v>
      </c>
      <c r="G539">
        <v>4</v>
      </c>
      <c r="H539" t="s">
        <v>32</v>
      </c>
      <c r="I539">
        <v>1</v>
      </c>
      <c r="J539" t="s">
        <v>49</v>
      </c>
      <c r="K539">
        <v>4</v>
      </c>
      <c r="L539" t="s">
        <v>50</v>
      </c>
      <c r="M539" t="s">
        <v>61</v>
      </c>
      <c r="N539">
        <v>71430</v>
      </c>
      <c r="O539" t="s">
        <v>40</v>
      </c>
      <c r="P539" t="s">
        <v>37</v>
      </c>
      <c r="Q539">
        <v>21</v>
      </c>
      <c r="R539">
        <v>8</v>
      </c>
      <c r="S539">
        <v>0</v>
      </c>
      <c r="T539">
        <v>8</v>
      </c>
      <c r="U539">
        <v>6</v>
      </c>
      <c r="V539">
        <v>1</v>
      </c>
      <c r="W539">
        <v>0</v>
      </c>
      <c r="X539">
        <v>0</v>
      </c>
      <c r="Y539" t="s">
        <v>39</v>
      </c>
      <c r="Z539" t="s">
        <v>39</v>
      </c>
      <c r="AA539" t="s">
        <v>38</v>
      </c>
      <c r="AB539">
        <v>2</v>
      </c>
      <c r="AC539">
        <v>4</v>
      </c>
      <c r="AD539" t="s">
        <v>114</v>
      </c>
      <c r="AE539" t="s">
        <v>118</v>
      </c>
      <c r="AF539" t="s">
        <v>111</v>
      </c>
      <c r="AG539" t="s">
        <v>112</v>
      </c>
      <c r="AH539" t="s">
        <v>113</v>
      </c>
      <c r="AI539" t="s">
        <v>138</v>
      </c>
      <c r="AJ539" t="s">
        <v>136</v>
      </c>
    </row>
    <row r="540" spans="1:36" x14ac:dyDescent="0.3">
      <c r="A540">
        <v>539</v>
      </c>
      <c r="B540">
        <v>25</v>
      </c>
      <c r="C540" t="s">
        <v>41</v>
      </c>
      <c r="D540" t="s">
        <v>30</v>
      </c>
      <c r="E540" t="s">
        <v>53</v>
      </c>
      <c r="F540">
        <v>25</v>
      </c>
      <c r="G540">
        <v>4</v>
      </c>
      <c r="H540" t="s">
        <v>53</v>
      </c>
      <c r="I540">
        <v>1</v>
      </c>
      <c r="J540" t="s">
        <v>33</v>
      </c>
      <c r="K540">
        <v>2</v>
      </c>
      <c r="L540" t="s">
        <v>44</v>
      </c>
      <c r="M540" t="s">
        <v>35</v>
      </c>
      <c r="N540">
        <v>82680</v>
      </c>
      <c r="O540" t="s">
        <v>36</v>
      </c>
      <c r="P540" t="s">
        <v>37</v>
      </c>
      <c r="Q540">
        <v>12</v>
      </c>
      <c r="R540">
        <v>8</v>
      </c>
      <c r="S540">
        <v>0</v>
      </c>
      <c r="T540">
        <v>7</v>
      </c>
      <c r="U540">
        <v>3</v>
      </c>
      <c r="V540">
        <v>7</v>
      </c>
      <c r="W540">
        <v>5</v>
      </c>
      <c r="X540">
        <v>6</v>
      </c>
      <c r="Y540" t="s">
        <v>39</v>
      </c>
      <c r="Z540" t="s">
        <v>39</v>
      </c>
      <c r="AA540" t="s">
        <v>39</v>
      </c>
      <c r="AB540">
        <v>2</v>
      </c>
      <c r="AC540">
        <v>3</v>
      </c>
      <c r="AD540" t="s">
        <v>109</v>
      </c>
      <c r="AE540" t="s">
        <v>123</v>
      </c>
      <c r="AF540" t="s">
        <v>111</v>
      </c>
      <c r="AG540" t="s">
        <v>124</v>
      </c>
      <c r="AH540" t="s">
        <v>113</v>
      </c>
      <c r="AI540" t="s">
        <v>135</v>
      </c>
      <c r="AJ540" t="s">
        <v>134</v>
      </c>
    </row>
    <row r="541" spans="1:36" x14ac:dyDescent="0.3">
      <c r="A541">
        <v>540</v>
      </c>
      <c r="B541">
        <v>26</v>
      </c>
      <c r="C541" t="s">
        <v>41</v>
      </c>
      <c r="D541" t="s">
        <v>30</v>
      </c>
      <c r="E541" t="s">
        <v>31</v>
      </c>
      <c r="F541">
        <v>8</v>
      </c>
      <c r="G541">
        <v>2</v>
      </c>
      <c r="H541" t="s">
        <v>73</v>
      </c>
      <c r="I541">
        <v>1</v>
      </c>
      <c r="J541" t="s">
        <v>49</v>
      </c>
      <c r="K541">
        <v>2</v>
      </c>
      <c r="L541" t="s">
        <v>50</v>
      </c>
      <c r="M541" t="s">
        <v>61</v>
      </c>
      <c r="N541">
        <v>80950</v>
      </c>
      <c r="O541" t="s">
        <v>36</v>
      </c>
      <c r="P541" t="s">
        <v>37</v>
      </c>
      <c r="Q541">
        <v>15</v>
      </c>
      <c r="R541">
        <v>8</v>
      </c>
      <c r="S541">
        <v>0</v>
      </c>
      <c r="T541">
        <v>1</v>
      </c>
      <c r="U541">
        <v>3</v>
      </c>
      <c r="V541">
        <v>1</v>
      </c>
      <c r="W541">
        <v>0</v>
      </c>
      <c r="X541">
        <v>0</v>
      </c>
      <c r="Y541" t="s">
        <v>36</v>
      </c>
      <c r="Z541" t="s">
        <v>38</v>
      </c>
      <c r="AA541" t="s">
        <v>40</v>
      </c>
      <c r="AB541">
        <v>4</v>
      </c>
      <c r="AC541">
        <v>3</v>
      </c>
      <c r="AD541" t="s">
        <v>109</v>
      </c>
      <c r="AE541" t="s">
        <v>115</v>
      </c>
      <c r="AF541" t="s">
        <v>122</v>
      </c>
      <c r="AG541" t="s">
        <v>112</v>
      </c>
      <c r="AH541" t="s">
        <v>113</v>
      </c>
      <c r="AI541" t="s">
        <v>133</v>
      </c>
      <c r="AJ541" t="s">
        <v>134</v>
      </c>
    </row>
    <row r="542" spans="1:36" x14ac:dyDescent="0.3">
      <c r="A542">
        <v>541</v>
      </c>
      <c r="B542">
        <v>33</v>
      </c>
      <c r="C542" t="s">
        <v>41</v>
      </c>
      <c r="D542" t="s">
        <v>30</v>
      </c>
      <c r="E542" t="s">
        <v>43</v>
      </c>
      <c r="F542">
        <v>8</v>
      </c>
      <c r="G542">
        <v>2</v>
      </c>
      <c r="H542" t="s">
        <v>32</v>
      </c>
      <c r="I542">
        <v>1</v>
      </c>
      <c r="J542" t="s">
        <v>49</v>
      </c>
      <c r="K542">
        <v>4</v>
      </c>
      <c r="L542" t="s">
        <v>66</v>
      </c>
      <c r="M542" t="s">
        <v>45</v>
      </c>
      <c r="N542">
        <v>29040</v>
      </c>
      <c r="O542" t="s">
        <v>39</v>
      </c>
      <c r="P542" t="s">
        <v>37</v>
      </c>
      <c r="Q542">
        <v>13</v>
      </c>
      <c r="R542">
        <v>8</v>
      </c>
      <c r="S542">
        <v>0</v>
      </c>
      <c r="T542">
        <v>5</v>
      </c>
      <c r="U542">
        <v>2</v>
      </c>
      <c r="V542">
        <v>2</v>
      </c>
      <c r="W542">
        <v>2</v>
      </c>
      <c r="X542">
        <v>2</v>
      </c>
      <c r="Y542" t="s">
        <v>36</v>
      </c>
      <c r="Z542" t="s">
        <v>40</v>
      </c>
      <c r="AA542" t="s">
        <v>38</v>
      </c>
      <c r="AB542">
        <v>3</v>
      </c>
      <c r="AC542">
        <v>3</v>
      </c>
      <c r="AD542" t="s">
        <v>109</v>
      </c>
      <c r="AE542" t="s">
        <v>115</v>
      </c>
      <c r="AF542" t="s">
        <v>116</v>
      </c>
      <c r="AG542" t="s">
        <v>112</v>
      </c>
      <c r="AH542" t="s">
        <v>113</v>
      </c>
      <c r="AI542" t="s">
        <v>138</v>
      </c>
      <c r="AJ542" t="s">
        <v>134</v>
      </c>
    </row>
    <row r="543" spans="1:36" x14ac:dyDescent="0.3">
      <c r="A543">
        <v>542</v>
      </c>
      <c r="B543">
        <v>42</v>
      </c>
      <c r="C543" t="s">
        <v>29</v>
      </c>
      <c r="D543" t="s">
        <v>30</v>
      </c>
      <c r="E543" t="s">
        <v>43</v>
      </c>
      <c r="F543">
        <v>11</v>
      </c>
      <c r="G543">
        <v>1</v>
      </c>
      <c r="H543" t="s">
        <v>32</v>
      </c>
      <c r="I543">
        <v>1</v>
      </c>
      <c r="J543" t="s">
        <v>49</v>
      </c>
      <c r="K543">
        <v>4</v>
      </c>
      <c r="L543" t="s">
        <v>44</v>
      </c>
      <c r="M543" t="s">
        <v>35</v>
      </c>
      <c r="N543">
        <v>60320</v>
      </c>
      <c r="O543" t="s">
        <v>46</v>
      </c>
      <c r="P543" t="s">
        <v>37</v>
      </c>
      <c r="Q543">
        <v>14</v>
      </c>
      <c r="R543">
        <v>8</v>
      </c>
      <c r="S543">
        <v>0</v>
      </c>
      <c r="T543">
        <v>23</v>
      </c>
      <c r="U543">
        <v>2</v>
      </c>
      <c r="V543">
        <v>22</v>
      </c>
      <c r="W543">
        <v>13</v>
      </c>
      <c r="X543">
        <v>7</v>
      </c>
      <c r="Y543" t="s">
        <v>39</v>
      </c>
      <c r="Z543" t="s">
        <v>36</v>
      </c>
      <c r="AA543" t="s">
        <v>38</v>
      </c>
      <c r="AB543">
        <v>2</v>
      </c>
      <c r="AC543">
        <v>3</v>
      </c>
      <c r="AD543" t="s">
        <v>109</v>
      </c>
      <c r="AE543" t="s">
        <v>118</v>
      </c>
      <c r="AF543" t="s">
        <v>120</v>
      </c>
      <c r="AG543" t="s">
        <v>117</v>
      </c>
      <c r="AH543" t="s">
        <v>121</v>
      </c>
      <c r="AI543" t="s">
        <v>138</v>
      </c>
      <c r="AJ543" t="s">
        <v>134</v>
      </c>
    </row>
    <row r="544" spans="1:36" x14ac:dyDescent="0.3">
      <c r="A544">
        <v>543</v>
      </c>
      <c r="B544">
        <v>28</v>
      </c>
      <c r="C544" t="s">
        <v>41</v>
      </c>
      <c r="D544" t="s">
        <v>42</v>
      </c>
      <c r="E544" t="s">
        <v>43</v>
      </c>
      <c r="F544">
        <v>7</v>
      </c>
      <c r="G544">
        <v>3</v>
      </c>
      <c r="H544" t="s">
        <v>32</v>
      </c>
      <c r="I544">
        <v>1</v>
      </c>
      <c r="J544" t="s">
        <v>49</v>
      </c>
      <c r="K544">
        <v>2</v>
      </c>
      <c r="L544" t="s">
        <v>70</v>
      </c>
      <c r="M544" t="s">
        <v>61</v>
      </c>
      <c r="N544">
        <v>29760</v>
      </c>
      <c r="O544" t="s">
        <v>36</v>
      </c>
      <c r="P544" t="s">
        <v>37</v>
      </c>
      <c r="Q544">
        <v>14</v>
      </c>
      <c r="R544">
        <v>8</v>
      </c>
      <c r="S544">
        <v>0</v>
      </c>
      <c r="T544">
        <v>1</v>
      </c>
      <c r="U544">
        <v>3</v>
      </c>
      <c r="V544">
        <v>1</v>
      </c>
      <c r="W544">
        <v>0</v>
      </c>
      <c r="X544">
        <v>0</v>
      </c>
      <c r="Y544" t="s">
        <v>36</v>
      </c>
      <c r="Z544" t="s">
        <v>40</v>
      </c>
      <c r="AA544" t="s">
        <v>38</v>
      </c>
      <c r="AB544">
        <v>3</v>
      </c>
      <c r="AC544">
        <v>3</v>
      </c>
      <c r="AD544" t="s">
        <v>109</v>
      </c>
      <c r="AE544" t="s">
        <v>115</v>
      </c>
      <c r="AF544" t="s">
        <v>116</v>
      </c>
      <c r="AG544" t="s">
        <v>112</v>
      </c>
      <c r="AH544" t="s">
        <v>113</v>
      </c>
      <c r="AI544" t="s">
        <v>138</v>
      </c>
      <c r="AJ544" t="s">
        <v>134</v>
      </c>
    </row>
    <row r="545" spans="1:36" x14ac:dyDescent="0.3">
      <c r="A545">
        <v>544</v>
      </c>
      <c r="B545">
        <v>50</v>
      </c>
      <c r="C545" t="s">
        <v>41</v>
      </c>
      <c r="D545" t="s">
        <v>42</v>
      </c>
      <c r="E545" t="s">
        <v>43</v>
      </c>
      <c r="F545">
        <v>1</v>
      </c>
      <c r="G545">
        <v>4</v>
      </c>
      <c r="H545" t="s">
        <v>55</v>
      </c>
      <c r="I545">
        <v>1</v>
      </c>
      <c r="J545" t="s">
        <v>49</v>
      </c>
      <c r="K545">
        <v>2</v>
      </c>
      <c r="L545" t="s">
        <v>44</v>
      </c>
      <c r="M545" t="s">
        <v>45</v>
      </c>
      <c r="N545">
        <v>159920</v>
      </c>
      <c r="O545" t="s">
        <v>38</v>
      </c>
      <c r="P545" t="s">
        <v>37</v>
      </c>
      <c r="Q545">
        <v>14</v>
      </c>
      <c r="R545">
        <v>8</v>
      </c>
      <c r="S545">
        <v>0</v>
      </c>
      <c r="T545">
        <v>5</v>
      </c>
      <c r="U545">
        <v>3</v>
      </c>
      <c r="V545">
        <v>0</v>
      </c>
      <c r="W545">
        <v>0</v>
      </c>
      <c r="X545">
        <v>0</v>
      </c>
      <c r="Y545" t="s">
        <v>39</v>
      </c>
      <c r="Z545" t="s">
        <v>38</v>
      </c>
      <c r="AA545" t="s">
        <v>38</v>
      </c>
      <c r="AB545">
        <v>3</v>
      </c>
      <c r="AC545">
        <v>3</v>
      </c>
      <c r="AD545" t="s">
        <v>109</v>
      </c>
      <c r="AE545" t="s">
        <v>110</v>
      </c>
      <c r="AF545" t="s">
        <v>122</v>
      </c>
      <c r="AG545" t="s">
        <v>112</v>
      </c>
      <c r="AH545" t="s">
        <v>113</v>
      </c>
      <c r="AI545" t="s">
        <v>138</v>
      </c>
      <c r="AJ545" t="s">
        <v>134</v>
      </c>
    </row>
    <row r="546" spans="1:36" x14ac:dyDescent="0.3">
      <c r="A546">
        <v>545</v>
      </c>
      <c r="B546">
        <v>33</v>
      </c>
      <c r="C546" t="s">
        <v>29</v>
      </c>
      <c r="D546" t="s">
        <v>42</v>
      </c>
      <c r="E546" t="s">
        <v>31</v>
      </c>
      <c r="F546">
        <v>9</v>
      </c>
      <c r="G546">
        <v>3</v>
      </c>
      <c r="H546" t="s">
        <v>55</v>
      </c>
      <c r="I546">
        <v>1</v>
      </c>
      <c r="J546" t="s">
        <v>33</v>
      </c>
      <c r="K546">
        <v>2</v>
      </c>
      <c r="L546" t="s">
        <v>44</v>
      </c>
      <c r="M546" t="s">
        <v>35</v>
      </c>
      <c r="N546">
        <v>46490</v>
      </c>
      <c r="O546" t="s">
        <v>46</v>
      </c>
      <c r="P546" t="s">
        <v>37</v>
      </c>
      <c r="Q546">
        <v>12</v>
      </c>
      <c r="R546">
        <v>8</v>
      </c>
      <c r="S546">
        <v>0</v>
      </c>
      <c r="T546">
        <v>4</v>
      </c>
      <c r="U546">
        <v>2</v>
      </c>
      <c r="V546">
        <v>3</v>
      </c>
      <c r="W546">
        <v>0</v>
      </c>
      <c r="X546">
        <v>2</v>
      </c>
      <c r="Y546" t="s">
        <v>39</v>
      </c>
      <c r="Z546" t="s">
        <v>40</v>
      </c>
      <c r="AA546" t="s">
        <v>38</v>
      </c>
      <c r="AB546">
        <v>2</v>
      </c>
      <c r="AC546">
        <v>3</v>
      </c>
      <c r="AD546" t="s">
        <v>109</v>
      </c>
      <c r="AE546" t="s">
        <v>115</v>
      </c>
      <c r="AF546" t="s">
        <v>116</v>
      </c>
      <c r="AG546" t="s">
        <v>112</v>
      </c>
      <c r="AH546" t="s">
        <v>113</v>
      </c>
      <c r="AI546" t="s">
        <v>138</v>
      </c>
      <c r="AJ546" t="s">
        <v>134</v>
      </c>
    </row>
    <row r="547" spans="1:36" x14ac:dyDescent="0.3">
      <c r="A547">
        <v>546</v>
      </c>
      <c r="B547">
        <v>34</v>
      </c>
      <c r="C547" t="s">
        <v>29</v>
      </c>
      <c r="D547" t="s">
        <v>52</v>
      </c>
      <c r="E547" t="s">
        <v>31</v>
      </c>
      <c r="F547">
        <v>1</v>
      </c>
      <c r="G547">
        <v>1</v>
      </c>
      <c r="H547" t="s">
        <v>73</v>
      </c>
      <c r="I547">
        <v>1</v>
      </c>
      <c r="J547" t="s">
        <v>33</v>
      </c>
      <c r="K547">
        <v>2</v>
      </c>
      <c r="L547" t="s">
        <v>57</v>
      </c>
      <c r="M547" t="s">
        <v>35</v>
      </c>
      <c r="N547">
        <v>26960</v>
      </c>
      <c r="O547" t="s">
        <v>38</v>
      </c>
      <c r="P547" t="s">
        <v>37</v>
      </c>
      <c r="Q547">
        <v>23</v>
      </c>
      <c r="R547">
        <v>8</v>
      </c>
      <c r="S547">
        <v>0</v>
      </c>
      <c r="T547">
        <v>6</v>
      </c>
      <c r="U547">
        <v>3</v>
      </c>
      <c r="V547">
        <v>0</v>
      </c>
      <c r="W547">
        <v>0</v>
      </c>
      <c r="X547">
        <v>0</v>
      </c>
      <c r="Y547" t="s">
        <v>38</v>
      </c>
      <c r="Z547" t="s">
        <v>39</v>
      </c>
      <c r="AA547" t="s">
        <v>38</v>
      </c>
      <c r="AB547">
        <v>3</v>
      </c>
      <c r="AC547">
        <v>4</v>
      </c>
      <c r="AD547" t="s">
        <v>114</v>
      </c>
      <c r="AE547" t="s">
        <v>115</v>
      </c>
      <c r="AF547" t="s">
        <v>111</v>
      </c>
      <c r="AG547" t="s">
        <v>112</v>
      </c>
      <c r="AH547" t="s">
        <v>113</v>
      </c>
      <c r="AI547" t="s">
        <v>138</v>
      </c>
      <c r="AJ547" t="s">
        <v>136</v>
      </c>
    </row>
    <row r="548" spans="1:36" x14ac:dyDescent="0.3">
      <c r="A548">
        <v>547</v>
      </c>
      <c r="B548">
        <v>48</v>
      </c>
      <c r="C548" t="s">
        <v>29</v>
      </c>
      <c r="D548" t="s">
        <v>52</v>
      </c>
      <c r="E548" t="s">
        <v>31</v>
      </c>
      <c r="F548">
        <v>2</v>
      </c>
      <c r="G548">
        <v>1</v>
      </c>
      <c r="H548" t="s">
        <v>32</v>
      </c>
      <c r="I548">
        <v>1</v>
      </c>
      <c r="J548" t="s">
        <v>49</v>
      </c>
      <c r="K548">
        <v>2</v>
      </c>
      <c r="L548" t="s">
        <v>50</v>
      </c>
      <c r="M548" t="s">
        <v>45</v>
      </c>
      <c r="N548">
        <v>23700</v>
      </c>
      <c r="O548" t="s">
        <v>40</v>
      </c>
      <c r="P548" t="s">
        <v>37</v>
      </c>
      <c r="Q548">
        <v>11</v>
      </c>
      <c r="R548">
        <v>8</v>
      </c>
      <c r="S548">
        <v>0</v>
      </c>
      <c r="T548">
        <v>27</v>
      </c>
      <c r="U548">
        <v>3</v>
      </c>
      <c r="V548">
        <v>5</v>
      </c>
      <c r="W548">
        <v>2</v>
      </c>
      <c r="X548">
        <v>1</v>
      </c>
      <c r="Y548" t="s">
        <v>36</v>
      </c>
      <c r="Z548" t="s">
        <v>39</v>
      </c>
      <c r="AA548" t="s">
        <v>40</v>
      </c>
      <c r="AB548">
        <v>3</v>
      </c>
      <c r="AC548">
        <v>3</v>
      </c>
      <c r="AD548" t="s">
        <v>109</v>
      </c>
      <c r="AE548" t="s">
        <v>110</v>
      </c>
      <c r="AF548" t="s">
        <v>111</v>
      </c>
      <c r="AG548" t="s">
        <v>112</v>
      </c>
      <c r="AH548" t="s">
        <v>121</v>
      </c>
      <c r="AI548" t="s">
        <v>133</v>
      </c>
      <c r="AJ548" t="s">
        <v>134</v>
      </c>
    </row>
    <row r="549" spans="1:36" x14ac:dyDescent="0.3">
      <c r="A549">
        <v>548</v>
      </c>
      <c r="B549">
        <v>45</v>
      </c>
      <c r="C549" t="s">
        <v>29</v>
      </c>
      <c r="D549" t="s">
        <v>52</v>
      </c>
      <c r="E549" t="s">
        <v>43</v>
      </c>
      <c r="F549">
        <v>1</v>
      </c>
      <c r="G549">
        <v>3</v>
      </c>
      <c r="H549" t="s">
        <v>55</v>
      </c>
      <c r="I549">
        <v>1</v>
      </c>
      <c r="J549" t="s">
        <v>33</v>
      </c>
      <c r="K549">
        <v>2</v>
      </c>
      <c r="L549" t="s">
        <v>53</v>
      </c>
      <c r="M549" t="s">
        <v>35</v>
      </c>
      <c r="N549">
        <v>125040</v>
      </c>
      <c r="O549" t="s">
        <v>36</v>
      </c>
      <c r="P549" t="s">
        <v>37</v>
      </c>
      <c r="Q549">
        <v>12</v>
      </c>
      <c r="R549">
        <v>8</v>
      </c>
      <c r="S549">
        <v>1</v>
      </c>
      <c r="T549">
        <v>15</v>
      </c>
      <c r="U549">
        <v>2</v>
      </c>
      <c r="V549">
        <v>15</v>
      </c>
      <c r="W549">
        <v>4</v>
      </c>
      <c r="X549">
        <v>12</v>
      </c>
      <c r="Y549" t="s">
        <v>40</v>
      </c>
      <c r="Z549" t="s">
        <v>38</v>
      </c>
      <c r="AA549" t="s">
        <v>38</v>
      </c>
      <c r="AB549">
        <v>3</v>
      </c>
      <c r="AC549">
        <v>3</v>
      </c>
      <c r="AD549" t="s">
        <v>109</v>
      </c>
      <c r="AE549" t="s">
        <v>118</v>
      </c>
      <c r="AF549" t="s">
        <v>122</v>
      </c>
      <c r="AG549" t="s">
        <v>112</v>
      </c>
      <c r="AH549" t="s">
        <v>119</v>
      </c>
      <c r="AI549" t="s">
        <v>138</v>
      </c>
      <c r="AJ549" t="s">
        <v>134</v>
      </c>
    </row>
    <row r="550" spans="1:36" x14ac:dyDescent="0.3">
      <c r="A550">
        <v>549</v>
      </c>
      <c r="B550">
        <v>52</v>
      </c>
      <c r="C550" t="s">
        <v>29</v>
      </c>
      <c r="D550" t="s">
        <v>30</v>
      </c>
      <c r="E550" t="s">
        <v>31</v>
      </c>
      <c r="F550">
        <v>1</v>
      </c>
      <c r="G550">
        <v>3</v>
      </c>
      <c r="H550" t="s">
        <v>32</v>
      </c>
      <c r="I550">
        <v>1</v>
      </c>
      <c r="J550" t="s">
        <v>49</v>
      </c>
      <c r="K550">
        <v>1</v>
      </c>
      <c r="L550" t="s">
        <v>50</v>
      </c>
      <c r="M550" t="s">
        <v>45</v>
      </c>
      <c r="N550">
        <v>59740</v>
      </c>
      <c r="O550" t="s">
        <v>67</v>
      </c>
      <c r="P550" t="s">
        <v>37</v>
      </c>
      <c r="Q550">
        <v>18</v>
      </c>
      <c r="R550">
        <v>8</v>
      </c>
      <c r="S550">
        <v>1</v>
      </c>
      <c r="T550">
        <v>18</v>
      </c>
      <c r="U550">
        <v>6</v>
      </c>
      <c r="V550">
        <v>8</v>
      </c>
      <c r="W550">
        <v>4</v>
      </c>
      <c r="X550">
        <v>0</v>
      </c>
      <c r="Y550" t="s">
        <v>40</v>
      </c>
      <c r="Z550" t="s">
        <v>40</v>
      </c>
      <c r="AA550" t="s">
        <v>38</v>
      </c>
      <c r="AB550">
        <v>3</v>
      </c>
      <c r="AC550">
        <v>3</v>
      </c>
      <c r="AD550" t="s">
        <v>109</v>
      </c>
      <c r="AE550" t="s">
        <v>110</v>
      </c>
      <c r="AF550" t="s">
        <v>116</v>
      </c>
      <c r="AG550" t="s">
        <v>112</v>
      </c>
      <c r="AH550" t="s">
        <v>119</v>
      </c>
      <c r="AI550" t="s">
        <v>138</v>
      </c>
      <c r="AJ550" t="s">
        <v>139</v>
      </c>
    </row>
    <row r="551" spans="1:36" x14ac:dyDescent="0.3">
      <c r="A551">
        <v>550</v>
      </c>
      <c r="B551">
        <v>38</v>
      </c>
      <c r="C551" t="s">
        <v>29</v>
      </c>
      <c r="D551" t="s">
        <v>30</v>
      </c>
      <c r="E551" t="s">
        <v>43</v>
      </c>
      <c r="F551">
        <v>6</v>
      </c>
      <c r="G551">
        <v>2</v>
      </c>
      <c r="H551" t="s">
        <v>55</v>
      </c>
      <c r="I551">
        <v>1</v>
      </c>
      <c r="J551" t="s">
        <v>49</v>
      </c>
      <c r="K551">
        <v>1</v>
      </c>
      <c r="L551" t="s">
        <v>44</v>
      </c>
      <c r="M551" t="s">
        <v>61</v>
      </c>
      <c r="N551">
        <v>47360</v>
      </c>
      <c r="O551" t="s">
        <v>46</v>
      </c>
      <c r="P551" t="s">
        <v>37</v>
      </c>
      <c r="Q551">
        <v>11</v>
      </c>
      <c r="R551">
        <v>8</v>
      </c>
      <c r="S551">
        <v>1</v>
      </c>
      <c r="T551">
        <v>9</v>
      </c>
      <c r="U551">
        <v>3</v>
      </c>
      <c r="V551">
        <v>8</v>
      </c>
      <c r="W551">
        <v>2</v>
      </c>
      <c r="X551">
        <v>7</v>
      </c>
      <c r="Y551" t="s">
        <v>38</v>
      </c>
      <c r="Z551" t="s">
        <v>38</v>
      </c>
      <c r="AA551" t="s">
        <v>38</v>
      </c>
      <c r="AB551">
        <v>2</v>
      </c>
      <c r="AC551">
        <v>3</v>
      </c>
      <c r="AD551" t="s">
        <v>109</v>
      </c>
      <c r="AE551" t="s">
        <v>118</v>
      </c>
      <c r="AF551" t="s">
        <v>122</v>
      </c>
      <c r="AG551" t="s">
        <v>112</v>
      </c>
      <c r="AH551" t="s">
        <v>113</v>
      </c>
      <c r="AI551" t="s">
        <v>138</v>
      </c>
      <c r="AJ551" t="s">
        <v>134</v>
      </c>
    </row>
    <row r="552" spans="1:36" x14ac:dyDescent="0.3">
      <c r="A552">
        <v>551</v>
      </c>
      <c r="B552">
        <v>29</v>
      </c>
      <c r="C552" t="s">
        <v>29</v>
      </c>
      <c r="D552" t="s">
        <v>30</v>
      </c>
      <c r="E552" t="s">
        <v>43</v>
      </c>
      <c r="F552">
        <v>8</v>
      </c>
      <c r="G552">
        <v>3</v>
      </c>
      <c r="H552" t="s">
        <v>55</v>
      </c>
      <c r="I552">
        <v>1</v>
      </c>
      <c r="J552" t="s">
        <v>33</v>
      </c>
      <c r="K552">
        <v>4</v>
      </c>
      <c r="L552" t="s">
        <v>44</v>
      </c>
      <c r="M552" t="s">
        <v>61</v>
      </c>
      <c r="N552">
        <v>52960</v>
      </c>
      <c r="O552" t="s">
        <v>39</v>
      </c>
      <c r="P552" t="s">
        <v>37</v>
      </c>
      <c r="Q552">
        <v>14</v>
      </c>
      <c r="R552">
        <v>8</v>
      </c>
      <c r="S552">
        <v>0</v>
      </c>
      <c r="T552">
        <v>11</v>
      </c>
      <c r="U552">
        <v>3</v>
      </c>
      <c r="V552">
        <v>7</v>
      </c>
      <c r="W552">
        <v>1</v>
      </c>
      <c r="X552">
        <v>7</v>
      </c>
      <c r="Y552" t="s">
        <v>38</v>
      </c>
      <c r="Z552" t="s">
        <v>39</v>
      </c>
      <c r="AA552" t="s">
        <v>38</v>
      </c>
      <c r="AB552">
        <v>4</v>
      </c>
      <c r="AC552">
        <v>3</v>
      </c>
      <c r="AD552" t="s">
        <v>109</v>
      </c>
      <c r="AE552" t="s">
        <v>115</v>
      </c>
      <c r="AF552" t="s">
        <v>111</v>
      </c>
      <c r="AG552" t="s">
        <v>112</v>
      </c>
      <c r="AH552" t="s">
        <v>119</v>
      </c>
      <c r="AI552" t="s">
        <v>138</v>
      </c>
      <c r="AJ552" t="s">
        <v>134</v>
      </c>
    </row>
    <row r="553" spans="1:36" x14ac:dyDescent="0.3">
      <c r="A553">
        <v>552</v>
      </c>
      <c r="B553">
        <v>28</v>
      </c>
      <c r="C553" t="s">
        <v>29</v>
      </c>
      <c r="D553" t="s">
        <v>30</v>
      </c>
      <c r="E553" t="s">
        <v>53</v>
      </c>
      <c r="F553">
        <v>1</v>
      </c>
      <c r="G553">
        <v>3</v>
      </c>
      <c r="H553" t="s">
        <v>53</v>
      </c>
      <c r="I553">
        <v>1</v>
      </c>
      <c r="J553" t="s">
        <v>33</v>
      </c>
      <c r="K553">
        <v>4</v>
      </c>
      <c r="L553" t="s">
        <v>60</v>
      </c>
      <c r="M553" t="s">
        <v>61</v>
      </c>
      <c r="N553">
        <v>67810</v>
      </c>
      <c r="O553" t="s">
        <v>46</v>
      </c>
      <c r="P553" t="s">
        <v>37</v>
      </c>
      <c r="Q553">
        <v>15</v>
      </c>
      <c r="R553">
        <v>8</v>
      </c>
      <c r="S553">
        <v>1</v>
      </c>
      <c r="T553">
        <v>10</v>
      </c>
      <c r="U553">
        <v>2</v>
      </c>
      <c r="V553">
        <v>9</v>
      </c>
      <c r="W553">
        <v>1</v>
      </c>
      <c r="X553">
        <v>7</v>
      </c>
      <c r="Y553" t="s">
        <v>39</v>
      </c>
      <c r="Z553" t="s">
        <v>40</v>
      </c>
      <c r="AA553" t="s">
        <v>40</v>
      </c>
      <c r="AB553">
        <v>3</v>
      </c>
      <c r="AC553">
        <v>3</v>
      </c>
      <c r="AD553" t="s">
        <v>109</v>
      </c>
      <c r="AE553" t="s">
        <v>115</v>
      </c>
      <c r="AF553" t="s">
        <v>116</v>
      </c>
      <c r="AG553" t="s">
        <v>112</v>
      </c>
      <c r="AH553" t="s">
        <v>113</v>
      </c>
      <c r="AI553" t="s">
        <v>133</v>
      </c>
      <c r="AJ553" t="s">
        <v>134</v>
      </c>
    </row>
    <row r="554" spans="1:36" x14ac:dyDescent="0.3">
      <c r="A554">
        <v>553</v>
      </c>
      <c r="B554">
        <v>46</v>
      </c>
      <c r="C554" t="s">
        <v>29</v>
      </c>
      <c r="D554" t="s">
        <v>30</v>
      </c>
      <c r="E554" t="s">
        <v>43</v>
      </c>
      <c r="F554">
        <v>6</v>
      </c>
      <c r="G554">
        <v>4</v>
      </c>
      <c r="H554" t="s">
        <v>55</v>
      </c>
      <c r="I554">
        <v>1</v>
      </c>
      <c r="J554" t="s">
        <v>49</v>
      </c>
      <c r="K554">
        <v>3</v>
      </c>
      <c r="L554" t="s">
        <v>50</v>
      </c>
      <c r="M554" t="s">
        <v>35</v>
      </c>
      <c r="N554">
        <v>21740</v>
      </c>
      <c r="O554" t="s">
        <v>38</v>
      </c>
      <c r="P554" t="s">
        <v>37</v>
      </c>
      <c r="Q554">
        <v>11</v>
      </c>
      <c r="R554">
        <v>8</v>
      </c>
      <c r="S554">
        <v>1</v>
      </c>
      <c r="T554">
        <v>23</v>
      </c>
      <c r="U554">
        <v>3</v>
      </c>
      <c r="V554">
        <v>12</v>
      </c>
      <c r="W554">
        <v>4</v>
      </c>
      <c r="X554">
        <v>9</v>
      </c>
      <c r="Y554" t="s">
        <v>36</v>
      </c>
      <c r="Z554" t="s">
        <v>38</v>
      </c>
      <c r="AA554" t="s">
        <v>38</v>
      </c>
      <c r="AB554">
        <v>3</v>
      </c>
      <c r="AC554">
        <v>3</v>
      </c>
      <c r="AD554" t="s">
        <v>109</v>
      </c>
      <c r="AE554" t="s">
        <v>110</v>
      </c>
      <c r="AF554" t="s">
        <v>122</v>
      </c>
      <c r="AG554" t="s">
        <v>112</v>
      </c>
      <c r="AH554" t="s">
        <v>121</v>
      </c>
      <c r="AI554" t="s">
        <v>138</v>
      </c>
      <c r="AJ554" t="s">
        <v>134</v>
      </c>
    </row>
    <row r="555" spans="1:36" x14ac:dyDescent="0.3">
      <c r="A555">
        <v>554</v>
      </c>
      <c r="B555">
        <v>38</v>
      </c>
      <c r="C555" t="s">
        <v>29</v>
      </c>
      <c r="D555" t="s">
        <v>30</v>
      </c>
      <c r="E555" t="s">
        <v>43</v>
      </c>
      <c r="F555">
        <v>7</v>
      </c>
      <c r="G555">
        <v>4</v>
      </c>
      <c r="H555" t="s">
        <v>55</v>
      </c>
      <c r="I555">
        <v>1</v>
      </c>
      <c r="J555" t="s">
        <v>49</v>
      </c>
      <c r="K555">
        <v>1</v>
      </c>
      <c r="L555" t="s">
        <v>50</v>
      </c>
      <c r="M555" t="s">
        <v>45</v>
      </c>
      <c r="N555">
        <v>66530</v>
      </c>
      <c r="O555" t="s">
        <v>67</v>
      </c>
      <c r="P555" t="s">
        <v>37</v>
      </c>
      <c r="Q555">
        <v>20</v>
      </c>
      <c r="R555">
        <v>8</v>
      </c>
      <c r="S555">
        <v>1</v>
      </c>
      <c r="T555">
        <v>10</v>
      </c>
      <c r="U555">
        <v>2</v>
      </c>
      <c r="V555">
        <v>1</v>
      </c>
      <c r="W555">
        <v>0</v>
      </c>
      <c r="X555">
        <v>0</v>
      </c>
      <c r="Y555" t="s">
        <v>39</v>
      </c>
      <c r="Z555" t="s">
        <v>40</v>
      </c>
      <c r="AA555" t="s">
        <v>38</v>
      </c>
      <c r="AB555">
        <v>3</v>
      </c>
      <c r="AC555">
        <v>4</v>
      </c>
      <c r="AD555" t="s">
        <v>114</v>
      </c>
      <c r="AE555" t="s">
        <v>118</v>
      </c>
      <c r="AF555" t="s">
        <v>116</v>
      </c>
      <c r="AG555" t="s">
        <v>112</v>
      </c>
      <c r="AH555" t="s">
        <v>113</v>
      </c>
      <c r="AI555" t="s">
        <v>138</v>
      </c>
      <c r="AJ555" t="s">
        <v>139</v>
      </c>
    </row>
    <row r="556" spans="1:36" x14ac:dyDescent="0.3">
      <c r="A556">
        <v>555</v>
      </c>
      <c r="B556">
        <v>43</v>
      </c>
      <c r="C556" t="s">
        <v>29</v>
      </c>
      <c r="D556" t="s">
        <v>42</v>
      </c>
      <c r="E556" t="s">
        <v>43</v>
      </c>
      <c r="F556">
        <v>5</v>
      </c>
      <c r="G556">
        <v>3</v>
      </c>
      <c r="H556" t="s">
        <v>55</v>
      </c>
      <c r="I556">
        <v>1</v>
      </c>
      <c r="J556" t="s">
        <v>33</v>
      </c>
      <c r="K556">
        <v>2</v>
      </c>
      <c r="L556" t="s">
        <v>60</v>
      </c>
      <c r="M556" t="s">
        <v>35</v>
      </c>
      <c r="N556">
        <v>96990</v>
      </c>
      <c r="O556" t="s">
        <v>71</v>
      </c>
      <c r="P556" t="s">
        <v>37</v>
      </c>
      <c r="Q556">
        <v>19</v>
      </c>
      <c r="R556">
        <v>8</v>
      </c>
      <c r="S556">
        <v>1</v>
      </c>
      <c r="T556">
        <v>18</v>
      </c>
      <c r="U556">
        <v>3</v>
      </c>
      <c r="V556">
        <v>8</v>
      </c>
      <c r="W556">
        <v>0</v>
      </c>
      <c r="X556">
        <v>1</v>
      </c>
      <c r="Y556" t="s">
        <v>38</v>
      </c>
      <c r="Z556" t="s">
        <v>36</v>
      </c>
      <c r="AA556" t="s">
        <v>38</v>
      </c>
      <c r="AB556">
        <v>3</v>
      </c>
      <c r="AC556">
        <v>3</v>
      </c>
      <c r="AD556" t="s">
        <v>109</v>
      </c>
      <c r="AE556" t="s">
        <v>118</v>
      </c>
      <c r="AF556" t="s">
        <v>120</v>
      </c>
      <c r="AG556" t="s">
        <v>112</v>
      </c>
      <c r="AH556" t="s">
        <v>119</v>
      </c>
      <c r="AI556" t="s">
        <v>138</v>
      </c>
      <c r="AJ556" t="s">
        <v>139</v>
      </c>
    </row>
    <row r="557" spans="1:36" x14ac:dyDescent="0.3">
      <c r="A557">
        <v>556</v>
      </c>
      <c r="B557">
        <v>39</v>
      </c>
      <c r="C557" t="s">
        <v>41</v>
      </c>
      <c r="D557" t="s">
        <v>42</v>
      </c>
      <c r="E557" t="s">
        <v>31</v>
      </c>
      <c r="F557">
        <v>1</v>
      </c>
      <c r="G557">
        <v>3</v>
      </c>
      <c r="H557" t="s">
        <v>73</v>
      </c>
      <c r="I557">
        <v>1</v>
      </c>
      <c r="J557" t="s">
        <v>49</v>
      </c>
      <c r="K557">
        <v>2</v>
      </c>
      <c r="L557" t="s">
        <v>34</v>
      </c>
      <c r="M557" t="s">
        <v>61</v>
      </c>
      <c r="N557">
        <v>67550</v>
      </c>
      <c r="O557" t="s">
        <v>67</v>
      </c>
      <c r="P557" t="s">
        <v>37</v>
      </c>
      <c r="Q557">
        <v>14</v>
      </c>
      <c r="R557">
        <v>8</v>
      </c>
      <c r="S557">
        <v>1</v>
      </c>
      <c r="T557">
        <v>21</v>
      </c>
      <c r="U557">
        <v>2</v>
      </c>
      <c r="V557">
        <v>18</v>
      </c>
      <c r="W557">
        <v>11</v>
      </c>
      <c r="X557">
        <v>5</v>
      </c>
      <c r="Y557" t="s">
        <v>36</v>
      </c>
      <c r="Z557" t="s">
        <v>39</v>
      </c>
      <c r="AA557" t="s">
        <v>38</v>
      </c>
      <c r="AB557">
        <v>3</v>
      </c>
      <c r="AC557">
        <v>3</v>
      </c>
      <c r="AD557" t="s">
        <v>109</v>
      </c>
      <c r="AE557" t="s">
        <v>118</v>
      </c>
      <c r="AF557" t="s">
        <v>111</v>
      </c>
      <c r="AG557" t="s">
        <v>112</v>
      </c>
      <c r="AH557" t="s">
        <v>121</v>
      </c>
      <c r="AI557" t="s">
        <v>138</v>
      </c>
      <c r="AJ557" t="s">
        <v>134</v>
      </c>
    </row>
    <row r="558" spans="1:36" x14ac:dyDescent="0.3">
      <c r="A558">
        <v>557</v>
      </c>
      <c r="B558">
        <v>40</v>
      </c>
      <c r="C558" t="s">
        <v>29</v>
      </c>
      <c r="D558" t="s">
        <v>30</v>
      </c>
      <c r="E558" t="s">
        <v>43</v>
      </c>
      <c r="F558">
        <v>1</v>
      </c>
      <c r="G558">
        <v>1</v>
      </c>
      <c r="H558" t="s">
        <v>32</v>
      </c>
      <c r="I558">
        <v>1</v>
      </c>
      <c r="J558" t="s">
        <v>49</v>
      </c>
      <c r="K558">
        <v>1</v>
      </c>
      <c r="L558" t="s">
        <v>34</v>
      </c>
      <c r="M558" t="s">
        <v>45</v>
      </c>
      <c r="N558">
        <v>22130</v>
      </c>
      <c r="O558" t="s">
        <v>36</v>
      </c>
      <c r="P558" t="s">
        <v>37</v>
      </c>
      <c r="Q558">
        <v>17</v>
      </c>
      <c r="R558">
        <v>8</v>
      </c>
      <c r="S558">
        <v>0</v>
      </c>
      <c r="T558">
        <v>21</v>
      </c>
      <c r="U558">
        <v>4</v>
      </c>
      <c r="V558">
        <v>20</v>
      </c>
      <c r="W558">
        <v>4</v>
      </c>
      <c r="X558">
        <v>9</v>
      </c>
      <c r="Y558" t="s">
        <v>38</v>
      </c>
      <c r="Z558" t="s">
        <v>38</v>
      </c>
      <c r="AA558" t="s">
        <v>39</v>
      </c>
      <c r="AB558">
        <v>3</v>
      </c>
      <c r="AC558">
        <v>3</v>
      </c>
      <c r="AD558" t="s">
        <v>109</v>
      </c>
      <c r="AE558" t="s">
        <v>118</v>
      </c>
      <c r="AF558" t="s">
        <v>122</v>
      </c>
      <c r="AG558" t="s">
        <v>112</v>
      </c>
      <c r="AH558" t="s">
        <v>121</v>
      </c>
      <c r="AI558" t="s">
        <v>135</v>
      </c>
      <c r="AJ558" t="s">
        <v>139</v>
      </c>
    </row>
    <row r="559" spans="1:36" x14ac:dyDescent="0.3">
      <c r="A559">
        <v>558</v>
      </c>
      <c r="B559">
        <v>21</v>
      </c>
      <c r="C559" t="s">
        <v>29</v>
      </c>
      <c r="D559" t="s">
        <v>30</v>
      </c>
      <c r="E559" t="s">
        <v>43</v>
      </c>
      <c r="F559">
        <v>1</v>
      </c>
      <c r="G559">
        <v>4</v>
      </c>
      <c r="H559" t="s">
        <v>32</v>
      </c>
      <c r="I559">
        <v>1</v>
      </c>
      <c r="J559" t="s">
        <v>33</v>
      </c>
      <c r="K559">
        <v>1</v>
      </c>
      <c r="L559" t="s">
        <v>44</v>
      </c>
      <c r="M559" t="s">
        <v>45</v>
      </c>
      <c r="N559">
        <v>26100</v>
      </c>
      <c r="O559" t="s">
        <v>36</v>
      </c>
      <c r="P559" t="s">
        <v>37</v>
      </c>
      <c r="Q559">
        <v>11</v>
      </c>
      <c r="R559">
        <v>8</v>
      </c>
      <c r="S559">
        <v>1</v>
      </c>
      <c r="T559">
        <v>2</v>
      </c>
      <c r="U559">
        <v>3</v>
      </c>
      <c r="V559">
        <v>2</v>
      </c>
      <c r="W559">
        <v>2</v>
      </c>
      <c r="X559">
        <v>2</v>
      </c>
      <c r="Y559" t="s">
        <v>39</v>
      </c>
      <c r="Z559" t="s">
        <v>40</v>
      </c>
      <c r="AA559" t="s">
        <v>39</v>
      </c>
      <c r="AB559">
        <v>2</v>
      </c>
      <c r="AC559">
        <v>3</v>
      </c>
      <c r="AD559" t="s">
        <v>109</v>
      </c>
      <c r="AE559" t="s">
        <v>123</v>
      </c>
      <c r="AF559" t="s">
        <v>116</v>
      </c>
      <c r="AG559" t="s">
        <v>112</v>
      </c>
      <c r="AH559" t="s">
        <v>113</v>
      </c>
      <c r="AI559" t="s">
        <v>135</v>
      </c>
      <c r="AJ559" t="s">
        <v>134</v>
      </c>
    </row>
    <row r="560" spans="1:36" x14ac:dyDescent="0.3">
      <c r="A560">
        <v>559</v>
      </c>
      <c r="B560">
        <v>39</v>
      </c>
      <c r="C560" t="s">
        <v>29</v>
      </c>
      <c r="D560" t="s">
        <v>52</v>
      </c>
      <c r="E560" t="s">
        <v>43</v>
      </c>
      <c r="F560">
        <v>6</v>
      </c>
      <c r="G560">
        <v>3</v>
      </c>
      <c r="H560" t="s">
        <v>32</v>
      </c>
      <c r="I560">
        <v>1</v>
      </c>
      <c r="J560" t="s">
        <v>49</v>
      </c>
      <c r="K560">
        <v>1</v>
      </c>
      <c r="L560" t="s">
        <v>60</v>
      </c>
      <c r="M560" t="s">
        <v>45</v>
      </c>
      <c r="N560">
        <v>28510</v>
      </c>
      <c r="O560" t="s">
        <v>56</v>
      </c>
      <c r="P560" t="s">
        <v>37</v>
      </c>
      <c r="Q560">
        <v>15</v>
      </c>
      <c r="R560">
        <v>8</v>
      </c>
      <c r="S560">
        <v>0</v>
      </c>
      <c r="T560">
        <v>9</v>
      </c>
      <c r="U560">
        <v>2</v>
      </c>
      <c r="V560">
        <v>5</v>
      </c>
      <c r="W560">
        <v>0</v>
      </c>
      <c r="X560">
        <v>3</v>
      </c>
      <c r="Y560" t="s">
        <v>38</v>
      </c>
      <c r="Z560" t="s">
        <v>40</v>
      </c>
      <c r="AA560" t="s">
        <v>40</v>
      </c>
      <c r="AB560">
        <v>3</v>
      </c>
      <c r="AC560">
        <v>3</v>
      </c>
      <c r="AD560" t="s">
        <v>109</v>
      </c>
      <c r="AE560" t="s">
        <v>118</v>
      </c>
      <c r="AF560" t="s">
        <v>116</v>
      </c>
      <c r="AG560" t="s">
        <v>112</v>
      </c>
      <c r="AH560" t="s">
        <v>113</v>
      </c>
      <c r="AI560" t="s">
        <v>133</v>
      </c>
      <c r="AJ560" t="s">
        <v>134</v>
      </c>
    </row>
    <row r="561" spans="1:36" x14ac:dyDescent="0.3">
      <c r="A561">
        <v>560</v>
      </c>
      <c r="B561">
        <v>36</v>
      </c>
      <c r="C561" t="s">
        <v>29</v>
      </c>
      <c r="D561" t="s">
        <v>52</v>
      </c>
      <c r="E561" t="s">
        <v>43</v>
      </c>
      <c r="F561">
        <v>1</v>
      </c>
      <c r="G561">
        <v>3</v>
      </c>
      <c r="H561" t="s">
        <v>55</v>
      </c>
      <c r="I561">
        <v>1</v>
      </c>
      <c r="J561" t="s">
        <v>49</v>
      </c>
      <c r="K561">
        <v>3</v>
      </c>
      <c r="L561" t="s">
        <v>69</v>
      </c>
      <c r="M561" t="s">
        <v>45</v>
      </c>
      <c r="N561">
        <v>34520</v>
      </c>
      <c r="O561" t="s">
        <v>40</v>
      </c>
      <c r="P561" t="s">
        <v>37</v>
      </c>
      <c r="Q561">
        <v>13</v>
      </c>
      <c r="R561">
        <v>8</v>
      </c>
      <c r="S561">
        <v>3</v>
      </c>
      <c r="T561">
        <v>18</v>
      </c>
      <c r="U561">
        <v>4</v>
      </c>
      <c r="V561">
        <v>11</v>
      </c>
      <c r="W561">
        <v>0</v>
      </c>
      <c r="X561">
        <v>9</v>
      </c>
      <c r="Y561" t="s">
        <v>36</v>
      </c>
      <c r="Z561" t="s">
        <v>39</v>
      </c>
      <c r="AA561" t="s">
        <v>38</v>
      </c>
      <c r="AB561">
        <v>4</v>
      </c>
      <c r="AC561">
        <v>3</v>
      </c>
      <c r="AD561" t="s">
        <v>109</v>
      </c>
      <c r="AE561" t="s">
        <v>118</v>
      </c>
      <c r="AF561" t="s">
        <v>111</v>
      </c>
      <c r="AG561" t="s">
        <v>112</v>
      </c>
      <c r="AH561" t="s">
        <v>119</v>
      </c>
      <c r="AI561" t="s">
        <v>138</v>
      </c>
      <c r="AJ561" t="s">
        <v>134</v>
      </c>
    </row>
    <row r="562" spans="1:36" x14ac:dyDescent="0.3">
      <c r="A562">
        <v>561</v>
      </c>
      <c r="B562">
        <v>31</v>
      </c>
      <c r="C562" t="s">
        <v>29</v>
      </c>
      <c r="D562" t="s">
        <v>42</v>
      </c>
      <c r="E562" t="s">
        <v>43</v>
      </c>
      <c r="F562">
        <v>7</v>
      </c>
      <c r="G562">
        <v>3</v>
      </c>
      <c r="H562" t="s">
        <v>32</v>
      </c>
      <c r="I562">
        <v>1</v>
      </c>
      <c r="J562" t="s">
        <v>49</v>
      </c>
      <c r="K562">
        <v>1</v>
      </c>
      <c r="L562" t="s">
        <v>50</v>
      </c>
      <c r="M562" t="s">
        <v>35</v>
      </c>
      <c r="N562">
        <v>52580</v>
      </c>
      <c r="O562" t="s">
        <v>46</v>
      </c>
      <c r="P562" t="s">
        <v>37</v>
      </c>
      <c r="Q562">
        <v>14</v>
      </c>
      <c r="R562">
        <v>8</v>
      </c>
      <c r="S562">
        <v>3</v>
      </c>
      <c r="T562">
        <v>3</v>
      </c>
      <c r="U562">
        <v>5</v>
      </c>
      <c r="V562">
        <v>2</v>
      </c>
      <c r="W562">
        <v>2</v>
      </c>
      <c r="X562">
        <v>2</v>
      </c>
      <c r="Y562" t="s">
        <v>38</v>
      </c>
      <c r="Z562" t="s">
        <v>39</v>
      </c>
      <c r="AA562" t="s">
        <v>38</v>
      </c>
      <c r="AB562">
        <v>3</v>
      </c>
      <c r="AC562">
        <v>3</v>
      </c>
      <c r="AD562" t="s">
        <v>109</v>
      </c>
      <c r="AE562" t="s">
        <v>115</v>
      </c>
      <c r="AF562" t="s">
        <v>111</v>
      </c>
      <c r="AG562" t="s">
        <v>112</v>
      </c>
      <c r="AH562" t="s">
        <v>113</v>
      </c>
      <c r="AI562" t="s">
        <v>138</v>
      </c>
      <c r="AJ562" t="s">
        <v>134</v>
      </c>
    </row>
    <row r="563" spans="1:36" x14ac:dyDescent="0.3">
      <c r="A563">
        <v>562</v>
      </c>
      <c r="B563">
        <v>28</v>
      </c>
      <c r="C563" t="s">
        <v>29</v>
      </c>
      <c r="D563" t="s">
        <v>30</v>
      </c>
      <c r="E563" t="s">
        <v>31</v>
      </c>
      <c r="F563">
        <v>2</v>
      </c>
      <c r="G563">
        <v>4</v>
      </c>
      <c r="H563" t="s">
        <v>73</v>
      </c>
      <c r="I563">
        <v>1</v>
      </c>
      <c r="J563" t="s">
        <v>49</v>
      </c>
      <c r="K563">
        <v>1</v>
      </c>
      <c r="L563" t="s">
        <v>50</v>
      </c>
      <c r="M563" t="s">
        <v>35</v>
      </c>
      <c r="N563">
        <v>93550</v>
      </c>
      <c r="O563" t="s">
        <v>46</v>
      </c>
      <c r="P563" t="s">
        <v>37</v>
      </c>
      <c r="Q563">
        <v>11</v>
      </c>
      <c r="R563">
        <v>8</v>
      </c>
      <c r="S563">
        <v>0</v>
      </c>
      <c r="T563">
        <v>6</v>
      </c>
      <c r="U563">
        <v>4</v>
      </c>
      <c r="V563">
        <v>5</v>
      </c>
      <c r="W563">
        <v>0</v>
      </c>
      <c r="X563">
        <v>4</v>
      </c>
      <c r="Y563" t="s">
        <v>36</v>
      </c>
      <c r="Z563" t="s">
        <v>40</v>
      </c>
      <c r="AA563" t="s">
        <v>36</v>
      </c>
      <c r="AB563">
        <v>3</v>
      </c>
      <c r="AC563">
        <v>3</v>
      </c>
      <c r="AD563" t="s">
        <v>109</v>
      </c>
      <c r="AE563" t="s">
        <v>115</v>
      </c>
      <c r="AF563" t="s">
        <v>116</v>
      </c>
      <c r="AG563" t="s">
        <v>112</v>
      </c>
      <c r="AH563" t="s">
        <v>113</v>
      </c>
      <c r="AI563" t="s">
        <v>137</v>
      </c>
      <c r="AJ563" t="s">
        <v>134</v>
      </c>
    </row>
    <row r="564" spans="1:36" x14ac:dyDescent="0.3">
      <c r="A564">
        <v>563</v>
      </c>
      <c r="B564">
        <v>35</v>
      </c>
      <c r="C564" t="s">
        <v>29</v>
      </c>
      <c r="D564" t="s">
        <v>42</v>
      </c>
      <c r="E564" t="s">
        <v>43</v>
      </c>
      <c r="F564">
        <v>9</v>
      </c>
      <c r="G564">
        <v>2</v>
      </c>
      <c r="H564" t="s">
        <v>48</v>
      </c>
      <c r="I564">
        <v>1</v>
      </c>
      <c r="J564" t="s">
        <v>33</v>
      </c>
      <c r="K564">
        <v>1</v>
      </c>
      <c r="L564" t="s">
        <v>66</v>
      </c>
      <c r="M564" t="s">
        <v>61</v>
      </c>
      <c r="N564">
        <v>104960</v>
      </c>
      <c r="O564" t="s">
        <v>36</v>
      </c>
      <c r="P564" t="s">
        <v>37</v>
      </c>
      <c r="Q564">
        <v>13</v>
      </c>
      <c r="R564">
        <v>8</v>
      </c>
      <c r="S564">
        <v>1</v>
      </c>
      <c r="T564">
        <v>5</v>
      </c>
      <c r="U564">
        <v>2</v>
      </c>
      <c r="V564">
        <v>5</v>
      </c>
      <c r="W564">
        <v>0</v>
      </c>
      <c r="X564">
        <v>2</v>
      </c>
      <c r="Y564" t="s">
        <v>39</v>
      </c>
      <c r="Z564" t="s">
        <v>39</v>
      </c>
      <c r="AA564" t="s">
        <v>38</v>
      </c>
      <c r="AB564">
        <v>3</v>
      </c>
      <c r="AC564">
        <v>3</v>
      </c>
      <c r="AD564" t="s">
        <v>109</v>
      </c>
      <c r="AE564" t="s">
        <v>115</v>
      </c>
      <c r="AF564" t="s">
        <v>111</v>
      </c>
      <c r="AG564" t="s">
        <v>112</v>
      </c>
      <c r="AH564" t="s">
        <v>113</v>
      </c>
      <c r="AI564" t="s">
        <v>138</v>
      </c>
      <c r="AJ564" t="s">
        <v>134</v>
      </c>
    </row>
    <row r="565" spans="1:36" x14ac:dyDescent="0.3">
      <c r="A565">
        <v>564</v>
      </c>
      <c r="B565">
        <v>49</v>
      </c>
      <c r="C565" t="s">
        <v>29</v>
      </c>
      <c r="D565" t="s">
        <v>30</v>
      </c>
      <c r="E565" t="s">
        <v>31</v>
      </c>
      <c r="F565">
        <v>2</v>
      </c>
      <c r="G565">
        <v>2</v>
      </c>
      <c r="H565" t="s">
        <v>55</v>
      </c>
      <c r="I565">
        <v>1</v>
      </c>
      <c r="J565" t="s">
        <v>33</v>
      </c>
      <c r="K565">
        <v>1</v>
      </c>
      <c r="L565" t="s">
        <v>50</v>
      </c>
      <c r="M565" t="s">
        <v>35</v>
      </c>
      <c r="N565">
        <v>63800</v>
      </c>
      <c r="O565" t="s">
        <v>47</v>
      </c>
      <c r="P565" t="s">
        <v>37</v>
      </c>
      <c r="Q565">
        <v>23</v>
      </c>
      <c r="R565">
        <v>8</v>
      </c>
      <c r="S565">
        <v>1</v>
      </c>
      <c r="T565">
        <v>22</v>
      </c>
      <c r="U565">
        <v>1</v>
      </c>
      <c r="V565">
        <v>9</v>
      </c>
      <c r="W565">
        <v>2</v>
      </c>
      <c r="X565">
        <v>3</v>
      </c>
      <c r="Y565" t="s">
        <v>39</v>
      </c>
      <c r="Z565" t="s">
        <v>40</v>
      </c>
      <c r="AA565" t="s">
        <v>38</v>
      </c>
      <c r="AB565">
        <v>2</v>
      </c>
      <c r="AC565">
        <v>4</v>
      </c>
      <c r="AD565" t="s">
        <v>114</v>
      </c>
      <c r="AE565" t="s">
        <v>110</v>
      </c>
      <c r="AF565" t="s">
        <v>116</v>
      </c>
      <c r="AG565" t="s">
        <v>112</v>
      </c>
      <c r="AH565" t="s">
        <v>121</v>
      </c>
      <c r="AI565" t="s">
        <v>138</v>
      </c>
      <c r="AJ565" t="s">
        <v>136</v>
      </c>
    </row>
    <row r="566" spans="1:36" x14ac:dyDescent="0.3">
      <c r="A566">
        <v>565</v>
      </c>
      <c r="B566">
        <v>34</v>
      </c>
      <c r="C566" t="s">
        <v>29</v>
      </c>
      <c r="D566" t="s">
        <v>42</v>
      </c>
      <c r="E566" t="s">
        <v>31</v>
      </c>
      <c r="F566">
        <v>9</v>
      </c>
      <c r="G566">
        <v>1</v>
      </c>
      <c r="H566" t="s">
        <v>77</v>
      </c>
      <c r="I566">
        <v>1</v>
      </c>
      <c r="J566" t="s">
        <v>49</v>
      </c>
      <c r="K566">
        <v>2</v>
      </c>
      <c r="L566" t="s">
        <v>50</v>
      </c>
      <c r="M566" t="s">
        <v>45</v>
      </c>
      <c r="N566">
        <v>26570</v>
      </c>
      <c r="O566" t="s">
        <v>40</v>
      </c>
      <c r="P566" t="s">
        <v>37</v>
      </c>
      <c r="Q566">
        <v>13</v>
      </c>
      <c r="R566">
        <v>8</v>
      </c>
      <c r="S566">
        <v>1</v>
      </c>
      <c r="T566">
        <v>5</v>
      </c>
      <c r="U566">
        <v>3</v>
      </c>
      <c r="V566">
        <v>3</v>
      </c>
      <c r="W566">
        <v>0</v>
      </c>
      <c r="X566">
        <v>2</v>
      </c>
      <c r="Y566" t="s">
        <v>39</v>
      </c>
      <c r="Z566" t="s">
        <v>38</v>
      </c>
      <c r="AA566" t="s">
        <v>40</v>
      </c>
      <c r="AB566">
        <v>2</v>
      </c>
      <c r="AC566">
        <v>3</v>
      </c>
      <c r="AD566" t="s">
        <v>109</v>
      </c>
      <c r="AE566" t="s">
        <v>115</v>
      </c>
      <c r="AF566" t="s">
        <v>122</v>
      </c>
      <c r="AG566" t="s">
        <v>112</v>
      </c>
      <c r="AH566" t="s">
        <v>113</v>
      </c>
      <c r="AI566" t="s">
        <v>133</v>
      </c>
      <c r="AJ566" t="s">
        <v>134</v>
      </c>
    </row>
    <row r="567" spans="1:36" x14ac:dyDescent="0.3">
      <c r="A567">
        <v>566</v>
      </c>
      <c r="B567">
        <v>29</v>
      </c>
      <c r="C567" t="s">
        <v>29</v>
      </c>
      <c r="D567" t="s">
        <v>42</v>
      </c>
      <c r="E567" t="s">
        <v>43</v>
      </c>
      <c r="F567">
        <v>1</v>
      </c>
      <c r="G567">
        <v>4</v>
      </c>
      <c r="H567" t="s">
        <v>55</v>
      </c>
      <c r="I567">
        <v>1</v>
      </c>
      <c r="J567" t="s">
        <v>49</v>
      </c>
      <c r="K567">
        <v>3</v>
      </c>
      <c r="L567" t="s">
        <v>44</v>
      </c>
      <c r="M567" t="s">
        <v>61</v>
      </c>
      <c r="N567">
        <v>27160</v>
      </c>
      <c r="O567" t="s">
        <v>46</v>
      </c>
      <c r="P567" t="s">
        <v>37</v>
      </c>
      <c r="Q567">
        <v>18</v>
      </c>
      <c r="R567">
        <v>8</v>
      </c>
      <c r="S567">
        <v>0</v>
      </c>
      <c r="T567">
        <v>8</v>
      </c>
      <c r="U567">
        <v>2</v>
      </c>
      <c r="V567">
        <v>7</v>
      </c>
      <c r="W567">
        <v>1</v>
      </c>
      <c r="X567">
        <v>1</v>
      </c>
      <c r="Y567" t="s">
        <v>39</v>
      </c>
      <c r="Z567" t="s">
        <v>40</v>
      </c>
      <c r="AA567" t="s">
        <v>40</v>
      </c>
      <c r="AB567">
        <v>1</v>
      </c>
      <c r="AC567">
        <v>3</v>
      </c>
      <c r="AD567" t="s">
        <v>109</v>
      </c>
      <c r="AE567" t="s">
        <v>115</v>
      </c>
      <c r="AF567" t="s">
        <v>116</v>
      </c>
      <c r="AG567" t="s">
        <v>112</v>
      </c>
      <c r="AH567" t="s">
        <v>113</v>
      </c>
      <c r="AI567" t="s">
        <v>133</v>
      </c>
      <c r="AJ567" t="s">
        <v>139</v>
      </c>
    </row>
    <row r="568" spans="1:36" x14ac:dyDescent="0.3">
      <c r="A568">
        <v>567</v>
      </c>
      <c r="B568">
        <v>42</v>
      </c>
      <c r="C568" t="s">
        <v>29</v>
      </c>
      <c r="D568" t="s">
        <v>30</v>
      </c>
      <c r="E568" t="s">
        <v>31</v>
      </c>
      <c r="F568">
        <v>21</v>
      </c>
      <c r="G568">
        <v>2</v>
      </c>
      <c r="H568" t="s">
        <v>32</v>
      </c>
      <c r="I568">
        <v>1</v>
      </c>
      <c r="J568" t="s">
        <v>33</v>
      </c>
      <c r="K568">
        <v>1</v>
      </c>
      <c r="L568" t="s">
        <v>34</v>
      </c>
      <c r="M568" t="s">
        <v>45</v>
      </c>
      <c r="N568">
        <v>22010</v>
      </c>
      <c r="O568" t="s">
        <v>39</v>
      </c>
      <c r="P568" t="s">
        <v>37</v>
      </c>
      <c r="Q568">
        <v>12</v>
      </c>
      <c r="R568">
        <v>8</v>
      </c>
      <c r="S568">
        <v>1</v>
      </c>
      <c r="T568">
        <v>16</v>
      </c>
      <c r="U568">
        <v>3</v>
      </c>
      <c r="V568">
        <v>1</v>
      </c>
      <c r="W568">
        <v>0</v>
      </c>
      <c r="X568">
        <v>0</v>
      </c>
      <c r="Y568" t="s">
        <v>40</v>
      </c>
      <c r="Z568" t="s">
        <v>39</v>
      </c>
      <c r="AA568" t="s">
        <v>38</v>
      </c>
      <c r="AB568">
        <v>4</v>
      </c>
      <c r="AC568">
        <v>3</v>
      </c>
      <c r="AD568" t="s">
        <v>109</v>
      </c>
      <c r="AE568" t="s">
        <v>118</v>
      </c>
      <c r="AF568" t="s">
        <v>111</v>
      </c>
      <c r="AG568" t="s">
        <v>124</v>
      </c>
      <c r="AH568" t="s">
        <v>119</v>
      </c>
      <c r="AI568" t="s">
        <v>138</v>
      </c>
      <c r="AJ568" t="s">
        <v>134</v>
      </c>
    </row>
    <row r="569" spans="1:36" x14ac:dyDescent="0.3">
      <c r="A569">
        <v>568</v>
      </c>
      <c r="B569">
        <v>29</v>
      </c>
      <c r="C569" t="s">
        <v>29</v>
      </c>
      <c r="D569" t="s">
        <v>30</v>
      </c>
      <c r="E569" t="s">
        <v>31</v>
      </c>
      <c r="F569">
        <v>4</v>
      </c>
      <c r="G569">
        <v>2</v>
      </c>
      <c r="H569" t="s">
        <v>48</v>
      </c>
      <c r="I569">
        <v>1</v>
      </c>
      <c r="J569" t="s">
        <v>33</v>
      </c>
      <c r="K569">
        <v>2</v>
      </c>
      <c r="L569" t="s">
        <v>34</v>
      </c>
      <c r="M569" t="s">
        <v>35</v>
      </c>
      <c r="N569">
        <v>65400</v>
      </c>
      <c r="O569" t="s">
        <v>36</v>
      </c>
      <c r="P569" t="s">
        <v>37</v>
      </c>
      <c r="Q569">
        <v>22</v>
      </c>
      <c r="R569">
        <v>8</v>
      </c>
      <c r="S569">
        <v>0</v>
      </c>
      <c r="T569">
        <v>10</v>
      </c>
      <c r="U569">
        <v>2</v>
      </c>
      <c r="V569">
        <v>10</v>
      </c>
      <c r="W569">
        <v>1</v>
      </c>
      <c r="X569">
        <v>2</v>
      </c>
      <c r="Y569" t="s">
        <v>40</v>
      </c>
      <c r="Z569" t="s">
        <v>39</v>
      </c>
      <c r="AA569" t="s">
        <v>40</v>
      </c>
      <c r="AB569">
        <v>1</v>
      </c>
      <c r="AC569">
        <v>4</v>
      </c>
      <c r="AD569" t="s">
        <v>114</v>
      </c>
      <c r="AE569" t="s">
        <v>115</v>
      </c>
      <c r="AF569" t="s">
        <v>111</v>
      </c>
      <c r="AG569" t="s">
        <v>112</v>
      </c>
      <c r="AH569" t="s">
        <v>113</v>
      </c>
      <c r="AI569" t="s">
        <v>133</v>
      </c>
      <c r="AJ569" t="s">
        <v>136</v>
      </c>
    </row>
    <row r="570" spans="1:36" x14ac:dyDescent="0.3">
      <c r="A570">
        <v>569</v>
      </c>
      <c r="B570">
        <v>38</v>
      </c>
      <c r="C570" t="s">
        <v>29</v>
      </c>
      <c r="D570" t="s">
        <v>30</v>
      </c>
      <c r="E570" t="s">
        <v>43</v>
      </c>
      <c r="F570">
        <v>1</v>
      </c>
      <c r="G570">
        <v>3</v>
      </c>
      <c r="H570" t="s">
        <v>55</v>
      </c>
      <c r="I570">
        <v>1</v>
      </c>
      <c r="J570" t="s">
        <v>33</v>
      </c>
      <c r="K570">
        <v>1</v>
      </c>
      <c r="L570" t="s">
        <v>53</v>
      </c>
      <c r="M570" t="s">
        <v>35</v>
      </c>
      <c r="N570">
        <v>38160</v>
      </c>
      <c r="O570" t="s">
        <v>36</v>
      </c>
      <c r="P570" t="s">
        <v>37</v>
      </c>
      <c r="Q570">
        <v>13</v>
      </c>
      <c r="R570">
        <v>8</v>
      </c>
      <c r="S570">
        <v>2</v>
      </c>
      <c r="T570">
        <v>7</v>
      </c>
      <c r="U570">
        <v>2</v>
      </c>
      <c r="V570">
        <v>7</v>
      </c>
      <c r="W570">
        <v>5</v>
      </c>
      <c r="X570">
        <v>0</v>
      </c>
      <c r="Y570" t="s">
        <v>38</v>
      </c>
      <c r="Z570" t="s">
        <v>38</v>
      </c>
      <c r="AA570" t="s">
        <v>39</v>
      </c>
      <c r="AB570">
        <v>2</v>
      </c>
      <c r="AC570">
        <v>3</v>
      </c>
      <c r="AD570" t="s">
        <v>109</v>
      </c>
      <c r="AE570" t="s">
        <v>118</v>
      </c>
      <c r="AF570" t="s">
        <v>122</v>
      </c>
      <c r="AG570" t="s">
        <v>112</v>
      </c>
      <c r="AH570" t="s">
        <v>113</v>
      </c>
      <c r="AI570" t="s">
        <v>135</v>
      </c>
      <c r="AJ570" t="s">
        <v>134</v>
      </c>
    </row>
    <row r="571" spans="1:36" x14ac:dyDescent="0.3">
      <c r="A571">
        <v>570</v>
      </c>
      <c r="B571">
        <v>28</v>
      </c>
      <c r="C571" t="s">
        <v>29</v>
      </c>
      <c r="D571" t="s">
        <v>42</v>
      </c>
      <c r="E571" t="s">
        <v>31</v>
      </c>
      <c r="F571">
        <v>6</v>
      </c>
      <c r="G571">
        <v>4</v>
      </c>
      <c r="H571" t="s">
        <v>32</v>
      </c>
      <c r="I571">
        <v>1</v>
      </c>
      <c r="J571" t="s">
        <v>49</v>
      </c>
      <c r="K571">
        <v>1</v>
      </c>
      <c r="L571" t="s">
        <v>70</v>
      </c>
      <c r="M571" t="s">
        <v>61</v>
      </c>
      <c r="N571">
        <v>52530</v>
      </c>
      <c r="O571" t="s">
        <v>36</v>
      </c>
      <c r="P571" t="s">
        <v>37</v>
      </c>
      <c r="Q571">
        <v>15</v>
      </c>
      <c r="R571">
        <v>8</v>
      </c>
      <c r="S571">
        <v>0</v>
      </c>
      <c r="T571">
        <v>3</v>
      </c>
      <c r="U571">
        <v>2</v>
      </c>
      <c r="V571">
        <v>3</v>
      </c>
      <c r="W571">
        <v>0</v>
      </c>
      <c r="X571">
        <v>2</v>
      </c>
      <c r="Y571" t="s">
        <v>38</v>
      </c>
      <c r="Z571" t="s">
        <v>38</v>
      </c>
      <c r="AA571" t="s">
        <v>38</v>
      </c>
      <c r="AB571">
        <v>3</v>
      </c>
      <c r="AC571">
        <v>3</v>
      </c>
      <c r="AD571" t="s">
        <v>109</v>
      </c>
      <c r="AE571" t="s">
        <v>115</v>
      </c>
      <c r="AF571" t="s">
        <v>122</v>
      </c>
      <c r="AG571" t="s">
        <v>112</v>
      </c>
      <c r="AH571" t="s">
        <v>113</v>
      </c>
      <c r="AI571" t="s">
        <v>138</v>
      </c>
      <c r="AJ571" t="s">
        <v>134</v>
      </c>
    </row>
    <row r="572" spans="1:36" x14ac:dyDescent="0.3">
      <c r="A572">
        <v>571</v>
      </c>
      <c r="B572">
        <v>18</v>
      </c>
      <c r="C572" t="s">
        <v>41</v>
      </c>
      <c r="D572" t="s">
        <v>52</v>
      </c>
      <c r="E572" t="s">
        <v>43</v>
      </c>
      <c r="F572">
        <v>2</v>
      </c>
      <c r="G572">
        <v>4</v>
      </c>
      <c r="H572" t="s">
        <v>55</v>
      </c>
      <c r="I572">
        <v>1</v>
      </c>
      <c r="J572" t="s">
        <v>49</v>
      </c>
      <c r="K572">
        <v>3</v>
      </c>
      <c r="L572" t="s">
        <v>60</v>
      </c>
      <c r="M572" t="s">
        <v>45</v>
      </c>
      <c r="N572">
        <v>109650</v>
      </c>
      <c r="O572" t="s">
        <v>36</v>
      </c>
      <c r="P572" t="s">
        <v>37</v>
      </c>
      <c r="Q572">
        <v>18</v>
      </c>
      <c r="R572">
        <v>8</v>
      </c>
      <c r="S572">
        <v>0</v>
      </c>
      <c r="T572">
        <v>0</v>
      </c>
      <c r="U572">
        <v>5</v>
      </c>
      <c r="V572">
        <v>0</v>
      </c>
      <c r="W572">
        <v>0</v>
      </c>
      <c r="X572">
        <v>0</v>
      </c>
      <c r="Y572" t="s">
        <v>38</v>
      </c>
      <c r="Z572" t="s">
        <v>38</v>
      </c>
      <c r="AA572" t="s">
        <v>38</v>
      </c>
      <c r="AB572">
        <v>4</v>
      </c>
      <c r="AC572">
        <v>3</v>
      </c>
      <c r="AD572" t="s">
        <v>109</v>
      </c>
      <c r="AE572" t="s">
        <v>123</v>
      </c>
      <c r="AF572" t="s">
        <v>122</v>
      </c>
      <c r="AG572" t="s">
        <v>112</v>
      </c>
      <c r="AH572" t="s">
        <v>113</v>
      </c>
      <c r="AI572" t="s">
        <v>138</v>
      </c>
      <c r="AJ572" t="s">
        <v>139</v>
      </c>
    </row>
    <row r="573" spans="1:36" x14ac:dyDescent="0.3">
      <c r="A573">
        <v>572</v>
      </c>
      <c r="B573">
        <v>33</v>
      </c>
      <c r="C573" t="s">
        <v>41</v>
      </c>
      <c r="D573" t="s">
        <v>30</v>
      </c>
      <c r="E573" t="s">
        <v>43</v>
      </c>
      <c r="F573">
        <v>3</v>
      </c>
      <c r="G573">
        <v>2</v>
      </c>
      <c r="H573" t="s">
        <v>32</v>
      </c>
      <c r="I573">
        <v>1</v>
      </c>
      <c r="J573" t="s">
        <v>49</v>
      </c>
      <c r="K573">
        <v>1</v>
      </c>
      <c r="L573" t="s">
        <v>50</v>
      </c>
      <c r="M573" t="s">
        <v>45</v>
      </c>
      <c r="N573">
        <v>49360</v>
      </c>
      <c r="O573" t="s">
        <v>46</v>
      </c>
      <c r="P573" t="s">
        <v>37</v>
      </c>
      <c r="Q573">
        <v>14</v>
      </c>
      <c r="R573">
        <v>8</v>
      </c>
      <c r="S573">
        <v>0</v>
      </c>
      <c r="T573">
        <v>6</v>
      </c>
      <c r="U573">
        <v>2</v>
      </c>
      <c r="V573">
        <v>5</v>
      </c>
      <c r="W573">
        <v>0</v>
      </c>
      <c r="X573">
        <v>3</v>
      </c>
      <c r="Y573" t="s">
        <v>36</v>
      </c>
      <c r="Z573" t="s">
        <v>36</v>
      </c>
      <c r="AA573" t="s">
        <v>38</v>
      </c>
      <c r="AB573">
        <v>2</v>
      </c>
      <c r="AC573">
        <v>3</v>
      </c>
      <c r="AD573" t="s">
        <v>109</v>
      </c>
      <c r="AE573" t="s">
        <v>115</v>
      </c>
      <c r="AF573" t="s">
        <v>120</v>
      </c>
      <c r="AG573" t="s">
        <v>112</v>
      </c>
      <c r="AH573" t="s">
        <v>113</v>
      </c>
      <c r="AI573" t="s">
        <v>138</v>
      </c>
      <c r="AJ573" t="s">
        <v>134</v>
      </c>
    </row>
    <row r="574" spans="1:36" x14ac:dyDescent="0.3">
      <c r="A574">
        <v>573</v>
      </c>
      <c r="B574">
        <v>41</v>
      </c>
      <c r="C574" t="s">
        <v>29</v>
      </c>
      <c r="D574" t="s">
        <v>30</v>
      </c>
      <c r="E574" t="s">
        <v>43</v>
      </c>
      <c r="F574">
        <v>4</v>
      </c>
      <c r="G574">
        <v>2</v>
      </c>
      <c r="H574" t="s">
        <v>55</v>
      </c>
      <c r="I574">
        <v>1</v>
      </c>
      <c r="J574" t="s">
        <v>49</v>
      </c>
      <c r="K574">
        <v>2</v>
      </c>
      <c r="L574" t="s">
        <v>44</v>
      </c>
      <c r="M574" t="s">
        <v>35</v>
      </c>
      <c r="N574">
        <v>25430</v>
      </c>
      <c r="O574" t="s">
        <v>38</v>
      </c>
      <c r="P574" t="s">
        <v>37</v>
      </c>
      <c r="Q574">
        <v>12</v>
      </c>
      <c r="R574">
        <v>8</v>
      </c>
      <c r="S574">
        <v>0</v>
      </c>
      <c r="T574">
        <v>6</v>
      </c>
      <c r="U574">
        <v>3</v>
      </c>
      <c r="V574">
        <v>1</v>
      </c>
      <c r="W574">
        <v>0</v>
      </c>
      <c r="X574">
        <v>0</v>
      </c>
      <c r="Y574" t="s">
        <v>40</v>
      </c>
      <c r="Z574" t="s">
        <v>39</v>
      </c>
      <c r="AA574" t="s">
        <v>38</v>
      </c>
      <c r="AB574">
        <v>3</v>
      </c>
      <c r="AC574">
        <v>3</v>
      </c>
      <c r="AD574" t="s">
        <v>109</v>
      </c>
      <c r="AE574" t="s">
        <v>118</v>
      </c>
      <c r="AF574" t="s">
        <v>111</v>
      </c>
      <c r="AG574" t="s">
        <v>112</v>
      </c>
      <c r="AH574" t="s">
        <v>113</v>
      </c>
      <c r="AI574" t="s">
        <v>138</v>
      </c>
      <c r="AJ574" t="s">
        <v>134</v>
      </c>
    </row>
    <row r="575" spans="1:36" x14ac:dyDescent="0.3">
      <c r="A575">
        <v>574</v>
      </c>
      <c r="B575">
        <v>31</v>
      </c>
      <c r="C575" t="s">
        <v>41</v>
      </c>
      <c r="D575" t="s">
        <v>42</v>
      </c>
      <c r="E575" t="s">
        <v>31</v>
      </c>
      <c r="F575">
        <v>10</v>
      </c>
      <c r="G575">
        <v>3</v>
      </c>
      <c r="H575" t="s">
        <v>77</v>
      </c>
      <c r="I575">
        <v>1</v>
      </c>
      <c r="J575" t="s">
        <v>33</v>
      </c>
      <c r="K575">
        <v>1</v>
      </c>
      <c r="L575" t="s">
        <v>57</v>
      </c>
      <c r="M575" t="s">
        <v>35</v>
      </c>
      <c r="N575">
        <v>53040</v>
      </c>
      <c r="O575" t="s">
        <v>36</v>
      </c>
      <c r="P575" t="s">
        <v>37</v>
      </c>
      <c r="Q575">
        <v>17</v>
      </c>
      <c r="R575">
        <v>8</v>
      </c>
      <c r="S575">
        <v>0</v>
      </c>
      <c r="T575">
        <v>2</v>
      </c>
      <c r="U575">
        <v>3</v>
      </c>
      <c r="V575">
        <v>2</v>
      </c>
      <c r="W575">
        <v>2</v>
      </c>
      <c r="X575">
        <v>2</v>
      </c>
      <c r="Y575" t="s">
        <v>38</v>
      </c>
      <c r="Z575" t="s">
        <v>38</v>
      </c>
      <c r="AA575" t="s">
        <v>40</v>
      </c>
      <c r="AB575">
        <v>4</v>
      </c>
      <c r="AC575">
        <v>3</v>
      </c>
      <c r="AD575" t="s">
        <v>109</v>
      </c>
      <c r="AE575" t="s">
        <v>115</v>
      </c>
      <c r="AF575" t="s">
        <v>122</v>
      </c>
      <c r="AG575" t="s">
        <v>112</v>
      </c>
      <c r="AH575" t="s">
        <v>113</v>
      </c>
      <c r="AI575" t="s">
        <v>133</v>
      </c>
      <c r="AJ575" t="s">
        <v>139</v>
      </c>
    </row>
    <row r="576" spans="1:36" x14ac:dyDescent="0.3">
      <c r="A576">
        <v>575</v>
      </c>
      <c r="B576">
        <v>37</v>
      </c>
      <c r="C576" t="s">
        <v>29</v>
      </c>
      <c r="D576" t="s">
        <v>30</v>
      </c>
      <c r="E576" t="s">
        <v>43</v>
      </c>
      <c r="F576">
        <v>23</v>
      </c>
      <c r="G576">
        <v>3</v>
      </c>
      <c r="H576" t="s">
        <v>32</v>
      </c>
      <c r="I576">
        <v>1</v>
      </c>
      <c r="J576" t="s">
        <v>49</v>
      </c>
      <c r="K576">
        <v>3</v>
      </c>
      <c r="L576" t="s">
        <v>66</v>
      </c>
      <c r="M576" t="s">
        <v>61</v>
      </c>
      <c r="N576">
        <v>166590</v>
      </c>
      <c r="O576" t="s">
        <v>67</v>
      </c>
      <c r="P576" t="s">
        <v>37</v>
      </c>
      <c r="Q576">
        <v>16</v>
      </c>
      <c r="R576">
        <v>8</v>
      </c>
      <c r="S576">
        <v>1</v>
      </c>
      <c r="U576">
        <v>2</v>
      </c>
      <c r="V576">
        <v>6</v>
      </c>
      <c r="W576">
        <v>1</v>
      </c>
      <c r="X576">
        <v>3</v>
      </c>
      <c r="Y576" t="s">
        <v>38</v>
      </c>
      <c r="Z576" t="s">
        <v>39</v>
      </c>
      <c r="AA576" t="s">
        <v>38</v>
      </c>
      <c r="AB576">
        <v>3</v>
      </c>
      <c r="AC576">
        <v>3</v>
      </c>
      <c r="AD576" t="s">
        <v>109</v>
      </c>
      <c r="AE576" t="s">
        <v>118</v>
      </c>
      <c r="AF576" t="s">
        <v>111</v>
      </c>
      <c r="AG576" t="s">
        <v>124</v>
      </c>
      <c r="AI576" t="s">
        <v>138</v>
      </c>
      <c r="AJ576" t="s">
        <v>139</v>
      </c>
    </row>
    <row r="577" spans="1:36" x14ac:dyDescent="0.3">
      <c r="A577">
        <v>576</v>
      </c>
      <c r="B577">
        <v>27</v>
      </c>
      <c r="C577" t="s">
        <v>29</v>
      </c>
      <c r="D577" t="s">
        <v>30</v>
      </c>
      <c r="E577" t="s">
        <v>43</v>
      </c>
      <c r="F577">
        <v>6</v>
      </c>
      <c r="G577">
        <v>2</v>
      </c>
      <c r="H577" t="s">
        <v>55</v>
      </c>
      <c r="I577">
        <v>1</v>
      </c>
      <c r="J577" t="s">
        <v>33</v>
      </c>
      <c r="K577">
        <v>1</v>
      </c>
      <c r="L577" t="s">
        <v>34</v>
      </c>
      <c r="M577" t="s">
        <v>35</v>
      </c>
      <c r="N577">
        <v>42600</v>
      </c>
      <c r="O577" t="s">
        <v>36</v>
      </c>
      <c r="P577" t="s">
        <v>37</v>
      </c>
      <c r="Q577">
        <v>11</v>
      </c>
      <c r="R577">
        <v>8</v>
      </c>
      <c r="S577">
        <v>2</v>
      </c>
      <c r="T577">
        <v>4</v>
      </c>
      <c r="U577">
        <v>2</v>
      </c>
      <c r="V577">
        <v>4</v>
      </c>
      <c r="W577">
        <v>2</v>
      </c>
      <c r="X577">
        <v>2</v>
      </c>
      <c r="Y577" t="s">
        <v>39</v>
      </c>
      <c r="Z577" t="s">
        <v>38</v>
      </c>
      <c r="AA577" t="s">
        <v>38</v>
      </c>
      <c r="AB577">
        <v>3</v>
      </c>
      <c r="AC577">
        <v>3</v>
      </c>
      <c r="AD577" t="s">
        <v>109</v>
      </c>
      <c r="AE577" t="s">
        <v>115</v>
      </c>
      <c r="AF577" t="s">
        <v>122</v>
      </c>
      <c r="AG577" t="s">
        <v>112</v>
      </c>
      <c r="AH577" t="s">
        <v>113</v>
      </c>
      <c r="AI577" t="s">
        <v>138</v>
      </c>
      <c r="AJ577" t="s">
        <v>134</v>
      </c>
    </row>
    <row r="578" spans="1:36" x14ac:dyDescent="0.3">
      <c r="A578">
        <v>577</v>
      </c>
      <c r="B578">
        <v>34</v>
      </c>
      <c r="C578" t="s">
        <v>29</v>
      </c>
      <c r="D578" t="s">
        <v>30</v>
      </c>
      <c r="E578" t="s">
        <v>31</v>
      </c>
      <c r="F578">
        <v>1</v>
      </c>
      <c r="G578">
        <v>1</v>
      </c>
      <c r="H578" t="s">
        <v>73</v>
      </c>
      <c r="I578">
        <v>1</v>
      </c>
      <c r="J578" t="s">
        <v>33</v>
      </c>
      <c r="K578">
        <v>2</v>
      </c>
      <c r="L578" t="s">
        <v>60</v>
      </c>
      <c r="M578" t="s">
        <v>35</v>
      </c>
      <c r="N578">
        <v>24760</v>
      </c>
      <c r="O578" t="s">
        <v>36</v>
      </c>
      <c r="P578" t="s">
        <v>37</v>
      </c>
      <c r="Q578">
        <v>19</v>
      </c>
      <c r="R578">
        <v>8</v>
      </c>
      <c r="S578">
        <v>0</v>
      </c>
      <c r="T578">
        <v>6</v>
      </c>
      <c r="U578">
        <v>2</v>
      </c>
      <c r="V578">
        <v>6</v>
      </c>
      <c r="W578">
        <v>1</v>
      </c>
      <c r="X578">
        <v>3</v>
      </c>
      <c r="Y578" t="s">
        <v>40</v>
      </c>
      <c r="Z578" t="s">
        <v>38</v>
      </c>
      <c r="AA578" t="s">
        <v>40</v>
      </c>
      <c r="AB578">
        <v>3</v>
      </c>
      <c r="AC578">
        <v>3</v>
      </c>
      <c r="AD578" t="s">
        <v>109</v>
      </c>
      <c r="AE578" t="s">
        <v>115</v>
      </c>
      <c r="AF578" t="s">
        <v>122</v>
      </c>
      <c r="AG578" t="s">
        <v>112</v>
      </c>
      <c r="AH578" t="s">
        <v>113</v>
      </c>
      <c r="AI578" t="s">
        <v>133</v>
      </c>
      <c r="AJ578" t="s">
        <v>139</v>
      </c>
    </row>
    <row r="579" spans="1:36" x14ac:dyDescent="0.3">
      <c r="A579">
        <v>578</v>
      </c>
      <c r="B579">
        <v>35</v>
      </c>
      <c r="C579" t="s">
        <v>29</v>
      </c>
      <c r="D579" t="s">
        <v>30</v>
      </c>
      <c r="E579" t="s">
        <v>43</v>
      </c>
      <c r="F579">
        <v>6</v>
      </c>
      <c r="G579">
        <v>3</v>
      </c>
      <c r="H579" t="s">
        <v>32</v>
      </c>
      <c r="I579">
        <v>1</v>
      </c>
      <c r="J579" t="s">
        <v>33</v>
      </c>
      <c r="K579">
        <v>3</v>
      </c>
      <c r="L579" t="s">
        <v>60</v>
      </c>
      <c r="M579" t="s">
        <v>45</v>
      </c>
      <c r="N579">
        <v>31020</v>
      </c>
      <c r="O579" t="s">
        <v>36</v>
      </c>
      <c r="P579" t="s">
        <v>37</v>
      </c>
      <c r="Q579">
        <v>13</v>
      </c>
      <c r="R579">
        <v>8</v>
      </c>
      <c r="S579">
        <v>1</v>
      </c>
      <c r="T579">
        <v>6</v>
      </c>
      <c r="U579">
        <v>3</v>
      </c>
      <c r="V579">
        <v>5</v>
      </c>
      <c r="W579">
        <v>1</v>
      </c>
      <c r="X579">
        <v>4</v>
      </c>
      <c r="Y579" t="s">
        <v>38</v>
      </c>
      <c r="Z579" t="s">
        <v>38</v>
      </c>
      <c r="AA579" t="s">
        <v>36</v>
      </c>
      <c r="AB579">
        <v>2</v>
      </c>
      <c r="AC579">
        <v>3</v>
      </c>
      <c r="AD579" t="s">
        <v>109</v>
      </c>
      <c r="AE579" t="s">
        <v>115</v>
      </c>
      <c r="AF579" t="s">
        <v>122</v>
      </c>
      <c r="AG579" t="s">
        <v>112</v>
      </c>
      <c r="AH579" t="s">
        <v>113</v>
      </c>
      <c r="AI579" t="s">
        <v>137</v>
      </c>
      <c r="AJ579" t="s">
        <v>134</v>
      </c>
    </row>
    <row r="580" spans="1:36" x14ac:dyDescent="0.3">
      <c r="A580">
        <v>579</v>
      </c>
      <c r="B580">
        <v>29</v>
      </c>
      <c r="C580" t="s">
        <v>41</v>
      </c>
      <c r="D580" t="s">
        <v>30</v>
      </c>
      <c r="E580" t="s">
        <v>43</v>
      </c>
      <c r="F580">
        <v>6</v>
      </c>
      <c r="G580">
        <v>3</v>
      </c>
      <c r="H580" t="s">
        <v>32</v>
      </c>
      <c r="I580">
        <v>1</v>
      </c>
      <c r="J580" t="s">
        <v>49</v>
      </c>
      <c r="K580">
        <v>1</v>
      </c>
      <c r="L580" t="s">
        <v>50</v>
      </c>
      <c r="M580" t="s">
        <v>35</v>
      </c>
      <c r="N580">
        <v>22440</v>
      </c>
      <c r="O580" t="s">
        <v>36</v>
      </c>
      <c r="P580" t="s">
        <v>37</v>
      </c>
      <c r="Q580">
        <v>12</v>
      </c>
      <c r="R580">
        <v>8</v>
      </c>
      <c r="S580">
        <v>3</v>
      </c>
      <c r="T580">
        <v>11</v>
      </c>
      <c r="U580">
        <v>5</v>
      </c>
      <c r="V580">
        <v>11</v>
      </c>
      <c r="W580">
        <v>3</v>
      </c>
      <c r="X580">
        <v>10</v>
      </c>
      <c r="Y580" t="s">
        <v>39</v>
      </c>
      <c r="Z580" t="s">
        <v>36</v>
      </c>
      <c r="AA580" t="s">
        <v>36</v>
      </c>
      <c r="AB580">
        <v>1</v>
      </c>
      <c r="AC580">
        <v>3</v>
      </c>
      <c r="AD580" t="s">
        <v>109</v>
      </c>
      <c r="AE580" t="s">
        <v>115</v>
      </c>
      <c r="AF580" t="s">
        <v>120</v>
      </c>
      <c r="AG580" t="s">
        <v>112</v>
      </c>
      <c r="AH580" t="s">
        <v>119</v>
      </c>
      <c r="AI580" t="s">
        <v>137</v>
      </c>
      <c r="AJ580" t="s">
        <v>134</v>
      </c>
    </row>
    <row r="581" spans="1:36" x14ac:dyDescent="0.3">
      <c r="A581">
        <v>580</v>
      </c>
      <c r="B581">
        <v>40</v>
      </c>
      <c r="C581" t="s">
        <v>29</v>
      </c>
      <c r="D581" t="s">
        <v>42</v>
      </c>
      <c r="E581" t="s">
        <v>43</v>
      </c>
      <c r="F581">
        <v>2</v>
      </c>
      <c r="G581">
        <v>4</v>
      </c>
      <c r="H581" t="s">
        <v>55</v>
      </c>
      <c r="I581">
        <v>1</v>
      </c>
      <c r="J581" t="s">
        <v>49</v>
      </c>
      <c r="K581">
        <v>4</v>
      </c>
      <c r="L581" t="s">
        <v>53</v>
      </c>
      <c r="M581" t="s">
        <v>45</v>
      </c>
      <c r="N581">
        <v>75960</v>
      </c>
      <c r="O581" t="s">
        <v>56</v>
      </c>
      <c r="P581" t="s">
        <v>37</v>
      </c>
      <c r="Q581">
        <v>11</v>
      </c>
      <c r="R581">
        <v>8</v>
      </c>
      <c r="S581">
        <v>0</v>
      </c>
      <c r="T581">
        <v>20</v>
      </c>
      <c r="U581">
        <v>0</v>
      </c>
      <c r="V581">
        <v>18</v>
      </c>
      <c r="W581">
        <v>2</v>
      </c>
      <c r="X581">
        <v>13</v>
      </c>
      <c r="Y581" t="s">
        <v>40</v>
      </c>
      <c r="Z581" t="s">
        <v>38</v>
      </c>
      <c r="AA581" t="s">
        <v>40</v>
      </c>
      <c r="AB581">
        <v>1</v>
      </c>
      <c r="AC581">
        <v>3</v>
      </c>
      <c r="AD581" t="s">
        <v>109</v>
      </c>
      <c r="AE581" t="s">
        <v>118</v>
      </c>
      <c r="AF581" t="s">
        <v>122</v>
      </c>
      <c r="AG581" t="s">
        <v>112</v>
      </c>
      <c r="AH581" t="s">
        <v>119</v>
      </c>
      <c r="AI581" t="s">
        <v>133</v>
      </c>
      <c r="AJ581" t="s">
        <v>134</v>
      </c>
    </row>
    <row r="582" spans="1:36" x14ac:dyDescent="0.3">
      <c r="A582">
        <v>581</v>
      </c>
      <c r="B582">
        <v>42</v>
      </c>
      <c r="C582" t="s">
        <v>41</v>
      </c>
      <c r="D582" t="s">
        <v>42</v>
      </c>
      <c r="E582" t="s">
        <v>31</v>
      </c>
      <c r="F582">
        <v>2</v>
      </c>
      <c r="G582">
        <v>4</v>
      </c>
      <c r="H582" t="s">
        <v>32</v>
      </c>
      <c r="I582">
        <v>1</v>
      </c>
      <c r="J582" t="s">
        <v>49</v>
      </c>
      <c r="K582">
        <v>1</v>
      </c>
      <c r="L582" t="s">
        <v>60</v>
      </c>
      <c r="M582" t="s">
        <v>45</v>
      </c>
      <c r="N582">
        <v>22850</v>
      </c>
      <c r="O582" t="s">
        <v>46</v>
      </c>
      <c r="P582" t="s">
        <v>37</v>
      </c>
      <c r="Q582">
        <v>16</v>
      </c>
      <c r="R582">
        <v>8</v>
      </c>
      <c r="S582">
        <v>0</v>
      </c>
      <c r="T582">
        <v>22</v>
      </c>
      <c r="U582">
        <v>3</v>
      </c>
      <c r="V582">
        <v>21</v>
      </c>
      <c r="W582">
        <v>13</v>
      </c>
      <c r="X582">
        <v>14</v>
      </c>
      <c r="Y582" t="s">
        <v>38</v>
      </c>
      <c r="Z582" t="s">
        <v>36</v>
      </c>
      <c r="AA582" t="s">
        <v>40</v>
      </c>
      <c r="AB582">
        <v>1</v>
      </c>
      <c r="AC582">
        <v>3</v>
      </c>
      <c r="AD582" t="s">
        <v>109</v>
      </c>
      <c r="AE582" t="s">
        <v>118</v>
      </c>
      <c r="AF582" t="s">
        <v>120</v>
      </c>
      <c r="AG582" t="s">
        <v>112</v>
      </c>
      <c r="AH582" t="s">
        <v>121</v>
      </c>
      <c r="AI582" t="s">
        <v>133</v>
      </c>
      <c r="AJ582" t="s">
        <v>139</v>
      </c>
    </row>
    <row r="583" spans="1:36" x14ac:dyDescent="0.3">
      <c r="A583">
        <v>582</v>
      </c>
      <c r="B583">
        <v>42</v>
      </c>
      <c r="C583" t="s">
        <v>29</v>
      </c>
      <c r="D583" t="s">
        <v>30</v>
      </c>
      <c r="E583" t="s">
        <v>43</v>
      </c>
      <c r="F583">
        <v>1</v>
      </c>
      <c r="G583">
        <v>2</v>
      </c>
      <c r="H583" t="s">
        <v>32</v>
      </c>
      <c r="I583">
        <v>1</v>
      </c>
      <c r="J583" t="s">
        <v>49</v>
      </c>
      <c r="K583">
        <v>4</v>
      </c>
      <c r="L583" t="s">
        <v>60</v>
      </c>
      <c r="M583" t="s">
        <v>45</v>
      </c>
      <c r="N583">
        <v>30340</v>
      </c>
      <c r="O583" t="s">
        <v>67</v>
      </c>
      <c r="P583" t="s">
        <v>37</v>
      </c>
      <c r="Q583">
        <v>21</v>
      </c>
      <c r="R583">
        <v>8</v>
      </c>
      <c r="S583">
        <v>1</v>
      </c>
      <c r="T583">
        <v>9</v>
      </c>
      <c r="U583">
        <v>3</v>
      </c>
      <c r="V583">
        <v>6</v>
      </c>
      <c r="W583">
        <v>1</v>
      </c>
      <c r="X583">
        <v>5</v>
      </c>
      <c r="Y583" t="s">
        <v>40</v>
      </c>
      <c r="Z583" t="s">
        <v>36</v>
      </c>
      <c r="AA583" t="s">
        <v>39</v>
      </c>
      <c r="AB583">
        <v>2</v>
      </c>
      <c r="AC583">
        <v>4</v>
      </c>
      <c r="AD583" t="s">
        <v>114</v>
      </c>
      <c r="AE583" t="s">
        <v>118</v>
      </c>
      <c r="AF583" t="s">
        <v>120</v>
      </c>
      <c r="AG583" t="s">
        <v>112</v>
      </c>
      <c r="AH583" t="s">
        <v>113</v>
      </c>
      <c r="AI583" t="s">
        <v>135</v>
      </c>
      <c r="AJ583" t="s">
        <v>136</v>
      </c>
    </row>
    <row r="584" spans="1:36" x14ac:dyDescent="0.3">
      <c r="A584">
        <v>583</v>
      </c>
      <c r="B584">
        <v>35</v>
      </c>
      <c r="C584" t="s">
        <v>29</v>
      </c>
      <c r="D584" t="s">
        <v>30</v>
      </c>
      <c r="E584" t="s">
        <v>43</v>
      </c>
      <c r="F584">
        <v>5</v>
      </c>
      <c r="G584">
        <v>3</v>
      </c>
      <c r="H584" t="s">
        <v>55</v>
      </c>
      <c r="I584">
        <v>1</v>
      </c>
      <c r="J584" t="s">
        <v>49</v>
      </c>
      <c r="K584">
        <v>1</v>
      </c>
      <c r="L584" t="s">
        <v>34</v>
      </c>
      <c r="M584" t="s">
        <v>35</v>
      </c>
      <c r="N584">
        <v>57150</v>
      </c>
      <c r="O584" t="s">
        <v>47</v>
      </c>
      <c r="P584" t="s">
        <v>37</v>
      </c>
      <c r="Q584">
        <v>24</v>
      </c>
      <c r="R584">
        <v>8</v>
      </c>
      <c r="S584">
        <v>2</v>
      </c>
      <c r="T584">
        <v>10</v>
      </c>
      <c r="U584">
        <v>0</v>
      </c>
      <c r="V584">
        <v>8</v>
      </c>
      <c r="W584">
        <v>1</v>
      </c>
      <c r="X584">
        <v>7</v>
      </c>
      <c r="Y584" t="s">
        <v>39</v>
      </c>
      <c r="Z584" t="s">
        <v>38</v>
      </c>
      <c r="AA584" t="s">
        <v>38</v>
      </c>
      <c r="AB584">
        <v>3</v>
      </c>
      <c r="AC584">
        <v>4</v>
      </c>
      <c r="AD584" t="s">
        <v>114</v>
      </c>
      <c r="AE584" t="s">
        <v>115</v>
      </c>
      <c r="AF584" t="s">
        <v>122</v>
      </c>
      <c r="AG584" t="s">
        <v>112</v>
      </c>
      <c r="AH584" t="s">
        <v>113</v>
      </c>
      <c r="AI584" t="s">
        <v>138</v>
      </c>
      <c r="AJ584" t="s">
        <v>136</v>
      </c>
    </row>
    <row r="585" spans="1:36" x14ac:dyDescent="0.3">
      <c r="A585">
        <v>584</v>
      </c>
      <c r="B585">
        <v>24</v>
      </c>
      <c r="C585" t="s">
        <v>29</v>
      </c>
      <c r="D585" t="s">
        <v>30</v>
      </c>
      <c r="E585" t="s">
        <v>31</v>
      </c>
      <c r="F585">
        <v>7</v>
      </c>
      <c r="G585">
        <v>4</v>
      </c>
      <c r="H585" t="s">
        <v>32</v>
      </c>
      <c r="I585">
        <v>1</v>
      </c>
      <c r="J585" t="s">
        <v>33</v>
      </c>
      <c r="K585">
        <v>1</v>
      </c>
      <c r="L585" t="s">
        <v>60</v>
      </c>
      <c r="M585" t="s">
        <v>45</v>
      </c>
      <c r="N585">
        <v>25760</v>
      </c>
      <c r="O585" t="s">
        <v>71</v>
      </c>
      <c r="P585" t="s">
        <v>37</v>
      </c>
      <c r="Q585">
        <v>17</v>
      </c>
      <c r="R585">
        <v>8</v>
      </c>
      <c r="S585">
        <v>3</v>
      </c>
      <c r="T585">
        <v>6</v>
      </c>
      <c r="U585">
        <v>3</v>
      </c>
      <c r="V585">
        <v>4</v>
      </c>
      <c r="W585">
        <v>1</v>
      </c>
      <c r="X585">
        <v>2</v>
      </c>
      <c r="Y585" t="s">
        <v>39</v>
      </c>
      <c r="Z585" t="s">
        <v>40</v>
      </c>
      <c r="AA585" t="s">
        <v>38</v>
      </c>
      <c r="AB585">
        <v>3</v>
      </c>
      <c r="AC585">
        <v>3</v>
      </c>
      <c r="AD585" t="s">
        <v>109</v>
      </c>
      <c r="AE585" t="s">
        <v>123</v>
      </c>
      <c r="AF585" t="s">
        <v>116</v>
      </c>
      <c r="AG585" t="s">
        <v>112</v>
      </c>
      <c r="AH585" t="s">
        <v>113</v>
      </c>
      <c r="AI585" t="s">
        <v>138</v>
      </c>
      <c r="AJ585" t="s">
        <v>139</v>
      </c>
    </row>
    <row r="586" spans="1:36" x14ac:dyDescent="0.3">
      <c r="A586">
        <v>585</v>
      </c>
      <c r="B586">
        <v>28</v>
      </c>
      <c r="C586" t="s">
        <v>41</v>
      </c>
      <c r="D586" t="s">
        <v>30</v>
      </c>
      <c r="E586" t="s">
        <v>43</v>
      </c>
      <c r="F586">
        <v>15</v>
      </c>
      <c r="G586">
        <v>4</v>
      </c>
      <c r="H586" t="s">
        <v>32</v>
      </c>
      <c r="I586">
        <v>1</v>
      </c>
      <c r="J586" t="s">
        <v>49</v>
      </c>
      <c r="K586">
        <v>2</v>
      </c>
      <c r="L586" t="s">
        <v>50</v>
      </c>
      <c r="M586" t="s">
        <v>35</v>
      </c>
      <c r="N586">
        <v>41970</v>
      </c>
      <c r="O586" t="s">
        <v>36</v>
      </c>
      <c r="P586" t="s">
        <v>37</v>
      </c>
      <c r="Q586">
        <v>13</v>
      </c>
      <c r="R586">
        <v>8</v>
      </c>
      <c r="S586">
        <v>0</v>
      </c>
      <c r="T586">
        <v>1</v>
      </c>
      <c r="U586">
        <v>3</v>
      </c>
      <c r="V586">
        <v>1</v>
      </c>
      <c r="W586">
        <v>0</v>
      </c>
      <c r="X586">
        <v>0</v>
      </c>
      <c r="Y586" t="s">
        <v>38</v>
      </c>
      <c r="Z586" t="s">
        <v>39</v>
      </c>
      <c r="AA586" t="s">
        <v>40</v>
      </c>
      <c r="AB586">
        <v>1</v>
      </c>
      <c r="AC586">
        <v>3</v>
      </c>
      <c r="AD586" t="s">
        <v>109</v>
      </c>
      <c r="AE586" t="s">
        <v>115</v>
      </c>
      <c r="AF586" t="s">
        <v>111</v>
      </c>
      <c r="AG586" t="s">
        <v>117</v>
      </c>
      <c r="AH586" t="s">
        <v>113</v>
      </c>
      <c r="AI586" t="s">
        <v>133</v>
      </c>
      <c r="AJ586" t="s">
        <v>134</v>
      </c>
    </row>
    <row r="587" spans="1:36" x14ac:dyDescent="0.3">
      <c r="A587">
        <v>586</v>
      </c>
      <c r="B587">
        <v>26</v>
      </c>
      <c r="C587" t="s">
        <v>29</v>
      </c>
      <c r="D587" t="s">
        <v>30</v>
      </c>
      <c r="E587" t="s">
        <v>43</v>
      </c>
      <c r="F587">
        <v>1</v>
      </c>
      <c r="G587">
        <v>4</v>
      </c>
      <c r="H587" t="s">
        <v>32</v>
      </c>
      <c r="I587">
        <v>1</v>
      </c>
      <c r="J587" t="s">
        <v>49</v>
      </c>
      <c r="K587">
        <v>2</v>
      </c>
      <c r="L587" t="s">
        <v>69</v>
      </c>
      <c r="M587" t="s">
        <v>35</v>
      </c>
      <c r="N587">
        <v>143360</v>
      </c>
      <c r="O587" t="s">
        <v>36</v>
      </c>
      <c r="P587" t="s">
        <v>37</v>
      </c>
      <c r="Q587">
        <v>21</v>
      </c>
      <c r="R587">
        <v>8</v>
      </c>
      <c r="S587">
        <v>1</v>
      </c>
      <c r="T587">
        <v>8</v>
      </c>
      <c r="U587">
        <v>3</v>
      </c>
      <c r="V587">
        <v>8</v>
      </c>
      <c r="W587">
        <v>0</v>
      </c>
      <c r="X587">
        <v>7</v>
      </c>
      <c r="Y587" t="s">
        <v>36</v>
      </c>
      <c r="Z587" t="s">
        <v>39</v>
      </c>
      <c r="AA587" t="s">
        <v>38</v>
      </c>
      <c r="AB587">
        <v>3</v>
      </c>
      <c r="AC587">
        <v>4</v>
      </c>
      <c r="AD587" t="s">
        <v>114</v>
      </c>
      <c r="AE587" t="s">
        <v>115</v>
      </c>
      <c r="AF587" t="s">
        <v>111</v>
      </c>
      <c r="AG587" t="s">
        <v>112</v>
      </c>
      <c r="AH587" t="s">
        <v>113</v>
      </c>
      <c r="AI587" t="s">
        <v>138</v>
      </c>
      <c r="AJ587" t="s">
        <v>136</v>
      </c>
    </row>
    <row r="588" spans="1:36" x14ac:dyDescent="0.3">
      <c r="A588">
        <v>587</v>
      </c>
      <c r="B588">
        <v>30</v>
      </c>
      <c r="C588" t="s">
        <v>29</v>
      </c>
      <c r="D588" t="s">
        <v>30</v>
      </c>
      <c r="E588" t="s">
        <v>43</v>
      </c>
      <c r="F588">
        <v>7</v>
      </c>
      <c r="G588">
        <v>2</v>
      </c>
      <c r="H588" t="s">
        <v>32</v>
      </c>
      <c r="I588">
        <v>1</v>
      </c>
      <c r="J588" t="s">
        <v>33</v>
      </c>
      <c r="K588">
        <v>1</v>
      </c>
      <c r="L588" t="s">
        <v>66</v>
      </c>
      <c r="M588" t="s">
        <v>35</v>
      </c>
      <c r="N588">
        <v>34480</v>
      </c>
      <c r="O588" t="s">
        <v>36</v>
      </c>
      <c r="P588" t="s">
        <v>37</v>
      </c>
      <c r="Q588">
        <v>11</v>
      </c>
      <c r="R588">
        <v>8</v>
      </c>
      <c r="S588">
        <v>0</v>
      </c>
      <c r="T588">
        <v>10</v>
      </c>
      <c r="U588">
        <v>3</v>
      </c>
      <c r="V588">
        <v>10</v>
      </c>
      <c r="W588">
        <v>1</v>
      </c>
      <c r="X588">
        <v>4</v>
      </c>
      <c r="Y588" t="s">
        <v>38</v>
      </c>
      <c r="Z588" t="s">
        <v>64</v>
      </c>
      <c r="AA588" t="s">
        <v>38</v>
      </c>
      <c r="AB588">
        <v>3</v>
      </c>
      <c r="AC588">
        <v>3</v>
      </c>
      <c r="AD588" t="s">
        <v>109</v>
      </c>
      <c r="AE588" t="s">
        <v>115</v>
      </c>
      <c r="AF588" t="s">
        <v>111</v>
      </c>
      <c r="AG588" t="s">
        <v>112</v>
      </c>
      <c r="AH588" t="s">
        <v>113</v>
      </c>
      <c r="AI588" t="s">
        <v>138</v>
      </c>
      <c r="AJ588" t="s">
        <v>134</v>
      </c>
    </row>
    <row r="589" spans="1:36" x14ac:dyDescent="0.3">
      <c r="A589">
        <v>588</v>
      </c>
      <c r="B589">
        <v>40</v>
      </c>
      <c r="C589" t="s">
        <v>29</v>
      </c>
      <c r="D589" t="s">
        <v>42</v>
      </c>
      <c r="E589" t="s">
        <v>43</v>
      </c>
      <c r="F589">
        <v>26</v>
      </c>
      <c r="G589">
        <v>4</v>
      </c>
      <c r="H589" t="s">
        <v>32</v>
      </c>
      <c r="I589">
        <v>1</v>
      </c>
      <c r="J589" t="s">
        <v>49</v>
      </c>
      <c r="K589">
        <v>2</v>
      </c>
      <c r="L589" t="s">
        <v>44</v>
      </c>
      <c r="M589" t="s">
        <v>35</v>
      </c>
      <c r="N589">
        <v>194060</v>
      </c>
      <c r="O589" t="s">
        <v>38</v>
      </c>
      <c r="P589" t="s">
        <v>37</v>
      </c>
      <c r="Q589">
        <v>20</v>
      </c>
      <c r="R589">
        <v>8</v>
      </c>
      <c r="S589">
        <v>3</v>
      </c>
      <c r="T589">
        <v>16</v>
      </c>
      <c r="U589">
        <v>2</v>
      </c>
      <c r="V589">
        <v>1</v>
      </c>
      <c r="W589">
        <v>0</v>
      </c>
      <c r="X589">
        <v>0</v>
      </c>
      <c r="Y589" t="s">
        <v>38</v>
      </c>
      <c r="Z589" t="s">
        <v>39</v>
      </c>
      <c r="AA589" t="s">
        <v>36</v>
      </c>
      <c r="AB589">
        <v>3</v>
      </c>
      <c r="AC589">
        <v>4</v>
      </c>
      <c r="AD589" t="s">
        <v>114</v>
      </c>
      <c r="AE589" t="s">
        <v>118</v>
      </c>
      <c r="AF589" t="s">
        <v>111</v>
      </c>
      <c r="AG589" t="s">
        <v>124</v>
      </c>
      <c r="AH589" t="s">
        <v>119</v>
      </c>
      <c r="AI589" t="s">
        <v>137</v>
      </c>
      <c r="AJ589" t="s">
        <v>139</v>
      </c>
    </row>
    <row r="590" spans="1:36" x14ac:dyDescent="0.3">
      <c r="A590">
        <v>589</v>
      </c>
      <c r="B590">
        <v>35</v>
      </c>
      <c r="C590" t="s">
        <v>29</v>
      </c>
      <c r="D590" t="s">
        <v>30</v>
      </c>
      <c r="E590" t="s">
        <v>43</v>
      </c>
      <c r="F590">
        <v>18</v>
      </c>
      <c r="G590">
        <v>5</v>
      </c>
      <c r="H590" t="s">
        <v>55</v>
      </c>
      <c r="I590">
        <v>1</v>
      </c>
      <c r="J590" t="s">
        <v>33</v>
      </c>
      <c r="K590">
        <v>2</v>
      </c>
      <c r="L590" t="s">
        <v>44</v>
      </c>
      <c r="M590" t="s">
        <v>61</v>
      </c>
      <c r="N590">
        <v>65380</v>
      </c>
      <c r="O590" t="s">
        <v>40</v>
      </c>
      <c r="P590" t="s">
        <v>37</v>
      </c>
      <c r="Q590">
        <v>16</v>
      </c>
      <c r="R590">
        <v>8</v>
      </c>
      <c r="S590">
        <v>1</v>
      </c>
      <c r="T590">
        <v>15</v>
      </c>
      <c r="U590">
        <v>3</v>
      </c>
      <c r="V590">
        <v>7</v>
      </c>
      <c r="W590">
        <v>6</v>
      </c>
      <c r="X590">
        <v>4</v>
      </c>
      <c r="Y590" t="s">
        <v>38</v>
      </c>
      <c r="Z590" t="s">
        <v>40</v>
      </c>
      <c r="AA590" t="s">
        <v>39</v>
      </c>
      <c r="AB590">
        <v>3</v>
      </c>
      <c r="AC590">
        <v>3</v>
      </c>
      <c r="AD590" t="s">
        <v>109</v>
      </c>
      <c r="AE590" t="s">
        <v>115</v>
      </c>
      <c r="AF590" t="s">
        <v>116</v>
      </c>
      <c r="AG590" t="s">
        <v>117</v>
      </c>
      <c r="AH590" t="s">
        <v>119</v>
      </c>
      <c r="AI590" t="s">
        <v>135</v>
      </c>
      <c r="AJ590" t="s">
        <v>139</v>
      </c>
    </row>
    <row r="591" spans="1:36" x14ac:dyDescent="0.3">
      <c r="A591">
        <v>590</v>
      </c>
      <c r="B591">
        <v>34</v>
      </c>
      <c r="C591" t="s">
        <v>29</v>
      </c>
      <c r="D591" t="s">
        <v>42</v>
      </c>
      <c r="E591" t="s">
        <v>43</v>
      </c>
      <c r="F591">
        <v>6</v>
      </c>
      <c r="G591">
        <v>2</v>
      </c>
      <c r="H591" t="s">
        <v>32</v>
      </c>
      <c r="I591">
        <v>1</v>
      </c>
      <c r="J591" t="s">
        <v>49</v>
      </c>
      <c r="K591">
        <v>1</v>
      </c>
      <c r="L591" t="s">
        <v>57</v>
      </c>
      <c r="M591" t="s">
        <v>45</v>
      </c>
      <c r="N591">
        <v>43060</v>
      </c>
      <c r="O591" t="s">
        <v>46</v>
      </c>
      <c r="P591" t="s">
        <v>37</v>
      </c>
      <c r="Q591">
        <v>11</v>
      </c>
      <c r="R591">
        <v>8</v>
      </c>
      <c r="S591">
        <v>0</v>
      </c>
      <c r="T591">
        <v>14</v>
      </c>
      <c r="U591">
        <v>2</v>
      </c>
      <c r="V591">
        <v>13</v>
      </c>
      <c r="W591">
        <v>4</v>
      </c>
      <c r="X591">
        <v>9</v>
      </c>
      <c r="Y591" t="s">
        <v>39</v>
      </c>
      <c r="Z591" t="s">
        <v>36</v>
      </c>
      <c r="AA591" t="s">
        <v>38</v>
      </c>
      <c r="AB591">
        <v>3</v>
      </c>
      <c r="AC591">
        <v>3</v>
      </c>
      <c r="AD591" t="s">
        <v>109</v>
      </c>
      <c r="AE591" t="s">
        <v>115</v>
      </c>
      <c r="AF591" t="s">
        <v>120</v>
      </c>
      <c r="AG591" t="s">
        <v>112</v>
      </c>
      <c r="AH591" t="s">
        <v>119</v>
      </c>
      <c r="AI591" t="s">
        <v>138</v>
      </c>
      <c r="AJ591" t="s">
        <v>134</v>
      </c>
    </row>
    <row r="592" spans="1:36" x14ac:dyDescent="0.3">
      <c r="A592">
        <v>591</v>
      </c>
      <c r="B592">
        <v>35</v>
      </c>
      <c r="C592" t="s">
        <v>29</v>
      </c>
      <c r="D592" t="s">
        <v>42</v>
      </c>
      <c r="E592" t="s">
        <v>43</v>
      </c>
      <c r="F592">
        <v>3</v>
      </c>
      <c r="G592">
        <v>3</v>
      </c>
      <c r="H592" t="s">
        <v>55</v>
      </c>
      <c r="I592">
        <v>1</v>
      </c>
      <c r="J592" t="s">
        <v>33</v>
      </c>
      <c r="K592">
        <v>2</v>
      </c>
      <c r="L592" t="s">
        <v>60</v>
      </c>
      <c r="M592" t="s">
        <v>35</v>
      </c>
      <c r="N592">
        <v>22580</v>
      </c>
      <c r="O592" t="s">
        <v>36</v>
      </c>
      <c r="P592" t="s">
        <v>37</v>
      </c>
      <c r="Q592">
        <v>11</v>
      </c>
      <c r="R592">
        <v>8</v>
      </c>
      <c r="S592">
        <v>1</v>
      </c>
      <c r="T592">
        <v>2</v>
      </c>
      <c r="U592">
        <v>2</v>
      </c>
      <c r="V592">
        <v>2</v>
      </c>
      <c r="W592">
        <v>2</v>
      </c>
      <c r="X592">
        <v>2</v>
      </c>
      <c r="Y592" t="s">
        <v>39</v>
      </c>
      <c r="Z592" t="s">
        <v>39</v>
      </c>
      <c r="AA592" t="s">
        <v>39</v>
      </c>
      <c r="AB592">
        <v>3</v>
      </c>
      <c r="AC592">
        <v>3</v>
      </c>
      <c r="AD592" t="s">
        <v>109</v>
      </c>
      <c r="AE592" t="s">
        <v>115</v>
      </c>
      <c r="AF592" t="s">
        <v>111</v>
      </c>
      <c r="AG592" t="s">
        <v>112</v>
      </c>
      <c r="AH592" t="s">
        <v>113</v>
      </c>
      <c r="AI592" t="s">
        <v>135</v>
      </c>
      <c r="AJ592" t="s">
        <v>134</v>
      </c>
    </row>
    <row r="593" spans="1:36" x14ac:dyDescent="0.3">
      <c r="A593">
        <v>592</v>
      </c>
      <c r="B593">
        <v>43</v>
      </c>
      <c r="C593" t="s">
        <v>41</v>
      </c>
      <c r="D593" t="s">
        <v>30</v>
      </c>
      <c r="E593" t="s">
        <v>31</v>
      </c>
      <c r="F593">
        <v>5</v>
      </c>
      <c r="G593">
        <v>3</v>
      </c>
      <c r="H593" t="s">
        <v>73</v>
      </c>
      <c r="I593">
        <v>1</v>
      </c>
      <c r="J593" t="s">
        <v>33</v>
      </c>
      <c r="K593">
        <v>3</v>
      </c>
      <c r="L593" t="s">
        <v>44</v>
      </c>
      <c r="M593" t="s">
        <v>45</v>
      </c>
      <c r="N593">
        <v>45220</v>
      </c>
      <c r="O593" t="s">
        <v>71</v>
      </c>
      <c r="P593" t="s">
        <v>37</v>
      </c>
      <c r="Q593">
        <v>15</v>
      </c>
      <c r="R593">
        <v>8</v>
      </c>
      <c r="S593">
        <v>1</v>
      </c>
      <c r="T593">
        <v>7</v>
      </c>
      <c r="U593">
        <v>3</v>
      </c>
      <c r="V593">
        <v>4</v>
      </c>
      <c r="W593">
        <v>1</v>
      </c>
      <c r="X593">
        <v>3</v>
      </c>
      <c r="Y593" t="s">
        <v>36</v>
      </c>
      <c r="Z593" t="s">
        <v>38</v>
      </c>
      <c r="AA593" t="s">
        <v>40</v>
      </c>
      <c r="AB593">
        <v>3</v>
      </c>
      <c r="AC593">
        <v>3</v>
      </c>
      <c r="AD593" t="s">
        <v>109</v>
      </c>
      <c r="AE593" t="s">
        <v>118</v>
      </c>
      <c r="AF593" t="s">
        <v>122</v>
      </c>
      <c r="AG593" t="s">
        <v>112</v>
      </c>
      <c r="AH593" t="s">
        <v>113</v>
      </c>
      <c r="AI593" t="s">
        <v>133</v>
      </c>
      <c r="AJ593" t="s">
        <v>134</v>
      </c>
    </row>
    <row r="594" spans="1:36" x14ac:dyDescent="0.3">
      <c r="A594">
        <v>593</v>
      </c>
      <c r="B594">
        <v>32</v>
      </c>
      <c r="C594" t="s">
        <v>29</v>
      </c>
      <c r="D594" t="s">
        <v>52</v>
      </c>
      <c r="E594" t="s">
        <v>43</v>
      </c>
      <c r="F594">
        <v>11</v>
      </c>
      <c r="G594">
        <v>2</v>
      </c>
      <c r="H594" t="s">
        <v>48</v>
      </c>
      <c r="I594">
        <v>1</v>
      </c>
      <c r="J594" t="s">
        <v>33</v>
      </c>
      <c r="K594">
        <v>2</v>
      </c>
      <c r="L594" t="s">
        <v>44</v>
      </c>
      <c r="M594" t="s">
        <v>61</v>
      </c>
      <c r="N594">
        <v>44870</v>
      </c>
      <c r="O594" t="s">
        <v>36</v>
      </c>
      <c r="P594" t="s">
        <v>37</v>
      </c>
      <c r="Q594">
        <v>11</v>
      </c>
      <c r="R594">
        <v>8</v>
      </c>
      <c r="S594">
        <v>0</v>
      </c>
      <c r="T594">
        <v>1</v>
      </c>
      <c r="U594">
        <v>5</v>
      </c>
      <c r="V594">
        <v>1</v>
      </c>
      <c r="W594">
        <v>0</v>
      </c>
      <c r="X594">
        <v>0</v>
      </c>
      <c r="Y594" t="s">
        <v>38</v>
      </c>
      <c r="Z594" t="s">
        <v>36</v>
      </c>
      <c r="AA594" t="s">
        <v>38</v>
      </c>
      <c r="AB594">
        <v>2</v>
      </c>
      <c r="AC594">
        <v>3</v>
      </c>
      <c r="AD594" t="s">
        <v>109</v>
      </c>
      <c r="AE594" t="s">
        <v>115</v>
      </c>
      <c r="AF594" t="s">
        <v>120</v>
      </c>
      <c r="AG594" t="s">
        <v>117</v>
      </c>
      <c r="AH594" t="s">
        <v>113</v>
      </c>
      <c r="AI594" t="s">
        <v>138</v>
      </c>
      <c r="AJ594" t="s">
        <v>134</v>
      </c>
    </row>
    <row r="595" spans="1:36" x14ac:dyDescent="0.3">
      <c r="A595">
        <v>594</v>
      </c>
      <c r="B595">
        <v>56</v>
      </c>
      <c r="C595" t="s">
        <v>29</v>
      </c>
      <c r="D595" t="s">
        <v>30</v>
      </c>
      <c r="E595" t="s">
        <v>43</v>
      </c>
      <c r="F595">
        <v>3</v>
      </c>
      <c r="G595">
        <v>2</v>
      </c>
      <c r="H595" t="s">
        <v>48</v>
      </c>
      <c r="I595">
        <v>1</v>
      </c>
      <c r="J595" t="s">
        <v>49</v>
      </c>
      <c r="K595">
        <v>2</v>
      </c>
      <c r="L595" t="s">
        <v>34</v>
      </c>
      <c r="M595" t="s">
        <v>61</v>
      </c>
      <c r="N595">
        <v>44490</v>
      </c>
      <c r="O595" t="s">
        <v>39</v>
      </c>
      <c r="P595" t="s">
        <v>37</v>
      </c>
      <c r="Q595">
        <v>15</v>
      </c>
      <c r="R595">
        <v>8</v>
      </c>
      <c r="S595">
        <v>0</v>
      </c>
      <c r="T595">
        <v>28</v>
      </c>
      <c r="U595">
        <v>3</v>
      </c>
      <c r="V595">
        <v>5</v>
      </c>
      <c r="W595">
        <v>4</v>
      </c>
      <c r="X595">
        <v>2</v>
      </c>
      <c r="Y595" t="s">
        <v>39</v>
      </c>
      <c r="Z595" t="s">
        <v>36</v>
      </c>
      <c r="AA595" t="s">
        <v>38</v>
      </c>
      <c r="AB595">
        <v>1</v>
      </c>
      <c r="AC595">
        <v>3</v>
      </c>
      <c r="AD595" t="s">
        <v>109</v>
      </c>
      <c r="AE595" t="s">
        <v>126</v>
      </c>
      <c r="AF595" t="s">
        <v>120</v>
      </c>
      <c r="AG595" t="s">
        <v>112</v>
      </c>
      <c r="AH595" t="s">
        <v>121</v>
      </c>
      <c r="AI595" t="s">
        <v>138</v>
      </c>
      <c r="AJ595" t="s">
        <v>134</v>
      </c>
    </row>
    <row r="596" spans="1:36" x14ac:dyDescent="0.3">
      <c r="A596">
        <v>595</v>
      </c>
      <c r="B596">
        <v>29</v>
      </c>
      <c r="C596" t="s">
        <v>29</v>
      </c>
      <c r="D596" t="s">
        <v>30</v>
      </c>
      <c r="E596" t="s">
        <v>43</v>
      </c>
      <c r="F596">
        <v>26</v>
      </c>
      <c r="G596">
        <v>1</v>
      </c>
      <c r="H596" t="s">
        <v>32</v>
      </c>
      <c r="I596">
        <v>1</v>
      </c>
      <c r="J596" t="s">
        <v>49</v>
      </c>
      <c r="K596">
        <v>1</v>
      </c>
      <c r="L596" t="s">
        <v>60</v>
      </c>
      <c r="M596" t="s">
        <v>35</v>
      </c>
      <c r="N596">
        <v>22180</v>
      </c>
      <c r="O596" t="s">
        <v>36</v>
      </c>
      <c r="P596" t="s">
        <v>37</v>
      </c>
      <c r="Q596">
        <v>24</v>
      </c>
      <c r="R596">
        <v>8</v>
      </c>
      <c r="S596">
        <v>1</v>
      </c>
      <c r="T596">
        <v>10</v>
      </c>
      <c r="U596">
        <v>1</v>
      </c>
      <c r="V596">
        <v>10</v>
      </c>
      <c r="W596">
        <v>0</v>
      </c>
      <c r="X596">
        <v>8</v>
      </c>
      <c r="Y596" t="s">
        <v>40</v>
      </c>
      <c r="Z596" t="s">
        <v>39</v>
      </c>
      <c r="AA596" t="s">
        <v>38</v>
      </c>
      <c r="AB596">
        <v>3</v>
      </c>
      <c r="AC596">
        <v>4</v>
      </c>
      <c r="AD596" t="s">
        <v>114</v>
      </c>
      <c r="AE596" t="s">
        <v>115</v>
      </c>
      <c r="AF596" t="s">
        <v>111</v>
      </c>
      <c r="AG596" t="s">
        <v>124</v>
      </c>
      <c r="AH596" t="s">
        <v>113</v>
      </c>
      <c r="AI596" t="s">
        <v>138</v>
      </c>
      <c r="AJ596" t="s">
        <v>136</v>
      </c>
    </row>
    <row r="597" spans="1:36" x14ac:dyDescent="0.3">
      <c r="A597">
        <v>596</v>
      </c>
      <c r="B597">
        <v>19</v>
      </c>
      <c r="C597" t="s">
        <v>29</v>
      </c>
      <c r="D597" t="s">
        <v>30</v>
      </c>
      <c r="E597" t="s">
        <v>43</v>
      </c>
      <c r="F597">
        <v>23</v>
      </c>
      <c r="G597">
        <v>4</v>
      </c>
      <c r="H597" t="s">
        <v>32</v>
      </c>
      <c r="I597">
        <v>1</v>
      </c>
      <c r="J597" t="s">
        <v>49</v>
      </c>
      <c r="K597">
        <v>2</v>
      </c>
      <c r="L597" t="s">
        <v>60</v>
      </c>
      <c r="M597" t="s">
        <v>45</v>
      </c>
      <c r="N597">
        <v>191970</v>
      </c>
      <c r="O597" t="s">
        <v>36</v>
      </c>
      <c r="P597" t="s">
        <v>37</v>
      </c>
      <c r="Q597">
        <v>12</v>
      </c>
      <c r="R597">
        <v>8</v>
      </c>
      <c r="S597">
        <v>0</v>
      </c>
      <c r="T597">
        <v>1</v>
      </c>
      <c r="U597">
        <v>2</v>
      </c>
      <c r="V597">
        <v>1</v>
      </c>
      <c r="W597">
        <v>0</v>
      </c>
      <c r="X597">
        <v>0</v>
      </c>
      <c r="Y597" t="s">
        <v>38</v>
      </c>
      <c r="Z597" t="s">
        <v>36</v>
      </c>
      <c r="AA597" t="s">
        <v>38</v>
      </c>
      <c r="AB597">
        <v>3</v>
      </c>
      <c r="AC597">
        <v>3</v>
      </c>
      <c r="AD597" t="s">
        <v>109</v>
      </c>
      <c r="AE597" t="s">
        <v>123</v>
      </c>
      <c r="AF597" t="s">
        <v>120</v>
      </c>
      <c r="AG597" t="s">
        <v>124</v>
      </c>
      <c r="AH597" t="s">
        <v>113</v>
      </c>
      <c r="AI597" t="s">
        <v>138</v>
      </c>
      <c r="AJ597" t="s">
        <v>134</v>
      </c>
    </row>
    <row r="598" spans="1:36" x14ac:dyDescent="0.3">
      <c r="A598">
        <v>597</v>
      </c>
      <c r="B598">
        <v>45</v>
      </c>
      <c r="C598" t="s">
        <v>29</v>
      </c>
      <c r="D598" t="s">
        <v>30</v>
      </c>
      <c r="E598" t="s">
        <v>43</v>
      </c>
      <c r="F598">
        <v>22</v>
      </c>
      <c r="G598">
        <v>3</v>
      </c>
      <c r="H598" t="s">
        <v>32</v>
      </c>
      <c r="I598">
        <v>1</v>
      </c>
      <c r="J598" t="s">
        <v>33</v>
      </c>
      <c r="K598">
        <v>2</v>
      </c>
      <c r="L598" t="s">
        <v>69</v>
      </c>
      <c r="M598" t="s">
        <v>35</v>
      </c>
      <c r="N598">
        <v>132120</v>
      </c>
      <c r="O598" t="s">
        <v>39</v>
      </c>
      <c r="P598" t="s">
        <v>37</v>
      </c>
      <c r="Q598">
        <v>13</v>
      </c>
      <c r="R598">
        <v>8</v>
      </c>
      <c r="S598">
        <v>0</v>
      </c>
      <c r="T598">
        <v>7</v>
      </c>
      <c r="U598">
        <v>4</v>
      </c>
      <c r="V598">
        <v>3</v>
      </c>
      <c r="W598">
        <v>0</v>
      </c>
      <c r="X598">
        <v>2</v>
      </c>
      <c r="Y598" t="s">
        <v>36</v>
      </c>
      <c r="Z598" t="s">
        <v>38</v>
      </c>
      <c r="AA598" t="s">
        <v>40</v>
      </c>
      <c r="AB598">
        <v>3</v>
      </c>
      <c r="AC598">
        <v>3</v>
      </c>
      <c r="AD598" t="s">
        <v>109</v>
      </c>
      <c r="AE598" t="s">
        <v>118</v>
      </c>
      <c r="AF598" t="s">
        <v>122</v>
      </c>
      <c r="AG598" t="s">
        <v>124</v>
      </c>
      <c r="AH598" t="s">
        <v>113</v>
      </c>
      <c r="AI598" t="s">
        <v>133</v>
      </c>
      <c r="AJ598" t="s">
        <v>134</v>
      </c>
    </row>
    <row r="599" spans="1:36" x14ac:dyDescent="0.3">
      <c r="A599">
        <v>598</v>
      </c>
      <c r="B599">
        <v>37</v>
      </c>
      <c r="C599" t="s">
        <v>29</v>
      </c>
      <c r="D599" t="s">
        <v>30</v>
      </c>
      <c r="E599" t="s">
        <v>43</v>
      </c>
      <c r="F599">
        <v>14</v>
      </c>
      <c r="G599">
        <v>4</v>
      </c>
      <c r="H599" t="s">
        <v>32</v>
      </c>
      <c r="I599">
        <v>1</v>
      </c>
      <c r="J599" t="s">
        <v>49</v>
      </c>
      <c r="K599">
        <v>3</v>
      </c>
      <c r="L599" t="s">
        <v>44</v>
      </c>
      <c r="M599" t="s">
        <v>35</v>
      </c>
      <c r="N599">
        <v>65770</v>
      </c>
      <c r="O599" t="s">
        <v>36</v>
      </c>
      <c r="P599" t="s">
        <v>37</v>
      </c>
      <c r="Q599">
        <v>13</v>
      </c>
      <c r="R599">
        <v>8</v>
      </c>
      <c r="S599">
        <v>0</v>
      </c>
      <c r="T599">
        <v>14</v>
      </c>
      <c r="U599">
        <v>1</v>
      </c>
      <c r="V599">
        <v>14</v>
      </c>
      <c r="W599">
        <v>3</v>
      </c>
      <c r="X599">
        <v>11</v>
      </c>
      <c r="Y599" t="s">
        <v>39</v>
      </c>
      <c r="Z599" t="s">
        <v>39</v>
      </c>
      <c r="AA599" t="s">
        <v>40</v>
      </c>
      <c r="AB599">
        <v>1</v>
      </c>
      <c r="AC599">
        <v>3</v>
      </c>
      <c r="AD599" t="s">
        <v>109</v>
      </c>
      <c r="AE599" t="s">
        <v>118</v>
      </c>
      <c r="AF599" t="s">
        <v>111</v>
      </c>
      <c r="AG599" t="s">
        <v>117</v>
      </c>
      <c r="AH599" t="s">
        <v>119</v>
      </c>
      <c r="AI599" t="s">
        <v>133</v>
      </c>
      <c r="AJ599" t="s">
        <v>134</v>
      </c>
    </row>
    <row r="600" spans="1:36" x14ac:dyDescent="0.3">
      <c r="A600">
        <v>599</v>
      </c>
      <c r="B600">
        <v>20</v>
      </c>
      <c r="C600" t="s">
        <v>29</v>
      </c>
      <c r="D600" t="s">
        <v>30</v>
      </c>
      <c r="E600" t="s">
        <v>43</v>
      </c>
      <c r="F600">
        <v>6</v>
      </c>
      <c r="G600">
        <v>3</v>
      </c>
      <c r="H600" t="s">
        <v>55</v>
      </c>
      <c r="I600">
        <v>1</v>
      </c>
      <c r="J600" t="s">
        <v>49</v>
      </c>
      <c r="K600">
        <v>5</v>
      </c>
      <c r="L600" t="s">
        <v>57</v>
      </c>
      <c r="M600" t="s">
        <v>45</v>
      </c>
      <c r="N600">
        <v>83920</v>
      </c>
      <c r="O600" t="s">
        <v>36</v>
      </c>
      <c r="P600" t="s">
        <v>37</v>
      </c>
      <c r="Q600">
        <v>17</v>
      </c>
      <c r="R600">
        <v>8</v>
      </c>
      <c r="S600">
        <v>0</v>
      </c>
      <c r="T600">
        <v>2</v>
      </c>
      <c r="U600">
        <v>5</v>
      </c>
      <c r="V600">
        <v>2</v>
      </c>
      <c r="W600">
        <v>1</v>
      </c>
      <c r="X600">
        <v>2</v>
      </c>
      <c r="Y600" t="s">
        <v>36</v>
      </c>
      <c r="Z600" t="s">
        <v>38</v>
      </c>
      <c r="AA600" t="s">
        <v>40</v>
      </c>
      <c r="AB600">
        <v>3</v>
      </c>
      <c r="AC600">
        <v>3</v>
      </c>
      <c r="AD600" t="s">
        <v>109</v>
      </c>
      <c r="AE600" t="s">
        <v>123</v>
      </c>
      <c r="AF600" t="s">
        <v>122</v>
      </c>
      <c r="AG600" t="s">
        <v>112</v>
      </c>
      <c r="AH600" t="s">
        <v>113</v>
      </c>
      <c r="AI600" t="s">
        <v>133</v>
      </c>
      <c r="AJ600" t="s">
        <v>139</v>
      </c>
    </row>
    <row r="601" spans="1:36" x14ac:dyDescent="0.3">
      <c r="A601">
        <v>600</v>
      </c>
      <c r="B601">
        <v>44</v>
      </c>
      <c r="C601" t="s">
        <v>41</v>
      </c>
      <c r="D601" t="s">
        <v>30</v>
      </c>
      <c r="E601" t="s">
        <v>53</v>
      </c>
      <c r="F601">
        <v>6</v>
      </c>
      <c r="G601">
        <v>2</v>
      </c>
      <c r="H601" t="s">
        <v>53</v>
      </c>
      <c r="I601">
        <v>1</v>
      </c>
      <c r="J601" t="s">
        <v>49</v>
      </c>
      <c r="K601">
        <v>3</v>
      </c>
      <c r="L601" t="s">
        <v>50</v>
      </c>
      <c r="M601" t="s">
        <v>45</v>
      </c>
      <c r="N601">
        <v>45580</v>
      </c>
      <c r="O601" t="s">
        <v>36</v>
      </c>
      <c r="P601" t="s">
        <v>37</v>
      </c>
      <c r="Q601">
        <v>13</v>
      </c>
      <c r="R601">
        <v>8</v>
      </c>
      <c r="S601">
        <v>1</v>
      </c>
      <c r="T601">
        <v>6</v>
      </c>
      <c r="U601">
        <v>2</v>
      </c>
      <c r="V601">
        <v>6</v>
      </c>
      <c r="W601">
        <v>0</v>
      </c>
      <c r="X601">
        <v>2</v>
      </c>
      <c r="Y601" t="s">
        <v>38</v>
      </c>
      <c r="Z601" t="s">
        <v>38</v>
      </c>
      <c r="AA601" t="s">
        <v>38</v>
      </c>
      <c r="AB601">
        <v>1</v>
      </c>
      <c r="AC601">
        <v>3</v>
      </c>
      <c r="AD601" t="s">
        <v>109</v>
      </c>
      <c r="AE601" t="s">
        <v>118</v>
      </c>
      <c r="AF601" t="s">
        <v>122</v>
      </c>
      <c r="AG601" t="s">
        <v>112</v>
      </c>
      <c r="AH601" t="s">
        <v>113</v>
      </c>
      <c r="AI601" t="s">
        <v>138</v>
      </c>
      <c r="AJ601" t="s">
        <v>134</v>
      </c>
    </row>
    <row r="602" spans="1:36" x14ac:dyDescent="0.3">
      <c r="A602">
        <v>601</v>
      </c>
      <c r="B602">
        <v>53</v>
      </c>
      <c r="C602" t="s">
        <v>29</v>
      </c>
      <c r="D602" t="s">
        <v>30</v>
      </c>
      <c r="E602" t="s">
        <v>43</v>
      </c>
      <c r="F602">
        <v>6</v>
      </c>
      <c r="G602">
        <v>4</v>
      </c>
      <c r="H602" t="s">
        <v>32</v>
      </c>
      <c r="I602">
        <v>1</v>
      </c>
      <c r="J602" t="s">
        <v>49</v>
      </c>
      <c r="K602">
        <v>1</v>
      </c>
      <c r="L602" t="s">
        <v>57</v>
      </c>
      <c r="M602" t="s">
        <v>61</v>
      </c>
      <c r="N602">
        <v>40310</v>
      </c>
      <c r="O602" t="s">
        <v>38</v>
      </c>
      <c r="P602" t="s">
        <v>37</v>
      </c>
      <c r="Q602">
        <v>12</v>
      </c>
      <c r="R602">
        <v>8</v>
      </c>
      <c r="S602">
        <v>1</v>
      </c>
      <c r="T602">
        <v>26</v>
      </c>
      <c r="U602">
        <v>3</v>
      </c>
      <c r="V602">
        <v>7</v>
      </c>
      <c r="W602">
        <v>4</v>
      </c>
      <c r="X602">
        <v>7</v>
      </c>
      <c r="Y602" t="s">
        <v>39</v>
      </c>
      <c r="Z602" t="s">
        <v>38</v>
      </c>
      <c r="AA602" t="s">
        <v>38</v>
      </c>
      <c r="AB602">
        <v>2</v>
      </c>
      <c r="AC602">
        <v>3</v>
      </c>
      <c r="AD602" t="s">
        <v>109</v>
      </c>
      <c r="AE602" t="s">
        <v>110</v>
      </c>
      <c r="AF602" t="s">
        <v>122</v>
      </c>
      <c r="AG602" t="s">
        <v>112</v>
      </c>
      <c r="AH602" t="s">
        <v>121</v>
      </c>
      <c r="AI602" t="s">
        <v>138</v>
      </c>
      <c r="AJ602" t="s">
        <v>134</v>
      </c>
    </row>
    <row r="603" spans="1:36" x14ac:dyDescent="0.3">
      <c r="A603">
        <v>602</v>
      </c>
      <c r="B603">
        <v>29</v>
      </c>
      <c r="C603" t="s">
        <v>29</v>
      </c>
      <c r="D603" t="s">
        <v>30</v>
      </c>
      <c r="E603" t="s">
        <v>43</v>
      </c>
      <c r="F603">
        <v>23</v>
      </c>
      <c r="G603">
        <v>3</v>
      </c>
      <c r="H603" t="s">
        <v>55</v>
      </c>
      <c r="I603">
        <v>1</v>
      </c>
      <c r="J603" t="s">
        <v>49</v>
      </c>
      <c r="K603">
        <v>1</v>
      </c>
      <c r="L603" t="s">
        <v>50</v>
      </c>
      <c r="M603" t="s">
        <v>35</v>
      </c>
      <c r="N603">
        <v>79690</v>
      </c>
      <c r="O603" t="s">
        <v>46</v>
      </c>
      <c r="P603" t="s">
        <v>37</v>
      </c>
      <c r="Q603">
        <v>14</v>
      </c>
      <c r="R603">
        <v>8</v>
      </c>
      <c r="S603">
        <v>0</v>
      </c>
      <c r="T603">
        <v>6</v>
      </c>
      <c r="U603">
        <v>3</v>
      </c>
      <c r="V603">
        <v>5</v>
      </c>
      <c r="W603">
        <v>1</v>
      </c>
      <c r="X603">
        <v>3</v>
      </c>
      <c r="Y603" t="s">
        <v>40</v>
      </c>
      <c r="Z603" t="s">
        <v>39</v>
      </c>
      <c r="AA603" t="s">
        <v>40</v>
      </c>
      <c r="AB603">
        <v>3</v>
      </c>
      <c r="AC603">
        <v>3</v>
      </c>
      <c r="AD603" t="s">
        <v>109</v>
      </c>
      <c r="AE603" t="s">
        <v>115</v>
      </c>
      <c r="AF603" t="s">
        <v>111</v>
      </c>
      <c r="AG603" t="s">
        <v>124</v>
      </c>
      <c r="AH603" t="s">
        <v>113</v>
      </c>
      <c r="AI603" t="s">
        <v>133</v>
      </c>
      <c r="AJ603" t="s">
        <v>134</v>
      </c>
    </row>
    <row r="604" spans="1:36" x14ac:dyDescent="0.3">
      <c r="A604">
        <v>603</v>
      </c>
      <c r="B604">
        <v>22</v>
      </c>
      <c r="C604" t="s">
        <v>41</v>
      </c>
      <c r="D604" t="s">
        <v>42</v>
      </c>
      <c r="E604" t="s">
        <v>43</v>
      </c>
      <c r="F604">
        <v>22</v>
      </c>
      <c r="G604">
        <v>4</v>
      </c>
      <c r="H604" t="s">
        <v>55</v>
      </c>
      <c r="I604">
        <v>1</v>
      </c>
      <c r="J604" t="s">
        <v>49</v>
      </c>
      <c r="K604">
        <v>1</v>
      </c>
      <c r="L604" t="s">
        <v>69</v>
      </c>
      <c r="M604" t="s">
        <v>35</v>
      </c>
      <c r="N604">
        <v>26540</v>
      </c>
      <c r="O604" t="s">
        <v>46</v>
      </c>
      <c r="P604" t="s">
        <v>37</v>
      </c>
      <c r="Q604">
        <v>24</v>
      </c>
      <c r="R604">
        <v>8</v>
      </c>
      <c r="S604">
        <v>0</v>
      </c>
      <c r="T604">
        <v>1</v>
      </c>
      <c r="U604">
        <v>5</v>
      </c>
      <c r="V604">
        <v>0</v>
      </c>
      <c r="W604">
        <v>0</v>
      </c>
      <c r="X604">
        <v>0</v>
      </c>
      <c r="Y604" t="s">
        <v>38</v>
      </c>
      <c r="Z604" t="s">
        <v>39</v>
      </c>
      <c r="AA604" t="s">
        <v>38</v>
      </c>
      <c r="AB604">
        <v>2</v>
      </c>
      <c r="AC604">
        <v>4</v>
      </c>
      <c r="AD604" t="s">
        <v>114</v>
      </c>
      <c r="AE604" t="s">
        <v>123</v>
      </c>
      <c r="AF604" t="s">
        <v>111</v>
      </c>
      <c r="AG604" t="s">
        <v>124</v>
      </c>
      <c r="AH604" t="s">
        <v>113</v>
      </c>
      <c r="AI604" t="s">
        <v>138</v>
      </c>
      <c r="AJ604" t="s">
        <v>136</v>
      </c>
    </row>
    <row r="605" spans="1:36" x14ac:dyDescent="0.3">
      <c r="A605">
        <v>604</v>
      </c>
      <c r="B605">
        <v>46</v>
      </c>
      <c r="C605" t="s">
        <v>29</v>
      </c>
      <c r="D605" t="s">
        <v>30</v>
      </c>
      <c r="E605" t="s">
        <v>43</v>
      </c>
      <c r="F605">
        <v>2</v>
      </c>
      <c r="G605">
        <v>3</v>
      </c>
      <c r="H605" t="s">
        <v>32</v>
      </c>
      <c r="I605">
        <v>1</v>
      </c>
      <c r="J605" t="s">
        <v>49</v>
      </c>
      <c r="K605">
        <v>2</v>
      </c>
      <c r="L605" t="s">
        <v>44</v>
      </c>
      <c r="M605" t="s">
        <v>35</v>
      </c>
      <c r="N605">
        <v>165550</v>
      </c>
      <c r="O605" t="s">
        <v>71</v>
      </c>
      <c r="P605" t="s">
        <v>37</v>
      </c>
      <c r="Q605">
        <v>14</v>
      </c>
      <c r="R605">
        <v>8</v>
      </c>
      <c r="S605">
        <v>2</v>
      </c>
      <c r="T605">
        <v>28</v>
      </c>
      <c r="U605">
        <v>4</v>
      </c>
      <c r="V605">
        <v>26</v>
      </c>
      <c r="W605">
        <v>15</v>
      </c>
      <c r="X605">
        <v>9</v>
      </c>
      <c r="Y605" t="s">
        <v>38</v>
      </c>
      <c r="Z605" t="s">
        <v>36</v>
      </c>
      <c r="AA605" t="s">
        <v>38</v>
      </c>
      <c r="AB605">
        <v>3</v>
      </c>
      <c r="AC605">
        <v>3</v>
      </c>
      <c r="AD605" t="s">
        <v>109</v>
      </c>
      <c r="AE605" t="s">
        <v>110</v>
      </c>
      <c r="AF605" t="s">
        <v>120</v>
      </c>
      <c r="AG605" t="s">
        <v>112</v>
      </c>
      <c r="AH605" t="s">
        <v>121</v>
      </c>
      <c r="AI605" t="s">
        <v>138</v>
      </c>
      <c r="AJ605" t="s">
        <v>134</v>
      </c>
    </row>
    <row r="606" spans="1:36" x14ac:dyDescent="0.3">
      <c r="A606">
        <v>605</v>
      </c>
      <c r="B606">
        <v>44</v>
      </c>
      <c r="C606" t="s">
        <v>29</v>
      </c>
      <c r="D606" t="s">
        <v>52</v>
      </c>
      <c r="E606" t="s">
        <v>43</v>
      </c>
      <c r="F606">
        <v>20</v>
      </c>
      <c r="G606">
        <v>3</v>
      </c>
      <c r="H606" t="s">
        <v>32</v>
      </c>
      <c r="I606">
        <v>1</v>
      </c>
      <c r="J606" t="s">
        <v>49</v>
      </c>
      <c r="K606">
        <v>1</v>
      </c>
      <c r="L606" t="s">
        <v>69</v>
      </c>
      <c r="M606" t="s">
        <v>45</v>
      </c>
      <c r="N606">
        <v>45560</v>
      </c>
      <c r="O606" t="s">
        <v>40</v>
      </c>
      <c r="P606" t="s">
        <v>37</v>
      </c>
      <c r="Q606">
        <v>13</v>
      </c>
      <c r="R606">
        <v>8</v>
      </c>
      <c r="S606">
        <v>0</v>
      </c>
      <c r="T606">
        <v>6</v>
      </c>
      <c r="U606">
        <v>4</v>
      </c>
      <c r="V606">
        <v>0</v>
      </c>
      <c r="W606">
        <v>0</v>
      </c>
      <c r="X606">
        <v>0</v>
      </c>
      <c r="Y606" t="s">
        <v>39</v>
      </c>
      <c r="Z606" t="s">
        <v>38</v>
      </c>
      <c r="AA606" t="s">
        <v>38</v>
      </c>
      <c r="AB606">
        <v>3</v>
      </c>
      <c r="AC606">
        <v>3</v>
      </c>
      <c r="AD606" t="s">
        <v>109</v>
      </c>
      <c r="AE606" t="s">
        <v>118</v>
      </c>
      <c r="AF606" t="s">
        <v>122</v>
      </c>
      <c r="AG606" t="s">
        <v>117</v>
      </c>
      <c r="AH606" t="s">
        <v>113</v>
      </c>
      <c r="AI606" t="s">
        <v>138</v>
      </c>
      <c r="AJ606" t="s">
        <v>134</v>
      </c>
    </row>
    <row r="607" spans="1:36" x14ac:dyDescent="0.3">
      <c r="A607">
        <v>606</v>
      </c>
      <c r="B607">
        <v>33</v>
      </c>
      <c r="C607" t="s">
        <v>29</v>
      </c>
      <c r="D607" t="s">
        <v>30</v>
      </c>
      <c r="E607" t="s">
        <v>43</v>
      </c>
      <c r="F607">
        <v>28</v>
      </c>
      <c r="G607">
        <v>4</v>
      </c>
      <c r="H607" t="s">
        <v>32</v>
      </c>
      <c r="I607">
        <v>1</v>
      </c>
      <c r="J607" t="s">
        <v>33</v>
      </c>
      <c r="K607">
        <v>1</v>
      </c>
      <c r="L607" t="s">
        <v>70</v>
      </c>
      <c r="M607" t="s">
        <v>35</v>
      </c>
      <c r="N607">
        <v>60910</v>
      </c>
      <c r="O607" t="s">
        <v>36</v>
      </c>
      <c r="P607" t="s">
        <v>37</v>
      </c>
      <c r="Q607">
        <v>15</v>
      </c>
      <c r="R607">
        <v>8</v>
      </c>
      <c r="S607">
        <v>0</v>
      </c>
      <c r="T607">
        <v>5</v>
      </c>
      <c r="U607">
        <v>6</v>
      </c>
      <c r="V607">
        <v>5</v>
      </c>
      <c r="W607">
        <v>1</v>
      </c>
      <c r="X607">
        <v>4</v>
      </c>
      <c r="Y607" t="s">
        <v>40</v>
      </c>
      <c r="Z607" t="s">
        <v>38</v>
      </c>
      <c r="AA607" t="s">
        <v>38</v>
      </c>
      <c r="AB607">
        <v>1</v>
      </c>
      <c r="AC607">
        <v>3</v>
      </c>
      <c r="AD607" t="s">
        <v>109</v>
      </c>
      <c r="AE607" t="s">
        <v>115</v>
      </c>
      <c r="AF607" t="s">
        <v>122</v>
      </c>
      <c r="AG607" t="s">
        <v>124</v>
      </c>
      <c r="AH607" t="s">
        <v>113</v>
      </c>
      <c r="AI607" t="s">
        <v>138</v>
      </c>
      <c r="AJ607" t="s">
        <v>134</v>
      </c>
    </row>
    <row r="608" spans="1:36" x14ac:dyDescent="0.3">
      <c r="A608">
        <v>607</v>
      </c>
      <c r="B608">
        <v>41</v>
      </c>
      <c r="C608" t="s">
        <v>41</v>
      </c>
      <c r="D608" t="s">
        <v>52</v>
      </c>
      <c r="E608" t="s">
        <v>43</v>
      </c>
      <c r="F608">
        <v>12</v>
      </c>
      <c r="G608">
        <v>3</v>
      </c>
      <c r="H608" t="s">
        <v>32</v>
      </c>
      <c r="I608">
        <v>1</v>
      </c>
      <c r="J608" t="s">
        <v>49</v>
      </c>
      <c r="K608">
        <v>2</v>
      </c>
      <c r="L608" t="s">
        <v>69</v>
      </c>
      <c r="M608" t="s">
        <v>61</v>
      </c>
      <c r="N608">
        <v>195660</v>
      </c>
      <c r="O608" t="s">
        <v>47</v>
      </c>
      <c r="P608" t="s">
        <v>37</v>
      </c>
      <c r="Q608">
        <v>16</v>
      </c>
      <c r="R608">
        <v>8</v>
      </c>
      <c r="S608">
        <v>0</v>
      </c>
      <c r="T608">
        <v>5</v>
      </c>
      <c r="U608">
        <v>2</v>
      </c>
      <c r="V608">
        <v>1</v>
      </c>
      <c r="W608">
        <v>0</v>
      </c>
      <c r="X608">
        <v>0</v>
      </c>
      <c r="Y608" t="s">
        <v>36</v>
      </c>
      <c r="Z608" t="s">
        <v>36</v>
      </c>
      <c r="AA608" t="s">
        <v>36</v>
      </c>
      <c r="AB608">
        <v>4</v>
      </c>
      <c r="AC608">
        <v>3</v>
      </c>
      <c r="AD608" t="s">
        <v>109</v>
      </c>
      <c r="AE608" t="s">
        <v>118</v>
      </c>
      <c r="AF608" t="s">
        <v>120</v>
      </c>
      <c r="AG608" t="s">
        <v>117</v>
      </c>
      <c r="AH608" t="s">
        <v>113</v>
      </c>
      <c r="AI608" t="s">
        <v>137</v>
      </c>
      <c r="AJ608" t="s">
        <v>139</v>
      </c>
    </row>
    <row r="609" spans="1:36" x14ac:dyDescent="0.3">
      <c r="A609">
        <v>608</v>
      </c>
      <c r="B609">
        <v>30</v>
      </c>
      <c r="C609" t="s">
        <v>29</v>
      </c>
      <c r="D609" t="s">
        <v>30</v>
      </c>
      <c r="E609" t="s">
        <v>31</v>
      </c>
      <c r="F609">
        <v>20</v>
      </c>
      <c r="G609">
        <v>3</v>
      </c>
      <c r="H609" t="s">
        <v>73</v>
      </c>
      <c r="I609">
        <v>1</v>
      </c>
      <c r="J609" t="s">
        <v>49</v>
      </c>
      <c r="K609">
        <v>3</v>
      </c>
      <c r="L609" t="s">
        <v>50</v>
      </c>
      <c r="M609" t="s">
        <v>61</v>
      </c>
      <c r="N609">
        <v>48100</v>
      </c>
      <c r="O609" t="s">
        <v>71</v>
      </c>
      <c r="P609" t="s">
        <v>37</v>
      </c>
      <c r="Q609">
        <v>18</v>
      </c>
      <c r="R609">
        <v>8</v>
      </c>
      <c r="S609">
        <v>0</v>
      </c>
      <c r="T609">
        <v>8</v>
      </c>
      <c r="U609">
        <v>3</v>
      </c>
      <c r="V609">
        <v>4</v>
      </c>
      <c r="W609">
        <v>0</v>
      </c>
      <c r="X609">
        <v>3</v>
      </c>
      <c r="Y609" t="s">
        <v>38</v>
      </c>
      <c r="Z609" t="s">
        <v>36</v>
      </c>
      <c r="AA609" t="s">
        <v>38</v>
      </c>
      <c r="AB609">
        <v>2</v>
      </c>
      <c r="AC609">
        <v>3</v>
      </c>
      <c r="AD609" t="s">
        <v>109</v>
      </c>
      <c r="AE609" t="s">
        <v>115</v>
      </c>
      <c r="AF609" t="s">
        <v>120</v>
      </c>
      <c r="AG609" t="s">
        <v>117</v>
      </c>
      <c r="AH609" t="s">
        <v>113</v>
      </c>
      <c r="AI609" t="s">
        <v>138</v>
      </c>
      <c r="AJ609" t="s">
        <v>139</v>
      </c>
    </row>
    <row r="610" spans="1:36" x14ac:dyDescent="0.3">
      <c r="A610">
        <v>609</v>
      </c>
      <c r="B610">
        <v>40</v>
      </c>
      <c r="C610" t="s">
        <v>29</v>
      </c>
      <c r="D610" t="s">
        <v>42</v>
      </c>
      <c r="E610" t="s">
        <v>31</v>
      </c>
      <c r="F610">
        <v>9</v>
      </c>
      <c r="G610">
        <v>3</v>
      </c>
      <c r="H610" t="s">
        <v>55</v>
      </c>
      <c r="I610">
        <v>1</v>
      </c>
      <c r="J610" t="s">
        <v>49</v>
      </c>
      <c r="K610">
        <v>1</v>
      </c>
      <c r="L610" t="s">
        <v>66</v>
      </c>
      <c r="M610" t="s">
        <v>35</v>
      </c>
      <c r="N610">
        <v>45230</v>
      </c>
      <c r="O610" t="s">
        <v>51</v>
      </c>
      <c r="P610" t="s">
        <v>37</v>
      </c>
      <c r="Q610">
        <v>16</v>
      </c>
      <c r="R610">
        <v>8</v>
      </c>
      <c r="S610">
        <v>1</v>
      </c>
      <c r="T610">
        <v>5</v>
      </c>
      <c r="U610">
        <v>5</v>
      </c>
      <c r="V610">
        <v>0</v>
      </c>
      <c r="W610">
        <v>0</v>
      </c>
      <c r="X610">
        <v>0</v>
      </c>
      <c r="Y610" t="s">
        <v>40</v>
      </c>
      <c r="Z610" t="s">
        <v>40</v>
      </c>
      <c r="AA610" t="s">
        <v>38</v>
      </c>
      <c r="AB610">
        <v>4</v>
      </c>
      <c r="AC610">
        <v>3</v>
      </c>
      <c r="AD610" t="s">
        <v>109</v>
      </c>
      <c r="AE610" t="s">
        <v>118</v>
      </c>
      <c r="AF610" t="s">
        <v>116</v>
      </c>
      <c r="AG610" t="s">
        <v>112</v>
      </c>
      <c r="AH610" t="s">
        <v>113</v>
      </c>
      <c r="AI610" t="s">
        <v>138</v>
      </c>
      <c r="AJ610" t="s">
        <v>139</v>
      </c>
    </row>
    <row r="611" spans="1:36" x14ac:dyDescent="0.3">
      <c r="A611">
        <v>610</v>
      </c>
      <c r="B611">
        <v>50</v>
      </c>
      <c r="C611" t="s">
        <v>29</v>
      </c>
      <c r="D611" t="s">
        <v>42</v>
      </c>
      <c r="E611" t="s">
        <v>43</v>
      </c>
      <c r="F611">
        <v>25</v>
      </c>
      <c r="G611">
        <v>4</v>
      </c>
      <c r="H611" t="s">
        <v>32</v>
      </c>
      <c r="I611">
        <v>1</v>
      </c>
      <c r="J611" t="s">
        <v>33</v>
      </c>
      <c r="K611">
        <v>2</v>
      </c>
      <c r="L611" t="s">
        <v>34</v>
      </c>
      <c r="M611" t="s">
        <v>35</v>
      </c>
      <c r="N611">
        <v>32020</v>
      </c>
      <c r="O611" t="s">
        <v>40</v>
      </c>
      <c r="P611" t="s">
        <v>37</v>
      </c>
      <c r="Q611">
        <v>24</v>
      </c>
      <c r="R611">
        <v>8</v>
      </c>
      <c r="S611">
        <v>1</v>
      </c>
      <c r="T611">
        <v>32</v>
      </c>
      <c r="U611">
        <v>2</v>
      </c>
      <c r="V611">
        <v>2</v>
      </c>
      <c r="W611">
        <v>2</v>
      </c>
      <c r="X611">
        <v>2</v>
      </c>
      <c r="Y611" t="s">
        <v>39</v>
      </c>
      <c r="Z611" t="s">
        <v>36</v>
      </c>
      <c r="AA611" t="s">
        <v>64</v>
      </c>
      <c r="AB611">
        <v>3</v>
      </c>
      <c r="AC611">
        <v>4</v>
      </c>
      <c r="AD611" t="s">
        <v>114</v>
      </c>
      <c r="AE611" t="s">
        <v>110</v>
      </c>
      <c r="AF611" t="s">
        <v>120</v>
      </c>
      <c r="AG611" t="s">
        <v>124</v>
      </c>
      <c r="AH611" t="s">
        <v>125</v>
      </c>
      <c r="AI611" t="s">
        <v>135</v>
      </c>
      <c r="AJ611" t="s">
        <v>136</v>
      </c>
    </row>
    <row r="612" spans="1:36" x14ac:dyDescent="0.3">
      <c r="A612">
        <v>611</v>
      </c>
      <c r="B612">
        <v>28</v>
      </c>
      <c r="C612" t="s">
        <v>29</v>
      </c>
      <c r="D612" t="s">
        <v>30</v>
      </c>
      <c r="E612" t="s">
        <v>43</v>
      </c>
      <c r="F612">
        <v>6</v>
      </c>
      <c r="G612">
        <v>3</v>
      </c>
      <c r="H612" t="s">
        <v>77</v>
      </c>
      <c r="I612">
        <v>1</v>
      </c>
      <c r="J612" t="s">
        <v>49</v>
      </c>
      <c r="K612">
        <v>2</v>
      </c>
      <c r="L612" t="s">
        <v>44</v>
      </c>
      <c r="M612" t="s">
        <v>35</v>
      </c>
      <c r="N612">
        <v>23510</v>
      </c>
      <c r="O612" t="s">
        <v>36</v>
      </c>
      <c r="P612" t="s">
        <v>37</v>
      </c>
      <c r="Q612">
        <v>16</v>
      </c>
      <c r="R612">
        <v>8</v>
      </c>
      <c r="S612">
        <v>0</v>
      </c>
      <c r="T612">
        <v>6</v>
      </c>
      <c r="U612">
        <v>4</v>
      </c>
      <c r="V612">
        <v>6</v>
      </c>
      <c r="W612">
        <v>3</v>
      </c>
      <c r="X612">
        <v>3</v>
      </c>
      <c r="Y612" t="s">
        <v>39</v>
      </c>
      <c r="Z612" t="s">
        <v>36</v>
      </c>
      <c r="AA612" t="s">
        <v>38</v>
      </c>
      <c r="AB612">
        <v>3</v>
      </c>
      <c r="AC612">
        <v>3</v>
      </c>
      <c r="AD612" t="s">
        <v>109</v>
      </c>
      <c r="AE612" t="s">
        <v>115</v>
      </c>
      <c r="AF612" t="s">
        <v>120</v>
      </c>
      <c r="AG612" t="s">
        <v>112</v>
      </c>
      <c r="AH612" t="s">
        <v>113</v>
      </c>
      <c r="AI612" t="s">
        <v>138</v>
      </c>
      <c r="AJ612" t="s">
        <v>139</v>
      </c>
    </row>
    <row r="613" spans="1:36" x14ac:dyDescent="0.3">
      <c r="A613">
        <v>612</v>
      </c>
      <c r="B613">
        <v>46</v>
      </c>
      <c r="C613" t="s">
        <v>29</v>
      </c>
      <c r="D613" t="s">
        <v>30</v>
      </c>
      <c r="E613" t="s">
        <v>43</v>
      </c>
      <c r="F613">
        <v>8</v>
      </c>
      <c r="G613">
        <v>4</v>
      </c>
      <c r="H613" t="s">
        <v>48</v>
      </c>
      <c r="I613">
        <v>1</v>
      </c>
      <c r="J613" t="s">
        <v>49</v>
      </c>
      <c r="K613">
        <v>3</v>
      </c>
      <c r="L613" t="s">
        <v>70</v>
      </c>
      <c r="M613" t="s">
        <v>35</v>
      </c>
      <c r="N613">
        <v>17020</v>
      </c>
      <c r="O613" t="s">
        <v>51</v>
      </c>
      <c r="P613" t="s">
        <v>37</v>
      </c>
      <c r="Q613">
        <v>21</v>
      </c>
      <c r="R613">
        <v>8</v>
      </c>
      <c r="S613">
        <v>0</v>
      </c>
      <c r="T613">
        <v>25</v>
      </c>
      <c r="U613">
        <v>2</v>
      </c>
      <c r="V613">
        <v>4</v>
      </c>
      <c r="W613">
        <v>0</v>
      </c>
      <c r="X613">
        <v>3</v>
      </c>
      <c r="Y613" t="s">
        <v>39</v>
      </c>
      <c r="Z613" t="s">
        <v>40</v>
      </c>
      <c r="AA613" t="s">
        <v>38</v>
      </c>
      <c r="AB613">
        <v>3</v>
      </c>
      <c r="AC613">
        <v>4</v>
      </c>
      <c r="AD613" t="s">
        <v>114</v>
      </c>
      <c r="AE613" t="s">
        <v>110</v>
      </c>
      <c r="AF613" t="s">
        <v>116</v>
      </c>
      <c r="AG613" t="s">
        <v>112</v>
      </c>
      <c r="AH613" t="s">
        <v>121</v>
      </c>
      <c r="AI613" t="s">
        <v>138</v>
      </c>
      <c r="AJ613" t="s">
        <v>136</v>
      </c>
    </row>
    <row r="614" spans="1:36" x14ac:dyDescent="0.3">
      <c r="A614">
        <v>613</v>
      </c>
      <c r="B614">
        <v>35</v>
      </c>
      <c r="C614" t="s">
        <v>29</v>
      </c>
      <c r="D614" t="s">
        <v>30</v>
      </c>
      <c r="E614" t="s">
        <v>31</v>
      </c>
      <c r="F614">
        <v>4</v>
      </c>
      <c r="G614">
        <v>4</v>
      </c>
      <c r="H614" t="s">
        <v>73</v>
      </c>
      <c r="I614">
        <v>1</v>
      </c>
      <c r="J614" t="s">
        <v>49</v>
      </c>
      <c r="K614">
        <v>1</v>
      </c>
      <c r="L614" t="s">
        <v>60</v>
      </c>
      <c r="M614" t="s">
        <v>35</v>
      </c>
      <c r="N614">
        <v>180410</v>
      </c>
      <c r="O614" t="s">
        <v>38</v>
      </c>
      <c r="P614" t="s">
        <v>37</v>
      </c>
      <c r="Q614">
        <v>20</v>
      </c>
      <c r="R614">
        <v>8</v>
      </c>
      <c r="S614">
        <v>1</v>
      </c>
      <c r="T614">
        <v>15</v>
      </c>
      <c r="U614">
        <v>3</v>
      </c>
      <c r="V614">
        <v>7</v>
      </c>
      <c r="W614">
        <v>1</v>
      </c>
      <c r="X614">
        <v>7</v>
      </c>
      <c r="Y614" t="s">
        <v>38</v>
      </c>
      <c r="Z614" t="s">
        <v>36</v>
      </c>
      <c r="AA614" t="s">
        <v>38</v>
      </c>
      <c r="AB614">
        <v>2</v>
      </c>
      <c r="AC614">
        <v>4</v>
      </c>
      <c r="AD614" t="s">
        <v>114</v>
      </c>
      <c r="AE614" t="s">
        <v>115</v>
      </c>
      <c r="AF614" t="s">
        <v>120</v>
      </c>
      <c r="AG614" t="s">
        <v>112</v>
      </c>
      <c r="AH614" t="s">
        <v>119</v>
      </c>
      <c r="AI614" t="s">
        <v>138</v>
      </c>
      <c r="AJ614" t="s">
        <v>139</v>
      </c>
    </row>
    <row r="615" spans="1:36" x14ac:dyDescent="0.3">
      <c r="A615">
        <v>614</v>
      </c>
      <c r="B615">
        <v>24</v>
      </c>
      <c r="C615" t="s">
        <v>41</v>
      </c>
      <c r="D615" t="s">
        <v>30</v>
      </c>
      <c r="E615" t="s">
        <v>53</v>
      </c>
      <c r="F615">
        <v>28</v>
      </c>
      <c r="G615">
        <v>4</v>
      </c>
      <c r="H615" t="s">
        <v>53</v>
      </c>
      <c r="I615">
        <v>1</v>
      </c>
      <c r="J615" t="s">
        <v>49</v>
      </c>
      <c r="K615">
        <v>3</v>
      </c>
      <c r="L615" t="s">
        <v>66</v>
      </c>
      <c r="M615" t="s">
        <v>35</v>
      </c>
      <c r="N615">
        <v>28860</v>
      </c>
      <c r="O615" t="s">
        <v>36</v>
      </c>
      <c r="P615" t="s">
        <v>37</v>
      </c>
      <c r="Q615">
        <v>19</v>
      </c>
      <c r="R615">
        <v>8</v>
      </c>
      <c r="S615">
        <v>1</v>
      </c>
      <c r="T615">
        <v>1</v>
      </c>
      <c r="U615">
        <v>5</v>
      </c>
      <c r="V615">
        <v>1</v>
      </c>
      <c r="W615">
        <v>0</v>
      </c>
      <c r="X615">
        <v>0</v>
      </c>
      <c r="Y615" t="s">
        <v>39</v>
      </c>
      <c r="Z615" t="s">
        <v>40</v>
      </c>
      <c r="AA615" t="s">
        <v>36</v>
      </c>
      <c r="AB615">
        <v>3</v>
      </c>
      <c r="AC615">
        <v>3</v>
      </c>
      <c r="AD615" t="s">
        <v>109</v>
      </c>
      <c r="AE615" t="s">
        <v>123</v>
      </c>
      <c r="AF615" t="s">
        <v>116</v>
      </c>
      <c r="AG615" t="s">
        <v>124</v>
      </c>
      <c r="AH615" t="s">
        <v>113</v>
      </c>
      <c r="AI615" t="s">
        <v>137</v>
      </c>
      <c r="AJ615" t="s">
        <v>139</v>
      </c>
    </row>
    <row r="616" spans="1:36" x14ac:dyDescent="0.3">
      <c r="A616">
        <v>615</v>
      </c>
      <c r="B616">
        <v>33</v>
      </c>
      <c r="C616" t="s">
        <v>29</v>
      </c>
      <c r="D616" t="s">
        <v>42</v>
      </c>
      <c r="E616" t="s">
        <v>43</v>
      </c>
      <c r="F616">
        <v>9</v>
      </c>
      <c r="G616">
        <v>2</v>
      </c>
      <c r="H616" t="s">
        <v>55</v>
      </c>
      <c r="I616">
        <v>1</v>
      </c>
      <c r="J616" t="s">
        <v>33</v>
      </c>
      <c r="K616">
        <v>1</v>
      </c>
      <c r="L616" t="s">
        <v>50</v>
      </c>
      <c r="M616" t="s">
        <v>35</v>
      </c>
      <c r="N616">
        <v>20970</v>
      </c>
      <c r="O616" t="s">
        <v>36</v>
      </c>
      <c r="P616" t="s">
        <v>37</v>
      </c>
      <c r="Q616">
        <v>14</v>
      </c>
      <c r="R616">
        <v>8</v>
      </c>
      <c r="S616">
        <v>2</v>
      </c>
      <c r="T616">
        <v>10</v>
      </c>
      <c r="U616">
        <v>5</v>
      </c>
      <c r="V616">
        <v>10</v>
      </c>
      <c r="W616">
        <v>0</v>
      </c>
      <c r="X616">
        <v>1</v>
      </c>
      <c r="Y616" t="s">
        <v>40</v>
      </c>
      <c r="Z616" t="s">
        <v>38</v>
      </c>
      <c r="AA616" t="s">
        <v>40</v>
      </c>
      <c r="AB616">
        <v>2</v>
      </c>
      <c r="AC616">
        <v>3</v>
      </c>
      <c r="AD616" t="s">
        <v>109</v>
      </c>
      <c r="AE616" t="s">
        <v>115</v>
      </c>
      <c r="AF616" t="s">
        <v>122</v>
      </c>
      <c r="AG616" t="s">
        <v>112</v>
      </c>
      <c r="AH616" t="s">
        <v>113</v>
      </c>
      <c r="AI616" t="s">
        <v>133</v>
      </c>
      <c r="AJ616" t="s">
        <v>134</v>
      </c>
    </row>
    <row r="617" spans="1:36" x14ac:dyDescent="0.3">
      <c r="A617">
        <v>616</v>
      </c>
      <c r="B617">
        <v>36</v>
      </c>
      <c r="C617" t="s">
        <v>29</v>
      </c>
      <c r="D617" t="s">
        <v>30</v>
      </c>
      <c r="E617" t="s">
        <v>43</v>
      </c>
      <c r="F617">
        <v>9</v>
      </c>
      <c r="G617">
        <v>2</v>
      </c>
      <c r="H617" t="s">
        <v>55</v>
      </c>
      <c r="I617">
        <v>1</v>
      </c>
      <c r="J617" t="s">
        <v>49</v>
      </c>
      <c r="K617">
        <v>2</v>
      </c>
      <c r="L617" t="s">
        <v>50</v>
      </c>
      <c r="M617" t="s">
        <v>61</v>
      </c>
      <c r="N617">
        <v>119350</v>
      </c>
      <c r="O617" t="s">
        <v>36</v>
      </c>
      <c r="P617" t="s">
        <v>37</v>
      </c>
      <c r="Q617">
        <v>11</v>
      </c>
      <c r="R617">
        <v>8</v>
      </c>
      <c r="S617">
        <v>3</v>
      </c>
      <c r="T617">
        <v>7</v>
      </c>
      <c r="U617">
        <v>6</v>
      </c>
      <c r="V617">
        <v>7</v>
      </c>
      <c r="W617">
        <v>1</v>
      </c>
      <c r="X617">
        <v>7</v>
      </c>
      <c r="Y617" t="s">
        <v>38</v>
      </c>
      <c r="Z617" t="s">
        <v>38</v>
      </c>
      <c r="AA617" t="s">
        <v>38</v>
      </c>
      <c r="AB617">
        <v>4</v>
      </c>
      <c r="AC617">
        <v>3</v>
      </c>
      <c r="AD617" t="s">
        <v>109</v>
      </c>
      <c r="AE617" t="s">
        <v>118</v>
      </c>
      <c r="AF617" t="s">
        <v>122</v>
      </c>
      <c r="AG617" t="s">
        <v>112</v>
      </c>
      <c r="AH617" t="s">
        <v>113</v>
      </c>
      <c r="AI617" t="s">
        <v>138</v>
      </c>
      <c r="AJ617" t="s">
        <v>134</v>
      </c>
    </row>
    <row r="618" spans="1:36" x14ac:dyDescent="0.3">
      <c r="A618">
        <v>617</v>
      </c>
      <c r="B618">
        <v>30</v>
      </c>
      <c r="C618" t="s">
        <v>29</v>
      </c>
      <c r="D618" t="s">
        <v>30</v>
      </c>
      <c r="E618" t="s">
        <v>31</v>
      </c>
      <c r="F618">
        <v>29</v>
      </c>
      <c r="G618">
        <v>3</v>
      </c>
      <c r="H618" t="s">
        <v>73</v>
      </c>
      <c r="I618">
        <v>1</v>
      </c>
      <c r="J618" t="s">
        <v>49</v>
      </c>
      <c r="K618">
        <v>1</v>
      </c>
      <c r="L618" t="s">
        <v>50</v>
      </c>
      <c r="M618" t="s">
        <v>61</v>
      </c>
      <c r="N618">
        <v>25460</v>
      </c>
      <c r="O618" t="s">
        <v>36</v>
      </c>
      <c r="P618" t="s">
        <v>37</v>
      </c>
      <c r="Q618">
        <v>14</v>
      </c>
      <c r="R618">
        <v>8</v>
      </c>
      <c r="S618">
        <v>1</v>
      </c>
      <c r="T618">
        <v>10</v>
      </c>
      <c r="U618">
        <v>2</v>
      </c>
      <c r="V618">
        <v>10</v>
      </c>
      <c r="W618">
        <v>8</v>
      </c>
      <c r="X618">
        <v>9</v>
      </c>
      <c r="Y618" t="s">
        <v>38</v>
      </c>
      <c r="Z618" t="s">
        <v>38</v>
      </c>
      <c r="AA618" t="s">
        <v>40</v>
      </c>
      <c r="AB618">
        <v>3</v>
      </c>
      <c r="AC618">
        <v>3</v>
      </c>
      <c r="AD618" t="s">
        <v>109</v>
      </c>
      <c r="AE618" t="s">
        <v>115</v>
      </c>
      <c r="AF618" t="s">
        <v>122</v>
      </c>
      <c r="AG618" t="s">
        <v>124</v>
      </c>
      <c r="AH618" t="s">
        <v>113</v>
      </c>
      <c r="AI618" t="s">
        <v>133</v>
      </c>
      <c r="AJ618" t="s">
        <v>134</v>
      </c>
    </row>
    <row r="619" spans="1:36" x14ac:dyDescent="0.3">
      <c r="A619">
        <v>618</v>
      </c>
      <c r="B619">
        <v>44</v>
      </c>
      <c r="C619" t="s">
        <v>29</v>
      </c>
      <c r="D619" t="s">
        <v>30</v>
      </c>
      <c r="E619" t="s">
        <v>43</v>
      </c>
      <c r="F619">
        <v>3</v>
      </c>
      <c r="G619">
        <v>4</v>
      </c>
      <c r="H619" t="s">
        <v>55</v>
      </c>
      <c r="I619">
        <v>1</v>
      </c>
      <c r="J619" t="s">
        <v>49</v>
      </c>
      <c r="K619">
        <v>2</v>
      </c>
      <c r="L619" t="s">
        <v>44</v>
      </c>
      <c r="M619" t="s">
        <v>45</v>
      </c>
      <c r="N619">
        <v>25640</v>
      </c>
      <c r="O619" t="s">
        <v>36</v>
      </c>
      <c r="P619" t="s">
        <v>37</v>
      </c>
      <c r="Q619">
        <v>12</v>
      </c>
      <c r="R619">
        <v>8</v>
      </c>
      <c r="S619">
        <v>3</v>
      </c>
      <c r="T619">
        <v>20</v>
      </c>
      <c r="U619">
        <v>3</v>
      </c>
      <c r="V619">
        <v>20</v>
      </c>
      <c r="W619">
        <v>13</v>
      </c>
      <c r="X619">
        <v>17</v>
      </c>
      <c r="Y619" t="s">
        <v>39</v>
      </c>
      <c r="Z619" t="s">
        <v>39</v>
      </c>
      <c r="AA619" t="s">
        <v>38</v>
      </c>
      <c r="AB619">
        <v>1</v>
      </c>
      <c r="AC619">
        <v>3</v>
      </c>
      <c r="AD619" t="s">
        <v>109</v>
      </c>
      <c r="AE619" t="s">
        <v>118</v>
      </c>
      <c r="AF619" t="s">
        <v>111</v>
      </c>
      <c r="AG619" t="s">
        <v>112</v>
      </c>
      <c r="AH619" t="s">
        <v>119</v>
      </c>
      <c r="AI619" t="s">
        <v>138</v>
      </c>
      <c r="AJ619" t="s">
        <v>134</v>
      </c>
    </row>
    <row r="620" spans="1:36" x14ac:dyDescent="0.3">
      <c r="A620">
        <v>619</v>
      </c>
      <c r="B620">
        <v>20</v>
      </c>
      <c r="C620" t="s">
        <v>29</v>
      </c>
      <c r="D620" t="s">
        <v>30</v>
      </c>
      <c r="E620" t="s">
        <v>43</v>
      </c>
      <c r="F620">
        <v>18</v>
      </c>
      <c r="G620">
        <v>4</v>
      </c>
      <c r="H620" t="s">
        <v>55</v>
      </c>
      <c r="I620">
        <v>1</v>
      </c>
      <c r="J620" t="s">
        <v>49</v>
      </c>
      <c r="K620">
        <v>1</v>
      </c>
      <c r="L620" t="s">
        <v>53</v>
      </c>
      <c r="M620" t="s">
        <v>45</v>
      </c>
      <c r="N620">
        <v>84120</v>
      </c>
      <c r="O620" t="s">
        <v>36</v>
      </c>
      <c r="P620" t="s">
        <v>37</v>
      </c>
      <c r="Q620">
        <v>13</v>
      </c>
      <c r="R620">
        <v>8</v>
      </c>
      <c r="S620">
        <v>0</v>
      </c>
      <c r="T620">
        <v>2</v>
      </c>
      <c r="U620">
        <v>2</v>
      </c>
      <c r="V620">
        <v>2</v>
      </c>
      <c r="W620">
        <v>2</v>
      </c>
      <c r="X620">
        <v>2</v>
      </c>
      <c r="Y620" t="s">
        <v>38</v>
      </c>
      <c r="Z620" t="s">
        <v>39</v>
      </c>
      <c r="AA620" t="s">
        <v>38</v>
      </c>
      <c r="AB620">
        <v>2</v>
      </c>
      <c r="AC620">
        <v>3</v>
      </c>
      <c r="AD620" t="s">
        <v>109</v>
      </c>
      <c r="AE620" t="s">
        <v>123</v>
      </c>
      <c r="AF620" t="s">
        <v>111</v>
      </c>
      <c r="AG620" t="s">
        <v>117</v>
      </c>
      <c r="AH620" t="s">
        <v>113</v>
      </c>
      <c r="AI620" t="s">
        <v>138</v>
      </c>
      <c r="AJ620" t="s">
        <v>134</v>
      </c>
    </row>
    <row r="621" spans="1:36" x14ac:dyDescent="0.3">
      <c r="A621">
        <v>620</v>
      </c>
      <c r="B621">
        <v>46</v>
      </c>
      <c r="C621" t="s">
        <v>29</v>
      </c>
      <c r="D621" t="s">
        <v>30</v>
      </c>
      <c r="E621" t="s">
        <v>31</v>
      </c>
      <c r="F621">
        <v>9</v>
      </c>
      <c r="G621">
        <v>1</v>
      </c>
      <c r="H621" t="s">
        <v>55</v>
      </c>
      <c r="I621">
        <v>1</v>
      </c>
      <c r="J621" t="s">
        <v>33</v>
      </c>
      <c r="K621">
        <v>1</v>
      </c>
      <c r="L621" t="s">
        <v>50</v>
      </c>
      <c r="M621" t="s">
        <v>61</v>
      </c>
      <c r="N621">
        <v>141180</v>
      </c>
      <c r="O621" t="s">
        <v>40</v>
      </c>
      <c r="P621" t="s">
        <v>37</v>
      </c>
      <c r="Q621">
        <v>22</v>
      </c>
      <c r="R621">
        <v>8</v>
      </c>
      <c r="S621">
        <v>0</v>
      </c>
      <c r="T621">
        <v>12</v>
      </c>
      <c r="U621">
        <v>3</v>
      </c>
      <c r="V621">
        <v>6</v>
      </c>
      <c r="W621">
        <v>1</v>
      </c>
      <c r="X621">
        <v>4</v>
      </c>
      <c r="Y621" t="s">
        <v>39</v>
      </c>
      <c r="Z621" t="s">
        <v>39</v>
      </c>
      <c r="AA621" t="s">
        <v>40</v>
      </c>
      <c r="AB621">
        <v>3</v>
      </c>
      <c r="AC621">
        <v>4</v>
      </c>
      <c r="AD621" t="s">
        <v>114</v>
      </c>
      <c r="AE621" t="s">
        <v>110</v>
      </c>
      <c r="AF621" t="s">
        <v>111</v>
      </c>
      <c r="AG621" t="s">
        <v>112</v>
      </c>
      <c r="AH621" t="s">
        <v>119</v>
      </c>
      <c r="AI621" t="s">
        <v>133</v>
      </c>
      <c r="AJ621" t="s">
        <v>136</v>
      </c>
    </row>
    <row r="622" spans="1:36" x14ac:dyDescent="0.3">
      <c r="A622">
        <v>621</v>
      </c>
      <c r="B622">
        <v>42</v>
      </c>
      <c r="C622" t="s">
        <v>29</v>
      </c>
      <c r="D622" t="s">
        <v>52</v>
      </c>
      <c r="E622" t="s">
        <v>43</v>
      </c>
      <c r="F622">
        <v>5</v>
      </c>
      <c r="G622">
        <v>4</v>
      </c>
      <c r="H622" t="s">
        <v>55</v>
      </c>
      <c r="I622">
        <v>1</v>
      </c>
      <c r="J622" t="s">
        <v>49</v>
      </c>
      <c r="K622">
        <v>5</v>
      </c>
      <c r="L622" t="s">
        <v>50</v>
      </c>
      <c r="M622" t="s">
        <v>35</v>
      </c>
      <c r="N622">
        <v>170460</v>
      </c>
      <c r="O622" t="s">
        <v>67</v>
      </c>
      <c r="P622" t="s">
        <v>37</v>
      </c>
      <c r="Q622">
        <v>11</v>
      </c>
      <c r="R622">
        <v>8</v>
      </c>
      <c r="S622">
        <v>0</v>
      </c>
      <c r="T622">
        <v>10</v>
      </c>
      <c r="U622">
        <v>3</v>
      </c>
      <c r="V622">
        <v>4</v>
      </c>
      <c r="W622">
        <v>0</v>
      </c>
      <c r="X622">
        <v>3</v>
      </c>
      <c r="Y622" t="s">
        <v>39</v>
      </c>
      <c r="Z622" t="s">
        <v>36</v>
      </c>
      <c r="AA622" t="s">
        <v>39</v>
      </c>
      <c r="AB622">
        <v>2</v>
      </c>
      <c r="AC622">
        <v>3</v>
      </c>
      <c r="AD622" t="s">
        <v>109</v>
      </c>
      <c r="AE622" t="s">
        <v>118</v>
      </c>
      <c r="AF622" t="s">
        <v>120</v>
      </c>
      <c r="AG622" t="s">
        <v>112</v>
      </c>
      <c r="AH622" t="s">
        <v>113</v>
      </c>
      <c r="AI622" t="s">
        <v>135</v>
      </c>
      <c r="AJ622" t="s">
        <v>134</v>
      </c>
    </row>
    <row r="623" spans="1:36" x14ac:dyDescent="0.3">
      <c r="A623">
        <v>622</v>
      </c>
      <c r="B623">
        <v>60</v>
      </c>
      <c r="C623" t="s">
        <v>29</v>
      </c>
      <c r="D623" t="s">
        <v>30</v>
      </c>
      <c r="E623" t="s">
        <v>31</v>
      </c>
      <c r="F623">
        <v>2</v>
      </c>
      <c r="G623">
        <v>2</v>
      </c>
      <c r="H623" t="s">
        <v>32</v>
      </c>
      <c r="I623">
        <v>1</v>
      </c>
      <c r="J623" t="s">
        <v>49</v>
      </c>
      <c r="K623">
        <v>2</v>
      </c>
      <c r="L623" t="s">
        <v>50</v>
      </c>
      <c r="M623" t="s">
        <v>61</v>
      </c>
      <c r="N623">
        <v>25640</v>
      </c>
      <c r="O623" t="s">
        <v>46</v>
      </c>
      <c r="P623" t="s">
        <v>37</v>
      </c>
      <c r="Q623">
        <v>14</v>
      </c>
      <c r="R623">
        <v>8</v>
      </c>
      <c r="S623">
        <v>1</v>
      </c>
      <c r="T623">
        <v>12</v>
      </c>
      <c r="U623">
        <v>3</v>
      </c>
      <c r="V623">
        <v>11</v>
      </c>
      <c r="W623">
        <v>1</v>
      </c>
      <c r="X623">
        <v>9</v>
      </c>
      <c r="Y623" t="s">
        <v>40</v>
      </c>
      <c r="Z623" t="s">
        <v>39</v>
      </c>
      <c r="AA623" t="s">
        <v>38</v>
      </c>
      <c r="AB623">
        <v>3</v>
      </c>
      <c r="AC623">
        <v>3</v>
      </c>
      <c r="AD623" t="s">
        <v>109</v>
      </c>
      <c r="AE623" t="s">
        <v>126</v>
      </c>
      <c r="AF623" t="s">
        <v>111</v>
      </c>
      <c r="AG623" t="s">
        <v>112</v>
      </c>
      <c r="AH623" t="s">
        <v>119</v>
      </c>
      <c r="AI623" t="s">
        <v>138</v>
      </c>
      <c r="AJ623" t="s">
        <v>134</v>
      </c>
    </row>
    <row r="624" spans="1:36" x14ac:dyDescent="0.3">
      <c r="A624">
        <v>623</v>
      </c>
      <c r="B624">
        <v>32</v>
      </c>
      <c r="C624" t="s">
        <v>29</v>
      </c>
      <c r="D624" t="s">
        <v>42</v>
      </c>
      <c r="E624" t="s">
        <v>31</v>
      </c>
      <c r="F624">
        <v>10</v>
      </c>
      <c r="G624">
        <v>3</v>
      </c>
      <c r="H624" t="s">
        <v>32</v>
      </c>
      <c r="I624">
        <v>1</v>
      </c>
      <c r="J624" t="s">
        <v>33</v>
      </c>
      <c r="K624">
        <v>1</v>
      </c>
      <c r="L624" t="s">
        <v>50</v>
      </c>
      <c r="M624" t="s">
        <v>35</v>
      </c>
      <c r="N624">
        <v>102660</v>
      </c>
      <c r="O624" t="s">
        <v>36</v>
      </c>
      <c r="P624" t="s">
        <v>37</v>
      </c>
      <c r="Q624">
        <v>11</v>
      </c>
      <c r="R624">
        <v>8</v>
      </c>
      <c r="S624">
        <v>0</v>
      </c>
      <c r="T624">
        <v>2</v>
      </c>
      <c r="U624">
        <v>3</v>
      </c>
      <c r="V624">
        <v>2</v>
      </c>
      <c r="W624">
        <v>2</v>
      </c>
      <c r="X624">
        <v>2</v>
      </c>
      <c r="Y624" t="s">
        <v>38</v>
      </c>
      <c r="Z624" t="s">
        <v>40</v>
      </c>
      <c r="AA624" t="s">
        <v>38</v>
      </c>
      <c r="AB624">
        <v>3</v>
      </c>
      <c r="AC624">
        <v>3</v>
      </c>
      <c r="AD624" t="s">
        <v>109</v>
      </c>
      <c r="AE624" t="s">
        <v>115</v>
      </c>
      <c r="AF624" t="s">
        <v>116</v>
      </c>
      <c r="AG624" t="s">
        <v>112</v>
      </c>
      <c r="AH624" t="s">
        <v>113</v>
      </c>
      <c r="AI624" t="s">
        <v>138</v>
      </c>
      <c r="AJ624" t="s">
        <v>134</v>
      </c>
    </row>
    <row r="625" spans="1:36" x14ac:dyDescent="0.3">
      <c r="A625">
        <v>624</v>
      </c>
      <c r="B625">
        <v>32</v>
      </c>
      <c r="C625" t="s">
        <v>29</v>
      </c>
      <c r="D625" t="s">
        <v>42</v>
      </c>
      <c r="E625" t="s">
        <v>43</v>
      </c>
      <c r="F625">
        <v>9</v>
      </c>
      <c r="G625">
        <v>3</v>
      </c>
      <c r="H625" t="s">
        <v>32</v>
      </c>
      <c r="I625">
        <v>1</v>
      </c>
      <c r="J625" t="s">
        <v>33</v>
      </c>
      <c r="K625">
        <v>2</v>
      </c>
      <c r="L625" t="s">
        <v>44</v>
      </c>
      <c r="M625" t="s">
        <v>45</v>
      </c>
      <c r="N625">
        <v>50700</v>
      </c>
      <c r="O625" t="s">
        <v>39</v>
      </c>
      <c r="P625" t="s">
        <v>37</v>
      </c>
      <c r="Q625">
        <v>12</v>
      </c>
      <c r="R625">
        <v>8</v>
      </c>
      <c r="S625">
        <v>1</v>
      </c>
      <c r="T625">
        <v>10</v>
      </c>
      <c r="U625">
        <v>6</v>
      </c>
      <c r="V625">
        <v>8</v>
      </c>
      <c r="W625">
        <v>0</v>
      </c>
      <c r="X625">
        <v>7</v>
      </c>
      <c r="Y625" t="s">
        <v>39</v>
      </c>
      <c r="Z625" t="s">
        <v>38</v>
      </c>
      <c r="AA625" t="s">
        <v>38</v>
      </c>
      <c r="AB625">
        <v>3</v>
      </c>
      <c r="AC625">
        <v>3</v>
      </c>
      <c r="AD625" t="s">
        <v>109</v>
      </c>
      <c r="AE625" t="s">
        <v>115</v>
      </c>
      <c r="AF625" t="s">
        <v>122</v>
      </c>
      <c r="AG625" t="s">
        <v>112</v>
      </c>
      <c r="AH625" t="s">
        <v>113</v>
      </c>
      <c r="AI625" t="s">
        <v>138</v>
      </c>
      <c r="AJ625" t="s">
        <v>134</v>
      </c>
    </row>
    <row r="626" spans="1:36" x14ac:dyDescent="0.3">
      <c r="A626">
        <v>625</v>
      </c>
      <c r="B626">
        <v>36</v>
      </c>
      <c r="C626" t="s">
        <v>29</v>
      </c>
      <c r="D626" t="s">
        <v>30</v>
      </c>
      <c r="E626" t="s">
        <v>31</v>
      </c>
      <c r="F626">
        <v>3</v>
      </c>
      <c r="G626">
        <v>2</v>
      </c>
      <c r="H626" t="s">
        <v>73</v>
      </c>
      <c r="I626">
        <v>1</v>
      </c>
      <c r="J626" t="s">
        <v>49</v>
      </c>
      <c r="K626">
        <v>4</v>
      </c>
      <c r="L626" t="s">
        <v>34</v>
      </c>
      <c r="M626" t="s">
        <v>61</v>
      </c>
      <c r="N626">
        <v>178610</v>
      </c>
      <c r="O626" t="s">
        <v>40</v>
      </c>
      <c r="P626" t="s">
        <v>37</v>
      </c>
      <c r="Q626">
        <v>18</v>
      </c>
      <c r="R626">
        <v>8</v>
      </c>
      <c r="S626">
        <v>0</v>
      </c>
      <c r="T626">
        <v>17</v>
      </c>
      <c r="U626">
        <v>2</v>
      </c>
      <c r="V626">
        <v>7</v>
      </c>
      <c r="W626">
        <v>7</v>
      </c>
      <c r="X626">
        <v>7</v>
      </c>
      <c r="Y626" t="s">
        <v>38</v>
      </c>
      <c r="Z626" t="s">
        <v>36</v>
      </c>
      <c r="AA626" t="s">
        <v>38</v>
      </c>
      <c r="AB626">
        <v>2</v>
      </c>
      <c r="AC626">
        <v>3</v>
      </c>
      <c r="AD626" t="s">
        <v>109</v>
      </c>
      <c r="AE626" t="s">
        <v>118</v>
      </c>
      <c r="AF626" t="s">
        <v>120</v>
      </c>
      <c r="AG626" t="s">
        <v>112</v>
      </c>
      <c r="AH626" t="s">
        <v>119</v>
      </c>
      <c r="AI626" t="s">
        <v>138</v>
      </c>
      <c r="AJ626" t="s">
        <v>139</v>
      </c>
    </row>
    <row r="627" spans="1:36" x14ac:dyDescent="0.3">
      <c r="A627">
        <v>626</v>
      </c>
      <c r="B627">
        <v>33</v>
      </c>
      <c r="C627" t="s">
        <v>29</v>
      </c>
      <c r="D627" t="s">
        <v>30</v>
      </c>
      <c r="E627" t="s">
        <v>31</v>
      </c>
      <c r="F627">
        <v>26</v>
      </c>
      <c r="G627">
        <v>2</v>
      </c>
      <c r="H627" t="s">
        <v>73</v>
      </c>
      <c r="I627">
        <v>1</v>
      </c>
      <c r="J627" t="s">
        <v>49</v>
      </c>
      <c r="K627">
        <v>1</v>
      </c>
      <c r="L627" t="s">
        <v>44</v>
      </c>
      <c r="M627" t="s">
        <v>35</v>
      </c>
      <c r="N627">
        <v>42300</v>
      </c>
      <c r="O627" t="s">
        <v>46</v>
      </c>
      <c r="P627" t="s">
        <v>37</v>
      </c>
      <c r="Q627">
        <v>12</v>
      </c>
      <c r="R627">
        <v>8</v>
      </c>
      <c r="S627">
        <v>0</v>
      </c>
      <c r="T627">
        <v>15</v>
      </c>
      <c r="U627">
        <v>0</v>
      </c>
      <c r="V627">
        <v>14</v>
      </c>
      <c r="W627">
        <v>4</v>
      </c>
      <c r="X627">
        <v>10</v>
      </c>
      <c r="Y627" t="s">
        <v>36</v>
      </c>
      <c r="Z627" t="s">
        <v>39</v>
      </c>
      <c r="AA627" t="s">
        <v>38</v>
      </c>
      <c r="AB627">
        <v>3</v>
      </c>
      <c r="AC627">
        <v>3</v>
      </c>
      <c r="AD627" t="s">
        <v>109</v>
      </c>
      <c r="AE627" t="s">
        <v>115</v>
      </c>
      <c r="AF627" t="s">
        <v>111</v>
      </c>
      <c r="AG627" t="s">
        <v>124</v>
      </c>
      <c r="AH627" t="s">
        <v>119</v>
      </c>
      <c r="AI627" t="s">
        <v>138</v>
      </c>
      <c r="AJ627" t="s">
        <v>134</v>
      </c>
    </row>
    <row r="628" spans="1:36" x14ac:dyDescent="0.3">
      <c r="A628">
        <v>627</v>
      </c>
      <c r="B628">
        <v>40</v>
      </c>
      <c r="C628" t="s">
        <v>29</v>
      </c>
      <c r="D628" t="s">
        <v>30</v>
      </c>
      <c r="E628" t="s">
        <v>43</v>
      </c>
      <c r="F628">
        <v>1</v>
      </c>
      <c r="G628">
        <v>3</v>
      </c>
      <c r="H628" t="s">
        <v>55</v>
      </c>
      <c r="I628">
        <v>1</v>
      </c>
      <c r="J628" t="s">
        <v>33</v>
      </c>
      <c r="K628">
        <v>2</v>
      </c>
      <c r="L628" t="s">
        <v>44</v>
      </c>
      <c r="M628" t="s">
        <v>61</v>
      </c>
      <c r="N628">
        <v>37800</v>
      </c>
      <c r="O628" t="s">
        <v>67</v>
      </c>
      <c r="P628" t="s">
        <v>37</v>
      </c>
      <c r="Q628">
        <v>12</v>
      </c>
      <c r="R628">
        <v>8</v>
      </c>
      <c r="S628">
        <v>0</v>
      </c>
      <c r="T628">
        <v>7</v>
      </c>
      <c r="U628">
        <v>2</v>
      </c>
      <c r="V628">
        <v>5</v>
      </c>
      <c r="W628">
        <v>1</v>
      </c>
      <c r="X628">
        <v>3</v>
      </c>
      <c r="Y628" t="s">
        <v>40</v>
      </c>
      <c r="Z628" t="s">
        <v>40</v>
      </c>
      <c r="AA628" t="s">
        <v>39</v>
      </c>
      <c r="AB628">
        <v>1</v>
      </c>
      <c r="AC628">
        <v>3</v>
      </c>
      <c r="AD628" t="s">
        <v>109</v>
      </c>
      <c r="AE628" t="s">
        <v>118</v>
      </c>
      <c r="AF628" t="s">
        <v>116</v>
      </c>
      <c r="AG628" t="s">
        <v>112</v>
      </c>
      <c r="AH628" t="s">
        <v>113</v>
      </c>
      <c r="AI628" t="s">
        <v>135</v>
      </c>
      <c r="AJ628" t="s">
        <v>134</v>
      </c>
    </row>
    <row r="629" spans="1:36" x14ac:dyDescent="0.3">
      <c r="A629">
        <v>628</v>
      </c>
      <c r="B629">
        <v>25</v>
      </c>
      <c r="C629" t="s">
        <v>29</v>
      </c>
      <c r="D629" t="s">
        <v>30</v>
      </c>
      <c r="E629" t="s">
        <v>43</v>
      </c>
      <c r="F629">
        <v>6</v>
      </c>
      <c r="G629">
        <v>2</v>
      </c>
      <c r="H629" t="s">
        <v>55</v>
      </c>
      <c r="I629">
        <v>1</v>
      </c>
      <c r="J629" t="s">
        <v>33</v>
      </c>
      <c r="K629">
        <v>1</v>
      </c>
      <c r="L629" t="s">
        <v>60</v>
      </c>
      <c r="M629" t="s">
        <v>45</v>
      </c>
      <c r="N629">
        <v>27680</v>
      </c>
      <c r="O629" t="s">
        <v>46</v>
      </c>
      <c r="P629" t="s">
        <v>37</v>
      </c>
      <c r="Q629">
        <v>22</v>
      </c>
      <c r="R629">
        <v>8</v>
      </c>
      <c r="S629">
        <v>1</v>
      </c>
      <c r="T629">
        <v>5</v>
      </c>
      <c r="U629">
        <v>0</v>
      </c>
      <c r="V629">
        <v>4</v>
      </c>
      <c r="W629">
        <v>1</v>
      </c>
      <c r="X629">
        <v>1</v>
      </c>
      <c r="Y629" t="s">
        <v>38</v>
      </c>
      <c r="Z629" t="s">
        <v>39</v>
      </c>
      <c r="AA629" t="s">
        <v>38</v>
      </c>
      <c r="AB629">
        <v>3</v>
      </c>
      <c r="AC629">
        <v>4</v>
      </c>
      <c r="AD629" t="s">
        <v>114</v>
      </c>
      <c r="AE629" t="s">
        <v>123</v>
      </c>
      <c r="AF629" t="s">
        <v>111</v>
      </c>
      <c r="AG629" t="s">
        <v>112</v>
      </c>
      <c r="AH629" t="s">
        <v>113</v>
      </c>
      <c r="AI629" t="s">
        <v>138</v>
      </c>
      <c r="AJ629" t="s">
        <v>136</v>
      </c>
    </row>
    <row r="630" spans="1:36" x14ac:dyDescent="0.3">
      <c r="A630">
        <v>629</v>
      </c>
      <c r="B630">
        <v>30</v>
      </c>
      <c r="C630" t="s">
        <v>29</v>
      </c>
      <c r="D630" t="s">
        <v>30</v>
      </c>
      <c r="E630" t="s">
        <v>31</v>
      </c>
      <c r="F630">
        <v>9</v>
      </c>
      <c r="G630">
        <v>3</v>
      </c>
      <c r="H630" t="s">
        <v>73</v>
      </c>
      <c r="I630">
        <v>1</v>
      </c>
      <c r="J630" t="s">
        <v>33</v>
      </c>
      <c r="K630">
        <v>1</v>
      </c>
      <c r="L630" t="s">
        <v>44</v>
      </c>
      <c r="M630" t="s">
        <v>35</v>
      </c>
      <c r="N630">
        <v>90710</v>
      </c>
      <c r="O630" t="s">
        <v>46</v>
      </c>
      <c r="P630" t="s">
        <v>37</v>
      </c>
      <c r="Q630">
        <v>19</v>
      </c>
      <c r="R630">
        <v>8</v>
      </c>
      <c r="S630">
        <v>1</v>
      </c>
      <c r="T630">
        <v>12</v>
      </c>
      <c r="U630">
        <v>2</v>
      </c>
      <c r="V630">
        <v>11</v>
      </c>
      <c r="W630">
        <v>5</v>
      </c>
      <c r="X630">
        <v>7</v>
      </c>
      <c r="Y630" t="s">
        <v>39</v>
      </c>
      <c r="Z630" t="s">
        <v>40</v>
      </c>
      <c r="AA630" t="s">
        <v>38</v>
      </c>
      <c r="AB630">
        <v>2</v>
      </c>
      <c r="AC630">
        <v>3</v>
      </c>
      <c r="AD630" t="s">
        <v>109</v>
      </c>
      <c r="AE630" t="s">
        <v>115</v>
      </c>
      <c r="AF630" t="s">
        <v>116</v>
      </c>
      <c r="AG630" t="s">
        <v>112</v>
      </c>
      <c r="AH630" t="s">
        <v>119</v>
      </c>
      <c r="AI630" t="s">
        <v>138</v>
      </c>
      <c r="AJ630" t="s">
        <v>139</v>
      </c>
    </row>
    <row r="631" spans="1:36" x14ac:dyDescent="0.3">
      <c r="A631">
        <v>630</v>
      </c>
      <c r="B631">
        <v>42</v>
      </c>
      <c r="C631" t="s">
        <v>29</v>
      </c>
      <c r="D631" t="s">
        <v>42</v>
      </c>
      <c r="E631" t="s">
        <v>53</v>
      </c>
      <c r="F631">
        <v>8</v>
      </c>
      <c r="G631">
        <v>2</v>
      </c>
      <c r="H631" t="s">
        <v>55</v>
      </c>
      <c r="I631">
        <v>1</v>
      </c>
      <c r="J631" t="s">
        <v>49</v>
      </c>
      <c r="K631">
        <v>1</v>
      </c>
      <c r="L631" t="s">
        <v>50</v>
      </c>
      <c r="M631" t="s">
        <v>35</v>
      </c>
      <c r="N631">
        <v>106480</v>
      </c>
      <c r="O631" t="s">
        <v>38</v>
      </c>
      <c r="P631" t="s">
        <v>37</v>
      </c>
      <c r="Q631">
        <v>13</v>
      </c>
      <c r="R631">
        <v>8</v>
      </c>
      <c r="S631">
        <v>1</v>
      </c>
      <c r="T631">
        <v>20</v>
      </c>
      <c r="U631">
        <v>1</v>
      </c>
      <c r="V631">
        <v>1</v>
      </c>
      <c r="W631">
        <v>0</v>
      </c>
      <c r="X631">
        <v>0</v>
      </c>
      <c r="Y631" t="s">
        <v>36</v>
      </c>
      <c r="Z631" t="s">
        <v>36</v>
      </c>
      <c r="AA631" t="s">
        <v>38</v>
      </c>
      <c r="AB631">
        <v>3</v>
      </c>
      <c r="AC631">
        <v>3</v>
      </c>
      <c r="AD631" t="s">
        <v>109</v>
      </c>
      <c r="AE631" t="s">
        <v>118</v>
      </c>
      <c r="AF631" t="s">
        <v>120</v>
      </c>
      <c r="AG631" t="s">
        <v>112</v>
      </c>
      <c r="AH631" t="s">
        <v>119</v>
      </c>
      <c r="AI631" t="s">
        <v>138</v>
      </c>
      <c r="AJ631" t="s">
        <v>134</v>
      </c>
    </row>
    <row r="632" spans="1:36" x14ac:dyDescent="0.3">
      <c r="A632">
        <v>631</v>
      </c>
      <c r="B632">
        <v>35</v>
      </c>
      <c r="C632" t="s">
        <v>29</v>
      </c>
      <c r="D632" t="s">
        <v>52</v>
      </c>
      <c r="E632" t="s">
        <v>43</v>
      </c>
      <c r="F632">
        <v>1</v>
      </c>
      <c r="G632">
        <v>1</v>
      </c>
      <c r="H632" t="s">
        <v>32</v>
      </c>
      <c r="I632">
        <v>1</v>
      </c>
      <c r="J632" t="s">
        <v>49</v>
      </c>
      <c r="K632">
        <v>2</v>
      </c>
      <c r="L632" t="s">
        <v>50</v>
      </c>
      <c r="M632" t="s">
        <v>35</v>
      </c>
      <c r="N632">
        <v>136100</v>
      </c>
      <c r="O632" t="s">
        <v>39</v>
      </c>
      <c r="P632" t="s">
        <v>37</v>
      </c>
      <c r="Q632">
        <v>22</v>
      </c>
      <c r="R632">
        <v>8</v>
      </c>
      <c r="S632">
        <v>2</v>
      </c>
      <c r="T632">
        <v>16</v>
      </c>
      <c r="U632">
        <v>4</v>
      </c>
      <c r="V632">
        <v>13</v>
      </c>
      <c r="W632">
        <v>4</v>
      </c>
      <c r="X632">
        <v>12</v>
      </c>
      <c r="Y632" t="s">
        <v>38</v>
      </c>
      <c r="Z632" t="s">
        <v>39</v>
      </c>
      <c r="AA632" t="s">
        <v>40</v>
      </c>
      <c r="AB632">
        <v>2</v>
      </c>
      <c r="AC632">
        <v>4</v>
      </c>
      <c r="AD632" t="s">
        <v>114</v>
      </c>
      <c r="AE632" t="s">
        <v>115</v>
      </c>
      <c r="AF632" t="s">
        <v>111</v>
      </c>
      <c r="AG632" t="s">
        <v>112</v>
      </c>
      <c r="AH632" t="s">
        <v>119</v>
      </c>
      <c r="AI632" t="s">
        <v>133</v>
      </c>
      <c r="AJ632" t="s">
        <v>136</v>
      </c>
    </row>
    <row r="633" spans="1:36" x14ac:dyDescent="0.3">
      <c r="A633">
        <v>632</v>
      </c>
      <c r="B633">
        <v>27</v>
      </c>
      <c r="C633" t="s">
        <v>29</v>
      </c>
      <c r="D633" t="s">
        <v>30</v>
      </c>
      <c r="E633" t="s">
        <v>43</v>
      </c>
      <c r="F633">
        <v>7</v>
      </c>
      <c r="G633">
        <v>3</v>
      </c>
      <c r="H633" t="s">
        <v>32</v>
      </c>
      <c r="I633">
        <v>1</v>
      </c>
      <c r="J633" t="s">
        <v>49</v>
      </c>
      <c r="K633">
        <v>3</v>
      </c>
      <c r="L633" t="s">
        <v>66</v>
      </c>
      <c r="M633" t="s">
        <v>35</v>
      </c>
      <c r="N633">
        <v>34080</v>
      </c>
      <c r="O633" t="s">
        <v>36</v>
      </c>
      <c r="P633" t="s">
        <v>37</v>
      </c>
      <c r="Q633">
        <v>24</v>
      </c>
      <c r="R633">
        <v>8</v>
      </c>
      <c r="S633">
        <v>0</v>
      </c>
      <c r="T633">
        <v>9</v>
      </c>
      <c r="U633">
        <v>2</v>
      </c>
      <c r="V633">
        <v>9</v>
      </c>
      <c r="W633">
        <v>6</v>
      </c>
      <c r="X633">
        <v>8</v>
      </c>
      <c r="Y633" t="s">
        <v>36</v>
      </c>
      <c r="Z633" t="s">
        <v>36</v>
      </c>
      <c r="AA633" t="s">
        <v>40</v>
      </c>
      <c r="AB633">
        <v>3</v>
      </c>
      <c r="AC633">
        <v>4</v>
      </c>
      <c r="AD633" t="s">
        <v>114</v>
      </c>
      <c r="AE633" t="s">
        <v>115</v>
      </c>
      <c r="AF633" t="s">
        <v>120</v>
      </c>
      <c r="AG633" t="s">
        <v>112</v>
      </c>
      <c r="AH633" t="s">
        <v>113</v>
      </c>
      <c r="AI633" t="s">
        <v>133</v>
      </c>
      <c r="AJ633" t="s">
        <v>136</v>
      </c>
    </row>
    <row r="634" spans="1:36" x14ac:dyDescent="0.3">
      <c r="A634">
        <v>633</v>
      </c>
      <c r="B634">
        <v>54</v>
      </c>
      <c r="C634" t="s">
        <v>29</v>
      </c>
      <c r="D634" t="s">
        <v>42</v>
      </c>
      <c r="E634" t="s">
        <v>43</v>
      </c>
      <c r="F634">
        <v>9</v>
      </c>
      <c r="G634">
        <v>2</v>
      </c>
      <c r="H634" t="s">
        <v>55</v>
      </c>
      <c r="I634">
        <v>1</v>
      </c>
      <c r="J634" t="s">
        <v>49</v>
      </c>
      <c r="K634">
        <v>2</v>
      </c>
      <c r="L634" t="s">
        <v>69</v>
      </c>
      <c r="M634" t="s">
        <v>61</v>
      </c>
      <c r="N634">
        <v>29830</v>
      </c>
      <c r="O634" t="s">
        <v>67</v>
      </c>
      <c r="P634" t="s">
        <v>37</v>
      </c>
      <c r="Q634">
        <v>14</v>
      </c>
      <c r="R634">
        <v>8</v>
      </c>
      <c r="S634">
        <v>1</v>
      </c>
      <c r="T634">
        <v>33</v>
      </c>
      <c r="U634">
        <v>2</v>
      </c>
      <c r="V634">
        <v>5</v>
      </c>
      <c r="W634">
        <v>1</v>
      </c>
      <c r="X634">
        <v>4</v>
      </c>
      <c r="Y634" t="s">
        <v>39</v>
      </c>
      <c r="Z634" t="s">
        <v>38</v>
      </c>
      <c r="AA634" t="s">
        <v>36</v>
      </c>
      <c r="AB634">
        <v>2</v>
      </c>
      <c r="AC634">
        <v>3</v>
      </c>
      <c r="AD634" t="s">
        <v>109</v>
      </c>
      <c r="AE634" t="s">
        <v>110</v>
      </c>
      <c r="AF634" t="s">
        <v>122</v>
      </c>
      <c r="AG634" t="s">
        <v>112</v>
      </c>
      <c r="AH634" t="s">
        <v>125</v>
      </c>
      <c r="AI634" t="s">
        <v>137</v>
      </c>
      <c r="AJ634" t="s">
        <v>134</v>
      </c>
    </row>
    <row r="635" spans="1:36" x14ac:dyDescent="0.3">
      <c r="A635">
        <v>634</v>
      </c>
      <c r="B635">
        <v>44</v>
      </c>
      <c r="C635" t="s">
        <v>29</v>
      </c>
      <c r="D635" t="s">
        <v>30</v>
      </c>
      <c r="E635" t="s">
        <v>53</v>
      </c>
      <c r="F635">
        <v>4</v>
      </c>
      <c r="G635">
        <v>4</v>
      </c>
      <c r="H635" t="s">
        <v>32</v>
      </c>
      <c r="I635">
        <v>1</v>
      </c>
      <c r="J635" t="s">
        <v>49</v>
      </c>
      <c r="K635">
        <v>5</v>
      </c>
      <c r="L635" t="s">
        <v>60</v>
      </c>
      <c r="M635" t="s">
        <v>35</v>
      </c>
      <c r="N635">
        <v>76320</v>
      </c>
      <c r="O635" t="s">
        <v>36</v>
      </c>
      <c r="P635" t="s">
        <v>37</v>
      </c>
      <c r="Q635">
        <v>21</v>
      </c>
      <c r="R635">
        <v>8</v>
      </c>
      <c r="S635">
        <v>0</v>
      </c>
      <c r="T635">
        <v>10</v>
      </c>
      <c r="U635">
        <v>3</v>
      </c>
      <c r="V635">
        <v>10</v>
      </c>
      <c r="W635">
        <v>7</v>
      </c>
      <c r="X635">
        <v>7</v>
      </c>
      <c r="Y635" t="s">
        <v>36</v>
      </c>
      <c r="Z635" t="s">
        <v>39</v>
      </c>
      <c r="AA635" t="s">
        <v>38</v>
      </c>
      <c r="AB635">
        <v>3</v>
      </c>
      <c r="AC635">
        <v>4</v>
      </c>
      <c r="AD635" t="s">
        <v>114</v>
      </c>
      <c r="AE635" t="s">
        <v>118</v>
      </c>
      <c r="AF635" t="s">
        <v>111</v>
      </c>
      <c r="AG635" t="s">
        <v>112</v>
      </c>
      <c r="AH635" t="s">
        <v>113</v>
      </c>
      <c r="AI635" t="s">
        <v>138</v>
      </c>
      <c r="AJ635" t="s">
        <v>136</v>
      </c>
    </row>
    <row r="636" spans="1:36" x14ac:dyDescent="0.3">
      <c r="A636">
        <v>635</v>
      </c>
      <c r="B636">
        <v>19</v>
      </c>
      <c r="C636" t="s">
        <v>41</v>
      </c>
      <c r="D636" t="s">
        <v>52</v>
      </c>
      <c r="E636" t="s">
        <v>31</v>
      </c>
      <c r="F636">
        <v>2</v>
      </c>
      <c r="G636">
        <v>2</v>
      </c>
      <c r="H636" t="s">
        <v>48</v>
      </c>
      <c r="I636">
        <v>1</v>
      </c>
      <c r="J636" t="s">
        <v>49</v>
      </c>
      <c r="K636">
        <v>3</v>
      </c>
      <c r="L636" t="s">
        <v>34</v>
      </c>
      <c r="M636" t="s">
        <v>45</v>
      </c>
      <c r="N636">
        <v>98240</v>
      </c>
      <c r="O636" t="s">
        <v>36</v>
      </c>
      <c r="P636" t="s">
        <v>37</v>
      </c>
      <c r="Q636">
        <v>18</v>
      </c>
      <c r="R636">
        <v>8</v>
      </c>
      <c r="S636">
        <v>0</v>
      </c>
      <c r="T636">
        <v>1</v>
      </c>
      <c r="U636">
        <v>2</v>
      </c>
      <c r="V636">
        <v>1</v>
      </c>
      <c r="W636">
        <v>0</v>
      </c>
      <c r="X636">
        <v>0</v>
      </c>
      <c r="Y636" t="s">
        <v>36</v>
      </c>
      <c r="Z636" t="s">
        <v>40</v>
      </c>
      <c r="AA636" t="s">
        <v>39</v>
      </c>
      <c r="AB636">
        <v>3</v>
      </c>
      <c r="AC636">
        <v>3</v>
      </c>
      <c r="AD636" t="s">
        <v>109</v>
      </c>
      <c r="AE636" t="s">
        <v>123</v>
      </c>
      <c r="AF636" t="s">
        <v>116</v>
      </c>
      <c r="AG636" t="s">
        <v>112</v>
      </c>
      <c r="AH636" t="s">
        <v>113</v>
      </c>
      <c r="AI636" t="s">
        <v>135</v>
      </c>
      <c r="AJ636" t="s">
        <v>139</v>
      </c>
    </row>
    <row r="637" spans="1:36" x14ac:dyDescent="0.3">
      <c r="A637">
        <v>636</v>
      </c>
      <c r="B637">
        <v>29</v>
      </c>
      <c r="C637" t="s">
        <v>29</v>
      </c>
      <c r="D637" t="s">
        <v>30</v>
      </c>
      <c r="E637" t="s">
        <v>43</v>
      </c>
      <c r="F637">
        <v>19</v>
      </c>
      <c r="G637">
        <v>4</v>
      </c>
      <c r="H637" t="s">
        <v>32</v>
      </c>
      <c r="I637">
        <v>1</v>
      </c>
      <c r="J637" t="s">
        <v>49</v>
      </c>
      <c r="K637">
        <v>1</v>
      </c>
      <c r="L637" t="s">
        <v>66</v>
      </c>
      <c r="M637" t="s">
        <v>61</v>
      </c>
      <c r="N637">
        <v>99500</v>
      </c>
      <c r="O637" t="s">
        <v>36</v>
      </c>
      <c r="P637" t="s">
        <v>37</v>
      </c>
      <c r="Q637">
        <v>20</v>
      </c>
      <c r="R637">
        <v>8</v>
      </c>
      <c r="S637">
        <v>0</v>
      </c>
      <c r="T637">
        <v>3</v>
      </c>
      <c r="U637">
        <v>3</v>
      </c>
      <c r="V637">
        <v>3</v>
      </c>
      <c r="W637">
        <v>1</v>
      </c>
      <c r="X637">
        <v>2</v>
      </c>
      <c r="Y637" t="s">
        <v>36</v>
      </c>
      <c r="Z637" t="s">
        <v>39</v>
      </c>
      <c r="AA637" t="s">
        <v>38</v>
      </c>
      <c r="AB637">
        <v>3</v>
      </c>
      <c r="AC637">
        <v>4</v>
      </c>
      <c r="AD637" t="s">
        <v>114</v>
      </c>
      <c r="AE637" t="s">
        <v>115</v>
      </c>
      <c r="AF637" t="s">
        <v>111</v>
      </c>
      <c r="AG637" t="s">
        <v>117</v>
      </c>
      <c r="AH637" t="s">
        <v>113</v>
      </c>
      <c r="AI637" t="s">
        <v>138</v>
      </c>
      <c r="AJ637" t="s">
        <v>139</v>
      </c>
    </row>
    <row r="638" spans="1:36" x14ac:dyDescent="0.3">
      <c r="A638">
        <v>637</v>
      </c>
      <c r="B638">
        <v>54</v>
      </c>
      <c r="C638" t="s">
        <v>29</v>
      </c>
      <c r="D638" t="s">
        <v>30</v>
      </c>
      <c r="E638" t="s">
        <v>43</v>
      </c>
      <c r="F638">
        <v>9</v>
      </c>
      <c r="G638">
        <v>4</v>
      </c>
      <c r="H638" t="s">
        <v>32</v>
      </c>
      <c r="I638">
        <v>1</v>
      </c>
      <c r="J638" t="s">
        <v>49</v>
      </c>
      <c r="K638">
        <v>2</v>
      </c>
      <c r="L638" t="s">
        <v>50</v>
      </c>
      <c r="M638" t="s">
        <v>35</v>
      </c>
      <c r="N638">
        <v>20930</v>
      </c>
      <c r="O638" t="s">
        <v>38</v>
      </c>
      <c r="P638" t="s">
        <v>37</v>
      </c>
      <c r="Q638">
        <v>19</v>
      </c>
      <c r="R638">
        <v>8</v>
      </c>
      <c r="S638">
        <v>0</v>
      </c>
      <c r="T638">
        <v>36</v>
      </c>
      <c r="U638">
        <v>2</v>
      </c>
      <c r="V638">
        <v>10</v>
      </c>
      <c r="W638">
        <v>0</v>
      </c>
      <c r="X638">
        <v>9</v>
      </c>
      <c r="Y638" t="s">
        <v>39</v>
      </c>
      <c r="Z638" t="s">
        <v>39</v>
      </c>
      <c r="AA638" t="s">
        <v>38</v>
      </c>
      <c r="AB638">
        <v>3</v>
      </c>
      <c r="AC638">
        <v>3</v>
      </c>
      <c r="AD638" t="s">
        <v>109</v>
      </c>
      <c r="AE638" t="s">
        <v>110</v>
      </c>
      <c r="AF638" t="s">
        <v>111</v>
      </c>
      <c r="AG638" t="s">
        <v>112</v>
      </c>
      <c r="AH638" t="s">
        <v>125</v>
      </c>
      <c r="AI638" t="s">
        <v>138</v>
      </c>
      <c r="AJ638" t="s">
        <v>139</v>
      </c>
    </row>
    <row r="639" spans="1:36" x14ac:dyDescent="0.3">
      <c r="A639">
        <v>638</v>
      </c>
      <c r="B639">
        <v>31</v>
      </c>
      <c r="C639" t="s">
        <v>29</v>
      </c>
      <c r="D639" t="s">
        <v>30</v>
      </c>
      <c r="E639" t="s">
        <v>43</v>
      </c>
      <c r="F639">
        <v>21</v>
      </c>
      <c r="G639">
        <v>3</v>
      </c>
      <c r="H639" t="s">
        <v>32</v>
      </c>
      <c r="I639">
        <v>1</v>
      </c>
      <c r="J639" t="s">
        <v>49</v>
      </c>
      <c r="K639">
        <v>2</v>
      </c>
      <c r="L639" t="s">
        <v>60</v>
      </c>
      <c r="M639" t="s">
        <v>35</v>
      </c>
      <c r="N639">
        <v>99800</v>
      </c>
      <c r="O639" t="s">
        <v>36</v>
      </c>
      <c r="P639" t="s">
        <v>37</v>
      </c>
      <c r="Q639">
        <v>12</v>
      </c>
      <c r="R639">
        <v>8</v>
      </c>
      <c r="S639">
        <v>0</v>
      </c>
      <c r="T639">
        <v>6</v>
      </c>
      <c r="U639">
        <v>1</v>
      </c>
      <c r="V639">
        <v>6</v>
      </c>
      <c r="W639">
        <v>0</v>
      </c>
      <c r="X639">
        <v>1</v>
      </c>
      <c r="Y639" t="s">
        <v>38</v>
      </c>
      <c r="Z639" t="s">
        <v>36</v>
      </c>
      <c r="AA639" t="s">
        <v>40</v>
      </c>
      <c r="AB639">
        <v>3</v>
      </c>
      <c r="AC639">
        <v>3</v>
      </c>
      <c r="AD639" t="s">
        <v>109</v>
      </c>
      <c r="AE639" t="s">
        <v>115</v>
      </c>
      <c r="AF639" t="s">
        <v>120</v>
      </c>
      <c r="AG639" t="s">
        <v>124</v>
      </c>
      <c r="AH639" t="s">
        <v>113</v>
      </c>
      <c r="AI639" t="s">
        <v>133</v>
      </c>
      <c r="AJ639" t="s">
        <v>134</v>
      </c>
    </row>
    <row r="640" spans="1:36" x14ac:dyDescent="0.3">
      <c r="A640">
        <v>639</v>
      </c>
      <c r="B640">
        <v>31</v>
      </c>
      <c r="C640" t="s">
        <v>29</v>
      </c>
      <c r="D640" t="s">
        <v>30</v>
      </c>
      <c r="E640" t="s">
        <v>31</v>
      </c>
      <c r="F640">
        <v>24</v>
      </c>
      <c r="G640">
        <v>1</v>
      </c>
      <c r="H640" t="s">
        <v>73</v>
      </c>
      <c r="I640">
        <v>1</v>
      </c>
      <c r="J640" t="s">
        <v>33</v>
      </c>
      <c r="K640">
        <v>1</v>
      </c>
      <c r="L640" t="s">
        <v>50</v>
      </c>
      <c r="M640" t="s">
        <v>45</v>
      </c>
      <c r="N640">
        <v>38940</v>
      </c>
      <c r="O640" t="s">
        <v>36</v>
      </c>
      <c r="P640" t="s">
        <v>37</v>
      </c>
      <c r="Q640">
        <v>12</v>
      </c>
      <c r="R640">
        <v>8</v>
      </c>
      <c r="S640">
        <v>0</v>
      </c>
      <c r="T640">
        <v>10</v>
      </c>
      <c r="U640">
        <v>3</v>
      </c>
      <c r="V640">
        <v>10</v>
      </c>
      <c r="W640">
        <v>1</v>
      </c>
      <c r="X640">
        <v>8</v>
      </c>
      <c r="Y640" t="s">
        <v>38</v>
      </c>
      <c r="Z640" t="s">
        <v>36</v>
      </c>
      <c r="AA640" t="s">
        <v>38</v>
      </c>
      <c r="AB640">
        <v>4</v>
      </c>
      <c r="AC640">
        <v>3</v>
      </c>
      <c r="AD640" t="s">
        <v>109</v>
      </c>
      <c r="AE640" t="s">
        <v>115</v>
      </c>
      <c r="AF640" t="s">
        <v>120</v>
      </c>
      <c r="AG640" t="s">
        <v>124</v>
      </c>
      <c r="AH640" t="s">
        <v>113</v>
      </c>
      <c r="AI640" t="s">
        <v>138</v>
      </c>
      <c r="AJ640" t="s">
        <v>134</v>
      </c>
    </row>
    <row r="641" spans="1:36" x14ac:dyDescent="0.3">
      <c r="A641">
        <v>640</v>
      </c>
      <c r="B641">
        <v>59</v>
      </c>
      <c r="C641" t="s">
        <v>29</v>
      </c>
      <c r="D641" t="s">
        <v>30</v>
      </c>
      <c r="E641" t="s">
        <v>43</v>
      </c>
      <c r="F641">
        <v>3</v>
      </c>
      <c r="G641">
        <v>4</v>
      </c>
      <c r="H641" t="s">
        <v>77</v>
      </c>
      <c r="I641">
        <v>1</v>
      </c>
      <c r="J641" t="s">
        <v>49</v>
      </c>
      <c r="K641">
        <v>1</v>
      </c>
      <c r="L641" t="s">
        <v>44</v>
      </c>
      <c r="M641" t="s">
        <v>45</v>
      </c>
      <c r="N641">
        <v>40510</v>
      </c>
      <c r="O641" t="s">
        <v>51</v>
      </c>
      <c r="P641" t="s">
        <v>37</v>
      </c>
      <c r="Q641">
        <v>16</v>
      </c>
      <c r="R641">
        <v>8</v>
      </c>
      <c r="S641">
        <v>3</v>
      </c>
      <c r="T641">
        <v>13</v>
      </c>
      <c r="U641">
        <v>3</v>
      </c>
      <c r="V641">
        <v>6</v>
      </c>
      <c r="W641">
        <v>0</v>
      </c>
      <c r="X641">
        <v>5</v>
      </c>
      <c r="Y641" t="s">
        <v>38</v>
      </c>
      <c r="Z641" t="s">
        <v>39</v>
      </c>
      <c r="AA641" t="s">
        <v>38</v>
      </c>
      <c r="AB641">
        <v>3</v>
      </c>
      <c r="AC641">
        <v>3</v>
      </c>
      <c r="AD641" t="s">
        <v>109</v>
      </c>
      <c r="AE641" t="s">
        <v>126</v>
      </c>
      <c r="AF641" t="s">
        <v>111</v>
      </c>
      <c r="AG641" t="s">
        <v>112</v>
      </c>
      <c r="AH641" t="s">
        <v>119</v>
      </c>
      <c r="AI641" t="s">
        <v>138</v>
      </c>
      <c r="AJ641" t="s">
        <v>139</v>
      </c>
    </row>
    <row r="642" spans="1:36" x14ac:dyDescent="0.3">
      <c r="A642">
        <v>641</v>
      </c>
      <c r="B642">
        <v>43</v>
      </c>
      <c r="C642" t="s">
        <v>29</v>
      </c>
      <c r="D642" t="s">
        <v>30</v>
      </c>
      <c r="E642" t="s">
        <v>43</v>
      </c>
      <c r="F642">
        <v>11</v>
      </c>
      <c r="G642">
        <v>2</v>
      </c>
      <c r="H642" t="s">
        <v>32</v>
      </c>
      <c r="I642">
        <v>1</v>
      </c>
      <c r="J642" t="s">
        <v>49</v>
      </c>
      <c r="K642">
        <v>3</v>
      </c>
      <c r="L642" t="s">
        <v>60</v>
      </c>
      <c r="M642" t="s">
        <v>35</v>
      </c>
      <c r="N642">
        <v>168350</v>
      </c>
      <c r="O642" t="s">
        <v>38</v>
      </c>
      <c r="P642" t="s">
        <v>37</v>
      </c>
      <c r="Q642">
        <v>17</v>
      </c>
      <c r="R642">
        <v>8</v>
      </c>
      <c r="S642">
        <v>1</v>
      </c>
      <c r="T642">
        <v>25</v>
      </c>
      <c r="U642">
        <v>3</v>
      </c>
      <c r="V642">
        <v>8</v>
      </c>
      <c r="W642">
        <v>0</v>
      </c>
      <c r="X642">
        <v>7</v>
      </c>
      <c r="Y642" t="s">
        <v>38</v>
      </c>
      <c r="Z642" t="s">
        <v>39</v>
      </c>
      <c r="AA642" t="s">
        <v>38</v>
      </c>
      <c r="AB642">
        <v>3</v>
      </c>
      <c r="AC642">
        <v>3</v>
      </c>
      <c r="AD642" t="s">
        <v>109</v>
      </c>
      <c r="AE642" t="s">
        <v>118</v>
      </c>
      <c r="AF642" t="s">
        <v>111</v>
      </c>
      <c r="AG642" t="s">
        <v>117</v>
      </c>
      <c r="AH642" t="s">
        <v>121</v>
      </c>
      <c r="AI642" t="s">
        <v>138</v>
      </c>
      <c r="AJ642" t="s">
        <v>139</v>
      </c>
    </row>
    <row r="643" spans="1:36" x14ac:dyDescent="0.3">
      <c r="A643">
        <v>642</v>
      </c>
      <c r="B643">
        <v>49</v>
      </c>
      <c r="C643" t="s">
        <v>29</v>
      </c>
      <c r="D643" t="s">
        <v>30</v>
      </c>
      <c r="E643" t="s">
        <v>31</v>
      </c>
      <c r="F643">
        <v>14</v>
      </c>
      <c r="G643">
        <v>4</v>
      </c>
      <c r="H643" t="s">
        <v>32</v>
      </c>
      <c r="I643">
        <v>1</v>
      </c>
      <c r="J643" t="s">
        <v>49</v>
      </c>
      <c r="K643">
        <v>2</v>
      </c>
      <c r="L643" t="s">
        <v>44</v>
      </c>
      <c r="M643" t="s">
        <v>35</v>
      </c>
      <c r="N643">
        <v>62300</v>
      </c>
      <c r="O643" t="s">
        <v>40</v>
      </c>
      <c r="P643" t="s">
        <v>37</v>
      </c>
      <c r="Q643">
        <v>14</v>
      </c>
      <c r="R643">
        <v>8</v>
      </c>
      <c r="S643">
        <v>0</v>
      </c>
      <c r="T643">
        <v>23</v>
      </c>
      <c r="U643">
        <v>2</v>
      </c>
      <c r="V643">
        <v>1</v>
      </c>
      <c r="W643">
        <v>0</v>
      </c>
      <c r="X643">
        <v>0</v>
      </c>
      <c r="Y643" t="s">
        <v>36</v>
      </c>
      <c r="Z643" t="s">
        <v>38</v>
      </c>
      <c r="AA643" t="s">
        <v>39</v>
      </c>
      <c r="AB643">
        <v>2</v>
      </c>
      <c r="AC643">
        <v>3</v>
      </c>
      <c r="AD643" t="s">
        <v>109</v>
      </c>
      <c r="AE643" t="s">
        <v>110</v>
      </c>
      <c r="AF643" t="s">
        <v>122</v>
      </c>
      <c r="AG643" t="s">
        <v>117</v>
      </c>
      <c r="AH643" t="s">
        <v>121</v>
      </c>
      <c r="AI643" t="s">
        <v>135</v>
      </c>
      <c r="AJ643" t="s">
        <v>134</v>
      </c>
    </row>
    <row r="644" spans="1:36" x14ac:dyDescent="0.3">
      <c r="A644">
        <v>643</v>
      </c>
      <c r="B644">
        <v>36</v>
      </c>
      <c r="C644" t="s">
        <v>29</v>
      </c>
      <c r="D644" t="s">
        <v>42</v>
      </c>
      <c r="E644" t="s">
        <v>31</v>
      </c>
      <c r="F644">
        <v>5</v>
      </c>
      <c r="G644">
        <v>2</v>
      </c>
      <c r="H644" t="s">
        <v>73</v>
      </c>
      <c r="I644">
        <v>1</v>
      </c>
      <c r="J644" t="s">
        <v>33</v>
      </c>
      <c r="K644">
        <v>1</v>
      </c>
      <c r="L644" t="s">
        <v>60</v>
      </c>
      <c r="M644" t="s">
        <v>35</v>
      </c>
      <c r="N644">
        <v>47170</v>
      </c>
      <c r="O644" t="s">
        <v>36</v>
      </c>
      <c r="P644" t="s">
        <v>37</v>
      </c>
      <c r="Q644">
        <v>19</v>
      </c>
      <c r="R644">
        <v>8</v>
      </c>
      <c r="S644">
        <v>1</v>
      </c>
      <c r="T644">
        <v>12</v>
      </c>
      <c r="U644">
        <v>3</v>
      </c>
      <c r="V644">
        <v>11</v>
      </c>
      <c r="W644">
        <v>0</v>
      </c>
      <c r="X644">
        <v>7</v>
      </c>
      <c r="Y644" t="s">
        <v>38</v>
      </c>
      <c r="Z644" t="s">
        <v>40</v>
      </c>
      <c r="AA644" t="s">
        <v>40</v>
      </c>
      <c r="AB644">
        <v>3</v>
      </c>
      <c r="AC644">
        <v>3</v>
      </c>
      <c r="AD644" t="s">
        <v>109</v>
      </c>
      <c r="AE644" t="s">
        <v>118</v>
      </c>
      <c r="AF644" t="s">
        <v>116</v>
      </c>
      <c r="AG644" t="s">
        <v>112</v>
      </c>
      <c r="AH644" t="s">
        <v>119</v>
      </c>
      <c r="AI644" t="s">
        <v>133</v>
      </c>
      <c r="AJ644" t="s">
        <v>139</v>
      </c>
    </row>
    <row r="645" spans="1:36" x14ac:dyDescent="0.3">
      <c r="A645">
        <v>644</v>
      </c>
      <c r="B645">
        <v>48</v>
      </c>
      <c r="C645" t="s">
        <v>29</v>
      </c>
      <c r="D645" t="s">
        <v>30</v>
      </c>
      <c r="E645" t="s">
        <v>43</v>
      </c>
      <c r="F645">
        <v>1</v>
      </c>
      <c r="G645">
        <v>4</v>
      </c>
      <c r="H645" t="s">
        <v>32</v>
      </c>
      <c r="I645">
        <v>1</v>
      </c>
      <c r="J645" t="s">
        <v>33</v>
      </c>
      <c r="K645">
        <v>2</v>
      </c>
      <c r="L645" t="s">
        <v>60</v>
      </c>
      <c r="M645" t="s">
        <v>45</v>
      </c>
      <c r="N645">
        <v>132370</v>
      </c>
      <c r="O645" t="s">
        <v>51</v>
      </c>
      <c r="P645" t="s">
        <v>37</v>
      </c>
      <c r="Q645">
        <v>13</v>
      </c>
      <c r="R645">
        <v>8</v>
      </c>
      <c r="S645">
        <v>1</v>
      </c>
      <c r="T645">
        <v>7</v>
      </c>
      <c r="U645">
        <v>2</v>
      </c>
      <c r="V645">
        <v>1</v>
      </c>
      <c r="W645">
        <v>0</v>
      </c>
      <c r="X645">
        <v>0</v>
      </c>
      <c r="Y645" t="s">
        <v>39</v>
      </c>
      <c r="Z645" t="s">
        <v>40</v>
      </c>
      <c r="AA645" t="s">
        <v>40</v>
      </c>
      <c r="AB645">
        <v>4</v>
      </c>
      <c r="AC645">
        <v>3</v>
      </c>
      <c r="AD645" t="s">
        <v>109</v>
      </c>
      <c r="AE645" t="s">
        <v>110</v>
      </c>
      <c r="AF645" t="s">
        <v>116</v>
      </c>
      <c r="AG645" t="s">
        <v>112</v>
      </c>
      <c r="AH645" t="s">
        <v>113</v>
      </c>
      <c r="AI645" t="s">
        <v>133</v>
      </c>
      <c r="AJ645" t="s">
        <v>134</v>
      </c>
    </row>
    <row r="646" spans="1:36" x14ac:dyDescent="0.3">
      <c r="A646">
        <v>645</v>
      </c>
      <c r="B646">
        <v>27</v>
      </c>
      <c r="C646" t="s">
        <v>29</v>
      </c>
      <c r="D646" t="s">
        <v>30</v>
      </c>
      <c r="E646" t="s">
        <v>43</v>
      </c>
      <c r="F646">
        <v>6</v>
      </c>
      <c r="G646">
        <v>4</v>
      </c>
      <c r="H646" t="s">
        <v>32</v>
      </c>
      <c r="I646">
        <v>1</v>
      </c>
      <c r="J646" t="s">
        <v>49</v>
      </c>
      <c r="K646">
        <v>2</v>
      </c>
      <c r="L646" t="s">
        <v>60</v>
      </c>
      <c r="M646" t="s">
        <v>61</v>
      </c>
      <c r="N646">
        <v>37550</v>
      </c>
      <c r="O646" t="s">
        <v>36</v>
      </c>
      <c r="P646" t="s">
        <v>37</v>
      </c>
      <c r="Q646">
        <v>19</v>
      </c>
      <c r="R646">
        <v>8</v>
      </c>
      <c r="S646">
        <v>0</v>
      </c>
      <c r="T646">
        <v>5</v>
      </c>
      <c r="U646">
        <v>2</v>
      </c>
      <c r="V646">
        <v>5</v>
      </c>
      <c r="W646">
        <v>0</v>
      </c>
      <c r="X646">
        <v>3</v>
      </c>
      <c r="Y646" t="s">
        <v>36</v>
      </c>
      <c r="Z646" t="s">
        <v>38</v>
      </c>
      <c r="AA646" t="s">
        <v>38</v>
      </c>
      <c r="AB646">
        <v>3</v>
      </c>
      <c r="AC646">
        <v>3</v>
      </c>
      <c r="AD646" t="s">
        <v>109</v>
      </c>
      <c r="AE646" t="s">
        <v>115</v>
      </c>
      <c r="AF646" t="s">
        <v>122</v>
      </c>
      <c r="AG646" t="s">
        <v>112</v>
      </c>
      <c r="AH646" t="s">
        <v>113</v>
      </c>
      <c r="AI646" t="s">
        <v>138</v>
      </c>
      <c r="AJ646" t="s">
        <v>139</v>
      </c>
    </row>
    <row r="647" spans="1:36" x14ac:dyDescent="0.3">
      <c r="A647">
        <v>646</v>
      </c>
      <c r="B647">
        <v>29</v>
      </c>
      <c r="C647" t="s">
        <v>29</v>
      </c>
      <c r="D647" t="s">
        <v>30</v>
      </c>
      <c r="E647" t="s">
        <v>31</v>
      </c>
      <c r="F647">
        <v>17</v>
      </c>
      <c r="G647">
        <v>4</v>
      </c>
      <c r="H647" t="s">
        <v>55</v>
      </c>
      <c r="I647">
        <v>1</v>
      </c>
      <c r="J647" t="s">
        <v>49</v>
      </c>
      <c r="K647">
        <v>1</v>
      </c>
      <c r="L647" t="s">
        <v>60</v>
      </c>
      <c r="M647" t="s">
        <v>61</v>
      </c>
      <c r="N647">
        <v>65820</v>
      </c>
      <c r="O647" t="s">
        <v>36</v>
      </c>
      <c r="P647" t="s">
        <v>37</v>
      </c>
      <c r="Q647">
        <v>19</v>
      </c>
      <c r="R647">
        <v>8</v>
      </c>
      <c r="S647">
        <v>1</v>
      </c>
      <c r="T647">
        <v>6</v>
      </c>
      <c r="U647">
        <v>3</v>
      </c>
      <c r="V647">
        <v>6</v>
      </c>
      <c r="W647">
        <v>1</v>
      </c>
      <c r="X647">
        <v>0</v>
      </c>
      <c r="Y647" t="s">
        <v>38</v>
      </c>
      <c r="Z647" t="s">
        <v>39</v>
      </c>
      <c r="AA647" t="s">
        <v>38</v>
      </c>
      <c r="AB647">
        <v>3</v>
      </c>
      <c r="AC647">
        <v>3</v>
      </c>
      <c r="AD647" t="s">
        <v>109</v>
      </c>
      <c r="AE647" t="s">
        <v>115</v>
      </c>
      <c r="AF647" t="s">
        <v>111</v>
      </c>
      <c r="AG647" t="s">
        <v>117</v>
      </c>
      <c r="AH647" t="s">
        <v>113</v>
      </c>
      <c r="AI647" t="s">
        <v>138</v>
      </c>
      <c r="AJ647" t="s">
        <v>139</v>
      </c>
    </row>
    <row r="648" spans="1:36" x14ac:dyDescent="0.3">
      <c r="A648">
        <v>647</v>
      </c>
      <c r="B648">
        <v>48</v>
      </c>
      <c r="C648" t="s">
        <v>29</v>
      </c>
      <c r="D648" t="s">
        <v>30</v>
      </c>
      <c r="E648" t="s">
        <v>31</v>
      </c>
      <c r="F648">
        <v>1</v>
      </c>
      <c r="G648">
        <v>1</v>
      </c>
      <c r="H648" t="s">
        <v>73</v>
      </c>
      <c r="I648">
        <v>1</v>
      </c>
      <c r="J648" t="s">
        <v>49</v>
      </c>
      <c r="K648">
        <v>2</v>
      </c>
      <c r="L648" t="s">
        <v>66</v>
      </c>
      <c r="M648" t="s">
        <v>45</v>
      </c>
      <c r="N648">
        <v>74060</v>
      </c>
      <c r="O648" t="s">
        <v>47</v>
      </c>
      <c r="P648" t="s">
        <v>37</v>
      </c>
      <c r="Q648">
        <v>14</v>
      </c>
      <c r="R648">
        <v>8</v>
      </c>
      <c r="S648">
        <v>2</v>
      </c>
      <c r="T648">
        <v>25</v>
      </c>
      <c r="U648">
        <v>2</v>
      </c>
      <c r="V648">
        <v>1</v>
      </c>
      <c r="W648">
        <v>0</v>
      </c>
      <c r="X648">
        <v>0</v>
      </c>
      <c r="Y648" t="s">
        <v>39</v>
      </c>
      <c r="Z648" t="s">
        <v>39</v>
      </c>
      <c r="AA648" t="s">
        <v>39</v>
      </c>
      <c r="AB648">
        <v>3</v>
      </c>
      <c r="AC648">
        <v>3</v>
      </c>
      <c r="AD648" t="s">
        <v>109</v>
      </c>
      <c r="AE648" t="s">
        <v>110</v>
      </c>
      <c r="AF648" t="s">
        <v>111</v>
      </c>
      <c r="AG648" t="s">
        <v>112</v>
      </c>
      <c r="AH648" t="s">
        <v>121</v>
      </c>
      <c r="AI648" t="s">
        <v>135</v>
      </c>
      <c r="AJ648" t="s">
        <v>134</v>
      </c>
    </row>
    <row r="649" spans="1:36" x14ac:dyDescent="0.3">
      <c r="A649">
        <v>648</v>
      </c>
      <c r="B649">
        <v>29</v>
      </c>
      <c r="C649" t="s">
        <v>29</v>
      </c>
      <c r="D649" t="s">
        <v>30</v>
      </c>
      <c r="E649" t="s">
        <v>43</v>
      </c>
      <c r="F649">
        <v>3</v>
      </c>
      <c r="G649">
        <v>3</v>
      </c>
      <c r="H649" t="s">
        <v>77</v>
      </c>
      <c r="I649">
        <v>1</v>
      </c>
      <c r="J649" t="s">
        <v>33</v>
      </c>
      <c r="K649">
        <v>2</v>
      </c>
      <c r="L649" t="s">
        <v>34</v>
      </c>
      <c r="M649" t="s">
        <v>61</v>
      </c>
      <c r="N649">
        <v>48050</v>
      </c>
      <c r="O649" t="s">
        <v>64</v>
      </c>
      <c r="P649" t="s">
        <v>37</v>
      </c>
      <c r="Q649">
        <v>16</v>
      </c>
      <c r="R649">
        <v>8</v>
      </c>
      <c r="S649">
        <v>1</v>
      </c>
      <c r="T649">
        <v>9</v>
      </c>
      <c r="U649">
        <v>2</v>
      </c>
      <c r="V649">
        <v>7</v>
      </c>
      <c r="W649">
        <v>1</v>
      </c>
      <c r="X649">
        <v>7</v>
      </c>
      <c r="Y649" t="s">
        <v>39</v>
      </c>
      <c r="Z649" t="s">
        <v>39</v>
      </c>
      <c r="AA649" t="s">
        <v>40</v>
      </c>
      <c r="AB649">
        <v>3</v>
      </c>
      <c r="AC649">
        <v>3</v>
      </c>
      <c r="AD649" t="s">
        <v>109</v>
      </c>
      <c r="AE649" t="s">
        <v>115</v>
      </c>
      <c r="AF649" t="s">
        <v>111</v>
      </c>
      <c r="AG649" t="s">
        <v>112</v>
      </c>
      <c r="AH649" t="s">
        <v>113</v>
      </c>
      <c r="AI649" t="s">
        <v>133</v>
      </c>
      <c r="AJ649" t="s">
        <v>139</v>
      </c>
    </row>
    <row r="650" spans="1:36" x14ac:dyDescent="0.3">
      <c r="A650">
        <v>649</v>
      </c>
      <c r="B650">
        <v>34</v>
      </c>
      <c r="C650" t="s">
        <v>29</v>
      </c>
      <c r="D650" t="s">
        <v>30</v>
      </c>
      <c r="E650" t="s">
        <v>31</v>
      </c>
      <c r="F650">
        <v>9</v>
      </c>
      <c r="G650">
        <v>4</v>
      </c>
      <c r="H650" t="s">
        <v>55</v>
      </c>
      <c r="I650">
        <v>1</v>
      </c>
      <c r="J650" t="s">
        <v>33</v>
      </c>
      <c r="K650">
        <v>2</v>
      </c>
      <c r="L650" t="s">
        <v>60</v>
      </c>
      <c r="M650" t="s">
        <v>35</v>
      </c>
      <c r="N650">
        <v>27410</v>
      </c>
      <c r="O650" t="s">
        <v>46</v>
      </c>
      <c r="P650" t="s">
        <v>37</v>
      </c>
      <c r="Q650">
        <v>15</v>
      </c>
      <c r="R650">
        <v>8</v>
      </c>
      <c r="S650">
        <v>1</v>
      </c>
      <c r="T650">
        <v>2</v>
      </c>
      <c r="U650">
        <v>3</v>
      </c>
      <c r="V650">
        <v>1</v>
      </c>
      <c r="W650">
        <v>0</v>
      </c>
      <c r="X650">
        <v>0</v>
      </c>
      <c r="Y650" t="s">
        <v>38</v>
      </c>
      <c r="Z650" t="s">
        <v>38</v>
      </c>
      <c r="AA650" t="s">
        <v>40</v>
      </c>
      <c r="AB650">
        <v>3</v>
      </c>
      <c r="AC650">
        <v>3</v>
      </c>
      <c r="AD650" t="s">
        <v>109</v>
      </c>
      <c r="AE650" t="s">
        <v>115</v>
      </c>
      <c r="AF650" t="s">
        <v>122</v>
      </c>
      <c r="AG650" t="s">
        <v>112</v>
      </c>
      <c r="AH650" t="s">
        <v>113</v>
      </c>
      <c r="AI650" t="s">
        <v>133</v>
      </c>
      <c r="AJ650" t="s">
        <v>134</v>
      </c>
    </row>
    <row r="651" spans="1:36" x14ac:dyDescent="0.3">
      <c r="A651">
        <v>650</v>
      </c>
      <c r="B651">
        <v>44</v>
      </c>
      <c r="C651" t="s">
        <v>29</v>
      </c>
      <c r="D651" t="s">
        <v>30</v>
      </c>
      <c r="E651" t="s">
        <v>43</v>
      </c>
      <c r="F651">
        <v>4</v>
      </c>
      <c r="G651">
        <v>3</v>
      </c>
      <c r="H651" t="s">
        <v>32</v>
      </c>
      <c r="I651">
        <v>1</v>
      </c>
      <c r="J651" t="s">
        <v>33</v>
      </c>
      <c r="K651">
        <v>1</v>
      </c>
      <c r="L651" t="s">
        <v>60</v>
      </c>
      <c r="M651" t="s">
        <v>35</v>
      </c>
      <c r="N651">
        <v>42620</v>
      </c>
      <c r="O651" t="s">
        <v>67</v>
      </c>
      <c r="P651" t="s">
        <v>37</v>
      </c>
      <c r="Q651">
        <v>18</v>
      </c>
      <c r="R651">
        <v>8</v>
      </c>
      <c r="S651">
        <v>0</v>
      </c>
      <c r="T651">
        <v>26</v>
      </c>
      <c r="U651">
        <v>2</v>
      </c>
      <c r="V651">
        <v>22</v>
      </c>
      <c r="W651">
        <v>3</v>
      </c>
      <c r="X651">
        <v>10</v>
      </c>
      <c r="Y651" t="s">
        <v>40</v>
      </c>
      <c r="Z651" t="s">
        <v>40</v>
      </c>
      <c r="AA651" t="s">
        <v>38</v>
      </c>
      <c r="AB651">
        <v>3</v>
      </c>
      <c r="AC651">
        <v>3</v>
      </c>
      <c r="AD651" t="s">
        <v>109</v>
      </c>
      <c r="AE651" t="s">
        <v>118</v>
      </c>
      <c r="AF651" t="s">
        <v>116</v>
      </c>
      <c r="AG651" t="s">
        <v>112</v>
      </c>
      <c r="AH651" t="s">
        <v>121</v>
      </c>
      <c r="AI651" t="s">
        <v>138</v>
      </c>
      <c r="AJ651" t="s">
        <v>139</v>
      </c>
    </row>
    <row r="652" spans="1:36" x14ac:dyDescent="0.3">
      <c r="A652">
        <v>651</v>
      </c>
      <c r="B652">
        <v>33</v>
      </c>
      <c r="C652" t="s">
        <v>29</v>
      </c>
      <c r="D652" t="s">
        <v>30</v>
      </c>
      <c r="E652" t="s">
        <v>43</v>
      </c>
      <c r="F652">
        <v>8</v>
      </c>
      <c r="G652">
        <v>2</v>
      </c>
      <c r="H652" t="s">
        <v>32</v>
      </c>
      <c r="I652">
        <v>1</v>
      </c>
      <c r="J652" t="s">
        <v>33</v>
      </c>
      <c r="K652">
        <v>2</v>
      </c>
      <c r="L652" t="s">
        <v>44</v>
      </c>
      <c r="M652" t="s">
        <v>61</v>
      </c>
      <c r="N652">
        <v>161840</v>
      </c>
      <c r="O652" t="s">
        <v>46</v>
      </c>
      <c r="P652" t="s">
        <v>37</v>
      </c>
      <c r="Q652">
        <v>13</v>
      </c>
      <c r="R652">
        <v>8</v>
      </c>
      <c r="S652">
        <v>1</v>
      </c>
      <c r="T652">
        <v>10</v>
      </c>
      <c r="U652">
        <v>2</v>
      </c>
      <c r="V652">
        <v>9</v>
      </c>
      <c r="W652">
        <v>0</v>
      </c>
      <c r="X652">
        <v>8</v>
      </c>
      <c r="Y652" t="s">
        <v>39</v>
      </c>
      <c r="Z652" t="s">
        <v>38</v>
      </c>
      <c r="AA652" t="s">
        <v>38</v>
      </c>
      <c r="AB652">
        <v>4</v>
      </c>
      <c r="AC652">
        <v>3</v>
      </c>
      <c r="AD652" t="s">
        <v>109</v>
      </c>
      <c r="AE652" t="s">
        <v>115</v>
      </c>
      <c r="AF652" t="s">
        <v>122</v>
      </c>
      <c r="AG652" t="s">
        <v>112</v>
      </c>
      <c r="AH652" t="s">
        <v>113</v>
      </c>
      <c r="AI652" t="s">
        <v>138</v>
      </c>
      <c r="AJ652" t="s">
        <v>134</v>
      </c>
    </row>
    <row r="653" spans="1:36" x14ac:dyDescent="0.3">
      <c r="A653">
        <v>652</v>
      </c>
      <c r="B653">
        <v>19</v>
      </c>
      <c r="C653" t="s">
        <v>29</v>
      </c>
      <c r="D653" t="s">
        <v>30</v>
      </c>
      <c r="E653" t="s">
        <v>31</v>
      </c>
      <c r="F653">
        <v>2</v>
      </c>
      <c r="G653">
        <v>4</v>
      </c>
      <c r="H653" t="s">
        <v>73</v>
      </c>
      <c r="I653">
        <v>1</v>
      </c>
      <c r="J653" t="s">
        <v>49</v>
      </c>
      <c r="K653">
        <v>3</v>
      </c>
      <c r="L653" t="s">
        <v>60</v>
      </c>
      <c r="M653" t="s">
        <v>45</v>
      </c>
      <c r="N653">
        <v>115570</v>
      </c>
      <c r="O653" t="s">
        <v>36</v>
      </c>
      <c r="P653" t="s">
        <v>37</v>
      </c>
      <c r="Q653">
        <v>22</v>
      </c>
      <c r="R653">
        <v>8</v>
      </c>
      <c r="S653">
        <v>0</v>
      </c>
      <c r="T653">
        <v>1</v>
      </c>
      <c r="U653">
        <v>0</v>
      </c>
      <c r="V653">
        <v>1</v>
      </c>
      <c r="W653">
        <v>0</v>
      </c>
      <c r="X653">
        <v>1</v>
      </c>
      <c r="Y653" t="s">
        <v>40</v>
      </c>
      <c r="Z653" t="s">
        <v>39</v>
      </c>
      <c r="AA653" t="s">
        <v>38</v>
      </c>
      <c r="AB653">
        <v>3</v>
      </c>
      <c r="AC653">
        <v>4</v>
      </c>
      <c r="AD653" t="s">
        <v>114</v>
      </c>
      <c r="AE653" t="s">
        <v>123</v>
      </c>
      <c r="AF653" t="s">
        <v>111</v>
      </c>
      <c r="AG653" t="s">
        <v>112</v>
      </c>
      <c r="AH653" t="s">
        <v>113</v>
      </c>
      <c r="AI653" t="s">
        <v>138</v>
      </c>
      <c r="AJ653" t="s">
        <v>136</v>
      </c>
    </row>
    <row r="654" spans="1:36" x14ac:dyDescent="0.3">
      <c r="A654">
        <v>653</v>
      </c>
      <c r="B654">
        <v>23</v>
      </c>
      <c r="C654" t="s">
        <v>29</v>
      </c>
      <c r="D654" t="s">
        <v>30</v>
      </c>
      <c r="E654" t="s">
        <v>31</v>
      </c>
      <c r="F654">
        <v>2</v>
      </c>
      <c r="G654">
        <v>3</v>
      </c>
      <c r="H654" t="s">
        <v>55</v>
      </c>
      <c r="I654">
        <v>1</v>
      </c>
      <c r="J654" t="s">
        <v>49</v>
      </c>
      <c r="K654">
        <v>3</v>
      </c>
      <c r="L654" t="s">
        <v>60</v>
      </c>
      <c r="M654" t="s">
        <v>35</v>
      </c>
      <c r="N654">
        <v>18780</v>
      </c>
      <c r="O654" t="s">
        <v>36</v>
      </c>
      <c r="P654" t="s">
        <v>37</v>
      </c>
      <c r="Q654">
        <v>13</v>
      </c>
      <c r="R654">
        <v>8</v>
      </c>
      <c r="S654">
        <v>1</v>
      </c>
      <c r="T654">
        <v>1</v>
      </c>
      <c r="U654">
        <v>2</v>
      </c>
      <c r="V654">
        <v>1</v>
      </c>
      <c r="W654">
        <v>0</v>
      </c>
      <c r="X654">
        <v>1</v>
      </c>
      <c r="Y654" t="s">
        <v>39</v>
      </c>
      <c r="Z654" t="s">
        <v>38</v>
      </c>
      <c r="AA654" t="s">
        <v>38</v>
      </c>
      <c r="AB654">
        <v>3</v>
      </c>
      <c r="AC654">
        <v>3</v>
      </c>
      <c r="AD654" t="s">
        <v>109</v>
      </c>
      <c r="AE654" t="s">
        <v>123</v>
      </c>
      <c r="AF654" t="s">
        <v>122</v>
      </c>
      <c r="AG654" t="s">
        <v>112</v>
      </c>
      <c r="AH654" t="s">
        <v>113</v>
      </c>
      <c r="AI654" t="s">
        <v>138</v>
      </c>
      <c r="AJ654" t="s">
        <v>134</v>
      </c>
    </row>
    <row r="655" spans="1:36" x14ac:dyDescent="0.3">
      <c r="A655">
        <v>654</v>
      </c>
      <c r="B655">
        <v>25</v>
      </c>
      <c r="C655" t="s">
        <v>41</v>
      </c>
      <c r="D655" t="s">
        <v>42</v>
      </c>
      <c r="E655" t="s">
        <v>43</v>
      </c>
      <c r="F655">
        <v>1</v>
      </c>
      <c r="G655">
        <v>1</v>
      </c>
      <c r="H655" t="s">
        <v>32</v>
      </c>
      <c r="I655">
        <v>1</v>
      </c>
      <c r="J655" t="s">
        <v>49</v>
      </c>
      <c r="K655">
        <v>1</v>
      </c>
      <c r="L655" t="s">
        <v>66</v>
      </c>
      <c r="M655" t="s">
        <v>45</v>
      </c>
      <c r="N655">
        <v>109320</v>
      </c>
      <c r="O655" t="s">
        <v>36</v>
      </c>
      <c r="P655" t="s">
        <v>37</v>
      </c>
      <c r="Q655">
        <v>11</v>
      </c>
      <c r="R655">
        <v>8</v>
      </c>
      <c r="S655">
        <v>1</v>
      </c>
      <c r="T655">
        <v>1</v>
      </c>
      <c r="U655">
        <v>3</v>
      </c>
      <c r="V655">
        <v>1</v>
      </c>
      <c r="W655">
        <v>1</v>
      </c>
      <c r="X655">
        <v>0</v>
      </c>
      <c r="Y655" t="s">
        <v>38</v>
      </c>
      <c r="Z655" t="s">
        <v>39</v>
      </c>
      <c r="AA655" t="s">
        <v>38</v>
      </c>
      <c r="AB655">
        <v>3</v>
      </c>
      <c r="AC655">
        <v>3</v>
      </c>
      <c r="AD655" t="s">
        <v>109</v>
      </c>
      <c r="AE655" t="s">
        <v>123</v>
      </c>
      <c r="AF655" t="s">
        <v>111</v>
      </c>
      <c r="AG655" t="s">
        <v>112</v>
      </c>
      <c r="AH655" t="s">
        <v>113</v>
      </c>
      <c r="AI655" t="s">
        <v>138</v>
      </c>
      <c r="AJ655" t="s">
        <v>134</v>
      </c>
    </row>
    <row r="656" spans="1:36" x14ac:dyDescent="0.3">
      <c r="A656">
        <v>655</v>
      </c>
      <c r="B656">
        <v>26</v>
      </c>
      <c r="C656" t="s">
        <v>29</v>
      </c>
      <c r="D656" t="s">
        <v>30</v>
      </c>
      <c r="E656" t="s">
        <v>53</v>
      </c>
      <c r="F656">
        <v>9</v>
      </c>
      <c r="G656">
        <v>3</v>
      </c>
      <c r="H656" t="s">
        <v>32</v>
      </c>
      <c r="I656">
        <v>1</v>
      </c>
      <c r="J656" t="s">
        <v>49</v>
      </c>
      <c r="K656">
        <v>2</v>
      </c>
      <c r="L656" t="s">
        <v>44</v>
      </c>
      <c r="M656" t="s">
        <v>45</v>
      </c>
      <c r="N656">
        <v>68110</v>
      </c>
      <c r="O656" t="s">
        <v>36</v>
      </c>
      <c r="P656" t="s">
        <v>37</v>
      </c>
      <c r="Q656">
        <v>11</v>
      </c>
      <c r="R656">
        <v>8</v>
      </c>
      <c r="S656">
        <v>1</v>
      </c>
      <c r="T656">
        <v>8</v>
      </c>
      <c r="U656">
        <v>4</v>
      </c>
      <c r="V656">
        <v>8</v>
      </c>
      <c r="W656">
        <v>2</v>
      </c>
      <c r="X656">
        <v>2</v>
      </c>
      <c r="Y656" t="s">
        <v>38</v>
      </c>
      <c r="Z656" t="s">
        <v>39</v>
      </c>
      <c r="AA656" t="s">
        <v>40</v>
      </c>
      <c r="AB656">
        <v>3</v>
      </c>
      <c r="AC656">
        <v>3</v>
      </c>
      <c r="AD656" t="s">
        <v>109</v>
      </c>
      <c r="AE656" t="s">
        <v>115</v>
      </c>
      <c r="AF656" t="s">
        <v>111</v>
      </c>
      <c r="AG656" t="s">
        <v>112</v>
      </c>
      <c r="AH656" t="s">
        <v>113</v>
      </c>
      <c r="AI656" t="s">
        <v>133</v>
      </c>
      <c r="AJ656" t="s">
        <v>134</v>
      </c>
    </row>
    <row r="657" spans="1:36" x14ac:dyDescent="0.3">
      <c r="A657">
        <v>656</v>
      </c>
      <c r="B657">
        <v>45</v>
      </c>
      <c r="C657" t="s">
        <v>41</v>
      </c>
      <c r="D657" t="s">
        <v>30</v>
      </c>
      <c r="E657" t="s">
        <v>53</v>
      </c>
      <c r="F657">
        <v>12</v>
      </c>
      <c r="G657">
        <v>3</v>
      </c>
      <c r="H657" t="s">
        <v>53</v>
      </c>
      <c r="I657">
        <v>1</v>
      </c>
      <c r="J657" t="s">
        <v>49</v>
      </c>
      <c r="K657">
        <v>2</v>
      </c>
      <c r="L657" t="s">
        <v>60</v>
      </c>
      <c r="M657" t="s">
        <v>45</v>
      </c>
      <c r="N657">
        <v>43060</v>
      </c>
      <c r="O657" t="s">
        <v>40</v>
      </c>
      <c r="P657" t="s">
        <v>37</v>
      </c>
      <c r="Q657">
        <v>11</v>
      </c>
      <c r="R657">
        <v>8</v>
      </c>
      <c r="S657">
        <v>2</v>
      </c>
      <c r="T657">
        <v>26</v>
      </c>
      <c r="U657">
        <v>3</v>
      </c>
      <c r="V657">
        <v>24</v>
      </c>
      <c r="W657">
        <v>1</v>
      </c>
      <c r="X657">
        <v>11</v>
      </c>
      <c r="Y657" t="s">
        <v>36</v>
      </c>
      <c r="Z657" t="s">
        <v>40</v>
      </c>
      <c r="AA657" t="s">
        <v>38</v>
      </c>
      <c r="AB657">
        <v>3</v>
      </c>
      <c r="AC657">
        <v>3</v>
      </c>
      <c r="AD657" t="s">
        <v>109</v>
      </c>
      <c r="AE657" t="s">
        <v>118</v>
      </c>
      <c r="AF657" t="s">
        <v>116</v>
      </c>
      <c r="AG657" t="s">
        <v>117</v>
      </c>
      <c r="AH657" t="s">
        <v>121</v>
      </c>
      <c r="AI657" t="s">
        <v>138</v>
      </c>
      <c r="AJ657" t="s">
        <v>134</v>
      </c>
    </row>
    <row r="658" spans="1:36" x14ac:dyDescent="0.3">
      <c r="A658">
        <v>657</v>
      </c>
      <c r="B658">
        <v>55</v>
      </c>
      <c r="C658" t="s">
        <v>29</v>
      </c>
      <c r="D658" t="s">
        <v>52</v>
      </c>
      <c r="E658" t="s">
        <v>43</v>
      </c>
      <c r="F658">
        <v>27</v>
      </c>
      <c r="G658">
        <v>3</v>
      </c>
      <c r="H658" t="s">
        <v>32</v>
      </c>
      <c r="I658">
        <v>1</v>
      </c>
      <c r="J658" t="s">
        <v>33</v>
      </c>
      <c r="K658">
        <v>2</v>
      </c>
      <c r="L658" t="s">
        <v>70</v>
      </c>
      <c r="M658" t="s">
        <v>61</v>
      </c>
      <c r="N658">
        <v>48590</v>
      </c>
      <c r="O658" t="s">
        <v>36</v>
      </c>
      <c r="P658" t="s">
        <v>37</v>
      </c>
      <c r="Q658">
        <v>24</v>
      </c>
      <c r="R658">
        <v>8</v>
      </c>
      <c r="S658">
        <v>1</v>
      </c>
      <c r="T658">
        <v>34</v>
      </c>
      <c r="U658">
        <v>3</v>
      </c>
      <c r="V658">
        <v>33</v>
      </c>
      <c r="W658">
        <v>15</v>
      </c>
      <c r="X658">
        <v>0</v>
      </c>
      <c r="Y658" t="s">
        <v>39</v>
      </c>
      <c r="Z658" t="s">
        <v>40</v>
      </c>
      <c r="AA658" t="s">
        <v>38</v>
      </c>
      <c r="AB658">
        <v>4</v>
      </c>
      <c r="AC658">
        <v>4</v>
      </c>
      <c r="AD658" t="s">
        <v>114</v>
      </c>
      <c r="AE658" t="s">
        <v>110</v>
      </c>
      <c r="AF658" t="s">
        <v>116</v>
      </c>
      <c r="AG658" t="s">
        <v>124</v>
      </c>
      <c r="AH658" t="s">
        <v>125</v>
      </c>
      <c r="AI658" t="s">
        <v>138</v>
      </c>
      <c r="AJ658" t="s">
        <v>136</v>
      </c>
    </row>
    <row r="659" spans="1:36" x14ac:dyDescent="0.3">
      <c r="A659">
        <v>658</v>
      </c>
      <c r="B659">
        <v>21</v>
      </c>
      <c r="C659" t="s">
        <v>41</v>
      </c>
      <c r="D659" t="s">
        <v>42</v>
      </c>
      <c r="E659" t="s">
        <v>43</v>
      </c>
      <c r="F659">
        <v>20</v>
      </c>
      <c r="G659">
        <v>2</v>
      </c>
      <c r="H659" t="s">
        <v>55</v>
      </c>
      <c r="I659">
        <v>1</v>
      </c>
      <c r="J659" t="s">
        <v>33</v>
      </c>
      <c r="K659">
        <v>4</v>
      </c>
      <c r="L659" t="s">
        <v>44</v>
      </c>
      <c r="M659" t="s">
        <v>45</v>
      </c>
      <c r="N659">
        <v>53370</v>
      </c>
      <c r="O659" t="s">
        <v>36</v>
      </c>
      <c r="P659" t="s">
        <v>37</v>
      </c>
      <c r="Q659">
        <v>14</v>
      </c>
      <c r="R659">
        <v>8</v>
      </c>
      <c r="S659">
        <v>1</v>
      </c>
      <c r="T659">
        <v>2</v>
      </c>
      <c r="U659">
        <v>2</v>
      </c>
      <c r="V659">
        <v>2</v>
      </c>
      <c r="W659">
        <v>2</v>
      </c>
      <c r="X659">
        <v>2</v>
      </c>
      <c r="Y659" t="s">
        <v>36</v>
      </c>
      <c r="Z659" t="s">
        <v>38</v>
      </c>
      <c r="AA659" t="s">
        <v>36</v>
      </c>
      <c r="AB659">
        <v>3</v>
      </c>
      <c r="AC659">
        <v>3</v>
      </c>
      <c r="AD659" t="s">
        <v>109</v>
      </c>
      <c r="AE659" t="s">
        <v>123</v>
      </c>
      <c r="AF659" t="s">
        <v>122</v>
      </c>
      <c r="AG659" t="s">
        <v>117</v>
      </c>
      <c r="AH659" t="s">
        <v>113</v>
      </c>
      <c r="AI659" t="s">
        <v>137</v>
      </c>
      <c r="AJ659" t="s">
        <v>134</v>
      </c>
    </row>
    <row r="660" spans="1:36" x14ac:dyDescent="0.3">
      <c r="A660">
        <v>659</v>
      </c>
      <c r="B660">
        <v>46</v>
      </c>
      <c r="C660" t="s">
        <v>29</v>
      </c>
      <c r="D660" t="s">
        <v>30</v>
      </c>
      <c r="E660" t="s">
        <v>43</v>
      </c>
      <c r="F660">
        <v>1</v>
      </c>
      <c r="G660">
        <v>4</v>
      </c>
      <c r="H660" t="s">
        <v>32</v>
      </c>
      <c r="I660">
        <v>1</v>
      </c>
      <c r="J660" t="s">
        <v>49</v>
      </c>
      <c r="K660">
        <v>1</v>
      </c>
      <c r="L660" t="s">
        <v>66</v>
      </c>
      <c r="M660" t="s">
        <v>35</v>
      </c>
      <c r="N660">
        <v>23400</v>
      </c>
      <c r="O660" t="s">
        <v>40</v>
      </c>
      <c r="P660" t="s">
        <v>37</v>
      </c>
      <c r="Q660">
        <v>13</v>
      </c>
      <c r="R660">
        <v>8</v>
      </c>
      <c r="S660">
        <v>1</v>
      </c>
      <c r="T660">
        <v>26</v>
      </c>
      <c r="U660">
        <v>2</v>
      </c>
      <c r="V660">
        <v>11</v>
      </c>
      <c r="W660">
        <v>0</v>
      </c>
      <c r="X660">
        <v>8</v>
      </c>
      <c r="Y660" t="s">
        <v>39</v>
      </c>
      <c r="Z660" t="s">
        <v>40</v>
      </c>
      <c r="AA660" t="s">
        <v>38</v>
      </c>
      <c r="AB660">
        <v>1</v>
      </c>
      <c r="AC660">
        <v>3</v>
      </c>
      <c r="AD660" t="s">
        <v>109</v>
      </c>
      <c r="AE660" t="s">
        <v>110</v>
      </c>
      <c r="AF660" t="s">
        <v>116</v>
      </c>
      <c r="AG660" t="s">
        <v>112</v>
      </c>
      <c r="AH660" t="s">
        <v>121</v>
      </c>
      <c r="AI660" t="s">
        <v>138</v>
      </c>
      <c r="AJ660" t="s">
        <v>134</v>
      </c>
    </row>
    <row r="661" spans="1:36" x14ac:dyDescent="0.3">
      <c r="A661">
        <v>660</v>
      </c>
      <c r="B661">
        <v>34</v>
      </c>
      <c r="C661" t="s">
        <v>29</v>
      </c>
      <c r="D661" t="s">
        <v>30</v>
      </c>
      <c r="E661" t="s">
        <v>31</v>
      </c>
      <c r="F661">
        <v>13</v>
      </c>
      <c r="G661">
        <v>4</v>
      </c>
      <c r="H661" t="s">
        <v>55</v>
      </c>
      <c r="I661">
        <v>1</v>
      </c>
      <c r="J661" t="s">
        <v>49</v>
      </c>
      <c r="K661">
        <v>3</v>
      </c>
      <c r="L661" t="s">
        <v>69</v>
      </c>
      <c r="M661" t="s">
        <v>45</v>
      </c>
      <c r="N661">
        <v>74910</v>
      </c>
      <c r="O661" t="s">
        <v>46</v>
      </c>
      <c r="P661" t="s">
        <v>37</v>
      </c>
      <c r="Q661">
        <v>14</v>
      </c>
      <c r="R661">
        <v>8</v>
      </c>
      <c r="S661">
        <v>1</v>
      </c>
      <c r="T661">
        <v>4</v>
      </c>
      <c r="U661">
        <v>3</v>
      </c>
      <c r="V661">
        <v>3</v>
      </c>
      <c r="W661">
        <v>0</v>
      </c>
      <c r="X661">
        <v>2</v>
      </c>
      <c r="Y661" t="s">
        <v>38</v>
      </c>
      <c r="Z661" t="s">
        <v>36</v>
      </c>
      <c r="AA661" t="s">
        <v>38</v>
      </c>
      <c r="AB661">
        <v>2</v>
      </c>
      <c r="AC661">
        <v>3</v>
      </c>
      <c r="AD661" t="s">
        <v>109</v>
      </c>
      <c r="AE661" t="s">
        <v>115</v>
      </c>
      <c r="AF661" t="s">
        <v>120</v>
      </c>
      <c r="AG661" t="s">
        <v>117</v>
      </c>
      <c r="AH661" t="s">
        <v>113</v>
      </c>
      <c r="AI661" t="s">
        <v>138</v>
      </c>
      <c r="AJ661" t="s">
        <v>134</v>
      </c>
    </row>
    <row r="662" spans="1:36" x14ac:dyDescent="0.3">
      <c r="A662">
        <v>661</v>
      </c>
      <c r="B662">
        <v>51</v>
      </c>
      <c r="C662" t="s">
        <v>29</v>
      </c>
      <c r="D662" t="s">
        <v>42</v>
      </c>
      <c r="E662" t="s">
        <v>43</v>
      </c>
      <c r="F662">
        <v>14</v>
      </c>
      <c r="G662">
        <v>3</v>
      </c>
      <c r="H662" t="s">
        <v>32</v>
      </c>
      <c r="I662">
        <v>1</v>
      </c>
      <c r="J662" t="s">
        <v>49</v>
      </c>
      <c r="K662">
        <v>2</v>
      </c>
      <c r="L662" t="s">
        <v>57</v>
      </c>
      <c r="M662" t="s">
        <v>61</v>
      </c>
      <c r="N662">
        <v>105270</v>
      </c>
      <c r="O662" t="s">
        <v>39</v>
      </c>
      <c r="P662" t="s">
        <v>37</v>
      </c>
      <c r="Q662">
        <v>14</v>
      </c>
      <c r="R662">
        <v>8</v>
      </c>
      <c r="S662">
        <v>0</v>
      </c>
      <c r="T662">
        <v>31</v>
      </c>
      <c r="U662">
        <v>3</v>
      </c>
      <c r="V662">
        <v>29</v>
      </c>
      <c r="W662">
        <v>11</v>
      </c>
      <c r="X662">
        <v>10</v>
      </c>
      <c r="Y662" t="s">
        <v>39</v>
      </c>
      <c r="Z662" t="s">
        <v>40</v>
      </c>
      <c r="AA662" t="s">
        <v>40</v>
      </c>
      <c r="AB662">
        <v>3</v>
      </c>
      <c r="AC662">
        <v>3</v>
      </c>
      <c r="AD662" t="s">
        <v>109</v>
      </c>
      <c r="AE662" t="s">
        <v>110</v>
      </c>
      <c r="AF662" t="s">
        <v>116</v>
      </c>
      <c r="AG662" t="s">
        <v>117</v>
      </c>
      <c r="AH662" t="s">
        <v>125</v>
      </c>
      <c r="AI662" t="s">
        <v>133</v>
      </c>
      <c r="AJ662" t="s">
        <v>134</v>
      </c>
    </row>
    <row r="663" spans="1:36" x14ac:dyDescent="0.3">
      <c r="A663">
        <v>662</v>
      </c>
      <c r="B663">
        <v>59</v>
      </c>
      <c r="C663" t="s">
        <v>29</v>
      </c>
      <c r="D663" t="s">
        <v>30</v>
      </c>
      <c r="E663" t="s">
        <v>43</v>
      </c>
      <c r="F663">
        <v>4</v>
      </c>
      <c r="G663">
        <v>2</v>
      </c>
      <c r="H663" t="s">
        <v>32</v>
      </c>
      <c r="I663">
        <v>1</v>
      </c>
      <c r="J663" t="s">
        <v>49</v>
      </c>
      <c r="K663">
        <v>2</v>
      </c>
      <c r="L663" t="s">
        <v>44</v>
      </c>
      <c r="M663" t="s">
        <v>45</v>
      </c>
      <c r="N663">
        <v>165950</v>
      </c>
      <c r="O663" t="s">
        <v>47</v>
      </c>
      <c r="P663" t="s">
        <v>37</v>
      </c>
      <c r="Q663">
        <v>21</v>
      </c>
      <c r="R663">
        <v>8</v>
      </c>
      <c r="S663">
        <v>1</v>
      </c>
      <c r="T663">
        <v>25</v>
      </c>
      <c r="U663">
        <v>2</v>
      </c>
      <c r="V663">
        <v>9</v>
      </c>
      <c r="W663">
        <v>5</v>
      </c>
      <c r="X663">
        <v>4</v>
      </c>
      <c r="Y663" t="s">
        <v>39</v>
      </c>
      <c r="Z663" t="s">
        <v>39</v>
      </c>
      <c r="AA663" t="s">
        <v>40</v>
      </c>
      <c r="AB663">
        <v>3</v>
      </c>
      <c r="AC663">
        <v>4</v>
      </c>
      <c r="AD663" t="s">
        <v>114</v>
      </c>
      <c r="AE663" t="s">
        <v>126</v>
      </c>
      <c r="AF663" t="s">
        <v>111</v>
      </c>
      <c r="AG663" t="s">
        <v>112</v>
      </c>
      <c r="AH663" t="s">
        <v>121</v>
      </c>
      <c r="AI663" t="s">
        <v>133</v>
      </c>
      <c r="AJ663" t="s">
        <v>136</v>
      </c>
    </row>
    <row r="664" spans="1:36" x14ac:dyDescent="0.3">
      <c r="A664">
        <v>663</v>
      </c>
      <c r="B664">
        <v>34</v>
      </c>
      <c r="C664" t="s">
        <v>29</v>
      </c>
      <c r="D664" t="s">
        <v>42</v>
      </c>
      <c r="E664" t="s">
        <v>31</v>
      </c>
      <c r="F664">
        <v>14</v>
      </c>
      <c r="G664">
        <v>4</v>
      </c>
      <c r="H664" t="s">
        <v>55</v>
      </c>
      <c r="I664">
        <v>1</v>
      </c>
      <c r="J664" t="s">
        <v>33</v>
      </c>
      <c r="K664">
        <v>3</v>
      </c>
      <c r="L664" t="s">
        <v>44</v>
      </c>
      <c r="M664" t="s">
        <v>61</v>
      </c>
      <c r="N664">
        <v>88340</v>
      </c>
      <c r="O664" t="s">
        <v>39</v>
      </c>
      <c r="P664" t="s">
        <v>37</v>
      </c>
      <c r="Q664">
        <v>13</v>
      </c>
      <c r="R664">
        <v>8</v>
      </c>
      <c r="S664">
        <v>1</v>
      </c>
      <c r="T664">
        <v>15</v>
      </c>
      <c r="U664">
        <v>1</v>
      </c>
      <c r="V664">
        <v>11</v>
      </c>
      <c r="W664">
        <v>5</v>
      </c>
      <c r="X664">
        <v>10</v>
      </c>
      <c r="Y664" t="s">
        <v>38</v>
      </c>
      <c r="Z664" t="s">
        <v>40</v>
      </c>
      <c r="AA664" t="s">
        <v>39</v>
      </c>
      <c r="AB664">
        <v>3</v>
      </c>
      <c r="AC664">
        <v>3</v>
      </c>
      <c r="AD664" t="s">
        <v>109</v>
      </c>
      <c r="AE664" t="s">
        <v>115</v>
      </c>
      <c r="AF664" t="s">
        <v>116</v>
      </c>
      <c r="AG664" t="s">
        <v>117</v>
      </c>
      <c r="AH664" t="s">
        <v>119</v>
      </c>
      <c r="AI664" t="s">
        <v>135</v>
      </c>
      <c r="AJ664" t="s">
        <v>134</v>
      </c>
    </row>
    <row r="665" spans="1:36" x14ac:dyDescent="0.3">
      <c r="A665">
        <v>664</v>
      </c>
      <c r="B665">
        <v>28</v>
      </c>
      <c r="C665" t="s">
        <v>29</v>
      </c>
      <c r="D665" t="s">
        <v>42</v>
      </c>
      <c r="E665" t="s">
        <v>43</v>
      </c>
      <c r="F665">
        <v>2</v>
      </c>
      <c r="G665">
        <v>3</v>
      </c>
      <c r="H665" t="s">
        <v>48</v>
      </c>
      <c r="I665">
        <v>1</v>
      </c>
      <c r="J665" t="s">
        <v>33</v>
      </c>
      <c r="K665">
        <v>1</v>
      </c>
      <c r="L665" t="s">
        <v>70</v>
      </c>
      <c r="M665" t="s">
        <v>45</v>
      </c>
      <c r="N665">
        <v>55770</v>
      </c>
      <c r="O665" t="s">
        <v>46</v>
      </c>
      <c r="P665" t="s">
        <v>37</v>
      </c>
      <c r="Q665">
        <v>19</v>
      </c>
      <c r="R665">
        <v>8</v>
      </c>
      <c r="S665">
        <v>0</v>
      </c>
      <c r="T665">
        <v>5</v>
      </c>
      <c r="U665">
        <v>3</v>
      </c>
      <c r="V665">
        <v>4</v>
      </c>
      <c r="W665">
        <v>0</v>
      </c>
      <c r="X665">
        <v>2</v>
      </c>
      <c r="Y665" t="s">
        <v>39</v>
      </c>
      <c r="Z665" t="s">
        <v>38</v>
      </c>
      <c r="AA665" t="s">
        <v>40</v>
      </c>
      <c r="AB665">
        <v>3</v>
      </c>
      <c r="AC665">
        <v>3</v>
      </c>
      <c r="AD665" t="s">
        <v>109</v>
      </c>
      <c r="AE665" t="s">
        <v>115</v>
      </c>
      <c r="AF665" t="s">
        <v>122</v>
      </c>
      <c r="AG665" t="s">
        <v>112</v>
      </c>
      <c r="AH665" t="s">
        <v>113</v>
      </c>
      <c r="AI665" t="s">
        <v>133</v>
      </c>
      <c r="AJ665" t="s">
        <v>139</v>
      </c>
    </row>
    <row r="666" spans="1:36" x14ac:dyDescent="0.3">
      <c r="A666">
        <v>665</v>
      </c>
      <c r="B666">
        <v>44</v>
      </c>
      <c r="C666" t="s">
        <v>29</v>
      </c>
      <c r="D666" t="s">
        <v>30</v>
      </c>
      <c r="E666" t="s">
        <v>43</v>
      </c>
      <c r="F666">
        <v>3</v>
      </c>
      <c r="G666">
        <v>4</v>
      </c>
      <c r="H666" t="s">
        <v>32</v>
      </c>
      <c r="I666">
        <v>1</v>
      </c>
      <c r="J666" t="s">
        <v>49</v>
      </c>
      <c r="K666">
        <v>2</v>
      </c>
      <c r="L666" t="s">
        <v>44</v>
      </c>
      <c r="M666" t="s">
        <v>61</v>
      </c>
      <c r="N666">
        <v>47070</v>
      </c>
      <c r="O666" t="s">
        <v>36</v>
      </c>
      <c r="P666" t="s">
        <v>37</v>
      </c>
      <c r="Q666">
        <v>17</v>
      </c>
      <c r="R666">
        <v>8</v>
      </c>
      <c r="S666">
        <v>0</v>
      </c>
      <c r="T666">
        <v>26</v>
      </c>
      <c r="U666">
        <v>4</v>
      </c>
      <c r="V666">
        <v>25</v>
      </c>
      <c r="W666">
        <v>14</v>
      </c>
      <c r="X666">
        <v>13</v>
      </c>
      <c r="Y666" t="s">
        <v>38</v>
      </c>
      <c r="Z666" t="s">
        <v>36</v>
      </c>
      <c r="AA666" t="s">
        <v>40</v>
      </c>
      <c r="AB666">
        <v>1</v>
      </c>
      <c r="AC666">
        <v>3</v>
      </c>
      <c r="AD666" t="s">
        <v>109</v>
      </c>
      <c r="AE666" t="s">
        <v>118</v>
      </c>
      <c r="AF666" t="s">
        <v>120</v>
      </c>
      <c r="AG666" t="s">
        <v>112</v>
      </c>
      <c r="AH666" t="s">
        <v>121</v>
      </c>
      <c r="AI666" t="s">
        <v>133</v>
      </c>
      <c r="AJ666" t="s">
        <v>139</v>
      </c>
    </row>
    <row r="667" spans="1:36" x14ac:dyDescent="0.3">
      <c r="A667">
        <v>666</v>
      </c>
      <c r="B667">
        <v>34</v>
      </c>
      <c r="C667" t="s">
        <v>29</v>
      </c>
      <c r="D667" t="s">
        <v>42</v>
      </c>
      <c r="E667" t="s">
        <v>31</v>
      </c>
      <c r="F667">
        <v>1</v>
      </c>
      <c r="G667">
        <v>3</v>
      </c>
      <c r="H667" t="s">
        <v>32</v>
      </c>
      <c r="I667">
        <v>1</v>
      </c>
      <c r="J667" t="s">
        <v>49</v>
      </c>
      <c r="K667">
        <v>2</v>
      </c>
      <c r="L667" t="s">
        <v>50</v>
      </c>
      <c r="M667" t="s">
        <v>35</v>
      </c>
      <c r="N667">
        <v>24000</v>
      </c>
      <c r="O667" t="s">
        <v>39</v>
      </c>
      <c r="P667" t="s">
        <v>37</v>
      </c>
      <c r="Q667">
        <v>18</v>
      </c>
      <c r="R667">
        <v>8</v>
      </c>
      <c r="S667">
        <v>1</v>
      </c>
      <c r="T667">
        <v>14</v>
      </c>
      <c r="U667">
        <v>3</v>
      </c>
      <c r="V667">
        <v>10</v>
      </c>
      <c r="W667">
        <v>1</v>
      </c>
      <c r="X667">
        <v>8</v>
      </c>
      <c r="Y667" t="s">
        <v>38</v>
      </c>
      <c r="Z667" t="s">
        <v>40</v>
      </c>
      <c r="AA667" t="s">
        <v>39</v>
      </c>
      <c r="AB667">
        <v>3</v>
      </c>
      <c r="AC667">
        <v>3</v>
      </c>
      <c r="AD667" t="s">
        <v>109</v>
      </c>
      <c r="AE667" t="s">
        <v>115</v>
      </c>
      <c r="AF667" t="s">
        <v>116</v>
      </c>
      <c r="AG667" t="s">
        <v>112</v>
      </c>
      <c r="AH667" t="s">
        <v>119</v>
      </c>
      <c r="AI667" t="s">
        <v>135</v>
      </c>
      <c r="AJ667" t="s">
        <v>139</v>
      </c>
    </row>
    <row r="668" spans="1:36" x14ac:dyDescent="0.3">
      <c r="A668">
        <v>667</v>
      </c>
      <c r="B668">
        <v>35</v>
      </c>
      <c r="C668" t="s">
        <v>29</v>
      </c>
      <c r="D668" t="s">
        <v>30</v>
      </c>
      <c r="E668" t="s">
        <v>43</v>
      </c>
      <c r="F668">
        <v>9</v>
      </c>
      <c r="G668">
        <v>3</v>
      </c>
      <c r="H668" t="s">
        <v>32</v>
      </c>
      <c r="I668">
        <v>1</v>
      </c>
      <c r="J668" t="s">
        <v>49</v>
      </c>
      <c r="K668">
        <v>4</v>
      </c>
      <c r="L668" t="s">
        <v>34</v>
      </c>
      <c r="M668" t="s">
        <v>35</v>
      </c>
      <c r="N668">
        <v>98240</v>
      </c>
      <c r="O668" t="s">
        <v>46</v>
      </c>
      <c r="P668" t="s">
        <v>37</v>
      </c>
      <c r="Q668">
        <v>19</v>
      </c>
      <c r="R668">
        <v>8</v>
      </c>
      <c r="S668">
        <v>0</v>
      </c>
      <c r="T668">
        <v>4</v>
      </c>
      <c r="U668">
        <v>2</v>
      </c>
      <c r="V668">
        <v>3</v>
      </c>
      <c r="W668">
        <v>2</v>
      </c>
      <c r="X668">
        <v>2</v>
      </c>
      <c r="Y668" t="s">
        <v>38</v>
      </c>
      <c r="Z668" t="s">
        <v>38</v>
      </c>
      <c r="AA668" t="s">
        <v>38</v>
      </c>
      <c r="AB668">
        <v>3</v>
      </c>
      <c r="AC668">
        <v>3</v>
      </c>
      <c r="AD668" t="s">
        <v>109</v>
      </c>
      <c r="AE668" t="s">
        <v>115</v>
      </c>
      <c r="AF668" t="s">
        <v>122</v>
      </c>
      <c r="AG668" t="s">
        <v>112</v>
      </c>
      <c r="AH668" t="s">
        <v>113</v>
      </c>
      <c r="AI668" t="s">
        <v>138</v>
      </c>
      <c r="AJ668" t="s">
        <v>139</v>
      </c>
    </row>
    <row r="669" spans="1:36" x14ac:dyDescent="0.3">
      <c r="A669">
        <v>668</v>
      </c>
      <c r="B669">
        <v>42</v>
      </c>
      <c r="C669" t="s">
        <v>29</v>
      </c>
      <c r="D669" t="s">
        <v>30</v>
      </c>
      <c r="E669" t="s">
        <v>43</v>
      </c>
      <c r="F669">
        <v>23</v>
      </c>
      <c r="G669">
        <v>4</v>
      </c>
      <c r="H669" t="s">
        <v>32</v>
      </c>
      <c r="I669">
        <v>1</v>
      </c>
      <c r="J669" t="s">
        <v>33</v>
      </c>
      <c r="K669">
        <v>1</v>
      </c>
      <c r="L669" t="s">
        <v>70</v>
      </c>
      <c r="M669" t="s">
        <v>35</v>
      </c>
      <c r="N669">
        <v>64470</v>
      </c>
      <c r="O669" t="s">
        <v>47</v>
      </c>
      <c r="P669" t="s">
        <v>37</v>
      </c>
      <c r="Q669">
        <v>13</v>
      </c>
      <c r="R669">
        <v>8</v>
      </c>
      <c r="S669">
        <v>0</v>
      </c>
      <c r="T669">
        <v>18</v>
      </c>
      <c r="U669">
        <v>3</v>
      </c>
      <c r="V669">
        <v>1</v>
      </c>
      <c r="W669">
        <v>0</v>
      </c>
      <c r="X669">
        <v>0</v>
      </c>
      <c r="Y669" t="s">
        <v>40</v>
      </c>
      <c r="Z669" t="s">
        <v>40</v>
      </c>
      <c r="AA669" t="s">
        <v>38</v>
      </c>
      <c r="AB669">
        <v>3</v>
      </c>
      <c r="AC669">
        <v>3</v>
      </c>
      <c r="AD669" t="s">
        <v>109</v>
      </c>
      <c r="AE669" t="s">
        <v>118</v>
      </c>
      <c r="AF669" t="s">
        <v>116</v>
      </c>
      <c r="AG669" t="s">
        <v>124</v>
      </c>
      <c r="AH669" t="s">
        <v>119</v>
      </c>
      <c r="AI669" t="s">
        <v>138</v>
      </c>
      <c r="AJ669" t="s">
        <v>134</v>
      </c>
    </row>
    <row r="670" spans="1:36" x14ac:dyDescent="0.3">
      <c r="A670">
        <v>669</v>
      </c>
      <c r="B670">
        <v>43</v>
      </c>
      <c r="C670" t="s">
        <v>29</v>
      </c>
      <c r="D670" t="s">
        <v>30</v>
      </c>
      <c r="E670" t="s">
        <v>43</v>
      </c>
      <c r="F670">
        <v>7</v>
      </c>
      <c r="G670">
        <v>2</v>
      </c>
      <c r="H670" t="s">
        <v>55</v>
      </c>
      <c r="I670">
        <v>1</v>
      </c>
      <c r="J670" t="s">
        <v>33</v>
      </c>
      <c r="K670">
        <v>1</v>
      </c>
      <c r="L670" t="s">
        <v>60</v>
      </c>
      <c r="M670" t="s">
        <v>45</v>
      </c>
      <c r="N670">
        <v>195020</v>
      </c>
      <c r="O670" t="s">
        <v>38</v>
      </c>
      <c r="P670" t="s">
        <v>37</v>
      </c>
      <c r="Q670">
        <v>18</v>
      </c>
      <c r="R670">
        <v>8</v>
      </c>
      <c r="S670">
        <v>2</v>
      </c>
      <c r="T670">
        <v>23</v>
      </c>
      <c r="U670">
        <v>3</v>
      </c>
      <c r="V670">
        <v>21</v>
      </c>
      <c r="W670">
        <v>15</v>
      </c>
      <c r="X670">
        <v>17</v>
      </c>
      <c r="Y670" t="s">
        <v>39</v>
      </c>
      <c r="Z670" t="s">
        <v>39</v>
      </c>
      <c r="AA670" t="s">
        <v>39</v>
      </c>
      <c r="AB670">
        <v>4</v>
      </c>
      <c r="AC670">
        <v>3</v>
      </c>
      <c r="AD670" t="s">
        <v>109</v>
      </c>
      <c r="AE670" t="s">
        <v>118</v>
      </c>
      <c r="AF670" t="s">
        <v>111</v>
      </c>
      <c r="AG670" t="s">
        <v>112</v>
      </c>
      <c r="AH670" t="s">
        <v>121</v>
      </c>
      <c r="AI670" t="s">
        <v>135</v>
      </c>
      <c r="AJ670" t="s">
        <v>139</v>
      </c>
    </row>
    <row r="671" spans="1:36" x14ac:dyDescent="0.3">
      <c r="A671">
        <v>670</v>
      </c>
      <c r="B671">
        <v>36</v>
      </c>
      <c r="C671" t="s">
        <v>29</v>
      </c>
      <c r="D671" t="s">
        <v>30</v>
      </c>
      <c r="E671" t="s">
        <v>43</v>
      </c>
      <c r="F671">
        <v>2</v>
      </c>
      <c r="G671">
        <v>4</v>
      </c>
      <c r="H671" t="s">
        <v>55</v>
      </c>
      <c r="I671">
        <v>1</v>
      </c>
      <c r="J671" t="s">
        <v>49</v>
      </c>
      <c r="K671">
        <v>1</v>
      </c>
      <c r="L671" t="s">
        <v>34</v>
      </c>
      <c r="M671" t="s">
        <v>45</v>
      </c>
      <c r="N671">
        <v>27250</v>
      </c>
      <c r="O671" t="s">
        <v>56</v>
      </c>
      <c r="P671" t="s">
        <v>37</v>
      </c>
      <c r="Q671">
        <v>21</v>
      </c>
      <c r="R671">
        <v>8</v>
      </c>
      <c r="S671">
        <v>1</v>
      </c>
      <c r="T671">
        <v>18</v>
      </c>
      <c r="U671">
        <v>4</v>
      </c>
      <c r="V671">
        <v>16</v>
      </c>
      <c r="W671">
        <v>5</v>
      </c>
      <c r="X671">
        <v>12</v>
      </c>
      <c r="Y671" t="s">
        <v>38</v>
      </c>
      <c r="Z671" t="s">
        <v>40</v>
      </c>
      <c r="AA671" t="s">
        <v>38</v>
      </c>
      <c r="AB671">
        <v>2</v>
      </c>
      <c r="AC671">
        <v>4</v>
      </c>
      <c r="AD671" t="s">
        <v>114</v>
      </c>
      <c r="AE671" t="s">
        <v>118</v>
      </c>
      <c r="AF671" t="s">
        <v>116</v>
      </c>
      <c r="AG671" t="s">
        <v>112</v>
      </c>
      <c r="AH671" t="s">
        <v>119</v>
      </c>
      <c r="AI671" t="s">
        <v>138</v>
      </c>
      <c r="AJ671" t="s">
        <v>136</v>
      </c>
    </row>
    <row r="672" spans="1:36" x14ac:dyDescent="0.3">
      <c r="A672">
        <v>671</v>
      </c>
      <c r="B672">
        <v>44</v>
      </c>
      <c r="C672" t="s">
        <v>41</v>
      </c>
      <c r="D672" t="s">
        <v>30</v>
      </c>
      <c r="E672" t="s">
        <v>43</v>
      </c>
      <c r="F672">
        <v>21</v>
      </c>
      <c r="G672">
        <v>4</v>
      </c>
      <c r="H672" t="s">
        <v>32</v>
      </c>
      <c r="I672">
        <v>1</v>
      </c>
      <c r="J672" t="s">
        <v>33</v>
      </c>
      <c r="K672">
        <v>2</v>
      </c>
      <c r="L672" t="s">
        <v>60</v>
      </c>
      <c r="M672" t="s">
        <v>35</v>
      </c>
      <c r="N672">
        <v>62720</v>
      </c>
      <c r="O672" t="s">
        <v>36</v>
      </c>
      <c r="P672" t="s">
        <v>37</v>
      </c>
      <c r="Q672">
        <v>19</v>
      </c>
      <c r="R672">
        <v>8</v>
      </c>
      <c r="S672">
        <v>1</v>
      </c>
      <c r="T672">
        <v>10</v>
      </c>
      <c r="U672">
        <v>3</v>
      </c>
      <c r="V672">
        <v>10</v>
      </c>
      <c r="W672">
        <v>0</v>
      </c>
      <c r="X672">
        <v>5</v>
      </c>
      <c r="Y672" t="s">
        <v>36</v>
      </c>
      <c r="Z672" t="s">
        <v>39</v>
      </c>
      <c r="AA672" t="s">
        <v>38</v>
      </c>
      <c r="AB672">
        <v>3</v>
      </c>
      <c r="AC672">
        <v>3</v>
      </c>
      <c r="AD672" t="s">
        <v>109</v>
      </c>
      <c r="AE672" t="s">
        <v>118</v>
      </c>
      <c r="AF672" t="s">
        <v>111</v>
      </c>
      <c r="AG672" t="s">
        <v>124</v>
      </c>
      <c r="AH672" t="s">
        <v>113</v>
      </c>
      <c r="AI672" t="s">
        <v>138</v>
      </c>
      <c r="AJ672" t="s">
        <v>139</v>
      </c>
    </row>
    <row r="673" spans="1:36" x14ac:dyDescent="0.3">
      <c r="A673">
        <v>672</v>
      </c>
      <c r="B673">
        <v>28</v>
      </c>
      <c r="C673" t="s">
        <v>29</v>
      </c>
      <c r="D673" t="s">
        <v>42</v>
      </c>
      <c r="E673" t="s">
        <v>43</v>
      </c>
      <c r="F673">
        <v>2</v>
      </c>
      <c r="G673">
        <v>3</v>
      </c>
      <c r="H673" t="s">
        <v>32</v>
      </c>
      <c r="I673">
        <v>1</v>
      </c>
      <c r="J673" t="s">
        <v>33</v>
      </c>
      <c r="K673">
        <v>2</v>
      </c>
      <c r="L673" t="s">
        <v>69</v>
      </c>
      <c r="M673" t="s">
        <v>35</v>
      </c>
      <c r="N673">
        <v>21270</v>
      </c>
      <c r="O673" t="s">
        <v>36</v>
      </c>
      <c r="P673" t="s">
        <v>37</v>
      </c>
      <c r="Q673">
        <v>14</v>
      </c>
      <c r="R673">
        <v>8</v>
      </c>
      <c r="S673">
        <v>0</v>
      </c>
      <c r="T673">
        <v>2</v>
      </c>
      <c r="U673">
        <v>3</v>
      </c>
      <c r="V673">
        <v>2</v>
      </c>
      <c r="W673">
        <v>2</v>
      </c>
      <c r="X673">
        <v>2</v>
      </c>
      <c r="Y673" t="s">
        <v>39</v>
      </c>
      <c r="Z673" t="s">
        <v>39</v>
      </c>
      <c r="AA673" t="s">
        <v>38</v>
      </c>
      <c r="AB673">
        <v>3</v>
      </c>
      <c r="AC673">
        <v>3</v>
      </c>
      <c r="AD673" t="s">
        <v>109</v>
      </c>
      <c r="AE673" t="s">
        <v>115</v>
      </c>
      <c r="AF673" t="s">
        <v>111</v>
      </c>
      <c r="AG673" t="s">
        <v>112</v>
      </c>
      <c r="AH673" t="s">
        <v>113</v>
      </c>
      <c r="AI673" t="s">
        <v>138</v>
      </c>
      <c r="AJ673" t="s">
        <v>134</v>
      </c>
    </row>
    <row r="674" spans="1:36" x14ac:dyDescent="0.3">
      <c r="A674">
        <v>673</v>
      </c>
      <c r="B674">
        <v>51</v>
      </c>
      <c r="C674" t="s">
        <v>29</v>
      </c>
      <c r="D674" t="s">
        <v>42</v>
      </c>
      <c r="E674" t="s">
        <v>31</v>
      </c>
      <c r="F674">
        <v>21</v>
      </c>
      <c r="G674">
        <v>4</v>
      </c>
      <c r="H674" t="s">
        <v>55</v>
      </c>
      <c r="I674">
        <v>1</v>
      </c>
      <c r="J674" t="s">
        <v>49</v>
      </c>
      <c r="K674">
        <v>2</v>
      </c>
      <c r="L674" t="s">
        <v>44</v>
      </c>
      <c r="M674" t="s">
        <v>45</v>
      </c>
      <c r="N674">
        <v>182000</v>
      </c>
      <c r="O674" t="s">
        <v>46</v>
      </c>
      <c r="P674" t="s">
        <v>37</v>
      </c>
      <c r="Q674">
        <v>17</v>
      </c>
      <c r="R674">
        <v>8</v>
      </c>
      <c r="S674">
        <v>0</v>
      </c>
      <c r="T674">
        <v>8</v>
      </c>
      <c r="U674">
        <v>3</v>
      </c>
      <c r="V674">
        <v>7</v>
      </c>
      <c r="W674">
        <v>7</v>
      </c>
      <c r="X674">
        <v>7</v>
      </c>
      <c r="Y674" t="s">
        <v>40</v>
      </c>
      <c r="Z674" t="s">
        <v>38</v>
      </c>
      <c r="AA674" t="s">
        <v>40</v>
      </c>
      <c r="AB674">
        <v>3</v>
      </c>
      <c r="AC674">
        <v>3</v>
      </c>
      <c r="AD674" t="s">
        <v>109</v>
      </c>
      <c r="AE674" t="s">
        <v>110</v>
      </c>
      <c r="AF674" t="s">
        <v>122</v>
      </c>
      <c r="AG674" t="s">
        <v>124</v>
      </c>
      <c r="AH674" t="s">
        <v>113</v>
      </c>
      <c r="AI674" t="s">
        <v>133</v>
      </c>
      <c r="AJ674" t="s">
        <v>139</v>
      </c>
    </row>
    <row r="675" spans="1:36" x14ac:dyDescent="0.3">
      <c r="A675">
        <v>674</v>
      </c>
      <c r="B675">
        <v>30</v>
      </c>
      <c r="C675" t="s">
        <v>29</v>
      </c>
      <c r="D675" t="s">
        <v>52</v>
      </c>
      <c r="E675" t="s">
        <v>43</v>
      </c>
      <c r="F675">
        <v>2</v>
      </c>
      <c r="G675">
        <v>4</v>
      </c>
      <c r="H675" t="s">
        <v>48</v>
      </c>
      <c r="I675">
        <v>1</v>
      </c>
      <c r="J675" t="s">
        <v>49</v>
      </c>
      <c r="K675">
        <v>1</v>
      </c>
      <c r="L675" t="s">
        <v>44</v>
      </c>
      <c r="M675" t="s">
        <v>45</v>
      </c>
      <c r="N675">
        <v>20960</v>
      </c>
      <c r="O675" t="s">
        <v>67</v>
      </c>
      <c r="P675" t="s">
        <v>37</v>
      </c>
      <c r="Q675">
        <v>11</v>
      </c>
      <c r="R675">
        <v>8</v>
      </c>
      <c r="S675">
        <v>3</v>
      </c>
      <c r="T675">
        <v>10</v>
      </c>
      <c r="U675">
        <v>2</v>
      </c>
      <c r="V675">
        <v>8</v>
      </c>
      <c r="W675">
        <v>1</v>
      </c>
      <c r="X675">
        <v>7</v>
      </c>
      <c r="Y675" t="s">
        <v>38</v>
      </c>
      <c r="Z675" t="s">
        <v>38</v>
      </c>
      <c r="AA675" t="s">
        <v>38</v>
      </c>
      <c r="AB675">
        <v>3</v>
      </c>
      <c r="AC675">
        <v>3</v>
      </c>
      <c r="AD675" t="s">
        <v>109</v>
      </c>
      <c r="AE675" t="s">
        <v>115</v>
      </c>
      <c r="AF675" t="s">
        <v>122</v>
      </c>
      <c r="AG675" t="s">
        <v>112</v>
      </c>
      <c r="AH675" t="s">
        <v>113</v>
      </c>
      <c r="AI675" t="s">
        <v>138</v>
      </c>
      <c r="AJ675" t="s">
        <v>134</v>
      </c>
    </row>
    <row r="676" spans="1:36" x14ac:dyDescent="0.3">
      <c r="A676">
        <v>675</v>
      </c>
      <c r="B676">
        <v>29</v>
      </c>
      <c r="C676" t="s">
        <v>41</v>
      </c>
      <c r="D676" t="s">
        <v>30</v>
      </c>
      <c r="E676" t="s">
        <v>43</v>
      </c>
      <c r="F676">
        <v>29</v>
      </c>
      <c r="G676">
        <v>4</v>
      </c>
      <c r="H676" t="s">
        <v>77</v>
      </c>
      <c r="I676">
        <v>1</v>
      </c>
      <c r="J676" t="s">
        <v>33</v>
      </c>
      <c r="K676">
        <v>1</v>
      </c>
      <c r="L676" t="s">
        <v>69</v>
      </c>
      <c r="M676" t="s">
        <v>61</v>
      </c>
      <c r="N676">
        <v>28860</v>
      </c>
      <c r="O676" t="s">
        <v>38</v>
      </c>
      <c r="P676" t="s">
        <v>37</v>
      </c>
      <c r="Q676">
        <v>13</v>
      </c>
      <c r="R676">
        <v>8</v>
      </c>
      <c r="S676">
        <v>0</v>
      </c>
      <c r="T676">
        <v>10</v>
      </c>
      <c r="U676">
        <v>4</v>
      </c>
      <c r="V676">
        <v>7</v>
      </c>
      <c r="W676">
        <v>7</v>
      </c>
      <c r="X676">
        <v>7</v>
      </c>
      <c r="Y676" t="s">
        <v>40</v>
      </c>
      <c r="Z676" t="s">
        <v>38</v>
      </c>
      <c r="AA676" t="s">
        <v>38</v>
      </c>
      <c r="AB676">
        <v>3</v>
      </c>
      <c r="AC676">
        <v>3</v>
      </c>
      <c r="AD676" t="s">
        <v>109</v>
      </c>
      <c r="AE676" t="s">
        <v>115</v>
      </c>
      <c r="AF676" t="s">
        <v>122</v>
      </c>
      <c r="AG676" t="s">
        <v>124</v>
      </c>
      <c r="AH676" t="s">
        <v>113</v>
      </c>
      <c r="AI676" t="s">
        <v>138</v>
      </c>
      <c r="AJ676" t="s">
        <v>134</v>
      </c>
    </row>
    <row r="677" spans="1:36" x14ac:dyDescent="0.3">
      <c r="A677">
        <v>676</v>
      </c>
      <c r="B677">
        <v>28</v>
      </c>
      <c r="C677" t="s">
        <v>29</v>
      </c>
      <c r="D677" t="s">
        <v>30</v>
      </c>
      <c r="E677" t="s">
        <v>31</v>
      </c>
      <c r="F677">
        <v>1</v>
      </c>
      <c r="G677">
        <v>4</v>
      </c>
      <c r="H677" t="s">
        <v>32</v>
      </c>
      <c r="I677">
        <v>1</v>
      </c>
      <c r="J677" t="s">
        <v>33</v>
      </c>
      <c r="K677">
        <v>2</v>
      </c>
      <c r="L677" t="s">
        <v>69</v>
      </c>
      <c r="M677" t="s">
        <v>45</v>
      </c>
      <c r="N677">
        <v>20330</v>
      </c>
      <c r="O677" t="s">
        <v>40</v>
      </c>
      <c r="P677" t="s">
        <v>37</v>
      </c>
      <c r="Q677">
        <v>15</v>
      </c>
      <c r="R677">
        <v>8</v>
      </c>
      <c r="S677">
        <v>1</v>
      </c>
      <c r="T677">
        <v>5</v>
      </c>
      <c r="U677">
        <v>5</v>
      </c>
      <c r="V677">
        <v>3</v>
      </c>
      <c r="W677">
        <v>1</v>
      </c>
      <c r="X677">
        <v>2</v>
      </c>
      <c r="Y677" t="s">
        <v>39</v>
      </c>
      <c r="Z677" t="s">
        <v>36</v>
      </c>
      <c r="AA677" t="s">
        <v>40</v>
      </c>
      <c r="AB677">
        <v>3</v>
      </c>
      <c r="AC677">
        <v>3</v>
      </c>
      <c r="AD677" t="s">
        <v>109</v>
      </c>
      <c r="AE677" t="s">
        <v>115</v>
      </c>
      <c r="AF677" t="s">
        <v>120</v>
      </c>
      <c r="AG677" t="s">
        <v>112</v>
      </c>
      <c r="AH677" t="s">
        <v>113</v>
      </c>
      <c r="AI677" t="s">
        <v>133</v>
      </c>
      <c r="AJ677" t="s">
        <v>134</v>
      </c>
    </row>
    <row r="678" spans="1:36" x14ac:dyDescent="0.3">
      <c r="A678">
        <v>677</v>
      </c>
      <c r="B678">
        <v>25</v>
      </c>
      <c r="C678" t="s">
        <v>29</v>
      </c>
      <c r="D678" t="s">
        <v>30</v>
      </c>
      <c r="E678" t="s">
        <v>43</v>
      </c>
      <c r="F678">
        <v>18</v>
      </c>
      <c r="G678">
        <v>2</v>
      </c>
      <c r="H678" t="s">
        <v>32</v>
      </c>
      <c r="I678">
        <v>1</v>
      </c>
      <c r="J678" t="s">
        <v>49</v>
      </c>
      <c r="K678">
        <v>1</v>
      </c>
      <c r="L678" t="s">
        <v>44</v>
      </c>
      <c r="M678" t="s">
        <v>45</v>
      </c>
      <c r="N678">
        <v>36220</v>
      </c>
      <c r="O678" t="s">
        <v>36</v>
      </c>
      <c r="P678" t="s">
        <v>37</v>
      </c>
      <c r="Q678">
        <v>25</v>
      </c>
      <c r="R678">
        <v>8</v>
      </c>
      <c r="S678">
        <v>0</v>
      </c>
      <c r="T678">
        <v>2</v>
      </c>
      <c r="U678">
        <v>0</v>
      </c>
      <c r="V678">
        <v>2</v>
      </c>
      <c r="W678">
        <v>2</v>
      </c>
      <c r="X678">
        <v>1</v>
      </c>
      <c r="Y678" t="s">
        <v>39</v>
      </c>
      <c r="Z678" t="s">
        <v>40</v>
      </c>
      <c r="AA678" t="s">
        <v>40</v>
      </c>
      <c r="AB678">
        <v>3</v>
      </c>
      <c r="AC678">
        <v>4</v>
      </c>
      <c r="AD678" t="s">
        <v>114</v>
      </c>
      <c r="AE678" t="s">
        <v>123</v>
      </c>
      <c r="AF678" t="s">
        <v>116</v>
      </c>
      <c r="AG678" t="s">
        <v>117</v>
      </c>
      <c r="AH678" t="s">
        <v>113</v>
      </c>
      <c r="AI678" t="s">
        <v>133</v>
      </c>
      <c r="AJ678" t="s">
        <v>136</v>
      </c>
    </row>
    <row r="679" spans="1:36" x14ac:dyDescent="0.3">
      <c r="A679">
        <v>678</v>
      </c>
      <c r="B679">
        <v>32</v>
      </c>
      <c r="C679" t="s">
        <v>29</v>
      </c>
      <c r="D679" t="s">
        <v>30</v>
      </c>
      <c r="E679" t="s">
        <v>43</v>
      </c>
      <c r="F679">
        <v>10</v>
      </c>
      <c r="G679">
        <v>4</v>
      </c>
      <c r="H679" t="s">
        <v>48</v>
      </c>
      <c r="I679">
        <v>1</v>
      </c>
      <c r="J679" t="s">
        <v>33</v>
      </c>
      <c r="K679">
        <v>1</v>
      </c>
      <c r="L679" t="s">
        <v>50</v>
      </c>
      <c r="M679" t="s">
        <v>35</v>
      </c>
      <c r="N679">
        <v>42330</v>
      </c>
      <c r="O679" t="s">
        <v>36</v>
      </c>
      <c r="P679" t="s">
        <v>37</v>
      </c>
      <c r="Q679">
        <v>11</v>
      </c>
      <c r="R679">
        <v>8</v>
      </c>
      <c r="S679">
        <v>0</v>
      </c>
      <c r="T679">
        <v>10</v>
      </c>
      <c r="U679">
        <v>5</v>
      </c>
      <c r="V679">
        <v>10</v>
      </c>
      <c r="W679">
        <v>0</v>
      </c>
      <c r="X679">
        <v>8</v>
      </c>
      <c r="Y679" t="s">
        <v>38</v>
      </c>
      <c r="Z679" t="s">
        <v>39</v>
      </c>
      <c r="AA679" t="s">
        <v>39</v>
      </c>
      <c r="AB679">
        <v>3</v>
      </c>
      <c r="AC679">
        <v>3</v>
      </c>
      <c r="AD679" t="s">
        <v>109</v>
      </c>
      <c r="AE679" t="s">
        <v>115</v>
      </c>
      <c r="AF679" t="s">
        <v>111</v>
      </c>
      <c r="AG679" t="s">
        <v>112</v>
      </c>
      <c r="AH679" t="s">
        <v>113</v>
      </c>
      <c r="AI679" t="s">
        <v>135</v>
      </c>
      <c r="AJ679" t="s">
        <v>134</v>
      </c>
    </row>
    <row r="680" spans="1:36" x14ac:dyDescent="0.3">
      <c r="A680">
        <v>679</v>
      </c>
      <c r="B680">
        <v>45</v>
      </c>
      <c r="C680" t="s">
        <v>29</v>
      </c>
      <c r="D680" t="s">
        <v>42</v>
      </c>
      <c r="E680" t="s">
        <v>43</v>
      </c>
      <c r="F680">
        <v>19</v>
      </c>
      <c r="G680">
        <v>3</v>
      </c>
      <c r="H680" t="s">
        <v>55</v>
      </c>
      <c r="I680">
        <v>1</v>
      </c>
      <c r="J680" t="s">
        <v>49</v>
      </c>
      <c r="K680">
        <v>3</v>
      </c>
      <c r="L680" t="s">
        <v>60</v>
      </c>
      <c r="M680" t="s">
        <v>45</v>
      </c>
      <c r="N680">
        <v>36810</v>
      </c>
      <c r="O680" t="s">
        <v>38</v>
      </c>
      <c r="P680" t="s">
        <v>37</v>
      </c>
      <c r="Q680">
        <v>17</v>
      </c>
      <c r="R680">
        <v>8</v>
      </c>
      <c r="S680">
        <v>1</v>
      </c>
      <c r="T680">
        <v>22</v>
      </c>
      <c r="U680">
        <v>2</v>
      </c>
      <c r="V680">
        <v>0</v>
      </c>
      <c r="W680">
        <v>0</v>
      </c>
      <c r="X680">
        <v>0</v>
      </c>
      <c r="Y680" t="s">
        <v>64</v>
      </c>
      <c r="Z680" t="s">
        <v>40</v>
      </c>
      <c r="AA680" t="s">
        <v>38</v>
      </c>
      <c r="AB680">
        <v>3</v>
      </c>
      <c r="AC680">
        <v>3</v>
      </c>
      <c r="AD680" t="s">
        <v>109</v>
      </c>
      <c r="AE680" t="s">
        <v>118</v>
      </c>
      <c r="AF680" t="s">
        <v>116</v>
      </c>
      <c r="AG680" t="s">
        <v>117</v>
      </c>
      <c r="AH680" t="s">
        <v>121</v>
      </c>
      <c r="AI680" t="s">
        <v>138</v>
      </c>
      <c r="AJ680" t="s">
        <v>139</v>
      </c>
    </row>
    <row r="681" spans="1:36" x14ac:dyDescent="0.3">
      <c r="A681">
        <v>680</v>
      </c>
      <c r="B681">
        <v>39</v>
      </c>
      <c r="C681" t="s">
        <v>29</v>
      </c>
      <c r="D681" t="s">
        <v>30</v>
      </c>
      <c r="E681" t="s">
        <v>31</v>
      </c>
      <c r="F681">
        <v>29</v>
      </c>
      <c r="G681">
        <v>1</v>
      </c>
      <c r="H681" t="s">
        <v>73</v>
      </c>
      <c r="I681">
        <v>1</v>
      </c>
      <c r="J681" t="s">
        <v>33</v>
      </c>
      <c r="K681">
        <v>1</v>
      </c>
      <c r="L681" t="s">
        <v>60</v>
      </c>
      <c r="M681" t="s">
        <v>61</v>
      </c>
      <c r="N681">
        <v>54600</v>
      </c>
      <c r="O681" t="s">
        <v>47</v>
      </c>
      <c r="P681" t="s">
        <v>37</v>
      </c>
      <c r="Q681">
        <v>13</v>
      </c>
      <c r="R681">
        <v>8</v>
      </c>
      <c r="S681">
        <v>2</v>
      </c>
      <c r="T681">
        <v>21</v>
      </c>
      <c r="U681">
        <v>3</v>
      </c>
      <c r="V681">
        <v>19</v>
      </c>
      <c r="W681">
        <v>15</v>
      </c>
      <c r="X681">
        <v>2</v>
      </c>
      <c r="Y681" t="s">
        <v>38</v>
      </c>
      <c r="Z681" t="s">
        <v>40</v>
      </c>
      <c r="AA681" t="s">
        <v>38</v>
      </c>
      <c r="AB681">
        <v>3</v>
      </c>
      <c r="AC681">
        <v>3</v>
      </c>
      <c r="AD681" t="s">
        <v>109</v>
      </c>
      <c r="AE681" t="s">
        <v>118</v>
      </c>
      <c r="AF681" t="s">
        <v>116</v>
      </c>
      <c r="AG681" t="s">
        <v>124</v>
      </c>
      <c r="AH681" t="s">
        <v>121</v>
      </c>
      <c r="AI681" t="s">
        <v>138</v>
      </c>
      <c r="AJ681" t="s">
        <v>134</v>
      </c>
    </row>
    <row r="682" spans="1:36" x14ac:dyDescent="0.3">
      <c r="A682">
        <v>681</v>
      </c>
      <c r="B682">
        <v>58</v>
      </c>
      <c r="C682" t="s">
        <v>29</v>
      </c>
      <c r="D682" t="s">
        <v>30</v>
      </c>
      <c r="E682" t="s">
        <v>43</v>
      </c>
      <c r="F682">
        <v>27</v>
      </c>
      <c r="G682">
        <v>3</v>
      </c>
      <c r="H682" t="s">
        <v>48</v>
      </c>
      <c r="I682">
        <v>1</v>
      </c>
      <c r="J682" t="s">
        <v>49</v>
      </c>
      <c r="K682">
        <v>2</v>
      </c>
      <c r="L682" t="s">
        <v>60</v>
      </c>
      <c r="M682" t="s">
        <v>61</v>
      </c>
      <c r="N682">
        <v>21870</v>
      </c>
      <c r="O682" t="s">
        <v>36</v>
      </c>
      <c r="P682" t="s">
        <v>37</v>
      </c>
      <c r="Q682">
        <v>18</v>
      </c>
      <c r="R682">
        <v>8</v>
      </c>
      <c r="S682">
        <v>1</v>
      </c>
      <c r="T682">
        <v>2</v>
      </c>
      <c r="U682">
        <v>1</v>
      </c>
      <c r="V682">
        <v>2</v>
      </c>
      <c r="W682">
        <v>2</v>
      </c>
      <c r="X682">
        <v>2</v>
      </c>
      <c r="Y682" t="s">
        <v>36</v>
      </c>
      <c r="Z682" t="s">
        <v>38</v>
      </c>
      <c r="AA682" t="s">
        <v>38</v>
      </c>
      <c r="AB682">
        <v>1</v>
      </c>
      <c r="AC682">
        <v>3</v>
      </c>
      <c r="AD682" t="s">
        <v>109</v>
      </c>
      <c r="AE682" t="s">
        <v>126</v>
      </c>
      <c r="AF682" t="s">
        <v>122</v>
      </c>
      <c r="AG682" t="s">
        <v>124</v>
      </c>
      <c r="AH682" t="s">
        <v>113</v>
      </c>
      <c r="AI682" t="s">
        <v>138</v>
      </c>
      <c r="AJ682" t="s">
        <v>139</v>
      </c>
    </row>
    <row r="683" spans="1:36" x14ac:dyDescent="0.3">
      <c r="A683">
        <v>682</v>
      </c>
      <c r="B683">
        <v>32</v>
      </c>
      <c r="C683" t="s">
        <v>41</v>
      </c>
      <c r="D683" t="s">
        <v>30</v>
      </c>
      <c r="E683" t="s">
        <v>43</v>
      </c>
      <c r="F683">
        <v>5</v>
      </c>
      <c r="G683">
        <v>3</v>
      </c>
      <c r="H683" t="s">
        <v>77</v>
      </c>
      <c r="I683">
        <v>1</v>
      </c>
      <c r="J683" t="s">
        <v>33</v>
      </c>
      <c r="K683">
        <v>1</v>
      </c>
      <c r="L683" t="s">
        <v>50</v>
      </c>
      <c r="M683" t="s">
        <v>35</v>
      </c>
      <c r="N683">
        <v>96020</v>
      </c>
      <c r="O683" t="s">
        <v>36</v>
      </c>
      <c r="P683" t="s">
        <v>37</v>
      </c>
      <c r="Q683">
        <v>13</v>
      </c>
      <c r="R683">
        <v>8</v>
      </c>
      <c r="S683">
        <v>1</v>
      </c>
      <c r="T683">
        <v>10</v>
      </c>
      <c r="U683">
        <v>3</v>
      </c>
      <c r="V683">
        <v>10</v>
      </c>
      <c r="W683">
        <v>1</v>
      </c>
      <c r="X683">
        <v>1</v>
      </c>
      <c r="Y683" t="s">
        <v>39</v>
      </c>
      <c r="Z683" t="s">
        <v>38</v>
      </c>
      <c r="AA683" t="s">
        <v>38</v>
      </c>
      <c r="AB683">
        <v>3</v>
      </c>
      <c r="AC683">
        <v>3</v>
      </c>
      <c r="AD683" t="s">
        <v>109</v>
      </c>
      <c r="AE683" t="s">
        <v>115</v>
      </c>
      <c r="AF683" t="s">
        <v>122</v>
      </c>
      <c r="AG683" t="s">
        <v>112</v>
      </c>
      <c r="AH683" t="s">
        <v>113</v>
      </c>
      <c r="AI683" t="s">
        <v>138</v>
      </c>
      <c r="AJ683" t="s">
        <v>134</v>
      </c>
    </row>
    <row r="684" spans="1:36" x14ac:dyDescent="0.3">
      <c r="A684">
        <v>683</v>
      </c>
      <c r="B684">
        <v>39</v>
      </c>
      <c r="C684" t="s">
        <v>41</v>
      </c>
      <c r="D684" t="s">
        <v>30</v>
      </c>
      <c r="E684" t="s">
        <v>43</v>
      </c>
      <c r="F684">
        <v>18</v>
      </c>
      <c r="G684">
        <v>2</v>
      </c>
      <c r="H684" t="s">
        <v>32</v>
      </c>
      <c r="I684">
        <v>1</v>
      </c>
      <c r="J684" t="s">
        <v>49</v>
      </c>
      <c r="K684">
        <v>2</v>
      </c>
      <c r="L684" t="s">
        <v>60</v>
      </c>
      <c r="M684" t="s">
        <v>45</v>
      </c>
      <c r="N684">
        <v>28360</v>
      </c>
      <c r="O684" t="s">
        <v>46</v>
      </c>
      <c r="P684" t="s">
        <v>37</v>
      </c>
      <c r="Q684">
        <v>20</v>
      </c>
      <c r="R684">
        <v>8</v>
      </c>
      <c r="S684">
        <v>0</v>
      </c>
      <c r="T684">
        <v>6</v>
      </c>
      <c r="U684">
        <v>3</v>
      </c>
      <c r="V684">
        <v>5</v>
      </c>
      <c r="W684">
        <v>0</v>
      </c>
      <c r="X684">
        <v>3</v>
      </c>
      <c r="Y684" t="s">
        <v>38</v>
      </c>
      <c r="Z684" t="s">
        <v>36</v>
      </c>
      <c r="AA684" t="s">
        <v>38</v>
      </c>
      <c r="AB684">
        <v>2</v>
      </c>
      <c r="AC684">
        <v>4</v>
      </c>
      <c r="AD684" t="s">
        <v>114</v>
      </c>
      <c r="AE684" t="s">
        <v>118</v>
      </c>
      <c r="AF684" t="s">
        <v>120</v>
      </c>
      <c r="AG684" t="s">
        <v>117</v>
      </c>
      <c r="AH684" t="s">
        <v>113</v>
      </c>
      <c r="AI684" t="s">
        <v>138</v>
      </c>
      <c r="AJ684" t="s">
        <v>139</v>
      </c>
    </row>
    <row r="685" spans="1:36" x14ac:dyDescent="0.3">
      <c r="A685">
        <v>684</v>
      </c>
      <c r="B685">
        <v>30</v>
      </c>
      <c r="C685" t="s">
        <v>29</v>
      </c>
      <c r="D685" t="s">
        <v>30</v>
      </c>
      <c r="E685" t="s">
        <v>31</v>
      </c>
      <c r="F685">
        <v>9</v>
      </c>
      <c r="G685">
        <v>1</v>
      </c>
      <c r="H685" t="s">
        <v>73</v>
      </c>
      <c r="I685">
        <v>1</v>
      </c>
      <c r="J685" t="s">
        <v>49</v>
      </c>
      <c r="K685">
        <v>4</v>
      </c>
      <c r="L685" t="s">
        <v>57</v>
      </c>
      <c r="M685" t="s">
        <v>35</v>
      </c>
      <c r="N685">
        <v>40890</v>
      </c>
      <c r="O685" t="s">
        <v>46</v>
      </c>
      <c r="P685" t="s">
        <v>37</v>
      </c>
      <c r="Q685">
        <v>18</v>
      </c>
      <c r="R685">
        <v>8</v>
      </c>
      <c r="S685">
        <v>0</v>
      </c>
      <c r="T685">
        <v>10</v>
      </c>
      <c r="U685">
        <v>2</v>
      </c>
      <c r="V685">
        <v>9</v>
      </c>
      <c r="W685">
        <v>6</v>
      </c>
      <c r="X685">
        <v>7</v>
      </c>
      <c r="Y685" t="s">
        <v>36</v>
      </c>
      <c r="Z685" t="s">
        <v>39</v>
      </c>
      <c r="AA685" t="s">
        <v>38</v>
      </c>
      <c r="AB685">
        <v>4</v>
      </c>
      <c r="AC685">
        <v>3</v>
      </c>
      <c r="AD685" t="s">
        <v>109</v>
      </c>
      <c r="AE685" t="s">
        <v>115</v>
      </c>
      <c r="AF685" t="s">
        <v>111</v>
      </c>
      <c r="AG685" t="s">
        <v>112</v>
      </c>
      <c r="AH685" t="s">
        <v>113</v>
      </c>
      <c r="AI685" t="s">
        <v>138</v>
      </c>
      <c r="AJ685" t="s">
        <v>139</v>
      </c>
    </row>
    <row r="686" spans="1:36" x14ac:dyDescent="0.3">
      <c r="A686">
        <v>685</v>
      </c>
      <c r="B686">
        <v>36</v>
      </c>
      <c r="C686" t="s">
        <v>29</v>
      </c>
      <c r="D686" t="s">
        <v>30</v>
      </c>
      <c r="E686" t="s">
        <v>31</v>
      </c>
      <c r="F686">
        <v>1</v>
      </c>
      <c r="G686">
        <v>3</v>
      </c>
      <c r="H686" t="s">
        <v>73</v>
      </c>
      <c r="I686">
        <v>1</v>
      </c>
      <c r="J686" t="s">
        <v>49</v>
      </c>
      <c r="K686">
        <v>2</v>
      </c>
      <c r="L686" t="s">
        <v>50</v>
      </c>
      <c r="M686" t="s">
        <v>35</v>
      </c>
      <c r="N686">
        <v>166270</v>
      </c>
      <c r="O686" t="s">
        <v>38</v>
      </c>
      <c r="P686" t="s">
        <v>37</v>
      </c>
      <c r="Q686">
        <v>12</v>
      </c>
      <c r="R686">
        <v>8</v>
      </c>
      <c r="S686">
        <v>0</v>
      </c>
      <c r="T686">
        <v>10</v>
      </c>
      <c r="U686">
        <v>5</v>
      </c>
      <c r="V686">
        <v>7</v>
      </c>
      <c r="W686">
        <v>1</v>
      </c>
      <c r="X686">
        <v>7</v>
      </c>
      <c r="Y686" t="s">
        <v>39</v>
      </c>
      <c r="Z686" t="s">
        <v>38</v>
      </c>
      <c r="AA686" t="s">
        <v>38</v>
      </c>
      <c r="AB686">
        <v>2</v>
      </c>
      <c r="AC686">
        <v>3</v>
      </c>
      <c r="AD686" t="s">
        <v>109</v>
      </c>
      <c r="AE686" t="s">
        <v>118</v>
      </c>
      <c r="AF686" t="s">
        <v>122</v>
      </c>
      <c r="AG686" t="s">
        <v>112</v>
      </c>
      <c r="AH686" t="s">
        <v>113</v>
      </c>
      <c r="AI686" t="s">
        <v>138</v>
      </c>
      <c r="AJ686" t="s">
        <v>134</v>
      </c>
    </row>
    <row r="687" spans="1:36" x14ac:dyDescent="0.3">
      <c r="A687">
        <v>686</v>
      </c>
      <c r="B687">
        <v>46</v>
      </c>
      <c r="C687" t="s">
        <v>29</v>
      </c>
      <c r="D687" t="s">
        <v>30</v>
      </c>
      <c r="E687" t="s">
        <v>31</v>
      </c>
      <c r="F687">
        <v>4</v>
      </c>
      <c r="G687">
        <v>3</v>
      </c>
      <c r="H687" t="s">
        <v>55</v>
      </c>
      <c r="I687">
        <v>1</v>
      </c>
      <c r="J687" t="s">
        <v>49</v>
      </c>
      <c r="K687">
        <v>1</v>
      </c>
      <c r="L687" t="s">
        <v>44</v>
      </c>
      <c r="M687" t="s">
        <v>45</v>
      </c>
      <c r="N687">
        <v>26190</v>
      </c>
      <c r="O687" t="s">
        <v>47</v>
      </c>
      <c r="P687" t="s">
        <v>37</v>
      </c>
      <c r="Q687">
        <v>12</v>
      </c>
      <c r="R687">
        <v>8</v>
      </c>
      <c r="S687">
        <v>1</v>
      </c>
      <c r="T687">
        <v>10</v>
      </c>
      <c r="U687">
        <v>3</v>
      </c>
      <c r="V687">
        <v>7</v>
      </c>
      <c r="W687">
        <v>5</v>
      </c>
      <c r="X687">
        <v>7</v>
      </c>
      <c r="Y687" t="s">
        <v>39</v>
      </c>
      <c r="Z687" t="s">
        <v>36</v>
      </c>
      <c r="AA687" t="s">
        <v>39</v>
      </c>
      <c r="AB687">
        <v>2</v>
      </c>
      <c r="AC687">
        <v>3</v>
      </c>
      <c r="AD687" t="s">
        <v>109</v>
      </c>
      <c r="AE687" t="s">
        <v>110</v>
      </c>
      <c r="AF687" t="s">
        <v>120</v>
      </c>
      <c r="AG687" t="s">
        <v>112</v>
      </c>
      <c r="AH687" t="s">
        <v>113</v>
      </c>
      <c r="AI687" t="s">
        <v>135</v>
      </c>
      <c r="AJ687" t="s">
        <v>134</v>
      </c>
    </row>
    <row r="688" spans="1:36" x14ac:dyDescent="0.3">
      <c r="A688">
        <v>687</v>
      </c>
      <c r="B688">
        <v>28</v>
      </c>
      <c r="C688" t="s">
        <v>29</v>
      </c>
      <c r="D688" t="s">
        <v>52</v>
      </c>
      <c r="E688" t="s">
        <v>43</v>
      </c>
      <c r="F688">
        <v>1</v>
      </c>
      <c r="G688">
        <v>3</v>
      </c>
      <c r="H688" t="s">
        <v>55</v>
      </c>
      <c r="I688">
        <v>1</v>
      </c>
      <c r="J688" t="s">
        <v>49</v>
      </c>
      <c r="K688">
        <v>5</v>
      </c>
      <c r="L688" t="s">
        <v>50</v>
      </c>
      <c r="M688" t="s">
        <v>35</v>
      </c>
      <c r="N688">
        <v>56790</v>
      </c>
      <c r="O688" t="s">
        <v>46</v>
      </c>
      <c r="P688" t="s">
        <v>37</v>
      </c>
      <c r="Q688">
        <v>13</v>
      </c>
      <c r="R688">
        <v>8</v>
      </c>
      <c r="S688">
        <v>0</v>
      </c>
      <c r="T688">
        <v>10</v>
      </c>
      <c r="U688">
        <v>2</v>
      </c>
      <c r="V688">
        <v>9</v>
      </c>
      <c r="W688">
        <v>7</v>
      </c>
      <c r="X688">
        <v>5</v>
      </c>
      <c r="Y688" t="s">
        <v>38</v>
      </c>
      <c r="Z688" t="s">
        <v>39</v>
      </c>
      <c r="AA688" t="s">
        <v>38</v>
      </c>
      <c r="AB688">
        <v>2</v>
      </c>
      <c r="AC688">
        <v>3</v>
      </c>
      <c r="AD688" t="s">
        <v>109</v>
      </c>
      <c r="AE688" t="s">
        <v>115</v>
      </c>
      <c r="AF688" t="s">
        <v>111</v>
      </c>
      <c r="AG688" t="s">
        <v>112</v>
      </c>
      <c r="AH688" t="s">
        <v>113</v>
      </c>
      <c r="AI688" t="s">
        <v>138</v>
      </c>
      <c r="AJ688" t="s">
        <v>134</v>
      </c>
    </row>
    <row r="689" spans="1:36" x14ac:dyDescent="0.3">
      <c r="A689">
        <v>688</v>
      </c>
      <c r="B689">
        <v>50</v>
      </c>
      <c r="C689" t="s">
        <v>29</v>
      </c>
      <c r="D689" t="s">
        <v>30</v>
      </c>
      <c r="E689" t="s">
        <v>43</v>
      </c>
      <c r="F689">
        <v>20</v>
      </c>
      <c r="G689">
        <v>2</v>
      </c>
      <c r="H689" t="s">
        <v>55</v>
      </c>
      <c r="I689">
        <v>1</v>
      </c>
      <c r="J689" t="s">
        <v>33</v>
      </c>
      <c r="K689">
        <v>5</v>
      </c>
      <c r="L689" t="s">
        <v>60</v>
      </c>
      <c r="M689" t="s">
        <v>35</v>
      </c>
      <c r="N689">
        <v>154020</v>
      </c>
      <c r="O689" t="s">
        <v>39</v>
      </c>
      <c r="P689" t="s">
        <v>37</v>
      </c>
      <c r="Q689">
        <v>21</v>
      </c>
      <c r="R689">
        <v>8</v>
      </c>
      <c r="S689">
        <v>0</v>
      </c>
      <c r="T689">
        <v>25</v>
      </c>
      <c r="U689">
        <v>3</v>
      </c>
      <c r="V689">
        <v>3</v>
      </c>
      <c r="W689">
        <v>1</v>
      </c>
      <c r="X689">
        <v>2</v>
      </c>
      <c r="Y689" t="s">
        <v>39</v>
      </c>
      <c r="Z689" t="s">
        <v>36</v>
      </c>
      <c r="AA689" t="s">
        <v>38</v>
      </c>
      <c r="AB689">
        <v>2</v>
      </c>
      <c r="AC689">
        <v>4</v>
      </c>
      <c r="AD689" t="s">
        <v>114</v>
      </c>
      <c r="AE689" t="s">
        <v>110</v>
      </c>
      <c r="AF689" t="s">
        <v>120</v>
      </c>
      <c r="AG689" t="s">
        <v>117</v>
      </c>
      <c r="AH689" t="s">
        <v>121</v>
      </c>
      <c r="AI689" t="s">
        <v>138</v>
      </c>
      <c r="AJ689" t="s">
        <v>136</v>
      </c>
    </row>
    <row r="690" spans="1:36" x14ac:dyDescent="0.3">
      <c r="A690">
        <v>689</v>
      </c>
      <c r="B690">
        <v>40</v>
      </c>
      <c r="C690" t="s">
        <v>41</v>
      </c>
      <c r="D690" t="s">
        <v>30</v>
      </c>
      <c r="E690" t="s">
        <v>31</v>
      </c>
      <c r="F690">
        <v>8</v>
      </c>
      <c r="G690">
        <v>1</v>
      </c>
      <c r="H690" t="s">
        <v>48</v>
      </c>
      <c r="I690">
        <v>1</v>
      </c>
      <c r="J690" t="s">
        <v>49</v>
      </c>
      <c r="K690">
        <v>1</v>
      </c>
      <c r="L690" t="s">
        <v>60</v>
      </c>
      <c r="M690" t="s">
        <v>45</v>
      </c>
      <c r="N690">
        <v>59850</v>
      </c>
      <c r="O690" t="s">
        <v>40</v>
      </c>
      <c r="P690" t="s">
        <v>37</v>
      </c>
      <c r="Q690">
        <v>13</v>
      </c>
      <c r="R690">
        <v>8</v>
      </c>
      <c r="S690">
        <v>3</v>
      </c>
      <c r="T690">
        <v>9</v>
      </c>
      <c r="U690">
        <v>1</v>
      </c>
      <c r="V690">
        <v>5</v>
      </c>
      <c r="W690">
        <v>1</v>
      </c>
      <c r="X690">
        <v>0</v>
      </c>
      <c r="Y690" t="s">
        <v>39</v>
      </c>
      <c r="Z690" t="s">
        <v>40</v>
      </c>
      <c r="AA690" t="s">
        <v>38</v>
      </c>
      <c r="AB690">
        <v>2</v>
      </c>
      <c r="AC690">
        <v>3</v>
      </c>
      <c r="AD690" t="s">
        <v>109</v>
      </c>
      <c r="AE690" t="s">
        <v>118</v>
      </c>
      <c r="AF690" t="s">
        <v>116</v>
      </c>
      <c r="AG690" t="s">
        <v>112</v>
      </c>
      <c r="AH690" t="s">
        <v>113</v>
      </c>
      <c r="AI690" t="s">
        <v>138</v>
      </c>
      <c r="AJ690" t="s">
        <v>134</v>
      </c>
    </row>
    <row r="691" spans="1:36" x14ac:dyDescent="0.3">
      <c r="A691">
        <v>690</v>
      </c>
      <c r="B691">
        <v>52</v>
      </c>
      <c r="C691" t="s">
        <v>41</v>
      </c>
      <c r="D691" t="s">
        <v>30</v>
      </c>
      <c r="E691" t="s">
        <v>43</v>
      </c>
      <c r="F691">
        <v>3</v>
      </c>
      <c r="G691">
        <v>2</v>
      </c>
      <c r="H691" t="s">
        <v>77</v>
      </c>
      <c r="I691">
        <v>1</v>
      </c>
      <c r="J691" t="s">
        <v>49</v>
      </c>
      <c r="K691">
        <v>3</v>
      </c>
      <c r="L691" t="s">
        <v>60</v>
      </c>
      <c r="M691" t="s">
        <v>45</v>
      </c>
      <c r="N691">
        <v>25790</v>
      </c>
      <c r="O691" t="s">
        <v>56</v>
      </c>
      <c r="P691" t="s">
        <v>37</v>
      </c>
      <c r="Q691">
        <v>19</v>
      </c>
      <c r="R691">
        <v>8</v>
      </c>
      <c r="S691">
        <v>1</v>
      </c>
      <c r="T691">
        <v>10</v>
      </c>
      <c r="U691">
        <v>1</v>
      </c>
      <c r="V691">
        <v>8</v>
      </c>
      <c r="W691">
        <v>7</v>
      </c>
      <c r="X691">
        <v>7</v>
      </c>
      <c r="Y691" t="s">
        <v>40</v>
      </c>
      <c r="Z691" t="s">
        <v>40</v>
      </c>
      <c r="AA691" t="s">
        <v>40</v>
      </c>
      <c r="AB691">
        <v>3</v>
      </c>
      <c r="AC691">
        <v>3</v>
      </c>
      <c r="AD691" t="s">
        <v>109</v>
      </c>
      <c r="AE691" t="s">
        <v>110</v>
      </c>
      <c r="AF691" t="s">
        <v>116</v>
      </c>
      <c r="AG691" t="s">
        <v>112</v>
      </c>
      <c r="AH691" t="s">
        <v>113</v>
      </c>
      <c r="AI691" t="s">
        <v>133</v>
      </c>
      <c r="AJ691" t="s">
        <v>139</v>
      </c>
    </row>
    <row r="692" spans="1:36" x14ac:dyDescent="0.3">
      <c r="A692">
        <v>691</v>
      </c>
      <c r="B692">
        <v>30</v>
      </c>
      <c r="C692" t="s">
        <v>29</v>
      </c>
      <c r="D692" t="s">
        <v>30</v>
      </c>
      <c r="E692" t="s">
        <v>43</v>
      </c>
      <c r="F692">
        <v>6</v>
      </c>
      <c r="G692">
        <v>4</v>
      </c>
      <c r="H692" t="s">
        <v>55</v>
      </c>
      <c r="I692">
        <v>1</v>
      </c>
      <c r="J692" t="s">
        <v>33</v>
      </c>
      <c r="K692">
        <v>1</v>
      </c>
      <c r="L692" t="s">
        <v>50</v>
      </c>
      <c r="M692" t="s">
        <v>35</v>
      </c>
      <c r="N692">
        <v>30410</v>
      </c>
      <c r="O692" t="s">
        <v>36</v>
      </c>
      <c r="P692" t="s">
        <v>37</v>
      </c>
      <c r="Q692">
        <v>11</v>
      </c>
      <c r="R692">
        <v>8</v>
      </c>
      <c r="S692">
        <v>1</v>
      </c>
      <c r="T692">
        <v>9</v>
      </c>
      <c r="U692">
        <v>2</v>
      </c>
      <c r="V692">
        <v>9</v>
      </c>
      <c r="W692">
        <v>0</v>
      </c>
      <c r="X692">
        <v>8</v>
      </c>
      <c r="Y692" t="s">
        <v>40</v>
      </c>
      <c r="Z692" t="s">
        <v>36</v>
      </c>
      <c r="AA692" t="s">
        <v>38</v>
      </c>
      <c r="AB692">
        <v>2</v>
      </c>
      <c r="AC692">
        <v>3</v>
      </c>
      <c r="AD692" t="s">
        <v>109</v>
      </c>
      <c r="AE692" t="s">
        <v>115</v>
      </c>
      <c r="AF692" t="s">
        <v>120</v>
      </c>
      <c r="AG692" t="s">
        <v>112</v>
      </c>
      <c r="AH692" t="s">
        <v>113</v>
      </c>
      <c r="AI692" t="s">
        <v>138</v>
      </c>
      <c r="AJ692" t="s">
        <v>134</v>
      </c>
    </row>
    <row r="693" spans="1:36" x14ac:dyDescent="0.3">
      <c r="A693">
        <v>692</v>
      </c>
      <c r="B693">
        <v>39</v>
      </c>
      <c r="C693" t="s">
        <v>29</v>
      </c>
      <c r="D693" t="s">
        <v>30</v>
      </c>
      <c r="E693" t="s">
        <v>43</v>
      </c>
      <c r="F693">
        <v>26</v>
      </c>
      <c r="G693">
        <v>1</v>
      </c>
      <c r="H693" t="s">
        <v>55</v>
      </c>
      <c r="I693">
        <v>1</v>
      </c>
      <c r="J693" t="s">
        <v>49</v>
      </c>
      <c r="K693">
        <v>2</v>
      </c>
      <c r="L693" t="s">
        <v>34</v>
      </c>
      <c r="M693" t="s">
        <v>45</v>
      </c>
      <c r="N693">
        <v>34470</v>
      </c>
      <c r="O693" t="s">
        <v>46</v>
      </c>
      <c r="P693" t="s">
        <v>37</v>
      </c>
      <c r="Q693">
        <v>14</v>
      </c>
      <c r="R693">
        <v>8</v>
      </c>
      <c r="S693">
        <v>0</v>
      </c>
      <c r="T693">
        <v>9</v>
      </c>
      <c r="U693">
        <v>5</v>
      </c>
      <c r="V693">
        <v>8</v>
      </c>
      <c r="W693">
        <v>1</v>
      </c>
      <c r="X693">
        <v>7</v>
      </c>
      <c r="Y693" t="s">
        <v>36</v>
      </c>
      <c r="Z693" t="s">
        <v>38</v>
      </c>
      <c r="AA693" t="s">
        <v>38</v>
      </c>
      <c r="AB693">
        <v>3</v>
      </c>
      <c r="AC693">
        <v>3</v>
      </c>
      <c r="AD693" t="s">
        <v>109</v>
      </c>
      <c r="AE693" t="s">
        <v>118</v>
      </c>
      <c r="AF693" t="s">
        <v>122</v>
      </c>
      <c r="AG693" t="s">
        <v>124</v>
      </c>
      <c r="AH693" t="s">
        <v>113</v>
      </c>
      <c r="AI693" t="s">
        <v>138</v>
      </c>
      <c r="AJ693" t="s">
        <v>134</v>
      </c>
    </row>
    <row r="694" spans="1:36" x14ac:dyDescent="0.3">
      <c r="A694">
        <v>693</v>
      </c>
      <c r="B694">
        <v>31</v>
      </c>
      <c r="C694" t="s">
        <v>29</v>
      </c>
      <c r="D694" t="s">
        <v>52</v>
      </c>
      <c r="E694" t="s">
        <v>43</v>
      </c>
      <c r="F694">
        <v>1</v>
      </c>
      <c r="G694">
        <v>2</v>
      </c>
      <c r="H694" t="s">
        <v>55</v>
      </c>
      <c r="I694">
        <v>1</v>
      </c>
      <c r="J694" t="s">
        <v>49</v>
      </c>
      <c r="K694">
        <v>1</v>
      </c>
      <c r="L694" t="s">
        <v>50</v>
      </c>
      <c r="M694" t="s">
        <v>61</v>
      </c>
      <c r="N694">
        <v>195130</v>
      </c>
      <c r="O694" t="s">
        <v>36</v>
      </c>
      <c r="P694" t="s">
        <v>37</v>
      </c>
      <c r="Q694">
        <v>12</v>
      </c>
      <c r="R694">
        <v>8</v>
      </c>
      <c r="S694">
        <v>1</v>
      </c>
      <c r="T694">
        <v>10</v>
      </c>
      <c r="U694">
        <v>1</v>
      </c>
      <c r="V694">
        <v>10</v>
      </c>
      <c r="W694">
        <v>9</v>
      </c>
      <c r="X694">
        <v>6</v>
      </c>
      <c r="Y694" t="s">
        <v>39</v>
      </c>
      <c r="Z694" t="s">
        <v>38</v>
      </c>
      <c r="AA694" t="s">
        <v>40</v>
      </c>
      <c r="AB694">
        <v>2</v>
      </c>
      <c r="AC694">
        <v>3</v>
      </c>
      <c r="AD694" t="s">
        <v>109</v>
      </c>
      <c r="AE694" t="s">
        <v>115</v>
      </c>
      <c r="AF694" t="s">
        <v>122</v>
      </c>
      <c r="AG694" t="s">
        <v>112</v>
      </c>
      <c r="AH694" t="s">
        <v>113</v>
      </c>
      <c r="AI694" t="s">
        <v>133</v>
      </c>
      <c r="AJ694" t="s">
        <v>134</v>
      </c>
    </row>
    <row r="695" spans="1:36" x14ac:dyDescent="0.3">
      <c r="A695">
        <v>694</v>
      </c>
      <c r="B695">
        <v>41</v>
      </c>
      <c r="C695" t="s">
        <v>29</v>
      </c>
      <c r="D695" t="s">
        <v>52</v>
      </c>
      <c r="E695" t="s">
        <v>31</v>
      </c>
      <c r="F695">
        <v>6</v>
      </c>
      <c r="G695">
        <v>3</v>
      </c>
      <c r="H695" t="s">
        <v>32</v>
      </c>
      <c r="I695">
        <v>1</v>
      </c>
      <c r="J695" t="s">
        <v>33</v>
      </c>
      <c r="K695">
        <v>1</v>
      </c>
      <c r="L695" t="s">
        <v>57</v>
      </c>
      <c r="M695" t="s">
        <v>45</v>
      </c>
      <c r="N695">
        <v>27730</v>
      </c>
      <c r="O695" t="s">
        <v>36</v>
      </c>
      <c r="P695" t="s">
        <v>37</v>
      </c>
      <c r="Q695">
        <v>11</v>
      </c>
      <c r="R695">
        <v>8</v>
      </c>
      <c r="S695">
        <v>0</v>
      </c>
      <c r="T695">
        <v>19</v>
      </c>
      <c r="U695">
        <v>3</v>
      </c>
      <c r="V695">
        <v>19</v>
      </c>
      <c r="W695">
        <v>11</v>
      </c>
      <c r="X695">
        <v>9</v>
      </c>
      <c r="Y695" t="s">
        <v>38</v>
      </c>
      <c r="Z695" t="s">
        <v>40</v>
      </c>
      <c r="AA695" t="s">
        <v>38</v>
      </c>
      <c r="AB695">
        <v>3</v>
      </c>
      <c r="AC695">
        <v>3</v>
      </c>
      <c r="AD695" t="s">
        <v>109</v>
      </c>
      <c r="AE695" t="s">
        <v>118</v>
      </c>
      <c r="AF695" t="s">
        <v>116</v>
      </c>
      <c r="AG695" t="s">
        <v>112</v>
      </c>
      <c r="AH695" t="s">
        <v>119</v>
      </c>
      <c r="AI695" t="s">
        <v>138</v>
      </c>
      <c r="AJ695" t="s">
        <v>134</v>
      </c>
    </row>
    <row r="696" spans="1:36" x14ac:dyDescent="0.3">
      <c r="A696">
        <v>695</v>
      </c>
      <c r="B696">
        <v>31</v>
      </c>
      <c r="C696" t="s">
        <v>41</v>
      </c>
      <c r="D696" t="s">
        <v>42</v>
      </c>
      <c r="E696" t="s">
        <v>43</v>
      </c>
      <c r="F696">
        <v>3</v>
      </c>
      <c r="G696">
        <v>1</v>
      </c>
      <c r="H696" t="s">
        <v>32</v>
      </c>
      <c r="I696">
        <v>1</v>
      </c>
      <c r="J696" t="s">
        <v>49</v>
      </c>
      <c r="K696">
        <v>1</v>
      </c>
      <c r="L696" t="s">
        <v>50</v>
      </c>
      <c r="M696" t="s">
        <v>45</v>
      </c>
      <c r="N696">
        <v>71040</v>
      </c>
      <c r="O696" t="s">
        <v>36</v>
      </c>
      <c r="P696" t="s">
        <v>37</v>
      </c>
      <c r="Q696">
        <v>14</v>
      </c>
      <c r="R696">
        <v>8</v>
      </c>
      <c r="S696">
        <v>1</v>
      </c>
      <c r="T696">
        <v>3</v>
      </c>
      <c r="U696">
        <v>3</v>
      </c>
      <c r="V696">
        <v>3</v>
      </c>
      <c r="W696">
        <v>2</v>
      </c>
      <c r="X696">
        <v>2</v>
      </c>
      <c r="Y696" t="s">
        <v>39</v>
      </c>
      <c r="Z696" t="s">
        <v>40</v>
      </c>
      <c r="AA696" t="s">
        <v>39</v>
      </c>
      <c r="AB696">
        <v>3</v>
      </c>
      <c r="AC696">
        <v>3</v>
      </c>
      <c r="AD696" t="s">
        <v>109</v>
      </c>
      <c r="AE696" t="s">
        <v>115</v>
      </c>
      <c r="AF696" t="s">
        <v>116</v>
      </c>
      <c r="AG696" t="s">
        <v>112</v>
      </c>
      <c r="AH696" t="s">
        <v>113</v>
      </c>
      <c r="AI696" t="s">
        <v>135</v>
      </c>
      <c r="AJ696" t="s">
        <v>134</v>
      </c>
    </row>
    <row r="697" spans="1:36" x14ac:dyDescent="0.3">
      <c r="A697">
        <v>696</v>
      </c>
      <c r="B697">
        <v>44</v>
      </c>
      <c r="C697" t="s">
        <v>41</v>
      </c>
      <c r="D697" t="s">
        <v>30</v>
      </c>
      <c r="E697" t="s">
        <v>31</v>
      </c>
      <c r="F697">
        <v>5</v>
      </c>
      <c r="G697">
        <v>3</v>
      </c>
      <c r="H697" t="s">
        <v>32</v>
      </c>
      <c r="I697">
        <v>1</v>
      </c>
      <c r="J697" t="s">
        <v>49</v>
      </c>
      <c r="K697">
        <v>1</v>
      </c>
      <c r="L697" t="s">
        <v>60</v>
      </c>
      <c r="M697" t="s">
        <v>35</v>
      </c>
      <c r="N697">
        <v>63220</v>
      </c>
      <c r="O697" t="s">
        <v>39</v>
      </c>
      <c r="P697" t="s">
        <v>37</v>
      </c>
      <c r="Q697">
        <v>11</v>
      </c>
      <c r="R697">
        <v>8</v>
      </c>
      <c r="S697">
        <v>1</v>
      </c>
      <c r="T697">
        <v>10</v>
      </c>
      <c r="U697">
        <v>2</v>
      </c>
      <c r="V697">
        <v>3</v>
      </c>
      <c r="W697">
        <v>1</v>
      </c>
      <c r="X697">
        <v>2</v>
      </c>
      <c r="Y697" t="s">
        <v>36</v>
      </c>
      <c r="Z697" t="s">
        <v>36</v>
      </c>
      <c r="AA697" t="s">
        <v>39</v>
      </c>
      <c r="AB697">
        <v>3</v>
      </c>
      <c r="AC697">
        <v>3</v>
      </c>
      <c r="AD697" t="s">
        <v>109</v>
      </c>
      <c r="AE697" t="s">
        <v>118</v>
      </c>
      <c r="AF697" t="s">
        <v>120</v>
      </c>
      <c r="AG697" t="s">
        <v>112</v>
      </c>
      <c r="AH697" t="s">
        <v>113</v>
      </c>
      <c r="AI697" t="s">
        <v>135</v>
      </c>
      <c r="AJ697" t="s">
        <v>134</v>
      </c>
    </row>
    <row r="698" spans="1:36" x14ac:dyDescent="0.3">
      <c r="A698">
        <v>697</v>
      </c>
      <c r="B698">
        <v>42</v>
      </c>
      <c r="C698" t="s">
        <v>29</v>
      </c>
      <c r="D698" t="s">
        <v>52</v>
      </c>
      <c r="E698" t="s">
        <v>43</v>
      </c>
      <c r="F698">
        <v>4</v>
      </c>
      <c r="G698">
        <v>3</v>
      </c>
      <c r="H698" t="s">
        <v>32</v>
      </c>
      <c r="I698">
        <v>1</v>
      </c>
      <c r="J698" t="s">
        <v>49</v>
      </c>
      <c r="K698">
        <v>2</v>
      </c>
      <c r="L698" t="s">
        <v>60</v>
      </c>
      <c r="M698" t="s">
        <v>35</v>
      </c>
      <c r="N698">
        <v>20830</v>
      </c>
      <c r="O698" t="s">
        <v>46</v>
      </c>
      <c r="P698" t="s">
        <v>37</v>
      </c>
      <c r="Q698">
        <v>12</v>
      </c>
      <c r="R698">
        <v>8</v>
      </c>
      <c r="S698">
        <v>2</v>
      </c>
      <c r="T698">
        <v>21</v>
      </c>
      <c r="U698">
        <v>3</v>
      </c>
      <c r="V698">
        <v>20</v>
      </c>
      <c r="W698">
        <v>2</v>
      </c>
      <c r="X698">
        <v>10</v>
      </c>
      <c r="Y698" t="s">
        <v>38</v>
      </c>
      <c r="Z698" t="s">
        <v>38</v>
      </c>
      <c r="AA698" t="s">
        <v>40</v>
      </c>
      <c r="AB698">
        <v>2</v>
      </c>
      <c r="AC698">
        <v>3</v>
      </c>
      <c r="AD698" t="s">
        <v>109</v>
      </c>
      <c r="AE698" t="s">
        <v>118</v>
      </c>
      <c r="AF698" t="s">
        <v>122</v>
      </c>
      <c r="AG698" t="s">
        <v>112</v>
      </c>
      <c r="AH698" t="s">
        <v>121</v>
      </c>
      <c r="AI698" t="s">
        <v>133</v>
      </c>
      <c r="AJ698" t="s">
        <v>134</v>
      </c>
    </row>
    <row r="699" spans="1:36" x14ac:dyDescent="0.3">
      <c r="A699">
        <v>698</v>
      </c>
      <c r="B699">
        <v>55</v>
      </c>
      <c r="C699" t="s">
        <v>29</v>
      </c>
      <c r="D699" t="s">
        <v>30</v>
      </c>
      <c r="E699" t="s">
        <v>31</v>
      </c>
      <c r="F699">
        <v>11</v>
      </c>
      <c r="G699">
        <v>3</v>
      </c>
      <c r="H699" t="s">
        <v>77</v>
      </c>
      <c r="I699">
        <v>1</v>
      </c>
      <c r="J699" t="s">
        <v>49</v>
      </c>
      <c r="K699">
        <v>2</v>
      </c>
      <c r="L699" t="s">
        <v>66</v>
      </c>
      <c r="M699" t="s">
        <v>35</v>
      </c>
      <c r="N699">
        <v>83810</v>
      </c>
      <c r="O699" t="s">
        <v>39</v>
      </c>
      <c r="P699" t="s">
        <v>37</v>
      </c>
      <c r="Q699">
        <v>15</v>
      </c>
      <c r="R699">
        <v>8</v>
      </c>
      <c r="S699">
        <v>1</v>
      </c>
      <c r="T699">
        <v>23</v>
      </c>
      <c r="U699">
        <v>3</v>
      </c>
      <c r="V699">
        <v>19</v>
      </c>
      <c r="W699">
        <v>9</v>
      </c>
      <c r="X699">
        <v>11</v>
      </c>
      <c r="Y699" t="s">
        <v>39</v>
      </c>
      <c r="Z699" t="s">
        <v>38</v>
      </c>
      <c r="AA699" t="s">
        <v>38</v>
      </c>
      <c r="AB699">
        <v>3</v>
      </c>
      <c r="AC699">
        <v>3</v>
      </c>
      <c r="AD699" t="s">
        <v>109</v>
      </c>
      <c r="AE699" t="s">
        <v>110</v>
      </c>
      <c r="AF699" t="s">
        <v>122</v>
      </c>
      <c r="AG699" t="s">
        <v>117</v>
      </c>
      <c r="AH699" t="s">
        <v>121</v>
      </c>
      <c r="AI699" t="s">
        <v>138</v>
      </c>
      <c r="AJ699" t="s">
        <v>134</v>
      </c>
    </row>
    <row r="700" spans="1:36" x14ac:dyDescent="0.3">
      <c r="A700">
        <v>699</v>
      </c>
      <c r="B700">
        <v>56</v>
      </c>
      <c r="C700" t="s">
        <v>29</v>
      </c>
      <c r="D700" t="s">
        <v>30</v>
      </c>
      <c r="E700" t="s">
        <v>31</v>
      </c>
      <c r="F700">
        <v>3</v>
      </c>
      <c r="G700">
        <v>2</v>
      </c>
      <c r="H700" t="s">
        <v>55</v>
      </c>
      <c r="I700">
        <v>1</v>
      </c>
      <c r="J700" t="s">
        <v>33</v>
      </c>
      <c r="K700">
        <v>3</v>
      </c>
      <c r="L700" t="s">
        <v>66</v>
      </c>
      <c r="M700" t="s">
        <v>45</v>
      </c>
      <c r="N700">
        <v>26910</v>
      </c>
      <c r="O700" t="s">
        <v>47</v>
      </c>
      <c r="P700" t="s">
        <v>37</v>
      </c>
      <c r="Q700">
        <v>16</v>
      </c>
      <c r="R700">
        <v>8</v>
      </c>
      <c r="S700">
        <v>1</v>
      </c>
      <c r="T700">
        <v>36</v>
      </c>
      <c r="U700">
        <v>6</v>
      </c>
      <c r="V700">
        <v>7</v>
      </c>
      <c r="W700">
        <v>7</v>
      </c>
      <c r="X700">
        <v>7</v>
      </c>
      <c r="Y700" t="s">
        <v>39</v>
      </c>
      <c r="Z700" t="s">
        <v>40</v>
      </c>
      <c r="AA700" t="s">
        <v>38</v>
      </c>
      <c r="AB700">
        <v>3</v>
      </c>
      <c r="AC700">
        <v>3</v>
      </c>
      <c r="AD700" t="s">
        <v>109</v>
      </c>
      <c r="AE700" t="s">
        <v>126</v>
      </c>
      <c r="AF700" t="s">
        <v>116</v>
      </c>
      <c r="AG700" t="s">
        <v>112</v>
      </c>
      <c r="AH700" t="s">
        <v>125</v>
      </c>
      <c r="AI700" t="s">
        <v>138</v>
      </c>
      <c r="AJ700" t="s">
        <v>139</v>
      </c>
    </row>
    <row r="701" spans="1:36" x14ac:dyDescent="0.3">
      <c r="A701">
        <v>700</v>
      </c>
      <c r="B701">
        <v>40</v>
      </c>
      <c r="C701" t="s">
        <v>29</v>
      </c>
      <c r="D701" t="s">
        <v>52</v>
      </c>
      <c r="E701" t="s">
        <v>43</v>
      </c>
      <c r="F701">
        <v>1</v>
      </c>
      <c r="G701">
        <v>1</v>
      </c>
      <c r="H701" t="s">
        <v>32</v>
      </c>
      <c r="I701">
        <v>1</v>
      </c>
      <c r="J701" t="s">
        <v>49</v>
      </c>
      <c r="K701">
        <v>1</v>
      </c>
      <c r="L701" t="s">
        <v>60</v>
      </c>
      <c r="M701" t="s">
        <v>61</v>
      </c>
      <c r="N701">
        <v>42860</v>
      </c>
      <c r="O701" t="s">
        <v>56</v>
      </c>
      <c r="P701" t="s">
        <v>37</v>
      </c>
      <c r="Q701">
        <v>15</v>
      </c>
      <c r="R701">
        <v>8</v>
      </c>
      <c r="S701">
        <v>0</v>
      </c>
      <c r="T701">
        <v>6</v>
      </c>
      <c r="U701">
        <v>6</v>
      </c>
      <c r="V701">
        <v>4</v>
      </c>
      <c r="W701">
        <v>0</v>
      </c>
      <c r="X701">
        <v>0</v>
      </c>
      <c r="Y701" t="s">
        <v>38</v>
      </c>
      <c r="Z701" t="s">
        <v>38</v>
      </c>
      <c r="AA701" t="s">
        <v>38</v>
      </c>
      <c r="AB701">
        <v>3</v>
      </c>
      <c r="AC701">
        <v>3</v>
      </c>
      <c r="AD701" t="s">
        <v>109</v>
      </c>
      <c r="AE701" t="s">
        <v>118</v>
      </c>
      <c r="AF701" t="s">
        <v>122</v>
      </c>
      <c r="AG701" t="s">
        <v>112</v>
      </c>
      <c r="AH701" t="s">
        <v>113</v>
      </c>
      <c r="AI701" t="s">
        <v>138</v>
      </c>
      <c r="AJ701" t="s">
        <v>134</v>
      </c>
    </row>
    <row r="702" spans="1:36" x14ac:dyDescent="0.3">
      <c r="A702">
        <v>701</v>
      </c>
      <c r="B702">
        <v>34</v>
      </c>
      <c r="C702" t="s">
        <v>29</v>
      </c>
      <c r="D702" t="s">
        <v>30</v>
      </c>
      <c r="E702" t="s">
        <v>43</v>
      </c>
      <c r="F702">
        <v>3</v>
      </c>
      <c r="G702">
        <v>2</v>
      </c>
      <c r="H702" t="s">
        <v>77</v>
      </c>
      <c r="I702">
        <v>1</v>
      </c>
      <c r="J702" t="s">
        <v>49</v>
      </c>
      <c r="K702">
        <v>2</v>
      </c>
      <c r="L702" t="s">
        <v>57</v>
      </c>
      <c r="M702" t="s">
        <v>61</v>
      </c>
      <c r="N702">
        <v>26590</v>
      </c>
      <c r="O702" t="s">
        <v>46</v>
      </c>
      <c r="P702" t="s">
        <v>37</v>
      </c>
      <c r="Q702">
        <v>24</v>
      </c>
      <c r="R702">
        <v>8</v>
      </c>
      <c r="S702">
        <v>3</v>
      </c>
      <c r="T702">
        <v>10</v>
      </c>
      <c r="U702">
        <v>2</v>
      </c>
      <c r="V702">
        <v>9</v>
      </c>
      <c r="W702">
        <v>1</v>
      </c>
      <c r="X702">
        <v>6</v>
      </c>
      <c r="Y702" t="s">
        <v>39</v>
      </c>
      <c r="Z702" t="s">
        <v>39</v>
      </c>
      <c r="AA702" t="s">
        <v>40</v>
      </c>
      <c r="AB702">
        <v>3</v>
      </c>
      <c r="AC702">
        <v>4</v>
      </c>
      <c r="AD702" t="s">
        <v>114</v>
      </c>
      <c r="AE702" t="s">
        <v>115</v>
      </c>
      <c r="AF702" t="s">
        <v>111</v>
      </c>
      <c r="AG702" t="s">
        <v>112</v>
      </c>
      <c r="AH702" t="s">
        <v>113</v>
      </c>
      <c r="AI702" t="s">
        <v>133</v>
      </c>
      <c r="AJ702" t="s">
        <v>136</v>
      </c>
    </row>
    <row r="703" spans="1:36" x14ac:dyDescent="0.3">
      <c r="A703">
        <v>702</v>
      </c>
      <c r="B703">
        <v>40</v>
      </c>
      <c r="C703" t="s">
        <v>29</v>
      </c>
      <c r="D703" t="s">
        <v>30</v>
      </c>
      <c r="E703" t="s">
        <v>31</v>
      </c>
      <c r="F703">
        <v>4</v>
      </c>
      <c r="G703">
        <v>3</v>
      </c>
      <c r="H703" t="s">
        <v>55</v>
      </c>
      <c r="I703">
        <v>1</v>
      </c>
      <c r="J703" t="s">
        <v>49</v>
      </c>
      <c r="K703">
        <v>2</v>
      </c>
      <c r="L703" t="s">
        <v>50</v>
      </c>
      <c r="M703" t="s">
        <v>45</v>
      </c>
      <c r="N703">
        <v>94340</v>
      </c>
      <c r="O703" t="s">
        <v>36</v>
      </c>
      <c r="P703" t="s">
        <v>37</v>
      </c>
      <c r="Q703">
        <v>13</v>
      </c>
      <c r="R703">
        <v>8</v>
      </c>
      <c r="S703">
        <v>1</v>
      </c>
      <c r="T703">
        <v>9</v>
      </c>
      <c r="U703">
        <v>3</v>
      </c>
      <c r="V703">
        <v>9</v>
      </c>
      <c r="W703">
        <v>8</v>
      </c>
      <c r="X703">
        <v>8</v>
      </c>
      <c r="Y703" t="s">
        <v>38</v>
      </c>
      <c r="Z703" t="s">
        <v>39</v>
      </c>
      <c r="AA703" t="s">
        <v>38</v>
      </c>
      <c r="AB703">
        <v>2</v>
      </c>
      <c r="AC703">
        <v>3</v>
      </c>
      <c r="AD703" t="s">
        <v>109</v>
      </c>
      <c r="AE703" t="s">
        <v>118</v>
      </c>
      <c r="AF703" t="s">
        <v>111</v>
      </c>
      <c r="AG703" t="s">
        <v>112</v>
      </c>
      <c r="AH703" t="s">
        <v>113</v>
      </c>
      <c r="AI703" t="s">
        <v>138</v>
      </c>
      <c r="AJ703" t="s">
        <v>134</v>
      </c>
    </row>
    <row r="704" spans="1:36" x14ac:dyDescent="0.3">
      <c r="A704">
        <v>703</v>
      </c>
      <c r="B704">
        <v>41</v>
      </c>
      <c r="C704" t="s">
        <v>29</v>
      </c>
      <c r="D704" t="s">
        <v>42</v>
      </c>
      <c r="E704" t="s">
        <v>31</v>
      </c>
      <c r="F704">
        <v>1</v>
      </c>
      <c r="G704">
        <v>4</v>
      </c>
      <c r="H704" t="s">
        <v>48</v>
      </c>
      <c r="I704">
        <v>1</v>
      </c>
      <c r="J704" t="s">
        <v>33</v>
      </c>
      <c r="K704">
        <v>2</v>
      </c>
      <c r="L704" t="s">
        <v>34</v>
      </c>
      <c r="M704" t="s">
        <v>61</v>
      </c>
      <c r="N704">
        <v>55610</v>
      </c>
      <c r="O704" t="s">
        <v>46</v>
      </c>
      <c r="P704" t="s">
        <v>37</v>
      </c>
      <c r="Q704">
        <v>11</v>
      </c>
      <c r="R704">
        <v>8</v>
      </c>
      <c r="S704">
        <v>0</v>
      </c>
      <c r="T704">
        <v>10</v>
      </c>
      <c r="U704">
        <v>2</v>
      </c>
      <c r="V704">
        <v>9</v>
      </c>
      <c r="W704">
        <v>1</v>
      </c>
      <c r="X704">
        <v>7</v>
      </c>
      <c r="Y704" t="s">
        <v>38</v>
      </c>
      <c r="Z704" t="s">
        <v>36</v>
      </c>
      <c r="AA704" t="s">
        <v>38</v>
      </c>
      <c r="AB704">
        <v>2</v>
      </c>
      <c r="AC704">
        <v>3</v>
      </c>
      <c r="AD704" t="s">
        <v>109</v>
      </c>
      <c r="AE704" t="s">
        <v>118</v>
      </c>
      <c r="AF704" t="s">
        <v>120</v>
      </c>
      <c r="AG704" t="s">
        <v>112</v>
      </c>
      <c r="AH704" t="s">
        <v>113</v>
      </c>
      <c r="AI704" t="s">
        <v>138</v>
      </c>
      <c r="AJ704" t="s">
        <v>134</v>
      </c>
    </row>
    <row r="705" spans="1:36" x14ac:dyDescent="0.3">
      <c r="A705">
        <v>704</v>
      </c>
      <c r="B705">
        <v>35</v>
      </c>
      <c r="C705" t="s">
        <v>29</v>
      </c>
      <c r="D705" t="s">
        <v>42</v>
      </c>
      <c r="E705" t="s">
        <v>31</v>
      </c>
      <c r="F705">
        <v>1</v>
      </c>
      <c r="G705">
        <v>2</v>
      </c>
      <c r="H705" t="s">
        <v>77</v>
      </c>
      <c r="I705">
        <v>1</v>
      </c>
      <c r="J705" t="s">
        <v>49</v>
      </c>
      <c r="K705">
        <v>2</v>
      </c>
      <c r="L705" t="s">
        <v>70</v>
      </c>
      <c r="M705" t="s">
        <v>45</v>
      </c>
      <c r="N705">
        <v>66460</v>
      </c>
      <c r="O705" t="s">
        <v>36</v>
      </c>
      <c r="P705" t="s">
        <v>37</v>
      </c>
      <c r="Q705">
        <v>13</v>
      </c>
      <c r="R705">
        <v>8</v>
      </c>
      <c r="S705">
        <v>1</v>
      </c>
      <c r="T705">
        <v>9</v>
      </c>
      <c r="U705">
        <v>2</v>
      </c>
      <c r="V705">
        <v>9</v>
      </c>
      <c r="W705">
        <v>1</v>
      </c>
      <c r="X705">
        <v>1</v>
      </c>
      <c r="Y705" t="s">
        <v>38</v>
      </c>
      <c r="Z705" t="s">
        <v>38</v>
      </c>
      <c r="AA705" t="s">
        <v>38</v>
      </c>
      <c r="AB705">
        <v>2</v>
      </c>
      <c r="AC705">
        <v>3</v>
      </c>
      <c r="AD705" t="s">
        <v>109</v>
      </c>
      <c r="AE705" t="s">
        <v>115</v>
      </c>
      <c r="AF705" t="s">
        <v>122</v>
      </c>
      <c r="AG705" t="s">
        <v>112</v>
      </c>
      <c r="AH705" t="s">
        <v>113</v>
      </c>
      <c r="AI705" t="s">
        <v>138</v>
      </c>
      <c r="AJ705" t="s">
        <v>134</v>
      </c>
    </row>
    <row r="706" spans="1:36" x14ac:dyDescent="0.3">
      <c r="A706">
        <v>705</v>
      </c>
      <c r="B706">
        <v>51</v>
      </c>
      <c r="C706" t="s">
        <v>29</v>
      </c>
      <c r="D706" t="s">
        <v>30</v>
      </c>
      <c r="E706" t="s">
        <v>31</v>
      </c>
      <c r="F706">
        <v>18</v>
      </c>
      <c r="G706">
        <v>2</v>
      </c>
      <c r="H706" t="s">
        <v>32</v>
      </c>
      <c r="I706">
        <v>1</v>
      </c>
      <c r="J706" t="s">
        <v>49</v>
      </c>
      <c r="K706">
        <v>4</v>
      </c>
      <c r="L706" t="s">
        <v>66</v>
      </c>
      <c r="M706" t="s">
        <v>61</v>
      </c>
      <c r="N706">
        <v>77250</v>
      </c>
      <c r="O706" t="s">
        <v>36</v>
      </c>
      <c r="P706" t="s">
        <v>37</v>
      </c>
      <c r="Q706">
        <v>13</v>
      </c>
      <c r="R706">
        <v>8</v>
      </c>
      <c r="S706">
        <v>1</v>
      </c>
      <c r="T706">
        <v>33</v>
      </c>
      <c r="U706">
        <v>2</v>
      </c>
      <c r="V706">
        <v>33</v>
      </c>
      <c r="W706">
        <v>0</v>
      </c>
      <c r="X706">
        <v>10</v>
      </c>
      <c r="Y706" t="s">
        <v>38</v>
      </c>
      <c r="Z706" t="s">
        <v>40</v>
      </c>
      <c r="AA706" t="s">
        <v>38</v>
      </c>
      <c r="AB706">
        <v>3</v>
      </c>
      <c r="AC706">
        <v>3</v>
      </c>
      <c r="AD706" t="s">
        <v>109</v>
      </c>
      <c r="AE706" t="s">
        <v>110</v>
      </c>
      <c r="AF706" t="s">
        <v>116</v>
      </c>
      <c r="AG706" t="s">
        <v>117</v>
      </c>
      <c r="AH706" t="s">
        <v>125</v>
      </c>
      <c r="AI706" t="s">
        <v>138</v>
      </c>
      <c r="AJ706" t="s">
        <v>134</v>
      </c>
    </row>
    <row r="707" spans="1:36" x14ac:dyDescent="0.3">
      <c r="A707">
        <v>706</v>
      </c>
      <c r="B707">
        <v>38</v>
      </c>
      <c r="C707" t="s">
        <v>29</v>
      </c>
      <c r="D707" t="s">
        <v>30</v>
      </c>
      <c r="E707" t="s">
        <v>31</v>
      </c>
      <c r="F707">
        <v>2</v>
      </c>
      <c r="G707">
        <v>4</v>
      </c>
      <c r="H707" t="s">
        <v>32</v>
      </c>
      <c r="I707">
        <v>1</v>
      </c>
      <c r="J707" t="s">
        <v>33</v>
      </c>
      <c r="K707">
        <v>1</v>
      </c>
      <c r="L707" t="s">
        <v>44</v>
      </c>
      <c r="M707" t="s">
        <v>61</v>
      </c>
      <c r="N707">
        <v>107250</v>
      </c>
      <c r="O707" t="s">
        <v>38</v>
      </c>
      <c r="P707" t="s">
        <v>37</v>
      </c>
      <c r="Q707">
        <v>18</v>
      </c>
      <c r="R707">
        <v>8</v>
      </c>
      <c r="S707">
        <v>0</v>
      </c>
      <c r="T707">
        <v>11</v>
      </c>
      <c r="U707">
        <v>5</v>
      </c>
      <c r="V707">
        <v>7</v>
      </c>
      <c r="W707">
        <v>1</v>
      </c>
      <c r="X707">
        <v>7</v>
      </c>
      <c r="Y707" t="s">
        <v>40</v>
      </c>
      <c r="Z707" t="s">
        <v>36</v>
      </c>
      <c r="AA707" t="s">
        <v>38</v>
      </c>
      <c r="AB707">
        <v>2</v>
      </c>
      <c r="AC707">
        <v>3</v>
      </c>
      <c r="AD707" t="s">
        <v>109</v>
      </c>
      <c r="AE707" t="s">
        <v>118</v>
      </c>
      <c r="AF707" t="s">
        <v>120</v>
      </c>
      <c r="AG707" t="s">
        <v>112</v>
      </c>
      <c r="AH707" t="s">
        <v>119</v>
      </c>
      <c r="AI707" t="s">
        <v>138</v>
      </c>
      <c r="AJ707" t="s">
        <v>139</v>
      </c>
    </row>
    <row r="708" spans="1:36" x14ac:dyDescent="0.3">
      <c r="A708">
        <v>707</v>
      </c>
      <c r="B708">
        <v>34</v>
      </c>
      <c r="C708" t="s">
        <v>29</v>
      </c>
      <c r="D708" t="s">
        <v>30</v>
      </c>
      <c r="E708" t="s">
        <v>31</v>
      </c>
      <c r="F708">
        <v>4</v>
      </c>
      <c r="G708">
        <v>3</v>
      </c>
      <c r="H708" t="s">
        <v>32</v>
      </c>
      <c r="I708">
        <v>1</v>
      </c>
      <c r="J708" t="s">
        <v>49</v>
      </c>
      <c r="K708">
        <v>2</v>
      </c>
      <c r="L708" t="s">
        <v>44</v>
      </c>
      <c r="M708" t="s">
        <v>45</v>
      </c>
      <c r="N708">
        <v>88470</v>
      </c>
      <c r="O708" t="s">
        <v>36</v>
      </c>
      <c r="P708" t="s">
        <v>37</v>
      </c>
      <c r="Q708">
        <v>16</v>
      </c>
      <c r="R708">
        <v>8</v>
      </c>
      <c r="S708">
        <v>0</v>
      </c>
      <c r="T708">
        <v>10</v>
      </c>
      <c r="U708">
        <v>3</v>
      </c>
      <c r="V708">
        <v>10</v>
      </c>
      <c r="W708">
        <v>9</v>
      </c>
      <c r="X708">
        <v>6</v>
      </c>
      <c r="Y708" t="s">
        <v>38</v>
      </c>
      <c r="Z708" t="s">
        <v>36</v>
      </c>
      <c r="AA708" t="s">
        <v>39</v>
      </c>
      <c r="AB708">
        <v>4</v>
      </c>
      <c r="AC708">
        <v>3</v>
      </c>
      <c r="AD708" t="s">
        <v>109</v>
      </c>
      <c r="AE708" t="s">
        <v>115</v>
      </c>
      <c r="AF708" t="s">
        <v>120</v>
      </c>
      <c r="AG708" t="s">
        <v>112</v>
      </c>
      <c r="AH708" t="s">
        <v>113</v>
      </c>
      <c r="AI708" t="s">
        <v>135</v>
      </c>
      <c r="AJ708" t="s">
        <v>139</v>
      </c>
    </row>
    <row r="709" spans="1:36" x14ac:dyDescent="0.3">
      <c r="A709">
        <v>708</v>
      </c>
      <c r="B709">
        <v>25</v>
      </c>
      <c r="C709" t="s">
        <v>29</v>
      </c>
      <c r="D709" t="s">
        <v>30</v>
      </c>
      <c r="E709" t="s">
        <v>43</v>
      </c>
      <c r="F709">
        <v>6</v>
      </c>
      <c r="G709">
        <v>2</v>
      </c>
      <c r="H709" t="s">
        <v>55</v>
      </c>
      <c r="I709">
        <v>1</v>
      </c>
      <c r="J709" t="s">
        <v>33</v>
      </c>
      <c r="K709">
        <v>4</v>
      </c>
      <c r="L709" t="s">
        <v>44</v>
      </c>
      <c r="M709" t="s">
        <v>35</v>
      </c>
      <c r="N709">
        <v>20450</v>
      </c>
      <c r="O709" t="s">
        <v>38</v>
      </c>
      <c r="P709" t="s">
        <v>37</v>
      </c>
      <c r="Q709">
        <v>19</v>
      </c>
      <c r="R709">
        <v>8</v>
      </c>
      <c r="S709">
        <v>0</v>
      </c>
      <c r="T709">
        <v>7</v>
      </c>
      <c r="U709">
        <v>3</v>
      </c>
      <c r="V709">
        <v>3</v>
      </c>
      <c r="W709">
        <v>1</v>
      </c>
      <c r="X709">
        <v>2</v>
      </c>
      <c r="Y709" t="s">
        <v>39</v>
      </c>
      <c r="Z709" t="s">
        <v>39</v>
      </c>
      <c r="AA709" t="s">
        <v>40</v>
      </c>
      <c r="AB709">
        <v>3</v>
      </c>
      <c r="AC709">
        <v>3</v>
      </c>
      <c r="AD709" t="s">
        <v>109</v>
      </c>
      <c r="AE709" t="s">
        <v>123</v>
      </c>
      <c r="AF709" t="s">
        <v>111</v>
      </c>
      <c r="AG709" t="s">
        <v>112</v>
      </c>
      <c r="AH709" t="s">
        <v>113</v>
      </c>
      <c r="AI709" t="s">
        <v>133</v>
      </c>
      <c r="AJ709" t="s">
        <v>139</v>
      </c>
    </row>
    <row r="710" spans="1:36" x14ac:dyDescent="0.3">
      <c r="A710">
        <v>709</v>
      </c>
      <c r="B710">
        <v>58</v>
      </c>
      <c r="C710" t="s">
        <v>41</v>
      </c>
      <c r="D710" t="s">
        <v>30</v>
      </c>
      <c r="E710" t="s">
        <v>31</v>
      </c>
      <c r="F710">
        <v>1</v>
      </c>
      <c r="G710">
        <v>4</v>
      </c>
      <c r="H710" t="s">
        <v>77</v>
      </c>
      <c r="I710">
        <v>1</v>
      </c>
      <c r="J710" t="s">
        <v>49</v>
      </c>
      <c r="K710">
        <v>2</v>
      </c>
      <c r="L710" t="s">
        <v>50</v>
      </c>
      <c r="M710" t="s">
        <v>35</v>
      </c>
      <c r="N710">
        <v>10090</v>
      </c>
      <c r="O710" t="s">
        <v>67</v>
      </c>
      <c r="P710" t="s">
        <v>37</v>
      </c>
      <c r="Q710">
        <v>13</v>
      </c>
      <c r="R710">
        <v>8</v>
      </c>
      <c r="S710">
        <v>2</v>
      </c>
      <c r="T710">
        <v>31</v>
      </c>
      <c r="U710">
        <v>3</v>
      </c>
      <c r="V710">
        <v>10</v>
      </c>
      <c r="W710">
        <v>5</v>
      </c>
      <c r="X710">
        <v>9</v>
      </c>
      <c r="Y710" t="s">
        <v>38</v>
      </c>
      <c r="Z710" t="s">
        <v>36</v>
      </c>
      <c r="AA710" t="s">
        <v>40</v>
      </c>
      <c r="AB710">
        <v>4</v>
      </c>
      <c r="AC710">
        <v>3</v>
      </c>
      <c r="AD710" t="s">
        <v>109</v>
      </c>
      <c r="AE710" t="s">
        <v>126</v>
      </c>
      <c r="AF710" t="s">
        <v>120</v>
      </c>
      <c r="AG710" t="s">
        <v>112</v>
      </c>
      <c r="AH710" t="s">
        <v>125</v>
      </c>
      <c r="AI710" t="s">
        <v>133</v>
      </c>
      <c r="AJ710" t="s">
        <v>134</v>
      </c>
    </row>
    <row r="711" spans="1:36" x14ac:dyDescent="0.3">
      <c r="A711">
        <v>710</v>
      </c>
      <c r="B711">
        <v>40</v>
      </c>
      <c r="C711" t="s">
        <v>29</v>
      </c>
      <c r="D711" t="s">
        <v>30</v>
      </c>
      <c r="E711" t="s">
        <v>43</v>
      </c>
      <c r="F711">
        <v>14</v>
      </c>
      <c r="G711">
        <v>4</v>
      </c>
      <c r="H711" t="s">
        <v>55</v>
      </c>
      <c r="I711">
        <v>1</v>
      </c>
      <c r="J711" t="s">
        <v>33</v>
      </c>
      <c r="K711">
        <v>1</v>
      </c>
      <c r="L711" t="s">
        <v>44</v>
      </c>
      <c r="M711" t="s">
        <v>35</v>
      </c>
      <c r="N711">
        <v>33480</v>
      </c>
      <c r="O711" t="s">
        <v>38</v>
      </c>
      <c r="P711" t="s">
        <v>37</v>
      </c>
      <c r="Q711">
        <v>22</v>
      </c>
      <c r="R711">
        <v>8</v>
      </c>
      <c r="S711">
        <v>0</v>
      </c>
      <c r="T711">
        <v>7</v>
      </c>
      <c r="U711">
        <v>2</v>
      </c>
      <c r="V711">
        <v>4</v>
      </c>
      <c r="W711">
        <v>0</v>
      </c>
      <c r="X711">
        <v>3</v>
      </c>
      <c r="Y711" t="s">
        <v>40</v>
      </c>
      <c r="Z711" t="s">
        <v>40</v>
      </c>
      <c r="AA711" t="s">
        <v>38</v>
      </c>
      <c r="AB711">
        <v>1</v>
      </c>
      <c r="AC711">
        <v>4</v>
      </c>
      <c r="AD711" t="s">
        <v>114</v>
      </c>
      <c r="AE711" t="s">
        <v>118</v>
      </c>
      <c r="AF711" t="s">
        <v>116</v>
      </c>
      <c r="AG711" t="s">
        <v>117</v>
      </c>
      <c r="AH711" t="s">
        <v>113</v>
      </c>
      <c r="AI711" t="s">
        <v>138</v>
      </c>
      <c r="AJ711" t="s">
        <v>136</v>
      </c>
    </row>
    <row r="712" spans="1:36" x14ac:dyDescent="0.3">
      <c r="A712">
        <v>711</v>
      </c>
      <c r="B712">
        <v>36</v>
      </c>
      <c r="C712" t="s">
        <v>29</v>
      </c>
      <c r="D712" t="s">
        <v>42</v>
      </c>
      <c r="E712" t="s">
        <v>31</v>
      </c>
      <c r="F712">
        <v>16</v>
      </c>
      <c r="G712">
        <v>2</v>
      </c>
      <c r="H712" t="s">
        <v>32</v>
      </c>
      <c r="I712">
        <v>1</v>
      </c>
      <c r="J712" t="s">
        <v>49</v>
      </c>
      <c r="K712">
        <v>1</v>
      </c>
      <c r="L712" t="s">
        <v>44</v>
      </c>
      <c r="M712" t="s">
        <v>35</v>
      </c>
      <c r="N712">
        <v>12810</v>
      </c>
      <c r="O712" t="s">
        <v>40</v>
      </c>
      <c r="P712" t="s">
        <v>37</v>
      </c>
      <c r="Q712">
        <v>11</v>
      </c>
      <c r="R712">
        <v>8</v>
      </c>
      <c r="S712">
        <v>0</v>
      </c>
      <c r="T712">
        <v>17</v>
      </c>
      <c r="U712">
        <v>2</v>
      </c>
      <c r="V712">
        <v>15</v>
      </c>
      <c r="W712">
        <v>6</v>
      </c>
      <c r="X712">
        <v>13</v>
      </c>
      <c r="Y712" t="s">
        <v>36</v>
      </c>
      <c r="Z712" t="s">
        <v>36</v>
      </c>
      <c r="AA712" t="s">
        <v>40</v>
      </c>
      <c r="AB712">
        <v>3</v>
      </c>
      <c r="AC712">
        <v>3</v>
      </c>
      <c r="AD712" t="s">
        <v>109</v>
      </c>
      <c r="AE712" t="s">
        <v>118</v>
      </c>
      <c r="AF712" t="s">
        <v>120</v>
      </c>
      <c r="AG712" t="s">
        <v>117</v>
      </c>
      <c r="AH712" t="s">
        <v>119</v>
      </c>
      <c r="AI712" t="s">
        <v>133</v>
      </c>
      <c r="AJ712" t="s">
        <v>134</v>
      </c>
    </row>
    <row r="713" spans="1:36" x14ac:dyDescent="0.3">
      <c r="A713">
        <v>712</v>
      </c>
      <c r="B713">
        <v>48</v>
      </c>
      <c r="C713" t="s">
        <v>29</v>
      </c>
      <c r="D713" t="s">
        <v>30</v>
      </c>
      <c r="E713" t="s">
        <v>43</v>
      </c>
      <c r="F713">
        <v>2</v>
      </c>
      <c r="G713">
        <v>1</v>
      </c>
      <c r="H713" t="s">
        <v>32</v>
      </c>
      <c r="I713">
        <v>1</v>
      </c>
      <c r="J713" t="s">
        <v>49</v>
      </c>
      <c r="K713">
        <v>2</v>
      </c>
      <c r="L713" t="s">
        <v>44</v>
      </c>
      <c r="M713" t="s">
        <v>45</v>
      </c>
      <c r="N713">
        <v>28190</v>
      </c>
      <c r="O713" t="s">
        <v>36</v>
      </c>
      <c r="P713" t="s">
        <v>37</v>
      </c>
      <c r="Q713">
        <v>20</v>
      </c>
      <c r="R713">
        <v>8</v>
      </c>
      <c r="S713">
        <v>0</v>
      </c>
      <c r="T713">
        <v>11</v>
      </c>
      <c r="U713">
        <v>2</v>
      </c>
      <c r="V713">
        <v>10</v>
      </c>
      <c r="W713">
        <v>0</v>
      </c>
      <c r="X713">
        <v>8</v>
      </c>
      <c r="Y713" t="s">
        <v>39</v>
      </c>
      <c r="Z713" t="s">
        <v>39</v>
      </c>
      <c r="AA713" t="s">
        <v>38</v>
      </c>
      <c r="AB713">
        <v>2</v>
      </c>
      <c r="AC713">
        <v>4</v>
      </c>
      <c r="AD713" t="s">
        <v>114</v>
      </c>
      <c r="AE713" t="s">
        <v>110</v>
      </c>
      <c r="AF713" t="s">
        <v>111</v>
      </c>
      <c r="AG713" t="s">
        <v>112</v>
      </c>
      <c r="AH713" t="s">
        <v>119</v>
      </c>
      <c r="AI713" t="s">
        <v>138</v>
      </c>
      <c r="AJ713" t="s">
        <v>139</v>
      </c>
    </row>
    <row r="714" spans="1:36" x14ac:dyDescent="0.3">
      <c r="A714">
        <v>713</v>
      </c>
      <c r="B714">
        <v>27</v>
      </c>
      <c r="C714" t="s">
        <v>29</v>
      </c>
      <c r="D714" t="s">
        <v>30</v>
      </c>
      <c r="E714" t="s">
        <v>43</v>
      </c>
      <c r="F714">
        <v>2</v>
      </c>
      <c r="G714">
        <v>3</v>
      </c>
      <c r="H714" t="s">
        <v>32</v>
      </c>
      <c r="I714">
        <v>1</v>
      </c>
      <c r="J714" t="s">
        <v>33</v>
      </c>
      <c r="K714">
        <v>2</v>
      </c>
      <c r="L714" t="s">
        <v>60</v>
      </c>
      <c r="M714" t="s">
        <v>35</v>
      </c>
      <c r="N714">
        <v>48510</v>
      </c>
      <c r="O714" t="s">
        <v>71</v>
      </c>
      <c r="P714" t="s">
        <v>37</v>
      </c>
      <c r="Q714">
        <v>18</v>
      </c>
      <c r="R714">
        <v>8</v>
      </c>
      <c r="S714">
        <v>0</v>
      </c>
      <c r="T714">
        <v>5</v>
      </c>
      <c r="U714">
        <v>2</v>
      </c>
      <c r="V714">
        <v>1</v>
      </c>
      <c r="W714">
        <v>0</v>
      </c>
      <c r="X714">
        <v>0</v>
      </c>
      <c r="Y714" t="s">
        <v>38</v>
      </c>
      <c r="Z714" t="s">
        <v>39</v>
      </c>
      <c r="AA714" t="s">
        <v>38</v>
      </c>
      <c r="AB714">
        <v>3</v>
      </c>
      <c r="AC714">
        <v>3</v>
      </c>
      <c r="AD714" t="s">
        <v>109</v>
      </c>
      <c r="AE714" t="s">
        <v>115</v>
      </c>
      <c r="AF714" t="s">
        <v>111</v>
      </c>
      <c r="AG714" t="s">
        <v>112</v>
      </c>
      <c r="AH714" t="s">
        <v>113</v>
      </c>
      <c r="AI714" t="s">
        <v>138</v>
      </c>
      <c r="AJ714" t="s">
        <v>139</v>
      </c>
    </row>
    <row r="715" spans="1:36" x14ac:dyDescent="0.3">
      <c r="A715">
        <v>714</v>
      </c>
      <c r="B715">
        <v>51</v>
      </c>
      <c r="C715" t="s">
        <v>29</v>
      </c>
      <c r="D715" t="s">
        <v>30</v>
      </c>
      <c r="E715" t="s">
        <v>43</v>
      </c>
      <c r="F715">
        <v>4</v>
      </c>
      <c r="G715">
        <v>1</v>
      </c>
      <c r="H715" t="s">
        <v>55</v>
      </c>
      <c r="I715">
        <v>1</v>
      </c>
      <c r="J715" t="s">
        <v>33</v>
      </c>
      <c r="K715">
        <v>3</v>
      </c>
      <c r="L715" t="s">
        <v>66</v>
      </c>
      <c r="M715" t="s">
        <v>45</v>
      </c>
      <c r="N715">
        <v>40280</v>
      </c>
      <c r="O715" t="s">
        <v>38</v>
      </c>
      <c r="P715" t="s">
        <v>37</v>
      </c>
      <c r="Q715">
        <v>14</v>
      </c>
      <c r="R715">
        <v>8</v>
      </c>
      <c r="S715">
        <v>0</v>
      </c>
      <c r="T715">
        <v>29</v>
      </c>
      <c r="U715">
        <v>3</v>
      </c>
      <c r="V715">
        <v>5</v>
      </c>
      <c r="W715">
        <v>0</v>
      </c>
      <c r="X715">
        <v>3</v>
      </c>
      <c r="Y715" t="s">
        <v>39</v>
      </c>
      <c r="Z715" t="s">
        <v>40</v>
      </c>
      <c r="AA715" t="s">
        <v>40</v>
      </c>
      <c r="AB715">
        <v>3</v>
      </c>
      <c r="AC715">
        <v>3</v>
      </c>
      <c r="AD715" t="s">
        <v>109</v>
      </c>
      <c r="AE715" t="s">
        <v>110</v>
      </c>
      <c r="AF715" t="s">
        <v>116</v>
      </c>
      <c r="AG715" t="s">
        <v>112</v>
      </c>
      <c r="AH715" t="s">
        <v>121</v>
      </c>
      <c r="AI715" t="s">
        <v>133</v>
      </c>
      <c r="AJ715" t="s">
        <v>134</v>
      </c>
    </row>
    <row r="716" spans="1:36" x14ac:dyDescent="0.3">
      <c r="A716">
        <v>715</v>
      </c>
      <c r="B716">
        <v>18</v>
      </c>
      <c r="C716" t="s">
        <v>29</v>
      </c>
      <c r="D716" t="s">
        <v>52</v>
      </c>
      <c r="E716" t="s">
        <v>43</v>
      </c>
      <c r="F716">
        <v>1</v>
      </c>
      <c r="G716">
        <v>4</v>
      </c>
      <c r="H716" t="s">
        <v>55</v>
      </c>
      <c r="I716">
        <v>1</v>
      </c>
      <c r="J716" t="s">
        <v>49</v>
      </c>
      <c r="K716">
        <v>2</v>
      </c>
      <c r="L716" t="s">
        <v>50</v>
      </c>
      <c r="M716" t="s">
        <v>45</v>
      </c>
      <c r="N716">
        <v>27200</v>
      </c>
      <c r="O716" t="s">
        <v>36</v>
      </c>
      <c r="P716" t="s">
        <v>37</v>
      </c>
      <c r="Q716">
        <v>22</v>
      </c>
      <c r="R716">
        <v>8</v>
      </c>
      <c r="S716">
        <v>1</v>
      </c>
      <c r="T716">
        <v>0</v>
      </c>
      <c r="U716">
        <v>2</v>
      </c>
      <c r="V716">
        <v>0</v>
      </c>
      <c r="W716">
        <v>0</v>
      </c>
      <c r="X716">
        <v>0</v>
      </c>
      <c r="Y716" t="s">
        <v>39</v>
      </c>
      <c r="Z716" t="s">
        <v>39</v>
      </c>
      <c r="AA716" t="s">
        <v>39</v>
      </c>
      <c r="AB716">
        <v>3</v>
      </c>
      <c r="AC716">
        <v>4</v>
      </c>
      <c r="AD716" t="s">
        <v>114</v>
      </c>
      <c r="AE716" t="s">
        <v>123</v>
      </c>
      <c r="AF716" t="s">
        <v>111</v>
      </c>
      <c r="AG716" t="s">
        <v>112</v>
      </c>
      <c r="AH716" t="s">
        <v>113</v>
      </c>
      <c r="AI716" t="s">
        <v>135</v>
      </c>
      <c r="AJ716" t="s">
        <v>136</v>
      </c>
    </row>
    <row r="717" spans="1:36" x14ac:dyDescent="0.3">
      <c r="A717">
        <v>716</v>
      </c>
      <c r="B717">
        <v>35</v>
      </c>
      <c r="C717" t="s">
        <v>29</v>
      </c>
      <c r="D717" t="s">
        <v>30</v>
      </c>
      <c r="E717" t="s">
        <v>43</v>
      </c>
      <c r="F717">
        <v>1</v>
      </c>
      <c r="G717">
        <v>4</v>
      </c>
      <c r="H717" t="s">
        <v>48</v>
      </c>
      <c r="I717">
        <v>1</v>
      </c>
      <c r="J717" t="s">
        <v>33</v>
      </c>
      <c r="K717">
        <v>2</v>
      </c>
      <c r="L717" t="s">
        <v>57</v>
      </c>
      <c r="M717" t="s">
        <v>35</v>
      </c>
      <c r="N717">
        <v>81200</v>
      </c>
      <c r="O717" t="s">
        <v>46</v>
      </c>
      <c r="P717" t="s">
        <v>37</v>
      </c>
      <c r="Q717">
        <v>13</v>
      </c>
      <c r="R717">
        <v>8</v>
      </c>
      <c r="S717">
        <v>0</v>
      </c>
      <c r="T717">
        <v>10</v>
      </c>
      <c r="U717">
        <v>2</v>
      </c>
      <c r="V717">
        <v>9</v>
      </c>
      <c r="W717">
        <v>0</v>
      </c>
      <c r="X717">
        <v>0</v>
      </c>
      <c r="Y717" t="s">
        <v>39</v>
      </c>
      <c r="Z717" t="s">
        <v>39</v>
      </c>
      <c r="AA717" t="s">
        <v>38</v>
      </c>
      <c r="AB717">
        <v>2</v>
      </c>
      <c r="AC717">
        <v>3</v>
      </c>
      <c r="AD717" t="s">
        <v>109</v>
      </c>
      <c r="AE717" t="s">
        <v>115</v>
      </c>
      <c r="AF717" t="s">
        <v>111</v>
      </c>
      <c r="AG717" t="s">
        <v>112</v>
      </c>
      <c r="AH717" t="s">
        <v>113</v>
      </c>
      <c r="AI717" t="s">
        <v>138</v>
      </c>
      <c r="AJ717" t="s">
        <v>134</v>
      </c>
    </row>
    <row r="718" spans="1:36" x14ac:dyDescent="0.3">
      <c r="A718">
        <v>717</v>
      </c>
      <c r="B718">
        <v>27</v>
      </c>
      <c r="C718" t="s">
        <v>29</v>
      </c>
      <c r="D718" t="s">
        <v>42</v>
      </c>
      <c r="E718" t="s">
        <v>43</v>
      </c>
      <c r="F718">
        <v>26</v>
      </c>
      <c r="G718">
        <v>4</v>
      </c>
      <c r="H718" t="s">
        <v>55</v>
      </c>
      <c r="I718">
        <v>1</v>
      </c>
      <c r="J718" t="s">
        <v>33</v>
      </c>
      <c r="K718">
        <v>1</v>
      </c>
      <c r="L718" t="s">
        <v>57</v>
      </c>
      <c r="M718" t="s">
        <v>45</v>
      </c>
      <c r="N718">
        <v>46470</v>
      </c>
      <c r="O718" t="s">
        <v>38</v>
      </c>
      <c r="P718" t="s">
        <v>37</v>
      </c>
      <c r="Q718">
        <v>17</v>
      </c>
      <c r="R718">
        <v>8</v>
      </c>
      <c r="S718">
        <v>0</v>
      </c>
      <c r="T718">
        <v>8</v>
      </c>
      <c r="U718">
        <v>3</v>
      </c>
      <c r="V718">
        <v>6</v>
      </c>
      <c r="W718">
        <v>0</v>
      </c>
      <c r="X718">
        <v>0</v>
      </c>
      <c r="Y718" t="s">
        <v>39</v>
      </c>
      <c r="Z718" t="s">
        <v>39</v>
      </c>
      <c r="AA718" t="s">
        <v>38</v>
      </c>
      <c r="AB718">
        <v>4</v>
      </c>
      <c r="AC718">
        <v>3</v>
      </c>
      <c r="AD718" t="s">
        <v>109</v>
      </c>
      <c r="AE718" t="s">
        <v>115</v>
      </c>
      <c r="AF718" t="s">
        <v>111</v>
      </c>
      <c r="AG718" t="s">
        <v>124</v>
      </c>
      <c r="AH718" t="s">
        <v>113</v>
      </c>
      <c r="AI718" t="s">
        <v>138</v>
      </c>
      <c r="AJ718" t="s">
        <v>139</v>
      </c>
    </row>
    <row r="719" spans="1:36" x14ac:dyDescent="0.3">
      <c r="A719">
        <v>718</v>
      </c>
      <c r="B719">
        <v>55</v>
      </c>
      <c r="C719" t="s">
        <v>41</v>
      </c>
      <c r="D719" t="s">
        <v>30</v>
      </c>
      <c r="E719" t="s">
        <v>43</v>
      </c>
      <c r="F719">
        <v>19</v>
      </c>
      <c r="G719">
        <v>3</v>
      </c>
      <c r="H719" t="s">
        <v>77</v>
      </c>
      <c r="I719">
        <v>1</v>
      </c>
      <c r="J719" t="s">
        <v>49</v>
      </c>
      <c r="K719">
        <v>1</v>
      </c>
      <c r="L719" t="s">
        <v>53</v>
      </c>
      <c r="M719" t="s">
        <v>45</v>
      </c>
      <c r="N719">
        <v>46800</v>
      </c>
      <c r="O719" t="s">
        <v>47</v>
      </c>
      <c r="P719" t="s">
        <v>37</v>
      </c>
      <c r="Q719">
        <v>14</v>
      </c>
      <c r="R719">
        <v>8</v>
      </c>
      <c r="S719">
        <v>3</v>
      </c>
      <c r="T719">
        <v>24</v>
      </c>
      <c r="U719">
        <v>0</v>
      </c>
      <c r="V719">
        <v>19</v>
      </c>
      <c r="W719">
        <v>3</v>
      </c>
      <c r="X719">
        <v>8</v>
      </c>
      <c r="Y719" t="s">
        <v>36</v>
      </c>
      <c r="Z719" t="s">
        <v>38</v>
      </c>
      <c r="AA719" t="s">
        <v>40</v>
      </c>
      <c r="AB719">
        <v>4</v>
      </c>
      <c r="AC719">
        <v>3</v>
      </c>
      <c r="AD719" t="s">
        <v>109</v>
      </c>
      <c r="AE719" t="s">
        <v>110</v>
      </c>
      <c r="AF719" t="s">
        <v>122</v>
      </c>
      <c r="AG719" t="s">
        <v>117</v>
      </c>
      <c r="AH719" t="s">
        <v>121</v>
      </c>
      <c r="AI719" t="s">
        <v>133</v>
      </c>
      <c r="AJ719" t="s">
        <v>134</v>
      </c>
    </row>
    <row r="720" spans="1:36" x14ac:dyDescent="0.3">
      <c r="A720">
        <v>719</v>
      </c>
      <c r="B720">
        <v>56</v>
      </c>
      <c r="C720" t="s">
        <v>29</v>
      </c>
      <c r="D720" t="s">
        <v>30</v>
      </c>
      <c r="E720" t="s">
        <v>43</v>
      </c>
      <c r="F720">
        <v>24</v>
      </c>
      <c r="G720">
        <v>4</v>
      </c>
      <c r="H720" t="s">
        <v>32</v>
      </c>
      <c r="I720">
        <v>1</v>
      </c>
      <c r="J720" t="s">
        <v>49</v>
      </c>
      <c r="K720">
        <v>2</v>
      </c>
      <c r="L720" t="s">
        <v>60</v>
      </c>
      <c r="M720" t="s">
        <v>35</v>
      </c>
      <c r="N720">
        <v>32210</v>
      </c>
      <c r="O720" t="s">
        <v>39</v>
      </c>
      <c r="P720" t="s">
        <v>37</v>
      </c>
      <c r="Q720">
        <v>15</v>
      </c>
      <c r="R720">
        <v>8</v>
      </c>
      <c r="S720">
        <v>2</v>
      </c>
      <c r="T720">
        <v>33</v>
      </c>
      <c r="U720">
        <v>2</v>
      </c>
      <c r="V720">
        <v>19</v>
      </c>
      <c r="W720">
        <v>15</v>
      </c>
      <c r="X720">
        <v>9</v>
      </c>
      <c r="Y720" t="s">
        <v>39</v>
      </c>
      <c r="Z720" t="s">
        <v>40</v>
      </c>
      <c r="AA720" t="s">
        <v>38</v>
      </c>
      <c r="AB720">
        <v>3</v>
      </c>
      <c r="AC720">
        <v>3</v>
      </c>
      <c r="AD720" t="s">
        <v>109</v>
      </c>
      <c r="AE720" t="s">
        <v>126</v>
      </c>
      <c r="AF720" t="s">
        <v>116</v>
      </c>
      <c r="AG720" t="s">
        <v>124</v>
      </c>
      <c r="AH720" t="s">
        <v>125</v>
      </c>
      <c r="AI720" t="s">
        <v>138</v>
      </c>
      <c r="AJ720" t="s">
        <v>134</v>
      </c>
    </row>
    <row r="721" spans="1:36" x14ac:dyDescent="0.3">
      <c r="A721">
        <v>720</v>
      </c>
      <c r="B721">
        <v>34</v>
      </c>
      <c r="C721" t="s">
        <v>29</v>
      </c>
      <c r="D721" t="s">
        <v>52</v>
      </c>
      <c r="E721" t="s">
        <v>31</v>
      </c>
      <c r="F721">
        <v>1</v>
      </c>
      <c r="G721">
        <v>2</v>
      </c>
      <c r="H721" t="s">
        <v>32</v>
      </c>
      <c r="I721">
        <v>1</v>
      </c>
      <c r="J721" t="s">
        <v>49</v>
      </c>
      <c r="K721">
        <v>2</v>
      </c>
      <c r="L721" t="s">
        <v>44</v>
      </c>
      <c r="M721" t="s">
        <v>61</v>
      </c>
      <c r="N721">
        <v>86210</v>
      </c>
      <c r="O721" t="s">
        <v>36</v>
      </c>
      <c r="P721" t="s">
        <v>37</v>
      </c>
      <c r="Q721">
        <v>17</v>
      </c>
      <c r="R721">
        <v>8</v>
      </c>
      <c r="S721">
        <v>1</v>
      </c>
      <c r="T721">
        <v>5</v>
      </c>
      <c r="U721">
        <v>1</v>
      </c>
      <c r="V721">
        <v>5</v>
      </c>
      <c r="W721">
        <v>0</v>
      </c>
      <c r="X721">
        <v>0</v>
      </c>
      <c r="Y721" t="s">
        <v>36</v>
      </c>
      <c r="Z721" t="s">
        <v>38</v>
      </c>
      <c r="AA721" t="s">
        <v>38</v>
      </c>
      <c r="AB721">
        <v>3</v>
      </c>
      <c r="AC721">
        <v>3</v>
      </c>
      <c r="AD721" t="s">
        <v>109</v>
      </c>
      <c r="AE721" t="s">
        <v>115</v>
      </c>
      <c r="AF721" t="s">
        <v>122</v>
      </c>
      <c r="AG721" t="s">
        <v>112</v>
      </c>
      <c r="AH721" t="s">
        <v>113</v>
      </c>
      <c r="AI721" t="s">
        <v>138</v>
      </c>
      <c r="AJ721" t="s">
        <v>139</v>
      </c>
    </row>
    <row r="722" spans="1:36" x14ac:dyDescent="0.3">
      <c r="A722">
        <v>721</v>
      </c>
      <c r="B722">
        <v>40</v>
      </c>
      <c r="C722" t="s">
        <v>29</v>
      </c>
      <c r="D722" t="s">
        <v>30</v>
      </c>
      <c r="E722" t="s">
        <v>43</v>
      </c>
      <c r="F722">
        <v>3</v>
      </c>
      <c r="G722">
        <v>3</v>
      </c>
      <c r="H722" t="s">
        <v>32</v>
      </c>
      <c r="I722">
        <v>1</v>
      </c>
      <c r="J722" t="s">
        <v>49</v>
      </c>
      <c r="K722">
        <v>2</v>
      </c>
      <c r="L722" t="s">
        <v>50</v>
      </c>
      <c r="M722" t="s">
        <v>61</v>
      </c>
      <c r="N722">
        <v>45770</v>
      </c>
      <c r="O722" t="s">
        <v>51</v>
      </c>
      <c r="P722" t="s">
        <v>37</v>
      </c>
      <c r="Q722">
        <v>11</v>
      </c>
      <c r="R722">
        <v>8</v>
      </c>
      <c r="S722">
        <v>1</v>
      </c>
      <c r="T722">
        <v>15</v>
      </c>
      <c r="U722">
        <v>3</v>
      </c>
      <c r="V722">
        <v>12</v>
      </c>
      <c r="W722">
        <v>11</v>
      </c>
      <c r="X722">
        <v>8</v>
      </c>
      <c r="Y722" t="s">
        <v>40</v>
      </c>
      <c r="Z722" t="s">
        <v>38</v>
      </c>
      <c r="AA722" t="s">
        <v>38</v>
      </c>
      <c r="AB722">
        <v>2</v>
      </c>
      <c r="AC722">
        <v>3</v>
      </c>
      <c r="AD722" t="s">
        <v>109</v>
      </c>
      <c r="AE722" t="s">
        <v>118</v>
      </c>
      <c r="AF722" t="s">
        <v>122</v>
      </c>
      <c r="AG722" t="s">
        <v>112</v>
      </c>
      <c r="AH722" t="s">
        <v>119</v>
      </c>
      <c r="AI722" t="s">
        <v>138</v>
      </c>
      <c r="AJ722" t="s">
        <v>134</v>
      </c>
    </row>
    <row r="723" spans="1:36" x14ac:dyDescent="0.3">
      <c r="A723">
        <v>722</v>
      </c>
      <c r="B723">
        <v>34</v>
      </c>
      <c r="C723" t="s">
        <v>29</v>
      </c>
      <c r="D723" t="s">
        <v>30</v>
      </c>
      <c r="E723" t="s">
        <v>43</v>
      </c>
      <c r="F723">
        <v>5</v>
      </c>
      <c r="G723">
        <v>3</v>
      </c>
      <c r="H723" t="s">
        <v>32</v>
      </c>
      <c r="I723">
        <v>1</v>
      </c>
      <c r="J723" t="s">
        <v>49</v>
      </c>
      <c r="K723">
        <v>1</v>
      </c>
      <c r="L723" t="s">
        <v>44</v>
      </c>
      <c r="M723" t="s">
        <v>35</v>
      </c>
      <c r="N723">
        <v>45530</v>
      </c>
      <c r="O723" t="s">
        <v>39</v>
      </c>
      <c r="P723" t="s">
        <v>37</v>
      </c>
      <c r="Q723">
        <v>18</v>
      </c>
      <c r="R723">
        <v>8</v>
      </c>
      <c r="S723">
        <v>1</v>
      </c>
      <c r="T723">
        <v>10</v>
      </c>
      <c r="U723">
        <v>2</v>
      </c>
      <c r="V723">
        <v>8</v>
      </c>
      <c r="W723">
        <v>7</v>
      </c>
      <c r="X723">
        <v>7</v>
      </c>
      <c r="Y723" t="s">
        <v>40</v>
      </c>
      <c r="Z723" t="s">
        <v>38</v>
      </c>
      <c r="AA723" t="s">
        <v>38</v>
      </c>
      <c r="AB723">
        <v>4</v>
      </c>
      <c r="AC723">
        <v>3</v>
      </c>
      <c r="AD723" t="s">
        <v>109</v>
      </c>
      <c r="AE723" t="s">
        <v>115</v>
      </c>
      <c r="AF723" t="s">
        <v>122</v>
      </c>
      <c r="AG723" t="s">
        <v>112</v>
      </c>
      <c r="AH723" t="s">
        <v>113</v>
      </c>
      <c r="AI723" t="s">
        <v>138</v>
      </c>
      <c r="AJ723" t="s">
        <v>139</v>
      </c>
    </row>
    <row r="724" spans="1:36" x14ac:dyDescent="0.3">
      <c r="A724">
        <v>723</v>
      </c>
      <c r="B724">
        <v>31</v>
      </c>
      <c r="C724" t="s">
        <v>41</v>
      </c>
      <c r="D724" t="s">
        <v>42</v>
      </c>
      <c r="E724" t="s">
        <v>43</v>
      </c>
      <c r="F724">
        <v>2</v>
      </c>
      <c r="G724">
        <v>2</v>
      </c>
      <c r="H724" t="s">
        <v>55</v>
      </c>
      <c r="I724">
        <v>1</v>
      </c>
      <c r="J724" t="s">
        <v>33</v>
      </c>
      <c r="K724">
        <v>2</v>
      </c>
      <c r="L724" t="s">
        <v>66</v>
      </c>
      <c r="M724" t="s">
        <v>45</v>
      </c>
      <c r="N724">
        <v>53960</v>
      </c>
      <c r="O724" t="s">
        <v>67</v>
      </c>
      <c r="P724" t="s">
        <v>37</v>
      </c>
      <c r="Q724">
        <v>17</v>
      </c>
      <c r="R724">
        <v>8</v>
      </c>
      <c r="S724">
        <v>1</v>
      </c>
      <c r="T724">
        <v>3</v>
      </c>
      <c r="U724">
        <v>2</v>
      </c>
      <c r="V724">
        <v>1</v>
      </c>
      <c r="W724">
        <v>0</v>
      </c>
      <c r="X724">
        <v>0</v>
      </c>
      <c r="Y724" t="s">
        <v>38</v>
      </c>
      <c r="Z724" t="s">
        <v>39</v>
      </c>
      <c r="AA724" t="s">
        <v>39</v>
      </c>
      <c r="AB724">
        <v>1</v>
      </c>
      <c r="AC724">
        <v>3</v>
      </c>
      <c r="AD724" t="s">
        <v>109</v>
      </c>
      <c r="AE724" t="s">
        <v>115</v>
      </c>
      <c r="AF724" t="s">
        <v>111</v>
      </c>
      <c r="AG724" t="s">
        <v>112</v>
      </c>
      <c r="AH724" t="s">
        <v>113</v>
      </c>
      <c r="AI724" t="s">
        <v>135</v>
      </c>
      <c r="AJ724" t="s">
        <v>139</v>
      </c>
    </row>
    <row r="725" spans="1:36" x14ac:dyDescent="0.3">
      <c r="A725">
        <v>724</v>
      </c>
      <c r="B725">
        <v>35</v>
      </c>
      <c r="C725" t="s">
        <v>41</v>
      </c>
      <c r="D725" t="s">
        <v>42</v>
      </c>
      <c r="E725" t="s">
        <v>43</v>
      </c>
      <c r="F725">
        <v>1</v>
      </c>
      <c r="G725">
        <v>2</v>
      </c>
      <c r="H725" t="s">
        <v>55</v>
      </c>
      <c r="I725">
        <v>1</v>
      </c>
      <c r="J725" t="s">
        <v>49</v>
      </c>
      <c r="K725">
        <v>1</v>
      </c>
      <c r="L725" t="s">
        <v>66</v>
      </c>
      <c r="M725" t="s">
        <v>35</v>
      </c>
      <c r="N725">
        <v>67960</v>
      </c>
      <c r="O725" t="s">
        <v>46</v>
      </c>
      <c r="P725" t="s">
        <v>37</v>
      </c>
      <c r="Q725">
        <v>13</v>
      </c>
      <c r="R725">
        <v>8</v>
      </c>
      <c r="S725">
        <v>0</v>
      </c>
      <c r="T725">
        <v>5</v>
      </c>
      <c r="U725">
        <v>2</v>
      </c>
      <c r="V725">
        <v>4</v>
      </c>
      <c r="W725">
        <v>3</v>
      </c>
      <c r="X725">
        <v>2</v>
      </c>
      <c r="Y725" t="s">
        <v>39</v>
      </c>
      <c r="Z725" t="s">
        <v>38</v>
      </c>
      <c r="AA725" t="s">
        <v>40</v>
      </c>
      <c r="AB725">
        <v>3</v>
      </c>
      <c r="AC725">
        <v>3</v>
      </c>
      <c r="AD725" t="s">
        <v>109</v>
      </c>
      <c r="AE725" t="s">
        <v>115</v>
      </c>
      <c r="AF725" t="s">
        <v>122</v>
      </c>
      <c r="AG725" t="s">
        <v>112</v>
      </c>
      <c r="AH725" t="s">
        <v>113</v>
      </c>
      <c r="AI725" t="s">
        <v>133</v>
      </c>
      <c r="AJ725" t="s">
        <v>134</v>
      </c>
    </row>
    <row r="726" spans="1:36" x14ac:dyDescent="0.3">
      <c r="A726">
        <v>725</v>
      </c>
      <c r="B726">
        <v>38</v>
      </c>
      <c r="C726" t="s">
        <v>29</v>
      </c>
      <c r="D726" t="s">
        <v>42</v>
      </c>
      <c r="E726" t="s">
        <v>43</v>
      </c>
      <c r="F726">
        <v>7</v>
      </c>
      <c r="G726">
        <v>3</v>
      </c>
      <c r="H726" t="s">
        <v>55</v>
      </c>
      <c r="I726">
        <v>1</v>
      </c>
      <c r="J726" t="s">
        <v>33</v>
      </c>
      <c r="K726">
        <v>2</v>
      </c>
      <c r="L726" t="s">
        <v>69</v>
      </c>
      <c r="M726" t="s">
        <v>61</v>
      </c>
      <c r="N726">
        <v>76250</v>
      </c>
      <c r="O726" t="s">
        <v>36</v>
      </c>
      <c r="P726" t="s">
        <v>37</v>
      </c>
      <c r="Q726">
        <v>15</v>
      </c>
      <c r="R726">
        <v>8</v>
      </c>
      <c r="S726">
        <v>0</v>
      </c>
      <c r="T726">
        <v>4</v>
      </c>
      <c r="U726">
        <v>2</v>
      </c>
      <c r="V726">
        <v>4</v>
      </c>
      <c r="W726">
        <v>0</v>
      </c>
      <c r="X726">
        <v>3</v>
      </c>
      <c r="Y726" t="s">
        <v>39</v>
      </c>
      <c r="Z726" t="s">
        <v>38</v>
      </c>
      <c r="AA726" t="s">
        <v>38</v>
      </c>
      <c r="AB726">
        <v>2</v>
      </c>
      <c r="AC726">
        <v>3</v>
      </c>
      <c r="AD726" t="s">
        <v>109</v>
      </c>
      <c r="AE726" t="s">
        <v>118</v>
      </c>
      <c r="AF726" t="s">
        <v>122</v>
      </c>
      <c r="AG726" t="s">
        <v>112</v>
      </c>
      <c r="AH726" t="s">
        <v>113</v>
      </c>
      <c r="AI726" t="s">
        <v>138</v>
      </c>
      <c r="AJ726" t="s">
        <v>134</v>
      </c>
    </row>
    <row r="727" spans="1:36" x14ac:dyDescent="0.3">
      <c r="A727">
        <v>726</v>
      </c>
      <c r="B727">
        <v>34</v>
      </c>
      <c r="C727" t="s">
        <v>29</v>
      </c>
      <c r="D727" t="s">
        <v>30</v>
      </c>
      <c r="E727" t="s">
        <v>43</v>
      </c>
      <c r="F727">
        <v>10</v>
      </c>
      <c r="G727">
        <v>4</v>
      </c>
      <c r="H727" t="s">
        <v>48</v>
      </c>
      <c r="I727">
        <v>1</v>
      </c>
      <c r="J727" t="s">
        <v>33</v>
      </c>
      <c r="K727">
        <v>2</v>
      </c>
      <c r="L727" t="s">
        <v>60</v>
      </c>
      <c r="M727" t="s">
        <v>45</v>
      </c>
      <c r="N727">
        <v>74120</v>
      </c>
      <c r="O727" t="s">
        <v>36</v>
      </c>
      <c r="P727" t="s">
        <v>37</v>
      </c>
      <c r="Q727">
        <v>24</v>
      </c>
      <c r="R727">
        <v>8</v>
      </c>
      <c r="S727">
        <v>0</v>
      </c>
      <c r="T727">
        <v>14</v>
      </c>
      <c r="U727">
        <v>4</v>
      </c>
      <c r="V727">
        <v>14</v>
      </c>
      <c r="W727">
        <v>4</v>
      </c>
      <c r="X727">
        <v>11</v>
      </c>
      <c r="Y727" t="s">
        <v>38</v>
      </c>
      <c r="Z727" t="s">
        <v>39</v>
      </c>
      <c r="AA727" t="s">
        <v>39</v>
      </c>
      <c r="AB727">
        <v>3</v>
      </c>
      <c r="AC727">
        <v>4</v>
      </c>
      <c r="AD727" t="s">
        <v>114</v>
      </c>
      <c r="AE727" t="s">
        <v>115</v>
      </c>
      <c r="AF727" t="s">
        <v>111</v>
      </c>
      <c r="AG727" t="s">
        <v>112</v>
      </c>
      <c r="AH727" t="s">
        <v>119</v>
      </c>
      <c r="AI727" t="s">
        <v>135</v>
      </c>
      <c r="AJ727" t="s">
        <v>136</v>
      </c>
    </row>
    <row r="728" spans="1:36" x14ac:dyDescent="0.3">
      <c r="A728">
        <v>727</v>
      </c>
      <c r="B728">
        <v>28</v>
      </c>
      <c r="C728" t="s">
        <v>29</v>
      </c>
      <c r="D728" t="s">
        <v>30</v>
      </c>
      <c r="E728" t="s">
        <v>43</v>
      </c>
      <c r="F728">
        <v>2</v>
      </c>
      <c r="G728">
        <v>3</v>
      </c>
      <c r="H728" t="s">
        <v>32</v>
      </c>
      <c r="I728">
        <v>1</v>
      </c>
      <c r="J728" t="s">
        <v>33</v>
      </c>
      <c r="K728">
        <v>2</v>
      </c>
      <c r="L728" t="s">
        <v>34</v>
      </c>
      <c r="M728" t="s">
        <v>35</v>
      </c>
      <c r="N728">
        <v>111590</v>
      </c>
      <c r="O728" t="s">
        <v>36</v>
      </c>
      <c r="P728" t="s">
        <v>37</v>
      </c>
      <c r="Q728">
        <v>12</v>
      </c>
      <c r="R728">
        <v>8</v>
      </c>
      <c r="S728">
        <v>0</v>
      </c>
      <c r="T728">
        <v>5</v>
      </c>
      <c r="U728">
        <v>2</v>
      </c>
      <c r="V728">
        <v>5</v>
      </c>
      <c r="W728">
        <v>0</v>
      </c>
      <c r="X728">
        <v>4</v>
      </c>
      <c r="Y728" t="s">
        <v>38</v>
      </c>
      <c r="Z728" t="s">
        <v>36</v>
      </c>
      <c r="AA728" t="s">
        <v>38</v>
      </c>
      <c r="AB728">
        <v>3</v>
      </c>
      <c r="AC728">
        <v>3</v>
      </c>
      <c r="AD728" t="s">
        <v>109</v>
      </c>
      <c r="AE728" t="s">
        <v>115</v>
      </c>
      <c r="AF728" t="s">
        <v>120</v>
      </c>
      <c r="AG728" t="s">
        <v>112</v>
      </c>
      <c r="AH728" t="s">
        <v>113</v>
      </c>
      <c r="AI728" t="s">
        <v>138</v>
      </c>
      <c r="AJ728" t="s">
        <v>134</v>
      </c>
    </row>
    <row r="729" spans="1:36" x14ac:dyDescent="0.3">
      <c r="A729">
        <v>728</v>
      </c>
      <c r="B729">
        <v>31</v>
      </c>
      <c r="C729" t="s">
        <v>41</v>
      </c>
      <c r="D729" t="s">
        <v>30</v>
      </c>
      <c r="E729" t="s">
        <v>43</v>
      </c>
      <c r="F729">
        <v>15</v>
      </c>
      <c r="G729">
        <v>2</v>
      </c>
      <c r="H729" t="s">
        <v>32</v>
      </c>
      <c r="I729">
        <v>1</v>
      </c>
      <c r="J729" t="s">
        <v>49</v>
      </c>
      <c r="K729">
        <v>2</v>
      </c>
      <c r="L729" t="s">
        <v>50</v>
      </c>
      <c r="M729" t="s">
        <v>35</v>
      </c>
      <c r="N729">
        <v>49600</v>
      </c>
      <c r="O729" t="s">
        <v>36</v>
      </c>
      <c r="P729" t="s">
        <v>37</v>
      </c>
      <c r="Q729">
        <v>15</v>
      </c>
      <c r="R729">
        <v>8</v>
      </c>
      <c r="S729">
        <v>0</v>
      </c>
      <c r="T729">
        <v>10</v>
      </c>
      <c r="U729">
        <v>3</v>
      </c>
      <c r="V729">
        <v>10</v>
      </c>
      <c r="W729">
        <v>6</v>
      </c>
      <c r="X729">
        <v>7</v>
      </c>
      <c r="Y729" t="s">
        <v>39</v>
      </c>
      <c r="Z729" t="s">
        <v>38</v>
      </c>
      <c r="AA729" t="s">
        <v>40</v>
      </c>
      <c r="AB729">
        <v>2</v>
      </c>
      <c r="AC729">
        <v>3</v>
      </c>
      <c r="AD729" t="s">
        <v>109</v>
      </c>
      <c r="AE729" t="s">
        <v>115</v>
      </c>
      <c r="AF729" t="s">
        <v>122</v>
      </c>
      <c r="AG729" t="s">
        <v>117</v>
      </c>
      <c r="AH729" t="s">
        <v>113</v>
      </c>
      <c r="AI729" t="s">
        <v>133</v>
      </c>
      <c r="AJ729" t="s">
        <v>134</v>
      </c>
    </row>
    <row r="730" spans="1:36" x14ac:dyDescent="0.3">
      <c r="A730">
        <v>729</v>
      </c>
      <c r="B730">
        <v>39</v>
      </c>
      <c r="C730" t="s">
        <v>29</v>
      </c>
      <c r="D730" t="s">
        <v>30</v>
      </c>
      <c r="E730" t="s">
        <v>43</v>
      </c>
      <c r="F730">
        <v>17</v>
      </c>
      <c r="G730">
        <v>4</v>
      </c>
      <c r="H730" t="s">
        <v>77</v>
      </c>
      <c r="I730">
        <v>1</v>
      </c>
      <c r="J730" t="s">
        <v>33</v>
      </c>
      <c r="K730">
        <v>2</v>
      </c>
      <c r="L730" t="s">
        <v>34</v>
      </c>
      <c r="M730" t="s">
        <v>35</v>
      </c>
      <c r="N730">
        <v>104750</v>
      </c>
      <c r="O730" t="s">
        <v>38</v>
      </c>
      <c r="P730" t="s">
        <v>37</v>
      </c>
      <c r="Q730">
        <v>11</v>
      </c>
      <c r="R730">
        <v>8</v>
      </c>
      <c r="S730">
        <v>1</v>
      </c>
      <c r="T730">
        <v>8</v>
      </c>
      <c r="U730">
        <v>3</v>
      </c>
      <c r="V730">
        <v>5</v>
      </c>
      <c r="W730">
        <v>1</v>
      </c>
      <c r="X730">
        <v>4</v>
      </c>
      <c r="Y730" t="s">
        <v>36</v>
      </c>
      <c r="Z730" t="s">
        <v>39</v>
      </c>
      <c r="AA730" t="s">
        <v>39</v>
      </c>
      <c r="AB730">
        <v>3</v>
      </c>
      <c r="AC730">
        <v>3</v>
      </c>
      <c r="AD730" t="s">
        <v>109</v>
      </c>
      <c r="AE730" t="s">
        <v>118</v>
      </c>
      <c r="AF730" t="s">
        <v>111</v>
      </c>
      <c r="AG730" t="s">
        <v>117</v>
      </c>
      <c r="AH730" t="s">
        <v>113</v>
      </c>
      <c r="AI730" t="s">
        <v>135</v>
      </c>
      <c r="AJ730" t="s">
        <v>134</v>
      </c>
    </row>
    <row r="731" spans="1:36" x14ac:dyDescent="0.3">
      <c r="A731">
        <v>730</v>
      </c>
      <c r="B731">
        <v>51</v>
      </c>
      <c r="C731" t="s">
        <v>29</v>
      </c>
      <c r="D731" t="s">
        <v>42</v>
      </c>
      <c r="E731" t="s">
        <v>43</v>
      </c>
      <c r="F731">
        <v>20</v>
      </c>
      <c r="G731">
        <v>3</v>
      </c>
      <c r="H731" t="s">
        <v>55</v>
      </c>
      <c r="I731">
        <v>1</v>
      </c>
      <c r="J731" t="s">
        <v>49</v>
      </c>
      <c r="K731">
        <v>2</v>
      </c>
      <c r="L731" t="s">
        <v>50</v>
      </c>
      <c r="M731" t="s">
        <v>35</v>
      </c>
      <c r="N731">
        <v>148140</v>
      </c>
      <c r="O731" t="s">
        <v>40</v>
      </c>
      <c r="P731" t="s">
        <v>37</v>
      </c>
      <c r="Q731">
        <v>11</v>
      </c>
      <c r="R731">
        <v>8</v>
      </c>
      <c r="S731">
        <v>1</v>
      </c>
      <c r="T731">
        <v>14</v>
      </c>
      <c r="U731">
        <v>2</v>
      </c>
      <c r="V731">
        <v>4</v>
      </c>
      <c r="W731">
        <v>3</v>
      </c>
      <c r="X731">
        <v>2</v>
      </c>
      <c r="Y731" t="s">
        <v>40</v>
      </c>
      <c r="Z731" t="s">
        <v>40</v>
      </c>
      <c r="AA731" t="s">
        <v>38</v>
      </c>
      <c r="AB731">
        <v>2</v>
      </c>
      <c r="AC731">
        <v>3</v>
      </c>
      <c r="AD731" t="s">
        <v>109</v>
      </c>
      <c r="AE731" t="s">
        <v>110</v>
      </c>
      <c r="AF731" t="s">
        <v>116</v>
      </c>
      <c r="AG731" t="s">
        <v>117</v>
      </c>
      <c r="AH731" t="s">
        <v>119</v>
      </c>
      <c r="AI731" t="s">
        <v>138</v>
      </c>
      <c r="AJ731" t="s">
        <v>134</v>
      </c>
    </row>
    <row r="732" spans="1:36" x14ac:dyDescent="0.3">
      <c r="A732">
        <v>731</v>
      </c>
      <c r="B732">
        <v>41</v>
      </c>
      <c r="C732" t="s">
        <v>29</v>
      </c>
      <c r="D732" t="s">
        <v>42</v>
      </c>
      <c r="E732" t="s">
        <v>43</v>
      </c>
      <c r="F732">
        <v>1</v>
      </c>
      <c r="G732">
        <v>3</v>
      </c>
      <c r="H732" t="s">
        <v>32</v>
      </c>
      <c r="I732">
        <v>1</v>
      </c>
      <c r="J732" t="s">
        <v>49</v>
      </c>
      <c r="K732">
        <v>4</v>
      </c>
      <c r="L732" t="s">
        <v>50</v>
      </c>
      <c r="M732" t="s">
        <v>61</v>
      </c>
      <c r="N732">
        <v>191410</v>
      </c>
      <c r="O732" t="s">
        <v>38</v>
      </c>
      <c r="P732" t="s">
        <v>37</v>
      </c>
      <c r="Q732">
        <v>12</v>
      </c>
      <c r="R732">
        <v>8</v>
      </c>
      <c r="S732">
        <v>1</v>
      </c>
      <c r="T732">
        <v>12</v>
      </c>
      <c r="U732">
        <v>2</v>
      </c>
      <c r="V732">
        <v>6</v>
      </c>
      <c r="W732">
        <v>3</v>
      </c>
      <c r="X732">
        <v>3</v>
      </c>
      <c r="Y732" t="s">
        <v>39</v>
      </c>
      <c r="Z732" t="s">
        <v>39</v>
      </c>
      <c r="AA732" t="s">
        <v>40</v>
      </c>
      <c r="AB732">
        <v>3</v>
      </c>
      <c r="AC732">
        <v>3</v>
      </c>
      <c r="AD732" t="s">
        <v>109</v>
      </c>
      <c r="AE732" t="s">
        <v>118</v>
      </c>
      <c r="AF732" t="s">
        <v>111</v>
      </c>
      <c r="AG732" t="s">
        <v>112</v>
      </c>
      <c r="AH732" t="s">
        <v>119</v>
      </c>
      <c r="AI732" t="s">
        <v>133</v>
      </c>
      <c r="AJ732" t="s">
        <v>134</v>
      </c>
    </row>
    <row r="733" spans="1:36" x14ac:dyDescent="0.3">
      <c r="A733">
        <v>732</v>
      </c>
      <c r="B733">
        <v>37</v>
      </c>
      <c r="C733" t="s">
        <v>29</v>
      </c>
      <c r="D733" t="s">
        <v>30</v>
      </c>
      <c r="E733" t="s">
        <v>43</v>
      </c>
      <c r="F733">
        <v>2</v>
      </c>
      <c r="G733">
        <v>2</v>
      </c>
      <c r="H733" t="s">
        <v>55</v>
      </c>
      <c r="I733">
        <v>1</v>
      </c>
      <c r="J733" t="s">
        <v>33</v>
      </c>
      <c r="K733">
        <v>1</v>
      </c>
      <c r="L733" t="s">
        <v>34</v>
      </c>
      <c r="M733" t="s">
        <v>35</v>
      </c>
      <c r="N733">
        <v>54050</v>
      </c>
      <c r="O733" t="s">
        <v>67</v>
      </c>
      <c r="P733" t="s">
        <v>37</v>
      </c>
      <c r="Q733">
        <v>15</v>
      </c>
      <c r="R733">
        <v>8</v>
      </c>
      <c r="S733">
        <v>0</v>
      </c>
      <c r="T733">
        <v>8</v>
      </c>
      <c r="U733">
        <v>3</v>
      </c>
      <c r="V733">
        <v>6</v>
      </c>
      <c r="W733">
        <v>1</v>
      </c>
      <c r="X733">
        <v>3</v>
      </c>
      <c r="Y733" t="s">
        <v>38</v>
      </c>
      <c r="Z733" t="s">
        <v>38</v>
      </c>
      <c r="AA733" t="s">
        <v>38</v>
      </c>
      <c r="AB733">
        <v>4</v>
      </c>
      <c r="AC733">
        <v>3</v>
      </c>
      <c r="AD733" t="s">
        <v>109</v>
      </c>
      <c r="AE733" t="s">
        <v>118</v>
      </c>
      <c r="AF733" t="s">
        <v>122</v>
      </c>
      <c r="AG733" t="s">
        <v>112</v>
      </c>
      <c r="AH733" t="s">
        <v>113</v>
      </c>
      <c r="AI733" t="s">
        <v>138</v>
      </c>
      <c r="AJ733" t="s">
        <v>134</v>
      </c>
    </row>
    <row r="734" spans="1:36" x14ac:dyDescent="0.3">
      <c r="A734">
        <v>733</v>
      </c>
      <c r="B734">
        <v>33</v>
      </c>
      <c r="C734" t="s">
        <v>29</v>
      </c>
      <c r="D734" t="s">
        <v>42</v>
      </c>
      <c r="E734" t="s">
        <v>43</v>
      </c>
      <c r="F734">
        <v>2</v>
      </c>
      <c r="G734">
        <v>3</v>
      </c>
      <c r="H734" t="s">
        <v>55</v>
      </c>
      <c r="I734">
        <v>1</v>
      </c>
      <c r="J734" t="s">
        <v>33</v>
      </c>
      <c r="K734">
        <v>1</v>
      </c>
      <c r="L734" t="s">
        <v>50</v>
      </c>
      <c r="M734" t="s">
        <v>35</v>
      </c>
      <c r="N734">
        <v>87930</v>
      </c>
      <c r="O734" t="s">
        <v>47</v>
      </c>
      <c r="P734" t="s">
        <v>37</v>
      </c>
      <c r="Q734">
        <v>17</v>
      </c>
      <c r="R734">
        <v>8</v>
      </c>
      <c r="S734">
        <v>0</v>
      </c>
      <c r="T734">
        <v>8</v>
      </c>
      <c r="U734">
        <v>2</v>
      </c>
      <c r="V734">
        <v>5</v>
      </c>
      <c r="W734">
        <v>1</v>
      </c>
      <c r="X734">
        <v>2</v>
      </c>
      <c r="Y734" t="s">
        <v>40</v>
      </c>
      <c r="Z734" t="s">
        <v>39</v>
      </c>
      <c r="AA734" t="s">
        <v>39</v>
      </c>
      <c r="AB734">
        <v>3</v>
      </c>
      <c r="AC734">
        <v>3</v>
      </c>
      <c r="AD734" t="s">
        <v>109</v>
      </c>
      <c r="AE734" t="s">
        <v>115</v>
      </c>
      <c r="AF734" t="s">
        <v>111</v>
      </c>
      <c r="AG734" t="s">
        <v>112</v>
      </c>
      <c r="AH734" t="s">
        <v>113</v>
      </c>
      <c r="AI734" t="s">
        <v>135</v>
      </c>
      <c r="AJ734" t="s">
        <v>139</v>
      </c>
    </row>
    <row r="735" spans="1:36" x14ac:dyDescent="0.3">
      <c r="A735">
        <v>734</v>
      </c>
      <c r="B735">
        <v>32</v>
      </c>
      <c r="C735" t="s">
        <v>29</v>
      </c>
      <c r="D735" t="s">
        <v>30</v>
      </c>
      <c r="E735" t="s">
        <v>43</v>
      </c>
      <c r="F735">
        <v>1</v>
      </c>
      <c r="G735">
        <v>4</v>
      </c>
      <c r="H735" t="s">
        <v>55</v>
      </c>
      <c r="I735">
        <v>1</v>
      </c>
      <c r="J735" t="s">
        <v>49</v>
      </c>
      <c r="K735">
        <v>5</v>
      </c>
      <c r="L735" t="s">
        <v>57</v>
      </c>
      <c r="M735" t="s">
        <v>35</v>
      </c>
      <c r="N735">
        <v>191890</v>
      </c>
      <c r="O735" t="s">
        <v>46</v>
      </c>
      <c r="P735" t="s">
        <v>37</v>
      </c>
      <c r="Q735">
        <v>12</v>
      </c>
      <c r="R735">
        <v>8</v>
      </c>
      <c r="S735">
        <v>1</v>
      </c>
      <c r="T735">
        <v>4</v>
      </c>
      <c r="U735">
        <v>3</v>
      </c>
      <c r="V735">
        <v>3</v>
      </c>
      <c r="W735">
        <v>1</v>
      </c>
      <c r="X735">
        <v>2</v>
      </c>
      <c r="Y735" t="s">
        <v>38</v>
      </c>
      <c r="Z735" t="s">
        <v>40</v>
      </c>
      <c r="AA735" t="s">
        <v>40</v>
      </c>
      <c r="AB735">
        <v>3</v>
      </c>
      <c r="AC735">
        <v>3</v>
      </c>
      <c r="AD735" t="s">
        <v>109</v>
      </c>
      <c r="AE735" t="s">
        <v>115</v>
      </c>
      <c r="AF735" t="s">
        <v>116</v>
      </c>
      <c r="AG735" t="s">
        <v>112</v>
      </c>
      <c r="AH735" t="s">
        <v>113</v>
      </c>
      <c r="AI735" t="s">
        <v>133</v>
      </c>
      <c r="AJ735" t="s">
        <v>134</v>
      </c>
    </row>
    <row r="736" spans="1:36" x14ac:dyDescent="0.3">
      <c r="A736">
        <v>735</v>
      </c>
      <c r="B736">
        <v>39</v>
      </c>
      <c r="C736" t="s">
        <v>29</v>
      </c>
      <c r="D736" t="s">
        <v>52</v>
      </c>
      <c r="E736" t="s">
        <v>43</v>
      </c>
      <c r="F736">
        <v>29</v>
      </c>
      <c r="G736">
        <v>2</v>
      </c>
      <c r="H736" t="s">
        <v>32</v>
      </c>
      <c r="I736">
        <v>1</v>
      </c>
      <c r="J736" t="s">
        <v>49</v>
      </c>
      <c r="K736">
        <v>2</v>
      </c>
      <c r="L736" t="s">
        <v>50</v>
      </c>
      <c r="M736" t="s">
        <v>35</v>
      </c>
      <c r="N736">
        <v>38750</v>
      </c>
      <c r="O736" t="s">
        <v>38</v>
      </c>
      <c r="P736" t="s">
        <v>37</v>
      </c>
      <c r="Q736">
        <v>15</v>
      </c>
      <c r="R736">
        <v>8</v>
      </c>
      <c r="S736">
        <v>0</v>
      </c>
      <c r="T736">
        <v>13</v>
      </c>
      <c r="U736">
        <v>3</v>
      </c>
      <c r="V736">
        <v>6</v>
      </c>
      <c r="W736">
        <v>0</v>
      </c>
      <c r="X736">
        <v>5</v>
      </c>
      <c r="Y736" t="s">
        <v>38</v>
      </c>
      <c r="Z736" t="s">
        <v>38</v>
      </c>
      <c r="AA736" t="s">
        <v>38</v>
      </c>
      <c r="AB736">
        <v>3</v>
      </c>
      <c r="AC736">
        <v>3</v>
      </c>
      <c r="AD736" t="s">
        <v>109</v>
      </c>
      <c r="AE736" t="s">
        <v>118</v>
      </c>
      <c r="AF736" t="s">
        <v>122</v>
      </c>
      <c r="AG736" t="s">
        <v>124</v>
      </c>
      <c r="AH736" t="s">
        <v>119</v>
      </c>
      <c r="AI736" t="s">
        <v>138</v>
      </c>
      <c r="AJ736" t="s">
        <v>134</v>
      </c>
    </row>
    <row r="737" spans="1:36" x14ac:dyDescent="0.3">
      <c r="A737">
        <v>736</v>
      </c>
      <c r="B737">
        <v>25</v>
      </c>
      <c r="C737" t="s">
        <v>29</v>
      </c>
      <c r="D737" t="s">
        <v>30</v>
      </c>
      <c r="E737" t="s">
        <v>43</v>
      </c>
      <c r="F737">
        <v>7</v>
      </c>
      <c r="G737">
        <v>4</v>
      </c>
      <c r="H737" t="s">
        <v>32</v>
      </c>
      <c r="I737">
        <v>1</v>
      </c>
      <c r="J737" t="s">
        <v>49</v>
      </c>
      <c r="K737">
        <v>1</v>
      </c>
      <c r="L737" t="s">
        <v>50</v>
      </c>
      <c r="M737" t="s">
        <v>35</v>
      </c>
      <c r="N737">
        <v>22160</v>
      </c>
      <c r="O737" t="s">
        <v>40</v>
      </c>
      <c r="P737" t="s">
        <v>37</v>
      </c>
      <c r="Q737">
        <v>13</v>
      </c>
      <c r="R737">
        <v>8</v>
      </c>
      <c r="S737">
        <v>3</v>
      </c>
      <c r="T737">
        <v>6</v>
      </c>
      <c r="U737">
        <v>2</v>
      </c>
      <c r="V737">
        <v>3</v>
      </c>
      <c r="W737">
        <v>1</v>
      </c>
      <c r="X737">
        <v>2</v>
      </c>
      <c r="Y737" t="s">
        <v>36</v>
      </c>
      <c r="Z737" t="s">
        <v>38</v>
      </c>
      <c r="AA737" t="s">
        <v>64</v>
      </c>
      <c r="AB737">
        <v>2</v>
      </c>
      <c r="AC737">
        <v>3</v>
      </c>
      <c r="AD737" t="s">
        <v>109</v>
      </c>
      <c r="AE737" t="s">
        <v>123</v>
      </c>
      <c r="AF737" t="s">
        <v>122</v>
      </c>
      <c r="AG737" t="s">
        <v>112</v>
      </c>
      <c r="AH737" t="s">
        <v>113</v>
      </c>
      <c r="AI737" t="s">
        <v>135</v>
      </c>
      <c r="AJ737" t="s">
        <v>134</v>
      </c>
    </row>
    <row r="738" spans="1:36" x14ac:dyDescent="0.3">
      <c r="A738">
        <v>737</v>
      </c>
      <c r="B738">
        <v>52</v>
      </c>
      <c r="C738" t="s">
        <v>29</v>
      </c>
      <c r="D738" t="s">
        <v>42</v>
      </c>
      <c r="E738" t="s">
        <v>43</v>
      </c>
      <c r="F738">
        <v>2</v>
      </c>
      <c r="G738">
        <v>1</v>
      </c>
      <c r="H738" t="s">
        <v>32</v>
      </c>
      <c r="I738">
        <v>1</v>
      </c>
      <c r="J738" t="s">
        <v>49</v>
      </c>
      <c r="K738">
        <v>2</v>
      </c>
      <c r="L738" t="s">
        <v>50</v>
      </c>
      <c r="M738" t="s">
        <v>35</v>
      </c>
      <c r="N738">
        <v>117130</v>
      </c>
      <c r="O738" t="s">
        <v>40</v>
      </c>
      <c r="P738" t="s">
        <v>37</v>
      </c>
      <c r="Q738">
        <v>14</v>
      </c>
      <c r="R738">
        <v>8</v>
      </c>
      <c r="S738">
        <v>0</v>
      </c>
      <c r="T738">
        <v>24</v>
      </c>
      <c r="U738">
        <v>2</v>
      </c>
      <c r="V738">
        <v>5</v>
      </c>
      <c r="W738">
        <v>0</v>
      </c>
      <c r="X738">
        <v>2</v>
      </c>
      <c r="Y738" t="s">
        <v>39</v>
      </c>
      <c r="Z738" t="s">
        <v>38</v>
      </c>
      <c r="AA738" t="s">
        <v>40</v>
      </c>
      <c r="AB738">
        <v>3</v>
      </c>
      <c r="AC738">
        <v>3</v>
      </c>
      <c r="AD738" t="s">
        <v>109</v>
      </c>
      <c r="AE738" t="s">
        <v>110</v>
      </c>
      <c r="AF738" t="s">
        <v>122</v>
      </c>
      <c r="AG738" t="s">
        <v>112</v>
      </c>
      <c r="AH738" t="s">
        <v>121</v>
      </c>
      <c r="AI738" t="s">
        <v>133</v>
      </c>
      <c r="AJ738" t="s">
        <v>134</v>
      </c>
    </row>
    <row r="739" spans="1:36" x14ac:dyDescent="0.3">
      <c r="A739">
        <v>738</v>
      </c>
      <c r="B739">
        <v>43</v>
      </c>
      <c r="C739" t="s">
        <v>29</v>
      </c>
      <c r="D739" t="s">
        <v>30</v>
      </c>
      <c r="E739" t="s">
        <v>43</v>
      </c>
      <c r="F739">
        <v>2</v>
      </c>
      <c r="G739">
        <v>2</v>
      </c>
      <c r="H739" t="s">
        <v>55</v>
      </c>
      <c r="I739">
        <v>1</v>
      </c>
      <c r="J739" t="s">
        <v>49</v>
      </c>
      <c r="K739">
        <v>1</v>
      </c>
      <c r="L739" t="s">
        <v>60</v>
      </c>
      <c r="M739" t="s">
        <v>45</v>
      </c>
      <c r="N739">
        <v>78610</v>
      </c>
      <c r="O739" t="s">
        <v>36</v>
      </c>
      <c r="P739" t="s">
        <v>37</v>
      </c>
      <c r="Q739">
        <v>14</v>
      </c>
      <c r="R739">
        <v>8</v>
      </c>
      <c r="S739">
        <v>2</v>
      </c>
      <c r="T739">
        <v>20</v>
      </c>
      <c r="U739">
        <v>1</v>
      </c>
      <c r="V739">
        <v>20</v>
      </c>
      <c r="W739">
        <v>1</v>
      </c>
      <c r="X739">
        <v>8</v>
      </c>
      <c r="Y739" t="s">
        <v>36</v>
      </c>
      <c r="Z739" t="s">
        <v>38</v>
      </c>
      <c r="AA739" t="s">
        <v>36</v>
      </c>
      <c r="AB739">
        <v>3</v>
      </c>
      <c r="AC739">
        <v>3</v>
      </c>
      <c r="AD739" t="s">
        <v>109</v>
      </c>
      <c r="AE739" t="s">
        <v>118</v>
      </c>
      <c r="AF739" t="s">
        <v>122</v>
      </c>
      <c r="AG739" t="s">
        <v>112</v>
      </c>
      <c r="AH739" t="s">
        <v>119</v>
      </c>
      <c r="AI739" t="s">
        <v>137</v>
      </c>
      <c r="AJ739" t="s">
        <v>134</v>
      </c>
    </row>
    <row r="740" spans="1:36" x14ac:dyDescent="0.3">
      <c r="A740">
        <v>739</v>
      </c>
      <c r="B740">
        <v>27</v>
      </c>
      <c r="C740" t="s">
        <v>29</v>
      </c>
      <c r="D740" t="s">
        <v>30</v>
      </c>
      <c r="E740" t="s">
        <v>43</v>
      </c>
      <c r="F740">
        <v>2</v>
      </c>
      <c r="G740">
        <v>4</v>
      </c>
      <c r="H740" t="s">
        <v>32</v>
      </c>
      <c r="I740">
        <v>1</v>
      </c>
      <c r="J740" t="s">
        <v>49</v>
      </c>
      <c r="K740">
        <v>1</v>
      </c>
      <c r="L740" t="s">
        <v>53</v>
      </c>
      <c r="M740" t="s">
        <v>35</v>
      </c>
      <c r="N740">
        <v>37080</v>
      </c>
      <c r="O740" t="s">
        <v>36</v>
      </c>
      <c r="P740" t="s">
        <v>37</v>
      </c>
      <c r="Q740">
        <v>16</v>
      </c>
      <c r="R740">
        <v>8</v>
      </c>
      <c r="S740">
        <v>2</v>
      </c>
      <c r="T740">
        <v>6</v>
      </c>
      <c r="U740">
        <v>2</v>
      </c>
      <c r="V740">
        <v>6</v>
      </c>
      <c r="W740">
        <v>4</v>
      </c>
      <c r="X740">
        <v>4</v>
      </c>
      <c r="Y740" t="s">
        <v>39</v>
      </c>
      <c r="Z740" t="s">
        <v>39</v>
      </c>
      <c r="AA740" t="s">
        <v>38</v>
      </c>
      <c r="AB740">
        <v>3</v>
      </c>
      <c r="AC740">
        <v>3</v>
      </c>
      <c r="AD740" t="s">
        <v>109</v>
      </c>
      <c r="AE740" t="s">
        <v>115</v>
      </c>
      <c r="AF740" t="s">
        <v>111</v>
      </c>
      <c r="AG740" t="s">
        <v>112</v>
      </c>
      <c r="AH740" t="s">
        <v>113</v>
      </c>
      <c r="AI740" t="s">
        <v>138</v>
      </c>
      <c r="AJ740" t="s">
        <v>139</v>
      </c>
    </row>
    <row r="741" spans="1:36" x14ac:dyDescent="0.3">
      <c r="A741">
        <v>740</v>
      </c>
      <c r="B741">
        <v>27</v>
      </c>
      <c r="C741" t="s">
        <v>41</v>
      </c>
      <c r="D741" t="s">
        <v>30</v>
      </c>
      <c r="E741" t="s">
        <v>43</v>
      </c>
      <c r="F741">
        <v>2</v>
      </c>
      <c r="G741">
        <v>5</v>
      </c>
      <c r="H741" t="s">
        <v>32</v>
      </c>
      <c r="I741">
        <v>1</v>
      </c>
      <c r="J741" t="s">
        <v>33</v>
      </c>
      <c r="K741">
        <v>1</v>
      </c>
      <c r="L741" t="s">
        <v>44</v>
      </c>
      <c r="M741" t="s">
        <v>45</v>
      </c>
      <c r="N741">
        <v>137700</v>
      </c>
      <c r="O741" t="s">
        <v>36</v>
      </c>
      <c r="P741" t="s">
        <v>37</v>
      </c>
      <c r="Q741">
        <v>18</v>
      </c>
      <c r="R741">
        <v>8</v>
      </c>
      <c r="S741">
        <v>1</v>
      </c>
      <c r="T741">
        <v>8</v>
      </c>
      <c r="U741">
        <v>3</v>
      </c>
      <c r="V741">
        <v>8</v>
      </c>
      <c r="W741">
        <v>7</v>
      </c>
      <c r="X741">
        <v>7</v>
      </c>
      <c r="Y741" t="s">
        <v>39</v>
      </c>
      <c r="Z741" t="s">
        <v>38</v>
      </c>
      <c r="AA741" t="s">
        <v>38</v>
      </c>
      <c r="AB741">
        <v>4</v>
      </c>
      <c r="AC741">
        <v>3</v>
      </c>
      <c r="AD741" t="s">
        <v>109</v>
      </c>
      <c r="AE741" t="s">
        <v>115</v>
      </c>
      <c r="AF741" t="s">
        <v>122</v>
      </c>
      <c r="AG741" t="s">
        <v>112</v>
      </c>
      <c r="AH741" t="s">
        <v>113</v>
      </c>
      <c r="AI741" t="s">
        <v>138</v>
      </c>
      <c r="AJ741" t="s">
        <v>139</v>
      </c>
    </row>
    <row r="742" spans="1:36" x14ac:dyDescent="0.3">
      <c r="A742">
        <v>741</v>
      </c>
      <c r="B742">
        <v>26</v>
      </c>
      <c r="C742" t="s">
        <v>29</v>
      </c>
      <c r="D742" t="s">
        <v>30</v>
      </c>
      <c r="E742" t="s">
        <v>43</v>
      </c>
      <c r="F742">
        <v>2</v>
      </c>
      <c r="G742">
        <v>2</v>
      </c>
      <c r="H742" t="s">
        <v>48</v>
      </c>
      <c r="I742">
        <v>1</v>
      </c>
      <c r="J742" t="s">
        <v>49</v>
      </c>
      <c r="K742">
        <v>3</v>
      </c>
      <c r="L742" t="s">
        <v>60</v>
      </c>
      <c r="M742" t="s">
        <v>45</v>
      </c>
      <c r="N742">
        <v>53040</v>
      </c>
      <c r="O742" t="s">
        <v>46</v>
      </c>
      <c r="P742" t="s">
        <v>37</v>
      </c>
      <c r="Q742">
        <v>20</v>
      </c>
      <c r="R742">
        <v>8</v>
      </c>
      <c r="S742">
        <v>1</v>
      </c>
      <c r="T742">
        <v>5</v>
      </c>
      <c r="U742">
        <v>2</v>
      </c>
      <c r="V742">
        <v>4</v>
      </c>
      <c r="W742">
        <v>1</v>
      </c>
      <c r="X742">
        <v>1</v>
      </c>
      <c r="Y742" t="s">
        <v>36</v>
      </c>
      <c r="Z742" t="s">
        <v>39</v>
      </c>
      <c r="AA742" t="s">
        <v>38</v>
      </c>
      <c r="AB742">
        <v>3</v>
      </c>
      <c r="AC742">
        <v>4</v>
      </c>
      <c r="AD742" t="s">
        <v>114</v>
      </c>
      <c r="AE742" t="s">
        <v>115</v>
      </c>
      <c r="AF742" t="s">
        <v>111</v>
      </c>
      <c r="AG742" t="s">
        <v>112</v>
      </c>
      <c r="AH742" t="s">
        <v>113</v>
      </c>
      <c r="AI742" t="s">
        <v>138</v>
      </c>
      <c r="AJ742" t="s">
        <v>139</v>
      </c>
    </row>
    <row r="743" spans="1:36" x14ac:dyDescent="0.3">
      <c r="A743">
        <v>742</v>
      </c>
      <c r="B743">
        <v>42</v>
      </c>
      <c r="C743" t="s">
        <v>29</v>
      </c>
      <c r="D743" t="s">
        <v>30</v>
      </c>
      <c r="E743" t="s">
        <v>31</v>
      </c>
      <c r="F743">
        <v>23</v>
      </c>
      <c r="G743">
        <v>3</v>
      </c>
      <c r="H743" t="s">
        <v>73</v>
      </c>
      <c r="I743">
        <v>1</v>
      </c>
      <c r="J743" t="s">
        <v>33</v>
      </c>
      <c r="K743">
        <v>3</v>
      </c>
      <c r="L743" t="s">
        <v>44</v>
      </c>
      <c r="M743" t="s">
        <v>35</v>
      </c>
      <c r="N743">
        <v>26420</v>
      </c>
      <c r="O743" t="s">
        <v>46</v>
      </c>
      <c r="P743" t="s">
        <v>37</v>
      </c>
      <c r="Q743">
        <v>13</v>
      </c>
      <c r="R743">
        <v>8</v>
      </c>
      <c r="S743">
        <v>1</v>
      </c>
      <c r="T743">
        <v>21</v>
      </c>
      <c r="U743">
        <v>3</v>
      </c>
      <c r="V743">
        <v>20</v>
      </c>
      <c r="W743">
        <v>0</v>
      </c>
      <c r="X743">
        <v>9</v>
      </c>
      <c r="Y743" t="s">
        <v>38</v>
      </c>
      <c r="Z743" t="s">
        <v>36</v>
      </c>
      <c r="AA743" t="s">
        <v>38</v>
      </c>
      <c r="AB743">
        <v>3</v>
      </c>
      <c r="AC743">
        <v>3</v>
      </c>
      <c r="AD743" t="s">
        <v>109</v>
      </c>
      <c r="AE743" t="s">
        <v>118</v>
      </c>
      <c r="AF743" t="s">
        <v>120</v>
      </c>
      <c r="AG743" t="s">
        <v>124</v>
      </c>
      <c r="AH743" t="s">
        <v>121</v>
      </c>
      <c r="AI743" t="s">
        <v>138</v>
      </c>
      <c r="AJ743" t="s">
        <v>134</v>
      </c>
    </row>
    <row r="744" spans="1:36" x14ac:dyDescent="0.3">
      <c r="A744">
        <v>743</v>
      </c>
      <c r="B744">
        <v>52</v>
      </c>
      <c r="C744" t="s">
        <v>29</v>
      </c>
      <c r="D744" t="s">
        <v>30</v>
      </c>
      <c r="E744" t="s">
        <v>43</v>
      </c>
      <c r="F744">
        <v>5</v>
      </c>
      <c r="G744">
        <v>2</v>
      </c>
      <c r="H744" t="s">
        <v>32</v>
      </c>
      <c r="I744">
        <v>1</v>
      </c>
      <c r="J744" t="s">
        <v>33</v>
      </c>
      <c r="K744">
        <v>1</v>
      </c>
      <c r="L744" t="s">
        <v>34</v>
      </c>
      <c r="M744" t="s">
        <v>35</v>
      </c>
      <c r="N744">
        <v>27590</v>
      </c>
      <c r="O744" t="s">
        <v>56</v>
      </c>
      <c r="P744" t="s">
        <v>37</v>
      </c>
      <c r="Q744">
        <v>18</v>
      </c>
      <c r="R744">
        <v>8</v>
      </c>
      <c r="S744">
        <v>1</v>
      </c>
      <c r="T744">
        <v>12</v>
      </c>
      <c r="U744">
        <v>6</v>
      </c>
      <c r="V744">
        <v>5</v>
      </c>
      <c r="W744">
        <v>0</v>
      </c>
      <c r="X744">
        <v>4</v>
      </c>
      <c r="Y744" t="s">
        <v>38</v>
      </c>
      <c r="Z744" t="s">
        <v>36</v>
      </c>
      <c r="AA744" t="s">
        <v>36</v>
      </c>
      <c r="AB744">
        <v>3</v>
      </c>
      <c r="AC744">
        <v>3</v>
      </c>
      <c r="AD744" t="s">
        <v>109</v>
      </c>
      <c r="AE744" t="s">
        <v>110</v>
      </c>
      <c r="AF744" t="s">
        <v>120</v>
      </c>
      <c r="AG744" t="s">
        <v>112</v>
      </c>
      <c r="AH744" t="s">
        <v>119</v>
      </c>
      <c r="AI744" t="s">
        <v>137</v>
      </c>
      <c r="AJ744" t="s">
        <v>139</v>
      </c>
    </row>
    <row r="745" spans="1:36" x14ac:dyDescent="0.3">
      <c r="A745">
        <v>744</v>
      </c>
      <c r="B745">
        <v>37</v>
      </c>
      <c r="C745" t="s">
        <v>29</v>
      </c>
      <c r="D745" t="s">
        <v>30</v>
      </c>
      <c r="E745" t="s">
        <v>43</v>
      </c>
      <c r="F745">
        <v>20</v>
      </c>
      <c r="G745">
        <v>5</v>
      </c>
      <c r="H745" t="s">
        <v>32</v>
      </c>
      <c r="I745">
        <v>1</v>
      </c>
      <c r="J745" t="s">
        <v>49</v>
      </c>
      <c r="K745">
        <v>2</v>
      </c>
      <c r="L745" t="s">
        <v>70</v>
      </c>
      <c r="M745" t="s">
        <v>45</v>
      </c>
      <c r="N745">
        <v>68040</v>
      </c>
      <c r="O745" t="s">
        <v>39</v>
      </c>
      <c r="P745" t="s">
        <v>37</v>
      </c>
      <c r="Q745">
        <v>13</v>
      </c>
      <c r="R745">
        <v>8</v>
      </c>
      <c r="S745">
        <v>1</v>
      </c>
      <c r="T745">
        <v>8</v>
      </c>
      <c r="U745">
        <v>1</v>
      </c>
      <c r="V745">
        <v>3</v>
      </c>
      <c r="W745">
        <v>0</v>
      </c>
      <c r="X745">
        <v>2</v>
      </c>
      <c r="Y745" t="s">
        <v>36</v>
      </c>
      <c r="Z745" t="s">
        <v>38</v>
      </c>
      <c r="AA745" t="s">
        <v>38</v>
      </c>
      <c r="AB745">
        <v>3</v>
      </c>
      <c r="AC745">
        <v>3</v>
      </c>
      <c r="AD745" t="s">
        <v>109</v>
      </c>
      <c r="AE745" t="s">
        <v>118</v>
      </c>
      <c r="AF745" t="s">
        <v>122</v>
      </c>
      <c r="AG745" t="s">
        <v>117</v>
      </c>
      <c r="AH745" t="s">
        <v>113</v>
      </c>
      <c r="AI745" t="s">
        <v>138</v>
      </c>
      <c r="AJ745" t="s">
        <v>134</v>
      </c>
    </row>
    <row r="746" spans="1:36" x14ac:dyDescent="0.3">
      <c r="A746">
        <v>745</v>
      </c>
      <c r="B746">
        <v>35</v>
      </c>
      <c r="C746" t="s">
        <v>29</v>
      </c>
      <c r="D746" t="s">
        <v>42</v>
      </c>
      <c r="E746" t="s">
        <v>43</v>
      </c>
      <c r="F746">
        <v>6</v>
      </c>
      <c r="G746">
        <v>4</v>
      </c>
      <c r="H746" t="s">
        <v>55</v>
      </c>
      <c r="I746">
        <v>1</v>
      </c>
      <c r="J746" t="s">
        <v>33</v>
      </c>
      <c r="K746">
        <v>2</v>
      </c>
      <c r="L746" t="s">
        <v>57</v>
      </c>
      <c r="M746" t="s">
        <v>45</v>
      </c>
      <c r="N746">
        <v>61420</v>
      </c>
      <c r="O746" t="s">
        <v>40</v>
      </c>
      <c r="P746" t="s">
        <v>37</v>
      </c>
      <c r="Q746">
        <v>15</v>
      </c>
      <c r="R746">
        <v>8</v>
      </c>
      <c r="S746">
        <v>1</v>
      </c>
      <c r="T746">
        <v>10</v>
      </c>
      <c r="U746">
        <v>2</v>
      </c>
      <c r="V746">
        <v>2</v>
      </c>
      <c r="W746">
        <v>2</v>
      </c>
      <c r="X746">
        <v>2</v>
      </c>
      <c r="Y746" t="s">
        <v>38</v>
      </c>
      <c r="Z746" t="s">
        <v>39</v>
      </c>
      <c r="AA746" t="s">
        <v>38</v>
      </c>
      <c r="AB746">
        <v>3</v>
      </c>
      <c r="AC746">
        <v>3</v>
      </c>
      <c r="AD746" t="s">
        <v>109</v>
      </c>
      <c r="AE746" t="s">
        <v>115</v>
      </c>
      <c r="AF746" t="s">
        <v>111</v>
      </c>
      <c r="AG746" t="s">
        <v>112</v>
      </c>
      <c r="AH746" t="s">
        <v>113</v>
      </c>
      <c r="AI746" t="s">
        <v>138</v>
      </c>
      <c r="AJ746" t="s">
        <v>134</v>
      </c>
    </row>
    <row r="747" spans="1:36" x14ac:dyDescent="0.3">
      <c r="A747">
        <v>746</v>
      </c>
      <c r="B747">
        <v>25</v>
      </c>
      <c r="C747" t="s">
        <v>29</v>
      </c>
      <c r="D747" t="s">
        <v>30</v>
      </c>
      <c r="E747" t="s">
        <v>43</v>
      </c>
      <c r="F747">
        <v>1</v>
      </c>
      <c r="G747">
        <v>4</v>
      </c>
      <c r="H747" t="s">
        <v>55</v>
      </c>
      <c r="I747">
        <v>1</v>
      </c>
      <c r="J747" t="s">
        <v>49</v>
      </c>
      <c r="K747">
        <v>2</v>
      </c>
      <c r="L747" t="s">
        <v>50</v>
      </c>
      <c r="M747" t="s">
        <v>35</v>
      </c>
      <c r="N747">
        <v>25000</v>
      </c>
      <c r="O747" t="s">
        <v>39</v>
      </c>
      <c r="P747" t="s">
        <v>37</v>
      </c>
      <c r="Q747">
        <v>14</v>
      </c>
      <c r="R747">
        <v>8</v>
      </c>
      <c r="S747">
        <v>2</v>
      </c>
      <c r="T747">
        <v>7</v>
      </c>
      <c r="U747">
        <v>2</v>
      </c>
      <c r="V747">
        <v>3</v>
      </c>
      <c r="W747">
        <v>0</v>
      </c>
      <c r="X747">
        <v>2</v>
      </c>
      <c r="Y747" t="s">
        <v>36</v>
      </c>
      <c r="Z747" t="s">
        <v>39</v>
      </c>
      <c r="AA747" t="s">
        <v>40</v>
      </c>
      <c r="AB747">
        <v>1</v>
      </c>
      <c r="AC747">
        <v>3</v>
      </c>
      <c r="AD747" t="s">
        <v>109</v>
      </c>
      <c r="AE747" t="s">
        <v>123</v>
      </c>
      <c r="AF747" t="s">
        <v>111</v>
      </c>
      <c r="AG747" t="s">
        <v>112</v>
      </c>
      <c r="AH747" t="s">
        <v>113</v>
      </c>
      <c r="AI747" t="s">
        <v>133</v>
      </c>
      <c r="AJ747" t="s">
        <v>134</v>
      </c>
    </row>
    <row r="748" spans="1:36" x14ac:dyDescent="0.3">
      <c r="A748">
        <v>747</v>
      </c>
      <c r="B748">
        <v>26</v>
      </c>
      <c r="C748" t="s">
        <v>29</v>
      </c>
      <c r="D748" t="s">
        <v>30</v>
      </c>
      <c r="E748" t="s">
        <v>43</v>
      </c>
      <c r="F748">
        <v>29</v>
      </c>
      <c r="G748">
        <v>4</v>
      </c>
      <c r="H748" t="s">
        <v>32</v>
      </c>
      <c r="I748">
        <v>1</v>
      </c>
      <c r="J748" t="s">
        <v>49</v>
      </c>
      <c r="K748">
        <v>1</v>
      </c>
      <c r="L748" t="s">
        <v>44</v>
      </c>
      <c r="M748" t="s">
        <v>45</v>
      </c>
      <c r="N748">
        <v>63890</v>
      </c>
      <c r="O748" t="s">
        <v>46</v>
      </c>
      <c r="P748" t="s">
        <v>37</v>
      </c>
      <c r="Q748">
        <v>22</v>
      </c>
      <c r="R748">
        <v>8</v>
      </c>
      <c r="S748">
        <v>0</v>
      </c>
      <c r="T748">
        <v>8</v>
      </c>
      <c r="U748">
        <v>2</v>
      </c>
      <c r="V748">
        <v>7</v>
      </c>
      <c r="W748">
        <v>0</v>
      </c>
      <c r="X748">
        <v>7</v>
      </c>
      <c r="Y748" t="s">
        <v>38</v>
      </c>
      <c r="Z748" t="s">
        <v>36</v>
      </c>
      <c r="AA748" t="s">
        <v>38</v>
      </c>
      <c r="AB748">
        <v>2</v>
      </c>
      <c r="AC748">
        <v>4</v>
      </c>
      <c r="AD748" t="s">
        <v>114</v>
      </c>
      <c r="AE748" t="s">
        <v>115</v>
      </c>
      <c r="AF748" t="s">
        <v>120</v>
      </c>
      <c r="AG748" t="s">
        <v>124</v>
      </c>
      <c r="AH748" t="s">
        <v>113</v>
      </c>
      <c r="AI748" t="s">
        <v>138</v>
      </c>
      <c r="AJ748" t="s">
        <v>136</v>
      </c>
    </row>
    <row r="749" spans="1:36" x14ac:dyDescent="0.3">
      <c r="A749">
        <v>748</v>
      </c>
      <c r="B749">
        <v>29</v>
      </c>
      <c r="C749" t="s">
        <v>29</v>
      </c>
      <c r="D749" t="s">
        <v>30</v>
      </c>
      <c r="E749" t="s">
        <v>31</v>
      </c>
      <c r="F749">
        <v>9</v>
      </c>
      <c r="G749">
        <v>3</v>
      </c>
      <c r="H749" t="s">
        <v>32</v>
      </c>
      <c r="I749">
        <v>1</v>
      </c>
      <c r="J749" t="s">
        <v>49</v>
      </c>
      <c r="K749">
        <v>1</v>
      </c>
      <c r="L749" t="s">
        <v>60</v>
      </c>
      <c r="M749" t="s">
        <v>45</v>
      </c>
      <c r="N749">
        <v>111030</v>
      </c>
      <c r="O749" t="s">
        <v>36</v>
      </c>
      <c r="P749" t="s">
        <v>37</v>
      </c>
      <c r="Q749">
        <v>12</v>
      </c>
      <c r="R749">
        <v>8</v>
      </c>
      <c r="S749">
        <v>0</v>
      </c>
      <c r="T749">
        <v>10</v>
      </c>
      <c r="U749">
        <v>5</v>
      </c>
      <c r="V749">
        <v>10</v>
      </c>
      <c r="W749">
        <v>0</v>
      </c>
      <c r="X749">
        <v>9</v>
      </c>
      <c r="Y749" t="s">
        <v>40</v>
      </c>
      <c r="Z749" t="s">
        <v>36</v>
      </c>
      <c r="AA749" t="s">
        <v>40</v>
      </c>
      <c r="AB749">
        <v>2</v>
      </c>
      <c r="AC749">
        <v>3</v>
      </c>
      <c r="AD749" t="s">
        <v>109</v>
      </c>
      <c r="AE749" t="s">
        <v>115</v>
      </c>
      <c r="AF749" t="s">
        <v>120</v>
      </c>
      <c r="AG749" t="s">
        <v>112</v>
      </c>
      <c r="AH749" t="s">
        <v>113</v>
      </c>
      <c r="AI749" t="s">
        <v>133</v>
      </c>
      <c r="AJ749" t="s">
        <v>134</v>
      </c>
    </row>
    <row r="750" spans="1:36" x14ac:dyDescent="0.3">
      <c r="A750">
        <v>749</v>
      </c>
      <c r="B750">
        <v>49</v>
      </c>
      <c r="C750" t="s">
        <v>41</v>
      </c>
      <c r="D750" t="s">
        <v>42</v>
      </c>
      <c r="E750" t="s">
        <v>31</v>
      </c>
      <c r="F750">
        <v>6</v>
      </c>
      <c r="G750">
        <v>5</v>
      </c>
      <c r="H750" t="s">
        <v>55</v>
      </c>
      <c r="I750">
        <v>1</v>
      </c>
      <c r="J750" t="s">
        <v>33</v>
      </c>
      <c r="K750">
        <v>2</v>
      </c>
      <c r="L750" t="s">
        <v>34</v>
      </c>
      <c r="M750" t="s">
        <v>45</v>
      </c>
      <c r="N750">
        <v>23420</v>
      </c>
      <c r="O750" t="s">
        <v>38</v>
      </c>
      <c r="P750" t="s">
        <v>37</v>
      </c>
      <c r="Q750">
        <v>18</v>
      </c>
      <c r="R750">
        <v>8</v>
      </c>
      <c r="S750">
        <v>0</v>
      </c>
      <c r="T750">
        <v>20</v>
      </c>
      <c r="U750">
        <v>2</v>
      </c>
      <c r="V750">
        <v>4</v>
      </c>
      <c r="W750">
        <v>1</v>
      </c>
      <c r="X750">
        <v>3</v>
      </c>
      <c r="Y750" t="s">
        <v>36</v>
      </c>
      <c r="Z750" t="s">
        <v>36</v>
      </c>
      <c r="AA750" t="s">
        <v>38</v>
      </c>
      <c r="AB750">
        <v>3</v>
      </c>
      <c r="AC750">
        <v>3</v>
      </c>
      <c r="AD750" t="s">
        <v>109</v>
      </c>
      <c r="AE750" t="s">
        <v>110</v>
      </c>
      <c r="AF750" t="s">
        <v>120</v>
      </c>
      <c r="AG750" t="s">
        <v>112</v>
      </c>
      <c r="AH750" t="s">
        <v>119</v>
      </c>
      <c r="AI750" t="s">
        <v>138</v>
      </c>
      <c r="AJ750" t="s">
        <v>139</v>
      </c>
    </row>
    <row r="751" spans="1:36" x14ac:dyDescent="0.3">
      <c r="A751">
        <v>750</v>
      </c>
      <c r="B751">
        <v>29</v>
      </c>
      <c r="C751" t="s">
        <v>41</v>
      </c>
      <c r="D751" t="s">
        <v>42</v>
      </c>
      <c r="E751" t="s">
        <v>31</v>
      </c>
      <c r="F751">
        <v>3</v>
      </c>
      <c r="G751">
        <v>2</v>
      </c>
      <c r="H751" t="s">
        <v>73</v>
      </c>
      <c r="I751">
        <v>1</v>
      </c>
      <c r="J751" t="s">
        <v>33</v>
      </c>
      <c r="K751">
        <v>2</v>
      </c>
      <c r="L751" t="s">
        <v>60</v>
      </c>
      <c r="M751" t="s">
        <v>45</v>
      </c>
      <c r="N751">
        <v>68110</v>
      </c>
      <c r="O751" t="s">
        <v>46</v>
      </c>
      <c r="P751" t="s">
        <v>37</v>
      </c>
      <c r="Q751">
        <v>15</v>
      </c>
      <c r="R751">
        <v>8</v>
      </c>
      <c r="S751">
        <v>1</v>
      </c>
      <c r="T751">
        <v>9</v>
      </c>
      <c r="U751">
        <v>2</v>
      </c>
      <c r="V751">
        <v>8</v>
      </c>
      <c r="W751">
        <v>7</v>
      </c>
      <c r="X751">
        <v>7</v>
      </c>
      <c r="Y751" t="s">
        <v>38</v>
      </c>
      <c r="Z751" t="s">
        <v>39</v>
      </c>
      <c r="AA751" t="s">
        <v>38</v>
      </c>
      <c r="AB751">
        <v>3</v>
      </c>
      <c r="AC751">
        <v>3</v>
      </c>
      <c r="AD751" t="s">
        <v>109</v>
      </c>
      <c r="AE751" t="s">
        <v>115</v>
      </c>
      <c r="AF751" t="s">
        <v>111</v>
      </c>
      <c r="AG751" t="s">
        <v>112</v>
      </c>
      <c r="AH751" t="s">
        <v>113</v>
      </c>
      <c r="AI751" t="s">
        <v>138</v>
      </c>
      <c r="AJ751" t="s">
        <v>134</v>
      </c>
    </row>
    <row r="752" spans="1:36" x14ac:dyDescent="0.3">
      <c r="A752">
        <v>751</v>
      </c>
      <c r="B752">
        <v>54</v>
      </c>
      <c r="C752" t="s">
        <v>29</v>
      </c>
      <c r="D752" t="s">
        <v>30</v>
      </c>
      <c r="E752" t="s">
        <v>31</v>
      </c>
      <c r="F752">
        <v>1</v>
      </c>
      <c r="G752">
        <v>3</v>
      </c>
      <c r="H752" t="s">
        <v>55</v>
      </c>
      <c r="I752">
        <v>1</v>
      </c>
      <c r="J752" t="s">
        <v>33</v>
      </c>
      <c r="K752">
        <v>2</v>
      </c>
      <c r="L752" t="s">
        <v>70</v>
      </c>
      <c r="M752" t="s">
        <v>45</v>
      </c>
      <c r="N752">
        <v>22970</v>
      </c>
      <c r="O752" t="s">
        <v>47</v>
      </c>
      <c r="P752" t="s">
        <v>37</v>
      </c>
      <c r="Q752">
        <v>18</v>
      </c>
      <c r="R752">
        <v>8</v>
      </c>
      <c r="S752">
        <v>2</v>
      </c>
      <c r="T752">
        <v>29</v>
      </c>
      <c r="U752">
        <v>2</v>
      </c>
      <c r="V752">
        <v>20</v>
      </c>
      <c r="W752">
        <v>12</v>
      </c>
      <c r="X752">
        <v>7</v>
      </c>
      <c r="Y752" t="s">
        <v>39</v>
      </c>
      <c r="Z752" t="s">
        <v>39</v>
      </c>
      <c r="AA752" t="s">
        <v>40</v>
      </c>
      <c r="AB752">
        <v>2</v>
      </c>
      <c r="AC752">
        <v>3</v>
      </c>
      <c r="AD752" t="s">
        <v>109</v>
      </c>
      <c r="AE752" t="s">
        <v>110</v>
      </c>
      <c r="AF752" t="s">
        <v>111</v>
      </c>
      <c r="AG752" t="s">
        <v>112</v>
      </c>
      <c r="AH752" t="s">
        <v>121</v>
      </c>
      <c r="AI752" t="s">
        <v>133</v>
      </c>
      <c r="AJ752" t="s">
        <v>139</v>
      </c>
    </row>
    <row r="753" spans="1:36" x14ac:dyDescent="0.3">
      <c r="A753">
        <v>752</v>
      </c>
      <c r="B753">
        <v>58</v>
      </c>
      <c r="C753" t="s">
        <v>29</v>
      </c>
      <c r="D753" t="s">
        <v>30</v>
      </c>
      <c r="E753" t="s">
        <v>31</v>
      </c>
      <c r="F753">
        <v>22</v>
      </c>
      <c r="G753">
        <v>3</v>
      </c>
      <c r="H753" t="s">
        <v>32</v>
      </c>
      <c r="I753">
        <v>1</v>
      </c>
      <c r="J753" t="s">
        <v>33</v>
      </c>
      <c r="K753">
        <v>2</v>
      </c>
      <c r="L753" t="s">
        <v>60</v>
      </c>
      <c r="M753" t="s">
        <v>35</v>
      </c>
      <c r="N753">
        <v>24500</v>
      </c>
      <c r="O753" t="s">
        <v>38</v>
      </c>
      <c r="P753" t="s">
        <v>37</v>
      </c>
      <c r="Q753">
        <v>12</v>
      </c>
      <c r="R753">
        <v>8</v>
      </c>
      <c r="S753">
        <v>1</v>
      </c>
      <c r="T753">
        <v>32</v>
      </c>
      <c r="U753">
        <v>2</v>
      </c>
      <c r="V753">
        <v>9</v>
      </c>
      <c r="W753">
        <v>1</v>
      </c>
      <c r="X753">
        <v>5</v>
      </c>
      <c r="Y753" t="s">
        <v>39</v>
      </c>
      <c r="Z753" t="s">
        <v>36</v>
      </c>
      <c r="AA753" t="s">
        <v>38</v>
      </c>
      <c r="AB753">
        <v>3</v>
      </c>
      <c r="AC753">
        <v>3</v>
      </c>
      <c r="AD753" t="s">
        <v>109</v>
      </c>
      <c r="AE753" t="s">
        <v>126</v>
      </c>
      <c r="AF753" t="s">
        <v>120</v>
      </c>
      <c r="AG753" t="s">
        <v>124</v>
      </c>
      <c r="AH753" t="s">
        <v>125</v>
      </c>
      <c r="AI753" t="s">
        <v>138</v>
      </c>
      <c r="AJ753" t="s">
        <v>134</v>
      </c>
    </row>
    <row r="754" spans="1:36" x14ac:dyDescent="0.3">
      <c r="A754">
        <v>753</v>
      </c>
      <c r="B754">
        <v>55</v>
      </c>
      <c r="C754" t="s">
        <v>29</v>
      </c>
      <c r="D754" t="s">
        <v>30</v>
      </c>
      <c r="E754" t="s">
        <v>43</v>
      </c>
      <c r="F754">
        <v>7</v>
      </c>
      <c r="G754">
        <v>3</v>
      </c>
      <c r="H754" t="s">
        <v>32</v>
      </c>
      <c r="I754">
        <v>1</v>
      </c>
      <c r="J754" t="s">
        <v>33</v>
      </c>
      <c r="K754">
        <v>3</v>
      </c>
      <c r="L754" t="s">
        <v>44</v>
      </c>
      <c r="M754" t="s">
        <v>61</v>
      </c>
      <c r="N754">
        <v>50930</v>
      </c>
      <c r="O754" t="s">
        <v>40</v>
      </c>
      <c r="P754" t="s">
        <v>37</v>
      </c>
      <c r="Q754">
        <v>16</v>
      </c>
      <c r="R754">
        <v>8</v>
      </c>
      <c r="S754">
        <v>1</v>
      </c>
      <c r="T754">
        <v>31</v>
      </c>
      <c r="U754">
        <v>3</v>
      </c>
      <c r="V754">
        <v>7</v>
      </c>
      <c r="W754">
        <v>0</v>
      </c>
      <c r="X754">
        <v>0</v>
      </c>
      <c r="Y754" t="s">
        <v>40</v>
      </c>
      <c r="Z754" t="s">
        <v>39</v>
      </c>
      <c r="AA754" t="s">
        <v>39</v>
      </c>
      <c r="AB754">
        <v>3</v>
      </c>
      <c r="AC754">
        <v>3</v>
      </c>
      <c r="AD754" t="s">
        <v>109</v>
      </c>
      <c r="AE754" t="s">
        <v>110</v>
      </c>
      <c r="AF754" t="s">
        <v>111</v>
      </c>
      <c r="AG754" t="s">
        <v>112</v>
      </c>
      <c r="AH754" t="s">
        <v>125</v>
      </c>
      <c r="AI754" t="s">
        <v>135</v>
      </c>
      <c r="AJ754" t="s">
        <v>139</v>
      </c>
    </row>
    <row r="755" spans="1:36" x14ac:dyDescent="0.3">
      <c r="A755">
        <v>754</v>
      </c>
      <c r="B755">
        <v>36</v>
      </c>
      <c r="C755" t="s">
        <v>29</v>
      </c>
      <c r="D755" t="s">
        <v>30</v>
      </c>
      <c r="E755" t="s">
        <v>43</v>
      </c>
      <c r="F755">
        <v>1</v>
      </c>
      <c r="G755">
        <v>3</v>
      </c>
      <c r="H755" t="s">
        <v>55</v>
      </c>
      <c r="I755">
        <v>1</v>
      </c>
      <c r="J755" t="s">
        <v>49</v>
      </c>
      <c r="K755">
        <v>2</v>
      </c>
      <c r="L755" t="s">
        <v>50</v>
      </c>
      <c r="M755" t="s">
        <v>45</v>
      </c>
      <c r="N755">
        <v>53090</v>
      </c>
      <c r="O755" t="s">
        <v>38</v>
      </c>
      <c r="P755" t="s">
        <v>37</v>
      </c>
      <c r="Q755">
        <v>13</v>
      </c>
      <c r="R755">
        <v>8</v>
      </c>
      <c r="S755">
        <v>0</v>
      </c>
      <c r="T755">
        <v>15</v>
      </c>
      <c r="U755">
        <v>5</v>
      </c>
      <c r="V755">
        <v>5</v>
      </c>
      <c r="W755">
        <v>0</v>
      </c>
      <c r="X755">
        <v>1</v>
      </c>
      <c r="Y755" t="s">
        <v>36</v>
      </c>
      <c r="Z755" t="s">
        <v>40</v>
      </c>
      <c r="AA755" t="s">
        <v>38</v>
      </c>
      <c r="AB755">
        <v>3</v>
      </c>
      <c r="AC755">
        <v>3</v>
      </c>
      <c r="AD755" t="s">
        <v>109</v>
      </c>
      <c r="AE755" t="s">
        <v>118</v>
      </c>
      <c r="AF755" t="s">
        <v>116</v>
      </c>
      <c r="AG755" t="s">
        <v>112</v>
      </c>
      <c r="AH755" t="s">
        <v>119</v>
      </c>
      <c r="AI755" t="s">
        <v>138</v>
      </c>
      <c r="AJ755" t="s">
        <v>134</v>
      </c>
    </row>
    <row r="756" spans="1:36" x14ac:dyDescent="0.3">
      <c r="A756">
        <v>755</v>
      </c>
      <c r="B756">
        <v>31</v>
      </c>
      <c r="C756" t="s">
        <v>41</v>
      </c>
      <c r="D756" t="s">
        <v>42</v>
      </c>
      <c r="E756" t="s">
        <v>31</v>
      </c>
      <c r="F756">
        <v>4</v>
      </c>
      <c r="G756">
        <v>3</v>
      </c>
      <c r="H756" t="s">
        <v>32</v>
      </c>
      <c r="I756">
        <v>1</v>
      </c>
      <c r="J756" t="s">
        <v>49</v>
      </c>
      <c r="K756">
        <v>2</v>
      </c>
      <c r="L756" t="s">
        <v>70</v>
      </c>
      <c r="M756" t="s">
        <v>45</v>
      </c>
      <c r="N756">
        <v>30570</v>
      </c>
      <c r="O756" t="s">
        <v>36</v>
      </c>
      <c r="P756" t="s">
        <v>37</v>
      </c>
      <c r="Q756">
        <v>19</v>
      </c>
      <c r="R756">
        <v>8</v>
      </c>
      <c r="S756">
        <v>0</v>
      </c>
      <c r="T756">
        <v>1</v>
      </c>
      <c r="U756">
        <v>3</v>
      </c>
      <c r="V756">
        <v>1</v>
      </c>
      <c r="W756">
        <v>0</v>
      </c>
      <c r="X756">
        <v>0</v>
      </c>
      <c r="Y756" t="s">
        <v>40</v>
      </c>
      <c r="Z756" t="s">
        <v>38</v>
      </c>
      <c r="AA756" t="s">
        <v>38</v>
      </c>
      <c r="AB756">
        <v>3</v>
      </c>
      <c r="AC756">
        <v>3</v>
      </c>
      <c r="AD756" t="s">
        <v>109</v>
      </c>
      <c r="AE756" t="s">
        <v>115</v>
      </c>
      <c r="AF756" t="s">
        <v>122</v>
      </c>
      <c r="AG756" t="s">
        <v>112</v>
      </c>
      <c r="AH756" t="s">
        <v>113</v>
      </c>
      <c r="AI756" t="s">
        <v>138</v>
      </c>
      <c r="AJ756" t="s">
        <v>139</v>
      </c>
    </row>
    <row r="757" spans="1:36" x14ac:dyDescent="0.3">
      <c r="A757">
        <v>756</v>
      </c>
      <c r="B757">
        <v>30</v>
      </c>
      <c r="C757" t="s">
        <v>29</v>
      </c>
      <c r="D757" t="s">
        <v>30</v>
      </c>
      <c r="E757" t="s">
        <v>31</v>
      </c>
      <c r="F757">
        <v>3</v>
      </c>
      <c r="G757">
        <v>3</v>
      </c>
      <c r="H757" t="s">
        <v>32</v>
      </c>
      <c r="I757">
        <v>1</v>
      </c>
      <c r="J757" t="s">
        <v>49</v>
      </c>
      <c r="K757">
        <v>3</v>
      </c>
      <c r="L757" t="s">
        <v>50</v>
      </c>
      <c r="M757" t="s">
        <v>61</v>
      </c>
      <c r="N757">
        <v>51210</v>
      </c>
      <c r="O757" t="s">
        <v>67</v>
      </c>
      <c r="P757" t="s">
        <v>37</v>
      </c>
      <c r="Q757">
        <v>13</v>
      </c>
      <c r="R757">
        <v>8</v>
      </c>
      <c r="S757">
        <v>0</v>
      </c>
      <c r="T757">
        <v>8</v>
      </c>
      <c r="U757">
        <v>4</v>
      </c>
      <c r="V757">
        <v>3</v>
      </c>
      <c r="W757">
        <v>0</v>
      </c>
      <c r="X757">
        <v>2</v>
      </c>
      <c r="Y757" t="s">
        <v>39</v>
      </c>
      <c r="Z757" t="s">
        <v>36</v>
      </c>
      <c r="AA757" t="s">
        <v>38</v>
      </c>
      <c r="AB757">
        <v>3</v>
      </c>
      <c r="AC757">
        <v>3</v>
      </c>
      <c r="AD757" t="s">
        <v>109</v>
      </c>
      <c r="AE757" t="s">
        <v>115</v>
      </c>
      <c r="AF757" t="s">
        <v>120</v>
      </c>
      <c r="AG757" t="s">
        <v>112</v>
      </c>
      <c r="AH757" t="s">
        <v>113</v>
      </c>
      <c r="AI757" t="s">
        <v>138</v>
      </c>
      <c r="AJ757" t="s">
        <v>134</v>
      </c>
    </row>
    <row r="758" spans="1:36" x14ac:dyDescent="0.3">
      <c r="A758">
        <v>757</v>
      </c>
      <c r="B758">
        <v>31</v>
      </c>
      <c r="C758" t="s">
        <v>29</v>
      </c>
      <c r="D758" t="s">
        <v>30</v>
      </c>
      <c r="E758" t="s">
        <v>43</v>
      </c>
      <c r="F758">
        <v>1</v>
      </c>
      <c r="G758">
        <v>3</v>
      </c>
      <c r="H758" t="s">
        <v>55</v>
      </c>
      <c r="I758">
        <v>1</v>
      </c>
      <c r="J758" t="s">
        <v>49</v>
      </c>
      <c r="K758">
        <v>1</v>
      </c>
      <c r="L758" t="s">
        <v>60</v>
      </c>
      <c r="M758" t="s">
        <v>45</v>
      </c>
      <c r="N758">
        <v>168560</v>
      </c>
      <c r="O758" t="s">
        <v>38</v>
      </c>
      <c r="P758" t="s">
        <v>37</v>
      </c>
      <c r="Q758">
        <v>12</v>
      </c>
      <c r="R758">
        <v>8</v>
      </c>
      <c r="S758">
        <v>1</v>
      </c>
      <c r="T758">
        <v>9</v>
      </c>
      <c r="U758">
        <v>3</v>
      </c>
      <c r="V758">
        <v>3</v>
      </c>
      <c r="W758">
        <v>1</v>
      </c>
      <c r="X758">
        <v>0</v>
      </c>
      <c r="Y758" t="s">
        <v>36</v>
      </c>
      <c r="Z758" t="s">
        <v>40</v>
      </c>
      <c r="AA758" t="s">
        <v>39</v>
      </c>
      <c r="AB758">
        <v>3</v>
      </c>
      <c r="AC758">
        <v>3</v>
      </c>
      <c r="AD758" t="s">
        <v>109</v>
      </c>
      <c r="AE758" t="s">
        <v>115</v>
      </c>
      <c r="AF758" t="s">
        <v>116</v>
      </c>
      <c r="AG758" t="s">
        <v>112</v>
      </c>
      <c r="AH758" t="s">
        <v>113</v>
      </c>
      <c r="AI758" t="s">
        <v>135</v>
      </c>
      <c r="AJ758" t="s">
        <v>134</v>
      </c>
    </row>
    <row r="759" spans="1:36" x14ac:dyDescent="0.3">
      <c r="A759">
        <v>758</v>
      </c>
      <c r="B759">
        <v>34</v>
      </c>
      <c r="C759" t="s">
        <v>29</v>
      </c>
      <c r="D759" t="s">
        <v>42</v>
      </c>
      <c r="E759" t="s">
        <v>31</v>
      </c>
      <c r="F759">
        <v>2</v>
      </c>
      <c r="G759">
        <v>1</v>
      </c>
      <c r="H759" t="s">
        <v>73</v>
      </c>
      <c r="I759">
        <v>1</v>
      </c>
      <c r="J759" t="s">
        <v>33</v>
      </c>
      <c r="K759">
        <v>5</v>
      </c>
      <c r="L759" t="s">
        <v>70</v>
      </c>
      <c r="M759" t="s">
        <v>61</v>
      </c>
      <c r="N759">
        <v>26860</v>
      </c>
      <c r="O759" t="s">
        <v>51</v>
      </c>
      <c r="P759" t="s">
        <v>37</v>
      </c>
      <c r="Q759">
        <v>11</v>
      </c>
      <c r="R759">
        <v>8</v>
      </c>
      <c r="S759">
        <v>0</v>
      </c>
      <c r="T759">
        <v>10</v>
      </c>
      <c r="U759">
        <v>3</v>
      </c>
      <c r="V759">
        <v>4</v>
      </c>
      <c r="W759">
        <v>1</v>
      </c>
      <c r="X759">
        <v>3</v>
      </c>
      <c r="Y759" t="s">
        <v>39</v>
      </c>
      <c r="Z759" t="s">
        <v>36</v>
      </c>
      <c r="AA759" t="s">
        <v>38</v>
      </c>
      <c r="AB759">
        <v>4</v>
      </c>
      <c r="AC759">
        <v>3</v>
      </c>
      <c r="AD759" t="s">
        <v>109</v>
      </c>
      <c r="AE759" t="s">
        <v>115</v>
      </c>
      <c r="AF759" t="s">
        <v>120</v>
      </c>
      <c r="AG759" t="s">
        <v>112</v>
      </c>
      <c r="AH759" t="s">
        <v>113</v>
      </c>
      <c r="AI759" t="s">
        <v>138</v>
      </c>
      <c r="AJ759" t="s">
        <v>134</v>
      </c>
    </row>
    <row r="760" spans="1:36" x14ac:dyDescent="0.3">
      <c r="A760">
        <v>759</v>
      </c>
      <c r="B760">
        <v>31</v>
      </c>
      <c r="C760" t="s">
        <v>41</v>
      </c>
      <c r="D760" t="s">
        <v>30</v>
      </c>
      <c r="E760" t="s">
        <v>31</v>
      </c>
      <c r="F760">
        <v>20</v>
      </c>
      <c r="G760">
        <v>3</v>
      </c>
      <c r="H760" t="s">
        <v>77</v>
      </c>
      <c r="I760">
        <v>1</v>
      </c>
      <c r="J760" t="s">
        <v>49</v>
      </c>
      <c r="K760">
        <v>1</v>
      </c>
      <c r="L760" t="s">
        <v>44</v>
      </c>
      <c r="M760" t="s">
        <v>45</v>
      </c>
      <c r="N760">
        <v>61800</v>
      </c>
      <c r="O760" t="s">
        <v>36</v>
      </c>
      <c r="P760" t="s">
        <v>37</v>
      </c>
      <c r="Q760">
        <v>14</v>
      </c>
      <c r="R760">
        <v>8</v>
      </c>
      <c r="S760">
        <v>1</v>
      </c>
      <c r="T760">
        <v>1</v>
      </c>
      <c r="U760">
        <v>2</v>
      </c>
      <c r="V760">
        <v>1</v>
      </c>
      <c r="W760">
        <v>0</v>
      </c>
      <c r="X760">
        <v>0</v>
      </c>
      <c r="Y760" t="s">
        <v>36</v>
      </c>
      <c r="Z760" t="s">
        <v>40</v>
      </c>
      <c r="AA760" t="s">
        <v>39</v>
      </c>
      <c r="AB760">
        <v>1</v>
      </c>
      <c r="AC760">
        <v>3</v>
      </c>
      <c r="AD760" t="s">
        <v>109</v>
      </c>
      <c r="AE760" t="s">
        <v>115</v>
      </c>
      <c r="AF760" t="s">
        <v>116</v>
      </c>
      <c r="AG760" t="s">
        <v>117</v>
      </c>
      <c r="AH760" t="s">
        <v>113</v>
      </c>
      <c r="AI760" t="s">
        <v>135</v>
      </c>
      <c r="AJ760" t="s">
        <v>134</v>
      </c>
    </row>
    <row r="761" spans="1:36" x14ac:dyDescent="0.3">
      <c r="A761">
        <v>760</v>
      </c>
      <c r="B761">
        <v>27</v>
      </c>
      <c r="C761" t="s">
        <v>29</v>
      </c>
      <c r="D761" t="s">
        <v>30</v>
      </c>
      <c r="E761" t="s">
        <v>53</v>
      </c>
      <c r="F761">
        <v>11</v>
      </c>
      <c r="G761">
        <v>4</v>
      </c>
      <c r="H761" t="s">
        <v>55</v>
      </c>
      <c r="I761">
        <v>1</v>
      </c>
      <c r="J761" t="s">
        <v>49</v>
      </c>
      <c r="K761">
        <v>4</v>
      </c>
      <c r="L761" t="s">
        <v>50</v>
      </c>
      <c r="M761" t="s">
        <v>35</v>
      </c>
      <c r="N761">
        <v>66320</v>
      </c>
      <c r="O761" t="s">
        <v>46</v>
      </c>
      <c r="P761" t="s">
        <v>37</v>
      </c>
      <c r="Q761">
        <v>16</v>
      </c>
      <c r="R761">
        <v>8</v>
      </c>
      <c r="S761">
        <v>0</v>
      </c>
      <c r="T761">
        <v>6</v>
      </c>
      <c r="U761">
        <v>3</v>
      </c>
      <c r="V761">
        <v>5</v>
      </c>
      <c r="W761">
        <v>1</v>
      </c>
      <c r="X761">
        <v>4</v>
      </c>
      <c r="Y761" t="s">
        <v>40</v>
      </c>
      <c r="Z761" t="s">
        <v>36</v>
      </c>
      <c r="AA761" t="s">
        <v>39</v>
      </c>
      <c r="AB761">
        <v>3</v>
      </c>
      <c r="AC761">
        <v>3</v>
      </c>
      <c r="AD761" t="s">
        <v>109</v>
      </c>
      <c r="AE761" t="s">
        <v>115</v>
      </c>
      <c r="AF761" t="s">
        <v>120</v>
      </c>
      <c r="AG761" t="s">
        <v>117</v>
      </c>
      <c r="AH761" t="s">
        <v>113</v>
      </c>
      <c r="AI761" t="s">
        <v>135</v>
      </c>
      <c r="AJ761" t="s">
        <v>139</v>
      </c>
    </row>
    <row r="762" spans="1:36" x14ac:dyDescent="0.3">
      <c r="A762">
        <v>761</v>
      </c>
      <c r="B762">
        <v>36</v>
      </c>
      <c r="C762" t="s">
        <v>29</v>
      </c>
      <c r="D762" t="s">
        <v>30</v>
      </c>
      <c r="E762" t="s">
        <v>31</v>
      </c>
      <c r="F762">
        <v>1</v>
      </c>
      <c r="G762">
        <v>3</v>
      </c>
      <c r="H762" t="s">
        <v>73</v>
      </c>
      <c r="I762">
        <v>1</v>
      </c>
      <c r="J762" t="s">
        <v>49</v>
      </c>
      <c r="K762">
        <v>2</v>
      </c>
      <c r="L762" t="s">
        <v>44</v>
      </c>
      <c r="M762" t="s">
        <v>45</v>
      </c>
      <c r="N762">
        <v>35050</v>
      </c>
      <c r="O762" t="s">
        <v>36</v>
      </c>
      <c r="P762" t="s">
        <v>37</v>
      </c>
      <c r="Q762">
        <v>12</v>
      </c>
      <c r="R762">
        <v>8</v>
      </c>
      <c r="S762">
        <v>2</v>
      </c>
      <c r="T762">
        <v>10</v>
      </c>
      <c r="U762">
        <v>2</v>
      </c>
      <c r="V762">
        <v>10</v>
      </c>
      <c r="W762">
        <v>1</v>
      </c>
      <c r="X762">
        <v>8</v>
      </c>
      <c r="Y762" t="s">
        <v>36</v>
      </c>
      <c r="Z762" t="s">
        <v>39</v>
      </c>
      <c r="AA762" t="s">
        <v>40</v>
      </c>
      <c r="AB762">
        <v>2</v>
      </c>
      <c r="AC762">
        <v>3</v>
      </c>
      <c r="AD762" t="s">
        <v>109</v>
      </c>
      <c r="AE762" t="s">
        <v>118</v>
      </c>
      <c r="AF762" t="s">
        <v>111</v>
      </c>
      <c r="AG762" t="s">
        <v>112</v>
      </c>
      <c r="AH762" t="s">
        <v>113</v>
      </c>
      <c r="AI762" t="s">
        <v>133</v>
      </c>
      <c r="AJ762" t="s">
        <v>134</v>
      </c>
    </row>
    <row r="763" spans="1:36" x14ac:dyDescent="0.3">
      <c r="A763">
        <v>762</v>
      </c>
      <c r="B763">
        <v>36</v>
      </c>
      <c r="C763" t="s">
        <v>29</v>
      </c>
      <c r="D763" t="s">
        <v>30</v>
      </c>
      <c r="E763" t="s">
        <v>43</v>
      </c>
      <c r="F763">
        <v>24</v>
      </c>
      <c r="G763">
        <v>3</v>
      </c>
      <c r="H763" t="s">
        <v>48</v>
      </c>
      <c r="I763">
        <v>1</v>
      </c>
      <c r="J763" t="s">
        <v>33</v>
      </c>
      <c r="K763">
        <v>3</v>
      </c>
      <c r="L763" t="s">
        <v>57</v>
      </c>
      <c r="M763" t="s">
        <v>35</v>
      </c>
      <c r="N763">
        <v>63970</v>
      </c>
      <c r="O763" t="s">
        <v>39</v>
      </c>
      <c r="P763" t="s">
        <v>37</v>
      </c>
      <c r="Q763">
        <v>14</v>
      </c>
      <c r="R763">
        <v>8</v>
      </c>
      <c r="S763">
        <v>1</v>
      </c>
      <c r="T763">
        <v>11</v>
      </c>
      <c r="U763">
        <v>3</v>
      </c>
      <c r="V763">
        <v>3</v>
      </c>
      <c r="W763">
        <v>0</v>
      </c>
      <c r="X763">
        <v>2</v>
      </c>
      <c r="Y763" t="s">
        <v>38</v>
      </c>
      <c r="Z763" t="s">
        <v>36</v>
      </c>
      <c r="AA763" t="s">
        <v>40</v>
      </c>
      <c r="AB763">
        <v>3</v>
      </c>
      <c r="AC763">
        <v>3</v>
      </c>
      <c r="AD763" t="s">
        <v>109</v>
      </c>
      <c r="AE763" t="s">
        <v>118</v>
      </c>
      <c r="AF763" t="s">
        <v>120</v>
      </c>
      <c r="AG763" t="s">
        <v>124</v>
      </c>
      <c r="AH763" t="s">
        <v>119</v>
      </c>
      <c r="AI763" t="s">
        <v>133</v>
      </c>
      <c r="AJ763" t="s">
        <v>134</v>
      </c>
    </row>
    <row r="764" spans="1:36" x14ac:dyDescent="0.3">
      <c r="A764">
        <v>763</v>
      </c>
      <c r="B764">
        <v>47</v>
      </c>
      <c r="C764" t="s">
        <v>29</v>
      </c>
      <c r="D764" t="s">
        <v>30</v>
      </c>
      <c r="E764" t="s">
        <v>43</v>
      </c>
      <c r="F764">
        <v>23</v>
      </c>
      <c r="G764">
        <v>4</v>
      </c>
      <c r="H764" t="s">
        <v>32</v>
      </c>
      <c r="I764">
        <v>1</v>
      </c>
      <c r="J764" t="s">
        <v>33</v>
      </c>
      <c r="K764">
        <v>2</v>
      </c>
      <c r="L764" t="s">
        <v>50</v>
      </c>
      <c r="M764" t="s">
        <v>35</v>
      </c>
      <c r="N764">
        <v>62740</v>
      </c>
      <c r="O764" t="s">
        <v>67</v>
      </c>
      <c r="P764" t="s">
        <v>37</v>
      </c>
      <c r="Q764">
        <v>14</v>
      </c>
      <c r="R764">
        <v>8</v>
      </c>
      <c r="S764">
        <v>2</v>
      </c>
      <c r="T764">
        <v>17</v>
      </c>
      <c r="U764">
        <v>0</v>
      </c>
      <c r="V764">
        <v>6</v>
      </c>
      <c r="W764">
        <v>1</v>
      </c>
      <c r="X764">
        <v>2</v>
      </c>
      <c r="Y764" t="s">
        <v>36</v>
      </c>
      <c r="Z764" t="s">
        <v>39</v>
      </c>
      <c r="AA764" t="s">
        <v>40</v>
      </c>
      <c r="AB764">
        <v>3</v>
      </c>
      <c r="AC764">
        <v>3</v>
      </c>
      <c r="AD764" t="s">
        <v>109</v>
      </c>
      <c r="AE764" t="s">
        <v>110</v>
      </c>
      <c r="AF764" t="s">
        <v>111</v>
      </c>
      <c r="AG764" t="s">
        <v>124</v>
      </c>
      <c r="AH764" t="s">
        <v>119</v>
      </c>
      <c r="AI764" t="s">
        <v>133</v>
      </c>
      <c r="AJ764" t="s">
        <v>134</v>
      </c>
    </row>
    <row r="765" spans="1:36" x14ac:dyDescent="0.3">
      <c r="A765">
        <v>764</v>
      </c>
      <c r="B765">
        <v>25</v>
      </c>
      <c r="C765" t="s">
        <v>41</v>
      </c>
      <c r="D765" t="s">
        <v>30</v>
      </c>
      <c r="E765" t="s">
        <v>31</v>
      </c>
      <c r="F765">
        <v>16</v>
      </c>
      <c r="G765">
        <v>4</v>
      </c>
      <c r="H765" t="s">
        <v>32</v>
      </c>
      <c r="I765">
        <v>1</v>
      </c>
      <c r="J765" t="s">
        <v>49</v>
      </c>
      <c r="K765">
        <v>2</v>
      </c>
      <c r="L765" t="s">
        <v>44</v>
      </c>
      <c r="M765" t="s">
        <v>35</v>
      </c>
      <c r="N765">
        <v>198590</v>
      </c>
      <c r="O765" t="s">
        <v>38</v>
      </c>
      <c r="P765" t="s">
        <v>37</v>
      </c>
      <c r="Q765">
        <v>19</v>
      </c>
      <c r="R765">
        <v>8</v>
      </c>
      <c r="S765">
        <v>0</v>
      </c>
      <c r="T765">
        <v>6</v>
      </c>
      <c r="U765">
        <v>3</v>
      </c>
      <c r="V765">
        <v>3</v>
      </c>
      <c r="W765">
        <v>2</v>
      </c>
      <c r="X765">
        <v>2</v>
      </c>
      <c r="Y765" t="s">
        <v>36</v>
      </c>
      <c r="Z765" t="s">
        <v>36</v>
      </c>
      <c r="AA765" t="s">
        <v>38</v>
      </c>
      <c r="AB765">
        <v>2</v>
      </c>
      <c r="AC765">
        <v>3</v>
      </c>
      <c r="AD765" t="s">
        <v>109</v>
      </c>
      <c r="AE765" t="s">
        <v>123</v>
      </c>
      <c r="AF765" t="s">
        <v>120</v>
      </c>
      <c r="AG765" t="s">
        <v>117</v>
      </c>
      <c r="AH765" t="s">
        <v>113</v>
      </c>
      <c r="AI765" t="s">
        <v>138</v>
      </c>
      <c r="AJ765" t="s">
        <v>139</v>
      </c>
    </row>
    <row r="766" spans="1:36" x14ac:dyDescent="0.3">
      <c r="A766">
        <v>765</v>
      </c>
      <c r="B766">
        <v>37</v>
      </c>
      <c r="C766" t="s">
        <v>29</v>
      </c>
      <c r="D766" t="s">
        <v>52</v>
      </c>
      <c r="E766" t="s">
        <v>31</v>
      </c>
      <c r="F766">
        <v>8</v>
      </c>
      <c r="G766">
        <v>4</v>
      </c>
      <c r="H766" t="s">
        <v>55</v>
      </c>
      <c r="I766">
        <v>1</v>
      </c>
      <c r="J766" t="s">
        <v>49</v>
      </c>
      <c r="K766">
        <v>1</v>
      </c>
      <c r="L766" t="s">
        <v>34</v>
      </c>
      <c r="M766" t="s">
        <v>45</v>
      </c>
      <c r="N766">
        <v>75870</v>
      </c>
      <c r="O766" t="s">
        <v>46</v>
      </c>
      <c r="P766" t="s">
        <v>37</v>
      </c>
      <c r="Q766">
        <v>22</v>
      </c>
      <c r="R766">
        <v>8</v>
      </c>
      <c r="S766">
        <v>1</v>
      </c>
      <c r="T766">
        <v>7</v>
      </c>
      <c r="U766">
        <v>5</v>
      </c>
      <c r="V766">
        <v>6</v>
      </c>
      <c r="W766">
        <v>1</v>
      </c>
      <c r="X766">
        <v>3</v>
      </c>
      <c r="Y766" t="s">
        <v>38</v>
      </c>
      <c r="Z766" t="s">
        <v>38</v>
      </c>
      <c r="AA766" t="s">
        <v>36</v>
      </c>
      <c r="AB766">
        <v>3</v>
      </c>
      <c r="AC766">
        <v>4</v>
      </c>
      <c r="AD766" t="s">
        <v>114</v>
      </c>
      <c r="AE766" t="s">
        <v>118</v>
      </c>
      <c r="AF766" t="s">
        <v>122</v>
      </c>
      <c r="AG766" t="s">
        <v>112</v>
      </c>
      <c r="AH766" t="s">
        <v>113</v>
      </c>
      <c r="AI766" t="s">
        <v>137</v>
      </c>
      <c r="AJ766" t="s">
        <v>136</v>
      </c>
    </row>
    <row r="767" spans="1:36" x14ac:dyDescent="0.3">
      <c r="A767">
        <v>766</v>
      </c>
      <c r="B767">
        <v>56</v>
      </c>
      <c r="C767" t="s">
        <v>29</v>
      </c>
      <c r="D767" t="s">
        <v>30</v>
      </c>
      <c r="E767" t="s">
        <v>43</v>
      </c>
      <c r="F767">
        <v>10</v>
      </c>
      <c r="G767">
        <v>4</v>
      </c>
      <c r="H767" t="s">
        <v>48</v>
      </c>
      <c r="I767">
        <v>1</v>
      </c>
      <c r="J767" t="s">
        <v>49</v>
      </c>
      <c r="K767">
        <v>2</v>
      </c>
      <c r="L767" t="s">
        <v>69</v>
      </c>
      <c r="M767" t="s">
        <v>35</v>
      </c>
      <c r="N767">
        <v>42580</v>
      </c>
      <c r="O767" t="s">
        <v>40</v>
      </c>
      <c r="P767" t="s">
        <v>37</v>
      </c>
      <c r="Q767">
        <v>16</v>
      </c>
      <c r="R767">
        <v>8</v>
      </c>
      <c r="S767">
        <v>0</v>
      </c>
      <c r="T767">
        <v>5</v>
      </c>
      <c r="U767">
        <v>2</v>
      </c>
      <c r="V767">
        <v>3</v>
      </c>
      <c r="W767">
        <v>1</v>
      </c>
      <c r="X767">
        <v>0</v>
      </c>
      <c r="Y767" t="s">
        <v>36</v>
      </c>
      <c r="Z767" t="s">
        <v>36</v>
      </c>
      <c r="AA767" t="s">
        <v>39</v>
      </c>
      <c r="AB767">
        <v>3</v>
      </c>
      <c r="AC767">
        <v>3</v>
      </c>
      <c r="AD767" t="s">
        <v>109</v>
      </c>
      <c r="AE767" t="s">
        <v>126</v>
      </c>
      <c r="AF767" t="s">
        <v>120</v>
      </c>
      <c r="AG767" t="s">
        <v>112</v>
      </c>
      <c r="AH767" t="s">
        <v>113</v>
      </c>
      <c r="AI767" t="s">
        <v>135</v>
      </c>
      <c r="AJ767" t="s">
        <v>139</v>
      </c>
    </row>
    <row r="768" spans="1:36" x14ac:dyDescent="0.3">
      <c r="A768">
        <v>767</v>
      </c>
      <c r="B768">
        <v>47</v>
      </c>
      <c r="C768" t="s">
        <v>29</v>
      </c>
      <c r="D768" t="s">
        <v>30</v>
      </c>
      <c r="E768" t="s">
        <v>43</v>
      </c>
      <c r="F768">
        <v>3</v>
      </c>
      <c r="G768">
        <v>2</v>
      </c>
      <c r="H768" t="s">
        <v>55</v>
      </c>
      <c r="I768">
        <v>1</v>
      </c>
      <c r="J768" t="s">
        <v>49</v>
      </c>
      <c r="K768">
        <v>2</v>
      </c>
      <c r="L768" t="s">
        <v>60</v>
      </c>
      <c r="M768" t="s">
        <v>35</v>
      </c>
      <c r="N768">
        <v>43640</v>
      </c>
      <c r="O768" t="s">
        <v>38</v>
      </c>
      <c r="P768" t="s">
        <v>37</v>
      </c>
      <c r="Q768">
        <v>11</v>
      </c>
      <c r="R768">
        <v>8</v>
      </c>
      <c r="S768">
        <v>1</v>
      </c>
      <c r="T768">
        <v>26</v>
      </c>
      <c r="U768">
        <v>3</v>
      </c>
      <c r="V768">
        <v>20</v>
      </c>
      <c r="W768">
        <v>5</v>
      </c>
      <c r="X768">
        <v>6</v>
      </c>
      <c r="Y768" t="s">
        <v>36</v>
      </c>
      <c r="Z768" t="s">
        <v>38</v>
      </c>
      <c r="AA768" t="s">
        <v>39</v>
      </c>
      <c r="AB768">
        <v>3</v>
      </c>
      <c r="AC768">
        <v>3</v>
      </c>
      <c r="AD768" t="s">
        <v>109</v>
      </c>
      <c r="AE768" t="s">
        <v>110</v>
      </c>
      <c r="AF768" t="s">
        <v>122</v>
      </c>
      <c r="AG768" t="s">
        <v>112</v>
      </c>
      <c r="AH768" t="s">
        <v>121</v>
      </c>
      <c r="AI768" t="s">
        <v>135</v>
      </c>
      <c r="AJ768" t="s">
        <v>134</v>
      </c>
    </row>
    <row r="769" spans="1:36" x14ac:dyDescent="0.3">
      <c r="A769">
        <v>768</v>
      </c>
      <c r="B769">
        <v>24</v>
      </c>
      <c r="C769" t="s">
        <v>29</v>
      </c>
      <c r="D769" t="s">
        <v>30</v>
      </c>
      <c r="E769" t="s">
        <v>43</v>
      </c>
      <c r="F769">
        <v>5</v>
      </c>
      <c r="G769">
        <v>1</v>
      </c>
      <c r="H769" t="s">
        <v>48</v>
      </c>
      <c r="I769">
        <v>1</v>
      </c>
      <c r="J769" t="s">
        <v>49</v>
      </c>
      <c r="K769">
        <v>1</v>
      </c>
      <c r="L769" t="s">
        <v>66</v>
      </c>
      <c r="M769" t="s">
        <v>35</v>
      </c>
      <c r="N769">
        <v>43350</v>
      </c>
      <c r="O769" t="s">
        <v>36</v>
      </c>
      <c r="P769" t="s">
        <v>37</v>
      </c>
      <c r="Q769">
        <v>15</v>
      </c>
      <c r="R769">
        <v>8</v>
      </c>
      <c r="S769">
        <v>1</v>
      </c>
      <c r="T769">
        <v>5</v>
      </c>
      <c r="U769">
        <v>5</v>
      </c>
      <c r="V769">
        <v>5</v>
      </c>
      <c r="W769">
        <v>0</v>
      </c>
      <c r="X769">
        <v>3</v>
      </c>
      <c r="Y769" t="s">
        <v>39</v>
      </c>
      <c r="Z769" t="s">
        <v>38</v>
      </c>
      <c r="AA769" t="s">
        <v>38</v>
      </c>
      <c r="AB769">
        <v>3</v>
      </c>
      <c r="AC769">
        <v>3</v>
      </c>
      <c r="AD769" t="s">
        <v>109</v>
      </c>
      <c r="AE769" t="s">
        <v>123</v>
      </c>
      <c r="AF769" t="s">
        <v>122</v>
      </c>
      <c r="AG769" t="s">
        <v>112</v>
      </c>
      <c r="AH769" t="s">
        <v>113</v>
      </c>
      <c r="AI769" t="s">
        <v>138</v>
      </c>
      <c r="AJ769" t="s">
        <v>134</v>
      </c>
    </row>
    <row r="770" spans="1:36" x14ac:dyDescent="0.3">
      <c r="A770">
        <v>769</v>
      </c>
      <c r="B770">
        <v>32</v>
      </c>
      <c r="C770" t="s">
        <v>29</v>
      </c>
      <c r="D770" t="s">
        <v>30</v>
      </c>
      <c r="E770" t="s">
        <v>31</v>
      </c>
      <c r="F770">
        <v>4</v>
      </c>
      <c r="G770">
        <v>3</v>
      </c>
      <c r="H770" t="s">
        <v>73</v>
      </c>
      <c r="I770">
        <v>1</v>
      </c>
      <c r="J770" t="s">
        <v>49</v>
      </c>
      <c r="K770">
        <v>1</v>
      </c>
      <c r="L770" t="s">
        <v>44</v>
      </c>
      <c r="M770" t="s">
        <v>35</v>
      </c>
      <c r="N770">
        <v>53260</v>
      </c>
      <c r="O770" t="s">
        <v>39</v>
      </c>
      <c r="P770" t="s">
        <v>37</v>
      </c>
      <c r="Q770">
        <v>14</v>
      </c>
      <c r="R770">
        <v>8</v>
      </c>
      <c r="S770">
        <v>1</v>
      </c>
      <c r="T770">
        <v>7</v>
      </c>
      <c r="U770">
        <v>2</v>
      </c>
      <c r="V770">
        <v>4</v>
      </c>
      <c r="W770">
        <v>0</v>
      </c>
      <c r="X770">
        <v>3</v>
      </c>
      <c r="Y770" t="s">
        <v>39</v>
      </c>
      <c r="Z770" t="s">
        <v>39</v>
      </c>
      <c r="AA770" t="s">
        <v>40</v>
      </c>
      <c r="AB770">
        <v>3</v>
      </c>
      <c r="AC770">
        <v>3</v>
      </c>
      <c r="AD770" t="s">
        <v>109</v>
      </c>
      <c r="AE770" t="s">
        <v>115</v>
      </c>
      <c r="AF770" t="s">
        <v>111</v>
      </c>
      <c r="AG770" t="s">
        <v>112</v>
      </c>
      <c r="AH770" t="s">
        <v>113</v>
      </c>
      <c r="AI770" t="s">
        <v>133</v>
      </c>
      <c r="AJ770" t="s">
        <v>134</v>
      </c>
    </row>
    <row r="771" spans="1:36" x14ac:dyDescent="0.3">
      <c r="A771">
        <v>770</v>
      </c>
      <c r="B771">
        <v>34</v>
      </c>
      <c r="C771" t="s">
        <v>29</v>
      </c>
      <c r="D771" t="s">
        <v>30</v>
      </c>
      <c r="E771" t="s">
        <v>43</v>
      </c>
      <c r="F771">
        <v>9</v>
      </c>
      <c r="G771">
        <v>2</v>
      </c>
      <c r="H771" t="s">
        <v>55</v>
      </c>
      <c r="I771">
        <v>1</v>
      </c>
      <c r="J771" t="s">
        <v>49</v>
      </c>
      <c r="K771">
        <v>1</v>
      </c>
      <c r="L771" t="s">
        <v>50</v>
      </c>
      <c r="M771" t="s">
        <v>35</v>
      </c>
      <c r="N771">
        <v>32800</v>
      </c>
      <c r="O771" t="s">
        <v>51</v>
      </c>
      <c r="P771" t="s">
        <v>37</v>
      </c>
      <c r="Q771">
        <v>13</v>
      </c>
      <c r="R771">
        <v>8</v>
      </c>
      <c r="S771">
        <v>0</v>
      </c>
      <c r="T771">
        <v>7</v>
      </c>
      <c r="U771">
        <v>3</v>
      </c>
      <c r="V771">
        <v>5</v>
      </c>
      <c r="W771">
        <v>0</v>
      </c>
      <c r="X771">
        <v>2</v>
      </c>
      <c r="Y771" t="s">
        <v>39</v>
      </c>
      <c r="Z771" t="s">
        <v>40</v>
      </c>
      <c r="AA771" t="s">
        <v>40</v>
      </c>
      <c r="AB771">
        <v>3</v>
      </c>
      <c r="AC771">
        <v>3</v>
      </c>
      <c r="AD771" t="s">
        <v>109</v>
      </c>
      <c r="AE771" t="s">
        <v>115</v>
      </c>
      <c r="AF771" t="s">
        <v>116</v>
      </c>
      <c r="AG771" t="s">
        <v>112</v>
      </c>
      <c r="AH771" t="s">
        <v>113</v>
      </c>
      <c r="AI771" t="s">
        <v>133</v>
      </c>
      <c r="AJ771" t="s">
        <v>134</v>
      </c>
    </row>
    <row r="772" spans="1:36" x14ac:dyDescent="0.3">
      <c r="A772">
        <v>771</v>
      </c>
      <c r="B772">
        <v>41</v>
      </c>
      <c r="C772" t="s">
        <v>29</v>
      </c>
      <c r="D772" t="s">
        <v>30</v>
      </c>
      <c r="E772" t="s">
        <v>43</v>
      </c>
      <c r="F772">
        <v>26</v>
      </c>
      <c r="G772">
        <v>3</v>
      </c>
      <c r="H772" t="s">
        <v>55</v>
      </c>
      <c r="I772">
        <v>1</v>
      </c>
      <c r="J772" t="s">
        <v>33</v>
      </c>
      <c r="K772">
        <v>3</v>
      </c>
      <c r="L772" t="s">
        <v>50</v>
      </c>
      <c r="M772" t="s">
        <v>35</v>
      </c>
      <c r="N772">
        <v>54850</v>
      </c>
      <c r="O772" t="s">
        <v>40</v>
      </c>
      <c r="P772" t="s">
        <v>37</v>
      </c>
      <c r="Q772">
        <v>17</v>
      </c>
      <c r="R772">
        <v>8</v>
      </c>
      <c r="S772">
        <v>2</v>
      </c>
      <c r="T772">
        <v>7</v>
      </c>
      <c r="U772">
        <v>2</v>
      </c>
      <c r="V772">
        <v>4</v>
      </c>
      <c r="W772">
        <v>0</v>
      </c>
      <c r="X772">
        <v>3</v>
      </c>
      <c r="Y772" t="s">
        <v>40</v>
      </c>
      <c r="Z772" t="s">
        <v>38</v>
      </c>
      <c r="AA772" t="s">
        <v>40</v>
      </c>
      <c r="AB772">
        <v>3</v>
      </c>
      <c r="AC772">
        <v>3</v>
      </c>
      <c r="AD772" t="s">
        <v>109</v>
      </c>
      <c r="AE772" t="s">
        <v>118</v>
      </c>
      <c r="AF772" t="s">
        <v>122</v>
      </c>
      <c r="AG772" t="s">
        <v>124</v>
      </c>
      <c r="AH772" t="s">
        <v>113</v>
      </c>
      <c r="AI772" t="s">
        <v>133</v>
      </c>
      <c r="AJ772" t="s">
        <v>139</v>
      </c>
    </row>
    <row r="773" spans="1:36" x14ac:dyDescent="0.3">
      <c r="A773">
        <v>772</v>
      </c>
      <c r="B773">
        <v>40</v>
      </c>
      <c r="C773" t="s">
        <v>29</v>
      </c>
      <c r="D773" t="s">
        <v>52</v>
      </c>
      <c r="E773" t="s">
        <v>31</v>
      </c>
      <c r="F773">
        <v>3</v>
      </c>
      <c r="G773">
        <v>2</v>
      </c>
      <c r="H773" t="s">
        <v>32</v>
      </c>
      <c r="I773">
        <v>1</v>
      </c>
      <c r="J773" t="s">
        <v>49</v>
      </c>
      <c r="K773">
        <v>1</v>
      </c>
      <c r="L773" t="s">
        <v>50</v>
      </c>
      <c r="M773" t="s">
        <v>61</v>
      </c>
      <c r="N773">
        <v>43420</v>
      </c>
      <c r="O773" t="s">
        <v>38</v>
      </c>
      <c r="P773" t="s">
        <v>37</v>
      </c>
      <c r="Q773">
        <v>11</v>
      </c>
      <c r="R773">
        <v>8</v>
      </c>
      <c r="S773">
        <v>1</v>
      </c>
      <c r="T773">
        <v>11</v>
      </c>
      <c r="U773">
        <v>6</v>
      </c>
      <c r="V773">
        <v>8</v>
      </c>
      <c r="W773">
        <v>0</v>
      </c>
      <c r="X773">
        <v>7</v>
      </c>
      <c r="Y773" t="s">
        <v>38</v>
      </c>
      <c r="Z773" t="s">
        <v>38</v>
      </c>
      <c r="AA773" t="s">
        <v>39</v>
      </c>
      <c r="AB773">
        <v>2</v>
      </c>
      <c r="AC773">
        <v>3</v>
      </c>
      <c r="AD773" t="s">
        <v>109</v>
      </c>
      <c r="AE773" t="s">
        <v>118</v>
      </c>
      <c r="AF773" t="s">
        <v>122</v>
      </c>
      <c r="AG773" t="s">
        <v>112</v>
      </c>
      <c r="AH773" t="s">
        <v>119</v>
      </c>
      <c r="AI773" t="s">
        <v>135</v>
      </c>
      <c r="AJ773" t="s">
        <v>134</v>
      </c>
    </row>
    <row r="774" spans="1:36" x14ac:dyDescent="0.3">
      <c r="A774">
        <v>773</v>
      </c>
      <c r="B774">
        <v>31</v>
      </c>
      <c r="C774" t="s">
        <v>29</v>
      </c>
      <c r="D774" t="s">
        <v>30</v>
      </c>
      <c r="E774" t="s">
        <v>43</v>
      </c>
      <c r="F774">
        <v>16</v>
      </c>
      <c r="G774">
        <v>3</v>
      </c>
      <c r="H774" t="s">
        <v>55</v>
      </c>
      <c r="I774">
        <v>1</v>
      </c>
      <c r="J774" t="s">
        <v>49</v>
      </c>
      <c r="K774">
        <v>2</v>
      </c>
      <c r="L774" t="s">
        <v>53</v>
      </c>
      <c r="M774" t="s">
        <v>61</v>
      </c>
      <c r="N774">
        <v>27820</v>
      </c>
      <c r="O774" t="s">
        <v>36</v>
      </c>
      <c r="P774" t="s">
        <v>37</v>
      </c>
      <c r="Q774">
        <v>19</v>
      </c>
      <c r="R774">
        <v>8</v>
      </c>
      <c r="S774">
        <v>1</v>
      </c>
      <c r="T774">
        <v>13</v>
      </c>
      <c r="U774">
        <v>5</v>
      </c>
      <c r="V774">
        <v>13</v>
      </c>
      <c r="W774">
        <v>9</v>
      </c>
      <c r="X774">
        <v>9</v>
      </c>
      <c r="Y774" t="s">
        <v>36</v>
      </c>
      <c r="Z774" t="s">
        <v>39</v>
      </c>
      <c r="AA774" t="s">
        <v>38</v>
      </c>
      <c r="AB774">
        <v>3</v>
      </c>
      <c r="AC774">
        <v>3</v>
      </c>
      <c r="AD774" t="s">
        <v>109</v>
      </c>
      <c r="AE774" t="s">
        <v>115</v>
      </c>
      <c r="AF774" t="s">
        <v>111</v>
      </c>
      <c r="AG774" t="s">
        <v>117</v>
      </c>
      <c r="AH774" t="s">
        <v>119</v>
      </c>
      <c r="AI774" t="s">
        <v>138</v>
      </c>
      <c r="AJ774" t="s">
        <v>139</v>
      </c>
    </row>
    <row r="775" spans="1:36" x14ac:dyDescent="0.3">
      <c r="A775">
        <v>774</v>
      </c>
      <c r="B775">
        <v>46</v>
      </c>
      <c r="C775" t="s">
        <v>41</v>
      </c>
      <c r="D775" t="s">
        <v>30</v>
      </c>
      <c r="E775" t="s">
        <v>43</v>
      </c>
      <c r="F775">
        <v>18</v>
      </c>
      <c r="G775">
        <v>1</v>
      </c>
      <c r="H775" t="s">
        <v>55</v>
      </c>
      <c r="I775">
        <v>1</v>
      </c>
      <c r="J775" t="s">
        <v>49</v>
      </c>
      <c r="K775">
        <v>1</v>
      </c>
      <c r="L775" t="s">
        <v>66</v>
      </c>
      <c r="M775" t="s">
        <v>61</v>
      </c>
      <c r="N775">
        <v>59800</v>
      </c>
      <c r="O775" t="s">
        <v>39</v>
      </c>
      <c r="P775" t="s">
        <v>37</v>
      </c>
      <c r="Q775">
        <v>11</v>
      </c>
      <c r="R775">
        <v>8</v>
      </c>
      <c r="S775">
        <v>1</v>
      </c>
      <c r="T775">
        <v>28</v>
      </c>
      <c r="U775">
        <v>2</v>
      </c>
      <c r="V775">
        <v>7</v>
      </c>
      <c r="W775">
        <v>4</v>
      </c>
      <c r="X775">
        <v>3</v>
      </c>
      <c r="Y775" t="s">
        <v>36</v>
      </c>
      <c r="Z775" t="s">
        <v>39</v>
      </c>
      <c r="AA775" t="s">
        <v>39</v>
      </c>
      <c r="AB775">
        <v>3</v>
      </c>
      <c r="AC775">
        <v>3</v>
      </c>
      <c r="AD775" t="s">
        <v>109</v>
      </c>
      <c r="AE775" t="s">
        <v>110</v>
      </c>
      <c r="AF775" t="s">
        <v>111</v>
      </c>
      <c r="AG775" t="s">
        <v>117</v>
      </c>
      <c r="AH775" t="s">
        <v>121</v>
      </c>
      <c r="AI775" t="s">
        <v>135</v>
      </c>
      <c r="AJ775" t="s">
        <v>134</v>
      </c>
    </row>
    <row r="776" spans="1:36" x14ac:dyDescent="0.3">
      <c r="A776">
        <v>775</v>
      </c>
      <c r="B776">
        <v>39</v>
      </c>
      <c r="C776" t="s">
        <v>41</v>
      </c>
      <c r="D776" t="s">
        <v>52</v>
      </c>
      <c r="E776" t="s">
        <v>43</v>
      </c>
      <c r="F776">
        <v>2</v>
      </c>
      <c r="G776">
        <v>4</v>
      </c>
      <c r="H776" t="s">
        <v>55</v>
      </c>
      <c r="I776">
        <v>1</v>
      </c>
      <c r="J776" t="s">
        <v>49</v>
      </c>
      <c r="K776">
        <v>2</v>
      </c>
      <c r="L776" t="s">
        <v>66</v>
      </c>
      <c r="M776" t="s">
        <v>45</v>
      </c>
      <c r="N776">
        <v>43810</v>
      </c>
      <c r="O776" t="s">
        <v>40</v>
      </c>
      <c r="P776" t="s">
        <v>37</v>
      </c>
      <c r="Q776">
        <v>15</v>
      </c>
      <c r="R776">
        <v>8</v>
      </c>
      <c r="S776">
        <v>2</v>
      </c>
      <c r="T776">
        <v>11</v>
      </c>
      <c r="U776">
        <v>1</v>
      </c>
      <c r="V776">
        <v>1</v>
      </c>
      <c r="W776">
        <v>0</v>
      </c>
      <c r="X776">
        <v>0</v>
      </c>
      <c r="Y776" t="s">
        <v>36</v>
      </c>
      <c r="Z776" t="s">
        <v>36</v>
      </c>
      <c r="AA776" t="s">
        <v>39</v>
      </c>
      <c r="AB776">
        <v>2</v>
      </c>
      <c r="AC776">
        <v>3</v>
      </c>
      <c r="AD776" t="s">
        <v>109</v>
      </c>
      <c r="AE776" t="s">
        <v>118</v>
      </c>
      <c r="AF776" t="s">
        <v>120</v>
      </c>
      <c r="AG776" t="s">
        <v>112</v>
      </c>
      <c r="AH776" t="s">
        <v>119</v>
      </c>
      <c r="AI776" t="s">
        <v>135</v>
      </c>
      <c r="AJ776" t="s">
        <v>134</v>
      </c>
    </row>
    <row r="777" spans="1:36" x14ac:dyDescent="0.3">
      <c r="A777">
        <v>776</v>
      </c>
      <c r="B777">
        <v>31</v>
      </c>
      <c r="C777" t="s">
        <v>41</v>
      </c>
      <c r="D777" t="s">
        <v>42</v>
      </c>
      <c r="E777" t="s">
        <v>31</v>
      </c>
      <c r="F777">
        <v>2</v>
      </c>
      <c r="G777">
        <v>3</v>
      </c>
      <c r="H777" t="s">
        <v>55</v>
      </c>
      <c r="I777">
        <v>1</v>
      </c>
      <c r="J777" t="s">
        <v>49</v>
      </c>
      <c r="K777">
        <v>2</v>
      </c>
      <c r="L777" t="s">
        <v>50</v>
      </c>
      <c r="M777" t="s">
        <v>45</v>
      </c>
      <c r="N777">
        <v>25720</v>
      </c>
      <c r="O777" t="s">
        <v>36</v>
      </c>
      <c r="P777" t="s">
        <v>37</v>
      </c>
      <c r="Q777">
        <v>13</v>
      </c>
      <c r="R777">
        <v>8</v>
      </c>
      <c r="S777">
        <v>3</v>
      </c>
      <c r="T777">
        <v>10</v>
      </c>
      <c r="U777">
        <v>3</v>
      </c>
      <c r="V777">
        <v>10</v>
      </c>
      <c r="W777">
        <v>4</v>
      </c>
      <c r="X777">
        <v>7</v>
      </c>
      <c r="Y777" t="s">
        <v>38</v>
      </c>
      <c r="Z777" t="s">
        <v>40</v>
      </c>
      <c r="AA777" t="s">
        <v>38</v>
      </c>
      <c r="AB777">
        <v>3</v>
      </c>
      <c r="AC777">
        <v>3</v>
      </c>
      <c r="AD777" t="s">
        <v>109</v>
      </c>
      <c r="AE777" t="s">
        <v>115</v>
      </c>
      <c r="AF777" t="s">
        <v>116</v>
      </c>
      <c r="AG777" t="s">
        <v>112</v>
      </c>
      <c r="AH777" t="s">
        <v>113</v>
      </c>
      <c r="AI777" t="s">
        <v>138</v>
      </c>
      <c r="AJ777" t="s">
        <v>134</v>
      </c>
    </row>
    <row r="778" spans="1:36" x14ac:dyDescent="0.3">
      <c r="A778">
        <v>777</v>
      </c>
      <c r="B778">
        <v>45</v>
      </c>
      <c r="C778" t="s">
        <v>29</v>
      </c>
      <c r="D778" t="s">
        <v>30</v>
      </c>
      <c r="E778" t="s">
        <v>31</v>
      </c>
      <c r="F778">
        <v>10</v>
      </c>
      <c r="G778">
        <v>2</v>
      </c>
      <c r="H778" t="s">
        <v>73</v>
      </c>
      <c r="I778">
        <v>1</v>
      </c>
      <c r="J778" t="s">
        <v>49</v>
      </c>
      <c r="K778">
        <v>1</v>
      </c>
      <c r="L778" t="s">
        <v>50</v>
      </c>
      <c r="M778" t="s">
        <v>61</v>
      </c>
      <c r="N778">
        <v>38330</v>
      </c>
      <c r="O778" t="s">
        <v>40</v>
      </c>
      <c r="P778" t="s">
        <v>37</v>
      </c>
      <c r="Q778">
        <v>14</v>
      </c>
      <c r="R778">
        <v>8</v>
      </c>
      <c r="S778">
        <v>0</v>
      </c>
      <c r="T778">
        <v>24</v>
      </c>
      <c r="U778">
        <v>1</v>
      </c>
      <c r="V778">
        <v>7</v>
      </c>
      <c r="W778">
        <v>0</v>
      </c>
      <c r="X778">
        <v>7</v>
      </c>
      <c r="Y778" t="s">
        <v>40</v>
      </c>
      <c r="Z778" t="s">
        <v>36</v>
      </c>
      <c r="AA778" t="s">
        <v>38</v>
      </c>
      <c r="AB778">
        <v>3</v>
      </c>
      <c r="AC778">
        <v>3</v>
      </c>
      <c r="AD778" t="s">
        <v>109</v>
      </c>
      <c r="AE778" t="s">
        <v>118</v>
      </c>
      <c r="AF778" t="s">
        <v>120</v>
      </c>
      <c r="AG778" t="s">
        <v>112</v>
      </c>
      <c r="AH778" t="s">
        <v>121</v>
      </c>
      <c r="AI778" t="s">
        <v>138</v>
      </c>
      <c r="AJ778" t="s">
        <v>134</v>
      </c>
    </row>
    <row r="779" spans="1:36" x14ac:dyDescent="0.3">
      <c r="A779">
        <v>778</v>
      </c>
      <c r="B779">
        <v>31</v>
      </c>
      <c r="C779" t="s">
        <v>29</v>
      </c>
      <c r="D779" t="s">
        <v>30</v>
      </c>
      <c r="E779" t="s">
        <v>43</v>
      </c>
      <c r="F779">
        <v>16</v>
      </c>
      <c r="G779">
        <v>4</v>
      </c>
      <c r="H779" t="s">
        <v>32</v>
      </c>
      <c r="I779">
        <v>1</v>
      </c>
      <c r="J779" t="s">
        <v>49</v>
      </c>
      <c r="K779">
        <v>3</v>
      </c>
      <c r="L779" t="s">
        <v>53</v>
      </c>
      <c r="M779" t="s">
        <v>45</v>
      </c>
      <c r="N779">
        <v>42440</v>
      </c>
      <c r="O779" t="s">
        <v>56</v>
      </c>
      <c r="P779" t="s">
        <v>37</v>
      </c>
      <c r="Q779">
        <v>13</v>
      </c>
      <c r="R779">
        <v>8</v>
      </c>
      <c r="S779">
        <v>0</v>
      </c>
      <c r="T779">
        <v>8</v>
      </c>
      <c r="U779">
        <v>3</v>
      </c>
      <c r="V779">
        <v>3</v>
      </c>
      <c r="W779">
        <v>0</v>
      </c>
      <c r="X779">
        <v>2</v>
      </c>
      <c r="Y779" t="s">
        <v>39</v>
      </c>
      <c r="Z779" t="s">
        <v>40</v>
      </c>
      <c r="AA779" t="s">
        <v>38</v>
      </c>
      <c r="AB779">
        <v>3</v>
      </c>
      <c r="AC779">
        <v>3</v>
      </c>
      <c r="AD779" t="s">
        <v>109</v>
      </c>
      <c r="AE779" t="s">
        <v>115</v>
      </c>
      <c r="AF779" t="s">
        <v>116</v>
      </c>
      <c r="AG779" t="s">
        <v>117</v>
      </c>
      <c r="AH779" t="s">
        <v>113</v>
      </c>
      <c r="AI779" t="s">
        <v>138</v>
      </c>
      <c r="AJ779" t="s">
        <v>134</v>
      </c>
    </row>
    <row r="780" spans="1:36" x14ac:dyDescent="0.3">
      <c r="A780">
        <v>779</v>
      </c>
      <c r="B780">
        <v>31</v>
      </c>
      <c r="C780" t="s">
        <v>41</v>
      </c>
      <c r="D780" t="s">
        <v>42</v>
      </c>
      <c r="E780" t="s">
        <v>43</v>
      </c>
      <c r="F780">
        <v>7</v>
      </c>
      <c r="G780">
        <v>4</v>
      </c>
      <c r="H780" t="s">
        <v>32</v>
      </c>
      <c r="I780">
        <v>1</v>
      </c>
      <c r="J780" t="s">
        <v>49</v>
      </c>
      <c r="K780">
        <v>1</v>
      </c>
      <c r="L780" t="s">
        <v>60</v>
      </c>
      <c r="M780" t="s">
        <v>35</v>
      </c>
      <c r="N780">
        <v>65000</v>
      </c>
      <c r="O780" t="s">
        <v>47</v>
      </c>
      <c r="P780" t="s">
        <v>37</v>
      </c>
      <c r="Q780">
        <v>23</v>
      </c>
      <c r="R780">
        <v>8</v>
      </c>
      <c r="S780">
        <v>1</v>
      </c>
      <c r="T780">
        <v>7</v>
      </c>
      <c r="U780">
        <v>5</v>
      </c>
      <c r="V780">
        <v>2</v>
      </c>
      <c r="W780">
        <v>2</v>
      </c>
      <c r="X780">
        <v>2</v>
      </c>
      <c r="Y780" t="s">
        <v>40</v>
      </c>
      <c r="Z780" t="s">
        <v>39</v>
      </c>
      <c r="AA780" t="s">
        <v>36</v>
      </c>
      <c r="AB780">
        <v>3</v>
      </c>
      <c r="AC780">
        <v>4</v>
      </c>
      <c r="AD780" t="s">
        <v>114</v>
      </c>
      <c r="AE780" t="s">
        <v>115</v>
      </c>
      <c r="AF780" t="s">
        <v>111</v>
      </c>
      <c r="AG780" t="s">
        <v>112</v>
      </c>
      <c r="AH780" t="s">
        <v>113</v>
      </c>
      <c r="AI780" t="s">
        <v>137</v>
      </c>
      <c r="AJ780" t="s">
        <v>136</v>
      </c>
    </row>
    <row r="781" spans="1:36" x14ac:dyDescent="0.3">
      <c r="A781">
        <v>780</v>
      </c>
      <c r="B781">
        <v>45</v>
      </c>
      <c r="C781" t="s">
        <v>29</v>
      </c>
      <c r="D781" t="s">
        <v>30</v>
      </c>
      <c r="E781" t="s">
        <v>43</v>
      </c>
      <c r="F781">
        <v>1</v>
      </c>
      <c r="G781">
        <v>2</v>
      </c>
      <c r="H781" t="s">
        <v>32</v>
      </c>
      <c r="I781">
        <v>1</v>
      </c>
      <c r="J781" t="s">
        <v>33</v>
      </c>
      <c r="K781">
        <v>1</v>
      </c>
      <c r="L781" t="s">
        <v>44</v>
      </c>
      <c r="M781" t="s">
        <v>35</v>
      </c>
      <c r="N781">
        <v>184300</v>
      </c>
      <c r="O781" t="s">
        <v>39</v>
      </c>
      <c r="P781" t="s">
        <v>37</v>
      </c>
      <c r="Q781">
        <v>12</v>
      </c>
      <c r="R781">
        <v>8</v>
      </c>
      <c r="S781">
        <v>1</v>
      </c>
      <c r="T781">
        <v>10</v>
      </c>
      <c r="U781">
        <v>5</v>
      </c>
      <c r="V781">
        <v>3</v>
      </c>
      <c r="W781">
        <v>1</v>
      </c>
      <c r="X781">
        <v>2</v>
      </c>
      <c r="Y781" t="s">
        <v>40</v>
      </c>
      <c r="Z781" t="s">
        <v>39</v>
      </c>
      <c r="AA781" t="s">
        <v>39</v>
      </c>
      <c r="AB781">
        <v>3</v>
      </c>
      <c r="AC781">
        <v>3</v>
      </c>
      <c r="AD781" t="s">
        <v>109</v>
      </c>
      <c r="AE781" t="s">
        <v>118</v>
      </c>
      <c r="AF781" t="s">
        <v>111</v>
      </c>
      <c r="AG781" t="s">
        <v>112</v>
      </c>
      <c r="AH781" t="s">
        <v>113</v>
      </c>
      <c r="AI781" t="s">
        <v>135</v>
      </c>
      <c r="AJ781" t="s">
        <v>134</v>
      </c>
    </row>
    <row r="782" spans="1:36" x14ac:dyDescent="0.3">
      <c r="A782">
        <v>781</v>
      </c>
      <c r="B782">
        <v>48</v>
      </c>
      <c r="C782" t="s">
        <v>29</v>
      </c>
      <c r="D782" t="s">
        <v>30</v>
      </c>
      <c r="E782" t="s">
        <v>43</v>
      </c>
      <c r="F782">
        <v>24</v>
      </c>
      <c r="G782">
        <v>3</v>
      </c>
      <c r="H782" t="s">
        <v>77</v>
      </c>
      <c r="I782">
        <v>1</v>
      </c>
      <c r="J782" t="s">
        <v>49</v>
      </c>
      <c r="K782">
        <v>2</v>
      </c>
      <c r="L782" t="s">
        <v>44</v>
      </c>
      <c r="M782" t="s">
        <v>61</v>
      </c>
      <c r="N782">
        <v>16010</v>
      </c>
      <c r="O782" t="s">
        <v>39</v>
      </c>
      <c r="P782" t="s">
        <v>37</v>
      </c>
      <c r="Q782">
        <v>12</v>
      </c>
      <c r="R782">
        <v>8</v>
      </c>
      <c r="S782">
        <v>0</v>
      </c>
      <c r="T782">
        <v>15</v>
      </c>
      <c r="U782">
        <v>3</v>
      </c>
      <c r="V782">
        <v>2</v>
      </c>
      <c r="W782">
        <v>2</v>
      </c>
      <c r="X782">
        <v>2</v>
      </c>
      <c r="Y782" t="s">
        <v>38</v>
      </c>
      <c r="Z782" t="s">
        <v>36</v>
      </c>
      <c r="AA782" t="s">
        <v>38</v>
      </c>
      <c r="AB782">
        <v>3</v>
      </c>
      <c r="AC782">
        <v>3</v>
      </c>
      <c r="AD782" t="s">
        <v>109</v>
      </c>
      <c r="AE782" t="s">
        <v>110</v>
      </c>
      <c r="AF782" t="s">
        <v>120</v>
      </c>
      <c r="AG782" t="s">
        <v>124</v>
      </c>
      <c r="AH782" t="s">
        <v>119</v>
      </c>
      <c r="AI782" t="s">
        <v>138</v>
      </c>
      <c r="AJ782" t="s">
        <v>134</v>
      </c>
    </row>
    <row r="783" spans="1:36" x14ac:dyDescent="0.3">
      <c r="A783">
        <v>782</v>
      </c>
      <c r="B783">
        <v>34</v>
      </c>
      <c r="C783" t="s">
        <v>41</v>
      </c>
      <c r="D783" t="s">
        <v>30</v>
      </c>
      <c r="E783" t="s">
        <v>43</v>
      </c>
      <c r="F783">
        <v>7</v>
      </c>
      <c r="G783">
        <v>4</v>
      </c>
      <c r="H783" t="s">
        <v>55</v>
      </c>
      <c r="I783">
        <v>1</v>
      </c>
      <c r="J783" t="s">
        <v>49</v>
      </c>
      <c r="K783">
        <v>2</v>
      </c>
      <c r="L783" t="s">
        <v>44</v>
      </c>
      <c r="M783" t="s">
        <v>35</v>
      </c>
      <c r="N783">
        <v>26940</v>
      </c>
      <c r="O783" t="s">
        <v>36</v>
      </c>
      <c r="P783" t="s">
        <v>37</v>
      </c>
      <c r="Q783">
        <v>16</v>
      </c>
      <c r="R783">
        <v>8</v>
      </c>
      <c r="S783">
        <v>1</v>
      </c>
      <c r="T783">
        <v>2</v>
      </c>
      <c r="U783">
        <v>3</v>
      </c>
      <c r="V783">
        <v>2</v>
      </c>
      <c r="W783">
        <v>2</v>
      </c>
      <c r="X783">
        <v>2</v>
      </c>
      <c r="Y783" t="s">
        <v>36</v>
      </c>
      <c r="Z783" t="s">
        <v>38</v>
      </c>
      <c r="AA783" t="s">
        <v>38</v>
      </c>
      <c r="AB783">
        <v>3</v>
      </c>
      <c r="AC783">
        <v>3</v>
      </c>
      <c r="AD783" t="s">
        <v>109</v>
      </c>
      <c r="AE783" t="s">
        <v>115</v>
      </c>
      <c r="AF783" t="s">
        <v>122</v>
      </c>
      <c r="AG783" t="s">
        <v>112</v>
      </c>
      <c r="AH783" t="s">
        <v>113</v>
      </c>
      <c r="AI783" t="s">
        <v>138</v>
      </c>
      <c r="AJ783" t="s">
        <v>139</v>
      </c>
    </row>
    <row r="784" spans="1:36" x14ac:dyDescent="0.3">
      <c r="A784">
        <v>783</v>
      </c>
      <c r="B784">
        <v>40</v>
      </c>
      <c r="C784" t="s">
        <v>29</v>
      </c>
      <c r="D784" t="s">
        <v>52</v>
      </c>
      <c r="E784" t="s">
        <v>43</v>
      </c>
      <c r="F784">
        <v>25</v>
      </c>
      <c r="G784">
        <v>4</v>
      </c>
      <c r="H784" t="s">
        <v>48</v>
      </c>
      <c r="I784">
        <v>1</v>
      </c>
      <c r="J784" t="s">
        <v>33</v>
      </c>
      <c r="K784">
        <v>1</v>
      </c>
      <c r="L784" t="s">
        <v>50</v>
      </c>
      <c r="M784" t="s">
        <v>61</v>
      </c>
      <c r="N784">
        <v>31490</v>
      </c>
      <c r="O784" t="s">
        <v>40</v>
      </c>
      <c r="P784" t="s">
        <v>37</v>
      </c>
      <c r="Q784">
        <v>15</v>
      </c>
      <c r="R784">
        <v>8</v>
      </c>
      <c r="S784">
        <v>1</v>
      </c>
      <c r="T784">
        <v>16</v>
      </c>
      <c r="U784">
        <v>1</v>
      </c>
      <c r="V784">
        <v>9</v>
      </c>
      <c r="W784">
        <v>4</v>
      </c>
      <c r="X784">
        <v>8</v>
      </c>
      <c r="Y784" t="s">
        <v>39</v>
      </c>
      <c r="Z784" t="s">
        <v>40</v>
      </c>
      <c r="AA784" t="s">
        <v>38</v>
      </c>
      <c r="AB784">
        <v>2</v>
      </c>
      <c r="AC784">
        <v>3</v>
      </c>
      <c r="AD784" t="s">
        <v>109</v>
      </c>
      <c r="AE784" t="s">
        <v>118</v>
      </c>
      <c r="AF784" t="s">
        <v>116</v>
      </c>
      <c r="AG784" t="s">
        <v>124</v>
      </c>
      <c r="AH784" t="s">
        <v>119</v>
      </c>
      <c r="AI784" t="s">
        <v>138</v>
      </c>
      <c r="AJ784" t="s">
        <v>134</v>
      </c>
    </row>
    <row r="785" spans="1:36" x14ac:dyDescent="0.3">
      <c r="A785">
        <v>784</v>
      </c>
      <c r="B785">
        <v>28</v>
      </c>
      <c r="C785" t="s">
        <v>29</v>
      </c>
      <c r="D785" t="s">
        <v>30</v>
      </c>
      <c r="E785" t="s">
        <v>43</v>
      </c>
      <c r="F785">
        <v>1</v>
      </c>
      <c r="G785">
        <v>2</v>
      </c>
      <c r="H785" t="s">
        <v>77</v>
      </c>
      <c r="I785">
        <v>1</v>
      </c>
      <c r="J785" t="s">
        <v>33</v>
      </c>
      <c r="K785">
        <v>1</v>
      </c>
      <c r="L785" t="s">
        <v>44</v>
      </c>
      <c r="M785" t="s">
        <v>45</v>
      </c>
      <c r="N785">
        <v>176390</v>
      </c>
      <c r="O785" t="s">
        <v>46</v>
      </c>
      <c r="P785" t="s">
        <v>37</v>
      </c>
      <c r="Q785">
        <v>13</v>
      </c>
      <c r="R785">
        <v>8</v>
      </c>
      <c r="S785">
        <v>1</v>
      </c>
      <c r="T785">
        <v>6</v>
      </c>
      <c r="U785">
        <v>0</v>
      </c>
      <c r="V785">
        <v>5</v>
      </c>
      <c r="W785">
        <v>1</v>
      </c>
      <c r="X785">
        <v>3</v>
      </c>
      <c r="Y785" t="s">
        <v>39</v>
      </c>
      <c r="Z785" t="s">
        <v>36</v>
      </c>
      <c r="AA785" t="s">
        <v>38</v>
      </c>
      <c r="AB785">
        <v>3</v>
      </c>
      <c r="AC785">
        <v>3</v>
      </c>
      <c r="AD785" t="s">
        <v>109</v>
      </c>
      <c r="AE785" t="s">
        <v>115</v>
      </c>
      <c r="AF785" t="s">
        <v>120</v>
      </c>
      <c r="AG785" t="s">
        <v>112</v>
      </c>
      <c r="AH785" t="s">
        <v>113</v>
      </c>
      <c r="AI785" t="s">
        <v>138</v>
      </c>
      <c r="AJ785" t="s">
        <v>134</v>
      </c>
    </row>
    <row r="786" spans="1:36" x14ac:dyDescent="0.3">
      <c r="A786">
        <v>785</v>
      </c>
      <c r="B786">
        <v>44</v>
      </c>
      <c r="C786" t="s">
        <v>29</v>
      </c>
      <c r="D786" t="s">
        <v>52</v>
      </c>
      <c r="E786" t="s">
        <v>43</v>
      </c>
      <c r="F786">
        <v>5</v>
      </c>
      <c r="G786">
        <v>3</v>
      </c>
      <c r="H786" t="s">
        <v>32</v>
      </c>
      <c r="I786">
        <v>1</v>
      </c>
      <c r="J786" t="s">
        <v>49</v>
      </c>
      <c r="K786">
        <v>1</v>
      </c>
      <c r="L786" t="s">
        <v>60</v>
      </c>
      <c r="M786" t="s">
        <v>45</v>
      </c>
      <c r="N786">
        <v>23190</v>
      </c>
      <c r="O786" t="s">
        <v>38</v>
      </c>
      <c r="P786" t="s">
        <v>37</v>
      </c>
      <c r="Q786">
        <v>18</v>
      </c>
      <c r="R786">
        <v>8</v>
      </c>
      <c r="S786">
        <v>0</v>
      </c>
      <c r="T786">
        <v>7</v>
      </c>
      <c r="U786">
        <v>4</v>
      </c>
      <c r="V786">
        <v>5</v>
      </c>
      <c r="W786">
        <v>0</v>
      </c>
      <c r="X786">
        <v>3</v>
      </c>
      <c r="Y786" t="s">
        <v>38</v>
      </c>
      <c r="Z786" t="s">
        <v>38</v>
      </c>
      <c r="AA786" t="s">
        <v>38</v>
      </c>
      <c r="AB786">
        <v>2</v>
      </c>
      <c r="AC786">
        <v>3</v>
      </c>
      <c r="AD786" t="s">
        <v>109</v>
      </c>
      <c r="AE786" t="s">
        <v>118</v>
      </c>
      <c r="AF786" t="s">
        <v>122</v>
      </c>
      <c r="AG786" t="s">
        <v>112</v>
      </c>
      <c r="AH786" t="s">
        <v>113</v>
      </c>
      <c r="AI786" t="s">
        <v>138</v>
      </c>
      <c r="AJ786" t="s">
        <v>139</v>
      </c>
    </row>
    <row r="787" spans="1:36" x14ac:dyDescent="0.3">
      <c r="A787">
        <v>786</v>
      </c>
      <c r="B787">
        <v>53</v>
      </c>
      <c r="C787" t="s">
        <v>29</v>
      </c>
      <c r="D787" t="s">
        <v>30</v>
      </c>
      <c r="E787" t="s">
        <v>43</v>
      </c>
      <c r="F787">
        <v>2</v>
      </c>
      <c r="G787">
        <v>4</v>
      </c>
      <c r="H787" t="s">
        <v>77</v>
      </c>
      <c r="I787">
        <v>1</v>
      </c>
      <c r="J787" t="s">
        <v>49</v>
      </c>
      <c r="K787">
        <v>2</v>
      </c>
      <c r="L787" t="s">
        <v>70</v>
      </c>
      <c r="M787" t="s">
        <v>45</v>
      </c>
      <c r="N787">
        <v>116910</v>
      </c>
      <c r="O787" t="s">
        <v>39</v>
      </c>
      <c r="P787" t="s">
        <v>37</v>
      </c>
      <c r="Q787">
        <v>20</v>
      </c>
      <c r="R787">
        <v>8</v>
      </c>
      <c r="S787">
        <v>0</v>
      </c>
      <c r="T787">
        <v>35</v>
      </c>
      <c r="U787">
        <v>2</v>
      </c>
      <c r="V787">
        <v>9</v>
      </c>
      <c r="W787">
        <v>8</v>
      </c>
      <c r="X787">
        <v>8</v>
      </c>
      <c r="Y787" t="s">
        <v>39</v>
      </c>
      <c r="Z787" t="s">
        <v>40</v>
      </c>
      <c r="AA787" t="s">
        <v>40</v>
      </c>
      <c r="AB787">
        <v>3</v>
      </c>
      <c r="AC787">
        <v>4</v>
      </c>
      <c r="AD787" t="s">
        <v>114</v>
      </c>
      <c r="AE787" t="s">
        <v>110</v>
      </c>
      <c r="AF787" t="s">
        <v>116</v>
      </c>
      <c r="AG787" t="s">
        <v>112</v>
      </c>
      <c r="AH787" t="s">
        <v>125</v>
      </c>
      <c r="AI787" t="s">
        <v>133</v>
      </c>
      <c r="AJ787" t="s">
        <v>139</v>
      </c>
    </row>
    <row r="788" spans="1:36" x14ac:dyDescent="0.3">
      <c r="A788">
        <v>787</v>
      </c>
      <c r="B788">
        <v>49</v>
      </c>
      <c r="C788" t="s">
        <v>29</v>
      </c>
      <c r="D788" t="s">
        <v>30</v>
      </c>
      <c r="E788" t="s">
        <v>43</v>
      </c>
      <c r="F788">
        <v>7</v>
      </c>
      <c r="G788">
        <v>3</v>
      </c>
      <c r="H788" t="s">
        <v>32</v>
      </c>
      <c r="I788">
        <v>1</v>
      </c>
      <c r="J788" t="s">
        <v>49</v>
      </c>
      <c r="K788">
        <v>3</v>
      </c>
      <c r="L788" t="s">
        <v>60</v>
      </c>
      <c r="M788" t="s">
        <v>35</v>
      </c>
      <c r="N788">
        <v>53240</v>
      </c>
      <c r="O788" t="s">
        <v>40</v>
      </c>
      <c r="P788" t="s">
        <v>37</v>
      </c>
      <c r="Q788">
        <v>19</v>
      </c>
      <c r="R788">
        <v>8</v>
      </c>
      <c r="S788">
        <v>0</v>
      </c>
      <c r="T788">
        <v>20</v>
      </c>
      <c r="U788">
        <v>2</v>
      </c>
      <c r="V788">
        <v>3</v>
      </c>
      <c r="W788">
        <v>1</v>
      </c>
      <c r="X788">
        <v>2</v>
      </c>
      <c r="Y788" t="s">
        <v>36</v>
      </c>
      <c r="Z788" t="s">
        <v>38</v>
      </c>
      <c r="AA788" t="s">
        <v>40</v>
      </c>
      <c r="AB788">
        <v>1</v>
      </c>
      <c r="AC788">
        <v>3</v>
      </c>
      <c r="AD788" t="s">
        <v>109</v>
      </c>
      <c r="AE788" t="s">
        <v>110</v>
      </c>
      <c r="AF788" t="s">
        <v>122</v>
      </c>
      <c r="AG788" t="s">
        <v>112</v>
      </c>
      <c r="AH788" t="s">
        <v>119</v>
      </c>
      <c r="AI788" t="s">
        <v>133</v>
      </c>
      <c r="AJ788" t="s">
        <v>139</v>
      </c>
    </row>
    <row r="789" spans="1:36" x14ac:dyDescent="0.3">
      <c r="A789">
        <v>788</v>
      </c>
      <c r="B789">
        <v>40</v>
      </c>
      <c r="C789" t="s">
        <v>29</v>
      </c>
      <c r="D789" t="s">
        <v>30</v>
      </c>
      <c r="E789" t="s">
        <v>43</v>
      </c>
      <c r="F789">
        <v>2</v>
      </c>
      <c r="G789">
        <v>4</v>
      </c>
      <c r="H789" t="s">
        <v>32</v>
      </c>
      <c r="I789">
        <v>1</v>
      </c>
      <c r="J789" t="s">
        <v>49</v>
      </c>
      <c r="K789">
        <v>3</v>
      </c>
      <c r="L789" t="s">
        <v>60</v>
      </c>
      <c r="M789" t="s">
        <v>61</v>
      </c>
      <c r="N789">
        <v>167520</v>
      </c>
      <c r="O789" t="s">
        <v>40</v>
      </c>
      <c r="P789" t="s">
        <v>37</v>
      </c>
      <c r="Q789">
        <v>18</v>
      </c>
      <c r="R789">
        <v>8</v>
      </c>
      <c r="S789">
        <v>1</v>
      </c>
      <c r="T789">
        <v>8</v>
      </c>
      <c r="U789">
        <v>3</v>
      </c>
      <c r="V789">
        <v>3</v>
      </c>
      <c r="W789">
        <v>1</v>
      </c>
      <c r="X789">
        <v>2</v>
      </c>
      <c r="Y789" t="s">
        <v>38</v>
      </c>
      <c r="Z789" t="s">
        <v>38</v>
      </c>
      <c r="AA789" t="s">
        <v>39</v>
      </c>
      <c r="AB789">
        <v>3</v>
      </c>
      <c r="AC789">
        <v>3</v>
      </c>
      <c r="AD789" t="s">
        <v>109</v>
      </c>
      <c r="AE789" t="s">
        <v>118</v>
      </c>
      <c r="AF789" t="s">
        <v>122</v>
      </c>
      <c r="AG789" t="s">
        <v>112</v>
      </c>
      <c r="AH789" t="s">
        <v>113</v>
      </c>
      <c r="AI789" t="s">
        <v>135</v>
      </c>
      <c r="AJ789" t="s">
        <v>139</v>
      </c>
    </row>
    <row r="790" spans="1:36" x14ac:dyDescent="0.3">
      <c r="A790">
        <v>789</v>
      </c>
      <c r="B790">
        <v>44</v>
      </c>
      <c r="C790" t="s">
        <v>29</v>
      </c>
      <c r="D790" t="s">
        <v>30</v>
      </c>
      <c r="E790" t="s">
        <v>43</v>
      </c>
      <c r="F790">
        <v>5</v>
      </c>
      <c r="G790">
        <v>1</v>
      </c>
      <c r="H790" t="s">
        <v>48</v>
      </c>
      <c r="I790">
        <v>1</v>
      </c>
      <c r="J790" t="s">
        <v>49</v>
      </c>
      <c r="K790">
        <v>3</v>
      </c>
      <c r="L790" t="s">
        <v>44</v>
      </c>
      <c r="M790" t="s">
        <v>45</v>
      </c>
      <c r="N790">
        <v>52280</v>
      </c>
      <c r="O790" t="s">
        <v>36</v>
      </c>
      <c r="P790" t="s">
        <v>37</v>
      </c>
      <c r="Q790">
        <v>13</v>
      </c>
      <c r="R790">
        <v>8</v>
      </c>
      <c r="S790">
        <v>0</v>
      </c>
      <c r="T790">
        <v>6</v>
      </c>
      <c r="U790">
        <v>2</v>
      </c>
      <c r="V790">
        <v>5</v>
      </c>
      <c r="W790">
        <v>1</v>
      </c>
      <c r="X790">
        <v>3</v>
      </c>
      <c r="Y790" t="s">
        <v>39</v>
      </c>
      <c r="Z790" t="s">
        <v>40</v>
      </c>
      <c r="AA790" t="s">
        <v>40</v>
      </c>
      <c r="AB790">
        <v>4</v>
      </c>
      <c r="AC790">
        <v>3</v>
      </c>
      <c r="AD790" t="s">
        <v>109</v>
      </c>
      <c r="AE790" t="s">
        <v>118</v>
      </c>
      <c r="AF790" t="s">
        <v>116</v>
      </c>
      <c r="AG790" t="s">
        <v>112</v>
      </c>
      <c r="AH790" t="s">
        <v>113</v>
      </c>
      <c r="AI790" t="s">
        <v>133</v>
      </c>
      <c r="AJ790" t="s">
        <v>134</v>
      </c>
    </row>
    <row r="791" spans="1:36" x14ac:dyDescent="0.3">
      <c r="A791">
        <v>790</v>
      </c>
      <c r="B791">
        <v>33</v>
      </c>
      <c r="C791" t="s">
        <v>29</v>
      </c>
      <c r="D791" t="s">
        <v>42</v>
      </c>
      <c r="E791" t="s">
        <v>53</v>
      </c>
      <c r="F791">
        <v>10</v>
      </c>
      <c r="G791">
        <v>3</v>
      </c>
      <c r="H791" t="s">
        <v>55</v>
      </c>
      <c r="I791">
        <v>1</v>
      </c>
      <c r="J791" t="s">
        <v>33</v>
      </c>
      <c r="K791">
        <v>2</v>
      </c>
      <c r="L791" t="s">
        <v>50</v>
      </c>
      <c r="M791" t="s">
        <v>35</v>
      </c>
      <c r="N791">
        <v>27000</v>
      </c>
      <c r="O791" t="s">
        <v>46</v>
      </c>
      <c r="P791" t="s">
        <v>37</v>
      </c>
      <c r="Q791">
        <v>14</v>
      </c>
      <c r="R791">
        <v>8</v>
      </c>
      <c r="S791">
        <v>3</v>
      </c>
      <c r="T791">
        <v>5</v>
      </c>
      <c r="U791">
        <v>2</v>
      </c>
      <c r="V791">
        <v>4</v>
      </c>
      <c r="W791">
        <v>0</v>
      </c>
      <c r="X791">
        <v>3</v>
      </c>
      <c r="Y791" t="s">
        <v>39</v>
      </c>
      <c r="Z791" t="s">
        <v>36</v>
      </c>
      <c r="AA791" t="s">
        <v>38</v>
      </c>
      <c r="AB791">
        <v>3</v>
      </c>
      <c r="AC791">
        <v>3</v>
      </c>
      <c r="AD791" t="s">
        <v>109</v>
      </c>
      <c r="AE791" t="s">
        <v>115</v>
      </c>
      <c r="AF791" t="s">
        <v>120</v>
      </c>
      <c r="AG791" t="s">
        <v>112</v>
      </c>
      <c r="AH791" t="s">
        <v>113</v>
      </c>
      <c r="AI791" t="s">
        <v>138</v>
      </c>
      <c r="AJ791" t="s">
        <v>134</v>
      </c>
    </row>
    <row r="792" spans="1:36" x14ac:dyDescent="0.3">
      <c r="A792">
        <v>791</v>
      </c>
      <c r="B792">
        <v>34</v>
      </c>
      <c r="C792" t="s">
        <v>29</v>
      </c>
      <c r="D792" t="s">
        <v>30</v>
      </c>
      <c r="E792" t="s">
        <v>43</v>
      </c>
      <c r="F792">
        <v>10</v>
      </c>
      <c r="G792">
        <v>4</v>
      </c>
      <c r="H792" t="s">
        <v>32</v>
      </c>
      <c r="I792">
        <v>1</v>
      </c>
      <c r="J792" t="s">
        <v>33</v>
      </c>
      <c r="K792">
        <v>1</v>
      </c>
      <c r="L792" t="s">
        <v>69</v>
      </c>
      <c r="M792" t="s">
        <v>45</v>
      </c>
      <c r="N792">
        <v>192460</v>
      </c>
      <c r="O792" t="s">
        <v>38</v>
      </c>
      <c r="P792" t="s">
        <v>37</v>
      </c>
      <c r="Q792">
        <v>15</v>
      </c>
      <c r="R792">
        <v>8</v>
      </c>
      <c r="S792">
        <v>1</v>
      </c>
      <c r="T792">
        <v>15</v>
      </c>
      <c r="U792">
        <v>5</v>
      </c>
      <c r="V792">
        <v>13</v>
      </c>
      <c r="W792">
        <v>3</v>
      </c>
      <c r="X792">
        <v>12</v>
      </c>
      <c r="Y792" t="s">
        <v>39</v>
      </c>
      <c r="Z792" t="s">
        <v>36</v>
      </c>
      <c r="AA792" t="s">
        <v>38</v>
      </c>
      <c r="AB792">
        <v>3</v>
      </c>
      <c r="AC792">
        <v>3</v>
      </c>
      <c r="AD792" t="s">
        <v>109</v>
      </c>
      <c r="AE792" t="s">
        <v>115</v>
      </c>
      <c r="AF792" t="s">
        <v>120</v>
      </c>
      <c r="AG792" t="s">
        <v>112</v>
      </c>
      <c r="AH792" t="s">
        <v>119</v>
      </c>
      <c r="AI792" t="s">
        <v>138</v>
      </c>
      <c r="AJ792" t="s">
        <v>134</v>
      </c>
    </row>
    <row r="793" spans="1:36" x14ac:dyDescent="0.3">
      <c r="A793">
        <v>792</v>
      </c>
      <c r="B793">
        <v>30</v>
      </c>
      <c r="C793" t="s">
        <v>29</v>
      </c>
      <c r="D793" t="s">
        <v>30</v>
      </c>
      <c r="E793" t="s">
        <v>31</v>
      </c>
      <c r="F793">
        <v>1</v>
      </c>
      <c r="G793">
        <v>2</v>
      </c>
      <c r="H793" t="s">
        <v>77</v>
      </c>
      <c r="I793">
        <v>1</v>
      </c>
      <c r="J793" t="s">
        <v>49</v>
      </c>
      <c r="K793">
        <v>1</v>
      </c>
      <c r="L793" t="s">
        <v>60</v>
      </c>
      <c r="M793" t="s">
        <v>35</v>
      </c>
      <c r="N793">
        <v>25060</v>
      </c>
      <c r="O793" t="s">
        <v>71</v>
      </c>
      <c r="P793" t="s">
        <v>37</v>
      </c>
      <c r="Q793">
        <v>22</v>
      </c>
      <c r="R793">
        <v>8</v>
      </c>
      <c r="S793">
        <v>0</v>
      </c>
      <c r="T793">
        <v>4</v>
      </c>
      <c r="U793">
        <v>3</v>
      </c>
      <c r="V793">
        <v>2</v>
      </c>
      <c r="W793">
        <v>2</v>
      </c>
      <c r="X793">
        <v>2</v>
      </c>
      <c r="Y793" t="s">
        <v>39</v>
      </c>
      <c r="Z793" t="s">
        <v>38</v>
      </c>
      <c r="AA793" t="s">
        <v>40</v>
      </c>
      <c r="AB793">
        <v>3</v>
      </c>
      <c r="AC793">
        <v>4</v>
      </c>
      <c r="AD793" t="s">
        <v>114</v>
      </c>
      <c r="AE793" t="s">
        <v>115</v>
      </c>
      <c r="AF793" t="s">
        <v>122</v>
      </c>
      <c r="AG793" t="s">
        <v>112</v>
      </c>
      <c r="AH793" t="s">
        <v>113</v>
      </c>
      <c r="AI793" t="s">
        <v>133</v>
      </c>
      <c r="AJ793" t="s">
        <v>136</v>
      </c>
    </row>
    <row r="794" spans="1:36" x14ac:dyDescent="0.3">
      <c r="A794">
        <v>793</v>
      </c>
      <c r="B794">
        <v>42</v>
      </c>
      <c r="C794" t="s">
        <v>29</v>
      </c>
      <c r="D794" t="s">
        <v>42</v>
      </c>
      <c r="E794" t="s">
        <v>43</v>
      </c>
      <c r="F794">
        <v>8</v>
      </c>
      <c r="G794">
        <v>4</v>
      </c>
      <c r="H794" t="s">
        <v>55</v>
      </c>
      <c r="I794">
        <v>1</v>
      </c>
      <c r="J794" t="s">
        <v>33</v>
      </c>
      <c r="K794">
        <v>1</v>
      </c>
      <c r="L794" t="s">
        <v>50</v>
      </c>
      <c r="M794" t="s">
        <v>45</v>
      </c>
      <c r="N794">
        <v>60620</v>
      </c>
      <c r="O794" t="s">
        <v>36</v>
      </c>
      <c r="P794" t="s">
        <v>37</v>
      </c>
      <c r="Q794">
        <v>22</v>
      </c>
      <c r="R794">
        <v>8</v>
      </c>
      <c r="S794">
        <v>2</v>
      </c>
      <c r="T794">
        <v>12</v>
      </c>
      <c r="U794">
        <v>2</v>
      </c>
      <c r="V794">
        <v>12</v>
      </c>
      <c r="W794">
        <v>5</v>
      </c>
      <c r="X794">
        <v>8</v>
      </c>
      <c r="Y794" t="s">
        <v>36</v>
      </c>
      <c r="Z794" t="s">
        <v>39</v>
      </c>
      <c r="AA794" t="s">
        <v>38</v>
      </c>
      <c r="AB794">
        <v>3</v>
      </c>
      <c r="AC794">
        <v>4</v>
      </c>
      <c r="AD794" t="s">
        <v>114</v>
      </c>
      <c r="AE794" t="s">
        <v>118</v>
      </c>
      <c r="AF794" t="s">
        <v>111</v>
      </c>
      <c r="AG794" t="s">
        <v>112</v>
      </c>
      <c r="AH794" t="s">
        <v>119</v>
      </c>
      <c r="AI794" t="s">
        <v>138</v>
      </c>
      <c r="AJ794" t="s">
        <v>136</v>
      </c>
    </row>
    <row r="795" spans="1:36" x14ac:dyDescent="0.3">
      <c r="A795">
        <v>794</v>
      </c>
      <c r="B795">
        <v>44</v>
      </c>
      <c r="C795" t="s">
        <v>29</v>
      </c>
      <c r="D795" t="s">
        <v>42</v>
      </c>
      <c r="E795" t="s">
        <v>43</v>
      </c>
      <c r="F795">
        <v>5</v>
      </c>
      <c r="G795">
        <v>3</v>
      </c>
      <c r="H795" t="s">
        <v>32</v>
      </c>
      <c r="I795">
        <v>1</v>
      </c>
      <c r="J795" t="s">
        <v>33</v>
      </c>
      <c r="K795">
        <v>5</v>
      </c>
      <c r="L795" t="s">
        <v>66</v>
      </c>
      <c r="M795" t="s">
        <v>35</v>
      </c>
      <c r="N795">
        <v>43820</v>
      </c>
      <c r="O795" t="s">
        <v>67</v>
      </c>
      <c r="P795" t="s">
        <v>37</v>
      </c>
      <c r="Q795">
        <v>16</v>
      </c>
      <c r="R795">
        <v>8</v>
      </c>
      <c r="S795">
        <v>2</v>
      </c>
      <c r="T795">
        <v>11</v>
      </c>
      <c r="U795">
        <v>2</v>
      </c>
      <c r="V795">
        <v>1</v>
      </c>
      <c r="W795">
        <v>0</v>
      </c>
      <c r="X795">
        <v>0</v>
      </c>
      <c r="Y795" t="s">
        <v>36</v>
      </c>
      <c r="Z795" t="s">
        <v>38</v>
      </c>
      <c r="AA795" t="s">
        <v>40</v>
      </c>
      <c r="AB795">
        <v>3</v>
      </c>
      <c r="AC795">
        <v>3</v>
      </c>
      <c r="AD795" t="s">
        <v>109</v>
      </c>
      <c r="AE795" t="s">
        <v>118</v>
      </c>
      <c r="AF795" t="s">
        <v>122</v>
      </c>
      <c r="AG795" t="s">
        <v>112</v>
      </c>
      <c r="AH795" t="s">
        <v>119</v>
      </c>
      <c r="AI795" t="s">
        <v>133</v>
      </c>
      <c r="AJ795" t="s">
        <v>139</v>
      </c>
    </row>
    <row r="796" spans="1:36" x14ac:dyDescent="0.3">
      <c r="A796">
        <v>795</v>
      </c>
      <c r="B796">
        <v>30</v>
      </c>
      <c r="C796" t="s">
        <v>29</v>
      </c>
      <c r="D796" t="s">
        <v>52</v>
      </c>
      <c r="E796" t="s">
        <v>43</v>
      </c>
      <c r="F796">
        <v>8</v>
      </c>
      <c r="G796">
        <v>3</v>
      </c>
      <c r="H796" t="s">
        <v>32</v>
      </c>
      <c r="I796">
        <v>1</v>
      </c>
      <c r="J796" t="s">
        <v>49</v>
      </c>
      <c r="K796">
        <v>1</v>
      </c>
      <c r="L796" t="s">
        <v>66</v>
      </c>
      <c r="M796" t="s">
        <v>61</v>
      </c>
      <c r="N796">
        <v>21430</v>
      </c>
      <c r="O796" t="s">
        <v>36</v>
      </c>
      <c r="P796" t="s">
        <v>37</v>
      </c>
      <c r="Q796">
        <v>17</v>
      </c>
      <c r="R796">
        <v>8</v>
      </c>
      <c r="S796">
        <v>1</v>
      </c>
      <c r="T796">
        <v>1</v>
      </c>
      <c r="U796">
        <v>2</v>
      </c>
      <c r="V796">
        <v>1</v>
      </c>
      <c r="W796">
        <v>0</v>
      </c>
      <c r="X796">
        <v>0</v>
      </c>
      <c r="Y796" t="s">
        <v>38</v>
      </c>
      <c r="Z796" t="s">
        <v>38</v>
      </c>
      <c r="AA796" t="s">
        <v>40</v>
      </c>
      <c r="AB796">
        <v>3</v>
      </c>
      <c r="AC796">
        <v>3</v>
      </c>
      <c r="AD796" t="s">
        <v>109</v>
      </c>
      <c r="AE796" t="s">
        <v>115</v>
      </c>
      <c r="AF796" t="s">
        <v>122</v>
      </c>
      <c r="AG796" t="s">
        <v>112</v>
      </c>
      <c r="AH796" t="s">
        <v>113</v>
      </c>
      <c r="AI796" t="s">
        <v>133</v>
      </c>
      <c r="AJ796" t="s">
        <v>139</v>
      </c>
    </row>
    <row r="797" spans="1:36" x14ac:dyDescent="0.3">
      <c r="A797">
        <v>796</v>
      </c>
      <c r="B797">
        <v>57</v>
      </c>
      <c r="C797" t="s">
        <v>29</v>
      </c>
      <c r="D797" t="s">
        <v>30</v>
      </c>
      <c r="E797" t="s">
        <v>31</v>
      </c>
      <c r="F797">
        <v>2</v>
      </c>
      <c r="G797">
        <v>1</v>
      </c>
      <c r="H797" t="s">
        <v>32</v>
      </c>
      <c r="I797">
        <v>1</v>
      </c>
      <c r="J797" t="s">
        <v>49</v>
      </c>
      <c r="K797">
        <v>3</v>
      </c>
      <c r="L797" t="s">
        <v>44</v>
      </c>
      <c r="M797" t="s">
        <v>35</v>
      </c>
      <c r="N797">
        <v>61620</v>
      </c>
      <c r="O797" t="s">
        <v>46</v>
      </c>
      <c r="P797" t="s">
        <v>37</v>
      </c>
      <c r="Q797">
        <v>14</v>
      </c>
      <c r="R797">
        <v>8</v>
      </c>
      <c r="S797">
        <v>0</v>
      </c>
      <c r="T797">
        <v>13</v>
      </c>
      <c r="U797">
        <v>5</v>
      </c>
      <c r="V797">
        <v>12</v>
      </c>
      <c r="W797">
        <v>2</v>
      </c>
      <c r="X797">
        <v>8</v>
      </c>
      <c r="Y797" t="s">
        <v>40</v>
      </c>
      <c r="Z797" t="s">
        <v>38</v>
      </c>
      <c r="AA797" t="s">
        <v>40</v>
      </c>
      <c r="AB797">
        <v>2</v>
      </c>
      <c r="AC797">
        <v>3</v>
      </c>
      <c r="AD797" t="s">
        <v>109</v>
      </c>
      <c r="AE797" t="s">
        <v>126</v>
      </c>
      <c r="AF797" t="s">
        <v>122</v>
      </c>
      <c r="AG797" t="s">
        <v>112</v>
      </c>
      <c r="AH797" t="s">
        <v>119</v>
      </c>
      <c r="AI797" t="s">
        <v>133</v>
      </c>
      <c r="AJ797" t="s">
        <v>134</v>
      </c>
    </row>
    <row r="798" spans="1:36" x14ac:dyDescent="0.3">
      <c r="A798">
        <v>797</v>
      </c>
      <c r="B798">
        <v>49</v>
      </c>
      <c r="C798" t="s">
        <v>29</v>
      </c>
      <c r="D798" t="s">
        <v>30</v>
      </c>
      <c r="E798" t="s">
        <v>43</v>
      </c>
      <c r="F798">
        <v>7</v>
      </c>
      <c r="G798">
        <v>3</v>
      </c>
      <c r="H798" t="s">
        <v>77</v>
      </c>
      <c r="I798">
        <v>1</v>
      </c>
      <c r="J798" t="s">
        <v>33</v>
      </c>
      <c r="K798">
        <v>2</v>
      </c>
      <c r="L798" t="s">
        <v>50</v>
      </c>
      <c r="M798" t="s">
        <v>61</v>
      </c>
      <c r="N798">
        <v>50940</v>
      </c>
      <c r="O798" t="s">
        <v>38</v>
      </c>
      <c r="P798" t="s">
        <v>37</v>
      </c>
      <c r="Q798">
        <v>15</v>
      </c>
      <c r="R798">
        <v>8</v>
      </c>
      <c r="S798">
        <v>0</v>
      </c>
      <c r="T798">
        <v>29</v>
      </c>
      <c r="U798">
        <v>5</v>
      </c>
      <c r="V798">
        <v>8</v>
      </c>
      <c r="W798">
        <v>0</v>
      </c>
      <c r="X798">
        <v>7</v>
      </c>
      <c r="Y798" t="s">
        <v>38</v>
      </c>
      <c r="Z798" t="s">
        <v>40</v>
      </c>
      <c r="AA798" t="s">
        <v>38</v>
      </c>
      <c r="AB798">
        <v>3</v>
      </c>
      <c r="AC798">
        <v>3</v>
      </c>
      <c r="AD798" t="s">
        <v>109</v>
      </c>
      <c r="AE798" t="s">
        <v>110</v>
      </c>
      <c r="AF798" t="s">
        <v>116</v>
      </c>
      <c r="AG798" t="s">
        <v>112</v>
      </c>
      <c r="AH798" t="s">
        <v>121</v>
      </c>
      <c r="AI798" t="s">
        <v>138</v>
      </c>
      <c r="AJ798" t="s">
        <v>134</v>
      </c>
    </row>
    <row r="799" spans="1:36" x14ac:dyDescent="0.3">
      <c r="A799">
        <v>798</v>
      </c>
      <c r="B799">
        <v>34</v>
      </c>
      <c r="C799" t="s">
        <v>29</v>
      </c>
      <c r="D799" t="s">
        <v>42</v>
      </c>
      <c r="E799" t="s">
        <v>43</v>
      </c>
      <c r="F799">
        <v>2</v>
      </c>
      <c r="G799">
        <v>4</v>
      </c>
      <c r="H799" t="s">
        <v>55</v>
      </c>
      <c r="I799">
        <v>1</v>
      </c>
      <c r="J799" t="s">
        <v>33</v>
      </c>
      <c r="K799">
        <v>2</v>
      </c>
      <c r="L799" t="s">
        <v>69</v>
      </c>
      <c r="M799" t="s">
        <v>61</v>
      </c>
      <c r="N799">
        <v>68770</v>
      </c>
      <c r="O799" t="s">
        <v>67</v>
      </c>
      <c r="P799" t="s">
        <v>37</v>
      </c>
      <c r="Q799">
        <v>20</v>
      </c>
      <c r="R799">
        <v>8</v>
      </c>
      <c r="S799">
        <v>0</v>
      </c>
      <c r="T799">
        <v>16</v>
      </c>
      <c r="U799">
        <v>3</v>
      </c>
      <c r="V799">
        <v>14</v>
      </c>
      <c r="W799">
        <v>6</v>
      </c>
      <c r="X799">
        <v>9</v>
      </c>
      <c r="Y799" t="s">
        <v>40</v>
      </c>
      <c r="Z799" t="s">
        <v>36</v>
      </c>
      <c r="AA799" t="s">
        <v>40</v>
      </c>
      <c r="AB799">
        <v>3</v>
      </c>
      <c r="AC799">
        <v>4</v>
      </c>
      <c r="AD799" t="s">
        <v>114</v>
      </c>
      <c r="AE799" t="s">
        <v>115</v>
      </c>
      <c r="AF799" t="s">
        <v>120</v>
      </c>
      <c r="AG799" t="s">
        <v>112</v>
      </c>
      <c r="AH799" t="s">
        <v>119</v>
      </c>
      <c r="AI799" t="s">
        <v>133</v>
      </c>
      <c r="AJ799" t="s">
        <v>139</v>
      </c>
    </row>
    <row r="800" spans="1:36" x14ac:dyDescent="0.3">
      <c r="A800">
        <v>799</v>
      </c>
      <c r="B800">
        <v>28</v>
      </c>
      <c r="C800" t="s">
        <v>41</v>
      </c>
      <c r="D800" t="s">
        <v>42</v>
      </c>
      <c r="E800" t="s">
        <v>43</v>
      </c>
      <c r="F800">
        <v>2</v>
      </c>
      <c r="G800">
        <v>3</v>
      </c>
      <c r="H800" t="s">
        <v>55</v>
      </c>
      <c r="I800">
        <v>1</v>
      </c>
      <c r="J800" t="s">
        <v>49</v>
      </c>
      <c r="K800">
        <v>1</v>
      </c>
      <c r="L800" t="s">
        <v>44</v>
      </c>
      <c r="M800" t="s">
        <v>35</v>
      </c>
      <c r="N800">
        <v>22740</v>
      </c>
      <c r="O800" t="s">
        <v>38</v>
      </c>
      <c r="P800" t="s">
        <v>37</v>
      </c>
      <c r="Q800">
        <v>20</v>
      </c>
      <c r="R800">
        <v>8</v>
      </c>
      <c r="S800">
        <v>1</v>
      </c>
      <c r="T800">
        <v>5</v>
      </c>
      <c r="U800">
        <v>5</v>
      </c>
      <c r="V800">
        <v>3</v>
      </c>
      <c r="W800">
        <v>1</v>
      </c>
      <c r="X800">
        <v>2</v>
      </c>
      <c r="Y800" t="s">
        <v>36</v>
      </c>
      <c r="Z800" t="s">
        <v>38</v>
      </c>
      <c r="AA800" t="s">
        <v>39</v>
      </c>
      <c r="AB800">
        <v>3</v>
      </c>
      <c r="AC800">
        <v>4</v>
      </c>
      <c r="AD800" t="s">
        <v>114</v>
      </c>
      <c r="AE800" t="s">
        <v>115</v>
      </c>
      <c r="AF800" t="s">
        <v>122</v>
      </c>
      <c r="AG800" t="s">
        <v>112</v>
      </c>
      <c r="AH800" t="s">
        <v>113</v>
      </c>
      <c r="AI800" t="s">
        <v>135</v>
      </c>
      <c r="AJ800" t="s">
        <v>139</v>
      </c>
    </row>
    <row r="801" spans="1:36" x14ac:dyDescent="0.3">
      <c r="A801">
        <v>800</v>
      </c>
      <c r="B801">
        <v>29</v>
      </c>
      <c r="C801" t="s">
        <v>41</v>
      </c>
      <c r="D801" t="s">
        <v>42</v>
      </c>
      <c r="E801" t="s">
        <v>43</v>
      </c>
      <c r="F801">
        <v>28</v>
      </c>
      <c r="G801">
        <v>3</v>
      </c>
      <c r="H801" t="s">
        <v>55</v>
      </c>
      <c r="I801">
        <v>1</v>
      </c>
      <c r="J801" t="s">
        <v>33</v>
      </c>
      <c r="K801">
        <v>5</v>
      </c>
      <c r="L801" t="s">
        <v>44</v>
      </c>
      <c r="M801" t="s">
        <v>45</v>
      </c>
      <c r="N801">
        <v>44340</v>
      </c>
      <c r="O801" t="s">
        <v>64</v>
      </c>
      <c r="P801" t="s">
        <v>37</v>
      </c>
      <c r="Q801">
        <v>17</v>
      </c>
      <c r="R801">
        <v>8</v>
      </c>
      <c r="S801">
        <v>3</v>
      </c>
      <c r="T801">
        <v>7</v>
      </c>
      <c r="U801">
        <v>1</v>
      </c>
      <c r="V801">
        <v>5</v>
      </c>
      <c r="W801">
        <v>0</v>
      </c>
      <c r="X801">
        <v>0</v>
      </c>
      <c r="Y801" t="s">
        <v>36</v>
      </c>
      <c r="Z801" t="s">
        <v>40</v>
      </c>
      <c r="AA801" t="s">
        <v>36</v>
      </c>
      <c r="AB801">
        <v>3</v>
      </c>
      <c r="AC801">
        <v>3</v>
      </c>
      <c r="AD801" t="s">
        <v>109</v>
      </c>
      <c r="AE801" t="s">
        <v>115</v>
      </c>
      <c r="AF801" t="s">
        <v>116</v>
      </c>
      <c r="AG801" t="s">
        <v>124</v>
      </c>
      <c r="AH801" t="s">
        <v>113</v>
      </c>
      <c r="AI801" t="s">
        <v>137</v>
      </c>
      <c r="AJ801" t="s">
        <v>139</v>
      </c>
    </row>
    <row r="802" spans="1:36" x14ac:dyDescent="0.3">
      <c r="A802">
        <v>801</v>
      </c>
      <c r="B802">
        <v>34</v>
      </c>
      <c r="C802" t="s">
        <v>41</v>
      </c>
      <c r="D802" t="s">
        <v>30</v>
      </c>
      <c r="E802" t="s">
        <v>43</v>
      </c>
      <c r="F802">
        <v>7</v>
      </c>
      <c r="G802">
        <v>1</v>
      </c>
      <c r="H802" t="s">
        <v>55</v>
      </c>
      <c r="I802">
        <v>1</v>
      </c>
      <c r="J802" t="s">
        <v>49</v>
      </c>
      <c r="K802">
        <v>1</v>
      </c>
      <c r="L802" t="s">
        <v>44</v>
      </c>
      <c r="M802" t="s">
        <v>45</v>
      </c>
      <c r="N802">
        <v>62880</v>
      </c>
      <c r="O802" t="s">
        <v>46</v>
      </c>
      <c r="P802" t="s">
        <v>37</v>
      </c>
      <c r="Q802">
        <v>15</v>
      </c>
      <c r="R802">
        <v>8</v>
      </c>
      <c r="S802">
        <v>1</v>
      </c>
      <c r="T802">
        <v>16</v>
      </c>
      <c r="U802">
        <v>2</v>
      </c>
      <c r="V802">
        <v>15</v>
      </c>
      <c r="W802">
        <v>10</v>
      </c>
      <c r="X802">
        <v>10</v>
      </c>
      <c r="Y802" t="s">
        <v>36</v>
      </c>
      <c r="Z802" t="s">
        <v>40</v>
      </c>
      <c r="AA802" t="s">
        <v>39</v>
      </c>
      <c r="AB802">
        <v>3</v>
      </c>
      <c r="AC802">
        <v>3</v>
      </c>
      <c r="AD802" t="s">
        <v>109</v>
      </c>
      <c r="AE802" t="s">
        <v>115</v>
      </c>
      <c r="AF802" t="s">
        <v>116</v>
      </c>
      <c r="AG802" t="s">
        <v>112</v>
      </c>
      <c r="AH802" t="s">
        <v>119</v>
      </c>
      <c r="AI802" t="s">
        <v>135</v>
      </c>
      <c r="AJ802" t="s">
        <v>134</v>
      </c>
    </row>
    <row r="803" spans="1:36" x14ac:dyDescent="0.3">
      <c r="A803">
        <v>802</v>
      </c>
      <c r="B803">
        <v>35</v>
      </c>
      <c r="C803" t="s">
        <v>29</v>
      </c>
      <c r="D803" t="s">
        <v>30</v>
      </c>
      <c r="E803" t="s">
        <v>31</v>
      </c>
      <c r="F803">
        <v>7</v>
      </c>
      <c r="G803">
        <v>4</v>
      </c>
      <c r="H803" t="s">
        <v>48</v>
      </c>
      <c r="I803">
        <v>1</v>
      </c>
      <c r="J803" t="s">
        <v>33</v>
      </c>
      <c r="K803">
        <v>4</v>
      </c>
      <c r="L803" t="s">
        <v>34</v>
      </c>
      <c r="M803" t="s">
        <v>35</v>
      </c>
      <c r="N803">
        <v>25530</v>
      </c>
      <c r="O803" t="s">
        <v>36</v>
      </c>
      <c r="P803" t="s">
        <v>37</v>
      </c>
      <c r="Q803">
        <v>14</v>
      </c>
      <c r="R803">
        <v>8</v>
      </c>
      <c r="S803">
        <v>1</v>
      </c>
      <c r="T803">
        <v>1</v>
      </c>
      <c r="U803">
        <v>4</v>
      </c>
      <c r="V803">
        <v>1</v>
      </c>
      <c r="W803">
        <v>0</v>
      </c>
      <c r="X803">
        <v>0</v>
      </c>
      <c r="Y803" t="s">
        <v>39</v>
      </c>
      <c r="Z803" t="s">
        <v>38</v>
      </c>
      <c r="AA803" t="s">
        <v>38</v>
      </c>
      <c r="AB803">
        <v>2</v>
      </c>
      <c r="AC803">
        <v>3</v>
      </c>
      <c r="AD803" t="s">
        <v>109</v>
      </c>
      <c r="AE803" t="s">
        <v>115</v>
      </c>
      <c r="AF803" t="s">
        <v>122</v>
      </c>
      <c r="AG803" t="s">
        <v>112</v>
      </c>
      <c r="AH803" t="s">
        <v>113</v>
      </c>
      <c r="AI803" t="s">
        <v>138</v>
      </c>
      <c r="AJ803" t="s">
        <v>134</v>
      </c>
    </row>
    <row r="804" spans="1:36" x14ac:dyDescent="0.3">
      <c r="A804">
        <v>803</v>
      </c>
      <c r="B804">
        <v>24</v>
      </c>
      <c r="C804" t="s">
        <v>41</v>
      </c>
      <c r="D804" t="s">
        <v>42</v>
      </c>
      <c r="E804" t="s">
        <v>31</v>
      </c>
      <c r="F804">
        <v>3</v>
      </c>
      <c r="G804">
        <v>3</v>
      </c>
      <c r="H804" t="s">
        <v>32</v>
      </c>
      <c r="I804">
        <v>1</v>
      </c>
      <c r="J804" t="s">
        <v>49</v>
      </c>
      <c r="K804">
        <v>2</v>
      </c>
      <c r="L804" t="s">
        <v>44</v>
      </c>
      <c r="M804" t="s">
        <v>45</v>
      </c>
      <c r="N804">
        <v>76540</v>
      </c>
      <c r="O804" t="s">
        <v>40</v>
      </c>
      <c r="P804" t="s">
        <v>37</v>
      </c>
      <c r="Q804">
        <v>17</v>
      </c>
      <c r="R804">
        <v>8</v>
      </c>
      <c r="S804">
        <v>1</v>
      </c>
      <c r="T804">
        <v>4</v>
      </c>
      <c r="U804">
        <v>3</v>
      </c>
      <c r="V804">
        <v>0</v>
      </c>
      <c r="W804">
        <v>0</v>
      </c>
      <c r="X804">
        <v>0</v>
      </c>
      <c r="Y804" t="s">
        <v>40</v>
      </c>
      <c r="Z804" t="s">
        <v>36</v>
      </c>
      <c r="AA804" t="s">
        <v>40</v>
      </c>
      <c r="AB804">
        <v>2</v>
      </c>
      <c r="AC804">
        <v>3</v>
      </c>
      <c r="AD804" t="s">
        <v>109</v>
      </c>
      <c r="AE804" t="s">
        <v>123</v>
      </c>
      <c r="AF804" t="s">
        <v>120</v>
      </c>
      <c r="AG804" t="s">
        <v>112</v>
      </c>
      <c r="AH804" t="s">
        <v>113</v>
      </c>
      <c r="AI804" t="s">
        <v>133</v>
      </c>
      <c r="AJ804" t="s">
        <v>139</v>
      </c>
    </row>
    <row r="805" spans="1:36" x14ac:dyDescent="0.3">
      <c r="A805">
        <v>804</v>
      </c>
      <c r="B805">
        <v>24</v>
      </c>
      <c r="C805" t="s">
        <v>29</v>
      </c>
      <c r="D805" t="s">
        <v>52</v>
      </c>
      <c r="E805" t="s">
        <v>43</v>
      </c>
      <c r="F805">
        <v>10</v>
      </c>
      <c r="G805">
        <v>3</v>
      </c>
      <c r="H805" t="s">
        <v>32</v>
      </c>
      <c r="I805">
        <v>1</v>
      </c>
      <c r="J805" t="s">
        <v>33</v>
      </c>
      <c r="K805">
        <v>2</v>
      </c>
      <c r="L805" t="s">
        <v>70</v>
      </c>
      <c r="M805" t="s">
        <v>35</v>
      </c>
      <c r="N805">
        <v>51600</v>
      </c>
      <c r="O805" t="s">
        <v>36</v>
      </c>
      <c r="P805" t="s">
        <v>37</v>
      </c>
      <c r="Q805">
        <v>17</v>
      </c>
      <c r="R805">
        <v>8</v>
      </c>
      <c r="S805">
        <v>1</v>
      </c>
      <c r="T805">
        <v>1</v>
      </c>
      <c r="U805">
        <v>3</v>
      </c>
      <c r="V805">
        <v>1</v>
      </c>
      <c r="W805">
        <v>0</v>
      </c>
      <c r="X805">
        <v>0</v>
      </c>
      <c r="Y805" t="s">
        <v>39</v>
      </c>
      <c r="Z805" t="s">
        <v>40</v>
      </c>
      <c r="AA805" t="s">
        <v>38</v>
      </c>
      <c r="AB805">
        <v>1</v>
      </c>
      <c r="AC805">
        <v>3</v>
      </c>
      <c r="AD805" t="s">
        <v>109</v>
      </c>
      <c r="AE805" t="s">
        <v>123</v>
      </c>
      <c r="AF805" t="s">
        <v>116</v>
      </c>
      <c r="AG805" t="s">
        <v>112</v>
      </c>
      <c r="AH805" t="s">
        <v>113</v>
      </c>
      <c r="AI805" t="s">
        <v>138</v>
      </c>
      <c r="AJ805" t="s">
        <v>139</v>
      </c>
    </row>
    <row r="806" spans="1:36" x14ac:dyDescent="0.3">
      <c r="A806">
        <v>805</v>
      </c>
      <c r="B806">
        <v>44</v>
      </c>
      <c r="C806" t="s">
        <v>29</v>
      </c>
      <c r="D806" t="s">
        <v>42</v>
      </c>
      <c r="E806" t="s">
        <v>43</v>
      </c>
      <c r="F806">
        <v>5</v>
      </c>
      <c r="G806">
        <v>2</v>
      </c>
      <c r="H806" t="s">
        <v>55</v>
      </c>
      <c r="I806">
        <v>1</v>
      </c>
      <c r="J806" t="s">
        <v>33</v>
      </c>
      <c r="K806">
        <v>2</v>
      </c>
      <c r="L806" t="s">
        <v>44</v>
      </c>
      <c r="M806" t="s">
        <v>45</v>
      </c>
      <c r="N806">
        <v>171590</v>
      </c>
      <c r="O806" t="s">
        <v>51</v>
      </c>
      <c r="P806" t="s">
        <v>37</v>
      </c>
      <c r="Q806">
        <v>22</v>
      </c>
      <c r="R806">
        <v>8</v>
      </c>
      <c r="S806">
        <v>1</v>
      </c>
      <c r="T806">
        <v>16</v>
      </c>
      <c r="U806">
        <v>1</v>
      </c>
      <c r="V806">
        <v>2</v>
      </c>
      <c r="W806">
        <v>2</v>
      </c>
      <c r="X806">
        <v>2</v>
      </c>
      <c r="Y806" t="s">
        <v>40</v>
      </c>
      <c r="Z806" t="s">
        <v>38</v>
      </c>
      <c r="AA806" t="s">
        <v>40</v>
      </c>
      <c r="AB806">
        <v>2</v>
      </c>
      <c r="AC806">
        <v>4</v>
      </c>
      <c r="AD806" t="s">
        <v>114</v>
      </c>
      <c r="AE806" t="s">
        <v>118</v>
      </c>
      <c r="AF806" t="s">
        <v>122</v>
      </c>
      <c r="AG806" t="s">
        <v>112</v>
      </c>
      <c r="AH806" t="s">
        <v>119</v>
      </c>
      <c r="AI806" t="s">
        <v>133</v>
      </c>
      <c r="AJ806" t="s">
        <v>136</v>
      </c>
    </row>
    <row r="807" spans="1:36" x14ac:dyDescent="0.3">
      <c r="A807">
        <v>806</v>
      </c>
      <c r="B807">
        <v>29</v>
      </c>
      <c r="C807" t="s">
        <v>29</v>
      </c>
      <c r="D807" t="s">
        <v>30</v>
      </c>
      <c r="E807" t="s">
        <v>31</v>
      </c>
      <c r="F807">
        <v>10</v>
      </c>
      <c r="G807">
        <v>2</v>
      </c>
      <c r="H807" t="s">
        <v>32</v>
      </c>
      <c r="I807">
        <v>1</v>
      </c>
      <c r="J807" t="s">
        <v>33</v>
      </c>
      <c r="K807">
        <v>1</v>
      </c>
      <c r="L807" t="s">
        <v>50</v>
      </c>
      <c r="M807" t="s">
        <v>61</v>
      </c>
      <c r="N807">
        <v>128080</v>
      </c>
      <c r="O807" t="s">
        <v>36</v>
      </c>
      <c r="P807" t="s">
        <v>37</v>
      </c>
      <c r="Q807">
        <v>13</v>
      </c>
      <c r="R807">
        <v>8</v>
      </c>
      <c r="S807">
        <v>0</v>
      </c>
      <c r="T807">
        <v>10</v>
      </c>
      <c r="U807">
        <v>6</v>
      </c>
      <c r="V807">
        <v>10</v>
      </c>
      <c r="W807">
        <v>0</v>
      </c>
      <c r="X807">
        <v>4</v>
      </c>
      <c r="Y807" t="s">
        <v>38</v>
      </c>
      <c r="Z807" t="s">
        <v>38</v>
      </c>
      <c r="AA807" t="s">
        <v>38</v>
      </c>
      <c r="AB807">
        <v>3</v>
      </c>
      <c r="AC807">
        <v>3</v>
      </c>
      <c r="AD807" t="s">
        <v>109</v>
      </c>
      <c r="AE807" t="s">
        <v>115</v>
      </c>
      <c r="AF807" t="s">
        <v>122</v>
      </c>
      <c r="AG807" t="s">
        <v>112</v>
      </c>
      <c r="AH807" t="s">
        <v>113</v>
      </c>
      <c r="AI807" t="s">
        <v>138</v>
      </c>
      <c r="AJ807" t="s">
        <v>134</v>
      </c>
    </row>
    <row r="808" spans="1:36" x14ac:dyDescent="0.3">
      <c r="A808">
        <v>807</v>
      </c>
      <c r="B808">
        <v>30</v>
      </c>
      <c r="C808" t="s">
        <v>29</v>
      </c>
      <c r="D808" t="s">
        <v>30</v>
      </c>
      <c r="E808" t="s">
        <v>43</v>
      </c>
      <c r="F808">
        <v>1</v>
      </c>
      <c r="G808">
        <v>2</v>
      </c>
      <c r="H808" t="s">
        <v>32</v>
      </c>
      <c r="I808">
        <v>1</v>
      </c>
      <c r="J808" t="s">
        <v>49</v>
      </c>
      <c r="K808">
        <v>3</v>
      </c>
      <c r="L808" t="s">
        <v>50</v>
      </c>
      <c r="M808" t="s">
        <v>61</v>
      </c>
      <c r="N808">
        <v>102210</v>
      </c>
      <c r="O808" t="s">
        <v>46</v>
      </c>
      <c r="P808" t="s">
        <v>37</v>
      </c>
      <c r="Q808">
        <v>19</v>
      </c>
      <c r="R808">
        <v>8</v>
      </c>
      <c r="S808">
        <v>1</v>
      </c>
      <c r="T808">
        <v>6</v>
      </c>
      <c r="U808">
        <v>2</v>
      </c>
      <c r="V808">
        <v>5</v>
      </c>
      <c r="W808">
        <v>1</v>
      </c>
      <c r="X808">
        <v>3</v>
      </c>
      <c r="Y808" t="s">
        <v>38</v>
      </c>
      <c r="Z808" t="s">
        <v>38</v>
      </c>
      <c r="AA808" t="s">
        <v>39</v>
      </c>
      <c r="AB808">
        <v>3</v>
      </c>
      <c r="AC808">
        <v>3</v>
      </c>
      <c r="AD808" t="s">
        <v>109</v>
      </c>
      <c r="AE808" t="s">
        <v>115</v>
      </c>
      <c r="AF808" t="s">
        <v>122</v>
      </c>
      <c r="AG808" t="s">
        <v>112</v>
      </c>
      <c r="AH808" t="s">
        <v>113</v>
      </c>
      <c r="AI808" t="s">
        <v>135</v>
      </c>
      <c r="AJ808" t="s">
        <v>139</v>
      </c>
    </row>
    <row r="809" spans="1:36" x14ac:dyDescent="0.3">
      <c r="A809">
        <v>808</v>
      </c>
      <c r="B809">
        <v>55</v>
      </c>
      <c r="C809" t="s">
        <v>29</v>
      </c>
      <c r="D809" t="s">
        <v>30</v>
      </c>
      <c r="E809" t="s">
        <v>31</v>
      </c>
      <c r="F809">
        <v>20</v>
      </c>
      <c r="G809">
        <v>3</v>
      </c>
      <c r="H809" t="s">
        <v>73</v>
      </c>
      <c r="I809">
        <v>1</v>
      </c>
      <c r="J809" t="s">
        <v>49</v>
      </c>
      <c r="K809">
        <v>2</v>
      </c>
      <c r="L809" t="s">
        <v>44</v>
      </c>
      <c r="M809" t="s">
        <v>35</v>
      </c>
      <c r="N809">
        <v>47790</v>
      </c>
      <c r="O809" t="s">
        <v>46</v>
      </c>
      <c r="P809" t="s">
        <v>37</v>
      </c>
      <c r="Q809">
        <v>14</v>
      </c>
      <c r="R809">
        <v>8</v>
      </c>
      <c r="S809">
        <v>1</v>
      </c>
      <c r="T809">
        <v>4</v>
      </c>
      <c r="U809">
        <v>6</v>
      </c>
      <c r="V809">
        <v>3</v>
      </c>
      <c r="W809">
        <v>1</v>
      </c>
      <c r="X809">
        <v>2</v>
      </c>
      <c r="Y809" t="s">
        <v>39</v>
      </c>
      <c r="Z809" t="s">
        <v>38</v>
      </c>
      <c r="AA809" t="s">
        <v>38</v>
      </c>
      <c r="AB809">
        <v>3</v>
      </c>
      <c r="AC809">
        <v>3</v>
      </c>
      <c r="AD809" t="s">
        <v>109</v>
      </c>
      <c r="AE809" t="s">
        <v>110</v>
      </c>
      <c r="AF809" t="s">
        <v>122</v>
      </c>
      <c r="AG809" t="s">
        <v>117</v>
      </c>
      <c r="AH809" t="s">
        <v>113</v>
      </c>
      <c r="AI809" t="s">
        <v>138</v>
      </c>
      <c r="AJ809" t="s">
        <v>134</v>
      </c>
    </row>
    <row r="810" spans="1:36" x14ac:dyDescent="0.3">
      <c r="A810">
        <v>809</v>
      </c>
      <c r="B810">
        <v>33</v>
      </c>
      <c r="C810" t="s">
        <v>29</v>
      </c>
      <c r="D810" t="s">
        <v>30</v>
      </c>
      <c r="E810" t="s">
        <v>43</v>
      </c>
      <c r="F810">
        <v>7</v>
      </c>
      <c r="G810">
        <v>2</v>
      </c>
      <c r="H810" t="s">
        <v>32</v>
      </c>
      <c r="I810">
        <v>1</v>
      </c>
      <c r="J810" t="s">
        <v>49</v>
      </c>
      <c r="K810">
        <v>2</v>
      </c>
      <c r="L810" t="s">
        <v>44</v>
      </c>
      <c r="M810" t="s">
        <v>35</v>
      </c>
      <c r="N810">
        <v>37370</v>
      </c>
      <c r="O810" t="s">
        <v>71</v>
      </c>
      <c r="P810" t="s">
        <v>37</v>
      </c>
      <c r="Q810">
        <v>22</v>
      </c>
      <c r="R810">
        <v>8</v>
      </c>
      <c r="S810">
        <v>2</v>
      </c>
      <c r="T810">
        <v>8</v>
      </c>
      <c r="U810">
        <v>2</v>
      </c>
      <c r="V810">
        <v>5</v>
      </c>
      <c r="W810">
        <v>0</v>
      </c>
      <c r="X810">
        <v>2</v>
      </c>
      <c r="Y810" t="s">
        <v>36</v>
      </c>
      <c r="Z810" t="s">
        <v>40</v>
      </c>
      <c r="AA810" t="s">
        <v>38</v>
      </c>
      <c r="AB810">
        <v>3</v>
      </c>
      <c r="AC810">
        <v>4</v>
      </c>
      <c r="AD810" t="s">
        <v>114</v>
      </c>
      <c r="AE810" t="s">
        <v>115</v>
      </c>
      <c r="AF810" t="s">
        <v>116</v>
      </c>
      <c r="AG810" t="s">
        <v>112</v>
      </c>
      <c r="AH810" t="s">
        <v>113</v>
      </c>
      <c r="AI810" t="s">
        <v>138</v>
      </c>
      <c r="AJ810" t="s">
        <v>136</v>
      </c>
    </row>
    <row r="811" spans="1:36" x14ac:dyDescent="0.3">
      <c r="A811">
        <v>810</v>
      </c>
      <c r="B811">
        <v>47</v>
      </c>
      <c r="C811" t="s">
        <v>29</v>
      </c>
      <c r="D811" t="s">
        <v>30</v>
      </c>
      <c r="E811" t="s">
        <v>43</v>
      </c>
      <c r="F811">
        <v>8</v>
      </c>
      <c r="G811">
        <v>4</v>
      </c>
      <c r="H811" t="s">
        <v>55</v>
      </c>
      <c r="I811">
        <v>1</v>
      </c>
      <c r="J811" t="s">
        <v>33</v>
      </c>
      <c r="K811">
        <v>2</v>
      </c>
      <c r="L811" t="s">
        <v>69</v>
      </c>
      <c r="M811" t="s">
        <v>35</v>
      </c>
      <c r="N811">
        <v>23660</v>
      </c>
      <c r="O811" t="s">
        <v>38</v>
      </c>
      <c r="P811" t="s">
        <v>37</v>
      </c>
      <c r="Q811">
        <v>17</v>
      </c>
      <c r="R811">
        <v>8</v>
      </c>
      <c r="S811">
        <v>0</v>
      </c>
      <c r="T811">
        <v>11</v>
      </c>
      <c r="U811">
        <v>5</v>
      </c>
      <c r="V811">
        <v>5</v>
      </c>
      <c r="W811">
        <v>1</v>
      </c>
      <c r="X811">
        <v>2</v>
      </c>
      <c r="Y811" t="s">
        <v>38</v>
      </c>
      <c r="Z811" t="s">
        <v>38</v>
      </c>
      <c r="AA811" t="s">
        <v>40</v>
      </c>
      <c r="AB811">
        <v>2</v>
      </c>
      <c r="AC811">
        <v>3</v>
      </c>
      <c r="AD811" t="s">
        <v>109</v>
      </c>
      <c r="AE811" t="s">
        <v>110</v>
      </c>
      <c r="AF811" t="s">
        <v>122</v>
      </c>
      <c r="AG811" t="s">
        <v>112</v>
      </c>
      <c r="AH811" t="s">
        <v>119</v>
      </c>
      <c r="AI811" t="s">
        <v>133</v>
      </c>
      <c r="AJ811" t="s">
        <v>139</v>
      </c>
    </row>
    <row r="812" spans="1:36" x14ac:dyDescent="0.3">
      <c r="A812">
        <v>811</v>
      </c>
      <c r="B812">
        <v>28</v>
      </c>
      <c r="C812" t="s">
        <v>41</v>
      </c>
      <c r="D812" t="s">
        <v>42</v>
      </c>
      <c r="E812" t="s">
        <v>31</v>
      </c>
      <c r="F812">
        <v>1</v>
      </c>
      <c r="G812">
        <v>3</v>
      </c>
      <c r="H812" t="s">
        <v>73</v>
      </c>
      <c r="I812">
        <v>1</v>
      </c>
      <c r="J812" t="s">
        <v>49</v>
      </c>
      <c r="K812">
        <v>2</v>
      </c>
      <c r="L812" t="s">
        <v>60</v>
      </c>
      <c r="M812" t="s">
        <v>45</v>
      </c>
      <c r="N812">
        <v>17060</v>
      </c>
      <c r="O812" t="s">
        <v>67</v>
      </c>
      <c r="P812" t="s">
        <v>37</v>
      </c>
      <c r="Q812">
        <v>12</v>
      </c>
      <c r="R812">
        <v>8</v>
      </c>
      <c r="S812">
        <v>0</v>
      </c>
      <c r="T812">
        <v>8</v>
      </c>
      <c r="U812">
        <v>3</v>
      </c>
      <c r="V812">
        <v>0</v>
      </c>
      <c r="W812">
        <v>0</v>
      </c>
      <c r="X812">
        <v>0</v>
      </c>
      <c r="Y812" t="s">
        <v>38</v>
      </c>
      <c r="Z812" t="s">
        <v>36</v>
      </c>
      <c r="AA812" t="s">
        <v>40</v>
      </c>
      <c r="AB812">
        <v>3</v>
      </c>
      <c r="AC812">
        <v>3</v>
      </c>
      <c r="AD812" t="s">
        <v>109</v>
      </c>
      <c r="AE812" t="s">
        <v>115</v>
      </c>
      <c r="AF812" t="s">
        <v>120</v>
      </c>
      <c r="AG812" t="s">
        <v>112</v>
      </c>
      <c r="AH812" t="s">
        <v>113</v>
      </c>
      <c r="AI812" t="s">
        <v>133</v>
      </c>
      <c r="AJ812" t="s">
        <v>134</v>
      </c>
    </row>
    <row r="813" spans="1:36" x14ac:dyDescent="0.3">
      <c r="A813">
        <v>812</v>
      </c>
      <c r="B813">
        <v>28</v>
      </c>
      <c r="C813" t="s">
        <v>29</v>
      </c>
      <c r="D813" t="s">
        <v>30</v>
      </c>
      <c r="E813" t="s">
        <v>31</v>
      </c>
      <c r="F813">
        <v>8</v>
      </c>
      <c r="G813">
        <v>4</v>
      </c>
      <c r="H813" t="s">
        <v>73</v>
      </c>
      <c r="I813">
        <v>1</v>
      </c>
      <c r="J813" t="s">
        <v>49</v>
      </c>
      <c r="K813">
        <v>1</v>
      </c>
      <c r="L813" t="s">
        <v>60</v>
      </c>
      <c r="M813" t="s">
        <v>61</v>
      </c>
      <c r="N813">
        <v>163070</v>
      </c>
      <c r="O813" t="s">
        <v>36</v>
      </c>
      <c r="P813" t="s">
        <v>37</v>
      </c>
      <c r="Q813">
        <v>16</v>
      </c>
      <c r="R813">
        <v>8</v>
      </c>
      <c r="S813">
        <v>0</v>
      </c>
      <c r="T813">
        <v>1</v>
      </c>
      <c r="U813">
        <v>3</v>
      </c>
      <c r="V813">
        <v>1</v>
      </c>
      <c r="W813">
        <v>0</v>
      </c>
      <c r="X813">
        <v>0</v>
      </c>
      <c r="Y813" t="s">
        <v>36</v>
      </c>
      <c r="Z813" t="s">
        <v>38</v>
      </c>
      <c r="AA813" t="s">
        <v>36</v>
      </c>
      <c r="AB813">
        <v>2</v>
      </c>
      <c r="AC813">
        <v>3</v>
      </c>
      <c r="AD813" t="s">
        <v>109</v>
      </c>
      <c r="AE813" t="s">
        <v>115</v>
      </c>
      <c r="AF813" t="s">
        <v>122</v>
      </c>
      <c r="AG813" t="s">
        <v>112</v>
      </c>
      <c r="AH813" t="s">
        <v>113</v>
      </c>
      <c r="AI813" t="s">
        <v>137</v>
      </c>
      <c r="AJ813" t="s">
        <v>139</v>
      </c>
    </row>
    <row r="814" spans="1:36" x14ac:dyDescent="0.3">
      <c r="A814">
        <v>813</v>
      </c>
      <c r="B814">
        <v>28</v>
      </c>
      <c r="C814" t="s">
        <v>29</v>
      </c>
      <c r="D814" t="s">
        <v>42</v>
      </c>
      <c r="E814" t="s">
        <v>43</v>
      </c>
      <c r="F814">
        <v>9</v>
      </c>
      <c r="G814">
        <v>3</v>
      </c>
      <c r="H814" t="s">
        <v>32</v>
      </c>
      <c r="I814">
        <v>1</v>
      </c>
      <c r="J814" t="s">
        <v>33</v>
      </c>
      <c r="K814">
        <v>2</v>
      </c>
      <c r="L814" t="s">
        <v>50</v>
      </c>
      <c r="M814" t="s">
        <v>45</v>
      </c>
      <c r="N814">
        <v>59330</v>
      </c>
      <c r="O814" t="s">
        <v>46</v>
      </c>
      <c r="P814" t="s">
        <v>37</v>
      </c>
      <c r="Q814">
        <v>11</v>
      </c>
      <c r="R814">
        <v>8</v>
      </c>
      <c r="S814">
        <v>0</v>
      </c>
      <c r="T814">
        <v>5</v>
      </c>
      <c r="U814">
        <v>3</v>
      </c>
      <c r="V814">
        <v>4</v>
      </c>
      <c r="W814">
        <v>1</v>
      </c>
      <c r="X814">
        <v>3</v>
      </c>
      <c r="Y814" t="s">
        <v>38</v>
      </c>
      <c r="Z814" t="s">
        <v>36</v>
      </c>
      <c r="AA814" t="s">
        <v>38</v>
      </c>
      <c r="AB814">
        <v>3</v>
      </c>
      <c r="AC814">
        <v>3</v>
      </c>
      <c r="AD814" t="s">
        <v>109</v>
      </c>
      <c r="AE814" t="s">
        <v>115</v>
      </c>
      <c r="AF814" t="s">
        <v>120</v>
      </c>
      <c r="AG814" t="s">
        <v>112</v>
      </c>
      <c r="AH814" t="s">
        <v>113</v>
      </c>
      <c r="AI814" t="s">
        <v>138</v>
      </c>
      <c r="AJ814" t="s">
        <v>134</v>
      </c>
    </row>
    <row r="815" spans="1:36" x14ac:dyDescent="0.3">
      <c r="A815">
        <v>814</v>
      </c>
      <c r="B815">
        <v>49</v>
      </c>
      <c r="C815" t="s">
        <v>29</v>
      </c>
      <c r="D815" t="s">
        <v>30</v>
      </c>
      <c r="E815" t="s">
        <v>43</v>
      </c>
      <c r="F815">
        <v>5</v>
      </c>
      <c r="G815">
        <v>4</v>
      </c>
      <c r="H815" t="s">
        <v>32</v>
      </c>
      <c r="I815">
        <v>1</v>
      </c>
      <c r="J815" t="s">
        <v>33</v>
      </c>
      <c r="K815">
        <v>1</v>
      </c>
      <c r="L815" t="s">
        <v>44</v>
      </c>
      <c r="M815" t="s">
        <v>35</v>
      </c>
      <c r="N815">
        <v>34240</v>
      </c>
      <c r="O815" t="s">
        <v>39</v>
      </c>
      <c r="P815" t="s">
        <v>37</v>
      </c>
      <c r="Q815">
        <v>11</v>
      </c>
      <c r="R815">
        <v>8</v>
      </c>
      <c r="S815">
        <v>0</v>
      </c>
      <c r="T815">
        <v>10</v>
      </c>
      <c r="U815">
        <v>3</v>
      </c>
      <c r="V815">
        <v>3</v>
      </c>
      <c r="W815">
        <v>1</v>
      </c>
      <c r="X815">
        <v>2</v>
      </c>
      <c r="Y815" t="s">
        <v>38</v>
      </c>
      <c r="Z815" t="s">
        <v>36</v>
      </c>
      <c r="AA815" t="s">
        <v>38</v>
      </c>
      <c r="AB815">
        <v>3</v>
      </c>
      <c r="AC815">
        <v>3</v>
      </c>
      <c r="AD815" t="s">
        <v>109</v>
      </c>
      <c r="AE815" t="s">
        <v>110</v>
      </c>
      <c r="AF815" t="s">
        <v>120</v>
      </c>
      <c r="AG815" t="s">
        <v>112</v>
      </c>
      <c r="AH815" t="s">
        <v>113</v>
      </c>
      <c r="AI815" t="s">
        <v>138</v>
      </c>
      <c r="AJ815" t="s">
        <v>134</v>
      </c>
    </row>
    <row r="816" spans="1:36" x14ac:dyDescent="0.3">
      <c r="A816">
        <v>815</v>
      </c>
      <c r="B816">
        <v>29</v>
      </c>
      <c r="C816" t="s">
        <v>29</v>
      </c>
      <c r="D816" t="s">
        <v>42</v>
      </c>
      <c r="E816" t="s">
        <v>43</v>
      </c>
      <c r="F816">
        <v>8</v>
      </c>
      <c r="G816">
        <v>1</v>
      </c>
      <c r="H816" t="s">
        <v>55</v>
      </c>
      <c r="I816">
        <v>1</v>
      </c>
      <c r="J816" t="s">
        <v>49</v>
      </c>
      <c r="K816">
        <v>1</v>
      </c>
      <c r="L816" t="s">
        <v>44</v>
      </c>
      <c r="M816" t="s">
        <v>35</v>
      </c>
      <c r="N816">
        <v>40370</v>
      </c>
      <c r="O816" t="s">
        <v>46</v>
      </c>
      <c r="P816" t="s">
        <v>37</v>
      </c>
      <c r="Q816">
        <v>14</v>
      </c>
      <c r="R816">
        <v>8</v>
      </c>
      <c r="S816">
        <v>0</v>
      </c>
      <c r="T816">
        <v>4</v>
      </c>
      <c r="U816">
        <v>2</v>
      </c>
      <c r="V816">
        <v>3</v>
      </c>
      <c r="W816">
        <v>0</v>
      </c>
      <c r="X816">
        <v>2</v>
      </c>
      <c r="Y816" t="s">
        <v>39</v>
      </c>
      <c r="Z816" t="s">
        <v>40</v>
      </c>
      <c r="AA816" t="s">
        <v>38</v>
      </c>
      <c r="AB816">
        <v>1</v>
      </c>
      <c r="AC816">
        <v>3</v>
      </c>
      <c r="AD816" t="s">
        <v>109</v>
      </c>
      <c r="AE816" t="s">
        <v>115</v>
      </c>
      <c r="AF816" t="s">
        <v>116</v>
      </c>
      <c r="AG816" t="s">
        <v>112</v>
      </c>
      <c r="AH816" t="s">
        <v>113</v>
      </c>
      <c r="AI816" t="s">
        <v>138</v>
      </c>
      <c r="AJ816" t="s">
        <v>134</v>
      </c>
    </row>
    <row r="817" spans="1:36" x14ac:dyDescent="0.3">
      <c r="A817">
        <v>816</v>
      </c>
      <c r="B817">
        <v>28</v>
      </c>
      <c r="C817" t="s">
        <v>29</v>
      </c>
      <c r="D817" t="s">
        <v>30</v>
      </c>
      <c r="E817" t="s">
        <v>43</v>
      </c>
      <c r="F817">
        <v>5</v>
      </c>
      <c r="G817">
        <v>1</v>
      </c>
      <c r="H817" t="s">
        <v>77</v>
      </c>
      <c r="I817">
        <v>1</v>
      </c>
      <c r="J817" t="s">
        <v>49</v>
      </c>
      <c r="K817">
        <v>2</v>
      </c>
      <c r="L817" t="s">
        <v>60</v>
      </c>
      <c r="M817" t="s">
        <v>35</v>
      </c>
      <c r="N817">
        <v>25590</v>
      </c>
      <c r="O817" t="s">
        <v>36</v>
      </c>
      <c r="P817" t="s">
        <v>37</v>
      </c>
      <c r="Q817">
        <v>11</v>
      </c>
      <c r="R817">
        <v>8</v>
      </c>
      <c r="S817">
        <v>0</v>
      </c>
      <c r="T817">
        <v>8</v>
      </c>
      <c r="U817">
        <v>3</v>
      </c>
      <c r="V817">
        <v>8</v>
      </c>
      <c r="W817">
        <v>1</v>
      </c>
      <c r="X817">
        <v>7</v>
      </c>
      <c r="Y817" t="s">
        <v>38</v>
      </c>
      <c r="Z817" t="s">
        <v>40</v>
      </c>
      <c r="AA817" t="s">
        <v>40</v>
      </c>
      <c r="AB817">
        <v>2</v>
      </c>
      <c r="AC817">
        <v>3</v>
      </c>
      <c r="AD817" t="s">
        <v>109</v>
      </c>
      <c r="AE817" t="s">
        <v>115</v>
      </c>
      <c r="AF817" t="s">
        <v>116</v>
      </c>
      <c r="AG817" t="s">
        <v>112</v>
      </c>
      <c r="AH817" t="s">
        <v>113</v>
      </c>
      <c r="AI817" t="s">
        <v>133</v>
      </c>
      <c r="AJ817" t="s">
        <v>134</v>
      </c>
    </row>
    <row r="818" spans="1:36" x14ac:dyDescent="0.3">
      <c r="A818">
        <v>817</v>
      </c>
      <c r="B818">
        <v>33</v>
      </c>
      <c r="C818" t="s">
        <v>29</v>
      </c>
      <c r="D818" t="s">
        <v>30</v>
      </c>
      <c r="E818" t="s">
        <v>43</v>
      </c>
      <c r="F818">
        <v>15</v>
      </c>
      <c r="G818">
        <v>4</v>
      </c>
      <c r="H818" t="s">
        <v>32</v>
      </c>
      <c r="I818">
        <v>1</v>
      </c>
      <c r="J818" t="s">
        <v>33</v>
      </c>
      <c r="K818">
        <v>1</v>
      </c>
      <c r="L818" t="s">
        <v>50</v>
      </c>
      <c r="M818" t="s">
        <v>45</v>
      </c>
      <c r="N818">
        <v>62010</v>
      </c>
      <c r="O818" t="s">
        <v>40</v>
      </c>
      <c r="P818" t="s">
        <v>37</v>
      </c>
      <c r="Q818">
        <v>15</v>
      </c>
      <c r="R818">
        <v>8</v>
      </c>
      <c r="S818">
        <v>3</v>
      </c>
      <c r="T818">
        <v>14</v>
      </c>
      <c r="U818">
        <v>2</v>
      </c>
      <c r="V818">
        <v>0</v>
      </c>
      <c r="W818">
        <v>0</v>
      </c>
      <c r="X818">
        <v>0</v>
      </c>
      <c r="Y818" t="s">
        <v>39</v>
      </c>
      <c r="Z818" t="s">
        <v>38</v>
      </c>
      <c r="AA818" t="s">
        <v>38</v>
      </c>
      <c r="AB818">
        <v>2</v>
      </c>
      <c r="AC818">
        <v>3</v>
      </c>
      <c r="AD818" t="s">
        <v>109</v>
      </c>
      <c r="AE818" t="s">
        <v>115</v>
      </c>
      <c r="AF818" t="s">
        <v>122</v>
      </c>
      <c r="AG818" t="s">
        <v>117</v>
      </c>
      <c r="AH818" t="s">
        <v>119</v>
      </c>
      <c r="AI818" t="s">
        <v>138</v>
      </c>
      <c r="AJ818" t="s">
        <v>134</v>
      </c>
    </row>
    <row r="819" spans="1:36" x14ac:dyDescent="0.3">
      <c r="A819">
        <v>818</v>
      </c>
      <c r="B819">
        <v>32</v>
      </c>
      <c r="C819" t="s">
        <v>29</v>
      </c>
      <c r="D819" t="s">
        <v>30</v>
      </c>
      <c r="E819" t="s">
        <v>43</v>
      </c>
      <c r="F819">
        <v>7</v>
      </c>
      <c r="G819">
        <v>3</v>
      </c>
      <c r="H819" t="s">
        <v>32</v>
      </c>
      <c r="I819">
        <v>1</v>
      </c>
      <c r="J819" t="s">
        <v>33</v>
      </c>
      <c r="K819">
        <v>3</v>
      </c>
      <c r="L819" t="s">
        <v>60</v>
      </c>
      <c r="M819" t="s">
        <v>45</v>
      </c>
      <c r="N819">
        <v>44030</v>
      </c>
      <c r="O819" t="s">
        <v>40</v>
      </c>
      <c r="P819" t="s">
        <v>37</v>
      </c>
      <c r="Q819">
        <v>20</v>
      </c>
      <c r="R819">
        <v>8</v>
      </c>
      <c r="S819">
        <v>0</v>
      </c>
      <c r="T819">
        <v>10</v>
      </c>
      <c r="U819">
        <v>3</v>
      </c>
      <c r="V819">
        <v>5</v>
      </c>
      <c r="W819">
        <v>0</v>
      </c>
      <c r="X819">
        <v>0</v>
      </c>
      <c r="Y819" t="s">
        <v>38</v>
      </c>
      <c r="Z819" t="s">
        <v>39</v>
      </c>
      <c r="AA819" t="s">
        <v>39</v>
      </c>
      <c r="AB819">
        <v>2</v>
      </c>
      <c r="AC819">
        <v>4</v>
      </c>
      <c r="AD819" t="s">
        <v>114</v>
      </c>
      <c r="AE819" t="s">
        <v>115</v>
      </c>
      <c r="AF819" t="s">
        <v>111</v>
      </c>
      <c r="AG819" t="s">
        <v>112</v>
      </c>
      <c r="AH819" t="s">
        <v>113</v>
      </c>
      <c r="AI819" t="s">
        <v>135</v>
      </c>
      <c r="AJ819" t="s">
        <v>139</v>
      </c>
    </row>
    <row r="820" spans="1:36" x14ac:dyDescent="0.3">
      <c r="A820">
        <v>819</v>
      </c>
      <c r="B820">
        <v>54</v>
      </c>
      <c r="C820" t="s">
        <v>29</v>
      </c>
      <c r="D820" t="s">
        <v>42</v>
      </c>
      <c r="E820" t="s">
        <v>31</v>
      </c>
      <c r="F820">
        <v>10</v>
      </c>
      <c r="G820">
        <v>3</v>
      </c>
      <c r="H820" t="s">
        <v>32</v>
      </c>
      <c r="I820">
        <v>1</v>
      </c>
      <c r="J820" t="s">
        <v>33</v>
      </c>
      <c r="K820">
        <v>4</v>
      </c>
      <c r="L820" t="s">
        <v>44</v>
      </c>
      <c r="M820" t="s">
        <v>61</v>
      </c>
      <c r="N820">
        <v>37610</v>
      </c>
      <c r="O820" t="s">
        <v>38</v>
      </c>
      <c r="P820" t="s">
        <v>37</v>
      </c>
      <c r="Q820">
        <v>12</v>
      </c>
      <c r="R820">
        <v>8</v>
      </c>
      <c r="S820">
        <v>0</v>
      </c>
      <c r="T820">
        <v>26</v>
      </c>
      <c r="U820">
        <v>3</v>
      </c>
      <c r="V820">
        <v>14</v>
      </c>
      <c r="W820">
        <v>1</v>
      </c>
      <c r="X820">
        <v>12</v>
      </c>
      <c r="Y820" t="s">
        <v>40</v>
      </c>
      <c r="Z820" t="s">
        <v>39</v>
      </c>
      <c r="AA820" t="s">
        <v>38</v>
      </c>
      <c r="AB820">
        <v>2</v>
      </c>
      <c r="AC820">
        <v>3</v>
      </c>
      <c r="AD820" t="s">
        <v>109</v>
      </c>
      <c r="AE820" t="s">
        <v>110</v>
      </c>
      <c r="AF820" t="s">
        <v>111</v>
      </c>
      <c r="AG820" t="s">
        <v>112</v>
      </c>
      <c r="AH820" t="s">
        <v>121</v>
      </c>
      <c r="AI820" t="s">
        <v>138</v>
      </c>
      <c r="AJ820" t="s">
        <v>134</v>
      </c>
    </row>
    <row r="821" spans="1:36" x14ac:dyDescent="0.3">
      <c r="A821">
        <v>820</v>
      </c>
      <c r="B821">
        <v>29</v>
      </c>
      <c r="C821" t="s">
        <v>41</v>
      </c>
      <c r="D821" t="s">
        <v>30</v>
      </c>
      <c r="E821" t="s">
        <v>43</v>
      </c>
      <c r="F821">
        <v>5</v>
      </c>
      <c r="G821">
        <v>3</v>
      </c>
      <c r="H821" t="s">
        <v>32</v>
      </c>
      <c r="I821">
        <v>1</v>
      </c>
      <c r="J821" t="s">
        <v>33</v>
      </c>
      <c r="K821">
        <v>2</v>
      </c>
      <c r="L821" t="s">
        <v>44</v>
      </c>
      <c r="M821" t="s">
        <v>45</v>
      </c>
      <c r="N821">
        <v>109340</v>
      </c>
      <c r="O821" t="s">
        <v>47</v>
      </c>
      <c r="P821" t="s">
        <v>37</v>
      </c>
      <c r="Q821">
        <v>17</v>
      </c>
      <c r="R821">
        <v>8</v>
      </c>
      <c r="S821">
        <v>2</v>
      </c>
      <c r="T821">
        <v>11</v>
      </c>
      <c r="U821">
        <v>2</v>
      </c>
      <c r="V821">
        <v>9</v>
      </c>
      <c r="W821">
        <v>0</v>
      </c>
      <c r="X821">
        <v>7</v>
      </c>
      <c r="Y821" t="s">
        <v>36</v>
      </c>
      <c r="Z821" t="s">
        <v>36</v>
      </c>
      <c r="AA821" t="s">
        <v>36</v>
      </c>
      <c r="AB821">
        <v>3</v>
      </c>
      <c r="AC821">
        <v>3</v>
      </c>
      <c r="AD821" t="s">
        <v>109</v>
      </c>
      <c r="AE821" t="s">
        <v>115</v>
      </c>
      <c r="AF821" t="s">
        <v>120</v>
      </c>
      <c r="AG821" t="s">
        <v>112</v>
      </c>
      <c r="AH821" t="s">
        <v>119</v>
      </c>
      <c r="AI821" t="s">
        <v>137</v>
      </c>
      <c r="AJ821" t="s">
        <v>139</v>
      </c>
    </row>
    <row r="822" spans="1:36" x14ac:dyDescent="0.3">
      <c r="A822">
        <v>821</v>
      </c>
      <c r="B822">
        <v>44</v>
      </c>
      <c r="C822" t="s">
        <v>29</v>
      </c>
      <c r="D822" t="s">
        <v>30</v>
      </c>
      <c r="E822" t="s">
        <v>31</v>
      </c>
      <c r="F822">
        <v>26</v>
      </c>
      <c r="G822">
        <v>1</v>
      </c>
      <c r="H822" t="s">
        <v>73</v>
      </c>
      <c r="I822">
        <v>1</v>
      </c>
      <c r="J822" t="s">
        <v>49</v>
      </c>
      <c r="K822">
        <v>1</v>
      </c>
      <c r="L822" t="s">
        <v>69</v>
      </c>
      <c r="M822" t="s">
        <v>35</v>
      </c>
      <c r="N822">
        <v>107610</v>
      </c>
      <c r="O822" t="s">
        <v>38</v>
      </c>
      <c r="P822" t="s">
        <v>37</v>
      </c>
      <c r="Q822">
        <v>11</v>
      </c>
      <c r="R822">
        <v>8</v>
      </c>
      <c r="S822">
        <v>1</v>
      </c>
      <c r="T822">
        <v>24</v>
      </c>
      <c r="U822">
        <v>5</v>
      </c>
      <c r="V822">
        <v>20</v>
      </c>
      <c r="W822">
        <v>14</v>
      </c>
      <c r="X822">
        <v>17</v>
      </c>
      <c r="Y822" t="s">
        <v>39</v>
      </c>
      <c r="Z822" t="s">
        <v>36</v>
      </c>
      <c r="AA822" t="s">
        <v>39</v>
      </c>
      <c r="AB822">
        <v>2</v>
      </c>
      <c r="AC822">
        <v>3</v>
      </c>
      <c r="AD822" t="s">
        <v>109</v>
      </c>
      <c r="AE822" t="s">
        <v>118</v>
      </c>
      <c r="AF822" t="s">
        <v>120</v>
      </c>
      <c r="AG822" t="s">
        <v>124</v>
      </c>
      <c r="AH822" t="s">
        <v>121</v>
      </c>
      <c r="AI822" t="s">
        <v>135</v>
      </c>
      <c r="AJ822" t="s">
        <v>134</v>
      </c>
    </row>
    <row r="823" spans="1:36" x14ac:dyDescent="0.3">
      <c r="A823">
        <v>822</v>
      </c>
      <c r="B823">
        <v>39</v>
      </c>
      <c r="C823" t="s">
        <v>29</v>
      </c>
      <c r="D823" t="s">
        <v>30</v>
      </c>
      <c r="E823" t="s">
        <v>31</v>
      </c>
      <c r="F823">
        <v>6</v>
      </c>
      <c r="G823">
        <v>1</v>
      </c>
      <c r="H823" t="s">
        <v>77</v>
      </c>
      <c r="I823">
        <v>1</v>
      </c>
      <c r="J823" t="s">
        <v>33</v>
      </c>
      <c r="K823">
        <v>2</v>
      </c>
      <c r="L823" t="s">
        <v>60</v>
      </c>
      <c r="M823" t="s">
        <v>45</v>
      </c>
      <c r="N823">
        <v>51750</v>
      </c>
      <c r="O823" t="s">
        <v>39</v>
      </c>
      <c r="P823" t="s">
        <v>37</v>
      </c>
      <c r="Q823">
        <v>17</v>
      </c>
      <c r="R823">
        <v>8</v>
      </c>
      <c r="S823">
        <v>1</v>
      </c>
      <c r="T823">
        <v>9</v>
      </c>
      <c r="U823">
        <v>2</v>
      </c>
      <c r="V823">
        <v>2</v>
      </c>
      <c r="W823">
        <v>2</v>
      </c>
      <c r="X823">
        <v>2</v>
      </c>
      <c r="Y823" t="s">
        <v>40</v>
      </c>
      <c r="Z823" t="s">
        <v>40</v>
      </c>
      <c r="AA823" t="s">
        <v>38</v>
      </c>
      <c r="AB823">
        <v>4</v>
      </c>
      <c r="AC823">
        <v>3</v>
      </c>
      <c r="AD823" t="s">
        <v>109</v>
      </c>
      <c r="AE823" t="s">
        <v>118</v>
      </c>
      <c r="AF823" t="s">
        <v>116</v>
      </c>
      <c r="AG823" t="s">
        <v>112</v>
      </c>
      <c r="AH823" t="s">
        <v>113</v>
      </c>
      <c r="AI823" t="s">
        <v>138</v>
      </c>
      <c r="AJ823" t="s">
        <v>139</v>
      </c>
    </row>
    <row r="824" spans="1:36" x14ac:dyDescent="0.3">
      <c r="A824">
        <v>823</v>
      </c>
      <c r="B824">
        <v>46</v>
      </c>
      <c r="C824" t="s">
        <v>29</v>
      </c>
      <c r="D824" t="s">
        <v>30</v>
      </c>
      <c r="E824" t="s">
        <v>43</v>
      </c>
      <c r="F824">
        <v>4</v>
      </c>
      <c r="G824">
        <v>2</v>
      </c>
      <c r="H824" t="s">
        <v>32</v>
      </c>
      <c r="I824">
        <v>1</v>
      </c>
      <c r="J824" t="s">
        <v>49</v>
      </c>
      <c r="K824">
        <v>3</v>
      </c>
      <c r="L824" t="s">
        <v>66</v>
      </c>
      <c r="M824" t="s">
        <v>35</v>
      </c>
      <c r="N824">
        <v>138260</v>
      </c>
      <c r="O824" t="s">
        <v>71</v>
      </c>
      <c r="P824" t="s">
        <v>37</v>
      </c>
      <c r="Q824">
        <v>11</v>
      </c>
      <c r="R824">
        <v>8</v>
      </c>
      <c r="S824">
        <v>0</v>
      </c>
      <c r="T824">
        <v>23</v>
      </c>
      <c r="U824">
        <v>1</v>
      </c>
      <c r="V824">
        <v>13</v>
      </c>
      <c r="W824">
        <v>5</v>
      </c>
      <c r="X824">
        <v>1</v>
      </c>
      <c r="Y824" t="s">
        <v>38</v>
      </c>
      <c r="Z824" t="s">
        <v>40</v>
      </c>
      <c r="AA824" t="s">
        <v>39</v>
      </c>
      <c r="AB824">
        <v>2</v>
      </c>
      <c r="AC824">
        <v>3</v>
      </c>
      <c r="AD824" t="s">
        <v>109</v>
      </c>
      <c r="AE824" t="s">
        <v>110</v>
      </c>
      <c r="AF824" t="s">
        <v>116</v>
      </c>
      <c r="AG824" t="s">
        <v>112</v>
      </c>
      <c r="AH824" t="s">
        <v>121</v>
      </c>
      <c r="AI824" t="s">
        <v>135</v>
      </c>
      <c r="AJ824" t="s">
        <v>134</v>
      </c>
    </row>
    <row r="825" spans="1:36" x14ac:dyDescent="0.3">
      <c r="A825">
        <v>824</v>
      </c>
      <c r="B825">
        <v>35</v>
      </c>
      <c r="C825" t="s">
        <v>29</v>
      </c>
      <c r="D825" t="s">
        <v>30</v>
      </c>
      <c r="E825" t="s">
        <v>43</v>
      </c>
      <c r="F825">
        <v>23</v>
      </c>
      <c r="G825">
        <v>4</v>
      </c>
      <c r="H825" t="s">
        <v>32</v>
      </c>
      <c r="I825">
        <v>1</v>
      </c>
      <c r="J825" t="s">
        <v>49</v>
      </c>
      <c r="K825">
        <v>2</v>
      </c>
      <c r="L825" t="s">
        <v>44</v>
      </c>
      <c r="M825" t="s">
        <v>45</v>
      </c>
      <c r="N825">
        <v>63340</v>
      </c>
      <c r="O825" t="s">
        <v>36</v>
      </c>
      <c r="P825" t="s">
        <v>37</v>
      </c>
      <c r="Q825">
        <v>14</v>
      </c>
      <c r="R825">
        <v>8</v>
      </c>
      <c r="S825">
        <v>0</v>
      </c>
      <c r="T825">
        <v>11</v>
      </c>
      <c r="U825">
        <v>2</v>
      </c>
      <c r="V825">
        <v>11</v>
      </c>
      <c r="W825">
        <v>3</v>
      </c>
      <c r="X825">
        <v>3</v>
      </c>
      <c r="Y825" t="s">
        <v>39</v>
      </c>
      <c r="Z825" t="s">
        <v>40</v>
      </c>
      <c r="AA825" t="s">
        <v>36</v>
      </c>
      <c r="AB825">
        <v>4</v>
      </c>
      <c r="AC825">
        <v>3</v>
      </c>
      <c r="AD825" t="s">
        <v>109</v>
      </c>
      <c r="AE825" t="s">
        <v>115</v>
      </c>
      <c r="AF825" t="s">
        <v>116</v>
      </c>
      <c r="AG825" t="s">
        <v>124</v>
      </c>
      <c r="AH825" t="s">
        <v>119</v>
      </c>
      <c r="AI825" t="s">
        <v>137</v>
      </c>
      <c r="AJ825" t="s">
        <v>134</v>
      </c>
    </row>
    <row r="826" spans="1:36" x14ac:dyDescent="0.3">
      <c r="A826">
        <v>825</v>
      </c>
      <c r="B826">
        <v>23</v>
      </c>
      <c r="C826" t="s">
        <v>29</v>
      </c>
      <c r="D826" t="s">
        <v>30</v>
      </c>
      <c r="E826" t="s">
        <v>43</v>
      </c>
      <c r="F826">
        <v>2</v>
      </c>
      <c r="G826">
        <v>4</v>
      </c>
      <c r="H826" t="s">
        <v>55</v>
      </c>
      <c r="I826">
        <v>1</v>
      </c>
      <c r="J826" t="s">
        <v>33</v>
      </c>
      <c r="K826">
        <v>2</v>
      </c>
      <c r="L826" t="s">
        <v>70</v>
      </c>
      <c r="M826" t="s">
        <v>45</v>
      </c>
      <c r="N826">
        <v>49360</v>
      </c>
      <c r="O826" t="s">
        <v>46</v>
      </c>
      <c r="P826" t="s">
        <v>37</v>
      </c>
      <c r="Q826">
        <v>19</v>
      </c>
      <c r="R826">
        <v>8</v>
      </c>
      <c r="S826">
        <v>1</v>
      </c>
      <c r="T826">
        <v>5</v>
      </c>
      <c r="U826">
        <v>2</v>
      </c>
      <c r="V826">
        <v>4</v>
      </c>
      <c r="W826">
        <v>1</v>
      </c>
      <c r="X826">
        <v>2</v>
      </c>
      <c r="Y826" t="s">
        <v>36</v>
      </c>
      <c r="Z826" t="s">
        <v>38</v>
      </c>
      <c r="AA826" t="s">
        <v>38</v>
      </c>
      <c r="AB826">
        <v>2</v>
      </c>
      <c r="AC826">
        <v>3</v>
      </c>
      <c r="AD826" t="s">
        <v>109</v>
      </c>
      <c r="AE826" t="s">
        <v>123</v>
      </c>
      <c r="AF826" t="s">
        <v>122</v>
      </c>
      <c r="AG826" t="s">
        <v>112</v>
      </c>
      <c r="AH826" t="s">
        <v>113</v>
      </c>
      <c r="AI826" t="s">
        <v>138</v>
      </c>
      <c r="AJ826" t="s">
        <v>139</v>
      </c>
    </row>
    <row r="827" spans="1:36" x14ac:dyDescent="0.3">
      <c r="A827">
        <v>826</v>
      </c>
      <c r="B827">
        <v>40</v>
      </c>
      <c r="C827" t="s">
        <v>41</v>
      </c>
      <c r="D827" t="s">
        <v>30</v>
      </c>
      <c r="E827" t="s">
        <v>43</v>
      </c>
      <c r="F827">
        <v>2</v>
      </c>
      <c r="G827">
        <v>3</v>
      </c>
      <c r="H827" t="s">
        <v>55</v>
      </c>
      <c r="I827">
        <v>1</v>
      </c>
      <c r="J827" t="s">
        <v>49</v>
      </c>
      <c r="K827">
        <v>2</v>
      </c>
      <c r="L827" t="s">
        <v>57</v>
      </c>
      <c r="M827" t="s">
        <v>45</v>
      </c>
      <c r="N827">
        <v>47750</v>
      </c>
      <c r="O827" t="s">
        <v>38</v>
      </c>
      <c r="P827" t="s">
        <v>37</v>
      </c>
      <c r="Q827">
        <v>15</v>
      </c>
      <c r="R827">
        <v>8</v>
      </c>
      <c r="S827">
        <v>1</v>
      </c>
      <c r="T827">
        <v>15</v>
      </c>
      <c r="U827">
        <v>3</v>
      </c>
      <c r="V827">
        <v>5</v>
      </c>
      <c r="W827">
        <v>1</v>
      </c>
      <c r="X827">
        <v>0</v>
      </c>
      <c r="Y827" t="s">
        <v>39</v>
      </c>
      <c r="Z827" t="s">
        <v>36</v>
      </c>
      <c r="AA827" t="s">
        <v>36</v>
      </c>
      <c r="AB827">
        <v>4</v>
      </c>
      <c r="AC827">
        <v>3</v>
      </c>
      <c r="AD827" t="s">
        <v>109</v>
      </c>
      <c r="AE827" t="s">
        <v>118</v>
      </c>
      <c r="AF827" t="s">
        <v>120</v>
      </c>
      <c r="AG827" t="s">
        <v>112</v>
      </c>
      <c r="AH827" t="s">
        <v>119</v>
      </c>
      <c r="AI827" t="s">
        <v>137</v>
      </c>
      <c r="AJ827" t="s">
        <v>134</v>
      </c>
    </row>
    <row r="828" spans="1:36" x14ac:dyDescent="0.3">
      <c r="A828">
        <v>827</v>
      </c>
      <c r="B828">
        <v>34</v>
      </c>
      <c r="C828" t="s">
        <v>29</v>
      </c>
      <c r="D828" t="s">
        <v>30</v>
      </c>
      <c r="E828" t="s">
        <v>53</v>
      </c>
      <c r="F828">
        <v>2</v>
      </c>
      <c r="G828">
        <v>3</v>
      </c>
      <c r="H828" t="s">
        <v>53</v>
      </c>
      <c r="I828">
        <v>1</v>
      </c>
      <c r="J828" t="s">
        <v>49</v>
      </c>
      <c r="K828">
        <v>2</v>
      </c>
      <c r="L828" t="s">
        <v>66</v>
      </c>
      <c r="M828" t="s">
        <v>35</v>
      </c>
      <c r="N828">
        <v>28180</v>
      </c>
      <c r="O828" t="s">
        <v>36</v>
      </c>
      <c r="P828" t="s">
        <v>37</v>
      </c>
      <c r="Q828">
        <v>13</v>
      </c>
      <c r="R828">
        <v>8</v>
      </c>
      <c r="S828">
        <v>1</v>
      </c>
      <c r="T828">
        <v>10</v>
      </c>
      <c r="U828">
        <v>2</v>
      </c>
      <c r="V828">
        <v>10</v>
      </c>
      <c r="W828">
        <v>8</v>
      </c>
      <c r="X828">
        <v>6</v>
      </c>
      <c r="Y828" t="s">
        <v>39</v>
      </c>
      <c r="Z828" t="s">
        <v>38</v>
      </c>
      <c r="AA828" t="s">
        <v>38</v>
      </c>
      <c r="AB828">
        <v>3</v>
      </c>
      <c r="AC828">
        <v>3</v>
      </c>
      <c r="AD828" t="s">
        <v>109</v>
      </c>
      <c r="AE828" t="s">
        <v>115</v>
      </c>
      <c r="AF828" t="s">
        <v>122</v>
      </c>
      <c r="AG828" t="s">
        <v>112</v>
      </c>
      <c r="AH828" t="s">
        <v>113</v>
      </c>
      <c r="AI828" t="s">
        <v>138</v>
      </c>
      <c r="AJ828" t="s">
        <v>134</v>
      </c>
    </row>
    <row r="829" spans="1:36" x14ac:dyDescent="0.3">
      <c r="A829">
        <v>828</v>
      </c>
      <c r="B829">
        <v>31</v>
      </c>
      <c r="C829" t="s">
        <v>41</v>
      </c>
      <c r="D829" t="s">
        <v>42</v>
      </c>
      <c r="E829" t="s">
        <v>43</v>
      </c>
      <c r="F829">
        <v>29</v>
      </c>
      <c r="G829">
        <v>3</v>
      </c>
      <c r="H829" t="s">
        <v>32</v>
      </c>
      <c r="I829">
        <v>1</v>
      </c>
      <c r="J829" t="s">
        <v>33</v>
      </c>
      <c r="K829">
        <v>2</v>
      </c>
      <c r="L829" t="s">
        <v>34</v>
      </c>
      <c r="M829" t="s">
        <v>45</v>
      </c>
      <c r="N829">
        <v>25150</v>
      </c>
      <c r="O829" t="s">
        <v>36</v>
      </c>
      <c r="P829" t="s">
        <v>37</v>
      </c>
      <c r="Q829">
        <v>14</v>
      </c>
      <c r="R829">
        <v>8</v>
      </c>
      <c r="S829">
        <v>0</v>
      </c>
      <c r="T829">
        <v>7</v>
      </c>
      <c r="U829">
        <v>3</v>
      </c>
      <c r="V829">
        <v>7</v>
      </c>
      <c r="W829">
        <v>7</v>
      </c>
      <c r="X829">
        <v>7</v>
      </c>
      <c r="Y829" t="s">
        <v>39</v>
      </c>
      <c r="Z829" t="s">
        <v>38</v>
      </c>
      <c r="AA829" t="s">
        <v>36</v>
      </c>
      <c r="AB829">
        <v>2</v>
      </c>
      <c r="AC829">
        <v>3</v>
      </c>
      <c r="AD829" t="s">
        <v>109</v>
      </c>
      <c r="AE829" t="s">
        <v>115</v>
      </c>
      <c r="AF829" t="s">
        <v>122</v>
      </c>
      <c r="AG829" t="s">
        <v>124</v>
      </c>
      <c r="AH829" t="s">
        <v>113</v>
      </c>
      <c r="AI829" t="s">
        <v>137</v>
      </c>
      <c r="AJ829" t="s">
        <v>134</v>
      </c>
    </row>
    <row r="830" spans="1:36" x14ac:dyDescent="0.3">
      <c r="A830">
        <v>829</v>
      </c>
      <c r="B830">
        <v>50</v>
      </c>
      <c r="C830" t="s">
        <v>29</v>
      </c>
      <c r="D830" t="s">
        <v>42</v>
      </c>
      <c r="E830" t="s">
        <v>43</v>
      </c>
      <c r="F830">
        <v>6</v>
      </c>
      <c r="G830">
        <v>3</v>
      </c>
      <c r="H830" t="s">
        <v>55</v>
      </c>
      <c r="I830">
        <v>1</v>
      </c>
      <c r="J830" t="s">
        <v>49</v>
      </c>
      <c r="K830">
        <v>1</v>
      </c>
      <c r="L830" t="s">
        <v>70</v>
      </c>
      <c r="M830" t="s">
        <v>45</v>
      </c>
      <c r="N830">
        <v>23420</v>
      </c>
      <c r="O830" t="s">
        <v>36</v>
      </c>
      <c r="P830" t="s">
        <v>37</v>
      </c>
      <c r="Q830">
        <v>12</v>
      </c>
      <c r="R830">
        <v>8</v>
      </c>
      <c r="S830">
        <v>1</v>
      </c>
      <c r="T830">
        <v>32</v>
      </c>
      <c r="U830">
        <v>2</v>
      </c>
      <c r="V830">
        <v>32</v>
      </c>
      <c r="W830">
        <v>13</v>
      </c>
      <c r="X830">
        <v>9</v>
      </c>
      <c r="Y830" t="s">
        <v>38</v>
      </c>
      <c r="Z830" t="s">
        <v>39</v>
      </c>
      <c r="AA830" t="s">
        <v>38</v>
      </c>
      <c r="AB830">
        <v>2</v>
      </c>
      <c r="AC830">
        <v>3</v>
      </c>
      <c r="AD830" t="s">
        <v>109</v>
      </c>
      <c r="AE830" t="s">
        <v>110</v>
      </c>
      <c r="AF830" t="s">
        <v>111</v>
      </c>
      <c r="AG830" t="s">
        <v>112</v>
      </c>
      <c r="AH830" t="s">
        <v>125</v>
      </c>
      <c r="AI830" t="s">
        <v>138</v>
      </c>
      <c r="AJ830" t="s">
        <v>134</v>
      </c>
    </row>
    <row r="831" spans="1:36" x14ac:dyDescent="0.3">
      <c r="A831">
        <v>830</v>
      </c>
      <c r="B831">
        <v>34</v>
      </c>
      <c r="C831" t="s">
        <v>29</v>
      </c>
      <c r="D831" t="s">
        <v>30</v>
      </c>
      <c r="E831" t="s">
        <v>31</v>
      </c>
      <c r="F831">
        <v>25</v>
      </c>
      <c r="G831">
        <v>5</v>
      </c>
      <c r="H831" t="s">
        <v>73</v>
      </c>
      <c r="I831">
        <v>1</v>
      </c>
      <c r="J831" t="s">
        <v>33</v>
      </c>
      <c r="K831">
        <v>1</v>
      </c>
      <c r="L831" t="s">
        <v>44</v>
      </c>
      <c r="M831" t="s">
        <v>35</v>
      </c>
      <c r="N831">
        <v>41940</v>
      </c>
      <c r="O831" t="s">
        <v>46</v>
      </c>
      <c r="P831" t="s">
        <v>37</v>
      </c>
      <c r="Q831">
        <v>17</v>
      </c>
      <c r="R831">
        <v>8</v>
      </c>
      <c r="S831">
        <v>2</v>
      </c>
      <c r="T831">
        <v>12</v>
      </c>
      <c r="U831">
        <v>3</v>
      </c>
      <c r="V831">
        <v>11</v>
      </c>
      <c r="W831">
        <v>5</v>
      </c>
      <c r="X831">
        <v>7</v>
      </c>
      <c r="Y831" t="s">
        <v>40</v>
      </c>
      <c r="Z831" t="s">
        <v>38</v>
      </c>
      <c r="AA831" t="s">
        <v>38</v>
      </c>
      <c r="AB831">
        <v>3</v>
      </c>
      <c r="AC831">
        <v>3</v>
      </c>
      <c r="AD831" t="s">
        <v>109</v>
      </c>
      <c r="AE831" t="s">
        <v>115</v>
      </c>
      <c r="AF831" t="s">
        <v>122</v>
      </c>
      <c r="AG831" t="s">
        <v>124</v>
      </c>
      <c r="AH831" t="s">
        <v>119</v>
      </c>
      <c r="AI831" t="s">
        <v>138</v>
      </c>
      <c r="AJ831" t="s">
        <v>139</v>
      </c>
    </row>
    <row r="832" spans="1:36" x14ac:dyDescent="0.3">
      <c r="A832">
        <v>831</v>
      </c>
      <c r="B832">
        <v>42</v>
      </c>
      <c r="C832" t="s">
        <v>29</v>
      </c>
      <c r="D832" t="s">
        <v>30</v>
      </c>
      <c r="E832" t="s">
        <v>43</v>
      </c>
      <c r="F832">
        <v>1</v>
      </c>
      <c r="G832">
        <v>3</v>
      </c>
      <c r="H832" t="s">
        <v>32</v>
      </c>
      <c r="I832">
        <v>1</v>
      </c>
      <c r="J832" t="s">
        <v>33</v>
      </c>
      <c r="K832">
        <v>1</v>
      </c>
      <c r="L832" t="s">
        <v>66</v>
      </c>
      <c r="M832" t="s">
        <v>35</v>
      </c>
      <c r="N832">
        <v>106850</v>
      </c>
      <c r="O832" t="s">
        <v>39</v>
      </c>
      <c r="P832" t="s">
        <v>37</v>
      </c>
      <c r="Q832">
        <v>11</v>
      </c>
      <c r="R832">
        <v>8</v>
      </c>
      <c r="S832">
        <v>3</v>
      </c>
      <c r="T832">
        <v>4</v>
      </c>
      <c r="U832">
        <v>2</v>
      </c>
      <c r="V832">
        <v>1</v>
      </c>
      <c r="W832">
        <v>0</v>
      </c>
      <c r="X832">
        <v>0</v>
      </c>
      <c r="Y832" t="s">
        <v>38</v>
      </c>
      <c r="Z832" t="s">
        <v>40</v>
      </c>
      <c r="AA832" t="s">
        <v>38</v>
      </c>
      <c r="AB832">
        <v>3</v>
      </c>
      <c r="AC832">
        <v>3</v>
      </c>
      <c r="AD832" t="s">
        <v>109</v>
      </c>
      <c r="AE832" t="s">
        <v>118</v>
      </c>
      <c r="AF832" t="s">
        <v>116</v>
      </c>
      <c r="AG832" t="s">
        <v>112</v>
      </c>
      <c r="AH832" t="s">
        <v>113</v>
      </c>
      <c r="AI832" t="s">
        <v>138</v>
      </c>
      <c r="AJ832" t="s">
        <v>134</v>
      </c>
    </row>
    <row r="833" spans="1:36" x14ac:dyDescent="0.3">
      <c r="A833">
        <v>832</v>
      </c>
      <c r="B833">
        <v>37</v>
      </c>
      <c r="C833" t="s">
        <v>29</v>
      </c>
      <c r="D833" t="s">
        <v>30</v>
      </c>
      <c r="E833" t="s">
        <v>43</v>
      </c>
      <c r="F833">
        <v>2</v>
      </c>
      <c r="G833">
        <v>2</v>
      </c>
      <c r="H833" t="s">
        <v>55</v>
      </c>
      <c r="I833">
        <v>1</v>
      </c>
      <c r="J833" t="s">
        <v>49</v>
      </c>
      <c r="K833">
        <v>1</v>
      </c>
      <c r="L833" t="s">
        <v>44</v>
      </c>
      <c r="M833" t="s">
        <v>35</v>
      </c>
      <c r="N833">
        <v>20220</v>
      </c>
      <c r="O833" t="s">
        <v>36</v>
      </c>
      <c r="P833" t="s">
        <v>37</v>
      </c>
      <c r="Q833">
        <v>12</v>
      </c>
      <c r="R833">
        <v>8</v>
      </c>
      <c r="S833">
        <v>0</v>
      </c>
      <c r="T833">
        <v>10</v>
      </c>
      <c r="U833">
        <v>1</v>
      </c>
      <c r="V833">
        <v>10</v>
      </c>
      <c r="W833">
        <v>3</v>
      </c>
      <c r="X833">
        <v>7</v>
      </c>
      <c r="Y833" t="s">
        <v>36</v>
      </c>
      <c r="Z833" t="s">
        <v>39</v>
      </c>
      <c r="AA833" t="s">
        <v>38</v>
      </c>
      <c r="AB833">
        <v>3</v>
      </c>
      <c r="AC833">
        <v>3</v>
      </c>
      <c r="AD833" t="s">
        <v>109</v>
      </c>
      <c r="AE833" t="s">
        <v>118</v>
      </c>
      <c r="AF833" t="s">
        <v>111</v>
      </c>
      <c r="AG833" t="s">
        <v>112</v>
      </c>
      <c r="AH833" t="s">
        <v>113</v>
      </c>
      <c r="AI833" t="s">
        <v>138</v>
      </c>
      <c r="AJ833" t="s">
        <v>134</v>
      </c>
    </row>
    <row r="834" spans="1:36" x14ac:dyDescent="0.3">
      <c r="A834">
        <v>833</v>
      </c>
      <c r="B834">
        <v>29</v>
      </c>
      <c r="C834" t="s">
        <v>29</v>
      </c>
      <c r="D834" t="s">
        <v>30</v>
      </c>
      <c r="E834" t="s">
        <v>43</v>
      </c>
      <c r="F834">
        <v>1</v>
      </c>
      <c r="G834">
        <v>3</v>
      </c>
      <c r="H834" t="s">
        <v>55</v>
      </c>
      <c r="I834">
        <v>1</v>
      </c>
      <c r="J834" t="s">
        <v>33</v>
      </c>
      <c r="K834">
        <v>1</v>
      </c>
      <c r="L834" t="s">
        <v>70</v>
      </c>
      <c r="M834" t="s">
        <v>35</v>
      </c>
      <c r="N834">
        <v>23140</v>
      </c>
      <c r="O834" t="s">
        <v>38</v>
      </c>
      <c r="P834" t="s">
        <v>37</v>
      </c>
      <c r="Q834">
        <v>13</v>
      </c>
      <c r="R834">
        <v>8</v>
      </c>
      <c r="S834">
        <v>0</v>
      </c>
      <c r="T834">
        <v>9</v>
      </c>
      <c r="U834">
        <v>5</v>
      </c>
      <c r="V834">
        <v>7</v>
      </c>
      <c r="W834">
        <v>0</v>
      </c>
      <c r="X834">
        <v>7</v>
      </c>
      <c r="Y834" t="s">
        <v>38</v>
      </c>
      <c r="Z834" t="s">
        <v>36</v>
      </c>
      <c r="AA834" t="s">
        <v>38</v>
      </c>
      <c r="AB834">
        <v>4</v>
      </c>
      <c r="AC834">
        <v>3</v>
      </c>
      <c r="AD834" t="s">
        <v>109</v>
      </c>
      <c r="AE834" t="s">
        <v>115</v>
      </c>
      <c r="AF834" t="s">
        <v>120</v>
      </c>
      <c r="AG834" t="s">
        <v>112</v>
      </c>
      <c r="AH834" t="s">
        <v>113</v>
      </c>
      <c r="AI834" t="s">
        <v>138</v>
      </c>
      <c r="AJ834" t="s">
        <v>134</v>
      </c>
    </row>
    <row r="835" spans="1:36" x14ac:dyDescent="0.3">
      <c r="A835">
        <v>834</v>
      </c>
      <c r="B835">
        <v>33</v>
      </c>
      <c r="C835" t="s">
        <v>29</v>
      </c>
      <c r="D835" t="s">
        <v>30</v>
      </c>
      <c r="E835" t="s">
        <v>43</v>
      </c>
      <c r="F835">
        <v>1</v>
      </c>
      <c r="G835">
        <v>1</v>
      </c>
      <c r="H835" t="s">
        <v>32</v>
      </c>
      <c r="I835">
        <v>1</v>
      </c>
      <c r="J835" t="s">
        <v>49</v>
      </c>
      <c r="K835">
        <v>1</v>
      </c>
      <c r="L835" t="s">
        <v>44</v>
      </c>
      <c r="M835" t="s">
        <v>45</v>
      </c>
      <c r="N835">
        <v>42560</v>
      </c>
      <c r="O835" t="s">
        <v>36</v>
      </c>
      <c r="P835" t="s">
        <v>37</v>
      </c>
      <c r="Q835">
        <v>13</v>
      </c>
      <c r="R835">
        <v>8</v>
      </c>
      <c r="S835">
        <v>3</v>
      </c>
      <c r="T835">
        <v>5</v>
      </c>
      <c r="U835">
        <v>1</v>
      </c>
      <c r="V835">
        <v>5</v>
      </c>
      <c r="W835">
        <v>0</v>
      </c>
      <c r="X835">
        <v>2</v>
      </c>
      <c r="Y835" t="s">
        <v>39</v>
      </c>
      <c r="Z835" t="s">
        <v>40</v>
      </c>
      <c r="AA835" t="s">
        <v>38</v>
      </c>
      <c r="AB835">
        <v>3</v>
      </c>
      <c r="AC835">
        <v>3</v>
      </c>
      <c r="AD835" t="s">
        <v>109</v>
      </c>
      <c r="AE835" t="s">
        <v>115</v>
      </c>
      <c r="AF835" t="s">
        <v>116</v>
      </c>
      <c r="AG835" t="s">
        <v>112</v>
      </c>
      <c r="AH835" t="s">
        <v>113</v>
      </c>
      <c r="AI835" t="s">
        <v>138</v>
      </c>
      <c r="AJ835" t="s">
        <v>134</v>
      </c>
    </row>
    <row r="836" spans="1:36" x14ac:dyDescent="0.3">
      <c r="A836">
        <v>835</v>
      </c>
      <c r="B836">
        <v>45</v>
      </c>
      <c r="C836" t="s">
        <v>29</v>
      </c>
      <c r="D836" t="s">
        <v>30</v>
      </c>
      <c r="E836" t="s">
        <v>31</v>
      </c>
      <c r="F836">
        <v>3</v>
      </c>
      <c r="G836">
        <v>3</v>
      </c>
      <c r="H836" t="s">
        <v>32</v>
      </c>
      <c r="I836">
        <v>1</v>
      </c>
      <c r="J836" t="s">
        <v>49</v>
      </c>
      <c r="K836">
        <v>3</v>
      </c>
      <c r="L836" t="s">
        <v>60</v>
      </c>
      <c r="M836" t="s">
        <v>35</v>
      </c>
      <c r="N836">
        <v>35800</v>
      </c>
      <c r="O836" t="s">
        <v>39</v>
      </c>
      <c r="P836" t="s">
        <v>37</v>
      </c>
      <c r="Q836">
        <v>20</v>
      </c>
      <c r="R836">
        <v>8</v>
      </c>
      <c r="S836">
        <v>1</v>
      </c>
      <c r="T836">
        <v>8</v>
      </c>
      <c r="U836">
        <v>1</v>
      </c>
      <c r="V836">
        <v>5</v>
      </c>
      <c r="W836">
        <v>0</v>
      </c>
      <c r="X836">
        <v>3</v>
      </c>
      <c r="Y836" t="s">
        <v>39</v>
      </c>
      <c r="Z836" t="s">
        <v>39</v>
      </c>
      <c r="AA836" t="s">
        <v>38</v>
      </c>
      <c r="AB836">
        <v>2</v>
      </c>
      <c r="AC836">
        <v>4</v>
      </c>
      <c r="AD836" t="s">
        <v>114</v>
      </c>
      <c r="AE836" t="s">
        <v>118</v>
      </c>
      <c r="AF836" t="s">
        <v>111</v>
      </c>
      <c r="AG836" t="s">
        <v>112</v>
      </c>
      <c r="AH836" t="s">
        <v>113</v>
      </c>
      <c r="AI836" t="s">
        <v>138</v>
      </c>
      <c r="AJ836" t="s">
        <v>139</v>
      </c>
    </row>
    <row r="837" spans="1:36" x14ac:dyDescent="0.3">
      <c r="A837">
        <v>836</v>
      </c>
      <c r="B837">
        <v>42</v>
      </c>
      <c r="C837" t="s">
        <v>29</v>
      </c>
      <c r="D837" t="s">
        <v>42</v>
      </c>
      <c r="E837" t="s">
        <v>53</v>
      </c>
      <c r="F837">
        <v>1</v>
      </c>
      <c r="G837">
        <v>4</v>
      </c>
      <c r="H837" t="s">
        <v>77</v>
      </c>
      <c r="I837">
        <v>1</v>
      </c>
      <c r="J837" t="s">
        <v>49</v>
      </c>
      <c r="K837">
        <v>2</v>
      </c>
      <c r="L837" t="s">
        <v>66</v>
      </c>
      <c r="M837" t="s">
        <v>35</v>
      </c>
      <c r="N837">
        <v>31620</v>
      </c>
      <c r="O837" t="s">
        <v>40</v>
      </c>
      <c r="P837" t="s">
        <v>37</v>
      </c>
      <c r="Q837">
        <v>17</v>
      </c>
      <c r="R837">
        <v>8</v>
      </c>
      <c r="S837">
        <v>2</v>
      </c>
      <c r="T837">
        <v>24</v>
      </c>
      <c r="U837">
        <v>1</v>
      </c>
      <c r="V837">
        <v>20</v>
      </c>
      <c r="W837">
        <v>13</v>
      </c>
      <c r="X837">
        <v>9</v>
      </c>
      <c r="Y837" t="s">
        <v>39</v>
      </c>
      <c r="Z837" t="s">
        <v>39</v>
      </c>
      <c r="AA837" t="s">
        <v>36</v>
      </c>
      <c r="AB837">
        <v>3</v>
      </c>
      <c r="AC837">
        <v>3</v>
      </c>
      <c r="AD837" t="s">
        <v>109</v>
      </c>
      <c r="AE837" t="s">
        <v>118</v>
      </c>
      <c r="AF837" t="s">
        <v>111</v>
      </c>
      <c r="AG837" t="s">
        <v>112</v>
      </c>
      <c r="AH837" t="s">
        <v>121</v>
      </c>
      <c r="AI837" t="s">
        <v>137</v>
      </c>
      <c r="AJ837" t="s">
        <v>139</v>
      </c>
    </row>
    <row r="838" spans="1:36" x14ac:dyDescent="0.3">
      <c r="A838">
        <v>837</v>
      </c>
      <c r="B838">
        <v>40</v>
      </c>
      <c r="C838" t="s">
        <v>29</v>
      </c>
      <c r="D838" t="s">
        <v>30</v>
      </c>
      <c r="E838" t="s">
        <v>31</v>
      </c>
      <c r="F838">
        <v>10</v>
      </c>
      <c r="G838">
        <v>1</v>
      </c>
      <c r="H838" t="s">
        <v>32</v>
      </c>
      <c r="I838">
        <v>1</v>
      </c>
      <c r="J838" t="s">
        <v>33</v>
      </c>
      <c r="K838">
        <v>1</v>
      </c>
      <c r="L838" t="s">
        <v>66</v>
      </c>
      <c r="M838" t="s">
        <v>35</v>
      </c>
      <c r="N838">
        <v>65240</v>
      </c>
      <c r="O838" t="s">
        <v>46</v>
      </c>
      <c r="P838" t="s">
        <v>37</v>
      </c>
      <c r="Q838">
        <v>13</v>
      </c>
      <c r="R838">
        <v>8</v>
      </c>
      <c r="S838">
        <v>1</v>
      </c>
      <c r="T838">
        <v>9</v>
      </c>
      <c r="U838">
        <v>2</v>
      </c>
      <c r="V838">
        <v>8</v>
      </c>
      <c r="W838">
        <v>7</v>
      </c>
      <c r="X838">
        <v>1</v>
      </c>
      <c r="Y838" t="s">
        <v>36</v>
      </c>
      <c r="Z838" t="s">
        <v>36</v>
      </c>
      <c r="AA838" t="s">
        <v>39</v>
      </c>
      <c r="AB838">
        <v>4</v>
      </c>
      <c r="AC838">
        <v>3</v>
      </c>
      <c r="AD838" t="s">
        <v>109</v>
      </c>
      <c r="AE838" t="s">
        <v>118</v>
      </c>
      <c r="AF838" t="s">
        <v>120</v>
      </c>
      <c r="AG838" t="s">
        <v>112</v>
      </c>
      <c r="AH838" t="s">
        <v>113</v>
      </c>
      <c r="AI838" t="s">
        <v>135</v>
      </c>
      <c r="AJ838" t="s">
        <v>134</v>
      </c>
    </row>
    <row r="839" spans="1:36" x14ac:dyDescent="0.3">
      <c r="A839">
        <v>838</v>
      </c>
      <c r="B839">
        <v>33</v>
      </c>
      <c r="C839" t="s">
        <v>29</v>
      </c>
      <c r="D839" t="s">
        <v>30</v>
      </c>
      <c r="E839" t="s">
        <v>43</v>
      </c>
      <c r="F839">
        <v>9</v>
      </c>
      <c r="G839">
        <v>3</v>
      </c>
      <c r="H839" t="s">
        <v>55</v>
      </c>
      <c r="I839">
        <v>1</v>
      </c>
      <c r="J839" t="s">
        <v>33</v>
      </c>
      <c r="K839">
        <v>2</v>
      </c>
      <c r="L839" t="s">
        <v>66</v>
      </c>
      <c r="M839" t="s">
        <v>35</v>
      </c>
      <c r="N839">
        <v>28990</v>
      </c>
      <c r="O839" t="s">
        <v>36</v>
      </c>
      <c r="P839" t="s">
        <v>37</v>
      </c>
      <c r="Q839">
        <v>17</v>
      </c>
      <c r="R839">
        <v>8</v>
      </c>
      <c r="S839">
        <v>0</v>
      </c>
      <c r="T839">
        <v>15</v>
      </c>
      <c r="U839">
        <v>3</v>
      </c>
      <c r="V839">
        <v>15</v>
      </c>
      <c r="W839">
        <v>5</v>
      </c>
      <c r="X839">
        <v>7</v>
      </c>
      <c r="Y839" t="s">
        <v>40</v>
      </c>
      <c r="Z839" t="s">
        <v>38</v>
      </c>
      <c r="AA839" t="s">
        <v>38</v>
      </c>
      <c r="AB839">
        <v>2</v>
      </c>
      <c r="AC839">
        <v>3</v>
      </c>
      <c r="AD839" t="s">
        <v>109</v>
      </c>
      <c r="AE839" t="s">
        <v>115</v>
      </c>
      <c r="AF839" t="s">
        <v>122</v>
      </c>
      <c r="AG839" t="s">
        <v>112</v>
      </c>
      <c r="AH839" t="s">
        <v>119</v>
      </c>
      <c r="AI839" t="s">
        <v>138</v>
      </c>
      <c r="AJ839" t="s">
        <v>139</v>
      </c>
    </row>
    <row r="840" spans="1:36" x14ac:dyDescent="0.3">
      <c r="A840">
        <v>839</v>
      </c>
      <c r="B840">
        <v>40</v>
      </c>
      <c r="C840" t="s">
        <v>29</v>
      </c>
      <c r="D840" t="s">
        <v>30</v>
      </c>
      <c r="E840" t="s">
        <v>31</v>
      </c>
      <c r="F840">
        <v>5</v>
      </c>
      <c r="G840">
        <v>5</v>
      </c>
      <c r="H840" t="s">
        <v>32</v>
      </c>
      <c r="I840">
        <v>1</v>
      </c>
      <c r="J840" t="s">
        <v>49</v>
      </c>
      <c r="K840">
        <v>1</v>
      </c>
      <c r="L840" t="s">
        <v>66</v>
      </c>
      <c r="M840" t="s">
        <v>45</v>
      </c>
      <c r="N840">
        <v>52310</v>
      </c>
      <c r="O840" t="s">
        <v>36</v>
      </c>
      <c r="P840" t="s">
        <v>37</v>
      </c>
      <c r="Q840">
        <v>12</v>
      </c>
      <c r="R840">
        <v>8</v>
      </c>
      <c r="S840">
        <v>2</v>
      </c>
      <c r="T840">
        <v>21</v>
      </c>
      <c r="U840">
        <v>4</v>
      </c>
      <c r="V840">
        <v>21</v>
      </c>
      <c r="W840">
        <v>7</v>
      </c>
      <c r="X840">
        <v>7</v>
      </c>
      <c r="Y840" t="s">
        <v>38</v>
      </c>
      <c r="Z840" t="s">
        <v>39</v>
      </c>
      <c r="AA840" t="s">
        <v>38</v>
      </c>
      <c r="AB840">
        <v>3</v>
      </c>
      <c r="AC840">
        <v>3</v>
      </c>
      <c r="AD840" t="s">
        <v>109</v>
      </c>
      <c r="AE840" t="s">
        <v>118</v>
      </c>
      <c r="AF840" t="s">
        <v>111</v>
      </c>
      <c r="AG840" t="s">
        <v>112</v>
      </c>
      <c r="AH840" t="s">
        <v>121</v>
      </c>
      <c r="AI840" t="s">
        <v>138</v>
      </c>
      <c r="AJ840" t="s">
        <v>134</v>
      </c>
    </row>
    <row r="841" spans="1:36" x14ac:dyDescent="0.3">
      <c r="A841">
        <v>840</v>
      </c>
      <c r="B841">
        <v>24</v>
      </c>
      <c r="C841" t="s">
        <v>29</v>
      </c>
      <c r="D841" t="s">
        <v>30</v>
      </c>
      <c r="E841" t="s">
        <v>31</v>
      </c>
      <c r="F841">
        <v>10</v>
      </c>
      <c r="G841">
        <v>2</v>
      </c>
      <c r="H841" t="s">
        <v>73</v>
      </c>
      <c r="I841">
        <v>1</v>
      </c>
      <c r="J841" t="s">
        <v>49</v>
      </c>
      <c r="K841">
        <v>1</v>
      </c>
      <c r="L841" t="s">
        <v>66</v>
      </c>
      <c r="M841" t="s">
        <v>61</v>
      </c>
      <c r="N841">
        <v>23560</v>
      </c>
      <c r="O841" t="s">
        <v>46</v>
      </c>
      <c r="P841" t="s">
        <v>37</v>
      </c>
      <c r="Q841">
        <v>13</v>
      </c>
      <c r="R841">
        <v>8</v>
      </c>
      <c r="S841">
        <v>0</v>
      </c>
      <c r="T841">
        <v>2</v>
      </c>
      <c r="U841">
        <v>5</v>
      </c>
      <c r="V841">
        <v>1</v>
      </c>
      <c r="W841">
        <v>0</v>
      </c>
      <c r="X841">
        <v>0</v>
      </c>
      <c r="Y841" t="s">
        <v>38</v>
      </c>
      <c r="Z841" t="s">
        <v>36</v>
      </c>
      <c r="AA841" t="s">
        <v>38</v>
      </c>
      <c r="AB841">
        <v>3</v>
      </c>
      <c r="AC841">
        <v>3</v>
      </c>
      <c r="AD841" t="s">
        <v>109</v>
      </c>
      <c r="AE841" t="s">
        <v>123</v>
      </c>
      <c r="AF841" t="s">
        <v>120</v>
      </c>
      <c r="AG841" t="s">
        <v>112</v>
      </c>
      <c r="AH841" t="s">
        <v>113</v>
      </c>
      <c r="AI841" t="s">
        <v>138</v>
      </c>
      <c r="AJ841" t="s">
        <v>134</v>
      </c>
    </row>
    <row r="842" spans="1:36" x14ac:dyDescent="0.3">
      <c r="A842">
        <v>841</v>
      </c>
      <c r="B842">
        <v>40</v>
      </c>
      <c r="C842" t="s">
        <v>29</v>
      </c>
      <c r="D842" t="s">
        <v>52</v>
      </c>
      <c r="E842" t="s">
        <v>43</v>
      </c>
      <c r="F842">
        <v>7</v>
      </c>
      <c r="G842">
        <v>3</v>
      </c>
      <c r="H842" t="s">
        <v>55</v>
      </c>
      <c r="I842">
        <v>1</v>
      </c>
      <c r="J842" t="s">
        <v>49</v>
      </c>
      <c r="K842">
        <v>1</v>
      </c>
      <c r="L842" t="s">
        <v>44</v>
      </c>
      <c r="M842" t="s">
        <v>61</v>
      </c>
      <c r="N842">
        <v>28000</v>
      </c>
      <c r="O842" t="s">
        <v>38</v>
      </c>
      <c r="P842" t="s">
        <v>37</v>
      </c>
      <c r="Q842">
        <v>12</v>
      </c>
      <c r="R842">
        <v>8</v>
      </c>
      <c r="S842">
        <v>2</v>
      </c>
      <c r="T842">
        <v>8</v>
      </c>
      <c r="U842">
        <v>0</v>
      </c>
      <c r="V842">
        <v>2</v>
      </c>
      <c r="W842">
        <v>2</v>
      </c>
      <c r="X842">
        <v>2</v>
      </c>
      <c r="Y842" t="s">
        <v>39</v>
      </c>
      <c r="Z842" t="s">
        <v>39</v>
      </c>
      <c r="AA842" t="s">
        <v>38</v>
      </c>
      <c r="AB842">
        <v>2</v>
      </c>
      <c r="AC842">
        <v>3</v>
      </c>
      <c r="AD842" t="s">
        <v>109</v>
      </c>
      <c r="AE842" t="s">
        <v>118</v>
      </c>
      <c r="AF842" t="s">
        <v>111</v>
      </c>
      <c r="AG842" t="s">
        <v>112</v>
      </c>
      <c r="AH842" t="s">
        <v>113</v>
      </c>
      <c r="AI842" t="s">
        <v>138</v>
      </c>
      <c r="AJ842" t="s">
        <v>134</v>
      </c>
    </row>
    <row r="843" spans="1:36" x14ac:dyDescent="0.3">
      <c r="A843">
        <v>842</v>
      </c>
      <c r="B843">
        <v>45</v>
      </c>
      <c r="C843" t="s">
        <v>29</v>
      </c>
      <c r="D843" t="s">
        <v>30</v>
      </c>
      <c r="E843" t="s">
        <v>43</v>
      </c>
      <c r="F843">
        <v>4</v>
      </c>
      <c r="G843">
        <v>3</v>
      </c>
      <c r="H843" t="s">
        <v>55</v>
      </c>
      <c r="I843">
        <v>1</v>
      </c>
      <c r="J843" t="s">
        <v>33</v>
      </c>
      <c r="K843">
        <v>3</v>
      </c>
      <c r="L843" t="s">
        <v>60</v>
      </c>
      <c r="M843" t="s">
        <v>61</v>
      </c>
      <c r="N843">
        <v>118360</v>
      </c>
      <c r="O843" t="s">
        <v>36</v>
      </c>
      <c r="P843" t="s">
        <v>37</v>
      </c>
      <c r="Q843">
        <v>22</v>
      </c>
      <c r="R843">
        <v>8</v>
      </c>
      <c r="S843">
        <v>0</v>
      </c>
      <c r="T843">
        <v>10</v>
      </c>
      <c r="U843">
        <v>2</v>
      </c>
      <c r="V843">
        <v>10</v>
      </c>
      <c r="W843">
        <v>7</v>
      </c>
      <c r="X843">
        <v>7</v>
      </c>
      <c r="Y843" t="s">
        <v>36</v>
      </c>
      <c r="Z843" t="s">
        <v>40</v>
      </c>
      <c r="AA843" t="s">
        <v>38</v>
      </c>
      <c r="AB843">
        <v>4</v>
      </c>
      <c r="AC843">
        <v>4</v>
      </c>
      <c r="AD843" t="s">
        <v>114</v>
      </c>
      <c r="AE843" t="s">
        <v>118</v>
      </c>
      <c r="AF843" t="s">
        <v>116</v>
      </c>
      <c r="AG843" t="s">
        <v>112</v>
      </c>
      <c r="AH843" t="s">
        <v>113</v>
      </c>
      <c r="AI843" t="s">
        <v>138</v>
      </c>
      <c r="AJ843" t="s">
        <v>136</v>
      </c>
    </row>
    <row r="844" spans="1:36" x14ac:dyDescent="0.3">
      <c r="A844">
        <v>843</v>
      </c>
      <c r="B844">
        <v>35</v>
      </c>
      <c r="C844" t="s">
        <v>29</v>
      </c>
      <c r="D844" t="s">
        <v>30</v>
      </c>
      <c r="E844" t="s">
        <v>43</v>
      </c>
      <c r="F844">
        <v>10</v>
      </c>
      <c r="G844">
        <v>1</v>
      </c>
      <c r="H844" t="s">
        <v>32</v>
      </c>
      <c r="I844">
        <v>1</v>
      </c>
      <c r="J844" t="s">
        <v>49</v>
      </c>
      <c r="K844">
        <v>1</v>
      </c>
      <c r="L844" t="s">
        <v>34</v>
      </c>
      <c r="M844" t="s">
        <v>35</v>
      </c>
      <c r="N844">
        <v>109030</v>
      </c>
      <c r="O844" t="s">
        <v>46</v>
      </c>
      <c r="P844" t="s">
        <v>37</v>
      </c>
      <c r="Q844">
        <v>11</v>
      </c>
      <c r="R844">
        <v>8</v>
      </c>
      <c r="S844">
        <v>0</v>
      </c>
      <c r="T844">
        <v>6</v>
      </c>
      <c r="U844">
        <v>3</v>
      </c>
      <c r="V844">
        <v>5</v>
      </c>
      <c r="W844">
        <v>4</v>
      </c>
      <c r="X844">
        <v>2</v>
      </c>
      <c r="Y844" t="s">
        <v>40</v>
      </c>
      <c r="Z844" t="s">
        <v>38</v>
      </c>
      <c r="AA844" t="s">
        <v>38</v>
      </c>
      <c r="AB844">
        <v>4</v>
      </c>
      <c r="AC844">
        <v>3</v>
      </c>
      <c r="AD844" t="s">
        <v>109</v>
      </c>
      <c r="AE844" t="s">
        <v>115</v>
      </c>
      <c r="AF844" t="s">
        <v>122</v>
      </c>
      <c r="AG844" t="s">
        <v>112</v>
      </c>
      <c r="AH844" t="s">
        <v>113</v>
      </c>
      <c r="AI844" t="s">
        <v>138</v>
      </c>
      <c r="AJ844" t="s">
        <v>134</v>
      </c>
    </row>
    <row r="845" spans="1:36" x14ac:dyDescent="0.3">
      <c r="A845">
        <v>844</v>
      </c>
      <c r="B845">
        <v>32</v>
      </c>
      <c r="C845" t="s">
        <v>29</v>
      </c>
      <c r="D845" t="s">
        <v>30</v>
      </c>
      <c r="E845" t="s">
        <v>43</v>
      </c>
      <c r="F845">
        <v>22</v>
      </c>
      <c r="G845">
        <v>4</v>
      </c>
      <c r="H845" t="s">
        <v>55</v>
      </c>
      <c r="I845">
        <v>1</v>
      </c>
      <c r="J845" t="s">
        <v>49</v>
      </c>
      <c r="K845">
        <v>1</v>
      </c>
      <c r="L845" t="s">
        <v>50</v>
      </c>
      <c r="M845" t="s">
        <v>35</v>
      </c>
      <c r="N845">
        <v>29730</v>
      </c>
      <c r="O845" t="s">
        <v>38</v>
      </c>
      <c r="P845" t="s">
        <v>37</v>
      </c>
      <c r="Q845">
        <v>22</v>
      </c>
      <c r="R845">
        <v>8</v>
      </c>
      <c r="S845">
        <v>0</v>
      </c>
      <c r="T845">
        <v>12</v>
      </c>
      <c r="U845">
        <v>0</v>
      </c>
      <c r="V845">
        <v>7</v>
      </c>
      <c r="W845">
        <v>2</v>
      </c>
      <c r="X845">
        <v>5</v>
      </c>
      <c r="Y845" t="s">
        <v>39</v>
      </c>
      <c r="Z845" t="s">
        <v>40</v>
      </c>
      <c r="AA845" t="s">
        <v>38</v>
      </c>
      <c r="AB845">
        <v>4</v>
      </c>
      <c r="AC845">
        <v>4</v>
      </c>
      <c r="AD845" t="s">
        <v>114</v>
      </c>
      <c r="AE845" t="s">
        <v>115</v>
      </c>
      <c r="AF845" t="s">
        <v>116</v>
      </c>
      <c r="AG845" t="s">
        <v>124</v>
      </c>
      <c r="AH845" t="s">
        <v>119</v>
      </c>
      <c r="AI845" t="s">
        <v>138</v>
      </c>
      <c r="AJ845" t="s">
        <v>136</v>
      </c>
    </row>
    <row r="846" spans="1:36" x14ac:dyDescent="0.3">
      <c r="A846">
        <v>845</v>
      </c>
      <c r="B846">
        <v>36</v>
      </c>
      <c r="C846" t="s">
        <v>29</v>
      </c>
      <c r="D846" t="s">
        <v>30</v>
      </c>
      <c r="E846" t="s">
        <v>31</v>
      </c>
      <c r="F846">
        <v>9</v>
      </c>
      <c r="G846">
        <v>3</v>
      </c>
      <c r="H846" t="s">
        <v>73</v>
      </c>
      <c r="I846">
        <v>1</v>
      </c>
      <c r="J846" t="s">
        <v>33</v>
      </c>
      <c r="K846">
        <v>4</v>
      </c>
      <c r="L846" t="s">
        <v>44</v>
      </c>
      <c r="M846" t="s">
        <v>45</v>
      </c>
      <c r="N846">
        <v>142750</v>
      </c>
      <c r="O846" t="s">
        <v>38</v>
      </c>
      <c r="P846" t="s">
        <v>37</v>
      </c>
      <c r="Q846">
        <v>18</v>
      </c>
      <c r="R846">
        <v>8</v>
      </c>
      <c r="S846">
        <v>1</v>
      </c>
      <c r="T846">
        <v>7</v>
      </c>
      <c r="U846">
        <v>5</v>
      </c>
      <c r="V846">
        <v>3</v>
      </c>
      <c r="W846">
        <v>1</v>
      </c>
      <c r="X846">
        <v>2</v>
      </c>
      <c r="Y846" t="s">
        <v>38</v>
      </c>
      <c r="Z846" t="s">
        <v>39</v>
      </c>
      <c r="AA846" t="s">
        <v>40</v>
      </c>
      <c r="AB846">
        <v>2</v>
      </c>
      <c r="AC846">
        <v>3</v>
      </c>
      <c r="AD846" t="s">
        <v>109</v>
      </c>
      <c r="AE846" t="s">
        <v>118</v>
      </c>
      <c r="AF846" t="s">
        <v>111</v>
      </c>
      <c r="AG846" t="s">
        <v>112</v>
      </c>
      <c r="AH846" t="s">
        <v>113</v>
      </c>
      <c r="AI846" t="s">
        <v>133</v>
      </c>
      <c r="AJ846" t="s">
        <v>139</v>
      </c>
    </row>
    <row r="847" spans="1:36" x14ac:dyDescent="0.3">
      <c r="A847">
        <v>846</v>
      </c>
      <c r="B847">
        <v>48</v>
      </c>
      <c r="C847" t="s">
        <v>29</v>
      </c>
      <c r="D847" t="s">
        <v>30</v>
      </c>
      <c r="E847" t="s">
        <v>43</v>
      </c>
      <c r="F847">
        <v>12</v>
      </c>
      <c r="G847">
        <v>4</v>
      </c>
      <c r="H847" t="s">
        <v>55</v>
      </c>
      <c r="I847">
        <v>1</v>
      </c>
      <c r="J847" t="s">
        <v>49</v>
      </c>
      <c r="K847">
        <v>1</v>
      </c>
      <c r="L847" t="s">
        <v>60</v>
      </c>
      <c r="M847" t="s">
        <v>61</v>
      </c>
      <c r="N847">
        <v>55620</v>
      </c>
      <c r="O847" t="s">
        <v>71</v>
      </c>
      <c r="P847" t="s">
        <v>37</v>
      </c>
      <c r="Q847">
        <v>13</v>
      </c>
      <c r="R847">
        <v>8</v>
      </c>
      <c r="S847">
        <v>1</v>
      </c>
      <c r="T847">
        <v>18</v>
      </c>
      <c r="U847">
        <v>2</v>
      </c>
      <c r="V847">
        <v>8</v>
      </c>
      <c r="W847">
        <v>7</v>
      </c>
      <c r="X847">
        <v>7</v>
      </c>
      <c r="Y847" t="s">
        <v>38</v>
      </c>
      <c r="Z847" t="s">
        <v>38</v>
      </c>
      <c r="AA847" t="s">
        <v>38</v>
      </c>
      <c r="AB847">
        <v>3</v>
      </c>
      <c r="AC847">
        <v>3</v>
      </c>
      <c r="AD847" t="s">
        <v>109</v>
      </c>
      <c r="AE847" t="s">
        <v>110</v>
      </c>
      <c r="AF847" t="s">
        <v>122</v>
      </c>
      <c r="AG847" t="s">
        <v>117</v>
      </c>
      <c r="AH847" t="s">
        <v>119</v>
      </c>
      <c r="AI847" t="s">
        <v>138</v>
      </c>
      <c r="AJ847" t="s">
        <v>134</v>
      </c>
    </row>
    <row r="848" spans="1:36" x14ac:dyDescent="0.3">
      <c r="A848">
        <v>847</v>
      </c>
      <c r="B848">
        <v>29</v>
      </c>
      <c r="C848" t="s">
        <v>29</v>
      </c>
      <c r="D848" t="s">
        <v>30</v>
      </c>
      <c r="E848" t="s">
        <v>43</v>
      </c>
      <c r="F848">
        <v>23</v>
      </c>
      <c r="G848">
        <v>4</v>
      </c>
      <c r="H848" t="s">
        <v>32</v>
      </c>
      <c r="I848">
        <v>1</v>
      </c>
      <c r="J848" t="s">
        <v>33</v>
      </c>
      <c r="K848">
        <v>2</v>
      </c>
      <c r="L848" t="s">
        <v>34</v>
      </c>
      <c r="M848" t="s">
        <v>35</v>
      </c>
      <c r="N848">
        <v>45370</v>
      </c>
      <c r="O848" t="s">
        <v>47</v>
      </c>
      <c r="P848" t="s">
        <v>37</v>
      </c>
      <c r="Q848">
        <v>18</v>
      </c>
      <c r="R848">
        <v>8</v>
      </c>
      <c r="S848">
        <v>1</v>
      </c>
      <c r="T848">
        <v>5</v>
      </c>
      <c r="U848">
        <v>5</v>
      </c>
      <c r="V848">
        <v>1</v>
      </c>
      <c r="W848">
        <v>0</v>
      </c>
      <c r="X848">
        <v>0</v>
      </c>
      <c r="Y848" t="s">
        <v>64</v>
      </c>
      <c r="Z848" t="s">
        <v>38</v>
      </c>
      <c r="AA848" t="s">
        <v>40</v>
      </c>
      <c r="AB848">
        <v>4</v>
      </c>
      <c r="AC848">
        <v>3</v>
      </c>
      <c r="AD848" t="s">
        <v>109</v>
      </c>
      <c r="AE848" t="s">
        <v>115</v>
      </c>
      <c r="AF848" t="s">
        <v>122</v>
      </c>
      <c r="AG848" t="s">
        <v>124</v>
      </c>
      <c r="AH848" t="s">
        <v>113</v>
      </c>
      <c r="AI848" t="s">
        <v>133</v>
      </c>
      <c r="AJ848" t="s">
        <v>139</v>
      </c>
    </row>
    <row r="849" spans="1:36" x14ac:dyDescent="0.3">
      <c r="A849">
        <v>848</v>
      </c>
      <c r="B849">
        <v>33</v>
      </c>
      <c r="C849" t="s">
        <v>29</v>
      </c>
      <c r="D849" t="s">
        <v>30</v>
      </c>
      <c r="E849" t="s">
        <v>43</v>
      </c>
      <c r="F849">
        <v>9</v>
      </c>
      <c r="G849">
        <v>1</v>
      </c>
      <c r="H849" t="s">
        <v>55</v>
      </c>
      <c r="I849">
        <v>1</v>
      </c>
      <c r="J849" t="s">
        <v>49</v>
      </c>
      <c r="K849">
        <v>1</v>
      </c>
      <c r="L849" t="s">
        <v>34</v>
      </c>
      <c r="M849" t="s">
        <v>35</v>
      </c>
      <c r="N849">
        <v>76420</v>
      </c>
      <c r="O849" t="s">
        <v>40</v>
      </c>
      <c r="P849" t="s">
        <v>37</v>
      </c>
      <c r="Q849">
        <v>20</v>
      </c>
      <c r="R849">
        <v>8</v>
      </c>
      <c r="S849">
        <v>1</v>
      </c>
      <c r="T849">
        <v>8</v>
      </c>
      <c r="U849">
        <v>2</v>
      </c>
      <c r="V849">
        <v>2</v>
      </c>
      <c r="W849">
        <v>2</v>
      </c>
      <c r="X849">
        <v>2</v>
      </c>
      <c r="Y849" t="s">
        <v>36</v>
      </c>
      <c r="Z849" t="s">
        <v>36</v>
      </c>
      <c r="AA849" t="s">
        <v>36</v>
      </c>
      <c r="AB849">
        <v>2</v>
      </c>
      <c r="AC849">
        <v>4</v>
      </c>
      <c r="AD849" t="s">
        <v>114</v>
      </c>
      <c r="AE849" t="s">
        <v>115</v>
      </c>
      <c r="AF849" t="s">
        <v>120</v>
      </c>
      <c r="AG849" t="s">
        <v>112</v>
      </c>
      <c r="AH849" t="s">
        <v>113</v>
      </c>
      <c r="AI849" t="s">
        <v>137</v>
      </c>
      <c r="AJ849" t="s">
        <v>139</v>
      </c>
    </row>
    <row r="850" spans="1:36" x14ac:dyDescent="0.3">
      <c r="A850">
        <v>849</v>
      </c>
      <c r="B850">
        <v>30</v>
      </c>
      <c r="C850" t="s">
        <v>41</v>
      </c>
      <c r="D850" t="s">
        <v>30</v>
      </c>
      <c r="E850" t="s">
        <v>43</v>
      </c>
      <c r="F850">
        <v>1</v>
      </c>
      <c r="G850">
        <v>3</v>
      </c>
      <c r="H850" t="s">
        <v>48</v>
      </c>
      <c r="I850">
        <v>1</v>
      </c>
      <c r="J850" t="s">
        <v>49</v>
      </c>
      <c r="K850">
        <v>3</v>
      </c>
      <c r="L850" t="s">
        <v>50</v>
      </c>
      <c r="M850" t="s">
        <v>35</v>
      </c>
      <c r="N850">
        <v>179240</v>
      </c>
      <c r="O850" t="s">
        <v>36</v>
      </c>
      <c r="P850" t="s">
        <v>37</v>
      </c>
      <c r="Q850">
        <v>13</v>
      </c>
      <c r="R850">
        <v>8</v>
      </c>
      <c r="S850">
        <v>2</v>
      </c>
      <c r="T850">
        <v>10</v>
      </c>
      <c r="U850">
        <v>2</v>
      </c>
      <c r="V850">
        <v>10</v>
      </c>
      <c r="W850">
        <v>6</v>
      </c>
      <c r="X850">
        <v>7</v>
      </c>
      <c r="Y850" t="s">
        <v>40</v>
      </c>
      <c r="Z850" t="s">
        <v>36</v>
      </c>
      <c r="AA850" t="s">
        <v>38</v>
      </c>
      <c r="AB850">
        <v>3</v>
      </c>
      <c r="AC850">
        <v>3</v>
      </c>
      <c r="AD850" t="s">
        <v>109</v>
      </c>
      <c r="AE850" t="s">
        <v>115</v>
      </c>
      <c r="AF850" t="s">
        <v>120</v>
      </c>
      <c r="AG850" t="s">
        <v>112</v>
      </c>
      <c r="AH850" t="s">
        <v>113</v>
      </c>
      <c r="AI850" t="s">
        <v>138</v>
      </c>
      <c r="AJ850" t="s">
        <v>134</v>
      </c>
    </row>
    <row r="851" spans="1:36" x14ac:dyDescent="0.3">
      <c r="A851">
        <v>850</v>
      </c>
      <c r="B851">
        <v>38</v>
      </c>
      <c r="C851" t="s">
        <v>29</v>
      </c>
      <c r="D851" t="s">
        <v>42</v>
      </c>
      <c r="E851" t="s">
        <v>31</v>
      </c>
      <c r="F851">
        <v>9</v>
      </c>
      <c r="G851">
        <v>3</v>
      </c>
      <c r="H851" t="s">
        <v>73</v>
      </c>
      <c r="I851">
        <v>1</v>
      </c>
      <c r="J851" t="s">
        <v>49</v>
      </c>
      <c r="K851">
        <v>1</v>
      </c>
      <c r="L851" t="s">
        <v>66</v>
      </c>
      <c r="M851" t="s">
        <v>35</v>
      </c>
      <c r="N851">
        <v>52040</v>
      </c>
      <c r="O851" t="s">
        <v>38</v>
      </c>
      <c r="P851" t="s">
        <v>37</v>
      </c>
      <c r="Q851">
        <v>13</v>
      </c>
      <c r="R851">
        <v>8</v>
      </c>
      <c r="S851">
        <v>1</v>
      </c>
      <c r="T851">
        <v>10</v>
      </c>
      <c r="U851">
        <v>2</v>
      </c>
      <c r="V851">
        <v>6</v>
      </c>
      <c r="W851">
        <v>1</v>
      </c>
      <c r="X851">
        <v>2</v>
      </c>
      <c r="Y851" t="s">
        <v>38</v>
      </c>
      <c r="Z851" t="s">
        <v>38</v>
      </c>
      <c r="AA851" t="s">
        <v>38</v>
      </c>
      <c r="AB851">
        <v>3</v>
      </c>
      <c r="AC851">
        <v>3</v>
      </c>
      <c r="AD851" t="s">
        <v>109</v>
      </c>
      <c r="AE851" t="s">
        <v>118</v>
      </c>
      <c r="AF851" t="s">
        <v>122</v>
      </c>
      <c r="AG851" t="s">
        <v>112</v>
      </c>
      <c r="AH851" t="s">
        <v>113</v>
      </c>
      <c r="AI851" t="s">
        <v>138</v>
      </c>
      <c r="AJ851" t="s">
        <v>134</v>
      </c>
    </row>
    <row r="852" spans="1:36" x14ac:dyDescent="0.3">
      <c r="A852">
        <v>851</v>
      </c>
      <c r="B852">
        <v>35</v>
      </c>
      <c r="C852" t="s">
        <v>29</v>
      </c>
      <c r="D852" t="s">
        <v>30</v>
      </c>
      <c r="E852" t="s">
        <v>31</v>
      </c>
      <c r="F852">
        <v>7</v>
      </c>
      <c r="G852">
        <v>2</v>
      </c>
      <c r="H852" t="s">
        <v>32</v>
      </c>
      <c r="I852">
        <v>1</v>
      </c>
      <c r="J852" t="s">
        <v>49</v>
      </c>
      <c r="K852">
        <v>1</v>
      </c>
      <c r="L852" t="s">
        <v>50</v>
      </c>
      <c r="M852" t="s">
        <v>45</v>
      </c>
      <c r="N852">
        <v>22770</v>
      </c>
      <c r="O852" t="s">
        <v>36</v>
      </c>
      <c r="P852" t="s">
        <v>37</v>
      </c>
      <c r="Q852">
        <v>12</v>
      </c>
      <c r="R852">
        <v>8</v>
      </c>
      <c r="S852">
        <v>1</v>
      </c>
      <c r="T852">
        <v>3</v>
      </c>
      <c r="U852">
        <v>2</v>
      </c>
      <c r="V852">
        <v>3</v>
      </c>
      <c r="W852">
        <v>1</v>
      </c>
      <c r="X852">
        <v>2</v>
      </c>
      <c r="Y852" t="s">
        <v>39</v>
      </c>
      <c r="Z852" t="s">
        <v>36</v>
      </c>
      <c r="AA852" t="s">
        <v>38</v>
      </c>
      <c r="AB852">
        <v>3</v>
      </c>
      <c r="AC852">
        <v>3</v>
      </c>
      <c r="AD852" t="s">
        <v>109</v>
      </c>
      <c r="AE852" t="s">
        <v>115</v>
      </c>
      <c r="AF852" t="s">
        <v>120</v>
      </c>
      <c r="AG852" t="s">
        <v>112</v>
      </c>
      <c r="AH852" t="s">
        <v>113</v>
      </c>
      <c r="AI852" t="s">
        <v>138</v>
      </c>
      <c r="AJ852" t="s">
        <v>134</v>
      </c>
    </row>
    <row r="853" spans="1:36" x14ac:dyDescent="0.3">
      <c r="A853">
        <v>852</v>
      </c>
      <c r="B853">
        <v>30</v>
      </c>
      <c r="C853" t="s">
        <v>29</v>
      </c>
      <c r="D853" t="s">
        <v>30</v>
      </c>
      <c r="E853" t="s">
        <v>43</v>
      </c>
      <c r="F853">
        <v>14</v>
      </c>
      <c r="G853">
        <v>3</v>
      </c>
      <c r="H853" t="s">
        <v>77</v>
      </c>
      <c r="I853">
        <v>1</v>
      </c>
      <c r="J853" t="s">
        <v>49</v>
      </c>
      <c r="K853">
        <v>5</v>
      </c>
      <c r="L853" t="s">
        <v>57</v>
      </c>
      <c r="M853" t="s">
        <v>35</v>
      </c>
      <c r="N853">
        <v>27950</v>
      </c>
      <c r="O853" t="s">
        <v>38</v>
      </c>
      <c r="P853" t="s">
        <v>37</v>
      </c>
      <c r="Q853">
        <v>13</v>
      </c>
      <c r="R853">
        <v>8</v>
      </c>
      <c r="S853">
        <v>0</v>
      </c>
      <c r="T853">
        <v>9</v>
      </c>
      <c r="U853">
        <v>4</v>
      </c>
      <c r="V853">
        <v>4</v>
      </c>
      <c r="W853">
        <v>1</v>
      </c>
      <c r="X853">
        <v>3</v>
      </c>
      <c r="Y853" t="s">
        <v>38</v>
      </c>
      <c r="Z853" t="s">
        <v>40</v>
      </c>
      <c r="AA853" t="s">
        <v>38</v>
      </c>
      <c r="AB853">
        <v>3</v>
      </c>
      <c r="AC853">
        <v>3</v>
      </c>
      <c r="AD853" t="s">
        <v>109</v>
      </c>
      <c r="AE853" t="s">
        <v>115</v>
      </c>
      <c r="AF853" t="s">
        <v>116</v>
      </c>
      <c r="AG853" t="s">
        <v>117</v>
      </c>
      <c r="AH853" t="s">
        <v>113</v>
      </c>
      <c r="AI853" t="s">
        <v>138</v>
      </c>
      <c r="AJ853" t="s">
        <v>134</v>
      </c>
    </row>
    <row r="854" spans="1:36" x14ac:dyDescent="0.3">
      <c r="A854">
        <v>853</v>
      </c>
      <c r="B854">
        <v>35</v>
      </c>
      <c r="C854" t="s">
        <v>41</v>
      </c>
      <c r="D854" t="s">
        <v>30</v>
      </c>
      <c r="E854" t="s">
        <v>43</v>
      </c>
      <c r="F854">
        <v>2</v>
      </c>
      <c r="G854">
        <v>3</v>
      </c>
      <c r="H854" t="s">
        <v>55</v>
      </c>
      <c r="I854">
        <v>1</v>
      </c>
      <c r="J854" t="s">
        <v>33</v>
      </c>
      <c r="K854">
        <v>1</v>
      </c>
      <c r="L854" t="s">
        <v>44</v>
      </c>
      <c r="M854" t="s">
        <v>61</v>
      </c>
      <c r="N854">
        <v>25320</v>
      </c>
      <c r="O854" t="s">
        <v>36</v>
      </c>
      <c r="P854" t="s">
        <v>37</v>
      </c>
      <c r="Q854">
        <v>13</v>
      </c>
      <c r="R854">
        <v>8</v>
      </c>
      <c r="S854">
        <v>0</v>
      </c>
      <c r="T854">
        <v>1</v>
      </c>
      <c r="U854">
        <v>2</v>
      </c>
      <c r="V854">
        <v>1</v>
      </c>
      <c r="W854">
        <v>0</v>
      </c>
      <c r="X854">
        <v>0</v>
      </c>
      <c r="Y854" t="s">
        <v>36</v>
      </c>
      <c r="Z854" t="s">
        <v>36</v>
      </c>
      <c r="AA854" t="s">
        <v>38</v>
      </c>
      <c r="AB854">
        <v>1</v>
      </c>
      <c r="AC854">
        <v>3</v>
      </c>
      <c r="AD854" t="s">
        <v>109</v>
      </c>
      <c r="AE854" t="s">
        <v>115</v>
      </c>
      <c r="AF854" t="s">
        <v>120</v>
      </c>
      <c r="AG854" t="s">
        <v>112</v>
      </c>
      <c r="AH854" t="s">
        <v>113</v>
      </c>
      <c r="AI854" t="s">
        <v>138</v>
      </c>
      <c r="AJ854" t="s">
        <v>134</v>
      </c>
    </row>
    <row r="855" spans="1:36" x14ac:dyDescent="0.3">
      <c r="A855">
        <v>854</v>
      </c>
      <c r="B855">
        <v>53</v>
      </c>
      <c r="C855" t="s">
        <v>41</v>
      </c>
      <c r="D855" t="s">
        <v>30</v>
      </c>
      <c r="E855" t="s">
        <v>43</v>
      </c>
      <c r="F855">
        <v>19</v>
      </c>
      <c r="G855">
        <v>3</v>
      </c>
      <c r="H855" t="s">
        <v>32</v>
      </c>
      <c r="I855">
        <v>1</v>
      </c>
      <c r="J855" t="s">
        <v>49</v>
      </c>
      <c r="K855">
        <v>2</v>
      </c>
      <c r="L855" t="s">
        <v>70</v>
      </c>
      <c r="M855" t="s">
        <v>35</v>
      </c>
      <c r="N855">
        <v>25590</v>
      </c>
      <c r="O855" t="s">
        <v>46</v>
      </c>
      <c r="P855" t="s">
        <v>37</v>
      </c>
      <c r="Q855">
        <v>25</v>
      </c>
      <c r="R855">
        <v>8</v>
      </c>
      <c r="S855">
        <v>0</v>
      </c>
      <c r="T855">
        <v>34</v>
      </c>
      <c r="U855">
        <v>2</v>
      </c>
      <c r="V855">
        <v>33</v>
      </c>
      <c r="W855">
        <v>1</v>
      </c>
      <c r="X855">
        <v>9</v>
      </c>
      <c r="Y855" t="s">
        <v>38</v>
      </c>
      <c r="Z855" t="s">
        <v>39</v>
      </c>
      <c r="AA855" t="s">
        <v>38</v>
      </c>
      <c r="AB855">
        <v>3</v>
      </c>
      <c r="AC855">
        <v>4</v>
      </c>
      <c r="AD855" t="s">
        <v>114</v>
      </c>
      <c r="AE855" t="s">
        <v>110</v>
      </c>
      <c r="AF855" t="s">
        <v>111</v>
      </c>
      <c r="AG855" t="s">
        <v>117</v>
      </c>
      <c r="AH855" t="s">
        <v>125</v>
      </c>
      <c r="AI855" t="s">
        <v>138</v>
      </c>
      <c r="AJ855" t="s">
        <v>136</v>
      </c>
    </row>
    <row r="856" spans="1:36" x14ac:dyDescent="0.3">
      <c r="A856">
        <v>855</v>
      </c>
      <c r="B856">
        <v>38</v>
      </c>
      <c r="C856" t="s">
        <v>41</v>
      </c>
      <c r="D856" t="s">
        <v>30</v>
      </c>
      <c r="E856" t="s">
        <v>43</v>
      </c>
      <c r="F856">
        <v>2</v>
      </c>
      <c r="G856">
        <v>3</v>
      </c>
      <c r="H856" t="s">
        <v>55</v>
      </c>
      <c r="I856">
        <v>1</v>
      </c>
      <c r="J856" t="s">
        <v>33</v>
      </c>
      <c r="K856">
        <v>3</v>
      </c>
      <c r="L856" t="s">
        <v>50</v>
      </c>
      <c r="M856" t="s">
        <v>35</v>
      </c>
      <c r="N856">
        <v>49080</v>
      </c>
      <c r="O856" t="s">
        <v>39</v>
      </c>
      <c r="P856" t="s">
        <v>37</v>
      </c>
      <c r="Q856">
        <v>19</v>
      </c>
      <c r="R856">
        <v>8</v>
      </c>
      <c r="S856">
        <v>1</v>
      </c>
      <c r="T856">
        <v>7</v>
      </c>
      <c r="U856">
        <v>3</v>
      </c>
      <c r="V856">
        <v>5</v>
      </c>
      <c r="W856">
        <v>1</v>
      </c>
      <c r="X856">
        <v>4</v>
      </c>
      <c r="Y856" t="s">
        <v>38</v>
      </c>
      <c r="Z856" t="s">
        <v>40</v>
      </c>
      <c r="AA856" t="s">
        <v>38</v>
      </c>
      <c r="AB856">
        <v>2</v>
      </c>
      <c r="AC856">
        <v>3</v>
      </c>
      <c r="AD856" t="s">
        <v>109</v>
      </c>
      <c r="AE856" t="s">
        <v>118</v>
      </c>
      <c r="AF856" t="s">
        <v>116</v>
      </c>
      <c r="AG856" t="s">
        <v>112</v>
      </c>
      <c r="AH856" t="s">
        <v>113</v>
      </c>
      <c r="AI856" t="s">
        <v>138</v>
      </c>
      <c r="AJ856" t="s">
        <v>139</v>
      </c>
    </row>
    <row r="857" spans="1:36" x14ac:dyDescent="0.3">
      <c r="A857">
        <v>856</v>
      </c>
      <c r="B857">
        <v>32</v>
      </c>
      <c r="C857" t="s">
        <v>29</v>
      </c>
      <c r="D857" t="s">
        <v>52</v>
      </c>
      <c r="E857" t="s">
        <v>43</v>
      </c>
      <c r="F857">
        <v>10</v>
      </c>
      <c r="G857">
        <v>4</v>
      </c>
      <c r="H857" t="s">
        <v>32</v>
      </c>
      <c r="I857">
        <v>1</v>
      </c>
      <c r="J857" t="s">
        <v>33</v>
      </c>
      <c r="K857">
        <v>5</v>
      </c>
      <c r="L857" t="s">
        <v>44</v>
      </c>
      <c r="M857" t="s">
        <v>35</v>
      </c>
      <c r="N857">
        <v>23800</v>
      </c>
      <c r="O857" t="s">
        <v>39</v>
      </c>
      <c r="P857" t="s">
        <v>37</v>
      </c>
      <c r="Q857">
        <v>13</v>
      </c>
      <c r="R857">
        <v>8</v>
      </c>
      <c r="S857">
        <v>0</v>
      </c>
      <c r="T857">
        <v>9</v>
      </c>
      <c r="U857">
        <v>5</v>
      </c>
      <c r="V857">
        <v>6</v>
      </c>
      <c r="W857">
        <v>1</v>
      </c>
      <c r="X857">
        <v>2</v>
      </c>
      <c r="Y857" t="s">
        <v>39</v>
      </c>
      <c r="Z857" t="s">
        <v>36</v>
      </c>
      <c r="AA857" t="s">
        <v>40</v>
      </c>
      <c r="AB857">
        <v>3</v>
      </c>
      <c r="AC857">
        <v>3</v>
      </c>
      <c r="AD857" t="s">
        <v>109</v>
      </c>
      <c r="AE857" t="s">
        <v>115</v>
      </c>
      <c r="AF857" t="s">
        <v>120</v>
      </c>
      <c r="AG857" t="s">
        <v>112</v>
      </c>
      <c r="AH857" t="s">
        <v>113</v>
      </c>
      <c r="AI857" t="s">
        <v>133</v>
      </c>
      <c r="AJ857" t="s">
        <v>134</v>
      </c>
    </row>
    <row r="858" spans="1:36" x14ac:dyDescent="0.3">
      <c r="A858">
        <v>857</v>
      </c>
      <c r="B858">
        <v>48</v>
      </c>
      <c r="C858" t="s">
        <v>29</v>
      </c>
      <c r="D858" t="s">
        <v>30</v>
      </c>
      <c r="E858" t="s">
        <v>43</v>
      </c>
      <c r="F858">
        <v>2</v>
      </c>
      <c r="G858">
        <v>5</v>
      </c>
      <c r="H858" t="s">
        <v>32</v>
      </c>
      <c r="I858">
        <v>1</v>
      </c>
      <c r="J858" t="s">
        <v>49</v>
      </c>
      <c r="K858">
        <v>1</v>
      </c>
      <c r="L858" t="s">
        <v>50</v>
      </c>
      <c r="M858" t="s">
        <v>35</v>
      </c>
      <c r="N858">
        <v>47650</v>
      </c>
      <c r="O858" t="s">
        <v>71</v>
      </c>
      <c r="P858" t="s">
        <v>37</v>
      </c>
      <c r="Q858">
        <v>12</v>
      </c>
      <c r="R858">
        <v>8</v>
      </c>
      <c r="S858">
        <v>1</v>
      </c>
      <c r="T858">
        <v>10</v>
      </c>
      <c r="U858">
        <v>4</v>
      </c>
      <c r="V858">
        <v>8</v>
      </c>
      <c r="W858">
        <v>7</v>
      </c>
      <c r="X858">
        <v>6</v>
      </c>
      <c r="Y858" t="s">
        <v>38</v>
      </c>
      <c r="Z858" t="s">
        <v>36</v>
      </c>
      <c r="AA858" t="s">
        <v>40</v>
      </c>
      <c r="AB858">
        <v>3</v>
      </c>
      <c r="AC858">
        <v>3</v>
      </c>
      <c r="AD858" t="s">
        <v>109</v>
      </c>
      <c r="AE858" t="s">
        <v>110</v>
      </c>
      <c r="AF858" t="s">
        <v>120</v>
      </c>
      <c r="AG858" t="s">
        <v>112</v>
      </c>
      <c r="AH858" t="s">
        <v>113</v>
      </c>
      <c r="AI858" t="s">
        <v>133</v>
      </c>
      <c r="AJ858" t="s">
        <v>134</v>
      </c>
    </row>
    <row r="859" spans="1:36" x14ac:dyDescent="0.3">
      <c r="A859">
        <v>858</v>
      </c>
      <c r="B859">
        <v>34</v>
      </c>
      <c r="C859" t="s">
        <v>29</v>
      </c>
      <c r="D859" t="s">
        <v>30</v>
      </c>
      <c r="E859" t="s">
        <v>43</v>
      </c>
      <c r="F859">
        <v>3</v>
      </c>
      <c r="G859">
        <v>3</v>
      </c>
      <c r="H859" t="s">
        <v>32</v>
      </c>
      <c r="I859">
        <v>1</v>
      </c>
      <c r="J859" t="s">
        <v>49</v>
      </c>
      <c r="K859">
        <v>2</v>
      </c>
      <c r="L859" t="s">
        <v>50</v>
      </c>
      <c r="M859" t="s">
        <v>45</v>
      </c>
      <c r="N859">
        <v>20440</v>
      </c>
      <c r="O859" t="s">
        <v>36</v>
      </c>
      <c r="P859" t="s">
        <v>37</v>
      </c>
      <c r="Q859">
        <v>11</v>
      </c>
      <c r="R859">
        <v>8</v>
      </c>
      <c r="S859">
        <v>0</v>
      </c>
      <c r="T859">
        <v>1</v>
      </c>
      <c r="U859">
        <v>2</v>
      </c>
      <c r="V859">
        <v>1</v>
      </c>
      <c r="W859">
        <v>0</v>
      </c>
      <c r="X859">
        <v>0</v>
      </c>
      <c r="Y859" t="s">
        <v>36</v>
      </c>
      <c r="Z859" t="s">
        <v>39</v>
      </c>
      <c r="AA859" t="s">
        <v>36</v>
      </c>
      <c r="AB859">
        <v>3</v>
      </c>
      <c r="AC859">
        <v>3</v>
      </c>
      <c r="AD859" t="s">
        <v>109</v>
      </c>
      <c r="AE859" t="s">
        <v>115</v>
      </c>
      <c r="AF859" t="s">
        <v>111</v>
      </c>
      <c r="AG859" t="s">
        <v>112</v>
      </c>
      <c r="AH859" t="s">
        <v>113</v>
      </c>
      <c r="AI859" t="s">
        <v>137</v>
      </c>
      <c r="AJ859" t="s">
        <v>134</v>
      </c>
    </row>
    <row r="860" spans="1:36" x14ac:dyDescent="0.3">
      <c r="A860">
        <v>859</v>
      </c>
      <c r="B860">
        <v>55</v>
      </c>
      <c r="C860" t="s">
        <v>29</v>
      </c>
      <c r="D860" t="s">
        <v>30</v>
      </c>
      <c r="E860" t="s">
        <v>43</v>
      </c>
      <c r="F860">
        <v>11</v>
      </c>
      <c r="G860">
        <v>1</v>
      </c>
      <c r="H860" t="s">
        <v>55</v>
      </c>
      <c r="I860">
        <v>1</v>
      </c>
      <c r="J860" t="s">
        <v>33</v>
      </c>
      <c r="K860">
        <v>1</v>
      </c>
      <c r="L860" t="s">
        <v>60</v>
      </c>
      <c r="M860" t="s">
        <v>35</v>
      </c>
      <c r="N860">
        <v>26930</v>
      </c>
      <c r="O860" t="s">
        <v>36</v>
      </c>
      <c r="P860" t="s">
        <v>37</v>
      </c>
      <c r="Q860">
        <v>18</v>
      </c>
      <c r="R860">
        <v>8</v>
      </c>
      <c r="S860">
        <v>0</v>
      </c>
      <c r="T860">
        <v>36</v>
      </c>
      <c r="U860">
        <v>6</v>
      </c>
      <c r="V860">
        <v>36</v>
      </c>
      <c r="W860">
        <v>2</v>
      </c>
      <c r="X860">
        <v>13</v>
      </c>
      <c r="Y860" t="s">
        <v>38</v>
      </c>
      <c r="Z860" t="s">
        <v>39</v>
      </c>
      <c r="AA860" t="s">
        <v>38</v>
      </c>
      <c r="AB860">
        <v>2</v>
      </c>
      <c r="AC860">
        <v>3</v>
      </c>
      <c r="AD860" t="s">
        <v>109</v>
      </c>
      <c r="AE860" t="s">
        <v>110</v>
      </c>
      <c r="AF860" t="s">
        <v>111</v>
      </c>
      <c r="AG860" t="s">
        <v>117</v>
      </c>
      <c r="AH860" t="s">
        <v>125</v>
      </c>
      <c r="AI860" t="s">
        <v>138</v>
      </c>
      <c r="AJ860" t="s">
        <v>139</v>
      </c>
    </row>
    <row r="861" spans="1:36" x14ac:dyDescent="0.3">
      <c r="A861">
        <v>860</v>
      </c>
      <c r="B861">
        <v>34</v>
      </c>
      <c r="C861" t="s">
        <v>29</v>
      </c>
      <c r="D861" t="s">
        <v>30</v>
      </c>
      <c r="E861" t="s">
        <v>43</v>
      </c>
      <c r="F861">
        <v>2</v>
      </c>
      <c r="G861">
        <v>2</v>
      </c>
      <c r="H861" t="s">
        <v>32</v>
      </c>
      <c r="I861">
        <v>1</v>
      </c>
      <c r="J861" t="s">
        <v>49</v>
      </c>
      <c r="K861">
        <v>2</v>
      </c>
      <c r="L861" t="s">
        <v>44</v>
      </c>
      <c r="M861" t="s">
        <v>35</v>
      </c>
      <c r="N861">
        <v>65860</v>
      </c>
      <c r="O861" t="s">
        <v>56</v>
      </c>
      <c r="P861" t="s">
        <v>37</v>
      </c>
      <c r="Q861">
        <v>18</v>
      </c>
      <c r="R861">
        <v>8</v>
      </c>
      <c r="S861">
        <v>1</v>
      </c>
      <c r="T861">
        <v>9</v>
      </c>
      <c r="U861">
        <v>3</v>
      </c>
      <c r="V861">
        <v>2</v>
      </c>
      <c r="W861">
        <v>2</v>
      </c>
      <c r="X861">
        <v>1</v>
      </c>
      <c r="Y861" t="s">
        <v>40</v>
      </c>
      <c r="Z861" t="s">
        <v>64</v>
      </c>
      <c r="AA861" t="s">
        <v>40</v>
      </c>
      <c r="AB861">
        <v>3</v>
      </c>
      <c r="AC861">
        <v>3</v>
      </c>
      <c r="AD861" t="s">
        <v>109</v>
      </c>
      <c r="AE861" t="s">
        <v>115</v>
      </c>
      <c r="AF861" t="s">
        <v>111</v>
      </c>
      <c r="AG861" t="s">
        <v>112</v>
      </c>
      <c r="AH861" t="s">
        <v>113</v>
      </c>
      <c r="AI861" t="s">
        <v>133</v>
      </c>
      <c r="AJ861" t="s">
        <v>139</v>
      </c>
    </row>
    <row r="862" spans="1:36" x14ac:dyDescent="0.3">
      <c r="A862">
        <v>861</v>
      </c>
      <c r="B862">
        <v>26</v>
      </c>
      <c r="C862" t="s">
        <v>29</v>
      </c>
      <c r="D862" t="s">
        <v>30</v>
      </c>
      <c r="E862" t="s">
        <v>43</v>
      </c>
      <c r="F862">
        <v>4</v>
      </c>
      <c r="G862">
        <v>3</v>
      </c>
      <c r="H862" t="s">
        <v>32</v>
      </c>
      <c r="I862">
        <v>1</v>
      </c>
      <c r="J862" t="s">
        <v>49</v>
      </c>
      <c r="K862">
        <v>1</v>
      </c>
      <c r="L862" t="s">
        <v>57</v>
      </c>
      <c r="M862" t="s">
        <v>35</v>
      </c>
      <c r="N862">
        <v>32940</v>
      </c>
      <c r="O862" t="s">
        <v>36</v>
      </c>
      <c r="P862" t="s">
        <v>37</v>
      </c>
      <c r="Q862">
        <v>11</v>
      </c>
      <c r="R862">
        <v>8</v>
      </c>
      <c r="S862">
        <v>0</v>
      </c>
      <c r="T862">
        <v>1</v>
      </c>
      <c r="U862">
        <v>6</v>
      </c>
      <c r="V862">
        <v>1</v>
      </c>
      <c r="W862">
        <v>0</v>
      </c>
      <c r="X862">
        <v>0</v>
      </c>
      <c r="Y862" t="s">
        <v>36</v>
      </c>
      <c r="Z862" t="s">
        <v>39</v>
      </c>
      <c r="AA862" t="s">
        <v>38</v>
      </c>
      <c r="AB862">
        <v>3</v>
      </c>
      <c r="AC862">
        <v>3</v>
      </c>
      <c r="AD862" t="s">
        <v>109</v>
      </c>
      <c r="AE862" t="s">
        <v>115</v>
      </c>
      <c r="AF862" t="s">
        <v>111</v>
      </c>
      <c r="AG862" t="s">
        <v>112</v>
      </c>
      <c r="AH862" t="s">
        <v>113</v>
      </c>
      <c r="AI862" t="s">
        <v>138</v>
      </c>
      <c r="AJ862" t="s">
        <v>134</v>
      </c>
    </row>
    <row r="863" spans="1:36" x14ac:dyDescent="0.3">
      <c r="A863">
        <v>862</v>
      </c>
      <c r="B863">
        <v>38</v>
      </c>
      <c r="C863" t="s">
        <v>29</v>
      </c>
      <c r="D863" t="s">
        <v>30</v>
      </c>
      <c r="E863" t="s">
        <v>31</v>
      </c>
      <c r="F863">
        <v>14</v>
      </c>
      <c r="G863">
        <v>2</v>
      </c>
      <c r="H863" t="s">
        <v>73</v>
      </c>
      <c r="I863">
        <v>1</v>
      </c>
      <c r="J863" t="s">
        <v>33</v>
      </c>
      <c r="K863">
        <v>1</v>
      </c>
      <c r="L863" t="s">
        <v>50</v>
      </c>
      <c r="M863" t="s">
        <v>35</v>
      </c>
      <c r="N863">
        <v>41710</v>
      </c>
      <c r="O863" t="s">
        <v>46</v>
      </c>
      <c r="P863" t="s">
        <v>37</v>
      </c>
      <c r="Q863">
        <v>23</v>
      </c>
      <c r="R863">
        <v>8</v>
      </c>
      <c r="S863">
        <v>0</v>
      </c>
      <c r="T863">
        <v>10</v>
      </c>
      <c r="U863">
        <v>4</v>
      </c>
      <c r="V863">
        <v>9</v>
      </c>
      <c r="W863">
        <v>7</v>
      </c>
      <c r="X863">
        <v>7</v>
      </c>
      <c r="Y863" t="s">
        <v>38</v>
      </c>
      <c r="Z863" t="s">
        <v>40</v>
      </c>
      <c r="AA863" t="s">
        <v>64</v>
      </c>
      <c r="AB863">
        <v>4</v>
      </c>
      <c r="AC863">
        <v>4</v>
      </c>
      <c r="AD863" t="s">
        <v>114</v>
      </c>
      <c r="AE863" t="s">
        <v>118</v>
      </c>
      <c r="AF863" t="s">
        <v>116</v>
      </c>
      <c r="AG863" t="s">
        <v>117</v>
      </c>
      <c r="AH863" t="s">
        <v>113</v>
      </c>
      <c r="AI863" t="s">
        <v>135</v>
      </c>
      <c r="AJ863" t="s">
        <v>136</v>
      </c>
    </row>
    <row r="864" spans="1:36" x14ac:dyDescent="0.3">
      <c r="A864">
        <v>863</v>
      </c>
      <c r="B864">
        <v>38</v>
      </c>
      <c r="C864" t="s">
        <v>29</v>
      </c>
      <c r="D864" t="s">
        <v>30</v>
      </c>
      <c r="E864" t="s">
        <v>43</v>
      </c>
      <c r="F864">
        <v>2</v>
      </c>
      <c r="G864">
        <v>3</v>
      </c>
      <c r="H864" t="s">
        <v>32</v>
      </c>
      <c r="I864">
        <v>1</v>
      </c>
      <c r="J864" t="s">
        <v>33</v>
      </c>
      <c r="K864">
        <v>1</v>
      </c>
      <c r="L864" t="s">
        <v>66</v>
      </c>
      <c r="M864" t="s">
        <v>45</v>
      </c>
      <c r="N864">
        <v>27780</v>
      </c>
      <c r="O864" t="s">
        <v>40</v>
      </c>
      <c r="P864" t="s">
        <v>37</v>
      </c>
      <c r="Q864">
        <v>13</v>
      </c>
      <c r="R864">
        <v>8</v>
      </c>
      <c r="S864">
        <v>0</v>
      </c>
      <c r="T864">
        <v>8</v>
      </c>
      <c r="U864">
        <v>5</v>
      </c>
      <c r="V864">
        <v>3</v>
      </c>
      <c r="W864">
        <v>1</v>
      </c>
      <c r="X864">
        <v>2</v>
      </c>
      <c r="Y864" t="s">
        <v>40</v>
      </c>
      <c r="Z864" t="s">
        <v>40</v>
      </c>
      <c r="AA864" t="s">
        <v>39</v>
      </c>
      <c r="AB864">
        <v>2</v>
      </c>
      <c r="AC864">
        <v>3</v>
      </c>
      <c r="AD864" t="s">
        <v>109</v>
      </c>
      <c r="AE864" t="s">
        <v>118</v>
      </c>
      <c r="AF864" t="s">
        <v>116</v>
      </c>
      <c r="AG864" t="s">
        <v>112</v>
      </c>
      <c r="AH864" t="s">
        <v>113</v>
      </c>
      <c r="AI864" t="s">
        <v>135</v>
      </c>
      <c r="AJ864" t="s">
        <v>134</v>
      </c>
    </row>
    <row r="865" spans="1:36" x14ac:dyDescent="0.3">
      <c r="A865">
        <v>864</v>
      </c>
      <c r="B865">
        <v>36</v>
      </c>
      <c r="C865" t="s">
        <v>29</v>
      </c>
      <c r="D865" t="s">
        <v>30</v>
      </c>
      <c r="E865" t="s">
        <v>53</v>
      </c>
      <c r="F865">
        <v>1</v>
      </c>
      <c r="G865">
        <v>3</v>
      </c>
      <c r="H865" t="s">
        <v>53</v>
      </c>
      <c r="I865">
        <v>1</v>
      </c>
      <c r="J865" t="s">
        <v>49</v>
      </c>
      <c r="K865">
        <v>1</v>
      </c>
      <c r="L865" t="s">
        <v>44</v>
      </c>
      <c r="M865" t="s">
        <v>45</v>
      </c>
      <c r="N865">
        <v>23770</v>
      </c>
      <c r="O865" t="s">
        <v>47</v>
      </c>
      <c r="P865" t="s">
        <v>37</v>
      </c>
      <c r="Q865">
        <v>13</v>
      </c>
      <c r="R865">
        <v>8</v>
      </c>
      <c r="S865">
        <v>2</v>
      </c>
      <c r="T865">
        <v>15</v>
      </c>
      <c r="U865">
        <v>3</v>
      </c>
      <c r="V865">
        <v>1</v>
      </c>
      <c r="W865">
        <v>0</v>
      </c>
      <c r="X865">
        <v>0</v>
      </c>
      <c r="Y865" t="s">
        <v>40</v>
      </c>
      <c r="Z865" t="s">
        <v>38</v>
      </c>
      <c r="AA865" t="s">
        <v>38</v>
      </c>
      <c r="AB865">
        <v>3</v>
      </c>
      <c r="AC865">
        <v>3</v>
      </c>
      <c r="AD865" t="s">
        <v>109</v>
      </c>
      <c r="AE865" t="s">
        <v>118</v>
      </c>
      <c r="AF865" t="s">
        <v>122</v>
      </c>
      <c r="AG865" t="s">
        <v>112</v>
      </c>
      <c r="AH865" t="s">
        <v>119</v>
      </c>
      <c r="AI865" t="s">
        <v>138</v>
      </c>
      <c r="AJ865" t="s">
        <v>134</v>
      </c>
    </row>
    <row r="866" spans="1:36" x14ac:dyDescent="0.3">
      <c r="A866">
        <v>865</v>
      </c>
      <c r="B866">
        <v>29</v>
      </c>
      <c r="C866" t="s">
        <v>29</v>
      </c>
      <c r="D866" t="s">
        <v>30</v>
      </c>
      <c r="E866" t="s">
        <v>43</v>
      </c>
      <c r="F866">
        <v>10</v>
      </c>
      <c r="G866">
        <v>3</v>
      </c>
      <c r="H866" t="s">
        <v>32</v>
      </c>
      <c r="I866">
        <v>1</v>
      </c>
      <c r="J866" t="s">
        <v>49</v>
      </c>
      <c r="K866">
        <v>1</v>
      </c>
      <c r="L866" t="s">
        <v>69</v>
      </c>
      <c r="M866" t="s">
        <v>45</v>
      </c>
      <c r="N866">
        <v>24040</v>
      </c>
      <c r="O866" t="s">
        <v>36</v>
      </c>
      <c r="P866" t="s">
        <v>37</v>
      </c>
      <c r="Q866">
        <v>17</v>
      </c>
      <c r="R866">
        <v>8</v>
      </c>
      <c r="S866">
        <v>0</v>
      </c>
      <c r="T866">
        <v>10</v>
      </c>
      <c r="U866">
        <v>3</v>
      </c>
      <c r="V866">
        <v>10</v>
      </c>
      <c r="W866">
        <v>1</v>
      </c>
      <c r="X866">
        <v>5</v>
      </c>
      <c r="Y866" t="s">
        <v>40</v>
      </c>
      <c r="Z866" t="s">
        <v>36</v>
      </c>
      <c r="AA866" t="s">
        <v>38</v>
      </c>
      <c r="AB866">
        <v>2</v>
      </c>
      <c r="AC866">
        <v>3</v>
      </c>
      <c r="AD866" t="s">
        <v>109</v>
      </c>
      <c r="AE866" t="s">
        <v>115</v>
      </c>
      <c r="AF866" t="s">
        <v>120</v>
      </c>
      <c r="AG866" t="s">
        <v>112</v>
      </c>
      <c r="AH866" t="s">
        <v>113</v>
      </c>
      <c r="AI866" t="s">
        <v>138</v>
      </c>
      <c r="AJ866" t="s">
        <v>139</v>
      </c>
    </row>
    <row r="867" spans="1:36" x14ac:dyDescent="0.3">
      <c r="A867">
        <v>866</v>
      </c>
      <c r="B867">
        <v>35</v>
      </c>
      <c r="C867" t="s">
        <v>29</v>
      </c>
      <c r="D867" t="s">
        <v>30</v>
      </c>
      <c r="E867" t="s">
        <v>31</v>
      </c>
      <c r="F867">
        <v>12</v>
      </c>
      <c r="G867">
        <v>2</v>
      </c>
      <c r="H867" t="s">
        <v>32</v>
      </c>
      <c r="I867">
        <v>1</v>
      </c>
      <c r="J867" t="s">
        <v>33</v>
      </c>
      <c r="K867">
        <v>2</v>
      </c>
      <c r="L867" t="s">
        <v>50</v>
      </c>
      <c r="M867" t="s">
        <v>45</v>
      </c>
      <c r="N867">
        <v>23180</v>
      </c>
      <c r="O867" t="s">
        <v>38</v>
      </c>
      <c r="P867" t="s">
        <v>37</v>
      </c>
      <c r="Q867">
        <v>19</v>
      </c>
      <c r="R867">
        <v>8</v>
      </c>
      <c r="S867">
        <v>0</v>
      </c>
      <c r="T867">
        <v>10</v>
      </c>
      <c r="U867">
        <v>4</v>
      </c>
      <c r="V867">
        <v>5</v>
      </c>
      <c r="W867">
        <v>0</v>
      </c>
      <c r="X867">
        <v>4</v>
      </c>
      <c r="Y867" t="s">
        <v>36</v>
      </c>
      <c r="Z867" t="s">
        <v>38</v>
      </c>
      <c r="AA867" t="s">
        <v>38</v>
      </c>
      <c r="AB867">
        <v>4</v>
      </c>
      <c r="AC867">
        <v>3</v>
      </c>
      <c r="AD867" t="s">
        <v>109</v>
      </c>
      <c r="AE867" t="s">
        <v>115</v>
      </c>
      <c r="AF867" t="s">
        <v>122</v>
      </c>
      <c r="AG867" t="s">
        <v>117</v>
      </c>
      <c r="AH867" t="s">
        <v>113</v>
      </c>
      <c r="AI867" t="s">
        <v>138</v>
      </c>
      <c r="AJ867" t="s">
        <v>139</v>
      </c>
    </row>
    <row r="868" spans="1:36" x14ac:dyDescent="0.3">
      <c r="A868">
        <v>867</v>
      </c>
      <c r="B868">
        <v>39</v>
      </c>
      <c r="C868" t="s">
        <v>29</v>
      </c>
      <c r="D868" t="s">
        <v>30</v>
      </c>
      <c r="E868" t="s">
        <v>31</v>
      </c>
      <c r="F868">
        <v>2</v>
      </c>
      <c r="G868">
        <v>2</v>
      </c>
      <c r="H868" t="s">
        <v>55</v>
      </c>
      <c r="I868">
        <v>1</v>
      </c>
      <c r="J868" t="s">
        <v>33</v>
      </c>
      <c r="K868">
        <v>1</v>
      </c>
      <c r="L868" t="s">
        <v>50</v>
      </c>
      <c r="M868" t="s">
        <v>35</v>
      </c>
      <c r="N868">
        <v>20080</v>
      </c>
      <c r="O868" t="s">
        <v>40</v>
      </c>
      <c r="P868" t="s">
        <v>37</v>
      </c>
      <c r="Q868">
        <v>12</v>
      </c>
      <c r="R868">
        <v>8</v>
      </c>
      <c r="S868">
        <v>0</v>
      </c>
      <c r="T868">
        <v>11</v>
      </c>
      <c r="U868">
        <v>3</v>
      </c>
      <c r="V868">
        <v>7</v>
      </c>
      <c r="W868">
        <v>7</v>
      </c>
      <c r="X868">
        <v>6</v>
      </c>
      <c r="Y868" t="s">
        <v>39</v>
      </c>
      <c r="Z868" t="s">
        <v>38</v>
      </c>
      <c r="AA868" t="s">
        <v>38</v>
      </c>
      <c r="AB868">
        <v>3</v>
      </c>
      <c r="AC868">
        <v>3</v>
      </c>
      <c r="AD868" t="s">
        <v>109</v>
      </c>
      <c r="AE868" t="s">
        <v>118</v>
      </c>
      <c r="AF868" t="s">
        <v>122</v>
      </c>
      <c r="AG868" t="s">
        <v>112</v>
      </c>
      <c r="AH868" t="s">
        <v>119</v>
      </c>
      <c r="AI868" t="s">
        <v>138</v>
      </c>
      <c r="AJ868" t="s">
        <v>134</v>
      </c>
    </row>
    <row r="869" spans="1:36" x14ac:dyDescent="0.3">
      <c r="A869">
        <v>868</v>
      </c>
      <c r="B869">
        <v>29</v>
      </c>
      <c r="C869" t="s">
        <v>29</v>
      </c>
      <c r="D869" t="s">
        <v>42</v>
      </c>
      <c r="E869" t="s">
        <v>43</v>
      </c>
      <c r="F869">
        <v>5</v>
      </c>
      <c r="G869">
        <v>1</v>
      </c>
      <c r="H869" t="s">
        <v>55</v>
      </c>
      <c r="I869">
        <v>1</v>
      </c>
      <c r="J869" t="s">
        <v>33</v>
      </c>
      <c r="K869">
        <v>1</v>
      </c>
      <c r="L869" t="s">
        <v>44</v>
      </c>
      <c r="M869" t="s">
        <v>61</v>
      </c>
      <c r="N869">
        <v>62440</v>
      </c>
      <c r="O869" t="s">
        <v>36</v>
      </c>
      <c r="P869" t="s">
        <v>37</v>
      </c>
      <c r="Q869">
        <v>22</v>
      </c>
      <c r="R869">
        <v>8</v>
      </c>
      <c r="S869">
        <v>0</v>
      </c>
      <c r="T869">
        <v>6</v>
      </c>
      <c r="U869">
        <v>3</v>
      </c>
      <c r="V869">
        <v>6</v>
      </c>
      <c r="W869">
        <v>1</v>
      </c>
      <c r="X869">
        <v>3</v>
      </c>
      <c r="Y869" t="s">
        <v>36</v>
      </c>
      <c r="Z869" t="s">
        <v>39</v>
      </c>
      <c r="AA869" t="s">
        <v>39</v>
      </c>
      <c r="AB869">
        <v>3</v>
      </c>
      <c r="AC869">
        <v>4</v>
      </c>
      <c r="AD869" t="s">
        <v>114</v>
      </c>
      <c r="AE869" t="s">
        <v>115</v>
      </c>
      <c r="AF869" t="s">
        <v>111</v>
      </c>
      <c r="AG869" t="s">
        <v>112</v>
      </c>
      <c r="AH869" t="s">
        <v>113</v>
      </c>
      <c r="AI869" t="s">
        <v>135</v>
      </c>
      <c r="AJ869" t="s">
        <v>136</v>
      </c>
    </row>
    <row r="870" spans="1:36" x14ac:dyDescent="0.3">
      <c r="A870">
        <v>869</v>
      </c>
      <c r="B870">
        <v>50</v>
      </c>
      <c r="C870" t="s">
        <v>29</v>
      </c>
      <c r="D870" t="s">
        <v>30</v>
      </c>
      <c r="E870" t="s">
        <v>43</v>
      </c>
      <c r="F870">
        <v>4</v>
      </c>
      <c r="G870">
        <v>2</v>
      </c>
      <c r="H870" t="s">
        <v>55</v>
      </c>
      <c r="I870">
        <v>1</v>
      </c>
      <c r="J870" t="s">
        <v>33</v>
      </c>
      <c r="K870">
        <v>1</v>
      </c>
      <c r="L870" t="s">
        <v>60</v>
      </c>
      <c r="M870" t="s">
        <v>35</v>
      </c>
      <c r="N870">
        <v>27990</v>
      </c>
      <c r="O870" t="s">
        <v>39</v>
      </c>
      <c r="P870" t="s">
        <v>37</v>
      </c>
      <c r="Q870">
        <v>12</v>
      </c>
      <c r="R870">
        <v>8</v>
      </c>
      <c r="S870">
        <v>1</v>
      </c>
      <c r="T870">
        <v>27</v>
      </c>
      <c r="U870">
        <v>0</v>
      </c>
      <c r="V870">
        <v>1</v>
      </c>
      <c r="W870">
        <v>0</v>
      </c>
      <c r="X870">
        <v>0</v>
      </c>
      <c r="Y870" t="s">
        <v>38</v>
      </c>
      <c r="Z870" t="s">
        <v>38</v>
      </c>
      <c r="AA870" t="s">
        <v>38</v>
      </c>
      <c r="AB870">
        <v>1</v>
      </c>
      <c r="AC870">
        <v>3</v>
      </c>
      <c r="AD870" t="s">
        <v>109</v>
      </c>
      <c r="AE870" t="s">
        <v>110</v>
      </c>
      <c r="AF870" t="s">
        <v>122</v>
      </c>
      <c r="AG870" t="s">
        <v>112</v>
      </c>
      <c r="AH870" t="s">
        <v>121</v>
      </c>
      <c r="AI870" t="s">
        <v>138</v>
      </c>
      <c r="AJ870" t="s">
        <v>134</v>
      </c>
    </row>
    <row r="871" spans="1:36" x14ac:dyDescent="0.3">
      <c r="A871">
        <v>870</v>
      </c>
      <c r="B871">
        <v>23</v>
      </c>
      <c r="C871" t="s">
        <v>29</v>
      </c>
      <c r="D871" t="s">
        <v>30</v>
      </c>
      <c r="E871" t="s">
        <v>43</v>
      </c>
      <c r="F871">
        <v>7</v>
      </c>
      <c r="G871">
        <v>2</v>
      </c>
      <c r="H871" t="s">
        <v>32</v>
      </c>
      <c r="I871">
        <v>1</v>
      </c>
      <c r="J871" t="s">
        <v>33</v>
      </c>
      <c r="K871">
        <v>3</v>
      </c>
      <c r="L871" t="s">
        <v>70</v>
      </c>
      <c r="M871" t="s">
        <v>35</v>
      </c>
      <c r="N871">
        <v>105520</v>
      </c>
      <c r="O871" t="s">
        <v>40</v>
      </c>
      <c r="P871" t="s">
        <v>37</v>
      </c>
      <c r="Q871">
        <v>11</v>
      </c>
      <c r="R871">
        <v>8</v>
      </c>
      <c r="S871">
        <v>0</v>
      </c>
      <c r="T871">
        <v>4</v>
      </c>
      <c r="U871">
        <v>2</v>
      </c>
      <c r="V871">
        <v>2</v>
      </c>
      <c r="W871">
        <v>2</v>
      </c>
      <c r="X871">
        <v>2</v>
      </c>
      <c r="Y871" t="s">
        <v>39</v>
      </c>
      <c r="Z871" t="s">
        <v>38</v>
      </c>
      <c r="AA871" t="s">
        <v>38</v>
      </c>
      <c r="AB871">
        <v>3</v>
      </c>
      <c r="AC871">
        <v>3</v>
      </c>
      <c r="AD871" t="s">
        <v>109</v>
      </c>
      <c r="AE871" t="s">
        <v>123</v>
      </c>
      <c r="AF871" t="s">
        <v>122</v>
      </c>
      <c r="AG871" t="s">
        <v>112</v>
      </c>
      <c r="AH871" t="s">
        <v>113</v>
      </c>
      <c r="AI871" t="s">
        <v>138</v>
      </c>
      <c r="AJ871" t="s">
        <v>134</v>
      </c>
    </row>
    <row r="872" spans="1:36" x14ac:dyDescent="0.3">
      <c r="A872">
        <v>871</v>
      </c>
      <c r="B872">
        <v>36</v>
      </c>
      <c r="C872" t="s">
        <v>29</v>
      </c>
      <c r="D872" t="s">
        <v>42</v>
      </c>
      <c r="E872" t="s">
        <v>31</v>
      </c>
      <c r="F872">
        <v>21</v>
      </c>
      <c r="G872">
        <v>3</v>
      </c>
      <c r="H872" t="s">
        <v>32</v>
      </c>
      <c r="I872">
        <v>1</v>
      </c>
      <c r="J872" t="s">
        <v>49</v>
      </c>
      <c r="K872">
        <v>2</v>
      </c>
      <c r="L872" t="s">
        <v>53</v>
      </c>
      <c r="M872" t="s">
        <v>35</v>
      </c>
      <c r="N872">
        <v>23290</v>
      </c>
      <c r="O872" t="s">
        <v>38</v>
      </c>
      <c r="P872" t="s">
        <v>37</v>
      </c>
      <c r="Q872">
        <v>15</v>
      </c>
      <c r="R872">
        <v>8</v>
      </c>
      <c r="S872">
        <v>0</v>
      </c>
      <c r="T872">
        <v>9</v>
      </c>
      <c r="U872">
        <v>2</v>
      </c>
      <c r="V872">
        <v>3</v>
      </c>
      <c r="W872">
        <v>0</v>
      </c>
      <c r="X872">
        <v>2</v>
      </c>
      <c r="Y872" t="s">
        <v>36</v>
      </c>
      <c r="Z872" t="s">
        <v>36</v>
      </c>
      <c r="AA872" t="s">
        <v>38</v>
      </c>
      <c r="AB872">
        <v>3</v>
      </c>
      <c r="AC872">
        <v>3</v>
      </c>
      <c r="AD872" t="s">
        <v>109</v>
      </c>
      <c r="AE872" t="s">
        <v>118</v>
      </c>
      <c r="AF872" t="s">
        <v>120</v>
      </c>
      <c r="AG872" t="s">
        <v>124</v>
      </c>
      <c r="AH872" t="s">
        <v>113</v>
      </c>
      <c r="AI872" t="s">
        <v>138</v>
      </c>
      <c r="AJ872" t="s">
        <v>134</v>
      </c>
    </row>
    <row r="873" spans="1:36" x14ac:dyDescent="0.3">
      <c r="A873">
        <v>872</v>
      </c>
      <c r="B873">
        <v>42</v>
      </c>
      <c r="C873" t="s">
        <v>29</v>
      </c>
      <c r="D873" t="s">
        <v>30</v>
      </c>
      <c r="E873" t="s">
        <v>43</v>
      </c>
      <c r="F873">
        <v>8</v>
      </c>
      <c r="G873">
        <v>2</v>
      </c>
      <c r="H873" t="s">
        <v>32</v>
      </c>
      <c r="I873">
        <v>1</v>
      </c>
      <c r="J873" t="s">
        <v>33</v>
      </c>
      <c r="K873">
        <v>5</v>
      </c>
      <c r="L873" t="s">
        <v>70</v>
      </c>
      <c r="M873" t="s">
        <v>45</v>
      </c>
      <c r="N873">
        <v>40140</v>
      </c>
      <c r="O873" t="s">
        <v>71</v>
      </c>
      <c r="P873" t="s">
        <v>37</v>
      </c>
      <c r="Q873">
        <v>13</v>
      </c>
      <c r="R873">
        <v>8</v>
      </c>
      <c r="S873">
        <v>1</v>
      </c>
      <c r="T873">
        <v>24</v>
      </c>
      <c r="U873">
        <v>3</v>
      </c>
      <c r="V873">
        <v>1</v>
      </c>
      <c r="W873">
        <v>0</v>
      </c>
      <c r="X873">
        <v>1</v>
      </c>
      <c r="Y873" t="s">
        <v>39</v>
      </c>
      <c r="Z873" t="s">
        <v>39</v>
      </c>
      <c r="AA873" t="s">
        <v>38</v>
      </c>
      <c r="AB873">
        <v>3</v>
      </c>
      <c r="AC873">
        <v>3</v>
      </c>
      <c r="AD873" t="s">
        <v>109</v>
      </c>
      <c r="AE873" t="s">
        <v>118</v>
      </c>
      <c r="AF873" t="s">
        <v>111</v>
      </c>
      <c r="AG873" t="s">
        <v>112</v>
      </c>
      <c r="AH873" t="s">
        <v>121</v>
      </c>
      <c r="AI873" t="s">
        <v>138</v>
      </c>
      <c r="AJ873" t="s">
        <v>134</v>
      </c>
    </row>
    <row r="874" spans="1:36" x14ac:dyDescent="0.3">
      <c r="A874">
        <v>873</v>
      </c>
      <c r="B874">
        <v>35</v>
      </c>
      <c r="C874" t="s">
        <v>29</v>
      </c>
      <c r="D874" t="s">
        <v>30</v>
      </c>
      <c r="E874" t="s">
        <v>31</v>
      </c>
      <c r="F874">
        <v>4</v>
      </c>
      <c r="G874">
        <v>3</v>
      </c>
      <c r="H874" t="s">
        <v>55</v>
      </c>
      <c r="I874">
        <v>1</v>
      </c>
      <c r="J874" t="s">
        <v>33</v>
      </c>
      <c r="K874">
        <v>2</v>
      </c>
      <c r="L874" t="s">
        <v>60</v>
      </c>
      <c r="M874" t="s">
        <v>35</v>
      </c>
      <c r="N874">
        <v>74030</v>
      </c>
      <c r="O874" t="s">
        <v>36</v>
      </c>
      <c r="P874" t="s">
        <v>37</v>
      </c>
      <c r="Q874">
        <v>12</v>
      </c>
      <c r="R874">
        <v>8</v>
      </c>
      <c r="S874">
        <v>1</v>
      </c>
      <c r="T874">
        <v>10</v>
      </c>
      <c r="U874">
        <v>4</v>
      </c>
      <c r="V874">
        <v>10</v>
      </c>
      <c r="W874">
        <v>6</v>
      </c>
      <c r="X874">
        <v>8</v>
      </c>
      <c r="Y874" t="s">
        <v>40</v>
      </c>
      <c r="Z874" t="s">
        <v>38</v>
      </c>
      <c r="AA874" t="s">
        <v>40</v>
      </c>
      <c r="AB874">
        <v>3</v>
      </c>
      <c r="AC874">
        <v>3</v>
      </c>
      <c r="AD874" t="s">
        <v>109</v>
      </c>
      <c r="AE874" t="s">
        <v>115</v>
      </c>
      <c r="AF874" t="s">
        <v>122</v>
      </c>
      <c r="AG874" t="s">
        <v>112</v>
      </c>
      <c r="AH874" t="s">
        <v>113</v>
      </c>
      <c r="AI874" t="s">
        <v>133</v>
      </c>
      <c r="AJ874" t="s">
        <v>134</v>
      </c>
    </row>
    <row r="875" spans="1:36" x14ac:dyDescent="0.3">
      <c r="A875">
        <v>874</v>
      </c>
      <c r="B875">
        <v>34</v>
      </c>
      <c r="C875" t="s">
        <v>29</v>
      </c>
      <c r="D875" t="s">
        <v>42</v>
      </c>
      <c r="E875" t="s">
        <v>43</v>
      </c>
      <c r="F875">
        <v>25</v>
      </c>
      <c r="G875">
        <v>1</v>
      </c>
      <c r="H875" t="s">
        <v>32</v>
      </c>
      <c r="I875">
        <v>1</v>
      </c>
      <c r="J875" t="s">
        <v>33</v>
      </c>
      <c r="K875">
        <v>1</v>
      </c>
      <c r="L875" t="s">
        <v>70</v>
      </c>
      <c r="M875" t="s">
        <v>35</v>
      </c>
      <c r="N875">
        <v>22590</v>
      </c>
      <c r="O875" t="s">
        <v>36</v>
      </c>
      <c r="P875" t="s">
        <v>37</v>
      </c>
      <c r="Q875">
        <v>14</v>
      </c>
      <c r="R875">
        <v>8</v>
      </c>
      <c r="S875">
        <v>0</v>
      </c>
      <c r="T875">
        <v>8</v>
      </c>
      <c r="U875">
        <v>2</v>
      </c>
      <c r="V875">
        <v>8</v>
      </c>
      <c r="W875">
        <v>7</v>
      </c>
      <c r="X875">
        <v>7</v>
      </c>
      <c r="Y875" t="s">
        <v>39</v>
      </c>
      <c r="Z875" t="s">
        <v>38</v>
      </c>
      <c r="AA875" t="s">
        <v>40</v>
      </c>
      <c r="AB875">
        <v>3</v>
      </c>
      <c r="AC875">
        <v>3</v>
      </c>
      <c r="AD875" t="s">
        <v>109</v>
      </c>
      <c r="AE875" t="s">
        <v>115</v>
      </c>
      <c r="AF875" t="s">
        <v>122</v>
      </c>
      <c r="AG875" t="s">
        <v>124</v>
      </c>
      <c r="AH875" t="s">
        <v>113</v>
      </c>
      <c r="AI875" t="s">
        <v>133</v>
      </c>
      <c r="AJ875" t="s">
        <v>134</v>
      </c>
    </row>
    <row r="876" spans="1:36" x14ac:dyDescent="0.3">
      <c r="A876">
        <v>875</v>
      </c>
      <c r="B876">
        <v>40</v>
      </c>
      <c r="C876" t="s">
        <v>29</v>
      </c>
      <c r="D876" t="s">
        <v>30</v>
      </c>
      <c r="E876" t="s">
        <v>43</v>
      </c>
      <c r="F876">
        <v>1</v>
      </c>
      <c r="G876">
        <v>4</v>
      </c>
      <c r="H876" t="s">
        <v>32</v>
      </c>
      <c r="I876">
        <v>1</v>
      </c>
      <c r="J876" t="s">
        <v>49</v>
      </c>
      <c r="K876">
        <v>2</v>
      </c>
      <c r="L876" t="s">
        <v>60</v>
      </c>
      <c r="M876" t="s">
        <v>35</v>
      </c>
      <c r="N876">
        <v>69320</v>
      </c>
      <c r="O876" t="s">
        <v>36</v>
      </c>
      <c r="P876" t="s">
        <v>37</v>
      </c>
      <c r="Q876">
        <v>13</v>
      </c>
      <c r="R876">
        <v>8</v>
      </c>
      <c r="S876">
        <v>0</v>
      </c>
      <c r="T876">
        <v>5</v>
      </c>
      <c r="U876">
        <v>5</v>
      </c>
      <c r="V876">
        <v>5</v>
      </c>
      <c r="W876">
        <v>1</v>
      </c>
      <c r="X876">
        <v>2</v>
      </c>
      <c r="Y876" t="s">
        <v>39</v>
      </c>
      <c r="Z876" t="s">
        <v>36</v>
      </c>
      <c r="AA876" t="s">
        <v>38</v>
      </c>
      <c r="AB876">
        <v>3</v>
      </c>
      <c r="AC876">
        <v>3</v>
      </c>
      <c r="AD876" t="s">
        <v>109</v>
      </c>
      <c r="AE876" t="s">
        <v>118</v>
      </c>
      <c r="AF876" t="s">
        <v>120</v>
      </c>
      <c r="AG876" t="s">
        <v>112</v>
      </c>
      <c r="AH876" t="s">
        <v>113</v>
      </c>
      <c r="AI876" t="s">
        <v>138</v>
      </c>
      <c r="AJ876" t="s">
        <v>134</v>
      </c>
    </row>
    <row r="877" spans="1:36" x14ac:dyDescent="0.3">
      <c r="A877">
        <v>876</v>
      </c>
      <c r="B877">
        <v>43</v>
      </c>
      <c r="C877" t="s">
        <v>29</v>
      </c>
      <c r="D877" t="s">
        <v>30</v>
      </c>
      <c r="E877" t="s">
        <v>43</v>
      </c>
      <c r="F877">
        <v>1</v>
      </c>
      <c r="G877">
        <v>1</v>
      </c>
      <c r="H877" t="s">
        <v>48</v>
      </c>
      <c r="I877">
        <v>1</v>
      </c>
      <c r="J877" t="s">
        <v>49</v>
      </c>
      <c r="K877">
        <v>1</v>
      </c>
      <c r="L877" t="s">
        <v>70</v>
      </c>
      <c r="M877" t="s">
        <v>61</v>
      </c>
      <c r="N877">
        <v>46780</v>
      </c>
      <c r="O877" t="s">
        <v>51</v>
      </c>
      <c r="P877" t="s">
        <v>37</v>
      </c>
      <c r="Q877">
        <v>25</v>
      </c>
      <c r="R877">
        <v>8</v>
      </c>
      <c r="S877">
        <v>1</v>
      </c>
      <c r="T877">
        <v>8</v>
      </c>
      <c r="U877">
        <v>0</v>
      </c>
      <c r="V877">
        <v>6</v>
      </c>
      <c r="W877">
        <v>0</v>
      </c>
      <c r="X877">
        <v>2</v>
      </c>
      <c r="Y877" t="s">
        <v>39</v>
      </c>
      <c r="Z877" t="s">
        <v>40</v>
      </c>
      <c r="AA877" t="s">
        <v>38</v>
      </c>
      <c r="AB877">
        <v>4</v>
      </c>
      <c r="AC877">
        <v>4</v>
      </c>
      <c r="AD877" t="s">
        <v>114</v>
      </c>
      <c r="AE877" t="s">
        <v>118</v>
      </c>
      <c r="AF877" t="s">
        <v>116</v>
      </c>
      <c r="AG877" t="s">
        <v>112</v>
      </c>
      <c r="AH877" t="s">
        <v>113</v>
      </c>
      <c r="AI877" t="s">
        <v>138</v>
      </c>
      <c r="AJ877" t="s">
        <v>136</v>
      </c>
    </row>
    <row r="878" spans="1:36" x14ac:dyDescent="0.3">
      <c r="A878">
        <v>877</v>
      </c>
      <c r="B878">
        <v>35</v>
      </c>
      <c r="C878" t="s">
        <v>29</v>
      </c>
      <c r="D878" t="s">
        <v>30</v>
      </c>
      <c r="E878" t="s">
        <v>31</v>
      </c>
      <c r="F878">
        <v>6</v>
      </c>
      <c r="G878">
        <v>3</v>
      </c>
      <c r="H878" t="s">
        <v>73</v>
      </c>
      <c r="I878">
        <v>1</v>
      </c>
      <c r="J878" t="s">
        <v>33</v>
      </c>
      <c r="K878">
        <v>3</v>
      </c>
      <c r="L878" t="s">
        <v>69</v>
      </c>
      <c r="M878" t="s">
        <v>35</v>
      </c>
      <c r="N878">
        <v>135820</v>
      </c>
      <c r="O878" t="s">
        <v>36</v>
      </c>
      <c r="P878" t="s">
        <v>37</v>
      </c>
      <c r="Q878">
        <v>17</v>
      </c>
      <c r="R878">
        <v>8</v>
      </c>
      <c r="S878">
        <v>1</v>
      </c>
      <c r="T878">
        <v>1</v>
      </c>
      <c r="U878">
        <v>3</v>
      </c>
      <c r="V878">
        <v>1</v>
      </c>
      <c r="W878">
        <v>0</v>
      </c>
      <c r="X878">
        <v>1</v>
      </c>
      <c r="Y878" t="s">
        <v>38</v>
      </c>
      <c r="Z878" t="s">
        <v>39</v>
      </c>
      <c r="AA878" t="s">
        <v>40</v>
      </c>
      <c r="AB878">
        <v>2</v>
      </c>
      <c r="AC878">
        <v>3</v>
      </c>
      <c r="AD878" t="s">
        <v>109</v>
      </c>
      <c r="AE878" t="s">
        <v>115</v>
      </c>
      <c r="AF878" t="s">
        <v>111</v>
      </c>
      <c r="AG878" t="s">
        <v>112</v>
      </c>
      <c r="AH878" t="s">
        <v>113</v>
      </c>
      <c r="AI878" t="s">
        <v>133</v>
      </c>
      <c r="AJ878" t="s">
        <v>139</v>
      </c>
    </row>
    <row r="879" spans="1:36" x14ac:dyDescent="0.3">
      <c r="A879">
        <v>878</v>
      </c>
      <c r="B879">
        <v>46</v>
      </c>
      <c r="C879" t="s">
        <v>29</v>
      </c>
      <c r="D879" t="s">
        <v>30</v>
      </c>
      <c r="E879" t="s">
        <v>43</v>
      </c>
      <c r="F879">
        <v>12</v>
      </c>
      <c r="G879">
        <v>4</v>
      </c>
      <c r="H879" t="s">
        <v>77</v>
      </c>
      <c r="I879">
        <v>1</v>
      </c>
      <c r="J879" t="s">
        <v>49</v>
      </c>
      <c r="K879">
        <v>1</v>
      </c>
      <c r="L879" t="s">
        <v>60</v>
      </c>
      <c r="M879" t="s">
        <v>45</v>
      </c>
      <c r="N879">
        <v>23320</v>
      </c>
      <c r="O879" t="s">
        <v>36</v>
      </c>
      <c r="P879" t="s">
        <v>37</v>
      </c>
      <c r="Q879">
        <v>11</v>
      </c>
      <c r="R879">
        <v>8</v>
      </c>
      <c r="S879">
        <v>0</v>
      </c>
      <c r="T879">
        <v>27</v>
      </c>
      <c r="U879">
        <v>2</v>
      </c>
      <c r="V879">
        <v>26</v>
      </c>
      <c r="W879">
        <v>0</v>
      </c>
      <c r="X879">
        <v>12</v>
      </c>
      <c r="Y879" t="s">
        <v>39</v>
      </c>
      <c r="Z879" t="s">
        <v>36</v>
      </c>
      <c r="AA879" t="s">
        <v>36</v>
      </c>
      <c r="AB879">
        <v>3</v>
      </c>
      <c r="AC879">
        <v>3</v>
      </c>
      <c r="AD879" t="s">
        <v>109</v>
      </c>
      <c r="AE879" t="s">
        <v>110</v>
      </c>
      <c r="AF879" t="s">
        <v>120</v>
      </c>
      <c r="AG879" t="s">
        <v>117</v>
      </c>
      <c r="AH879" t="s">
        <v>121</v>
      </c>
      <c r="AI879" t="s">
        <v>137</v>
      </c>
      <c r="AJ879" t="s">
        <v>134</v>
      </c>
    </row>
    <row r="880" spans="1:36" x14ac:dyDescent="0.3">
      <c r="A880">
        <v>879</v>
      </c>
      <c r="B880">
        <v>28</v>
      </c>
      <c r="C880" t="s">
        <v>41</v>
      </c>
      <c r="D880" t="s">
        <v>30</v>
      </c>
      <c r="E880" t="s">
        <v>53</v>
      </c>
      <c r="F880">
        <v>1</v>
      </c>
      <c r="G880">
        <v>3</v>
      </c>
      <c r="H880" t="s">
        <v>55</v>
      </c>
      <c r="I880">
        <v>1</v>
      </c>
      <c r="J880" t="s">
        <v>33</v>
      </c>
      <c r="K880">
        <v>2</v>
      </c>
      <c r="L880" t="s">
        <v>60</v>
      </c>
      <c r="M880" t="s">
        <v>35</v>
      </c>
      <c r="N880">
        <v>24130</v>
      </c>
      <c r="O880" t="s">
        <v>36</v>
      </c>
      <c r="P880" t="s">
        <v>37</v>
      </c>
      <c r="Q880">
        <v>16</v>
      </c>
      <c r="R880">
        <v>8</v>
      </c>
      <c r="S880">
        <v>1</v>
      </c>
      <c r="T880">
        <v>1</v>
      </c>
      <c r="U880">
        <v>2</v>
      </c>
      <c r="V880">
        <v>1</v>
      </c>
      <c r="W880">
        <v>0</v>
      </c>
      <c r="X880">
        <v>0</v>
      </c>
      <c r="Y880" t="s">
        <v>38</v>
      </c>
      <c r="Z880" t="s">
        <v>40</v>
      </c>
      <c r="AA880" t="s">
        <v>38</v>
      </c>
      <c r="AB880">
        <v>3</v>
      </c>
      <c r="AC880">
        <v>3</v>
      </c>
      <c r="AD880" t="s">
        <v>109</v>
      </c>
      <c r="AE880" t="s">
        <v>115</v>
      </c>
      <c r="AF880" t="s">
        <v>116</v>
      </c>
      <c r="AG880" t="s">
        <v>112</v>
      </c>
      <c r="AH880" t="s">
        <v>113</v>
      </c>
      <c r="AI880" t="s">
        <v>138</v>
      </c>
      <c r="AJ880" t="s">
        <v>139</v>
      </c>
    </row>
    <row r="881" spans="1:36" x14ac:dyDescent="0.3">
      <c r="A881">
        <v>880</v>
      </c>
      <c r="B881">
        <v>22</v>
      </c>
      <c r="C881" t="s">
        <v>29</v>
      </c>
      <c r="D881" t="s">
        <v>52</v>
      </c>
      <c r="E881" t="s">
        <v>31</v>
      </c>
      <c r="F881">
        <v>17</v>
      </c>
      <c r="G881">
        <v>2</v>
      </c>
      <c r="H881" t="s">
        <v>73</v>
      </c>
      <c r="I881">
        <v>1</v>
      </c>
      <c r="J881" t="s">
        <v>49</v>
      </c>
      <c r="K881">
        <v>3</v>
      </c>
      <c r="L881" t="s">
        <v>50</v>
      </c>
      <c r="M881" t="s">
        <v>35</v>
      </c>
      <c r="N881">
        <v>97050</v>
      </c>
      <c r="O881" t="s">
        <v>36</v>
      </c>
      <c r="P881" t="s">
        <v>37</v>
      </c>
      <c r="Q881">
        <v>18</v>
      </c>
      <c r="R881">
        <v>8</v>
      </c>
      <c r="S881">
        <v>2</v>
      </c>
      <c r="T881">
        <v>4</v>
      </c>
      <c r="U881">
        <v>3</v>
      </c>
      <c r="V881">
        <v>4</v>
      </c>
      <c r="W881">
        <v>1</v>
      </c>
      <c r="X881">
        <v>3</v>
      </c>
      <c r="Y881" t="s">
        <v>40</v>
      </c>
      <c r="Z881" t="s">
        <v>38</v>
      </c>
      <c r="AA881" t="s">
        <v>40</v>
      </c>
      <c r="AB881">
        <v>2</v>
      </c>
      <c r="AC881">
        <v>3</v>
      </c>
      <c r="AD881" t="s">
        <v>109</v>
      </c>
      <c r="AE881" t="s">
        <v>123</v>
      </c>
      <c r="AF881" t="s">
        <v>122</v>
      </c>
      <c r="AG881" t="s">
        <v>117</v>
      </c>
      <c r="AH881" t="s">
        <v>113</v>
      </c>
      <c r="AI881" t="s">
        <v>133</v>
      </c>
      <c r="AJ881" t="s">
        <v>139</v>
      </c>
    </row>
    <row r="882" spans="1:36" x14ac:dyDescent="0.3">
      <c r="A882">
        <v>881</v>
      </c>
      <c r="B882">
        <v>50</v>
      </c>
      <c r="C882" t="s">
        <v>29</v>
      </c>
      <c r="D882" t="s">
        <v>42</v>
      </c>
      <c r="E882" t="s">
        <v>43</v>
      </c>
      <c r="F882">
        <v>3</v>
      </c>
      <c r="G882">
        <v>3</v>
      </c>
      <c r="H882" t="s">
        <v>48</v>
      </c>
      <c r="I882">
        <v>1</v>
      </c>
      <c r="J882" t="s">
        <v>49</v>
      </c>
      <c r="K882">
        <v>2</v>
      </c>
      <c r="L882" t="s">
        <v>44</v>
      </c>
      <c r="M882" t="s">
        <v>35</v>
      </c>
      <c r="N882">
        <v>42940</v>
      </c>
      <c r="O882" t="s">
        <v>40</v>
      </c>
      <c r="P882" t="s">
        <v>37</v>
      </c>
      <c r="Q882">
        <v>20</v>
      </c>
      <c r="R882">
        <v>8</v>
      </c>
      <c r="S882">
        <v>0</v>
      </c>
      <c r="T882">
        <v>32</v>
      </c>
      <c r="U882">
        <v>2</v>
      </c>
      <c r="V882">
        <v>30</v>
      </c>
      <c r="W882">
        <v>12</v>
      </c>
      <c r="X882">
        <v>13</v>
      </c>
      <c r="Y882" t="s">
        <v>40</v>
      </c>
      <c r="Z882" t="s">
        <v>38</v>
      </c>
      <c r="AA882" t="s">
        <v>38</v>
      </c>
      <c r="AB882">
        <v>2</v>
      </c>
      <c r="AC882">
        <v>4</v>
      </c>
      <c r="AD882" t="s">
        <v>114</v>
      </c>
      <c r="AE882" t="s">
        <v>110</v>
      </c>
      <c r="AF882" t="s">
        <v>122</v>
      </c>
      <c r="AG882" t="s">
        <v>112</v>
      </c>
      <c r="AH882" t="s">
        <v>125</v>
      </c>
      <c r="AI882" t="s">
        <v>138</v>
      </c>
      <c r="AJ882" t="s">
        <v>139</v>
      </c>
    </row>
    <row r="883" spans="1:36" x14ac:dyDescent="0.3">
      <c r="A883">
        <v>882</v>
      </c>
      <c r="B883">
        <v>32</v>
      </c>
      <c r="C883" t="s">
        <v>29</v>
      </c>
      <c r="D883" t="s">
        <v>30</v>
      </c>
      <c r="E883" t="s">
        <v>43</v>
      </c>
      <c r="F883">
        <v>3</v>
      </c>
      <c r="G883">
        <v>2</v>
      </c>
      <c r="H883" t="s">
        <v>32</v>
      </c>
      <c r="I883">
        <v>1</v>
      </c>
      <c r="J883" t="s">
        <v>49</v>
      </c>
      <c r="K883">
        <v>3</v>
      </c>
      <c r="L883" t="s">
        <v>44</v>
      </c>
      <c r="M883" t="s">
        <v>35</v>
      </c>
      <c r="N883">
        <v>47210</v>
      </c>
      <c r="O883" t="s">
        <v>38</v>
      </c>
      <c r="P883" t="s">
        <v>37</v>
      </c>
      <c r="Q883">
        <v>14</v>
      </c>
      <c r="R883">
        <v>8</v>
      </c>
      <c r="S883">
        <v>1</v>
      </c>
      <c r="T883">
        <v>6</v>
      </c>
      <c r="U883">
        <v>3</v>
      </c>
      <c r="V883">
        <v>3</v>
      </c>
      <c r="W883">
        <v>0</v>
      </c>
      <c r="X883">
        <v>2</v>
      </c>
      <c r="Y883" t="s">
        <v>40</v>
      </c>
      <c r="Z883" t="s">
        <v>39</v>
      </c>
      <c r="AA883" t="s">
        <v>38</v>
      </c>
      <c r="AB883">
        <v>3</v>
      </c>
      <c r="AC883">
        <v>3</v>
      </c>
      <c r="AD883" t="s">
        <v>109</v>
      </c>
      <c r="AE883" t="s">
        <v>115</v>
      </c>
      <c r="AF883" t="s">
        <v>111</v>
      </c>
      <c r="AG883" t="s">
        <v>112</v>
      </c>
      <c r="AH883" t="s">
        <v>113</v>
      </c>
      <c r="AI883" t="s">
        <v>138</v>
      </c>
      <c r="AJ883" t="s">
        <v>134</v>
      </c>
    </row>
    <row r="884" spans="1:36" x14ac:dyDescent="0.3">
      <c r="A884">
        <v>883</v>
      </c>
      <c r="B884">
        <v>44</v>
      </c>
      <c r="C884" t="s">
        <v>29</v>
      </c>
      <c r="D884" t="s">
        <v>30</v>
      </c>
      <c r="E884" t="s">
        <v>43</v>
      </c>
      <c r="F884">
        <v>10</v>
      </c>
      <c r="G884">
        <v>3</v>
      </c>
      <c r="H884" t="s">
        <v>77</v>
      </c>
      <c r="I884">
        <v>1</v>
      </c>
      <c r="J884" t="s">
        <v>49</v>
      </c>
      <c r="K884">
        <v>3</v>
      </c>
      <c r="L884" t="s">
        <v>70</v>
      </c>
      <c r="M884" t="s">
        <v>61</v>
      </c>
      <c r="N884">
        <v>25190</v>
      </c>
      <c r="O884" t="s">
        <v>46</v>
      </c>
      <c r="P884" t="s">
        <v>37</v>
      </c>
      <c r="Q884">
        <v>21</v>
      </c>
      <c r="R884">
        <v>8</v>
      </c>
      <c r="S884">
        <v>2</v>
      </c>
      <c r="T884">
        <v>23</v>
      </c>
      <c r="U884">
        <v>2</v>
      </c>
      <c r="V884">
        <v>22</v>
      </c>
      <c r="W884">
        <v>1</v>
      </c>
      <c r="X884">
        <v>10</v>
      </c>
      <c r="Y884" t="s">
        <v>40</v>
      </c>
      <c r="Z884" t="s">
        <v>39</v>
      </c>
      <c r="AA884" t="s">
        <v>40</v>
      </c>
      <c r="AB884">
        <v>3</v>
      </c>
      <c r="AC884">
        <v>4</v>
      </c>
      <c r="AD884" t="s">
        <v>114</v>
      </c>
      <c r="AE884" t="s">
        <v>118</v>
      </c>
      <c r="AF884" t="s">
        <v>111</v>
      </c>
      <c r="AG884" t="s">
        <v>112</v>
      </c>
      <c r="AH884" t="s">
        <v>121</v>
      </c>
      <c r="AI884" t="s">
        <v>133</v>
      </c>
      <c r="AJ884" t="s">
        <v>136</v>
      </c>
    </row>
    <row r="885" spans="1:36" x14ac:dyDescent="0.3">
      <c r="A885">
        <v>884</v>
      </c>
      <c r="B885">
        <v>30</v>
      </c>
      <c r="C885" t="s">
        <v>29</v>
      </c>
      <c r="D885" t="s">
        <v>30</v>
      </c>
      <c r="E885" t="s">
        <v>43</v>
      </c>
      <c r="F885">
        <v>4</v>
      </c>
      <c r="G885">
        <v>3</v>
      </c>
      <c r="H885" t="s">
        <v>55</v>
      </c>
      <c r="I885">
        <v>1</v>
      </c>
      <c r="J885" t="s">
        <v>33</v>
      </c>
      <c r="K885">
        <v>1</v>
      </c>
      <c r="L885" t="s">
        <v>57</v>
      </c>
      <c r="M885" t="s">
        <v>35</v>
      </c>
      <c r="N885">
        <v>21210</v>
      </c>
      <c r="O885" t="s">
        <v>36</v>
      </c>
      <c r="P885" t="s">
        <v>37</v>
      </c>
      <c r="Q885">
        <v>13</v>
      </c>
      <c r="R885">
        <v>8</v>
      </c>
      <c r="S885">
        <v>1</v>
      </c>
      <c r="T885">
        <v>6</v>
      </c>
      <c r="U885">
        <v>2</v>
      </c>
      <c r="V885">
        <v>6</v>
      </c>
      <c r="W885">
        <v>1</v>
      </c>
      <c r="X885">
        <v>1</v>
      </c>
      <c r="Y885" t="s">
        <v>40</v>
      </c>
      <c r="Z885" t="s">
        <v>40</v>
      </c>
      <c r="AA885" t="s">
        <v>40</v>
      </c>
      <c r="AB885">
        <v>3</v>
      </c>
      <c r="AC885">
        <v>3</v>
      </c>
      <c r="AD885" t="s">
        <v>109</v>
      </c>
      <c r="AE885" t="s">
        <v>115</v>
      </c>
      <c r="AF885" t="s">
        <v>116</v>
      </c>
      <c r="AG885" t="s">
        <v>112</v>
      </c>
      <c r="AH885" t="s">
        <v>113</v>
      </c>
      <c r="AI885" t="s">
        <v>133</v>
      </c>
      <c r="AJ885" t="s">
        <v>134</v>
      </c>
    </row>
    <row r="886" spans="1:36" x14ac:dyDescent="0.3">
      <c r="A886">
        <v>885</v>
      </c>
      <c r="B886">
        <v>45</v>
      </c>
      <c r="C886" t="s">
        <v>29</v>
      </c>
      <c r="D886" t="s">
        <v>30</v>
      </c>
      <c r="E886" t="s">
        <v>31</v>
      </c>
      <c r="F886">
        <v>29</v>
      </c>
      <c r="G886">
        <v>2</v>
      </c>
      <c r="H886" t="s">
        <v>77</v>
      </c>
      <c r="I886">
        <v>1</v>
      </c>
      <c r="J886" t="s">
        <v>33</v>
      </c>
      <c r="K886">
        <v>2</v>
      </c>
      <c r="L886" t="s">
        <v>44</v>
      </c>
      <c r="M886" t="s">
        <v>45</v>
      </c>
      <c r="N886">
        <v>29730</v>
      </c>
      <c r="O886" t="s">
        <v>36</v>
      </c>
      <c r="P886" t="s">
        <v>37</v>
      </c>
      <c r="Q886">
        <v>12</v>
      </c>
      <c r="R886">
        <v>8</v>
      </c>
      <c r="S886">
        <v>0</v>
      </c>
      <c r="T886">
        <v>10</v>
      </c>
      <c r="U886">
        <v>2</v>
      </c>
      <c r="V886">
        <v>10</v>
      </c>
      <c r="W886">
        <v>1</v>
      </c>
      <c r="X886">
        <v>4</v>
      </c>
      <c r="Y886" t="s">
        <v>38</v>
      </c>
      <c r="Z886" t="s">
        <v>36</v>
      </c>
      <c r="AA886" t="s">
        <v>38</v>
      </c>
      <c r="AB886">
        <v>3</v>
      </c>
      <c r="AC886">
        <v>3</v>
      </c>
      <c r="AD886" t="s">
        <v>109</v>
      </c>
      <c r="AE886" t="s">
        <v>118</v>
      </c>
      <c r="AF886" t="s">
        <v>120</v>
      </c>
      <c r="AG886" t="s">
        <v>124</v>
      </c>
      <c r="AH886" t="s">
        <v>113</v>
      </c>
      <c r="AI886" t="s">
        <v>138</v>
      </c>
      <c r="AJ886" t="s">
        <v>134</v>
      </c>
    </row>
    <row r="887" spans="1:36" x14ac:dyDescent="0.3">
      <c r="A887">
        <v>886</v>
      </c>
      <c r="B887">
        <v>45</v>
      </c>
      <c r="C887" t="s">
        <v>29</v>
      </c>
      <c r="D887" t="s">
        <v>52</v>
      </c>
      <c r="E887" t="s">
        <v>31</v>
      </c>
      <c r="F887">
        <v>2</v>
      </c>
      <c r="G887">
        <v>4</v>
      </c>
      <c r="H887" t="s">
        <v>32</v>
      </c>
      <c r="I887">
        <v>1</v>
      </c>
      <c r="J887" t="s">
        <v>49</v>
      </c>
      <c r="K887">
        <v>2</v>
      </c>
      <c r="L887" t="s">
        <v>66</v>
      </c>
      <c r="M887" t="s">
        <v>35</v>
      </c>
      <c r="N887">
        <v>58550</v>
      </c>
      <c r="O887" t="s">
        <v>36</v>
      </c>
      <c r="P887" t="s">
        <v>37</v>
      </c>
      <c r="Q887">
        <v>14</v>
      </c>
      <c r="R887">
        <v>8</v>
      </c>
      <c r="S887">
        <v>1</v>
      </c>
      <c r="T887">
        <v>10</v>
      </c>
      <c r="U887">
        <v>3</v>
      </c>
      <c r="V887">
        <v>10</v>
      </c>
      <c r="W887">
        <v>4</v>
      </c>
      <c r="X887">
        <v>5</v>
      </c>
      <c r="Y887" t="s">
        <v>36</v>
      </c>
      <c r="Z887" t="s">
        <v>36</v>
      </c>
      <c r="AA887" t="s">
        <v>38</v>
      </c>
      <c r="AB887">
        <v>2</v>
      </c>
      <c r="AC887">
        <v>3</v>
      </c>
      <c r="AD887" t="s">
        <v>109</v>
      </c>
      <c r="AE887" t="s">
        <v>118</v>
      </c>
      <c r="AF887" t="s">
        <v>120</v>
      </c>
      <c r="AG887" t="s">
        <v>112</v>
      </c>
      <c r="AH887" t="s">
        <v>113</v>
      </c>
      <c r="AI887" t="s">
        <v>138</v>
      </c>
      <c r="AJ887" t="s">
        <v>134</v>
      </c>
    </row>
    <row r="888" spans="1:36" x14ac:dyDescent="0.3">
      <c r="A888">
        <v>887</v>
      </c>
      <c r="B888">
        <v>31</v>
      </c>
      <c r="C888" t="s">
        <v>29</v>
      </c>
      <c r="D888" t="s">
        <v>42</v>
      </c>
      <c r="E888" t="s">
        <v>43</v>
      </c>
      <c r="F888">
        <v>7</v>
      </c>
      <c r="G888">
        <v>3</v>
      </c>
      <c r="H888" t="s">
        <v>55</v>
      </c>
      <c r="I888">
        <v>1</v>
      </c>
      <c r="J888" t="s">
        <v>49</v>
      </c>
      <c r="K888">
        <v>2</v>
      </c>
      <c r="L888" t="s">
        <v>44</v>
      </c>
      <c r="M888" t="s">
        <v>45</v>
      </c>
      <c r="N888">
        <v>36170</v>
      </c>
      <c r="O888" t="s">
        <v>67</v>
      </c>
      <c r="P888" t="s">
        <v>37</v>
      </c>
      <c r="Q888">
        <v>21</v>
      </c>
      <c r="R888">
        <v>8</v>
      </c>
      <c r="S888">
        <v>1</v>
      </c>
      <c r="T888">
        <v>10</v>
      </c>
      <c r="U888">
        <v>5</v>
      </c>
      <c r="V888">
        <v>5</v>
      </c>
      <c r="W888">
        <v>0</v>
      </c>
      <c r="X888">
        <v>3</v>
      </c>
      <c r="Y888" t="s">
        <v>39</v>
      </c>
      <c r="Z888" t="s">
        <v>36</v>
      </c>
      <c r="AA888" t="s">
        <v>38</v>
      </c>
      <c r="AB888">
        <v>3</v>
      </c>
      <c r="AC888">
        <v>4</v>
      </c>
      <c r="AD888" t="s">
        <v>114</v>
      </c>
      <c r="AE888" t="s">
        <v>115</v>
      </c>
      <c r="AF888" t="s">
        <v>120</v>
      </c>
      <c r="AG888" t="s">
        <v>112</v>
      </c>
      <c r="AH888" t="s">
        <v>113</v>
      </c>
      <c r="AI888" t="s">
        <v>138</v>
      </c>
      <c r="AJ888" t="s">
        <v>136</v>
      </c>
    </row>
    <row r="889" spans="1:36" x14ac:dyDescent="0.3">
      <c r="A889">
        <v>888</v>
      </c>
      <c r="B889">
        <v>36</v>
      </c>
      <c r="C889" t="s">
        <v>29</v>
      </c>
      <c r="D889" t="s">
        <v>30</v>
      </c>
      <c r="E889" t="s">
        <v>43</v>
      </c>
      <c r="F889">
        <v>18</v>
      </c>
      <c r="G889">
        <v>1</v>
      </c>
      <c r="H889" t="s">
        <v>55</v>
      </c>
      <c r="I889">
        <v>1</v>
      </c>
      <c r="J889" t="s">
        <v>49</v>
      </c>
      <c r="K889">
        <v>2</v>
      </c>
      <c r="L889" t="s">
        <v>66</v>
      </c>
      <c r="M889" t="s">
        <v>35</v>
      </c>
      <c r="N889">
        <v>67250</v>
      </c>
      <c r="O889" t="s">
        <v>56</v>
      </c>
      <c r="P889" t="s">
        <v>37</v>
      </c>
      <c r="Q889">
        <v>17</v>
      </c>
      <c r="R889">
        <v>8</v>
      </c>
      <c r="S889">
        <v>1</v>
      </c>
      <c r="T889">
        <v>7</v>
      </c>
      <c r="U889">
        <v>3</v>
      </c>
      <c r="V889">
        <v>3</v>
      </c>
      <c r="W889">
        <v>1</v>
      </c>
      <c r="X889">
        <v>1</v>
      </c>
      <c r="Y889" t="s">
        <v>38</v>
      </c>
      <c r="Z889" t="s">
        <v>38</v>
      </c>
      <c r="AA889" t="s">
        <v>38</v>
      </c>
      <c r="AB889">
        <v>3</v>
      </c>
      <c r="AC889">
        <v>3</v>
      </c>
      <c r="AD889" t="s">
        <v>109</v>
      </c>
      <c r="AE889" t="s">
        <v>118</v>
      </c>
      <c r="AF889" t="s">
        <v>122</v>
      </c>
      <c r="AG889" t="s">
        <v>117</v>
      </c>
      <c r="AH889" t="s">
        <v>113</v>
      </c>
      <c r="AI889" t="s">
        <v>138</v>
      </c>
      <c r="AJ889" t="s">
        <v>139</v>
      </c>
    </row>
    <row r="890" spans="1:36" x14ac:dyDescent="0.3">
      <c r="A890">
        <v>889</v>
      </c>
      <c r="B890">
        <v>34</v>
      </c>
      <c r="C890" t="s">
        <v>29</v>
      </c>
      <c r="D890" t="s">
        <v>42</v>
      </c>
      <c r="E890" t="s">
        <v>31</v>
      </c>
      <c r="F890">
        <v>28</v>
      </c>
      <c r="G890">
        <v>4</v>
      </c>
      <c r="H890" t="s">
        <v>73</v>
      </c>
      <c r="I890">
        <v>1</v>
      </c>
      <c r="J890" t="s">
        <v>49</v>
      </c>
      <c r="K890">
        <v>5</v>
      </c>
      <c r="L890" t="s">
        <v>66</v>
      </c>
      <c r="M890" t="s">
        <v>61</v>
      </c>
      <c r="N890">
        <v>103250</v>
      </c>
      <c r="O890" t="s">
        <v>36</v>
      </c>
      <c r="P890" t="s">
        <v>37</v>
      </c>
      <c r="Q890">
        <v>11</v>
      </c>
      <c r="R890">
        <v>8</v>
      </c>
      <c r="S890">
        <v>1</v>
      </c>
      <c r="T890">
        <v>9</v>
      </c>
      <c r="U890">
        <v>3</v>
      </c>
      <c r="V890">
        <v>9</v>
      </c>
      <c r="W890">
        <v>7</v>
      </c>
      <c r="X890">
        <v>2</v>
      </c>
      <c r="Y890" t="s">
        <v>38</v>
      </c>
      <c r="Z890" t="s">
        <v>39</v>
      </c>
      <c r="AA890" t="s">
        <v>38</v>
      </c>
      <c r="AB890">
        <v>2</v>
      </c>
      <c r="AC890">
        <v>3</v>
      </c>
      <c r="AD890" t="s">
        <v>109</v>
      </c>
      <c r="AE890" t="s">
        <v>115</v>
      </c>
      <c r="AF890" t="s">
        <v>111</v>
      </c>
      <c r="AG890" t="s">
        <v>124</v>
      </c>
      <c r="AH890" t="s">
        <v>113</v>
      </c>
      <c r="AI890" t="s">
        <v>138</v>
      </c>
      <c r="AJ890" t="s">
        <v>134</v>
      </c>
    </row>
    <row r="891" spans="1:36" x14ac:dyDescent="0.3">
      <c r="A891">
        <v>890</v>
      </c>
      <c r="B891">
        <v>49</v>
      </c>
      <c r="C891" t="s">
        <v>29</v>
      </c>
      <c r="D891" t="s">
        <v>30</v>
      </c>
      <c r="E891" t="s">
        <v>43</v>
      </c>
      <c r="F891">
        <v>1</v>
      </c>
      <c r="G891">
        <v>4</v>
      </c>
      <c r="H891" t="s">
        <v>32</v>
      </c>
      <c r="I891">
        <v>1</v>
      </c>
      <c r="J891" t="s">
        <v>49</v>
      </c>
      <c r="K891">
        <v>3</v>
      </c>
      <c r="L891" t="s">
        <v>34</v>
      </c>
      <c r="M891" t="s">
        <v>35</v>
      </c>
      <c r="N891">
        <v>69490</v>
      </c>
      <c r="O891" t="s">
        <v>36</v>
      </c>
      <c r="P891" t="s">
        <v>37</v>
      </c>
      <c r="Q891">
        <v>14</v>
      </c>
      <c r="R891">
        <v>8</v>
      </c>
      <c r="S891">
        <v>1</v>
      </c>
      <c r="T891">
        <v>10</v>
      </c>
      <c r="U891">
        <v>2</v>
      </c>
      <c r="V891">
        <v>9</v>
      </c>
      <c r="W891">
        <v>1</v>
      </c>
      <c r="X891">
        <v>4</v>
      </c>
      <c r="Y891" t="s">
        <v>38</v>
      </c>
      <c r="Z891" t="s">
        <v>36</v>
      </c>
      <c r="AA891" t="s">
        <v>40</v>
      </c>
      <c r="AB891">
        <v>3</v>
      </c>
      <c r="AC891">
        <v>3</v>
      </c>
      <c r="AD891" t="s">
        <v>109</v>
      </c>
      <c r="AE891" t="s">
        <v>110</v>
      </c>
      <c r="AF891" t="s">
        <v>120</v>
      </c>
      <c r="AG891" t="s">
        <v>112</v>
      </c>
      <c r="AH891" t="s">
        <v>113</v>
      </c>
      <c r="AI891" t="s">
        <v>133</v>
      </c>
      <c r="AJ891" t="s">
        <v>134</v>
      </c>
    </row>
    <row r="892" spans="1:36" x14ac:dyDescent="0.3">
      <c r="A892">
        <v>891</v>
      </c>
      <c r="B892">
        <v>39</v>
      </c>
      <c r="C892" t="s">
        <v>29</v>
      </c>
      <c r="D892" t="s">
        <v>30</v>
      </c>
      <c r="E892" t="s">
        <v>43</v>
      </c>
      <c r="F892">
        <v>6</v>
      </c>
      <c r="G892">
        <v>2</v>
      </c>
      <c r="H892" t="s">
        <v>32</v>
      </c>
      <c r="I892">
        <v>1</v>
      </c>
      <c r="J892" t="s">
        <v>49</v>
      </c>
      <c r="K892">
        <v>3</v>
      </c>
      <c r="L892" t="s">
        <v>44</v>
      </c>
      <c r="M892" t="s">
        <v>35</v>
      </c>
      <c r="N892">
        <v>106090</v>
      </c>
      <c r="O892" t="s">
        <v>40</v>
      </c>
      <c r="P892" t="s">
        <v>37</v>
      </c>
      <c r="Q892">
        <v>17</v>
      </c>
      <c r="R892">
        <v>8</v>
      </c>
      <c r="S892">
        <v>1</v>
      </c>
      <c r="T892">
        <v>10</v>
      </c>
      <c r="U892">
        <v>2</v>
      </c>
      <c r="V892">
        <v>7</v>
      </c>
      <c r="W892">
        <v>7</v>
      </c>
      <c r="X892">
        <v>7</v>
      </c>
      <c r="Y892" t="s">
        <v>40</v>
      </c>
      <c r="Z892" t="s">
        <v>36</v>
      </c>
      <c r="AA892" t="s">
        <v>38</v>
      </c>
      <c r="AB892">
        <v>3</v>
      </c>
      <c r="AC892">
        <v>3</v>
      </c>
      <c r="AD892" t="s">
        <v>109</v>
      </c>
      <c r="AE892" t="s">
        <v>118</v>
      </c>
      <c r="AF892" t="s">
        <v>120</v>
      </c>
      <c r="AG892" t="s">
        <v>112</v>
      </c>
      <c r="AH892" t="s">
        <v>113</v>
      </c>
      <c r="AI892" t="s">
        <v>138</v>
      </c>
      <c r="AJ892" t="s">
        <v>139</v>
      </c>
    </row>
    <row r="893" spans="1:36" x14ac:dyDescent="0.3">
      <c r="A893">
        <v>892</v>
      </c>
      <c r="B893">
        <v>27</v>
      </c>
      <c r="C893" t="s">
        <v>29</v>
      </c>
      <c r="D893" t="s">
        <v>30</v>
      </c>
      <c r="E893" t="s">
        <v>43</v>
      </c>
      <c r="F893">
        <v>2</v>
      </c>
      <c r="G893">
        <v>1</v>
      </c>
      <c r="H893" t="s">
        <v>32</v>
      </c>
      <c r="I893">
        <v>1</v>
      </c>
      <c r="J893" t="s">
        <v>49</v>
      </c>
      <c r="K893">
        <v>4</v>
      </c>
      <c r="L893" t="s">
        <v>44</v>
      </c>
      <c r="M893" t="s">
        <v>61</v>
      </c>
      <c r="N893">
        <v>44470</v>
      </c>
      <c r="O893" t="s">
        <v>36</v>
      </c>
      <c r="P893" t="s">
        <v>37</v>
      </c>
      <c r="Q893">
        <v>13</v>
      </c>
      <c r="R893">
        <v>8</v>
      </c>
      <c r="S893">
        <v>0</v>
      </c>
      <c r="T893">
        <v>7</v>
      </c>
      <c r="U893">
        <v>4</v>
      </c>
      <c r="V893">
        <v>7</v>
      </c>
      <c r="W893">
        <v>0</v>
      </c>
      <c r="X893">
        <v>7</v>
      </c>
      <c r="Y893" t="s">
        <v>39</v>
      </c>
      <c r="Z893" t="s">
        <v>36</v>
      </c>
      <c r="AA893" t="s">
        <v>38</v>
      </c>
      <c r="AB893">
        <v>3</v>
      </c>
      <c r="AC893">
        <v>3</v>
      </c>
      <c r="AD893" t="s">
        <v>109</v>
      </c>
      <c r="AE893" t="s">
        <v>115</v>
      </c>
      <c r="AF893" t="s">
        <v>120</v>
      </c>
      <c r="AG893" t="s">
        <v>112</v>
      </c>
      <c r="AH893" t="s">
        <v>113</v>
      </c>
      <c r="AI893" t="s">
        <v>138</v>
      </c>
      <c r="AJ893" t="s">
        <v>134</v>
      </c>
    </row>
    <row r="894" spans="1:36" x14ac:dyDescent="0.3">
      <c r="A894">
        <v>893</v>
      </c>
      <c r="B894">
        <v>35</v>
      </c>
      <c r="C894" t="s">
        <v>29</v>
      </c>
      <c r="D894" t="s">
        <v>30</v>
      </c>
      <c r="E894" t="s">
        <v>43</v>
      </c>
      <c r="F894">
        <v>2</v>
      </c>
      <c r="G894">
        <v>3</v>
      </c>
      <c r="H894" t="s">
        <v>55</v>
      </c>
      <c r="I894">
        <v>1</v>
      </c>
      <c r="J894" t="s">
        <v>33</v>
      </c>
      <c r="K894">
        <v>2</v>
      </c>
      <c r="L894" t="s">
        <v>50</v>
      </c>
      <c r="M894" t="s">
        <v>35</v>
      </c>
      <c r="N894">
        <v>21570</v>
      </c>
      <c r="O894" t="s">
        <v>36</v>
      </c>
      <c r="P894" t="s">
        <v>37</v>
      </c>
      <c r="Q894">
        <v>25</v>
      </c>
      <c r="R894">
        <v>8</v>
      </c>
      <c r="S894">
        <v>0</v>
      </c>
      <c r="T894">
        <v>16</v>
      </c>
      <c r="U894">
        <v>1</v>
      </c>
      <c r="V894">
        <v>16</v>
      </c>
      <c r="W894">
        <v>1</v>
      </c>
      <c r="X894">
        <v>10</v>
      </c>
      <c r="Y894" t="s">
        <v>40</v>
      </c>
      <c r="Z894" t="s">
        <v>36</v>
      </c>
      <c r="AA894" t="s">
        <v>38</v>
      </c>
      <c r="AB894">
        <v>2</v>
      </c>
      <c r="AC894">
        <v>4</v>
      </c>
      <c r="AD894" t="s">
        <v>114</v>
      </c>
      <c r="AE894" t="s">
        <v>115</v>
      </c>
      <c r="AF894" t="s">
        <v>120</v>
      </c>
      <c r="AG894" t="s">
        <v>112</v>
      </c>
      <c r="AH894" t="s">
        <v>119</v>
      </c>
      <c r="AI894" t="s">
        <v>138</v>
      </c>
      <c r="AJ894" t="s">
        <v>136</v>
      </c>
    </row>
    <row r="895" spans="1:36" x14ac:dyDescent="0.3">
      <c r="A895">
        <v>894</v>
      </c>
      <c r="B895">
        <v>28</v>
      </c>
      <c r="C895" t="s">
        <v>29</v>
      </c>
      <c r="D895" t="s">
        <v>30</v>
      </c>
      <c r="E895" t="s">
        <v>43</v>
      </c>
      <c r="F895">
        <v>23</v>
      </c>
      <c r="G895">
        <v>3</v>
      </c>
      <c r="H895" t="s">
        <v>32</v>
      </c>
      <c r="I895">
        <v>1</v>
      </c>
      <c r="J895" t="s">
        <v>49</v>
      </c>
      <c r="K895">
        <v>3</v>
      </c>
      <c r="L895" t="s">
        <v>66</v>
      </c>
      <c r="M895" t="s">
        <v>61</v>
      </c>
      <c r="N895">
        <v>46010</v>
      </c>
      <c r="O895" t="s">
        <v>46</v>
      </c>
      <c r="P895" t="s">
        <v>37</v>
      </c>
      <c r="Q895">
        <v>15</v>
      </c>
      <c r="R895">
        <v>8</v>
      </c>
      <c r="S895">
        <v>2</v>
      </c>
      <c r="T895">
        <v>6</v>
      </c>
      <c r="U895">
        <v>2</v>
      </c>
      <c r="V895">
        <v>5</v>
      </c>
      <c r="W895">
        <v>0</v>
      </c>
      <c r="X895">
        <v>0</v>
      </c>
      <c r="Y895" t="s">
        <v>40</v>
      </c>
      <c r="Z895" t="s">
        <v>36</v>
      </c>
      <c r="AA895" t="s">
        <v>40</v>
      </c>
      <c r="AB895">
        <v>3</v>
      </c>
      <c r="AC895">
        <v>3</v>
      </c>
      <c r="AD895" t="s">
        <v>109</v>
      </c>
      <c r="AE895" t="s">
        <v>115</v>
      </c>
      <c r="AF895" t="s">
        <v>120</v>
      </c>
      <c r="AG895" t="s">
        <v>124</v>
      </c>
      <c r="AH895" t="s">
        <v>113</v>
      </c>
      <c r="AI895" t="s">
        <v>133</v>
      </c>
      <c r="AJ895" t="s">
        <v>134</v>
      </c>
    </row>
    <row r="896" spans="1:36" x14ac:dyDescent="0.3">
      <c r="A896">
        <v>895</v>
      </c>
      <c r="B896">
        <v>21</v>
      </c>
      <c r="C896" t="s">
        <v>29</v>
      </c>
      <c r="D896" t="s">
        <v>30</v>
      </c>
      <c r="E896" t="s">
        <v>43</v>
      </c>
      <c r="F896">
        <v>3</v>
      </c>
      <c r="G896">
        <v>1</v>
      </c>
      <c r="H896" t="s">
        <v>32</v>
      </c>
      <c r="I896">
        <v>1</v>
      </c>
      <c r="J896" t="s">
        <v>33</v>
      </c>
      <c r="K896">
        <v>1</v>
      </c>
      <c r="L896" t="s">
        <v>60</v>
      </c>
      <c r="M896" t="s">
        <v>45</v>
      </c>
      <c r="N896">
        <v>170990</v>
      </c>
      <c r="O896" t="s">
        <v>36</v>
      </c>
      <c r="P896" t="s">
        <v>37</v>
      </c>
      <c r="Q896">
        <v>14</v>
      </c>
      <c r="R896">
        <v>8</v>
      </c>
      <c r="S896">
        <v>1</v>
      </c>
      <c r="T896">
        <v>3</v>
      </c>
      <c r="U896">
        <v>2</v>
      </c>
      <c r="V896">
        <v>2</v>
      </c>
      <c r="W896">
        <v>2</v>
      </c>
      <c r="X896">
        <v>2</v>
      </c>
      <c r="Y896" t="s">
        <v>38</v>
      </c>
      <c r="Z896" t="s">
        <v>39</v>
      </c>
      <c r="AA896" t="s">
        <v>38</v>
      </c>
      <c r="AB896">
        <v>3</v>
      </c>
      <c r="AC896">
        <v>3</v>
      </c>
      <c r="AD896" t="s">
        <v>109</v>
      </c>
      <c r="AE896" t="s">
        <v>123</v>
      </c>
      <c r="AF896" t="s">
        <v>111</v>
      </c>
      <c r="AG896" t="s">
        <v>112</v>
      </c>
      <c r="AH896" t="s">
        <v>113</v>
      </c>
      <c r="AI896" t="s">
        <v>138</v>
      </c>
      <c r="AJ896" t="s">
        <v>134</v>
      </c>
    </row>
    <row r="897" spans="1:36" x14ac:dyDescent="0.3">
      <c r="A897">
        <v>896</v>
      </c>
      <c r="B897">
        <v>18</v>
      </c>
      <c r="C897" t="s">
        <v>41</v>
      </c>
      <c r="D897" t="s">
        <v>42</v>
      </c>
      <c r="E897" t="s">
        <v>43</v>
      </c>
      <c r="F897">
        <v>3</v>
      </c>
      <c r="G897">
        <v>5</v>
      </c>
      <c r="H897" t="s">
        <v>55</v>
      </c>
      <c r="I897">
        <v>1</v>
      </c>
      <c r="J897" t="s">
        <v>49</v>
      </c>
      <c r="K897">
        <v>1</v>
      </c>
      <c r="L897" t="s">
        <v>57</v>
      </c>
      <c r="M897" t="s">
        <v>45</v>
      </c>
      <c r="N897">
        <v>24790</v>
      </c>
      <c r="O897" t="s">
        <v>36</v>
      </c>
      <c r="P897" t="s">
        <v>37</v>
      </c>
      <c r="Q897">
        <v>12</v>
      </c>
      <c r="R897">
        <v>8</v>
      </c>
      <c r="S897">
        <v>1</v>
      </c>
      <c r="T897">
        <v>0</v>
      </c>
      <c r="U897">
        <v>2</v>
      </c>
      <c r="V897">
        <v>0</v>
      </c>
      <c r="W897">
        <v>0</v>
      </c>
      <c r="X897">
        <v>0</v>
      </c>
      <c r="Y897" t="s">
        <v>40</v>
      </c>
      <c r="Z897" t="s">
        <v>39</v>
      </c>
      <c r="AA897" t="s">
        <v>39</v>
      </c>
      <c r="AB897">
        <v>2</v>
      </c>
      <c r="AC897">
        <v>3</v>
      </c>
      <c r="AD897" t="s">
        <v>109</v>
      </c>
      <c r="AE897" t="s">
        <v>123</v>
      </c>
      <c r="AF897" t="s">
        <v>111</v>
      </c>
      <c r="AG897" t="s">
        <v>112</v>
      </c>
      <c r="AH897" t="s">
        <v>113</v>
      </c>
      <c r="AI897" t="s">
        <v>135</v>
      </c>
      <c r="AJ897" t="s">
        <v>134</v>
      </c>
    </row>
    <row r="898" spans="1:36" x14ac:dyDescent="0.3">
      <c r="A898">
        <v>897</v>
      </c>
      <c r="B898">
        <v>47</v>
      </c>
      <c r="C898" t="s">
        <v>29</v>
      </c>
      <c r="D898" t="s">
        <v>30</v>
      </c>
      <c r="E898" t="s">
        <v>43</v>
      </c>
      <c r="F898">
        <v>25</v>
      </c>
      <c r="G898">
        <v>4</v>
      </c>
      <c r="H898" t="s">
        <v>55</v>
      </c>
      <c r="I898">
        <v>1</v>
      </c>
      <c r="J898" t="s">
        <v>49</v>
      </c>
      <c r="K898">
        <v>2</v>
      </c>
      <c r="L898" t="s">
        <v>44</v>
      </c>
      <c r="M898" t="s">
        <v>35</v>
      </c>
      <c r="N898">
        <v>148520</v>
      </c>
      <c r="O898" t="s">
        <v>38</v>
      </c>
      <c r="P898" t="s">
        <v>37</v>
      </c>
      <c r="Q898">
        <v>19</v>
      </c>
      <c r="R898">
        <v>8</v>
      </c>
      <c r="S898">
        <v>3</v>
      </c>
      <c r="T898">
        <v>27</v>
      </c>
      <c r="U898">
        <v>3</v>
      </c>
      <c r="V898">
        <v>5</v>
      </c>
      <c r="W898">
        <v>1</v>
      </c>
      <c r="X898">
        <v>0</v>
      </c>
      <c r="Y898" t="s">
        <v>39</v>
      </c>
      <c r="Z898" t="s">
        <v>38</v>
      </c>
      <c r="AA898" t="s">
        <v>38</v>
      </c>
      <c r="AB898">
        <v>2</v>
      </c>
      <c r="AC898">
        <v>3</v>
      </c>
      <c r="AD898" t="s">
        <v>109</v>
      </c>
      <c r="AE898" t="s">
        <v>110</v>
      </c>
      <c r="AF898" t="s">
        <v>122</v>
      </c>
      <c r="AG898" t="s">
        <v>124</v>
      </c>
      <c r="AH898" t="s">
        <v>121</v>
      </c>
      <c r="AI898" t="s">
        <v>138</v>
      </c>
      <c r="AJ898" t="s">
        <v>139</v>
      </c>
    </row>
    <row r="899" spans="1:36" x14ac:dyDescent="0.3">
      <c r="A899">
        <v>898</v>
      </c>
      <c r="B899">
        <v>39</v>
      </c>
      <c r="C899" t="s">
        <v>29</v>
      </c>
      <c r="D899" t="s">
        <v>30</v>
      </c>
      <c r="E899" t="s">
        <v>31</v>
      </c>
      <c r="F899">
        <v>2</v>
      </c>
      <c r="G899">
        <v>4</v>
      </c>
      <c r="H899" t="s">
        <v>32</v>
      </c>
      <c r="I899">
        <v>1</v>
      </c>
      <c r="J899" t="s">
        <v>49</v>
      </c>
      <c r="K899">
        <v>1</v>
      </c>
      <c r="L899" t="s">
        <v>60</v>
      </c>
      <c r="M899" t="s">
        <v>61</v>
      </c>
      <c r="N899">
        <v>72640</v>
      </c>
      <c r="O899" t="s">
        <v>46</v>
      </c>
      <c r="P899" t="s">
        <v>37</v>
      </c>
      <c r="Q899">
        <v>17</v>
      </c>
      <c r="R899">
        <v>8</v>
      </c>
      <c r="S899">
        <v>0</v>
      </c>
      <c r="T899">
        <v>11</v>
      </c>
      <c r="U899">
        <v>5</v>
      </c>
      <c r="V899">
        <v>10</v>
      </c>
      <c r="W899">
        <v>0</v>
      </c>
      <c r="X899">
        <v>7</v>
      </c>
      <c r="Y899" t="s">
        <v>38</v>
      </c>
      <c r="Z899" t="s">
        <v>38</v>
      </c>
      <c r="AA899" t="s">
        <v>38</v>
      </c>
      <c r="AB899">
        <v>3</v>
      </c>
      <c r="AC899">
        <v>3</v>
      </c>
      <c r="AD899" t="s">
        <v>109</v>
      </c>
      <c r="AE899" t="s">
        <v>118</v>
      </c>
      <c r="AF899" t="s">
        <v>122</v>
      </c>
      <c r="AG899" t="s">
        <v>112</v>
      </c>
      <c r="AH899" t="s">
        <v>119</v>
      </c>
      <c r="AI899" t="s">
        <v>138</v>
      </c>
      <c r="AJ899" t="s">
        <v>139</v>
      </c>
    </row>
    <row r="900" spans="1:36" x14ac:dyDescent="0.3">
      <c r="A900">
        <v>899</v>
      </c>
      <c r="B900">
        <v>40</v>
      </c>
      <c r="C900" t="s">
        <v>29</v>
      </c>
      <c r="D900" t="s">
        <v>30</v>
      </c>
      <c r="E900" t="s">
        <v>43</v>
      </c>
      <c r="F900">
        <v>22</v>
      </c>
      <c r="G900">
        <v>1</v>
      </c>
      <c r="H900" t="s">
        <v>32</v>
      </c>
      <c r="I900">
        <v>1</v>
      </c>
      <c r="J900" t="s">
        <v>49</v>
      </c>
      <c r="K900">
        <v>1</v>
      </c>
      <c r="L900" t="s">
        <v>60</v>
      </c>
      <c r="M900" t="s">
        <v>35</v>
      </c>
      <c r="N900">
        <v>56660</v>
      </c>
      <c r="O900" t="s">
        <v>36</v>
      </c>
      <c r="P900" t="s">
        <v>37</v>
      </c>
      <c r="Q900">
        <v>14</v>
      </c>
      <c r="R900">
        <v>8</v>
      </c>
      <c r="S900">
        <v>1</v>
      </c>
      <c r="T900">
        <v>18</v>
      </c>
      <c r="U900">
        <v>2</v>
      </c>
      <c r="V900">
        <v>18</v>
      </c>
      <c r="W900">
        <v>14</v>
      </c>
      <c r="X900">
        <v>12</v>
      </c>
      <c r="Y900" t="s">
        <v>36</v>
      </c>
      <c r="Z900" t="s">
        <v>38</v>
      </c>
      <c r="AA900" t="s">
        <v>38</v>
      </c>
      <c r="AB900">
        <v>3</v>
      </c>
      <c r="AC900">
        <v>3</v>
      </c>
      <c r="AD900" t="s">
        <v>109</v>
      </c>
      <c r="AE900" t="s">
        <v>118</v>
      </c>
      <c r="AF900" t="s">
        <v>122</v>
      </c>
      <c r="AG900" t="s">
        <v>124</v>
      </c>
      <c r="AH900" t="s">
        <v>119</v>
      </c>
      <c r="AI900" t="s">
        <v>138</v>
      </c>
      <c r="AJ900" t="s">
        <v>134</v>
      </c>
    </row>
    <row r="901" spans="1:36" x14ac:dyDescent="0.3">
      <c r="A901">
        <v>900</v>
      </c>
      <c r="B901">
        <v>35</v>
      </c>
      <c r="C901" t="s">
        <v>29</v>
      </c>
      <c r="D901" t="s">
        <v>52</v>
      </c>
      <c r="E901" t="s">
        <v>43</v>
      </c>
      <c r="F901">
        <v>29</v>
      </c>
      <c r="G901">
        <v>3</v>
      </c>
      <c r="H901" t="s">
        <v>55</v>
      </c>
      <c r="I901">
        <v>1</v>
      </c>
      <c r="J901" t="s">
        <v>33</v>
      </c>
      <c r="K901">
        <v>2</v>
      </c>
      <c r="L901" t="s">
        <v>50</v>
      </c>
      <c r="M901" t="s">
        <v>35</v>
      </c>
      <c r="N901">
        <v>78230</v>
      </c>
      <c r="O901" t="s">
        <v>36</v>
      </c>
      <c r="P901" t="s">
        <v>37</v>
      </c>
      <c r="Q901">
        <v>13</v>
      </c>
      <c r="R901">
        <v>8</v>
      </c>
      <c r="S901">
        <v>1</v>
      </c>
      <c r="T901">
        <v>15</v>
      </c>
      <c r="U901">
        <v>3</v>
      </c>
      <c r="V901">
        <v>14</v>
      </c>
      <c r="W901">
        <v>2</v>
      </c>
      <c r="X901">
        <v>9</v>
      </c>
      <c r="Y901" t="s">
        <v>38</v>
      </c>
      <c r="Z901" t="s">
        <v>38</v>
      </c>
      <c r="AA901" t="s">
        <v>38</v>
      </c>
      <c r="AB901">
        <v>3</v>
      </c>
      <c r="AC901">
        <v>3</v>
      </c>
      <c r="AD901" t="s">
        <v>109</v>
      </c>
      <c r="AE901" t="s">
        <v>115</v>
      </c>
      <c r="AF901" t="s">
        <v>122</v>
      </c>
      <c r="AG901" t="s">
        <v>124</v>
      </c>
      <c r="AH901" t="s">
        <v>119</v>
      </c>
      <c r="AI901" t="s">
        <v>138</v>
      </c>
      <c r="AJ901" t="s">
        <v>134</v>
      </c>
    </row>
    <row r="902" spans="1:36" x14ac:dyDescent="0.3">
      <c r="A902">
        <v>901</v>
      </c>
      <c r="B902">
        <v>37</v>
      </c>
      <c r="C902" t="s">
        <v>29</v>
      </c>
      <c r="D902" t="s">
        <v>30</v>
      </c>
      <c r="E902" t="s">
        <v>43</v>
      </c>
      <c r="F902">
        <v>29</v>
      </c>
      <c r="G902">
        <v>4</v>
      </c>
      <c r="H902" t="s">
        <v>77</v>
      </c>
      <c r="I902">
        <v>1</v>
      </c>
      <c r="J902" t="s">
        <v>49</v>
      </c>
      <c r="K902">
        <v>1</v>
      </c>
      <c r="L902" t="s">
        <v>60</v>
      </c>
      <c r="M902" t="s">
        <v>35</v>
      </c>
      <c r="N902">
        <v>78800</v>
      </c>
      <c r="O902" t="s">
        <v>38</v>
      </c>
      <c r="P902" t="s">
        <v>37</v>
      </c>
      <c r="Q902">
        <v>12</v>
      </c>
      <c r="R902">
        <v>8</v>
      </c>
      <c r="S902">
        <v>1</v>
      </c>
      <c r="T902">
        <v>9</v>
      </c>
      <c r="U902">
        <v>2</v>
      </c>
      <c r="V902">
        <v>4</v>
      </c>
      <c r="W902">
        <v>0</v>
      </c>
      <c r="X902">
        <v>2</v>
      </c>
      <c r="Y902" t="s">
        <v>38</v>
      </c>
      <c r="Z902" t="s">
        <v>38</v>
      </c>
      <c r="AA902" t="s">
        <v>40</v>
      </c>
      <c r="AB902">
        <v>4</v>
      </c>
      <c r="AC902">
        <v>3</v>
      </c>
      <c r="AD902" t="s">
        <v>109</v>
      </c>
      <c r="AE902" t="s">
        <v>118</v>
      </c>
      <c r="AF902" t="s">
        <v>122</v>
      </c>
      <c r="AG902" t="s">
        <v>124</v>
      </c>
      <c r="AH902" t="s">
        <v>113</v>
      </c>
      <c r="AI902" t="s">
        <v>133</v>
      </c>
      <c r="AJ902" t="s">
        <v>134</v>
      </c>
    </row>
    <row r="903" spans="1:36" x14ac:dyDescent="0.3">
      <c r="A903">
        <v>902</v>
      </c>
      <c r="B903">
        <v>39</v>
      </c>
      <c r="C903" t="s">
        <v>29</v>
      </c>
      <c r="D903" t="s">
        <v>42</v>
      </c>
      <c r="E903" t="s">
        <v>43</v>
      </c>
      <c r="F903">
        <v>2</v>
      </c>
      <c r="G903">
        <v>3</v>
      </c>
      <c r="H903" t="s">
        <v>77</v>
      </c>
      <c r="I903">
        <v>1</v>
      </c>
      <c r="J903" t="s">
        <v>33</v>
      </c>
      <c r="K903">
        <v>2</v>
      </c>
      <c r="L903" t="s">
        <v>70</v>
      </c>
      <c r="M903" t="s">
        <v>45</v>
      </c>
      <c r="N903">
        <v>131940</v>
      </c>
      <c r="O903" t="s">
        <v>46</v>
      </c>
      <c r="P903" t="s">
        <v>37</v>
      </c>
      <c r="Q903">
        <v>11</v>
      </c>
      <c r="R903">
        <v>8</v>
      </c>
      <c r="S903">
        <v>0</v>
      </c>
      <c r="T903">
        <v>10</v>
      </c>
      <c r="U903">
        <v>2</v>
      </c>
      <c r="V903">
        <v>9</v>
      </c>
      <c r="W903">
        <v>3</v>
      </c>
      <c r="X903">
        <v>8</v>
      </c>
      <c r="Y903" t="s">
        <v>36</v>
      </c>
      <c r="Z903" t="s">
        <v>38</v>
      </c>
      <c r="AA903" t="s">
        <v>36</v>
      </c>
      <c r="AB903">
        <v>3</v>
      </c>
      <c r="AC903">
        <v>3</v>
      </c>
      <c r="AD903" t="s">
        <v>109</v>
      </c>
      <c r="AE903" t="s">
        <v>118</v>
      </c>
      <c r="AF903" t="s">
        <v>122</v>
      </c>
      <c r="AG903" t="s">
        <v>112</v>
      </c>
      <c r="AH903" t="s">
        <v>113</v>
      </c>
      <c r="AI903" t="s">
        <v>137</v>
      </c>
      <c r="AJ903" t="s">
        <v>134</v>
      </c>
    </row>
    <row r="904" spans="1:36" x14ac:dyDescent="0.3">
      <c r="A904">
        <v>903</v>
      </c>
      <c r="B904">
        <v>45</v>
      </c>
      <c r="C904" t="s">
        <v>29</v>
      </c>
      <c r="D904" t="s">
        <v>30</v>
      </c>
      <c r="E904" t="s">
        <v>43</v>
      </c>
      <c r="F904">
        <v>28</v>
      </c>
      <c r="G904">
        <v>3</v>
      </c>
      <c r="H904" t="s">
        <v>32</v>
      </c>
      <c r="I904">
        <v>1</v>
      </c>
      <c r="J904" t="s">
        <v>33</v>
      </c>
      <c r="K904">
        <v>2</v>
      </c>
      <c r="L904" t="s">
        <v>60</v>
      </c>
      <c r="M904" t="s">
        <v>61</v>
      </c>
      <c r="N904">
        <v>50670</v>
      </c>
      <c r="O904" t="s">
        <v>36</v>
      </c>
      <c r="P904" t="s">
        <v>37</v>
      </c>
      <c r="Q904">
        <v>11</v>
      </c>
      <c r="R904">
        <v>8</v>
      </c>
      <c r="S904">
        <v>2</v>
      </c>
      <c r="T904">
        <v>10</v>
      </c>
      <c r="U904">
        <v>3</v>
      </c>
      <c r="V904">
        <v>10</v>
      </c>
      <c r="W904">
        <v>3</v>
      </c>
      <c r="X904">
        <v>9</v>
      </c>
      <c r="Y904" t="s">
        <v>39</v>
      </c>
      <c r="Z904" t="s">
        <v>39</v>
      </c>
      <c r="AA904" t="s">
        <v>38</v>
      </c>
      <c r="AB904">
        <v>2</v>
      </c>
      <c r="AC904">
        <v>3</v>
      </c>
      <c r="AD904" t="s">
        <v>109</v>
      </c>
      <c r="AE904" t="s">
        <v>118</v>
      </c>
      <c r="AF904" t="s">
        <v>111</v>
      </c>
      <c r="AG904" t="s">
        <v>124</v>
      </c>
      <c r="AH904" t="s">
        <v>113</v>
      </c>
      <c r="AI904" t="s">
        <v>138</v>
      </c>
      <c r="AJ904" t="s">
        <v>134</v>
      </c>
    </row>
    <row r="905" spans="1:36" x14ac:dyDescent="0.3">
      <c r="A905">
        <v>904</v>
      </c>
      <c r="B905">
        <v>38</v>
      </c>
      <c r="C905" t="s">
        <v>29</v>
      </c>
      <c r="D905" t="s">
        <v>30</v>
      </c>
      <c r="E905" t="s">
        <v>43</v>
      </c>
      <c r="F905">
        <v>2</v>
      </c>
      <c r="G905">
        <v>4</v>
      </c>
      <c r="H905" t="s">
        <v>32</v>
      </c>
      <c r="I905">
        <v>1</v>
      </c>
      <c r="J905" t="s">
        <v>33</v>
      </c>
      <c r="K905">
        <v>3</v>
      </c>
      <c r="L905" t="s">
        <v>50</v>
      </c>
      <c r="M905" t="s">
        <v>35</v>
      </c>
      <c r="N905">
        <v>50790</v>
      </c>
      <c r="O905" t="s">
        <v>38</v>
      </c>
      <c r="P905" t="s">
        <v>37</v>
      </c>
      <c r="Q905">
        <v>11</v>
      </c>
      <c r="R905">
        <v>8</v>
      </c>
      <c r="S905">
        <v>0</v>
      </c>
      <c r="T905">
        <v>10</v>
      </c>
      <c r="U905">
        <v>3</v>
      </c>
      <c r="V905">
        <v>5</v>
      </c>
      <c r="W905">
        <v>0</v>
      </c>
      <c r="X905">
        <v>2</v>
      </c>
      <c r="Y905" t="s">
        <v>39</v>
      </c>
      <c r="Z905" t="s">
        <v>38</v>
      </c>
      <c r="AA905" t="s">
        <v>39</v>
      </c>
      <c r="AB905">
        <v>3</v>
      </c>
      <c r="AC905">
        <v>3</v>
      </c>
      <c r="AD905" t="s">
        <v>109</v>
      </c>
      <c r="AE905" t="s">
        <v>118</v>
      </c>
      <c r="AF905" t="s">
        <v>122</v>
      </c>
      <c r="AG905" t="s">
        <v>112</v>
      </c>
      <c r="AH905" t="s">
        <v>113</v>
      </c>
      <c r="AI905" t="s">
        <v>135</v>
      </c>
      <c r="AJ905" t="s">
        <v>134</v>
      </c>
    </row>
    <row r="906" spans="1:36" x14ac:dyDescent="0.3">
      <c r="A906">
        <v>905</v>
      </c>
      <c r="B906">
        <v>35</v>
      </c>
      <c r="C906" t="s">
        <v>41</v>
      </c>
      <c r="D906" t="s">
        <v>30</v>
      </c>
      <c r="E906" t="s">
        <v>43</v>
      </c>
      <c r="F906">
        <v>2</v>
      </c>
      <c r="G906">
        <v>3</v>
      </c>
      <c r="H906" t="s">
        <v>32</v>
      </c>
      <c r="I906">
        <v>1</v>
      </c>
      <c r="J906" t="s">
        <v>49</v>
      </c>
      <c r="K906">
        <v>3</v>
      </c>
      <c r="L906" t="s">
        <v>34</v>
      </c>
      <c r="M906" t="s">
        <v>35</v>
      </c>
      <c r="N906">
        <v>23210</v>
      </c>
      <c r="O906" t="s">
        <v>56</v>
      </c>
      <c r="P906" t="s">
        <v>37</v>
      </c>
      <c r="Q906">
        <v>12</v>
      </c>
      <c r="R906">
        <v>8</v>
      </c>
      <c r="S906">
        <v>1</v>
      </c>
      <c r="T906">
        <v>15</v>
      </c>
      <c r="U906">
        <v>0</v>
      </c>
      <c r="V906">
        <v>13</v>
      </c>
      <c r="W906">
        <v>6</v>
      </c>
      <c r="X906">
        <v>0</v>
      </c>
      <c r="Y906" t="s">
        <v>39</v>
      </c>
      <c r="Z906" t="s">
        <v>36</v>
      </c>
      <c r="AA906" t="s">
        <v>38</v>
      </c>
      <c r="AB906">
        <v>3</v>
      </c>
      <c r="AC906">
        <v>3</v>
      </c>
      <c r="AD906" t="s">
        <v>109</v>
      </c>
      <c r="AE906" t="s">
        <v>115</v>
      </c>
      <c r="AF906" t="s">
        <v>120</v>
      </c>
      <c r="AG906" t="s">
        <v>112</v>
      </c>
      <c r="AH906" t="s">
        <v>119</v>
      </c>
      <c r="AI906" t="s">
        <v>138</v>
      </c>
      <c r="AJ906" t="s">
        <v>134</v>
      </c>
    </row>
    <row r="907" spans="1:36" x14ac:dyDescent="0.3">
      <c r="A907">
        <v>906</v>
      </c>
      <c r="B907">
        <v>37</v>
      </c>
      <c r="C907" t="s">
        <v>29</v>
      </c>
      <c r="D907" t="s">
        <v>30</v>
      </c>
      <c r="E907" t="s">
        <v>43</v>
      </c>
      <c r="F907">
        <v>22</v>
      </c>
      <c r="G907">
        <v>3</v>
      </c>
      <c r="H907" t="s">
        <v>32</v>
      </c>
      <c r="I907">
        <v>1</v>
      </c>
      <c r="J907" t="s">
        <v>33</v>
      </c>
      <c r="K907">
        <v>2</v>
      </c>
      <c r="L907" t="s">
        <v>34</v>
      </c>
      <c r="M907" t="s">
        <v>35</v>
      </c>
      <c r="N907">
        <v>174440</v>
      </c>
      <c r="O907" t="s">
        <v>36</v>
      </c>
      <c r="P907" t="s">
        <v>37</v>
      </c>
      <c r="Q907">
        <v>14</v>
      </c>
      <c r="R907">
        <v>8</v>
      </c>
      <c r="S907">
        <v>0</v>
      </c>
      <c r="T907">
        <v>8</v>
      </c>
      <c r="U907">
        <v>4</v>
      </c>
      <c r="V907">
        <v>8</v>
      </c>
      <c r="W907">
        <v>7</v>
      </c>
      <c r="X907">
        <v>7</v>
      </c>
      <c r="Y907" t="s">
        <v>40</v>
      </c>
      <c r="Z907" t="s">
        <v>40</v>
      </c>
      <c r="AA907" t="s">
        <v>36</v>
      </c>
      <c r="AB907">
        <v>3</v>
      </c>
      <c r="AC907">
        <v>3</v>
      </c>
      <c r="AD907" t="s">
        <v>109</v>
      </c>
      <c r="AE907" t="s">
        <v>118</v>
      </c>
      <c r="AF907" t="s">
        <v>116</v>
      </c>
      <c r="AG907" t="s">
        <v>124</v>
      </c>
      <c r="AH907" t="s">
        <v>113</v>
      </c>
      <c r="AI907" t="s">
        <v>137</v>
      </c>
      <c r="AJ907" t="s">
        <v>134</v>
      </c>
    </row>
    <row r="908" spans="1:36" x14ac:dyDescent="0.3">
      <c r="A908">
        <v>907</v>
      </c>
      <c r="B908">
        <v>40</v>
      </c>
      <c r="C908" t="s">
        <v>29</v>
      </c>
      <c r="D908" t="s">
        <v>30</v>
      </c>
      <c r="E908" t="s">
        <v>43</v>
      </c>
      <c r="F908">
        <v>8</v>
      </c>
      <c r="G908">
        <v>3</v>
      </c>
      <c r="H908" t="s">
        <v>77</v>
      </c>
      <c r="I908">
        <v>1</v>
      </c>
      <c r="J908" t="s">
        <v>33</v>
      </c>
      <c r="K908">
        <v>2</v>
      </c>
      <c r="L908" t="s">
        <v>34</v>
      </c>
      <c r="M908" t="s">
        <v>45</v>
      </c>
      <c r="N908">
        <v>24040</v>
      </c>
      <c r="O908" t="s">
        <v>47</v>
      </c>
      <c r="P908" t="s">
        <v>37</v>
      </c>
      <c r="Q908">
        <v>17</v>
      </c>
      <c r="R908">
        <v>8</v>
      </c>
      <c r="S908">
        <v>0</v>
      </c>
      <c r="T908">
        <v>18</v>
      </c>
      <c r="U908">
        <v>2</v>
      </c>
      <c r="V908">
        <v>4</v>
      </c>
      <c r="W908">
        <v>3</v>
      </c>
      <c r="X908">
        <v>3</v>
      </c>
      <c r="Y908" t="s">
        <v>38</v>
      </c>
      <c r="Z908" t="s">
        <v>39</v>
      </c>
      <c r="AA908" t="s">
        <v>40</v>
      </c>
      <c r="AB908">
        <v>2</v>
      </c>
      <c r="AC908">
        <v>3</v>
      </c>
      <c r="AD908" t="s">
        <v>109</v>
      </c>
      <c r="AE908" t="s">
        <v>118</v>
      </c>
      <c r="AF908" t="s">
        <v>111</v>
      </c>
      <c r="AG908" t="s">
        <v>112</v>
      </c>
      <c r="AH908" t="s">
        <v>119</v>
      </c>
      <c r="AI908" t="s">
        <v>133</v>
      </c>
      <c r="AJ908" t="s">
        <v>139</v>
      </c>
    </row>
    <row r="909" spans="1:36" x14ac:dyDescent="0.3">
      <c r="A909">
        <v>908</v>
      </c>
      <c r="B909">
        <v>44</v>
      </c>
      <c r="C909" t="s">
        <v>29</v>
      </c>
      <c r="D909" t="s">
        <v>42</v>
      </c>
      <c r="E909" t="s">
        <v>31</v>
      </c>
      <c r="F909">
        <v>2</v>
      </c>
      <c r="G909">
        <v>2</v>
      </c>
      <c r="H909" t="s">
        <v>73</v>
      </c>
      <c r="I909">
        <v>1</v>
      </c>
      <c r="J909" t="s">
        <v>49</v>
      </c>
      <c r="K909">
        <v>1</v>
      </c>
      <c r="L909" t="s">
        <v>60</v>
      </c>
      <c r="M909" t="s">
        <v>35</v>
      </c>
      <c r="N909">
        <v>34520</v>
      </c>
      <c r="O909" t="s">
        <v>39</v>
      </c>
      <c r="P909" t="s">
        <v>37</v>
      </c>
      <c r="Q909">
        <v>11</v>
      </c>
      <c r="R909">
        <v>8</v>
      </c>
      <c r="S909">
        <v>1</v>
      </c>
      <c r="T909">
        <v>14</v>
      </c>
      <c r="U909">
        <v>2</v>
      </c>
      <c r="V909">
        <v>10</v>
      </c>
      <c r="W909">
        <v>0</v>
      </c>
      <c r="X909">
        <v>2</v>
      </c>
      <c r="Y909" t="s">
        <v>36</v>
      </c>
      <c r="Z909" t="s">
        <v>39</v>
      </c>
      <c r="AA909" t="s">
        <v>38</v>
      </c>
      <c r="AB909">
        <v>2</v>
      </c>
      <c r="AC909">
        <v>3</v>
      </c>
      <c r="AD909" t="s">
        <v>109</v>
      </c>
      <c r="AE909" t="s">
        <v>118</v>
      </c>
      <c r="AF909" t="s">
        <v>111</v>
      </c>
      <c r="AG909" t="s">
        <v>112</v>
      </c>
      <c r="AH909" t="s">
        <v>119</v>
      </c>
      <c r="AI909" t="s">
        <v>138</v>
      </c>
      <c r="AJ909" t="s">
        <v>134</v>
      </c>
    </row>
    <row r="910" spans="1:36" x14ac:dyDescent="0.3">
      <c r="A910">
        <v>909</v>
      </c>
      <c r="B910">
        <v>48</v>
      </c>
      <c r="C910" t="s">
        <v>29</v>
      </c>
      <c r="D910" t="s">
        <v>42</v>
      </c>
      <c r="E910" t="s">
        <v>31</v>
      </c>
      <c r="F910">
        <v>10</v>
      </c>
      <c r="G910">
        <v>4</v>
      </c>
      <c r="H910" t="s">
        <v>73</v>
      </c>
      <c r="I910">
        <v>1</v>
      </c>
      <c r="J910" t="s">
        <v>33</v>
      </c>
      <c r="K910">
        <v>3</v>
      </c>
      <c r="L910" t="s">
        <v>70</v>
      </c>
      <c r="M910" t="s">
        <v>35</v>
      </c>
      <c r="N910">
        <v>22700</v>
      </c>
      <c r="O910" t="s">
        <v>40</v>
      </c>
      <c r="P910" t="s">
        <v>37</v>
      </c>
      <c r="Q910">
        <v>14</v>
      </c>
      <c r="R910">
        <v>8</v>
      </c>
      <c r="S910">
        <v>3</v>
      </c>
      <c r="T910">
        <v>23</v>
      </c>
      <c r="U910">
        <v>2</v>
      </c>
      <c r="V910">
        <v>2</v>
      </c>
      <c r="W910">
        <v>2</v>
      </c>
      <c r="X910">
        <v>2</v>
      </c>
      <c r="Y910" t="s">
        <v>38</v>
      </c>
      <c r="Z910" t="s">
        <v>39</v>
      </c>
      <c r="AA910" t="s">
        <v>38</v>
      </c>
      <c r="AB910">
        <v>3</v>
      </c>
      <c r="AC910">
        <v>3</v>
      </c>
      <c r="AD910" t="s">
        <v>109</v>
      </c>
      <c r="AE910" t="s">
        <v>110</v>
      </c>
      <c r="AF910" t="s">
        <v>111</v>
      </c>
      <c r="AG910" t="s">
        <v>112</v>
      </c>
      <c r="AH910" t="s">
        <v>121</v>
      </c>
      <c r="AI910" t="s">
        <v>138</v>
      </c>
      <c r="AJ910" t="s">
        <v>134</v>
      </c>
    </row>
    <row r="911" spans="1:36" x14ac:dyDescent="0.3">
      <c r="A911">
        <v>910</v>
      </c>
      <c r="B911">
        <v>35</v>
      </c>
      <c r="C911" t="s">
        <v>41</v>
      </c>
      <c r="D911" t="s">
        <v>30</v>
      </c>
      <c r="E911" t="s">
        <v>43</v>
      </c>
      <c r="F911">
        <v>9</v>
      </c>
      <c r="G911">
        <v>3</v>
      </c>
      <c r="H911" t="s">
        <v>32</v>
      </c>
      <c r="I911">
        <v>1</v>
      </c>
      <c r="J911" t="s">
        <v>49</v>
      </c>
      <c r="K911">
        <v>2</v>
      </c>
      <c r="L911" t="s">
        <v>70</v>
      </c>
      <c r="M911" t="s">
        <v>61</v>
      </c>
      <c r="N911">
        <v>173990</v>
      </c>
      <c r="O911" t="s">
        <v>47</v>
      </c>
      <c r="P911" t="s">
        <v>37</v>
      </c>
      <c r="Q911">
        <v>12</v>
      </c>
      <c r="R911">
        <v>8</v>
      </c>
      <c r="S911">
        <v>0</v>
      </c>
      <c r="T911">
        <v>7</v>
      </c>
      <c r="U911">
        <v>3</v>
      </c>
      <c r="V911">
        <v>2</v>
      </c>
      <c r="W911">
        <v>2</v>
      </c>
      <c r="X911">
        <v>2</v>
      </c>
      <c r="Y911" t="s">
        <v>64</v>
      </c>
      <c r="Z911" t="s">
        <v>39</v>
      </c>
      <c r="AA911" t="s">
        <v>40</v>
      </c>
      <c r="AB911">
        <v>1</v>
      </c>
      <c r="AC911">
        <v>3</v>
      </c>
      <c r="AD911" t="s">
        <v>109</v>
      </c>
      <c r="AE911" t="s">
        <v>115</v>
      </c>
      <c r="AF911" t="s">
        <v>111</v>
      </c>
      <c r="AG911" t="s">
        <v>112</v>
      </c>
      <c r="AH911" t="s">
        <v>113</v>
      </c>
      <c r="AI911" t="s">
        <v>133</v>
      </c>
      <c r="AJ911" t="s">
        <v>134</v>
      </c>
    </row>
    <row r="912" spans="1:36" x14ac:dyDescent="0.3">
      <c r="A912">
        <v>911</v>
      </c>
      <c r="B912">
        <v>24</v>
      </c>
      <c r="C912" t="s">
        <v>29</v>
      </c>
      <c r="D912" t="s">
        <v>42</v>
      </c>
      <c r="E912" t="s">
        <v>43</v>
      </c>
      <c r="F912">
        <v>15</v>
      </c>
      <c r="G912">
        <v>3</v>
      </c>
      <c r="H912" t="s">
        <v>32</v>
      </c>
      <c r="I912">
        <v>1</v>
      </c>
      <c r="J912" t="s">
        <v>49</v>
      </c>
      <c r="K912">
        <v>2</v>
      </c>
      <c r="L912" t="s">
        <v>44</v>
      </c>
      <c r="M912" t="s">
        <v>45</v>
      </c>
      <c r="N912">
        <v>54880</v>
      </c>
      <c r="O912" t="s">
        <v>36</v>
      </c>
      <c r="P912" t="s">
        <v>37</v>
      </c>
      <c r="Q912">
        <v>22</v>
      </c>
      <c r="R912">
        <v>8</v>
      </c>
      <c r="S912">
        <v>1</v>
      </c>
      <c r="T912">
        <v>6</v>
      </c>
      <c r="U912">
        <v>6</v>
      </c>
      <c r="V912">
        <v>6</v>
      </c>
      <c r="W912">
        <v>1</v>
      </c>
      <c r="X912">
        <v>3</v>
      </c>
      <c r="Y912" t="s">
        <v>36</v>
      </c>
      <c r="Z912" t="s">
        <v>39</v>
      </c>
      <c r="AA912" t="s">
        <v>38</v>
      </c>
      <c r="AB912">
        <v>3</v>
      </c>
      <c r="AC912">
        <v>4</v>
      </c>
      <c r="AD912" t="s">
        <v>114</v>
      </c>
      <c r="AE912" t="s">
        <v>123</v>
      </c>
      <c r="AF912" t="s">
        <v>111</v>
      </c>
      <c r="AG912" t="s">
        <v>117</v>
      </c>
      <c r="AH912" t="s">
        <v>113</v>
      </c>
      <c r="AI912" t="s">
        <v>138</v>
      </c>
      <c r="AJ912" t="s">
        <v>136</v>
      </c>
    </row>
    <row r="913" spans="1:36" x14ac:dyDescent="0.3">
      <c r="A913">
        <v>912</v>
      </c>
      <c r="B913">
        <v>27</v>
      </c>
      <c r="C913" t="s">
        <v>29</v>
      </c>
      <c r="D913" t="s">
        <v>30</v>
      </c>
      <c r="E913" t="s">
        <v>31</v>
      </c>
      <c r="F913">
        <v>10</v>
      </c>
      <c r="G913">
        <v>4</v>
      </c>
      <c r="H913" t="s">
        <v>32</v>
      </c>
      <c r="I913">
        <v>1</v>
      </c>
      <c r="J913" t="s">
        <v>49</v>
      </c>
      <c r="K913">
        <v>3</v>
      </c>
      <c r="L913" t="s">
        <v>50</v>
      </c>
      <c r="M913" t="s">
        <v>35</v>
      </c>
      <c r="N913">
        <v>194190</v>
      </c>
      <c r="O913" t="s">
        <v>67</v>
      </c>
      <c r="P913" t="s">
        <v>37</v>
      </c>
      <c r="Q913">
        <v>14</v>
      </c>
      <c r="R913">
        <v>8</v>
      </c>
      <c r="S913">
        <v>1</v>
      </c>
      <c r="T913">
        <v>5</v>
      </c>
      <c r="U913">
        <v>2</v>
      </c>
      <c r="V913">
        <v>3</v>
      </c>
      <c r="W913">
        <v>0</v>
      </c>
      <c r="X913">
        <v>2</v>
      </c>
      <c r="Y913" t="s">
        <v>40</v>
      </c>
      <c r="Z913" t="s">
        <v>38</v>
      </c>
      <c r="AA913" t="s">
        <v>38</v>
      </c>
      <c r="AB913">
        <v>1</v>
      </c>
      <c r="AC913">
        <v>3</v>
      </c>
      <c r="AD913" t="s">
        <v>109</v>
      </c>
      <c r="AE913" t="s">
        <v>115</v>
      </c>
      <c r="AF913" t="s">
        <v>122</v>
      </c>
      <c r="AG913" t="s">
        <v>112</v>
      </c>
      <c r="AH913" t="s">
        <v>113</v>
      </c>
      <c r="AI913" t="s">
        <v>138</v>
      </c>
      <c r="AJ913" t="s">
        <v>134</v>
      </c>
    </row>
    <row r="914" spans="1:36" x14ac:dyDescent="0.3">
      <c r="A914">
        <v>913</v>
      </c>
      <c r="B914">
        <v>27</v>
      </c>
      <c r="C914" t="s">
        <v>29</v>
      </c>
      <c r="D914" t="s">
        <v>42</v>
      </c>
      <c r="E914" t="s">
        <v>43</v>
      </c>
      <c r="F914">
        <v>7</v>
      </c>
      <c r="G914">
        <v>3</v>
      </c>
      <c r="H914" t="s">
        <v>32</v>
      </c>
      <c r="I914">
        <v>1</v>
      </c>
      <c r="J914" t="s">
        <v>49</v>
      </c>
      <c r="K914">
        <v>1</v>
      </c>
      <c r="L914" t="s">
        <v>44</v>
      </c>
      <c r="M914" t="s">
        <v>45</v>
      </c>
      <c r="N914">
        <v>28110</v>
      </c>
      <c r="O914" t="s">
        <v>40</v>
      </c>
      <c r="P914" t="s">
        <v>37</v>
      </c>
      <c r="Q914">
        <v>20</v>
      </c>
      <c r="R914">
        <v>8</v>
      </c>
      <c r="S914">
        <v>0</v>
      </c>
      <c r="T914">
        <v>6</v>
      </c>
      <c r="U914">
        <v>3</v>
      </c>
      <c r="V914">
        <v>4</v>
      </c>
      <c r="W914">
        <v>1</v>
      </c>
      <c r="X914">
        <v>2</v>
      </c>
      <c r="Y914" t="s">
        <v>39</v>
      </c>
      <c r="Z914" t="s">
        <v>39</v>
      </c>
      <c r="AA914" t="s">
        <v>40</v>
      </c>
      <c r="AB914">
        <v>3</v>
      </c>
      <c r="AC914">
        <v>4</v>
      </c>
      <c r="AD914" t="s">
        <v>114</v>
      </c>
      <c r="AE914" t="s">
        <v>115</v>
      </c>
      <c r="AF914" t="s">
        <v>111</v>
      </c>
      <c r="AG914" t="s">
        <v>112</v>
      </c>
      <c r="AH914" t="s">
        <v>113</v>
      </c>
      <c r="AI914" t="s">
        <v>133</v>
      </c>
      <c r="AJ914" t="s">
        <v>139</v>
      </c>
    </row>
    <row r="915" spans="1:36" x14ac:dyDescent="0.3">
      <c r="A915">
        <v>914</v>
      </c>
      <c r="B915">
        <v>40</v>
      </c>
      <c r="C915" t="s">
        <v>41</v>
      </c>
      <c r="D915" t="s">
        <v>30</v>
      </c>
      <c r="E915" t="s">
        <v>31</v>
      </c>
      <c r="F915">
        <v>16</v>
      </c>
      <c r="G915">
        <v>4</v>
      </c>
      <c r="H915" t="s">
        <v>73</v>
      </c>
      <c r="I915">
        <v>1</v>
      </c>
      <c r="J915" t="s">
        <v>49</v>
      </c>
      <c r="K915">
        <v>1</v>
      </c>
      <c r="L915" t="s">
        <v>57</v>
      </c>
      <c r="M915" t="s">
        <v>45</v>
      </c>
      <c r="N915">
        <v>36330</v>
      </c>
      <c r="O915" t="s">
        <v>38</v>
      </c>
      <c r="P915" t="s">
        <v>37</v>
      </c>
      <c r="Q915">
        <v>16</v>
      </c>
      <c r="R915">
        <v>8</v>
      </c>
      <c r="S915">
        <v>2</v>
      </c>
      <c r="T915">
        <v>10</v>
      </c>
      <c r="U915">
        <v>0</v>
      </c>
      <c r="V915">
        <v>4</v>
      </c>
      <c r="W915">
        <v>0</v>
      </c>
      <c r="X915">
        <v>3</v>
      </c>
      <c r="Y915" t="s">
        <v>36</v>
      </c>
      <c r="Z915" t="s">
        <v>36</v>
      </c>
      <c r="AA915" t="s">
        <v>36</v>
      </c>
      <c r="AB915">
        <v>3</v>
      </c>
      <c r="AC915">
        <v>3</v>
      </c>
      <c r="AD915" t="s">
        <v>109</v>
      </c>
      <c r="AE915" t="s">
        <v>118</v>
      </c>
      <c r="AF915" t="s">
        <v>120</v>
      </c>
      <c r="AG915" t="s">
        <v>117</v>
      </c>
      <c r="AH915" t="s">
        <v>113</v>
      </c>
      <c r="AI915" t="s">
        <v>137</v>
      </c>
      <c r="AJ915" t="s">
        <v>139</v>
      </c>
    </row>
    <row r="916" spans="1:36" x14ac:dyDescent="0.3">
      <c r="A916">
        <v>915</v>
      </c>
      <c r="B916">
        <v>29</v>
      </c>
      <c r="C916" t="s">
        <v>29</v>
      </c>
      <c r="D916" t="s">
        <v>30</v>
      </c>
      <c r="E916" t="s">
        <v>43</v>
      </c>
      <c r="F916">
        <v>20</v>
      </c>
      <c r="G916">
        <v>1</v>
      </c>
      <c r="H916" t="s">
        <v>55</v>
      </c>
      <c r="I916">
        <v>1</v>
      </c>
      <c r="J916" t="s">
        <v>33</v>
      </c>
      <c r="K916">
        <v>2</v>
      </c>
      <c r="L916" t="s">
        <v>70</v>
      </c>
      <c r="M916" t="s">
        <v>45</v>
      </c>
      <c r="N916">
        <v>41630</v>
      </c>
      <c r="O916" t="s">
        <v>56</v>
      </c>
      <c r="P916" t="s">
        <v>37</v>
      </c>
      <c r="Q916">
        <v>15</v>
      </c>
      <c r="R916">
        <v>8</v>
      </c>
      <c r="S916">
        <v>1</v>
      </c>
      <c r="T916">
        <v>8</v>
      </c>
      <c r="U916">
        <v>4</v>
      </c>
      <c r="V916">
        <v>5</v>
      </c>
      <c r="W916">
        <v>1</v>
      </c>
      <c r="X916">
        <v>4</v>
      </c>
      <c r="Y916" t="s">
        <v>38</v>
      </c>
      <c r="Z916" t="s">
        <v>38</v>
      </c>
      <c r="AA916" t="s">
        <v>38</v>
      </c>
      <c r="AB916">
        <v>2</v>
      </c>
      <c r="AC916">
        <v>3</v>
      </c>
      <c r="AD916" t="s">
        <v>109</v>
      </c>
      <c r="AE916" t="s">
        <v>115</v>
      </c>
      <c r="AF916" t="s">
        <v>122</v>
      </c>
      <c r="AG916" t="s">
        <v>117</v>
      </c>
      <c r="AH916" t="s">
        <v>113</v>
      </c>
      <c r="AI916" t="s">
        <v>138</v>
      </c>
      <c r="AJ916" t="s">
        <v>134</v>
      </c>
    </row>
    <row r="917" spans="1:36" x14ac:dyDescent="0.3">
      <c r="A917">
        <v>916</v>
      </c>
      <c r="B917">
        <v>36</v>
      </c>
      <c r="C917" t="s">
        <v>29</v>
      </c>
      <c r="D917" t="s">
        <v>30</v>
      </c>
      <c r="E917" t="s">
        <v>43</v>
      </c>
      <c r="F917">
        <v>23</v>
      </c>
      <c r="G917">
        <v>3</v>
      </c>
      <c r="H917" t="s">
        <v>32</v>
      </c>
      <c r="I917">
        <v>1</v>
      </c>
      <c r="J917" t="s">
        <v>33</v>
      </c>
      <c r="K917">
        <v>3</v>
      </c>
      <c r="L917" t="s">
        <v>50</v>
      </c>
      <c r="M917" t="s">
        <v>35</v>
      </c>
      <c r="N917">
        <v>21320</v>
      </c>
      <c r="O917" t="s">
        <v>39</v>
      </c>
      <c r="P917" t="s">
        <v>37</v>
      </c>
      <c r="Q917">
        <v>20</v>
      </c>
      <c r="R917">
        <v>8</v>
      </c>
      <c r="S917">
        <v>0</v>
      </c>
      <c r="T917">
        <v>9</v>
      </c>
      <c r="U917">
        <v>1</v>
      </c>
      <c r="V917">
        <v>3</v>
      </c>
      <c r="W917">
        <v>0</v>
      </c>
      <c r="X917">
        <v>2</v>
      </c>
      <c r="Y917" t="s">
        <v>40</v>
      </c>
      <c r="Z917" t="s">
        <v>36</v>
      </c>
      <c r="AA917" t="s">
        <v>38</v>
      </c>
      <c r="AB917">
        <v>2</v>
      </c>
      <c r="AC917">
        <v>4</v>
      </c>
      <c r="AD917" t="s">
        <v>114</v>
      </c>
      <c r="AE917" t="s">
        <v>118</v>
      </c>
      <c r="AF917" t="s">
        <v>120</v>
      </c>
      <c r="AG917" t="s">
        <v>124</v>
      </c>
      <c r="AH917" t="s">
        <v>113</v>
      </c>
      <c r="AI917" t="s">
        <v>138</v>
      </c>
      <c r="AJ917" t="s">
        <v>139</v>
      </c>
    </row>
    <row r="918" spans="1:36" x14ac:dyDescent="0.3">
      <c r="A918">
        <v>917</v>
      </c>
      <c r="B918">
        <v>25</v>
      </c>
      <c r="C918" t="s">
        <v>29</v>
      </c>
      <c r="D918" t="s">
        <v>42</v>
      </c>
      <c r="E918" t="s">
        <v>31</v>
      </c>
      <c r="F918">
        <v>5</v>
      </c>
      <c r="G918">
        <v>1</v>
      </c>
      <c r="H918" t="s">
        <v>73</v>
      </c>
      <c r="I918">
        <v>1</v>
      </c>
      <c r="J918" t="s">
        <v>49</v>
      </c>
      <c r="K918">
        <v>4</v>
      </c>
      <c r="L918" t="s">
        <v>66</v>
      </c>
      <c r="M918" t="s">
        <v>61</v>
      </c>
      <c r="N918">
        <v>139730</v>
      </c>
      <c r="O918" t="s">
        <v>36</v>
      </c>
      <c r="P918" t="s">
        <v>37</v>
      </c>
      <c r="Q918">
        <v>14</v>
      </c>
      <c r="R918">
        <v>8</v>
      </c>
      <c r="S918">
        <v>0</v>
      </c>
      <c r="T918">
        <v>7</v>
      </c>
      <c r="U918">
        <v>3</v>
      </c>
      <c r="V918">
        <v>7</v>
      </c>
      <c r="W918">
        <v>0</v>
      </c>
      <c r="X918">
        <v>7</v>
      </c>
      <c r="Y918" t="s">
        <v>39</v>
      </c>
      <c r="Z918" t="s">
        <v>38</v>
      </c>
      <c r="AA918" t="s">
        <v>38</v>
      </c>
      <c r="AB918">
        <v>2</v>
      </c>
      <c r="AC918">
        <v>3</v>
      </c>
      <c r="AD918" t="s">
        <v>109</v>
      </c>
      <c r="AE918" t="s">
        <v>123</v>
      </c>
      <c r="AF918" t="s">
        <v>122</v>
      </c>
      <c r="AG918" t="s">
        <v>112</v>
      </c>
      <c r="AH918" t="s">
        <v>113</v>
      </c>
      <c r="AI918" t="s">
        <v>138</v>
      </c>
      <c r="AJ918" t="s">
        <v>134</v>
      </c>
    </row>
    <row r="919" spans="1:36" x14ac:dyDescent="0.3">
      <c r="A919">
        <v>918</v>
      </c>
      <c r="B919">
        <v>39</v>
      </c>
      <c r="C919" t="s">
        <v>29</v>
      </c>
      <c r="D919" t="s">
        <v>30</v>
      </c>
      <c r="E919" t="s">
        <v>31</v>
      </c>
      <c r="F919">
        <v>10</v>
      </c>
      <c r="G919">
        <v>3</v>
      </c>
      <c r="H919" t="s">
        <v>73</v>
      </c>
      <c r="I919">
        <v>1</v>
      </c>
      <c r="J919" t="s">
        <v>33</v>
      </c>
      <c r="K919">
        <v>2</v>
      </c>
      <c r="L919" t="s">
        <v>57</v>
      </c>
      <c r="M919" t="s">
        <v>35</v>
      </c>
      <c r="N919">
        <v>26840</v>
      </c>
      <c r="O919" t="s">
        <v>39</v>
      </c>
      <c r="P919" t="s">
        <v>37</v>
      </c>
      <c r="Q919">
        <v>12</v>
      </c>
      <c r="R919">
        <v>8</v>
      </c>
      <c r="S919">
        <v>0</v>
      </c>
      <c r="T919">
        <v>7</v>
      </c>
      <c r="U919">
        <v>2</v>
      </c>
      <c r="V919">
        <v>5</v>
      </c>
      <c r="W919">
        <v>1</v>
      </c>
      <c r="X919">
        <v>0</v>
      </c>
      <c r="Y919" t="s">
        <v>39</v>
      </c>
      <c r="Z919" t="s">
        <v>40</v>
      </c>
      <c r="AA919" t="s">
        <v>38</v>
      </c>
      <c r="AB919">
        <v>3</v>
      </c>
      <c r="AC919">
        <v>3</v>
      </c>
      <c r="AD919" t="s">
        <v>109</v>
      </c>
      <c r="AE919" t="s">
        <v>118</v>
      </c>
      <c r="AF919" t="s">
        <v>116</v>
      </c>
      <c r="AG919" t="s">
        <v>112</v>
      </c>
      <c r="AH919" t="s">
        <v>113</v>
      </c>
      <c r="AI919" t="s">
        <v>138</v>
      </c>
      <c r="AJ919" t="s">
        <v>134</v>
      </c>
    </row>
    <row r="920" spans="1:36" x14ac:dyDescent="0.3">
      <c r="A920">
        <v>919</v>
      </c>
      <c r="B920">
        <v>49</v>
      </c>
      <c r="C920" t="s">
        <v>29</v>
      </c>
      <c r="D920" t="s">
        <v>30</v>
      </c>
      <c r="E920" t="s">
        <v>31</v>
      </c>
      <c r="F920">
        <v>4</v>
      </c>
      <c r="G920">
        <v>2</v>
      </c>
      <c r="H920" t="s">
        <v>32</v>
      </c>
      <c r="I920">
        <v>1</v>
      </c>
      <c r="J920" t="s">
        <v>49</v>
      </c>
      <c r="K920">
        <v>2</v>
      </c>
      <c r="L920" t="s">
        <v>57</v>
      </c>
      <c r="M920" t="s">
        <v>35</v>
      </c>
      <c r="N920">
        <v>108450</v>
      </c>
      <c r="O920" t="s">
        <v>38</v>
      </c>
      <c r="P920" t="s">
        <v>37</v>
      </c>
      <c r="Q920">
        <v>24</v>
      </c>
      <c r="R920">
        <v>8</v>
      </c>
      <c r="S920">
        <v>0</v>
      </c>
      <c r="T920">
        <v>27</v>
      </c>
      <c r="U920">
        <v>4</v>
      </c>
      <c r="V920">
        <v>4</v>
      </c>
      <c r="W920">
        <v>1</v>
      </c>
      <c r="X920">
        <v>2</v>
      </c>
      <c r="Y920" t="s">
        <v>36</v>
      </c>
      <c r="Z920" t="s">
        <v>40</v>
      </c>
      <c r="AA920" t="s">
        <v>38</v>
      </c>
      <c r="AB920">
        <v>2</v>
      </c>
      <c r="AC920">
        <v>4</v>
      </c>
      <c r="AD920" t="s">
        <v>114</v>
      </c>
      <c r="AE920" t="s">
        <v>110</v>
      </c>
      <c r="AF920" t="s">
        <v>116</v>
      </c>
      <c r="AG920" t="s">
        <v>112</v>
      </c>
      <c r="AH920" t="s">
        <v>121</v>
      </c>
      <c r="AI920" t="s">
        <v>138</v>
      </c>
      <c r="AJ920" t="s">
        <v>136</v>
      </c>
    </row>
    <row r="921" spans="1:36" x14ac:dyDescent="0.3">
      <c r="A921">
        <v>920</v>
      </c>
      <c r="B921">
        <v>50</v>
      </c>
      <c r="C921" t="s">
        <v>29</v>
      </c>
      <c r="D921" t="s">
        <v>30</v>
      </c>
      <c r="E921" t="s">
        <v>43</v>
      </c>
      <c r="F921">
        <v>2</v>
      </c>
      <c r="G921">
        <v>2</v>
      </c>
      <c r="H921" t="s">
        <v>55</v>
      </c>
      <c r="I921">
        <v>1</v>
      </c>
      <c r="J921" t="s">
        <v>49</v>
      </c>
      <c r="K921">
        <v>3</v>
      </c>
      <c r="L921" t="s">
        <v>50</v>
      </c>
      <c r="M921" t="s">
        <v>61</v>
      </c>
      <c r="N921">
        <v>43770</v>
      </c>
      <c r="O921" t="s">
        <v>51</v>
      </c>
      <c r="P921" t="s">
        <v>37</v>
      </c>
      <c r="Q921">
        <v>12</v>
      </c>
      <c r="R921">
        <v>8</v>
      </c>
      <c r="S921">
        <v>1</v>
      </c>
      <c r="T921">
        <v>19</v>
      </c>
      <c r="U921">
        <v>2</v>
      </c>
      <c r="V921">
        <v>14</v>
      </c>
      <c r="W921">
        <v>1</v>
      </c>
      <c r="X921">
        <v>11</v>
      </c>
      <c r="Y921" t="s">
        <v>39</v>
      </c>
      <c r="Z921" t="s">
        <v>36</v>
      </c>
      <c r="AA921" t="s">
        <v>38</v>
      </c>
      <c r="AB921">
        <v>2</v>
      </c>
      <c r="AC921">
        <v>3</v>
      </c>
      <c r="AD921" t="s">
        <v>109</v>
      </c>
      <c r="AE921" t="s">
        <v>110</v>
      </c>
      <c r="AF921" t="s">
        <v>120</v>
      </c>
      <c r="AG921" t="s">
        <v>112</v>
      </c>
      <c r="AH921" t="s">
        <v>119</v>
      </c>
      <c r="AI921" t="s">
        <v>138</v>
      </c>
      <c r="AJ921" t="s">
        <v>134</v>
      </c>
    </row>
    <row r="922" spans="1:36" x14ac:dyDescent="0.3">
      <c r="A922">
        <v>921</v>
      </c>
      <c r="B922">
        <v>20</v>
      </c>
      <c r="C922" t="s">
        <v>29</v>
      </c>
      <c r="D922" t="s">
        <v>30</v>
      </c>
      <c r="E922" t="s">
        <v>43</v>
      </c>
      <c r="F922">
        <v>18</v>
      </c>
      <c r="G922">
        <v>4</v>
      </c>
      <c r="H922" t="s">
        <v>55</v>
      </c>
      <c r="I922">
        <v>1</v>
      </c>
      <c r="J922" t="s">
        <v>33</v>
      </c>
      <c r="K922">
        <v>2</v>
      </c>
      <c r="L922" t="s">
        <v>50</v>
      </c>
      <c r="M922" t="s">
        <v>45</v>
      </c>
      <c r="N922">
        <v>37430</v>
      </c>
      <c r="O922" t="s">
        <v>36</v>
      </c>
      <c r="P922" t="s">
        <v>37</v>
      </c>
      <c r="Q922">
        <v>13</v>
      </c>
      <c r="R922">
        <v>8</v>
      </c>
      <c r="S922">
        <v>1</v>
      </c>
      <c r="T922">
        <v>2</v>
      </c>
      <c r="U922">
        <v>2</v>
      </c>
      <c r="V922">
        <v>2</v>
      </c>
      <c r="W922">
        <v>2</v>
      </c>
      <c r="X922">
        <v>2</v>
      </c>
      <c r="Y922" t="s">
        <v>38</v>
      </c>
      <c r="Z922" t="s">
        <v>38</v>
      </c>
      <c r="AA922" t="s">
        <v>38</v>
      </c>
      <c r="AB922">
        <v>3</v>
      </c>
      <c r="AC922">
        <v>3</v>
      </c>
      <c r="AD922" t="s">
        <v>109</v>
      </c>
      <c r="AE922" t="s">
        <v>123</v>
      </c>
      <c r="AF922" t="s">
        <v>122</v>
      </c>
      <c r="AG922" t="s">
        <v>117</v>
      </c>
      <c r="AH922" t="s">
        <v>113</v>
      </c>
      <c r="AI922" t="s">
        <v>138</v>
      </c>
      <c r="AJ922" t="s">
        <v>134</v>
      </c>
    </row>
    <row r="923" spans="1:36" x14ac:dyDescent="0.3">
      <c r="A923">
        <v>922</v>
      </c>
      <c r="B923">
        <v>34</v>
      </c>
      <c r="C923" t="s">
        <v>29</v>
      </c>
      <c r="D923" t="s">
        <v>30</v>
      </c>
      <c r="E923" t="s">
        <v>43</v>
      </c>
      <c r="F923">
        <v>10</v>
      </c>
      <c r="G923">
        <v>3</v>
      </c>
      <c r="H923" t="s">
        <v>55</v>
      </c>
      <c r="I923">
        <v>1</v>
      </c>
      <c r="J923" t="s">
        <v>49</v>
      </c>
      <c r="K923">
        <v>3</v>
      </c>
      <c r="L923" t="s">
        <v>60</v>
      </c>
      <c r="M923" t="s">
        <v>61</v>
      </c>
      <c r="N923">
        <v>41480</v>
      </c>
      <c r="O923" t="s">
        <v>36</v>
      </c>
      <c r="P923" t="s">
        <v>37</v>
      </c>
      <c r="Q923">
        <v>11</v>
      </c>
      <c r="R923">
        <v>8</v>
      </c>
      <c r="S923">
        <v>0</v>
      </c>
      <c r="T923">
        <v>11</v>
      </c>
      <c r="U923">
        <v>3</v>
      </c>
      <c r="V923">
        <v>11</v>
      </c>
      <c r="W923">
        <v>7</v>
      </c>
      <c r="X923">
        <v>9</v>
      </c>
      <c r="Y923" t="s">
        <v>39</v>
      </c>
      <c r="Z923" t="s">
        <v>40</v>
      </c>
      <c r="AA923" t="s">
        <v>38</v>
      </c>
      <c r="AB923">
        <v>3</v>
      </c>
      <c r="AC923">
        <v>3</v>
      </c>
      <c r="AD923" t="s">
        <v>109</v>
      </c>
      <c r="AE923" t="s">
        <v>115</v>
      </c>
      <c r="AF923" t="s">
        <v>116</v>
      </c>
      <c r="AG923" t="s">
        <v>112</v>
      </c>
      <c r="AH923" t="s">
        <v>119</v>
      </c>
      <c r="AI923" t="s">
        <v>138</v>
      </c>
      <c r="AJ923" t="s">
        <v>134</v>
      </c>
    </row>
    <row r="924" spans="1:36" x14ac:dyDescent="0.3">
      <c r="A924">
        <v>923</v>
      </c>
      <c r="B924">
        <v>36</v>
      </c>
      <c r="C924" t="s">
        <v>29</v>
      </c>
      <c r="D924" t="s">
        <v>30</v>
      </c>
      <c r="E924" t="s">
        <v>43</v>
      </c>
      <c r="F924">
        <v>1</v>
      </c>
      <c r="G924">
        <v>3</v>
      </c>
      <c r="H924" t="s">
        <v>32</v>
      </c>
      <c r="I924">
        <v>1</v>
      </c>
      <c r="J924" t="s">
        <v>33</v>
      </c>
      <c r="K924">
        <v>2</v>
      </c>
      <c r="L924" t="s">
        <v>34</v>
      </c>
      <c r="M924" t="s">
        <v>45</v>
      </c>
      <c r="N924">
        <v>10510</v>
      </c>
      <c r="O924" t="s">
        <v>40</v>
      </c>
      <c r="P924" t="s">
        <v>37</v>
      </c>
      <c r="Q924">
        <v>14</v>
      </c>
      <c r="R924">
        <v>8</v>
      </c>
      <c r="S924">
        <v>0</v>
      </c>
      <c r="T924">
        <v>15</v>
      </c>
      <c r="U924">
        <v>2</v>
      </c>
      <c r="V924">
        <v>4</v>
      </c>
      <c r="W924">
        <v>1</v>
      </c>
      <c r="X924">
        <v>3</v>
      </c>
      <c r="Y924" t="s">
        <v>36</v>
      </c>
      <c r="Z924" t="s">
        <v>40</v>
      </c>
      <c r="AA924" t="s">
        <v>38</v>
      </c>
      <c r="AB924">
        <v>3</v>
      </c>
      <c r="AC924">
        <v>3</v>
      </c>
      <c r="AD924" t="s">
        <v>109</v>
      </c>
      <c r="AE924" t="s">
        <v>118</v>
      </c>
      <c r="AF924" t="s">
        <v>116</v>
      </c>
      <c r="AG924" t="s">
        <v>112</v>
      </c>
      <c r="AH924" t="s">
        <v>119</v>
      </c>
      <c r="AI924" t="s">
        <v>138</v>
      </c>
      <c r="AJ924" t="s">
        <v>134</v>
      </c>
    </row>
    <row r="925" spans="1:36" x14ac:dyDescent="0.3">
      <c r="A925">
        <v>924</v>
      </c>
      <c r="B925">
        <v>49</v>
      </c>
      <c r="C925" t="s">
        <v>29</v>
      </c>
      <c r="D925" t="s">
        <v>30</v>
      </c>
      <c r="E925" t="s">
        <v>53</v>
      </c>
      <c r="F925">
        <v>6</v>
      </c>
      <c r="G925">
        <v>2</v>
      </c>
      <c r="H925" t="s">
        <v>32</v>
      </c>
      <c r="I925">
        <v>1</v>
      </c>
      <c r="J925" t="s">
        <v>33</v>
      </c>
      <c r="K925">
        <v>2</v>
      </c>
      <c r="L925" t="s">
        <v>44</v>
      </c>
      <c r="M925" t="s">
        <v>35</v>
      </c>
      <c r="N925">
        <v>107390</v>
      </c>
      <c r="O925" t="s">
        <v>40</v>
      </c>
      <c r="P925" t="s">
        <v>37</v>
      </c>
      <c r="Q925">
        <v>11</v>
      </c>
      <c r="R925">
        <v>8</v>
      </c>
      <c r="S925">
        <v>3</v>
      </c>
      <c r="T925">
        <v>30</v>
      </c>
      <c r="U925">
        <v>3</v>
      </c>
      <c r="V925">
        <v>15</v>
      </c>
      <c r="W925">
        <v>2</v>
      </c>
      <c r="X925">
        <v>12</v>
      </c>
      <c r="Y925" t="s">
        <v>38</v>
      </c>
      <c r="Z925" t="s">
        <v>38</v>
      </c>
      <c r="AA925" t="s">
        <v>38</v>
      </c>
      <c r="AB925">
        <v>3</v>
      </c>
      <c r="AC925">
        <v>3</v>
      </c>
      <c r="AD925" t="s">
        <v>109</v>
      </c>
      <c r="AE925" t="s">
        <v>110</v>
      </c>
      <c r="AF925" t="s">
        <v>122</v>
      </c>
      <c r="AG925" t="s">
        <v>112</v>
      </c>
      <c r="AH925" t="s">
        <v>121</v>
      </c>
      <c r="AI925" t="s">
        <v>138</v>
      </c>
      <c r="AJ925" t="s">
        <v>134</v>
      </c>
    </row>
    <row r="926" spans="1:36" x14ac:dyDescent="0.3">
      <c r="A926">
        <v>925</v>
      </c>
      <c r="B926">
        <v>36</v>
      </c>
      <c r="C926" t="s">
        <v>29</v>
      </c>
      <c r="D926" t="s">
        <v>52</v>
      </c>
      <c r="E926" t="s">
        <v>43</v>
      </c>
      <c r="F926">
        <v>8</v>
      </c>
      <c r="G926">
        <v>4</v>
      </c>
      <c r="H926" t="s">
        <v>32</v>
      </c>
      <c r="I926">
        <v>1</v>
      </c>
      <c r="J926" t="s">
        <v>49</v>
      </c>
      <c r="K926">
        <v>4</v>
      </c>
      <c r="L926" t="s">
        <v>60</v>
      </c>
      <c r="M926" t="s">
        <v>35</v>
      </c>
      <c r="N926">
        <v>103880</v>
      </c>
      <c r="O926" t="s">
        <v>46</v>
      </c>
      <c r="P926" t="s">
        <v>37</v>
      </c>
      <c r="Q926">
        <v>14</v>
      </c>
      <c r="R926">
        <v>8</v>
      </c>
      <c r="S926">
        <v>0</v>
      </c>
      <c r="T926">
        <v>4</v>
      </c>
      <c r="U926">
        <v>2</v>
      </c>
      <c r="V926">
        <v>3</v>
      </c>
      <c r="W926">
        <v>1</v>
      </c>
      <c r="X926">
        <v>2</v>
      </c>
      <c r="Y926" t="s">
        <v>39</v>
      </c>
      <c r="Z926" t="s">
        <v>38</v>
      </c>
      <c r="AA926" t="s">
        <v>38</v>
      </c>
      <c r="AB926">
        <v>3</v>
      </c>
      <c r="AC926">
        <v>3</v>
      </c>
      <c r="AD926" t="s">
        <v>109</v>
      </c>
      <c r="AE926" t="s">
        <v>118</v>
      </c>
      <c r="AF926" t="s">
        <v>122</v>
      </c>
      <c r="AG926" t="s">
        <v>112</v>
      </c>
      <c r="AH926" t="s">
        <v>113</v>
      </c>
      <c r="AI926" t="s">
        <v>138</v>
      </c>
      <c r="AJ926" t="s">
        <v>134</v>
      </c>
    </row>
    <row r="927" spans="1:36" x14ac:dyDescent="0.3">
      <c r="A927">
        <v>926</v>
      </c>
      <c r="B927">
        <v>36</v>
      </c>
      <c r="C927" t="s">
        <v>29</v>
      </c>
      <c r="D927" t="s">
        <v>30</v>
      </c>
      <c r="E927" t="s">
        <v>43</v>
      </c>
      <c r="F927">
        <v>2</v>
      </c>
      <c r="G927">
        <v>2</v>
      </c>
      <c r="H927" t="s">
        <v>55</v>
      </c>
      <c r="I927">
        <v>1</v>
      </c>
      <c r="J927" t="s">
        <v>33</v>
      </c>
      <c r="K927">
        <v>2</v>
      </c>
      <c r="L927" t="s">
        <v>34</v>
      </c>
      <c r="M927" t="s">
        <v>61</v>
      </c>
      <c r="N927">
        <v>114160</v>
      </c>
      <c r="O927" t="s">
        <v>47</v>
      </c>
      <c r="P927" t="s">
        <v>37</v>
      </c>
      <c r="Q927">
        <v>16</v>
      </c>
      <c r="R927">
        <v>8</v>
      </c>
      <c r="S927">
        <v>0</v>
      </c>
      <c r="T927">
        <v>13</v>
      </c>
      <c r="U927">
        <v>2</v>
      </c>
      <c r="V927">
        <v>5</v>
      </c>
      <c r="W927">
        <v>0</v>
      </c>
      <c r="X927">
        <v>4</v>
      </c>
      <c r="Y927" t="s">
        <v>39</v>
      </c>
      <c r="Z927" t="s">
        <v>36</v>
      </c>
      <c r="AA927" t="s">
        <v>38</v>
      </c>
      <c r="AB927">
        <v>3</v>
      </c>
      <c r="AC927">
        <v>3</v>
      </c>
      <c r="AD927" t="s">
        <v>109</v>
      </c>
      <c r="AE927" t="s">
        <v>118</v>
      </c>
      <c r="AF927" t="s">
        <v>120</v>
      </c>
      <c r="AG927" t="s">
        <v>112</v>
      </c>
      <c r="AH927" t="s">
        <v>119</v>
      </c>
      <c r="AI927" t="s">
        <v>138</v>
      </c>
      <c r="AJ927" t="s">
        <v>139</v>
      </c>
    </row>
    <row r="928" spans="1:36" x14ac:dyDescent="0.3">
      <c r="A928">
        <v>927</v>
      </c>
      <c r="B928">
        <v>54</v>
      </c>
      <c r="C928" t="s">
        <v>29</v>
      </c>
      <c r="D928" t="s">
        <v>30</v>
      </c>
      <c r="E928" t="s">
        <v>31</v>
      </c>
      <c r="F928">
        <v>24</v>
      </c>
      <c r="G928">
        <v>3</v>
      </c>
      <c r="H928" t="s">
        <v>73</v>
      </c>
      <c r="I928">
        <v>1</v>
      </c>
      <c r="J928" t="s">
        <v>49</v>
      </c>
      <c r="K928">
        <v>1</v>
      </c>
      <c r="L928" t="s">
        <v>60</v>
      </c>
      <c r="M928" t="s">
        <v>35</v>
      </c>
      <c r="N928">
        <v>26000</v>
      </c>
      <c r="O928" t="s">
        <v>38</v>
      </c>
      <c r="P928" t="s">
        <v>37</v>
      </c>
      <c r="Q928">
        <v>14</v>
      </c>
      <c r="R928">
        <v>8</v>
      </c>
      <c r="S928">
        <v>0</v>
      </c>
      <c r="T928">
        <v>36</v>
      </c>
      <c r="U928">
        <v>5</v>
      </c>
      <c r="V928">
        <v>10</v>
      </c>
      <c r="W928">
        <v>4</v>
      </c>
      <c r="X928">
        <v>7</v>
      </c>
      <c r="Y928" t="s">
        <v>40</v>
      </c>
      <c r="Z928" t="s">
        <v>38</v>
      </c>
      <c r="AA928" t="s">
        <v>38</v>
      </c>
      <c r="AB928">
        <v>3</v>
      </c>
      <c r="AC928">
        <v>3</v>
      </c>
      <c r="AD928" t="s">
        <v>109</v>
      </c>
      <c r="AE928" t="s">
        <v>110</v>
      </c>
      <c r="AF928" t="s">
        <v>122</v>
      </c>
      <c r="AG928" t="s">
        <v>124</v>
      </c>
      <c r="AH928" t="s">
        <v>125</v>
      </c>
      <c r="AI928" t="s">
        <v>138</v>
      </c>
      <c r="AJ928" t="s">
        <v>134</v>
      </c>
    </row>
    <row r="929" spans="1:36" x14ac:dyDescent="0.3">
      <c r="A929">
        <v>928</v>
      </c>
      <c r="B929">
        <v>43</v>
      </c>
      <c r="C929" t="s">
        <v>29</v>
      </c>
      <c r="D929" t="s">
        <v>30</v>
      </c>
      <c r="E929" t="s">
        <v>43</v>
      </c>
      <c r="F929">
        <v>2</v>
      </c>
      <c r="G929">
        <v>4</v>
      </c>
      <c r="H929" t="s">
        <v>32</v>
      </c>
      <c r="I929">
        <v>1</v>
      </c>
      <c r="J929" t="s">
        <v>33</v>
      </c>
      <c r="K929">
        <v>1</v>
      </c>
      <c r="L929" t="s">
        <v>44</v>
      </c>
      <c r="M929" t="s">
        <v>35</v>
      </c>
      <c r="N929">
        <v>24220</v>
      </c>
      <c r="O929" t="s">
        <v>36</v>
      </c>
      <c r="P929" t="s">
        <v>37</v>
      </c>
      <c r="Q929">
        <v>11</v>
      </c>
      <c r="R929">
        <v>8</v>
      </c>
      <c r="S929">
        <v>1</v>
      </c>
      <c r="T929">
        <v>14</v>
      </c>
      <c r="U929">
        <v>2</v>
      </c>
      <c r="V929">
        <v>14</v>
      </c>
      <c r="W929">
        <v>6</v>
      </c>
      <c r="X929">
        <v>11</v>
      </c>
      <c r="Y929" t="s">
        <v>38</v>
      </c>
      <c r="Z929" t="s">
        <v>38</v>
      </c>
      <c r="AA929" t="s">
        <v>38</v>
      </c>
      <c r="AB929">
        <v>3</v>
      </c>
      <c r="AC929">
        <v>3</v>
      </c>
      <c r="AD929" t="s">
        <v>109</v>
      </c>
      <c r="AE929" t="s">
        <v>118</v>
      </c>
      <c r="AF929" t="s">
        <v>122</v>
      </c>
      <c r="AG929" t="s">
        <v>112</v>
      </c>
      <c r="AH929" t="s">
        <v>119</v>
      </c>
      <c r="AI929" t="s">
        <v>138</v>
      </c>
      <c r="AJ929" t="s">
        <v>134</v>
      </c>
    </row>
    <row r="930" spans="1:36" x14ac:dyDescent="0.3">
      <c r="A930">
        <v>929</v>
      </c>
      <c r="B930">
        <v>35</v>
      </c>
      <c r="C930" t="s">
        <v>41</v>
      </c>
      <c r="D930" t="s">
        <v>42</v>
      </c>
      <c r="E930" t="s">
        <v>43</v>
      </c>
      <c r="F930">
        <v>17</v>
      </c>
      <c r="G930">
        <v>4</v>
      </c>
      <c r="H930" t="s">
        <v>55</v>
      </c>
      <c r="I930">
        <v>1</v>
      </c>
      <c r="J930" t="s">
        <v>49</v>
      </c>
      <c r="K930">
        <v>1</v>
      </c>
      <c r="L930" t="s">
        <v>57</v>
      </c>
      <c r="M930" t="s">
        <v>45</v>
      </c>
      <c r="N930">
        <v>54720</v>
      </c>
      <c r="O930" t="s">
        <v>38</v>
      </c>
      <c r="P930" t="s">
        <v>37</v>
      </c>
      <c r="Q930">
        <v>11</v>
      </c>
      <c r="R930">
        <v>8</v>
      </c>
      <c r="S930">
        <v>1</v>
      </c>
      <c r="T930">
        <v>13</v>
      </c>
      <c r="U930">
        <v>3</v>
      </c>
      <c r="V930">
        <v>11</v>
      </c>
      <c r="W930">
        <v>6</v>
      </c>
      <c r="X930">
        <v>7</v>
      </c>
      <c r="Y930" t="s">
        <v>39</v>
      </c>
      <c r="Z930" t="s">
        <v>39</v>
      </c>
      <c r="AA930" t="s">
        <v>39</v>
      </c>
      <c r="AB930">
        <v>2</v>
      </c>
      <c r="AC930">
        <v>3</v>
      </c>
      <c r="AD930" t="s">
        <v>109</v>
      </c>
      <c r="AE930" t="s">
        <v>115</v>
      </c>
      <c r="AF930" t="s">
        <v>111</v>
      </c>
      <c r="AG930" t="s">
        <v>117</v>
      </c>
      <c r="AH930" t="s">
        <v>119</v>
      </c>
      <c r="AI930" t="s">
        <v>135</v>
      </c>
      <c r="AJ930" t="s">
        <v>134</v>
      </c>
    </row>
    <row r="931" spans="1:36" x14ac:dyDescent="0.3">
      <c r="A931">
        <v>930</v>
      </c>
      <c r="B931">
        <v>38</v>
      </c>
      <c r="C931" t="s">
        <v>29</v>
      </c>
      <c r="D931" t="s">
        <v>42</v>
      </c>
      <c r="E931" t="s">
        <v>43</v>
      </c>
      <c r="F931">
        <v>19</v>
      </c>
      <c r="G931">
        <v>2</v>
      </c>
      <c r="H931" t="s">
        <v>32</v>
      </c>
      <c r="I931">
        <v>1</v>
      </c>
      <c r="J931" t="s">
        <v>49</v>
      </c>
      <c r="K931">
        <v>2</v>
      </c>
      <c r="L931" t="s">
        <v>44</v>
      </c>
      <c r="M931" t="s">
        <v>35</v>
      </c>
      <c r="N931">
        <v>24510</v>
      </c>
      <c r="O931" t="s">
        <v>67</v>
      </c>
      <c r="P931" t="s">
        <v>37</v>
      </c>
      <c r="Q931">
        <v>12</v>
      </c>
      <c r="R931">
        <v>8</v>
      </c>
      <c r="S931">
        <v>1</v>
      </c>
      <c r="T931">
        <v>19</v>
      </c>
      <c r="U931">
        <v>3</v>
      </c>
      <c r="V931">
        <v>13</v>
      </c>
      <c r="W931">
        <v>2</v>
      </c>
      <c r="X931">
        <v>9</v>
      </c>
      <c r="Y931" t="s">
        <v>39</v>
      </c>
      <c r="Z931" t="s">
        <v>39</v>
      </c>
      <c r="AA931" t="s">
        <v>39</v>
      </c>
      <c r="AB931">
        <v>3</v>
      </c>
      <c r="AC931">
        <v>3</v>
      </c>
      <c r="AD931" t="s">
        <v>109</v>
      </c>
      <c r="AE931" t="s">
        <v>118</v>
      </c>
      <c r="AF931" t="s">
        <v>111</v>
      </c>
      <c r="AG931" t="s">
        <v>117</v>
      </c>
      <c r="AH931" t="s">
        <v>119</v>
      </c>
      <c r="AI931" t="s">
        <v>135</v>
      </c>
      <c r="AJ931" t="s">
        <v>134</v>
      </c>
    </row>
    <row r="932" spans="1:36" x14ac:dyDescent="0.3">
      <c r="A932">
        <v>931</v>
      </c>
      <c r="B932">
        <v>29</v>
      </c>
      <c r="C932" t="s">
        <v>29</v>
      </c>
      <c r="D932" t="s">
        <v>30</v>
      </c>
      <c r="E932" t="s">
        <v>43</v>
      </c>
      <c r="F932">
        <v>1</v>
      </c>
      <c r="G932">
        <v>2</v>
      </c>
      <c r="H932" t="s">
        <v>55</v>
      </c>
      <c r="I932">
        <v>1</v>
      </c>
      <c r="J932" t="s">
        <v>49</v>
      </c>
      <c r="K932">
        <v>2</v>
      </c>
      <c r="L932" t="s">
        <v>69</v>
      </c>
      <c r="M932" t="s">
        <v>61</v>
      </c>
      <c r="N932">
        <v>42400</v>
      </c>
      <c r="O932" t="s">
        <v>36</v>
      </c>
      <c r="P932" t="s">
        <v>37</v>
      </c>
      <c r="Q932">
        <v>14</v>
      </c>
      <c r="R932">
        <v>8</v>
      </c>
      <c r="S932">
        <v>0</v>
      </c>
      <c r="T932">
        <v>10</v>
      </c>
      <c r="U932">
        <v>2</v>
      </c>
      <c r="V932">
        <v>10</v>
      </c>
      <c r="W932">
        <v>0</v>
      </c>
      <c r="X932">
        <v>9</v>
      </c>
      <c r="Y932" t="s">
        <v>36</v>
      </c>
      <c r="Z932" t="s">
        <v>40</v>
      </c>
      <c r="AA932" t="s">
        <v>40</v>
      </c>
      <c r="AB932">
        <v>2</v>
      </c>
      <c r="AC932">
        <v>3</v>
      </c>
      <c r="AD932" t="s">
        <v>109</v>
      </c>
      <c r="AE932" t="s">
        <v>115</v>
      </c>
      <c r="AF932" t="s">
        <v>116</v>
      </c>
      <c r="AG932" t="s">
        <v>112</v>
      </c>
      <c r="AH932" t="s">
        <v>113</v>
      </c>
      <c r="AI932" t="s">
        <v>133</v>
      </c>
      <c r="AJ932" t="s">
        <v>134</v>
      </c>
    </row>
    <row r="933" spans="1:36" x14ac:dyDescent="0.3">
      <c r="A933">
        <v>932</v>
      </c>
      <c r="B933">
        <v>33</v>
      </c>
      <c r="C933" t="s">
        <v>29</v>
      </c>
      <c r="D933" t="s">
        <v>30</v>
      </c>
      <c r="E933" t="s">
        <v>43</v>
      </c>
      <c r="F933">
        <v>7</v>
      </c>
      <c r="G933">
        <v>3</v>
      </c>
      <c r="H933" t="s">
        <v>55</v>
      </c>
      <c r="I933">
        <v>1</v>
      </c>
      <c r="J933" t="s">
        <v>49</v>
      </c>
      <c r="K933">
        <v>5</v>
      </c>
      <c r="L933" t="s">
        <v>50</v>
      </c>
      <c r="M933" t="s">
        <v>61</v>
      </c>
      <c r="N933">
        <v>109990</v>
      </c>
      <c r="O933" t="s">
        <v>36</v>
      </c>
      <c r="P933" t="s">
        <v>37</v>
      </c>
      <c r="Q933">
        <v>18</v>
      </c>
      <c r="R933">
        <v>8</v>
      </c>
      <c r="S933">
        <v>3</v>
      </c>
      <c r="T933">
        <v>6</v>
      </c>
      <c r="U933">
        <v>3</v>
      </c>
      <c r="V933">
        <v>6</v>
      </c>
      <c r="W933">
        <v>0</v>
      </c>
      <c r="X933">
        <v>4</v>
      </c>
      <c r="Y933" t="s">
        <v>39</v>
      </c>
      <c r="Z933" t="s">
        <v>39</v>
      </c>
      <c r="AA933" t="s">
        <v>38</v>
      </c>
      <c r="AB933">
        <v>2</v>
      </c>
      <c r="AC933">
        <v>3</v>
      </c>
      <c r="AD933" t="s">
        <v>109</v>
      </c>
      <c r="AE933" t="s">
        <v>115</v>
      </c>
      <c r="AF933" t="s">
        <v>111</v>
      </c>
      <c r="AG933" t="s">
        <v>112</v>
      </c>
      <c r="AH933" t="s">
        <v>113</v>
      </c>
      <c r="AI933" t="s">
        <v>138</v>
      </c>
      <c r="AJ933" t="s">
        <v>139</v>
      </c>
    </row>
    <row r="934" spans="1:36" x14ac:dyDescent="0.3">
      <c r="A934">
        <v>933</v>
      </c>
      <c r="B934">
        <v>32</v>
      </c>
      <c r="C934" t="s">
        <v>29</v>
      </c>
      <c r="D934" t="s">
        <v>30</v>
      </c>
      <c r="E934" t="s">
        <v>43</v>
      </c>
      <c r="F934">
        <v>5</v>
      </c>
      <c r="G934">
        <v>4</v>
      </c>
      <c r="H934" t="s">
        <v>77</v>
      </c>
      <c r="I934">
        <v>1</v>
      </c>
      <c r="J934" t="s">
        <v>49</v>
      </c>
      <c r="K934">
        <v>5</v>
      </c>
      <c r="L934" t="s">
        <v>44</v>
      </c>
      <c r="M934" t="s">
        <v>61</v>
      </c>
      <c r="N934">
        <v>50030</v>
      </c>
      <c r="O934" t="s">
        <v>64</v>
      </c>
      <c r="P934" t="s">
        <v>37</v>
      </c>
      <c r="Q934">
        <v>13</v>
      </c>
      <c r="R934">
        <v>8</v>
      </c>
      <c r="S934">
        <v>0</v>
      </c>
      <c r="T934">
        <v>10</v>
      </c>
      <c r="U934">
        <v>5</v>
      </c>
      <c r="V934">
        <v>9</v>
      </c>
      <c r="W934">
        <v>1</v>
      </c>
      <c r="X934">
        <v>6</v>
      </c>
      <c r="Y934" t="s">
        <v>39</v>
      </c>
      <c r="Z934" t="s">
        <v>40</v>
      </c>
      <c r="AA934" t="s">
        <v>40</v>
      </c>
      <c r="AB934">
        <v>3</v>
      </c>
      <c r="AC934">
        <v>3</v>
      </c>
      <c r="AD934" t="s">
        <v>109</v>
      </c>
      <c r="AE934" t="s">
        <v>115</v>
      </c>
      <c r="AF934" t="s">
        <v>116</v>
      </c>
      <c r="AG934" t="s">
        <v>112</v>
      </c>
      <c r="AH934" t="s">
        <v>113</v>
      </c>
      <c r="AI934" t="s">
        <v>133</v>
      </c>
      <c r="AJ934" t="s">
        <v>134</v>
      </c>
    </row>
    <row r="935" spans="1:36" x14ac:dyDescent="0.3">
      <c r="A935">
        <v>934</v>
      </c>
      <c r="B935">
        <v>31</v>
      </c>
      <c r="C935" t="s">
        <v>29</v>
      </c>
      <c r="D935" t="s">
        <v>30</v>
      </c>
      <c r="E935" t="s">
        <v>43</v>
      </c>
      <c r="F935">
        <v>28</v>
      </c>
      <c r="G935">
        <v>4</v>
      </c>
      <c r="H935" t="s">
        <v>77</v>
      </c>
      <c r="I935">
        <v>1</v>
      </c>
      <c r="J935" t="s">
        <v>33</v>
      </c>
      <c r="K935">
        <v>2</v>
      </c>
      <c r="L935" t="s">
        <v>50</v>
      </c>
      <c r="M935" t="s">
        <v>35</v>
      </c>
      <c r="N935">
        <v>127420</v>
      </c>
      <c r="O935" t="s">
        <v>36</v>
      </c>
      <c r="P935" t="s">
        <v>37</v>
      </c>
      <c r="Q935">
        <v>11</v>
      </c>
      <c r="R935">
        <v>8</v>
      </c>
      <c r="S935">
        <v>0</v>
      </c>
      <c r="T935">
        <v>10</v>
      </c>
      <c r="U935">
        <v>4</v>
      </c>
      <c r="V935">
        <v>10</v>
      </c>
      <c r="W935">
        <v>0</v>
      </c>
      <c r="X935">
        <v>2</v>
      </c>
      <c r="Y935" t="s">
        <v>36</v>
      </c>
      <c r="Z935" t="s">
        <v>39</v>
      </c>
      <c r="AA935" t="s">
        <v>38</v>
      </c>
      <c r="AB935">
        <v>2</v>
      </c>
      <c r="AC935">
        <v>3</v>
      </c>
      <c r="AD935" t="s">
        <v>109</v>
      </c>
      <c r="AE935" t="s">
        <v>115</v>
      </c>
      <c r="AF935" t="s">
        <v>111</v>
      </c>
      <c r="AG935" t="s">
        <v>124</v>
      </c>
      <c r="AH935" t="s">
        <v>113</v>
      </c>
      <c r="AI935" t="s">
        <v>138</v>
      </c>
      <c r="AJ935" t="s">
        <v>134</v>
      </c>
    </row>
    <row r="936" spans="1:36" x14ac:dyDescent="0.3">
      <c r="A936">
        <v>935</v>
      </c>
      <c r="B936">
        <v>49</v>
      </c>
      <c r="C936" t="s">
        <v>29</v>
      </c>
      <c r="D936" t="s">
        <v>30</v>
      </c>
      <c r="E936" t="s">
        <v>43</v>
      </c>
      <c r="F936">
        <v>2</v>
      </c>
      <c r="G936">
        <v>4</v>
      </c>
      <c r="H936" t="s">
        <v>55</v>
      </c>
      <c r="I936">
        <v>1</v>
      </c>
      <c r="J936" t="s">
        <v>49</v>
      </c>
      <c r="K936">
        <v>1</v>
      </c>
      <c r="L936" t="s">
        <v>60</v>
      </c>
      <c r="M936" t="s">
        <v>61</v>
      </c>
      <c r="N936">
        <v>42270</v>
      </c>
      <c r="O936" t="s">
        <v>39</v>
      </c>
      <c r="P936" t="s">
        <v>37</v>
      </c>
      <c r="Q936">
        <v>18</v>
      </c>
      <c r="R936">
        <v>8</v>
      </c>
      <c r="S936">
        <v>0</v>
      </c>
      <c r="T936">
        <v>17</v>
      </c>
      <c r="U936">
        <v>3</v>
      </c>
      <c r="V936">
        <v>2</v>
      </c>
      <c r="W936">
        <v>2</v>
      </c>
      <c r="X936">
        <v>2</v>
      </c>
      <c r="Y936" t="s">
        <v>39</v>
      </c>
      <c r="Z936" t="s">
        <v>36</v>
      </c>
      <c r="AA936" t="s">
        <v>40</v>
      </c>
      <c r="AB936">
        <v>2</v>
      </c>
      <c r="AC936">
        <v>3</v>
      </c>
      <c r="AD936" t="s">
        <v>109</v>
      </c>
      <c r="AE936" t="s">
        <v>110</v>
      </c>
      <c r="AF936" t="s">
        <v>120</v>
      </c>
      <c r="AG936" t="s">
        <v>112</v>
      </c>
      <c r="AH936" t="s">
        <v>119</v>
      </c>
      <c r="AI936" t="s">
        <v>133</v>
      </c>
      <c r="AJ936" t="s">
        <v>139</v>
      </c>
    </row>
    <row r="937" spans="1:36" x14ac:dyDescent="0.3">
      <c r="A937">
        <v>936</v>
      </c>
      <c r="B937">
        <v>38</v>
      </c>
      <c r="C937" t="s">
        <v>29</v>
      </c>
      <c r="D937" t="s">
        <v>42</v>
      </c>
      <c r="E937" t="s">
        <v>31</v>
      </c>
      <c r="F937">
        <v>29</v>
      </c>
      <c r="G937">
        <v>2</v>
      </c>
      <c r="H937" t="s">
        <v>55</v>
      </c>
      <c r="I937">
        <v>1</v>
      </c>
      <c r="J937" t="s">
        <v>33</v>
      </c>
      <c r="K937">
        <v>1</v>
      </c>
      <c r="L937" t="s">
        <v>50</v>
      </c>
      <c r="M937" t="s">
        <v>45</v>
      </c>
      <c r="N937">
        <v>39170</v>
      </c>
      <c r="O937" t="s">
        <v>36</v>
      </c>
      <c r="P937" t="s">
        <v>37</v>
      </c>
      <c r="Q937">
        <v>15</v>
      </c>
      <c r="R937">
        <v>8</v>
      </c>
      <c r="S937">
        <v>3</v>
      </c>
      <c r="T937">
        <v>4</v>
      </c>
      <c r="U937">
        <v>2</v>
      </c>
      <c r="V937">
        <v>4</v>
      </c>
      <c r="W937">
        <v>3</v>
      </c>
      <c r="X937">
        <v>3</v>
      </c>
      <c r="Y937" t="s">
        <v>39</v>
      </c>
      <c r="Z937" t="s">
        <v>40</v>
      </c>
      <c r="AA937" t="s">
        <v>38</v>
      </c>
      <c r="AB937">
        <v>3</v>
      </c>
      <c r="AC937">
        <v>3</v>
      </c>
      <c r="AD937" t="s">
        <v>109</v>
      </c>
      <c r="AE937" t="s">
        <v>118</v>
      </c>
      <c r="AF937" t="s">
        <v>116</v>
      </c>
      <c r="AG937" t="s">
        <v>124</v>
      </c>
      <c r="AH937" t="s">
        <v>113</v>
      </c>
      <c r="AI937" t="s">
        <v>138</v>
      </c>
      <c r="AJ937" t="s">
        <v>134</v>
      </c>
    </row>
    <row r="938" spans="1:36" x14ac:dyDescent="0.3">
      <c r="A938">
        <v>937</v>
      </c>
      <c r="B938">
        <v>47</v>
      </c>
      <c r="C938" t="s">
        <v>29</v>
      </c>
      <c r="D938" t="s">
        <v>30</v>
      </c>
      <c r="E938" t="s">
        <v>43</v>
      </c>
      <c r="F938">
        <v>1</v>
      </c>
      <c r="G938">
        <v>4</v>
      </c>
      <c r="H938" t="s">
        <v>55</v>
      </c>
      <c r="I938">
        <v>1</v>
      </c>
      <c r="J938" t="s">
        <v>49</v>
      </c>
      <c r="K938">
        <v>3</v>
      </c>
      <c r="L938" t="s">
        <v>60</v>
      </c>
      <c r="M938" t="s">
        <v>61</v>
      </c>
      <c r="N938">
        <v>183030</v>
      </c>
      <c r="O938" t="s">
        <v>47</v>
      </c>
      <c r="P938" t="s">
        <v>37</v>
      </c>
      <c r="Q938">
        <v>22</v>
      </c>
      <c r="R938">
        <v>8</v>
      </c>
      <c r="S938">
        <v>1</v>
      </c>
      <c r="T938">
        <v>29</v>
      </c>
      <c r="U938">
        <v>2</v>
      </c>
      <c r="V938">
        <v>3</v>
      </c>
      <c r="W938">
        <v>1</v>
      </c>
      <c r="X938">
        <v>2</v>
      </c>
      <c r="Y938" t="s">
        <v>40</v>
      </c>
      <c r="Z938" t="s">
        <v>40</v>
      </c>
      <c r="AA938" t="s">
        <v>38</v>
      </c>
      <c r="AB938">
        <v>2</v>
      </c>
      <c r="AC938">
        <v>4</v>
      </c>
      <c r="AD938" t="s">
        <v>114</v>
      </c>
      <c r="AE938" t="s">
        <v>110</v>
      </c>
      <c r="AF938" t="s">
        <v>116</v>
      </c>
      <c r="AG938" t="s">
        <v>112</v>
      </c>
      <c r="AH938" t="s">
        <v>121</v>
      </c>
      <c r="AI938" t="s">
        <v>138</v>
      </c>
      <c r="AJ938" t="s">
        <v>136</v>
      </c>
    </row>
    <row r="939" spans="1:36" x14ac:dyDescent="0.3">
      <c r="A939">
        <v>938</v>
      </c>
      <c r="B939">
        <v>49</v>
      </c>
      <c r="C939" t="s">
        <v>29</v>
      </c>
      <c r="D939" t="s">
        <v>30</v>
      </c>
      <c r="E939" t="s">
        <v>43</v>
      </c>
      <c r="F939">
        <v>21</v>
      </c>
      <c r="G939">
        <v>3</v>
      </c>
      <c r="H939" t="s">
        <v>55</v>
      </c>
      <c r="I939">
        <v>1</v>
      </c>
      <c r="J939" t="s">
        <v>49</v>
      </c>
      <c r="K939">
        <v>2</v>
      </c>
      <c r="L939" t="s">
        <v>66</v>
      </c>
      <c r="M939" t="s">
        <v>45</v>
      </c>
      <c r="N939">
        <v>23800</v>
      </c>
      <c r="O939" t="s">
        <v>39</v>
      </c>
      <c r="P939" t="s">
        <v>37</v>
      </c>
      <c r="Q939">
        <v>13</v>
      </c>
      <c r="R939">
        <v>8</v>
      </c>
      <c r="S939">
        <v>0</v>
      </c>
      <c r="T939">
        <v>23</v>
      </c>
      <c r="U939">
        <v>3</v>
      </c>
      <c r="V939">
        <v>8</v>
      </c>
      <c r="W939">
        <v>0</v>
      </c>
      <c r="X939">
        <v>0</v>
      </c>
      <c r="Y939" t="s">
        <v>38</v>
      </c>
      <c r="Z939" t="s">
        <v>38</v>
      </c>
      <c r="AA939" t="s">
        <v>38</v>
      </c>
      <c r="AB939">
        <v>1</v>
      </c>
      <c r="AC939">
        <v>3</v>
      </c>
      <c r="AD939" t="s">
        <v>109</v>
      </c>
      <c r="AE939" t="s">
        <v>110</v>
      </c>
      <c r="AF939" t="s">
        <v>122</v>
      </c>
      <c r="AG939" t="s">
        <v>124</v>
      </c>
      <c r="AH939" t="s">
        <v>121</v>
      </c>
      <c r="AI939" t="s">
        <v>138</v>
      </c>
      <c r="AJ939" t="s">
        <v>134</v>
      </c>
    </row>
    <row r="940" spans="1:36" x14ac:dyDescent="0.3">
      <c r="A940">
        <v>939</v>
      </c>
      <c r="B940">
        <v>41</v>
      </c>
      <c r="C940" t="s">
        <v>29</v>
      </c>
      <c r="D940" t="s">
        <v>30</v>
      </c>
      <c r="E940" t="s">
        <v>43</v>
      </c>
      <c r="F940">
        <v>24</v>
      </c>
      <c r="G940">
        <v>4</v>
      </c>
      <c r="H940" t="s">
        <v>32</v>
      </c>
      <c r="I940">
        <v>1</v>
      </c>
      <c r="J940" t="s">
        <v>33</v>
      </c>
      <c r="K940">
        <v>4</v>
      </c>
      <c r="L940" t="s">
        <v>70</v>
      </c>
      <c r="M940" t="s">
        <v>45</v>
      </c>
      <c r="N940">
        <v>137260</v>
      </c>
      <c r="O940" t="s">
        <v>38</v>
      </c>
      <c r="P940" t="s">
        <v>37</v>
      </c>
      <c r="Q940">
        <v>12</v>
      </c>
      <c r="R940">
        <v>8</v>
      </c>
      <c r="S940">
        <v>0</v>
      </c>
      <c r="T940">
        <v>21</v>
      </c>
      <c r="U940">
        <v>6</v>
      </c>
      <c r="V940">
        <v>2</v>
      </c>
      <c r="W940">
        <v>0</v>
      </c>
      <c r="X940">
        <v>2</v>
      </c>
      <c r="Y940" t="s">
        <v>39</v>
      </c>
      <c r="Z940" t="s">
        <v>38</v>
      </c>
      <c r="AA940" t="s">
        <v>38</v>
      </c>
      <c r="AB940">
        <v>4</v>
      </c>
      <c r="AC940">
        <v>3</v>
      </c>
      <c r="AD940" t="s">
        <v>109</v>
      </c>
      <c r="AE940" t="s">
        <v>118</v>
      </c>
      <c r="AF940" t="s">
        <v>122</v>
      </c>
      <c r="AG940" t="s">
        <v>124</v>
      </c>
      <c r="AH940" t="s">
        <v>121</v>
      </c>
      <c r="AI940" t="s">
        <v>138</v>
      </c>
      <c r="AJ940" t="s">
        <v>134</v>
      </c>
    </row>
    <row r="941" spans="1:36" x14ac:dyDescent="0.3">
      <c r="A941">
        <v>940</v>
      </c>
      <c r="B941">
        <v>20</v>
      </c>
      <c r="C941" t="s">
        <v>29</v>
      </c>
      <c r="D941" t="s">
        <v>30</v>
      </c>
      <c r="E941" t="s">
        <v>43</v>
      </c>
      <c r="F941">
        <v>1</v>
      </c>
      <c r="G941">
        <v>3</v>
      </c>
      <c r="H941" t="s">
        <v>32</v>
      </c>
      <c r="I941">
        <v>1</v>
      </c>
      <c r="J941" t="s">
        <v>49</v>
      </c>
      <c r="K941">
        <v>1</v>
      </c>
      <c r="L941" t="s">
        <v>69</v>
      </c>
      <c r="M941" t="s">
        <v>45</v>
      </c>
      <c r="N941">
        <v>47770</v>
      </c>
      <c r="O941" t="s">
        <v>36</v>
      </c>
      <c r="P941" t="s">
        <v>37</v>
      </c>
      <c r="Q941">
        <v>18</v>
      </c>
      <c r="R941">
        <v>8</v>
      </c>
      <c r="S941">
        <v>1</v>
      </c>
      <c r="T941">
        <v>2</v>
      </c>
      <c r="U941">
        <v>3</v>
      </c>
      <c r="V941">
        <v>2</v>
      </c>
      <c r="W941">
        <v>0</v>
      </c>
      <c r="X941">
        <v>2</v>
      </c>
      <c r="Y941" t="s">
        <v>39</v>
      </c>
      <c r="Z941" t="s">
        <v>36</v>
      </c>
      <c r="AA941" t="s">
        <v>38</v>
      </c>
      <c r="AB941">
        <v>3</v>
      </c>
      <c r="AC941">
        <v>3</v>
      </c>
      <c r="AD941" t="s">
        <v>109</v>
      </c>
      <c r="AE941" t="s">
        <v>123</v>
      </c>
      <c r="AF941" t="s">
        <v>120</v>
      </c>
      <c r="AG941" t="s">
        <v>112</v>
      </c>
      <c r="AH941" t="s">
        <v>113</v>
      </c>
      <c r="AI941" t="s">
        <v>138</v>
      </c>
      <c r="AJ941" t="s">
        <v>139</v>
      </c>
    </row>
    <row r="942" spans="1:36" x14ac:dyDescent="0.3">
      <c r="A942">
        <v>941</v>
      </c>
      <c r="B942">
        <v>33</v>
      </c>
      <c r="C942" t="s">
        <v>29</v>
      </c>
      <c r="D942" t="s">
        <v>52</v>
      </c>
      <c r="E942" t="s">
        <v>43</v>
      </c>
      <c r="F942">
        <v>18</v>
      </c>
      <c r="G942">
        <v>2</v>
      </c>
      <c r="H942" t="s">
        <v>55</v>
      </c>
      <c r="I942">
        <v>1</v>
      </c>
      <c r="J942" t="s">
        <v>33</v>
      </c>
      <c r="K942">
        <v>2</v>
      </c>
      <c r="L942" t="s">
        <v>34</v>
      </c>
      <c r="M942" t="s">
        <v>61</v>
      </c>
      <c r="N942">
        <v>63850</v>
      </c>
      <c r="O942" t="s">
        <v>36</v>
      </c>
      <c r="P942" t="s">
        <v>37</v>
      </c>
      <c r="Q942">
        <v>13</v>
      </c>
      <c r="R942">
        <v>8</v>
      </c>
      <c r="S942">
        <v>0</v>
      </c>
      <c r="T942">
        <v>7</v>
      </c>
      <c r="U942">
        <v>6</v>
      </c>
      <c r="V942">
        <v>6</v>
      </c>
      <c r="W942">
        <v>1</v>
      </c>
      <c r="X942">
        <v>2</v>
      </c>
      <c r="Y942" t="s">
        <v>38</v>
      </c>
      <c r="Z942" t="s">
        <v>39</v>
      </c>
      <c r="AA942" t="s">
        <v>38</v>
      </c>
      <c r="AB942">
        <v>2</v>
      </c>
      <c r="AC942">
        <v>3</v>
      </c>
      <c r="AD942" t="s">
        <v>109</v>
      </c>
      <c r="AE942" t="s">
        <v>115</v>
      </c>
      <c r="AF942" t="s">
        <v>111</v>
      </c>
      <c r="AG942" t="s">
        <v>117</v>
      </c>
      <c r="AH942" t="s">
        <v>113</v>
      </c>
      <c r="AI942" t="s">
        <v>138</v>
      </c>
      <c r="AJ942" t="s">
        <v>134</v>
      </c>
    </row>
    <row r="943" spans="1:36" x14ac:dyDescent="0.3">
      <c r="A943">
        <v>942</v>
      </c>
      <c r="B943">
        <v>36</v>
      </c>
      <c r="C943" t="s">
        <v>29</v>
      </c>
      <c r="D943" t="s">
        <v>30</v>
      </c>
      <c r="E943" t="s">
        <v>43</v>
      </c>
      <c r="F943">
        <v>2</v>
      </c>
      <c r="G943">
        <v>2</v>
      </c>
      <c r="H943" t="s">
        <v>77</v>
      </c>
      <c r="I943">
        <v>1</v>
      </c>
      <c r="J943" t="s">
        <v>49</v>
      </c>
      <c r="K943">
        <v>3</v>
      </c>
      <c r="L943" t="s">
        <v>50</v>
      </c>
      <c r="M943" t="s">
        <v>35</v>
      </c>
      <c r="N943">
        <v>199730</v>
      </c>
      <c r="O943" t="s">
        <v>47</v>
      </c>
      <c r="P943" t="s">
        <v>37</v>
      </c>
      <c r="Q943">
        <v>12</v>
      </c>
      <c r="R943">
        <v>8</v>
      </c>
      <c r="S943">
        <v>0</v>
      </c>
      <c r="T943">
        <v>10</v>
      </c>
      <c r="U943">
        <v>2</v>
      </c>
      <c r="V943">
        <v>3</v>
      </c>
      <c r="W943">
        <v>0</v>
      </c>
      <c r="X943">
        <v>2</v>
      </c>
      <c r="Y943" t="s">
        <v>36</v>
      </c>
      <c r="Z943" t="s">
        <v>38</v>
      </c>
      <c r="AA943" t="s">
        <v>40</v>
      </c>
      <c r="AB943">
        <v>3</v>
      </c>
      <c r="AC943">
        <v>3</v>
      </c>
      <c r="AD943" t="s">
        <v>109</v>
      </c>
      <c r="AE943" t="s">
        <v>118</v>
      </c>
      <c r="AF943" t="s">
        <v>122</v>
      </c>
      <c r="AG943" t="s">
        <v>112</v>
      </c>
      <c r="AH943" t="s">
        <v>113</v>
      </c>
      <c r="AI943" t="s">
        <v>133</v>
      </c>
      <c r="AJ943" t="s">
        <v>134</v>
      </c>
    </row>
    <row r="944" spans="1:36" x14ac:dyDescent="0.3">
      <c r="A944">
        <v>943</v>
      </c>
      <c r="B944">
        <v>44</v>
      </c>
      <c r="C944" t="s">
        <v>29</v>
      </c>
      <c r="D944" t="s">
        <v>30</v>
      </c>
      <c r="E944" t="s">
        <v>43</v>
      </c>
      <c r="F944">
        <v>9</v>
      </c>
      <c r="G944">
        <v>3</v>
      </c>
      <c r="H944" t="s">
        <v>77</v>
      </c>
      <c r="I944">
        <v>1</v>
      </c>
      <c r="J944" t="s">
        <v>33</v>
      </c>
      <c r="K944">
        <v>3</v>
      </c>
      <c r="L944" t="s">
        <v>34</v>
      </c>
      <c r="M944" t="s">
        <v>61</v>
      </c>
      <c r="N944">
        <v>68610</v>
      </c>
      <c r="O944" t="s">
        <v>39</v>
      </c>
      <c r="P944" t="s">
        <v>37</v>
      </c>
      <c r="Q944">
        <v>12</v>
      </c>
      <c r="R944">
        <v>8</v>
      </c>
      <c r="S944">
        <v>0</v>
      </c>
      <c r="T944">
        <v>8</v>
      </c>
      <c r="U944">
        <v>2</v>
      </c>
      <c r="V944">
        <v>2</v>
      </c>
      <c r="W944">
        <v>2</v>
      </c>
      <c r="X944">
        <v>2</v>
      </c>
      <c r="Y944" t="s">
        <v>38</v>
      </c>
      <c r="Z944" t="s">
        <v>39</v>
      </c>
      <c r="AA944" t="s">
        <v>38</v>
      </c>
      <c r="AB944">
        <v>2</v>
      </c>
      <c r="AC944">
        <v>3</v>
      </c>
      <c r="AD944" t="s">
        <v>109</v>
      </c>
      <c r="AE944" t="s">
        <v>118</v>
      </c>
      <c r="AF944" t="s">
        <v>111</v>
      </c>
      <c r="AG944" t="s">
        <v>112</v>
      </c>
      <c r="AH944" t="s">
        <v>113</v>
      </c>
      <c r="AI944" t="s">
        <v>138</v>
      </c>
      <c r="AJ944" t="s">
        <v>134</v>
      </c>
    </row>
    <row r="945" spans="1:36" x14ac:dyDescent="0.3">
      <c r="A945">
        <v>944</v>
      </c>
      <c r="B945">
        <v>23</v>
      </c>
      <c r="C945" t="s">
        <v>41</v>
      </c>
      <c r="D945" t="s">
        <v>30</v>
      </c>
      <c r="E945" t="s">
        <v>53</v>
      </c>
      <c r="F945">
        <v>6</v>
      </c>
      <c r="G945">
        <v>3</v>
      </c>
      <c r="H945" t="s">
        <v>32</v>
      </c>
      <c r="I945">
        <v>1</v>
      </c>
      <c r="J945" t="s">
        <v>33</v>
      </c>
      <c r="K945">
        <v>3</v>
      </c>
      <c r="L945" t="s">
        <v>60</v>
      </c>
      <c r="M945" t="s">
        <v>45</v>
      </c>
      <c r="N945">
        <v>49690</v>
      </c>
      <c r="O945" t="s">
        <v>36</v>
      </c>
      <c r="P945" t="s">
        <v>37</v>
      </c>
      <c r="Q945">
        <v>12</v>
      </c>
      <c r="R945">
        <v>8</v>
      </c>
      <c r="S945">
        <v>0</v>
      </c>
      <c r="T945">
        <v>5</v>
      </c>
      <c r="U945">
        <v>3</v>
      </c>
      <c r="V945">
        <v>5</v>
      </c>
      <c r="W945">
        <v>1</v>
      </c>
      <c r="X945">
        <v>2</v>
      </c>
      <c r="Y945" t="s">
        <v>39</v>
      </c>
      <c r="Z945" t="s">
        <v>38</v>
      </c>
      <c r="AA945" t="s">
        <v>38</v>
      </c>
      <c r="AB945">
        <v>3</v>
      </c>
      <c r="AC945">
        <v>3</v>
      </c>
      <c r="AD945" t="s">
        <v>109</v>
      </c>
      <c r="AE945" t="s">
        <v>123</v>
      </c>
      <c r="AF945" t="s">
        <v>122</v>
      </c>
      <c r="AG945" t="s">
        <v>112</v>
      </c>
      <c r="AH945" t="s">
        <v>113</v>
      </c>
      <c r="AI945" t="s">
        <v>138</v>
      </c>
      <c r="AJ945" t="s">
        <v>134</v>
      </c>
    </row>
    <row r="946" spans="1:36" x14ac:dyDescent="0.3">
      <c r="A946">
        <v>945</v>
      </c>
      <c r="B946">
        <v>38</v>
      </c>
      <c r="C946" t="s">
        <v>29</v>
      </c>
      <c r="D946" t="s">
        <v>30</v>
      </c>
      <c r="E946" t="s">
        <v>43</v>
      </c>
      <c r="F946">
        <v>11</v>
      </c>
      <c r="G946">
        <v>2</v>
      </c>
      <c r="H946" t="s">
        <v>32</v>
      </c>
      <c r="I946">
        <v>1</v>
      </c>
      <c r="J946" t="s">
        <v>49</v>
      </c>
      <c r="K946">
        <v>1</v>
      </c>
      <c r="L946" t="s">
        <v>50</v>
      </c>
      <c r="M946" t="s">
        <v>35</v>
      </c>
      <c r="N946">
        <v>198450</v>
      </c>
      <c r="O946" t="s">
        <v>67</v>
      </c>
      <c r="P946" t="s">
        <v>37</v>
      </c>
      <c r="Q946">
        <v>11</v>
      </c>
      <c r="R946">
        <v>8</v>
      </c>
      <c r="S946">
        <v>1</v>
      </c>
      <c r="T946">
        <v>7</v>
      </c>
      <c r="U946">
        <v>3</v>
      </c>
      <c r="V946">
        <v>0</v>
      </c>
      <c r="W946">
        <v>0</v>
      </c>
      <c r="X946">
        <v>0</v>
      </c>
      <c r="Y946" t="s">
        <v>39</v>
      </c>
      <c r="Z946" t="s">
        <v>38</v>
      </c>
      <c r="AA946" t="s">
        <v>40</v>
      </c>
      <c r="AB946">
        <v>3</v>
      </c>
      <c r="AC946">
        <v>3</v>
      </c>
      <c r="AD946" t="s">
        <v>109</v>
      </c>
      <c r="AE946" t="s">
        <v>118</v>
      </c>
      <c r="AF946" t="s">
        <v>122</v>
      </c>
      <c r="AG946" t="s">
        <v>117</v>
      </c>
      <c r="AH946" t="s">
        <v>113</v>
      </c>
      <c r="AI946" t="s">
        <v>133</v>
      </c>
      <c r="AJ946" t="s">
        <v>134</v>
      </c>
    </row>
    <row r="947" spans="1:36" x14ac:dyDescent="0.3">
      <c r="A947">
        <v>946</v>
      </c>
      <c r="B947">
        <v>53</v>
      </c>
      <c r="C947" t="s">
        <v>29</v>
      </c>
      <c r="D947" t="s">
        <v>30</v>
      </c>
      <c r="E947" t="s">
        <v>43</v>
      </c>
      <c r="F947">
        <v>24</v>
      </c>
      <c r="G947">
        <v>3</v>
      </c>
      <c r="H947" t="s">
        <v>32</v>
      </c>
      <c r="I947">
        <v>1</v>
      </c>
      <c r="J947" t="s">
        <v>49</v>
      </c>
      <c r="K947">
        <v>4</v>
      </c>
      <c r="L947" t="s">
        <v>57</v>
      </c>
      <c r="M947" t="s">
        <v>35</v>
      </c>
      <c r="N947">
        <v>133200</v>
      </c>
      <c r="O947" t="s">
        <v>38</v>
      </c>
      <c r="P947" t="s">
        <v>37</v>
      </c>
      <c r="Q947">
        <v>11</v>
      </c>
      <c r="R947">
        <v>8</v>
      </c>
      <c r="S947">
        <v>0</v>
      </c>
      <c r="T947">
        <v>11</v>
      </c>
      <c r="U947">
        <v>2</v>
      </c>
      <c r="V947">
        <v>4</v>
      </c>
      <c r="W947">
        <v>1</v>
      </c>
      <c r="X947">
        <v>2</v>
      </c>
      <c r="Y947" t="s">
        <v>40</v>
      </c>
      <c r="Z947" t="s">
        <v>39</v>
      </c>
      <c r="AA947" t="s">
        <v>38</v>
      </c>
      <c r="AB947">
        <v>3</v>
      </c>
      <c r="AC947">
        <v>3</v>
      </c>
      <c r="AD947" t="s">
        <v>109</v>
      </c>
      <c r="AE947" t="s">
        <v>110</v>
      </c>
      <c r="AF947" t="s">
        <v>111</v>
      </c>
      <c r="AG947" t="s">
        <v>124</v>
      </c>
      <c r="AH947" t="s">
        <v>119</v>
      </c>
      <c r="AI947" t="s">
        <v>138</v>
      </c>
      <c r="AJ947" t="s">
        <v>134</v>
      </c>
    </row>
    <row r="948" spans="1:36" x14ac:dyDescent="0.3">
      <c r="A948">
        <v>947</v>
      </c>
      <c r="B948">
        <v>48</v>
      </c>
      <c r="C948" t="s">
        <v>41</v>
      </c>
      <c r="D948" t="s">
        <v>42</v>
      </c>
      <c r="E948" t="s">
        <v>31</v>
      </c>
      <c r="F948">
        <v>10</v>
      </c>
      <c r="G948">
        <v>2</v>
      </c>
      <c r="H948" t="s">
        <v>73</v>
      </c>
      <c r="I948">
        <v>1</v>
      </c>
      <c r="J948" t="s">
        <v>49</v>
      </c>
      <c r="K948">
        <v>1</v>
      </c>
      <c r="L948" t="s">
        <v>34</v>
      </c>
      <c r="M948" t="s">
        <v>35</v>
      </c>
      <c r="N948">
        <v>63470</v>
      </c>
      <c r="O948" t="s">
        <v>40</v>
      </c>
      <c r="P948" t="s">
        <v>37</v>
      </c>
      <c r="Q948">
        <v>12</v>
      </c>
      <c r="R948">
        <v>8</v>
      </c>
      <c r="S948">
        <v>1</v>
      </c>
      <c r="T948">
        <v>19</v>
      </c>
      <c r="U948">
        <v>3</v>
      </c>
      <c r="V948">
        <v>9</v>
      </c>
      <c r="W948">
        <v>7</v>
      </c>
      <c r="X948">
        <v>7</v>
      </c>
      <c r="Y948" t="s">
        <v>39</v>
      </c>
      <c r="Z948" t="s">
        <v>38</v>
      </c>
      <c r="AA948" t="s">
        <v>38</v>
      </c>
      <c r="AB948">
        <v>1</v>
      </c>
      <c r="AC948">
        <v>3</v>
      </c>
      <c r="AD948" t="s">
        <v>109</v>
      </c>
      <c r="AE948" t="s">
        <v>110</v>
      </c>
      <c r="AF948" t="s">
        <v>122</v>
      </c>
      <c r="AG948" t="s">
        <v>112</v>
      </c>
      <c r="AH948" t="s">
        <v>119</v>
      </c>
      <c r="AI948" t="s">
        <v>138</v>
      </c>
      <c r="AJ948" t="s">
        <v>134</v>
      </c>
    </row>
    <row r="949" spans="1:36" x14ac:dyDescent="0.3">
      <c r="A949">
        <v>948</v>
      </c>
      <c r="B949">
        <v>32</v>
      </c>
      <c r="C949" t="s">
        <v>41</v>
      </c>
      <c r="D949" t="s">
        <v>30</v>
      </c>
      <c r="E949" t="s">
        <v>31</v>
      </c>
      <c r="F949">
        <v>1</v>
      </c>
      <c r="G949">
        <v>3</v>
      </c>
      <c r="H949" t="s">
        <v>32</v>
      </c>
      <c r="I949">
        <v>1</v>
      </c>
      <c r="J949" t="s">
        <v>49</v>
      </c>
      <c r="K949">
        <v>2</v>
      </c>
      <c r="L949" t="s">
        <v>44</v>
      </c>
      <c r="M949" t="s">
        <v>45</v>
      </c>
      <c r="N949">
        <v>27430</v>
      </c>
      <c r="O949" t="s">
        <v>36</v>
      </c>
      <c r="P949" t="s">
        <v>37</v>
      </c>
      <c r="Q949">
        <v>19</v>
      </c>
      <c r="R949">
        <v>8</v>
      </c>
      <c r="S949">
        <v>1</v>
      </c>
      <c r="T949">
        <v>1</v>
      </c>
      <c r="U949">
        <v>2</v>
      </c>
      <c r="V949">
        <v>1</v>
      </c>
      <c r="W949">
        <v>0</v>
      </c>
      <c r="X949">
        <v>0</v>
      </c>
      <c r="Y949" t="s">
        <v>39</v>
      </c>
      <c r="Z949" t="s">
        <v>40</v>
      </c>
      <c r="AA949" t="s">
        <v>38</v>
      </c>
      <c r="AB949">
        <v>3</v>
      </c>
      <c r="AC949">
        <v>3</v>
      </c>
      <c r="AD949" t="s">
        <v>109</v>
      </c>
      <c r="AE949" t="s">
        <v>115</v>
      </c>
      <c r="AF949" t="s">
        <v>116</v>
      </c>
      <c r="AG949" t="s">
        <v>112</v>
      </c>
      <c r="AH949" t="s">
        <v>113</v>
      </c>
      <c r="AI949" t="s">
        <v>138</v>
      </c>
      <c r="AJ949" t="s">
        <v>139</v>
      </c>
    </row>
    <row r="950" spans="1:36" x14ac:dyDescent="0.3">
      <c r="A950">
        <v>949</v>
      </c>
      <c r="B950">
        <v>26</v>
      </c>
      <c r="C950" t="s">
        <v>29</v>
      </c>
      <c r="D950" t="s">
        <v>52</v>
      </c>
      <c r="E950" t="s">
        <v>43</v>
      </c>
      <c r="F950">
        <v>18</v>
      </c>
      <c r="G950">
        <v>2</v>
      </c>
      <c r="H950" t="s">
        <v>55</v>
      </c>
      <c r="I950">
        <v>1</v>
      </c>
      <c r="J950" t="s">
        <v>49</v>
      </c>
      <c r="K950">
        <v>1</v>
      </c>
      <c r="L950" t="s">
        <v>53</v>
      </c>
      <c r="M950" t="s">
        <v>45</v>
      </c>
      <c r="N950">
        <v>108800</v>
      </c>
      <c r="O950" t="s">
        <v>36</v>
      </c>
      <c r="P950" t="s">
        <v>37</v>
      </c>
      <c r="Q950">
        <v>23</v>
      </c>
      <c r="R950">
        <v>8</v>
      </c>
      <c r="S950">
        <v>1</v>
      </c>
      <c r="T950">
        <v>7</v>
      </c>
      <c r="U950">
        <v>5</v>
      </c>
      <c r="V950">
        <v>7</v>
      </c>
      <c r="W950">
        <v>5</v>
      </c>
      <c r="X950">
        <v>7</v>
      </c>
      <c r="Y950" t="s">
        <v>39</v>
      </c>
      <c r="Z950" t="s">
        <v>39</v>
      </c>
      <c r="AA950" t="s">
        <v>38</v>
      </c>
      <c r="AB950">
        <v>3</v>
      </c>
      <c r="AC950">
        <v>4</v>
      </c>
      <c r="AD950" t="s">
        <v>114</v>
      </c>
      <c r="AE950" t="s">
        <v>115</v>
      </c>
      <c r="AF950" t="s">
        <v>111</v>
      </c>
      <c r="AG950" t="s">
        <v>117</v>
      </c>
      <c r="AH950" t="s">
        <v>113</v>
      </c>
      <c r="AI950" t="s">
        <v>138</v>
      </c>
      <c r="AJ950" t="s">
        <v>136</v>
      </c>
    </row>
    <row r="951" spans="1:36" x14ac:dyDescent="0.3">
      <c r="A951">
        <v>950</v>
      </c>
      <c r="B951">
        <v>55</v>
      </c>
      <c r="C951" t="s">
        <v>29</v>
      </c>
      <c r="D951" t="s">
        <v>30</v>
      </c>
      <c r="E951" t="s">
        <v>43</v>
      </c>
      <c r="F951">
        <v>23</v>
      </c>
      <c r="G951">
        <v>1</v>
      </c>
      <c r="H951" t="s">
        <v>32</v>
      </c>
      <c r="I951">
        <v>1</v>
      </c>
      <c r="J951" t="s">
        <v>49</v>
      </c>
      <c r="K951">
        <v>5</v>
      </c>
      <c r="L951" t="s">
        <v>60</v>
      </c>
      <c r="M951" t="s">
        <v>61</v>
      </c>
      <c r="N951">
        <v>23420</v>
      </c>
      <c r="O951" t="s">
        <v>51</v>
      </c>
      <c r="P951" t="s">
        <v>37</v>
      </c>
      <c r="Q951">
        <v>11</v>
      </c>
      <c r="R951">
        <v>8</v>
      </c>
      <c r="S951">
        <v>2</v>
      </c>
      <c r="T951">
        <v>8</v>
      </c>
      <c r="U951">
        <v>2</v>
      </c>
      <c r="V951">
        <v>4</v>
      </c>
      <c r="W951">
        <v>1</v>
      </c>
      <c r="X951">
        <v>2</v>
      </c>
      <c r="Y951" t="s">
        <v>36</v>
      </c>
      <c r="Z951" t="s">
        <v>40</v>
      </c>
      <c r="AA951" t="s">
        <v>38</v>
      </c>
      <c r="AB951">
        <v>3</v>
      </c>
      <c r="AC951">
        <v>3</v>
      </c>
      <c r="AD951" t="s">
        <v>109</v>
      </c>
      <c r="AE951" t="s">
        <v>110</v>
      </c>
      <c r="AF951" t="s">
        <v>116</v>
      </c>
      <c r="AG951" t="s">
        <v>124</v>
      </c>
      <c r="AH951" t="s">
        <v>113</v>
      </c>
      <c r="AI951" t="s">
        <v>138</v>
      </c>
      <c r="AJ951" t="s">
        <v>134</v>
      </c>
    </row>
    <row r="952" spans="1:36" x14ac:dyDescent="0.3">
      <c r="A952">
        <v>951</v>
      </c>
      <c r="B952">
        <v>34</v>
      </c>
      <c r="C952" t="s">
        <v>29</v>
      </c>
      <c r="D952" t="s">
        <v>30</v>
      </c>
      <c r="E952" t="s">
        <v>31</v>
      </c>
      <c r="F952">
        <v>28</v>
      </c>
      <c r="G952">
        <v>3</v>
      </c>
      <c r="H952" t="s">
        <v>32</v>
      </c>
      <c r="I952">
        <v>1</v>
      </c>
      <c r="J952" t="s">
        <v>33</v>
      </c>
      <c r="K952">
        <v>2</v>
      </c>
      <c r="L952" t="s">
        <v>44</v>
      </c>
      <c r="M952" t="s">
        <v>35</v>
      </c>
      <c r="N952">
        <v>176500</v>
      </c>
      <c r="O952" t="s">
        <v>36</v>
      </c>
      <c r="P952" t="s">
        <v>37</v>
      </c>
      <c r="Q952">
        <v>19</v>
      </c>
      <c r="R952">
        <v>8</v>
      </c>
      <c r="S952">
        <v>1</v>
      </c>
      <c r="T952">
        <v>15</v>
      </c>
      <c r="U952">
        <v>6</v>
      </c>
      <c r="V952">
        <v>15</v>
      </c>
      <c r="W952">
        <v>4</v>
      </c>
      <c r="X952">
        <v>13</v>
      </c>
      <c r="Y952" t="s">
        <v>40</v>
      </c>
      <c r="Z952" t="s">
        <v>39</v>
      </c>
      <c r="AA952" t="s">
        <v>39</v>
      </c>
      <c r="AB952">
        <v>1</v>
      </c>
      <c r="AC952">
        <v>3</v>
      </c>
      <c r="AD952" t="s">
        <v>109</v>
      </c>
      <c r="AE952" t="s">
        <v>115</v>
      </c>
      <c r="AF952" t="s">
        <v>111</v>
      </c>
      <c r="AG952" t="s">
        <v>124</v>
      </c>
      <c r="AH952" t="s">
        <v>119</v>
      </c>
      <c r="AI952" t="s">
        <v>135</v>
      </c>
      <c r="AJ952" t="s">
        <v>139</v>
      </c>
    </row>
    <row r="953" spans="1:36" x14ac:dyDescent="0.3">
      <c r="A953">
        <v>952</v>
      </c>
      <c r="B953">
        <v>60</v>
      </c>
      <c r="C953" t="s">
        <v>29</v>
      </c>
      <c r="D953" t="s">
        <v>30</v>
      </c>
      <c r="E953" t="s">
        <v>31</v>
      </c>
      <c r="F953">
        <v>17</v>
      </c>
      <c r="G953">
        <v>4</v>
      </c>
      <c r="H953" t="s">
        <v>55</v>
      </c>
      <c r="I953">
        <v>1</v>
      </c>
      <c r="J953" t="s">
        <v>49</v>
      </c>
      <c r="K953">
        <v>1</v>
      </c>
      <c r="L953" t="s">
        <v>70</v>
      </c>
      <c r="M953" t="s">
        <v>61</v>
      </c>
      <c r="N953">
        <v>40250</v>
      </c>
      <c r="O953" t="s">
        <v>38</v>
      </c>
      <c r="P953" t="s">
        <v>37</v>
      </c>
      <c r="Q953">
        <v>13</v>
      </c>
      <c r="R953">
        <v>8</v>
      </c>
      <c r="S953">
        <v>1</v>
      </c>
      <c r="T953">
        <v>19</v>
      </c>
      <c r="U953">
        <v>5</v>
      </c>
      <c r="V953">
        <v>1</v>
      </c>
      <c r="W953">
        <v>0</v>
      </c>
      <c r="X953">
        <v>0</v>
      </c>
      <c r="Y953" t="s">
        <v>38</v>
      </c>
      <c r="Z953" t="s">
        <v>39</v>
      </c>
      <c r="AA953" t="s">
        <v>39</v>
      </c>
      <c r="AB953">
        <v>2</v>
      </c>
      <c r="AC953">
        <v>3</v>
      </c>
      <c r="AD953" t="s">
        <v>109</v>
      </c>
      <c r="AE953" t="s">
        <v>126</v>
      </c>
      <c r="AF953" t="s">
        <v>111</v>
      </c>
      <c r="AG953" t="s">
        <v>117</v>
      </c>
      <c r="AH953" t="s">
        <v>119</v>
      </c>
      <c r="AI953" t="s">
        <v>135</v>
      </c>
      <c r="AJ953" t="s">
        <v>134</v>
      </c>
    </row>
    <row r="954" spans="1:36" x14ac:dyDescent="0.3">
      <c r="A954">
        <v>953</v>
      </c>
      <c r="B954">
        <v>33</v>
      </c>
      <c r="C954" t="s">
        <v>29</v>
      </c>
      <c r="D954" t="s">
        <v>30</v>
      </c>
      <c r="E954" t="s">
        <v>31</v>
      </c>
      <c r="F954">
        <v>3</v>
      </c>
      <c r="G954">
        <v>3</v>
      </c>
      <c r="H954" t="s">
        <v>32</v>
      </c>
      <c r="I954">
        <v>1</v>
      </c>
      <c r="J954" t="s">
        <v>49</v>
      </c>
      <c r="K954">
        <v>3</v>
      </c>
      <c r="L954" t="s">
        <v>70</v>
      </c>
      <c r="M954" t="s">
        <v>35</v>
      </c>
      <c r="N954">
        <v>97250</v>
      </c>
      <c r="O954" t="s">
        <v>36</v>
      </c>
      <c r="P954" t="s">
        <v>37</v>
      </c>
      <c r="Q954">
        <v>11</v>
      </c>
      <c r="R954">
        <v>8</v>
      </c>
      <c r="S954">
        <v>0</v>
      </c>
      <c r="T954">
        <v>14</v>
      </c>
      <c r="U954">
        <v>0</v>
      </c>
      <c r="V954">
        <v>14</v>
      </c>
      <c r="W954">
        <v>2</v>
      </c>
      <c r="X954">
        <v>13</v>
      </c>
      <c r="Y954" t="s">
        <v>40</v>
      </c>
      <c r="Z954" t="s">
        <v>40</v>
      </c>
      <c r="AA954" t="s">
        <v>38</v>
      </c>
      <c r="AB954">
        <v>3</v>
      </c>
      <c r="AC954">
        <v>3</v>
      </c>
      <c r="AD954" t="s">
        <v>109</v>
      </c>
      <c r="AE954" t="s">
        <v>115</v>
      </c>
      <c r="AF954" t="s">
        <v>116</v>
      </c>
      <c r="AG954" t="s">
        <v>112</v>
      </c>
      <c r="AH954" t="s">
        <v>119</v>
      </c>
      <c r="AI954" t="s">
        <v>138</v>
      </c>
      <c r="AJ954" t="s">
        <v>134</v>
      </c>
    </row>
    <row r="955" spans="1:36" x14ac:dyDescent="0.3">
      <c r="A955">
        <v>954</v>
      </c>
      <c r="B955">
        <v>37</v>
      </c>
      <c r="C955" t="s">
        <v>29</v>
      </c>
      <c r="D955" t="s">
        <v>42</v>
      </c>
      <c r="E955" t="s">
        <v>43</v>
      </c>
      <c r="F955">
        <v>13</v>
      </c>
      <c r="G955">
        <v>3</v>
      </c>
      <c r="H955" t="s">
        <v>32</v>
      </c>
      <c r="I955">
        <v>1</v>
      </c>
      <c r="J955" t="s">
        <v>49</v>
      </c>
      <c r="K955">
        <v>1</v>
      </c>
      <c r="L955" t="s">
        <v>60</v>
      </c>
      <c r="M955" t="s">
        <v>61</v>
      </c>
      <c r="N955">
        <v>119040</v>
      </c>
      <c r="O955" t="s">
        <v>36</v>
      </c>
      <c r="P955" t="s">
        <v>37</v>
      </c>
      <c r="Q955">
        <v>12</v>
      </c>
      <c r="R955">
        <v>8</v>
      </c>
      <c r="S955">
        <v>1</v>
      </c>
      <c r="T955">
        <v>6</v>
      </c>
      <c r="U955">
        <v>4</v>
      </c>
      <c r="V955">
        <v>6</v>
      </c>
      <c r="W955">
        <v>1</v>
      </c>
      <c r="X955">
        <v>3</v>
      </c>
      <c r="Y955" t="s">
        <v>38</v>
      </c>
      <c r="Z955" t="s">
        <v>39</v>
      </c>
      <c r="AA955" t="s">
        <v>40</v>
      </c>
      <c r="AB955">
        <v>3</v>
      </c>
      <c r="AC955">
        <v>3</v>
      </c>
      <c r="AD955" t="s">
        <v>109</v>
      </c>
      <c r="AE955" t="s">
        <v>118</v>
      </c>
      <c r="AF955" t="s">
        <v>111</v>
      </c>
      <c r="AG955" t="s">
        <v>117</v>
      </c>
      <c r="AH955" t="s">
        <v>113</v>
      </c>
      <c r="AI955" t="s">
        <v>133</v>
      </c>
      <c r="AJ955" t="s">
        <v>134</v>
      </c>
    </row>
    <row r="956" spans="1:36" x14ac:dyDescent="0.3">
      <c r="A956">
        <v>955</v>
      </c>
      <c r="B956">
        <v>34</v>
      </c>
      <c r="C956" t="s">
        <v>29</v>
      </c>
      <c r="D956" t="s">
        <v>30</v>
      </c>
      <c r="E956" t="s">
        <v>43</v>
      </c>
      <c r="F956">
        <v>7</v>
      </c>
      <c r="G956">
        <v>2</v>
      </c>
      <c r="H956" t="s">
        <v>32</v>
      </c>
      <c r="I956">
        <v>1</v>
      </c>
      <c r="J956" t="s">
        <v>49</v>
      </c>
      <c r="K956">
        <v>1</v>
      </c>
      <c r="L956" t="s">
        <v>34</v>
      </c>
      <c r="M956" t="s">
        <v>35</v>
      </c>
      <c r="N956">
        <v>21770</v>
      </c>
      <c r="O956" t="s">
        <v>36</v>
      </c>
      <c r="P956" t="s">
        <v>37</v>
      </c>
      <c r="Q956">
        <v>13</v>
      </c>
      <c r="R956">
        <v>8</v>
      </c>
      <c r="S956">
        <v>0</v>
      </c>
      <c r="T956">
        <v>10</v>
      </c>
      <c r="U956">
        <v>5</v>
      </c>
      <c r="V956">
        <v>10</v>
      </c>
      <c r="W956">
        <v>8</v>
      </c>
      <c r="X956">
        <v>7</v>
      </c>
      <c r="Y956" t="s">
        <v>40</v>
      </c>
      <c r="Z956" t="s">
        <v>39</v>
      </c>
      <c r="AA956" t="s">
        <v>38</v>
      </c>
      <c r="AB956">
        <v>3</v>
      </c>
      <c r="AC956">
        <v>3</v>
      </c>
      <c r="AD956" t="s">
        <v>109</v>
      </c>
      <c r="AE956" t="s">
        <v>115</v>
      </c>
      <c r="AF956" t="s">
        <v>111</v>
      </c>
      <c r="AG956" t="s">
        <v>112</v>
      </c>
      <c r="AH956" t="s">
        <v>113</v>
      </c>
      <c r="AI956" t="s">
        <v>138</v>
      </c>
      <c r="AJ956" t="s">
        <v>134</v>
      </c>
    </row>
    <row r="957" spans="1:36" x14ac:dyDescent="0.3">
      <c r="A957">
        <v>956</v>
      </c>
      <c r="B957">
        <v>23</v>
      </c>
      <c r="C957" t="s">
        <v>41</v>
      </c>
      <c r="D957" t="s">
        <v>30</v>
      </c>
      <c r="E957" t="s">
        <v>43</v>
      </c>
      <c r="F957">
        <v>12</v>
      </c>
      <c r="G957">
        <v>2</v>
      </c>
      <c r="H957" t="s">
        <v>55</v>
      </c>
      <c r="I957">
        <v>1</v>
      </c>
      <c r="J957" t="s">
        <v>49</v>
      </c>
      <c r="K957">
        <v>2</v>
      </c>
      <c r="L957" t="s">
        <v>44</v>
      </c>
      <c r="M957" t="s">
        <v>61</v>
      </c>
      <c r="N957">
        <v>75250</v>
      </c>
      <c r="O957" t="s">
        <v>36</v>
      </c>
      <c r="P957" t="s">
        <v>37</v>
      </c>
      <c r="Q957">
        <v>14</v>
      </c>
      <c r="R957">
        <v>8</v>
      </c>
      <c r="S957">
        <v>2</v>
      </c>
      <c r="T957">
        <v>3</v>
      </c>
      <c r="U957">
        <v>2</v>
      </c>
      <c r="V957">
        <v>3</v>
      </c>
      <c r="W957">
        <v>0</v>
      </c>
      <c r="X957">
        <v>2</v>
      </c>
      <c r="Y957" t="s">
        <v>38</v>
      </c>
      <c r="Z957" t="s">
        <v>39</v>
      </c>
      <c r="AA957" t="s">
        <v>38</v>
      </c>
      <c r="AB957">
        <v>3</v>
      </c>
      <c r="AC957">
        <v>3</v>
      </c>
      <c r="AD957" t="s">
        <v>109</v>
      </c>
      <c r="AE957" t="s">
        <v>123</v>
      </c>
      <c r="AF957" t="s">
        <v>111</v>
      </c>
      <c r="AG957" t="s">
        <v>117</v>
      </c>
      <c r="AH957" t="s">
        <v>113</v>
      </c>
      <c r="AI957" t="s">
        <v>138</v>
      </c>
      <c r="AJ957" t="s">
        <v>134</v>
      </c>
    </row>
    <row r="958" spans="1:36" x14ac:dyDescent="0.3">
      <c r="A958">
        <v>957</v>
      </c>
      <c r="B958">
        <v>44</v>
      </c>
      <c r="C958" t="s">
        <v>29</v>
      </c>
      <c r="D958" t="s">
        <v>30</v>
      </c>
      <c r="E958" t="s">
        <v>53</v>
      </c>
      <c r="F958">
        <v>1</v>
      </c>
      <c r="G958">
        <v>3</v>
      </c>
      <c r="H958" t="s">
        <v>32</v>
      </c>
      <c r="I958">
        <v>1</v>
      </c>
      <c r="J958" t="s">
        <v>49</v>
      </c>
      <c r="K958">
        <v>1</v>
      </c>
      <c r="L958" t="s">
        <v>44</v>
      </c>
      <c r="M958" t="s">
        <v>35</v>
      </c>
      <c r="N958">
        <v>48340</v>
      </c>
      <c r="O958" t="s">
        <v>36</v>
      </c>
      <c r="P958" t="s">
        <v>37</v>
      </c>
      <c r="Q958">
        <v>14</v>
      </c>
      <c r="R958">
        <v>8</v>
      </c>
      <c r="S958">
        <v>0</v>
      </c>
      <c r="T958">
        <v>9</v>
      </c>
      <c r="U958">
        <v>1</v>
      </c>
      <c r="V958">
        <v>8</v>
      </c>
      <c r="W958">
        <v>6</v>
      </c>
      <c r="X958">
        <v>7</v>
      </c>
      <c r="Y958" t="s">
        <v>38</v>
      </c>
      <c r="Z958" t="s">
        <v>39</v>
      </c>
      <c r="AA958" t="s">
        <v>38</v>
      </c>
      <c r="AB958">
        <v>4</v>
      </c>
      <c r="AC958">
        <v>3</v>
      </c>
      <c r="AD958" t="s">
        <v>109</v>
      </c>
      <c r="AE958" t="s">
        <v>118</v>
      </c>
      <c r="AF958" t="s">
        <v>111</v>
      </c>
      <c r="AG958" t="s">
        <v>112</v>
      </c>
      <c r="AH958" t="s">
        <v>113</v>
      </c>
      <c r="AI958" t="s">
        <v>138</v>
      </c>
      <c r="AJ958" t="s">
        <v>134</v>
      </c>
    </row>
    <row r="959" spans="1:36" x14ac:dyDescent="0.3">
      <c r="A959">
        <v>958</v>
      </c>
      <c r="B959">
        <v>35</v>
      </c>
      <c r="C959" t="s">
        <v>29</v>
      </c>
      <c r="D959" t="s">
        <v>42</v>
      </c>
      <c r="E959" t="s">
        <v>43</v>
      </c>
      <c r="F959">
        <v>13</v>
      </c>
      <c r="G959">
        <v>3</v>
      </c>
      <c r="H959" t="s">
        <v>32</v>
      </c>
      <c r="I959">
        <v>1</v>
      </c>
      <c r="J959" t="s">
        <v>49</v>
      </c>
      <c r="K959">
        <v>3</v>
      </c>
      <c r="L959" t="s">
        <v>50</v>
      </c>
      <c r="M959" t="s">
        <v>45</v>
      </c>
      <c r="N959">
        <v>20420</v>
      </c>
      <c r="O959" t="s">
        <v>46</v>
      </c>
      <c r="P959" t="s">
        <v>37</v>
      </c>
      <c r="Q959">
        <v>16</v>
      </c>
      <c r="R959">
        <v>8</v>
      </c>
      <c r="S959">
        <v>0</v>
      </c>
      <c r="T959">
        <v>6</v>
      </c>
      <c r="U959">
        <v>2</v>
      </c>
      <c r="V959">
        <v>5</v>
      </c>
      <c r="W959">
        <v>1</v>
      </c>
      <c r="X959">
        <v>4</v>
      </c>
      <c r="Y959" t="s">
        <v>36</v>
      </c>
      <c r="Z959" t="s">
        <v>39</v>
      </c>
      <c r="AA959" t="s">
        <v>39</v>
      </c>
      <c r="AB959">
        <v>3</v>
      </c>
      <c r="AC959">
        <v>3</v>
      </c>
      <c r="AD959" t="s">
        <v>109</v>
      </c>
      <c r="AE959" t="s">
        <v>115</v>
      </c>
      <c r="AF959" t="s">
        <v>111</v>
      </c>
      <c r="AG959" t="s">
        <v>117</v>
      </c>
      <c r="AH959" t="s">
        <v>113</v>
      </c>
      <c r="AI959" t="s">
        <v>135</v>
      </c>
      <c r="AJ959" t="s">
        <v>139</v>
      </c>
    </row>
    <row r="960" spans="1:36" x14ac:dyDescent="0.3">
      <c r="A960">
        <v>959</v>
      </c>
      <c r="B960">
        <v>43</v>
      </c>
      <c r="C960" t="s">
        <v>29</v>
      </c>
      <c r="D960" t="s">
        <v>30</v>
      </c>
      <c r="E960" t="s">
        <v>43</v>
      </c>
      <c r="F960">
        <v>25</v>
      </c>
      <c r="G960">
        <v>4</v>
      </c>
      <c r="H960" t="s">
        <v>32</v>
      </c>
      <c r="I960">
        <v>1</v>
      </c>
      <c r="J960" t="s">
        <v>49</v>
      </c>
      <c r="K960">
        <v>2</v>
      </c>
      <c r="L960" t="s">
        <v>50</v>
      </c>
      <c r="M960" t="s">
        <v>35</v>
      </c>
      <c r="N960">
        <v>22200</v>
      </c>
      <c r="O960" t="s">
        <v>36</v>
      </c>
      <c r="P960" t="s">
        <v>37</v>
      </c>
      <c r="Q960">
        <v>11</v>
      </c>
      <c r="R960">
        <v>8</v>
      </c>
      <c r="S960">
        <v>0</v>
      </c>
      <c r="T960">
        <v>10</v>
      </c>
      <c r="U960">
        <v>2</v>
      </c>
      <c r="V960">
        <v>10</v>
      </c>
      <c r="W960">
        <v>8</v>
      </c>
      <c r="X960">
        <v>8</v>
      </c>
      <c r="Y960" t="s">
        <v>39</v>
      </c>
      <c r="Z960" t="s">
        <v>39</v>
      </c>
      <c r="AA960" t="s">
        <v>38</v>
      </c>
      <c r="AB960">
        <v>1</v>
      </c>
      <c r="AC960">
        <v>3</v>
      </c>
      <c r="AD960" t="s">
        <v>109</v>
      </c>
      <c r="AE960" t="s">
        <v>118</v>
      </c>
      <c r="AF960" t="s">
        <v>111</v>
      </c>
      <c r="AG960" t="s">
        <v>124</v>
      </c>
      <c r="AH960" t="s">
        <v>113</v>
      </c>
      <c r="AI960" t="s">
        <v>138</v>
      </c>
      <c r="AJ960" t="s">
        <v>134</v>
      </c>
    </row>
    <row r="961" spans="1:36" x14ac:dyDescent="0.3">
      <c r="A961">
        <v>960</v>
      </c>
      <c r="B961">
        <v>24</v>
      </c>
      <c r="C961" t="s">
        <v>29</v>
      </c>
      <c r="D961" t="s">
        <v>30</v>
      </c>
      <c r="E961" t="s">
        <v>43</v>
      </c>
      <c r="F961">
        <v>6</v>
      </c>
      <c r="G961">
        <v>3</v>
      </c>
      <c r="H961" t="s">
        <v>32</v>
      </c>
      <c r="I961">
        <v>1</v>
      </c>
      <c r="J961" t="s">
        <v>49</v>
      </c>
      <c r="K961">
        <v>3</v>
      </c>
      <c r="L961" t="s">
        <v>50</v>
      </c>
      <c r="M961" t="s">
        <v>35</v>
      </c>
      <c r="N961">
        <v>10520</v>
      </c>
      <c r="O961" t="s">
        <v>36</v>
      </c>
      <c r="P961" t="s">
        <v>37</v>
      </c>
      <c r="Q961">
        <v>13</v>
      </c>
      <c r="R961">
        <v>8</v>
      </c>
      <c r="S961">
        <v>0</v>
      </c>
      <c r="T961">
        <v>5</v>
      </c>
      <c r="U961">
        <v>3</v>
      </c>
      <c r="V961">
        <v>5</v>
      </c>
      <c r="W961">
        <v>0</v>
      </c>
      <c r="X961">
        <v>4</v>
      </c>
      <c r="Y961" t="s">
        <v>38</v>
      </c>
      <c r="Z961" t="s">
        <v>38</v>
      </c>
      <c r="AA961" t="s">
        <v>38</v>
      </c>
      <c r="AB961">
        <v>3</v>
      </c>
      <c r="AC961">
        <v>3</v>
      </c>
      <c r="AD961" t="s">
        <v>109</v>
      </c>
      <c r="AE961" t="s">
        <v>123</v>
      </c>
      <c r="AF961" t="s">
        <v>122</v>
      </c>
      <c r="AG961" t="s">
        <v>112</v>
      </c>
      <c r="AH961" t="s">
        <v>113</v>
      </c>
      <c r="AI961" t="s">
        <v>138</v>
      </c>
      <c r="AJ961" t="s">
        <v>134</v>
      </c>
    </row>
    <row r="962" spans="1:36" x14ac:dyDescent="0.3">
      <c r="A962">
        <v>961</v>
      </c>
      <c r="B962">
        <v>41</v>
      </c>
      <c r="C962" t="s">
        <v>29</v>
      </c>
      <c r="D962" t="s">
        <v>30</v>
      </c>
      <c r="E962" t="s">
        <v>31</v>
      </c>
      <c r="F962">
        <v>6</v>
      </c>
      <c r="G962">
        <v>4</v>
      </c>
      <c r="H962" t="s">
        <v>73</v>
      </c>
      <c r="I962">
        <v>1</v>
      </c>
      <c r="J962" t="s">
        <v>49</v>
      </c>
      <c r="K962">
        <v>1</v>
      </c>
      <c r="L962" t="s">
        <v>44</v>
      </c>
      <c r="M962" t="s">
        <v>45</v>
      </c>
      <c r="N962">
        <v>28210</v>
      </c>
      <c r="O962" t="s">
        <v>36</v>
      </c>
      <c r="P962" t="s">
        <v>37</v>
      </c>
      <c r="Q962">
        <v>17</v>
      </c>
      <c r="R962">
        <v>8</v>
      </c>
      <c r="S962">
        <v>0</v>
      </c>
      <c r="T962">
        <v>10</v>
      </c>
      <c r="U962">
        <v>3</v>
      </c>
      <c r="V962">
        <v>10</v>
      </c>
      <c r="W962">
        <v>8</v>
      </c>
      <c r="X962">
        <v>7</v>
      </c>
      <c r="Y962" t="s">
        <v>39</v>
      </c>
      <c r="Z962" t="s">
        <v>38</v>
      </c>
      <c r="AA962" t="s">
        <v>38</v>
      </c>
      <c r="AB962">
        <v>3</v>
      </c>
      <c r="AC962">
        <v>3</v>
      </c>
      <c r="AD962" t="s">
        <v>109</v>
      </c>
      <c r="AE962" t="s">
        <v>118</v>
      </c>
      <c r="AF962" t="s">
        <v>122</v>
      </c>
      <c r="AG962" t="s">
        <v>112</v>
      </c>
      <c r="AH962" t="s">
        <v>113</v>
      </c>
      <c r="AI962" t="s">
        <v>138</v>
      </c>
      <c r="AJ962" t="s">
        <v>139</v>
      </c>
    </row>
    <row r="963" spans="1:36" x14ac:dyDescent="0.3">
      <c r="A963">
        <v>962</v>
      </c>
      <c r="B963">
        <v>29</v>
      </c>
      <c r="C963" t="s">
        <v>29</v>
      </c>
      <c r="D963" t="s">
        <v>30</v>
      </c>
      <c r="E963" t="s">
        <v>43</v>
      </c>
      <c r="F963">
        <v>2</v>
      </c>
      <c r="G963">
        <v>2</v>
      </c>
      <c r="H963" t="s">
        <v>32</v>
      </c>
      <c r="I963">
        <v>1</v>
      </c>
      <c r="J963" t="s">
        <v>49</v>
      </c>
      <c r="K963">
        <v>2</v>
      </c>
      <c r="L963" t="s">
        <v>44</v>
      </c>
      <c r="M963" t="s">
        <v>35</v>
      </c>
      <c r="N963">
        <v>192370</v>
      </c>
      <c r="O963" t="s">
        <v>56</v>
      </c>
      <c r="P963" t="s">
        <v>37</v>
      </c>
      <c r="Q963">
        <v>11</v>
      </c>
      <c r="R963">
        <v>8</v>
      </c>
      <c r="S963">
        <v>1</v>
      </c>
      <c r="T963">
        <v>9</v>
      </c>
      <c r="U963">
        <v>2</v>
      </c>
      <c r="V963">
        <v>5</v>
      </c>
      <c r="W963">
        <v>1</v>
      </c>
      <c r="X963">
        <v>2</v>
      </c>
      <c r="Y963" t="s">
        <v>39</v>
      </c>
      <c r="Z963" t="s">
        <v>38</v>
      </c>
      <c r="AA963" t="s">
        <v>38</v>
      </c>
      <c r="AB963">
        <v>3</v>
      </c>
      <c r="AC963">
        <v>3</v>
      </c>
      <c r="AD963" t="s">
        <v>109</v>
      </c>
      <c r="AE963" t="s">
        <v>115</v>
      </c>
      <c r="AF963" t="s">
        <v>122</v>
      </c>
      <c r="AG963" t="s">
        <v>112</v>
      </c>
      <c r="AH963" t="s">
        <v>113</v>
      </c>
      <c r="AI963" t="s">
        <v>138</v>
      </c>
      <c r="AJ963" t="s">
        <v>134</v>
      </c>
    </row>
    <row r="964" spans="1:36" x14ac:dyDescent="0.3">
      <c r="A964">
        <v>963</v>
      </c>
      <c r="B964">
        <v>36</v>
      </c>
      <c r="C964" t="s">
        <v>29</v>
      </c>
      <c r="D964" t="s">
        <v>30</v>
      </c>
      <c r="E964" t="s">
        <v>53</v>
      </c>
      <c r="F964">
        <v>1</v>
      </c>
      <c r="G964">
        <v>4</v>
      </c>
      <c r="H964" t="s">
        <v>32</v>
      </c>
      <c r="I964">
        <v>1</v>
      </c>
      <c r="J964" t="s">
        <v>33</v>
      </c>
      <c r="K964">
        <v>3</v>
      </c>
      <c r="L964" t="s">
        <v>44</v>
      </c>
      <c r="M964" t="s">
        <v>45</v>
      </c>
      <c r="N964">
        <v>41070</v>
      </c>
      <c r="O964" t="s">
        <v>38</v>
      </c>
      <c r="P964" t="s">
        <v>37</v>
      </c>
      <c r="Q964">
        <v>11</v>
      </c>
      <c r="R964">
        <v>8</v>
      </c>
      <c r="S964">
        <v>1</v>
      </c>
      <c r="T964">
        <v>17</v>
      </c>
      <c r="U964">
        <v>2</v>
      </c>
      <c r="V964">
        <v>13</v>
      </c>
      <c r="W964">
        <v>6</v>
      </c>
      <c r="X964">
        <v>7</v>
      </c>
      <c r="Y964" t="s">
        <v>38</v>
      </c>
      <c r="Z964" t="s">
        <v>39</v>
      </c>
      <c r="AA964" t="s">
        <v>40</v>
      </c>
      <c r="AB964">
        <v>1</v>
      </c>
      <c r="AC964">
        <v>3</v>
      </c>
      <c r="AD964" t="s">
        <v>109</v>
      </c>
      <c r="AE964" t="s">
        <v>118</v>
      </c>
      <c r="AF964" t="s">
        <v>111</v>
      </c>
      <c r="AG964" t="s">
        <v>112</v>
      </c>
      <c r="AH964" t="s">
        <v>119</v>
      </c>
      <c r="AI964" t="s">
        <v>133</v>
      </c>
      <c r="AJ964" t="s">
        <v>134</v>
      </c>
    </row>
    <row r="965" spans="1:36" x14ac:dyDescent="0.3">
      <c r="A965">
        <v>964</v>
      </c>
      <c r="B965">
        <v>45</v>
      </c>
      <c r="C965" t="s">
        <v>29</v>
      </c>
      <c r="D965" t="s">
        <v>52</v>
      </c>
      <c r="E965" t="s">
        <v>31</v>
      </c>
      <c r="F965">
        <v>2</v>
      </c>
      <c r="G965">
        <v>3</v>
      </c>
      <c r="H965" t="s">
        <v>32</v>
      </c>
      <c r="I965">
        <v>1</v>
      </c>
      <c r="J965" t="s">
        <v>33</v>
      </c>
      <c r="K965">
        <v>2</v>
      </c>
      <c r="L965" t="s">
        <v>66</v>
      </c>
      <c r="M965" t="s">
        <v>35</v>
      </c>
      <c r="N965">
        <v>83960</v>
      </c>
      <c r="O965" t="s">
        <v>38</v>
      </c>
      <c r="P965" t="s">
        <v>37</v>
      </c>
      <c r="Q965">
        <v>15</v>
      </c>
      <c r="R965">
        <v>8</v>
      </c>
      <c r="S965">
        <v>2</v>
      </c>
      <c r="T965">
        <v>25</v>
      </c>
      <c r="U965">
        <v>3</v>
      </c>
      <c r="V965">
        <v>23</v>
      </c>
      <c r="W965">
        <v>14</v>
      </c>
      <c r="X965">
        <v>4</v>
      </c>
      <c r="Y965" t="s">
        <v>38</v>
      </c>
      <c r="Z965" t="s">
        <v>38</v>
      </c>
      <c r="AA965" t="s">
        <v>40</v>
      </c>
      <c r="AB965">
        <v>2</v>
      </c>
      <c r="AC965">
        <v>3</v>
      </c>
      <c r="AD965" t="s">
        <v>109</v>
      </c>
      <c r="AE965" t="s">
        <v>118</v>
      </c>
      <c r="AF965" t="s">
        <v>122</v>
      </c>
      <c r="AG965" t="s">
        <v>112</v>
      </c>
      <c r="AH965" t="s">
        <v>121</v>
      </c>
      <c r="AI965" t="s">
        <v>133</v>
      </c>
      <c r="AJ965" t="s">
        <v>134</v>
      </c>
    </row>
    <row r="966" spans="1:36" x14ac:dyDescent="0.3">
      <c r="A966">
        <v>965</v>
      </c>
      <c r="B966">
        <v>24</v>
      </c>
      <c r="C966" t="s">
        <v>41</v>
      </c>
      <c r="D966" t="s">
        <v>30</v>
      </c>
      <c r="E966" t="s">
        <v>31</v>
      </c>
      <c r="F966">
        <v>6</v>
      </c>
      <c r="G966">
        <v>2</v>
      </c>
      <c r="H966" t="s">
        <v>55</v>
      </c>
      <c r="I966">
        <v>1</v>
      </c>
      <c r="J966" t="s">
        <v>33</v>
      </c>
      <c r="K966">
        <v>2</v>
      </c>
      <c r="L966" t="s">
        <v>70</v>
      </c>
      <c r="M966" t="s">
        <v>35</v>
      </c>
      <c r="N966">
        <v>20070</v>
      </c>
      <c r="O966" t="s">
        <v>36</v>
      </c>
      <c r="P966" t="s">
        <v>37</v>
      </c>
      <c r="Q966">
        <v>12</v>
      </c>
      <c r="R966">
        <v>8</v>
      </c>
      <c r="S966">
        <v>0</v>
      </c>
      <c r="T966">
        <v>1</v>
      </c>
      <c r="U966">
        <v>2</v>
      </c>
      <c r="V966">
        <v>1</v>
      </c>
      <c r="W966">
        <v>0</v>
      </c>
      <c r="X966">
        <v>0</v>
      </c>
      <c r="Y966" t="s">
        <v>39</v>
      </c>
      <c r="Z966" t="s">
        <v>38</v>
      </c>
      <c r="AA966" t="s">
        <v>38</v>
      </c>
      <c r="AB966">
        <v>2</v>
      </c>
      <c r="AC966">
        <v>3</v>
      </c>
      <c r="AD966" t="s">
        <v>109</v>
      </c>
      <c r="AE966" t="s">
        <v>123</v>
      </c>
      <c r="AF966" t="s">
        <v>122</v>
      </c>
      <c r="AG966" t="s">
        <v>112</v>
      </c>
      <c r="AH966" t="s">
        <v>113</v>
      </c>
      <c r="AI966" t="s">
        <v>138</v>
      </c>
      <c r="AJ966" t="s">
        <v>134</v>
      </c>
    </row>
    <row r="967" spans="1:36" x14ac:dyDescent="0.3">
      <c r="A967">
        <v>966</v>
      </c>
      <c r="B967">
        <v>47</v>
      </c>
      <c r="C967" t="s">
        <v>41</v>
      </c>
      <c r="D967" t="s">
        <v>42</v>
      </c>
      <c r="E967" t="s">
        <v>43</v>
      </c>
      <c r="F967">
        <v>1</v>
      </c>
      <c r="G967">
        <v>3</v>
      </c>
      <c r="H967" t="s">
        <v>55</v>
      </c>
      <c r="I967">
        <v>1</v>
      </c>
      <c r="J967" t="s">
        <v>33</v>
      </c>
      <c r="K967">
        <v>2</v>
      </c>
      <c r="L967" t="s">
        <v>50</v>
      </c>
      <c r="M967" t="s">
        <v>35</v>
      </c>
      <c r="N967">
        <v>196270</v>
      </c>
      <c r="O967" t="s">
        <v>67</v>
      </c>
      <c r="P967" t="s">
        <v>37</v>
      </c>
      <c r="Q967">
        <v>11</v>
      </c>
      <c r="R967">
        <v>8</v>
      </c>
      <c r="S967">
        <v>2</v>
      </c>
      <c r="T967">
        <v>25</v>
      </c>
      <c r="U967">
        <v>1</v>
      </c>
      <c r="V967">
        <v>23</v>
      </c>
      <c r="W967">
        <v>14</v>
      </c>
      <c r="X967">
        <v>10</v>
      </c>
      <c r="Y967" t="s">
        <v>38</v>
      </c>
      <c r="Z967" t="s">
        <v>38</v>
      </c>
      <c r="AA967" t="s">
        <v>36</v>
      </c>
      <c r="AB967">
        <v>3</v>
      </c>
      <c r="AC967">
        <v>3</v>
      </c>
      <c r="AD967" t="s">
        <v>109</v>
      </c>
      <c r="AE967" t="s">
        <v>110</v>
      </c>
      <c r="AF967" t="s">
        <v>122</v>
      </c>
      <c r="AG967" t="s">
        <v>112</v>
      </c>
      <c r="AH967" t="s">
        <v>121</v>
      </c>
      <c r="AI967" t="s">
        <v>137</v>
      </c>
      <c r="AJ967" t="s">
        <v>134</v>
      </c>
    </row>
    <row r="968" spans="1:36" x14ac:dyDescent="0.3">
      <c r="A968">
        <v>967</v>
      </c>
      <c r="B968">
        <v>26</v>
      </c>
      <c r="C968" t="s">
        <v>29</v>
      </c>
      <c r="D968" t="s">
        <v>30</v>
      </c>
      <c r="E968" t="s">
        <v>43</v>
      </c>
      <c r="F968">
        <v>9</v>
      </c>
      <c r="G968">
        <v>1</v>
      </c>
      <c r="H968" t="s">
        <v>55</v>
      </c>
      <c r="I968">
        <v>1</v>
      </c>
      <c r="J968" t="s">
        <v>49</v>
      </c>
      <c r="K968">
        <v>1</v>
      </c>
      <c r="L968" t="s">
        <v>50</v>
      </c>
      <c r="M968" t="s">
        <v>35</v>
      </c>
      <c r="N968">
        <v>106860</v>
      </c>
      <c r="O968" t="s">
        <v>36</v>
      </c>
      <c r="P968" t="s">
        <v>37</v>
      </c>
      <c r="Q968">
        <v>14</v>
      </c>
      <c r="R968">
        <v>8</v>
      </c>
      <c r="S968">
        <v>1</v>
      </c>
      <c r="T968">
        <v>3</v>
      </c>
      <c r="U968">
        <v>2</v>
      </c>
      <c r="V968">
        <v>3</v>
      </c>
      <c r="W968">
        <v>0</v>
      </c>
      <c r="X968">
        <v>2</v>
      </c>
      <c r="Y968" t="s">
        <v>39</v>
      </c>
      <c r="Z968" t="s">
        <v>38</v>
      </c>
      <c r="AA968" t="s">
        <v>39</v>
      </c>
      <c r="AB968">
        <v>3</v>
      </c>
      <c r="AC968">
        <v>3</v>
      </c>
      <c r="AD968" t="s">
        <v>109</v>
      </c>
      <c r="AE968" t="s">
        <v>115</v>
      </c>
      <c r="AF968" t="s">
        <v>122</v>
      </c>
      <c r="AG968" t="s">
        <v>112</v>
      </c>
      <c r="AH968" t="s">
        <v>113</v>
      </c>
      <c r="AI968" t="s">
        <v>135</v>
      </c>
      <c r="AJ968" t="s">
        <v>134</v>
      </c>
    </row>
    <row r="969" spans="1:36" x14ac:dyDescent="0.3">
      <c r="A969">
        <v>968</v>
      </c>
      <c r="B969">
        <v>45</v>
      </c>
      <c r="C969" t="s">
        <v>29</v>
      </c>
      <c r="D969" t="s">
        <v>30</v>
      </c>
      <c r="E969" t="s">
        <v>43</v>
      </c>
      <c r="F969">
        <v>1</v>
      </c>
      <c r="G969">
        <v>4</v>
      </c>
      <c r="H969" t="s">
        <v>32</v>
      </c>
      <c r="I969">
        <v>1</v>
      </c>
      <c r="J969" t="s">
        <v>49</v>
      </c>
      <c r="K969">
        <v>1</v>
      </c>
      <c r="L969" t="s">
        <v>57</v>
      </c>
      <c r="M969" t="s">
        <v>45</v>
      </c>
      <c r="N969">
        <v>29420</v>
      </c>
      <c r="O969" t="s">
        <v>36</v>
      </c>
      <c r="P969" t="s">
        <v>37</v>
      </c>
      <c r="Q969">
        <v>22</v>
      </c>
      <c r="R969">
        <v>8</v>
      </c>
      <c r="S969">
        <v>1</v>
      </c>
      <c r="T969">
        <v>21</v>
      </c>
      <c r="U969">
        <v>4</v>
      </c>
      <c r="V969">
        <v>21</v>
      </c>
      <c r="W969">
        <v>8</v>
      </c>
      <c r="X969">
        <v>6</v>
      </c>
      <c r="Y969" t="s">
        <v>39</v>
      </c>
      <c r="Z969" t="s">
        <v>40</v>
      </c>
      <c r="AA969" t="s">
        <v>38</v>
      </c>
      <c r="AB969">
        <v>3</v>
      </c>
      <c r="AC969">
        <v>4</v>
      </c>
      <c r="AD969" t="s">
        <v>114</v>
      </c>
      <c r="AE969" t="s">
        <v>118</v>
      </c>
      <c r="AF969" t="s">
        <v>116</v>
      </c>
      <c r="AG969" t="s">
        <v>112</v>
      </c>
      <c r="AH969" t="s">
        <v>121</v>
      </c>
      <c r="AI969" t="s">
        <v>138</v>
      </c>
      <c r="AJ969" t="s">
        <v>136</v>
      </c>
    </row>
    <row r="970" spans="1:36" x14ac:dyDescent="0.3">
      <c r="A970">
        <v>969</v>
      </c>
      <c r="B970">
        <v>32</v>
      </c>
      <c r="C970" t="s">
        <v>29</v>
      </c>
      <c r="D970" t="s">
        <v>42</v>
      </c>
      <c r="E970" t="s">
        <v>31</v>
      </c>
      <c r="F970">
        <v>1</v>
      </c>
      <c r="G970">
        <v>1</v>
      </c>
      <c r="H970" t="s">
        <v>73</v>
      </c>
      <c r="I970">
        <v>1</v>
      </c>
      <c r="J970" t="s">
        <v>49</v>
      </c>
      <c r="K970">
        <v>2</v>
      </c>
      <c r="L970" t="s">
        <v>60</v>
      </c>
      <c r="M970" t="s">
        <v>35</v>
      </c>
      <c r="N970">
        <v>88580</v>
      </c>
      <c r="O970" t="s">
        <v>47</v>
      </c>
      <c r="P970" t="s">
        <v>37</v>
      </c>
      <c r="Q970">
        <v>16</v>
      </c>
      <c r="R970">
        <v>8</v>
      </c>
      <c r="S970">
        <v>1</v>
      </c>
      <c r="T970">
        <v>10</v>
      </c>
      <c r="U970">
        <v>2</v>
      </c>
      <c r="V970">
        <v>5</v>
      </c>
      <c r="W970">
        <v>1</v>
      </c>
      <c r="X970">
        <v>3</v>
      </c>
      <c r="Y970" t="s">
        <v>36</v>
      </c>
      <c r="Z970" t="s">
        <v>38</v>
      </c>
      <c r="AA970" t="s">
        <v>40</v>
      </c>
      <c r="AB970">
        <v>3</v>
      </c>
      <c r="AC970">
        <v>3</v>
      </c>
      <c r="AD970" t="s">
        <v>109</v>
      </c>
      <c r="AE970" t="s">
        <v>115</v>
      </c>
      <c r="AF970" t="s">
        <v>122</v>
      </c>
      <c r="AG970" t="s">
        <v>112</v>
      </c>
      <c r="AH970" t="s">
        <v>113</v>
      </c>
      <c r="AI970" t="s">
        <v>133</v>
      </c>
      <c r="AJ970" t="s">
        <v>139</v>
      </c>
    </row>
    <row r="971" spans="1:36" x14ac:dyDescent="0.3">
      <c r="A971">
        <v>970</v>
      </c>
      <c r="B971">
        <v>31</v>
      </c>
      <c r="C971" t="s">
        <v>29</v>
      </c>
      <c r="D971" t="s">
        <v>30</v>
      </c>
      <c r="E971" t="s">
        <v>43</v>
      </c>
      <c r="F971">
        <v>14</v>
      </c>
      <c r="G971">
        <v>2</v>
      </c>
      <c r="H971" t="s">
        <v>32</v>
      </c>
      <c r="I971">
        <v>1</v>
      </c>
      <c r="J971" t="s">
        <v>49</v>
      </c>
      <c r="K971">
        <v>1</v>
      </c>
      <c r="L971" t="s">
        <v>50</v>
      </c>
      <c r="M971" t="s">
        <v>35</v>
      </c>
      <c r="N971">
        <v>167560</v>
      </c>
      <c r="O971" t="s">
        <v>36</v>
      </c>
      <c r="P971" t="s">
        <v>37</v>
      </c>
      <c r="Q971">
        <v>11</v>
      </c>
      <c r="R971">
        <v>8</v>
      </c>
      <c r="S971">
        <v>2</v>
      </c>
      <c r="T971">
        <v>6</v>
      </c>
      <c r="U971">
        <v>5</v>
      </c>
      <c r="V971">
        <v>5</v>
      </c>
      <c r="W971">
        <v>0</v>
      </c>
      <c r="X971">
        <v>3</v>
      </c>
      <c r="Y971" t="s">
        <v>40</v>
      </c>
      <c r="Z971" t="s">
        <v>38</v>
      </c>
      <c r="AA971" t="s">
        <v>39</v>
      </c>
      <c r="AB971">
        <v>3</v>
      </c>
      <c r="AC971">
        <v>3</v>
      </c>
      <c r="AD971" t="s">
        <v>109</v>
      </c>
      <c r="AE971" t="s">
        <v>115</v>
      </c>
      <c r="AF971" t="s">
        <v>122</v>
      </c>
      <c r="AG971" t="s">
        <v>117</v>
      </c>
      <c r="AH971" t="s">
        <v>113</v>
      </c>
      <c r="AI971" t="s">
        <v>135</v>
      </c>
      <c r="AJ971" t="s">
        <v>134</v>
      </c>
    </row>
    <row r="972" spans="1:36" x14ac:dyDescent="0.3">
      <c r="A972">
        <v>971</v>
      </c>
      <c r="B972">
        <v>41</v>
      </c>
      <c r="C972" t="s">
        <v>29</v>
      </c>
      <c r="D972" t="s">
        <v>52</v>
      </c>
      <c r="E972" t="s">
        <v>31</v>
      </c>
      <c r="F972">
        <v>2</v>
      </c>
      <c r="G972">
        <v>2</v>
      </c>
      <c r="H972" t="s">
        <v>55</v>
      </c>
      <c r="I972">
        <v>1</v>
      </c>
      <c r="J972" t="s">
        <v>49</v>
      </c>
      <c r="K972">
        <v>2</v>
      </c>
      <c r="L972" t="s">
        <v>44</v>
      </c>
      <c r="M972" t="s">
        <v>35</v>
      </c>
      <c r="N972">
        <v>107980</v>
      </c>
      <c r="O972" t="s">
        <v>47</v>
      </c>
      <c r="P972" t="s">
        <v>37</v>
      </c>
      <c r="Q972">
        <v>14</v>
      </c>
      <c r="R972">
        <v>8</v>
      </c>
      <c r="S972">
        <v>2</v>
      </c>
      <c r="T972">
        <v>10</v>
      </c>
      <c r="U972">
        <v>5</v>
      </c>
      <c r="V972">
        <v>3</v>
      </c>
      <c r="W972">
        <v>1</v>
      </c>
      <c r="X972">
        <v>2</v>
      </c>
      <c r="Y972" t="s">
        <v>38</v>
      </c>
      <c r="Z972" t="s">
        <v>40</v>
      </c>
      <c r="AA972" t="s">
        <v>38</v>
      </c>
      <c r="AB972">
        <v>1</v>
      </c>
      <c r="AC972">
        <v>3</v>
      </c>
      <c r="AD972" t="s">
        <v>109</v>
      </c>
      <c r="AE972" t="s">
        <v>118</v>
      </c>
      <c r="AF972" t="s">
        <v>116</v>
      </c>
      <c r="AG972" t="s">
        <v>112</v>
      </c>
      <c r="AH972" t="s">
        <v>113</v>
      </c>
      <c r="AI972" t="s">
        <v>138</v>
      </c>
      <c r="AJ972" t="s">
        <v>134</v>
      </c>
    </row>
    <row r="973" spans="1:36" x14ac:dyDescent="0.3">
      <c r="A973">
        <v>972</v>
      </c>
      <c r="B973">
        <v>40</v>
      </c>
      <c r="C973" t="s">
        <v>29</v>
      </c>
      <c r="D973" t="s">
        <v>30</v>
      </c>
      <c r="E973" t="s">
        <v>43</v>
      </c>
      <c r="F973">
        <v>22</v>
      </c>
      <c r="G973">
        <v>2</v>
      </c>
      <c r="H973" t="s">
        <v>77</v>
      </c>
      <c r="I973">
        <v>1</v>
      </c>
      <c r="J973" t="s">
        <v>49</v>
      </c>
      <c r="K973">
        <v>1</v>
      </c>
      <c r="L973" t="s">
        <v>34</v>
      </c>
      <c r="M973" t="s">
        <v>35</v>
      </c>
      <c r="N973">
        <v>23230</v>
      </c>
      <c r="O973" t="s">
        <v>40</v>
      </c>
      <c r="P973" t="s">
        <v>37</v>
      </c>
      <c r="Q973">
        <v>16</v>
      </c>
      <c r="R973">
        <v>8</v>
      </c>
      <c r="S973">
        <v>1</v>
      </c>
      <c r="T973">
        <v>18</v>
      </c>
      <c r="U973">
        <v>2</v>
      </c>
      <c r="V973">
        <v>1</v>
      </c>
      <c r="W973">
        <v>0</v>
      </c>
      <c r="X973">
        <v>0</v>
      </c>
      <c r="Y973" t="s">
        <v>40</v>
      </c>
      <c r="Z973" t="s">
        <v>36</v>
      </c>
      <c r="AA973" t="s">
        <v>38</v>
      </c>
      <c r="AB973">
        <v>3</v>
      </c>
      <c r="AC973">
        <v>3</v>
      </c>
      <c r="AD973" t="s">
        <v>109</v>
      </c>
      <c r="AE973" t="s">
        <v>118</v>
      </c>
      <c r="AF973" t="s">
        <v>120</v>
      </c>
      <c r="AG973" t="s">
        <v>124</v>
      </c>
      <c r="AH973" t="s">
        <v>119</v>
      </c>
      <c r="AI973" t="s">
        <v>138</v>
      </c>
      <c r="AJ973" t="s">
        <v>139</v>
      </c>
    </row>
    <row r="974" spans="1:36" x14ac:dyDescent="0.3">
      <c r="A974">
        <v>973</v>
      </c>
      <c r="B974">
        <v>24</v>
      </c>
      <c r="C974" t="s">
        <v>29</v>
      </c>
      <c r="D974" t="s">
        <v>30</v>
      </c>
      <c r="E974" t="s">
        <v>43</v>
      </c>
      <c r="F974">
        <v>3</v>
      </c>
      <c r="G974">
        <v>3</v>
      </c>
      <c r="H974" t="s">
        <v>32</v>
      </c>
      <c r="I974">
        <v>1</v>
      </c>
      <c r="J974" t="s">
        <v>33</v>
      </c>
      <c r="K974">
        <v>1</v>
      </c>
      <c r="L974" t="s">
        <v>44</v>
      </c>
      <c r="M974" t="s">
        <v>61</v>
      </c>
      <c r="N974">
        <v>14160</v>
      </c>
      <c r="O974" t="s">
        <v>36</v>
      </c>
      <c r="P974" t="s">
        <v>37</v>
      </c>
      <c r="Q974">
        <v>15</v>
      </c>
      <c r="R974">
        <v>8</v>
      </c>
      <c r="S974">
        <v>1</v>
      </c>
      <c r="T974">
        <v>6</v>
      </c>
      <c r="U974">
        <v>3</v>
      </c>
      <c r="V974">
        <v>6</v>
      </c>
      <c r="W974">
        <v>1</v>
      </c>
      <c r="X974">
        <v>2</v>
      </c>
      <c r="Y974" t="s">
        <v>40</v>
      </c>
      <c r="Z974" t="s">
        <v>36</v>
      </c>
      <c r="AA974" t="s">
        <v>39</v>
      </c>
      <c r="AB974">
        <v>2</v>
      </c>
      <c r="AC974">
        <v>3</v>
      </c>
      <c r="AD974" t="s">
        <v>109</v>
      </c>
      <c r="AE974" t="s">
        <v>123</v>
      </c>
      <c r="AF974" t="s">
        <v>120</v>
      </c>
      <c r="AG974" t="s">
        <v>112</v>
      </c>
      <c r="AH974" t="s">
        <v>113</v>
      </c>
      <c r="AI974" t="s">
        <v>135</v>
      </c>
      <c r="AJ974" t="s">
        <v>134</v>
      </c>
    </row>
    <row r="975" spans="1:36" x14ac:dyDescent="0.3">
      <c r="A975">
        <v>974</v>
      </c>
      <c r="B975">
        <v>46</v>
      </c>
      <c r="C975" t="s">
        <v>29</v>
      </c>
      <c r="D975" t="s">
        <v>30</v>
      </c>
      <c r="E975" t="s">
        <v>43</v>
      </c>
      <c r="F975">
        <v>6</v>
      </c>
      <c r="G975">
        <v>3</v>
      </c>
      <c r="H975" t="s">
        <v>55</v>
      </c>
      <c r="I975">
        <v>1</v>
      </c>
      <c r="J975" t="s">
        <v>49</v>
      </c>
      <c r="K975">
        <v>4</v>
      </c>
      <c r="L975" t="s">
        <v>50</v>
      </c>
      <c r="M975" t="s">
        <v>45</v>
      </c>
      <c r="N975">
        <v>46150</v>
      </c>
      <c r="O975" t="s">
        <v>47</v>
      </c>
      <c r="P975" t="s">
        <v>37</v>
      </c>
      <c r="Q975">
        <v>12</v>
      </c>
      <c r="R975">
        <v>8</v>
      </c>
      <c r="S975">
        <v>0</v>
      </c>
      <c r="T975">
        <v>19</v>
      </c>
      <c r="U975">
        <v>3</v>
      </c>
      <c r="V975">
        <v>10</v>
      </c>
      <c r="W975">
        <v>0</v>
      </c>
      <c r="X975">
        <v>9</v>
      </c>
      <c r="Y975" t="s">
        <v>38</v>
      </c>
      <c r="Z975" t="s">
        <v>40</v>
      </c>
      <c r="AA975" t="s">
        <v>38</v>
      </c>
      <c r="AB975">
        <v>2</v>
      </c>
      <c r="AC975">
        <v>3</v>
      </c>
      <c r="AD975" t="s">
        <v>109</v>
      </c>
      <c r="AE975" t="s">
        <v>110</v>
      </c>
      <c r="AF975" t="s">
        <v>116</v>
      </c>
      <c r="AG975" t="s">
        <v>112</v>
      </c>
      <c r="AH975" t="s">
        <v>119</v>
      </c>
      <c r="AI975" t="s">
        <v>138</v>
      </c>
      <c r="AJ975" t="s">
        <v>134</v>
      </c>
    </row>
    <row r="976" spans="1:36" x14ac:dyDescent="0.3">
      <c r="A976">
        <v>975</v>
      </c>
      <c r="B976">
        <v>35</v>
      </c>
      <c r="C976" t="s">
        <v>29</v>
      </c>
      <c r="D976" t="s">
        <v>30</v>
      </c>
      <c r="E976" t="s">
        <v>31</v>
      </c>
      <c r="F976">
        <v>8</v>
      </c>
      <c r="G976">
        <v>4</v>
      </c>
      <c r="H976" t="s">
        <v>32</v>
      </c>
      <c r="I976">
        <v>1</v>
      </c>
      <c r="J976" t="s">
        <v>49</v>
      </c>
      <c r="K976">
        <v>1</v>
      </c>
      <c r="L976" t="s">
        <v>60</v>
      </c>
      <c r="M976" t="s">
        <v>35</v>
      </c>
      <c r="N976">
        <v>24610</v>
      </c>
      <c r="O976" t="s">
        <v>40</v>
      </c>
      <c r="P976" t="s">
        <v>37</v>
      </c>
      <c r="Q976">
        <v>20</v>
      </c>
      <c r="R976">
        <v>8</v>
      </c>
      <c r="S976">
        <v>1</v>
      </c>
      <c r="T976">
        <v>17</v>
      </c>
      <c r="U976">
        <v>4</v>
      </c>
      <c r="V976">
        <v>7</v>
      </c>
      <c r="W976">
        <v>0</v>
      </c>
      <c r="X976">
        <v>7</v>
      </c>
      <c r="Y976" t="s">
        <v>39</v>
      </c>
      <c r="Z976" t="s">
        <v>38</v>
      </c>
      <c r="AA976" t="s">
        <v>38</v>
      </c>
      <c r="AB976">
        <v>3</v>
      </c>
      <c r="AC976">
        <v>4</v>
      </c>
      <c r="AD976" t="s">
        <v>114</v>
      </c>
      <c r="AE976" t="s">
        <v>115</v>
      </c>
      <c r="AF976" t="s">
        <v>122</v>
      </c>
      <c r="AG976" t="s">
        <v>112</v>
      </c>
      <c r="AH976" t="s">
        <v>119</v>
      </c>
      <c r="AI976" t="s">
        <v>138</v>
      </c>
      <c r="AJ976" t="s">
        <v>139</v>
      </c>
    </row>
    <row r="977" spans="1:36" x14ac:dyDescent="0.3">
      <c r="A977">
        <v>976</v>
      </c>
      <c r="B977">
        <v>30</v>
      </c>
      <c r="C977" t="s">
        <v>29</v>
      </c>
      <c r="D977" t="s">
        <v>30</v>
      </c>
      <c r="E977" t="s">
        <v>31</v>
      </c>
      <c r="F977">
        <v>9</v>
      </c>
      <c r="G977">
        <v>4</v>
      </c>
      <c r="H977" t="s">
        <v>73</v>
      </c>
      <c r="I977">
        <v>1</v>
      </c>
      <c r="J977" t="s">
        <v>49</v>
      </c>
      <c r="K977">
        <v>1</v>
      </c>
      <c r="L977" t="s">
        <v>60</v>
      </c>
      <c r="M977" t="s">
        <v>35</v>
      </c>
      <c r="N977">
        <v>87220</v>
      </c>
      <c r="O977" t="s">
        <v>36</v>
      </c>
      <c r="P977" t="s">
        <v>37</v>
      </c>
      <c r="Q977">
        <v>17</v>
      </c>
      <c r="R977">
        <v>8</v>
      </c>
      <c r="S977">
        <v>1</v>
      </c>
      <c r="T977">
        <v>10</v>
      </c>
      <c r="U977">
        <v>3</v>
      </c>
      <c r="V977">
        <v>10</v>
      </c>
      <c r="W977">
        <v>0</v>
      </c>
      <c r="X977">
        <v>8</v>
      </c>
      <c r="Y977" t="s">
        <v>40</v>
      </c>
      <c r="Z977" t="s">
        <v>39</v>
      </c>
      <c r="AA977" t="s">
        <v>40</v>
      </c>
      <c r="AB977">
        <v>3</v>
      </c>
      <c r="AC977">
        <v>3</v>
      </c>
      <c r="AD977" t="s">
        <v>109</v>
      </c>
      <c r="AE977" t="s">
        <v>115</v>
      </c>
      <c r="AF977" t="s">
        <v>111</v>
      </c>
      <c r="AG977" t="s">
        <v>112</v>
      </c>
      <c r="AH977" t="s">
        <v>113</v>
      </c>
      <c r="AI977" t="s">
        <v>133</v>
      </c>
      <c r="AJ977" t="s">
        <v>139</v>
      </c>
    </row>
    <row r="978" spans="1:36" x14ac:dyDescent="0.3">
      <c r="A978">
        <v>977</v>
      </c>
      <c r="B978">
        <v>47</v>
      </c>
      <c r="C978" t="s">
        <v>29</v>
      </c>
      <c r="D978" t="s">
        <v>52</v>
      </c>
      <c r="E978" t="s">
        <v>43</v>
      </c>
      <c r="F978">
        <v>3</v>
      </c>
      <c r="G978">
        <v>2</v>
      </c>
      <c r="H978" t="s">
        <v>32</v>
      </c>
      <c r="I978">
        <v>1</v>
      </c>
      <c r="J978" t="s">
        <v>33</v>
      </c>
      <c r="K978">
        <v>2</v>
      </c>
      <c r="L978" t="s">
        <v>50</v>
      </c>
      <c r="M978" t="s">
        <v>35</v>
      </c>
      <c r="N978">
        <v>39550</v>
      </c>
      <c r="O978" t="s">
        <v>67</v>
      </c>
      <c r="P978" t="s">
        <v>37</v>
      </c>
      <c r="Q978">
        <v>12</v>
      </c>
      <c r="R978">
        <v>8</v>
      </c>
      <c r="S978">
        <v>1</v>
      </c>
      <c r="T978">
        <v>4</v>
      </c>
      <c r="U978">
        <v>5</v>
      </c>
      <c r="V978">
        <v>1</v>
      </c>
      <c r="W978">
        <v>0</v>
      </c>
      <c r="X978">
        <v>0</v>
      </c>
      <c r="Y978" t="s">
        <v>38</v>
      </c>
      <c r="Z978" t="s">
        <v>40</v>
      </c>
      <c r="AA978" t="s">
        <v>36</v>
      </c>
      <c r="AB978">
        <v>3</v>
      </c>
      <c r="AC978">
        <v>3</v>
      </c>
      <c r="AD978" t="s">
        <v>109</v>
      </c>
      <c r="AE978" t="s">
        <v>110</v>
      </c>
      <c r="AF978" t="s">
        <v>116</v>
      </c>
      <c r="AG978" t="s">
        <v>112</v>
      </c>
      <c r="AH978" t="s">
        <v>113</v>
      </c>
      <c r="AI978" t="s">
        <v>137</v>
      </c>
      <c r="AJ978" t="s">
        <v>134</v>
      </c>
    </row>
    <row r="979" spans="1:36" x14ac:dyDescent="0.3">
      <c r="A979">
        <v>978</v>
      </c>
      <c r="B979">
        <v>46</v>
      </c>
      <c r="C979" t="s">
        <v>29</v>
      </c>
      <c r="D979" t="s">
        <v>30</v>
      </c>
      <c r="E979" t="s">
        <v>43</v>
      </c>
      <c r="F979">
        <v>1</v>
      </c>
      <c r="G979">
        <v>4</v>
      </c>
      <c r="H979" t="s">
        <v>77</v>
      </c>
      <c r="I979">
        <v>1</v>
      </c>
      <c r="J979" t="s">
        <v>33</v>
      </c>
      <c r="K979">
        <v>3</v>
      </c>
      <c r="L979" t="s">
        <v>50</v>
      </c>
      <c r="M979" t="s">
        <v>61</v>
      </c>
      <c r="N979">
        <v>99570</v>
      </c>
      <c r="O979" t="s">
        <v>39</v>
      </c>
      <c r="P979" t="s">
        <v>37</v>
      </c>
      <c r="Q979">
        <v>20</v>
      </c>
      <c r="R979">
        <v>8</v>
      </c>
      <c r="S979">
        <v>0</v>
      </c>
      <c r="T979">
        <v>13</v>
      </c>
      <c r="U979">
        <v>1</v>
      </c>
      <c r="V979">
        <v>10</v>
      </c>
      <c r="W979">
        <v>0</v>
      </c>
      <c r="X979">
        <v>3</v>
      </c>
      <c r="Y979" t="s">
        <v>38</v>
      </c>
      <c r="Z979" t="s">
        <v>39</v>
      </c>
      <c r="AA979" t="s">
        <v>40</v>
      </c>
      <c r="AB979">
        <v>3</v>
      </c>
      <c r="AC979">
        <v>4</v>
      </c>
      <c r="AD979" t="s">
        <v>114</v>
      </c>
      <c r="AE979" t="s">
        <v>110</v>
      </c>
      <c r="AF979" t="s">
        <v>111</v>
      </c>
      <c r="AG979" t="s">
        <v>112</v>
      </c>
      <c r="AH979" t="s">
        <v>119</v>
      </c>
      <c r="AI979" t="s">
        <v>133</v>
      </c>
      <c r="AJ979" t="s">
        <v>139</v>
      </c>
    </row>
    <row r="980" spans="1:36" x14ac:dyDescent="0.3">
      <c r="A980">
        <v>979</v>
      </c>
      <c r="B980">
        <v>36</v>
      </c>
      <c r="C980" t="s">
        <v>41</v>
      </c>
      <c r="D980" t="s">
        <v>30</v>
      </c>
      <c r="E980" t="s">
        <v>43</v>
      </c>
      <c r="F980">
        <v>1</v>
      </c>
      <c r="G980">
        <v>3</v>
      </c>
      <c r="H980" t="s">
        <v>55</v>
      </c>
      <c r="I980">
        <v>1</v>
      </c>
      <c r="J980" t="s">
        <v>49</v>
      </c>
      <c r="K980">
        <v>2</v>
      </c>
      <c r="L980" t="s">
        <v>66</v>
      </c>
      <c r="M980" t="s">
        <v>61</v>
      </c>
      <c r="N980">
        <v>33760</v>
      </c>
      <c r="O980" t="s">
        <v>51</v>
      </c>
      <c r="P980" t="s">
        <v>37</v>
      </c>
      <c r="Q980">
        <v>20</v>
      </c>
      <c r="R980">
        <v>8</v>
      </c>
      <c r="S980">
        <v>0</v>
      </c>
      <c r="T980">
        <v>16</v>
      </c>
      <c r="U980">
        <v>3</v>
      </c>
      <c r="V980">
        <v>2</v>
      </c>
      <c r="W980">
        <v>2</v>
      </c>
      <c r="X980">
        <v>2</v>
      </c>
      <c r="Y980" t="s">
        <v>40</v>
      </c>
      <c r="Z980" t="s">
        <v>36</v>
      </c>
      <c r="AA980" t="s">
        <v>38</v>
      </c>
      <c r="AB980">
        <v>3</v>
      </c>
      <c r="AC980">
        <v>4</v>
      </c>
      <c r="AD980" t="s">
        <v>114</v>
      </c>
      <c r="AE980" t="s">
        <v>118</v>
      </c>
      <c r="AF980" t="s">
        <v>120</v>
      </c>
      <c r="AG980" t="s">
        <v>112</v>
      </c>
      <c r="AH980" t="s">
        <v>119</v>
      </c>
      <c r="AI980" t="s">
        <v>138</v>
      </c>
      <c r="AJ980" t="s">
        <v>139</v>
      </c>
    </row>
    <row r="981" spans="1:36" x14ac:dyDescent="0.3">
      <c r="A981">
        <v>980</v>
      </c>
      <c r="B981">
        <v>32</v>
      </c>
      <c r="C981" t="s">
        <v>41</v>
      </c>
      <c r="D981" t="s">
        <v>30</v>
      </c>
      <c r="E981" t="s">
        <v>43</v>
      </c>
      <c r="F981">
        <v>26</v>
      </c>
      <c r="G981">
        <v>3</v>
      </c>
      <c r="H981" t="s">
        <v>55</v>
      </c>
      <c r="I981">
        <v>1</v>
      </c>
      <c r="J981" t="s">
        <v>33</v>
      </c>
      <c r="K981">
        <v>2</v>
      </c>
      <c r="L981" t="s">
        <v>57</v>
      </c>
      <c r="M981" t="s">
        <v>45</v>
      </c>
      <c r="N981">
        <v>88230</v>
      </c>
      <c r="O981" t="s">
        <v>47</v>
      </c>
      <c r="P981" t="s">
        <v>37</v>
      </c>
      <c r="Q981">
        <v>13</v>
      </c>
      <c r="R981">
        <v>8</v>
      </c>
      <c r="S981">
        <v>2</v>
      </c>
      <c r="T981">
        <v>10</v>
      </c>
      <c r="U981">
        <v>3</v>
      </c>
      <c r="V981">
        <v>0</v>
      </c>
      <c r="W981">
        <v>0</v>
      </c>
      <c r="X981">
        <v>0</v>
      </c>
      <c r="Y981" t="s">
        <v>36</v>
      </c>
      <c r="Z981" t="s">
        <v>40</v>
      </c>
      <c r="AA981" t="s">
        <v>38</v>
      </c>
      <c r="AB981">
        <v>3</v>
      </c>
      <c r="AC981">
        <v>3</v>
      </c>
      <c r="AD981" t="s">
        <v>109</v>
      </c>
      <c r="AE981" t="s">
        <v>115</v>
      </c>
      <c r="AF981" t="s">
        <v>116</v>
      </c>
      <c r="AG981" t="s">
        <v>124</v>
      </c>
      <c r="AH981" t="s">
        <v>113</v>
      </c>
      <c r="AI981" t="s">
        <v>138</v>
      </c>
      <c r="AJ981" t="s">
        <v>134</v>
      </c>
    </row>
    <row r="982" spans="1:36" x14ac:dyDescent="0.3">
      <c r="A982">
        <v>981</v>
      </c>
      <c r="B982">
        <v>23</v>
      </c>
      <c r="C982" t="s">
        <v>29</v>
      </c>
      <c r="D982" t="s">
        <v>30</v>
      </c>
      <c r="E982" t="s">
        <v>31</v>
      </c>
      <c r="F982">
        <v>6</v>
      </c>
      <c r="G982">
        <v>4</v>
      </c>
      <c r="H982" t="s">
        <v>32</v>
      </c>
      <c r="I982">
        <v>1</v>
      </c>
      <c r="J982" t="s">
        <v>49</v>
      </c>
      <c r="K982">
        <v>3</v>
      </c>
      <c r="L982" t="s">
        <v>66</v>
      </c>
      <c r="M982" t="s">
        <v>45</v>
      </c>
      <c r="N982">
        <v>103220</v>
      </c>
      <c r="O982" t="s">
        <v>36</v>
      </c>
      <c r="P982" t="s">
        <v>37</v>
      </c>
      <c r="Q982">
        <v>14</v>
      </c>
      <c r="R982">
        <v>8</v>
      </c>
      <c r="S982">
        <v>2</v>
      </c>
      <c r="T982">
        <v>3</v>
      </c>
      <c r="U982">
        <v>2</v>
      </c>
      <c r="V982">
        <v>3</v>
      </c>
      <c r="W982">
        <v>1</v>
      </c>
      <c r="X982">
        <v>2</v>
      </c>
      <c r="Y982" t="s">
        <v>38</v>
      </c>
      <c r="Z982" t="s">
        <v>40</v>
      </c>
      <c r="AA982" t="s">
        <v>36</v>
      </c>
      <c r="AB982">
        <v>3</v>
      </c>
      <c r="AC982">
        <v>3</v>
      </c>
      <c r="AD982" t="s">
        <v>109</v>
      </c>
      <c r="AE982" t="s">
        <v>123</v>
      </c>
      <c r="AF982" t="s">
        <v>116</v>
      </c>
      <c r="AG982" t="s">
        <v>112</v>
      </c>
      <c r="AH982" t="s">
        <v>113</v>
      </c>
      <c r="AI982" t="s">
        <v>137</v>
      </c>
      <c r="AJ982" t="s">
        <v>134</v>
      </c>
    </row>
    <row r="983" spans="1:36" x14ac:dyDescent="0.3">
      <c r="A983">
        <v>982</v>
      </c>
      <c r="B983">
        <v>31</v>
      </c>
      <c r="C983" t="s">
        <v>29</v>
      </c>
      <c r="D983" t="s">
        <v>42</v>
      </c>
      <c r="E983" t="s">
        <v>31</v>
      </c>
      <c r="F983">
        <v>3</v>
      </c>
      <c r="G983">
        <v>3</v>
      </c>
      <c r="H983" t="s">
        <v>73</v>
      </c>
      <c r="I983">
        <v>1</v>
      </c>
      <c r="J983" t="s">
        <v>49</v>
      </c>
      <c r="K983">
        <v>2</v>
      </c>
      <c r="L983" t="s">
        <v>50</v>
      </c>
      <c r="M983" t="s">
        <v>45</v>
      </c>
      <c r="N983">
        <v>46210</v>
      </c>
      <c r="O983" t="s">
        <v>40</v>
      </c>
      <c r="P983" t="s">
        <v>37</v>
      </c>
      <c r="Q983">
        <v>18</v>
      </c>
      <c r="R983">
        <v>8</v>
      </c>
      <c r="S983">
        <v>1</v>
      </c>
      <c r="T983">
        <v>9</v>
      </c>
      <c r="U983">
        <v>3</v>
      </c>
      <c r="V983">
        <v>5</v>
      </c>
      <c r="W983">
        <v>1</v>
      </c>
      <c r="X983">
        <v>4</v>
      </c>
      <c r="Y983" t="s">
        <v>39</v>
      </c>
      <c r="Z983" t="s">
        <v>39</v>
      </c>
      <c r="AA983" t="s">
        <v>40</v>
      </c>
      <c r="AB983">
        <v>3</v>
      </c>
      <c r="AC983">
        <v>3</v>
      </c>
      <c r="AD983" t="s">
        <v>109</v>
      </c>
      <c r="AE983" t="s">
        <v>115</v>
      </c>
      <c r="AF983" t="s">
        <v>111</v>
      </c>
      <c r="AG983" t="s">
        <v>112</v>
      </c>
      <c r="AH983" t="s">
        <v>113</v>
      </c>
      <c r="AI983" t="s">
        <v>133</v>
      </c>
      <c r="AJ983" t="s">
        <v>139</v>
      </c>
    </row>
    <row r="984" spans="1:36" x14ac:dyDescent="0.3">
      <c r="A984">
        <v>983</v>
      </c>
      <c r="B984">
        <v>39</v>
      </c>
      <c r="C984" t="s">
        <v>29</v>
      </c>
      <c r="D984" t="s">
        <v>52</v>
      </c>
      <c r="E984" t="s">
        <v>43</v>
      </c>
      <c r="F984">
        <v>3</v>
      </c>
      <c r="G984">
        <v>3</v>
      </c>
      <c r="H984" t="s">
        <v>32</v>
      </c>
      <c r="I984">
        <v>1</v>
      </c>
      <c r="J984" t="s">
        <v>33</v>
      </c>
      <c r="K984">
        <v>2</v>
      </c>
      <c r="L984" t="s">
        <v>66</v>
      </c>
      <c r="M984" t="s">
        <v>35</v>
      </c>
      <c r="N984">
        <v>109760</v>
      </c>
      <c r="O984" t="s">
        <v>36</v>
      </c>
      <c r="P984" t="s">
        <v>37</v>
      </c>
      <c r="Q984">
        <v>11</v>
      </c>
      <c r="R984">
        <v>8</v>
      </c>
      <c r="S984">
        <v>0</v>
      </c>
      <c r="T984">
        <v>9</v>
      </c>
      <c r="U984">
        <v>3</v>
      </c>
      <c r="V984">
        <v>9</v>
      </c>
      <c r="W984">
        <v>5</v>
      </c>
      <c r="X984">
        <v>8</v>
      </c>
      <c r="Y984" t="s">
        <v>39</v>
      </c>
      <c r="Z984" t="s">
        <v>39</v>
      </c>
      <c r="AA984" t="s">
        <v>38</v>
      </c>
      <c r="AB984">
        <v>2</v>
      </c>
      <c r="AC984">
        <v>3</v>
      </c>
      <c r="AD984" t="s">
        <v>109</v>
      </c>
      <c r="AE984" t="s">
        <v>118</v>
      </c>
      <c r="AF984" t="s">
        <v>111</v>
      </c>
      <c r="AG984" t="s">
        <v>112</v>
      </c>
      <c r="AH984" t="s">
        <v>113</v>
      </c>
      <c r="AI984" t="s">
        <v>138</v>
      </c>
      <c r="AJ984" t="s">
        <v>134</v>
      </c>
    </row>
    <row r="985" spans="1:36" x14ac:dyDescent="0.3">
      <c r="A985">
        <v>984</v>
      </c>
      <c r="B985">
        <v>32</v>
      </c>
      <c r="C985" t="s">
        <v>29</v>
      </c>
      <c r="D985" t="s">
        <v>30</v>
      </c>
      <c r="E985" t="s">
        <v>43</v>
      </c>
      <c r="F985">
        <v>6</v>
      </c>
      <c r="G985">
        <v>3</v>
      </c>
      <c r="H985" t="s">
        <v>77</v>
      </c>
      <c r="I985">
        <v>1</v>
      </c>
      <c r="J985" t="s">
        <v>49</v>
      </c>
      <c r="K985">
        <v>1</v>
      </c>
      <c r="L985" t="s">
        <v>44</v>
      </c>
      <c r="M985" t="s">
        <v>35</v>
      </c>
      <c r="N985">
        <v>36600</v>
      </c>
      <c r="O985" t="s">
        <v>38</v>
      </c>
      <c r="P985" t="s">
        <v>37</v>
      </c>
      <c r="Q985">
        <v>11</v>
      </c>
      <c r="R985">
        <v>8</v>
      </c>
      <c r="S985">
        <v>2</v>
      </c>
      <c r="T985">
        <v>10</v>
      </c>
      <c r="U985">
        <v>0</v>
      </c>
      <c r="V985">
        <v>4</v>
      </c>
      <c r="W985">
        <v>0</v>
      </c>
      <c r="X985">
        <v>2</v>
      </c>
      <c r="Y985" t="s">
        <v>39</v>
      </c>
      <c r="Z985" t="s">
        <v>38</v>
      </c>
      <c r="AA985" t="s">
        <v>36</v>
      </c>
      <c r="AB985">
        <v>2</v>
      </c>
      <c r="AC985">
        <v>3</v>
      </c>
      <c r="AD985" t="s">
        <v>109</v>
      </c>
      <c r="AE985" t="s">
        <v>115</v>
      </c>
      <c r="AF985" t="s">
        <v>122</v>
      </c>
      <c r="AG985" t="s">
        <v>112</v>
      </c>
      <c r="AH985" t="s">
        <v>113</v>
      </c>
      <c r="AI985" t="s">
        <v>137</v>
      </c>
      <c r="AJ985" t="s">
        <v>134</v>
      </c>
    </row>
    <row r="986" spans="1:36" x14ac:dyDescent="0.3">
      <c r="A986">
        <v>985</v>
      </c>
      <c r="B986">
        <v>40</v>
      </c>
      <c r="C986" t="s">
        <v>29</v>
      </c>
      <c r="D986" t="s">
        <v>30</v>
      </c>
      <c r="E986" t="s">
        <v>31</v>
      </c>
      <c r="F986">
        <v>6</v>
      </c>
      <c r="G986">
        <v>3</v>
      </c>
      <c r="H986" t="s">
        <v>32</v>
      </c>
      <c r="I986">
        <v>1</v>
      </c>
      <c r="J986" t="s">
        <v>49</v>
      </c>
      <c r="K986">
        <v>3</v>
      </c>
      <c r="L986" t="s">
        <v>66</v>
      </c>
      <c r="M986" t="s">
        <v>45</v>
      </c>
      <c r="N986">
        <v>104820</v>
      </c>
      <c r="O986" t="s">
        <v>36</v>
      </c>
      <c r="P986" t="s">
        <v>37</v>
      </c>
      <c r="Q986">
        <v>11</v>
      </c>
      <c r="R986">
        <v>8</v>
      </c>
      <c r="S986">
        <v>1</v>
      </c>
      <c r="T986">
        <v>21</v>
      </c>
      <c r="U986">
        <v>6</v>
      </c>
      <c r="V986">
        <v>21</v>
      </c>
      <c r="W986">
        <v>12</v>
      </c>
      <c r="X986">
        <v>8</v>
      </c>
      <c r="Y986" t="s">
        <v>40</v>
      </c>
      <c r="Z986" t="s">
        <v>40</v>
      </c>
      <c r="AA986" t="s">
        <v>40</v>
      </c>
      <c r="AB986">
        <v>2</v>
      </c>
      <c r="AC986">
        <v>3</v>
      </c>
      <c r="AD986" t="s">
        <v>109</v>
      </c>
      <c r="AE986" t="s">
        <v>118</v>
      </c>
      <c r="AF986" t="s">
        <v>116</v>
      </c>
      <c r="AG986" t="s">
        <v>112</v>
      </c>
      <c r="AH986" t="s">
        <v>121</v>
      </c>
      <c r="AI986" t="s">
        <v>133</v>
      </c>
      <c r="AJ986" t="s">
        <v>134</v>
      </c>
    </row>
    <row r="987" spans="1:36" x14ac:dyDescent="0.3">
      <c r="A987">
        <v>986</v>
      </c>
      <c r="B987">
        <v>45</v>
      </c>
      <c r="C987" t="s">
        <v>29</v>
      </c>
      <c r="D987" t="s">
        <v>30</v>
      </c>
      <c r="E987" t="s">
        <v>43</v>
      </c>
      <c r="F987">
        <v>19</v>
      </c>
      <c r="G987">
        <v>4</v>
      </c>
      <c r="H987" t="s">
        <v>55</v>
      </c>
      <c r="I987">
        <v>1</v>
      </c>
      <c r="J987" t="s">
        <v>49</v>
      </c>
      <c r="K987">
        <v>1</v>
      </c>
      <c r="L987" t="s">
        <v>69</v>
      </c>
      <c r="M987" t="s">
        <v>35</v>
      </c>
      <c r="N987">
        <v>71190</v>
      </c>
      <c r="O987" t="s">
        <v>39</v>
      </c>
      <c r="P987" t="s">
        <v>37</v>
      </c>
      <c r="Q987">
        <v>15</v>
      </c>
      <c r="R987">
        <v>8</v>
      </c>
      <c r="S987">
        <v>0</v>
      </c>
      <c r="T987">
        <v>9</v>
      </c>
      <c r="U987">
        <v>2</v>
      </c>
      <c r="V987">
        <v>5</v>
      </c>
      <c r="W987">
        <v>0</v>
      </c>
      <c r="X987">
        <v>3</v>
      </c>
      <c r="Y987" t="s">
        <v>38</v>
      </c>
      <c r="Z987" t="s">
        <v>38</v>
      </c>
      <c r="AA987" t="s">
        <v>39</v>
      </c>
      <c r="AB987">
        <v>3</v>
      </c>
      <c r="AC987">
        <v>3</v>
      </c>
      <c r="AD987" t="s">
        <v>109</v>
      </c>
      <c r="AE987" t="s">
        <v>118</v>
      </c>
      <c r="AF987" t="s">
        <v>122</v>
      </c>
      <c r="AG987" t="s">
        <v>117</v>
      </c>
      <c r="AH987" t="s">
        <v>113</v>
      </c>
      <c r="AI987" t="s">
        <v>135</v>
      </c>
      <c r="AJ987" t="s">
        <v>134</v>
      </c>
    </row>
    <row r="988" spans="1:36" x14ac:dyDescent="0.3">
      <c r="A988">
        <v>987</v>
      </c>
      <c r="B988">
        <v>30</v>
      </c>
      <c r="C988" t="s">
        <v>29</v>
      </c>
      <c r="D988" t="s">
        <v>42</v>
      </c>
      <c r="E988" t="s">
        <v>31</v>
      </c>
      <c r="F988">
        <v>9</v>
      </c>
      <c r="G988">
        <v>3</v>
      </c>
      <c r="H988" t="s">
        <v>32</v>
      </c>
      <c r="I988">
        <v>1</v>
      </c>
      <c r="J988" t="s">
        <v>49</v>
      </c>
      <c r="K988">
        <v>1</v>
      </c>
      <c r="L988" t="s">
        <v>57</v>
      </c>
      <c r="M988" t="s">
        <v>45</v>
      </c>
      <c r="N988">
        <v>95820</v>
      </c>
      <c r="O988" t="s">
        <v>46</v>
      </c>
      <c r="P988" t="s">
        <v>37</v>
      </c>
      <c r="Q988">
        <v>12</v>
      </c>
      <c r="R988">
        <v>8</v>
      </c>
      <c r="S988">
        <v>1</v>
      </c>
      <c r="T988">
        <v>10</v>
      </c>
      <c r="U988">
        <v>2</v>
      </c>
      <c r="V988">
        <v>9</v>
      </c>
      <c r="W988">
        <v>0</v>
      </c>
      <c r="X988">
        <v>7</v>
      </c>
      <c r="Y988" t="s">
        <v>39</v>
      </c>
      <c r="Z988" t="s">
        <v>36</v>
      </c>
      <c r="AA988" t="s">
        <v>38</v>
      </c>
      <c r="AB988">
        <v>3</v>
      </c>
      <c r="AC988">
        <v>3</v>
      </c>
      <c r="AD988" t="s">
        <v>109</v>
      </c>
      <c r="AE988" t="s">
        <v>115</v>
      </c>
      <c r="AF988" t="s">
        <v>120</v>
      </c>
      <c r="AG988" t="s">
        <v>112</v>
      </c>
      <c r="AH988" t="s">
        <v>113</v>
      </c>
      <c r="AI988" t="s">
        <v>138</v>
      </c>
      <c r="AJ988" t="s">
        <v>134</v>
      </c>
    </row>
    <row r="989" spans="1:36" x14ac:dyDescent="0.3">
      <c r="A989">
        <v>988</v>
      </c>
      <c r="B989">
        <v>24</v>
      </c>
      <c r="C989" t="s">
        <v>29</v>
      </c>
      <c r="D989" t="s">
        <v>42</v>
      </c>
      <c r="E989" t="s">
        <v>31</v>
      </c>
      <c r="F989">
        <v>3</v>
      </c>
      <c r="G989">
        <v>4</v>
      </c>
      <c r="H989" t="s">
        <v>73</v>
      </c>
      <c r="I989">
        <v>1</v>
      </c>
      <c r="J989" t="s">
        <v>49</v>
      </c>
      <c r="K989">
        <v>1</v>
      </c>
      <c r="L989" t="s">
        <v>50</v>
      </c>
      <c r="M989" t="s">
        <v>35</v>
      </c>
      <c r="N989">
        <v>45080</v>
      </c>
      <c r="O989" t="s">
        <v>46</v>
      </c>
      <c r="P989" t="s">
        <v>37</v>
      </c>
      <c r="Q989">
        <v>11</v>
      </c>
      <c r="R989">
        <v>8</v>
      </c>
      <c r="S989">
        <v>1</v>
      </c>
      <c r="T989">
        <v>3</v>
      </c>
      <c r="U989">
        <v>5</v>
      </c>
      <c r="V989">
        <v>2</v>
      </c>
      <c r="W989">
        <v>2</v>
      </c>
      <c r="X989">
        <v>1</v>
      </c>
      <c r="Y989" t="s">
        <v>36</v>
      </c>
      <c r="Z989" t="s">
        <v>39</v>
      </c>
      <c r="AA989" t="s">
        <v>64</v>
      </c>
      <c r="AB989">
        <v>3</v>
      </c>
      <c r="AC989">
        <v>3</v>
      </c>
      <c r="AD989" t="s">
        <v>109</v>
      </c>
      <c r="AE989" t="s">
        <v>123</v>
      </c>
      <c r="AF989" t="s">
        <v>111</v>
      </c>
      <c r="AG989" t="s">
        <v>112</v>
      </c>
      <c r="AH989" t="s">
        <v>113</v>
      </c>
      <c r="AI989" t="s">
        <v>135</v>
      </c>
      <c r="AJ989" t="s">
        <v>134</v>
      </c>
    </row>
    <row r="990" spans="1:36" x14ac:dyDescent="0.3">
      <c r="A990">
        <v>989</v>
      </c>
      <c r="B990">
        <v>30</v>
      </c>
      <c r="C990" t="s">
        <v>41</v>
      </c>
      <c r="D990" t="s">
        <v>42</v>
      </c>
      <c r="E990" t="s">
        <v>43</v>
      </c>
      <c r="F990">
        <v>10</v>
      </c>
      <c r="G990">
        <v>3</v>
      </c>
      <c r="H990" t="s">
        <v>32</v>
      </c>
      <c r="I990">
        <v>1</v>
      </c>
      <c r="J990" t="s">
        <v>33</v>
      </c>
      <c r="K990">
        <v>1</v>
      </c>
      <c r="L990" t="s">
        <v>53</v>
      </c>
      <c r="M990" t="s">
        <v>61</v>
      </c>
      <c r="N990">
        <v>22070</v>
      </c>
      <c r="O990" t="s">
        <v>47</v>
      </c>
      <c r="P990" t="s">
        <v>37</v>
      </c>
      <c r="Q990">
        <v>14</v>
      </c>
      <c r="R990">
        <v>8</v>
      </c>
      <c r="S990">
        <v>0</v>
      </c>
      <c r="T990">
        <v>6</v>
      </c>
      <c r="U990">
        <v>4</v>
      </c>
      <c r="V990">
        <v>4</v>
      </c>
      <c r="W990">
        <v>1</v>
      </c>
      <c r="X990">
        <v>2</v>
      </c>
      <c r="Y990" t="s">
        <v>38</v>
      </c>
      <c r="Z990" t="s">
        <v>39</v>
      </c>
      <c r="AA990" t="s">
        <v>40</v>
      </c>
      <c r="AB990">
        <v>3</v>
      </c>
      <c r="AC990">
        <v>3</v>
      </c>
      <c r="AD990" t="s">
        <v>109</v>
      </c>
      <c r="AE990" t="s">
        <v>115</v>
      </c>
      <c r="AF990" t="s">
        <v>111</v>
      </c>
      <c r="AG990" t="s">
        <v>112</v>
      </c>
      <c r="AH990" t="s">
        <v>113</v>
      </c>
      <c r="AI990" t="s">
        <v>133</v>
      </c>
      <c r="AJ990" t="s">
        <v>134</v>
      </c>
    </row>
    <row r="991" spans="1:36" x14ac:dyDescent="0.3">
      <c r="A991">
        <v>990</v>
      </c>
      <c r="B991">
        <v>31</v>
      </c>
      <c r="C991" t="s">
        <v>29</v>
      </c>
      <c r="D991" t="s">
        <v>30</v>
      </c>
      <c r="E991" t="s">
        <v>43</v>
      </c>
      <c r="F991">
        <v>3</v>
      </c>
      <c r="G991">
        <v>2</v>
      </c>
      <c r="H991" t="s">
        <v>32</v>
      </c>
      <c r="I991">
        <v>1</v>
      </c>
      <c r="J991" t="s">
        <v>49</v>
      </c>
      <c r="K991">
        <v>3</v>
      </c>
      <c r="L991" t="s">
        <v>60</v>
      </c>
      <c r="M991" t="s">
        <v>35</v>
      </c>
      <c r="N991">
        <v>77560</v>
      </c>
      <c r="O991" t="s">
        <v>36</v>
      </c>
      <c r="P991" t="s">
        <v>37</v>
      </c>
      <c r="Q991">
        <v>15</v>
      </c>
      <c r="R991">
        <v>8</v>
      </c>
      <c r="S991">
        <v>2</v>
      </c>
      <c r="T991">
        <v>6</v>
      </c>
      <c r="U991">
        <v>3</v>
      </c>
      <c r="V991">
        <v>5</v>
      </c>
      <c r="W991">
        <v>0</v>
      </c>
      <c r="X991">
        <v>2</v>
      </c>
      <c r="Y991" t="s">
        <v>36</v>
      </c>
      <c r="Z991" t="s">
        <v>38</v>
      </c>
      <c r="AA991" t="s">
        <v>38</v>
      </c>
      <c r="AB991">
        <v>4</v>
      </c>
      <c r="AC991">
        <v>3</v>
      </c>
      <c r="AD991" t="s">
        <v>109</v>
      </c>
      <c r="AE991" t="s">
        <v>115</v>
      </c>
      <c r="AF991" t="s">
        <v>122</v>
      </c>
      <c r="AG991" t="s">
        <v>112</v>
      </c>
      <c r="AH991" t="s">
        <v>113</v>
      </c>
      <c r="AI991" t="s">
        <v>138</v>
      </c>
      <c r="AJ991" t="s">
        <v>134</v>
      </c>
    </row>
    <row r="992" spans="1:36" x14ac:dyDescent="0.3">
      <c r="A992">
        <v>991</v>
      </c>
      <c r="B992">
        <v>27</v>
      </c>
      <c r="C992" t="s">
        <v>29</v>
      </c>
      <c r="D992" t="s">
        <v>30</v>
      </c>
      <c r="E992" t="s">
        <v>31</v>
      </c>
      <c r="F992">
        <v>3</v>
      </c>
      <c r="G992">
        <v>3</v>
      </c>
      <c r="H992" t="s">
        <v>32</v>
      </c>
      <c r="I992">
        <v>1</v>
      </c>
      <c r="J992" t="s">
        <v>49</v>
      </c>
      <c r="K992">
        <v>1</v>
      </c>
      <c r="L992" t="s">
        <v>70</v>
      </c>
      <c r="M992" t="s">
        <v>45</v>
      </c>
      <c r="N992">
        <v>66940</v>
      </c>
      <c r="O992" t="s">
        <v>36</v>
      </c>
      <c r="P992" t="s">
        <v>37</v>
      </c>
      <c r="Q992">
        <v>13</v>
      </c>
      <c r="R992">
        <v>8</v>
      </c>
      <c r="S992">
        <v>1</v>
      </c>
      <c r="T992">
        <v>6</v>
      </c>
      <c r="U992">
        <v>2</v>
      </c>
      <c r="V992">
        <v>6</v>
      </c>
      <c r="W992">
        <v>1</v>
      </c>
      <c r="X992">
        <v>4</v>
      </c>
      <c r="Y992" t="s">
        <v>38</v>
      </c>
      <c r="Z992" t="s">
        <v>39</v>
      </c>
      <c r="AA992" t="s">
        <v>40</v>
      </c>
      <c r="AB992">
        <v>2</v>
      </c>
      <c r="AC992">
        <v>3</v>
      </c>
      <c r="AD992" t="s">
        <v>109</v>
      </c>
      <c r="AE992" t="s">
        <v>115</v>
      </c>
      <c r="AF992" t="s">
        <v>111</v>
      </c>
      <c r="AG992" t="s">
        <v>112</v>
      </c>
      <c r="AH992" t="s">
        <v>113</v>
      </c>
      <c r="AI992" t="s">
        <v>133</v>
      </c>
      <c r="AJ992" t="s">
        <v>134</v>
      </c>
    </row>
    <row r="993" spans="1:36" x14ac:dyDescent="0.3">
      <c r="A993">
        <v>992</v>
      </c>
      <c r="B993">
        <v>29</v>
      </c>
      <c r="C993" t="s">
        <v>41</v>
      </c>
      <c r="D993" t="s">
        <v>30</v>
      </c>
      <c r="E993" t="s">
        <v>31</v>
      </c>
      <c r="F993">
        <v>4</v>
      </c>
      <c r="G993">
        <v>3</v>
      </c>
      <c r="H993" t="s">
        <v>73</v>
      </c>
      <c r="I993">
        <v>1</v>
      </c>
      <c r="J993" t="s">
        <v>49</v>
      </c>
      <c r="K993">
        <v>5</v>
      </c>
      <c r="L993" t="s">
        <v>44</v>
      </c>
      <c r="M993" t="s">
        <v>45</v>
      </c>
      <c r="N993">
        <v>36910</v>
      </c>
      <c r="O993" t="s">
        <v>36</v>
      </c>
      <c r="P993" t="s">
        <v>37</v>
      </c>
      <c r="Q993">
        <v>13</v>
      </c>
      <c r="R993">
        <v>8</v>
      </c>
      <c r="S993">
        <v>0</v>
      </c>
      <c r="T993">
        <v>2</v>
      </c>
      <c r="U993">
        <v>3</v>
      </c>
      <c r="V993">
        <v>2</v>
      </c>
      <c r="W993">
        <v>2</v>
      </c>
      <c r="X993">
        <v>2</v>
      </c>
      <c r="Y993" t="s">
        <v>40</v>
      </c>
      <c r="Z993" t="s">
        <v>40</v>
      </c>
      <c r="AA993" t="s">
        <v>38</v>
      </c>
      <c r="AB993">
        <v>3</v>
      </c>
      <c r="AC993">
        <v>3</v>
      </c>
      <c r="AD993" t="s">
        <v>109</v>
      </c>
      <c r="AE993" t="s">
        <v>115</v>
      </c>
      <c r="AF993" t="s">
        <v>116</v>
      </c>
      <c r="AG993" t="s">
        <v>112</v>
      </c>
      <c r="AH993" t="s">
        <v>113</v>
      </c>
      <c r="AI993" t="s">
        <v>138</v>
      </c>
      <c r="AJ993" t="s">
        <v>134</v>
      </c>
    </row>
    <row r="994" spans="1:36" x14ac:dyDescent="0.3">
      <c r="A994">
        <v>993</v>
      </c>
      <c r="B994">
        <v>29</v>
      </c>
      <c r="C994" t="s">
        <v>29</v>
      </c>
      <c r="D994" t="s">
        <v>42</v>
      </c>
      <c r="E994" t="s">
        <v>43</v>
      </c>
      <c r="F994">
        <v>8</v>
      </c>
      <c r="G994">
        <v>4</v>
      </c>
      <c r="H994" t="s">
        <v>32</v>
      </c>
      <c r="I994">
        <v>1</v>
      </c>
      <c r="J994" t="s">
        <v>33</v>
      </c>
      <c r="K994">
        <v>1</v>
      </c>
      <c r="L994" t="s">
        <v>50</v>
      </c>
      <c r="M994" t="s">
        <v>45</v>
      </c>
      <c r="N994">
        <v>23770</v>
      </c>
      <c r="O994" t="s">
        <v>71</v>
      </c>
      <c r="P994" t="s">
        <v>37</v>
      </c>
      <c r="Q994">
        <v>21</v>
      </c>
      <c r="R994">
        <v>8</v>
      </c>
      <c r="S994">
        <v>1</v>
      </c>
      <c r="T994">
        <v>10</v>
      </c>
      <c r="U994">
        <v>2</v>
      </c>
      <c r="V994">
        <v>3</v>
      </c>
      <c r="W994">
        <v>0</v>
      </c>
      <c r="X994">
        <v>2</v>
      </c>
      <c r="Y994" t="s">
        <v>39</v>
      </c>
      <c r="Z994" t="s">
        <v>38</v>
      </c>
      <c r="AA994" t="s">
        <v>39</v>
      </c>
      <c r="AB994">
        <v>3</v>
      </c>
      <c r="AC994">
        <v>4</v>
      </c>
      <c r="AD994" t="s">
        <v>114</v>
      </c>
      <c r="AE994" t="s">
        <v>115</v>
      </c>
      <c r="AF994" t="s">
        <v>122</v>
      </c>
      <c r="AG994" t="s">
        <v>112</v>
      </c>
      <c r="AH994" t="s">
        <v>113</v>
      </c>
      <c r="AI994" t="s">
        <v>135</v>
      </c>
      <c r="AJ994" t="s">
        <v>136</v>
      </c>
    </row>
    <row r="995" spans="1:36" x14ac:dyDescent="0.3">
      <c r="A995">
        <v>994</v>
      </c>
      <c r="B995">
        <v>30</v>
      </c>
      <c r="C995" t="s">
        <v>29</v>
      </c>
      <c r="D995" t="s">
        <v>30</v>
      </c>
      <c r="E995" t="s">
        <v>31</v>
      </c>
      <c r="F995">
        <v>7</v>
      </c>
      <c r="G995">
        <v>3</v>
      </c>
      <c r="H995" t="s">
        <v>32</v>
      </c>
      <c r="I995">
        <v>1</v>
      </c>
      <c r="J995" t="s">
        <v>49</v>
      </c>
      <c r="K995">
        <v>3</v>
      </c>
      <c r="L995" t="s">
        <v>50</v>
      </c>
      <c r="M995" t="s">
        <v>61</v>
      </c>
      <c r="N995">
        <v>23130</v>
      </c>
      <c r="O995" t="s">
        <v>40</v>
      </c>
      <c r="P995" t="s">
        <v>37</v>
      </c>
      <c r="Q995">
        <v>11</v>
      </c>
      <c r="R995">
        <v>8</v>
      </c>
      <c r="S995">
        <v>0</v>
      </c>
      <c r="T995">
        <v>12</v>
      </c>
      <c r="U995">
        <v>5</v>
      </c>
      <c r="V995">
        <v>7</v>
      </c>
      <c r="W995">
        <v>1</v>
      </c>
      <c r="X995">
        <v>7</v>
      </c>
      <c r="Y995" t="s">
        <v>38</v>
      </c>
      <c r="Z995" t="s">
        <v>36</v>
      </c>
      <c r="AA995" t="s">
        <v>38</v>
      </c>
      <c r="AB995">
        <v>3</v>
      </c>
      <c r="AC995">
        <v>3</v>
      </c>
      <c r="AD995" t="s">
        <v>109</v>
      </c>
      <c r="AE995" t="s">
        <v>115</v>
      </c>
      <c r="AF995" t="s">
        <v>120</v>
      </c>
      <c r="AG995" t="s">
        <v>112</v>
      </c>
      <c r="AH995" t="s">
        <v>119</v>
      </c>
      <c r="AI995" t="s">
        <v>138</v>
      </c>
      <c r="AJ995" t="s">
        <v>134</v>
      </c>
    </row>
    <row r="996" spans="1:36" x14ac:dyDescent="0.3">
      <c r="A996">
        <v>995</v>
      </c>
      <c r="B996">
        <v>34</v>
      </c>
      <c r="C996" t="s">
        <v>29</v>
      </c>
      <c r="D996" t="s">
        <v>30</v>
      </c>
      <c r="E996" t="s">
        <v>43</v>
      </c>
      <c r="F996">
        <v>1</v>
      </c>
      <c r="G996">
        <v>2</v>
      </c>
      <c r="H996" t="s">
        <v>55</v>
      </c>
      <c r="I996">
        <v>1</v>
      </c>
      <c r="J996" t="s">
        <v>33</v>
      </c>
      <c r="K996">
        <v>2</v>
      </c>
      <c r="L996" t="s">
        <v>34</v>
      </c>
      <c r="M996" t="s">
        <v>35</v>
      </c>
      <c r="N996">
        <v>176650</v>
      </c>
      <c r="O996" t="s">
        <v>46</v>
      </c>
      <c r="P996" t="s">
        <v>37</v>
      </c>
      <c r="Q996">
        <v>11</v>
      </c>
      <c r="R996">
        <v>8</v>
      </c>
      <c r="S996">
        <v>0</v>
      </c>
      <c r="T996">
        <v>6</v>
      </c>
      <c r="U996">
        <v>5</v>
      </c>
      <c r="V996">
        <v>5</v>
      </c>
      <c r="W996">
        <v>1</v>
      </c>
      <c r="X996">
        <v>2</v>
      </c>
      <c r="Y996" t="s">
        <v>39</v>
      </c>
      <c r="Z996" t="s">
        <v>39</v>
      </c>
      <c r="AA996" t="s">
        <v>38</v>
      </c>
      <c r="AB996">
        <v>2</v>
      </c>
      <c r="AC996">
        <v>3</v>
      </c>
      <c r="AD996" t="s">
        <v>109</v>
      </c>
      <c r="AE996" t="s">
        <v>115</v>
      </c>
      <c r="AF996" t="s">
        <v>111</v>
      </c>
      <c r="AG996" t="s">
        <v>112</v>
      </c>
      <c r="AH996" t="s">
        <v>113</v>
      </c>
      <c r="AI996" t="s">
        <v>138</v>
      </c>
      <c r="AJ996" t="s">
        <v>134</v>
      </c>
    </row>
    <row r="997" spans="1:36" x14ac:dyDescent="0.3">
      <c r="A997">
        <v>996</v>
      </c>
      <c r="B997">
        <v>33</v>
      </c>
      <c r="C997" t="s">
        <v>29</v>
      </c>
      <c r="D997" t="s">
        <v>52</v>
      </c>
      <c r="E997" t="s">
        <v>43</v>
      </c>
      <c r="F997">
        <v>2</v>
      </c>
      <c r="G997">
        <v>4</v>
      </c>
      <c r="H997" t="s">
        <v>55</v>
      </c>
      <c r="I997">
        <v>1</v>
      </c>
      <c r="J997" t="s">
        <v>49</v>
      </c>
      <c r="K997">
        <v>1</v>
      </c>
      <c r="L997" t="s">
        <v>69</v>
      </c>
      <c r="M997" t="s">
        <v>45</v>
      </c>
      <c r="N997">
        <v>25960</v>
      </c>
      <c r="O997" t="s">
        <v>71</v>
      </c>
      <c r="P997" t="s">
        <v>37</v>
      </c>
      <c r="Q997">
        <v>14</v>
      </c>
      <c r="R997">
        <v>8</v>
      </c>
      <c r="S997">
        <v>1</v>
      </c>
      <c r="T997">
        <v>13</v>
      </c>
      <c r="U997">
        <v>4</v>
      </c>
      <c r="V997">
        <v>11</v>
      </c>
      <c r="W997">
        <v>1</v>
      </c>
      <c r="X997">
        <v>7</v>
      </c>
      <c r="Y997" t="s">
        <v>39</v>
      </c>
      <c r="Z997" t="s">
        <v>40</v>
      </c>
      <c r="AA997" t="s">
        <v>40</v>
      </c>
      <c r="AB997">
        <v>3</v>
      </c>
      <c r="AC997">
        <v>3</v>
      </c>
      <c r="AD997" t="s">
        <v>109</v>
      </c>
      <c r="AE997" t="s">
        <v>115</v>
      </c>
      <c r="AF997" t="s">
        <v>116</v>
      </c>
      <c r="AG997" t="s">
        <v>112</v>
      </c>
      <c r="AH997" t="s">
        <v>119</v>
      </c>
      <c r="AI997" t="s">
        <v>133</v>
      </c>
      <c r="AJ997" t="s">
        <v>134</v>
      </c>
    </row>
    <row r="998" spans="1:36" x14ac:dyDescent="0.3">
      <c r="A998">
        <v>997</v>
      </c>
      <c r="B998">
        <v>49</v>
      </c>
      <c r="C998" t="s">
        <v>29</v>
      </c>
      <c r="D998" t="s">
        <v>30</v>
      </c>
      <c r="E998" t="s">
        <v>31</v>
      </c>
      <c r="F998">
        <v>3</v>
      </c>
      <c r="G998">
        <v>4</v>
      </c>
      <c r="H998" t="s">
        <v>73</v>
      </c>
      <c r="I998">
        <v>1</v>
      </c>
      <c r="J998" t="s">
        <v>49</v>
      </c>
      <c r="K998">
        <v>1</v>
      </c>
      <c r="L998" t="s">
        <v>50</v>
      </c>
      <c r="M998" t="s">
        <v>45</v>
      </c>
      <c r="N998">
        <v>47280</v>
      </c>
      <c r="O998" t="s">
        <v>38</v>
      </c>
      <c r="P998" t="s">
        <v>37</v>
      </c>
      <c r="Q998">
        <v>11</v>
      </c>
      <c r="R998">
        <v>8</v>
      </c>
      <c r="S998">
        <v>1</v>
      </c>
      <c r="T998">
        <v>8</v>
      </c>
      <c r="U998">
        <v>4</v>
      </c>
      <c r="V998">
        <v>5</v>
      </c>
      <c r="W998">
        <v>0</v>
      </c>
      <c r="X998">
        <v>4</v>
      </c>
      <c r="Y998" t="s">
        <v>39</v>
      </c>
      <c r="Z998" t="s">
        <v>39</v>
      </c>
      <c r="AA998" t="s">
        <v>39</v>
      </c>
      <c r="AB998">
        <v>3</v>
      </c>
      <c r="AC998">
        <v>3</v>
      </c>
      <c r="AD998" t="s">
        <v>109</v>
      </c>
      <c r="AE998" t="s">
        <v>110</v>
      </c>
      <c r="AF998" t="s">
        <v>111</v>
      </c>
      <c r="AG998" t="s">
        <v>112</v>
      </c>
      <c r="AH998" t="s">
        <v>113</v>
      </c>
      <c r="AI998" t="s">
        <v>135</v>
      </c>
      <c r="AJ998" t="s">
        <v>134</v>
      </c>
    </row>
    <row r="999" spans="1:36" x14ac:dyDescent="0.3">
      <c r="A999">
        <v>998</v>
      </c>
      <c r="B999">
        <v>33</v>
      </c>
      <c r="C999" t="s">
        <v>41</v>
      </c>
      <c r="D999" t="s">
        <v>30</v>
      </c>
      <c r="E999" t="s">
        <v>43</v>
      </c>
      <c r="F999">
        <v>10</v>
      </c>
      <c r="G999">
        <v>3</v>
      </c>
      <c r="H999" t="s">
        <v>32</v>
      </c>
      <c r="I999">
        <v>1</v>
      </c>
      <c r="J999" t="s">
        <v>49</v>
      </c>
      <c r="K999">
        <v>1</v>
      </c>
      <c r="L999" t="s">
        <v>50</v>
      </c>
      <c r="M999" t="s">
        <v>45</v>
      </c>
      <c r="N999">
        <v>43020</v>
      </c>
      <c r="O999" t="s">
        <v>40</v>
      </c>
      <c r="P999" t="s">
        <v>37</v>
      </c>
      <c r="Q999">
        <v>13</v>
      </c>
      <c r="R999">
        <v>8</v>
      </c>
      <c r="S999">
        <v>0</v>
      </c>
      <c r="T999">
        <v>11</v>
      </c>
      <c r="U999">
        <v>3</v>
      </c>
      <c r="V999">
        <v>0</v>
      </c>
      <c r="W999">
        <v>0</v>
      </c>
      <c r="X999">
        <v>0</v>
      </c>
      <c r="Y999" t="s">
        <v>36</v>
      </c>
      <c r="Z999" t="s">
        <v>36</v>
      </c>
      <c r="AA999" t="s">
        <v>40</v>
      </c>
      <c r="AB999">
        <v>1</v>
      </c>
      <c r="AC999">
        <v>3</v>
      </c>
      <c r="AD999" t="s">
        <v>109</v>
      </c>
      <c r="AE999" t="s">
        <v>115</v>
      </c>
      <c r="AF999" t="s">
        <v>120</v>
      </c>
      <c r="AG999" t="s">
        <v>112</v>
      </c>
      <c r="AH999" t="s">
        <v>119</v>
      </c>
      <c r="AI999" t="s">
        <v>133</v>
      </c>
      <c r="AJ999" t="s">
        <v>134</v>
      </c>
    </row>
    <row r="1000" spans="1:36" x14ac:dyDescent="0.3">
      <c r="A1000">
        <v>999</v>
      </c>
      <c r="B1000">
        <v>38</v>
      </c>
      <c r="C1000" t="s">
        <v>29</v>
      </c>
      <c r="D1000" t="s">
        <v>42</v>
      </c>
      <c r="E1000" t="s">
        <v>43</v>
      </c>
      <c r="F1000">
        <v>28</v>
      </c>
      <c r="G1000">
        <v>3</v>
      </c>
      <c r="H1000" t="s">
        <v>55</v>
      </c>
      <c r="I1000">
        <v>1</v>
      </c>
      <c r="J1000" t="s">
        <v>49</v>
      </c>
      <c r="K1000">
        <v>1</v>
      </c>
      <c r="L1000" t="s">
        <v>34</v>
      </c>
      <c r="M1000" t="s">
        <v>35</v>
      </c>
      <c r="N1000">
        <v>29790</v>
      </c>
      <c r="O1000" t="s">
        <v>39</v>
      </c>
      <c r="P1000" t="s">
        <v>37</v>
      </c>
      <c r="Q1000">
        <v>12</v>
      </c>
      <c r="R1000">
        <v>8</v>
      </c>
      <c r="S1000">
        <v>1</v>
      </c>
      <c r="T1000">
        <v>9</v>
      </c>
      <c r="U1000">
        <v>3</v>
      </c>
      <c r="V1000">
        <v>6</v>
      </c>
      <c r="W1000">
        <v>0</v>
      </c>
      <c r="X1000">
        <v>5</v>
      </c>
      <c r="Y1000" t="s">
        <v>38</v>
      </c>
      <c r="Z1000" t="s">
        <v>40</v>
      </c>
      <c r="AA1000" t="s">
        <v>40</v>
      </c>
      <c r="AB1000">
        <v>3</v>
      </c>
      <c r="AC1000">
        <v>3</v>
      </c>
      <c r="AD1000" t="s">
        <v>109</v>
      </c>
      <c r="AE1000" t="s">
        <v>118</v>
      </c>
      <c r="AF1000" t="s">
        <v>116</v>
      </c>
      <c r="AG1000" t="s">
        <v>124</v>
      </c>
      <c r="AH1000" t="s">
        <v>113</v>
      </c>
      <c r="AI1000" t="s">
        <v>133</v>
      </c>
      <c r="AJ1000" t="s">
        <v>134</v>
      </c>
    </row>
    <row r="1001" spans="1:36" x14ac:dyDescent="0.3">
      <c r="A1001">
        <v>1000</v>
      </c>
      <c r="B1001">
        <v>31</v>
      </c>
      <c r="C1001" t="s">
        <v>41</v>
      </c>
      <c r="D1001" t="s">
        <v>30</v>
      </c>
      <c r="E1001" t="s">
        <v>53</v>
      </c>
      <c r="F1001">
        <v>9</v>
      </c>
      <c r="G1001">
        <v>4</v>
      </c>
      <c r="H1001" t="s">
        <v>53</v>
      </c>
      <c r="I1001">
        <v>1</v>
      </c>
      <c r="J1001" t="s">
        <v>49</v>
      </c>
      <c r="K1001">
        <v>2</v>
      </c>
      <c r="L1001" t="s">
        <v>60</v>
      </c>
      <c r="M1001" t="s">
        <v>35</v>
      </c>
      <c r="N1001">
        <v>168850</v>
      </c>
      <c r="O1001" t="s">
        <v>40</v>
      </c>
      <c r="P1001" t="s">
        <v>37</v>
      </c>
      <c r="Q1001">
        <v>14</v>
      </c>
      <c r="R1001">
        <v>8</v>
      </c>
      <c r="S1001">
        <v>2</v>
      </c>
      <c r="T1001">
        <v>10</v>
      </c>
      <c r="U1001">
        <v>2</v>
      </c>
      <c r="V1001">
        <v>1</v>
      </c>
      <c r="W1001">
        <v>0</v>
      </c>
      <c r="X1001">
        <v>0</v>
      </c>
      <c r="Y1001" t="s">
        <v>36</v>
      </c>
      <c r="Z1001" t="s">
        <v>38</v>
      </c>
      <c r="AA1001" t="s">
        <v>38</v>
      </c>
      <c r="AB1001">
        <v>3</v>
      </c>
      <c r="AC1001">
        <v>3</v>
      </c>
      <c r="AD1001" t="s">
        <v>109</v>
      </c>
      <c r="AE1001" t="s">
        <v>115</v>
      </c>
      <c r="AF1001" t="s">
        <v>122</v>
      </c>
      <c r="AG1001" t="s">
        <v>112</v>
      </c>
      <c r="AH1001" t="s">
        <v>113</v>
      </c>
      <c r="AI1001" t="s">
        <v>138</v>
      </c>
      <c r="AJ1001" t="s">
        <v>134</v>
      </c>
    </row>
    <row r="1002" spans="1:36" x14ac:dyDescent="0.3">
      <c r="A1002">
        <v>1001</v>
      </c>
      <c r="B1002">
        <v>29</v>
      </c>
      <c r="C1002" t="s">
        <v>29</v>
      </c>
      <c r="D1002" t="s">
        <v>30</v>
      </c>
      <c r="E1002" t="s">
        <v>43</v>
      </c>
      <c r="F1002">
        <v>3</v>
      </c>
      <c r="G1002">
        <v>4</v>
      </c>
      <c r="H1002" t="s">
        <v>48</v>
      </c>
      <c r="I1002">
        <v>1</v>
      </c>
      <c r="J1002" t="s">
        <v>33</v>
      </c>
      <c r="K1002">
        <v>2</v>
      </c>
      <c r="L1002" t="s">
        <v>69</v>
      </c>
      <c r="M1002" t="s">
        <v>61</v>
      </c>
      <c r="N1002">
        <v>55930</v>
      </c>
      <c r="O1002" t="s">
        <v>36</v>
      </c>
      <c r="P1002" t="s">
        <v>37</v>
      </c>
      <c r="Q1002">
        <v>13</v>
      </c>
      <c r="R1002">
        <v>8</v>
      </c>
      <c r="S1002">
        <v>1</v>
      </c>
      <c r="T1002">
        <v>1</v>
      </c>
      <c r="U1002">
        <v>3</v>
      </c>
      <c r="V1002">
        <v>1</v>
      </c>
      <c r="W1002">
        <v>0</v>
      </c>
      <c r="X1002">
        <v>0</v>
      </c>
      <c r="Y1002" t="s">
        <v>39</v>
      </c>
      <c r="Z1002" t="s">
        <v>36</v>
      </c>
      <c r="AA1002" t="s">
        <v>38</v>
      </c>
      <c r="AB1002">
        <v>3</v>
      </c>
      <c r="AC1002">
        <v>3</v>
      </c>
      <c r="AD1002" t="s">
        <v>109</v>
      </c>
      <c r="AE1002" t="s">
        <v>115</v>
      </c>
      <c r="AF1002" t="s">
        <v>120</v>
      </c>
      <c r="AG1002" t="s">
        <v>112</v>
      </c>
      <c r="AH1002" t="s">
        <v>113</v>
      </c>
      <c r="AI1002" t="s">
        <v>138</v>
      </c>
      <c r="AJ1002" t="s">
        <v>134</v>
      </c>
    </row>
    <row r="1003" spans="1:36" x14ac:dyDescent="0.3">
      <c r="A1003">
        <v>1002</v>
      </c>
      <c r="B1003">
        <v>30</v>
      </c>
      <c r="C1003" t="s">
        <v>29</v>
      </c>
      <c r="D1003" t="s">
        <v>30</v>
      </c>
      <c r="E1003" t="s">
        <v>43</v>
      </c>
      <c r="F1003">
        <v>2</v>
      </c>
      <c r="G1003">
        <v>1</v>
      </c>
      <c r="H1003" t="s">
        <v>55</v>
      </c>
      <c r="I1003">
        <v>1</v>
      </c>
      <c r="J1003" t="s">
        <v>49</v>
      </c>
      <c r="K1003">
        <v>1</v>
      </c>
      <c r="L1003" t="s">
        <v>69</v>
      </c>
      <c r="M1003" t="s">
        <v>35</v>
      </c>
      <c r="N1003">
        <v>104450</v>
      </c>
      <c r="O1003" t="s">
        <v>38</v>
      </c>
      <c r="P1003" t="s">
        <v>37</v>
      </c>
      <c r="Q1003">
        <v>18</v>
      </c>
      <c r="R1003">
        <v>8</v>
      </c>
      <c r="S1003">
        <v>1</v>
      </c>
      <c r="T1003">
        <v>10</v>
      </c>
      <c r="U1003">
        <v>3</v>
      </c>
      <c r="V1003">
        <v>7</v>
      </c>
      <c r="W1003">
        <v>1</v>
      </c>
      <c r="X1003">
        <v>7</v>
      </c>
      <c r="Y1003" t="s">
        <v>38</v>
      </c>
      <c r="Z1003" t="s">
        <v>38</v>
      </c>
      <c r="AA1003" t="s">
        <v>38</v>
      </c>
      <c r="AB1003">
        <v>3</v>
      </c>
      <c r="AC1003">
        <v>3</v>
      </c>
      <c r="AD1003" t="s">
        <v>109</v>
      </c>
      <c r="AE1003" t="s">
        <v>115</v>
      </c>
      <c r="AF1003" t="s">
        <v>122</v>
      </c>
      <c r="AG1003" t="s">
        <v>112</v>
      </c>
      <c r="AH1003" t="s">
        <v>113</v>
      </c>
      <c r="AI1003" t="s">
        <v>138</v>
      </c>
      <c r="AJ1003" t="s">
        <v>139</v>
      </c>
    </row>
    <row r="1004" spans="1:36" x14ac:dyDescent="0.3">
      <c r="A1004">
        <v>1003</v>
      </c>
      <c r="B1004">
        <v>32</v>
      </c>
      <c r="C1004" t="s">
        <v>29</v>
      </c>
      <c r="D1004" t="s">
        <v>52</v>
      </c>
      <c r="E1004" t="s">
        <v>43</v>
      </c>
      <c r="F1004">
        <v>10</v>
      </c>
      <c r="G1004">
        <v>4</v>
      </c>
      <c r="H1004" t="s">
        <v>32</v>
      </c>
      <c r="I1004">
        <v>1</v>
      </c>
      <c r="J1004" t="s">
        <v>33</v>
      </c>
      <c r="K1004">
        <v>1</v>
      </c>
      <c r="L1004" t="s">
        <v>60</v>
      </c>
      <c r="M1004" t="s">
        <v>45</v>
      </c>
      <c r="N1004">
        <v>87400</v>
      </c>
      <c r="O1004" t="s">
        <v>40</v>
      </c>
      <c r="P1004" t="s">
        <v>37</v>
      </c>
      <c r="Q1004">
        <v>11</v>
      </c>
      <c r="R1004">
        <v>8</v>
      </c>
      <c r="S1004">
        <v>1</v>
      </c>
      <c r="T1004">
        <v>12</v>
      </c>
      <c r="U1004">
        <v>2</v>
      </c>
      <c r="V1004">
        <v>7</v>
      </c>
      <c r="W1004">
        <v>0</v>
      </c>
      <c r="X1004">
        <v>7</v>
      </c>
      <c r="Y1004" t="s">
        <v>40</v>
      </c>
      <c r="Z1004" t="s">
        <v>40</v>
      </c>
      <c r="AA1004" t="s">
        <v>38</v>
      </c>
      <c r="AB1004">
        <v>3</v>
      </c>
      <c r="AC1004">
        <v>3</v>
      </c>
      <c r="AD1004" t="s">
        <v>109</v>
      </c>
      <c r="AE1004" t="s">
        <v>115</v>
      </c>
      <c r="AF1004" t="s">
        <v>116</v>
      </c>
      <c r="AG1004" t="s">
        <v>112</v>
      </c>
      <c r="AH1004" t="s">
        <v>119</v>
      </c>
      <c r="AI1004" t="s">
        <v>138</v>
      </c>
      <c r="AJ1004" t="s">
        <v>134</v>
      </c>
    </row>
    <row r="1005" spans="1:36" x14ac:dyDescent="0.3">
      <c r="A1005">
        <v>1004</v>
      </c>
      <c r="B1005">
        <v>38</v>
      </c>
      <c r="C1005" t="s">
        <v>29</v>
      </c>
      <c r="D1005" t="s">
        <v>30</v>
      </c>
      <c r="E1005" t="s">
        <v>43</v>
      </c>
      <c r="F1005">
        <v>8</v>
      </c>
      <c r="G1005">
        <v>2</v>
      </c>
      <c r="H1005" t="s">
        <v>77</v>
      </c>
      <c r="I1005">
        <v>1</v>
      </c>
      <c r="J1005" t="s">
        <v>33</v>
      </c>
      <c r="K1005">
        <v>1</v>
      </c>
      <c r="L1005" t="s">
        <v>66</v>
      </c>
      <c r="M1005" t="s">
        <v>35</v>
      </c>
      <c r="N1005">
        <v>25140</v>
      </c>
      <c r="O1005" t="s">
        <v>38</v>
      </c>
      <c r="P1005" t="s">
        <v>37</v>
      </c>
      <c r="Q1005">
        <v>11</v>
      </c>
      <c r="R1005">
        <v>8</v>
      </c>
      <c r="S1005">
        <v>0</v>
      </c>
      <c r="T1005">
        <v>15</v>
      </c>
      <c r="U1005">
        <v>2</v>
      </c>
      <c r="V1005">
        <v>1</v>
      </c>
      <c r="W1005">
        <v>1</v>
      </c>
      <c r="X1005">
        <v>0</v>
      </c>
      <c r="Y1005" t="s">
        <v>40</v>
      </c>
      <c r="Z1005" t="s">
        <v>39</v>
      </c>
      <c r="AA1005" t="s">
        <v>38</v>
      </c>
      <c r="AB1005">
        <v>2</v>
      </c>
      <c r="AC1005">
        <v>3</v>
      </c>
      <c r="AD1005" t="s">
        <v>109</v>
      </c>
      <c r="AE1005" t="s">
        <v>118</v>
      </c>
      <c r="AF1005" t="s">
        <v>111</v>
      </c>
      <c r="AG1005" t="s">
        <v>112</v>
      </c>
      <c r="AH1005" t="s">
        <v>119</v>
      </c>
      <c r="AI1005" t="s">
        <v>138</v>
      </c>
      <c r="AJ1005" t="s">
        <v>134</v>
      </c>
    </row>
    <row r="1006" spans="1:36" x14ac:dyDescent="0.3">
      <c r="A1006">
        <v>1005</v>
      </c>
      <c r="B1006">
        <v>43</v>
      </c>
      <c r="C1006" t="s">
        <v>41</v>
      </c>
      <c r="D1006" t="s">
        <v>42</v>
      </c>
      <c r="E1006" t="s">
        <v>43</v>
      </c>
      <c r="F1006">
        <v>1</v>
      </c>
      <c r="G1006">
        <v>4</v>
      </c>
      <c r="H1006" t="s">
        <v>48</v>
      </c>
      <c r="I1006">
        <v>1</v>
      </c>
      <c r="J1006" t="s">
        <v>49</v>
      </c>
      <c r="K1006">
        <v>3</v>
      </c>
      <c r="L1006" t="s">
        <v>50</v>
      </c>
      <c r="M1006" t="s">
        <v>35</v>
      </c>
      <c r="N1006">
        <v>76550</v>
      </c>
      <c r="O1006" t="s">
        <v>56</v>
      </c>
      <c r="P1006" t="s">
        <v>37</v>
      </c>
      <c r="Q1006">
        <v>12</v>
      </c>
      <c r="R1006">
        <v>8</v>
      </c>
      <c r="S1006">
        <v>1</v>
      </c>
      <c r="T1006">
        <v>6</v>
      </c>
      <c r="U1006">
        <v>3</v>
      </c>
      <c r="V1006">
        <v>1</v>
      </c>
      <c r="W1006">
        <v>0</v>
      </c>
      <c r="X1006">
        <v>0</v>
      </c>
      <c r="Y1006" t="s">
        <v>38</v>
      </c>
      <c r="Z1006" t="s">
        <v>38</v>
      </c>
      <c r="AA1006" t="s">
        <v>38</v>
      </c>
      <c r="AB1006">
        <v>3</v>
      </c>
      <c r="AC1006">
        <v>3</v>
      </c>
      <c r="AD1006" t="s">
        <v>109</v>
      </c>
      <c r="AE1006" t="s">
        <v>118</v>
      </c>
      <c r="AF1006" t="s">
        <v>122</v>
      </c>
      <c r="AG1006" t="s">
        <v>112</v>
      </c>
      <c r="AH1006" t="s">
        <v>113</v>
      </c>
      <c r="AI1006" t="s">
        <v>138</v>
      </c>
      <c r="AJ1006" t="s">
        <v>134</v>
      </c>
    </row>
    <row r="1007" spans="1:36" x14ac:dyDescent="0.3">
      <c r="A1007">
        <v>1006</v>
      </c>
      <c r="B1007">
        <v>42</v>
      </c>
      <c r="C1007" t="s">
        <v>29</v>
      </c>
      <c r="D1007" t="s">
        <v>30</v>
      </c>
      <c r="E1007" t="s">
        <v>53</v>
      </c>
      <c r="F1007">
        <v>1</v>
      </c>
      <c r="G1007">
        <v>3</v>
      </c>
      <c r="H1007" t="s">
        <v>48</v>
      </c>
      <c r="I1007">
        <v>1</v>
      </c>
      <c r="J1007" t="s">
        <v>33</v>
      </c>
      <c r="K1007">
        <v>1</v>
      </c>
      <c r="L1007" t="s">
        <v>34</v>
      </c>
      <c r="M1007" t="s">
        <v>61</v>
      </c>
      <c r="N1007">
        <v>174650</v>
      </c>
      <c r="O1007" t="s">
        <v>71</v>
      </c>
      <c r="P1007" t="s">
        <v>37</v>
      </c>
      <c r="Q1007">
        <v>13</v>
      </c>
      <c r="R1007">
        <v>8</v>
      </c>
      <c r="S1007">
        <v>1</v>
      </c>
      <c r="T1007">
        <v>7</v>
      </c>
      <c r="U1007">
        <v>3</v>
      </c>
      <c r="V1007">
        <v>5</v>
      </c>
      <c r="W1007">
        <v>0</v>
      </c>
      <c r="X1007">
        <v>4</v>
      </c>
      <c r="Y1007" t="s">
        <v>40</v>
      </c>
      <c r="Z1007" t="s">
        <v>40</v>
      </c>
      <c r="AA1007" t="s">
        <v>40</v>
      </c>
      <c r="AB1007">
        <v>3</v>
      </c>
      <c r="AC1007">
        <v>3</v>
      </c>
      <c r="AD1007" t="s">
        <v>109</v>
      </c>
      <c r="AE1007" t="s">
        <v>118</v>
      </c>
      <c r="AF1007" t="s">
        <v>116</v>
      </c>
      <c r="AG1007" t="s">
        <v>112</v>
      </c>
      <c r="AH1007" t="s">
        <v>113</v>
      </c>
      <c r="AI1007" t="s">
        <v>133</v>
      </c>
      <c r="AJ1007" t="s">
        <v>134</v>
      </c>
    </row>
    <row r="1008" spans="1:36" x14ac:dyDescent="0.3">
      <c r="A1008">
        <v>1007</v>
      </c>
      <c r="B1008">
        <v>55</v>
      </c>
      <c r="C1008" t="s">
        <v>29</v>
      </c>
      <c r="D1008" t="s">
        <v>30</v>
      </c>
      <c r="E1008" t="s">
        <v>43</v>
      </c>
      <c r="F1008">
        <v>3</v>
      </c>
      <c r="G1008">
        <v>2</v>
      </c>
      <c r="H1008" t="s">
        <v>32</v>
      </c>
      <c r="I1008">
        <v>1</v>
      </c>
      <c r="J1008" t="s">
        <v>33</v>
      </c>
      <c r="K1008">
        <v>1</v>
      </c>
      <c r="L1008" t="s">
        <v>50</v>
      </c>
      <c r="M1008" t="s">
        <v>35</v>
      </c>
      <c r="N1008">
        <v>73510</v>
      </c>
      <c r="O1008" t="s">
        <v>71</v>
      </c>
      <c r="P1008" t="s">
        <v>37</v>
      </c>
      <c r="Q1008">
        <v>20</v>
      </c>
      <c r="R1008">
        <v>8</v>
      </c>
      <c r="S1008">
        <v>1</v>
      </c>
      <c r="T1008">
        <v>34</v>
      </c>
      <c r="U1008">
        <v>3</v>
      </c>
      <c r="V1008">
        <v>1</v>
      </c>
      <c r="W1008">
        <v>0</v>
      </c>
      <c r="X1008">
        <v>0</v>
      </c>
      <c r="Y1008" t="s">
        <v>38</v>
      </c>
      <c r="Z1008" t="s">
        <v>36</v>
      </c>
      <c r="AA1008" t="s">
        <v>38</v>
      </c>
      <c r="AB1008">
        <v>3</v>
      </c>
      <c r="AC1008">
        <v>4</v>
      </c>
      <c r="AD1008" t="s">
        <v>114</v>
      </c>
      <c r="AE1008" t="s">
        <v>110</v>
      </c>
      <c r="AF1008" t="s">
        <v>120</v>
      </c>
      <c r="AG1008" t="s">
        <v>112</v>
      </c>
      <c r="AH1008" t="s">
        <v>125</v>
      </c>
      <c r="AI1008" t="s">
        <v>138</v>
      </c>
      <c r="AJ1008" t="s">
        <v>139</v>
      </c>
    </row>
    <row r="1009" spans="1:36" x14ac:dyDescent="0.3">
      <c r="A1009">
        <v>1008</v>
      </c>
      <c r="B1009">
        <v>33</v>
      </c>
      <c r="C1009" t="s">
        <v>29</v>
      </c>
      <c r="D1009" t="s">
        <v>52</v>
      </c>
      <c r="E1009" t="s">
        <v>43</v>
      </c>
      <c r="F1009">
        <v>14</v>
      </c>
      <c r="G1009">
        <v>3</v>
      </c>
      <c r="H1009" t="s">
        <v>48</v>
      </c>
      <c r="I1009">
        <v>1</v>
      </c>
      <c r="J1009" t="s">
        <v>49</v>
      </c>
      <c r="K1009">
        <v>1</v>
      </c>
      <c r="L1009" t="s">
        <v>44</v>
      </c>
      <c r="M1009" t="s">
        <v>61</v>
      </c>
      <c r="N1009">
        <v>108200</v>
      </c>
      <c r="O1009" t="s">
        <v>51</v>
      </c>
      <c r="P1009" t="s">
        <v>37</v>
      </c>
      <c r="Q1009">
        <v>12</v>
      </c>
      <c r="R1009">
        <v>8</v>
      </c>
      <c r="S1009">
        <v>0</v>
      </c>
      <c r="T1009">
        <v>11</v>
      </c>
      <c r="U1009">
        <v>2</v>
      </c>
      <c r="V1009">
        <v>9</v>
      </c>
      <c r="W1009">
        <v>1</v>
      </c>
      <c r="X1009">
        <v>7</v>
      </c>
      <c r="Y1009" t="s">
        <v>39</v>
      </c>
      <c r="Z1009" t="s">
        <v>40</v>
      </c>
      <c r="AA1009" t="s">
        <v>40</v>
      </c>
      <c r="AB1009">
        <v>3</v>
      </c>
      <c r="AC1009">
        <v>3</v>
      </c>
      <c r="AD1009" t="s">
        <v>109</v>
      </c>
      <c r="AE1009" t="s">
        <v>115</v>
      </c>
      <c r="AF1009" t="s">
        <v>116</v>
      </c>
      <c r="AG1009" t="s">
        <v>117</v>
      </c>
      <c r="AH1009" t="s">
        <v>119</v>
      </c>
      <c r="AI1009" t="s">
        <v>133</v>
      </c>
      <c r="AJ1009" t="s">
        <v>134</v>
      </c>
    </row>
    <row r="1010" spans="1:36" x14ac:dyDescent="0.3">
      <c r="A1010">
        <v>1009</v>
      </c>
      <c r="B1010">
        <v>41</v>
      </c>
      <c r="C1010" t="s">
        <v>29</v>
      </c>
      <c r="D1010" t="s">
        <v>30</v>
      </c>
      <c r="E1010" t="s">
        <v>43</v>
      </c>
      <c r="F1010">
        <v>5</v>
      </c>
      <c r="G1010">
        <v>3</v>
      </c>
      <c r="H1010" t="s">
        <v>55</v>
      </c>
      <c r="I1010">
        <v>1</v>
      </c>
      <c r="J1010" t="s">
        <v>49</v>
      </c>
      <c r="K1010">
        <v>1</v>
      </c>
      <c r="L1010" t="s">
        <v>69</v>
      </c>
      <c r="M1010" t="s">
        <v>61</v>
      </c>
      <c r="N1010">
        <v>121690</v>
      </c>
      <c r="O1010" t="s">
        <v>36</v>
      </c>
      <c r="P1010" t="s">
        <v>37</v>
      </c>
      <c r="Q1010">
        <v>19</v>
      </c>
      <c r="R1010">
        <v>8</v>
      </c>
      <c r="S1010">
        <v>0</v>
      </c>
      <c r="T1010">
        <v>5</v>
      </c>
      <c r="U1010">
        <v>2</v>
      </c>
      <c r="V1010">
        <v>5</v>
      </c>
      <c r="W1010">
        <v>0</v>
      </c>
      <c r="X1010">
        <v>4</v>
      </c>
      <c r="Y1010" t="s">
        <v>38</v>
      </c>
      <c r="Z1010" t="s">
        <v>36</v>
      </c>
      <c r="AA1010" t="s">
        <v>38</v>
      </c>
      <c r="AB1010">
        <v>3</v>
      </c>
      <c r="AC1010">
        <v>3</v>
      </c>
      <c r="AD1010" t="s">
        <v>109</v>
      </c>
      <c r="AE1010" t="s">
        <v>118</v>
      </c>
      <c r="AF1010" t="s">
        <v>120</v>
      </c>
      <c r="AG1010" t="s">
        <v>112</v>
      </c>
      <c r="AH1010" t="s">
        <v>113</v>
      </c>
      <c r="AI1010" t="s">
        <v>138</v>
      </c>
      <c r="AJ1010" t="s">
        <v>139</v>
      </c>
    </row>
    <row r="1011" spans="1:36" x14ac:dyDescent="0.3">
      <c r="A1011">
        <v>1010</v>
      </c>
      <c r="B1011">
        <v>34</v>
      </c>
      <c r="C1011" t="s">
        <v>29</v>
      </c>
      <c r="D1011" t="s">
        <v>52</v>
      </c>
      <c r="E1011" t="s">
        <v>43</v>
      </c>
      <c r="F1011">
        <v>7</v>
      </c>
      <c r="G1011">
        <v>4</v>
      </c>
      <c r="H1011" t="s">
        <v>55</v>
      </c>
      <c r="I1011">
        <v>1</v>
      </c>
      <c r="J1011" t="s">
        <v>33</v>
      </c>
      <c r="K1011">
        <v>1</v>
      </c>
      <c r="L1011" t="s">
        <v>44</v>
      </c>
      <c r="M1011" t="s">
        <v>61</v>
      </c>
      <c r="N1011">
        <v>196260</v>
      </c>
      <c r="O1011" t="s">
        <v>36</v>
      </c>
      <c r="P1011" t="s">
        <v>37</v>
      </c>
      <c r="Q1011">
        <v>21</v>
      </c>
      <c r="R1011">
        <v>8</v>
      </c>
      <c r="S1011">
        <v>0</v>
      </c>
      <c r="T1011">
        <v>15</v>
      </c>
      <c r="U1011">
        <v>5</v>
      </c>
      <c r="V1011">
        <v>15</v>
      </c>
      <c r="W1011">
        <v>0</v>
      </c>
      <c r="X1011">
        <v>7</v>
      </c>
      <c r="Y1011" t="s">
        <v>39</v>
      </c>
      <c r="Z1011" t="s">
        <v>38</v>
      </c>
      <c r="AA1011" t="s">
        <v>38</v>
      </c>
      <c r="AB1011">
        <v>2</v>
      </c>
      <c r="AC1011">
        <v>4</v>
      </c>
      <c r="AD1011" t="s">
        <v>114</v>
      </c>
      <c r="AE1011" t="s">
        <v>115</v>
      </c>
      <c r="AF1011" t="s">
        <v>122</v>
      </c>
      <c r="AG1011" t="s">
        <v>112</v>
      </c>
      <c r="AH1011" t="s">
        <v>119</v>
      </c>
      <c r="AI1011" t="s">
        <v>138</v>
      </c>
      <c r="AJ1011" t="s">
        <v>136</v>
      </c>
    </row>
    <row r="1012" spans="1:36" x14ac:dyDescent="0.3">
      <c r="A1012">
        <v>1011</v>
      </c>
      <c r="B1012">
        <v>53</v>
      </c>
      <c r="C1012" t="s">
        <v>29</v>
      </c>
      <c r="D1012" t="s">
        <v>52</v>
      </c>
      <c r="E1012" t="s">
        <v>43</v>
      </c>
      <c r="F1012">
        <v>10</v>
      </c>
      <c r="G1012">
        <v>4</v>
      </c>
      <c r="H1012" t="s">
        <v>55</v>
      </c>
      <c r="I1012">
        <v>1</v>
      </c>
      <c r="J1012" t="s">
        <v>49</v>
      </c>
      <c r="K1012">
        <v>2</v>
      </c>
      <c r="L1012" t="s">
        <v>34</v>
      </c>
      <c r="M1012" t="s">
        <v>35</v>
      </c>
      <c r="N1012">
        <v>20700</v>
      </c>
      <c r="O1012" t="s">
        <v>39</v>
      </c>
      <c r="P1012" t="s">
        <v>37</v>
      </c>
      <c r="Q1012">
        <v>13</v>
      </c>
      <c r="R1012">
        <v>8</v>
      </c>
      <c r="S1012">
        <v>2</v>
      </c>
      <c r="T1012">
        <v>27</v>
      </c>
      <c r="U1012">
        <v>2</v>
      </c>
      <c r="V1012">
        <v>3</v>
      </c>
      <c r="W1012">
        <v>0</v>
      </c>
      <c r="X1012">
        <v>2</v>
      </c>
      <c r="Y1012" t="s">
        <v>36</v>
      </c>
      <c r="Z1012" t="s">
        <v>38</v>
      </c>
      <c r="AA1012" t="s">
        <v>40</v>
      </c>
      <c r="AB1012">
        <v>4</v>
      </c>
      <c r="AC1012">
        <v>3</v>
      </c>
      <c r="AD1012" t="s">
        <v>109</v>
      </c>
      <c r="AE1012" t="s">
        <v>110</v>
      </c>
      <c r="AF1012" t="s">
        <v>122</v>
      </c>
      <c r="AG1012" t="s">
        <v>112</v>
      </c>
      <c r="AH1012" t="s">
        <v>121</v>
      </c>
      <c r="AI1012" t="s">
        <v>133</v>
      </c>
      <c r="AJ1012" t="s">
        <v>134</v>
      </c>
    </row>
    <row r="1013" spans="1:36" x14ac:dyDescent="0.3">
      <c r="A1013">
        <v>1012</v>
      </c>
      <c r="B1013">
        <v>43</v>
      </c>
      <c r="C1013" t="s">
        <v>29</v>
      </c>
      <c r="D1013" t="s">
        <v>30</v>
      </c>
      <c r="E1013" t="s">
        <v>31</v>
      </c>
      <c r="F1013">
        <v>16</v>
      </c>
      <c r="G1013">
        <v>2</v>
      </c>
      <c r="H1013" t="s">
        <v>73</v>
      </c>
      <c r="I1013">
        <v>1</v>
      </c>
      <c r="J1013" t="s">
        <v>33</v>
      </c>
      <c r="K1013">
        <v>1</v>
      </c>
      <c r="L1013" t="s">
        <v>60</v>
      </c>
      <c r="M1013" t="s">
        <v>45</v>
      </c>
      <c r="N1013">
        <v>67820</v>
      </c>
      <c r="O1013" t="s">
        <v>46</v>
      </c>
      <c r="P1013" t="s">
        <v>37</v>
      </c>
      <c r="Q1013">
        <v>16</v>
      </c>
      <c r="R1013">
        <v>8</v>
      </c>
      <c r="S1013">
        <v>1</v>
      </c>
      <c r="T1013">
        <v>10</v>
      </c>
      <c r="U1013">
        <v>2</v>
      </c>
      <c r="V1013">
        <v>9</v>
      </c>
      <c r="W1013">
        <v>1</v>
      </c>
      <c r="X1013">
        <v>8</v>
      </c>
      <c r="Y1013" t="s">
        <v>40</v>
      </c>
      <c r="Z1013" t="s">
        <v>39</v>
      </c>
      <c r="AA1013" t="s">
        <v>38</v>
      </c>
      <c r="AB1013">
        <v>3</v>
      </c>
      <c r="AC1013">
        <v>3</v>
      </c>
      <c r="AD1013" t="s">
        <v>109</v>
      </c>
      <c r="AE1013" t="s">
        <v>118</v>
      </c>
      <c r="AF1013" t="s">
        <v>111</v>
      </c>
      <c r="AG1013" t="s">
        <v>117</v>
      </c>
      <c r="AH1013" t="s">
        <v>113</v>
      </c>
      <c r="AI1013" t="s">
        <v>138</v>
      </c>
      <c r="AJ1013" t="s">
        <v>139</v>
      </c>
    </row>
    <row r="1014" spans="1:36" x14ac:dyDescent="0.3">
      <c r="A1014">
        <v>1013</v>
      </c>
      <c r="B1014">
        <v>34</v>
      </c>
      <c r="C1014" t="s">
        <v>29</v>
      </c>
      <c r="D1014" t="s">
        <v>30</v>
      </c>
      <c r="E1014" t="s">
        <v>31</v>
      </c>
      <c r="F1014">
        <v>10</v>
      </c>
      <c r="G1014">
        <v>2</v>
      </c>
      <c r="H1014" t="s">
        <v>32</v>
      </c>
      <c r="I1014">
        <v>1</v>
      </c>
      <c r="J1014" t="s">
        <v>33</v>
      </c>
      <c r="K1014">
        <v>5</v>
      </c>
      <c r="L1014" t="s">
        <v>50</v>
      </c>
      <c r="M1014" t="s">
        <v>45</v>
      </c>
      <c r="N1014">
        <v>77790</v>
      </c>
      <c r="O1014" t="s">
        <v>51</v>
      </c>
      <c r="P1014" t="s">
        <v>37</v>
      </c>
      <c r="Q1014">
        <v>12</v>
      </c>
      <c r="R1014">
        <v>8</v>
      </c>
      <c r="S1014">
        <v>1</v>
      </c>
      <c r="T1014">
        <v>6</v>
      </c>
      <c r="U1014">
        <v>2</v>
      </c>
      <c r="V1014">
        <v>2</v>
      </c>
      <c r="W1014">
        <v>2</v>
      </c>
      <c r="X1014">
        <v>2</v>
      </c>
      <c r="Y1014" t="s">
        <v>39</v>
      </c>
      <c r="Z1014" t="s">
        <v>39</v>
      </c>
      <c r="AA1014" t="s">
        <v>38</v>
      </c>
      <c r="AB1014">
        <v>3</v>
      </c>
      <c r="AC1014">
        <v>3</v>
      </c>
      <c r="AD1014" t="s">
        <v>109</v>
      </c>
      <c r="AE1014" t="s">
        <v>115</v>
      </c>
      <c r="AF1014" t="s">
        <v>111</v>
      </c>
      <c r="AG1014" t="s">
        <v>112</v>
      </c>
      <c r="AH1014" t="s">
        <v>113</v>
      </c>
      <c r="AI1014" t="s">
        <v>138</v>
      </c>
      <c r="AJ1014" t="s">
        <v>134</v>
      </c>
    </row>
    <row r="1015" spans="1:36" x14ac:dyDescent="0.3">
      <c r="A1015">
        <v>1014</v>
      </c>
      <c r="B1015">
        <v>21</v>
      </c>
      <c r="C1015" t="s">
        <v>41</v>
      </c>
      <c r="D1015" t="s">
        <v>30</v>
      </c>
      <c r="E1015" t="s">
        <v>31</v>
      </c>
      <c r="F1015">
        <v>1</v>
      </c>
      <c r="G1015">
        <v>2</v>
      </c>
      <c r="H1015" t="s">
        <v>73</v>
      </c>
      <c r="I1015">
        <v>1</v>
      </c>
      <c r="J1015" t="s">
        <v>49</v>
      </c>
      <c r="K1015">
        <v>5</v>
      </c>
      <c r="L1015" t="s">
        <v>34</v>
      </c>
      <c r="M1015" t="s">
        <v>45</v>
      </c>
      <c r="N1015">
        <v>27910</v>
      </c>
      <c r="O1015" t="s">
        <v>36</v>
      </c>
      <c r="P1015" t="s">
        <v>37</v>
      </c>
      <c r="Q1015">
        <v>14</v>
      </c>
      <c r="R1015">
        <v>8</v>
      </c>
      <c r="S1015">
        <v>0</v>
      </c>
      <c r="T1015">
        <v>1</v>
      </c>
      <c r="U1015">
        <v>3</v>
      </c>
      <c r="V1015">
        <v>1</v>
      </c>
      <c r="W1015">
        <v>1</v>
      </c>
      <c r="X1015">
        <v>0</v>
      </c>
      <c r="Y1015" t="s">
        <v>40</v>
      </c>
      <c r="Z1015" t="s">
        <v>40</v>
      </c>
      <c r="AA1015" t="s">
        <v>38</v>
      </c>
      <c r="AB1015">
        <v>4</v>
      </c>
      <c r="AC1015">
        <v>3</v>
      </c>
      <c r="AD1015" t="s">
        <v>109</v>
      </c>
      <c r="AE1015" t="s">
        <v>123</v>
      </c>
      <c r="AF1015" t="s">
        <v>116</v>
      </c>
      <c r="AG1015" t="s">
        <v>112</v>
      </c>
      <c r="AH1015" t="s">
        <v>113</v>
      </c>
      <c r="AI1015" t="s">
        <v>138</v>
      </c>
      <c r="AJ1015" t="s">
        <v>134</v>
      </c>
    </row>
    <row r="1016" spans="1:36" x14ac:dyDescent="0.3">
      <c r="A1016">
        <v>1015</v>
      </c>
      <c r="B1016">
        <v>38</v>
      </c>
      <c r="C1016" t="s">
        <v>29</v>
      </c>
      <c r="D1016" t="s">
        <v>30</v>
      </c>
      <c r="E1016" t="s">
        <v>43</v>
      </c>
      <c r="F1016">
        <v>8</v>
      </c>
      <c r="G1016">
        <v>2</v>
      </c>
      <c r="H1016" t="s">
        <v>32</v>
      </c>
      <c r="I1016">
        <v>1</v>
      </c>
      <c r="J1016" t="s">
        <v>33</v>
      </c>
      <c r="K1016">
        <v>2</v>
      </c>
      <c r="L1016" t="s">
        <v>50</v>
      </c>
      <c r="M1016" t="s">
        <v>35</v>
      </c>
      <c r="N1016">
        <v>32010</v>
      </c>
      <c r="O1016" t="s">
        <v>36</v>
      </c>
      <c r="P1016" t="s">
        <v>37</v>
      </c>
      <c r="Q1016">
        <v>11</v>
      </c>
      <c r="R1016">
        <v>8</v>
      </c>
      <c r="S1016">
        <v>1</v>
      </c>
      <c r="T1016">
        <v>5</v>
      </c>
      <c r="U1016">
        <v>3</v>
      </c>
      <c r="V1016">
        <v>5</v>
      </c>
      <c r="W1016">
        <v>0</v>
      </c>
      <c r="X1016">
        <v>4</v>
      </c>
      <c r="Y1016" t="s">
        <v>39</v>
      </c>
      <c r="Z1016" t="s">
        <v>38</v>
      </c>
      <c r="AA1016" t="s">
        <v>38</v>
      </c>
      <c r="AB1016">
        <v>2</v>
      </c>
      <c r="AC1016">
        <v>3</v>
      </c>
      <c r="AD1016" t="s">
        <v>109</v>
      </c>
      <c r="AE1016" t="s">
        <v>118</v>
      </c>
      <c r="AF1016" t="s">
        <v>122</v>
      </c>
      <c r="AG1016" t="s">
        <v>112</v>
      </c>
      <c r="AH1016" t="s">
        <v>113</v>
      </c>
      <c r="AI1016" t="s">
        <v>138</v>
      </c>
      <c r="AJ1016" t="s">
        <v>134</v>
      </c>
    </row>
    <row r="1017" spans="1:36" x14ac:dyDescent="0.3">
      <c r="A1017">
        <v>1016</v>
      </c>
      <c r="B1017">
        <v>22</v>
      </c>
      <c r="C1017" t="s">
        <v>41</v>
      </c>
      <c r="D1017" t="s">
        <v>30</v>
      </c>
      <c r="E1017" t="s">
        <v>43</v>
      </c>
      <c r="F1017">
        <v>1</v>
      </c>
      <c r="G1017">
        <v>3</v>
      </c>
      <c r="H1017" t="s">
        <v>48</v>
      </c>
      <c r="I1017">
        <v>1</v>
      </c>
      <c r="J1017" t="s">
        <v>49</v>
      </c>
      <c r="K1017">
        <v>4</v>
      </c>
      <c r="L1017" t="s">
        <v>44</v>
      </c>
      <c r="M1017" t="s">
        <v>35</v>
      </c>
      <c r="N1017">
        <v>49680</v>
      </c>
      <c r="O1017" t="s">
        <v>36</v>
      </c>
      <c r="P1017" t="s">
        <v>37</v>
      </c>
      <c r="Q1017">
        <v>14</v>
      </c>
      <c r="R1017">
        <v>8</v>
      </c>
      <c r="S1017">
        <v>0</v>
      </c>
      <c r="T1017">
        <v>1</v>
      </c>
      <c r="U1017">
        <v>3</v>
      </c>
      <c r="V1017">
        <v>1</v>
      </c>
      <c r="W1017">
        <v>0</v>
      </c>
      <c r="X1017">
        <v>0</v>
      </c>
      <c r="Y1017" t="s">
        <v>38</v>
      </c>
      <c r="Z1017" t="s">
        <v>36</v>
      </c>
      <c r="AA1017" t="s">
        <v>38</v>
      </c>
      <c r="AB1017">
        <v>3</v>
      </c>
      <c r="AC1017">
        <v>3</v>
      </c>
      <c r="AD1017" t="s">
        <v>109</v>
      </c>
      <c r="AE1017" t="s">
        <v>123</v>
      </c>
      <c r="AF1017" t="s">
        <v>120</v>
      </c>
      <c r="AG1017" t="s">
        <v>112</v>
      </c>
      <c r="AH1017" t="s">
        <v>113</v>
      </c>
      <c r="AI1017" t="s">
        <v>138</v>
      </c>
      <c r="AJ1017" t="s">
        <v>134</v>
      </c>
    </row>
    <row r="1018" spans="1:36" x14ac:dyDescent="0.3">
      <c r="A1018">
        <v>1017</v>
      </c>
      <c r="B1018">
        <v>31</v>
      </c>
      <c r="C1018" t="s">
        <v>29</v>
      </c>
      <c r="D1018" t="s">
        <v>30</v>
      </c>
      <c r="E1018" t="s">
        <v>43</v>
      </c>
      <c r="F1018">
        <v>8</v>
      </c>
      <c r="G1018">
        <v>5</v>
      </c>
      <c r="H1018" t="s">
        <v>32</v>
      </c>
      <c r="I1018">
        <v>1</v>
      </c>
      <c r="J1018" t="s">
        <v>49</v>
      </c>
      <c r="K1018">
        <v>5</v>
      </c>
      <c r="L1018" t="s">
        <v>50</v>
      </c>
      <c r="M1018" t="s">
        <v>35</v>
      </c>
      <c r="N1018">
        <v>131200</v>
      </c>
      <c r="O1018" t="s">
        <v>36</v>
      </c>
      <c r="P1018" t="s">
        <v>37</v>
      </c>
      <c r="Q1018">
        <v>12</v>
      </c>
      <c r="R1018">
        <v>8</v>
      </c>
      <c r="S1018">
        <v>2</v>
      </c>
      <c r="T1018">
        <v>13</v>
      </c>
      <c r="U1018">
        <v>6</v>
      </c>
      <c r="V1018">
        <v>12</v>
      </c>
      <c r="W1018">
        <v>5</v>
      </c>
      <c r="X1018">
        <v>7</v>
      </c>
      <c r="Y1018" t="s">
        <v>36</v>
      </c>
      <c r="Z1018" t="s">
        <v>39</v>
      </c>
      <c r="AA1018" t="s">
        <v>38</v>
      </c>
      <c r="AB1018">
        <v>2</v>
      </c>
      <c r="AC1018">
        <v>3</v>
      </c>
      <c r="AD1018" t="s">
        <v>109</v>
      </c>
      <c r="AE1018" t="s">
        <v>115</v>
      </c>
      <c r="AF1018" t="s">
        <v>111</v>
      </c>
      <c r="AG1018" t="s">
        <v>112</v>
      </c>
      <c r="AH1018" t="s">
        <v>119</v>
      </c>
      <c r="AI1018" t="s">
        <v>138</v>
      </c>
      <c r="AJ1018" t="s">
        <v>134</v>
      </c>
    </row>
    <row r="1019" spans="1:36" x14ac:dyDescent="0.3">
      <c r="A1019">
        <v>1018</v>
      </c>
      <c r="B1019">
        <v>51</v>
      </c>
      <c r="C1019" t="s">
        <v>29</v>
      </c>
      <c r="D1019" t="s">
        <v>30</v>
      </c>
      <c r="E1019" t="s">
        <v>43</v>
      </c>
      <c r="F1019">
        <v>1</v>
      </c>
      <c r="G1019">
        <v>4</v>
      </c>
      <c r="H1019" t="s">
        <v>32</v>
      </c>
      <c r="I1019">
        <v>1</v>
      </c>
      <c r="J1019" t="s">
        <v>33</v>
      </c>
      <c r="K1019">
        <v>1</v>
      </c>
      <c r="L1019" t="s">
        <v>70</v>
      </c>
      <c r="M1019" t="s">
        <v>35</v>
      </c>
      <c r="N1019">
        <v>40330</v>
      </c>
      <c r="O1019" t="s">
        <v>40</v>
      </c>
      <c r="P1019" t="s">
        <v>37</v>
      </c>
      <c r="Q1019">
        <v>14</v>
      </c>
      <c r="R1019">
        <v>8</v>
      </c>
      <c r="S1019">
        <v>0</v>
      </c>
      <c r="T1019">
        <v>15</v>
      </c>
      <c r="U1019">
        <v>2</v>
      </c>
      <c r="V1019">
        <v>2</v>
      </c>
      <c r="W1019">
        <v>2</v>
      </c>
      <c r="X1019">
        <v>2</v>
      </c>
      <c r="Y1019" t="s">
        <v>36</v>
      </c>
      <c r="Z1019" t="s">
        <v>38</v>
      </c>
      <c r="AA1019" t="s">
        <v>38</v>
      </c>
      <c r="AB1019">
        <v>3</v>
      </c>
      <c r="AC1019">
        <v>3</v>
      </c>
      <c r="AD1019" t="s">
        <v>109</v>
      </c>
      <c r="AE1019" t="s">
        <v>110</v>
      </c>
      <c r="AF1019" t="s">
        <v>122</v>
      </c>
      <c r="AG1019" t="s">
        <v>112</v>
      </c>
      <c r="AH1019" t="s">
        <v>119</v>
      </c>
      <c r="AI1019" t="s">
        <v>138</v>
      </c>
      <c r="AJ1019" t="s">
        <v>134</v>
      </c>
    </row>
    <row r="1020" spans="1:36" x14ac:dyDescent="0.3">
      <c r="A1020">
        <v>1019</v>
      </c>
      <c r="B1020">
        <v>37</v>
      </c>
      <c r="C1020" t="s">
        <v>29</v>
      </c>
      <c r="D1020" t="s">
        <v>30</v>
      </c>
      <c r="E1020" t="s">
        <v>43</v>
      </c>
      <c r="F1020">
        <v>24</v>
      </c>
      <c r="G1020">
        <v>1</v>
      </c>
      <c r="H1020" t="s">
        <v>32</v>
      </c>
      <c r="I1020">
        <v>1</v>
      </c>
      <c r="J1020" t="s">
        <v>49</v>
      </c>
      <c r="K1020">
        <v>2</v>
      </c>
      <c r="L1020" t="s">
        <v>50</v>
      </c>
      <c r="M1020" t="s">
        <v>35</v>
      </c>
      <c r="N1020">
        <v>32910</v>
      </c>
      <c r="O1020" t="s">
        <v>36</v>
      </c>
      <c r="P1020" t="s">
        <v>37</v>
      </c>
      <c r="Q1020">
        <v>16</v>
      </c>
      <c r="R1020">
        <v>8</v>
      </c>
      <c r="S1020">
        <v>3</v>
      </c>
      <c r="T1020">
        <v>5</v>
      </c>
      <c r="U1020">
        <v>2</v>
      </c>
      <c r="V1020">
        <v>5</v>
      </c>
      <c r="W1020">
        <v>0</v>
      </c>
      <c r="X1020">
        <v>3</v>
      </c>
      <c r="Y1020" t="s">
        <v>40</v>
      </c>
      <c r="Z1020" t="s">
        <v>40</v>
      </c>
      <c r="AA1020" t="s">
        <v>38</v>
      </c>
      <c r="AB1020">
        <v>2</v>
      </c>
      <c r="AC1020">
        <v>3</v>
      </c>
      <c r="AD1020" t="s">
        <v>109</v>
      </c>
      <c r="AE1020" t="s">
        <v>118</v>
      </c>
      <c r="AF1020" t="s">
        <v>116</v>
      </c>
      <c r="AG1020" t="s">
        <v>124</v>
      </c>
      <c r="AH1020" t="s">
        <v>113</v>
      </c>
      <c r="AI1020" t="s">
        <v>138</v>
      </c>
      <c r="AJ1020" t="s">
        <v>139</v>
      </c>
    </row>
    <row r="1021" spans="1:36" x14ac:dyDescent="0.3">
      <c r="A1021">
        <v>1020</v>
      </c>
      <c r="B1021">
        <v>46</v>
      </c>
      <c r="C1021" t="s">
        <v>29</v>
      </c>
      <c r="D1021" t="s">
        <v>30</v>
      </c>
      <c r="E1021" t="s">
        <v>31</v>
      </c>
      <c r="F1021">
        <v>3</v>
      </c>
      <c r="G1021">
        <v>4</v>
      </c>
      <c r="H1021" t="s">
        <v>73</v>
      </c>
      <c r="I1021">
        <v>1</v>
      </c>
      <c r="J1021" t="s">
        <v>33</v>
      </c>
      <c r="K1021">
        <v>1</v>
      </c>
      <c r="L1021" t="s">
        <v>69</v>
      </c>
      <c r="M1021" t="s">
        <v>61</v>
      </c>
      <c r="N1021">
        <v>42720</v>
      </c>
      <c r="O1021" t="s">
        <v>67</v>
      </c>
      <c r="P1021" t="s">
        <v>37</v>
      </c>
      <c r="Q1021">
        <v>13</v>
      </c>
      <c r="R1021">
        <v>8</v>
      </c>
      <c r="S1021">
        <v>0</v>
      </c>
      <c r="T1021">
        <v>24</v>
      </c>
      <c r="U1021">
        <v>3</v>
      </c>
      <c r="V1021">
        <v>2</v>
      </c>
      <c r="W1021">
        <v>2</v>
      </c>
      <c r="X1021">
        <v>2</v>
      </c>
      <c r="Y1021" t="s">
        <v>38</v>
      </c>
      <c r="Z1021" t="s">
        <v>39</v>
      </c>
      <c r="AA1021" t="s">
        <v>38</v>
      </c>
      <c r="AB1021">
        <v>4</v>
      </c>
      <c r="AC1021">
        <v>3</v>
      </c>
      <c r="AD1021" t="s">
        <v>109</v>
      </c>
      <c r="AE1021" t="s">
        <v>110</v>
      </c>
      <c r="AF1021" t="s">
        <v>111</v>
      </c>
      <c r="AG1021" t="s">
        <v>112</v>
      </c>
      <c r="AH1021" t="s">
        <v>121</v>
      </c>
      <c r="AI1021" t="s">
        <v>138</v>
      </c>
      <c r="AJ1021" t="s">
        <v>134</v>
      </c>
    </row>
    <row r="1022" spans="1:36" x14ac:dyDescent="0.3">
      <c r="A1022">
        <v>1021</v>
      </c>
      <c r="B1022">
        <v>36</v>
      </c>
      <c r="C1022" t="s">
        <v>29</v>
      </c>
      <c r="D1022" t="s">
        <v>30</v>
      </c>
      <c r="E1022" t="s">
        <v>43</v>
      </c>
      <c r="F1022">
        <v>27</v>
      </c>
      <c r="G1022">
        <v>3</v>
      </c>
      <c r="H1022" t="s">
        <v>77</v>
      </c>
      <c r="I1022">
        <v>1</v>
      </c>
      <c r="J1022" t="s">
        <v>33</v>
      </c>
      <c r="K1022">
        <v>4</v>
      </c>
      <c r="L1022" t="s">
        <v>44</v>
      </c>
      <c r="M1022" t="s">
        <v>35</v>
      </c>
      <c r="N1022">
        <v>50560</v>
      </c>
      <c r="O1022" t="s">
        <v>67</v>
      </c>
      <c r="P1022" t="s">
        <v>37</v>
      </c>
      <c r="Q1022">
        <v>12</v>
      </c>
      <c r="R1022">
        <v>8</v>
      </c>
      <c r="S1022">
        <v>0</v>
      </c>
      <c r="T1022">
        <v>15</v>
      </c>
      <c r="U1022">
        <v>2</v>
      </c>
      <c r="V1022">
        <v>12</v>
      </c>
      <c r="W1022">
        <v>5</v>
      </c>
      <c r="X1022">
        <v>7</v>
      </c>
      <c r="Y1022" t="s">
        <v>39</v>
      </c>
      <c r="Z1022" t="s">
        <v>36</v>
      </c>
      <c r="AA1022" t="s">
        <v>38</v>
      </c>
      <c r="AB1022">
        <v>2</v>
      </c>
      <c r="AC1022">
        <v>3</v>
      </c>
      <c r="AD1022" t="s">
        <v>109</v>
      </c>
      <c r="AE1022" t="s">
        <v>118</v>
      </c>
      <c r="AF1022" t="s">
        <v>120</v>
      </c>
      <c r="AG1022" t="s">
        <v>124</v>
      </c>
      <c r="AH1022" t="s">
        <v>119</v>
      </c>
      <c r="AI1022" t="s">
        <v>138</v>
      </c>
      <c r="AJ1022" t="s">
        <v>134</v>
      </c>
    </row>
    <row r="1023" spans="1:36" x14ac:dyDescent="0.3">
      <c r="A1023">
        <v>1022</v>
      </c>
      <c r="B1023">
        <v>44</v>
      </c>
      <c r="C1023" t="s">
        <v>41</v>
      </c>
      <c r="D1023" t="s">
        <v>42</v>
      </c>
      <c r="E1023" t="s">
        <v>31</v>
      </c>
      <c r="F1023">
        <v>10</v>
      </c>
      <c r="G1023">
        <v>4</v>
      </c>
      <c r="H1023" t="s">
        <v>32</v>
      </c>
      <c r="I1023">
        <v>1</v>
      </c>
      <c r="J1023" t="s">
        <v>49</v>
      </c>
      <c r="K1023">
        <v>1</v>
      </c>
      <c r="L1023" t="s">
        <v>44</v>
      </c>
      <c r="M1023" t="s">
        <v>61</v>
      </c>
      <c r="N1023">
        <v>28440</v>
      </c>
      <c r="O1023" t="s">
        <v>36</v>
      </c>
      <c r="P1023" t="s">
        <v>37</v>
      </c>
      <c r="Q1023">
        <v>12</v>
      </c>
      <c r="R1023">
        <v>8</v>
      </c>
      <c r="S1023">
        <v>0</v>
      </c>
      <c r="T1023">
        <v>6</v>
      </c>
      <c r="U1023">
        <v>2</v>
      </c>
      <c r="V1023">
        <v>5</v>
      </c>
      <c r="W1023">
        <v>2</v>
      </c>
      <c r="X1023">
        <v>3</v>
      </c>
      <c r="Y1023" t="s">
        <v>38</v>
      </c>
      <c r="Z1023" t="s">
        <v>40</v>
      </c>
      <c r="AA1023" t="s">
        <v>40</v>
      </c>
      <c r="AB1023">
        <v>4</v>
      </c>
      <c r="AC1023">
        <v>3</v>
      </c>
      <c r="AD1023" t="s">
        <v>109</v>
      </c>
      <c r="AE1023" t="s">
        <v>118</v>
      </c>
      <c r="AF1023" t="s">
        <v>116</v>
      </c>
      <c r="AG1023" t="s">
        <v>112</v>
      </c>
      <c r="AH1023" t="s">
        <v>113</v>
      </c>
      <c r="AI1023" t="s">
        <v>133</v>
      </c>
      <c r="AJ1023" t="s">
        <v>134</v>
      </c>
    </row>
    <row r="1024" spans="1:36" x14ac:dyDescent="0.3">
      <c r="A1024">
        <v>1023</v>
      </c>
      <c r="B1024">
        <v>37</v>
      </c>
      <c r="C1024" t="s">
        <v>29</v>
      </c>
      <c r="D1024" t="s">
        <v>30</v>
      </c>
      <c r="E1024" t="s">
        <v>43</v>
      </c>
      <c r="F1024">
        <v>19</v>
      </c>
      <c r="G1024">
        <v>2</v>
      </c>
      <c r="H1024" t="s">
        <v>77</v>
      </c>
      <c r="I1024">
        <v>1</v>
      </c>
      <c r="J1024" t="s">
        <v>49</v>
      </c>
      <c r="K1024">
        <v>2</v>
      </c>
      <c r="L1024" t="s">
        <v>50</v>
      </c>
      <c r="M1024" t="s">
        <v>61</v>
      </c>
      <c r="N1024">
        <v>27030</v>
      </c>
      <c r="O1024" t="s">
        <v>40</v>
      </c>
      <c r="P1024" t="s">
        <v>37</v>
      </c>
      <c r="Q1024">
        <v>14</v>
      </c>
      <c r="R1024">
        <v>8</v>
      </c>
      <c r="S1024">
        <v>0</v>
      </c>
      <c r="T1024">
        <v>19</v>
      </c>
      <c r="U1024">
        <v>2</v>
      </c>
      <c r="V1024">
        <v>10</v>
      </c>
      <c r="W1024">
        <v>4</v>
      </c>
      <c r="X1024">
        <v>7</v>
      </c>
      <c r="Y1024" t="s">
        <v>38</v>
      </c>
      <c r="Z1024" t="s">
        <v>40</v>
      </c>
      <c r="AA1024" t="s">
        <v>40</v>
      </c>
      <c r="AB1024">
        <v>3</v>
      </c>
      <c r="AC1024">
        <v>3</v>
      </c>
      <c r="AD1024" t="s">
        <v>109</v>
      </c>
      <c r="AE1024" t="s">
        <v>118</v>
      </c>
      <c r="AF1024" t="s">
        <v>116</v>
      </c>
      <c r="AG1024" t="s">
        <v>117</v>
      </c>
      <c r="AH1024" t="s">
        <v>119</v>
      </c>
      <c r="AI1024" t="s">
        <v>133</v>
      </c>
      <c r="AJ1024" t="s">
        <v>134</v>
      </c>
    </row>
    <row r="1025" spans="1:36" x14ac:dyDescent="0.3">
      <c r="A1025">
        <v>1024</v>
      </c>
      <c r="B1025">
        <v>35</v>
      </c>
      <c r="C1025" t="s">
        <v>41</v>
      </c>
      <c r="D1025" t="s">
        <v>30</v>
      </c>
      <c r="E1025" t="s">
        <v>43</v>
      </c>
      <c r="F1025">
        <v>15</v>
      </c>
      <c r="G1025">
        <v>4</v>
      </c>
      <c r="H1025" t="s">
        <v>32</v>
      </c>
      <c r="I1025">
        <v>1</v>
      </c>
      <c r="J1025" t="s">
        <v>49</v>
      </c>
      <c r="K1025">
        <v>2</v>
      </c>
      <c r="L1025" t="s">
        <v>44</v>
      </c>
      <c r="M1025" t="s">
        <v>45</v>
      </c>
      <c r="N1025">
        <v>19040</v>
      </c>
      <c r="O1025" t="s">
        <v>36</v>
      </c>
      <c r="P1025" t="s">
        <v>37</v>
      </c>
      <c r="Q1025">
        <v>22</v>
      </c>
      <c r="R1025">
        <v>8</v>
      </c>
      <c r="S1025">
        <v>1</v>
      </c>
      <c r="T1025">
        <v>10</v>
      </c>
      <c r="U1025">
        <v>4</v>
      </c>
      <c r="V1025">
        <v>10</v>
      </c>
      <c r="W1025">
        <v>7</v>
      </c>
      <c r="X1025">
        <v>7</v>
      </c>
      <c r="Y1025" t="s">
        <v>38</v>
      </c>
      <c r="Z1025" t="s">
        <v>39</v>
      </c>
      <c r="AA1025" t="s">
        <v>38</v>
      </c>
      <c r="AB1025">
        <v>3</v>
      </c>
      <c r="AC1025">
        <v>4</v>
      </c>
      <c r="AD1025" t="s">
        <v>114</v>
      </c>
      <c r="AE1025" t="s">
        <v>115</v>
      </c>
      <c r="AF1025" t="s">
        <v>111</v>
      </c>
      <c r="AG1025" t="s">
        <v>117</v>
      </c>
      <c r="AH1025" t="s">
        <v>113</v>
      </c>
      <c r="AI1025" t="s">
        <v>138</v>
      </c>
      <c r="AJ1025" t="s">
        <v>136</v>
      </c>
    </row>
    <row r="1026" spans="1:36" x14ac:dyDescent="0.3">
      <c r="A1026">
        <v>1025</v>
      </c>
      <c r="B1026">
        <v>33</v>
      </c>
      <c r="C1026" t="s">
        <v>29</v>
      </c>
      <c r="D1026" t="s">
        <v>30</v>
      </c>
      <c r="E1026" t="s">
        <v>43</v>
      </c>
      <c r="F1026">
        <v>8</v>
      </c>
      <c r="G1026">
        <v>5</v>
      </c>
      <c r="H1026" t="s">
        <v>55</v>
      </c>
      <c r="I1026">
        <v>1</v>
      </c>
      <c r="J1026" t="s">
        <v>49</v>
      </c>
      <c r="K1026">
        <v>2</v>
      </c>
      <c r="L1026" t="s">
        <v>60</v>
      </c>
      <c r="M1026" t="s">
        <v>35</v>
      </c>
      <c r="N1026">
        <v>82240</v>
      </c>
      <c r="O1026" t="s">
        <v>47</v>
      </c>
      <c r="P1026" t="s">
        <v>37</v>
      </c>
      <c r="Q1026">
        <v>19</v>
      </c>
      <c r="R1026">
        <v>8</v>
      </c>
      <c r="S1026">
        <v>0</v>
      </c>
      <c r="T1026">
        <v>14</v>
      </c>
      <c r="U1026">
        <v>3</v>
      </c>
      <c r="V1026">
        <v>10</v>
      </c>
      <c r="W1026">
        <v>7</v>
      </c>
      <c r="X1026">
        <v>6</v>
      </c>
      <c r="Y1026" t="s">
        <v>39</v>
      </c>
      <c r="Z1026" t="s">
        <v>36</v>
      </c>
      <c r="AA1026" t="s">
        <v>38</v>
      </c>
      <c r="AB1026">
        <v>3</v>
      </c>
      <c r="AC1026">
        <v>3</v>
      </c>
      <c r="AD1026" t="s">
        <v>109</v>
      </c>
      <c r="AE1026" t="s">
        <v>115</v>
      </c>
      <c r="AF1026" t="s">
        <v>120</v>
      </c>
      <c r="AG1026" t="s">
        <v>112</v>
      </c>
      <c r="AH1026" t="s">
        <v>119</v>
      </c>
      <c r="AI1026" t="s">
        <v>138</v>
      </c>
      <c r="AJ1026" t="s">
        <v>139</v>
      </c>
    </row>
    <row r="1027" spans="1:36" x14ac:dyDescent="0.3">
      <c r="A1027">
        <v>1026</v>
      </c>
      <c r="B1027">
        <v>28</v>
      </c>
      <c r="C1027" t="s">
        <v>29</v>
      </c>
      <c r="D1027" t="s">
        <v>30</v>
      </c>
      <c r="E1027" t="s">
        <v>31</v>
      </c>
      <c r="F1027">
        <v>9</v>
      </c>
      <c r="G1027">
        <v>3</v>
      </c>
      <c r="H1027" t="s">
        <v>55</v>
      </c>
      <c r="I1027">
        <v>1</v>
      </c>
      <c r="J1027" t="s">
        <v>33</v>
      </c>
      <c r="K1027">
        <v>2</v>
      </c>
      <c r="L1027" t="s">
        <v>50</v>
      </c>
      <c r="M1027" t="s">
        <v>35</v>
      </c>
      <c r="N1027">
        <v>47660</v>
      </c>
      <c r="O1027" t="s">
        <v>36</v>
      </c>
      <c r="P1027" t="s">
        <v>37</v>
      </c>
      <c r="Q1027">
        <v>12</v>
      </c>
      <c r="R1027">
        <v>8</v>
      </c>
      <c r="S1027">
        <v>0</v>
      </c>
      <c r="T1027">
        <v>5</v>
      </c>
      <c r="U1027">
        <v>3</v>
      </c>
      <c r="V1027">
        <v>5</v>
      </c>
      <c r="W1027">
        <v>0</v>
      </c>
      <c r="X1027">
        <v>3</v>
      </c>
      <c r="Y1027" t="s">
        <v>38</v>
      </c>
      <c r="Z1027" t="s">
        <v>39</v>
      </c>
      <c r="AA1027" t="s">
        <v>39</v>
      </c>
      <c r="AB1027">
        <v>3</v>
      </c>
      <c r="AC1027">
        <v>3</v>
      </c>
      <c r="AD1027" t="s">
        <v>109</v>
      </c>
      <c r="AE1027" t="s">
        <v>115</v>
      </c>
      <c r="AF1027" t="s">
        <v>111</v>
      </c>
      <c r="AG1027" t="s">
        <v>112</v>
      </c>
      <c r="AH1027" t="s">
        <v>113</v>
      </c>
      <c r="AI1027" t="s">
        <v>135</v>
      </c>
      <c r="AJ1027" t="s">
        <v>134</v>
      </c>
    </row>
    <row r="1028" spans="1:36" x14ac:dyDescent="0.3">
      <c r="A1028">
        <v>1027</v>
      </c>
      <c r="B1028">
        <v>39</v>
      </c>
      <c r="C1028" t="s">
        <v>29</v>
      </c>
      <c r="D1028" t="s">
        <v>30</v>
      </c>
      <c r="E1028" t="s">
        <v>31</v>
      </c>
      <c r="F1028">
        <v>3</v>
      </c>
      <c r="G1028">
        <v>4</v>
      </c>
      <c r="H1028" t="s">
        <v>73</v>
      </c>
      <c r="I1028">
        <v>1</v>
      </c>
      <c r="J1028" t="s">
        <v>33</v>
      </c>
      <c r="K1028">
        <v>2</v>
      </c>
      <c r="L1028" t="s">
        <v>60</v>
      </c>
      <c r="M1028" t="s">
        <v>45</v>
      </c>
      <c r="N1028">
        <v>26100</v>
      </c>
      <c r="O1028" t="s">
        <v>67</v>
      </c>
      <c r="P1028" t="s">
        <v>37</v>
      </c>
      <c r="Q1028">
        <v>12</v>
      </c>
      <c r="R1028">
        <v>8</v>
      </c>
      <c r="S1028">
        <v>0</v>
      </c>
      <c r="T1028">
        <v>9</v>
      </c>
      <c r="U1028">
        <v>2</v>
      </c>
      <c r="V1028">
        <v>4</v>
      </c>
      <c r="W1028">
        <v>2</v>
      </c>
      <c r="X1028">
        <v>2</v>
      </c>
      <c r="Y1028" t="s">
        <v>38</v>
      </c>
      <c r="Z1028" t="s">
        <v>38</v>
      </c>
      <c r="AA1028" t="s">
        <v>38</v>
      </c>
      <c r="AB1028">
        <v>2</v>
      </c>
      <c r="AC1028">
        <v>3</v>
      </c>
      <c r="AD1028" t="s">
        <v>109</v>
      </c>
      <c r="AE1028" t="s">
        <v>118</v>
      </c>
      <c r="AF1028" t="s">
        <v>122</v>
      </c>
      <c r="AG1028" t="s">
        <v>112</v>
      </c>
      <c r="AH1028" t="s">
        <v>113</v>
      </c>
      <c r="AI1028" t="s">
        <v>138</v>
      </c>
      <c r="AJ1028" t="s">
        <v>134</v>
      </c>
    </row>
    <row r="1029" spans="1:36" x14ac:dyDescent="0.3">
      <c r="A1029">
        <v>1028</v>
      </c>
      <c r="B1029">
        <v>46</v>
      </c>
      <c r="C1029" t="s">
        <v>29</v>
      </c>
      <c r="D1029" t="s">
        <v>52</v>
      </c>
      <c r="E1029" t="s">
        <v>43</v>
      </c>
      <c r="F1029">
        <v>9</v>
      </c>
      <c r="G1029">
        <v>2</v>
      </c>
      <c r="H1029" t="s">
        <v>32</v>
      </c>
      <c r="I1029">
        <v>1</v>
      </c>
      <c r="J1029" t="s">
        <v>49</v>
      </c>
      <c r="K1029">
        <v>2</v>
      </c>
      <c r="L1029" t="s">
        <v>66</v>
      </c>
      <c r="M1029" t="s">
        <v>45</v>
      </c>
      <c r="N1029">
        <v>57310</v>
      </c>
      <c r="O1029" t="s">
        <v>71</v>
      </c>
      <c r="P1029" t="s">
        <v>37</v>
      </c>
      <c r="Q1029">
        <v>17</v>
      </c>
      <c r="R1029">
        <v>8</v>
      </c>
      <c r="S1029">
        <v>0</v>
      </c>
      <c r="T1029">
        <v>6</v>
      </c>
      <c r="U1029">
        <v>2</v>
      </c>
      <c r="V1029">
        <v>2</v>
      </c>
      <c r="W1029">
        <v>2</v>
      </c>
      <c r="X1029">
        <v>2</v>
      </c>
      <c r="Y1029" t="s">
        <v>40</v>
      </c>
      <c r="Z1029" t="s">
        <v>40</v>
      </c>
      <c r="AA1029" t="s">
        <v>38</v>
      </c>
      <c r="AB1029">
        <v>3</v>
      </c>
      <c r="AC1029">
        <v>3</v>
      </c>
      <c r="AD1029" t="s">
        <v>109</v>
      </c>
      <c r="AE1029" t="s">
        <v>110</v>
      </c>
      <c r="AF1029" t="s">
        <v>116</v>
      </c>
      <c r="AG1029" t="s">
        <v>112</v>
      </c>
      <c r="AH1029" t="s">
        <v>113</v>
      </c>
      <c r="AI1029" t="s">
        <v>138</v>
      </c>
      <c r="AJ1029" t="s">
        <v>139</v>
      </c>
    </row>
    <row r="1030" spans="1:36" x14ac:dyDescent="0.3">
      <c r="A1030">
        <v>1029</v>
      </c>
      <c r="B1030">
        <v>40</v>
      </c>
      <c r="C1030" t="s">
        <v>29</v>
      </c>
      <c r="D1030" t="s">
        <v>30</v>
      </c>
      <c r="E1030" t="s">
        <v>43</v>
      </c>
      <c r="F1030">
        <v>2</v>
      </c>
      <c r="G1030">
        <v>2</v>
      </c>
      <c r="H1030" t="s">
        <v>55</v>
      </c>
      <c r="I1030">
        <v>1</v>
      </c>
      <c r="J1030" t="s">
        <v>49</v>
      </c>
      <c r="K1030">
        <v>1</v>
      </c>
      <c r="L1030" t="s">
        <v>57</v>
      </c>
      <c r="M1030" t="s">
        <v>35</v>
      </c>
      <c r="N1030">
        <v>25390</v>
      </c>
      <c r="O1030" t="s">
        <v>39</v>
      </c>
      <c r="P1030" t="s">
        <v>37</v>
      </c>
      <c r="Q1030">
        <v>12</v>
      </c>
      <c r="R1030">
        <v>8</v>
      </c>
      <c r="S1030">
        <v>1</v>
      </c>
      <c r="T1030">
        <v>7</v>
      </c>
      <c r="U1030">
        <v>3</v>
      </c>
      <c r="V1030">
        <v>4</v>
      </c>
      <c r="W1030">
        <v>0</v>
      </c>
      <c r="X1030">
        <v>2</v>
      </c>
      <c r="Y1030" t="s">
        <v>38</v>
      </c>
      <c r="Z1030" t="s">
        <v>36</v>
      </c>
      <c r="AA1030" t="s">
        <v>40</v>
      </c>
      <c r="AB1030">
        <v>3</v>
      </c>
      <c r="AC1030">
        <v>3</v>
      </c>
      <c r="AD1030" t="s">
        <v>109</v>
      </c>
      <c r="AE1030" t="s">
        <v>118</v>
      </c>
      <c r="AF1030" t="s">
        <v>120</v>
      </c>
      <c r="AG1030" t="s">
        <v>112</v>
      </c>
      <c r="AH1030" t="s">
        <v>113</v>
      </c>
      <c r="AI1030" t="s">
        <v>133</v>
      </c>
      <c r="AJ1030" t="s">
        <v>134</v>
      </c>
    </row>
    <row r="1031" spans="1:36" x14ac:dyDescent="0.3">
      <c r="A1031">
        <v>1030</v>
      </c>
      <c r="B1031">
        <v>42</v>
      </c>
      <c r="C1031" t="s">
        <v>29</v>
      </c>
      <c r="D1031" t="s">
        <v>30</v>
      </c>
      <c r="E1031" t="s">
        <v>43</v>
      </c>
      <c r="F1031">
        <v>7</v>
      </c>
      <c r="G1031">
        <v>4</v>
      </c>
      <c r="H1031" t="s">
        <v>48</v>
      </c>
      <c r="I1031">
        <v>1</v>
      </c>
      <c r="J1031" t="s">
        <v>33</v>
      </c>
      <c r="K1031">
        <v>2</v>
      </c>
      <c r="L1031" t="s">
        <v>60</v>
      </c>
      <c r="M1031" t="s">
        <v>35</v>
      </c>
      <c r="N1031">
        <v>57140</v>
      </c>
      <c r="O1031" t="s">
        <v>51</v>
      </c>
      <c r="P1031" t="s">
        <v>37</v>
      </c>
      <c r="Q1031">
        <v>11</v>
      </c>
      <c r="R1031">
        <v>8</v>
      </c>
      <c r="S1031">
        <v>0</v>
      </c>
      <c r="T1031">
        <v>10</v>
      </c>
      <c r="U1031">
        <v>2</v>
      </c>
      <c r="V1031">
        <v>0</v>
      </c>
      <c r="W1031">
        <v>0</v>
      </c>
      <c r="X1031">
        <v>0</v>
      </c>
      <c r="Y1031" t="s">
        <v>40</v>
      </c>
      <c r="Z1031" t="s">
        <v>36</v>
      </c>
      <c r="AA1031" t="s">
        <v>40</v>
      </c>
      <c r="AB1031">
        <v>3</v>
      </c>
      <c r="AC1031">
        <v>3</v>
      </c>
      <c r="AD1031" t="s">
        <v>109</v>
      </c>
      <c r="AE1031" t="s">
        <v>118</v>
      </c>
      <c r="AF1031" t="s">
        <v>120</v>
      </c>
      <c r="AG1031" t="s">
        <v>112</v>
      </c>
      <c r="AH1031" t="s">
        <v>113</v>
      </c>
      <c r="AI1031" t="s">
        <v>133</v>
      </c>
      <c r="AJ1031" t="s">
        <v>134</v>
      </c>
    </row>
    <row r="1032" spans="1:36" x14ac:dyDescent="0.3">
      <c r="A1032">
        <v>1031</v>
      </c>
      <c r="B1032">
        <v>35</v>
      </c>
      <c r="C1032" t="s">
        <v>29</v>
      </c>
      <c r="D1032" t="s">
        <v>52</v>
      </c>
      <c r="E1032" t="s">
        <v>31</v>
      </c>
      <c r="F1032">
        <v>10</v>
      </c>
      <c r="G1032">
        <v>1</v>
      </c>
      <c r="H1032" t="s">
        <v>32</v>
      </c>
      <c r="I1032">
        <v>1</v>
      </c>
      <c r="J1032" t="s">
        <v>33</v>
      </c>
      <c r="K1032">
        <v>2</v>
      </c>
      <c r="L1032" t="s">
        <v>57</v>
      </c>
      <c r="M1032" t="s">
        <v>61</v>
      </c>
      <c r="N1032">
        <v>43230</v>
      </c>
      <c r="O1032" t="s">
        <v>40</v>
      </c>
      <c r="P1032" t="s">
        <v>37</v>
      </c>
      <c r="Q1032">
        <v>18</v>
      </c>
      <c r="R1032">
        <v>8</v>
      </c>
      <c r="S1032">
        <v>3</v>
      </c>
      <c r="T1032">
        <v>15</v>
      </c>
      <c r="U1032">
        <v>3</v>
      </c>
      <c r="V1032">
        <v>7</v>
      </c>
      <c r="W1032">
        <v>1</v>
      </c>
      <c r="X1032">
        <v>7</v>
      </c>
      <c r="Y1032" t="s">
        <v>40</v>
      </c>
      <c r="Z1032" t="s">
        <v>39</v>
      </c>
      <c r="AA1032" t="s">
        <v>38</v>
      </c>
      <c r="AB1032">
        <v>3</v>
      </c>
      <c r="AC1032">
        <v>3</v>
      </c>
      <c r="AD1032" t="s">
        <v>109</v>
      </c>
      <c r="AE1032" t="s">
        <v>115</v>
      </c>
      <c r="AF1032" t="s">
        <v>111</v>
      </c>
      <c r="AG1032" t="s">
        <v>112</v>
      </c>
      <c r="AH1032" t="s">
        <v>119</v>
      </c>
      <c r="AI1032" t="s">
        <v>138</v>
      </c>
      <c r="AJ1032" t="s">
        <v>139</v>
      </c>
    </row>
    <row r="1033" spans="1:36" x14ac:dyDescent="0.3">
      <c r="A1033">
        <v>1032</v>
      </c>
      <c r="B1033">
        <v>38</v>
      </c>
      <c r="C1033" t="s">
        <v>29</v>
      </c>
      <c r="D1033" t="s">
        <v>52</v>
      </c>
      <c r="E1033" t="s">
        <v>31</v>
      </c>
      <c r="F1033">
        <v>6</v>
      </c>
      <c r="G1033">
        <v>4</v>
      </c>
      <c r="H1033" t="s">
        <v>73</v>
      </c>
      <c r="I1033">
        <v>1</v>
      </c>
      <c r="J1033" t="s">
        <v>49</v>
      </c>
      <c r="K1033">
        <v>3</v>
      </c>
      <c r="L1033" t="s">
        <v>50</v>
      </c>
      <c r="M1033" t="s">
        <v>61</v>
      </c>
      <c r="N1033">
        <v>73360</v>
      </c>
      <c r="O1033" t="s">
        <v>51</v>
      </c>
      <c r="P1033" t="s">
        <v>37</v>
      </c>
      <c r="Q1033">
        <v>11</v>
      </c>
      <c r="R1033">
        <v>8</v>
      </c>
      <c r="S1033">
        <v>0</v>
      </c>
      <c r="T1033">
        <v>13</v>
      </c>
      <c r="U1033">
        <v>3</v>
      </c>
      <c r="V1033">
        <v>11</v>
      </c>
      <c r="W1033">
        <v>3</v>
      </c>
      <c r="X1033">
        <v>8</v>
      </c>
      <c r="Y1033" t="s">
        <v>36</v>
      </c>
      <c r="Z1033" t="s">
        <v>40</v>
      </c>
      <c r="AA1033" t="s">
        <v>38</v>
      </c>
      <c r="AB1033">
        <v>3</v>
      </c>
      <c r="AC1033">
        <v>3</v>
      </c>
      <c r="AD1033" t="s">
        <v>109</v>
      </c>
      <c r="AE1033" t="s">
        <v>118</v>
      </c>
      <c r="AF1033" t="s">
        <v>116</v>
      </c>
      <c r="AG1033" t="s">
        <v>112</v>
      </c>
      <c r="AH1033" t="s">
        <v>119</v>
      </c>
      <c r="AI1033" t="s">
        <v>138</v>
      </c>
      <c r="AJ1033" t="s">
        <v>134</v>
      </c>
    </row>
    <row r="1034" spans="1:36" x14ac:dyDescent="0.3">
      <c r="A1034">
        <v>1033</v>
      </c>
      <c r="B1034">
        <v>34</v>
      </c>
      <c r="C1034" t="s">
        <v>41</v>
      </c>
      <c r="D1034" t="s">
        <v>42</v>
      </c>
      <c r="E1034" t="s">
        <v>43</v>
      </c>
      <c r="F1034">
        <v>2</v>
      </c>
      <c r="G1034">
        <v>1</v>
      </c>
      <c r="H1034" t="s">
        <v>32</v>
      </c>
      <c r="I1034">
        <v>1</v>
      </c>
      <c r="J1034" t="s">
        <v>49</v>
      </c>
      <c r="K1034">
        <v>1</v>
      </c>
      <c r="L1034" t="s">
        <v>66</v>
      </c>
      <c r="M1034" t="s">
        <v>35</v>
      </c>
      <c r="N1034">
        <v>134990</v>
      </c>
      <c r="O1034" t="s">
        <v>39</v>
      </c>
      <c r="P1034" t="s">
        <v>37</v>
      </c>
      <c r="Q1034">
        <v>23</v>
      </c>
      <c r="R1034">
        <v>8</v>
      </c>
      <c r="S1034">
        <v>2</v>
      </c>
      <c r="T1034">
        <v>11</v>
      </c>
      <c r="U1034">
        <v>2</v>
      </c>
      <c r="V1034">
        <v>7</v>
      </c>
      <c r="W1034">
        <v>0</v>
      </c>
      <c r="X1034">
        <v>7</v>
      </c>
      <c r="Y1034" t="s">
        <v>39</v>
      </c>
      <c r="Z1034" t="s">
        <v>36</v>
      </c>
      <c r="AA1034" t="s">
        <v>40</v>
      </c>
      <c r="AB1034">
        <v>4</v>
      </c>
      <c r="AC1034">
        <v>4</v>
      </c>
      <c r="AD1034" t="s">
        <v>114</v>
      </c>
      <c r="AE1034" t="s">
        <v>115</v>
      </c>
      <c r="AF1034" t="s">
        <v>120</v>
      </c>
      <c r="AG1034" t="s">
        <v>112</v>
      </c>
      <c r="AH1034" t="s">
        <v>119</v>
      </c>
      <c r="AI1034" t="s">
        <v>133</v>
      </c>
      <c r="AJ1034" t="s">
        <v>136</v>
      </c>
    </row>
    <row r="1035" spans="1:36" x14ac:dyDescent="0.3">
      <c r="A1035">
        <v>1034</v>
      </c>
      <c r="B1035">
        <v>37</v>
      </c>
      <c r="C1035" t="s">
        <v>41</v>
      </c>
      <c r="D1035" t="s">
        <v>30</v>
      </c>
      <c r="E1035" t="s">
        <v>43</v>
      </c>
      <c r="F1035">
        <v>24</v>
      </c>
      <c r="G1035">
        <v>3</v>
      </c>
      <c r="H1035" t="s">
        <v>32</v>
      </c>
      <c r="I1035">
        <v>1</v>
      </c>
      <c r="J1035" t="s">
        <v>49</v>
      </c>
      <c r="K1035">
        <v>1</v>
      </c>
      <c r="L1035" t="s">
        <v>60</v>
      </c>
      <c r="M1035" t="s">
        <v>45</v>
      </c>
      <c r="N1035">
        <v>137580</v>
      </c>
      <c r="O1035" t="s">
        <v>36</v>
      </c>
      <c r="P1035" t="s">
        <v>37</v>
      </c>
      <c r="Q1035">
        <v>11</v>
      </c>
      <c r="R1035">
        <v>8</v>
      </c>
      <c r="S1035">
        <v>1</v>
      </c>
      <c r="T1035">
        <v>10</v>
      </c>
      <c r="U1035">
        <v>5</v>
      </c>
      <c r="V1035">
        <v>10</v>
      </c>
      <c r="W1035">
        <v>0</v>
      </c>
      <c r="X1035">
        <v>8</v>
      </c>
      <c r="Y1035" t="s">
        <v>39</v>
      </c>
      <c r="Z1035" t="s">
        <v>36</v>
      </c>
      <c r="AA1035" t="s">
        <v>36</v>
      </c>
      <c r="AB1035">
        <v>3</v>
      </c>
      <c r="AC1035">
        <v>3</v>
      </c>
      <c r="AD1035" t="s">
        <v>109</v>
      </c>
      <c r="AE1035" t="s">
        <v>118</v>
      </c>
      <c r="AF1035" t="s">
        <v>120</v>
      </c>
      <c r="AG1035" t="s">
        <v>124</v>
      </c>
      <c r="AH1035" t="s">
        <v>113</v>
      </c>
      <c r="AI1035" t="s">
        <v>137</v>
      </c>
      <c r="AJ1035" t="s">
        <v>134</v>
      </c>
    </row>
    <row r="1036" spans="1:36" x14ac:dyDescent="0.3">
      <c r="A1036">
        <v>1035</v>
      </c>
      <c r="B1036">
        <v>39</v>
      </c>
      <c r="C1036" t="s">
        <v>29</v>
      </c>
      <c r="D1036" t="s">
        <v>42</v>
      </c>
      <c r="E1036" t="s">
        <v>43</v>
      </c>
      <c r="F1036">
        <v>2</v>
      </c>
      <c r="G1036">
        <v>1</v>
      </c>
      <c r="H1036" t="s">
        <v>55</v>
      </c>
      <c r="I1036">
        <v>1</v>
      </c>
      <c r="J1036" t="s">
        <v>49</v>
      </c>
      <c r="K1036">
        <v>2</v>
      </c>
      <c r="L1036" t="s">
        <v>34</v>
      </c>
      <c r="M1036" t="s">
        <v>61</v>
      </c>
      <c r="N1036">
        <v>51550</v>
      </c>
      <c r="O1036" t="s">
        <v>40</v>
      </c>
      <c r="P1036" t="s">
        <v>37</v>
      </c>
      <c r="Q1036">
        <v>18</v>
      </c>
      <c r="R1036">
        <v>8</v>
      </c>
      <c r="S1036">
        <v>1</v>
      </c>
      <c r="T1036">
        <v>7</v>
      </c>
      <c r="U1036">
        <v>3</v>
      </c>
      <c r="V1036">
        <v>2</v>
      </c>
      <c r="W1036">
        <v>2</v>
      </c>
      <c r="X1036">
        <v>2</v>
      </c>
      <c r="Y1036" t="s">
        <v>38</v>
      </c>
      <c r="Z1036" t="s">
        <v>39</v>
      </c>
      <c r="AA1036" t="s">
        <v>38</v>
      </c>
      <c r="AB1036">
        <v>2</v>
      </c>
      <c r="AC1036">
        <v>3</v>
      </c>
      <c r="AD1036" t="s">
        <v>109</v>
      </c>
      <c r="AE1036" t="s">
        <v>118</v>
      </c>
      <c r="AF1036" t="s">
        <v>111</v>
      </c>
      <c r="AG1036" t="s">
        <v>112</v>
      </c>
      <c r="AH1036" t="s">
        <v>113</v>
      </c>
      <c r="AI1036" t="s">
        <v>138</v>
      </c>
      <c r="AJ1036" t="s">
        <v>139</v>
      </c>
    </row>
    <row r="1037" spans="1:36" x14ac:dyDescent="0.3">
      <c r="A1037">
        <v>1036</v>
      </c>
      <c r="B1037">
        <v>43</v>
      </c>
      <c r="C1037" t="s">
        <v>29</v>
      </c>
      <c r="D1037" t="s">
        <v>52</v>
      </c>
      <c r="E1037" t="s">
        <v>53</v>
      </c>
      <c r="F1037">
        <v>8</v>
      </c>
      <c r="G1037">
        <v>5</v>
      </c>
      <c r="H1037" t="s">
        <v>55</v>
      </c>
      <c r="I1037">
        <v>1</v>
      </c>
      <c r="J1037" t="s">
        <v>33</v>
      </c>
      <c r="K1037">
        <v>3</v>
      </c>
      <c r="L1037" t="s">
        <v>50</v>
      </c>
      <c r="M1037" t="s">
        <v>45</v>
      </c>
      <c r="N1037">
        <v>22580</v>
      </c>
      <c r="O1037" t="s">
        <v>39</v>
      </c>
      <c r="P1037" t="s">
        <v>37</v>
      </c>
      <c r="Q1037">
        <v>18</v>
      </c>
      <c r="R1037">
        <v>8</v>
      </c>
      <c r="S1037">
        <v>0</v>
      </c>
      <c r="T1037">
        <v>7</v>
      </c>
      <c r="U1037">
        <v>2</v>
      </c>
      <c r="V1037">
        <v>3</v>
      </c>
      <c r="W1037">
        <v>1</v>
      </c>
      <c r="X1037">
        <v>2</v>
      </c>
      <c r="Y1037" t="s">
        <v>36</v>
      </c>
      <c r="Z1037" t="s">
        <v>38</v>
      </c>
      <c r="AA1037" t="s">
        <v>40</v>
      </c>
      <c r="AB1037">
        <v>3</v>
      </c>
      <c r="AC1037">
        <v>3</v>
      </c>
      <c r="AD1037" t="s">
        <v>109</v>
      </c>
      <c r="AE1037" t="s">
        <v>118</v>
      </c>
      <c r="AF1037" t="s">
        <v>122</v>
      </c>
      <c r="AG1037" t="s">
        <v>112</v>
      </c>
      <c r="AH1037" t="s">
        <v>113</v>
      </c>
      <c r="AI1037" t="s">
        <v>133</v>
      </c>
      <c r="AJ1037" t="s">
        <v>139</v>
      </c>
    </row>
    <row r="1038" spans="1:36" x14ac:dyDescent="0.3">
      <c r="A1038">
        <v>1037</v>
      </c>
      <c r="B1038">
        <v>41</v>
      </c>
      <c r="C1038" t="s">
        <v>29</v>
      </c>
      <c r="D1038" t="s">
        <v>30</v>
      </c>
      <c r="E1038" t="s">
        <v>43</v>
      </c>
      <c r="F1038">
        <v>3</v>
      </c>
      <c r="G1038">
        <v>3</v>
      </c>
      <c r="H1038" t="s">
        <v>32</v>
      </c>
      <c r="I1038">
        <v>1</v>
      </c>
      <c r="J1038" t="s">
        <v>49</v>
      </c>
      <c r="K1038">
        <v>3</v>
      </c>
      <c r="L1038" t="s">
        <v>44</v>
      </c>
      <c r="M1038" t="s">
        <v>45</v>
      </c>
      <c r="N1038">
        <v>35970</v>
      </c>
      <c r="O1038" t="s">
        <v>38</v>
      </c>
      <c r="P1038" t="s">
        <v>37</v>
      </c>
      <c r="Q1038">
        <v>13</v>
      </c>
      <c r="R1038">
        <v>8</v>
      </c>
      <c r="S1038">
        <v>1</v>
      </c>
      <c r="T1038">
        <v>11</v>
      </c>
      <c r="U1038">
        <v>2</v>
      </c>
      <c r="V1038">
        <v>3</v>
      </c>
      <c r="W1038">
        <v>1</v>
      </c>
      <c r="X1038">
        <v>2</v>
      </c>
      <c r="Y1038" t="s">
        <v>40</v>
      </c>
      <c r="Z1038" t="s">
        <v>40</v>
      </c>
      <c r="AA1038" t="s">
        <v>36</v>
      </c>
      <c r="AB1038">
        <v>1</v>
      </c>
      <c r="AC1038">
        <v>3</v>
      </c>
      <c r="AD1038" t="s">
        <v>109</v>
      </c>
      <c r="AE1038" t="s">
        <v>118</v>
      </c>
      <c r="AF1038" t="s">
        <v>116</v>
      </c>
      <c r="AG1038" t="s">
        <v>112</v>
      </c>
      <c r="AH1038" t="s">
        <v>119</v>
      </c>
      <c r="AI1038" t="s">
        <v>137</v>
      </c>
      <c r="AJ1038" t="s">
        <v>134</v>
      </c>
    </row>
    <row r="1039" spans="1:36" x14ac:dyDescent="0.3">
      <c r="A1039">
        <v>1038</v>
      </c>
      <c r="B1039">
        <v>41</v>
      </c>
      <c r="C1039" t="s">
        <v>29</v>
      </c>
      <c r="D1039" t="s">
        <v>30</v>
      </c>
      <c r="E1039" t="s">
        <v>43</v>
      </c>
      <c r="F1039">
        <v>1</v>
      </c>
      <c r="G1039">
        <v>1</v>
      </c>
      <c r="H1039" t="s">
        <v>77</v>
      </c>
      <c r="I1039">
        <v>1</v>
      </c>
      <c r="J1039" t="s">
        <v>49</v>
      </c>
      <c r="K1039">
        <v>3</v>
      </c>
      <c r="L1039" t="s">
        <v>60</v>
      </c>
      <c r="M1039" t="s">
        <v>61</v>
      </c>
      <c r="N1039">
        <v>25150</v>
      </c>
      <c r="O1039" t="s">
        <v>46</v>
      </c>
      <c r="P1039" t="s">
        <v>37</v>
      </c>
      <c r="Q1039">
        <v>18</v>
      </c>
      <c r="R1039">
        <v>8</v>
      </c>
      <c r="S1039">
        <v>0</v>
      </c>
      <c r="T1039">
        <v>23</v>
      </c>
      <c r="U1039">
        <v>2</v>
      </c>
      <c r="V1039">
        <v>22</v>
      </c>
      <c r="W1039">
        <v>13</v>
      </c>
      <c r="X1039">
        <v>5</v>
      </c>
      <c r="Y1039" t="s">
        <v>38</v>
      </c>
      <c r="Z1039" t="s">
        <v>38</v>
      </c>
      <c r="AA1039" t="s">
        <v>39</v>
      </c>
      <c r="AB1039">
        <v>2</v>
      </c>
      <c r="AC1039">
        <v>3</v>
      </c>
      <c r="AD1039" t="s">
        <v>109</v>
      </c>
      <c r="AE1039" t="s">
        <v>118</v>
      </c>
      <c r="AF1039" t="s">
        <v>122</v>
      </c>
      <c r="AG1039" t="s">
        <v>112</v>
      </c>
      <c r="AH1039" t="s">
        <v>121</v>
      </c>
      <c r="AI1039" t="s">
        <v>135</v>
      </c>
      <c r="AJ1039" t="s">
        <v>139</v>
      </c>
    </row>
    <row r="1040" spans="1:36" x14ac:dyDescent="0.3">
      <c r="A1040">
        <v>1039</v>
      </c>
      <c r="B1040">
        <v>30</v>
      </c>
      <c r="C1040" t="s">
        <v>29</v>
      </c>
      <c r="D1040" t="s">
        <v>30</v>
      </c>
      <c r="E1040" t="s">
        <v>31</v>
      </c>
      <c r="F1040">
        <v>26</v>
      </c>
      <c r="G1040">
        <v>3</v>
      </c>
      <c r="H1040" t="s">
        <v>73</v>
      </c>
      <c r="I1040">
        <v>1</v>
      </c>
      <c r="J1040" t="s">
        <v>33</v>
      </c>
      <c r="K1040">
        <v>2</v>
      </c>
      <c r="L1040" t="s">
        <v>70</v>
      </c>
      <c r="M1040" t="s">
        <v>45</v>
      </c>
      <c r="N1040">
        <v>44200</v>
      </c>
      <c r="O1040" t="s">
        <v>56</v>
      </c>
      <c r="P1040" t="s">
        <v>37</v>
      </c>
      <c r="Q1040">
        <v>11</v>
      </c>
      <c r="R1040">
        <v>8</v>
      </c>
      <c r="S1040">
        <v>0</v>
      </c>
      <c r="T1040">
        <v>9</v>
      </c>
      <c r="U1040">
        <v>3</v>
      </c>
      <c r="V1040">
        <v>7</v>
      </c>
      <c r="W1040">
        <v>0</v>
      </c>
      <c r="X1040">
        <v>2</v>
      </c>
      <c r="Y1040" t="s">
        <v>36</v>
      </c>
      <c r="Z1040" t="s">
        <v>38</v>
      </c>
      <c r="AA1040" t="s">
        <v>38</v>
      </c>
      <c r="AB1040">
        <v>3</v>
      </c>
      <c r="AC1040">
        <v>3</v>
      </c>
      <c r="AD1040" t="s">
        <v>109</v>
      </c>
      <c r="AE1040" t="s">
        <v>115</v>
      </c>
      <c r="AF1040" t="s">
        <v>122</v>
      </c>
      <c r="AG1040" t="s">
        <v>124</v>
      </c>
      <c r="AH1040" t="s">
        <v>113</v>
      </c>
      <c r="AI1040" t="s">
        <v>138</v>
      </c>
      <c r="AJ1040" t="s">
        <v>134</v>
      </c>
    </row>
    <row r="1041" spans="1:36" x14ac:dyDescent="0.3">
      <c r="A1041">
        <v>1040</v>
      </c>
      <c r="B1041">
        <v>26</v>
      </c>
      <c r="C1041" t="s">
        <v>41</v>
      </c>
      <c r="D1041" t="s">
        <v>30</v>
      </c>
      <c r="E1041" t="s">
        <v>53</v>
      </c>
      <c r="F1041">
        <v>2</v>
      </c>
      <c r="G1041">
        <v>1</v>
      </c>
      <c r="H1041" t="s">
        <v>77</v>
      </c>
      <c r="I1041">
        <v>1</v>
      </c>
      <c r="J1041" t="s">
        <v>33</v>
      </c>
      <c r="K1041">
        <v>3</v>
      </c>
      <c r="L1041" t="s">
        <v>50</v>
      </c>
      <c r="M1041" t="s">
        <v>35</v>
      </c>
      <c r="N1041">
        <v>65780</v>
      </c>
      <c r="O1041" t="s">
        <v>46</v>
      </c>
      <c r="P1041" t="s">
        <v>37</v>
      </c>
      <c r="Q1041">
        <v>15</v>
      </c>
      <c r="R1041">
        <v>8</v>
      </c>
      <c r="S1041">
        <v>2</v>
      </c>
      <c r="T1041">
        <v>6</v>
      </c>
      <c r="U1041">
        <v>3</v>
      </c>
      <c r="V1041">
        <v>5</v>
      </c>
      <c r="W1041">
        <v>1</v>
      </c>
      <c r="X1041">
        <v>4</v>
      </c>
      <c r="Y1041" t="s">
        <v>39</v>
      </c>
      <c r="Z1041" t="s">
        <v>40</v>
      </c>
      <c r="AA1041" t="s">
        <v>38</v>
      </c>
      <c r="AB1041">
        <v>2</v>
      </c>
      <c r="AC1041">
        <v>3</v>
      </c>
      <c r="AD1041" t="s">
        <v>109</v>
      </c>
      <c r="AE1041" t="s">
        <v>115</v>
      </c>
      <c r="AF1041" t="s">
        <v>116</v>
      </c>
      <c r="AG1041" t="s">
        <v>112</v>
      </c>
      <c r="AH1041" t="s">
        <v>113</v>
      </c>
      <c r="AI1041" t="s">
        <v>138</v>
      </c>
      <c r="AJ1041" t="s">
        <v>134</v>
      </c>
    </row>
    <row r="1042" spans="1:36" x14ac:dyDescent="0.3">
      <c r="A1042">
        <v>1041</v>
      </c>
      <c r="B1042">
        <v>46</v>
      </c>
      <c r="C1042" t="s">
        <v>41</v>
      </c>
      <c r="D1042" t="s">
        <v>30</v>
      </c>
      <c r="E1042" t="s">
        <v>43</v>
      </c>
      <c r="F1042">
        <v>10</v>
      </c>
      <c r="G1042">
        <v>3</v>
      </c>
      <c r="H1042" t="s">
        <v>55</v>
      </c>
      <c r="I1042">
        <v>1</v>
      </c>
      <c r="J1042" t="s">
        <v>49</v>
      </c>
      <c r="K1042">
        <v>1</v>
      </c>
      <c r="L1042" t="s">
        <v>50</v>
      </c>
      <c r="M1042" t="s">
        <v>35</v>
      </c>
      <c r="N1042">
        <v>44220</v>
      </c>
      <c r="O1042" t="s">
        <v>39</v>
      </c>
      <c r="P1042" t="s">
        <v>37</v>
      </c>
      <c r="Q1042">
        <v>11</v>
      </c>
      <c r="R1042">
        <v>8</v>
      </c>
      <c r="S1042">
        <v>1</v>
      </c>
      <c r="T1042">
        <v>13</v>
      </c>
      <c r="U1042">
        <v>2</v>
      </c>
      <c r="V1042">
        <v>9</v>
      </c>
      <c r="W1042">
        <v>3</v>
      </c>
      <c r="X1042">
        <v>7</v>
      </c>
      <c r="Y1042" t="s">
        <v>39</v>
      </c>
      <c r="Z1042" t="s">
        <v>40</v>
      </c>
      <c r="AA1042" t="s">
        <v>39</v>
      </c>
      <c r="AB1042">
        <v>3</v>
      </c>
      <c r="AC1042">
        <v>3</v>
      </c>
      <c r="AD1042" t="s">
        <v>109</v>
      </c>
      <c r="AE1042" t="s">
        <v>110</v>
      </c>
      <c r="AF1042" t="s">
        <v>116</v>
      </c>
      <c r="AG1042" t="s">
        <v>112</v>
      </c>
      <c r="AH1042" t="s">
        <v>119</v>
      </c>
      <c r="AI1042" t="s">
        <v>135</v>
      </c>
      <c r="AJ1042" t="s">
        <v>134</v>
      </c>
    </row>
    <row r="1043" spans="1:36" x14ac:dyDescent="0.3">
      <c r="A1043">
        <v>1042</v>
      </c>
      <c r="B1043">
        <v>40</v>
      </c>
      <c r="C1043" t="s">
        <v>29</v>
      </c>
      <c r="D1043" t="s">
        <v>30</v>
      </c>
      <c r="E1043" t="s">
        <v>31</v>
      </c>
      <c r="F1043">
        <v>27</v>
      </c>
      <c r="G1043">
        <v>2</v>
      </c>
      <c r="H1043" t="s">
        <v>55</v>
      </c>
      <c r="I1043">
        <v>1</v>
      </c>
      <c r="J1043" t="s">
        <v>33</v>
      </c>
      <c r="K1043">
        <v>3</v>
      </c>
      <c r="L1043" t="s">
        <v>50</v>
      </c>
      <c r="M1043" t="s">
        <v>61</v>
      </c>
      <c r="N1043">
        <v>102740</v>
      </c>
      <c r="O1043" t="s">
        <v>39</v>
      </c>
      <c r="P1043" t="s">
        <v>37</v>
      </c>
      <c r="Q1043">
        <v>18</v>
      </c>
      <c r="R1043">
        <v>8</v>
      </c>
      <c r="S1043">
        <v>0</v>
      </c>
      <c r="T1043">
        <v>12</v>
      </c>
      <c r="U1043">
        <v>3</v>
      </c>
      <c r="V1043">
        <v>5</v>
      </c>
      <c r="W1043">
        <v>0</v>
      </c>
      <c r="X1043">
        <v>3</v>
      </c>
      <c r="Y1043" t="s">
        <v>38</v>
      </c>
      <c r="Z1043" t="s">
        <v>39</v>
      </c>
      <c r="AA1043" t="s">
        <v>38</v>
      </c>
      <c r="AB1043">
        <v>3</v>
      </c>
      <c r="AC1043">
        <v>3</v>
      </c>
      <c r="AD1043" t="s">
        <v>109</v>
      </c>
      <c r="AE1043" t="s">
        <v>118</v>
      </c>
      <c r="AF1043" t="s">
        <v>111</v>
      </c>
      <c r="AG1043" t="s">
        <v>124</v>
      </c>
      <c r="AH1043" t="s">
        <v>119</v>
      </c>
      <c r="AI1043" t="s">
        <v>138</v>
      </c>
      <c r="AJ1043" t="s">
        <v>139</v>
      </c>
    </row>
    <row r="1044" spans="1:36" x14ac:dyDescent="0.3">
      <c r="A1044">
        <v>1043</v>
      </c>
      <c r="B1044">
        <v>34</v>
      </c>
      <c r="C1044" t="s">
        <v>29</v>
      </c>
      <c r="D1044" t="s">
        <v>30</v>
      </c>
      <c r="E1044" t="s">
        <v>43</v>
      </c>
      <c r="F1044">
        <v>2</v>
      </c>
      <c r="G1044">
        <v>3</v>
      </c>
      <c r="H1044" t="s">
        <v>32</v>
      </c>
      <c r="I1044">
        <v>1</v>
      </c>
      <c r="J1044" t="s">
        <v>49</v>
      </c>
      <c r="K1044">
        <v>2</v>
      </c>
      <c r="L1044" t="s">
        <v>60</v>
      </c>
      <c r="M1044" t="s">
        <v>35</v>
      </c>
      <c r="N1044">
        <v>53430</v>
      </c>
      <c r="O1044" t="s">
        <v>36</v>
      </c>
      <c r="P1044" t="s">
        <v>37</v>
      </c>
      <c r="Q1044">
        <v>14</v>
      </c>
      <c r="R1044">
        <v>8</v>
      </c>
      <c r="S1044">
        <v>0</v>
      </c>
      <c r="T1044">
        <v>10</v>
      </c>
      <c r="U1044">
        <v>5</v>
      </c>
      <c r="V1044">
        <v>10</v>
      </c>
      <c r="W1044">
        <v>4</v>
      </c>
      <c r="X1044">
        <v>8</v>
      </c>
      <c r="Y1044" t="s">
        <v>40</v>
      </c>
      <c r="Z1044" t="s">
        <v>38</v>
      </c>
      <c r="AA1044" t="s">
        <v>38</v>
      </c>
      <c r="AB1044">
        <v>2</v>
      </c>
      <c r="AC1044">
        <v>3</v>
      </c>
      <c r="AD1044" t="s">
        <v>109</v>
      </c>
      <c r="AE1044" t="s">
        <v>115</v>
      </c>
      <c r="AF1044" t="s">
        <v>122</v>
      </c>
      <c r="AG1044" t="s">
        <v>112</v>
      </c>
      <c r="AH1044" t="s">
        <v>113</v>
      </c>
      <c r="AI1044" t="s">
        <v>138</v>
      </c>
      <c r="AJ1044" t="s">
        <v>134</v>
      </c>
    </row>
    <row r="1045" spans="1:36" x14ac:dyDescent="0.3">
      <c r="A1045">
        <v>1044</v>
      </c>
      <c r="B1045">
        <v>58</v>
      </c>
      <c r="C1045" t="s">
        <v>29</v>
      </c>
      <c r="D1045" t="s">
        <v>52</v>
      </c>
      <c r="E1045" t="s">
        <v>43</v>
      </c>
      <c r="F1045">
        <v>2</v>
      </c>
      <c r="G1045">
        <v>4</v>
      </c>
      <c r="H1045" t="s">
        <v>55</v>
      </c>
      <c r="I1045">
        <v>1</v>
      </c>
      <c r="J1045" t="s">
        <v>49</v>
      </c>
      <c r="K1045">
        <v>1</v>
      </c>
      <c r="L1045" t="s">
        <v>60</v>
      </c>
      <c r="M1045" t="s">
        <v>61</v>
      </c>
      <c r="N1045">
        <v>23760</v>
      </c>
      <c r="O1045" t="s">
        <v>39</v>
      </c>
      <c r="P1045" t="s">
        <v>37</v>
      </c>
      <c r="Q1045">
        <v>12</v>
      </c>
      <c r="R1045">
        <v>8</v>
      </c>
      <c r="S1045">
        <v>1</v>
      </c>
      <c r="T1045">
        <v>37</v>
      </c>
      <c r="U1045">
        <v>3</v>
      </c>
      <c r="V1045">
        <v>16</v>
      </c>
      <c r="W1045">
        <v>14</v>
      </c>
      <c r="X1045">
        <v>14</v>
      </c>
      <c r="Y1045" t="s">
        <v>40</v>
      </c>
      <c r="Z1045" t="s">
        <v>40</v>
      </c>
      <c r="AA1045" t="s">
        <v>40</v>
      </c>
      <c r="AB1045">
        <v>3</v>
      </c>
      <c r="AC1045">
        <v>3</v>
      </c>
      <c r="AD1045" t="s">
        <v>109</v>
      </c>
      <c r="AE1045" t="s">
        <v>126</v>
      </c>
      <c r="AF1045" t="s">
        <v>116</v>
      </c>
      <c r="AG1045" t="s">
        <v>112</v>
      </c>
      <c r="AH1045" t="s">
        <v>125</v>
      </c>
      <c r="AI1045" t="s">
        <v>133</v>
      </c>
      <c r="AJ1045" t="s">
        <v>134</v>
      </c>
    </row>
    <row r="1046" spans="1:36" x14ac:dyDescent="0.3">
      <c r="A1046">
        <v>1045</v>
      </c>
      <c r="B1046">
        <v>35</v>
      </c>
      <c r="C1046" t="s">
        <v>29</v>
      </c>
      <c r="D1046" t="s">
        <v>30</v>
      </c>
      <c r="E1046" t="s">
        <v>43</v>
      </c>
      <c r="F1046">
        <v>8</v>
      </c>
      <c r="G1046">
        <v>1</v>
      </c>
      <c r="H1046" t="s">
        <v>77</v>
      </c>
      <c r="I1046">
        <v>1</v>
      </c>
      <c r="J1046" t="s">
        <v>33</v>
      </c>
      <c r="K1046">
        <v>3</v>
      </c>
      <c r="L1046" t="s">
        <v>66</v>
      </c>
      <c r="M1046" t="s">
        <v>35</v>
      </c>
      <c r="N1046">
        <v>53460</v>
      </c>
      <c r="O1046" t="s">
        <v>46</v>
      </c>
      <c r="P1046" t="s">
        <v>37</v>
      </c>
      <c r="Q1046">
        <v>14</v>
      </c>
      <c r="R1046">
        <v>8</v>
      </c>
      <c r="S1046">
        <v>0</v>
      </c>
      <c r="T1046">
        <v>6</v>
      </c>
      <c r="U1046">
        <v>3</v>
      </c>
      <c r="V1046">
        <v>5</v>
      </c>
      <c r="W1046">
        <v>0</v>
      </c>
      <c r="X1046">
        <v>3</v>
      </c>
      <c r="Y1046" t="s">
        <v>40</v>
      </c>
      <c r="Z1046" t="s">
        <v>38</v>
      </c>
      <c r="AA1046" t="s">
        <v>39</v>
      </c>
      <c r="AB1046">
        <v>2</v>
      </c>
      <c r="AC1046">
        <v>3</v>
      </c>
      <c r="AD1046" t="s">
        <v>109</v>
      </c>
      <c r="AE1046" t="s">
        <v>115</v>
      </c>
      <c r="AF1046" t="s">
        <v>122</v>
      </c>
      <c r="AG1046" t="s">
        <v>112</v>
      </c>
      <c r="AH1046" t="s">
        <v>113</v>
      </c>
      <c r="AI1046" t="s">
        <v>135</v>
      </c>
      <c r="AJ1046" t="s">
        <v>134</v>
      </c>
    </row>
    <row r="1047" spans="1:36" x14ac:dyDescent="0.3">
      <c r="A1047">
        <v>1046</v>
      </c>
      <c r="B1047">
        <v>47</v>
      </c>
      <c r="C1047" t="s">
        <v>29</v>
      </c>
      <c r="D1047" t="s">
        <v>30</v>
      </c>
      <c r="E1047" t="s">
        <v>43</v>
      </c>
      <c r="F1047">
        <v>19</v>
      </c>
      <c r="G1047">
        <v>5</v>
      </c>
      <c r="H1047" t="s">
        <v>55</v>
      </c>
      <c r="I1047">
        <v>1</v>
      </c>
      <c r="J1047" t="s">
        <v>33</v>
      </c>
      <c r="K1047">
        <v>2</v>
      </c>
      <c r="L1047" t="s">
        <v>44</v>
      </c>
      <c r="M1047" t="s">
        <v>61</v>
      </c>
      <c r="N1047">
        <v>28270</v>
      </c>
      <c r="O1047" t="s">
        <v>71</v>
      </c>
      <c r="P1047" t="s">
        <v>37</v>
      </c>
      <c r="Q1047">
        <v>14</v>
      </c>
      <c r="R1047">
        <v>8</v>
      </c>
      <c r="S1047">
        <v>1</v>
      </c>
      <c r="T1047">
        <v>28</v>
      </c>
      <c r="U1047">
        <v>3</v>
      </c>
      <c r="V1047">
        <v>22</v>
      </c>
      <c r="W1047">
        <v>14</v>
      </c>
      <c r="X1047">
        <v>10</v>
      </c>
      <c r="Y1047" t="s">
        <v>38</v>
      </c>
      <c r="Z1047" t="s">
        <v>40</v>
      </c>
      <c r="AA1047" t="s">
        <v>38</v>
      </c>
      <c r="AB1047">
        <v>3</v>
      </c>
      <c r="AC1047">
        <v>3</v>
      </c>
      <c r="AD1047" t="s">
        <v>109</v>
      </c>
      <c r="AE1047" t="s">
        <v>110</v>
      </c>
      <c r="AF1047" t="s">
        <v>116</v>
      </c>
      <c r="AG1047" t="s">
        <v>117</v>
      </c>
      <c r="AH1047" t="s">
        <v>121</v>
      </c>
      <c r="AI1047" t="s">
        <v>138</v>
      </c>
      <c r="AJ1047" t="s">
        <v>134</v>
      </c>
    </row>
    <row r="1048" spans="1:36" x14ac:dyDescent="0.3">
      <c r="A1048">
        <v>1047</v>
      </c>
      <c r="B1048">
        <v>40</v>
      </c>
      <c r="C1048" t="s">
        <v>29</v>
      </c>
      <c r="D1048" t="s">
        <v>30</v>
      </c>
      <c r="E1048" t="s">
        <v>43</v>
      </c>
      <c r="F1048">
        <v>1</v>
      </c>
      <c r="G1048">
        <v>4</v>
      </c>
      <c r="H1048" t="s">
        <v>32</v>
      </c>
      <c r="I1048">
        <v>1</v>
      </c>
      <c r="J1048" t="s">
        <v>49</v>
      </c>
      <c r="K1048">
        <v>2</v>
      </c>
      <c r="L1048" t="s">
        <v>70</v>
      </c>
      <c r="M1048" t="s">
        <v>61</v>
      </c>
      <c r="N1048">
        <v>199430</v>
      </c>
      <c r="O1048" t="s">
        <v>40</v>
      </c>
      <c r="P1048" t="s">
        <v>37</v>
      </c>
      <c r="Q1048">
        <v>13</v>
      </c>
      <c r="R1048">
        <v>8</v>
      </c>
      <c r="S1048">
        <v>1</v>
      </c>
      <c r="T1048">
        <v>15</v>
      </c>
      <c r="U1048">
        <v>3</v>
      </c>
      <c r="V1048">
        <v>7</v>
      </c>
      <c r="W1048">
        <v>7</v>
      </c>
      <c r="X1048">
        <v>7</v>
      </c>
      <c r="Y1048" t="s">
        <v>40</v>
      </c>
      <c r="Z1048" t="s">
        <v>36</v>
      </c>
      <c r="AA1048" t="s">
        <v>38</v>
      </c>
      <c r="AB1048">
        <v>3</v>
      </c>
      <c r="AC1048">
        <v>3</v>
      </c>
      <c r="AD1048" t="s">
        <v>109</v>
      </c>
      <c r="AE1048" t="s">
        <v>118</v>
      </c>
      <c r="AF1048" t="s">
        <v>120</v>
      </c>
      <c r="AG1048" t="s">
        <v>112</v>
      </c>
      <c r="AH1048" t="s">
        <v>119</v>
      </c>
      <c r="AI1048" t="s">
        <v>138</v>
      </c>
      <c r="AJ1048" t="s">
        <v>134</v>
      </c>
    </row>
    <row r="1049" spans="1:36" x14ac:dyDescent="0.3">
      <c r="A1049">
        <v>1048</v>
      </c>
      <c r="B1049">
        <v>54</v>
      </c>
      <c r="C1049" t="s">
        <v>29</v>
      </c>
      <c r="D1049" t="s">
        <v>30</v>
      </c>
      <c r="E1049" t="s">
        <v>31</v>
      </c>
      <c r="F1049">
        <v>27</v>
      </c>
      <c r="G1049">
        <v>4</v>
      </c>
      <c r="H1049" t="s">
        <v>55</v>
      </c>
      <c r="I1049">
        <v>1</v>
      </c>
      <c r="J1049" t="s">
        <v>49</v>
      </c>
      <c r="K1049">
        <v>1</v>
      </c>
      <c r="L1049" t="s">
        <v>44</v>
      </c>
      <c r="M1049" t="s">
        <v>35</v>
      </c>
      <c r="N1049">
        <v>31310</v>
      </c>
      <c r="O1049" t="s">
        <v>39</v>
      </c>
      <c r="P1049" t="s">
        <v>37</v>
      </c>
      <c r="Q1049">
        <v>14</v>
      </c>
      <c r="R1049">
        <v>8</v>
      </c>
      <c r="S1049">
        <v>0</v>
      </c>
      <c r="T1049">
        <v>14</v>
      </c>
      <c r="U1049">
        <v>3</v>
      </c>
      <c r="V1049">
        <v>7</v>
      </c>
      <c r="W1049">
        <v>1</v>
      </c>
      <c r="X1049">
        <v>7</v>
      </c>
      <c r="Y1049" t="s">
        <v>39</v>
      </c>
      <c r="Z1049" t="s">
        <v>39</v>
      </c>
      <c r="AA1049" t="s">
        <v>40</v>
      </c>
      <c r="AB1049">
        <v>2</v>
      </c>
      <c r="AC1049">
        <v>3</v>
      </c>
      <c r="AD1049" t="s">
        <v>109</v>
      </c>
      <c r="AE1049" t="s">
        <v>110</v>
      </c>
      <c r="AF1049" t="s">
        <v>111</v>
      </c>
      <c r="AG1049" t="s">
        <v>124</v>
      </c>
      <c r="AH1049" t="s">
        <v>119</v>
      </c>
      <c r="AI1049" t="s">
        <v>133</v>
      </c>
      <c r="AJ1049" t="s">
        <v>134</v>
      </c>
    </row>
    <row r="1050" spans="1:36" x14ac:dyDescent="0.3">
      <c r="A1050">
        <v>1049</v>
      </c>
      <c r="B1050">
        <v>31</v>
      </c>
      <c r="C1050" t="s">
        <v>29</v>
      </c>
      <c r="D1050" t="s">
        <v>42</v>
      </c>
      <c r="E1050" t="s">
        <v>31</v>
      </c>
      <c r="F1050">
        <v>8</v>
      </c>
      <c r="G1050">
        <v>4</v>
      </c>
      <c r="H1050" t="s">
        <v>48</v>
      </c>
      <c r="I1050">
        <v>1</v>
      </c>
      <c r="J1050" t="s">
        <v>33</v>
      </c>
      <c r="K1050">
        <v>3</v>
      </c>
      <c r="L1050" t="s">
        <v>66</v>
      </c>
      <c r="M1050" t="s">
        <v>35</v>
      </c>
      <c r="N1050">
        <v>25520</v>
      </c>
      <c r="O1050" t="s">
        <v>40</v>
      </c>
      <c r="P1050" t="s">
        <v>37</v>
      </c>
      <c r="Q1050">
        <v>18</v>
      </c>
      <c r="R1050">
        <v>8</v>
      </c>
      <c r="S1050">
        <v>0</v>
      </c>
      <c r="T1050">
        <v>9</v>
      </c>
      <c r="U1050">
        <v>2</v>
      </c>
      <c r="V1050">
        <v>3</v>
      </c>
      <c r="W1050">
        <v>2</v>
      </c>
      <c r="X1050">
        <v>2</v>
      </c>
      <c r="Y1050" t="s">
        <v>36</v>
      </c>
      <c r="Z1050" t="s">
        <v>36</v>
      </c>
      <c r="AA1050" t="s">
        <v>38</v>
      </c>
      <c r="AB1050">
        <v>3</v>
      </c>
      <c r="AC1050">
        <v>3</v>
      </c>
      <c r="AD1050" t="s">
        <v>109</v>
      </c>
      <c r="AE1050" t="s">
        <v>115</v>
      </c>
      <c r="AF1050" t="s">
        <v>120</v>
      </c>
      <c r="AG1050" t="s">
        <v>112</v>
      </c>
      <c r="AH1050" t="s">
        <v>113</v>
      </c>
      <c r="AI1050" t="s">
        <v>138</v>
      </c>
      <c r="AJ1050" t="s">
        <v>139</v>
      </c>
    </row>
    <row r="1051" spans="1:36" x14ac:dyDescent="0.3">
      <c r="A1051">
        <v>1050</v>
      </c>
      <c r="B1051">
        <v>28</v>
      </c>
      <c r="C1051" t="s">
        <v>29</v>
      </c>
      <c r="D1051" t="s">
        <v>30</v>
      </c>
      <c r="E1051" t="s">
        <v>31</v>
      </c>
      <c r="F1051">
        <v>1</v>
      </c>
      <c r="G1051">
        <v>2</v>
      </c>
      <c r="H1051" t="s">
        <v>32</v>
      </c>
      <c r="I1051">
        <v>1</v>
      </c>
      <c r="J1051" t="s">
        <v>49</v>
      </c>
      <c r="K1051">
        <v>3</v>
      </c>
      <c r="L1051" t="s">
        <v>70</v>
      </c>
      <c r="M1051" t="s">
        <v>35</v>
      </c>
      <c r="N1051">
        <v>44770</v>
      </c>
      <c r="O1051" t="s">
        <v>36</v>
      </c>
      <c r="P1051" t="s">
        <v>37</v>
      </c>
      <c r="Q1051">
        <v>15</v>
      </c>
      <c r="R1051">
        <v>8</v>
      </c>
      <c r="S1051">
        <v>0</v>
      </c>
      <c r="T1051">
        <v>3</v>
      </c>
      <c r="U1051">
        <v>6</v>
      </c>
      <c r="V1051">
        <v>3</v>
      </c>
      <c r="W1051">
        <v>1</v>
      </c>
      <c r="X1051">
        <v>2</v>
      </c>
      <c r="Y1051" t="s">
        <v>38</v>
      </c>
      <c r="Z1051" t="s">
        <v>36</v>
      </c>
      <c r="AA1051" t="s">
        <v>38</v>
      </c>
      <c r="AB1051">
        <v>3</v>
      </c>
      <c r="AC1051">
        <v>3</v>
      </c>
      <c r="AD1051" t="s">
        <v>109</v>
      </c>
      <c r="AE1051" t="s">
        <v>115</v>
      </c>
      <c r="AF1051" t="s">
        <v>120</v>
      </c>
      <c r="AG1051" t="s">
        <v>112</v>
      </c>
      <c r="AH1051" t="s">
        <v>113</v>
      </c>
      <c r="AI1051" t="s">
        <v>138</v>
      </c>
      <c r="AJ1051" t="s">
        <v>134</v>
      </c>
    </row>
    <row r="1052" spans="1:36" x14ac:dyDescent="0.3">
      <c r="A1052">
        <v>1051</v>
      </c>
      <c r="B1052">
        <v>38</v>
      </c>
      <c r="C1052" t="s">
        <v>29</v>
      </c>
      <c r="D1052" t="s">
        <v>30</v>
      </c>
      <c r="E1052" t="s">
        <v>43</v>
      </c>
      <c r="F1052">
        <v>19</v>
      </c>
      <c r="G1052">
        <v>3</v>
      </c>
      <c r="H1052" t="s">
        <v>55</v>
      </c>
      <c r="I1052">
        <v>1</v>
      </c>
      <c r="J1052" t="s">
        <v>33</v>
      </c>
      <c r="K1052">
        <v>2</v>
      </c>
      <c r="L1052" t="s">
        <v>66</v>
      </c>
      <c r="M1052" t="s">
        <v>35</v>
      </c>
      <c r="N1052">
        <v>64740</v>
      </c>
      <c r="O1052" t="s">
        <v>40</v>
      </c>
      <c r="P1052" t="s">
        <v>37</v>
      </c>
      <c r="Q1052">
        <v>13</v>
      </c>
      <c r="R1052">
        <v>8</v>
      </c>
      <c r="S1052">
        <v>2</v>
      </c>
      <c r="T1052">
        <v>20</v>
      </c>
      <c r="U1052">
        <v>3</v>
      </c>
      <c r="V1052">
        <v>4</v>
      </c>
      <c r="W1052">
        <v>0</v>
      </c>
      <c r="X1052">
        <v>3</v>
      </c>
      <c r="Y1052" t="s">
        <v>40</v>
      </c>
      <c r="Z1052" t="s">
        <v>39</v>
      </c>
      <c r="AA1052" t="s">
        <v>40</v>
      </c>
      <c r="AB1052">
        <v>1</v>
      </c>
      <c r="AC1052">
        <v>3</v>
      </c>
      <c r="AD1052" t="s">
        <v>109</v>
      </c>
      <c r="AE1052" t="s">
        <v>118</v>
      </c>
      <c r="AF1052" t="s">
        <v>111</v>
      </c>
      <c r="AG1052" t="s">
        <v>117</v>
      </c>
      <c r="AH1052" t="s">
        <v>119</v>
      </c>
      <c r="AI1052" t="s">
        <v>133</v>
      </c>
      <c r="AJ1052" t="s">
        <v>134</v>
      </c>
    </row>
    <row r="1053" spans="1:36" x14ac:dyDescent="0.3">
      <c r="A1053">
        <v>1052</v>
      </c>
      <c r="B1053">
        <v>26</v>
      </c>
      <c r="C1053" t="s">
        <v>29</v>
      </c>
      <c r="D1053" t="s">
        <v>30</v>
      </c>
      <c r="E1053" t="s">
        <v>31</v>
      </c>
      <c r="F1053">
        <v>8</v>
      </c>
      <c r="G1053">
        <v>3</v>
      </c>
      <c r="H1053" t="s">
        <v>73</v>
      </c>
      <c r="I1053">
        <v>1</v>
      </c>
      <c r="J1053" t="s">
        <v>33</v>
      </c>
      <c r="K1053">
        <v>1</v>
      </c>
      <c r="L1053" t="s">
        <v>34</v>
      </c>
      <c r="M1053" t="s">
        <v>45</v>
      </c>
      <c r="N1053">
        <v>30330</v>
      </c>
      <c r="O1053" t="s">
        <v>36</v>
      </c>
      <c r="P1053" t="s">
        <v>37</v>
      </c>
      <c r="Q1053">
        <v>12</v>
      </c>
      <c r="R1053">
        <v>8</v>
      </c>
      <c r="S1053">
        <v>0</v>
      </c>
      <c r="T1053">
        <v>5</v>
      </c>
      <c r="U1053">
        <v>2</v>
      </c>
      <c r="V1053">
        <v>5</v>
      </c>
      <c r="W1053">
        <v>1</v>
      </c>
      <c r="X1053">
        <v>2</v>
      </c>
      <c r="Y1053" t="s">
        <v>38</v>
      </c>
      <c r="Z1053" t="s">
        <v>39</v>
      </c>
      <c r="AA1053" t="s">
        <v>38</v>
      </c>
      <c r="AB1053">
        <v>2</v>
      </c>
      <c r="AC1053">
        <v>3</v>
      </c>
      <c r="AD1053" t="s">
        <v>109</v>
      </c>
      <c r="AE1053" t="s">
        <v>115</v>
      </c>
      <c r="AF1053" t="s">
        <v>111</v>
      </c>
      <c r="AG1053" t="s">
        <v>112</v>
      </c>
      <c r="AH1053" t="s">
        <v>113</v>
      </c>
      <c r="AI1053" t="s">
        <v>138</v>
      </c>
      <c r="AJ1053" t="s">
        <v>134</v>
      </c>
    </row>
    <row r="1054" spans="1:36" x14ac:dyDescent="0.3">
      <c r="A1054">
        <v>1053</v>
      </c>
      <c r="B1054">
        <v>58</v>
      </c>
      <c r="C1054" t="s">
        <v>29</v>
      </c>
      <c r="D1054" t="s">
        <v>42</v>
      </c>
      <c r="E1054" t="s">
        <v>43</v>
      </c>
      <c r="F1054">
        <v>10</v>
      </c>
      <c r="G1054">
        <v>4</v>
      </c>
      <c r="H1054" t="s">
        <v>77</v>
      </c>
      <c r="I1054">
        <v>1</v>
      </c>
      <c r="J1054" t="s">
        <v>33</v>
      </c>
      <c r="K1054">
        <v>1</v>
      </c>
      <c r="L1054" t="s">
        <v>69</v>
      </c>
      <c r="M1054" t="s">
        <v>35</v>
      </c>
      <c r="N1054">
        <v>29360</v>
      </c>
      <c r="O1054" t="s">
        <v>40</v>
      </c>
      <c r="P1054" t="s">
        <v>37</v>
      </c>
      <c r="Q1054">
        <v>13</v>
      </c>
      <c r="R1054">
        <v>8</v>
      </c>
      <c r="S1054">
        <v>1</v>
      </c>
      <c r="T1054">
        <v>23</v>
      </c>
      <c r="U1054">
        <v>3</v>
      </c>
      <c r="V1054">
        <v>2</v>
      </c>
      <c r="W1054">
        <v>2</v>
      </c>
      <c r="X1054">
        <v>2</v>
      </c>
      <c r="Y1054" t="s">
        <v>36</v>
      </c>
      <c r="Z1054" t="s">
        <v>38</v>
      </c>
      <c r="AA1054" t="s">
        <v>38</v>
      </c>
      <c r="AB1054">
        <v>3</v>
      </c>
      <c r="AC1054">
        <v>3</v>
      </c>
      <c r="AD1054" t="s">
        <v>109</v>
      </c>
      <c r="AE1054" t="s">
        <v>126</v>
      </c>
      <c r="AF1054" t="s">
        <v>122</v>
      </c>
      <c r="AG1054" t="s">
        <v>112</v>
      </c>
      <c r="AH1054" t="s">
        <v>121</v>
      </c>
      <c r="AI1054" t="s">
        <v>138</v>
      </c>
      <c r="AJ1054" t="s">
        <v>134</v>
      </c>
    </row>
    <row r="1055" spans="1:36" x14ac:dyDescent="0.3">
      <c r="A1055">
        <v>1054</v>
      </c>
      <c r="B1055">
        <v>18</v>
      </c>
      <c r="C1055" t="s">
        <v>29</v>
      </c>
      <c r="D1055" t="s">
        <v>52</v>
      </c>
      <c r="E1055" t="s">
        <v>43</v>
      </c>
      <c r="F1055">
        <v>2</v>
      </c>
      <c r="G1055">
        <v>3</v>
      </c>
      <c r="H1055" t="s">
        <v>32</v>
      </c>
      <c r="I1055">
        <v>1</v>
      </c>
      <c r="J1055" t="s">
        <v>49</v>
      </c>
      <c r="K1055">
        <v>3</v>
      </c>
      <c r="L1055" t="s">
        <v>69</v>
      </c>
      <c r="M1055" t="s">
        <v>45</v>
      </c>
      <c r="N1055">
        <v>186060</v>
      </c>
      <c r="O1055" t="s">
        <v>36</v>
      </c>
      <c r="P1055" t="s">
        <v>37</v>
      </c>
      <c r="Q1055">
        <v>24</v>
      </c>
      <c r="R1055">
        <v>8</v>
      </c>
      <c r="S1055">
        <v>2</v>
      </c>
      <c r="T1055">
        <v>0</v>
      </c>
      <c r="U1055">
        <v>4</v>
      </c>
      <c r="V1055">
        <v>0</v>
      </c>
      <c r="W1055">
        <v>0</v>
      </c>
      <c r="X1055">
        <v>0</v>
      </c>
      <c r="Y1055" t="s">
        <v>40</v>
      </c>
      <c r="Z1055" t="s">
        <v>38</v>
      </c>
      <c r="AA1055" t="s">
        <v>36</v>
      </c>
      <c r="AB1055">
        <v>3</v>
      </c>
      <c r="AC1055">
        <v>4</v>
      </c>
      <c r="AD1055" t="s">
        <v>114</v>
      </c>
      <c r="AE1055" t="s">
        <v>123</v>
      </c>
      <c r="AF1055" t="s">
        <v>122</v>
      </c>
      <c r="AG1055" t="s">
        <v>112</v>
      </c>
      <c r="AH1055" t="s">
        <v>113</v>
      </c>
      <c r="AI1055" t="s">
        <v>137</v>
      </c>
      <c r="AJ1055" t="s">
        <v>136</v>
      </c>
    </row>
    <row r="1056" spans="1:36" x14ac:dyDescent="0.3">
      <c r="A1056">
        <v>1055</v>
      </c>
      <c r="B1056">
        <v>31</v>
      </c>
      <c r="C1056" t="s">
        <v>41</v>
      </c>
      <c r="D1056" t="s">
        <v>30</v>
      </c>
      <c r="E1056" t="s">
        <v>43</v>
      </c>
      <c r="F1056">
        <v>2</v>
      </c>
      <c r="G1056">
        <v>3</v>
      </c>
      <c r="H1056" t="s">
        <v>32</v>
      </c>
      <c r="I1056">
        <v>1</v>
      </c>
      <c r="J1056" t="s">
        <v>49</v>
      </c>
      <c r="K1056">
        <v>3</v>
      </c>
      <c r="L1056" t="s">
        <v>60</v>
      </c>
      <c r="M1056" t="s">
        <v>35</v>
      </c>
      <c r="N1056">
        <v>21680</v>
      </c>
      <c r="O1056" t="s">
        <v>46</v>
      </c>
      <c r="P1056" t="s">
        <v>37</v>
      </c>
      <c r="Q1056">
        <v>14</v>
      </c>
      <c r="R1056">
        <v>8</v>
      </c>
      <c r="S1056">
        <v>1</v>
      </c>
      <c r="T1056">
        <v>2</v>
      </c>
      <c r="U1056">
        <v>2</v>
      </c>
      <c r="V1056">
        <v>1</v>
      </c>
      <c r="W1056">
        <v>0</v>
      </c>
      <c r="X1056">
        <v>0</v>
      </c>
      <c r="Y1056" t="s">
        <v>39</v>
      </c>
      <c r="Z1056" t="s">
        <v>36</v>
      </c>
      <c r="AA1056" t="s">
        <v>38</v>
      </c>
      <c r="AB1056">
        <v>3</v>
      </c>
      <c r="AC1056">
        <v>3</v>
      </c>
      <c r="AD1056" t="s">
        <v>109</v>
      </c>
      <c r="AE1056" t="s">
        <v>115</v>
      </c>
      <c r="AF1056" t="s">
        <v>120</v>
      </c>
      <c r="AG1056" t="s">
        <v>112</v>
      </c>
      <c r="AH1056" t="s">
        <v>113</v>
      </c>
      <c r="AI1056" t="s">
        <v>138</v>
      </c>
      <c r="AJ1056" t="s">
        <v>134</v>
      </c>
    </row>
    <row r="1057" spans="1:36" x14ac:dyDescent="0.3">
      <c r="A1057">
        <v>1056</v>
      </c>
      <c r="B1057">
        <v>29</v>
      </c>
      <c r="C1057" t="s">
        <v>41</v>
      </c>
      <c r="D1057" t="s">
        <v>30</v>
      </c>
      <c r="E1057" t="s">
        <v>43</v>
      </c>
      <c r="F1057">
        <v>8</v>
      </c>
      <c r="G1057">
        <v>2</v>
      </c>
      <c r="H1057" t="s">
        <v>55</v>
      </c>
      <c r="I1057">
        <v>1</v>
      </c>
      <c r="J1057" t="s">
        <v>49</v>
      </c>
      <c r="K1057">
        <v>1</v>
      </c>
      <c r="L1057" t="s">
        <v>70</v>
      </c>
      <c r="M1057" t="s">
        <v>61</v>
      </c>
      <c r="N1057">
        <v>28530</v>
      </c>
      <c r="O1057" t="s">
        <v>39</v>
      </c>
      <c r="P1057" t="s">
        <v>37</v>
      </c>
      <c r="Q1057">
        <v>14</v>
      </c>
      <c r="R1057">
        <v>8</v>
      </c>
      <c r="S1057">
        <v>1</v>
      </c>
      <c r="T1057">
        <v>4</v>
      </c>
      <c r="U1057">
        <v>5</v>
      </c>
      <c r="V1057">
        <v>2</v>
      </c>
      <c r="W1057">
        <v>2</v>
      </c>
      <c r="X1057">
        <v>0</v>
      </c>
      <c r="Y1057" t="s">
        <v>36</v>
      </c>
      <c r="Z1057" t="s">
        <v>36</v>
      </c>
      <c r="AA1057" t="s">
        <v>38</v>
      </c>
      <c r="AB1057">
        <v>2</v>
      </c>
      <c r="AC1057">
        <v>3</v>
      </c>
      <c r="AD1057" t="s">
        <v>109</v>
      </c>
      <c r="AE1057" t="s">
        <v>115</v>
      </c>
      <c r="AF1057" t="s">
        <v>120</v>
      </c>
      <c r="AG1057" t="s">
        <v>112</v>
      </c>
      <c r="AH1057" t="s">
        <v>113</v>
      </c>
      <c r="AI1057" t="s">
        <v>138</v>
      </c>
      <c r="AJ1057" t="s">
        <v>134</v>
      </c>
    </row>
    <row r="1058" spans="1:36" x14ac:dyDescent="0.3">
      <c r="A1058">
        <v>1057</v>
      </c>
      <c r="B1058">
        <v>45</v>
      </c>
      <c r="C1058" t="s">
        <v>29</v>
      </c>
      <c r="D1058" t="s">
        <v>52</v>
      </c>
      <c r="E1058" t="s">
        <v>31</v>
      </c>
      <c r="F1058">
        <v>1</v>
      </c>
      <c r="G1058">
        <v>4</v>
      </c>
      <c r="H1058" t="s">
        <v>77</v>
      </c>
      <c r="I1058">
        <v>1</v>
      </c>
      <c r="J1058" t="s">
        <v>49</v>
      </c>
      <c r="K1058">
        <v>1</v>
      </c>
      <c r="L1058" t="s">
        <v>44</v>
      </c>
      <c r="M1058" t="s">
        <v>35</v>
      </c>
      <c r="N1058">
        <v>170480</v>
      </c>
      <c r="O1058" t="s">
        <v>39</v>
      </c>
      <c r="P1058" t="s">
        <v>37</v>
      </c>
      <c r="Q1058">
        <v>15</v>
      </c>
      <c r="R1058">
        <v>8</v>
      </c>
      <c r="S1058">
        <v>0</v>
      </c>
      <c r="T1058">
        <v>10</v>
      </c>
      <c r="U1058">
        <v>3</v>
      </c>
      <c r="V1058">
        <v>8</v>
      </c>
      <c r="W1058">
        <v>5</v>
      </c>
      <c r="X1058">
        <v>7</v>
      </c>
      <c r="Y1058" t="s">
        <v>38</v>
      </c>
      <c r="Z1058" t="s">
        <v>38</v>
      </c>
      <c r="AA1058" t="s">
        <v>39</v>
      </c>
      <c r="AB1058">
        <v>2</v>
      </c>
      <c r="AC1058">
        <v>3</v>
      </c>
      <c r="AD1058" t="s">
        <v>109</v>
      </c>
      <c r="AE1058" t="s">
        <v>118</v>
      </c>
      <c r="AF1058" t="s">
        <v>122</v>
      </c>
      <c r="AG1058" t="s">
        <v>112</v>
      </c>
      <c r="AH1058" t="s">
        <v>113</v>
      </c>
      <c r="AI1058" t="s">
        <v>135</v>
      </c>
      <c r="AJ1058" t="s">
        <v>134</v>
      </c>
    </row>
    <row r="1059" spans="1:36" x14ac:dyDescent="0.3">
      <c r="A1059">
        <v>1058</v>
      </c>
      <c r="B1059">
        <v>36</v>
      </c>
      <c r="C1059" t="s">
        <v>29</v>
      </c>
      <c r="D1059" t="s">
        <v>30</v>
      </c>
      <c r="E1059" t="s">
        <v>31</v>
      </c>
      <c r="F1059">
        <v>2</v>
      </c>
      <c r="G1059">
        <v>3</v>
      </c>
      <c r="H1059" t="s">
        <v>77</v>
      </c>
      <c r="I1059">
        <v>1</v>
      </c>
      <c r="J1059" t="s">
        <v>33</v>
      </c>
      <c r="K1059">
        <v>5</v>
      </c>
      <c r="L1059" t="s">
        <v>60</v>
      </c>
      <c r="M1059" t="s">
        <v>35</v>
      </c>
      <c r="N1059">
        <v>22900</v>
      </c>
      <c r="O1059" t="s">
        <v>39</v>
      </c>
      <c r="P1059" t="s">
        <v>37</v>
      </c>
      <c r="Q1059">
        <v>11</v>
      </c>
      <c r="R1059">
        <v>8</v>
      </c>
      <c r="S1059">
        <v>0</v>
      </c>
      <c r="T1059">
        <v>15</v>
      </c>
      <c r="U1059">
        <v>5</v>
      </c>
      <c r="V1059">
        <v>1</v>
      </c>
      <c r="W1059">
        <v>0</v>
      </c>
      <c r="X1059">
        <v>0</v>
      </c>
      <c r="Y1059" t="s">
        <v>39</v>
      </c>
      <c r="Z1059" t="s">
        <v>40</v>
      </c>
      <c r="AA1059" t="s">
        <v>38</v>
      </c>
      <c r="AB1059">
        <v>3</v>
      </c>
      <c r="AC1059">
        <v>3</v>
      </c>
      <c r="AD1059" t="s">
        <v>109</v>
      </c>
      <c r="AE1059" t="s">
        <v>118</v>
      </c>
      <c r="AF1059" t="s">
        <v>116</v>
      </c>
      <c r="AG1059" t="s">
        <v>112</v>
      </c>
      <c r="AH1059" t="s">
        <v>119</v>
      </c>
      <c r="AI1059" t="s">
        <v>138</v>
      </c>
      <c r="AJ1059" t="s">
        <v>134</v>
      </c>
    </row>
    <row r="1060" spans="1:36" x14ac:dyDescent="0.3">
      <c r="A1060">
        <v>1059</v>
      </c>
      <c r="B1060">
        <v>43</v>
      </c>
      <c r="C1060" t="s">
        <v>29</v>
      </c>
      <c r="D1060" t="s">
        <v>42</v>
      </c>
      <c r="E1060" t="s">
        <v>31</v>
      </c>
      <c r="F1060">
        <v>8</v>
      </c>
      <c r="G1060">
        <v>3</v>
      </c>
      <c r="H1060" t="s">
        <v>55</v>
      </c>
      <c r="I1060">
        <v>1</v>
      </c>
      <c r="J1060" t="s">
        <v>49</v>
      </c>
      <c r="K1060">
        <v>1</v>
      </c>
      <c r="L1060" t="s">
        <v>57</v>
      </c>
      <c r="M1060" t="s">
        <v>35</v>
      </c>
      <c r="N1060">
        <v>36000</v>
      </c>
      <c r="O1060" t="s">
        <v>36</v>
      </c>
      <c r="P1060" t="s">
        <v>37</v>
      </c>
      <c r="Q1060">
        <v>23</v>
      </c>
      <c r="R1060">
        <v>8</v>
      </c>
      <c r="S1060">
        <v>0</v>
      </c>
      <c r="T1060">
        <v>7</v>
      </c>
      <c r="U1060">
        <v>2</v>
      </c>
      <c r="V1060">
        <v>7</v>
      </c>
      <c r="W1060">
        <v>7</v>
      </c>
      <c r="X1060">
        <v>7</v>
      </c>
      <c r="Y1060" t="s">
        <v>36</v>
      </c>
      <c r="Z1060" t="s">
        <v>39</v>
      </c>
      <c r="AA1060" t="s">
        <v>38</v>
      </c>
      <c r="AB1060">
        <v>3</v>
      </c>
      <c r="AC1060">
        <v>4</v>
      </c>
      <c r="AD1060" t="s">
        <v>114</v>
      </c>
      <c r="AE1060" t="s">
        <v>118</v>
      </c>
      <c r="AF1060" t="s">
        <v>111</v>
      </c>
      <c r="AG1060" t="s">
        <v>112</v>
      </c>
      <c r="AH1060" t="s">
        <v>113</v>
      </c>
      <c r="AI1060" t="s">
        <v>138</v>
      </c>
      <c r="AJ1060" t="s">
        <v>136</v>
      </c>
    </row>
    <row r="1061" spans="1:36" x14ac:dyDescent="0.3">
      <c r="A1061">
        <v>1060</v>
      </c>
      <c r="B1061">
        <v>27</v>
      </c>
      <c r="C1061" t="s">
        <v>29</v>
      </c>
      <c r="D1061" t="s">
        <v>42</v>
      </c>
      <c r="E1061" t="s">
        <v>31</v>
      </c>
      <c r="F1061">
        <v>8</v>
      </c>
      <c r="G1061">
        <v>4</v>
      </c>
      <c r="H1061" t="s">
        <v>32</v>
      </c>
      <c r="I1061">
        <v>1</v>
      </c>
      <c r="J1061" t="s">
        <v>49</v>
      </c>
      <c r="K1061">
        <v>5</v>
      </c>
      <c r="L1061" t="s">
        <v>44</v>
      </c>
      <c r="M1061" t="s">
        <v>45</v>
      </c>
      <c r="N1061">
        <v>21070</v>
      </c>
      <c r="O1061" t="s">
        <v>46</v>
      </c>
      <c r="P1061" t="s">
        <v>37</v>
      </c>
      <c r="Q1061">
        <v>13</v>
      </c>
      <c r="R1061">
        <v>8</v>
      </c>
      <c r="S1061">
        <v>0</v>
      </c>
      <c r="T1061">
        <v>6</v>
      </c>
      <c r="U1061">
        <v>2</v>
      </c>
      <c r="V1061">
        <v>5</v>
      </c>
      <c r="W1061">
        <v>0</v>
      </c>
      <c r="X1061">
        <v>2</v>
      </c>
      <c r="Y1061" t="s">
        <v>39</v>
      </c>
      <c r="Z1061" t="s">
        <v>39</v>
      </c>
      <c r="AA1061" t="s">
        <v>40</v>
      </c>
      <c r="AB1061">
        <v>3</v>
      </c>
      <c r="AC1061">
        <v>3</v>
      </c>
      <c r="AD1061" t="s">
        <v>109</v>
      </c>
      <c r="AE1061" t="s">
        <v>115</v>
      </c>
      <c r="AF1061" t="s">
        <v>111</v>
      </c>
      <c r="AG1061" t="s">
        <v>112</v>
      </c>
      <c r="AH1061" t="s">
        <v>113</v>
      </c>
      <c r="AI1061" t="s">
        <v>133</v>
      </c>
      <c r="AJ1061" t="s">
        <v>134</v>
      </c>
    </row>
    <row r="1062" spans="1:36" x14ac:dyDescent="0.3">
      <c r="A1062">
        <v>1061</v>
      </c>
      <c r="B1062">
        <v>29</v>
      </c>
      <c r="C1062" t="s">
        <v>29</v>
      </c>
      <c r="D1062" t="s">
        <v>42</v>
      </c>
      <c r="E1062" t="s">
        <v>43</v>
      </c>
      <c r="F1062">
        <v>6</v>
      </c>
      <c r="G1062">
        <v>2</v>
      </c>
      <c r="H1062" t="s">
        <v>55</v>
      </c>
      <c r="I1062">
        <v>1</v>
      </c>
      <c r="J1062" t="s">
        <v>49</v>
      </c>
      <c r="K1062">
        <v>1</v>
      </c>
      <c r="L1062" t="s">
        <v>53</v>
      </c>
      <c r="M1062" t="s">
        <v>35</v>
      </c>
      <c r="N1062">
        <v>41150</v>
      </c>
      <c r="O1062" t="s">
        <v>36</v>
      </c>
      <c r="P1062" t="s">
        <v>37</v>
      </c>
      <c r="Q1062">
        <v>11</v>
      </c>
      <c r="R1062">
        <v>8</v>
      </c>
      <c r="S1062">
        <v>0</v>
      </c>
      <c r="T1062">
        <v>11</v>
      </c>
      <c r="U1062">
        <v>1</v>
      </c>
      <c r="V1062">
        <v>11</v>
      </c>
      <c r="W1062">
        <v>3</v>
      </c>
      <c r="X1062">
        <v>10</v>
      </c>
      <c r="Y1062" t="s">
        <v>39</v>
      </c>
      <c r="Z1062" t="s">
        <v>39</v>
      </c>
      <c r="AA1062" t="s">
        <v>39</v>
      </c>
      <c r="AB1062">
        <v>3</v>
      </c>
      <c r="AC1062">
        <v>3</v>
      </c>
      <c r="AD1062" t="s">
        <v>109</v>
      </c>
      <c r="AE1062" t="s">
        <v>115</v>
      </c>
      <c r="AF1062" t="s">
        <v>111</v>
      </c>
      <c r="AG1062" t="s">
        <v>112</v>
      </c>
      <c r="AH1062" t="s">
        <v>119</v>
      </c>
      <c r="AI1062" t="s">
        <v>135</v>
      </c>
      <c r="AJ1062" t="s">
        <v>134</v>
      </c>
    </row>
    <row r="1063" spans="1:36" x14ac:dyDescent="0.3">
      <c r="A1063">
        <v>1062</v>
      </c>
      <c r="B1063">
        <v>32</v>
      </c>
      <c r="C1063" t="s">
        <v>29</v>
      </c>
      <c r="D1063" t="s">
        <v>42</v>
      </c>
      <c r="E1063" t="s">
        <v>31</v>
      </c>
      <c r="F1063">
        <v>9</v>
      </c>
      <c r="G1063">
        <v>4</v>
      </c>
      <c r="H1063" t="s">
        <v>32</v>
      </c>
      <c r="I1063">
        <v>1</v>
      </c>
      <c r="J1063" t="s">
        <v>49</v>
      </c>
      <c r="K1063">
        <v>4</v>
      </c>
      <c r="L1063" t="s">
        <v>50</v>
      </c>
      <c r="M1063" t="s">
        <v>45</v>
      </c>
      <c r="N1063">
        <v>43270</v>
      </c>
      <c r="O1063" t="s">
        <v>71</v>
      </c>
      <c r="P1063" t="s">
        <v>37</v>
      </c>
      <c r="Q1063">
        <v>13</v>
      </c>
      <c r="R1063">
        <v>8</v>
      </c>
      <c r="S1063">
        <v>0</v>
      </c>
      <c r="T1063">
        <v>4</v>
      </c>
      <c r="U1063">
        <v>4</v>
      </c>
      <c r="V1063">
        <v>0</v>
      </c>
      <c r="W1063">
        <v>0</v>
      </c>
      <c r="X1063">
        <v>0</v>
      </c>
      <c r="Y1063" t="s">
        <v>39</v>
      </c>
      <c r="Z1063" t="s">
        <v>39</v>
      </c>
      <c r="AA1063" t="s">
        <v>39</v>
      </c>
      <c r="AB1063">
        <v>3</v>
      </c>
      <c r="AC1063">
        <v>3</v>
      </c>
      <c r="AD1063" t="s">
        <v>109</v>
      </c>
      <c r="AE1063" t="s">
        <v>115</v>
      </c>
      <c r="AF1063" t="s">
        <v>111</v>
      </c>
      <c r="AG1063" t="s">
        <v>112</v>
      </c>
      <c r="AH1063" t="s">
        <v>113</v>
      </c>
      <c r="AI1063" t="s">
        <v>135</v>
      </c>
      <c r="AJ1063" t="s">
        <v>134</v>
      </c>
    </row>
    <row r="1064" spans="1:36" x14ac:dyDescent="0.3">
      <c r="A1064">
        <v>1063</v>
      </c>
      <c r="B1064">
        <v>42</v>
      </c>
      <c r="C1064" t="s">
        <v>29</v>
      </c>
      <c r="D1064" t="s">
        <v>52</v>
      </c>
      <c r="E1064" t="s">
        <v>43</v>
      </c>
      <c r="F1064">
        <v>11</v>
      </c>
      <c r="G1064">
        <v>3</v>
      </c>
      <c r="H1064" t="s">
        <v>55</v>
      </c>
      <c r="I1064">
        <v>1</v>
      </c>
      <c r="J1064" t="s">
        <v>49</v>
      </c>
      <c r="K1064">
        <v>1</v>
      </c>
      <c r="L1064" t="s">
        <v>70</v>
      </c>
      <c r="M1064" t="s">
        <v>35</v>
      </c>
      <c r="N1064">
        <v>178560</v>
      </c>
      <c r="O1064" t="s">
        <v>38</v>
      </c>
      <c r="P1064" t="s">
        <v>37</v>
      </c>
      <c r="Q1064">
        <v>18</v>
      </c>
      <c r="R1064">
        <v>8</v>
      </c>
      <c r="S1064">
        <v>0</v>
      </c>
      <c r="T1064">
        <v>10</v>
      </c>
      <c r="U1064">
        <v>2</v>
      </c>
      <c r="V1064">
        <v>6</v>
      </c>
      <c r="W1064">
        <v>3</v>
      </c>
      <c r="X1064">
        <v>3</v>
      </c>
      <c r="Y1064" t="s">
        <v>38</v>
      </c>
      <c r="Z1064" t="s">
        <v>38</v>
      </c>
      <c r="AA1064" t="s">
        <v>40</v>
      </c>
      <c r="AB1064">
        <v>3</v>
      </c>
      <c r="AC1064">
        <v>3</v>
      </c>
      <c r="AD1064" t="s">
        <v>109</v>
      </c>
      <c r="AE1064" t="s">
        <v>118</v>
      </c>
      <c r="AF1064" t="s">
        <v>122</v>
      </c>
      <c r="AG1064" t="s">
        <v>117</v>
      </c>
      <c r="AH1064" t="s">
        <v>113</v>
      </c>
      <c r="AI1064" t="s">
        <v>133</v>
      </c>
      <c r="AJ1064" t="s">
        <v>139</v>
      </c>
    </row>
    <row r="1065" spans="1:36" x14ac:dyDescent="0.3">
      <c r="A1065">
        <v>1064</v>
      </c>
      <c r="B1065">
        <v>47</v>
      </c>
      <c r="C1065" t="s">
        <v>29</v>
      </c>
      <c r="D1065" t="s">
        <v>30</v>
      </c>
      <c r="E1065" t="s">
        <v>31</v>
      </c>
      <c r="F1065">
        <v>2</v>
      </c>
      <c r="G1065">
        <v>2</v>
      </c>
      <c r="H1065" t="s">
        <v>32</v>
      </c>
      <c r="I1065">
        <v>1</v>
      </c>
      <c r="J1065" t="s">
        <v>33</v>
      </c>
      <c r="K1065">
        <v>5</v>
      </c>
      <c r="L1065" t="s">
        <v>70</v>
      </c>
      <c r="M1065" t="s">
        <v>45</v>
      </c>
      <c r="N1065">
        <v>31960</v>
      </c>
      <c r="O1065" t="s">
        <v>39</v>
      </c>
      <c r="P1065" t="s">
        <v>37</v>
      </c>
      <c r="Q1065">
        <v>14</v>
      </c>
      <c r="R1065">
        <v>8</v>
      </c>
      <c r="S1065">
        <v>1</v>
      </c>
      <c r="T1065">
        <v>7</v>
      </c>
      <c r="U1065">
        <v>3</v>
      </c>
      <c r="V1065">
        <v>2</v>
      </c>
      <c r="W1065">
        <v>2</v>
      </c>
      <c r="X1065">
        <v>0</v>
      </c>
      <c r="Y1065" t="s">
        <v>40</v>
      </c>
      <c r="Z1065" t="s">
        <v>38</v>
      </c>
      <c r="AA1065" t="s">
        <v>38</v>
      </c>
      <c r="AB1065">
        <v>2</v>
      </c>
      <c r="AC1065">
        <v>3</v>
      </c>
      <c r="AD1065" t="s">
        <v>109</v>
      </c>
      <c r="AE1065" t="s">
        <v>110</v>
      </c>
      <c r="AF1065" t="s">
        <v>122</v>
      </c>
      <c r="AG1065" t="s">
        <v>112</v>
      </c>
      <c r="AH1065" t="s">
        <v>113</v>
      </c>
      <c r="AI1065" t="s">
        <v>138</v>
      </c>
      <c r="AJ1065" t="s">
        <v>134</v>
      </c>
    </row>
    <row r="1066" spans="1:36" x14ac:dyDescent="0.3">
      <c r="A1066">
        <v>1065</v>
      </c>
      <c r="B1066">
        <v>46</v>
      </c>
      <c r="C1066" t="s">
        <v>29</v>
      </c>
      <c r="D1066" t="s">
        <v>30</v>
      </c>
      <c r="E1066" t="s">
        <v>53</v>
      </c>
      <c r="F1066">
        <v>1</v>
      </c>
      <c r="G1066">
        <v>3</v>
      </c>
      <c r="H1066" t="s">
        <v>32</v>
      </c>
      <c r="I1066">
        <v>1</v>
      </c>
      <c r="J1066" t="s">
        <v>33</v>
      </c>
      <c r="K1066">
        <v>1</v>
      </c>
      <c r="L1066" t="s">
        <v>60</v>
      </c>
      <c r="M1066" t="s">
        <v>61</v>
      </c>
      <c r="N1066">
        <v>190810</v>
      </c>
      <c r="O1066" t="s">
        <v>38</v>
      </c>
      <c r="P1066" t="s">
        <v>37</v>
      </c>
      <c r="Q1066">
        <v>21</v>
      </c>
      <c r="R1066">
        <v>8</v>
      </c>
      <c r="S1066">
        <v>0</v>
      </c>
      <c r="T1066">
        <v>12</v>
      </c>
      <c r="U1066">
        <v>2</v>
      </c>
      <c r="V1066">
        <v>9</v>
      </c>
      <c r="W1066">
        <v>4</v>
      </c>
      <c r="X1066">
        <v>7</v>
      </c>
      <c r="Y1066" t="s">
        <v>39</v>
      </c>
      <c r="Z1066" t="s">
        <v>39</v>
      </c>
      <c r="AA1066" t="s">
        <v>40</v>
      </c>
      <c r="AB1066">
        <v>3</v>
      </c>
      <c r="AC1066">
        <v>4</v>
      </c>
      <c r="AD1066" t="s">
        <v>114</v>
      </c>
      <c r="AE1066" t="s">
        <v>110</v>
      </c>
      <c r="AF1066" t="s">
        <v>111</v>
      </c>
      <c r="AG1066" t="s">
        <v>112</v>
      </c>
      <c r="AH1066" t="s">
        <v>119</v>
      </c>
      <c r="AI1066" t="s">
        <v>133</v>
      </c>
      <c r="AJ1066" t="s">
        <v>136</v>
      </c>
    </row>
    <row r="1067" spans="1:36" x14ac:dyDescent="0.3">
      <c r="A1067">
        <v>1066</v>
      </c>
      <c r="B1067">
        <v>28</v>
      </c>
      <c r="C1067" t="s">
        <v>29</v>
      </c>
      <c r="D1067" t="s">
        <v>52</v>
      </c>
      <c r="E1067" t="s">
        <v>43</v>
      </c>
      <c r="F1067">
        <v>7</v>
      </c>
      <c r="G1067">
        <v>3</v>
      </c>
      <c r="H1067" t="s">
        <v>32</v>
      </c>
      <c r="I1067">
        <v>1</v>
      </c>
      <c r="J1067" t="s">
        <v>49</v>
      </c>
      <c r="K1067">
        <v>1</v>
      </c>
      <c r="L1067" t="s">
        <v>50</v>
      </c>
      <c r="M1067" t="s">
        <v>61</v>
      </c>
      <c r="N1067">
        <v>89660</v>
      </c>
      <c r="O1067" t="s">
        <v>36</v>
      </c>
      <c r="P1067" t="s">
        <v>37</v>
      </c>
      <c r="Q1067">
        <v>16</v>
      </c>
      <c r="R1067">
        <v>8</v>
      </c>
      <c r="S1067">
        <v>1</v>
      </c>
      <c r="T1067">
        <v>3</v>
      </c>
      <c r="U1067">
        <v>3</v>
      </c>
      <c r="V1067">
        <v>3</v>
      </c>
      <c r="W1067">
        <v>2</v>
      </c>
      <c r="X1067">
        <v>2</v>
      </c>
      <c r="Y1067" t="s">
        <v>38</v>
      </c>
      <c r="Z1067" t="s">
        <v>39</v>
      </c>
      <c r="AA1067" t="s">
        <v>38</v>
      </c>
      <c r="AB1067">
        <v>2</v>
      </c>
      <c r="AC1067">
        <v>3</v>
      </c>
      <c r="AD1067" t="s">
        <v>109</v>
      </c>
      <c r="AE1067" t="s">
        <v>115</v>
      </c>
      <c r="AF1067" t="s">
        <v>111</v>
      </c>
      <c r="AG1067" t="s">
        <v>112</v>
      </c>
      <c r="AH1067" t="s">
        <v>113</v>
      </c>
      <c r="AI1067" t="s">
        <v>138</v>
      </c>
      <c r="AJ1067" t="s">
        <v>139</v>
      </c>
    </row>
    <row r="1068" spans="1:36" x14ac:dyDescent="0.3">
      <c r="A1068">
        <v>1067</v>
      </c>
      <c r="B1068">
        <v>29</v>
      </c>
      <c r="C1068" t="s">
        <v>29</v>
      </c>
      <c r="D1068" t="s">
        <v>30</v>
      </c>
      <c r="E1068" t="s">
        <v>43</v>
      </c>
      <c r="F1068">
        <v>16</v>
      </c>
      <c r="G1068">
        <v>3</v>
      </c>
      <c r="H1068" t="s">
        <v>55</v>
      </c>
      <c r="I1068">
        <v>1</v>
      </c>
      <c r="J1068" t="s">
        <v>33</v>
      </c>
      <c r="K1068">
        <v>1</v>
      </c>
      <c r="L1068" t="s">
        <v>66</v>
      </c>
      <c r="M1068" t="s">
        <v>61</v>
      </c>
      <c r="N1068">
        <v>22100</v>
      </c>
      <c r="O1068" t="s">
        <v>71</v>
      </c>
      <c r="P1068" t="s">
        <v>37</v>
      </c>
      <c r="Q1068">
        <v>11</v>
      </c>
      <c r="R1068">
        <v>8</v>
      </c>
      <c r="S1068">
        <v>1</v>
      </c>
      <c r="T1068">
        <v>11</v>
      </c>
      <c r="U1068">
        <v>4</v>
      </c>
      <c r="V1068">
        <v>7</v>
      </c>
      <c r="W1068">
        <v>1</v>
      </c>
      <c r="X1068">
        <v>6</v>
      </c>
      <c r="Y1068" t="s">
        <v>39</v>
      </c>
      <c r="Z1068" t="s">
        <v>38</v>
      </c>
      <c r="AA1068" t="s">
        <v>38</v>
      </c>
      <c r="AB1068">
        <v>3</v>
      </c>
      <c r="AC1068">
        <v>3</v>
      </c>
      <c r="AD1068" t="s">
        <v>109</v>
      </c>
      <c r="AE1068" t="s">
        <v>115</v>
      </c>
      <c r="AF1068" t="s">
        <v>122</v>
      </c>
      <c r="AG1068" t="s">
        <v>117</v>
      </c>
      <c r="AH1068" t="s">
        <v>119</v>
      </c>
      <c r="AI1068" t="s">
        <v>138</v>
      </c>
      <c r="AJ1068" t="s">
        <v>134</v>
      </c>
    </row>
    <row r="1069" spans="1:36" x14ac:dyDescent="0.3">
      <c r="A1069">
        <v>1068</v>
      </c>
      <c r="B1069">
        <v>42</v>
      </c>
      <c r="C1069" t="s">
        <v>29</v>
      </c>
      <c r="D1069" t="s">
        <v>30</v>
      </c>
      <c r="E1069" t="s">
        <v>31</v>
      </c>
      <c r="F1069">
        <v>2</v>
      </c>
      <c r="G1069">
        <v>4</v>
      </c>
      <c r="H1069" t="s">
        <v>55</v>
      </c>
      <c r="I1069">
        <v>1</v>
      </c>
      <c r="J1069" t="s">
        <v>33</v>
      </c>
      <c r="K1069">
        <v>2</v>
      </c>
      <c r="L1069" t="s">
        <v>57</v>
      </c>
      <c r="M1069" t="s">
        <v>45</v>
      </c>
      <c r="N1069">
        <v>45390</v>
      </c>
      <c r="O1069" t="s">
        <v>39</v>
      </c>
      <c r="P1069" t="s">
        <v>37</v>
      </c>
      <c r="Q1069">
        <v>17</v>
      </c>
      <c r="R1069">
        <v>8</v>
      </c>
      <c r="S1069">
        <v>1</v>
      </c>
      <c r="T1069">
        <v>8</v>
      </c>
      <c r="U1069">
        <v>5</v>
      </c>
      <c r="V1069">
        <v>0</v>
      </c>
      <c r="W1069">
        <v>0</v>
      </c>
      <c r="X1069">
        <v>0</v>
      </c>
      <c r="Y1069" t="s">
        <v>39</v>
      </c>
      <c r="Z1069" t="s">
        <v>38</v>
      </c>
      <c r="AA1069" t="s">
        <v>38</v>
      </c>
      <c r="AB1069">
        <v>3</v>
      </c>
      <c r="AC1069">
        <v>3</v>
      </c>
      <c r="AD1069" t="s">
        <v>109</v>
      </c>
      <c r="AE1069" t="s">
        <v>118</v>
      </c>
      <c r="AF1069" t="s">
        <v>122</v>
      </c>
      <c r="AG1069" t="s">
        <v>112</v>
      </c>
      <c r="AH1069" t="s">
        <v>113</v>
      </c>
      <c r="AI1069" t="s">
        <v>138</v>
      </c>
      <c r="AJ1069" t="s">
        <v>139</v>
      </c>
    </row>
    <row r="1070" spans="1:36" x14ac:dyDescent="0.3">
      <c r="A1070">
        <v>1069</v>
      </c>
      <c r="B1070">
        <v>32</v>
      </c>
      <c r="C1070" t="s">
        <v>41</v>
      </c>
      <c r="D1070" t="s">
        <v>30</v>
      </c>
      <c r="E1070" t="s">
        <v>43</v>
      </c>
      <c r="F1070">
        <v>1</v>
      </c>
      <c r="G1070">
        <v>1</v>
      </c>
      <c r="H1070" t="s">
        <v>55</v>
      </c>
      <c r="I1070">
        <v>1</v>
      </c>
      <c r="J1070" t="s">
        <v>49</v>
      </c>
      <c r="K1070">
        <v>2</v>
      </c>
      <c r="L1070" t="s">
        <v>60</v>
      </c>
      <c r="M1070" t="s">
        <v>45</v>
      </c>
      <c r="N1070">
        <v>27410</v>
      </c>
      <c r="O1070" t="s">
        <v>67</v>
      </c>
      <c r="P1070" t="s">
        <v>37</v>
      </c>
      <c r="Q1070">
        <v>11</v>
      </c>
      <c r="R1070">
        <v>8</v>
      </c>
      <c r="S1070">
        <v>0</v>
      </c>
      <c r="T1070">
        <v>7</v>
      </c>
      <c r="U1070">
        <v>3</v>
      </c>
      <c r="V1070">
        <v>2</v>
      </c>
      <c r="W1070">
        <v>2</v>
      </c>
      <c r="X1070">
        <v>2</v>
      </c>
      <c r="Y1070" t="s">
        <v>38</v>
      </c>
      <c r="Z1070" t="s">
        <v>40</v>
      </c>
      <c r="AA1070" t="s">
        <v>40</v>
      </c>
      <c r="AB1070">
        <v>3</v>
      </c>
      <c r="AC1070">
        <v>3</v>
      </c>
      <c r="AD1070" t="s">
        <v>109</v>
      </c>
      <c r="AE1070" t="s">
        <v>115</v>
      </c>
      <c r="AF1070" t="s">
        <v>116</v>
      </c>
      <c r="AG1070" t="s">
        <v>112</v>
      </c>
      <c r="AH1070" t="s">
        <v>113</v>
      </c>
      <c r="AI1070" t="s">
        <v>133</v>
      </c>
      <c r="AJ1070" t="s">
        <v>134</v>
      </c>
    </row>
    <row r="1071" spans="1:36" x14ac:dyDescent="0.3">
      <c r="A1071">
        <v>1070</v>
      </c>
      <c r="B1071">
        <v>46</v>
      </c>
      <c r="C1071" t="s">
        <v>29</v>
      </c>
      <c r="D1071" t="s">
        <v>30</v>
      </c>
      <c r="E1071" t="s">
        <v>43</v>
      </c>
      <c r="F1071">
        <v>23</v>
      </c>
      <c r="G1071">
        <v>1</v>
      </c>
      <c r="H1071" t="s">
        <v>32</v>
      </c>
      <c r="I1071">
        <v>1</v>
      </c>
      <c r="J1071" t="s">
        <v>49</v>
      </c>
      <c r="K1071">
        <v>2</v>
      </c>
      <c r="L1071" t="s">
        <v>60</v>
      </c>
      <c r="M1071" t="s">
        <v>61</v>
      </c>
      <c r="N1071">
        <v>34910</v>
      </c>
      <c r="O1071" t="s">
        <v>40</v>
      </c>
      <c r="P1071" t="s">
        <v>37</v>
      </c>
      <c r="Q1071">
        <v>14</v>
      </c>
      <c r="R1071">
        <v>8</v>
      </c>
      <c r="S1071">
        <v>0</v>
      </c>
      <c r="T1071">
        <v>25</v>
      </c>
      <c r="U1071">
        <v>0</v>
      </c>
      <c r="V1071">
        <v>19</v>
      </c>
      <c r="W1071">
        <v>2</v>
      </c>
      <c r="X1071">
        <v>8</v>
      </c>
      <c r="Y1071" t="s">
        <v>36</v>
      </c>
      <c r="Z1071" t="s">
        <v>36</v>
      </c>
      <c r="AA1071" t="s">
        <v>38</v>
      </c>
      <c r="AB1071">
        <v>3</v>
      </c>
      <c r="AC1071">
        <v>3</v>
      </c>
      <c r="AD1071" t="s">
        <v>109</v>
      </c>
      <c r="AE1071" t="s">
        <v>110</v>
      </c>
      <c r="AF1071" t="s">
        <v>120</v>
      </c>
      <c r="AG1071" t="s">
        <v>124</v>
      </c>
      <c r="AH1071" t="s">
        <v>121</v>
      </c>
      <c r="AI1071" t="s">
        <v>138</v>
      </c>
      <c r="AJ1071" t="s">
        <v>134</v>
      </c>
    </row>
    <row r="1072" spans="1:36" x14ac:dyDescent="0.3">
      <c r="A1072">
        <v>1071</v>
      </c>
      <c r="B1072">
        <v>27</v>
      </c>
      <c r="C1072" t="s">
        <v>29</v>
      </c>
      <c r="D1072" t="s">
        <v>30</v>
      </c>
      <c r="E1072" t="s">
        <v>31</v>
      </c>
      <c r="F1072">
        <v>2</v>
      </c>
      <c r="G1072">
        <v>3</v>
      </c>
      <c r="H1072" t="s">
        <v>32</v>
      </c>
      <c r="I1072">
        <v>1</v>
      </c>
      <c r="J1072" t="s">
        <v>33</v>
      </c>
      <c r="K1072">
        <v>5</v>
      </c>
      <c r="L1072" t="s">
        <v>44</v>
      </c>
      <c r="M1072" t="s">
        <v>35</v>
      </c>
      <c r="N1072">
        <v>45410</v>
      </c>
      <c r="O1072" t="s">
        <v>36</v>
      </c>
      <c r="P1072" t="s">
        <v>37</v>
      </c>
      <c r="Q1072">
        <v>14</v>
      </c>
      <c r="R1072">
        <v>8</v>
      </c>
      <c r="S1072">
        <v>2</v>
      </c>
      <c r="T1072">
        <v>9</v>
      </c>
      <c r="U1072">
        <v>4</v>
      </c>
      <c r="V1072">
        <v>9</v>
      </c>
      <c r="W1072">
        <v>5</v>
      </c>
      <c r="X1072">
        <v>8</v>
      </c>
      <c r="Y1072" t="s">
        <v>40</v>
      </c>
      <c r="Z1072" t="s">
        <v>38</v>
      </c>
      <c r="AA1072" t="s">
        <v>38</v>
      </c>
      <c r="AB1072">
        <v>4</v>
      </c>
      <c r="AC1072">
        <v>3</v>
      </c>
      <c r="AD1072" t="s">
        <v>109</v>
      </c>
      <c r="AE1072" t="s">
        <v>115</v>
      </c>
      <c r="AF1072" t="s">
        <v>122</v>
      </c>
      <c r="AG1072" t="s">
        <v>112</v>
      </c>
      <c r="AH1072" t="s">
        <v>113</v>
      </c>
      <c r="AI1072" t="s">
        <v>138</v>
      </c>
      <c r="AJ1072" t="s">
        <v>134</v>
      </c>
    </row>
    <row r="1073" spans="1:36" x14ac:dyDescent="0.3">
      <c r="A1073">
        <v>1072</v>
      </c>
      <c r="B1073">
        <v>29</v>
      </c>
      <c r="C1073" t="s">
        <v>29</v>
      </c>
      <c r="D1073" t="s">
        <v>30</v>
      </c>
      <c r="E1073" t="s">
        <v>43</v>
      </c>
      <c r="F1073">
        <v>1</v>
      </c>
      <c r="G1073">
        <v>2</v>
      </c>
      <c r="H1073" t="s">
        <v>55</v>
      </c>
      <c r="I1073">
        <v>1</v>
      </c>
      <c r="J1073" t="s">
        <v>49</v>
      </c>
      <c r="K1073">
        <v>3</v>
      </c>
      <c r="L1073" t="s">
        <v>50</v>
      </c>
      <c r="M1073" t="s">
        <v>35</v>
      </c>
      <c r="N1073">
        <v>26780</v>
      </c>
      <c r="O1073" t="s">
        <v>36</v>
      </c>
      <c r="P1073" t="s">
        <v>37</v>
      </c>
      <c r="Q1073">
        <v>25</v>
      </c>
      <c r="R1073">
        <v>8</v>
      </c>
      <c r="S1073">
        <v>1</v>
      </c>
      <c r="T1073">
        <v>1</v>
      </c>
      <c r="U1073">
        <v>3</v>
      </c>
      <c r="V1073">
        <v>1</v>
      </c>
      <c r="W1073">
        <v>0</v>
      </c>
      <c r="X1073">
        <v>0</v>
      </c>
      <c r="Y1073" t="s">
        <v>39</v>
      </c>
      <c r="Z1073" t="s">
        <v>40</v>
      </c>
      <c r="AA1073" t="s">
        <v>38</v>
      </c>
      <c r="AB1073">
        <v>3</v>
      </c>
      <c r="AC1073">
        <v>4</v>
      </c>
      <c r="AD1073" t="s">
        <v>114</v>
      </c>
      <c r="AE1073" t="s">
        <v>115</v>
      </c>
      <c r="AF1073" t="s">
        <v>116</v>
      </c>
      <c r="AG1073" t="s">
        <v>112</v>
      </c>
      <c r="AH1073" t="s">
        <v>113</v>
      </c>
      <c r="AI1073" t="s">
        <v>138</v>
      </c>
      <c r="AJ1073" t="s">
        <v>136</v>
      </c>
    </row>
    <row r="1074" spans="1:36" x14ac:dyDescent="0.3">
      <c r="A1074">
        <v>1073</v>
      </c>
      <c r="B1074">
        <v>43</v>
      </c>
      <c r="C1074" t="s">
        <v>29</v>
      </c>
      <c r="D1074" t="s">
        <v>30</v>
      </c>
      <c r="E1074" t="s">
        <v>43</v>
      </c>
      <c r="F1074">
        <v>1</v>
      </c>
      <c r="G1074">
        <v>3</v>
      </c>
      <c r="H1074" t="s">
        <v>32</v>
      </c>
      <c r="I1074">
        <v>1</v>
      </c>
      <c r="J1074" t="s">
        <v>49</v>
      </c>
      <c r="K1074">
        <v>1</v>
      </c>
      <c r="L1074" t="s">
        <v>66</v>
      </c>
      <c r="M1074" t="s">
        <v>35</v>
      </c>
      <c r="N1074">
        <v>73790</v>
      </c>
      <c r="O1074" t="s">
        <v>67</v>
      </c>
      <c r="P1074" t="s">
        <v>37</v>
      </c>
      <c r="Q1074">
        <v>13</v>
      </c>
      <c r="R1074">
        <v>8</v>
      </c>
      <c r="S1074">
        <v>2</v>
      </c>
      <c r="T1074">
        <v>21</v>
      </c>
      <c r="U1074">
        <v>3</v>
      </c>
      <c r="V1074">
        <v>16</v>
      </c>
      <c r="W1074">
        <v>6</v>
      </c>
      <c r="X1074">
        <v>14</v>
      </c>
      <c r="Y1074" t="s">
        <v>36</v>
      </c>
      <c r="Z1074" t="s">
        <v>38</v>
      </c>
      <c r="AA1074" t="s">
        <v>38</v>
      </c>
      <c r="AB1074">
        <v>2</v>
      </c>
      <c r="AC1074">
        <v>3</v>
      </c>
      <c r="AD1074" t="s">
        <v>109</v>
      </c>
      <c r="AE1074" t="s">
        <v>118</v>
      </c>
      <c r="AF1074" t="s">
        <v>122</v>
      </c>
      <c r="AG1074" t="s">
        <v>112</v>
      </c>
      <c r="AH1074" t="s">
        <v>121</v>
      </c>
      <c r="AI1074" t="s">
        <v>138</v>
      </c>
      <c r="AJ1074" t="s">
        <v>134</v>
      </c>
    </row>
    <row r="1075" spans="1:36" x14ac:dyDescent="0.3">
      <c r="A1075">
        <v>1074</v>
      </c>
      <c r="B1075">
        <v>48</v>
      </c>
      <c r="C1075" t="s">
        <v>29</v>
      </c>
      <c r="D1075" t="s">
        <v>30</v>
      </c>
      <c r="E1075" t="s">
        <v>43</v>
      </c>
      <c r="F1075">
        <v>2</v>
      </c>
      <c r="G1075">
        <v>3</v>
      </c>
      <c r="H1075" t="s">
        <v>32</v>
      </c>
      <c r="I1075">
        <v>1</v>
      </c>
      <c r="J1075" t="s">
        <v>33</v>
      </c>
      <c r="K1075">
        <v>2</v>
      </c>
      <c r="L1075" t="s">
        <v>70</v>
      </c>
      <c r="M1075" t="s">
        <v>35</v>
      </c>
      <c r="N1075">
        <v>62720</v>
      </c>
      <c r="O1075" t="s">
        <v>39</v>
      </c>
      <c r="P1075" t="s">
        <v>37</v>
      </c>
      <c r="Q1075">
        <v>14</v>
      </c>
      <c r="R1075">
        <v>8</v>
      </c>
      <c r="S1075">
        <v>0</v>
      </c>
      <c r="T1075">
        <v>29</v>
      </c>
      <c r="U1075">
        <v>3</v>
      </c>
      <c r="V1075">
        <v>22</v>
      </c>
      <c r="W1075">
        <v>12</v>
      </c>
      <c r="X1075">
        <v>9</v>
      </c>
      <c r="Y1075" t="s">
        <v>39</v>
      </c>
      <c r="Z1075" t="s">
        <v>40</v>
      </c>
      <c r="AA1075" t="s">
        <v>38</v>
      </c>
      <c r="AB1075">
        <v>2</v>
      </c>
      <c r="AC1075">
        <v>3</v>
      </c>
      <c r="AD1075" t="s">
        <v>109</v>
      </c>
      <c r="AE1075" t="s">
        <v>110</v>
      </c>
      <c r="AF1075" t="s">
        <v>116</v>
      </c>
      <c r="AG1075" t="s">
        <v>112</v>
      </c>
      <c r="AH1075" t="s">
        <v>121</v>
      </c>
      <c r="AI1075" t="s">
        <v>138</v>
      </c>
      <c r="AJ1075" t="s">
        <v>134</v>
      </c>
    </row>
    <row r="1076" spans="1:36" x14ac:dyDescent="0.3">
      <c r="A1076">
        <v>1075</v>
      </c>
      <c r="B1076">
        <v>29</v>
      </c>
      <c r="C1076" t="s">
        <v>41</v>
      </c>
      <c r="D1076" t="s">
        <v>42</v>
      </c>
      <c r="E1076" t="s">
        <v>43</v>
      </c>
      <c r="F1076">
        <v>13</v>
      </c>
      <c r="G1076">
        <v>2</v>
      </c>
      <c r="H1076" t="s">
        <v>32</v>
      </c>
      <c r="I1076">
        <v>1</v>
      </c>
      <c r="J1076" t="s">
        <v>33</v>
      </c>
      <c r="K1076">
        <v>1</v>
      </c>
      <c r="L1076" t="s">
        <v>60</v>
      </c>
      <c r="M1076" t="s">
        <v>45</v>
      </c>
      <c r="N1076">
        <v>52200</v>
      </c>
      <c r="O1076" t="s">
        <v>36</v>
      </c>
      <c r="P1076" t="s">
        <v>37</v>
      </c>
      <c r="Q1076">
        <v>17</v>
      </c>
      <c r="R1076">
        <v>8</v>
      </c>
      <c r="S1076">
        <v>0</v>
      </c>
      <c r="T1076">
        <v>1</v>
      </c>
      <c r="U1076">
        <v>3</v>
      </c>
      <c r="V1076">
        <v>1</v>
      </c>
      <c r="W1076">
        <v>1</v>
      </c>
      <c r="X1076">
        <v>0</v>
      </c>
      <c r="Y1076" t="s">
        <v>39</v>
      </c>
      <c r="Z1076" t="s">
        <v>39</v>
      </c>
      <c r="AA1076" t="s">
        <v>40</v>
      </c>
      <c r="AB1076">
        <v>2</v>
      </c>
      <c r="AC1076">
        <v>3</v>
      </c>
      <c r="AD1076" t="s">
        <v>109</v>
      </c>
      <c r="AE1076" t="s">
        <v>115</v>
      </c>
      <c r="AF1076" t="s">
        <v>111</v>
      </c>
      <c r="AG1076" t="s">
        <v>117</v>
      </c>
      <c r="AH1076" t="s">
        <v>113</v>
      </c>
      <c r="AI1076" t="s">
        <v>133</v>
      </c>
      <c r="AJ1076" t="s">
        <v>139</v>
      </c>
    </row>
    <row r="1077" spans="1:36" x14ac:dyDescent="0.3">
      <c r="A1077">
        <v>1076</v>
      </c>
      <c r="B1077">
        <v>46</v>
      </c>
      <c r="C1077" t="s">
        <v>41</v>
      </c>
      <c r="D1077" t="s">
        <v>30</v>
      </c>
      <c r="E1077" t="s">
        <v>43</v>
      </c>
      <c r="F1077">
        <v>4</v>
      </c>
      <c r="G1077">
        <v>4</v>
      </c>
      <c r="H1077" t="s">
        <v>55</v>
      </c>
      <c r="I1077">
        <v>1</v>
      </c>
      <c r="J1077" t="s">
        <v>33</v>
      </c>
      <c r="K1077">
        <v>2</v>
      </c>
      <c r="L1077" t="s">
        <v>69</v>
      </c>
      <c r="M1077" t="s">
        <v>35</v>
      </c>
      <c r="N1077">
        <v>27430</v>
      </c>
      <c r="O1077" t="s">
        <v>51</v>
      </c>
      <c r="P1077" t="s">
        <v>37</v>
      </c>
      <c r="Q1077">
        <v>25</v>
      </c>
      <c r="R1077">
        <v>8</v>
      </c>
      <c r="S1077">
        <v>1</v>
      </c>
      <c r="T1077">
        <v>14</v>
      </c>
      <c r="U1077">
        <v>1</v>
      </c>
      <c r="V1077">
        <v>8</v>
      </c>
      <c r="W1077">
        <v>0</v>
      </c>
      <c r="X1077">
        <v>7</v>
      </c>
      <c r="Y1077" t="s">
        <v>38</v>
      </c>
      <c r="Z1077" t="s">
        <v>40</v>
      </c>
      <c r="AA1077" t="s">
        <v>38</v>
      </c>
      <c r="AB1077">
        <v>4</v>
      </c>
      <c r="AC1077">
        <v>4</v>
      </c>
      <c r="AD1077" t="s">
        <v>114</v>
      </c>
      <c r="AE1077" t="s">
        <v>110</v>
      </c>
      <c r="AF1077" t="s">
        <v>116</v>
      </c>
      <c r="AG1077" t="s">
        <v>112</v>
      </c>
      <c r="AH1077" t="s">
        <v>119</v>
      </c>
      <c r="AI1077" t="s">
        <v>138</v>
      </c>
      <c r="AJ1077" t="s">
        <v>136</v>
      </c>
    </row>
    <row r="1078" spans="1:36" x14ac:dyDescent="0.3">
      <c r="A1078">
        <v>1077</v>
      </c>
      <c r="B1078">
        <v>27</v>
      </c>
      <c r="C1078" t="s">
        <v>29</v>
      </c>
      <c r="D1078" t="s">
        <v>42</v>
      </c>
      <c r="E1078" t="s">
        <v>43</v>
      </c>
      <c r="F1078">
        <v>16</v>
      </c>
      <c r="G1078">
        <v>4</v>
      </c>
      <c r="H1078" t="s">
        <v>55</v>
      </c>
      <c r="I1078">
        <v>1</v>
      </c>
      <c r="J1078" t="s">
        <v>49</v>
      </c>
      <c r="K1078">
        <v>3</v>
      </c>
      <c r="L1078" t="s">
        <v>34</v>
      </c>
      <c r="M1078" t="s">
        <v>35</v>
      </c>
      <c r="N1078">
        <v>49980</v>
      </c>
      <c r="O1078" t="s">
        <v>46</v>
      </c>
      <c r="P1078" t="s">
        <v>37</v>
      </c>
      <c r="Q1078">
        <v>20</v>
      </c>
      <c r="R1078">
        <v>8</v>
      </c>
      <c r="S1078">
        <v>2</v>
      </c>
      <c r="T1078">
        <v>8</v>
      </c>
      <c r="U1078">
        <v>3</v>
      </c>
      <c r="V1078">
        <v>7</v>
      </c>
      <c r="W1078">
        <v>7</v>
      </c>
      <c r="X1078">
        <v>3</v>
      </c>
      <c r="Y1078" t="s">
        <v>39</v>
      </c>
      <c r="Z1078" t="s">
        <v>36</v>
      </c>
      <c r="AA1078" t="s">
        <v>40</v>
      </c>
      <c r="AB1078">
        <v>3</v>
      </c>
      <c r="AC1078">
        <v>4</v>
      </c>
      <c r="AD1078" t="s">
        <v>114</v>
      </c>
      <c r="AE1078" t="s">
        <v>115</v>
      </c>
      <c r="AF1078" t="s">
        <v>120</v>
      </c>
      <c r="AG1078" t="s">
        <v>117</v>
      </c>
      <c r="AH1078" t="s">
        <v>113</v>
      </c>
      <c r="AI1078" t="s">
        <v>133</v>
      </c>
      <c r="AJ1078" t="s">
        <v>139</v>
      </c>
    </row>
    <row r="1079" spans="1:36" x14ac:dyDescent="0.3">
      <c r="A1079">
        <v>1078</v>
      </c>
      <c r="B1079">
        <v>39</v>
      </c>
      <c r="C1079" t="s">
        <v>29</v>
      </c>
      <c r="D1079" t="s">
        <v>30</v>
      </c>
      <c r="E1079" t="s">
        <v>43</v>
      </c>
      <c r="F1079">
        <v>2</v>
      </c>
      <c r="G1079">
        <v>3</v>
      </c>
      <c r="H1079" t="s">
        <v>77</v>
      </c>
      <c r="I1079">
        <v>1</v>
      </c>
      <c r="J1079" t="s">
        <v>49</v>
      </c>
      <c r="K1079">
        <v>3</v>
      </c>
      <c r="L1079" t="s">
        <v>34</v>
      </c>
      <c r="M1079" t="s">
        <v>61</v>
      </c>
      <c r="N1079">
        <v>102520</v>
      </c>
      <c r="O1079" t="s">
        <v>71</v>
      </c>
      <c r="P1079" t="s">
        <v>37</v>
      </c>
      <c r="Q1079">
        <v>13</v>
      </c>
      <c r="R1079">
        <v>8</v>
      </c>
      <c r="S1079">
        <v>1</v>
      </c>
      <c r="T1079">
        <v>7</v>
      </c>
      <c r="U1079">
        <v>3</v>
      </c>
      <c r="V1079">
        <v>2</v>
      </c>
      <c r="W1079">
        <v>2</v>
      </c>
      <c r="X1079">
        <v>2</v>
      </c>
      <c r="Y1079" t="s">
        <v>64</v>
      </c>
      <c r="Z1079" t="s">
        <v>39</v>
      </c>
      <c r="AA1079" t="s">
        <v>38</v>
      </c>
      <c r="AB1079">
        <v>3</v>
      </c>
      <c r="AC1079">
        <v>3</v>
      </c>
      <c r="AD1079" t="s">
        <v>109</v>
      </c>
      <c r="AE1079" t="s">
        <v>118</v>
      </c>
      <c r="AF1079" t="s">
        <v>111</v>
      </c>
      <c r="AG1079" t="s">
        <v>112</v>
      </c>
      <c r="AH1079" t="s">
        <v>113</v>
      </c>
      <c r="AI1079" t="s">
        <v>138</v>
      </c>
      <c r="AJ1079" t="s">
        <v>134</v>
      </c>
    </row>
    <row r="1080" spans="1:36" x14ac:dyDescent="0.3">
      <c r="A1080">
        <v>1079</v>
      </c>
      <c r="B1080">
        <v>55</v>
      </c>
      <c r="C1080" t="s">
        <v>29</v>
      </c>
      <c r="D1080" t="s">
        <v>30</v>
      </c>
      <c r="E1080" t="s">
        <v>43</v>
      </c>
      <c r="F1080">
        <v>2</v>
      </c>
      <c r="G1080">
        <v>3</v>
      </c>
      <c r="H1080" t="s">
        <v>32</v>
      </c>
      <c r="I1080">
        <v>1</v>
      </c>
      <c r="J1080" t="s">
        <v>33</v>
      </c>
      <c r="K1080">
        <v>1</v>
      </c>
      <c r="L1080" t="s">
        <v>53</v>
      </c>
      <c r="M1080" t="s">
        <v>35</v>
      </c>
      <c r="N1080">
        <v>27810</v>
      </c>
      <c r="O1080" t="s">
        <v>71</v>
      </c>
      <c r="P1080" t="s">
        <v>37</v>
      </c>
      <c r="Q1080">
        <v>13</v>
      </c>
      <c r="R1080">
        <v>8</v>
      </c>
      <c r="S1080">
        <v>1</v>
      </c>
      <c r="T1080">
        <v>19</v>
      </c>
      <c r="U1080">
        <v>2</v>
      </c>
      <c r="V1080">
        <v>5</v>
      </c>
      <c r="W1080">
        <v>0</v>
      </c>
      <c r="X1080">
        <v>4</v>
      </c>
      <c r="Y1080" t="s">
        <v>40</v>
      </c>
      <c r="Z1080" t="s">
        <v>39</v>
      </c>
      <c r="AA1080" t="s">
        <v>39</v>
      </c>
      <c r="AB1080">
        <v>3</v>
      </c>
      <c r="AC1080">
        <v>3</v>
      </c>
      <c r="AD1080" t="s">
        <v>109</v>
      </c>
      <c r="AE1080" t="s">
        <v>110</v>
      </c>
      <c r="AF1080" t="s">
        <v>111</v>
      </c>
      <c r="AG1080" t="s">
        <v>112</v>
      </c>
      <c r="AH1080" t="s">
        <v>119</v>
      </c>
      <c r="AI1080" t="s">
        <v>135</v>
      </c>
      <c r="AJ1080" t="s">
        <v>134</v>
      </c>
    </row>
    <row r="1081" spans="1:36" x14ac:dyDescent="0.3">
      <c r="A1081">
        <v>1080</v>
      </c>
      <c r="B1081">
        <v>28</v>
      </c>
      <c r="C1081" t="s">
        <v>29</v>
      </c>
      <c r="D1081" t="s">
        <v>30</v>
      </c>
      <c r="E1081" t="s">
        <v>43</v>
      </c>
      <c r="F1081">
        <v>29</v>
      </c>
      <c r="G1081">
        <v>2</v>
      </c>
      <c r="H1081" t="s">
        <v>32</v>
      </c>
      <c r="I1081">
        <v>1</v>
      </c>
      <c r="J1081" t="s">
        <v>49</v>
      </c>
      <c r="K1081">
        <v>2</v>
      </c>
      <c r="L1081" t="s">
        <v>60</v>
      </c>
      <c r="M1081" t="s">
        <v>35</v>
      </c>
      <c r="N1081">
        <v>68520</v>
      </c>
      <c r="O1081" t="s">
        <v>36</v>
      </c>
      <c r="P1081" t="s">
        <v>37</v>
      </c>
      <c r="Q1081">
        <v>18</v>
      </c>
      <c r="R1081">
        <v>8</v>
      </c>
      <c r="S1081">
        <v>1</v>
      </c>
      <c r="T1081">
        <v>1</v>
      </c>
      <c r="U1081">
        <v>2</v>
      </c>
      <c r="V1081">
        <v>1</v>
      </c>
      <c r="W1081">
        <v>0</v>
      </c>
      <c r="X1081">
        <v>0</v>
      </c>
      <c r="Y1081" t="s">
        <v>40</v>
      </c>
      <c r="Z1081" t="s">
        <v>40</v>
      </c>
      <c r="AA1081" t="s">
        <v>38</v>
      </c>
      <c r="AB1081">
        <v>4</v>
      </c>
      <c r="AC1081">
        <v>3</v>
      </c>
      <c r="AD1081" t="s">
        <v>109</v>
      </c>
      <c r="AE1081" t="s">
        <v>115</v>
      </c>
      <c r="AF1081" t="s">
        <v>116</v>
      </c>
      <c r="AG1081" t="s">
        <v>124</v>
      </c>
      <c r="AH1081" t="s">
        <v>113</v>
      </c>
      <c r="AI1081" t="s">
        <v>138</v>
      </c>
      <c r="AJ1081" t="s">
        <v>139</v>
      </c>
    </row>
    <row r="1082" spans="1:36" x14ac:dyDescent="0.3">
      <c r="A1082">
        <v>1081</v>
      </c>
      <c r="B1082">
        <v>30</v>
      </c>
      <c r="C1082" t="s">
        <v>41</v>
      </c>
      <c r="D1082" t="s">
        <v>30</v>
      </c>
      <c r="E1082" t="s">
        <v>31</v>
      </c>
      <c r="F1082">
        <v>12</v>
      </c>
      <c r="G1082">
        <v>4</v>
      </c>
      <c r="H1082" t="s">
        <v>32</v>
      </c>
      <c r="I1082">
        <v>1</v>
      </c>
      <c r="J1082" t="s">
        <v>33</v>
      </c>
      <c r="K1082">
        <v>2</v>
      </c>
      <c r="L1082" t="s">
        <v>50</v>
      </c>
      <c r="M1082" t="s">
        <v>45</v>
      </c>
      <c r="N1082">
        <v>49500</v>
      </c>
      <c r="O1082" t="s">
        <v>36</v>
      </c>
      <c r="P1082" t="s">
        <v>37</v>
      </c>
      <c r="Q1082">
        <v>12</v>
      </c>
      <c r="R1082">
        <v>8</v>
      </c>
      <c r="S1082">
        <v>2</v>
      </c>
      <c r="T1082">
        <v>1</v>
      </c>
      <c r="U1082">
        <v>3</v>
      </c>
      <c r="V1082">
        <v>1</v>
      </c>
      <c r="W1082">
        <v>0</v>
      </c>
      <c r="X1082">
        <v>0</v>
      </c>
      <c r="Y1082" t="s">
        <v>40</v>
      </c>
      <c r="Z1082" t="s">
        <v>39</v>
      </c>
      <c r="AA1082" t="s">
        <v>40</v>
      </c>
      <c r="AB1082">
        <v>3</v>
      </c>
      <c r="AC1082">
        <v>3</v>
      </c>
      <c r="AD1082" t="s">
        <v>109</v>
      </c>
      <c r="AE1082" t="s">
        <v>115</v>
      </c>
      <c r="AF1082" t="s">
        <v>111</v>
      </c>
      <c r="AG1082" t="s">
        <v>117</v>
      </c>
      <c r="AH1082" t="s">
        <v>113</v>
      </c>
      <c r="AI1082" t="s">
        <v>133</v>
      </c>
      <c r="AJ1082" t="s">
        <v>134</v>
      </c>
    </row>
    <row r="1083" spans="1:36" x14ac:dyDescent="0.3">
      <c r="A1083">
        <v>1082</v>
      </c>
      <c r="B1083">
        <v>22</v>
      </c>
      <c r="C1083" t="s">
        <v>41</v>
      </c>
      <c r="D1083" t="s">
        <v>30</v>
      </c>
      <c r="E1083" t="s">
        <v>43</v>
      </c>
      <c r="F1083">
        <v>16</v>
      </c>
      <c r="G1083">
        <v>2</v>
      </c>
      <c r="H1083" t="s">
        <v>32</v>
      </c>
      <c r="I1083">
        <v>1</v>
      </c>
      <c r="J1083" t="s">
        <v>33</v>
      </c>
      <c r="K1083">
        <v>2</v>
      </c>
      <c r="L1083" t="s">
        <v>60</v>
      </c>
      <c r="M1083" t="s">
        <v>45</v>
      </c>
      <c r="N1083">
        <v>35790</v>
      </c>
      <c r="O1083" t="s">
        <v>36</v>
      </c>
      <c r="P1083" t="s">
        <v>37</v>
      </c>
      <c r="Q1083">
        <v>19</v>
      </c>
      <c r="R1083">
        <v>8</v>
      </c>
      <c r="S1083">
        <v>3</v>
      </c>
      <c r="T1083">
        <v>1</v>
      </c>
      <c r="U1083">
        <v>3</v>
      </c>
      <c r="V1083">
        <v>1</v>
      </c>
      <c r="W1083">
        <v>0</v>
      </c>
      <c r="X1083">
        <v>0</v>
      </c>
      <c r="Y1083" t="s">
        <v>39</v>
      </c>
      <c r="Z1083" t="s">
        <v>40</v>
      </c>
      <c r="AA1083" t="s">
        <v>38</v>
      </c>
      <c r="AB1083">
        <v>3</v>
      </c>
      <c r="AC1083">
        <v>3</v>
      </c>
      <c r="AD1083" t="s">
        <v>109</v>
      </c>
      <c r="AE1083" t="s">
        <v>123</v>
      </c>
      <c r="AF1083" t="s">
        <v>116</v>
      </c>
      <c r="AG1083" t="s">
        <v>117</v>
      </c>
      <c r="AH1083" t="s">
        <v>113</v>
      </c>
      <c r="AI1083" t="s">
        <v>138</v>
      </c>
      <c r="AJ1083" t="s">
        <v>139</v>
      </c>
    </row>
    <row r="1084" spans="1:36" x14ac:dyDescent="0.3">
      <c r="A1084">
        <v>1083</v>
      </c>
      <c r="B1084">
        <v>36</v>
      </c>
      <c r="C1084" t="s">
        <v>29</v>
      </c>
      <c r="D1084" t="s">
        <v>30</v>
      </c>
      <c r="E1084" t="s">
        <v>43</v>
      </c>
      <c r="F1084">
        <v>11</v>
      </c>
      <c r="G1084">
        <v>3</v>
      </c>
      <c r="H1084" t="s">
        <v>32</v>
      </c>
      <c r="I1084">
        <v>1</v>
      </c>
      <c r="J1084" t="s">
        <v>49</v>
      </c>
      <c r="K1084">
        <v>1</v>
      </c>
      <c r="L1084" t="s">
        <v>50</v>
      </c>
      <c r="M1084" t="s">
        <v>35</v>
      </c>
      <c r="N1084">
        <v>131910</v>
      </c>
      <c r="O1084" t="s">
        <v>36</v>
      </c>
      <c r="P1084" t="s">
        <v>37</v>
      </c>
      <c r="Q1084">
        <v>14</v>
      </c>
      <c r="R1084">
        <v>8</v>
      </c>
      <c r="S1084">
        <v>1</v>
      </c>
      <c r="T1084">
        <v>10</v>
      </c>
      <c r="U1084">
        <v>2</v>
      </c>
      <c r="V1084">
        <v>10</v>
      </c>
      <c r="W1084">
        <v>1</v>
      </c>
      <c r="X1084">
        <v>7</v>
      </c>
      <c r="Y1084" t="s">
        <v>40</v>
      </c>
      <c r="Z1084" t="s">
        <v>38</v>
      </c>
      <c r="AA1084" t="s">
        <v>38</v>
      </c>
      <c r="AB1084">
        <v>2</v>
      </c>
      <c r="AC1084">
        <v>3</v>
      </c>
      <c r="AD1084" t="s">
        <v>109</v>
      </c>
      <c r="AE1084" t="s">
        <v>118</v>
      </c>
      <c r="AF1084" t="s">
        <v>122</v>
      </c>
      <c r="AG1084" t="s">
        <v>117</v>
      </c>
      <c r="AH1084" t="s">
        <v>113</v>
      </c>
      <c r="AI1084" t="s">
        <v>138</v>
      </c>
      <c r="AJ1084" t="s">
        <v>134</v>
      </c>
    </row>
    <row r="1085" spans="1:36" x14ac:dyDescent="0.3">
      <c r="A1085">
        <v>1084</v>
      </c>
      <c r="B1085">
        <v>31</v>
      </c>
      <c r="C1085" t="s">
        <v>29</v>
      </c>
      <c r="D1085" t="s">
        <v>30</v>
      </c>
      <c r="E1085" t="s">
        <v>43</v>
      </c>
      <c r="F1085">
        <v>2</v>
      </c>
      <c r="G1085">
        <v>4</v>
      </c>
      <c r="H1085" t="s">
        <v>32</v>
      </c>
      <c r="I1085">
        <v>1</v>
      </c>
      <c r="J1085" t="s">
        <v>33</v>
      </c>
      <c r="K1085">
        <v>5</v>
      </c>
      <c r="L1085" t="s">
        <v>70</v>
      </c>
      <c r="M1085" t="s">
        <v>61</v>
      </c>
      <c r="N1085">
        <v>103770</v>
      </c>
      <c r="O1085" t="s">
        <v>36</v>
      </c>
      <c r="P1085" t="s">
        <v>37</v>
      </c>
      <c r="Q1085">
        <v>14</v>
      </c>
      <c r="R1085">
        <v>8</v>
      </c>
      <c r="S1085">
        <v>0</v>
      </c>
      <c r="T1085">
        <v>10</v>
      </c>
      <c r="U1085">
        <v>2</v>
      </c>
      <c r="V1085">
        <v>10</v>
      </c>
      <c r="W1085">
        <v>0</v>
      </c>
      <c r="X1085">
        <v>2</v>
      </c>
      <c r="Y1085" t="s">
        <v>40</v>
      </c>
      <c r="Z1085" t="s">
        <v>38</v>
      </c>
      <c r="AA1085" t="s">
        <v>38</v>
      </c>
      <c r="AB1085">
        <v>3</v>
      </c>
      <c r="AC1085">
        <v>3</v>
      </c>
      <c r="AD1085" t="s">
        <v>109</v>
      </c>
      <c r="AE1085" t="s">
        <v>115</v>
      </c>
      <c r="AF1085" t="s">
        <v>122</v>
      </c>
      <c r="AG1085" t="s">
        <v>112</v>
      </c>
      <c r="AH1085" t="s">
        <v>113</v>
      </c>
      <c r="AI1085" t="s">
        <v>138</v>
      </c>
      <c r="AJ1085" t="s">
        <v>134</v>
      </c>
    </row>
    <row r="1086" spans="1:36" x14ac:dyDescent="0.3">
      <c r="A1086">
        <v>1085</v>
      </c>
      <c r="B1086">
        <v>34</v>
      </c>
      <c r="C1086" t="s">
        <v>29</v>
      </c>
      <c r="D1086" t="s">
        <v>30</v>
      </c>
      <c r="E1086" t="s">
        <v>31</v>
      </c>
      <c r="F1086">
        <v>14</v>
      </c>
      <c r="G1086">
        <v>2</v>
      </c>
      <c r="H1086" t="s">
        <v>77</v>
      </c>
      <c r="I1086">
        <v>1</v>
      </c>
      <c r="J1086" t="s">
        <v>33</v>
      </c>
      <c r="K1086">
        <v>1</v>
      </c>
      <c r="L1086" t="s">
        <v>50</v>
      </c>
      <c r="M1086" t="s">
        <v>35</v>
      </c>
      <c r="N1086">
        <v>22350</v>
      </c>
      <c r="O1086" t="s">
        <v>40</v>
      </c>
      <c r="P1086" t="s">
        <v>37</v>
      </c>
      <c r="Q1086">
        <v>14</v>
      </c>
      <c r="R1086">
        <v>8</v>
      </c>
      <c r="S1086">
        <v>1</v>
      </c>
      <c r="T1086">
        <v>9</v>
      </c>
      <c r="U1086">
        <v>2</v>
      </c>
      <c r="V1086">
        <v>5</v>
      </c>
      <c r="W1086">
        <v>1</v>
      </c>
      <c r="X1086">
        <v>0</v>
      </c>
      <c r="Y1086" t="s">
        <v>38</v>
      </c>
      <c r="Z1086" t="s">
        <v>39</v>
      </c>
      <c r="AA1086" t="s">
        <v>38</v>
      </c>
      <c r="AB1086">
        <v>3</v>
      </c>
      <c r="AC1086">
        <v>3</v>
      </c>
      <c r="AD1086" t="s">
        <v>109</v>
      </c>
      <c r="AE1086" t="s">
        <v>115</v>
      </c>
      <c r="AF1086" t="s">
        <v>111</v>
      </c>
      <c r="AG1086" t="s">
        <v>117</v>
      </c>
      <c r="AH1086" t="s">
        <v>113</v>
      </c>
      <c r="AI1086" t="s">
        <v>138</v>
      </c>
      <c r="AJ1086" t="s">
        <v>134</v>
      </c>
    </row>
    <row r="1087" spans="1:36" x14ac:dyDescent="0.3">
      <c r="A1087">
        <v>1086</v>
      </c>
      <c r="B1087">
        <v>29</v>
      </c>
      <c r="C1087" t="s">
        <v>29</v>
      </c>
      <c r="D1087" t="s">
        <v>30</v>
      </c>
      <c r="E1087" t="s">
        <v>43</v>
      </c>
      <c r="F1087">
        <v>5</v>
      </c>
      <c r="G1087">
        <v>5</v>
      </c>
      <c r="H1087" t="s">
        <v>32</v>
      </c>
      <c r="I1087">
        <v>1</v>
      </c>
      <c r="J1087" t="s">
        <v>33</v>
      </c>
      <c r="K1087">
        <v>1</v>
      </c>
      <c r="L1087" t="s">
        <v>50</v>
      </c>
      <c r="M1087" t="s">
        <v>45</v>
      </c>
      <c r="N1087">
        <v>105020</v>
      </c>
      <c r="O1087" t="s">
        <v>38</v>
      </c>
      <c r="P1087" t="s">
        <v>37</v>
      </c>
      <c r="Q1087">
        <v>12</v>
      </c>
      <c r="R1087">
        <v>8</v>
      </c>
      <c r="S1087">
        <v>0</v>
      </c>
      <c r="T1087">
        <v>11</v>
      </c>
      <c r="U1087">
        <v>4</v>
      </c>
      <c r="V1087">
        <v>3</v>
      </c>
      <c r="W1087">
        <v>1</v>
      </c>
      <c r="X1087">
        <v>2</v>
      </c>
      <c r="Y1087" t="s">
        <v>39</v>
      </c>
      <c r="Z1087" t="s">
        <v>36</v>
      </c>
      <c r="AA1087" t="s">
        <v>38</v>
      </c>
      <c r="AB1087">
        <v>2</v>
      </c>
      <c r="AC1087">
        <v>3</v>
      </c>
      <c r="AD1087" t="s">
        <v>109</v>
      </c>
      <c r="AE1087" t="s">
        <v>115</v>
      </c>
      <c r="AF1087" t="s">
        <v>120</v>
      </c>
      <c r="AG1087" t="s">
        <v>112</v>
      </c>
      <c r="AH1087" t="s">
        <v>119</v>
      </c>
      <c r="AI1087" t="s">
        <v>138</v>
      </c>
      <c r="AJ1087" t="s">
        <v>134</v>
      </c>
    </row>
    <row r="1088" spans="1:36" x14ac:dyDescent="0.3">
      <c r="A1088">
        <v>1087</v>
      </c>
      <c r="B1088">
        <v>37</v>
      </c>
      <c r="C1088" t="s">
        <v>29</v>
      </c>
      <c r="D1088" t="s">
        <v>30</v>
      </c>
      <c r="E1088" t="s">
        <v>43</v>
      </c>
      <c r="F1088">
        <v>7</v>
      </c>
      <c r="G1088">
        <v>2</v>
      </c>
      <c r="H1088" t="s">
        <v>55</v>
      </c>
      <c r="I1088">
        <v>1</v>
      </c>
      <c r="J1088" t="s">
        <v>49</v>
      </c>
      <c r="K1088">
        <v>1</v>
      </c>
      <c r="L1088" t="s">
        <v>66</v>
      </c>
      <c r="M1088" t="s">
        <v>35</v>
      </c>
      <c r="N1088">
        <v>20110</v>
      </c>
      <c r="O1088" t="s">
        <v>51</v>
      </c>
      <c r="P1088" t="s">
        <v>37</v>
      </c>
      <c r="Q1088">
        <v>13</v>
      </c>
      <c r="R1088">
        <v>8</v>
      </c>
      <c r="S1088">
        <v>0</v>
      </c>
      <c r="T1088">
        <v>16</v>
      </c>
      <c r="U1088">
        <v>4</v>
      </c>
      <c r="V1088">
        <v>5</v>
      </c>
      <c r="W1088">
        <v>0</v>
      </c>
      <c r="X1088">
        <v>4</v>
      </c>
      <c r="Y1088" t="s">
        <v>39</v>
      </c>
      <c r="Z1088" t="s">
        <v>36</v>
      </c>
      <c r="AA1088" t="s">
        <v>38</v>
      </c>
      <c r="AB1088">
        <v>4</v>
      </c>
      <c r="AC1088">
        <v>3</v>
      </c>
      <c r="AD1088" t="s">
        <v>109</v>
      </c>
      <c r="AE1088" t="s">
        <v>118</v>
      </c>
      <c r="AF1088" t="s">
        <v>120</v>
      </c>
      <c r="AG1088" t="s">
        <v>112</v>
      </c>
      <c r="AH1088" t="s">
        <v>119</v>
      </c>
      <c r="AI1088" t="s">
        <v>138</v>
      </c>
      <c r="AJ1088" t="s">
        <v>134</v>
      </c>
    </row>
    <row r="1089" spans="1:36" x14ac:dyDescent="0.3">
      <c r="A1089">
        <v>1088</v>
      </c>
      <c r="B1089">
        <v>35</v>
      </c>
      <c r="C1089" t="s">
        <v>29</v>
      </c>
      <c r="D1089" t="s">
        <v>30</v>
      </c>
      <c r="E1089" t="s">
        <v>31</v>
      </c>
      <c r="F1089">
        <v>2</v>
      </c>
      <c r="G1089">
        <v>1</v>
      </c>
      <c r="H1089" t="s">
        <v>77</v>
      </c>
      <c r="I1089">
        <v>1</v>
      </c>
      <c r="J1089" t="s">
        <v>49</v>
      </c>
      <c r="K1089">
        <v>2</v>
      </c>
      <c r="L1089" t="s">
        <v>60</v>
      </c>
      <c r="M1089" t="s">
        <v>35</v>
      </c>
      <c r="N1089">
        <v>18590</v>
      </c>
      <c r="O1089" t="s">
        <v>46</v>
      </c>
      <c r="P1089" t="s">
        <v>37</v>
      </c>
      <c r="Q1089">
        <v>25</v>
      </c>
      <c r="R1089">
        <v>8</v>
      </c>
      <c r="S1089">
        <v>1</v>
      </c>
      <c r="T1089">
        <v>4</v>
      </c>
      <c r="U1089">
        <v>2</v>
      </c>
      <c r="V1089">
        <v>3</v>
      </c>
      <c r="W1089">
        <v>0</v>
      </c>
      <c r="X1089">
        <v>2</v>
      </c>
      <c r="Y1089" t="s">
        <v>39</v>
      </c>
      <c r="Z1089" t="s">
        <v>40</v>
      </c>
      <c r="AA1089" t="s">
        <v>38</v>
      </c>
      <c r="AB1089">
        <v>2</v>
      </c>
      <c r="AC1089">
        <v>4</v>
      </c>
      <c r="AD1089" t="s">
        <v>114</v>
      </c>
      <c r="AE1089" t="s">
        <v>115</v>
      </c>
      <c r="AF1089" t="s">
        <v>116</v>
      </c>
      <c r="AG1089" t="s">
        <v>112</v>
      </c>
      <c r="AH1089" t="s">
        <v>113</v>
      </c>
      <c r="AI1089" t="s">
        <v>138</v>
      </c>
      <c r="AJ1089" t="s">
        <v>136</v>
      </c>
    </row>
    <row r="1090" spans="1:36" x14ac:dyDescent="0.3">
      <c r="A1090">
        <v>1089</v>
      </c>
      <c r="B1090">
        <v>45</v>
      </c>
      <c r="C1090" t="s">
        <v>29</v>
      </c>
      <c r="D1090" t="s">
        <v>30</v>
      </c>
      <c r="E1090" t="s">
        <v>43</v>
      </c>
      <c r="F1090">
        <v>3</v>
      </c>
      <c r="G1090">
        <v>3</v>
      </c>
      <c r="H1090" t="s">
        <v>55</v>
      </c>
      <c r="I1090">
        <v>1</v>
      </c>
      <c r="J1090" t="s">
        <v>33</v>
      </c>
      <c r="K1090">
        <v>2</v>
      </c>
      <c r="L1090" t="s">
        <v>50</v>
      </c>
      <c r="M1090" t="s">
        <v>35</v>
      </c>
      <c r="N1090">
        <v>37600</v>
      </c>
      <c r="O1090" t="s">
        <v>46</v>
      </c>
      <c r="P1090" t="s">
        <v>37</v>
      </c>
      <c r="Q1090">
        <v>14</v>
      </c>
      <c r="R1090">
        <v>8</v>
      </c>
      <c r="S1090">
        <v>1</v>
      </c>
      <c r="T1090">
        <v>10</v>
      </c>
      <c r="U1090">
        <v>2</v>
      </c>
      <c r="V1090">
        <v>9</v>
      </c>
      <c r="W1090">
        <v>3</v>
      </c>
      <c r="X1090">
        <v>8</v>
      </c>
      <c r="Y1090" t="s">
        <v>40</v>
      </c>
      <c r="Z1090" t="s">
        <v>39</v>
      </c>
      <c r="AA1090" t="s">
        <v>40</v>
      </c>
      <c r="AB1090">
        <v>2</v>
      </c>
      <c r="AC1090">
        <v>3</v>
      </c>
      <c r="AD1090" t="s">
        <v>109</v>
      </c>
      <c r="AE1090" t="s">
        <v>118</v>
      </c>
      <c r="AF1090" t="s">
        <v>111</v>
      </c>
      <c r="AG1090" t="s">
        <v>112</v>
      </c>
      <c r="AH1090" t="s">
        <v>113</v>
      </c>
      <c r="AI1090" t="s">
        <v>133</v>
      </c>
      <c r="AJ1090" t="s">
        <v>134</v>
      </c>
    </row>
    <row r="1091" spans="1:36" x14ac:dyDescent="0.3">
      <c r="A1091">
        <v>1090</v>
      </c>
      <c r="B1091">
        <v>36</v>
      </c>
      <c r="C1091" t="s">
        <v>29</v>
      </c>
      <c r="D1091" t="s">
        <v>42</v>
      </c>
      <c r="E1091" t="s">
        <v>43</v>
      </c>
      <c r="F1091">
        <v>5</v>
      </c>
      <c r="G1091">
        <v>3</v>
      </c>
      <c r="H1091" t="s">
        <v>55</v>
      </c>
      <c r="I1091">
        <v>1</v>
      </c>
      <c r="J1091" t="s">
        <v>33</v>
      </c>
      <c r="K1091">
        <v>4</v>
      </c>
      <c r="L1091" t="s">
        <v>66</v>
      </c>
      <c r="M1091" t="s">
        <v>45</v>
      </c>
      <c r="N1091">
        <v>177790</v>
      </c>
      <c r="O1091" t="s">
        <v>36</v>
      </c>
      <c r="P1091" t="s">
        <v>37</v>
      </c>
      <c r="Q1091">
        <v>17</v>
      </c>
      <c r="R1091">
        <v>8</v>
      </c>
      <c r="S1091">
        <v>1</v>
      </c>
      <c r="T1091">
        <v>10</v>
      </c>
      <c r="U1091">
        <v>5</v>
      </c>
      <c r="V1091">
        <v>10</v>
      </c>
      <c r="W1091">
        <v>0</v>
      </c>
      <c r="X1091">
        <v>8</v>
      </c>
      <c r="Y1091" t="s">
        <v>40</v>
      </c>
      <c r="Z1091" t="s">
        <v>39</v>
      </c>
      <c r="AA1091" t="s">
        <v>40</v>
      </c>
      <c r="AB1091">
        <v>1</v>
      </c>
      <c r="AC1091">
        <v>3</v>
      </c>
      <c r="AD1091" t="s">
        <v>109</v>
      </c>
      <c r="AE1091" t="s">
        <v>118</v>
      </c>
      <c r="AF1091" t="s">
        <v>111</v>
      </c>
      <c r="AG1091" t="s">
        <v>112</v>
      </c>
      <c r="AH1091" t="s">
        <v>113</v>
      </c>
      <c r="AI1091" t="s">
        <v>133</v>
      </c>
      <c r="AJ1091" t="s">
        <v>139</v>
      </c>
    </row>
    <row r="1092" spans="1:36" x14ac:dyDescent="0.3">
      <c r="A1092">
        <v>1091</v>
      </c>
      <c r="B1092">
        <v>40</v>
      </c>
      <c r="C1092" t="s">
        <v>29</v>
      </c>
      <c r="D1092" t="s">
        <v>30</v>
      </c>
      <c r="E1092" t="s">
        <v>43</v>
      </c>
      <c r="F1092">
        <v>3</v>
      </c>
      <c r="G1092">
        <v>3</v>
      </c>
      <c r="H1092" t="s">
        <v>48</v>
      </c>
      <c r="I1092">
        <v>1</v>
      </c>
      <c r="J1092" t="s">
        <v>49</v>
      </c>
      <c r="K1092">
        <v>1</v>
      </c>
      <c r="L1092" t="s">
        <v>50</v>
      </c>
      <c r="M1092" t="s">
        <v>61</v>
      </c>
      <c r="N1092">
        <v>68330</v>
      </c>
      <c r="O1092" t="s">
        <v>40</v>
      </c>
      <c r="P1092" t="s">
        <v>37</v>
      </c>
      <c r="Q1092">
        <v>13</v>
      </c>
      <c r="R1092">
        <v>8</v>
      </c>
      <c r="S1092">
        <v>0</v>
      </c>
      <c r="T1092">
        <v>22</v>
      </c>
      <c r="U1092">
        <v>3</v>
      </c>
      <c r="V1092">
        <v>19</v>
      </c>
      <c r="W1092">
        <v>11</v>
      </c>
      <c r="X1092">
        <v>16</v>
      </c>
      <c r="Y1092" t="s">
        <v>36</v>
      </c>
      <c r="Z1092" t="s">
        <v>36</v>
      </c>
      <c r="AA1092" t="s">
        <v>38</v>
      </c>
      <c r="AB1092">
        <v>3</v>
      </c>
      <c r="AC1092">
        <v>3</v>
      </c>
      <c r="AD1092" t="s">
        <v>109</v>
      </c>
      <c r="AE1092" t="s">
        <v>118</v>
      </c>
      <c r="AF1092" t="s">
        <v>120</v>
      </c>
      <c r="AG1092" t="s">
        <v>112</v>
      </c>
      <c r="AH1092" t="s">
        <v>121</v>
      </c>
      <c r="AI1092" t="s">
        <v>138</v>
      </c>
      <c r="AJ1092" t="s">
        <v>134</v>
      </c>
    </row>
    <row r="1093" spans="1:36" x14ac:dyDescent="0.3">
      <c r="A1093">
        <v>1092</v>
      </c>
      <c r="B1093">
        <v>26</v>
      </c>
      <c r="C1093" t="s">
        <v>29</v>
      </c>
      <c r="D1093" t="s">
        <v>30</v>
      </c>
      <c r="E1093" t="s">
        <v>43</v>
      </c>
      <c r="F1093">
        <v>26</v>
      </c>
      <c r="G1093">
        <v>2</v>
      </c>
      <c r="H1093" t="s">
        <v>32</v>
      </c>
      <c r="I1093">
        <v>1</v>
      </c>
      <c r="J1093" t="s">
        <v>49</v>
      </c>
      <c r="K1093">
        <v>2</v>
      </c>
      <c r="L1093" t="s">
        <v>53</v>
      </c>
      <c r="M1093" t="s">
        <v>35</v>
      </c>
      <c r="N1093">
        <v>68120</v>
      </c>
      <c r="O1093" t="s">
        <v>36</v>
      </c>
      <c r="P1093" t="s">
        <v>37</v>
      </c>
      <c r="Q1093">
        <v>13</v>
      </c>
      <c r="R1093">
        <v>8</v>
      </c>
      <c r="S1093">
        <v>0</v>
      </c>
      <c r="T1093">
        <v>1</v>
      </c>
      <c r="U1093">
        <v>2</v>
      </c>
      <c r="V1093">
        <v>1</v>
      </c>
      <c r="W1093">
        <v>1</v>
      </c>
      <c r="X1093">
        <v>0</v>
      </c>
      <c r="Y1093" t="s">
        <v>40</v>
      </c>
      <c r="Z1093" t="s">
        <v>38</v>
      </c>
      <c r="AA1093" t="s">
        <v>40</v>
      </c>
      <c r="AB1093">
        <v>2</v>
      </c>
      <c r="AC1093">
        <v>3</v>
      </c>
      <c r="AD1093" t="s">
        <v>109</v>
      </c>
      <c r="AE1093" t="s">
        <v>115</v>
      </c>
      <c r="AF1093" t="s">
        <v>122</v>
      </c>
      <c r="AG1093" t="s">
        <v>124</v>
      </c>
      <c r="AH1093" t="s">
        <v>113</v>
      </c>
      <c r="AI1093" t="s">
        <v>133</v>
      </c>
      <c r="AJ1093" t="s">
        <v>134</v>
      </c>
    </row>
    <row r="1094" spans="1:36" x14ac:dyDescent="0.3">
      <c r="A1094">
        <v>1093</v>
      </c>
      <c r="B1094">
        <v>27</v>
      </c>
      <c r="C1094" t="s">
        <v>29</v>
      </c>
      <c r="D1094" t="s">
        <v>30</v>
      </c>
      <c r="E1094" t="s">
        <v>43</v>
      </c>
      <c r="F1094">
        <v>4</v>
      </c>
      <c r="G1094">
        <v>3</v>
      </c>
      <c r="H1094" t="s">
        <v>77</v>
      </c>
      <c r="I1094">
        <v>1</v>
      </c>
      <c r="J1094" t="s">
        <v>49</v>
      </c>
      <c r="K1094">
        <v>2</v>
      </c>
      <c r="L1094" t="s">
        <v>66</v>
      </c>
      <c r="M1094" t="s">
        <v>45</v>
      </c>
      <c r="N1094">
        <v>51710</v>
      </c>
      <c r="O1094" t="s">
        <v>46</v>
      </c>
      <c r="P1094" t="s">
        <v>37</v>
      </c>
      <c r="Q1094">
        <v>20</v>
      </c>
      <c r="R1094">
        <v>8</v>
      </c>
      <c r="S1094">
        <v>1</v>
      </c>
      <c r="T1094">
        <v>9</v>
      </c>
      <c r="U1094">
        <v>1</v>
      </c>
      <c r="V1094">
        <v>8</v>
      </c>
      <c r="W1094">
        <v>0</v>
      </c>
      <c r="X1094">
        <v>7</v>
      </c>
      <c r="Y1094" t="s">
        <v>36</v>
      </c>
      <c r="Z1094" t="s">
        <v>38</v>
      </c>
      <c r="AA1094" t="s">
        <v>64</v>
      </c>
      <c r="AB1094">
        <v>2</v>
      </c>
      <c r="AC1094">
        <v>4</v>
      </c>
      <c r="AD1094" t="s">
        <v>114</v>
      </c>
      <c r="AE1094" t="s">
        <v>115</v>
      </c>
      <c r="AF1094" t="s">
        <v>122</v>
      </c>
      <c r="AG1094" t="s">
        <v>112</v>
      </c>
      <c r="AH1094" t="s">
        <v>113</v>
      </c>
      <c r="AI1094" t="s">
        <v>135</v>
      </c>
      <c r="AJ1094" t="s">
        <v>139</v>
      </c>
    </row>
    <row r="1095" spans="1:36" x14ac:dyDescent="0.3">
      <c r="A1095">
        <v>1094</v>
      </c>
      <c r="B1095">
        <v>48</v>
      </c>
      <c r="C1095" t="s">
        <v>29</v>
      </c>
      <c r="D1095" t="s">
        <v>42</v>
      </c>
      <c r="E1095" t="s">
        <v>43</v>
      </c>
      <c r="F1095">
        <v>2</v>
      </c>
      <c r="G1095">
        <v>3</v>
      </c>
      <c r="H1095" t="s">
        <v>32</v>
      </c>
      <c r="I1095">
        <v>1</v>
      </c>
      <c r="J1095" t="s">
        <v>49</v>
      </c>
      <c r="K1095">
        <v>2</v>
      </c>
      <c r="L1095" t="s">
        <v>57</v>
      </c>
      <c r="M1095" t="s">
        <v>61</v>
      </c>
      <c r="N1095">
        <v>197400</v>
      </c>
      <c r="O1095" t="s">
        <v>38</v>
      </c>
      <c r="P1095" t="s">
        <v>37</v>
      </c>
      <c r="Q1095">
        <v>14</v>
      </c>
      <c r="R1095">
        <v>8</v>
      </c>
      <c r="S1095">
        <v>0</v>
      </c>
      <c r="T1095">
        <v>24</v>
      </c>
      <c r="U1095">
        <v>2</v>
      </c>
      <c r="V1095">
        <v>22</v>
      </c>
      <c r="W1095">
        <v>4</v>
      </c>
      <c r="X1095">
        <v>7</v>
      </c>
      <c r="Y1095" t="s">
        <v>39</v>
      </c>
      <c r="Z1095" t="s">
        <v>39</v>
      </c>
      <c r="AA1095" t="s">
        <v>38</v>
      </c>
      <c r="AB1095">
        <v>4</v>
      </c>
      <c r="AC1095">
        <v>3</v>
      </c>
      <c r="AD1095" t="s">
        <v>109</v>
      </c>
      <c r="AE1095" t="s">
        <v>110</v>
      </c>
      <c r="AF1095" t="s">
        <v>111</v>
      </c>
      <c r="AG1095" t="s">
        <v>112</v>
      </c>
      <c r="AH1095" t="s">
        <v>121</v>
      </c>
      <c r="AI1095" t="s">
        <v>138</v>
      </c>
      <c r="AJ1095" t="s">
        <v>134</v>
      </c>
    </row>
    <row r="1096" spans="1:36" x14ac:dyDescent="0.3">
      <c r="A1096">
        <v>1095</v>
      </c>
      <c r="B1096">
        <v>44</v>
      </c>
      <c r="C1096" t="s">
        <v>29</v>
      </c>
      <c r="D1096" t="s">
        <v>30</v>
      </c>
      <c r="E1096" t="s">
        <v>31</v>
      </c>
      <c r="F1096">
        <v>1</v>
      </c>
      <c r="G1096">
        <v>2</v>
      </c>
      <c r="H1096" t="s">
        <v>55</v>
      </c>
      <c r="I1096">
        <v>1</v>
      </c>
      <c r="J1096" t="s">
        <v>49</v>
      </c>
      <c r="K1096">
        <v>4</v>
      </c>
      <c r="L1096" t="s">
        <v>70</v>
      </c>
      <c r="M1096" t="s">
        <v>35</v>
      </c>
      <c r="N1096">
        <v>187110</v>
      </c>
      <c r="O1096" t="s">
        <v>40</v>
      </c>
      <c r="P1096" t="s">
        <v>37</v>
      </c>
      <c r="Q1096">
        <v>12</v>
      </c>
      <c r="R1096">
        <v>8</v>
      </c>
      <c r="S1096">
        <v>1</v>
      </c>
      <c r="T1096">
        <v>10</v>
      </c>
      <c r="U1096">
        <v>0</v>
      </c>
      <c r="V1096">
        <v>2</v>
      </c>
      <c r="W1096">
        <v>2</v>
      </c>
      <c r="X1096">
        <v>2</v>
      </c>
      <c r="Y1096" t="s">
        <v>40</v>
      </c>
      <c r="Z1096" t="s">
        <v>36</v>
      </c>
      <c r="AA1096" t="s">
        <v>38</v>
      </c>
      <c r="AB1096">
        <v>3</v>
      </c>
      <c r="AC1096">
        <v>3</v>
      </c>
      <c r="AD1096" t="s">
        <v>109</v>
      </c>
      <c r="AE1096" t="s">
        <v>118</v>
      </c>
      <c r="AF1096" t="s">
        <v>120</v>
      </c>
      <c r="AG1096" t="s">
        <v>112</v>
      </c>
      <c r="AH1096" t="s">
        <v>113</v>
      </c>
      <c r="AI1096" t="s">
        <v>138</v>
      </c>
      <c r="AJ1096" t="s">
        <v>134</v>
      </c>
    </row>
    <row r="1097" spans="1:36" x14ac:dyDescent="0.3">
      <c r="A1097">
        <v>1096</v>
      </c>
      <c r="B1097">
        <v>34</v>
      </c>
      <c r="C1097" t="s">
        <v>41</v>
      </c>
      <c r="D1097" t="s">
        <v>52</v>
      </c>
      <c r="E1097" t="s">
        <v>43</v>
      </c>
      <c r="F1097">
        <v>27</v>
      </c>
      <c r="G1097">
        <v>2</v>
      </c>
      <c r="H1097" t="s">
        <v>32</v>
      </c>
      <c r="I1097">
        <v>1</v>
      </c>
      <c r="J1097" t="s">
        <v>33</v>
      </c>
      <c r="K1097">
        <v>1</v>
      </c>
      <c r="L1097" t="s">
        <v>69</v>
      </c>
      <c r="M1097" t="s">
        <v>35</v>
      </c>
      <c r="N1097">
        <v>36920</v>
      </c>
      <c r="O1097" t="s">
        <v>36</v>
      </c>
      <c r="P1097" t="s">
        <v>37</v>
      </c>
      <c r="Q1097">
        <v>12</v>
      </c>
      <c r="R1097">
        <v>8</v>
      </c>
      <c r="S1097">
        <v>1</v>
      </c>
      <c r="T1097">
        <v>5</v>
      </c>
      <c r="U1097">
        <v>5</v>
      </c>
      <c r="V1097">
        <v>5</v>
      </c>
      <c r="W1097">
        <v>3</v>
      </c>
      <c r="X1097">
        <v>0</v>
      </c>
      <c r="Y1097" t="s">
        <v>39</v>
      </c>
      <c r="Z1097" t="s">
        <v>36</v>
      </c>
      <c r="AA1097" t="s">
        <v>38</v>
      </c>
      <c r="AB1097">
        <v>3</v>
      </c>
      <c r="AC1097">
        <v>3</v>
      </c>
      <c r="AD1097" t="s">
        <v>109</v>
      </c>
      <c r="AE1097" t="s">
        <v>115</v>
      </c>
      <c r="AF1097" t="s">
        <v>120</v>
      </c>
      <c r="AG1097" t="s">
        <v>124</v>
      </c>
      <c r="AH1097" t="s">
        <v>113</v>
      </c>
      <c r="AI1097" t="s">
        <v>138</v>
      </c>
      <c r="AJ1097" t="s">
        <v>134</v>
      </c>
    </row>
    <row r="1098" spans="1:36" x14ac:dyDescent="0.3">
      <c r="A1098">
        <v>1097</v>
      </c>
      <c r="B1098">
        <v>56</v>
      </c>
      <c r="C1098" t="s">
        <v>41</v>
      </c>
      <c r="D1098" t="s">
        <v>30</v>
      </c>
      <c r="E1098" t="s">
        <v>53</v>
      </c>
      <c r="F1098">
        <v>1</v>
      </c>
      <c r="G1098">
        <v>2</v>
      </c>
      <c r="H1098" t="s">
        <v>55</v>
      </c>
      <c r="I1098">
        <v>1</v>
      </c>
      <c r="J1098" t="s">
        <v>33</v>
      </c>
      <c r="K1098">
        <v>5</v>
      </c>
      <c r="L1098" t="s">
        <v>50</v>
      </c>
      <c r="M1098" t="s">
        <v>45</v>
      </c>
      <c r="N1098">
        <v>25590</v>
      </c>
      <c r="O1098" t="s">
        <v>36</v>
      </c>
      <c r="P1098" t="s">
        <v>37</v>
      </c>
      <c r="Q1098">
        <v>21</v>
      </c>
      <c r="R1098">
        <v>8</v>
      </c>
      <c r="S1098">
        <v>0</v>
      </c>
      <c r="T1098">
        <v>5</v>
      </c>
      <c r="U1098">
        <v>3</v>
      </c>
      <c r="V1098">
        <v>4</v>
      </c>
      <c r="W1098">
        <v>1</v>
      </c>
      <c r="X1098">
        <v>0</v>
      </c>
      <c r="Y1098" t="s">
        <v>36</v>
      </c>
      <c r="Z1098" t="s">
        <v>39</v>
      </c>
      <c r="AA1098" t="s">
        <v>38</v>
      </c>
      <c r="AB1098">
        <v>3</v>
      </c>
      <c r="AC1098">
        <v>4</v>
      </c>
      <c r="AD1098" t="s">
        <v>114</v>
      </c>
      <c r="AE1098" t="s">
        <v>126</v>
      </c>
      <c r="AF1098" t="s">
        <v>111</v>
      </c>
      <c r="AG1098" t="s">
        <v>112</v>
      </c>
      <c r="AH1098" t="s">
        <v>113</v>
      </c>
      <c r="AI1098" t="s">
        <v>138</v>
      </c>
      <c r="AJ1098" t="s">
        <v>136</v>
      </c>
    </row>
    <row r="1099" spans="1:36" x14ac:dyDescent="0.3">
      <c r="A1099">
        <v>1098</v>
      </c>
      <c r="B1099">
        <v>36</v>
      </c>
      <c r="C1099" t="s">
        <v>29</v>
      </c>
      <c r="D1099" t="s">
        <v>30</v>
      </c>
      <c r="E1099" t="s">
        <v>43</v>
      </c>
      <c r="F1099">
        <v>13</v>
      </c>
      <c r="G1099">
        <v>3</v>
      </c>
      <c r="H1099" t="s">
        <v>77</v>
      </c>
      <c r="I1099">
        <v>1</v>
      </c>
      <c r="J1099" t="s">
        <v>33</v>
      </c>
      <c r="K1099">
        <v>3</v>
      </c>
      <c r="L1099" t="s">
        <v>34</v>
      </c>
      <c r="M1099" t="s">
        <v>35</v>
      </c>
      <c r="N1099">
        <v>25170</v>
      </c>
      <c r="O1099" t="s">
        <v>40</v>
      </c>
      <c r="P1099" t="s">
        <v>37</v>
      </c>
      <c r="Q1099">
        <v>14</v>
      </c>
      <c r="R1099">
        <v>8</v>
      </c>
      <c r="S1099">
        <v>0</v>
      </c>
      <c r="T1099">
        <v>12</v>
      </c>
      <c r="U1099">
        <v>3</v>
      </c>
      <c r="V1099">
        <v>4</v>
      </c>
      <c r="W1099">
        <v>1</v>
      </c>
      <c r="X1099">
        <v>3</v>
      </c>
      <c r="Y1099" t="s">
        <v>38</v>
      </c>
      <c r="Z1099" t="s">
        <v>40</v>
      </c>
      <c r="AA1099" t="s">
        <v>36</v>
      </c>
      <c r="AB1099">
        <v>3</v>
      </c>
      <c r="AC1099">
        <v>3</v>
      </c>
      <c r="AD1099" t="s">
        <v>109</v>
      </c>
      <c r="AE1099" t="s">
        <v>118</v>
      </c>
      <c r="AF1099" t="s">
        <v>116</v>
      </c>
      <c r="AG1099" t="s">
        <v>117</v>
      </c>
      <c r="AH1099" t="s">
        <v>119</v>
      </c>
      <c r="AI1099" t="s">
        <v>137</v>
      </c>
      <c r="AJ1099" t="s">
        <v>134</v>
      </c>
    </row>
    <row r="1100" spans="1:36" x14ac:dyDescent="0.3">
      <c r="A1100">
        <v>1099</v>
      </c>
      <c r="B1100">
        <v>41</v>
      </c>
      <c r="C1100" t="s">
        <v>29</v>
      </c>
      <c r="D1100" t="s">
        <v>30</v>
      </c>
      <c r="E1100" t="s">
        <v>43</v>
      </c>
      <c r="F1100">
        <v>5</v>
      </c>
      <c r="G1100">
        <v>3</v>
      </c>
      <c r="H1100" t="s">
        <v>32</v>
      </c>
      <c r="I1100">
        <v>1</v>
      </c>
      <c r="J1100" t="s">
        <v>33</v>
      </c>
      <c r="K1100">
        <v>1</v>
      </c>
      <c r="L1100" t="s">
        <v>50</v>
      </c>
      <c r="M1100" t="s">
        <v>35</v>
      </c>
      <c r="N1100">
        <v>66230</v>
      </c>
      <c r="O1100" t="s">
        <v>51</v>
      </c>
      <c r="P1100" t="s">
        <v>37</v>
      </c>
      <c r="Q1100">
        <v>18</v>
      </c>
      <c r="R1100">
        <v>8</v>
      </c>
      <c r="S1100">
        <v>0</v>
      </c>
      <c r="T1100">
        <v>14</v>
      </c>
      <c r="U1100">
        <v>3</v>
      </c>
      <c r="V1100">
        <v>5</v>
      </c>
      <c r="W1100">
        <v>1</v>
      </c>
      <c r="X1100">
        <v>4</v>
      </c>
      <c r="Y1100" t="s">
        <v>38</v>
      </c>
      <c r="Z1100" t="s">
        <v>40</v>
      </c>
      <c r="AA1100" t="s">
        <v>38</v>
      </c>
      <c r="AB1100">
        <v>3</v>
      </c>
      <c r="AC1100">
        <v>3</v>
      </c>
      <c r="AD1100" t="s">
        <v>109</v>
      </c>
      <c r="AE1100" t="s">
        <v>118</v>
      </c>
      <c r="AF1100" t="s">
        <v>116</v>
      </c>
      <c r="AG1100" t="s">
        <v>112</v>
      </c>
      <c r="AH1100" t="s">
        <v>119</v>
      </c>
      <c r="AI1100" t="s">
        <v>138</v>
      </c>
      <c r="AJ1100" t="s">
        <v>139</v>
      </c>
    </row>
    <row r="1101" spans="1:36" x14ac:dyDescent="0.3">
      <c r="A1101">
        <v>1100</v>
      </c>
      <c r="B1101">
        <v>42</v>
      </c>
      <c r="C1101" t="s">
        <v>29</v>
      </c>
      <c r="D1101" t="s">
        <v>30</v>
      </c>
      <c r="E1101" t="s">
        <v>43</v>
      </c>
      <c r="F1101">
        <v>7</v>
      </c>
      <c r="G1101">
        <v>3</v>
      </c>
      <c r="H1101" t="s">
        <v>77</v>
      </c>
      <c r="I1101">
        <v>1</v>
      </c>
      <c r="J1101" t="s">
        <v>33</v>
      </c>
      <c r="K1101">
        <v>2</v>
      </c>
      <c r="L1101" t="s">
        <v>50</v>
      </c>
      <c r="M1101" t="s">
        <v>35</v>
      </c>
      <c r="N1101">
        <v>182650</v>
      </c>
      <c r="O1101" t="s">
        <v>56</v>
      </c>
      <c r="P1101" t="s">
        <v>37</v>
      </c>
      <c r="Q1101">
        <v>12</v>
      </c>
      <c r="R1101">
        <v>8</v>
      </c>
      <c r="S1101">
        <v>1</v>
      </c>
      <c r="T1101">
        <v>18</v>
      </c>
      <c r="U1101">
        <v>4</v>
      </c>
      <c r="V1101">
        <v>13</v>
      </c>
      <c r="W1101">
        <v>5</v>
      </c>
      <c r="X1101">
        <v>7</v>
      </c>
      <c r="Y1101" t="s">
        <v>38</v>
      </c>
      <c r="Z1101" t="s">
        <v>36</v>
      </c>
      <c r="AA1101" t="s">
        <v>39</v>
      </c>
      <c r="AB1101">
        <v>3</v>
      </c>
      <c r="AC1101">
        <v>3</v>
      </c>
      <c r="AD1101" t="s">
        <v>109</v>
      </c>
      <c r="AE1101" t="s">
        <v>118</v>
      </c>
      <c r="AF1101" t="s">
        <v>120</v>
      </c>
      <c r="AG1101" t="s">
        <v>112</v>
      </c>
      <c r="AH1101" t="s">
        <v>119</v>
      </c>
      <c r="AI1101" t="s">
        <v>135</v>
      </c>
      <c r="AJ1101" t="s">
        <v>134</v>
      </c>
    </row>
    <row r="1102" spans="1:36" x14ac:dyDescent="0.3">
      <c r="A1102">
        <v>1101</v>
      </c>
      <c r="B1102">
        <v>31</v>
      </c>
      <c r="C1102" t="s">
        <v>29</v>
      </c>
      <c r="D1102" t="s">
        <v>30</v>
      </c>
      <c r="E1102" t="s">
        <v>31</v>
      </c>
      <c r="F1102">
        <v>9</v>
      </c>
      <c r="G1102">
        <v>4</v>
      </c>
      <c r="H1102" t="s">
        <v>32</v>
      </c>
      <c r="I1102">
        <v>1</v>
      </c>
      <c r="J1102" t="s">
        <v>33</v>
      </c>
      <c r="K1102">
        <v>1</v>
      </c>
      <c r="L1102" t="s">
        <v>50</v>
      </c>
      <c r="M1102" t="s">
        <v>61</v>
      </c>
      <c r="N1102">
        <v>161240</v>
      </c>
      <c r="O1102" t="s">
        <v>40</v>
      </c>
      <c r="P1102" t="s">
        <v>37</v>
      </c>
      <c r="Q1102">
        <v>23</v>
      </c>
      <c r="R1102">
        <v>8</v>
      </c>
      <c r="S1102">
        <v>1</v>
      </c>
      <c r="T1102">
        <v>8</v>
      </c>
      <c r="U1102">
        <v>2</v>
      </c>
      <c r="V1102">
        <v>5</v>
      </c>
      <c r="W1102">
        <v>1</v>
      </c>
      <c r="X1102">
        <v>4</v>
      </c>
      <c r="Y1102" t="s">
        <v>38</v>
      </c>
      <c r="Z1102" t="s">
        <v>39</v>
      </c>
      <c r="AA1102" t="s">
        <v>38</v>
      </c>
      <c r="AB1102">
        <v>2</v>
      </c>
      <c r="AC1102">
        <v>4</v>
      </c>
      <c r="AD1102" t="s">
        <v>114</v>
      </c>
      <c r="AE1102" t="s">
        <v>115</v>
      </c>
      <c r="AF1102" t="s">
        <v>111</v>
      </c>
      <c r="AG1102" t="s">
        <v>112</v>
      </c>
      <c r="AH1102" t="s">
        <v>113</v>
      </c>
      <c r="AI1102" t="s">
        <v>138</v>
      </c>
      <c r="AJ1102" t="s">
        <v>136</v>
      </c>
    </row>
    <row r="1103" spans="1:36" x14ac:dyDescent="0.3">
      <c r="A1103">
        <v>1102</v>
      </c>
      <c r="B1103">
        <v>34</v>
      </c>
      <c r="C1103" t="s">
        <v>29</v>
      </c>
      <c r="D1103" t="s">
        <v>30</v>
      </c>
      <c r="E1103" t="s">
        <v>43</v>
      </c>
      <c r="F1103">
        <v>8</v>
      </c>
      <c r="G1103">
        <v>1</v>
      </c>
      <c r="H1103" t="s">
        <v>32</v>
      </c>
      <c r="I1103">
        <v>1</v>
      </c>
      <c r="J1103" t="s">
        <v>33</v>
      </c>
      <c r="K1103">
        <v>3</v>
      </c>
      <c r="L1103" t="s">
        <v>60</v>
      </c>
      <c r="M1103" t="s">
        <v>35</v>
      </c>
      <c r="N1103">
        <v>25850</v>
      </c>
      <c r="O1103" t="s">
        <v>38</v>
      </c>
      <c r="P1103" t="s">
        <v>37</v>
      </c>
      <c r="Q1103">
        <v>12</v>
      </c>
      <c r="R1103">
        <v>8</v>
      </c>
      <c r="S1103">
        <v>0</v>
      </c>
      <c r="T1103">
        <v>9</v>
      </c>
      <c r="U1103">
        <v>5</v>
      </c>
      <c r="V1103">
        <v>4</v>
      </c>
      <c r="W1103">
        <v>0</v>
      </c>
      <c r="X1103">
        <v>1</v>
      </c>
      <c r="Y1103" t="s">
        <v>39</v>
      </c>
      <c r="Z1103" t="s">
        <v>39</v>
      </c>
      <c r="AA1103" t="s">
        <v>40</v>
      </c>
      <c r="AB1103">
        <v>3</v>
      </c>
      <c r="AC1103">
        <v>3</v>
      </c>
      <c r="AD1103" t="s">
        <v>109</v>
      </c>
      <c r="AE1103" t="s">
        <v>115</v>
      </c>
      <c r="AF1103" t="s">
        <v>111</v>
      </c>
      <c r="AG1103" t="s">
        <v>112</v>
      </c>
      <c r="AH1103" t="s">
        <v>113</v>
      </c>
      <c r="AI1103" t="s">
        <v>133</v>
      </c>
      <c r="AJ1103" t="s">
        <v>134</v>
      </c>
    </row>
    <row r="1104" spans="1:36" x14ac:dyDescent="0.3">
      <c r="A1104">
        <v>1103</v>
      </c>
      <c r="B1104">
        <v>31</v>
      </c>
      <c r="C1104" t="s">
        <v>29</v>
      </c>
      <c r="D1104" t="s">
        <v>30</v>
      </c>
      <c r="E1104" t="s">
        <v>31</v>
      </c>
      <c r="F1104">
        <v>25</v>
      </c>
      <c r="G1104">
        <v>2</v>
      </c>
      <c r="H1104" t="s">
        <v>32</v>
      </c>
      <c r="I1104">
        <v>1</v>
      </c>
      <c r="J1104" t="s">
        <v>33</v>
      </c>
      <c r="K1104">
        <v>3</v>
      </c>
      <c r="L1104" t="s">
        <v>66</v>
      </c>
      <c r="M1104" t="s">
        <v>61</v>
      </c>
      <c r="N1104">
        <v>182130</v>
      </c>
      <c r="O1104" t="s">
        <v>71</v>
      </c>
      <c r="P1104" t="s">
        <v>37</v>
      </c>
      <c r="Q1104">
        <v>21</v>
      </c>
      <c r="R1104">
        <v>8</v>
      </c>
      <c r="S1104">
        <v>2</v>
      </c>
      <c r="T1104">
        <v>4</v>
      </c>
      <c r="U1104">
        <v>3</v>
      </c>
      <c r="V1104">
        <v>2</v>
      </c>
      <c r="W1104">
        <v>2</v>
      </c>
      <c r="X1104">
        <v>2</v>
      </c>
      <c r="Y1104" t="s">
        <v>36</v>
      </c>
      <c r="Z1104" t="s">
        <v>38</v>
      </c>
      <c r="AA1104" t="s">
        <v>40</v>
      </c>
      <c r="AB1104">
        <v>4</v>
      </c>
      <c r="AC1104">
        <v>4</v>
      </c>
      <c r="AD1104" t="s">
        <v>114</v>
      </c>
      <c r="AE1104" t="s">
        <v>115</v>
      </c>
      <c r="AF1104" t="s">
        <v>122</v>
      </c>
      <c r="AG1104" t="s">
        <v>124</v>
      </c>
      <c r="AH1104" t="s">
        <v>113</v>
      </c>
      <c r="AI1104" t="s">
        <v>133</v>
      </c>
      <c r="AJ1104" t="s">
        <v>136</v>
      </c>
    </row>
    <row r="1105" spans="1:36" x14ac:dyDescent="0.3">
      <c r="A1105">
        <v>1104</v>
      </c>
      <c r="B1105">
        <v>26</v>
      </c>
      <c r="C1105" t="s">
        <v>29</v>
      </c>
      <c r="D1105" t="s">
        <v>42</v>
      </c>
      <c r="E1105" t="s">
        <v>31</v>
      </c>
      <c r="F1105">
        <v>16</v>
      </c>
      <c r="G1105">
        <v>2</v>
      </c>
      <c r="H1105" t="s">
        <v>32</v>
      </c>
      <c r="I1105">
        <v>1</v>
      </c>
      <c r="J1105" t="s">
        <v>49</v>
      </c>
      <c r="K1105">
        <v>2</v>
      </c>
      <c r="L1105" t="s">
        <v>34</v>
      </c>
      <c r="M1105" t="s">
        <v>35</v>
      </c>
      <c r="N1105">
        <v>83800</v>
      </c>
      <c r="O1105" t="s">
        <v>64</v>
      </c>
      <c r="P1105" t="s">
        <v>37</v>
      </c>
      <c r="Q1105">
        <v>14</v>
      </c>
      <c r="R1105">
        <v>8</v>
      </c>
      <c r="S1105">
        <v>0</v>
      </c>
      <c r="T1105">
        <v>8</v>
      </c>
      <c r="U1105">
        <v>3</v>
      </c>
      <c r="V1105">
        <v>7</v>
      </c>
      <c r="W1105">
        <v>7</v>
      </c>
      <c r="X1105">
        <v>7</v>
      </c>
      <c r="Y1105" t="s">
        <v>38</v>
      </c>
      <c r="Z1105" t="s">
        <v>39</v>
      </c>
      <c r="AA1105" t="s">
        <v>38</v>
      </c>
      <c r="AB1105">
        <v>4</v>
      </c>
      <c r="AC1105">
        <v>3</v>
      </c>
      <c r="AD1105" t="s">
        <v>109</v>
      </c>
      <c r="AE1105" t="s">
        <v>115</v>
      </c>
      <c r="AF1105" t="s">
        <v>111</v>
      </c>
      <c r="AG1105" t="s">
        <v>117</v>
      </c>
      <c r="AH1105" t="s">
        <v>113</v>
      </c>
      <c r="AI1105" t="s">
        <v>138</v>
      </c>
      <c r="AJ1105" t="s">
        <v>134</v>
      </c>
    </row>
    <row r="1106" spans="1:36" x14ac:dyDescent="0.3">
      <c r="A1106">
        <v>1105</v>
      </c>
      <c r="B1106">
        <v>45</v>
      </c>
      <c r="C1106" t="s">
        <v>29</v>
      </c>
      <c r="D1106" t="s">
        <v>42</v>
      </c>
      <c r="E1106" t="s">
        <v>43</v>
      </c>
      <c r="F1106">
        <v>8</v>
      </c>
      <c r="G1106">
        <v>4</v>
      </c>
      <c r="H1106" t="s">
        <v>32</v>
      </c>
      <c r="I1106">
        <v>1</v>
      </c>
      <c r="J1106" t="s">
        <v>33</v>
      </c>
      <c r="K1106">
        <v>2</v>
      </c>
      <c r="L1106" t="s">
        <v>70</v>
      </c>
      <c r="M1106" t="s">
        <v>45</v>
      </c>
      <c r="N1106">
        <v>29940</v>
      </c>
      <c r="O1106" t="s">
        <v>39</v>
      </c>
      <c r="P1106" t="s">
        <v>37</v>
      </c>
      <c r="Q1106">
        <v>18</v>
      </c>
      <c r="R1106">
        <v>8</v>
      </c>
      <c r="S1106">
        <v>1</v>
      </c>
      <c r="T1106">
        <v>12</v>
      </c>
      <c r="U1106">
        <v>2</v>
      </c>
      <c r="V1106">
        <v>4</v>
      </c>
      <c r="W1106">
        <v>0</v>
      </c>
      <c r="X1106">
        <v>3</v>
      </c>
      <c r="Y1106" t="s">
        <v>40</v>
      </c>
      <c r="Z1106" t="s">
        <v>38</v>
      </c>
      <c r="AA1106" t="s">
        <v>38</v>
      </c>
      <c r="AB1106">
        <v>3</v>
      </c>
      <c r="AC1106">
        <v>3</v>
      </c>
      <c r="AD1106" t="s">
        <v>109</v>
      </c>
      <c r="AE1106" t="s">
        <v>118</v>
      </c>
      <c r="AF1106" t="s">
        <v>122</v>
      </c>
      <c r="AG1106" t="s">
        <v>112</v>
      </c>
      <c r="AH1106" t="s">
        <v>119</v>
      </c>
      <c r="AI1106" t="s">
        <v>138</v>
      </c>
      <c r="AJ1106" t="s">
        <v>139</v>
      </c>
    </row>
    <row r="1107" spans="1:36" x14ac:dyDescent="0.3">
      <c r="A1107">
        <v>1106</v>
      </c>
      <c r="B1107">
        <v>33</v>
      </c>
      <c r="C1107" t="s">
        <v>29</v>
      </c>
      <c r="D1107" t="s">
        <v>30</v>
      </c>
      <c r="E1107" t="s">
        <v>31</v>
      </c>
      <c r="F1107">
        <v>1</v>
      </c>
      <c r="G1107">
        <v>3</v>
      </c>
      <c r="H1107" t="s">
        <v>32</v>
      </c>
      <c r="I1107">
        <v>1</v>
      </c>
      <c r="J1107" t="s">
        <v>33</v>
      </c>
      <c r="K1107">
        <v>5</v>
      </c>
      <c r="L1107" t="s">
        <v>50</v>
      </c>
      <c r="M1107" t="s">
        <v>45</v>
      </c>
      <c r="N1107">
        <v>12230</v>
      </c>
      <c r="O1107" t="s">
        <v>36</v>
      </c>
      <c r="P1107" t="s">
        <v>37</v>
      </c>
      <c r="Q1107">
        <v>13</v>
      </c>
      <c r="R1107">
        <v>8</v>
      </c>
      <c r="S1107">
        <v>1</v>
      </c>
      <c r="T1107">
        <v>10</v>
      </c>
      <c r="U1107">
        <v>3</v>
      </c>
      <c r="V1107">
        <v>10</v>
      </c>
      <c r="W1107">
        <v>0</v>
      </c>
      <c r="X1107">
        <v>9</v>
      </c>
      <c r="Y1107" t="s">
        <v>40</v>
      </c>
      <c r="Z1107" t="s">
        <v>38</v>
      </c>
      <c r="AA1107" t="s">
        <v>40</v>
      </c>
      <c r="AB1107">
        <v>3</v>
      </c>
      <c r="AC1107">
        <v>3</v>
      </c>
      <c r="AD1107" t="s">
        <v>109</v>
      </c>
      <c r="AE1107" t="s">
        <v>115</v>
      </c>
      <c r="AF1107" t="s">
        <v>122</v>
      </c>
      <c r="AG1107" t="s">
        <v>112</v>
      </c>
      <c r="AH1107" t="s">
        <v>113</v>
      </c>
      <c r="AI1107" t="s">
        <v>133</v>
      </c>
      <c r="AJ1107" t="s">
        <v>134</v>
      </c>
    </row>
    <row r="1108" spans="1:36" x14ac:dyDescent="0.3">
      <c r="A1108">
        <v>1107</v>
      </c>
      <c r="B1108">
        <v>28</v>
      </c>
      <c r="C1108" t="s">
        <v>29</v>
      </c>
      <c r="D1108" t="s">
        <v>42</v>
      </c>
      <c r="E1108" t="s">
        <v>31</v>
      </c>
      <c r="F1108">
        <v>8</v>
      </c>
      <c r="G1108">
        <v>3</v>
      </c>
      <c r="H1108" t="s">
        <v>32</v>
      </c>
      <c r="I1108">
        <v>1</v>
      </c>
      <c r="J1108" t="s">
        <v>49</v>
      </c>
      <c r="K1108">
        <v>4</v>
      </c>
      <c r="L1108" t="s">
        <v>44</v>
      </c>
      <c r="M1108" t="s">
        <v>35</v>
      </c>
      <c r="N1108">
        <v>11180</v>
      </c>
      <c r="O1108" t="s">
        <v>36</v>
      </c>
      <c r="P1108" t="s">
        <v>37</v>
      </c>
      <c r="Q1108">
        <v>11</v>
      </c>
      <c r="R1108">
        <v>8</v>
      </c>
      <c r="S1108">
        <v>0</v>
      </c>
      <c r="T1108">
        <v>7</v>
      </c>
      <c r="U1108">
        <v>3</v>
      </c>
      <c r="V1108">
        <v>7</v>
      </c>
      <c r="W1108">
        <v>0</v>
      </c>
      <c r="X1108">
        <v>7</v>
      </c>
      <c r="Y1108" t="s">
        <v>38</v>
      </c>
      <c r="Z1108" t="s">
        <v>39</v>
      </c>
      <c r="AA1108" t="s">
        <v>38</v>
      </c>
      <c r="AB1108">
        <v>3</v>
      </c>
      <c r="AC1108">
        <v>3</v>
      </c>
      <c r="AD1108" t="s">
        <v>109</v>
      </c>
      <c r="AE1108" t="s">
        <v>115</v>
      </c>
      <c r="AF1108" t="s">
        <v>111</v>
      </c>
      <c r="AG1108" t="s">
        <v>112</v>
      </c>
      <c r="AH1108" t="s">
        <v>113</v>
      </c>
      <c r="AI1108" t="s">
        <v>138</v>
      </c>
      <c r="AJ1108" t="s">
        <v>134</v>
      </c>
    </row>
    <row r="1109" spans="1:36" x14ac:dyDescent="0.3">
      <c r="A1109">
        <v>1108</v>
      </c>
      <c r="B1109">
        <v>29</v>
      </c>
      <c r="C1109" t="s">
        <v>41</v>
      </c>
      <c r="D1109" t="s">
        <v>42</v>
      </c>
      <c r="E1109" t="s">
        <v>53</v>
      </c>
      <c r="F1109">
        <v>2</v>
      </c>
      <c r="G1109">
        <v>4</v>
      </c>
      <c r="H1109" t="s">
        <v>53</v>
      </c>
      <c r="I1109">
        <v>1</v>
      </c>
      <c r="J1109" t="s">
        <v>49</v>
      </c>
      <c r="K1109">
        <v>2</v>
      </c>
      <c r="L1109" t="s">
        <v>50</v>
      </c>
      <c r="M1109" t="s">
        <v>45</v>
      </c>
      <c r="N1109">
        <v>28750</v>
      </c>
      <c r="O1109" t="s">
        <v>36</v>
      </c>
      <c r="P1109" t="s">
        <v>37</v>
      </c>
      <c r="Q1109">
        <v>11</v>
      </c>
      <c r="R1109">
        <v>8</v>
      </c>
      <c r="S1109">
        <v>0</v>
      </c>
      <c r="T1109">
        <v>1</v>
      </c>
      <c r="U1109">
        <v>3</v>
      </c>
      <c r="V1109">
        <v>1</v>
      </c>
      <c r="W1109">
        <v>0</v>
      </c>
      <c r="X1109">
        <v>0</v>
      </c>
      <c r="Y1109" t="s">
        <v>38</v>
      </c>
      <c r="Z1109" t="s">
        <v>36</v>
      </c>
      <c r="AA1109" t="s">
        <v>38</v>
      </c>
      <c r="AB1109">
        <v>3</v>
      </c>
      <c r="AC1109">
        <v>3</v>
      </c>
      <c r="AD1109" t="s">
        <v>109</v>
      </c>
      <c r="AE1109" t="s">
        <v>115</v>
      </c>
      <c r="AF1109" t="s">
        <v>120</v>
      </c>
      <c r="AG1109" t="s">
        <v>112</v>
      </c>
      <c r="AH1109" t="s">
        <v>113</v>
      </c>
      <c r="AI1109" t="s">
        <v>138</v>
      </c>
      <c r="AJ1109" t="s">
        <v>134</v>
      </c>
    </row>
    <row r="1110" spans="1:36" x14ac:dyDescent="0.3">
      <c r="A1110">
        <v>1109</v>
      </c>
      <c r="B1110">
        <v>39</v>
      </c>
      <c r="C1110" t="s">
        <v>29</v>
      </c>
      <c r="D1110" t="s">
        <v>52</v>
      </c>
      <c r="E1110" t="s">
        <v>43</v>
      </c>
      <c r="F1110">
        <v>8</v>
      </c>
      <c r="G1110">
        <v>5</v>
      </c>
      <c r="H1110" t="s">
        <v>55</v>
      </c>
      <c r="I1110">
        <v>1</v>
      </c>
      <c r="J1110" t="s">
        <v>33</v>
      </c>
      <c r="K1110">
        <v>2</v>
      </c>
      <c r="L1110" t="s">
        <v>69</v>
      </c>
      <c r="M1110" t="s">
        <v>35</v>
      </c>
      <c r="N1110">
        <v>188240</v>
      </c>
      <c r="O1110" t="s">
        <v>47</v>
      </c>
      <c r="P1110" t="s">
        <v>37</v>
      </c>
      <c r="Q1110">
        <v>19</v>
      </c>
      <c r="R1110">
        <v>8</v>
      </c>
      <c r="S1110">
        <v>1</v>
      </c>
      <c r="T1110">
        <v>10</v>
      </c>
      <c r="U1110">
        <v>4</v>
      </c>
      <c r="V1110">
        <v>3</v>
      </c>
      <c r="W1110">
        <v>1</v>
      </c>
      <c r="X1110">
        <v>2</v>
      </c>
      <c r="Y1110" t="s">
        <v>36</v>
      </c>
      <c r="Z1110" t="s">
        <v>38</v>
      </c>
      <c r="AA1110" t="s">
        <v>38</v>
      </c>
      <c r="AB1110">
        <v>3</v>
      </c>
      <c r="AC1110">
        <v>3</v>
      </c>
      <c r="AD1110" t="s">
        <v>109</v>
      </c>
      <c r="AE1110" t="s">
        <v>118</v>
      </c>
      <c r="AF1110" t="s">
        <v>122</v>
      </c>
      <c r="AG1110" t="s">
        <v>112</v>
      </c>
      <c r="AH1110" t="s">
        <v>113</v>
      </c>
      <c r="AI1110" t="s">
        <v>138</v>
      </c>
      <c r="AJ1110" t="s">
        <v>139</v>
      </c>
    </row>
    <row r="1111" spans="1:36" x14ac:dyDescent="0.3">
      <c r="A1111">
        <v>1110</v>
      </c>
      <c r="B1111">
        <v>27</v>
      </c>
      <c r="C1111" t="s">
        <v>29</v>
      </c>
      <c r="D1111" t="s">
        <v>30</v>
      </c>
      <c r="E1111" t="s">
        <v>31</v>
      </c>
      <c r="F1111">
        <v>3</v>
      </c>
      <c r="G1111">
        <v>2</v>
      </c>
      <c r="H1111" t="s">
        <v>77</v>
      </c>
      <c r="I1111">
        <v>1</v>
      </c>
      <c r="J1111" t="s">
        <v>49</v>
      </c>
      <c r="K1111">
        <v>2</v>
      </c>
      <c r="L1111" t="s">
        <v>34</v>
      </c>
      <c r="M1111" t="s">
        <v>35</v>
      </c>
      <c r="N1111">
        <v>135770</v>
      </c>
      <c r="O1111" t="s">
        <v>36</v>
      </c>
      <c r="P1111" t="s">
        <v>37</v>
      </c>
      <c r="Q1111">
        <v>12</v>
      </c>
      <c r="R1111">
        <v>8</v>
      </c>
      <c r="S1111">
        <v>1</v>
      </c>
      <c r="T1111">
        <v>6</v>
      </c>
      <c r="U1111">
        <v>2</v>
      </c>
      <c r="V1111">
        <v>5</v>
      </c>
      <c r="W1111">
        <v>1</v>
      </c>
      <c r="X1111">
        <v>2</v>
      </c>
      <c r="Y1111" t="s">
        <v>40</v>
      </c>
      <c r="Z1111" t="s">
        <v>40</v>
      </c>
      <c r="AA1111" t="s">
        <v>40</v>
      </c>
      <c r="AB1111">
        <v>3</v>
      </c>
      <c r="AC1111">
        <v>3</v>
      </c>
      <c r="AD1111" t="s">
        <v>109</v>
      </c>
      <c r="AE1111" t="s">
        <v>115</v>
      </c>
      <c r="AF1111" t="s">
        <v>116</v>
      </c>
      <c r="AG1111" t="s">
        <v>112</v>
      </c>
      <c r="AH1111" t="s">
        <v>113</v>
      </c>
      <c r="AI1111" t="s">
        <v>133</v>
      </c>
      <c r="AJ1111" t="s">
        <v>134</v>
      </c>
    </row>
    <row r="1112" spans="1:36" x14ac:dyDescent="0.3">
      <c r="A1112">
        <v>1111</v>
      </c>
      <c r="B1112">
        <v>34</v>
      </c>
      <c r="C1112" t="s">
        <v>29</v>
      </c>
      <c r="D1112" t="s">
        <v>42</v>
      </c>
      <c r="E1112" t="s">
        <v>43</v>
      </c>
      <c r="F1112">
        <v>9</v>
      </c>
      <c r="G1112">
        <v>4</v>
      </c>
      <c r="H1112" t="s">
        <v>32</v>
      </c>
      <c r="I1112">
        <v>1</v>
      </c>
      <c r="J1112" t="s">
        <v>33</v>
      </c>
      <c r="K1112">
        <v>2</v>
      </c>
      <c r="L1112" t="s">
        <v>66</v>
      </c>
      <c r="M1112" t="s">
        <v>35</v>
      </c>
      <c r="N1112">
        <v>26250</v>
      </c>
      <c r="O1112" t="s">
        <v>36</v>
      </c>
      <c r="P1112" t="s">
        <v>37</v>
      </c>
      <c r="Q1112">
        <v>12</v>
      </c>
      <c r="R1112">
        <v>8</v>
      </c>
      <c r="S1112">
        <v>3</v>
      </c>
      <c r="T1112">
        <v>16</v>
      </c>
      <c r="U1112">
        <v>4</v>
      </c>
      <c r="V1112">
        <v>15</v>
      </c>
      <c r="W1112">
        <v>6</v>
      </c>
      <c r="X1112">
        <v>11</v>
      </c>
      <c r="Y1112" t="s">
        <v>38</v>
      </c>
      <c r="Z1112" t="s">
        <v>39</v>
      </c>
      <c r="AA1112" t="s">
        <v>38</v>
      </c>
      <c r="AB1112">
        <v>3</v>
      </c>
      <c r="AC1112">
        <v>3</v>
      </c>
      <c r="AD1112" t="s">
        <v>109</v>
      </c>
      <c r="AE1112" t="s">
        <v>115</v>
      </c>
      <c r="AF1112" t="s">
        <v>111</v>
      </c>
      <c r="AG1112" t="s">
        <v>112</v>
      </c>
      <c r="AH1112" t="s">
        <v>119</v>
      </c>
      <c r="AI1112" t="s">
        <v>138</v>
      </c>
      <c r="AJ1112" t="s">
        <v>134</v>
      </c>
    </row>
    <row r="1113" spans="1:36" x14ac:dyDescent="0.3">
      <c r="A1113">
        <v>1112</v>
      </c>
      <c r="B1113">
        <v>28</v>
      </c>
      <c r="C1113" t="s">
        <v>41</v>
      </c>
      <c r="D1113" t="s">
        <v>30</v>
      </c>
      <c r="E1113" t="s">
        <v>43</v>
      </c>
      <c r="F1113">
        <v>25</v>
      </c>
      <c r="G1113">
        <v>3</v>
      </c>
      <c r="H1113" t="s">
        <v>77</v>
      </c>
      <c r="I1113">
        <v>1</v>
      </c>
      <c r="J1113" t="s">
        <v>49</v>
      </c>
      <c r="K1113">
        <v>1</v>
      </c>
      <c r="L1113" t="s">
        <v>57</v>
      </c>
      <c r="M1113" t="s">
        <v>45</v>
      </c>
      <c r="N1113">
        <v>187890</v>
      </c>
      <c r="O1113" t="s">
        <v>38</v>
      </c>
      <c r="P1113" t="s">
        <v>37</v>
      </c>
      <c r="Q1113">
        <v>16</v>
      </c>
      <c r="R1113">
        <v>8</v>
      </c>
      <c r="S1113">
        <v>1</v>
      </c>
      <c r="T1113">
        <v>6</v>
      </c>
      <c r="U1113">
        <v>4</v>
      </c>
      <c r="V1113">
        <v>2</v>
      </c>
      <c r="W1113">
        <v>2</v>
      </c>
      <c r="X1113">
        <v>2</v>
      </c>
      <c r="Y1113" t="s">
        <v>39</v>
      </c>
      <c r="Z1113" t="s">
        <v>38</v>
      </c>
      <c r="AA1113" t="s">
        <v>38</v>
      </c>
      <c r="AB1113">
        <v>3</v>
      </c>
      <c r="AC1113">
        <v>3</v>
      </c>
      <c r="AD1113" t="s">
        <v>109</v>
      </c>
      <c r="AE1113" t="s">
        <v>115</v>
      </c>
      <c r="AF1113" t="s">
        <v>122</v>
      </c>
      <c r="AG1113" t="s">
        <v>124</v>
      </c>
      <c r="AH1113" t="s">
        <v>113</v>
      </c>
      <c r="AI1113" t="s">
        <v>138</v>
      </c>
      <c r="AJ1113" t="s">
        <v>139</v>
      </c>
    </row>
    <row r="1114" spans="1:36" x14ac:dyDescent="0.3">
      <c r="A1114">
        <v>1113</v>
      </c>
      <c r="B1114">
        <v>47</v>
      </c>
      <c r="C1114" t="s">
        <v>29</v>
      </c>
      <c r="D1114" t="s">
        <v>52</v>
      </c>
      <c r="E1114" t="s">
        <v>43</v>
      </c>
      <c r="F1114">
        <v>1</v>
      </c>
      <c r="G1114">
        <v>4</v>
      </c>
      <c r="H1114" t="s">
        <v>55</v>
      </c>
      <c r="I1114">
        <v>1</v>
      </c>
      <c r="J1114" t="s">
        <v>49</v>
      </c>
      <c r="K1114">
        <v>1</v>
      </c>
      <c r="L1114" t="s">
        <v>44</v>
      </c>
      <c r="M1114" t="s">
        <v>35</v>
      </c>
      <c r="N1114">
        <v>45380</v>
      </c>
      <c r="O1114" t="s">
        <v>71</v>
      </c>
      <c r="P1114" t="s">
        <v>37</v>
      </c>
      <c r="Q1114">
        <v>11</v>
      </c>
      <c r="R1114">
        <v>8</v>
      </c>
      <c r="S1114">
        <v>0</v>
      </c>
      <c r="T1114">
        <v>16</v>
      </c>
      <c r="U1114">
        <v>3</v>
      </c>
      <c r="V1114">
        <v>8</v>
      </c>
      <c r="W1114">
        <v>1</v>
      </c>
      <c r="X1114">
        <v>7</v>
      </c>
      <c r="Y1114" t="s">
        <v>38</v>
      </c>
      <c r="Z1114" t="s">
        <v>40</v>
      </c>
      <c r="AA1114" t="s">
        <v>39</v>
      </c>
      <c r="AB1114">
        <v>3</v>
      </c>
      <c r="AC1114">
        <v>3</v>
      </c>
      <c r="AD1114" t="s">
        <v>109</v>
      </c>
      <c r="AE1114" t="s">
        <v>110</v>
      </c>
      <c r="AF1114" t="s">
        <v>116</v>
      </c>
      <c r="AG1114" t="s">
        <v>112</v>
      </c>
      <c r="AH1114" t="s">
        <v>119</v>
      </c>
      <c r="AI1114" t="s">
        <v>135</v>
      </c>
      <c r="AJ1114" t="s">
        <v>134</v>
      </c>
    </row>
    <row r="1115" spans="1:36" x14ac:dyDescent="0.3">
      <c r="A1115">
        <v>1114</v>
      </c>
      <c r="B1115">
        <v>56</v>
      </c>
      <c r="C1115" t="s">
        <v>29</v>
      </c>
      <c r="D1115" t="s">
        <v>30</v>
      </c>
      <c r="E1115" t="s">
        <v>43</v>
      </c>
      <c r="F1115">
        <v>4</v>
      </c>
      <c r="G1115">
        <v>3</v>
      </c>
      <c r="H1115" t="s">
        <v>77</v>
      </c>
      <c r="I1115">
        <v>1</v>
      </c>
      <c r="J1115" t="s">
        <v>33</v>
      </c>
      <c r="K1115">
        <v>2</v>
      </c>
      <c r="L1115" t="s">
        <v>50</v>
      </c>
      <c r="M1115" t="s">
        <v>35</v>
      </c>
      <c r="N1115">
        <v>198470</v>
      </c>
      <c r="O1115" t="s">
        <v>39</v>
      </c>
      <c r="P1115" t="s">
        <v>37</v>
      </c>
      <c r="Q1115">
        <v>14</v>
      </c>
      <c r="R1115">
        <v>8</v>
      </c>
      <c r="S1115">
        <v>0</v>
      </c>
      <c r="T1115">
        <v>6</v>
      </c>
      <c r="U1115">
        <v>6</v>
      </c>
      <c r="V1115">
        <v>0</v>
      </c>
      <c r="W1115">
        <v>0</v>
      </c>
      <c r="X1115">
        <v>0</v>
      </c>
      <c r="Y1115" t="s">
        <v>39</v>
      </c>
      <c r="Z1115" t="s">
        <v>36</v>
      </c>
      <c r="AA1115" t="s">
        <v>38</v>
      </c>
      <c r="AB1115">
        <v>3</v>
      </c>
      <c r="AC1115">
        <v>3</v>
      </c>
      <c r="AD1115" t="s">
        <v>109</v>
      </c>
      <c r="AE1115" t="s">
        <v>126</v>
      </c>
      <c r="AF1115" t="s">
        <v>120</v>
      </c>
      <c r="AG1115" t="s">
        <v>112</v>
      </c>
      <c r="AH1115" t="s">
        <v>113</v>
      </c>
      <c r="AI1115" t="s">
        <v>138</v>
      </c>
      <c r="AJ1115" t="s">
        <v>134</v>
      </c>
    </row>
    <row r="1116" spans="1:36" x14ac:dyDescent="0.3">
      <c r="A1116">
        <v>1115</v>
      </c>
      <c r="B1116">
        <v>39</v>
      </c>
      <c r="C1116" t="s">
        <v>29</v>
      </c>
      <c r="D1116" t="s">
        <v>30</v>
      </c>
      <c r="E1116" t="s">
        <v>43</v>
      </c>
      <c r="F1116">
        <v>1</v>
      </c>
      <c r="G1116">
        <v>3</v>
      </c>
      <c r="H1116" t="s">
        <v>48</v>
      </c>
      <c r="I1116">
        <v>1</v>
      </c>
      <c r="J1116" t="s">
        <v>33</v>
      </c>
      <c r="K1116">
        <v>1</v>
      </c>
      <c r="L1116" t="s">
        <v>60</v>
      </c>
      <c r="M1116" t="s">
        <v>35</v>
      </c>
      <c r="N1116">
        <v>105120</v>
      </c>
      <c r="O1116" t="s">
        <v>36</v>
      </c>
      <c r="P1116" t="s">
        <v>37</v>
      </c>
      <c r="Q1116">
        <v>12</v>
      </c>
      <c r="R1116">
        <v>8</v>
      </c>
      <c r="S1116">
        <v>1</v>
      </c>
      <c r="T1116">
        <v>10</v>
      </c>
      <c r="U1116">
        <v>2</v>
      </c>
      <c r="V1116">
        <v>10</v>
      </c>
      <c r="W1116">
        <v>7</v>
      </c>
      <c r="X1116">
        <v>9</v>
      </c>
      <c r="Y1116" t="s">
        <v>36</v>
      </c>
      <c r="Z1116" t="s">
        <v>36</v>
      </c>
      <c r="AA1116" t="s">
        <v>38</v>
      </c>
      <c r="AB1116">
        <v>3</v>
      </c>
      <c r="AC1116">
        <v>3</v>
      </c>
      <c r="AD1116" t="s">
        <v>109</v>
      </c>
      <c r="AE1116" t="s">
        <v>118</v>
      </c>
      <c r="AF1116" t="s">
        <v>120</v>
      </c>
      <c r="AG1116" t="s">
        <v>112</v>
      </c>
      <c r="AH1116" t="s">
        <v>113</v>
      </c>
      <c r="AI1116" t="s">
        <v>138</v>
      </c>
      <c r="AJ1116" t="s">
        <v>134</v>
      </c>
    </row>
    <row r="1117" spans="1:36" x14ac:dyDescent="0.3">
      <c r="A1117">
        <v>1116</v>
      </c>
      <c r="B1117">
        <v>38</v>
      </c>
      <c r="C1117" t="s">
        <v>29</v>
      </c>
      <c r="D1117" t="s">
        <v>42</v>
      </c>
      <c r="E1117" t="s">
        <v>43</v>
      </c>
      <c r="F1117">
        <v>4</v>
      </c>
      <c r="G1117">
        <v>2</v>
      </c>
      <c r="H1117" t="s">
        <v>55</v>
      </c>
      <c r="I1117">
        <v>1</v>
      </c>
      <c r="J1117" t="s">
        <v>33</v>
      </c>
      <c r="K1117">
        <v>1</v>
      </c>
      <c r="L1117" t="s">
        <v>70</v>
      </c>
      <c r="M1117" t="s">
        <v>61</v>
      </c>
      <c r="N1117">
        <v>44440</v>
      </c>
      <c r="O1117" t="s">
        <v>36</v>
      </c>
      <c r="P1117" t="s">
        <v>37</v>
      </c>
      <c r="Q1117">
        <v>13</v>
      </c>
      <c r="R1117">
        <v>8</v>
      </c>
      <c r="S1117">
        <v>0</v>
      </c>
      <c r="T1117">
        <v>20</v>
      </c>
      <c r="U1117">
        <v>2</v>
      </c>
      <c r="V1117">
        <v>20</v>
      </c>
      <c r="W1117">
        <v>0</v>
      </c>
      <c r="X1117">
        <v>7</v>
      </c>
      <c r="Y1117" t="s">
        <v>39</v>
      </c>
      <c r="Z1117" t="s">
        <v>40</v>
      </c>
      <c r="AA1117" t="s">
        <v>38</v>
      </c>
      <c r="AB1117">
        <v>3</v>
      </c>
      <c r="AC1117">
        <v>3</v>
      </c>
      <c r="AD1117" t="s">
        <v>109</v>
      </c>
      <c r="AE1117" t="s">
        <v>118</v>
      </c>
      <c r="AF1117" t="s">
        <v>116</v>
      </c>
      <c r="AG1117" t="s">
        <v>112</v>
      </c>
      <c r="AH1117" t="s">
        <v>119</v>
      </c>
      <c r="AI1117" t="s">
        <v>138</v>
      </c>
      <c r="AJ1117" t="s">
        <v>134</v>
      </c>
    </row>
    <row r="1118" spans="1:36" x14ac:dyDescent="0.3">
      <c r="A1118">
        <v>1117</v>
      </c>
      <c r="B1118">
        <v>58</v>
      </c>
      <c r="C1118" t="s">
        <v>29</v>
      </c>
      <c r="D1118" t="s">
        <v>30</v>
      </c>
      <c r="E1118" t="s">
        <v>31</v>
      </c>
      <c r="F1118">
        <v>5</v>
      </c>
      <c r="G1118">
        <v>3</v>
      </c>
      <c r="H1118" t="s">
        <v>73</v>
      </c>
      <c r="I1118">
        <v>1</v>
      </c>
      <c r="J1118" t="s">
        <v>49</v>
      </c>
      <c r="K1118">
        <v>5</v>
      </c>
      <c r="L1118" t="s">
        <v>69</v>
      </c>
      <c r="M1118" t="s">
        <v>35</v>
      </c>
      <c r="N1118">
        <v>21540</v>
      </c>
      <c r="O1118" t="s">
        <v>39</v>
      </c>
      <c r="P1118" t="s">
        <v>37</v>
      </c>
      <c r="Q1118">
        <v>21</v>
      </c>
      <c r="R1118">
        <v>8</v>
      </c>
      <c r="S1118">
        <v>1</v>
      </c>
      <c r="T1118">
        <v>29</v>
      </c>
      <c r="U1118">
        <v>3</v>
      </c>
      <c r="V1118">
        <v>1</v>
      </c>
      <c r="W1118">
        <v>0</v>
      </c>
      <c r="X1118">
        <v>0</v>
      </c>
      <c r="Y1118" t="s">
        <v>39</v>
      </c>
      <c r="Z1118" t="s">
        <v>39</v>
      </c>
      <c r="AA1118" t="s">
        <v>40</v>
      </c>
      <c r="AB1118">
        <v>3</v>
      </c>
      <c r="AC1118">
        <v>4</v>
      </c>
      <c r="AD1118" t="s">
        <v>114</v>
      </c>
      <c r="AE1118" t="s">
        <v>126</v>
      </c>
      <c r="AF1118" t="s">
        <v>111</v>
      </c>
      <c r="AG1118" t="s">
        <v>112</v>
      </c>
      <c r="AH1118" t="s">
        <v>121</v>
      </c>
      <c r="AI1118" t="s">
        <v>133</v>
      </c>
      <c r="AJ1118" t="s">
        <v>136</v>
      </c>
    </row>
    <row r="1119" spans="1:36" x14ac:dyDescent="0.3">
      <c r="A1119">
        <v>1118</v>
      </c>
      <c r="B1119">
        <v>32</v>
      </c>
      <c r="C1119" t="s">
        <v>41</v>
      </c>
      <c r="D1119" t="s">
        <v>42</v>
      </c>
      <c r="E1119" t="s">
        <v>43</v>
      </c>
      <c r="F1119">
        <v>9</v>
      </c>
      <c r="G1119">
        <v>3</v>
      </c>
      <c r="H1119" t="s">
        <v>32</v>
      </c>
      <c r="I1119">
        <v>1</v>
      </c>
      <c r="J1119" t="s">
        <v>49</v>
      </c>
      <c r="K1119">
        <v>2</v>
      </c>
      <c r="L1119" t="s">
        <v>60</v>
      </c>
      <c r="M1119" t="s">
        <v>45</v>
      </c>
      <c r="N1119">
        <v>191900</v>
      </c>
      <c r="O1119" t="s">
        <v>38</v>
      </c>
      <c r="P1119" t="s">
        <v>37</v>
      </c>
      <c r="Q1119">
        <v>17</v>
      </c>
      <c r="R1119">
        <v>8</v>
      </c>
      <c r="S1119">
        <v>1</v>
      </c>
      <c r="T1119">
        <v>8</v>
      </c>
      <c r="U1119">
        <v>2</v>
      </c>
      <c r="V1119">
        <v>4</v>
      </c>
      <c r="W1119">
        <v>0</v>
      </c>
      <c r="X1119">
        <v>3</v>
      </c>
      <c r="Y1119" t="s">
        <v>36</v>
      </c>
      <c r="Z1119" t="s">
        <v>38</v>
      </c>
      <c r="AA1119" t="s">
        <v>38</v>
      </c>
      <c r="AB1119">
        <v>3</v>
      </c>
      <c r="AC1119">
        <v>3</v>
      </c>
      <c r="AD1119" t="s">
        <v>109</v>
      </c>
      <c r="AE1119" t="s">
        <v>115</v>
      </c>
      <c r="AF1119" t="s">
        <v>122</v>
      </c>
      <c r="AG1119" t="s">
        <v>112</v>
      </c>
      <c r="AH1119" t="s">
        <v>113</v>
      </c>
      <c r="AI1119" t="s">
        <v>138</v>
      </c>
      <c r="AJ1119" t="s">
        <v>139</v>
      </c>
    </row>
    <row r="1120" spans="1:36" x14ac:dyDescent="0.3">
      <c r="A1120">
        <v>1119</v>
      </c>
      <c r="B1120">
        <v>38</v>
      </c>
      <c r="C1120" t="s">
        <v>29</v>
      </c>
      <c r="D1120" t="s">
        <v>30</v>
      </c>
      <c r="E1120" t="s">
        <v>43</v>
      </c>
      <c r="F1120">
        <v>3</v>
      </c>
      <c r="G1120">
        <v>4</v>
      </c>
      <c r="H1120" t="s">
        <v>32</v>
      </c>
      <c r="I1120">
        <v>1</v>
      </c>
      <c r="J1120" t="s">
        <v>33</v>
      </c>
      <c r="K1120">
        <v>1</v>
      </c>
      <c r="L1120" t="s">
        <v>69</v>
      </c>
      <c r="M1120" t="s">
        <v>61</v>
      </c>
      <c r="N1120">
        <v>44900</v>
      </c>
      <c r="O1120" t="s">
        <v>40</v>
      </c>
      <c r="P1120" t="s">
        <v>37</v>
      </c>
      <c r="Q1120">
        <v>21</v>
      </c>
      <c r="R1120">
        <v>8</v>
      </c>
      <c r="S1120">
        <v>1</v>
      </c>
      <c r="T1120">
        <v>10</v>
      </c>
      <c r="U1120">
        <v>1</v>
      </c>
      <c r="V1120">
        <v>5</v>
      </c>
      <c r="W1120">
        <v>0</v>
      </c>
      <c r="X1120">
        <v>3</v>
      </c>
      <c r="Y1120" t="s">
        <v>40</v>
      </c>
      <c r="Z1120" t="s">
        <v>39</v>
      </c>
      <c r="AA1120" t="s">
        <v>39</v>
      </c>
      <c r="AB1120">
        <v>3</v>
      </c>
      <c r="AC1120">
        <v>4</v>
      </c>
      <c r="AD1120" t="s">
        <v>114</v>
      </c>
      <c r="AE1120" t="s">
        <v>118</v>
      </c>
      <c r="AF1120" t="s">
        <v>111</v>
      </c>
      <c r="AG1120" t="s">
        <v>112</v>
      </c>
      <c r="AH1120" t="s">
        <v>113</v>
      </c>
      <c r="AI1120" t="s">
        <v>135</v>
      </c>
      <c r="AJ1120" t="s">
        <v>136</v>
      </c>
    </row>
    <row r="1121" spans="1:36" x14ac:dyDescent="0.3">
      <c r="A1121">
        <v>1120</v>
      </c>
      <c r="B1121">
        <v>49</v>
      </c>
      <c r="C1121" t="s">
        <v>29</v>
      </c>
      <c r="D1121" t="s">
        <v>42</v>
      </c>
      <c r="E1121" t="s">
        <v>31</v>
      </c>
      <c r="F1121">
        <v>11</v>
      </c>
      <c r="G1121">
        <v>4</v>
      </c>
      <c r="H1121" t="s">
        <v>32</v>
      </c>
      <c r="I1121">
        <v>1</v>
      </c>
      <c r="J1121" t="s">
        <v>49</v>
      </c>
      <c r="K1121">
        <v>2</v>
      </c>
      <c r="L1121" t="s">
        <v>44</v>
      </c>
      <c r="M1121" t="s">
        <v>35</v>
      </c>
      <c r="N1121">
        <v>35060</v>
      </c>
      <c r="O1121" t="s">
        <v>38</v>
      </c>
      <c r="P1121" t="s">
        <v>37</v>
      </c>
      <c r="Q1121">
        <v>11</v>
      </c>
      <c r="R1121">
        <v>8</v>
      </c>
      <c r="S1121">
        <v>1</v>
      </c>
      <c r="T1121">
        <v>28</v>
      </c>
      <c r="U1121">
        <v>4</v>
      </c>
      <c r="V1121">
        <v>5</v>
      </c>
      <c r="W1121">
        <v>4</v>
      </c>
      <c r="X1121">
        <v>3</v>
      </c>
      <c r="Y1121" t="s">
        <v>40</v>
      </c>
      <c r="Z1121" t="s">
        <v>39</v>
      </c>
      <c r="AA1121" t="s">
        <v>38</v>
      </c>
      <c r="AB1121">
        <v>2</v>
      </c>
      <c r="AC1121">
        <v>3</v>
      </c>
      <c r="AD1121" t="s">
        <v>109</v>
      </c>
      <c r="AE1121" t="s">
        <v>110</v>
      </c>
      <c r="AF1121" t="s">
        <v>111</v>
      </c>
      <c r="AG1121" t="s">
        <v>117</v>
      </c>
      <c r="AH1121" t="s">
        <v>121</v>
      </c>
      <c r="AI1121" t="s">
        <v>138</v>
      </c>
      <c r="AJ1121" t="s">
        <v>134</v>
      </c>
    </row>
    <row r="1122" spans="1:36" x14ac:dyDescent="0.3">
      <c r="A1122">
        <v>1121</v>
      </c>
      <c r="B1122">
        <v>42</v>
      </c>
      <c r="C1122" t="s">
        <v>29</v>
      </c>
      <c r="D1122" t="s">
        <v>30</v>
      </c>
      <c r="E1122" t="s">
        <v>31</v>
      </c>
      <c r="F1122">
        <v>1</v>
      </c>
      <c r="G1122">
        <v>3</v>
      </c>
      <c r="H1122" t="s">
        <v>32</v>
      </c>
      <c r="I1122">
        <v>1</v>
      </c>
      <c r="J1122" t="s">
        <v>33</v>
      </c>
      <c r="K1122">
        <v>1</v>
      </c>
      <c r="L1122" t="s">
        <v>50</v>
      </c>
      <c r="M1122" t="s">
        <v>61</v>
      </c>
      <c r="N1122">
        <v>23720</v>
      </c>
      <c r="O1122" t="s">
        <v>38</v>
      </c>
      <c r="P1122" t="s">
        <v>37</v>
      </c>
      <c r="Q1122">
        <v>12</v>
      </c>
      <c r="R1122">
        <v>8</v>
      </c>
      <c r="S1122">
        <v>1</v>
      </c>
      <c r="T1122">
        <v>14</v>
      </c>
      <c r="U1122">
        <v>3</v>
      </c>
      <c r="V1122">
        <v>0</v>
      </c>
      <c r="W1122">
        <v>0</v>
      </c>
      <c r="X1122">
        <v>0</v>
      </c>
      <c r="Y1122" t="s">
        <v>40</v>
      </c>
      <c r="Z1122" t="s">
        <v>39</v>
      </c>
      <c r="AA1122" t="s">
        <v>38</v>
      </c>
      <c r="AB1122">
        <v>3</v>
      </c>
      <c r="AC1122">
        <v>3</v>
      </c>
      <c r="AD1122" t="s">
        <v>109</v>
      </c>
      <c r="AE1122" t="s">
        <v>118</v>
      </c>
      <c r="AF1122" t="s">
        <v>111</v>
      </c>
      <c r="AG1122" t="s">
        <v>112</v>
      </c>
      <c r="AH1122" t="s">
        <v>119</v>
      </c>
      <c r="AI1122" t="s">
        <v>138</v>
      </c>
      <c r="AJ1122" t="s">
        <v>134</v>
      </c>
    </row>
    <row r="1123" spans="1:36" x14ac:dyDescent="0.3">
      <c r="A1123">
        <v>1122</v>
      </c>
      <c r="B1123">
        <v>27</v>
      </c>
      <c r="C1123" t="s">
        <v>41</v>
      </c>
      <c r="D1123" t="s">
        <v>42</v>
      </c>
      <c r="E1123" t="s">
        <v>31</v>
      </c>
      <c r="F1123">
        <v>8</v>
      </c>
      <c r="G1123">
        <v>1</v>
      </c>
      <c r="H1123" t="s">
        <v>32</v>
      </c>
      <c r="I1123">
        <v>1</v>
      </c>
      <c r="J1123" t="s">
        <v>49</v>
      </c>
      <c r="K1123">
        <v>4</v>
      </c>
      <c r="L1123" t="s">
        <v>60</v>
      </c>
      <c r="M1123" t="s">
        <v>35</v>
      </c>
      <c r="N1123">
        <v>102310</v>
      </c>
      <c r="O1123" t="s">
        <v>36</v>
      </c>
      <c r="P1123" t="s">
        <v>37</v>
      </c>
      <c r="Q1123">
        <v>13</v>
      </c>
      <c r="R1123">
        <v>8</v>
      </c>
      <c r="S1123">
        <v>1</v>
      </c>
      <c r="T1123">
        <v>1</v>
      </c>
      <c r="U1123">
        <v>2</v>
      </c>
      <c r="V1123">
        <v>1</v>
      </c>
      <c r="W1123">
        <v>0</v>
      </c>
      <c r="X1123">
        <v>0</v>
      </c>
      <c r="Y1123" t="s">
        <v>36</v>
      </c>
      <c r="Z1123" t="s">
        <v>40</v>
      </c>
      <c r="AA1123" t="s">
        <v>38</v>
      </c>
      <c r="AB1123">
        <v>3</v>
      </c>
      <c r="AC1123">
        <v>3</v>
      </c>
      <c r="AD1123" t="s">
        <v>109</v>
      </c>
      <c r="AE1123" t="s">
        <v>115</v>
      </c>
      <c r="AF1123" t="s">
        <v>116</v>
      </c>
      <c r="AG1123" t="s">
        <v>112</v>
      </c>
      <c r="AH1123" t="s">
        <v>113</v>
      </c>
      <c r="AI1123" t="s">
        <v>138</v>
      </c>
      <c r="AJ1123" t="s">
        <v>134</v>
      </c>
    </row>
    <row r="1124" spans="1:36" x14ac:dyDescent="0.3">
      <c r="A1124">
        <v>1123</v>
      </c>
      <c r="B1124">
        <v>35</v>
      </c>
      <c r="C1124" t="s">
        <v>29</v>
      </c>
      <c r="D1124" t="s">
        <v>30</v>
      </c>
      <c r="E1124" t="s">
        <v>43</v>
      </c>
      <c r="F1124">
        <v>25</v>
      </c>
      <c r="G1124">
        <v>1</v>
      </c>
      <c r="H1124" t="s">
        <v>55</v>
      </c>
      <c r="I1124">
        <v>1</v>
      </c>
      <c r="J1124" t="s">
        <v>49</v>
      </c>
      <c r="K1124">
        <v>1</v>
      </c>
      <c r="L1124" t="s">
        <v>50</v>
      </c>
      <c r="M1124" t="s">
        <v>35</v>
      </c>
      <c r="N1124">
        <v>54100</v>
      </c>
      <c r="O1124" t="s">
        <v>46</v>
      </c>
      <c r="P1124" t="s">
        <v>37</v>
      </c>
      <c r="Q1124">
        <v>18</v>
      </c>
      <c r="R1124">
        <v>8</v>
      </c>
      <c r="S1124">
        <v>0</v>
      </c>
      <c r="T1124">
        <v>6</v>
      </c>
      <c r="U1124">
        <v>4</v>
      </c>
      <c r="V1124">
        <v>5</v>
      </c>
      <c r="W1124">
        <v>0</v>
      </c>
      <c r="X1124">
        <v>4</v>
      </c>
      <c r="Y1124" t="s">
        <v>40</v>
      </c>
      <c r="Z1124" t="s">
        <v>36</v>
      </c>
      <c r="AA1124" t="s">
        <v>36</v>
      </c>
      <c r="AB1124">
        <v>3</v>
      </c>
      <c r="AC1124">
        <v>3</v>
      </c>
      <c r="AD1124" t="s">
        <v>109</v>
      </c>
      <c r="AE1124" t="s">
        <v>115</v>
      </c>
      <c r="AF1124" t="s">
        <v>120</v>
      </c>
      <c r="AG1124" t="s">
        <v>124</v>
      </c>
      <c r="AH1124" t="s">
        <v>113</v>
      </c>
      <c r="AI1124" t="s">
        <v>137</v>
      </c>
      <c r="AJ1124" t="s">
        <v>139</v>
      </c>
    </row>
    <row r="1125" spans="1:36" x14ac:dyDescent="0.3">
      <c r="A1125">
        <v>1124</v>
      </c>
      <c r="B1125">
        <v>28</v>
      </c>
      <c r="C1125" t="s">
        <v>29</v>
      </c>
      <c r="D1125" t="s">
        <v>52</v>
      </c>
      <c r="E1125" t="s">
        <v>43</v>
      </c>
      <c r="F1125">
        <v>21</v>
      </c>
      <c r="G1125">
        <v>1</v>
      </c>
      <c r="H1125" t="s">
        <v>55</v>
      </c>
      <c r="I1125">
        <v>1</v>
      </c>
      <c r="J1125" t="s">
        <v>49</v>
      </c>
      <c r="K1125">
        <v>3</v>
      </c>
      <c r="L1125" t="s">
        <v>44</v>
      </c>
      <c r="M1125" t="s">
        <v>45</v>
      </c>
      <c r="N1125">
        <v>79780</v>
      </c>
      <c r="O1125" t="s">
        <v>36</v>
      </c>
      <c r="P1125" t="s">
        <v>37</v>
      </c>
      <c r="Q1125">
        <v>16</v>
      </c>
      <c r="R1125">
        <v>8</v>
      </c>
      <c r="S1125">
        <v>2</v>
      </c>
      <c r="T1125">
        <v>5</v>
      </c>
      <c r="U1125">
        <v>2</v>
      </c>
      <c r="V1125">
        <v>5</v>
      </c>
      <c r="W1125">
        <v>1</v>
      </c>
      <c r="X1125">
        <v>4</v>
      </c>
      <c r="Y1125" t="s">
        <v>38</v>
      </c>
      <c r="Z1125" t="s">
        <v>38</v>
      </c>
      <c r="AA1125" t="s">
        <v>40</v>
      </c>
      <c r="AB1125">
        <v>3</v>
      </c>
      <c r="AC1125">
        <v>3</v>
      </c>
      <c r="AD1125" t="s">
        <v>109</v>
      </c>
      <c r="AE1125" t="s">
        <v>115</v>
      </c>
      <c r="AF1125" t="s">
        <v>122</v>
      </c>
      <c r="AG1125" t="s">
        <v>124</v>
      </c>
      <c r="AH1125" t="s">
        <v>113</v>
      </c>
      <c r="AI1125" t="s">
        <v>133</v>
      </c>
      <c r="AJ1125" t="s">
        <v>139</v>
      </c>
    </row>
    <row r="1126" spans="1:36" x14ac:dyDescent="0.3">
      <c r="A1126">
        <v>1125</v>
      </c>
      <c r="B1126">
        <v>31</v>
      </c>
      <c r="C1126" t="s">
        <v>29</v>
      </c>
      <c r="D1126" t="s">
        <v>52</v>
      </c>
      <c r="E1126" t="s">
        <v>31</v>
      </c>
      <c r="F1126">
        <v>23</v>
      </c>
      <c r="G1126">
        <v>1</v>
      </c>
      <c r="H1126" t="s">
        <v>55</v>
      </c>
      <c r="I1126">
        <v>1</v>
      </c>
      <c r="J1126" t="s">
        <v>49</v>
      </c>
      <c r="K1126">
        <v>1</v>
      </c>
      <c r="L1126" t="s">
        <v>50</v>
      </c>
      <c r="M1126" t="s">
        <v>61</v>
      </c>
      <c r="N1126">
        <v>38670</v>
      </c>
      <c r="O1126" t="s">
        <v>36</v>
      </c>
      <c r="P1126" t="s">
        <v>37</v>
      </c>
      <c r="Q1126">
        <v>11</v>
      </c>
      <c r="R1126">
        <v>8</v>
      </c>
      <c r="S1126">
        <v>1</v>
      </c>
      <c r="T1126">
        <v>4</v>
      </c>
      <c r="U1126">
        <v>4</v>
      </c>
      <c r="V1126">
        <v>4</v>
      </c>
      <c r="W1126">
        <v>2</v>
      </c>
      <c r="X1126">
        <v>3</v>
      </c>
      <c r="Y1126" t="s">
        <v>38</v>
      </c>
      <c r="Z1126" t="s">
        <v>36</v>
      </c>
      <c r="AA1126" t="s">
        <v>39</v>
      </c>
      <c r="AB1126">
        <v>4</v>
      </c>
      <c r="AC1126">
        <v>3</v>
      </c>
      <c r="AD1126" t="s">
        <v>109</v>
      </c>
      <c r="AE1126" t="s">
        <v>115</v>
      </c>
      <c r="AF1126" t="s">
        <v>120</v>
      </c>
      <c r="AG1126" t="s">
        <v>124</v>
      </c>
      <c r="AH1126" t="s">
        <v>113</v>
      </c>
      <c r="AI1126" t="s">
        <v>135</v>
      </c>
      <c r="AJ1126" t="s">
        <v>134</v>
      </c>
    </row>
    <row r="1127" spans="1:36" x14ac:dyDescent="0.3">
      <c r="A1127">
        <v>1126</v>
      </c>
      <c r="B1127">
        <v>36</v>
      </c>
      <c r="C1127" t="s">
        <v>29</v>
      </c>
      <c r="D1127" t="s">
        <v>52</v>
      </c>
      <c r="E1127" t="s">
        <v>43</v>
      </c>
      <c r="F1127">
        <v>1</v>
      </c>
      <c r="G1127">
        <v>3</v>
      </c>
      <c r="H1127" t="s">
        <v>32</v>
      </c>
      <c r="I1127">
        <v>1</v>
      </c>
      <c r="J1127" t="s">
        <v>49</v>
      </c>
      <c r="K1127">
        <v>2</v>
      </c>
      <c r="L1127" t="s">
        <v>44</v>
      </c>
      <c r="M1127" t="s">
        <v>35</v>
      </c>
      <c r="N1127">
        <v>28380</v>
      </c>
      <c r="O1127" t="s">
        <v>36</v>
      </c>
      <c r="P1127" t="s">
        <v>37</v>
      </c>
      <c r="Q1127">
        <v>19</v>
      </c>
      <c r="R1127">
        <v>8</v>
      </c>
      <c r="S1127">
        <v>2</v>
      </c>
      <c r="T1127">
        <v>5</v>
      </c>
      <c r="U1127">
        <v>5</v>
      </c>
      <c r="V1127">
        <v>5</v>
      </c>
      <c r="W1127">
        <v>0</v>
      </c>
      <c r="X1127">
        <v>2</v>
      </c>
      <c r="Y1127" t="s">
        <v>36</v>
      </c>
      <c r="Z1127" t="s">
        <v>40</v>
      </c>
      <c r="AA1127" t="s">
        <v>38</v>
      </c>
      <c r="AB1127">
        <v>1</v>
      </c>
      <c r="AC1127">
        <v>3</v>
      </c>
      <c r="AD1127" t="s">
        <v>109</v>
      </c>
      <c r="AE1127" t="s">
        <v>118</v>
      </c>
      <c r="AF1127" t="s">
        <v>116</v>
      </c>
      <c r="AG1127" t="s">
        <v>112</v>
      </c>
      <c r="AH1127" t="s">
        <v>113</v>
      </c>
      <c r="AI1127" t="s">
        <v>138</v>
      </c>
      <c r="AJ1127" t="s">
        <v>139</v>
      </c>
    </row>
    <row r="1128" spans="1:36" x14ac:dyDescent="0.3">
      <c r="A1128">
        <v>1127</v>
      </c>
      <c r="B1128">
        <v>34</v>
      </c>
      <c r="C1128" t="s">
        <v>29</v>
      </c>
      <c r="D1128" t="s">
        <v>30</v>
      </c>
      <c r="E1128" t="s">
        <v>31</v>
      </c>
      <c r="F1128">
        <v>2</v>
      </c>
      <c r="G1128">
        <v>3</v>
      </c>
      <c r="H1128" t="s">
        <v>73</v>
      </c>
      <c r="I1128">
        <v>1</v>
      </c>
      <c r="J1128" t="s">
        <v>49</v>
      </c>
      <c r="K1128">
        <v>4</v>
      </c>
      <c r="L1128" t="s">
        <v>34</v>
      </c>
      <c r="M1128" t="s">
        <v>45</v>
      </c>
      <c r="N1128">
        <v>46950</v>
      </c>
      <c r="O1128" t="s">
        <v>36</v>
      </c>
      <c r="P1128" t="s">
        <v>37</v>
      </c>
      <c r="Q1128">
        <v>16</v>
      </c>
      <c r="R1128">
        <v>8</v>
      </c>
      <c r="S1128">
        <v>1</v>
      </c>
      <c r="T1128">
        <v>14</v>
      </c>
      <c r="U1128">
        <v>2</v>
      </c>
      <c r="V1128">
        <v>14</v>
      </c>
      <c r="W1128">
        <v>2</v>
      </c>
      <c r="X1128">
        <v>1</v>
      </c>
      <c r="Y1128" t="s">
        <v>36</v>
      </c>
      <c r="Z1128" t="s">
        <v>39</v>
      </c>
      <c r="AA1128" t="s">
        <v>40</v>
      </c>
      <c r="AB1128">
        <v>3</v>
      </c>
      <c r="AC1128">
        <v>3</v>
      </c>
      <c r="AD1128" t="s">
        <v>109</v>
      </c>
      <c r="AE1128" t="s">
        <v>115</v>
      </c>
      <c r="AF1128" t="s">
        <v>111</v>
      </c>
      <c r="AG1128" t="s">
        <v>112</v>
      </c>
      <c r="AH1128" t="s">
        <v>119</v>
      </c>
      <c r="AI1128" t="s">
        <v>133</v>
      </c>
      <c r="AJ1128" t="s">
        <v>139</v>
      </c>
    </row>
    <row r="1129" spans="1:36" x14ac:dyDescent="0.3">
      <c r="A1129">
        <v>1128</v>
      </c>
      <c r="B1129">
        <v>34</v>
      </c>
      <c r="C1129" t="s">
        <v>29</v>
      </c>
      <c r="D1129" t="s">
        <v>30</v>
      </c>
      <c r="E1129" t="s">
        <v>43</v>
      </c>
      <c r="F1129">
        <v>19</v>
      </c>
      <c r="G1129">
        <v>3</v>
      </c>
      <c r="H1129" t="s">
        <v>77</v>
      </c>
      <c r="I1129">
        <v>1</v>
      </c>
      <c r="J1129" t="s">
        <v>33</v>
      </c>
      <c r="K1129">
        <v>1</v>
      </c>
      <c r="L1129" t="s">
        <v>57</v>
      </c>
      <c r="M1129" t="s">
        <v>61</v>
      </c>
      <c r="N1129">
        <v>33390</v>
      </c>
      <c r="O1129" t="s">
        <v>36</v>
      </c>
      <c r="P1129" t="s">
        <v>37</v>
      </c>
      <c r="Q1129">
        <v>16</v>
      </c>
      <c r="R1129">
        <v>8</v>
      </c>
      <c r="S1129">
        <v>0</v>
      </c>
      <c r="T1129">
        <v>9</v>
      </c>
      <c r="U1129">
        <v>2</v>
      </c>
      <c r="V1129">
        <v>8</v>
      </c>
      <c r="W1129">
        <v>1</v>
      </c>
      <c r="X1129">
        <v>1</v>
      </c>
      <c r="Y1129" t="s">
        <v>39</v>
      </c>
      <c r="Z1129" t="s">
        <v>38</v>
      </c>
      <c r="AA1129" t="s">
        <v>40</v>
      </c>
      <c r="AB1129">
        <v>2</v>
      </c>
      <c r="AC1129">
        <v>3</v>
      </c>
      <c r="AD1129" t="s">
        <v>109</v>
      </c>
      <c r="AE1129" t="s">
        <v>115</v>
      </c>
      <c r="AF1129" t="s">
        <v>122</v>
      </c>
      <c r="AG1129" t="s">
        <v>117</v>
      </c>
      <c r="AH1129" t="s">
        <v>113</v>
      </c>
      <c r="AI1129" t="s">
        <v>133</v>
      </c>
      <c r="AJ1129" t="s">
        <v>139</v>
      </c>
    </row>
    <row r="1130" spans="1:36" x14ac:dyDescent="0.3">
      <c r="A1130">
        <v>1129</v>
      </c>
      <c r="B1130">
        <v>26</v>
      </c>
      <c r="C1130" t="s">
        <v>29</v>
      </c>
      <c r="D1130" t="s">
        <v>30</v>
      </c>
      <c r="E1130" t="s">
        <v>43</v>
      </c>
      <c r="F1130">
        <v>2</v>
      </c>
      <c r="G1130">
        <v>2</v>
      </c>
      <c r="H1130" t="s">
        <v>32</v>
      </c>
      <c r="I1130">
        <v>1</v>
      </c>
      <c r="J1130" t="s">
        <v>49</v>
      </c>
      <c r="K1130">
        <v>2</v>
      </c>
      <c r="L1130" t="s">
        <v>44</v>
      </c>
      <c r="M1130" t="s">
        <v>45</v>
      </c>
      <c r="N1130">
        <v>20800</v>
      </c>
      <c r="O1130" t="s">
        <v>46</v>
      </c>
      <c r="P1130" t="s">
        <v>37</v>
      </c>
      <c r="Q1130">
        <v>13</v>
      </c>
      <c r="R1130">
        <v>8</v>
      </c>
      <c r="S1130">
        <v>0</v>
      </c>
      <c r="T1130">
        <v>8</v>
      </c>
      <c r="U1130">
        <v>6</v>
      </c>
      <c r="V1130">
        <v>7</v>
      </c>
      <c r="W1130">
        <v>7</v>
      </c>
      <c r="X1130">
        <v>6</v>
      </c>
      <c r="Y1130" t="s">
        <v>38</v>
      </c>
      <c r="Z1130" t="s">
        <v>36</v>
      </c>
      <c r="AA1130" t="s">
        <v>40</v>
      </c>
      <c r="AB1130">
        <v>4</v>
      </c>
      <c r="AC1130">
        <v>3</v>
      </c>
      <c r="AD1130" t="s">
        <v>109</v>
      </c>
      <c r="AE1130" t="s">
        <v>115</v>
      </c>
      <c r="AF1130" t="s">
        <v>120</v>
      </c>
      <c r="AG1130" t="s">
        <v>112</v>
      </c>
      <c r="AH1130" t="s">
        <v>113</v>
      </c>
      <c r="AI1130" t="s">
        <v>133</v>
      </c>
      <c r="AJ1130" t="s">
        <v>134</v>
      </c>
    </row>
    <row r="1131" spans="1:36" x14ac:dyDescent="0.3">
      <c r="A1131">
        <v>1130</v>
      </c>
      <c r="B1131">
        <v>29</v>
      </c>
      <c r="C1131" t="s">
        <v>29</v>
      </c>
      <c r="D1131" t="s">
        <v>30</v>
      </c>
      <c r="E1131" t="s">
        <v>43</v>
      </c>
      <c r="F1131">
        <v>2</v>
      </c>
      <c r="G1131">
        <v>4</v>
      </c>
      <c r="H1131" t="s">
        <v>48</v>
      </c>
      <c r="I1131">
        <v>1</v>
      </c>
      <c r="J1131" t="s">
        <v>49</v>
      </c>
      <c r="K1131">
        <v>2</v>
      </c>
      <c r="L1131" t="s">
        <v>60</v>
      </c>
      <c r="M1131" t="s">
        <v>35</v>
      </c>
      <c r="N1131">
        <v>20960</v>
      </c>
      <c r="O1131" t="s">
        <v>46</v>
      </c>
      <c r="P1131" t="s">
        <v>37</v>
      </c>
      <c r="Q1131">
        <v>22</v>
      </c>
      <c r="R1131">
        <v>8</v>
      </c>
      <c r="S1131">
        <v>0</v>
      </c>
      <c r="T1131">
        <v>6</v>
      </c>
      <c r="U1131">
        <v>2</v>
      </c>
      <c r="V1131">
        <v>5</v>
      </c>
      <c r="W1131">
        <v>0</v>
      </c>
      <c r="X1131">
        <v>2</v>
      </c>
      <c r="Y1131" t="s">
        <v>36</v>
      </c>
      <c r="Z1131" t="s">
        <v>36</v>
      </c>
      <c r="AA1131" t="s">
        <v>40</v>
      </c>
      <c r="AB1131">
        <v>4</v>
      </c>
      <c r="AC1131">
        <v>4</v>
      </c>
      <c r="AD1131" t="s">
        <v>114</v>
      </c>
      <c r="AE1131" t="s">
        <v>115</v>
      </c>
      <c r="AF1131" t="s">
        <v>120</v>
      </c>
      <c r="AG1131" t="s">
        <v>112</v>
      </c>
      <c r="AH1131" t="s">
        <v>113</v>
      </c>
      <c r="AI1131" t="s">
        <v>133</v>
      </c>
      <c r="AJ1131" t="s">
        <v>136</v>
      </c>
    </row>
    <row r="1132" spans="1:36" x14ac:dyDescent="0.3">
      <c r="A1132">
        <v>1131</v>
      </c>
      <c r="B1132">
        <v>32</v>
      </c>
      <c r="C1132" t="s">
        <v>29</v>
      </c>
      <c r="D1132" t="s">
        <v>52</v>
      </c>
      <c r="E1132" t="s">
        <v>43</v>
      </c>
      <c r="F1132">
        <v>3</v>
      </c>
      <c r="G1132">
        <v>1</v>
      </c>
      <c r="H1132" t="s">
        <v>32</v>
      </c>
      <c r="I1132">
        <v>1</v>
      </c>
      <c r="J1132" t="s">
        <v>49</v>
      </c>
      <c r="K1132">
        <v>3</v>
      </c>
      <c r="L1132" t="s">
        <v>70</v>
      </c>
      <c r="M1132" t="s">
        <v>61</v>
      </c>
      <c r="N1132">
        <v>62090</v>
      </c>
      <c r="O1132" t="s">
        <v>51</v>
      </c>
      <c r="P1132" t="s">
        <v>37</v>
      </c>
      <c r="Q1132">
        <v>17</v>
      </c>
      <c r="R1132">
        <v>8</v>
      </c>
      <c r="S1132">
        <v>1</v>
      </c>
      <c r="T1132">
        <v>9</v>
      </c>
      <c r="U1132">
        <v>5</v>
      </c>
      <c r="V1132">
        <v>5</v>
      </c>
      <c r="W1132">
        <v>1</v>
      </c>
      <c r="X1132">
        <v>2</v>
      </c>
      <c r="Y1132" t="s">
        <v>38</v>
      </c>
      <c r="Z1132" t="s">
        <v>39</v>
      </c>
      <c r="AA1132" t="s">
        <v>38</v>
      </c>
      <c r="AB1132">
        <v>4</v>
      </c>
      <c r="AC1132">
        <v>3</v>
      </c>
      <c r="AD1132" t="s">
        <v>109</v>
      </c>
      <c r="AE1132" t="s">
        <v>115</v>
      </c>
      <c r="AF1132" t="s">
        <v>111</v>
      </c>
      <c r="AG1132" t="s">
        <v>112</v>
      </c>
      <c r="AH1132" t="s">
        <v>113</v>
      </c>
      <c r="AI1132" t="s">
        <v>138</v>
      </c>
      <c r="AJ1132" t="s">
        <v>139</v>
      </c>
    </row>
    <row r="1133" spans="1:36" x14ac:dyDescent="0.3">
      <c r="A1133">
        <v>1132</v>
      </c>
      <c r="B1133">
        <v>31</v>
      </c>
      <c r="C1133" t="s">
        <v>29</v>
      </c>
      <c r="D1133" t="s">
        <v>42</v>
      </c>
      <c r="E1133" t="s">
        <v>43</v>
      </c>
      <c r="F1133">
        <v>25</v>
      </c>
      <c r="G1133">
        <v>5</v>
      </c>
      <c r="H1133" t="s">
        <v>77</v>
      </c>
      <c r="I1133">
        <v>1</v>
      </c>
      <c r="J1133" t="s">
        <v>33</v>
      </c>
      <c r="K1133">
        <v>2</v>
      </c>
      <c r="L1133" t="s">
        <v>53</v>
      </c>
      <c r="M1133" t="s">
        <v>35</v>
      </c>
      <c r="N1133">
        <v>180610</v>
      </c>
      <c r="O1133" t="s">
        <v>36</v>
      </c>
      <c r="P1133" t="s">
        <v>37</v>
      </c>
      <c r="Q1133">
        <v>14</v>
      </c>
      <c r="R1133">
        <v>8</v>
      </c>
      <c r="S1133">
        <v>1</v>
      </c>
      <c r="T1133">
        <v>10</v>
      </c>
      <c r="U1133">
        <v>2</v>
      </c>
      <c r="V1133">
        <v>10</v>
      </c>
      <c r="W1133">
        <v>8</v>
      </c>
      <c r="X1133">
        <v>7</v>
      </c>
      <c r="Y1133" t="s">
        <v>39</v>
      </c>
      <c r="Z1133" t="s">
        <v>36</v>
      </c>
      <c r="AA1133" t="s">
        <v>38</v>
      </c>
      <c r="AB1133">
        <v>3</v>
      </c>
      <c r="AC1133">
        <v>3</v>
      </c>
      <c r="AD1133" t="s">
        <v>109</v>
      </c>
      <c r="AE1133" t="s">
        <v>115</v>
      </c>
      <c r="AF1133" t="s">
        <v>120</v>
      </c>
      <c r="AG1133" t="s">
        <v>124</v>
      </c>
      <c r="AH1133" t="s">
        <v>113</v>
      </c>
      <c r="AI1133" t="s">
        <v>138</v>
      </c>
      <c r="AJ1133" t="s">
        <v>134</v>
      </c>
    </row>
    <row r="1134" spans="1:36" x14ac:dyDescent="0.3">
      <c r="A1134">
        <v>1133</v>
      </c>
      <c r="B1134">
        <v>28</v>
      </c>
      <c r="C1134" t="s">
        <v>41</v>
      </c>
      <c r="D1134" t="s">
        <v>30</v>
      </c>
      <c r="E1134" t="s">
        <v>31</v>
      </c>
      <c r="F1134">
        <v>7</v>
      </c>
      <c r="G1134">
        <v>5</v>
      </c>
      <c r="H1134" t="s">
        <v>32</v>
      </c>
      <c r="I1134">
        <v>1</v>
      </c>
      <c r="J1134" t="s">
        <v>33</v>
      </c>
      <c r="K1134">
        <v>2</v>
      </c>
      <c r="L1134" t="s">
        <v>69</v>
      </c>
      <c r="M1134" t="s">
        <v>61</v>
      </c>
      <c r="N1134">
        <v>171230</v>
      </c>
      <c r="O1134" t="s">
        <v>51</v>
      </c>
      <c r="P1134" t="s">
        <v>37</v>
      </c>
      <c r="Q1134">
        <v>15</v>
      </c>
      <c r="R1134">
        <v>8</v>
      </c>
      <c r="S1134">
        <v>1</v>
      </c>
      <c r="T1134">
        <v>6</v>
      </c>
      <c r="U1134">
        <v>2</v>
      </c>
      <c r="V1134">
        <v>4</v>
      </c>
      <c r="W1134">
        <v>0</v>
      </c>
      <c r="X1134">
        <v>3</v>
      </c>
      <c r="Y1134" t="s">
        <v>38</v>
      </c>
      <c r="Z1134" t="s">
        <v>39</v>
      </c>
      <c r="AA1134" t="s">
        <v>40</v>
      </c>
      <c r="AB1134">
        <v>2</v>
      </c>
      <c r="AC1134">
        <v>3</v>
      </c>
      <c r="AD1134" t="s">
        <v>109</v>
      </c>
      <c r="AE1134" t="s">
        <v>115</v>
      </c>
      <c r="AF1134" t="s">
        <v>111</v>
      </c>
      <c r="AG1134" t="s">
        <v>112</v>
      </c>
      <c r="AH1134" t="s">
        <v>113</v>
      </c>
      <c r="AI1134" t="s">
        <v>133</v>
      </c>
      <c r="AJ1134" t="s">
        <v>134</v>
      </c>
    </row>
    <row r="1135" spans="1:36" x14ac:dyDescent="0.3">
      <c r="A1135">
        <v>1134</v>
      </c>
      <c r="B1135">
        <v>38</v>
      </c>
      <c r="C1135" t="s">
        <v>29</v>
      </c>
      <c r="D1135" t="s">
        <v>30</v>
      </c>
      <c r="E1135" t="s">
        <v>43</v>
      </c>
      <c r="F1135">
        <v>9</v>
      </c>
      <c r="G1135">
        <v>2</v>
      </c>
      <c r="H1135" t="s">
        <v>77</v>
      </c>
      <c r="I1135">
        <v>1</v>
      </c>
      <c r="J1135" t="s">
        <v>49</v>
      </c>
      <c r="K1135">
        <v>3</v>
      </c>
      <c r="L1135" t="s">
        <v>69</v>
      </c>
      <c r="M1135" t="s">
        <v>45</v>
      </c>
      <c r="N1135">
        <v>23720</v>
      </c>
      <c r="O1135" t="s">
        <v>39</v>
      </c>
      <c r="P1135" t="s">
        <v>37</v>
      </c>
      <c r="Q1135">
        <v>12</v>
      </c>
      <c r="R1135">
        <v>8</v>
      </c>
      <c r="S1135">
        <v>0</v>
      </c>
      <c r="T1135">
        <v>20</v>
      </c>
      <c r="U1135">
        <v>3</v>
      </c>
      <c r="V1135">
        <v>1</v>
      </c>
      <c r="W1135">
        <v>0</v>
      </c>
      <c r="X1135">
        <v>0</v>
      </c>
      <c r="Y1135" t="s">
        <v>36</v>
      </c>
      <c r="Z1135" t="s">
        <v>36</v>
      </c>
      <c r="AA1135" t="s">
        <v>40</v>
      </c>
      <c r="AB1135">
        <v>2</v>
      </c>
      <c r="AC1135">
        <v>3</v>
      </c>
      <c r="AD1135" t="s">
        <v>109</v>
      </c>
      <c r="AE1135" t="s">
        <v>118</v>
      </c>
      <c r="AF1135" t="s">
        <v>120</v>
      </c>
      <c r="AG1135" t="s">
        <v>112</v>
      </c>
      <c r="AH1135" t="s">
        <v>119</v>
      </c>
      <c r="AI1135" t="s">
        <v>133</v>
      </c>
      <c r="AJ1135" t="s">
        <v>134</v>
      </c>
    </row>
    <row r="1136" spans="1:36" x14ac:dyDescent="0.3">
      <c r="A1136">
        <v>1135</v>
      </c>
      <c r="B1136">
        <v>35</v>
      </c>
      <c r="C1136" t="s">
        <v>29</v>
      </c>
      <c r="D1136" t="s">
        <v>30</v>
      </c>
      <c r="E1136" t="s">
        <v>43</v>
      </c>
      <c r="F1136">
        <v>5</v>
      </c>
      <c r="G1136">
        <v>3</v>
      </c>
      <c r="H1136" t="s">
        <v>32</v>
      </c>
      <c r="I1136">
        <v>1</v>
      </c>
      <c r="J1136" t="s">
        <v>49</v>
      </c>
      <c r="K1136">
        <v>2</v>
      </c>
      <c r="L1136" t="s">
        <v>69</v>
      </c>
      <c r="M1136" t="s">
        <v>35</v>
      </c>
      <c r="N1136">
        <v>48830</v>
      </c>
      <c r="O1136" t="s">
        <v>36</v>
      </c>
      <c r="P1136" t="s">
        <v>37</v>
      </c>
      <c r="Q1136">
        <v>18</v>
      </c>
      <c r="R1136">
        <v>8</v>
      </c>
      <c r="S1136">
        <v>1</v>
      </c>
      <c r="T1136">
        <v>10</v>
      </c>
      <c r="U1136">
        <v>1</v>
      </c>
      <c r="V1136">
        <v>10</v>
      </c>
      <c r="W1136">
        <v>0</v>
      </c>
      <c r="X1136">
        <v>9</v>
      </c>
      <c r="Y1136" t="s">
        <v>38</v>
      </c>
      <c r="Z1136" t="s">
        <v>39</v>
      </c>
      <c r="AA1136" t="s">
        <v>38</v>
      </c>
      <c r="AB1136">
        <v>1</v>
      </c>
      <c r="AC1136">
        <v>3</v>
      </c>
      <c r="AD1136" t="s">
        <v>109</v>
      </c>
      <c r="AE1136" t="s">
        <v>115</v>
      </c>
      <c r="AF1136" t="s">
        <v>111</v>
      </c>
      <c r="AG1136" t="s">
        <v>112</v>
      </c>
      <c r="AH1136" t="s">
        <v>113</v>
      </c>
      <c r="AI1136" t="s">
        <v>138</v>
      </c>
      <c r="AJ1136" t="s">
        <v>139</v>
      </c>
    </row>
    <row r="1137" spans="1:36" x14ac:dyDescent="0.3">
      <c r="A1137">
        <v>1136</v>
      </c>
      <c r="B1137">
        <v>27</v>
      </c>
      <c r="C1137" t="s">
        <v>29</v>
      </c>
      <c r="D1137" t="s">
        <v>30</v>
      </c>
      <c r="E1137" t="s">
        <v>31</v>
      </c>
      <c r="F1137">
        <v>2</v>
      </c>
      <c r="G1137">
        <v>3</v>
      </c>
      <c r="H1137" t="s">
        <v>32</v>
      </c>
      <c r="I1137">
        <v>1</v>
      </c>
      <c r="J1137" t="s">
        <v>33</v>
      </c>
      <c r="K1137">
        <v>1</v>
      </c>
      <c r="L1137" t="s">
        <v>70</v>
      </c>
      <c r="M1137" t="s">
        <v>45</v>
      </c>
      <c r="N1137">
        <v>39040</v>
      </c>
      <c r="O1137" t="s">
        <v>36</v>
      </c>
      <c r="P1137" t="s">
        <v>37</v>
      </c>
      <c r="Q1137">
        <v>15</v>
      </c>
      <c r="R1137">
        <v>8</v>
      </c>
      <c r="S1137">
        <v>0</v>
      </c>
      <c r="T1137">
        <v>7</v>
      </c>
      <c r="U1137">
        <v>2</v>
      </c>
      <c r="V1137">
        <v>7</v>
      </c>
      <c r="W1137">
        <v>0</v>
      </c>
      <c r="X1137">
        <v>7</v>
      </c>
      <c r="Y1137" t="s">
        <v>39</v>
      </c>
      <c r="Z1137" t="s">
        <v>39</v>
      </c>
      <c r="AA1137" t="s">
        <v>38</v>
      </c>
      <c r="AB1137">
        <v>3</v>
      </c>
      <c r="AC1137">
        <v>3</v>
      </c>
      <c r="AD1137" t="s">
        <v>109</v>
      </c>
      <c r="AE1137" t="s">
        <v>115</v>
      </c>
      <c r="AF1137" t="s">
        <v>111</v>
      </c>
      <c r="AG1137" t="s">
        <v>112</v>
      </c>
      <c r="AH1137" t="s">
        <v>113</v>
      </c>
      <c r="AI1137" t="s">
        <v>138</v>
      </c>
      <c r="AJ1137" t="s">
        <v>134</v>
      </c>
    </row>
    <row r="1138" spans="1:36" x14ac:dyDescent="0.3">
      <c r="A1138">
        <v>1137</v>
      </c>
      <c r="B1138">
        <v>32</v>
      </c>
      <c r="C1138" t="s">
        <v>29</v>
      </c>
      <c r="D1138" t="s">
        <v>30</v>
      </c>
      <c r="E1138" t="s">
        <v>43</v>
      </c>
      <c r="F1138">
        <v>8</v>
      </c>
      <c r="G1138">
        <v>1</v>
      </c>
      <c r="H1138" t="s">
        <v>55</v>
      </c>
      <c r="I1138">
        <v>1</v>
      </c>
      <c r="J1138" t="s">
        <v>33</v>
      </c>
      <c r="K1138">
        <v>2</v>
      </c>
      <c r="L1138" t="s">
        <v>44</v>
      </c>
      <c r="M1138" t="s">
        <v>45</v>
      </c>
      <c r="N1138">
        <v>46270</v>
      </c>
      <c r="O1138" t="s">
        <v>71</v>
      </c>
      <c r="P1138" t="s">
        <v>37</v>
      </c>
      <c r="Q1138">
        <v>17</v>
      </c>
      <c r="R1138">
        <v>8</v>
      </c>
      <c r="S1138">
        <v>1</v>
      </c>
      <c r="T1138">
        <v>8</v>
      </c>
      <c r="U1138">
        <v>2</v>
      </c>
      <c r="V1138">
        <v>1</v>
      </c>
      <c r="W1138">
        <v>0</v>
      </c>
      <c r="X1138">
        <v>0</v>
      </c>
      <c r="Y1138" t="s">
        <v>39</v>
      </c>
      <c r="Z1138" t="s">
        <v>39</v>
      </c>
      <c r="AA1138" t="s">
        <v>38</v>
      </c>
      <c r="AB1138">
        <v>2</v>
      </c>
      <c r="AC1138">
        <v>3</v>
      </c>
      <c r="AD1138" t="s">
        <v>109</v>
      </c>
      <c r="AE1138" t="s">
        <v>115</v>
      </c>
      <c r="AF1138" t="s">
        <v>111</v>
      </c>
      <c r="AG1138" t="s">
        <v>112</v>
      </c>
      <c r="AH1138" t="s">
        <v>113</v>
      </c>
      <c r="AI1138" t="s">
        <v>138</v>
      </c>
      <c r="AJ1138" t="s">
        <v>139</v>
      </c>
    </row>
    <row r="1139" spans="1:36" x14ac:dyDescent="0.3">
      <c r="A1139">
        <v>1138</v>
      </c>
      <c r="B1139">
        <v>31</v>
      </c>
      <c r="C1139" t="s">
        <v>41</v>
      </c>
      <c r="D1139" t="s">
        <v>42</v>
      </c>
      <c r="E1139" t="s">
        <v>43</v>
      </c>
      <c r="F1139">
        <v>2</v>
      </c>
      <c r="G1139">
        <v>1</v>
      </c>
      <c r="H1139" t="s">
        <v>48</v>
      </c>
      <c r="I1139">
        <v>1</v>
      </c>
      <c r="J1139" t="s">
        <v>49</v>
      </c>
      <c r="K1139">
        <v>3</v>
      </c>
      <c r="L1139" t="s">
        <v>50</v>
      </c>
      <c r="M1139" t="s">
        <v>35</v>
      </c>
      <c r="N1139">
        <v>70940</v>
      </c>
      <c r="O1139" t="s">
        <v>36</v>
      </c>
      <c r="P1139" t="s">
        <v>37</v>
      </c>
      <c r="Q1139">
        <v>14</v>
      </c>
      <c r="R1139">
        <v>8</v>
      </c>
      <c r="S1139">
        <v>1</v>
      </c>
      <c r="T1139">
        <v>10</v>
      </c>
      <c r="U1139">
        <v>2</v>
      </c>
      <c r="V1139">
        <v>10</v>
      </c>
      <c r="W1139">
        <v>0</v>
      </c>
      <c r="X1139">
        <v>8</v>
      </c>
      <c r="Y1139" t="s">
        <v>36</v>
      </c>
      <c r="Z1139" t="s">
        <v>39</v>
      </c>
      <c r="AA1139" t="s">
        <v>38</v>
      </c>
      <c r="AB1139">
        <v>3</v>
      </c>
      <c r="AC1139">
        <v>3</v>
      </c>
      <c r="AD1139" t="s">
        <v>109</v>
      </c>
      <c r="AE1139" t="s">
        <v>115</v>
      </c>
      <c r="AF1139" t="s">
        <v>111</v>
      </c>
      <c r="AG1139" t="s">
        <v>112</v>
      </c>
      <c r="AH1139" t="s">
        <v>113</v>
      </c>
      <c r="AI1139" t="s">
        <v>138</v>
      </c>
      <c r="AJ1139" t="s">
        <v>134</v>
      </c>
    </row>
    <row r="1140" spans="1:36" x14ac:dyDescent="0.3">
      <c r="A1140">
        <v>1139</v>
      </c>
      <c r="B1140">
        <v>53</v>
      </c>
      <c r="C1140" t="s">
        <v>41</v>
      </c>
      <c r="D1140" t="s">
        <v>30</v>
      </c>
      <c r="E1140" t="s">
        <v>43</v>
      </c>
      <c r="F1140">
        <v>18</v>
      </c>
      <c r="G1140">
        <v>3</v>
      </c>
      <c r="H1140" t="s">
        <v>55</v>
      </c>
      <c r="I1140">
        <v>1</v>
      </c>
      <c r="J1140" t="s">
        <v>49</v>
      </c>
      <c r="K1140">
        <v>1</v>
      </c>
      <c r="L1140" t="s">
        <v>44</v>
      </c>
      <c r="M1140" t="s">
        <v>45</v>
      </c>
      <c r="N1140">
        <v>34230</v>
      </c>
      <c r="O1140" t="s">
        <v>47</v>
      </c>
      <c r="P1140" t="s">
        <v>37</v>
      </c>
      <c r="Q1140">
        <v>15</v>
      </c>
      <c r="R1140">
        <v>8</v>
      </c>
      <c r="S1140">
        <v>1</v>
      </c>
      <c r="T1140">
        <v>15</v>
      </c>
      <c r="U1140">
        <v>4</v>
      </c>
      <c r="V1140">
        <v>2</v>
      </c>
      <c r="W1140">
        <v>2</v>
      </c>
      <c r="X1140">
        <v>2</v>
      </c>
      <c r="Y1140" t="s">
        <v>36</v>
      </c>
      <c r="Z1140" t="s">
        <v>36</v>
      </c>
      <c r="AA1140" t="s">
        <v>40</v>
      </c>
      <c r="AB1140">
        <v>3</v>
      </c>
      <c r="AC1140">
        <v>3</v>
      </c>
      <c r="AD1140" t="s">
        <v>109</v>
      </c>
      <c r="AE1140" t="s">
        <v>110</v>
      </c>
      <c r="AF1140" t="s">
        <v>120</v>
      </c>
      <c r="AG1140" t="s">
        <v>117</v>
      </c>
      <c r="AH1140" t="s">
        <v>119</v>
      </c>
      <c r="AI1140" t="s">
        <v>133</v>
      </c>
      <c r="AJ1140" t="s">
        <v>134</v>
      </c>
    </row>
    <row r="1141" spans="1:36" x14ac:dyDescent="0.3">
      <c r="A1141">
        <v>1140</v>
      </c>
      <c r="B1141">
        <v>54</v>
      </c>
      <c r="C1141" t="s">
        <v>29</v>
      </c>
      <c r="D1141" t="s">
        <v>30</v>
      </c>
      <c r="E1141" t="s">
        <v>43</v>
      </c>
      <c r="F1141">
        <v>14</v>
      </c>
      <c r="G1141">
        <v>3</v>
      </c>
      <c r="H1141" t="s">
        <v>48</v>
      </c>
      <c r="I1141">
        <v>1</v>
      </c>
      <c r="J1141" t="s">
        <v>49</v>
      </c>
      <c r="K1141">
        <v>3</v>
      </c>
      <c r="L1141" t="s">
        <v>44</v>
      </c>
      <c r="M1141" t="s">
        <v>35</v>
      </c>
      <c r="N1141">
        <v>66740</v>
      </c>
      <c r="O1141" t="s">
        <v>38</v>
      </c>
      <c r="P1141" t="s">
        <v>37</v>
      </c>
      <c r="Q1141">
        <v>17</v>
      </c>
      <c r="R1141">
        <v>8</v>
      </c>
      <c r="S1141">
        <v>1</v>
      </c>
      <c r="T1141">
        <v>9</v>
      </c>
      <c r="U1141">
        <v>2</v>
      </c>
      <c r="V1141">
        <v>4</v>
      </c>
      <c r="W1141">
        <v>2</v>
      </c>
      <c r="X1141">
        <v>3</v>
      </c>
      <c r="Y1141" t="s">
        <v>36</v>
      </c>
      <c r="Z1141" t="s">
        <v>38</v>
      </c>
      <c r="AA1141" t="s">
        <v>40</v>
      </c>
      <c r="AB1141">
        <v>3</v>
      </c>
      <c r="AC1141">
        <v>3</v>
      </c>
      <c r="AD1141" t="s">
        <v>109</v>
      </c>
      <c r="AE1141" t="s">
        <v>110</v>
      </c>
      <c r="AF1141" t="s">
        <v>122</v>
      </c>
      <c r="AG1141" t="s">
        <v>117</v>
      </c>
      <c r="AH1141" t="s">
        <v>113</v>
      </c>
      <c r="AI1141" t="s">
        <v>133</v>
      </c>
      <c r="AJ1141" t="s">
        <v>139</v>
      </c>
    </row>
    <row r="1142" spans="1:36" x14ac:dyDescent="0.3">
      <c r="A1142">
        <v>1141</v>
      </c>
      <c r="B1142">
        <v>33</v>
      </c>
      <c r="C1142" t="s">
        <v>29</v>
      </c>
      <c r="D1142" t="s">
        <v>42</v>
      </c>
      <c r="E1142" t="s">
        <v>43</v>
      </c>
      <c r="F1142">
        <v>2</v>
      </c>
      <c r="G1142">
        <v>4</v>
      </c>
      <c r="H1142" t="s">
        <v>55</v>
      </c>
      <c r="I1142">
        <v>1</v>
      </c>
      <c r="J1142" t="s">
        <v>33</v>
      </c>
      <c r="K1142">
        <v>4</v>
      </c>
      <c r="L1142" t="s">
        <v>50</v>
      </c>
      <c r="M1142" t="s">
        <v>61</v>
      </c>
      <c r="N1142">
        <v>168800</v>
      </c>
      <c r="O1142" t="s">
        <v>36</v>
      </c>
      <c r="P1142" t="s">
        <v>37</v>
      </c>
      <c r="Q1142">
        <v>14</v>
      </c>
      <c r="R1142">
        <v>8</v>
      </c>
      <c r="S1142">
        <v>3</v>
      </c>
      <c r="T1142">
        <v>9</v>
      </c>
      <c r="U1142">
        <v>2</v>
      </c>
      <c r="V1142">
        <v>9</v>
      </c>
      <c r="W1142">
        <v>2</v>
      </c>
      <c r="X1142">
        <v>8</v>
      </c>
      <c r="Y1142" t="s">
        <v>39</v>
      </c>
      <c r="Z1142" t="s">
        <v>38</v>
      </c>
      <c r="AA1142" t="s">
        <v>38</v>
      </c>
      <c r="AB1142">
        <v>3</v>
      </c>
      <c r="AC1142">
        <v>3</v>
      </c>
      <c r="AD1142" t="s">
        <v>109</v>
      </c>
      <c r="AE1142" t="s">
        <v>115</v>
      </c>
      <c r="AF1142" t="s">
        <v>122</v>
      </c>
      <c r="AG1142" t="s">
        <v>112</v>
      </c>
      <c r="AH1142" t="s">
        <v>113</v>
      </c>
      <c r="AI1142" t="s">
        <v>138</v>
      </c>
      <c r="AJ1142" t="s">
        <v>134</v>
      </c>
    </row>
    <row r="1143" spans="1:36" x14ac:dyDescent="0.3">
      <c r="A1143">
        <v>1142</v>
      </c>
      <c r="B1143">
        <v>43</v>
      </c>
      <c r="C1143" t="s">
        <v>29</v>
      </c>
      <c r="D1143" t="s">
        <v>30</v>
      </c>
      <c r="E1143" t="s">
        <v>43</v>
      </c>
      <c r="F1143">
        <v>3</v>
      </c>
      <c r="G1143">
        <v>3</v>
      </c>
      <c r="H1143" t="s">
        <v>55</v>
      </c>
      <c r="I1143">
        <v>1</v>
      </c>
      <c r="J1143" t="s">
        <v>49</v>
      </c>
      <c r="K1143">
        <v>1</v>
      </c>
      <c r="L1143" t="s">
        <v>44</v>
      </c>
      <c r="M1143" t="s">
        <v>35</v>
      </c>
      <c r="N1143">
        <v>90940</v>
      </c>
      <c r="O1143" t="s">
        <v>36</v>
      </c>
      <c r="P1143" t="s">
        <v>37</v>
      </c>
      <c r="Q1143">
        <v>12</v>
      </c>
      <c r="R1143">
        <v>8</v>
      </c>
      <c r="S1143">
        <v>1</v>
      </c>
      <c r="T1143">
        <v>10</v>
      </c>
      <c r="U1143">
        <v>0</v>
      </c>
      <c r="V1143">
        <v>10</v>
      </c>
      <c r="W1143">
        <v>0</v>
      </c>
      <c r="X1143">
        <v>9</v>
      </c>
      <c r="Y1143" t="s">
        <v>36</v>
      </c>
      <c r="Z1143" t="s">
        <v>38</v>
      </c>
      <c r="AA1143" t="s">
        <v>38</v>
      </c>
      <c r="AB1143">
        <v>3</v>
      </c>
      <c r="AC1143">
        <v>3</v>
      </c>
      <c r="AD1143" t="s">
        <v>109</v>
      </c>
      <c r="AE1143" t="s">
        <v>118</v>
      </c>
      <c r="AF1143" t="s">
        <v>122</v>
      </c>
      <c r="AG1143" t="s">
        <v>112</v>
      </c>
      <c r="AH1143" t="s">
        <v>113</v>
      </c>
      <c r="AI1143" t="s">
        <v>138</v>
      </c>
      <c r="AJ1143" t="s">
        <v>134</v>
      </c>
    </row>
    <row r="1144" spans="1:36" x14ac:dyDescent="0.3">
      <c r="A1144">
        <v>1143</v>
      </c>
      <c r="B1144">
        <v>38</v>
      </c>
      <c r="C1144" t="s">
        <v>29</v>
      </c>
      <c r="D1144" t="s">
        <v>42</v>
      </c>
      <c r="E1144" t="s">
        <v>43</v>
      </c>
      <c r="F1144">
        <v>2</v>
      </c>
      <c r="G1144">
        <v>5</v>
      </c>
      <c r="H1144" t="s">
        <v>55</v>
      </c>
      <c r="I1144">
        <v>1</v>
      </c>
      <c r="J1144" t="s">
        <v>33</v>
      </c>
      <c r="K1144">
        <v>4</v>
      </c>
      <c r="L1144" t="s">
        <v>50</v>
      </c>
      <c r="M1144" t="s">
        <v>35</v>
      </c>
      <c r="N1144">
        <v>84460</v>
      </c>
      <c r="O1144" t="s">
        <v>46</v>
      </c>
      <c r="P1144" t="s">
        <v>37</v>
      </c>
      <c r="Q1144">
        <v>14</v>
      </c>
      <c r="R1144">
        <v>8</v>
      </c>
      <c r="S1144">
        <v>0</v>
      </c>
      <c r="T1144">
        <v>7</v>
      </c>
      <c r="U1144">
        <v>3</v>
      </c>
      <c r="V1144">
        <v>6</v>
      </c>
      <c r="W1144">
        <v>1</v>
      </c>
      <c r="X1144">
        <v>2</v>
      </c>
      <c r="Y1144" t="s">
        <v>39</v>
      </c>
      <c r="Z1144" t="s">
        <v>40</v>
      </c>
      <c r="AA1144" t="s">
        <v>38</v>
      </c>
      <c r="AB1144">
        <v>2</v>
      </c>
      <c r="AC1144">
        <v>3</v>
      </c>
      <c r="AD1144" t="s">
        <v>109</v>
      </c>
      <c r="AE1144" t="s">
        <v>118</v>
      </c>
      <c r="AF1144" t="s">
        <v>116</v>
      </c>
      <c r="AG1144" t="s">
        <v>112</v>
      </c>
      <c r="AH1144" t="s">
        <v>113</v>
      </c>
      <c r="AI1144" t="s">
        <v>138</v>
      </c>
      <c r="AJ1144" t="s">
        <v>134</v>
      </c>
    </row>
    <row r="1145" spans="1:36" x14ac:dyDescent="0.3">
      <c r="A1145">
        <v>1144</v>
      </c>
      <c r="B1145">
        <v>55</v>
      </c>
      <c r="C1145" t="s">
        <v>29</v>
      </c>
      <c r="D1145" t="s">
        <v>30</v>
      </c>
      <c r="E1145" t="s">
        <v>31</v>
      </c>
      <c r="F1145">
        <v>9</v>
      </c>
      <c r="G1145">
        <v>3</v>
      </c>
      <c r="H1145" t="s">
        <v>73</v>
      </c>
      <c r="I1145">
        <v>1</v>
      </c>
      <c r="J1145" t="s">
        <v>49</v>
      </c>
      <c r="K1145">
        <v>2</v>
      </c>
      <c r="L1145" t="s">
        <v>60</v>
      </c>
      <c r="M1145" t="s">
        <v>35</v>
      </c>
      <c r="N1145">
        <v>119160</v>
      </c>
      <c r="O1145" t="s">
        <v>39</v>
      </c>
      <c r="P1145" t="s">
        <v>37</v>
      </c>
      <c r="Q1145">
        <v>15</v>
      </c>
      <c r="R1145">
        <v>8</v>
      </c>
      <c r="S1145">
        <v>1</v>
      </c>
      <c r="T1145">
        <v>35</v>
      </c>
      <c r="U1145">
        <v>3</v>
      </c>
      <c r="V1145">
        <v>10</v>
      </c>
      <c r="W1145">
        <v>1</v>
      </c>
      <c r="X1145">
        <v>4</v>
      </c>
      <c r="Y1145" t="s">
        <v>38</v>
      </c>
      <c r="Z1145" t="s">
        <v>40</v>
      </c>
      <c r="AA1145" t="s">
        <v>38</v>
      </c>
      <c r="AB1145">
        <v>2</v>
      </c>
      <c r="AC1145">
        <v>3</v>
      </c>
      <c r="AD1145" t="s">
        <v>109</v>
      </c>
      <c r="AE1145" t="s">
        <v>110</v>
      </c>
      <c r="AF1145" t="s">
        <v>116</v>
      </c>
      <c r="AG1145" t="s">
        <v>112</v>
      </c>
      <c r="AH1145" t="s">
        <v>125</v>
      </c>
      <c r="AI1145" t="s">
        <v>138</v>
      </c>
      <c r="AJ1145" t="s">
        <v>134</v>
      </c>
    </row>
    <row r="1146" spans="1:36" x14ac:dyDescent="0.3">
      <c r="A1146">
        <v>1145</v>
      </c>
      <c r="B1146">
        <v>31</v>
      </c>
      <c r="C1146" t="s">
        <v>29</v>
      </c>
      <c r="D1146" t="s">
        <v>30</v>
      </c>
      <c r="E1146" t="s">
        <v>31</v>
      </c>
      <c r="F1146">
        <v>6</v>
      </c>
      <c r="G1146">
        <v>3</v>
      </c>
      <c r="H1146" t="s">
        <v>48</v>
      </c>
      <c r="I1146">
        <v>1</v>
      </c>
      <c r="J1146" t="s">
        <v>49</v>
      </c>
      <c r="K1146">
        <v>1</v>
      </c>
      <c r="L1146" t="s">
        <v>66</v>
      </c>
      <c r="M1146" t="s">
        <v>61</v>
      </c>
      <c r="N1146">
        <v>45340</v>
      </c>
      <c r="O1146" t="s">
        <v>36</v>
      </c>
      <c r="P1146" t="s">
        <v>37</v>
      </c>
      <c r="Q1146">
        <v>13</v>
      </c>
      <c r="R1146">
        <v>8</v>
      </c>
      <c r="S1146">
        <v>0</v>
      </c>
      <c r="T1146">
        <v>1</v>
      </c>
      <c r="U1146">
        <v>2</v>
      </c>
      <c r="V1146">
        <v>1</v>
      </c>
      <c r="W1146">
        <v>0</v>
      </c>
      <c r="X1146">
        <v>0</v>
      </c>
      <c r="Y1146" t="s">
        <v>39</v>
      </c>
      <c r="Z1146" t="s">
        <v>39</v>
      </c>
      <c r="AA1146" t="s">
        <v>38</v>
      </c>
      <c r="AB1146">
        <v>3</v>
      </c>
      <c r="AC1146">
        <v>3</v>
      </c>
      <c r="AD1146" t="s">
        <v>109</v>
      </c>
      <c r="AE1146" t="s">
        <v>115</v>
      </c>
      <c r="AF1146" t="s">
        <v>111</v>
      </c>
      <c r="AG1146" t="s">
        <v>112</v>
      </c>
      <c r="AH1146" t="s">
        <v>113</v>
      </c>
      <c r="AI1146" t="s">
        <v>138</v>
      </c>
      <c r="AJ1146" t="s">
        <v>134</v>
      </c>
    </row>
    <row r="1147" spans="1:36" x14ac:dyDescent="0.3">
      <c r="A1147">
        <v>1146</v>
      </c>
      <c r="B1147">
        <v>39</v>
      </c>
      <c r="C1147" t="s">
        <v>29</v>
      </c>
      <c r="D1147" t="s">
        <v>30</v>
      </c>
      <c r="E1147" t="s">
        <v>43</v>
      </c>
      <c r="F1147">
        <v>4</v>
      </c>
      <c r="G1147">
        <v>3</v>
      </c>
      <c r="H1147" t="s">
        <v>32</v>
      </c>
      <c r="I1147">
        <v>1</v>
      </c>
      <c r="J1147" t="s">
        <v>49</v>
      </c>
      <c r="K1147">
        <v>2</v>
      </c>
      <c r="L1147" t="s">
        <v>50</v>
      </c>
      <c r="M1147" t="s">
        <v>45</v>
      </c>
      <c r="N1147">
        <v>98520</v>
      </c>
      <c r="O1147" t="s">
        <v>46</v>
      </c>
      <c r="P1147" t="s">
        <v>37</v>
      </c>
      <c r="Q1147">
        <v>12</v>
      </c>
      <c r="R1147">
        <v>8</v>
      </c>
      <c r="S1147">
        <v>1</v>
      </c>
      <c r="T1147">
        <v>21</v>
      </c>
      <c r="U1147">
        <v>5</v>
      </c>
      <c r="V1147">
        <v>20</v>
      </c>
      <c r="W1147">
        <v>11</v>
      </c>
      <c r="X1147">
        <v>10</v>
      </c>
      <c r="Y1147" t="s">
        <v>40</v>
      </c>
      <c r="Z1147" t="s">
        <v>36</v>
      </c>
      <c r="AA1147" t="s">
        <v>38</v>
      </c>
      <c r="AB1147">
        <v>2</v>
      </c>
      <c r="AC1147">
        <v>3</v>
      </c>
      <c r="AD1147" t="s">
        <v>109</v>
      </c>
      <c r="AE1147" t="s">
        <v>118</v>
      </c>
      <c r="AF1147" t="s">
        <v>120</v>
      </c>
      <c r="AG1147" t="s">
        <v>112</v>
      </c>
      <c r="AH1147" t="s">
        <v>121</v>
      </c>
      <c r="AI1147" t="s">
        <v>138</v>
      </c>
      <c r="AJ1147" t="s">
        <v>134</v>
      </c>
    </row>
    <row r="1148" spans="1:36" x14ac:dyDescent="0.3">
      <c r="A1148">
        <v>1147</v>
      </c>
      <c r="B1148">
        <v>42</v>
      </c>
      <c r="C1148" t="s">
        <v>29</v>
      </c>
      <c r="D1148" t="s">
        <v>52</v>
      </c>
      <c r="E1148" t="s">
        <v>43</v>
      </c>
      <c r="F1148">
        <v>10</v>
      </c>
      <c r="G1148">
        <v>4</v>
      </c>
      <c r="H1148" t="s">
        <v>32</v>
      </c>
      <c r="I1148">
        <v>1</v>
      </c>
      <c r="J1148" t="s">
        <v>33</v>
      </c>
      <c r="K1148">
        <v>2</v>
      </c>
      <c r="L1148" t="s">
        <v>44</v>
      </c>
      <c r="M1148" t="s">
        <v>45</v>
      </c>
      <c r="N1148">
        <v>61510</v>
      </c>
      <c r="O1148" t="s">
        <v>36</v>
      </c>
      <c r="P1148" t="s">
        <v>37</v>
      </c>
      <c r="Q1148">
        <v>13</v>
      </c>
      <c r="R1148">
        <v>8</v>
      </c>
      <c r="S1148">
        <v>1</v>
      </c>
      <c r="T1148">
        <v>20</v>
      </c>
      <c r="U1148">
        <v>3</v>
      </c>
      <c r="V1148">
        <v>20</v>
      </c>
      <c r="W1148">
        <v>3</v>
      </c>
      <c r="X1148">
        <v>7</v>
      </c>
      <c r="Y1148" t="s">
        <v>39</v>
      </c>
      <c r="Z1148" t="s">
        <v>38</v>
      </c>
      <c r="AA1148" t="s">
        <v>38</v>
      </c>
      <c r="AB1148">
        <v>3</v>
      </c>
      <c r="AC1148">
        <v>3</v>
      </c>
      <c r="AD1148" t="s">
        <v>109</v>
      </c>
      <c r="AE1148" t="s">
        <v>118</v>
      </c>
      <c r="AF1148" t="s">
        <v>122</v>
      </c>
      <c r="AG1148" t="s">
        <v>112</v>
      </c>
      <c r="AH1148" t="s">
        <v>119</v>
      </c>
      <c r="AI1148" t="s">
        <v>138</v>
      </c>
      <c r="AJ1148" t="s">
        <v>134</v>
      </c>
    </row>
    <row r="1149" spans="1:36" x14ac:dyDescent="0.3">
      <c r="A1149">
        <v>1148</v>
      </c>
      <c r="B1149">
        <v>31</v>
      </c>
      <c r="C1149" t="s">
        <v>29</v>
      </c>
      <c r="D1149" t="s">
        <v>52</v>
      </c>
      <c r="E1149" t="s">
        <v>43</v>
      </c>
      <c r="F1149">
        <v>14</v>
      </c>
      <c r="G1149">
        <v>2</v>
      </c>
      <c r="H1149" t="s">
        <v>32</v>
      </c>
      <c r="I1149">
        <v>1</v>
      </c>
      <c r="J1149" t="s">
        <v>49</v>
      </c>
      <c r="K1149">
        <v>2</v>
      </c>
      <c r="L1149" t="s">
        <v>34</v>
      </c>
      <c r="M1149" t="s">
        <v>35</v>
      </c>
      <c r="N1149">
        <v>23020</v>
      </c>
      <c r="O1149" t="s">
        <v>39</v>
      </c>
      <c r="P1149" t="s">
        <v>37</v>
      </c>
      <c r="Q1149">
        <v>14</v>
      </c>
      <c r="R1149">
        <v>8</v>
      </c>
      <c r="S1149">
        <v>0</v>
      </c>
      <c r="T1149">
        <v>13</v>
      </c>
      <c r="U1149">
        <v>3</v>
      </c>
      <c r="V1149">
        <v>11</v>
      </c>
      <c r="W1149">
        <v>4</v>
      </c>
      <c r="X1149">
        <v>8</v>
      </c>
      <c r="Y1149" t="s">
        <v>38</v>
      </c>
      <c r="Z1149" t="s">
        <v>38</v>
      </c>
      <c r="AA1149" t="s">
        <v>39</v>
      </c>
      <c r="AB1149">
        <v>3</v>
      </c>
      <c r="AC1149">
        <v>3</v>
      </c>
      <c r="AD1149" t="s">
        <v>109</v>
      </c>
      <c r="AE1149" t="s">
        <v>115</v>
      </c>
      <c r="AF1149" t="s">
        <v>122</v>
      </c>
      <c r="AG1149" t="s">
        <v>117</v>
      </c>
      <c r="AH1149" t="s">
        <v>119</v>
      </c>
      <c r="AI1149" t="s">
        <v>135</v>
      </c>
      <c r="AJ1149" t="s">
        <v>134</v>
      </c>
    </row>
    <row r="1150" spans="1:36" x14ac:dyDescent="0.3">
      <c r="A1150">
        <v>1149</v>
      </c>
      <c r="B1150">
        <v>54</v>
      </c>
      <c r="C1150" t="s">
        <v>29</v>
      </c>
      <c r="D1150" t="s">
        <v>30</v>
      </c>
      <c r="E1150" t="s">
        <v>43</v>
      </c>
      <c r="F1150">
        <v>1</v>
      </c>
      <c r="G1150">
        <v>3</v>
      </c>
      <c r="H1150" t="s">
        <v>55</v>
      </c>
      <c r="I1150">
        <v>1</v>
      </c>
      <c r="J1150" t="s">
        <v>33</v>
      </c>
      <c r="K1150">
        <v>2</v>
      </c>
      <c r="L1150" t="s">
        <v>53</v>
      </c>
      <c r="M1150" t="s">
        <v>45</v>
      </c>
      <c r="N1150">
        <v>23620</v>
      </c>
      <c r="O1150" t="s">
        <v>47</v>
      </c>
      <c r="P1150" t="s">
        <v>37</v>
      </c>
      <c r="Q1150">
        <v>13</v>
      </c>
      <c r="R1150">
        <v>8</v>
      </c>
      <c r="S1150">
        <v>1</v>
      </c>
      <c r="T1150">
        <v>9</v>
      </c>
      <c r="U1150">
        <v>2</v>
      </c>
      <c r="V1150">
        <v>5</v>
      </c>
      <c r="W1150">
        <v>1</v>
      </c>
      <c r="X1150">
        <v>4</v>
      </c>
      <c r="Y1150" t="s">
        <v>38</v>
      </c>
      <c r="Z1150" t="s">
        <v>36</v>
      </c>
      <c r="AA1150" t="s">
        <v>38</v>
      </c>
      <c r="AB1150">
        <v>4</v>
      </c>
      <c r="AC1150">
        <v>3</v>
      </c>
      <c r="AD1150" t="s">
        <v>109</v>
      </c>
      <c r="AE1150" t="s">
        <v>110</v>
      </c>
      <c r="AF1150" t="s">
        <v>120</v>
      </c>
      <c r="AG1150" t="s">
        <v>112</v>
      </c>
      <c r="AH1150" t="s">
        <v>113</v>
      </c>
      <c r="AI1150" t="s">
        <v>138</v>
      </c>
      <c r="AJ1150" t="s">
        <v>134</v>
      </c>
    </row>
    <row r="1151" spans="1:36" x14ac:dyDescent="0.3">
      <c r="A1151">
        <v>1150</v>
      </c>
      <c r="B1151">
        <v>24</v>
      </c>
      <c r="C1151" t="s">
        <v>29</v>
      </c>
      <c r="D1151" t="s">
        <v>30</v>
      </c>
      <c r="E1151" t="s">
        <v>43</v>
      </c>
      <c r="F1151">
        <v>5</v>
      </c>
      <c r="G1151">
        <v>4</v>
      </c>
      <c r="H1151" t="s">
        <v>48</v>
      </c>
      <c r="I1151">
        <v>1</v>
      </c>
      <c r="J1151" t="s">
        <v>49</v>
      </c>
      <c r="K1151">
        <v>1</v>
      </c>
      <c r="L1151" t="s">
        <v>66</v>
      </c>
      <c r="M1151" t="s">
        <v>45</v>
      </c>
      <c r="N1151">
        <v>178610</v>
      </c>
      <c r="O1151" t="s">
        <v>36</v>
      </c>
      <c r="P1151" t="s">
        <v>37</v>
      </c>
      <c r="Q1151">
        <v>11</v>
      </c>
      <c r="R1151">
        <v>8</v>
      </c>
      <c r="S1151">
        <v>2</v>
      </c>
      <c r="T1151">
        <v>4</v>
      </c>
      <c r="U1151">
        <v>5</v>
      </c>
      <c r="V1151">
        <v>4</v>
      </c>
      <c r="W1151">
        <v>1</v>
      </c>
      <c r="X1151">
        <v>2</v>
      </c>
      <c r="Y1151" t="s">
        <v>40</v>
      </c>
      <c r="Z1151" t="s">
        <v>38</v>
      </c>
      <c r="AA1151" t="s">
        <v>40</v>
      </c>
      <c r="AB1151">
        <v>1</v>
      </c>
      <c r="AC1151">
        <v>3</v>
      </c>
      <c r="AD1151" t="s">
        <v>109</v>
      </c>
      <c r="AE1151" t="s">
        <v>123</v>
      </c>
      <c r="AF1151" t="s">
        <v>122</v>
      </c>
      <c r="AG1151" t="s">
        <v>112</v>
      </c>
      <c r="AH1151" t="s">
        <v>113</v>
      </c>
      <c r="AI1151" t="s">
        <v>133</v>
      </c>
      <c r="AJ1151" t="s">
        <v>134</v>
      </c>
    </row>
    <row r="1152" spans="1:36" x14ac:dyDescent="0.3">
      <c r="A1152">
        <v>1151</v>
      </c>
      <c r="B1152">
        <v>23</v>
      </c>
      <c r="C1152" t="s">
        <v>29</v>
      </c>
      <c r="D1152" t="s">
        <v>30</v>
      </c>
      <c r="E1152" t="s">
        <v>43</v>
      </c>
      <c r="F1152">
        <v>7</v>
      </c>
      <c r="G1152">
        <v>3</v>
      </c>
      <c r="H1152" t="s">
        <v>32</v>
      </c>
      <c r="I1152">
        <v>1</v>
      </c>
      <c r="J1152" t="s">
        <v>49</v>
      </c>
      <c r="K1152">
        <v>2</v>
      </c>
      <c r="L1152" t="s">
        <v>44</v>
      </c>
      <c r="M1152" t="s">
        <v>45</v>
      </c>
      <c r="N1152">
        <v>191870</v>
      </c>
      <c r="O1152" t="s">
        <v>36</v>
      </c>
      <c r="P1152" t="s">
        <v>37</v>
      </c>
      <c r="Q1152">
        <v>11</v>
      </c>
      <c r="R1152">
        <v>8</v>
      </c>
      <c r="S1152">
        <v>1</v>
      </c>
      <c r="T1152">
        <v>5</v>
      </c>
      <c r="U1152">
        <v>2</v>
      </c>
      <c r="V1152">
        <v>5</v>
      </c>
      <c r="W1152">
        <v>1</v>
      </c>
      <c r="X1152">
        <v>4</v>
      </c>
      <c r="Y1152" t="s">
        <v>39</v>
      </c>
      <c r="Z1152" t="s">
        <v>39</v>
      </c>
      <c r="AA1152" t="s">
        <v>39</v>
      </c>
      <c r="AB1152">
        <v>3</v>
      </c>
      <c r="AC1152">
        <v>3</v>
      </c>
      <c r="AD1152" t="s">
        <v>109</v>
      </c>
      <c r="AE1152" t="s">
        <v>123</v>
      </c>
      <c r="AF1152" t="s">
        <v>111</v>
      </c>
      <c r="AG1152" t="s">
        <v>112</v>
      </c>
      <c r="AH1152" t="s">
        <v>113</v>
      </c>
      <c r="AI1152" t="s">
        <v>135</v>
      </c>
      <c r="AJ1152" t="s">
        <v>134</v>
      </c>
    </row>
    <row r="1153" spans="1:36" x14ac:dyDescent="0.3">
      <c r="A1153">
        <v>1152</v>
      </c>
      <c r="B1153">
        <v>40</v>
      </c>
      <c r="C1153" t="s">
        <v>29</v>
      </c>
      <c r="D1153" t="s">
        <v>42</v>
      </c>
      <c r="E1153" t="s">
        <v>43</v>
      </c>
      <c r="F1153">
        <v>21</v>
      </c>
      <c r="G1153">
        <v>3</v>
      </c>
      <c r="H1153" t="s">
        <v>55</v>
      </c>
      <c r="I1153">
        <v>1</v>
      </c>
      <c r="J1153" t="s">
        <v>33</v>
      </c>
      <c r="K1153">
        <v>3</v>
      </c>
      <c r="L1153" t="s">
        <v>44</v>
      </c>
      <c r="M1153" t="s">
        <v>35</v>
      </c>
      <c r="N1153">
        <v>197170</v>
      </c>
      <c r="O1153" t="s">
        <v>36</v>
      </c>
      <c r="P1153" t="s">
        <v>37</v>
      </c>
      <c r="Q1153">
        <v>21</v>
      </c>
      <c r="R1153">
        <v>8</v>
      </c>
      <c r="S1153">
        <v>0</v>
      </c>
      <c r="T1153">
        <v>10</v>
      </c>
      <c r="U1153">
        <v>1</v>
      </c>
      <c r="V1153">
        <v>10</v>
      </c>
      <c r="W1153">
        <v>9</v>
      </c>
      <c r="X1153">
        <v>4</v>
      </c>
      <c r="Y1153" t="s">
        <v>39</v>
      </c>
      <c r="Z1153" t="s">
        <v>38</v>
      </c>
      <c r="AA1153" t="s">
        <v>39</v>
      </c>
      <c r="AB1153">
        <v>2</v>
      </c>
      <c r="AC1153">
        <v>4</v>
      </c>
      <c r="AD1153" t="s">
        <v>114</v>
      </c>
      <c r="AE1153" t="s">
        <v>118</v>
      </c>
      <c r="AF1153" t="s">
        <v>122</v>
      </c>
      <c r="AG1153" t="s">
        <v>124</v>
      </c>
      <c r="AH1153" t="s">
        <v>113</v>
      </c>
      <c r="AI1153" t="s">
        <v>135</v>
      </c>
      <c r="AJ1153" t="s">
        <v>136</v>
      </c>
    </row>
    <row r="1154" spans="1:36" x14ac:dyDescent="0.3">
      <c r="A1154">
        <v>1153</v>
      </c>
      <c r="B1154">
        <v>40</v>
      </c>
      <c r="C1154" t="s">
        <v>29</v>
      </c>
      <c r="D1154" t="s">
        <v>30</v>
      </c>
      <c r="E1154" t="s">
        <v>43</v>
      </c>
      <c r="F1154">
        <v>8</v>
      </c>
      <c r="G1154">
        <v>1</v>
      </c>
      <c r="H1154" t="s">
        <v>55</v>
      </c>
      <c r="I1154">
        <v>1</v>
      </c>
      <c r="J1154" t="s">
        <v>33</v>
      </c>
      <c r="K1154">
        <v>5</v>
      </c>
      <c r="L1154" t="s">
        <v>44</v>
      </c>
      <c r="M1154" t="s">
        <v>35</v>
      </c>
      <c r="N1154">
        <v>35440</v>
      </c>
      <c r="O1154" t="s">
        <v>38</v>
      </c>
      <c r="P1154" t="s">
        <v>37</v>
      </c>
      <c r="Q1154">
        <v>18</v>
      </c>
      <c r="R1154">
        <v>8</v>
      </c>
      <c r="S1154">
        <v>3</v>
      </c>
      <c r="T1154">
        <v>15</v>
      </c>
      <c r="U1154">
        <v>3</v>
      </c>
      <c r="V1154">
        <v>11</v>
      </c>
      <c r="W1154">
        <v>5</v>
      </c>
      <c r="X1154">
        <v>10</v>
      </c>
      <c r="Y1154" t="s">
        <v>40</v>
      </c>
      <c r="Z1154" t="s">
        <v>40</v>
      </c>
      <c r="AA1154" t="s">
        <v>38</v>
      </c>
      <c r="AB1154">
        <v>2</v>
      </c>
      <c r="AC1154">
        <v>3</v>
      </c>
      <c r="AD1154" t="s">
        <v>109</v>
      </c>
      <c r="AE1154" t="s">
        <v>118</v>
      </c>
      <c r="AF1154" t="s">
        <v>116</v>
      </c>
      <c r="AG1154" t="s">
        <v>112</v>
      </c>
      <c r="AH1154" t="s">
        <v>119</v>
      </c>
      <c r="AI1154" t="s">
        <v>138</v>
      </c>
      <c r="AJ1154" t="s">
        <v>139</v>
      </c>
    </row>
    <row r="1155" spans="1:36" x14ac:dyDescent="0.3">
      <c r="A1155">
        <v>1154</v>
      </c>
      <c r="B1155">
        <v>25</v>
      </c>
      <c r="C1155" t="s">
        <v>29</v>
      </c>
      <c r="D1155" t="s">
        <v>30</v>
      </c>
      <c r="E1155" t="s">
        <v>31</v>
      </c>
      <c r="F1155">
        <v>20</v>
      </c>
      <c r="G1155">
        <v>5</v>
      </c>
      <c r="H1155" t="s">
        <v>55</v>
      </c>
      <c r="I1155">
        <v>1</v>
      </c>
      <c r="J1155" t="s">
        <v>33</v>
      </c>
      <c r="K1155">
        <v>2</v>
      </c>
      <c r="L1155" t="s">
        <v>60</v>
      </c>
      <c r="M1155" t="s">
        <v>35</v>
      </c>
      <c r="N1155">
        <v>85000</v>
      </c>
      <c r="O1155" t="s">
        <v>39</v>
      </c>
      <c r="P1155" t="s">
        <v>37</v>
      </c>
      <c r="Q1155">
        <v>12</v>
      </c>
      <c r="R1155">
        <v>8</v>
      </c>
      <c r="S1155">
        <v>0</v>
      </c>
      <c r="T1155">
        <v>6</v>
      </c>
      <c r="U1155">
        <v>2</v>
      </c>
      <c r="V1155">
        <v>2</v>
      </c>
      <c r="W1155">
        <v>1</v>
      </c>
      <c r="X1155">
        <v>2</v>
      </c>
      <c r="Y1155" t="s">
        <v>38</v>
      </c>
      <c r="Z1155" t="s">
        <v>40</v>
      </c>
      <c r="AA1155" t="s">
        <v>38</v>
      </c>
      <c r="AB1155">
        <v>3</v>
      </c>
      <c r="AC1155">
        <v>3</v>
      </c>
      <c r="AD1155" t="s">
        <v>109</v>
      </c>
      <c r="AE1155" t="s">
        <v>123</v>
      </c>
      <c r="AF1155" t="s">
        <v>116</v>
      </c>
      <c r="AG1155" t="s">
        <v>117</v>
      </c>
      <c r="AH1155" t="s">
        <v>113</v>
      </c>
      <c r="AI1155" t="s">
        <v>138</v>
      </c>
      <c r="AJ1155" t="s">
        <v>134</v>
      </c>
    </row>
    <row r="1156" spans="1:36" x14ac:dyDescent="0.3">
      <c r="A1156">
        <v>1155</v>
      </c>
      <c r="B1156">
        <v>30</v>
      </c>
      <c r="C1156" t="s">
        <v>29</v>
      </c>
      <c r="D1156" t="s">
        <v>30</v>
      </c>
      <c r="E1156" t="s">
        <v>53</v>
      </c>
      <c r="F1156">
        <v>20</v>
      </c>
      <c r="G1156">
        <v>4</v>
      </c>
      <c r="H1156" t="s">
        <v>32</v>
      </c>
      <c r="I1156">
        <v>1</v>
      </c>
      <c r="J1156" t="s">
        <v>49</v>
      </c>
      <c r="K1156">
        <v>2</v>
      </c>
      <c r="L1156" t="s">
        <v>44</v>
      </c>
      <c r="M1156" t="s">
        <v>35</v>
      </c>
      <c r="N1156">
        <v>46610</v>
      </c>
      <c r="O1156" t="s">
        <v>36</v>
      </c>
      <c r="P1156" t="s">
        <v>37</v>
      </c>
      <c r="Q1156">
        <v>11</v>
      </c>
      <c r="R1156">
        <v>8</v>
      </c>
      <c r="S1156">
        <v>0</v>
      </c>
      <c r="T1156">
        <v>12</v>
      </c>
      <c r="U1156">
        <v>3</v>
      </c>
      <c r="V1156">
        <v>12</v>
      </c>
      <c r="W1156">
        <v>1</v>
      </c>
      <c r="X1156">
        <v>7</v>
      </c>
      <c r="Y1156" t="s">
        <v>39</v>
      </c>
      <c r="Z1156" t="s">
        <v>40</v>
      </c>
      <c r="AA1156" t="s">
        <v>40</v>
      </c>
      <c r="AB1156">
        <v>2</v>
      </c>
      <c r="AC1156">
        <v>3</v>
      </c>
      <c r="AD1156" t="s">
        <v>109</v>
      </c>
      <c r="AE1156" t="s">
        <v>115</v>
      </c>
      <c r="AF1156" t="s">
        <v>116</v>
      </c>
      <c r="AG1156" t="s">
        <v>117</v>
      </c>
      <c r="AH1156" t="s">
        <v>119</v>
      </c>
      <c r="AI1156" t="s">
        <v>133</v>
      </c>
      <c r="AJ1156" t="s">
        <v>134</v>
      </c>
    </row>
    <row r="1157" spans="1:36" x14ac:dyDescent="0.3">
      <c r="A1157">
        <v>1156</v>
      </c>
      <c r="B1157">
        <v>25</v>
      </c>
      <c r="C1157" t="s">
        <v>29</v>
      </c>
      <c r="D1157" t="s">
        <v>30</v>
      </c>
      <c r="E1157" t="s">
        <v>43</v>
      </c>
      <c r="F1157">
        <v>7</v>
      </c>
      <c r="G1157">
        <v>2</v>
      </c>
      <c r="H1157" t="s">
        <v>55</v>
      </c>
      <c r="I1157">
        <v>1</v>
      </c>
      <c r="J1157" t="s">
        <v>49</v>
      </c>
      <c r="K1157">
        <v>5</v>
      </c>
      <c r="L1157" t="s">
        <v>50</v>
      </c>
      <c r="M1157" t="s">
        <v>61</v>
      </c>
      <c r="N1157">
        <v>41030</v>
      </c>
      <c r="O1157" t="s">
        <v>47</v>
      </c>
      <c r="P1157" t="s">
        <v>37</v>
      </c>
      <c r="Q1157">
        <v>15</v>
      </c>
      <c r="R1157">
        <v>8</v>
      </c>
      <c r="S1157">
        <v>1</v>
      </c>
      <c r="T1157">
        <v>7</v>
      </c>
      <c r="U1157">
        <v>2</v>
      </c>
      <c r="V1157">
        <v>2</v>
      </c>
      <c r="W1157">
        <v>0</v>
      </c>
      <c r="X1157">
        <v>2</v>
      </c>
      <c r="Y1157" t="s">
        <v>39</v>
      </c>
      <c r="Z1157" t="s">
        <v>38</v>
      </c>
      <c r="AA1157" t="s">
        <v>40</v>
      </c>
      <c r="AB1157">
        <v>3</v>
      </c>
      <c r="AC1157">
        <v>3</v>
      </c>
      <c r="AD1157" t="s">
        <v>109</v>
      </c>
      <c r="AE1157" t="s">
        <v>123</v>
      </c>
      <c r="AF1157" t="s">
        <v>122</v>
      </c>
      <c r="AG1157" t="s">
        <v>112</v>
      </c>
      <c r="AH1157" t="s">
        <v>113</v>
      </c>
      <c r="AI1157" t="s">
        <v>133</v>
      </c>
      <c r="AJ1157" t="s">
        <v>134</v>
      </c>
    </row>
    <row r="1158" spans="1:36" x14ac:dyDescent="0.3">
      <c r="A1158">
        <v>1157</v>
      </c>
      <c r="B1158">
        <v>47</v>
      </c>
      <c r="C1158" t="s">
        <v>29</v>
      </c>
      <c r="D1158" t="s">
        <v>30</v>
      </c>
      <c r="E1158" t="s">
        <v>43</v>
      </c>
      <c r="F1158">
        <v>1</v>
      </c>
      <c r="G1158">
        <v>4</v>
      </c>
      <c r="H1158" t="s">
        <v>32</v>
      </c>
      <c r="I1158">
        <v>1</v>
      </c>
      <c r="J1158" t="s">
        <v>49</v>
      </c>
      <c r="K1158">
        <v>2</v>
      </c>
      <c r="L1158" t="s">
        <v>50</v>
      </c>
      <c r="M1158" t="s">
        <v>45</v>
      </c>
      <c r="N1158">
        <v>42490</v>
      </c>
      <c r="O1158" t="s">
        <v>40</v>
      </c>
      <c r="P1158" t="s">
        <v>37</v>
      </c>
      <c r="Q1158">
        <v>13</v>
      </c>
      <c r="R1158">
        <v>8</v>
      </c>
      <c r="S1158">
        <v>1</v>
      </c>
      <c r="T1158">
        <v>25</v>
      </c>
      <c r="U1158">
        <v>2</v>
      </c>
      <c r="V1158">
        <v>17</v>
      </c>
      <c r="W1158">
        <v>12</v>
      </c>
      <c r="X1158">
        <v>11</v>
      </c>
      <c r="Y1158" t="s">
        <v>36</v>
      </c>
      <c r="Z1158" t="s">
        <v>38</v>
      </c>
      <c r="AA1158" t="s">
        <v>38</v>
      </c>
      <c r="AB1158">
        <v>2</v>
      </c>
      <c r="AC1158">
        <v>3</v>
      </c>
      <c r="AD1158" t="s">
        <v>109</v>
      </c>
      <c r="AE1158" t="s">
        <v>110</v>
      </c>
      <c r="AF1158" t="s">
        <v>122</v>
      </c>
      <c r="AG1158" t="s">
        <v>112</v>
      </c>
      <c r="AH1158" t="s">
        <v>121</v>
      </c>
      <c r="AI1158" t="s">
        <v>138</v>
      </c>
      <c r="AJ1158" t="s">
        <v>134</v>
      </c>
    </row>
    <row r="1159" spans="1:36" x14ac:dyDescent="0.3">
      <c r="A1159">
        <v>1158</v>
      </c>
      <c r="B1159">
        <v>33</v>
      </c>
      <c r="C1159" t="s">
        <v>29</v>
      </c>
      <c r="D1159" t="s">
        <v>52</v>
      </c>
      <c r="E1159" t="s">
        <v>43</v>
      </c>
      <c r="F1159">
        <v>1</v>
      </c>
      <c r="G1159">
        <v>3</v>
      </c>
      <c r="H1159" t="s">
        <v>32</v>
      </c>
      <c r="I1159">
        <v>1</v>
      </c>
      <c r="J1159" t="s">
        <v>49</v>
      </c>
      <c r="K1159">
        <v>2</v>
      </c>
      <c r="L1159" t="s">
        <v>44</v>
      </c>
      <c r="M1159" t="s">
        <v>61</v>
      </c>
      <c r="N1159">
        <v>140260</v>
      </c>
      <c r="O1159" t="s">
        <v>36</v>
      </c>
      <c r="P1159" t="s">
        <v>37</v>
      </c>
      <c r="Q1159">
        <v>12</v>
      </c>
      <c r="R1159">
        <v>8</v>
      </c>
      <c r="S1159">
        <v>0</v>
      </c>
      <c r="T1159">
        <v>1</v>
      </c>
      <c r="U1159">
        <v>4</v>
      </c>
      <c r="V1159">
        <v>1</v>
      </c>
      <c r="W1159">
        <v>0</v>
      </c>
      <c r="X1159">
        <v>0</v>
      </c>
      <c r="Y1159" t="s">
        <v>40</v>
      </c>
      <c r="Z1159" t="s">
        <v>38</v>
      </c>
      <c r="AA1159" t="s">
        <v>40</v>
      </c>
      <c r="AB1159">
        <v>3</v>
      </c>
      <c r="AC1159">
        <v>3</v>
      </c>
      <c r="AD1159" t="s">
        <v>109</v>
      </c>
      <c r="AE1159" t="s">
        <v>115</v>
      </c>
      <c r="AF1159" t="s">
        <v>122</v>
      </c>
      <c r="AG1159" t="s">
        <v>112</v>
      </c>
      <c r="AH1159" t="s">
        <v>113</v>
      </c>
      <c r="AI1159" t="s">
        <v>133</v>
      </c>
      <c r="AJ1159" t="s">
        <v>134</v>
      </c>
    </row>
    <row r="1160" spans="1:36" x14ac:dyDescent="0.3">
      <c r="A1160">
        <v>1159</v>
      </c>
      <c r="B1160">
        <v>38</v>
      </c>
      <c r="C1160" t="s">
        <v>29</v>
      </c>
      <c r="D1160" t="s">
        <v>30</v>
      </c>
      <c r="E1160" t="s">
        <v>43</v>
      </c>
      <c r="F1160">
        <v>19</v>
      </c>
      <c r="G1160">
        <v>3</v>
      </c>
      <c r="H1160" t="s">
        <v>32</v>
      </c>
      <c r="I1160">
        <v>1</v>
      </c>
      <c r="J1160" t="s">
        <v>33</v>
      </c>
      <c r="K1160">
        <v>2</v>
      </c>
      <c r="L1160" t="s">
        <v>50</v>
      </c>
      <c r="M1160" t="s">
        <v>35</v>
      </c>
      <c r="N1160">
        <v>68930</v>
      </c>
      <c r="O1160" t="s">
        <v>46</v>
      </c>
      <c r="P1160" t="s">
        <v>37</v>
      </c>
      <c r="Q1160">
        <v>17</v>
      </c>
      <c r="R1160">
        <v>8</v>
      </c>
      <c r="S1160">
        <v>0</v>
      </c>
      <c r="T1160">
        <v>16</v>
      </c>
      <c r="U1160">
        <v>3</v>
      </c>
      <c r="V1160">
        <v>15</v>
      </c>
      <c r="W1160">
        <v>5</v>
      </c>
      <c r="X1160">
        <v>8</v>
      </c>
      <c r="Y1160" t="s">
        <v>39</v>
      </c>
      <c r="Z1160" t="s">
        <v>40</v>
      </c>
      <c r="AA1160" t="s">
        <v>38</v>
      </c>
      <c r="AB1160">
        <v>3</v>
      </c>
      <c r="AC1160">
        <v>3</v>
      </c>
      <c r="AD1160" t="s">
        <v>109</v>
      </c>
      <c r="AE1160" t="s">
        <v>118</v>
      </c>
      <c r="AF1160" t="s">
        <v>116</v>
      </c>
      <c r="AG1160" t="s">
        <v>117</v>
      </c>
      <c r="AH1160" t="s">
        <v>119</v>
      </c>
      <c r="AI1160" t="s">
        <v>138</v>
      </c>
      <c r="AJ1160" t="s">
        <v>139</v>
      </c>
    </row>
    <row r="1161" spans="1:36" x14ac:dyDescent="0.3">
      <c r="A1161">
        <v>1160</v>
      </c>
      <c r="B1161">
        <v>31</v>
      </c>
      <c r="C1161" t="s">
        <v>29</v>
      </c>
      <c r="D1161" t="s">
        <v>30</v>
      </c>
      <c r="E1161" t="s">
        <v>43</v>
      </c>
      <c r="F1161">
        <v>10</v>
      </c>
      <c r="G1161">
        <v>4</v>
      </c>
      <c r="H1161" t="s">
        <v>55</v>
      </c>
      <c r="I1161">
        <v>1</v>
      </c>
      <c r="J1161" t="s">
        <v>33</v>
      </c>
      <c r="K1161">
        <v>3</v>
      </c>
      <c r="L1161" t="s">
        <v>50</v>
      </c>
      <c r="M1161" t="s">
        <v>35</v>
      </c>
      <c r="N1161">
        <v>61250</v>
      </c>
      <c r="O1161" t="s">
        <v>46</v>
      </c>
      <c r="P1161" t="s">
        <v>37</v>
      </c>
      <c r="Q1161">
        <v>13</v>
      </c>
      <c r="R1161">
        <v>8</v>
      </c>
      <c r="S1161">
        <v>1</v>
      </c>
      <c r="T1161">
        <v>3</v>
      </c>
      <c r="U1161">
        <v>3</v>
      </c>
      <c r="V1161">
        <v>2</v>
      </c>
      <c r="W1161">
        <v>1</v>
      </c>
      <c r="X1161">
        <v>2</v>
      </c>
      <c r="Y1161" t="s">
        <v>36</v>
      </c>
      <c r="Z1161" t="s">
        <v>38</v>
      </c>
      <c r="AA1161" t="s">
        <v>38</v>
      </c>
      <c r="AB1161">
        <v>3</v>
      </c>
      <c r="AC1161">
        <v>3</v>
      </c>
      <c r="AD1161" t="s">
        <v>109</v>
      </c>
      <c r="AE1161" t="s">
        <v>115</v>
      </c>
      <c r="AF1161" t="s">
        <v>122</v>
      </c>
      <c r="AG1161" t="s">
        <v>112</v>
      </c>
      <c r="AH1161" t="s">
        <v>113</v>
      </c>
      <c r="AI1161" t="s">
        <v>138</v>
      </c>
      <c r="AJ1161" t="s">
        <v>134</v>
      </c>
    </row>
    <row r="1162" spans="1:36" x14ac:dyDescent="0.3">
      <c r="A1162">
        <v>1161</v>
      </c>
      <c r="B1162">
        <v>38</v>
      </c>
      <c r="C1162" t="s">
        <v>29</v>
      </c>
      <c r="D1162" t="s">
        <v>42</v>
      </c>
      <c r="E1162" t="s">
        <v>43</v>
      </c>
      <c r="F1162">
        <v>1</v>
      </c>
      <c r="G1162">
        <v>4</v>
      </c>
      <c r="H1162" t="s">
        <v>48</v>
      </c>
      <c r="I1162">
        <v>1</v>
      </c>
      <c r="J1162" t="s">
        <v>49</v>
      </c>
      <c r="K1162">
        <v>2</v>
      </c>
      <c r="L1162" t="s">
        <v>44</v>
      </c>
      <c r="M1162" t="s">
        <v>35</v>
      </c>
      <c r="N1162">
        <v>36690</v>
      </c>
      <c r="O1162" t="s">
        <v>40</v>
      </c>
      <c r="P1162" t="s">
        <v>37</v>
      </c>
      <c r="Q1162">
        <v>19</v>
      </c>
      <c r="R1162">
        <v>8</v>
      </c>
      <c r="S1162">
        <v>0</v>
      </c>
      <c r="T1162">
        <v>10</v>
      </c>
      <c r="U1162">
        <v>2</v>
      </c>
      <c r="V1162">
        <v>8</v>
      </c>
      <c r="W1162">
        <v>7</v>
      </c>
      <c r="X1162">
        <v>7</v>
      </c>
      <c r="Y1162" t="s">
        <v>36</v>
      </c>
      <c r="Z1162" t="s">
        <v>38</v>
      </c>
      <c r="AA1162" t="s">
        <v>38</v>
      </c>
      <c r="AB1162">
        <v>3</v>
      </c>
      <c r="AC1162">
        <v>3</v>
      </c>
      <c r="AD1162" t="s">
        <v>109</v>
      </c>
      <c r="AE1162" t="s">
        <v>118</v>
      </c>
      <c r="AF1162" t="s">
        <v>122</v>
      </c>
      <c r="AG1162" t="s">
        <v>112</v>
      </c>
      <c r="AH1162" t="s">
        <v>113</v>
      </c>
      <c r="AI1162" t="s">
        <v>138</v>
      </c>
      <c r="AJ1162" t="s">
        <v>139</v>
      </c>
    </row>
    <row r="1163" spans="1:36" x14ac:dyDescent="0.3">
      <c r="A1163">
        <v>1162</v>
      </c>
      <c r="B1163">
        <v>42</v>
      </c>
      <c r="C1163" t="s">
        <v>29</v>
      </c>
      <c r="D1163" t="s">
        <v>30</v>
      </c>
      <c r="E1163" t="s">
        <v>43</v>
      </c>
      <c r="F1163">
        <v>6</v>
      </c>
      <c r="G1163">
        <v>3</v>
      </c>
      <c r="H1163" t="s">
        <v>55</v>
      </c>
      <c r="I1163">
        <v>1</v>
      </c>
      <c r="J1163" t="s">
        <v>49</v>
      </c>
      <c r="K1163">
        <v>2</v>
      </c>
      <c r="L1163" t="s">
        <v>60</v>
      </c>
      <c r="M1163" t="s">
        <v>61</v>
      </c>
      <c r="N1163">
        <v>100080</v>
      </c>
      <c r="O1163" t="s">
        <v>47</v>
      </c>
      <c r="P1163" t="s">
        <v>37</v>
      </c>
      <c r="Q1163">
        <v>19</v>
      </c>
      <c r="R1163">
        <v>8</v>
      </c>
      <c r="S1163">
        <v>1</v>
      </c>
      <c r="T1163">
        <v>9</v>
      </c>
      <c r="U1163">
        <v>3</v>
      </c>
      <c r="V1163">
        <v>4</v>
      </c>
      <c r="W1163">
        <v>1</v>
      </c>
      <c r="X1163">
        <v>2</v>
      </c>
      <c r="Y1163" t="s">
        <v>39</v>
      </c>
      <c r="Z1163" t="s">
        <v>36</v>
      </c>
      <c r="AA1163" t="s">
        <v>40</v>
      </c>
      <c r="AB1163">
        <v>1</v>
      </c>
      <c r="AC1163">
        <v>3</v>
      </c>
      <c r="AD1163" t="s">
        <v>109</v>
      </c>
      <c r="AE1163" t="s">
        <v>118</v>
      </c>
      <c r="AF1163" t="s">
        <v>120</v>
      </c>
      <c r="AG1163" t="s">
        <v>112</v>
      </c>
      <c r="AH1163" t="s">
        <v>113</v>
      </c>
      <c r="AI1163" t="s">
        <v>133</v>
      </c>
      <c r="AJ1163" t="s">
        <v>139</v>
      </c>
    </row>
    <row r="1164" spans="1:36" x14ac:dyDescent="0.3">
      <c r="A1164">
        <v>1163</v>
      </c>
      <c r="B1164">
        <v>41</v>
      </c>
      <c r="C1164" t="s">
        <v>29</v>
      </c>
      <c r="D1164" t="s">
        <v>30</v>
      </c>
      <c r="E1164" t="s">
        <v>31</v>
      </c>
      <c r="F1164">
        <v>2</v>
      </c>
      <c r="G1164">
        <v>2</v>
      </c>
      <c r="H1164" t="s">
        <v>55</v>
      </c>
      <c r="I1164">
        <v>1</v>
      </c>
      <c r="J1164" t="s">
        <v>49</v>
      </c>
      <c r="K1164">
        <v>1</v>
      </c>
      <c r="L1164" t="s">
        <v>34</v>
      </c>
      <c r="M1164" t="s">
        <v>35</v>
      </c>
      <c r="N1164">
        <v>23870</v>
      </c>
      <c r="O1164" t="s">
        <v>38</v>
      </c>
      <c r="P1164" t="s">
        <v>37</v>
      </c>
      <c r="Q1164">
        <v>17</v>
      </c>
      <c r="R1164">
        <v>8</v>
      </c>
      <c r="S1164">
        <v>1</v>
      </c>
      <c r="T1164">
        <v>12</v>
      </c>
      <c r="U1164">
        <v>1</v>
      </c>
      <c r="V1164">
        <v>5</v>
      </c>
      <c r="W1164">
        <v>1</v>
      </c>
      <c r="X1164">
        <v>0</v>
      </c>
      <c r="Y1164" t="s">
        <v>39</v>
      </c>
      <c r="Z1164" t="s">
        <v>39</v>
      </c>
      <c r="AA1164" t="s">
        <v>38</v>
      </c>
      <c r="AB1164">
        <v>1</v>
      </c>
      <c r="AC1164">
        <v>3</v>
      </c>
      <c r="AD1164" t="s">
        <v>109</v>
      </c>
      <c r="AE1164" t="s">
        <v>118</v>
      </c>
      <c r="AF1164" t="s">
        <v>111</v>
      </c>
      <c r="AG1164" t="s">
        <v>112</v>
      </c>
      <c r="AH1164" t="s">
        <v>119</v>
      </c>
      <c r="AI1164" t="s">
        <v>138</v>
      </c>
      <c r="AJ1164" t="s">
        <v>139</v>
      </c>
    </row>
    <row r="1165" spans="1:36" x14ac:dyDescent="0.3">
      <c r="A1165">
        <v>1164</v>
      </c>
      <c r="B1165">
        <v>47</v>
      </c>
      <c r="C1165" t="s">
        <v>29</v>
      </c>
      <c r="D1165" t="s">
        <v>52</v>
      </c>
      <c r="E1165" t="s">
        <v>43</v>
      </c>
      <c r="F1165">
        <v>21</v>
      </c>
      <c r="G1165">
        <v>2</v>
      </c>
      <c r="H1165" t="s">
        <v>55</v>
      </c>
      <c r="I1165">
        <v>1</v>
      </c>
      <c r="J1165" t="s">
        <v>49</v>
      </c>
      <c r="K1165">
        <v>1</v>
      </c>
      <c r="L1165" t="s">
        <v>50</v>
      </c>
      <c r="M1165" t="s">
        <v>35</v>
      </c>
      <c r="N1165">
        <v>46390</v>
      </c>
      <c r="O1165" t="s">
        <v>46</v>
      </c>
      <c r="P1165" t="s">
        <v>37</v>
      </c>
      <c r="Q1165">
        <v>11</v>
      </c>
      <c r="R1165">
        <v>8</v>
      </c>
      <c r="S1165">
        <v>1</v>
      </c>
      <c r="T1165">
        <v>14</v>
      </c>
      <c r="U1165">
        <v>2</v>
      </c>
      <c r="V1165">
        <v>13</v>
      </c>
      <c r="W1165">
        <v>5</v>
      </c>
      <c r="X1165">
        <v>12</v>
      </c>
      <c r="Y1165" t="s">
        <v>38</v>
      </c>
      <c r="Z1165" t="s">
        <v>40</v>
      </c>
      <c r="AA1165" t="s">
        <v>36</v>
      </c>
      <c r="AB1165">
        <v>2</v>
      </c>
      <c r="AC1165">
        <v>3</v>
      </c>
      <c r="AD1165" t="s">
        <v>109</v>
      </c>
      <c r="AE1165" t="s">
        <v>110</v>
      </c>
      <c r="AF1165" t="s">
        <v>116</v>
      </c>
      <c r="AG1165" t="s">
        <v>124</v>
      </c>
      <c r="AH1165" t="s">
        <v>119</v>
      </c>
      <c r="AI1165" t="s">
        <v>137</v>
      </c>
      <c r="AJ1165" t="s">
        <v>134</v>
      </c>
    </row>
    <row r="1166" spans="1:36" x14ac:dyDescent="0.3">
      <c r="A1166">
        <v>1165</v>
      </c>
      <c r="B1166">
        <v>35</v>
      </c>
      <c r="C1166" t="s">
        <v>29</v>
      </c>
      <c r="D1166" t="s">
        <v>30</v>
      </c>
      <c r="E1166" t="s">
        <v>43</v>
      </c>
      <c r="F1166">
        <v>4</v>
      </c>
      <c r="G1166">
        <v>3</v>
      </c>
      <c r="H1166" t="s">
        <v>32</v>
      </c>
      <c r="I1166">
        <v>1</v>
      </c>
      <c r="J1166" t="s">
        <v>49</v>
      </c>
      <c r="K1166">
        <v>2</v>
      </c>
      <c r="L1166" t="s">
        <v>34</v>
      </c>
      <c r="M1166" t="s">
        <v>35</v>
      </c>
      <c r="N1166">
        <v>78980</v>
      </c>
      <c r="O1166" t="s">
        <v>67</v>
      </c>
      <c r="P1166" t="s">
        <v>37</v>
      </c>
      <c r="Q1166">
        <v>15</v>
      </c>
      <c r="R1166">
        <v>8</v>
      </c>
      <c r="S1166">
        <v>0</v>
      </c>
      <c r="T1166">
        <v>5</v>
      </c>
      <c r="U1166">
        <v>2</v>
      </c>
      <c r="V1166">
        <v>2</v>
      </c>
      <c r="W1166">
        <v>2</v>
      </c>
      <c r="X1166">
        <v>2</v>
      </c>
      <c r="Y1166" t="s">
        <v>39</v>
      </c>
      <c r="Z1166" t="s">
        <v>38</v>
      </c>
      <c r="AA1166" t="s">
        <v>38</v>
      </c>
      <c r="AB1166">
        <v>2</v>
      </c>
      <c r="AC1166">
        <v>3</v>
      </c>
      <c r="AD1166" t="s">
        <v>109</v>
      </c>
      <c r="AE1166" t="s">
        <v>115</v>
      </c>
      <c r="AF1166" t="s">
        <v>122</v>
      </c>
      <c r="AG1166" t="s">
        <v>112</v>
      </c>
      <c r="AH1166" t="s">
        <v>113</v>
      </c>
      <c r="AI1166" t="s">
        <v>138</v>
      </c>
      <c r="AJ1166" t="s">
        <v>134</v>
      </c>
    </row>
    <row r="1167" spans="1:36" x14ac:dyDescent="0.3">
      <c r="A1167">
        <v>1166</v>
      </c>
      <c r="B1167">
        <v>22</v>
      </c>
      <c r="C1167" t="s">
        <v>29</v>
      </c>
      <c r="D1167" t="s">
        <v>30</v>
      </c>
      <c r="E1167" t="s">
        <v>53</v>
      </c>
      <c r="F1167">
        <v>12</v>
      </c>
      <c r="G1167">
        <v>1</v>
      </c>
      <c r="H1167" t="s">
        <v>53</v>
      </c>
      <c r="I1167">
        <v>1</v>
      </c>
      <c r="J1167" t="s">
        <v>49</v>
      </c>
      <c r="K1167">
        <v>2</v>
      </c>
      <c r="L1167" t="s">
        <v>50</v>
      </c>
      <c r="M1167" t="s">
        <v>45</v>
      </c>
      <c r="N1167">
        <v>25340</v>
      </c>
      <c r="O1167" t="s">
        <v>46</v>
      </c>
      <c r="P1167" t="s">
        <v>37</v>
      </c>
      <c r="Q1167">
        <v>11</v>
      </c>
      <c r="R1167">
        <v>8</v>
      </c>
      <c r="S1167">
        <v>0</v>
      </c>
      <c r="T1167">
        <v>4</v>
      </c>
      <c r="U1167">
        <v>1</v>
      </c>
      <c r="V1167">
        <v>3</v>
      </c>
      <c r="W1167">
        <v>1</v>
      </c>
      <c r="X1167">
        <v>2</v>
      </c>
      <c r="Y1167" t="s">
        <v>39</v>
      </c>
      <c r="Z1167" t="s">
        <v>38</v>
      </c>
      <c r="AA1167" t="s">
        <v>39</v>
      </c>
      <c r="AB1167">
        <v>3</v>
      </c>
      <c r="AC1167">
        <v>3</v>
      </c>
      <c r="AD1167" t="s">
        <v>109</v>
      </c>
      <c r="AE1167" t="s">
        <v>123</v>
      </c>
      <c r="AF1167" t="s">
        <v>122</v>
      </c>
      <c r="AG1167" t="s">
        <v>117</v>
      </c>
      <c r="AH1167" t="s">
        <v>113</v>
      </c>
      <c r="AI1167" t="s">
        <v>135</v>
      </c>
      <c r="AJ1167" t="s">
        <v>134</v>
      </c>
    </row>
    <row r="1168" spans="1:36" x14ac:dyDescent="0.3">
      <c r="A1168">
        <v>1167</v>
      </c>
      <c r="B1168">
        <v>35</v>
      </c>
      <c r="C1168" t="s">
        <v>29</v>
      </c>
      <c r="D1168" t="s">
        <v>30</v>
      </c>
      <c r="E1168" t="s">
        <v>43</v>
      </c>
      <c r="F1168">
        <v>9</v>
      </c>
      <c r="G1168">
        <v>3</v>
      </c>
      <c r="H1168" t="s">
        <v>55</v>
      </c>
      <c r="I1168">
        <v>1</v>
      </c>
      <c r="J1168" t="s">
        <v>33</v>
      </c>
      <c r="K1168">
        <v>2</v>
      </c>
      <c r="L1168" t="s">
        <v>50</v>
      </c>
      <c r="M1168" t="s">
        <v>45</v>
      </c>
      <c r="N1168">
        <v>131420</v>
      </c>
      <c r="O1168" t="s">
        <v>36</v>
      </c>
      <c r="P1168" t="s">
        <v>37</v>
      </c>
      <c r="Q1168">
        <v>25</v>
      </c>
      <c r="R1168">
        <v>8</v>
      </c>
      <c r="S1168">
        <v>2</v>
      </c>
      <c r="T1168">
        <v>10</v>
      </c>
      <c r="U1168">
        <v>4</v>
      </c>
      <c r="V1168">
        <v>10</v>
      </c>
      <c r="W1168">
        <v>0</v>
      </c>
      <c r="X1168">
        <v>8</v>
      </c>
      <c r="Y1168" t="s">
        <v>40</v>
      </c>
      <c r="Z1168" t="s">
        <v>38</v>
      </c>
      <c r="AA1168" t="s">
        <v>38</v>
      </c>
      <c r="AB1168">
        <v>3</v>
      </c>
      <c r="AC1168">
        <v>4</v>
      </c>
      <c r="AD1168" t="s">
        <v>114</v>
      </c>
      <c r="AE1168" t="s">
        <v>115</v>
      </c>
      <c r="AF1168" t="s">
        <v>122</v>
      </c>
      <c r="AG1168" t="s">
        <v>112</v>
      </c>
      <c r="AH1168" t="s">
        <v>113</v>
      </c>
      <c r="AI1168" t="s">
        <v>138</v>
      </c>
      <c r="AJ1168" t="s">
        <v>136</v>
      </c>
    </row>
    <row r="1169" spans="1:36" x14ac:dyDescent="0.3">
      <c r="A1169">
        <v>1168</v>
      </c>
      <c r="B1169">
        <v>33</v>
      </c>
      <c r="C1169" t="s">
        <v>29</v>
      </c>
      <c r="D1169" t="s">
        <v>30</v>
      </c>
      <c r="E1169" t="s">
        <v>31</v>
      </c>
      <c r="F1169">
        <v>3</v>
      </c>
      <c r="G1169">
        <v>4</v>
      </c>
      <c r="H1169" t="s">
        <v>55</v>
      </c>
      <c r="I1169">
        <v>1</v>
      </c>
      <c r="J1169" t="s">
        <v>49</v>
      </c>
      <c r="K1169">
        <v>3</v>
      </c>
      <c r="L1169" t="s">
        <v>34</v>
      </c>
      <c r="M1169" t="s">
        <v>35</v>
      </c>
      <c r="N1169">
        <v>16110</v>
      </c>
      <c r="O1169" t="s">
        <v>46</v>
      </c>
      <c r="P1169" t="s">
        <v>37</v>
      </c>
      <c r="Q1169">
        <v>14</v>
      </c>
      <c r="R1169">
        <v>8</v>
      </c>
      <c r="S1169">
        <v>0</v>
      </c>
      <c r="T1169">
        <v>10</v>
      </c>
      <c r="U1169">
        <v>2</v>
      </c>
      <c r="V1169">
        <v>9</v>
      </c>
      <c r="W1169">
        <v>8</v>
      </c>
      <c r="X1169">
        <v>1</v>
      </c>
      <c r="Y1169" t="s">
        <v>40</v>
      </c>
      <c r="Z1169" t="s">
        <v>39</v>
      </c>
      <c r="AA1169" t="s">
        <v>38</v>
      </c>
      <c r="AB1169">
        <v>2</v>
      </c>
      <c r="AC1169">
        <v>3</v>
      </c>
      <c r="AD1169" t="s">
        <v>109</v>
      </c>
      <c r="AE1169" t="s">
        <v>115</v>
      </c>
      <c r="AF1169" t="s">
        <v>111</v>
      </c>
      <c r="AG1169" t="s">
        <v>112</v>
      </c>
      <c r="AH1169" t="s">
        <v>113</v>
      </c>
      <c r="AI1169" t="s">
        <v>138</v>
      </c>
      <c r="AJ1169" t="s">
        <v>134</v>
      </c>
    </row>
    <row r="1170" spans="1:36" x14ac:dyDescent="0.3">
      <c r="A1170">
        <v>1169</v>
      </c>
      <c r="B1170">
        <v>32</v>
      </c>
      <c r="C1170" t="s">
        <v>29</v>
      </c>
      <c r="D1170" t="s">
        <v>30</v>
      </c>
      <c r="E1170" t="s">
        <v>43</v>
      </c>
      <c r="F1170">
        <v>3</v>
      </c>
      <c r="G1170">
        <v>2</v>
      </c>
      <c r="H1170" t="s">
        <v>77</v>
      </c>
      <c r="I1170">
        <v>1</v>
      </c>
      <c r="J1170" t="s">
        <v>49</v>
      </c>
      <c r="K1170">
        <v>3</v>
      </c>
      <c r="L1170" t="s">
        <v>66</v>
      </c>
      <c r="M1170" t="s">
        <v>45</v>
      </c>
      <c r="N1170">
        <v>53630</v>
      </c>
      <c r="O1170" t="s">
        <v>36</v>
      </c>
      <c r="P1170" t="s">
        <v>37</v>
      </c>
      <c r="Q1170">
        <v>13</v>
      </c>
      <c r="R1170">
        <v>8</v>
      </c>
      <c r="S1170">
        <v>0</v>
      </c>
      <c r="T1170">
        <v>6</v>
      </c>
      <c r="U1170">
        <v>4</v>
      </c>
      <c r="V1170">
        <v>6</v>
      </c>
      <c r="W1170">
        <v>4</v>
      </c>
      <c r="X1170">
        <v>1</v>
      </c>
      <c r="Y1170" t="s">
        <v>38</v>
      </c>
      <c r="Z1170" t="s">
        <v>40</v>
      </c>
      <c r="AA1170" t="s">
        <v>38</v>
      </c>
      <c r="AB1170">
        <v>3</v>
      </c>
      <c r="AC1170">
        <v>3</v>
      </c>
      <c r="AD1170" t="s">
        <v>109</v>
      </c>
      <c r="AE1170" t="s">
        <v>115</v>
      </c>
      <c r="AF1170" t="s">
        <v>116</v>
      </c>
      <c r="AG1170" t="s">
        <v>112</v>
      </c>
      <c r="AH1170" t="s">
        <v>113</v>
      </c>
      <c r="AI1170" t="s">
        <v>138</v>
      </c>
      <c r="AJ1170" t="s">
        <v>134</v>
      </c>
    </row>
    <row r="1171" spans="1:36" x14ac:dyDescent="0.3">
      <c r="A1171">
        <v>1170</v>
      </c>
      <c r="B1171">
        <v>40</v>
      </c>
      <c r="C1171" t="s">
        <v>29</v>
      </c>
      <c r="D1171" t="s">
        <v>30</v>
      </c>
      <c r="E1171" t="s">
        <v>43</v>
      </c>
      <c r="F1171">
        <v>1</v>
      </c>
      <c r="G1171">
        <v>4</v>
      </c>
      <c r="H1171" t="s">
        <v>55</v>
      </c>
      <c r="I1171">
        <v>1</v>
      </c>
      <c r="J1171" t="s">
        <v>49</v>
      </c>
      <c r="K1171">
        <v>2</v>
      </c>
      <c r="L1171" t="s">
        <v>57</v>
      </c>
      <c r="M1171" t="s">
        <v>35</v>
      </c>
      <c r="N1171">
        <v>50710</v>
      </c>
      <c r="O1171" t="s">
        <v>71</v>
      </c>
      <c r="P1171" t="s">
        <v>37</v>
      </c>
      <c r="Q1171">
        <v>17</v>
      </c>
      <c r="R1171">
        <v>8</v>
      </c>
      <c r="S1171">
        <v>1</v>
      </c>
      <c r="T1171">
        <v>8</v>
      </c>
      <c r="U1171">
        <v>3</v>
      </c>
      <c r="V1171">
        <v>1</v>
      </c>
      <c r="W1171">
        <v>0</v>
      </c>
      <c r="X1171">
        <v>0</v>
      </c>
      <c r="Y1171" t="s">
        <v>36</v>
      </c>
      <c r="Z1171" t="s">
        <v>39</v>
      </c>
      <c r="AA1171" t="s">
        <v>40</v>
      </c>
      <c r="AB1171">
        <v>2</v>
      </c>
      <c r="AC1171">
        <v>3</v>
      </c>
      <c r="AD1171" t="s">
        <v>109</v>
      </c>
      <c r="AE1171" t="s">
        <v>118</v>
      </c>
      <c r="AF1171" t="s">
        <v>111</v>
      </c>
      <c r="AG1171" t="s">
        <v>112</v>
      </c>
      <c r="AH1171" t="s">
        <v>113</v>
      </c>
      <c r="AI1171" t="s">
        <v>133</v>
      </c>
      <c r="AJ1171" t="s">
        <v>139</v>
      </c>
    </row>
    <row r="1172" spans="1:36" x14ac:dyDescent="0.3">
      <c r="A1172">
        <v>1171</v>
      </c>
      <c r="B1172">
        <v>32</v>
      </c>
      <c r="C1172" t="s">
        <v>29</v>
      </c>
      <c r="D1172" t="s">
        <v>30</v>
      </c>
      <c r="E1172" t="s">
        <v>43</v>
      </c>
      <c r="F1172">
        <v>1</v>
      </c>
      <c r="G1172">
        <v>2</v>
      </c>
      <c r="H1172" t="s">
        <v>55</v>
      </c>
      <c r="I1172">
        <v>1</v>
      </c>
      <c r="J1172" t="s">
        <v>49</v>
      </c>
      <c r="K1172">
        <v>3</v>
      </c>
      <c r="L1172" t="s">
        <v>50</v>
      </c>
      <c r="M1172" t="s">
        <v>35</v>
      </c>
      <c r="N1172">
        <v>136950</v>
      </c>
      <c r="O1172" t="s">
        <v>46</v>
      </c>
      <c r="P1172" t="s">
        <v>37</v>
      </c>
      <c r="Q1172">
        <v>13</v>
      </c>
      <c r="R1172">
        <v>8</v>
      </c>
      <c r="S1172">
        <v>0</v>
      </c>
      <c r="T1172">
        <v>3</v>
      </c>
      <c r="U1172">
        <v>3</v>
      </c>
      <c r="V1172">
        <v>2</v>
      </c>
      <c r="W1172">
        <v>2</v>
      </c>
      <c r="X1172">
        <v>2</v>
      </c>
      <c r="Y1172" t="s">
        <v>40</v>
      </c>
      <c r="Z1172" t="s">
        <v>40</v>
      </c>
      <c r="AA1172" t="s">
        <v>38</v>
      </c>
      <c r="AB1172">
        <v>3</v>
      </c>
      <c r="AC1172">
        <v>3</v>
      </c>
      <c r="AD1172" t="s">
        <v>109</v>
      </c>
      <c r="AE1172" t="s">
        <v>115</v>
      </c>
      <c r="AF1172" t="s">
        <v>116</v>
      </c>
      <c r="AG1172" t="s">
        <v>112</v>
      </c>
      <c r="AH1172" t="s">
        <v>113</v>
      </c>
      <c r="AI1172" t="s">
        <v>138</v>
      </c>
      <c r="AJ1172" t="s">
        <v>134</v>
      </c>
    </row>
    <row r="1173" spans="1:36" x14ac:dyDescent="0.3">
      <c r="A1173">
        <v>1172</v>
      </c>
      <c r="B1173">
        <v>39</v>
      </c>
      <c r="C1173" t="s">
        <v>29</v>
      </c>
      <c r="D1173" t="s">
        <v>30</v>
      </c>
      <c r="E1173" t="s">
        <v>43</v>
      </c>
      <c r="F1173">
        <v>4</v>
      </c>
      <c r="G1173">
        <v>4</v>
      </c>
      <c r="H1173" t="s">
        <v>32</v>
      </c>
      <c r="I1173">
        <v>1</v>
      </c>
      <c r="J1173" t="s">
        <v>49</v>
      </c>
      <c r="K1173">
        <v>1</v>
      </c>
      <c r="L1173" t="s">
        <v>50</v>
      </c>
      <c r="M1173" t="s">
        <v>45</v>
      </c>
      <c r="N1173">
        <v>134020</v>
      </c>
      <c r="O1173" t="s">
        <v>67</v>
      </c>
      <c r="P1173" t="s">
        <v>37</v>
      </c>
      <c r="Q1173">
        <v>14</v>
      </c>
      <c r="R1173">
        <v>8</v>
      </c>
      <c r="S1173">
        <v>1</v>
      </c>
      <c r="T1173">
        <v>18</v>
      </c>
      <c r="U1173">
        <v>1</v>
      </c>
      <c r="V1173">
        <v>7</v>
      </c>
      <c r="W1173">
        <v>1</v>
      </c>
      <c r="X1173">
        <v>7</v>
      </c>
      <c r="Y1173" t="s">
        <v>36</v>
      </c>
      <c r="Z1173" t="s">
        <v>39</v>
      </c>
      <c r="AA1173" t="s">
        <v>38</v>
      </c>
      <c r="AB1173">
        <v>3</v>
      </c>
      <c r="AC1173">
        <v>3</v>
      </c>
      <c r="AD1173" t="s">
        <v>109</v>
      </c>
      <c r="AE1173" t="s">
        <v>118</v>
      </c>
      <c r="AF1173" t="s">
        <v>111</v>
      </c>
      <c r="AG1173" t="s">
        <v>112</v>
      </c>
      <c r="AH1173" t="s">
        <v>119</v>
      </c>
      <c r="AI1173" t="s">
        <v>138</v>
      </c>
      <c r="AJ1173" t="s">
        <v>134</v>
      </c>
    </row>
    <row r="1174" spans="1:36" x14ac:dyDescent="0.3">
      <c r="A1174">
        <v>1173</v>
      </c>
      <c r="B1174">
        <v>38</v>
      </c>
      <c r="C1174" t="s">
        <v>29</v>
      </c>
      <c r="D1174" t="s">
        <v>30</v>
      </c>
      <c r="E1174" t="s">
        <v>31</v>
      </c>
      <c r="F1174">
        <v>20</v>
      </c>
      <c r="G1174">
        <v>4</v>
      </c>
      <c r="H1174" t="s">
        <v>55</v>
      </c>
      <c r="I1174">
        <v>1</v>
      </c>
      <c r="J1174" t="s">
        <v>33</v>
      </c>
      <c r="K1174">
        <v>2</v>
      </c>
      <c r="L1174" t="s">
        <v>57</v>
      </c>
      <c r="M1174" t="s">
        <v>35</v>
      </c>
      <c r="N1174">
        <v>20290</v>
      </c>
      <c r="O1174" t="s">
        <v>38</v>
      </c>
      <c r="P1174" t="s">
        <v>37</v>
      </c>
      <c r="Q1174">
        <v>11</v>
      </c>
      <c r="R1174">
        <v>8</v>
      </c>
      <c r="S1174">
        <v>1</v>
      </c>
      <c r="T1174">
        <v>20</v>
      </c>
      <c r="U1174">
        <v>3</v>
      </c>
      <c r="V1174">
        <v>18</v>
      </c>
      <c r="W1174">
        <v>1</v>
      </c>
      <c r="X1174">
        <v>11</v>
      </c>
      <c r="Y1174" t="s">
        <v>40</v>
      </c>
      <c r="Z1174" t="s">
        <v>38</v>
      </c>
      <c r="AA1174" t="s">
        <v>38</v>
      </c>
      <c r="AB1174">
        <v>2</v>
      </c>
      <c r="AC1174">
        <v>3</v>
      </c>
      <c r="AD1174" t="s">
        <v>109</v>
      </c>
      <c r="AE1174" t="s">
        <v>118</v>
      </c>
      <c r="AF1174" t="s">
        <v>122</v>
      </c>
      <c r="AG1174" t="s">
        <v>117</v>
      </c>
      <c r="AH1174" t="s">
        <v>119</v>
      </c>
      <c r="AI1174" t="s">
        <v>138</v>
      </c>
      <c r="AJ1174" t="s">
        <v>134</v>
      </c>
    </row>
    <row r="1175" spans="1:36" x14ac:dyDescent="0.3">
      <c r="A1175">
        <v>1174</v>
      </c>
      <c r="B1175">
        <v>32</v>
      </c>
      <c r="C1175" t="s">
        <v>29</v>
      </c>
      <c r="D1175" t="s">
        <v>30</v>
      </c>
      <c r="E1175" t="s">
        <v>43</v>
      </c>
      <c r="F1175">
        <v>18</v>
      </c>
      <c r="G1175">
        <v>3</v>
      </c>
      <c r="H1175" t="s">
        <v>32</v>
      </c>
      <c r="I1175">
        <v>1</v>
      </c>
      <c r="J1175" t="s">
        <v>49</v>
      </c>
      <c r="K1175">
        <v>2</v>
      </c>
      <c r="L1175" t="s">
        <v>70</v>
      </c>
      <c r="M1175" t="s">
        <v>35</v>
      </c>
      <c r="N1175">
        <v>63770</v>
      </c>
      <c r="O1175" t="s">
        <v>36</v>
      </c>
      <c r="P1175" t="s">
        <v>37</v>
      </c>
      <c r="Q1175">
        <v>12</v>
      </c>
      <c r="R1175">
        <v>8</v>
      </c>
      <c r="S1175">
        <v>2</v>
      </c>
      <c r="T1175">
        <v>14</v>
      </c>
      <c r="U1175">
        <v>3</v>
      </c>
      <c r="V1175">
        <v>14</v>
      </c>
      <c r="W1175">
        <v>5</v>
      </c>
      <c r="X1175">
        <v>7</v>
      </c>
      <c r="Y1175" t="s">
        <v>38</v>
      </c>
      <c r="Z1175" t="s">
        <v>39</v>
      </c>
      <c r="AA1175" t="s">
        <v>38</v>
      </c>
      <c r="AB1175">
        <v>3</v>
      </c>
      <c r="AC1175">
        <v>3</v>
      </c>
      <c r="AD1175" t="s">
        <v>109</v>
      </c>
      <c r="AE1175" t="s">
        <v>115</v>
      </c>
      <c r="AF1175" t="s">
        <v>111</v>
      </c>
      <c r="AG1175" t="s">
        <v>117</v>
      </c>
      <c r="AH1175" t="s">
        <v>119</v>
      </c>
      <c r="AI1175" t="s">
        <v>138</v>
      </c>
      <c r="AJ1175" t="s">
        <v>134</v>
      </c>
    </row>
    <row r="1176" spans="1:36" x14ac:dyDescent="0.3">
      <c r="A1176">
        <v>1175</v>
      </c>
      <c r="B1176">
        <v>37</v>
      </c>
      <c r="C1176" t="s">
        <v>29</v>
      </c>
      <c r="D1176" t="s">
        <v>30</v>
      </c>
      <c r="E1176" t="s">
        <v>43</v>
      </c>
      <c r="F1176">
        <v>1</v>
      </c>
      <c r="G1176">
        <v>3</v>
      </c>
      <c r="H1176" t="s">
        <v>32</v>
      </c>
      <c r="I1176">
        <v>1</v>
      </c>
      <c r="J1176" t="s">
        <v>33</v>
      </c>
      <c r="K1176">
        <v>4</v>
      </c>
      <c r="L1176" t="s">
        <v>50</v>
      </c>
      <c r="M1176" t="s">
        <v>35</v>
      </c>
      <c r="N1176">
        <v>54290</v>
      </c>
      <c r="O1176" t="s">
        <v>36</v>
      </c>
      <c r="P1176" t="s">
        <v>37</v>
      </c>
      <c r="Q1176">
        <v>17</v>
      </c>
      <c r="R1176">
        <v>8</v>
      </c>
      <c r="S1176">
        <v>1</v>
      </c>
      <c r="T1176">
        <v>16</v>
      </c>
      <c r="U1176">
        <v>3</v>
      </c>
      <c r="V1176">
        <v>16</v>
      </c>
      <c r="W1176">
        <v>6</v>
      </c>
      <c r="X1176">
        <v>8</v>
      </c>
      <c r="Y1176" t="s">
        <v>38</v>
      </c>
      <c r="Z1176" t="s">
        <v>39</v>
      </c>
      <c r="AA1176" t="s">
        <v>38</v>
      </c>
      <c r="AB1176">
        <v>3</v>
      </c>
      <c r="AC1176">
        <v>3</v>
      </c>
      <c r="AD1176" t="s">
        <v>109</v>
      </c>
      <c r="AE1176" t="s">
        <v>118</v>
      </c>
      <c r="AF1176" t="s">
        <v>111</v>
      </c>
      <c r="AG1176" t="s">
        <v>112</v>
      </c>
      <c r="AH1176" t="s">
        <v>119</v>
      </c>
      <c r="AI1176" t="s">
        <v>138</v>
      </c>
      <c r="AJ1176" t="s">
        <v>139</v>
      </c>
    </row>
    <row r="1177" spans="1:36" x14ac:dyDescent="0.3">
      <c r="A1177">
        <v>1176</v>
      </c>
      <c r="B1177">
        <v>25</v>
      </c>
      <c r="C1177" t="s">
        <v>29</v>
      </c>
      <c r="D1177" t="s">
        <v>30</v>
      </c>
      <c r="E1177" t="s">
        <v>43</v>
      </c>
      <c r="F1177">
        <v>2</v>
      </c>
      <c r="G1177">
        <v>4</v>
      </c>
      <c r="H1177" t="s">
        <v>55</v>
      </c>
      <c r="I1177">
        <v>1</v>
      </c>
      <c r="J1177" t="s">
        <v>33</v>
      </c>
      <c r="K1177">
        <v>2</v>
      </c>
      <c r="L1177" t="s">
        <v>66</v>
      </c>
      <c r="M1177" t="s">
        <v>61</v>
      </c>
      <c r="N1177">
        <v>27850</v>
      </c>
      <c r="O1177" t="s">
        <v>46</v>
      </c>
      <c r="P1177" t="s">
        <v>37</v>
      </c>
      <c r="Q1177">
        <v>21</v>
      </c>
      <c r="R1177">
        <v>8</v>
      </c>
      <c r="S1177">
        <v>0</v>
      </c>
      <c r="T1177">
        <v>6</v>
      </c>
      <c r="U1177">
        <v>2</v>
      </c>
      <c r="V1177">
        <v>5</v>
      </c>
      <c r="W1177">
        <v>0</v>
      </c>
      <c r="X1177">
        <v>4</v>
      </c>
      <c r="Y1177" t="s">
        <v>36</v>
      </c>
      <c r="Z1177" t="s">
        <v>38</v>
      </c>
      <c r="AA1177" t="s">
        <v>40</v>
      </c>
      <c r="AB1177">
        <v>3</v>
      </c>
      <c r="AC1177">
        <v>4</v>
      </c>
      <c r="AD1177" t="s">
        <v>114</v>
      </c>
      <c r="AE1177" t="s">
        <v>123</v>
      </c>
      <c r="AF1177" t="s">
        <v>122</v>
      </c>
      <c r="AG1177" t="s">
        <v>112</v>
      </c>
      <c r="AH1177" t="s">
        <v>113</v>
      </c>
      <c r="AI1177" t="s">
        <v>133</v>
      </c>
      <c r="AJ1177" t="s">
        <v>136</v>
      </c>
    </row>
    <row r="1178" spans="1:36" x14ac:dyDescent="0.3">
      <c r="A1178">
        <v>1177</v>
      </c>
      <c r="B1178">
        <v>52</v>
      </c>
      <c r="C1178" t="s">
        <v>29</v>
      </c>
      <c r="D1178" t="s">
        <v>52</v>
      </c>
      <c r="E1178" t="s">
        <v>43</v>
      </c>
      <c r="F1178">
        <v>2</v>
      </c>
      <c r="G1178">
        <v>4</v>
      </c>
      <c r="H1178" t="s">
        <v>48</v>
      </c>
      <c r="I1178">
        <v>1</v>
      </c>
      <c r="J1178" t="s">
        <v>49</v>
      </c>
      <c r="K1178">
        <v>1</v>
      </c>
      <c r="L1178" t="s">
        <v>70</v>
      </c>
      <c r="M1178" t="s">
        <v>61</v>
      </c>
      <c r="N1178">
        <v>46140</v>
      </c>
      <c r="O1178" t="s">
        <v>40</v>
      </c>
      <c r="P1178" t="s">
        <v>37</v>
      </c>
      <c r="Q1178">
        <v>16</v>
      </c>
      <c r="R1178">
        <v>8</v>
      </c>
      <c r="S1178">
        <v>1</v>
      </c>
      <c r="T1178">
        <v>16</v>
      </c>
      <c r="U1178">
        <v>3</v>
      </c>
      <c r="V1178">
        <v>9</v>
      </c>
      <c r="W1178">
        <v>0</v>
      </c>
      <c r="X1178">
        <v>0</v>
      </c>
      <c r="Y1178" t="s">
        <v>36</v>
      </c>
      <c r="Z1178" t="s">
        <v>39</v>
      </c>
      <c r="AA1178" t="s">
        <v>40</v>
      </c>
      <c r="AB1178">
        <v>3</v>
      </c>
      <c r="AC1178">
        <v>3</v>
      </c>
      <c r="AD1178" t="s">
        <v>109</v>
      </c>
      <c r="AE1178" t="s">
        <v>110</v>
      </c>
      <c r="AF1178" t="s">
        <v>111</v>
      </c>
      <c r="AG1178" t="s">
        <v>112</v>
      </c>
      <c r="AH1178" t="s">
        <v>119</v>
      </c>
      <c r="AI1178" t="s">
        <v>133</v>
      </c>
      <c r="AJ1178" t="s">
        <v>139</v>
      </c>
    </row>
    <row r="1179" spans="1:36" x14ac:dyDescent="0.3">
      <c r="A1179">
        <v>1178</v>
      </c>
      <c r="B1179">
        <v>44</v>
      </c>
      <c r="C1179" t="s">
        <v>29</v>
      </c>
      <c r="D1179" t="s">
        <v>30</v>
      </c>
      <c r="E1179" t="s">
        <v>43</v>
      </c>
      <c r="F1179">
        <v>8</v>
      </c>
      <c r="G1179">
        <v>1</v>
      </c>
      <c r="H1179" t="s">
        <v>32</v>
      </c>
      <c r="I1179">
        <v>1</v>
      </c>
      <c r="J1179" t="s">
        <v>33</v>
      </c>
      <c r="K1179">
        <v>1</v>
      </c>
      <c r="L1179" t="s">
        <v>69</v>
      </c>
      <c r="M1179" t="s">
        <v>45</v>
      </c>
      <c r="N1179">
        <v>26100</v>
      </c>
      <c r="O1179" t="s">
        <v>47</v>
      </c>
      <c r="P1179" t="s">
        <v>37</v>
      </c>
      <c r="Q1179">
        <v>15</v>
      </c>
      <c r="R1179">
        <v>8</v>
      </c>
      <c r="S1179">
        <v>0</v>
      </c>
      <c r="T1179">
        <v>6</v>
      </c>
      <c r="U1179">
        <v>2</v>
      </c>
      <c r="V1179">
        <v>4</v>
      </c>
      <c r="W1179">
        <v>1</v>
      </c>
      <c r="X1179">
        <v>2</v>
      </c>
      <c r="Y1179" t="s">
        <v>40</v>
      </c>
      <c r="Z1179" t="s">
        <v>39</v>
      </c>
      <c r="AA1179" t="s">
        <v>38</v>
      </c>
      <c r="AB1179">
        <v>3</v>
      </c>
      <c r="AC1179">
        <v>3</v>
      </c>
      <c r="AD1179" t="s">
        <v>109</v>
      </c>
      <c r="AE1179" t="s">
        <v>118</v>
      </c>
      <c r="AF1179" t="s">
        <v>111</v>
      </c>
      <c r="AG1179" t="s">
        <v>112</v>
      </c>
      <c r="AH1179" t="s">
        <v>113</v>
      </c>
      <c r="AI1179" t="s">
        <v>138</v>
      </c>
      <c r="AJ1179" t="s">
        <v>134</v>
      </c>
    </row>
    <row r="1180" spans="1:36" x14ac:dyDescent="0.3">
      <c r="A1180">
        <v>1179</v>
      </c>
      <c r="B1180">
        <v>21</v>
      </c>
      <c r="C1180" t="s">
        <v>29</v>
      </c>
      <c r="D1180" t="s">
        <v>30</v>
      </c>
      <c r="E1180" t="s">
        <v>31</v>
      </c>
      <c r="F1180">
        <v>10</v>
      </c>
      <c r="G1180">
        <v>5</v>
      </c>
      <c r="H1180" t="s">
        <v>55</v>
      </c>
      <c r="I1180">
        <v>1</v>
      </c>
      <c r="J1180" t="s">
        <v>49</v>
      </c>
      <c r="K1180">
        <v>3</v>
      </c>
      <c r="L1180" t="s">
        <v>44</v>
      </c>
      <c r="M1180" t="s">
        <v>45</v>
      </c>
      <c r="N1180">
        <v>66870</v>
      </c>
      <c r="O1180" t="s">
        <v>36</v>
      </c>
      <c r="P1180" t="s">
        <v>37</v>
      </c>
      <c r="Q1180">
        <v>19</v>
      </c>
      <c r="R1180">
        <v>8</v>
      </c>
      <c r="S1180">
        <v>3</v>
      </c>
      <c r="T1180">
        <v>2</v>
      </c>
      <c r="U1180">
        <v>0</v>
      </c>
      <c r="V1180">
        <v>2</v>
      </c>
      <c r="W1180">
        <v>1</v>
      </c>
      <c r="X1180">
        <v>2</v>
      </c>
      <c r="Y1180" t="s">
        <v>38</v>
      </c>
      <c r="Z1180" t="s">
        <v>36</v>
      </c>
      <c r="AA1180" t="s">
        <v>38</v>
      </c>
      <c r="AB1180">
        <v>3</v>
      </c>
      <c r="AC1180">
        <v>3</v>
      </c>
      <c r="AD1180" t="s">
        <v>109</v>
      </c>
      <c r="AE1180" t="s">
        <v>123</v>
      </c>
      <c r="AF1180" t="s">
        <v>120</v>
      </c>
      <c r="AG1180" t="s">
        <v>112</v>
      </c>
      <c r="AH1180" t="s">
        <v>113</v>
      </c>
      <c r="AI1180" t="s">
        <v>138</v>
      </c>
      <c r="AJ1180" t="s">
        <v>139</v>
      </c>
    </row>
    <row r="1181" spans="1:36" x14ac:dyDescent="0.3">
      <c r="A1181">
        <v>1180</v>
      </c>
      <c r="B1181">
        <v>39</v>
      </c>
      <c r="C1181" t="s">
        <v>29</v>
      </c>
      <c r="D1181" t="s">
        <v>52</v>
      </c>
      <c r="E1181" t="s">
        <v>43</v>
      </c>
      <c r="F1181">
        <v>3</v>
      </c>
      <c r="G1181">
        <v>4</v>
      </c>
      <c r="H1181" t="s">
        <v>32</v>
      </c>
      <c r="I1181">
        <v>1</v>
      </c>
      <c r="J1181" t="s">
        <v>33</v>
      </c>
      <c r="K1181">
        <v>2</v>
      </c>
      <c r="L1181" t="s">
        <v>57</v>
      </c>
      <c r="M1181" t="s">
        <v>45</v>
      </c>
      <c r="N1181">
        <v>47240</v>
      </c>
      <c r="O1181" t="s">
        <v>40</v>
      </c>
      <c r="P1181" t="s">
        <v>37</v>
      </c>
      <c r="Q1181">
        <v>12</v>
      </c>
      <c r="R1181">
        <v>8</v>
      </c>
      <c r="S1181">
        <v>1</v>
      </c>
      <c r="T1181">
        <v>21</v>
      </c>
      <c r="U1181">
        <v>4</v>
      </c>
      <c r="V1181">
        <v>6</v>
      </c>
      <c r="W1181">
        <v>1</v>
      </c>
      <c r="X1181">
        <v>3</v>
      </c>
      <c r="Y1181" t="s">
        <v>39</v>
      </c>
      <c r="Z1181" t="s">
        <v>39</v>
      </c>
      <c r="AA1181" t="s">
        <v>40</v>
      </c>
      <c r="AB1181">
        <v>4</v>
      </c>
      <c r="AC1181">
        <v>3</v>
      </c>
      <c r="AD1181" t="s">
        <v>109</v>
      </c>
      <c r="AE1181" t="s">
        <v>118</v>
      </c>
      <c r="AF1181" t="s">
        <v>111</v>
      </c>
      <c r="AG1181" t="s">
        <v>112</v>
      </c>
      <c r="AH1181" t="s">
        <v>121</v>
      </c>
      <c r="AI1181" t="s">
        <v>133</v>
      </c>
      <c r="AJ1181" t="s">
        <v>134</v>
      </c>
    </row>
    <row r="1182" spans="1:36" x14ac:dyDescent="0.3">
      <c r="A1182">
        <v>1181</v>
      </c>
      <c r="B1182">
        <v>23</v>
      </c>
      <c r="C1182" t="s">
        <v>41</v>
      </c>
      <c r="D1182" t="s">
        <v>42</v>
      </c>
      <c r="E1182" t="s">
        <v>43</v>
      </c>
      <c r="F1182">
        <v>2</v>
      </c>
      <c r="G1182">
        <v>4</v>
      </c>
      <c r="H1182" t="s">
        <v>32</v>
      </c>
      <c r="I1182">
        <v>1</v>
      </c>
      <c r="J1182" t="s">
        <v>33</v>
      </c>
      <c r="K1182">
        <v>2</v>
      </c>
      <c r="L1182" t="s">
        <v>66</v>
      </c>
      <c r="M1182" t="s">
        <v>35</v>
      </c>
      <c r="N1182">
        <v>61790</v>
      </c>
      <c r="O1182" t="s">
        <v>36</v>
      </c>
      <c r="P1182" t="s">
        <v>37</v>
      </c>
      <c r="Q1182">
        <v>11</v>
      </c>
      <c r="R1182">
        <v>8</v>
      </c>
      <c r="S1182">
        <v>0</v>
      </c>
      <c r="T1182">
        <v>1</v>
      </c>
      <c r="U1182">
        <v>3</v>
      </c>
      <c r="V1182">
        <v>1</v>
      </c>
      <c r="W1182">
        <v>1</v>
      </c>
      <c r="X1182">
        <v>0</v>
      </c>
      <c r="Y1182" t="s">
        <v>39</v>
      </c>
      <c r="Z1182" t="s">
        <v>36</v>
      </c>
      <c r="AA1182" t="s">
        <v>40</v>
      </c>
      <c r="AB1182">
        <v>3</v>
      </c>
      <c r="AC1182">
        <v>3</v>
      </c>
      <c r="AD1182" t="s">
        <v>109</v>
      </c>
      <c r="AE1182" t="s">
        <v>123</v>
      </c>
      <c r="AF1182" t="s">
        <v>120</v>
      </c>
      <c r="AG1182" t="s">
        <v>112</v>
      </c>
      <c r="AH1182" t="s">
        <v>113</v>
      </c>
      <c r="AI1182" t="s">
        <v>133</v>
      </c>
      <c r="AJ1182" t="s">
        <v>134</v>
      </c>
    </row>
    <row r="1183" spans="1:36" x14ac:dyDescent="0.3">
      <c r="A1183">
        <v>1182</v>
      </c>
      <c r="B1183">
        <v>36</v>
      </c>
      <c r="C1183" t="s">
        <v>29</v>
      </c>
      <c r="D1183" t="s">
        <v>30</v>
      </c>
      <c r="E1183" t="s">
        <v>43</v>
      </c>
      <c r="F1183">
        <v>24</v>
      </c>
      <c r="G1183">
        <v>3</v>
      </c>
      <c r="H1183" t="s">
        <v>32</v>
      </c>
      <c r="I1183">
        <v>1</v>
      </c>
      <c r="J1183" t="s">
        <v>33</v>
      </c>
      <c r="K1183">
        <v>2</v>
      </c>
      <c r="L1183" t="s">
        <v>60</v>
      </c>
      <c r="M1183" t="s">
        <v>35</v>
      </c>
      <c r="N1183">
        <v>61200</v>
      </c>
      <c r="O1183" t="s">
        <v>46</v>
      </c>
      <c r="P1183" t="s">
        <v>37</v>
      </c>
      <c r="Q1183">
        <v>19</v>
      </c>
      <c r="R1183">
        <v>8</v>
      </c>
      <c r="S1183">
        <v>0</v>
      </c>
      <c r="T1183">
        <v>10</v>
      </c>
      <c r="U1183">
        <v>2</v>
      </c>
      <c r="V1183">
        <v>9</v>
      </c>
      <c r="W1183">
        <v>3</v>
      </c>
      <c r="X1183">
        <v>4</v>
      </c>
      <c r="Y1183" t="s">
        <v>36</v>
      </c>
      <c r="Z1183" t="s">
        <v>39</v>
      </c>
      <c r="AA1183" t="s">
        <v>38</v>
      </c>
      <c r="AB1183">
        <v>3</v>
      </c>
      <c r="AC1183">
        <v>3</v>
      </c>
      <c r="AD1183" t="s">
        <v>109</v>
      </c>
      <c r="AE1183" t="s">
        <v>118</v>
      </c>
      <c r="AF1183" t="s">
        <v>111</v>
      </c>
      <c r="AG1183" t="s">
        <v>124</v>
      </c>
      <c r="AH1183" t="s">
        <v>113</v>
      </c>
      <c r="AI1183" t="s">
        <v>138</v>
      </c>
      <c r="AJ1183" t="s">
        <v>139</v>
      </c>
    </row>
    <row r="1184" spans="1:36" x14ac:dyDescent="0.3">
      <c r="A1184">
        <v>1183</v>
      </c>
      <c r="B1184">
        <v>36</v>
      </c>
      <c r="C1184" t="s">
        <v>29</v>
      </c>
      <c r="D1184" t="s">
        <v>42</v>
      </c>
      <c r="E1184" t="s">
        <v>43</v>
      </c>
      <c r="F1184">
        <v>16</v>
      </c>
      <c r="G1184">
        <v>1</v>
      </c>
      <c r="H1184" t="s">
        <v>55</v>
      </c>
      <c r="I1184">
        <v>1</v>
      </c>
      <c r="J1184" t="s">
        <v>49</v>
      </c>
      <c r="K1184">
        <v>2</v>
      </c>
      <c r="L1184" t="s">
        <v>50</v>
      </c>
      <c r="M1184" t="s">
        <v>61</v>
      </c>
      <c r="N1184">
        <v>105960</v>
      </c>
      <c r="O1184" t="s">
        <v>67</v>
      </c>
      <c r="P1184" t="s">
        <v>37</v>
      </c>
      <c r="Q1184">
        <v>15</v>
      </c>
      <c r="R1184">
        <v>8</v>
      </c>
      <c r="S1184">
        <v>0</v>
      </c>
      <c r="T1184">
        <v>18</v>
      </c>
      <c r="U1184">
        <v>3</v>
      </c>
      <c r="V1184">
        <v>4</v>
      </c>
      <c r="W1184">
        <v>0</v>
      </c>
      <c r="X1184">
        <v>2</v>
      </c>
      <c r="Y1184" t="s">
        <v>39</v>
      </c>
      <c r="Z1184" t="s">
        <v>40</v>
      </c>
      <c r="AA1184" t="s">
        <v>38</v>
      </c>
      <c r="AB1184">
        <v>2</v>
      </c>
      <c r="AC1184">
        <v>3</v>
      </c>
      <c r="AD1184" t="s">
        <v>109</v>
      </c>
      <c r="AE1184" t="s">
        <v>118</v>
      </c>
      <c r="AF1184" t="s">
        <v>116</v>
      </c>
      <c r="AG1184" t="s">
        <v>117</v>
      </c>
      <c r="AH1184" t="s">
        <v>119</v>
      </c>
      <c r="AI1184" t="s">
        <v>138</v>
      </c>
      <c r="AJ1184" t="s">
        <v>134</v>
      </c>
    </row>
    <row r="1185" spans="1:36" x14ac:dyDescent="0.3">
      <c r="A1185">
        <v>1184</v>
      </c>
      <c r="B1185">
        <v>56</v>
      </c>
      <c r="C1185" t="s">
        <v>29</v>
      </c>
      <c r="D1185" t="s">
        <v>52</v>
      </c>
      <c r="E1185" t="s">
        <v>43</v>
      </c>
      <c r="F1185">
        <v>8</v>
      </c>
      <c r="G1185">
        <v>1</v>
      </c>
      <c r="H1185" t="s">
        <v>32</v>
      </c>
      <c r="I1185">
        <v>1</v>
      </c>
      <c r="J1185" t="s">
        <v>49</v>
      </c>
      <c r="K1185">
        <v>1</v>
      </c>
      <c r="L1185" t="s">
        <v>50</v>
      </c>
      <c r="M1185" t="s">
        <v>61</v>
      </c>
      <c r="N1185">
        <v>54670</v>
      </c>
      <c r="O1185" t="s">
        <v>36</v>
      </c>
      <c r="P1185" t="s">
        <v>37</v>
      </c>
      <c r="Q1185">
        <v>20</v>
      </c>
      <c r="R1185">
        <v>8</v>
      </c>
      <c r="S1185">
        <v>0</v>
      </c>
      <c r="T1185">
        <v>13</v>
      </c>
      <c r="U1185">
        <v>6</v>
      </c>
      <c r="V1185">
        <v>13</v>
      </c>
      <c r="W1185">
        <v>1</v>
      </c>
      <c r="X1185">
        <v>9</v>
      </c>
      <c r="Y1185" t="s">
        <v>38</v>
      </c>
      <c r="Z1185" t="s">
        <v>38</v>
      </c>
      <c r="AA1185" t="s">
        <v>40</v>
      </c>
      <c r="AB1185">
        <v>2</v>
      </c>
      <c r="AC1185">
        <v>4</v>
      </c>
      <c r="AD1185" t="s">
        <v>114</v>
      </c>
      <c r="AE1185" t="s">
        <v>126</v>
      </c>
      <c r="AF1185" t="s">
        <v>122</v>
      </c>
      <c r="AG1185" t="s">
        <v>112</v>
      </c>
      <c r="AH1185" t="s">
        <v>119</v>
      </c>
      <c r="AI1185" t="s">
        <v>133</v>
      </c>
      <c r="AJ1185" t="s">
        <v>139</v>
      </c>
    </row>
    <row r="1186" spans="1:36" x14ac:dyDescent="0.3">
      <c r="A1186">
        <v>1185</v>
      </c>
      <c r="B1186">
        <v>29</v>
      </c>
      <c r="C1186" t="s">
        <v>41</v>
      </c>
      <c r="D1186" t="s">
        <v>30</v>
      </c>
      <c r="E1186" t="s">
        <v>43</v>
      </c>
      <c r="F1186">
        <v>9</v>
      </c>
      <c r="G1186">
        <v>4</v>
      </c>
      <c r="H1186" t="s">
        <v>55</v>
      </c>
      <c r="I1186">
        <v>1</v>
      </c>
      <c r="J1186" t="s">
        <v>49</v>
      </c>
      <c r="K1186">
        <v>2</v>
      </c>
      <c r="L1186" t="s">
        <v>69</v>
      </c>
      <c r="M1186" t="s">
        <v>35</v>
      </c>
      <c r="N1186">
        <v>29960</v>
      </c>
      <c r="O1186" t="s">
        <v>56</v>
      </c>
      <c r="P1186" t="s">
        <v>37</v>
      </c>
      <c r="Q1186">
        <v>25</v>
      </c>
      <c r="R1186">
        <v>8</v>
      </c>
      <c r="S1186">
        <v>0</v>
      </c>
      <c r="T1186">
        <v>4</v>
      </c>
      <c r="U1186">
        <v>4</v>
      </c>
      <c r="V1186">
        <v>2</v>
      </c>
      <c r="W1186">
        <v>2</v>
      </c>
      <c r="X1186">
        <v>2</v>
      </c>
      <c r="Y1186" t="s">
        <v>36</v>
      </c>
      <c r="Z1186" t="s">
        <v>39</v>
      </c>
      <c r="AA1186" t="s">
        <v>39</v>
      </c>
      <c r="AB1186">
        <v>3</v>
      </c>
      <c r="AC1186">
        <v>4</v>
      </c>
      <c r="AD1186" t="s">
        <v>114</v>
      </c>
      <c r="AE1186" t="s">
        <v>115</v>
      </c>
      <c r="AF1186" t="s">
        <v>111</v>
      </c>
      <c r="AG1186" t="s">
        <v>112</v>
      </c>
      <c r="AH1186" t="s">
        <v>113</v>
      </c>
      <c r="AI1186" t="s">
        <v>135</v>
      </c>
      <c r="AJ1186" t="s">
        <v>136</v>
      </c>
    </row>
    <row r="1187" spans="1:36" x14ac:dyDescent="0.3">
      <c r="A1187">
        <v>1186</v>
      </c>
      <c r="B1187">
        <v>42</v>
      </c>
      <c r="C1187" t="s">
        <v>29</v>
      </c>
      <c r="D1187" t="s">
        <v>30</v>
      </c>
      <c r="E1187" t="s">
        <v>43</v>
      </c>
      <c r="F1187">
        <v>17</v>
      </c>
      <c r="G1187">
        <v>1</v>
      </c>
      <c r="H1187" t="s">
        <v>32</v>
      </c>
      <c r="I1187">
        <v>1</v>
      </c>
      <c r="J1187" t="s">
        <v>49</v>
      </c>
      <c r="K1187">
        <v>3</v>
      </c>
      <c r="L1187" t="s">
        <v>44</v>
      </c>
      <c r="M1187" t="s">
        <v>35</v>
      </c>
      <c r="N1187">
        <v>99980</v>
      </c>
      <c r="O1187" t="s">
        <v>51</v>
      </c>
      <c r="P1187" t="s">
        <v>37</v>
      </c>
      <c r="Q1187">
        <v>24</v>
      </c>
      <c r="R1187">
        <v>8</v>
      </c>
      <c r="S1187">
        <v>2</v>
      </c>
      <c r="T1187">
        <v>24</v>
      </c>
      <c r="U1187">
        <v>3</v>
      </c>
      <c r="V1187">
        <v>22</v>
      </c>
      <c r="W1187">
        <v>4</v>
      </c>
      <c r="X1187">
        <v>14</v>
      </c>
      <c r="Y1187" t="s">
        <v>36</v>
      </c>
      <c r="Z1187" t="s">
        <v>38</v>
      </c>
      <c r="AA1187" t="s">
        <v>40</v>
      </c>
      <c r="AB1187">
        <v>2</v>
      </c>
      <c r="AC1187">
        <v>4</v>
      </c>
      <c r="AD1187" t="s">
        <v>114</v>
      </c>
      <c r="AE1187" t="s">
        <v>118</v>
      </c>
      <c r="AF1187" t="s">
        <v>122</v>
      </c>
      <c r="AG1187" t="s">
        <v>117</v>
      </c>
      <c r="AH1187" t="s">
        <v>121</v>
      </c>
      <c r="AI1187" t="s">
        <v>133</v>
      </c>
      <c r="AJ1187" t="s">
        <v>136</v>
      </c>
    </row>
    <row r="1188" spans="1:36" x14ac:dyDescent="0.3">
      <c r="A1188">
        <v>1187</v>
      </c>
      <c r="B1188">
        <v>56</v>
      </c>
      <c r="C1188" t="s">
        <v>41</v>
      </c>
      <c r="D1188" t="s">
        <v>30</v>
      </c>
      <c r="E1188" t="s">
        <v>31</v>
      </c>
      <c r="F1188">
        <v>10</v>
      </c>
      <c r="G1188">
        <v>4</v>
      </c>
      <c r="H1188" t="s">
        <v>48</v>
      </c>
      <c r="I1188">
        <v>1</v>
      </c>
      <c r="J1188" t="s">
        <v>49</v>
      </c>
      <c r="K1188">
        <v>2</v>
      </c>
      <c r="L1188" t="s">
        <v>50</v>
      </c>
      <c r="M1188" t="s">
        <v>35</v>
      </c>
      <c r="N1188">
        <v>40780</v>
      </c>
      <c r="O1188" t="s">
        <v>71</v>
      </c>
      <c r="P1188" t="s">
        <v>37</v>
      </c>
      <c r="Q1188">
        <v>24</v>
      </c>
      <c r="R1188">
        <v>8</v>
      </c>
      <c r="S1188">
        <v>1</v>
      </c>
      <c r="T1188">
        <v>14</v>
      </c>
      <c r="U1188">
        <v>3</v>
      </c>
      <c r="V1188">
        <v>10</v>
      </c>
      <c r="W1188">
        <v>9</v>
      </c>
      <c r="X1188">
        <v>8</v>
      </c>
      <c r="Y1188" t="s">
        <v>39</v>
      </c>
      <c r="Z1188" t="s">
        <v>38</v>
      </c>
      <c r="AA1188" t="s">
        <v>36</v>
      </c>
      <c r="AB1188">
        <v>3</v>
      </c>
      <c r="AC1188">
        <v>4</v>
      </c>
      <c r="AD1188" t="s">
        <v>114</v>
      </c>
      <c r="AE1188" t="s">
        <v>126</v>
      </c>
      <c r="AF1188" t="s">
        <v>122</v>
      </c>
      <c r="AG1188" t="s">
        <v>112</v>
      </c>
      <c r="AH1188" t="s">
        <v>119</v>
      </c>
      <c r="AI1188" t="s">
        <v>137</v>
      </c>
      <c r="AJ1188" t="s">
        <v>136</v>
      </c>
    </row>
    <row r="1189" spans="1:36" x14ac:dyDescent="0.3">
      <c r="A1189">
        <v>1188</v>
      </c>
      <c r="B1189">
        <v>41</v>
      </c>
      <c r="C1189" t="s">
        <v>29</v>
      </c>
      <c r="D1189" t="s">
        <v>30</v>
      </c>
      <c r="E1189" t="s">
        <v>43</v>
      </c>
      <c r="F1189">
        <v>13</v>
      </c>
      <c r="G1189">
        <v>4</v>
      </c>
      <c r="H1189" t="s">
        <v>32</v>
      </c>
      <c r="I1189">
        <v>1</v>
      </c>
      <c r="J1189" t="s">
        <v>33</v>
      </c>
      <c r="K1189">
        <v>1</v>
      </c>
      <c r="L1189" t="s">
        <v>34</v>
      </c>
      <c r="M1189" t="s">
        <v>35</v>
      </c>
      <c r="N1189">
        <v>109200</v>
      </c>
      <c r="O1189" t="s">
        <v>46</v>
      </c>
      <c r="P1189" t="s">
        <v>37</v>
      </c>
      <c r="Q1189">
        <v>15</v>
      </c>
      <c r="R1189">
        <v>8</v>
      </c>
      <c r="S1189">
        <v>1</v>
      </c>
      <c r="T1189">
        <v>21</v>
      </c>
      <c r="U1189">
        <v>3</v>
      </c>
      <c r="V1189">
        <v>20</v>
      </c>
      <c r="W1189">
        <v>0</v>
      </c>
      <c r="X1189">
        <v>10</v>
      </c>
      <c r="Y1189" t="s">
        <v>36</v>
      </c>
      <c r="Z1189" t="s">
        <v>40</v>
      </c>
      <c r="AA1189" t="s">
        <v>38</v>
      </c>
      <c r="AB1189">
        <v>4</v>
      </c>
      <c r="AC1189">
        <v>3</v>
      </c>
      <c r="AD1189" t="s">
        <v>109</v>
      </c>
      <c r="AE1189" t="s">
        <v>118</v>
      </c>
      <c r="AF1189" t="s">
        <v>116</v>
      </c>
      <c r="AG1189" t="s">
        <v>117</v>
      </c>
      <c r="AH1189" t="s">
        <v>121</v>
      </c>
      <c r="AI1189" t="s">
        <v>138</v>
      </c>
      <c r="AJ1189" t="s">
        <v>134</v>
      </c>
    </row>
    <row r="1190" spans="1:36" x14ac:dyDescent="0.3">
      <c r="A1190">
        <v>1189</v>
      </c>
      <c r="B1190">
        <v>34</v>
      </c>
      <c r="C1190" t="s">
        <v>29</v>
      </c>
      <c r="D1190" t="s">
        <v>30</v>
      </c>
      <c r="E1190" t="s">
        <v>31</v>
      </c>
      <c r="F1190">
        <v>1</v>
      </c>
      <c r="G1190">
        <v>3</v>
      </c>
      <c r="H1190" t="s">
        <v>55</v>
      </c>
      <c r="I1190">
        <v>1</v>
      </c>
      <c r="J1190" t="s">
        <v>33</v>
      </c>
      <c r="K1190">
        <v>1</v>
      </c>
      <c r="L1190" t="s">
        <v>60</v>
      </c>
      <c r="M1190" t="s">
        <v>35</v>
      </c>
      <c r="N1190">
        <v>62320</v>
      </c>
      <c r="O1190" t="s">
        <v>36</v>
      </c>
      <c r="P1190" t="s">
        <v>37</v>
      </c>
      <c r="Q1190">
        <v>13</v>
      </c>
      <c r="R1190">
        <v>8</v>
      </c>
      <c r="S1190">
        <v>1</v>
      </c>
      <c r="T1190">
        <v>8</v>
      </c>
      <c r="U1190">
        <v>3</v>
      </c>
      <c r="V1190">
        <v>8</v>
      </c>
      <c r="W1190">
        <v>1</v>
      </c>
      <c r="X1190">
        <v>7</v>
      </c>
      <c r="Y1190" t="s">
        <v>39</v>
      </c>
      <c r="Z1190" t="s">
        <v>38</v>
      </c>
      <c r="AA1190" t="s">
        <v>38</v>
      </c>
      <c r="AB1190">
        <v>3</v>
      </c>
      <c r="AC1190">
        <v>3</v>
      </c>
      <c r="AD1190" t="s">
        <v>109</v>
      </c>
      <c r="AE1190" t="s">
        <v>115</v>
      </c>
      <c r="AF1190" t="s">
        <v>122</v>
      </c>
      <c r="AG1190" t="s">
        <v>112</v>
      </c>
      <c r="AH1190" t="s">
        <v>113</v>
      </c>
      <c r="AI1190" t="s">
        <v>138</v>
      </c>
      <c r="AJ1190" t="s">
        <v>134</v>
      </c>
    </row>
    <row r="1191" spans="1:36" x14ac:dyDescent="0.3">
      <c r="A1191">
        <v>1190</v>
      </c>
      <c r="B1191">
        <v>36</v>
      </c>
      <c r="C1191" t="s">
        <v>29</v>
      </c>
      <c r="D1191" t="s">
        <v>52</v>
      </c>
      <c r="E1191" t="s">
        <v>31</v>
      </c>
      <c r="F1191">
        <v>1</v>
      </c>
      <c r="G1191">
        <v>1</v>
      </c>
      <c r="H1191" t="s">
        <v>55</v>
      </c>
      <c r="I1191">
        <v>1</v>
      </c>
      <c r="J1191" t="s">
        <v>33</v>
      </c>
      <c r="K1191">
        <v>1</v>
      </c>
      <c r="L1191" t="s">
        <v>53</v>
      </c>
      <c r="M1191" t="s">
        <v>61</v>
      </c>
      <c r="N1191">
        <v>132470</v>
      </c>
      <c r="O1191" t="s">
        <v>36</v>
      </c>
      <c r="P1191" t="s">
        <v>37</v>
      </c>
      <c r="Q1191">
        <v>14</v>
      </c>
      <c r="R1191">
        <v>8</v>
      </c>
      <c r="S1191">
        <v>0</v>
      </c>
      <c r="T1191">
        <v>15</v>
      </c>
      <c r="U1191">
        <v>3</v>
      </c>
      <c r="V1191">
        <v>15</v>
      </c>
      <c r="W1191">
        <v>11</v>
      </c>
      <c r="X1191">
        <v>11</v>
      </c>
      <c r="Y1191" t="s">
        <v>39</v>
      </c>
      <c r="Z1191" t="s">
        <v>39</v>
      </c>
      <c r="AA1191" t="s">
        <v>40</v>
      </c>
      <c r="AB1191">
        <v>3</v>
      </c>
      <c r="AC1191">
        <v>3</v>
      </c>
      <c r="AD1191" t="s">
        <v>109</v>
      </c>
      <c r="AE1191" t="s">
        <v>118</v>
      </c>
      <c r="AF1191" t="s">
        <v>111</v>
      </c>
      <c r="AG1191" t="s">
        <v>112</v>
      </c>
      <c r="AH1191" t="s">
        <v>119</v>
      </c>
      <c r="AI1191" t="s">
        <v>133</v>
      </c>
      <c r="AJ1191" t="s">
        <v>134</v>
      </c>
    </row>
    <row r="1192" spans="1:36" x14ac:dyDescent="0.3">
      <c r="A1192">
        <v>1191</v>
      </c>
      <c r="B1192">
        <v>41</v>
      </c>
      <c r="C1192" t="s">
        <v>29</v>
      </c>
      <c r="D1192" t="s">
        <v>30</v>
      </c>
      <c r="E1192" t="s">
        <v>43</v>
      </c>
      <c r="F1192">
        <v>1</v>
      </c>
      <c r="G1192">
        <v>5</v>
      </c>
      <c r="H1192" t="s">
        <v>55</v>
      </c>
      <c r="I1192">
        <v>1</v>
      </c>
      <c r="J1192" t="s">
        <v>49</v>
      </c>
      <c r="K1192">
        <v>1</v>
      </c>
      <c r="L1192" t="s">
        <v>34</v>
      </c>
      <c r="M1192" t="s">
        <v>61</v>
      </c>
      <c r="N1192">
        <v>40810</v>
      </c>
      <c r="O1192" t="s">
        <v>40</v>
      </c>
      <c r="P1192" t="s">
        <v>37</v>
      </c>
      <c r="Q1192">
        <v>13</v>
      </c>
      <c r="R1192">
        <v>8</v>
      </c>
      <c r="S1192">
        <v>0</v>
      </c>
      <c r="T1192">
        <v>14</v>
      </c>
      <c r="U1192">
        <v>3</v>
      </c>
      <c r="V1192">
        <v>5</v>
      </c>
      <c r="W1192">
        <v>0</v>
      </c>
      <c r="X1192">
        <v>4</v>
      </c>
      <c r="Y1192" t="s">
        <v>38</v>
      </c>
      <c r="Z1192" t="s">
        <v>40</v>
      </c>
      <c r="AA1192" t="s">
        <v>38</v>
      </c>
      <c r="AB1192">
        <v>3</v>
      </c>
      <c r="AC1192">
        <v>3</v>
      </c>
      <c r="AD1192" t="s">
        <v>109</v>
      </c>
      <c r="AE1192" t="s">
        <v>118</v>
      </c>
      <c r="AF1192" t="s">
        <v>116</v>
      </c>
      <c r="AG1192" t="s">
        <v>112</v>
      </c>
      <c r="AH1192" t="s">
        <v>119</v>
      </c>
      <c r="AI1192" t="s">
        <v>138</v>
      </c>
      <c r="AJ1192" t="s">
        <v>134</v>
      </c>
    </row>
    <row r="1193" spans="1:36" x14ac:dyDescent="0.3">
      <c r="A1193">
        <v>1192</v>
      </c>
      <c r="B1193">
        <v>32</v>
      </c>
      <c r="C1193" t="s">
        <v>29</v>
      </c>
      <c r="D1193" t="s">
        <v>30</v>
      </c>
      <c r="E1193" t="s">
        <v>31</v>
      </c>
      <c r="F1193">
        <v>9</v>
      </c>
      <c r="G1193">
        <v>4</v>
      </c>
      <c r="H1193" t="s">
        <v>32</v>
      </c>
      <c r="I1193">
        <v>1</v>
      </c>
      <c r="J1193" t="s">
        <v>33</v>
      </c>
      <c r="K1193">
        <v>2</v>
      </c>
      <c r="L1193" t="s">
        <v>44</v>
      </c>
      <c r="M1193" t="s">
        <v>45</v>
      </c>
      <c r="N1193">
        <v>57690</v>
      </c>
      <c r="O1193" t="s">
        <v>36</v>
      </c>
      <c r="P1193" t="s">
        <v>37</v>
      </c>
      <c r="Q1193">
        <v>11</v>
      </c>
      <c r="R1193">
        <v>8</v>
      </c>
      <c r="S1193">
        <v>0</v>
      </c>
      <c r="T1193">
        <v>4</v>
      </c>
      <c r="U1193">
        <v>3</v>
      </c>
      <c r="V1193">
        <v>4</v>
      </c>
      <c r="W1193">
        <v>1</v>
      </c>
      <c r="X1193">
        <v>2</v>
      </c>
      <c r="Y1193" t="s">
        <v>39</v>
      </c>
      <c r="Z1193" t="s">
        <v>36</v>
      </c>
      <c r="AA1193" t="s">
        <v>38</v>
      </c>
      <c r="AB1193">
        <v>3</v>
      </c>
      <c r="AC1193">
        <v>3</v>
      </c>
      <c r="AD1193" t="s">
        <v>109</v>
      </c>
      <c r="AE1193" t="s">
        <v>115</v>
      </c>
      <c r="AF1193" t="s">
        <v>120</v>
      </c>
      <c r="AG1193" t="s">
        <v>112</v>
      </c>
      <c r="AH1193" t="s">
        <v>113</v>
      </c>
      <c r="AI1193" t="s">
        <v>138</v>
      </c>
      <c r="AJ1193" t="s">
        <v>134</v>
      </c>
    </row>
    <row r="1194" spans="1:36" x14ac:dyDescent="0.3">
      <c r="A1194">
        <v>1193</v>
      </c>
      <c r="B1194">
        <v>35</v>
      </c>
      <c r="C1194" t="s">
        <v>29</v>
      </c>
      <c r="D1194" t="s">
        <v>30</v>
      </c>
      <c r="E1194" t="s">
        <v>43</v>
      </c>
      <c r="F1194">
        <v>16</v>
      </c>
      <c r="G1194">
        <v>3</v>
      </c>
      <c r="H1194" t="s">
        <v>55</v>
      </c>
      <c r="I1194">
        <v>1</v>
      </c>
      <c r="J1194" t="s">
        <v>33</v>
      </c>
      <c r="K1194">
        <v>2</v>
      </c>
      <c r="L1194" t="s">
        <v>34</v>
      </c>
      <c r="M1194" t="s">
        <v>45</v>
      </c>
      <c r="N1194">
        <v>23940</v>
      </c>
      <c r="O1194" t="s">
        <v>36</v>
      </c>
      <c r="P1194" t="s">
        <v>37</v>
      </c>
      <c r="Q1194">
        <v>16</v>
      </c>
      <c r="R1194">
        <v>8</v>
      </c>
      <c r="S1194">
        <v>1</v>
      </c>
      <c r="T1194">
        <v>9</v>
      </c>
      <c r="U1194">
        <v>3</v>
      </c>
      <c r="V1194">
        <v>9</v>
      </c>
      <c r="W1194">
        <v>1</v>
      </c>
      <c r="X1194">
        <v>7</v>
      </c>
      <c r="Y1194" t="s">
        <v>38</v>
      </c>
      <c r="Z1194" t="s">
        <v>39</v>
      </c>
      <c r="AA1194" t="s">
        <v>38</v>
      </c>
      <c r="AB1194">
        <v>3</v>
      </c>
      <c r="AC1194">
        <v>3</v>
      </c>
      <c r="AD1194" t="s">
        <v>109</v>
      </c>
      <c r="AE1194" t="s">
        <v>115</v>
      </c>
      <c r="AF1194" t="s">
        <v>111</v>
      </c>
      <c r="AG1194" t="s">
        <v>117</v>
      </c>
      <c r="AH1194" t="s">
        <v>113</v>
      </c>
      <c r="AI1194" t="s">
        <v>138</v>
      </c>
      <c r="AJ1194" t="s">
        <v>139</v>
      </c>
    </row>
    <row r="1195" spans="1:36" x14ac:dyDescent="0.3">
      <c r="A1195">
        <v>1194</v>
      </c>
      <c r="B1195">
        <v>38</v>
      </c>
      <c r="C1195" t="s">
        <v>29</v>
      </c>
      <c r="D1195" t="s">
        <v>30</v>
      </c>
      <c r="E1195" t="s">
        <v>43</v>
      </c>
      <c r="F1195">
        <v>23</v>
      </c>
      <c r="G1195">
        <v>3</v>
      </c>
      <c r="H1195" t="s">
        <v>55</v>
      </c>
      <c r="I1195">
        <v>1</v>
      </c>
      <c r="J1195" t="s">
        <v>49</v>
      </c>
      <c r="K1195">
        <v>3</v>
      </c>
      <c r="L1195" t="s">
        <v>69</v>
      </c>
      <c r="M1195" t="s">
        <v>35</v>
      </c>
      <c r="N1195">
        <v>39040</v>
      </c>
      <c r="O1195" t="s">
        <v>36</v>
      </c>
      <c r="P1195" t="s">
        <v>37</v>
      </c>
      <c r="Q1195">
        <v>22</v>
      </c>
      <c r="R1195">
        <v>8</v>
      </c>
      <c r="S1195">
        <v>0</v>
      </c>
      <c r="T1195">
        <v>10</v>
      </c>
      <c r="U1195">
        <v>3</v>
      </c>
      <c r="V1195">
        <v>10</v>
      </c>
      <c r="W1195">
        <v>1</v>
      </c>
      <c r="X1195">
        <v>9</v>
      </c>
      <c r="Y1195" t="s">
        <v>36</v>
      </c>
      <c r="Z1195" t="s">
        <v>39</v>
      </c>
      <c r="AA1195" t="s">
        <v>38</v>
      </c>
      <c r="AB1195">
        <v>2</v>
      </c>
      <c r="AC1195">
        <v>4</v>
      </c>
      <c r="AD1195" t="s">
        <v>114</v>
      </c>
      <c r="AE1195" t="s">
        <v>118</v>
      </c>
      <c r="AF1195" t="s">
        <v>111</v>
      </c>
      <c r="AG1195" t="s">
        <v>124</v>
      </c>
      <c r="AH1195" t="s">
        <v>113</v>
      </c>
      <c r="AI1195" t="s">
        <v>138</v>
      </c>
      <c r="AJ1195" t="s">
        <v>136</v>
      </c>
    </row>
    <row r="1196" spans="1:36" x14ac:dyDescent="0.3">
      <c r="A1196">
        <v>1195</v>
      </c>
      <c r="B1196">
        <v>50</v>
      </c>
      <c r="C1196" t="s">
        <v>41</v>
      </c>
      <c r="D1196" t="s">
        <v>42</v>
      </c>
      <c r="E1196" t="s">
        <v>31</v>
      </c>
      <c r="F1196">
        <v>4</v>
      </c>
      <c r="G1196">
        <v>2</v>
      </c>
      <c r="H1196" t="s">
        <v>32</v>
      </c>
      <c r="I1196">
        <v>1</v>
      </c>
      <c r="J1196" t="s">
        <v>33</v>
      </c>
      <c r="K1196">
        <v>2</v>
      </c>
      <c r="L1196" t="s">
        <v>60</v>
      </c>
      <c r="M1196" t="s">
        <v>61</v>
      </c>
      <c r="N1196">
        <v>167990</v>
      </c>
      <c r="O1196" t="s">
        <v>67</v>
      </c>
      <c r="P1196" t="s">
        <v>37</v>
      </c>
      <c r="Q1196">
        <v>14</v>
      </c>
      <c r="R1196">
        <v>8</v>
      </c>
      <c r="S1196">
        <v>1</v>
      </c>
      <c r="T1196">
        <v>12</v>
      </c>
      <c r="U1196">
        <v>2</v>
      </c>
      <c r="V1196">
        <v>6</v>
      </c>
      <c r="W1196">
        <v>0</v>
      </c>
      <c r="X1196">
        <v>1</v>
      </c>
      <c r="Y1196" t="s">
        <v>40</v>
      </c>
      <c r="Z1196" t="s">
        <v>38</v>
      </c>
      <c r="AA1196" t="s">
        <v>38</v>
      </c>
      <c r="AB1196">
        <v>2</v>
      </c>
      <c r="AC1196">
        <v>3</v>
      </c>
      <c r="AD1196" t="s">
        <v>109</v>
      </c>
      <c r="AE1196" t="s">
        <v>110</v>
      </c>
      <c r="AF1196" t="s">
        <v>122</v>
      </c>
      <c r="AG1196" t="s">
        <v>112</v>
      </c>
      <c r="AH1196" t="s">
        <v>119</v>
      </c>
      <c r="AI1196" t="s">
        <v>138</v>
      </c>
      <c r="AJ1196" t="s">
        <v>134</v>
      </c>
    </row>
    <row r="1197" spans="1:36" x14ac:dyDescent="0.3">
      <c r="A1197">
        <v>1196</v>
      </c>
      <c r="B1197">
        <v>36</v>
      </c>
      <c r="C1197" t="s">
        <v>29</v>
      </c>
      <c r="D1197" t="s">
        <v>30</v>
      </c>
      <c r="E1197" t="s">
        <v>43</v>
      </c>
      <c r="F1197">
        <v>22</v>
      </c>
      <c r="G1197">
        <v>4</v>
      </c>
      <c r="H1197" t="s">
        <v>32</v>
      </c>
      <c r="I1197">
        <v>1</v>
      </c>
      <c r="J1197" t="s">
        <v>49</v>
      </c>
      <c r="K1197">
        <v>1</v>
      </c>
      <c r="L1197" t="s">
        <v>34</v>
      </c>
      <c r="M1197" t="s">
        <v>35</v>
      </c>
      <c r="N1197">
        <v>29500</v>
      </c>
      <c r="O1197" t="s">
        <v>39</v>
      </c>
      <c r="P1197" t="s">
        <v>37</v>
      </c>
      <c r="Q1197">
        <v>14</v>
      </c>
      <c r="R1197">
        <v>8</v>
      </c>
      <c r="S1197">
        <v>0</v>
      </c>
      <c r="T1197">
        <v>8</v>
      </c>
      <c r="U1197">
        <v>1</v>
      </c>
      <c r="V1197">
        <v>6</v>
      </c>
      <c r="W1197">
        <v>0</v>
      </c>
      <c r="X1197">
        <v>0</v>
      </c>
      <c r="Y1197" t="s">
        <v>40</v>
      </c>
      <c r="Z1197" t="s">
        <v>64</v>
      </c>
      <c r="AA1197" t="s">
        <v>40</v>
      </c>
      <c r="AB1197">
        <v>2</v>
      </c>
      <c r="AC1197">
        <v>3</v>
      </c>
      <c r="AD1197" t="s">
        <v>109</v>
      </c>
      <c r="AE1197" t="s">
        <v>118</v>
      </c>
      <c r="AF1197" t="s">
        <v>111</v>
      </c>
      <c r="AG1197" t="s">
        <v>124</v>
      </c>
      <c r="AH1197" t="s">
        <v>113</v>
      </c>
      <c r="AI1197" t="s">
        <v>133</v>
      </c>
      <c r="AJ1197" t="s">
        <v>134</v>
      </c>
    </row>
    <row r="1198" spans="1:36" x14ac:dyDescent="0.3">
      <c r="A1198">
        <v>1197</v>
      </c>
      <c r="B1198">
        <v>45</v>
      </c>
      <c r="C1198" t="s">
        <v>29</v>
      </c>
      <c r="D1198" t="s">
        <v>30</v>
      </c>
      <c r="E1198" t="s">
        <v>31</v>
      </c>
      <c r="F1198">
        <v>24</v>
      </c>
      <c r="G1198">
        <v>3</v>
      </c>
      <c r="H1198" t="s">
        <v>32</v>
      </c>
      <c r="I1198">
        <v>1</v>
      </c>
      <c r="J1198" t="s">
        <v>49</v>
      </c>
      <c r="K1198">
        <v>1</v>
      </c>
      <c r="L1198" t="s">
        <v>60</v>
      </c>
      <c r="M1198" t="s">
        <v>45</v>
      </c>
      <c r="N1198">
        <v>36290</v>
      </c>
      <c r="O1198" t="s">
        <v>71</v>
      </c>
      <c r="P1198" t="s">
        <v>37</v>
      </c>
      <c r="Q1198">
        <v>16</v>
      </c>
      <c r="R1198">
        <v>8</v>
      </c>
      <c r="S1198">
        <v>1</v>
      </c>
      <c r="T1198">
        <v>8</v>
      </c>
      <c r="U1198">
        <v>2</v>
      </c>
      <c r="V1198">
        <v>5</v>
      </c>
      <c r="W1198">
        <v>0</v>
      </c>
      <c r="X1198">
        <v>1</v>
      </c>
      <c r="Y1198" t="s">
        <v>39</v>
      </c>
      <c r="Z1198" t="s">
        <v>38</v>
      </c>
      <c r="AA1198" t="s">
        <v>38</v>
      </c>
      <c r="AB1198">
        <v>4</v>
      </c>
      <c r="AC1198">
        <v>3</v>
      </c>
      <c r="AD1198" t="s">
        <v>109</v>
      </c>
      <c r="AE1198" t="s">
        <v>118</v>
      </c>
      <c r="AF1198" t="s">
        <v>122</v>
      </c>
      <c r="AG1198" t="s">
        <v>124</v>
      </c>
      <c r="AH1198" t="s">
        <v>113</v>
      </c>
      <c r="AI1198" t="s">
        <v>138</v>
      </c>
      <c r="AJ1198" t="s">
        <v>139</v>
      </c>
    </row>
    <row r="1199" spans="1:36" x14ac:dyDescent="0.3">
      <c r="A1199">
        <v>1198</v>
      </c>
      <c r="B1199">
        <v>40</v>
      </c>
      <c r="C1199" t="s">
        <v>29</v>
      </c>
      <c r="D1199" t="s">
        <v>30</v>
      </c>
      <c r="E1199" t="s">
        <v>31</v>
      </c>
      <c r="F1199">
        <v>10</v>
      </c>
      <c r="G1199">
        <v>4</v>
      </c>
      <c r="H1199" t="s">
        <v>32</v>
      </c>
      <c r="I1199">
        <v>1</v>
      </c>
      <c r="J1199" t="s">
        <v>49</v>
      </c>
      <c r="K1199">
        <v>1</v>
      </c>
      <c r="L1199" t="s">
        <v>44</v>
      </c>
      <c r="M1199" t="s">
        <v>45</v>
      </c>
      <c r="N1199">
        <v>93620</v>
      </c>
      <c r="O1199" t="s">
        <v>40</v>
      </c>
      <c r="P1199" t="s">
        <v>37</v>
      </c>
      <c r="Q1199">
        <v>11</v>
      </c>
      <c r="R1199">
        <v>8</v>
      </c>
      <c r="S1199">
        <v>1</v>
      </c>
      <c r="T1199">
        <v>8</v>
      </c>
      <c r="U1199">
        <v>6</v>
      </c>
      <c r="V1199">
        <v>2</v>
      </c>
      <c r="W1199">
        <v>2</v>
      </c>
      <c r="X1199">
        <v>2</v>
      </c>
      <c r="Y1199" t="s">
        <v>38</v>
      </c>
      <c r="Z1199" t="s">
        <v>38</v>
      </c>
      <c r="AA1199" t="s">
        <v>64</v>
      </c>
      <c r="AB1199">
        <v>3</v>
      </c>
      <c r="AC1199">
        <v>3</v>
      </c>
      <c r="AD1199" t="s">
        <v>109</v>
      </c>
      <c r="AE1199" t="s">
        <v>118</v>
      </c>
      <c r="AF1199" t="s">
        <v>122</v>
      </c>
      <c r="AG1199" t="s">
        <v>112</v>
      </c>
      <c r="AH1199" t="s">
        <v>113</v>
      </c>
      <c r="AI1199" t="s">
        <v>135</v>
      </c>
      <c r="AJ1199" t="s">
        <v>134</v>
      </c>
    </row>
    <row r="1200" spans="1:36" x14ac:dyDescent="0.3">
      <c r="A1200">
        <v>1199</v>
      </c>
      <c r="B1200">
        <v>35</v>
      </c>
      <c r="C1200" t="s">
        <v>29</v>
      </c>
      <c r="D1200" t="s">
        <v>42</v>
      </c>
      <c r="E1200" t="s">
        <v>31</v>
      </c>
      <c r="F1200">
        <v>7</v>
      </c>
      <c r="G1200">
        <v>2</v>
      </c>
      <c r="H1200" t="s">
        <v>32</v>
      </c>
      <c r="I1200">
        <v>1</v>
      </c>
      <c r="J1200" t="s">
        <v>49</v>
      </c>
      <c r="K1200">
        <v>2</v>
      </c>
      <c r="L1200" t="s">
        <v>66</v>
      </c>
      <c r="M1200" t="s">
        <v>35</v>
      </c>
      <c r="N1200">
        <v>32290</v>
      </c>
      <c r="O1200" t="s">
        <v>36</v>
      </c>
      <c r="P1200" t="s">
        <v>37</v>
      </c>
      <c r="Q1200">
        <v>25</v>
      </c>
      <c r="R1200">
        <v>8</v>
      </c>
      <c r="S1200">
        <v>0</v>
      </c>
      <c r="T1200">
        <v>10</v>
      </c>
      <c r="U1200">
        <v>2</v>
      </c>
      <c r="V1200">
        <v>10</v>
      </c>
      <c r="W1200">
        <v>0</v>
      </c>
      <c r="X1200">
        <v>2</v>
      </c>
      <c r="Y1200" t="s">
        <v>38</v>
      </c>
      <c r="Z1200" t="s">
        <v>38</v>
      </c>
      <c r="AA1200" t="s">
        <v>39</v>
      </c>
      <c r="AB1200">
        <v>2</v>
      </c>
      <c r="AC1200">
        <v>4</v>
      </c>
      <c r="AD1200" t="s">
        <v>114</v>
      </c>
      <c r="AE1200" t="s">
        <v>115</v>
      </c>
      <c r="AF1200" t="s">
        <v>122</v>
      </c>
      <c r="AG1200" t="s">
        <v>112</v>
      </c>
      <c r="AH1200" t="s">
        <v>113</v>
      </c>
      <c r="AI1200" t="s">
        <v>135</v>
      </c>
      <c r="AJ1200" t="s">
        <v>136</v>
      </c>
    </row>
    <row r="1201" spans="1:36" x14ac:dyDescent="0.3">
      <c r="A1201">
        <v>1200</v>
      </c>
      <c r="B1201">
        <v>40</v>
      </c>
      <c r="C1201" t="s">
        <v>29</v>
      </c>
      <c r="D1201" t="s">
        <v>30</v>
      </c>
      <c r="E1201" t="s">
        <v>43</v>
      </c>
      <c r="F1201">
        <v>17</v>
      </c>
      <c r="G1201">
        <v>4</v>
      </c>
      <c r="H1201" t="s">
        <v>32</v>
      </c>
      <c r="I1201">
        <v>1</v>
      </c>
      <c r="J1201" t="s">
        <v>49</v>
      </c>
      <c r="K1201">
        <v>1</v>
      </c>
      <c r="L1201" t="s">
        <v>70</v>
      </c>
      <c r="M1201" t="s">
        <v>35</v>
      </c>
      <c r="N1201">
        <v>35780</v>
      </c>
      <c r="O1201" t="s">
        <v>40</v>
      </c>
      <c r="P1201" t="s">
        <v>37</v>
      </c>
      <c r="Q1201">
        <v>14</v>
      </c>
      <c r="R1201">
        <v>8</v>
      </c>
      <c r="S1201">
        <v>1</v>
      </c>
      <c r="T1201">
        <v>20</v>
      </c>
      <c r="U1201">
        <v>2</v>
      </c>
      <c r="V1201">
        <v>5</v>
      </c>
      <c r="W1201">
        <v>0</v>
      </c>
      <c r="X1201">
        <v>2</v>
      </c>
      <c r="Y1201" t="s">
        <v>38</v>
      </c>
      <c r="Z1201" t="s">
        <v>38</v>
      </c>
      <c r="AA1201" t="s">
        <v>38</v>
      </c>
      <c r="AB1201">
        <v>3</v>
      </c>
      <c r="AC1201">
        <v>3</v>
      </c>
      <c r="AD1201" t="s">
        <v>109</v>
      </c>
      <c r="AE1201" t="s">
        <v>118</v>
      </c>
      <c r="AF1201" t="s">
        <v>122</v>
      </c>
      <c r="AG1201" t="s">
        <v>117</v>
      </c>
      <c r="AH1201" t="s">
        <v>119</v>
      </c>
      <c r="AI1201" t="s">
        <v>138</v>
      </c>
      <c r="AJ1201" t="s">
        <v>134</v>
      </c>
    </row>
    <row r="1202" spans="1:36" x14ac:dyDescent="0.3">
      <c r="A1202">
        <v>1201</v>
      </c>
      <c r="B1202">
        <v>35</v>
      </c>
      <c r="C1202" t="s">
        <v>29</v>
      </c>
      <c r="D1202" t="s">
        <v>30</v>
      </c>
      <c r="E1202" t="s">
        <v>53</v>
      </c>
      <c r="F1202">
        <v>14</v>
      </c>
      <c r="G1202">
        <v>1</v>
      </c>
      <c r="H1202" t="s">
        <v>32</v>
      </c>
      <c r="I1202">
        <v>1</v>
      </c>
      <c r="J1202" t="s">
        <v>49</v>
      </c>
      <c r="K1202">
        <v>2</v>
      </c>
      <c r="L1202" t="s">
        <v>44</v>
      </c>
      <c r="M1202" t="s">
        <v>35</v>
      </c>
      <c r="N1202">
        <v>79880</v>
      </c>
      <c r="O1202" t="s">
        <v>36</v>
      </c>
      <c r="P1202" t="s">
        <v>37</v>
      </c>
      <c r="Q1202">
        <v>18</v>
      </c>
      <c r="R1202">
        <v>8</v>
      </c>
      <c r="S1202">
        <v>0</v>
      </c>
      <c r="T1202">
        <v>4</v>
      </c>
      <c r="U1202">
        <v>3</v>
      </c>
      <c r="V1202">
        <v>4</v>
      </c>
      <c r="W1202">
        <v>1</v>
      </c>
      <c r="X1202">
        <v>1</v>
      </c>
      <c r="Y1202" t="s">
        <v>38</v>
      </c>
      <c r="Z1202" t="s">
        <v>39</v>
      </c>
      <c r="AA1202" t="s">
        <v>38</v>
      </c>
      <c r="AB1202">
        <v>3</v>
      </c>
      <c r="AC1202">
        <v>3</v>
      </c>
      <c r="AD1202" t="s">
        <v>109</v>
      </c>
      <c r="AE1202" t="s">
        <v>115</v>
      </c>
      <c r="AF1202" t="s">
        <v>111</v>
      </c>
      <c r="AG1202" t="s">
        <v>117</v>
      </c>
      <c r="AH1202" t="s">
        <v>113</v>
      </c>
      <c r="AI1202" t="s">
        <v>138</v>
      </c>
      <c r="AJ1202" t="s">
        <v>139</v>
      </c>
    </row>
    <row r="1203" spans="1:36" x14ac:dyDescent="0.3">
      <c r="A1203">
        <v>1202</v>
      </c>
      <c r="B1203">
        <v>29</v>
      </c>
      <c r="C1203" t="s">
        <v>29</v>
      </c>
      <c r="D1203" t="s">
        <v>30</v>
      </c>
      <c r="E1203" t="s">
        <v>43</v>
      </c>
      <c r="F1203">
        <v>1</v>
      </c>
      <c r="G1203">
        <v>3</v>
      </c>
      <c r="H1203" t="s">
        <v>55</v>
      </c>
      <c r="I1203">
        <v>1</v>
      </c>
      <c r="J1203" t="s">
        <v>49</v>
      </c>
      <c r="K1203">
        <v>3</v>
      </c>
      <c r="L1203" t="s">
        <v>50</v>
      </c>
      <c r="M1203" t="s">
        <v>35</v>
      </c>
      <c r="N1203">
        <v>42840</v>
      </c>
      <c r="O1203" t="s">
        <v>39</v>
      </c>
      <c r="P1203" t="s">
        <v>37</v>
      </c>
      <c r="Q1203">
        <v>11</v>
      </c>
      <c r="R1203">
        <v>8</v>
      </c>
      <c r="S1203">
        <v>0</v>
      </c>
      <c r="T1203">
        <v>10</v>
      </c>
      <c r="U1203">
        <v>5</v>
      </c>
      <c r="V1203">
        <v>4</v>
      </c>
      <c r="W1203">
        <v>0</v>
      </c>
      <c r="X1203">
        <v>3</v>
      </c>
      <c r="Y1203" t="s">
        <v>39</v>
      </c>
      <c r="Z1203" t="s">
        <v>40</v>
      </c>
      <c r="AA1203" t="s">
        <v>38</v>
      </c>
      <c r="AB1203">
        <v>2</v>
      </c>
      <c r="AC1203">
        <v>3</v>
      </c>
      <c r="AD1203" t="s">
        <v>109</v>
      </c>
      <c r="AE1203" t="s">
        <v>115</v>
      </c>
      <c r="AF1203" t="s">
        <v>116</v>
      </c>
      <c r="AG1203" t="s">
        <v>112</v>
      </c>
      <c r="AH1203" t="s">
        <v>113</v>
      </c>
      <c r="AI1203" t="s">
        <v>138</v>
      </c>
      <c r="AJ1203" t="s">
        <v>134</v>
      </c>
    </row>
    <row r="1204" spans="1:36" x14ac:dyDescent="0.3">
      <c r="A1204">
        <v>1203</v>
      </c>
      <c r="B1204">
        <v>29</v>
      </c>
      <c r="C1204" t="s">
        <v>29</v>
      </c>
      <c r="D1204" t="s">
        <v>30</v>
      </c>
      <c r="E1204" t="s">
        <v>43</v>
      </c>
      <c r="F1204">
        <v>5</v>
      </c>
      <c r="G1204">
        <v>3</v>
      </c>
      <c r="H1204" t="s">
        <v>55</v>
      </c>
      <c r="I1204">
        <v>1</v>
      </c>
      <c r="J1204" t="s">
        <v>49</v>
      </c>
      <c r="K1204">
        <v>2</v>
      </c>
      <c r="L1204" t="s">
        <v>69</v>
      </c>
      <c r="M1204" t="s">
        <v>45</v>
      </c>
      <c r="N1204">
        <v>75530</v>
      </c>
      <c r="O1204" t="s">
        <v>36</v>
      </c>
      <c r="P1204" t="s">
        <v>37</v>
      </c>
      <c r="Q1204">
        <v>19</v>
      </c>
      <c r="R1204">
        <v>8</v>
      </c>
      <c r="S1204">
        <v>0</v>
      </c>
      <c r="T1204">
        <v>5</v>
      </c>
      <c r="U1204">
        <v>3</v>
      </c>
      <c r="V1204">
        <v>5</v>
      </c>
      <c r="W1204">
        <v>0</v>
      </c>
      <c r="X1204">
        <v>4</v>
      </c>
      <c r="Y1204" t="s">
        <v>39</v>
      </c>
      <c r="Z1204" t="s">
        <v>36</v>
      </c>
      <c r="AA1204" t="s">
        <v>36</v>
      </c>
      <c r="AB1204">
        <v>3</v>
      </c>
      <c r="AC1204">
        <v>3</v>
      </c>
      <c r="AD1204" t="s">
        <v>109</v>
      </c>
      <c r="AE1204" t="s">
        <v>115</v>
      </c>
      <c r="AF1204" t="s">
        <v>120</v>
      </c>
      <c r="AG1204" t="s">
        <v>112</v>
      </c>
      <c r="AH1204" t="s">
        <v>113</v>
      </c>
      <c r="AI1204" t="s">
        <v>137</v>
      </c>
      <c r="AJ1204" t="s">
        <v>139</v>
      </c>
    </row>
    <row r="1205" spans="1:36" x14ac:dyDescent="0.3">
      <c r="A1205">
        <v>1204</v>
      </c>
      <c r="B1205">
        <v>50</v>
      </c>
      <c r="C1205" t="s">
        <v>41</v>
      </c>
      <c r="D1205" t="s">
        <v>30</v>
      </c>
      <c r="E1205" t="s">
        <v>43</v>
      </c>
      <c r="F1205">
        <v>17</v>
      </c>
      <c r="G1205">
        <v>3</v>
      </c>
      <c r="H1205" t="s">
        <v>55</v>
      </c>
      <c r="I1205">
        <v>1</v>
      </c>
      <c r="J1205" t="s">
        <v>49</v>
      </c>
      <c r="K1205">
        <v>1</v>
      </c>
      <c r="L1205" t="s">
        <v>44</v>
      </c>
      <c r="M1205" t="s">
        <v>61</v>
      </c>
      <c r="N1205">
        <v>173280</v>
      </c>
      <c r="O1205" t="s">
        <v>39</v>
      </c>
      <c r="P1205" t="s">
        <v>37</v>
      </c>
      <c r="Q1205">
        <v>15</v>
      </c>
      <c r="R1205">
        <v>8</v>
      </c>
      <c r="S1205">
        <v>2</v>
      </c>
      <c r="T1205">
        <v>20</v>
      </c>
      <c r="U1205">
        <v>1</v>
      </c>
      <c r="V1205">
        <v>3</v>
      </c>
      <c r="W1205">
        <v>2</v>
      </c>
      <c r="X1205">
        <v>0</v>
      </c>
      <c r="Y1205" t="s">
        <v>39</v>
      </c>
      <c r="Z1205" t="s">
        <v>36</v>
      </c>
      <c r="AA1205" t="s">
        <v>38</v>
      </c>
      <c r="AB1205">
        <v>3</v>
      </c>
      <c r="AC1205">
        <v>3</v>
      </c>
      <c r="AD1205" t="s">
        <v>109</v>
      </c>
      <c r="AE1205" t="s">
        <v>110</v>
      </c>
      <c r="AF1205" t="s">
        <v>120</v>
      </c>
      <c r="AG1205" t="s">
        <v>117</v>
      </c>
      <c r="AH1205" t="s">
        <v>119</v>
      </c>
      <c r="AI1205" t="s">
        <v>138</v>
      </c>
      <c r="AJ1205" t="s">
        <v>134</v>
      </c>
    </row>
    <row r="1206" spans="1:36" x14ac:dyDescent="0.3">
      <c r="A1206">
        <v>1205</v>
      </c>
      <c r="B1206">
        <v>39</v>
      </c>
      <c r="C1206" t="s">
        <v>29</v>
      </c>
      <c r="D1206" t="s">
        <v>30</v>
      </c>
      <c r="E1206" t="s">
        <v>31</v>
      </c>
      <c r="F1206">
        <v>25</v>
      </c>
      <c r="G1206">
        <v>3</v>
      </c>
      <c r="H1206" t="s">
        <v>55</v>
      </c>
      <c r="I1206">
        <v>1</v>
      </c>
      <c r="J1206" t="s">
        <v>49</v>
      </c>
      <c r="K1206">
        <v>2</v>
      </c>
      <c r="L1206" t="s">
        <v>50</v>
      </c>
      <c r="M1206" t="s">
        <v>35</v>
      </c>
      <c r="N1206">
        <v>197010</v>
      </c>
      <c r="O1206" t="s">
        <v>46</v>
      </c>
      <c r="P1206" t="s">
        <v>37</v>
      </c>
      <c r="Q1206">
        <v>11</v>
      </c>
      <c r="R1206">
        <v>8</v>
      </c>
      <c r="S1206">
        <v>0</v>
      </c>
      <c r="T1206">
        <v>21</v>
      </c>
      <c r="U1206">
        <v>3</v>
      </c>
      <c r="V1206">
        <v>20</v>
      </c>
      <c r="W1206">
        <v>9</v>
      </c>
      <c r="X1206">
        <v>6</v>
      </c>
      <c r="Y1206" t="s">
        <v>40</v>
      </c>
      <c r="Z1206" t="s">
        <v>39</v>
      </c>
      <c r="AA1206" t="s">
        <v>40</v>
      </c>
      <c r="AB1206">
        <v>4</v>
      </c>
      <c r="AC1206">
        <v>3</v>
      </c>
      <c r="AD1206" t="s">
        <v>109</v>
      </c>
      <c r="AE1206" t="s">
        <v>118</v>
      </c>
      <c r="AF1206" t="s">
        <v>111</v>
      </c>
      <c r="AG1206" t="s">
        <v>124</v>
      </c>
      <c r="AH1206" t="s">
        <v>121</v>
      </c>
      <c r="AI1206" t="s">
        <v>133</v>
      </c>
      <c r="AJ1206" t="s">
        <v>134</v>
      </c>
    </row>
    <row r="1207" spans="1:36" x14ac:dyDescent="0.3">
      <c r="A1207">
        <v>1206</v>
      </c>
      <c r="B1207">
        <v>31</v>
      </c>
      <c r="C1207" t="s">
        <v>29</v>
      </c>
      <c r="D1207" t="s">
        <v>52</v>
      </c>
      <c r="E1207" t="s">
        <v>43</v>
      </c>
      <c r="F1207">
        <v>8</v>
      </c>
      <c r="G1207">
        <v>4</v>
      </c>
      <c r="H1207" t="s">
        <v>32</v>
      </c>
      <c r="I1207">
        <v>1</v>
      </c>
      <c r="J1207" t="s">
        <v>33</v>
      </c>
      <c r="K1207">
        <v>4</v>
      </c>
      <c r="L1207" t="s">
        <v>50</v>
      </c>
      <c r="M1207" t="s">
        <v>45</v>
      </c>
      <c r="N1207">
        <v>147320</v>
      </c>
      <c r="O1207" t="s">
        <v>46</v>
      </c>
      <c r="P1207" t="s">
        <v>37</v>
      </c>
      <c r="Q1207">
        <v>12</v>
      </c>
      <c r="R1207">
        <v>8</v>
      </c>
      <c r="S1207">
        <v>0</v>
      </c>
      <c r="T1207">
        <v>10</v>
      </c>
      <c r="U1207">
        <v>3</v>
      </c>
      <c r="V1207">
        <v>9</v>
      </c>
      <c r="W1207">
        <v>1</v>
      </c>
      <c r="X1207">
        <v>7</v>
      </c>
      <c r="Y1207" t="s">
        <v>40</v>
      </c>
      <c r="Z1207" t="s">
        <v>36</v>
      </c>
      <c r="AA1207" t="s">
        <v>38</v>
      </c>
      <c r="AB1207">
        <v>3</v>
      </c>
      <c r="AC1207">
        <v>3</v>
      </c>
      <c r="AD1207" t="s">
        <v>109</v>
      </c>
      <c r="AE1207" t="s">
        <v>115</v>
      </c>
      <c r="AF1207" t="s">
        <v>120</v>
      </c>
      <c r="AG1207" t="s">
        <v>112</v>
      </c>
      <c r="AH1207" t="s">
        <v>113</v>
      </c>
      <c r="AI1207" t="s">
        <v>138</v>
      </c>
      <c r="AJ1207" t="s">
        <v>134</v>
      </c>
    </row>
    <row r="1208" spans="1:36" x14ac:dyDescent="0.3">
      <c r="A1208">
        <v>1207</v>
      </c>
      <c r="B1208">
        <v>26</v>
      </c>
      <c r="C1208" t="s">
        <v>29</v>
      </c>
      <c r="D1208" t="s">
        <v>30</v>
      </c>
      <c r="E1208" t="s">
        <v>43</v>
      </c>
      <c r="F1208">
        <v>11</v>
      </c>
      <c r="G1208">
        <v>4</v>
      </c>
      <c r="H1208" t="s">
        <v>55</v>
      </c>
      <c r="I1208">
        <v>1</v>
      </c>
      <c r="J1208" t="s">
        <v>49</v>
      </c>
      <c r="K1208">
        <v>2</v>
      </c>
      <c r="L1208" t="s">
        <v>70</v>
      </c>
      <c r="M1208" t="s">
        <v>45</v>
      </c>
      <c r="N1208">
        <v>92780</v>
      </c>
      <c r="O1208" t="s">
        <v>46</v>
      </c>
      <c r="P1208" t="s">
        <v>37</v>
      </c>
      <c r="Q1208">
        <v>20</v>
      </c>
      <c r="R1208">
        <v>8</v>
      </c>
      <c r="S1208">
        <v>0</v>
      </c>
      <c r="T1208">
        <v>5</v>
      </c>
      <c r="U1208">
        <v>3</v>
      </c>
      <c r="V1208">
        <v>4</v>
      </c>
      <c r="W1208">
        <v>0</v>
      </c>
      <c r="X1208">
        <v>0</v>
      </c>
      <c r="Y1208" t="s">
        <v>39</v>
      </c>
      <c r="Z1208" t="s">
        <v>38</v>
      </c>
      <c r="AA1208" t="s">
        <v>38</v>
      </c>
      <c r="AB1208">
        <v>3</v>
      </c>
      <c r="AC1208">
        <v>4</v>
      </c>
      <c r="AD1208" t="s">
        <v>114</v>
      </c>
      <c r="AE1208" t="s">
        <v>115</v>
      </c>
      <c r="AF1208" t="s">
        <v>122</v>
      </c>
      <c r="AG1208" t="s">
        <v>117</v>
      </c>
      <c r="AH1208" t="s">
        <v>113</v>
      </c>
      <c r="AI1208" t="s">
        <v>138</v>
      </c>
      <c r="AJ1208" t="s">
        <v>139</v>
      </c>
    </row>
    <row r="1209" spans="1:36" x14ac:dyDescent="0.3">
      <c r="A1209">
        <v>1208</v>
      </c>
      <c r="B1209">
        <v>36</v>
      </c>
      <c r="C1209" t="s">
        <v>29</v>
      </c>
      <c r="D1209" t="s">
        <v>42</v>
      </c>
      <c r="E1209" t="s">
        <v>43</v>
      </c>
      <c r="F1209">
        <v>5</v>
      </c>
      <c r="G1209">
        <v>1</v>
      </c>
      <c r="H1209" t="s">
        <v>77</v>
      </c>
      <c r="I1209">
        <v>1</v>
      </c>
      <c r="J1209" t="s">
        <v>49</v>
      </c>
      <c r="K1209">
        <v>1</v>
      </c>
      <c r="L1209" t="s">
        <v>50</v>
      </c>
      <c r="M1209" t="s">
        <v>35</v>
      </c>
      <c r="N1209">
        <v>13590</v>
      </c>
      <c r="O1209" t="s">
        <v>39</v>
      </c>
      <c r="P1209" t="s">
        <v>37</v>
      </c>
      <c r="Q1209">
        <v>12</v>
      </c>
      <c r="R1209">
        <v>8</v>
      </c>
      <c r="S1209">
        <v>0</v>
      </c>
      <c r="T1209">
        <v>17</v>
      </c>
      <c r="U1209">
        <v>2</v>
      </c>
      <c r="V1209">
        <v>5</v>
      </c>
      <c r="W1209">
        <v>0</v>
      </c>
      <c r="X1209">
        <v>3</v>
      </c>
      <c r="Y1209" t="s">
        <v>38</v>
      </c>
      <c r="Z1209" t="s">
        <v>39</v>
      </c>
      <c r="AA1209" t="s">
        <v>38</v>
      </c>
      <c r="AB1209">
        <v>3</v>
      </c>
      <c r="AC1209">
        <v>3</v>
      </c>
      <c r="AD1209" t="s">
        <v>109</v>
      </c>
      <c r="AE1209" t="s">
        <v>118</v>
      </c>
      <c r="AF1209" t="s">
        <v>111</v>
      </c>
      <c r="AG1209" t="s">
        <v>112</v>
      </c>
      <c r="AH1209" t="s">
        <v>119</v>
      </c>
      <c r="AI1209" t="s">
        <v>138</v>
      </c>
      <c r="AJ1209" t="s">
        <v>134</v>
      </c>
    </row>
    <row r="1210" spans="1:36" x14ac:dyDescent="0.3">
      <c r="A1210">
        <v>1209</v>
      </c>
      <c r="B1210">
        <v>39</v>
      </c>
      <c r="C1210" t="s">
        <v>29</v>
      </c>
      <c r="D1210" t="s">
        <v>30</v>
      </c>
      <c r="E1210" t="s">
        <v>43</v>
      </c>
      <c r="F1210">
        <v>2</v>
      </c>
      <c r="G1210">
        <v>1</v>
      </c>
      <c r="H1210" t="s">
        <v>55</v>
      </c>
      <c r="I1210">
        <v>1</v>
      </c>
      <c r="J1210" t="s">
        <v>33</v>
      </c>
      <c r="K1210">
        <v>1</v>
      </c>
      <c r="L1210" t="s">
        <v>44</v>
      </c>
      <c r="M1210" t="s">
        <v>35</v>
      </c>
      <c r="N1210">
        <v>47790</v>
      </c>
      <c r="O1210" t="s">
        <v>39</v>
      </c>
      <c r="P1210" t="s">
        <v>37</v>
      </c>
      <c r="Q1210">
        <v>14</v>
      </c>
      <c r="R1210">
        <v>8</v>
      </c>
      <c r="S1210">
        <v>2</v>
      </c>
      <c r="T1210">
        <v>9</v>
      </c>
      <c r="U1210">
        <v>3</v>
      </c>
      <c r="V1210">
        <v>7</v>
      </c>
      <c r="W1210">
        <v>1</v>
      </c>
      <c r="X1210">
        <v>7</v>
      </c>
      <c r="Y1210" t="s">
        <v>39</v>
      </c>
      <c r="Z1210" t="s">
        <v>36</v>
      </c>
      <c r="AA1210" t="s">
        <v>38</v>
      </c>
      <c r="AB1210">
        <v>3</v>
      </c>
      <c r="AC1210">
        <v>3</v>
      </c>
      <c r="AD1210" t="s">
        <v>109</v>
      </c>
      <c r="AE1210" t="s">
        <v>118</v>
      </c>
      <c r="AF1210" t="s">
        <v>120</v>
      </c>
      <c r="AG1210" t="s">
        <v>112</v>
      </c>
      <c r="AH1210" t="s">
        <v>113</v>
      </c>
      <c r="AI1210" t="s">
        <v>138</v>
      </c>
      <c r="AJ1210" t="s">
        <v>134</v>
      </c>
    </row>
    <row r="1211" spans="1:36" x14ac:dyDescent="0.3">
      <c r="A1211">
        <v>1210</v>
      </c>
      <c r="B1211">
        <v>27</v>
      </c>
      <c r="C1211" t="s">
        <v>29</v>
      </c>
      <c r="D1211" t="s">
        <v>30</v>
      </c>
      <c r="E1211" t="s">
        <v>43</v>
      </c>
      <c r="F1211">
        <v>8</v>
      </c>
      <c r="G1211">
        <v>2</v>
      </c>
      <c r="H1211" t="s">
        <v>55</v>
      </c>
      <c r="I1211">
        <v>1</v>
      </c>
      <c r="J1211" t="s">
        <v>49</v>
      </c>
      <c r="K1211">
        <v>1</v>
      </c>
      <c r="L1211" t="s">
        <v>60</v>
      </c>
      <c r="M1211" t="s">
        <v>35</v>
      </c>
      <c r="N1211">
        <v>164220</v>
      </c>
      <c r="O1211" t="s">
        <v>36</v>
      </c>
      <c r="P1211" t="s">
        <v>37</v>
      </c>
      <c r="Q1211">
        <v>20</v>
      </c>
      <c r="R1211">
        <v>8</v>
      </c>
      <c r="S1211">
        <v>1</v>
      </c>
      <c r="T1211">
        <v>6</v>
      </c>
      <c r="U1211">
        <v>3</v>
      </c>
      <c r="V1211">
        <v>6</v>
      </c>
      <c r="W1211">
        <v>0</v>
      </c>
      <c r="X1211">
        <v>3</v>
      </c>
      <c r="Y1211" t="s">
        <v>40</v>
      </c>
      <c r="Z1211" t="s">
        <v>40</v>
      </c>
      <c r="AA1211" t="s">
        <v>38</v>
      </c>
      <c r="AB1211">
        <v>3</v>
      </c>
      <c r="AC1211">
        <v>4</v>
      </c>
      <c r="AD1211" t="s">
        <v>114</v>
      </c>
      <c r="AE1211" t="s">
        <v>115</v>
      </c>
      <c r="AF1211" t="s">
        <v>116</v>
      </c>
      <c r="AG1211" t="s">
        <v>112</v>
      </c>
      <c r="AH1211" t="s">
        <v>113</v>
      </c>
      <c r="AI1211" t="s">
        <v>138</v>
      </c>
      <c r="AJ1211" t="s">
        <v>139</v>
      </c>
    </row>
    <row r="1212" spans="1:36" x14ac:dyDescent="0.3">
      <c r="A1212">
        <v>1211</v>
      </c>
      <c r="B1212">
        <v>49</v>
      </c>
      <c r="C1212" t="s">
        <v>29</v>
      </c>
      <c r="D1212" t="s">
        <v>42</v>
      </c>
      <c r="E1212" t="s">
        <v>43</v>
      </c>
      <c r="F1212">
        <v>6</v>
      </c>
      <c r="G1212">
        <v>1</v>
      </c>
      <c r="H1212" t="s">
        <v>55</v>
      </c>
      <c r="I1212">
        <v>1</v>
      </c>
      <c r="J1212" t="s">
        <v>49</v>
      </c>
      <c r="K1212">
        <v>3</v>
      </c>
      <c r="L1212" t="s">
        <v>34</v>
      </c>
      <c r="M1212" t="s">
        <v>35</v>
      </c>
      <c r="N1212">
        <v>29960</v>
      </c>
      <c r="O1212" t="s">
        <v>40</v>
      </c>
      <c r="P1212" t="s">
        <v>37</v>
      </c>
      <c r="Q1212">
        <v>18</v>
      </c>
      <c r="R1212">
        <v>8</v>
      </c>
      <c r="S1212">
        <v>1</v>
      </c>
      <c r="T1212">
        <v>17</v>
      </c>
      <c r="U1212">
        <v>2</v>
      </c>
      <c r="V1212">
        <v>9</v>
      </c>
      <c r="W1212">
        <v>0</v>
      </c>
      <c r="X1212">
        <v>8</v>
      </c>
      <c r="Y1212" t="s">
        <v>39</v>
      </c>
      <c r="Z1212" t="s">
        <v>40</v>
      </c>
      <c r="AA1212" t="s">
        <v>40</v>
      </c>
      <c r="AB1212">
        <v>2</v>
      </c>
      <c r="AC1212">
        <v>3</v>
      </c>
      <c r="AD1212" t="s">
        <v>109</v>
      </c>
      <c r="AE1212" t="s">
        <v>110</v>
      </c>
      <c r="AF1212" t="s">
        <v>116</v>
      </c>
      <c r="AG1212" t="s">
        <v>112</v>
      </c>
      <c r="AH1212" t="s">
        <v>119</v>
      </c>
      <c r="AI1212" t="s">
        <v>133</v>
      </c>
      <c r="AJ1212" t="s">
        <v>139</v>
      </c>
    </row>
    <row r="1213" spans="1:36" x14ac:dyDescent="0.3">
      <c r="A1213">
        <v>1212</v>
      </c>
      <c r="B1213">
        <v>34</v>
      </c>
      <c r="C1213" t="s">
        <v>29</v>
      </c>
      <c r="D1213" t="s">
        <v>30</v>
      </c>
      <c r="E1213" t="s">
        <v>31</v>
      </c>
      <c r="F1213">
        <v>4</v>
      </c>
      <c r="G1213">
        <v>3</v>
      </c>
      <c r="H1213" t="s">
        <v>55</v>
      </c>
      <c r="I1213">
        <v>1</v>
      </c>
      <c r="J1213" t="s">
        <v>33</v>
      </c>
      <c r="K1213">
        <v>1</v>
      </c>
      <c r="L1213" t="s">
        <v>50</v>
      </c>
      <c r="M1213" t="s">
        <v>35</v>
      </c>
      <c r="N1213">
        <v>12610</v>
      </c>
      <c r="O1213" t="s">
        <v>40</v>
      </c>
      <c r="P1213" t="s">
        <v>37</v>
      </c>
      <c r="Q1213">
        <v>14</v>
      </c>
      <c r="R1213">
        <v>8</v>
      </c>
      <c r="S1213">
        <v>1</v>
      </c>
      <c r="T1213">
        <v>6</v>
      </c>
      <c r="U1213">
        <v>6</v>
      </c>
      <c r="V1213">
        <v>4</v>
      </c>
      <c r="W1213">
        <v>1</v>
      </c>
      <c r="X1213">
        <v>2</v>
      </c>
      <c r="Y1213" t="s">
        <v>40</v>
      </c>
      <c r="Z1213" t="s">
        <v>38</v>
      </c>
      <c r="AA1213" t="s">
        <v>39</v>
      </c>
      <c r="AB1213">
        <v>3</v>
      </c>
      <c r="AC1213">
        <v>3</v>
      </c>
      <c r="AD1213" t="s">
        <v>109</v>
      </c>
      <c r="AE1213" t="s">
        <v>115</v>
      </c>
      <c r="AF1213" t="s">
        <v>122</v>
      </c>
      <c r="AG1213" t="s">
        <v>112</v>
      </c>
      <c r="AH1213" t="s">
        <v>113</v>
      </c>
      <c r="AI1213" t="s">
        <v>135</v>
      </c>
      <c r="AJ1213" t="s">
        <v>134</v>
      </c>
    </row>
    <row r="1214" spans="1:36" x14ac:dyDescent="0.3">
      <c r="A1214">
        <v>1213</v>
      </c>
      <c r="B1214">
        <v>41</v>
      </c>
      <c r="C1214" t="s">
        <v>41</v>
      </c>
      <c r="D1214" t="s">
        <v>30</v>
      </c>
      <c r="E1214" t="s">
        <v>43</v>
      </c>
      <c r="F1214">
        <v>7</v>
      </c>
      <c r="G1214">
        <v>2</v>
      </c>
      <c r="H1214" t="s">
        <v>32</v>
      </c>
      <c r="I1214">
        <v>1</v>
      </c>
      <c r="J1214" t="s">
        <v>33</v>
      </c>
      <c r="K1214">
        <v>1</v>
      </c>
      <c r="L1214" t="s">
        <v>44</v>
      </c>
      <c r="M1214" t="s">
        <v>45</v>
      </c>
      <c r="N1214">
        <v>20990</v>
      </c>
      <c r="O1214" t="s">
        <v>71</v>
      </c>
      <c r="P1214" t="s">
        <v>37</v>
      </c>
      <c r="Q1214">
        <v>12</v>
      </c>
      <c r="R1214">
        <v>8</v>
      </c>
      <c r="S1214">
        <v>1</v>
      </c>
      <c r="T1214">
        <v>8</v>
      </c>
      <c r="U1214">
        <v>2</v>
      </c>
      <c r="V1214">
        <v>6</v>
      </c>
      <c r="W1214">
        <v>0</v>
      </c>
      <c r="X1214">
        <v>5</v>
      </c>
      <c r="Y1214" t="s">
        <v>40</v>
      </c>
      <c r="Z1214" t="s">
        <v>39</v>
      </c>
      <c r="AA1214" t="s">
        <v>36</v>
      </c>
      <c r="AB1214">
        <v>3</v>
      </c>
      <c r="AC1214">
        <v>3</v>
      </c>
      <c r="AD1214" t="s">
        <v>109</v>
      </c>
      <c r="AE1214" t="s">
        <v>118</v>
      </c>
      <c r="AF1214" t="s">
        <v>111</v>
      </c>
      <c r="AG1214" t="s">
        <v>112</v>
      </c>
      <c r="AH1214" t="s">
        <v>113</v>
      </c>
      <c r="AI1214" t="s">
        <v>137</v>
      </c>
      <c r="AJ1214" t="s">
        <v>134</v>
      </c>
    </row>
    <row r="1215" spans="1:36" x14ac:dyDescent="0.3">
      <c r="A1215">
        <v>1214</v>
      </c>
      <c r="B1215">
        <v>49</v>
      </c>
      <c r="C1215" t="s">
        <v>29</v>
      </c>
      <c r="D1215" t="s">
        <v>42</v>
      </c>
      <c r="E1215" t="s">
        <v>31</v>
      </c>
      <c r="F1215">
        <v>1</v>
      </c>
      <c r="G1215">
        <v>4</v>
      </c>
      <c r="H1215" t="s">
        <v>32</v>
      </c>
      <c r="I1215">
        <v>1</v>
      </c>
      <c r="J1215" t="s">
        <v>33</v>
      </c>
      <c r="K1215">
        <v>2</v>
      </c>
      <c r="L1215" t="s">
        <v>66</v>
      </c>
      <c r="M1215" t="s">
        <v>35</v>
      </c>
      <c r="N1215">
        <v>58100</v>
      </c>
      <c r="O1215" t="s">
        <v>36</v>
      </c>
      <c r="P1215" t="s">
        <v>37</v>
      </c>
      <c r="Q1215">
        <v>21</v>
      </c>
      <c r="R1215">
        <v>8</v>
      </c>
      <c r="S1215">
        <v>1</v>
      </c>
      <c r="T1215">
        <v>10</v>
      </c>
      <c r="U1215">
        <v>2</v>
      </c>
      <c r="V1215">
        <v>10</v>
      </c>
      <c r="W1215">
        <v>1</v>
      </c>
      <c r="X1215">
        <v>7</v>
      </c>
      <c r="Y1215" t="s">
        <v>38</v>
      </c>
      <c r="Z1215" t="s">
        <v>40</v>
      </c>
      <c r="AA1215" t="s">
        <v>38</v>
      </c>
      <c r="AB1215">
        <v>3</v>
      </c>
      <c r="AC1215">
        <v>4</v>
      </c>
      <c r="AD1215" t="s">
        <v>114</v>
      </c>
      <c r="AE1215" t="s">
        <v>110</v>
      </c>
      <c r="AF1215" t="s">
        <v>116</v>
      </c>
      <c r="AG1215" t="s">
        <v>112</v>
      </c>
      <c r="AH1215" t="s">
        <v>113</v>
      </c>
      <c r="AI1215" t="s">
        <v>138</v>
      </c>
      <c r="AJ1215" t="s">
        <v>136</v>
      </c>
    </row>
    <row r="1216" spans="1:36" x14ac:dyDescent="0.3">
      <c r="A1216">
        <v>1215</v>
      </c>
      <c r="B1216">
        <v>37</v>
      </c>
      <c r="C1216" t="s">
        <v>41</v>
      </c>
      <c r="D1216" t="s">
        <v>30</v>
      </c>
      <c r="E1216" t="s">
        <v>43</v>
      </c>
      <c r="F1216">
        <v>2</v>
      </c>
      <c r="G1216">
        <v>3</v>
      </c>
      <c r="H1216" t="s">
        <v>32</v>
      </c>
      <c r="I1216">
        <v>1</v>
      </c>
      <c r="J1216" t="s">
        <v>49</v>
      </c>
      <c r="K1216">
        <v>1</v>
      </c>
      <c r="L1216" t="s">
        <v>50</v>
      </c>
      <c r="M1216" t="s">
        <v>45</v>
      </c>
      <c r="N1216">
        <v>56470</v>
      </c>
      <c r="O1216" t="s">
        <v>47</v>
      </c>
      <c r="P1216" t="s">
        <v>37</v>
      </c>
      <c r="Q1216">
        <v>19</v>
      </c>
      <c r="R1216">
        <v>8</v>
      </c>
      <c r="S1216">
        <v>0</v>
      </c>
      <c r="T1216">
        <v>7</v>
      </c>
      <c r="U1216">
        <v>2</v>
      </c>
      <c r="V1216">
        <v>0</v>
      </c>
      <c r="W1216">
        <v>0</v>
      </c>
      <c r="X1216">
        <v>0</v>
      </c>
      <c r="Y1216" t="s">
        <v>39</v>
      </c>
      <c r="Z1216" t="s">
        <v>38</v>
      </c>
      <c r="AA1216" t="s">
        <v>38</v>
      </c>
      <c r="AB1216">
        <v>3</v>
      </c>
      <c r="AC1216">
        <v>3</v>
      </c>
      <c r="AD1216" t="s">
        <v>109</v>
      </c>
      <c r="AE1216" t="s">
        <v>118</v>
      </c>
      <c r="AF1216" t="s">
        <v>122</v>
      </c>
      <c r="AG1216" t="s">
        <v>112</v>
      </c>
      <c r="AH1216" t="s">
        <v>113</v>
      </c>
      <c r="AI1216" t="s">
        <v>138</v>
      </c>
      <c r="AJ1216" t="s">
        <v>139</v>
      </c>
    </row>
    <row r="1217" spans="1:36" x14ac:dyDescent="0.3">
      <c r="A1217">
        <v>1216</v>
      </c>
      <c r="B1217">
        <v>33</v>
      </c>
      <c r="C1217" t="s">
        <v>29</v>
      </c>
      <c r="D1217" t="s">
        <v>42</v>
      </c>
      <c r="E1217" t="s">
        <v>43</v>
      </c>
      <c r="F1217">
        <v>10</v>
      </c>
      <c r="G1217">
        <v>2</v>
      </c>
      <c r="H1217" t="s">
        <v>55</v>
      </c>
      <c r="I1217">
        <v>1</v>
      </c>
      <c r="J1217" t="s">
        <v>49</v>
      </c>
      <c r="K1217">
        <v>2</v>
      </c>
      <c r="L1217" t="s">
        <v>44</v>
      </c>
      <c r="M1217" t="s">
        <v>35</v>
      </c>
      <c r="N1217">
        <v>34200</v>
      </c>
      <c r="O1217" t="s">
        <v>36</v>
      </c>
      <c r="P1217" t="s">
        <v>37</v>
      </c>
      <c r="Q1217">
        <v>14</v>
      </c>
      <c r="R1217">
        <v>8</v>
      </c>
      <c r="S1217">
        <v>0</v>
      </c>
      <c r="T1217">
        <v>8</v>
      </c>
      <c r="U1217">
        <v>3</v>
      </c>
      <c r="V1217">
        <v>8</v>
      </c>
      <c r="W1217">
        <v>3</v>
      </c>
      <c r="X1217">
        <v>0</v>
      </c>
      <c r="Y1217" t="s">
        <v>39</v>
      </c>
      <c r="Z1217" t="s">
        <v>38</v>
      </c>
      <c r="AA1217" t="s">
        <v>38</v>
      </c>
      <c r="AB1217">
        <v>3</v>
      </c>
      <c r="AC1217">
        <v>3</v>
      </c>
      <c r="AD1217" t="s">
        <v>109</v>
      </c>
      <c r="AE1217" t="s">
        <v>115</v>
      </c>
      <c r="AF1217" t="s">
        <v>122</v>
      </c>
      <c r="AG1217" t="s">
        <v>112</v>
      </c>
      <c r="AH1217" t="s">
        <v>113</v>
      </c>
      <c r="AI1217" t="s">
        <v>138</v>
      </c>
      <c r="AJ1217" t="s">
        <v>134</v>
      </c>
    </row>
    <row r="1218" spans="1:36" x14ac:dyDescent="0.3">
      <c r="A1218">
        <v>1217</v>
      </c>
      <c r="B1218">
        <v>27</v>
      </c>
      <c r="C1218" t="s">
        <v>29</v>
      </c>
      <c r="D1218" t="s">
        <v>30</v>
      </c>
      <c r="E1218" t="s">
        <v>31</v>
      </c>
      <c r="F1218">
        <v>5</v>
      </c>
      <c r="G1218">
        <v>4</v>
      </c>
      <c r="H1218" t="s">
        <v>55</v>
      </c>
      <c r="I1218">
        <v>1</v>
      </c>
      <c r="J1218" t="s">
        <v>33</v>
      </c>
      <c r="K1218">
        <v>4</v>
      </c>
      <c r="L1218" t="s">
        <v>66</v>
      </c>
      <c r="M1218" t="s">
        <v>35</v>
      </c>
      <c r="N1218">
        <v>44000</v>
      </c>
      <c r="O1218" t="s">
        <v>56</v>
      </c>
      <c r="P1218" t="s">
        <v>37</v>
      </c>
      <c r="Q1218">
        <v>17</v>
      </c>
      <c r="R1218">
        <v>8</v>
      </c>
      <c r="S1218">
        <v>1</v>
      </c>
      <c r="T1218">
        <v>6</v>
      </c>
      <c r="U1218">
        <v>3</v>
      </c>
      <c r="V1218">
        <v>2</v>
      </c>
      <c r="W1218">
        <v>2</v>
      </c>
      <c r="X1218">
        <v>2</v>
      </c>
      <c r="Y1218" t="s">
        <v>36</v>
      </c>
      <c r="Z1218" t="s">
        <v>40</v>
      </c>
      <c r="AA1218" t="s">
        <v>38</v>
      </c>
      <c r="AB1218">
        <v>2</v>
      </c>
      <c r="AC1218">
        <v>3</v>
      </c>
      <c r="AD1218" t="s">
        <v>109</v>
      </c>
      <c r="AE1218" t="s">
        <v>115</v>
      </c>
      <c r="AF1218" t="s">
        <v>116</v>
      </c>
      <c r="AG1218" t="s">
        <v>112</v>
      </c>
      <c r="AH1218" t="s">
        <v>113</v>
      </c>
      <c r="AI1218" t="s">
        <v>138</v>
      </c>
      <c r="AJ1218" t="s">
        <v>139</v>
      </c>
    </row>
    <row r="1219" spans="1:36" x14ac:dyDescent="0.3">
      <c r="A1219">
        <v>1218</v>
      </c>
      <c r="B1219">
        <v>32</v>
      </c>
      <c r="C1219" t="s">
        <v>29</v>
      </c>
      <c r="D1219" t="s">
        <v>42</v>
      </c>
      <c r="E1219" t="s">
        <v>43</v>
      </c>
      <c r="F1219">
        <v>9</v>
      </c>
      <c r="G1219">
        <v>2</v>
      </c>
      <c r="H1219" t="s">
        <v>55</v>
      </c>
      <c r="I1219">
        <v>1</v>
      </c>
      <c r="J1219" t="s">
        <v>33</v>
      </c>
      <c r="K1219">
        <v>2</v>
      </c>
      <c r="L1219" t="s">
        <v>44</v>
      </c>
      <c r="M1219" t="s">
        <v>45</v>
      </c>
      <c r="N1219">
        <v>35000</v>
      </c>
      <c r="O1219" t="s">
        <v>46</v>
      </c>
      <c r="P1219" t="s">
        <v>37</v>
      </c>
      <c r="Q1219">
        <v>16</v>
      </c>
      <c r="R1219">
        <v>8</v>
      </c>
      <c r="S1219">
        <v>1</v>
      </c>
      <c r="T1219">
        <v>8</v>
      </c>
      <c r="U1219">
        <v>2</v>
      </c>
      <c r="V1219">
        <v>7</v>
      </c>
      <c r="W1219">
        <v>3</v>
      </c>
      <c r="X1219">
        <v>6</v>
      </c>
      <c r="Y1219" t="s">
        <v>39</v>
      </c>
      <c r="Z1219" t="s">
        <v>39</v>
      </c>
      <c r="AA1219" t="s">
        <v>40</v>
      </c>
      <c r="AB1219">
        <v>2</v>
      </c>
      <c r="AC1219">
        <v>3</v>
      </c>
      <c r="AD1219" t="s">
        <v>109</v>
      </c>
      <c r="AE1219" t="s">
        <v>115</v>
      </c>
      <c r="AF1219" t="s">
        <v>111</v>
      </c>
      <c r="AG1219" t="s">
        <v>112</v>
      </c>
      <c r="AH1219" t="s">
        <v>113</v>
      </c>
      <c r="AI1219" t="s">
        <v>133</v>
      </c>
      <c r="AJ1219" t="s">
        <v>139</v>
      </c>
    </row>
    <row r="1220" spans="1:36" x14ac:dyDescent="0.3">
      <c r="A1220">
        <v>1219</v>
      </c>
      <c r="B1220">
        <v>59</v>
      </c>
      <c r="C1220" t="s">
        <v>29</v>
      </c>
      <c r="D1220" t="s">
        <v>30</v>
      </c>
      <c r="E1220" t="s">
        <v>31</v>
      </c>
      <c r="F1220">
        <v>2</v>
      </c>
      <c r="G1220">
        <v>2</v>
      </c>
      <c r="H1220" t="s">
        <v>73</v>
      </c>
      <c r="I1220">
        <v>1</v>
      </c>
      <c r="J1220" t="s">
        <v>33</v>
      </c>
      <c r="K1220">
        <v>5</v>
      </c>
      <c r="L1220" t="s">
        <v>69</v>
      </c>
      <c r="M1220" t="s">
        <v>35</v>
      </c>
      <c r="N1220">
        <v>20660</v>
      </c>
      <c r="O1220" t="s">
        <v>39</v>
      </c>
      <c r="P1220" t="s">
        <v>37</v>
      </c>
      <c r="Q1220">
        <v>12</v>
      </c>
      <c r="R1220">
        <v>8</v>
      </c>
      <c r="S1220">
        <v>1</v>
      </c>
      <c r="T1220">
        <v>12</v>
      </c>
      <c r="U1220">
        <v>3</v>
      </c>
      <c r="V1220">
        <v>1</v>
      </c>
      <c r="W1220">
        <v>0</v>
      </c>
      <c r="X1220">
        <v>0</v>
      </c>
      <c r="Y1220" t="s">
        <v>38</v>
      </c>
      <c r="Z1220" t="s">
        <v>36</v>
      </c>
      <c r="AA1220" t="s">
        <v>40</v>
      </c>
      <c r="AB1220">
        <v>3</v>
      </c>
      <c r="AC1220">
        <v>3</v>
      </c>
      <c r="AD1220" t="s">
        <v>109</v>
      </c>
      <c r="AE1220" t="s">
        <v>126</v>
      </c>
      <c r="AF1220" t="s">
        <v>120</v>
      </c>
      <c r="AG1220" t="s">
        <v>112</v>
      </c>
      <c r="AH1220" t="s">
        <v>119</v>
      </c>
      <c r="AI1220" t="s">
        <v>133</v>
      </c>
      <c r="AJ1220" t="s">
        <v>134</v>
      </c>
    </row>
    <row r="1221" spans="1:36" x14ac:dyDescent="0.3">
      <c r="A1221">
        <v>1220</v>
      </c>
      <c r="B1221">
        <v>30</v>
      </c>
      <c r="C1221" t="s">
        <v>29</v>
      </c>
      <c r="D1221" t="s">
        <v>30</v>
      </c>
      <c r="E1221" t="s">
        <v>43</v>
      </c>
      <c r="F1221">
        <v>11</v>
      </c>
      <c r="G1221">
        <v>4</v>
      </c>
      <c r="H1221" t="s">
        <v>55</v>
      </c>
      <c r="I1221">
        <v>1</v>
      </c>
      <c r="J1221" t="s">
        <v>49</v>
      </c>
      <c r="K1221">
        <v>2</v>
      </c>
      <c r="L1221" t="s">
        <v>60</v>
      </c>
      <c r="M1221" t="s">
        <v>61</v>
      </c>
      <c r="N1221">
        <v>171690</v>
      </c>
      <c r="O1221" t="s">
        <v>36</v>
      </c>
      <c r="P1221" t="s">
        <v>37</v>
      </c>
      <c r="Q1221">
        <v>17</v>
      </c>
      <c r="R1221">
        <v>8</v>
      </c>
      <c r="S1221">
        <v>2</v>
      </c>
      <c r="T1221">
        <v>1</v>
      </c>
      <c r="U1221">
        <v>2</v>
      </c>
      <c r="V1221">
        <v>1</v>
      </c>
      <c r="W1221">
        <v>0</v>
      </c>
      <c r="X1221">
        <v>0</v>
      </c>
      <c r="Y1221" t="s">
        <v>39</v>
      </c>
      <c r="Z1221" t="s">
        <v>38</v>
      </c>
      <c r="AA1221" t="s">
        <v>38</v>
      </c>
      <c r="AB1221">
        <v>3</v>
      </c>
      <c r="AC1221">
        <v>3</v>
      </c>
      <c r="AD1221" t="s">
        <v>109</v>
      </c>
      <c r="AE1221" t="s">
        <v>115</v>
      </c>
      <c r="AF1221" t="s">
        <v>122</v>
      </c>
      <c r="AG1221" t="s">
        <v>117</v>
      </c>
      <c r="AH1221" t="s">
        <v>113</v>
      </c>
      <c r="AI1221" t="s">
        <v>138</v>
      </c>
      <c r="AJ1221" t="s">
        <v>139</v>
      </c>
    </row>
    <row r="1222" spans="1:36" x14ac:dyDescent="0.3">
      <c r="A1222">
        <v>1221</v>
      </c>
      <c r="B1222">
        <v>38</v>
      </c>
      <c r="C1222" t="s">
        <v>29</v>
      </c>
      <c r="D1222" t="s">
        <v>42</v>
      </c>
      <c r="E1222" t="s">
        <v>31</v>
      </c>
      <c r="F1222">
        <v>18</v>
      </c>
      <c r="G1222">
        <v>4</v>
      </c>
      <c r="H1222" t="s">
        <v>32</v>
      </c>
      <c r="I1222">
        <v>1</v>
      </c>
      <c r="J1222" t="s">
        <v>49</v>
      </c>
      <c r="K1222">
        <v>2</v>
      </c>
      <c r="L1222" t="s">
        <v>34</v>
      </c>
      <c r="M1222" t="s">
        <v>45</v>
      </c>
      <c r="N1222">
        <v>41620</v>
      </c>
      <c r="O1222" t="s">
        <v>46</v>
      </c>
      <c r="P1222" t="s">
        <v>37</v>
      </c>
      <c r="Q1222">
        <v>15</v>
      </c>
      <c r="R1222">
        <v>8</v>
      </c>
      <c r="S1222">
        <v>1</v>
      </c>
      <c r="T1222">
        <v>10</v>
      </c>
      <c r="U1222">
        <v>1</v>
      </c>
      <c r="V1222">
        <v>9</v>
      </c>
      <c r="W1222">
        <v>1</v>
      </c>
      <c r="X1222">
        <v>8</v>
      </c>
      <c r="Y1222" t="s">
        <v>39</v>
      </c>
      <c r="Z1222" t="s">
        <v>38</v>
      </c>
      <c r="AA1222" t="s">
        <v>38</v>
      </c>
      <c r="AB1222">
        <v>3</v>
      </c>
      <c r="AC1222">
        <v>3</v>
      </c>
      <c r="AD1222" t="s">
        <v>109</v>
      </c>
      <c r="AE1222" t="s">
        <v>118</v>
      </c>
      <c r="AF1222" t="s">
        <v>122</v>
      </c>
      <c r="AG1222" t="s">
        <v>117</v>
      </c>
      <c r="AH1222" t="s">
        <v>113</v>
      </c>
      <c r="AI1222" t="s">
        <v>138</v>
      </c>
      <c r="AJ1222" t="s">
        <v>134</v>
      </c>
    </row>
    <row r="1223" spans="1:36" x14ac:dyDescent="0.3">
      <c r="A1223">
        <v>1222</v>
      </c>
      <c r="B1223">
        <v>36</v>
      </c>
      <c r="C1223" t="s">
        <v>29</v>
      </c>
      <c r="D1223" t="s">
        <v>30</v>
      </c>
      <c r="E1223" t="s">
        <v>43</v>
      </c>
      <c r="F1223">
        <v>7</v>
      </c>
      <c r="G1223">
        <v>3</v>
      </c>
      <c r="H1223" t="s">
        <v>32</v>
      </c>
      <c r="I1223">
        <v>1</v>
      </c>
      <c r="J1223" t="s">
        <v>49</v>
      </c>
      <c r="K1223">
        <v>1</v>
      </c>
      <c r="L1223" t="s">
        <v>50</v>
      </c>
      <c r="M1223" t="s">
        <v>35</v>
      </c>
      <c r="N1223">
        <v>92040</v>
      </c>
      <c r="O1223" t="s">
        <v>47</v>
      </c>
      <c r="P1223" t="s">
        <v>37</v>
      </c>
      <c r="Q1223">
        <v>23</v>
      </c>
      <c r="R1223">
        <v>8</v>
      </c>
      <c r="S1223">
        <v>1</v>
      </c>
      <c r="T1223">
        <v>17</v>
      </c>
      <c r="U1223">
        <v>2</v>
      </c>
      <c r="V1223">
        <v>7</v>
      </c>
      <c r="W1223">
        <v>7</v>
      </c>
      <c r="X1223">
        <v>7</v>
      </c>
      <c r="Y1223" t="s">
        <v>38</v>
      </c>
      <c r="Z1223" t="s">
        <v>38</v>
      </c>
      <c r="AA1223" t="s">
        <v>40</v>
      </c>
      <c r="AB1223">
        <v>3</v>
      </c>
      <c r="AC1223">
        <v>4</v>
      </c>
      <c r="AD1223" t="s">
        <v>114</v>
      </c>
      <c r="AE1223" t="s">
        <v>118</v>
      </c>
      <c r="AF1223" t="s">
        <v>122</v>
      </c>
      <c r="AG1223" t="s">
        <v>112</v>
      </c>
      <c r="AH1223" t="s">
        <v>119</v>
      </c>
      <c r="AI1223" t="s">
        <v>133</v>
      </c>
      <c r="AJ1223" t="s">
        <v>136</v>
      </c>
    </row>
    <row r="1224" spans="1:36" x14ac:dyDescent="0.3">
      <c r="A1224">
        <v>1223</v>
      </c>
      <c r="B1224">
        <v>35</v>
      </c>
      <c r="C1224" t="s">
        <v>29</v>
      </c>
      <c r="D1224" t="s">
        <v>30</v>
      </c>
      <c r="E1224" t="s">
        <v>53</v>
      </c>
      <c r="F1224">
        <v>3</v>
      </c>
      <c r="G1224">
        <v>4</v>
      </c>
      <c r="H1224" t="s">
        <v>53</v>
      </c>
      <c r="I1224">
        <v>1</v>
      </c>
      <c r="J1224" t="s">
        <v>49</v>
      </c>
      <c r="K1224">
        <v>2</v>
      </c>
      <c r="L1224" t="s">
        <v>70</v>
      </c>
      <c r="M1224" t="s">
        <v>35</v>
      </c>
      <c r="N1224">
        <v>32940</v>
      </c>
      <c r="O1224" t="s">
        <v>46</v>
      </c>
      <c r="P1224" t="s">
        <v>37</v>
      </c>
      <c r="Q1224">
        <v>11</v>
      </c>
      <c r="R1224">
        <v>8</v>
      </c>
      <c r="S1224">
        <v>0</v>
      </c>
      <c r="T1224">
        <v>6</v>
      </c>
      <c r="U1224">
        <v>2</v>
      </c>
      <c r="V1224">
        <v>5</v>
      </c>
      <c r="W1224">
        <v>0</v>
      </c>
      <c r="X1224">
        <v>3</v>
      </c>
      <c r="Y1224" t="s">
        <v>36</v>
      </c>
      <c r="Z1224" t="s">
        <v>40</v>
      </c>
      <c r="AA1224" t="s">
        <v>38</v>
      </c>
      <c r="AB1224">
        <v>3</v>
      </c>
      <c r="AC1224">
        <v>3</v>
      </c>
      <c r="AD1224" t="s">
        <v>109</v>
      </c>
      <c r="AE1224" t="s">
        <v>115</v>
      </c>
      <c r="AF1224" t="s">
        <v>116</v>
      </c>
      <c r="AG1224" t="s">
        <v>112</v>
      </c>
      <c r="AH1224" t="s">
        <v>113</v>
      </c>
      <c r="AI1224" t="s">
        <v>138</v>
      </c>
      <c r="AJ1224" t="s">
        <v>134</v>
      </c>
    </row>
    <row r="1225" spans="1:36" x14ac:dyDescent="0.3">
      <c r="A1225">
        <v>1224</v>
      </c>
      <c r="B1225">
        <v>29</v>
      </c>
      <c r="C1225" t="s">
        <v>29</v>
      </c>
      <c r="D1225" t="s">
        <v>30</v>
      </c>
      <c r="E1225" t="s">
        <v>31</v>
      </c>
      <c r="F1225">
        <v>29</v>
      </c>
      <c r="G1225">
        <v>4</v>
      </c>
      <c r="H1225" t="s">
        <v>32</v>
      </c>
      <c r="I1225">
        <v>1</v>
      </c>
      <c r="J1225" t="s">
        <v>49</v>
      </c>
      <c r="K1225">
        <v>2</v>
      </c>
      <c r="L1225" t="s">
        <v>60</v>
      </c>
      <c r="M1225" t="s">
        <v>45</v>
      </c>
      <c r="N1225">
        <v>21270</v>
      </c>
      <c r="O1225" t="s">
        <v>46</v>
      </c>
      <c r="P1225" t="s">
        <v>37</v>
      </c>
      <c r="Q1225">
        <v>11</v>
      </c>
      <c r="R1225">
        <v>8</v>
      </c>
      <c r="S1225">
        <v>1</v>
      </c>
      <c r="T1225">
        <v>10</v>
      </c>
      <c r="U1225">
        <v>3</v>
      </c>
      <c r="V1225">
        <v>9</v>
      </c>
      <c r="W1225">
        <v>0</v>
      </c>
      <c r="X1225">
        <v>8</v>
      </c>
      <c r="Y1225" t="s">
        <v>39</v>
      </c>
      <c r="Z1225" t="s">
        <v>38</v>
      </c>
      <c r="AA1225" t="s">
        <v>38</v>
      </c>
      <c r="AB1225">
        <v>2</v>
      </c>
      <c r="AC1225">
        <v>3</v>
      </c>
      <c r="AD1225" t="s">
        <v>109</v>
      </c>
      <c r="AE1225" t="s">
        <v>115</v>
      </c>
      <c r="AF1225" t="s">
        <v>122</v>
      </c>
      <c r="AG1225" t="s">
        <v>124</v>
      </c>
      <c r="AH1225" t="s">
        <v>113</v>
      </c>
      <c r="AI1225" t="s">
        <v>138</v>
      </c>
      <c r="AJ1225" t="s">
        <v>134</v>
      </c>
    </row>
    <row r="1226" spans="1:36" x14ac:dyDescent="0.3">
      <c r="A1226">
        <v>1225</v>
      </c>
      <c r="B1226">
        <v>31</v>
      </c>
      <c r="C1226" t="s">
        <v>29</v>
      </c>
      <c r="D1226" t="s">
        <v>30</v>
      </c>
      <c r="E1226" t="s">
        <v>43</v>
      </c>
      <c r="F1226">
        <v>2</v>
      </c>
      <c r="G1226">
        <v>2</v>
      </c>
      <c r="H1226" t="s">
        <v>55</v>
      </c>
      <c r="I1226">
        <v>1</v>
      </c>
      <c r="J1226" t="s">
        <v>49</v>
      </c>
      <c r="K1226">
        <v>2</v>
      </c>
      <c r="L1226" t="s">
        <v>60</v>
      </c>
      <c r="M1226" t="s">
        <v>61</v>
      </c>
      <c r="N1226">
        <v>39750</v>
      </c>
      <c r="O1226" t="s">
        <v>36</v>
      </c>
      <c r="P1226" t="s">
        <v>37</v>
      </c>
      <c r="Q1226">
        <v>15</v>
      </c>
      <c r="R1226">
        <v>8</v>
      </c>
      <c r="S1226">
        <v>1</v>
      </c>
      <c r="T1226">
        <v>5</v>
      </c>
      <c r="U1226">
        <v>3</v>
      </c>
      <c r="V1226">
        <v>5</v>
      </c>
      <c r="W1226">
        <v>4</v>
      </c>
      <c r="X1226">
        <v>3</v>
      </c>
      <c r="Y1226" t="s">
        <v>64</v>
      </c>
      <c r="Z1226" t="s">
        <v>38</v>
      </c>
      <c r="AA1226" t="s">
        <v>40</v>
      </c>
      <c r="AB1226">
        <v>3</v>
      </c>
      <c r="AC1226">
        <v>3</v>
      </c>
      <c r="AD1226" t="s">
        <v>109</v>
      </c>
      <c r="AE1226" t="s">
        <v>115</v>
      </c>
      <c r="AF1226" t="s">
        <v>122</v>
      </c>
      <c r="AG1226" t="s">
        <v>112</v>
      </c>
      <c r="AH1226" t="s">
        <v>113</v>
      </c>
      <c r="AI1226" t="s">
        <v>133</v>
      </c>
      <c r="AJ1226" t="s">
        <v>134</v>
      </c>
    </row>
    <row r="1227" spans="1:36" x14ac:dyDescent="0.3">
      <c r="A1227">
        <v>1226</v>
      </c>
      <c r="B1227">
        <v>34</v>
      </c>
      <c r="C1227" t="s">
        <v>29</v>
      </c>
      <c r="D1227" t="s">
        <v>30</v>
      </c>
      <c r="E1227" t="s">
        <v>43</v>
      </c>
      <c r="F1227">
        <v>28</v>
      </c>
      <c r="G1227">
        <v>3</v>
      </c>
      <c r="H1227" t="s">
        <v>77</v>
      </c>
      <c r="I1227">
        <v>1</v>
      </c>
      <c r="J1227" t="s">
        <v>49</v>
      </c>
      <c r="K1227">
        <v>1</v>
      </c>
      <c r="L1227" t="s">
        <v>60</v>
      </c>
      <c r="M1227" t="s">
        <v>61</v>
      </c>
      <c r="N1227">
        <v>107930</v>
      </c>
      <c r="O1227" t="s">
        <v>46</v>
      </c>
      <c r="P1227" t="s">
        <v>37</v>
      </c>
      <c r="Q1227">
        <v>11</v>
      </c>
      <c r="R1227">
        <v>8</v>
      </c>
      <c r="S1227">
        <v>3</v>
      </c>
      <c r="T1227">
        <v>3</v>
      </c>
      <c r="U1227">
        <v>1</v>
      </c>
      <c r="V1227">
        <v>2</v>
      </c>
      <c r="W1227">
        <v>1</v>
      </c>
      <c r="X1227">
        <v>2</v>
      </c>
      <c r="Y1227" t="s">
        <v>40</v>
      </c>
      <c r="Z1227" t="s">
        <v>39</v>
      </c>
      <c r="AA1227" t="s">
        <v>38</v>
      </c>
      <c r="AB1227">
        <v>2</v>
      </c>
      <c r="AC1227">
        <v>3</v>
      </c>
      <c r="AD1227" t="s">
        <v>109</v>
      </c>
      <c r="AE1227" t="s">
        <v>115</v>
      </c>
      <c r="AF1227" t="s">
        <v>111</v>
      </c>
      <c r="AG1227" t="s">
        <v>124</v>
      </c>
      <c r="AH1227" t="s">
        <v>113</v>
      </c>
      <c r="AI1227" t="s">
        <v>138</v>
      </c>
      <c r="AJ1227" t="s">
        <v>134</v>
      </c>
    </row>
    <row r="1228" spans="1:36" x14ac:dyDescent="0.3">
      <c r="A1228">
        <v>1227</v>
      </c>
      <c r="B1228">
        <v>28</v>
      </c>
      <c r="C1228" t="s">
        <v>41</v>
      </c>
      <c r="D1228" t="s">
        <v>30</v>
      </c>
      <c r="E1228" t="s">
        <v>43</v>
      </c>
      <c r="F1228">
        <v>1</v>
      </c>
      <c r="G1228">
        <v>4</v>
      </c>
      <c r="H1228" t="s">
        <v>32</v>
      </c>
      <c r="I1228">
        <v>1</v>
      </c>
      <c r="J1228" t="s">
        <v>49</v>
      </c>
      <c r="K1228">
        <v>5</v>
      </c>
      <c r="L1228" t="s">
        <v>57</v>
      </c>
      <c r="M1228" t="s">
        <v>45</v>
      </c>
      <c r="N1228">
        <v>100960</v>
      </c>
      <c r="O1228" t="s">
        <v>51</v>
      </c>
      <c r="P1228" t="s">
        <v>37</v>
      </c>
      <c r="Q1228">
        <v>13</v>
      </c>
      <c r="R1228">
        <v>8</v>
      </c>
      <c r="S1228">
        <v>0</v>
      </c>
      <c r="T1228">
        <v>6</v>
      </c>
      <c r="U1228">
        <v>2</v>
      </c>
      <c r="V1228">
        <v>4</v>
      </c>
      <c r="W1228">
        <v>0</v>
      </c>
      <c r="X1228">
        <v>3</v>
      </c>
      <c r="Y1228" t="s">
        <v>38</v>
      </c>
      <c r="Z1228" t="s">
        <v>38</v>
      </c>
      <c r="AA1228" t="s">
        <v>38</v>
      </c>
      <c r="AB1228">
        <v>3</v>
      </c>
      <c r="AC1228">
        <v>3</v>
      </c>
      <c r="AD1228" t="s">
        <v>109</v>
      </c>
      <c r="AE1228" t="s">
        <v>115</v>
      </c>
      <c r="AF1228" t="s">
        <v>122</v>
      </c>
      <c r="AG1228" t="s">
        <v>112</v>
      </c>
      <c r="AH1228" t="s">
        <v>113</v>
      </c>
      <c r="AI1228" t="s">
        <v>138</v>
      </c>
      <c r="AJ1228" t="s">
        <v>134</v>
      </c>
    </row>
    <row r="1229" spans="1:36" x14ac:dyDescent="0.3">
      <c r="A1229">
        <v>1228</v>
      </c>
      <c r="B1229">
        <v>29</v>
      </c>
      <c r="C1229" t="s">
        <v>29</v>
      </c>
      <c r="D1229" t="s">
        <v>30</v>
      </c>
      <c r="E1229" t="s">
        <v>43</v>
      </c>
      <c r="F1229">
        <v>16</v>
      </c>
      <c r="G1229">
        <v>2</v>
      </c>
      <c r="H1229" t="s">
        <v>32</v>
      </c>
      <c r="I1229">
        <v>1</v>
      </c>
      <c r="J1229" t="s">
        <v>33</v>
      </c>
      <c r="K1229">
        <v>4</v>
      </c>
      <c r="L1229" t="s">
        <v>60</v>
      </c>
      <c r="M1229" t="s">
        <v>61</v>
      </c>
      <c r="N1229">
        <v>36460</v>
      </c>
      <c r="O1229" t="s">
        <v>36</v>
      </c>
      <c r="P1229" t="s">
        <v>37</v>
      </c>
      <c r="Q1229">
        <v>14</v>
      </c>
      <c r="R1229">
        <v>8</v>
      </c>
      <c r="S1229">
        <v>0</v>
      </c>
      <c r="T1229">
        <v>10</v>
      </c>
      <c r="U1229">
        <v>3</v>
      </c>
      <c r="V1229">
        <v>10</v>
      </c>
      <c r="W1229">
        <v>8</v>
      </c>
      <c r="X1229">
        <v>8</v>
      </c>
      <c r="Y1229" t="s">
        <v>40</v>
      </c>
      <c r="Z1229" t="s">
        <v>36</v>
      </c>
      <c r="AA1229" t="s">
        <v>38</v>
      </c>
      <c r="AB1229">
        <v>4</v>
      </c>
      <c r="AC1229">
        <v>3</v>
      </c>
      <c r="AD1229" t="s">
        <v>109</v>
      </c>
      <c r="AE1229" t="s">
        <v>115</v>
      </c>
      <c r="AF1229" t="s">
        <v>120</v>
      </c>
      <c r="AG1229" t="s">
        <v>117</v>
      </c>
      <c r="AH1229" t="s">
        <v>113</v>
      </c>
      <c r="AI1229" t="s">
        <v>138</v>
      </c>
      <c r="AJ1229" t="s">
        <v>134</v>
      </c>
    </row>
    <row r="1230" spans="1:36" x14ac:dyDescent="0.3">
      <c r="A1230">
        <v>1229</v>
      </c>
      <c r="B1230">
        <v>32</v>
      </c>
      <c r="C1230" t="s">
        <v>29</v>
      </c>
      <c r="D1230" t="s">
        <v>30</v>
      </c>
      <c r="E1230" t="s">
        <v>53</v>
      </c>
      <c r="F1230">
        <v>22</v>
      </c>
      <c r="G1230">
        <v>3</v>
      </c>
      <c r="H1230" t="s">
        <v>53</v>
      </c>
      <c r="I1230">
        <v>1</v>
      </c>
      <c r="J1230" t="s">
        <v>33</v>
      </c>
      <c r="K1230">
        <v>2</v>
      </c>
      <c r="L1230" t="s">
        <v>57</v>
      </c>
      <c r="M1230" t="s">
        <v>61</v>
      </c>
      <c r="N1230">
        <v>74460</v>
      </c>
      <c r="O1230" t="s">
        <v>46</v>
      </c>
      <c r="P1230" t="s">
        <v>37</v>
      </c>
      <c r="Q1230">
        <v>19</v>
      </c>
      <c r="R1230">
        <v>8</v>
      </c>
      <c r="S1230">
        <v>0</v>
      </c>
      <c r="T1230">
        <v>7</v>
      </c>
      <c r="U1230">
        <v>3</v>
      </c>
      <c r="V1230">
        <v>6</v>
      </c>
      <c r="W1230">
        <v>0</v>
      </c>
      <c r="X1230">
        <v>5</v>
      </c>
      <c r="Y1230" t="s">
        <v>36</v>
      </c>
      <c r="Z1230" t="s">
        <v>40</v>
      </c>
      <c r="AA1230" t="s">
        <v>40</v>
      </c>
      <c r="AB1230">
        <v>3</v>
      </c>
      <c r="AC1230">
        <v>3</v>
      </c>
      <c r="AD1230" t="s">
        <v>109</v>
      </c>
      <c r="AE1230" t="s">
        <v>115</v>
      </c>
      <c r="AF1230" t="s">
        <v>116</v>
      </c>
      <c r="AG1230" t="s">
        <v>124</v>
      </c>
      <c r="AH1230" t="s">
        <v>113</v>
      </c>
      <c r="AI1230" t="s">
        <v>133</v>
      </c>
      <c r="AJ1230" t="s">
        <v>139</v>
      </c>
    </row>
    <row r="1231" spans="1:36" x14ac:dyDescent="0.3">
      <c r="A1231">
        <v>1230</v>
      </c>
      <c r="B1231">
        <v>22</v>
      </c>
      <c r="C1231" t="s">
        <v>29</v>
      </c>
      <c r="D1231" t="s">
        <v>52</v>
      </c>
      <c r="E1231" t="s">
        <v>43</v>
      </c>
      <c r="F1231">
        <v>8</v>
      </c>
      <c r="G1231">
        <v>3</v>
      </c>
      <c r="H1231" t="s">
        <v>32</v>
      </c>
      <c r="I1231">
        <v>1</v>
      </c>
      <c r="J1231" t="s">
        <v>33</v>
      </c>
      <c r="K1231">
        <v>3</v>
      </c>
      <c r="L1231" t="s">
        <v>50</v>
      </c>
      <c r="M1231" t="s">
        <v>61</v>
      </c>
      <c r="N1231">
        <v>108510</v>
      </c>
      <c r="O1231" t="s">
        <v>36</v>
      </c>
      <c r="P1231" t="s">
        <v>37</v>
      </c>
      <c r="Q1231">
        <v>16</v>
      </c>
      <c r="R1231">
        <v>8</v>
      </c>
      <c r="S1231">
        <v>1</v>
      </c>
      <c r="T1231">
        <v>1</v>
      </c>
      <c r="U1231">
        <v>2</v>
      </c>
      <c r="V1231">
        <v>1</v>
      </c>
      <c r="W1231">
        <v>0</v>
      </c>
      <c r="X1231">
        <v>0</v>
      </c>
      <c r="Y1231" t="s">
        <v>39</v>
      </c>
      <c r="Z1231" t="s">
        <v>39</v>
      </c>
      <c r="AA1231" t="s">
        <v>40</v>
      </c>
      <c r="AB1231">
        <v>4</v>
      </c>
      <c r="AC1231">
        <v>3</v>
      </c>
      <c r="AD1231" t="s">
        <v>109</v>
      </c>
      <c r="AE1231" t="s">
        <v>123</v>
      </c>
      <c r="AF1231" t="s">
        <v>111</v>
      </c>
      <c r="AG1231" t="s">
        <v>112</v>
      </c>
      <c r="AH1231" t="s">
        <v>113</v>
      </c>
      <c r="AI1231" t="s">
        <v>133</v>
      </c>
      <c r="AJ1231" t="s">
        <v>139</v>
      </c>
    </row>
    <row r="1232" spans="1:36" x14ac:dyDescent="0.3">
      <c r="A1232">
        <v>1231</v>
      </c>
      <c r="B1232">
        <v>53</v>
      </c>
      <c r="C1232" t="s">
        <v>29</v>
      </c>
      <c r="D1232" t="s">
        <v>30</v>
      </c>
      <c r="E1232" t="s">
        <v>43</v>
      </c>
      <c r="F1232">
        <v>11</v>
      </c>
      <c r="G1232">
        <v>3</v>
      </c>
      <c r="H1232" t="s">
        <v>55</v>
      </c>
      <c r="I1232">
        <v>1</v>
      </c>
      <c r="J1232" t="s">
        <v>49</v>
      </c>
      <c r="K1232">
        <v>2</v>
      </c>
      <c r="L1232" t="s">
        <v>70</v>
      </c>
      <c r="M1232" t="s">
        <v>35</v>
      </c>
      <c r="N1232">
        <v>21090</v>
      </c>
      <c r="O1232" t="s">
        <v>40</v>
      </c>
      <c r="P1232" t="s">
        <v>37</v>
      </c>
      <c r="Q1232">
        <v>13</v>
      </c>
      <c r="R1232">
        <v>8</v>
      </c>
      <c r="S1232">
        <v>0</v>
      </c>
      <c r="T1232">
        <v>31</v>
      </c>
      <c r="U1232">
        <v>3</v>
      </c>
      <c r="V1232">
        <v>25</v>
      </c>
      <c r="W1232">
        <v>3</v>
      </c>
      <c r="X1232">
        <v>7</v>
      </c>
      <c r="Y1232" t="s">
        <v>36</v>
      </c>
      <c r="Z1232" t="s">
        <v>39</v>
      </c>
      <c r="AA1232" t="s">
        <v>38</v>
      </c>
      <c r="AB1232">
        <v>3</v>
      </c>
      <c r="AC1232">
        <v>3</v>
      </c>
      <c r="AD1232" t="s">
        <v>109</v>
      </c>
      <c r="AE1232" t="s">
        <v>110</v>
      </c>
      <c r="AF1232" t="s">
        <v>111</v>
      </c>
      <c r="AG1232" t="s">
        <v>117</v>
      </c>
      <c r="AH1232" t="s">
        <v>125</v>
      </c>
      <c r="AI1232" t="s">
        <v>138</v>
      </c>
      <c r="AJ1232" t="s">
        <v>134</v>
      </c>
    </row>
    <row r="1233" spans="1:36" x14ac:dyDescent="0.3">
      <c r="A1233">
        <v>1232</v>
      </c>
      <c r="B1233">
        <v>38</v>
      </c>
      <c r="C1233" t="s">
        <v>29</v>
      </c>
      <c r="D1233" t="s">
        <v>30</v>
      </c>
      <c r="E1233" t="s">
        <v>43</v>
      </c>
      <c r="F1233">
        <v>29</v>
      </c>
      <c r="G1233">
        <v>3</v>
      </c>
      <c r="H1233" t="s">
        <v>32</v>
      </c>
      <c r="I1233">
        <v>1</v>
      </c>
      <c r="J1233" t="s">
        <v>33</v>
      </c>
      <c r="K1233">
        <v>1</v>
      </c>
      <c r="L1233" t="s">
        <v>66</v>
      </c>
      <c r="M1233" t="s">
        <v>45</v>
      </c>
      <c r="N1233">
        <v>37220</v>
      </c>
      <c r="O1233" t="s">
        <v>51</v>
      </c>
      <c r="P1233" t="s">
        <v>37</v>
      </c>
      <c r="Q1233">
        <v>14</v>
      </c>
      <c r="R1233">
        <v>8</v>
      </c>
      <c r="S1233">
        <v>0</v>
      </c>
      <c r="T1233">
        <v>6</v>
      </c>
      <c r="U1233">
        <v>0</v>
      </c>
      <c r="V1233">
        <v>3</v>
      </c>
      <c r="W1233">
        <v>1</v>
      </c>
      <c r="X1233">
        <v>2</v>
      </c>
      <c r="Y1233" t="s">
        <v>39</v>
      </c>
      <c r="Z1233" t="s">
        <v>39</v>
      </c>
      <c r="AA1233" t="s">
        <v>38</v>
      </c>
      <c r="AB1233">
        <v>3</v>
      </c>
      <c r="AC1233">
        <v>3</v>
      </c>
      <c r="AD1233" t="s">
        <v>109</v>
      </c>
      <c r="AE1233" t="s">
        <v>118</v>
      </c>
      <c r="AF1233" t="s">
        <v>111</v>
      </c>
      <c r="AG1233" t="s">
        <v>124</v>
      </c>
      <c r="AH1233" t="s">
        <v>113</v>
      </c>
      <c r="AI1233" t="s">
        <v>138</v>
      </c>
      <c r="AJ1233" t="s">
        <v>134</v>
      </c>
    </row>
    <row r="1234" spans="1:36" x14ac:dyDescent="0.3">
      <c r="A1234">
        <v>1233</v>
      </c>
      <c r="B1234">
        <v>24</v>
      </c>
      <c r="C1234" t="s">
        <v>29</v>
      </c>
      <c r="D1234" t="s">
        <v>52</v>
      </c>
      <c r="E1234" t="s">
        <v>43</v>
      </c>
      <c r="F1234">
        <v>1</v>
      </c>
      <c r="G1234">
        <v>5</v>
      </c>
      <c r="H1234" t="s">
        <v>32</v>
      </c>
      <c r="I1234">
        <v>1</v>
      </c>
      <c r="J1234" t="s">
        <v>49</v>
      </c>
      <c r="K1234">
        <v>3</v>
      </c>
      <c r="L1234" t="s">
        <v>44</v>
      </c>
      <c r="M1234" t="s">
        <v>61</v>
      </c>
      <c r="N1234">
        <v>93800</v>
      </c>
      <c r="O1234" t="s">
        <v>46</v>
      </c>
      <c r="P1234" t="s">
        <v>37</v>
      </c>
      <c r="Q1234">
        <v>16</v>
      </c>
      <c r="R1234">
        <v>8</v>
      </c>
      <c r="S1234">
        <v>0</v>
      </c>
      <c r="T1234">
        <v>5</v>
      </c>
      <c r="U1234">
        <v>2</v>
      </c>
      <c r="V1234">
        <v>4</v>
      </c>
      <c r="W1234">
        <v>1</v>
      </c>
      <c r="X1234">
        <v>3</v>
      </c>
      <c r="Y1234" t="s">
        <v>36</v>
      </c>
      <c r="Z1234" t="s">
        <v>38</v>
      </c>
      <c r="AA1234" t="s">
        <v>40</v>
      </c>
      <c r="AB1234">
        <v>2</v>
      </c>
      <c r="AC1234">
        <v>3</v>
      </c>
      <c r="AD1234" t="s">
        <v>109</v>
      </c>
      <c r="AE1234" t="s">
        <v>123</v>
      </c>
      <c r="AF1234" t="s">
        <v>122</v>
      </c>
      <c r="AG1234" t="s">
        <v>112</v>
      </c>
      <c r="AH1234" t="s">
        <v>113</v>
      </c>
      <c r="AI1234" t="s">
        <v>133</v>
      </c>
      <c r="AJ1234" t="s">
        <v>139</v>
      </c>
    </row>
    <row r="1235" spans="1:36" x14ac:dyDescent="0.3">
      <c r="A1235">
        <v>1234</v>
      </c>
      <c r="B1235">
        <v>36</v>
      </c>
      <c r="C1235" t="s">
        <v>41</v>
      </c>
      <c r="D1235" t="s">
        <v>30</v>
      </c>
      <c r="E1235" t="s">
        <v>43</v>
      </c>
      <c r="F1235">
        <v>1</v>
      </c>
      <c r="G1235">
        <v>3</v>
      </c>
      <c r="H1235" t="s">
        <v>32</v>
      </c>
      <c r="I1235">
        <v>1</v>
      </c>
      <c r="J1235" t="s">
        <v>49</v>
      </c>
      <c r="K1235">
        <v>1</v>
      </c>
      <c r="L1235" t="s">
        <v>57</v>
      </c>
      <c r="M1235" t="s">
        <v>45</v>
      </c>
      <c r="N1235">
        <v>54860</v>
      </c>
      <c r="O1235" t="s">
        <v>67</v>
      </c>
      <c r="P1235" t="s">
        <v>37</v>
      </c>
      <c r="Q1235">
        <v>12</v>
      </c>
      <c r="R1235">
        <v>8</v>
      </c>
      <c r="S1235">
        <v>1</v>
      </c>
      <c r="T1235">
        <v>10</v>
      </c>
      <c r="U1235">
        <v>2</v>
      </c>
      <c r="V1235">
        <v>5</v>
      </c>
      <c r="W1235">
        <v>0</v>
      </c>
      <c r="X1235">
        <v>3</v>
      </c>
      <c r="Y1235" t="s">
        <v>38</v>
      </c>
      <c r="Z1235" t="s">
        <v>36</v>
      </c>
      <c r="AA1235" t="s">
        <v>38</v>
      </c>
      <c r="AB1235">
        <v>3</v>
      </c>
      <c r="AC1235">
        <v>3</v>
      </c>
      <c r="AD1235" t="s">
        <v>109</v>
      </c>
      <c r="AE1235" t="s">
        <v>118</v>
      </c>
      <c r="AF1235" t="s">
        <v>120</v>
      </c>
      <c r="AG1235" t="s">
        <v>112</v>
      </c>
      <c r="AH1235" t="s">
        <v>113</v>
      </c>
      <c r="AI1235" t="s">
        <v>138</v>
      </c>
      <c r="AJ1235" t="s">
        <v>134</v>
      </c>
    </row>
    <row r="1236" spans="1:36" x14ac:dyDescent="0.3">
      <c r="A1236">
        <v>1235</v>
      </c>
      <c r="B1236">
        <v>34</v>
      </c>
      <c r="C1236" t="s">
        <v>29</v>
      </c>
      <c r="D1236" t="s">
        <v>30</v>
      </c>
      <c r="E1236" t="s">
        <v>31</v>
      </c>
      <c r="F1236">
        <v>24</v>
      </c>
      <c r="G1236">
        <v>3</v>
      </c>
      <c r="H1236" t="s">
        <v>73</v>
      </c>
      <c r="I1236">
        <v>1</v>
      </c>
      <c r="J1236" t="s">
        <v>49</v>
      </c>
      <c r="K1236">
        <v>4</v>
      </c>
      <c r="L1236" t="s">
        <v>44</v>
      </c>
      <c r="M1236" t="s">
        <v>45</v>
      </c>
      <c r="N1236">
        <v>27420</v>
      </c>
      <c r="O1236" t="s">
        <v>46</v>
      </c>
      <c r="P1236" t="s">
        <v>37</v>
      </c>
      <c r="Q1236">
        <v>11</v>
      </c>
      <c r="R1236">
        <v>8</v>
      </c>
      <c r="S1236">
        <v>1</v>
      </c>
      <c r="T1236">
        <v>13</v>
      </c>
      <c r="U1236">
        <v>2</v>
      </c>
      <c r="V1236">
        <v>12</v>
      </c>
      <c r="W1236">
        <v>2</v>
      </c>
      <c r="X1236">
        <v>11</v>
      </c>
      <c r="Y1236" t="s">
        <v>36</v>
      </c>
      <c r="Z1236" t="s">
        <v>40</v>
      </c>
      <c r="AA1236" t="s">
        <v>38</v>
      </c>
      <c r="AB1236">
        <v>3</v>
      </c>
      <c r="AC1236">
        <v>3</v>
      </c>
      <c r="AD1236" t="s">
        <v>109</v>
      </c>
      <c r="AE1236" t="s">
        <v>115</v>
      </c>
      <c r="AF1236" t="s">
        <v>116</v>
      </c>
      <c r="AG1236" t="s">
        <v>124</v>
      </c>
      <c r="AH1236" t="s">
        <v>119</v>
      </c>
      <c r="AI1236" t="s">
        <v>138</v>
      </c>
      <c r="AJ1236" t="s">
        <v>134</v>
      </c>
    </row>
    <row r="1237" spans="1:36" x14ac:dyDescent="0.3">
      <c r="A1237">
        <v>1236</v>
      </c>
      <c r="B1237">
        <v>21</v>
      </c>
      <c r="C1237" t="s">
        <v>29</v>
      </c>
      <c r="D1237" t="s">
        <v>30</v>
      </c>
      <c r="E1237" t="s">
        <v>31</v>
      </c>
      <c r="F1237">
        <v>2</v>
      </c>
      <c r="G1237">
        <v>3</v>
      </c>
      <c r="H1237" t="s">
        <v>32</v>
      </c>
      <c r="I1237">
        <v>1</v>
      </c>
      <c r="J1237" t="s">
        <v>49</v>
      </c>
      <c r="K1237">
        <v>2</v>
      </c>
      <c r="L1237" t="s">
        <v>66</v>
      </c>
      <c r="M1237" t="s">
        <v>45</v>
      </c>
      <c r="N1237">
        <v>137570</v>
      </c>
      <c r="O1237" t="s">
        <v>36</v>
      </c>
      <c r="P1237" t="s">
        <v>37</v>
      </c>
      <c r="Q1237">
        <v>12</v>
      </c>
      <c r="R1237">
        <v>8</v>
      </c>
      <c r="S1237">
        <v>1</v>
      </c>
      <c r="T1237">
        <v>0</v>
      </c>
      <c r="U1237">
        <v>3</v>
      </c>
      <c r="V1237">
        <v>0</v>
      </c>
      <c r="W1237">
        <v>0</v>
      </c>
      <c r="X1237">
        <v>0</v>
      </c>
      <c r="Y1237" t="s">
        <v>38</v>
      </c>
      <c r="Z1237" t="s">
        <v>39</v>
      </c>
      <c r="AA1237" t="s">
        <v>38</v>
      </c>
      <c r="AB1237">
        <v>3</v>
      </c>
      <c r="AC1237">
        <v>3</v>
      </c>
      <c r="AD1237" t="s">
        <v>109</v>
      </c>
      <c r="AE1237" t="s">
        <v>123</v>
      </c>
      <c r="AF1237" t="s">
        <v>111</v>
      </c>
      <c r="AG1237" t="s">
        <v>112</v>
      </c>
      <c r="AH1237" t="s">
        <v>113</v>
      </c>
      <c r="AI1237" t="s">
        <v>138</v>
      </c>
      <c r="AJ1237" t="s">
        <v>134</v>
      </c>
    </row>
    <row r="1238" spans="1:36" x14ac:dyDescent="0.3">
      <c r="A1238">
        <v>1237</v>
      </c>
      <c r="B1238">
        <v>34</v>
      </c>
      <c r="C1238" t="s">
        <v>41</v>
      </c>
      <c r="D1238" t="s">
        <v>30</v>
      </c>
      <c r="E1238" t="s">
        <v>31</v>
      </c>
      <c r="F1238">
        <v>15</v>
      </c>
      <c r="G1238">
        <v>2</v>
      </c>
      <c r="H1238" t="s">
        <v>73</v>
      </c>
      <c r="I1238">
        <v>1</v>
      </c>
      <c r="J1238" t="s">
        <v>33</v>
      </c>
      <c r="K1238">
        <v>2</v>
      </c>
      <c r="L1238" t="s">
        <v>44</v>
      </c>
      <c r="M1238" t="s">
        <v>45</v>
      </c>
      <c r="N1238">
        <v>84630</v>
      </c>
      <c r="O1238" t="s">
        <v>40</v>
      </c>
      <c r="P1238" t="s">
        <v>37</v>
      </c>
      <c r="Q1238">
        <v>13</v>
      </c>
      <c r="R1238">
        <v>8</v>
      </c>
      <c r="S1238">
        <v>0</v>
      </c>
      <c r="T1238">
        <v>8</v>
      </c>
      <c r="U1238">
        <v>2</v>
      </c>
      <c r="V1238">
        <v>4</v>
      </c>
      <c r="W1238">
        <v>1</v>
      </c>
      <c r="X1238">
        <v>3</v>
      </c>
      <c r="Y1238" t="s">
        <v>40</v>
      </c>
      <c r="Z1238" t="s">
        <v>36</v>
      </c>
      <c r="AA1238" t="s">
        <v>38</v>
      </c>
      <c r="AB1238">
        <v>1</v>
      </c>
      <c r="AC1238">
        <v>3</v>
      </c>
      <c r="AD1238" t="s">
        <v>109</v>
      </c>
      <c r="AE1238" t="s">
        <v>115</v>
      </c>
      <c r="AF1238" t="s">
        <v>120</v>
      </c>
      <c r="AG1238" t="s">
        <v>117</v>
      </c>
      <c r="AH1238" t="s">
        <v>113</v>
      </c>
      <c r="AI1238" t="s">
        <v>138</v>
      </c>
      <c r="AJ1238" t="s">
        <v>134</v>
      </c>
    </row>
    <row r="1239" spans="1:36" x14ac:dyDescent="0.3">
      <c r="A1239">
        <v>1238</v>
      </c>
      <c r="B1239">
        <v>53</v>
      </c>
      <c r="C1239" t="s">
        <v>29</v>
      </c>
      <c r="D1239" t="s">
        <v>30</v>
      </c>
      <c r="E1239" t="s">
        <v>31</v>
      </c>
      <c r="F1239">
        <v>2</v>
      </c>
      <c r="G1239">
        <v>1</v>
      </c>
      <c r="H1239" t="s">
        <v>32</v>
      </c>
      <c r="I1239">
        <v>1</v>
      </c>
      <c r="J1239" t="s">
        <v>49</v>
      </c>
      <c r="K1239">
        <v>5</v>
      </c>
      <c r="L1239" t="s">
        <v>53</v>
      </c>
      <c r="M1239" t="s">
        <v>61</v>
      </c>
      <c r="N1239">
        <v>31620</v>
      </c>
      <c r="O1239" t="s">
        <v>39</v>
      </c>
      <c r="P1239" t="s">
        <v>37</v>
      </c>
      <c r="Q1239">
        <v>15</v>
      </c>
      <c r="R1239">
        <v>8</v>
      </c>
      <c r="S1239">
        <v>0</v>
      </c>
      <c r="T1239">
        <v>26</v>
      </c>
      <c r="U1239">
        <v>4</v>
      </c>
      <c r="V1239">
        <v>14</v>
      </c>
      <c r="W1239">
        <v>4</v>
      </c>
      <c r="X1239">
        <v>8</v>
      </c>
      <c r="Y1239" t="s">
        <v>38</v>
      </c>
      <c r="Z1239" t="s">
        <v>38</v>
      </c>
      <c r="AA1239" t="s">
        <v>40</v>
      </c>
      <c r="AB1239">
        <v>3</v>
      </c>
      <c r="AC1239">
        <v>3</v>
      </c>
      <c r="AD1239" t="s">
        <v>109</v>
      </c>
      <c r="AE1239" t="s">
        <v>110</v>
      </c>
      <c r="AF1239" t="s">
        <v>122</v>
      </c>
      <c r="AG1239" t="s">
        <v>112</v>
      </c>
      <c r="AH1239" t="s">
        <v>121</v>
      </c>
      <c r="AI1239" t="s">
        <v>133</v>
      </c>
      <c r="AJ1239" t="s">
        <v>134</v>
      </c>
    </row>
    <row r="1240" spans="1:36" x14ac:dyDescent="0.3">
      <c r="A1240">
        <v>1239</v>
      </c>
      <c r="B1240">
        <v>32</v>
      </c>
      <c r="C1240" t="s">
        <v>41</v>
      </c>
      <c r="D1240" t="s">
        <v>42</v>
      </c>
      <c r="E1240" t="s">
        <v>43</v>
      </c>
      <c r="F1240">
        <v>10</v>
      </c>
      <c r="G1240">
        <v>3</v>
      </c>
      <c r="H1240" t="s">
        <v>55</v>
      </c>
      <c r="I1240">
        <v>1</v>
      </c>
      <c r="J1240" t="s">
        <v>33</v>
      </c>
      <c r="K1240">
        <v>2</v>
      </c>
      <c r="L1240" t="s">
        <v>66</v>
      </c>
      <c r="M1240" t="s">
        <v>45</v>
      </c>
      <c r="N1240">
        <v>165980</v>
      </c>
      <c r="O1240" t="s">
        <v>36</v>
      </c>
      <c r="P1240" t="s">
        <v>37</v>
      </c>
      <c r="Q1240">
        <v>13</v>
      </c>
      <c r="R1240">
        <v>8</v>
      </c>
      <c r="S1240">
        <v>0</v>
      </c>
      <c r="T1240">
        <v>10</v>
      </c>
      <c r="U1240">
        <v>2</v>
      </c>
      <c r="V1240">
        <v>10</v>
      </c>
      <c r="W1240">
        <v>6</v>
      </c>
      <c r="X1240">
        <v>7</v>
      </c>
      <c r="Y1240" t="s">
        <v>40</v>
      </c>
      <c r="Z1240" t="s">
        <v>36</v>
      </c>
      <c r="AA1240" t="s">
        <v>38</v>
      </c>
      <c r="AB1240">
        <v>3</v>
      </c>
      <c r="AC1240">
        <v>3</v>
      </c>
      <c r="AD1240" t="s">
        <v>109</v>
      </c>
      <c r="AE1240" t="s">
        <v>115</v>
      </c>
      <c r="AF1240" t="s">
        <v>120</v>
      </c>
      <c r="AG1240" t="s">
        <v>112</v>
      </c>
      <c r="AH1240" t="s">
        <v>113</v>
      </c>
      <c r="AI1240" t="s">
        <v>138</v>
      </c>
      <c r="AJ1240" t="s">
        <v>134</v>
      </c>
    </row>
    <row r="1241" spans="1:36" x14ac:dyDescent="0.3">
      <c r="A1241">
        <v>1240</v>
      </c>
      <c r="B1241">
        <v>42</v>
      </c>
      <c r="C1241" t="s">
        <v>29</v>
      </c>
      <c r="D1241" t="s">
        <v>30</v>
      </c>
      <c r="E1241" t="s">
        <v>43</v>
      </c>
      <c r="F1241">
        <v>10</v>
      </c>
      <c r="G1241">
        <v>3</v>
      </c>
      <c r="H1241" t="s">
        <v>77</v>
      </c>
      <c r="I1241">
        <v>1</v>
      </c>
      <c r="J1241" t="s">
        <v>49</v>
      </c>
      <c r="K1241">
        <v>2</v>
      </c>
      <c r="L1241" t="s">
        <v>60</v>
      </c>
      <c r="M1241" t="s">
        <v>35</v>
      </c>
      <c r="N1241">
        <v>66510</v>
      </c>
      <c r="O1241" t="s">
        <v>46</v>
      </c>
      <c r="P1241" t="s">
        <v>37</v>
      </c>
      <c r="Q1241">
        <v>20</v>
      </c>
      <c r="R1241">
        <v>8</v>
      </c>
      <c r="S1241">
        <v>0</v>
      </c>
      <c r="T1241">
        <v>10</v>
      </c>
      <c r="U1241">
        <v>5</v>
      </c>
      <c r="V1241">
        <v>9</v>
      </c>
      <c r="W1241">
        <v>4</v>
      </c>
      <c r="X1241">
        <v>2</v>
      </c>
      <c r="Y1241" t="s">
        <v>38</v>
      </c>
      <c r="Z1241" t="s">
        <v>40</v>
      </c>
      <c r="AA1241" t="s">
        <v>38</v>
      </c>
      <c r="AB1241">
        <v>2</v>
      </c>
      <c r="AC1241">
        <v>4</v>
      </c>
      <c r="AD1241" t="s">
        <v>114</v>
      </c>
      <c r="AE1241" t="s">
        <v>118</v>
      </c>
      <c r="AF1241" t="s">
        <v>116</v>
      </c>
      <c r="AG1241" t="s">
        <v>112</v>
      </c>
      <c r="AH1241" t="s">
        <v>113</v>
      </c>
      <c r="AI1241" t="s">
        <v>138</v>
      </c>
      <c r="AJ1241" t="s">
        <v>139</v>
      </c>
    </row>
    <row r="1242" spans="1:36" x14ac:dyDescent="0.3">
      <c r="A1242">
        <v>1241</v>
      </c>
      <c r="B1242">
        <v>44</v>
      </c>
      <c r="C1242" t="s">
        <v>29</v>
      </c>
      <c r="D1242" t="s">
        <v>30</v>
      </c>
      <c r="E1242" t="s">
        <v>43</v>
      </c>
      <c r="F1242">
        <v>3</v>
      </c>
      <c r="G1242">
        <v>1</v>
      </c>
      <c r="H1242" t="s">
        <v>32</v>
      </c>
      <c r="I1242">
        <v>1</v>
      </c>
      <c r="J1242" t="s">
        <v>33</v>
      </c>
      <c r="K1242">
        <v>1</v>
      </c>
      <c r="L1242" t="s">
        <v>66</v>
      </c>
      <c r="M1242" t="s">
        <v>35</v>
      </c>
      <c r="N1242">
        <v>23450</v>
      </c>
      <c r="O1242" t="s">
        <v>38</v>
      </c>
      <c r="P1242" t="s">
        <v>37</v>
      </c>
      <c r="Q1242">
        <v>15</v>
      </c>
      <c r="R1242">
        <v>8</v>
      </c>
      <c r="S1242">
        <v>2</v>
      </c>
      <c r="T1242">
        <v>24</v>
      </c>
      <c r="U1242">
        <v>0</v>
      </c>
      <c r="V1242">
        <v>22</v>
      </c>
      <c r="W1242">
        <v>5</v>
      </c>
      <c r="X1242">
        <v>17</v>
      </c>
      <c r="Y1242" t="s">
        <v>36</v>
      </c>
      <c r="Z1242" t="s">
        <v>39</v>
      </c>
      <c r="AA1242" t="s">
        <v>38</v>
      </c>
      <c r="AB1242">
        <v>3</v>
      </c>
      <c r="AC1242">
        <v>3</v>
      </c>
      <c r="AD1242" t="s">
        <v>109</v>
      </c>
      <c r="AE1242" t="s">
        <v>118</v>
      </c>
      <c r="AF1242" t="s">
        <v>111</v>
      </c>
      <c r="AG1242" t="s">
        <v>112</v>
      </c>
      <c r="AH1242" t="s">
        <v>121</v>
      </c>
      <c r="AI1242" t="s">
        <v>138</v>
      </c>
      <c r="AJ1242" t="s">
        <v>134</v>
      </c>
    </row>
    <row r="1243" spans="1:36" x14ac:dyDescent="0.3">
      <c r="A1243">
        <v>1242</v>
      </c>
      <c r="B1243">
        <v>46</v>
      </c>
      <c r="C1243" t="s">
        <v>29</v>
      </c>
      <c r="D1243" t="s">
        <v>30</v>
      </c>
      <c r="E1243" t="s">
        <v>31</v>
      </c>
      <c r="F1243">
        <v>2</v>
      </c>
      <c r="G1243">
        <v>3</v>
      </c>
      <c r="H1243" t="s">
        <v>32</v>
      </c>
      <c r="I1243">
        <v>1</v>
      </c>
      <c r="J1243" t="s">
        <v>33</v>
      </c>
      <c r="K1243">
        <v>1</v>
      </c>
      <c r="L1243" t="s">
        <v>44</v>
      </c>
      <c r="M1243" t="s">
        <v>45</v>
      </c>
      <c r="N1243">
        <v>34200</v>
      </c>
      <c r="O1243" t="s">
        <v>38</v>
      </c>
      <c r="P1243" t="s">
        <v>37</v>
      </c>
      <c r="Q1243">
        <v>13</v>
      </c>
      <c r="R1243">
        <v>8</v>
      </c>
      <c r="S1243">
        <v>2</v>
      </c>
      <c r="T1243">
        <v>22</v>
      </c>
      <c r="U1243">
        <v>3</v>
      </c>
      <c r="V1243">
        <v>2</v>
      </c>
      <c r="W1243">
        <v>2</v>
      </c>
      <c r="X1243">
        <v>1</v>
      </c>
      <c r="Y1243" t="s">
        <v>40</v>
      </c>
      <c r="Z1243" t="s">
        <v>36</v>
      </c>
      <c r="AA1243" t="s">
        <v>40</v>
      </c>
      <c r="AB1243">
        <v>1</v>
      </c>
      <c r="AC1243">
        <v>3</v>
      </c>
      <c r="AD1243" t="s">
        <v>109</v>
      </c>
      <c r="AE1243" t="s">
        <v>110</v>
      </c>
      <c r="AF1243" t="s">
        <v>120</v>
      </c>
      <c r="AG1243" t="s">
        <v>112</v>
      </c>
      <c r="AH1243" t="s">
        <v>121</v>
      </c>
      <c r="AI1243" t="s">
        <v>133</v>
      </c>
      <c r="AJ1243" t="s">
        <v>134</v>
      </c>
    </row>
    <row r="1244" spans="1:36" x14ac:dyDescent="0.3">
      <c r="A1244">
        <v>1243</v>
      </c>
      <c r="B1244">
        <v>33</v>
      </c>
      <c r="C1244" t="s">
        <v>29</v>
      </c>
      <c r="D1244" t="s">
        <v>30</v>
      </c>
      <c r="E1244" t="s">
        <v>31</v>
      </c>
      <c r="F1244">
        <v>3</v>
      </c>
      <c r="G1244">
        <v>3</v>
      </c>
      <c r="H1244" t="s">
        <v>55</v>
      </c>
      <c r="I1244">
        <v>1</v>
      </c>
      <c r="J1244" t="s">
        <v>49</v>
      </c>
      <c r="K1244">
        <v>1</v>
      </c>
      <c r="L1244" t="s">
        <v>66</v>
      </c>
      <c r="M1244" t="s">
        <v>45</v>
      </c>
      <c r="N1244">
        <v>43730</v>
      </c>
      <c r="O1244" t="s">
        <v>39</v>
      </c>
      <c r="P1244" t="s">
        <v>37</v>
      </c>
      <c r="Q1244">
        <v>14</v>
      </c>
      <c r="R1244">
        <v>8</v>
      </c>
      <c r="S1244">
        <v>0</v>
      </c>
      <c r="T1244">
        <v>7</v>
      </c>
      <c r="U1244">
        <v>3</v>
      </c>
      <c r="V1244">
        <v>1</v>
      </c>
      <c r="W1244">
        <v>0</v>
      </c>
      <c r="X1244">
        <v>0</v>
      </c>
      <c r="Y1244" t="s">
        <v>38</v>
      </c>
      <c r="Z1244" t="s">
        <v>39</v>
      </c>
      <c r="AA1244" t="s">
        <v>38</v>
      </c>
      <c r="AB1244">
        <v>3</v>
      </c>
      <c r="AC1244">
        <v>3</v>
      </c>
      <c r="AD1244" t="s">
        <v>109</v>
      </c>
      <c r="AE1244" t="s">
        <v>115</v>
      </c>
      <c r="AF1244" t="s">
        <v>111</v>
      </c>
      <c r="AG1244" t="s">
        <v>112</v>
      </c>
      <c r="AH1244" t="s">
        <v>113</v>
      </c>
      <c r="AI1244" t="s">
        <v>138</v>
      </c>
      <c r="AJ1244" t="s">
        <v>134</v>
      </c>
    </row>
    <row r="1245" spans="1:36" x14ac:dyDescent="0.3">
      <c r="A1245">
        <v>1244</v>
      </c>
      <c r="B1245">
        <v>44</v>
      </c>
      <c r="C1245" t="s">
        <v>29</v>
      </c>
      <c r="D1245" t="s">
        <v>30</v>
      </c>
      <c r="E1245" t="s">
        <v>53</v>
      </c>
      <c r="F1245">
        <v>26</v>
      </c>
      <c r="G1245">
        <v>3</v>
      </c>
      <c r="H1245" t="s">
        <v>32</v>
      </c>
      <c r="I1245">
        <v>1</v>
      </c>
      <c r="J1245" t="s">
        <v>49</v>
      </c>
      <c r="K1245">
        <v>5</v>
      </c>
      <c r="L1245" t="s">
        <v>34</v>
      </c>
      <c r="M1245" t="s">
        <v>35</v>
      </c>
      <c r="N1245">
        <v>47590</v>
      </c>
      <c r="O1245" t="s">
        <v>40</v>
      </c>
      <c r="P1245" t="s">
        <v>37</v>
      </c>
      <c r="Q1245">
        <v>21</v>
      </c>
      <c r="R1245">
        <v>8</v>
      </c>
      <c r="S1245">
        <v>0</v>
      </c>
      <c r="T1245">
        <v>9</v>
      </c>
      <c r="U1245">
        <v>2</v>
      </c>
      <c r="V1245">
        <v>4</v>
      </c>
      <c r="W1245">
        <v>1</v>
      </c>
      <c r="X1245">
        <v>3</v>
      </c>
      <c r="Y1245" t="s">
        <v>39</v>
      </c>
      <c r="Z1245" t="s">
        <v>39</v>
      </c>
      <c r="AA1245" t="s">
        <v>39</v>
      </c>
      <c r="AB1245">
        <v>3</v>
      </c>
      <c r="AC1245">
        <v>4</v>
      </c>
      <c r="AD1245" t="s">
        <v>114</v>
      </c>
      <c r="AE1245" t="s">
        <v>118</v>
      </c>
      <c r="AF1245" t="s">
        <v>111</v>
      </c>
      <c r="AG1245" t="s">
        <v>124</v>
      </c>
      <c r="AH1245" t="s">
        <v>113</v>
      </c>
      <c r="AI1245" t="s">
        <v>135</v>
      </c>
      <c r="AJ1245" t="s">
        <v>136</v>
      </c>
    </row>
    <row r="1246" spans="1:36" x14ac:dyDescent="0.3">
      <c r="A1246">
        <v>1245</v>
      </c>
      <c r="B1246">
        <v>30</v>
      </c>
      <c r="C1246" t="s">
        <v>29</v>
      </c>
      <c r="D1246" t="s">
        <v>30</v>
      </c>
      <c r="E1246" t="s">
        <v>43</v>
      </c>
      <c r="F1246">
        <v>1</v>
      </c>
      <c r="G1246">
        <v>4</v>
      </c>
      <c r="H1246" t="s">
        <v>77</v>
      </c>
      <c r="I1246">
        <v>1</v>
      </c>
      <c r="J1246" t="s">
        <v>33</v>
      </c>
      <c r="K1246">
        <v>1</v>
      </c>
      <c r="L1246" t="s">
        <v>44</v>
      </c>
      <c r="M1246" t="s">
        <v>45</v>
      </c>
      <c r="N1246">
        <v>53010</v>
      </c>
      <c r="O1246" t="s">
        <v>36</v>
      </c>
      <c r="P1246" t="s">
        <v>37</v>
      </c>
      <c r="Q1246">
        <v>16</v>
      </c>
      <c r="R1246">
        <v>8</v>
      </c>
      <c r="S1246">
        <v>1</v>
      </c>
      <c r="T1246">
        <v>10</v>
      </c>
      <c r="U1246">
        <v>3</v>
      </c>
      <c r="V1246">
        <v>10</v>
      </c>
      <c r="W1246">
        <v>1</v>
      </c>
      <c r="X1246">
        <v>8</v>
      </c>
      <c r="Y1246" t="s">
        <v>39</v>
      </c>
      <c r="Z1246" t="s">
        <v>38</v>
      </c>
      <c r="AA1246" t="s">
        <v>38</v>
      </c>
      <c r="AB1246">
        <v>3</v>
      </c>
      <c r="AC1246">
        <v>3</v>
      </c>
      <c r="AD1246" t="s">
        <v>109</v>
      </c>
      <c r="AE1246" t="s">
        <v>115</v>
      </c>
      <c r="AF1246" t="s">
        <v>122</v>
      </c>
      <c r="AG1246" t="s">
        <v>112</v>
      </c>
      <c r="AH1246" t="s">
        <v>113</v>
      </c>
      <c r="AI1246" t="s">
        <v>138</v>
      </c>
      <c r="AJ1246" t="s">
        <v>139</v>
      </c>
    </row>
    <row r="1247" spans="1:36" x14ac:dyDescent="0.3">
      <c r="A1247">
        <v>1246</v>
      </c>
      <c r="B1247">
        <v>39</v>
      </c>
      <c r="C1247" t="s">
        <v>41</v>
      </c>
      <c r="D1247" t="s">
        <v>30</v>
      </c>
      <c r="E1247" t="s">
        <v>53</v>
      </c>
      <c r="F1247">
        <v>1</v>
      </c>
      <c r="G1247">
        <v>4</v>
      </c>
      <c r="H1247" t="s">
        <v>55</v>
      </c>
      <c r="I1247">
        <v>1</v>
      </c>
      <c r="J1247" t="s">
        <v>49</v>
      </c>
      <c r="K1247">
        <v>1</v>
      </c>
      <c r="L1247" t="s">
        <v>50</v>
      </c>
      <c r="M1247" t="s">
        <v>35</v>
      </c>
      <c r="N1247">
        <v>36730</v>
      </c>
      <c r="O1247" t="s">
        <v>38</v>
      </c>
      <c r="P1247" t="s">
        <v>37</v>
      </c>
      <c r="Q1247">
        <v>14</v>
      </c>
      <c r="R1247">
        <v>8</v>
      </c>
      <c r="S1247">
        <v>1</v>
      </c>
      <c r="T1247">
        <v>19</v>
      </c>
      <c r="U1247">
        <v>3</v>
      </c>
      <c r="V1247">
        <v>1</v>
      </c>
      <c r="W1247">
        <v>0</v>
      </c>
      <c r="X1247">
        <v>0</v>
      </c>
      <c r="Y1247" t="s">
        <v>39</v>
      </c>
      <c r="Z1247" t="s">
        <v>39</v>
      </c>
      <c r="AA1247" t="s">
        <v>39</v>
      </c>
      <c r="AB1247">
        <v>3</v>
      </c>
      <c r="AC1247">
        <v>3</v>
      </c>
      <c r="AD1247" t="s">
        <v>109</v>
      </c>
      <c r="AE1247" t="s">
        <v>118</v>
      </c>
      <c r="AF1247" t="s">
        <v>111</v>
      </c>
      <c r="AG1247" t="s">
        <v>112</v>
      </c>
      <c r="AH1247" t="s">
        <v>119</v>
      </c>
      <c r="AI1247" t="s">
        <v>135</v>
      </c>
      <c r="AJ1247" t="s">
        <v>134</v>
      </c>
    </row>
    <row r="1248" spans="1:36" x14ac:dyDescent="0.3">
      <c r="A1248">
        <v>1247</v>
      </c>
      <c r="B1248">
        <v>24</v>
      </c>
      <c r="C1248" t="s">
        <v>41</v>
      </c>
      <c r="D1248" t="s">
        <v>30</v>
      </c>
      <c r="E1248" t="s">
        <v>53</v>
      </c>
      <c r="F1248">
        <v>2</v>
      </c>
      <c r="G1248">
        <v>5</v>
      </c>
      <c r="H1248" t="s">
        <v>53</v>
      </c>
      <c r="I1248">
        <v>1</v>
      </c>
      <c r="J1248" t="s">
        <v>49</v>
      </c>
      <c r="K1248">
        <v>3</v>
      </c>
      <c r="L1248" t="s">
        <v>50</v>
      </c>
      <c r="M1248" t="s">
        <v>35</v>
      </c>
      <c r="N1248">
        <v>47680</v>
      </c>
      <c r="O1248" t="s">
        <v>40</v>
      </c>
      <c r="P1248" t="s">
        <v>37</v>
      </c>
      <c r="Q1248">
        <v>11</v>
      </c>
      <c r="R1248">
        <v>8</v>
      </c>
      <c r="S1248">
        <v>1</v>
      </c>
      <c r="T1248">
        <v>6</v>
      </c>
      <c r="U1248">
        <v>2</v>
      </c>
      <c r="V1248">
        <v>2</v>
      </c>
      <c r="W1248">
        <v>2</v>
      </c>
      <c r="X1248">
        <v>0</v>
      </c>
      <c r="Y1248" t="s">
        <v>40</v>
      </c>
      <c r="Z1248" t="s">
        <v>39</v>
      </c>
      <c r="AA1248" t="s">
        <v>40</v>
      </c>
      <c r="AB1248">
        <v>2</v>
      </c>
      <c r="AC1248">
        <v>3</v>
      </c>
      <c r="AD1248" t="s">
        <v>109</v>
      </c>
      <c r="AE1248" t="s">
        <v>123</v>
      </c>
      <c r="AF1248" t="s">
        <v>111</v>
      </c>
      <c r="AG1248" t="s">
        <v>112</v>
      </c>
      <c r="AH1248" t="s">
        <v>113</v>
      </c>
      <c r="AI1248" t="s">
        <v>133</v>
      </c>
      <c r="AJ1248" t="s">
        <v>134</v>
      </c>
    </row>
    <row r="1249" spans="1:36" x14ac:dyDescent="0.3">
      <c r="A1249">
        <v>1248</v>
      </c>
      <c r="B1249">
        <v>43</v>
      </c>
      <c r="C1249" t="s">
        <v>29</v>
      </c>
      <c r="D1249" t="s">
        <v>30</v>
      </c>
      <c r="E1249" t="s">
        <v>31</v>
      </c>
      <c r="F1249">
        <v>9</v>
      </c>
      <c r="G1249">
        <v>5</v>
      </c>
      <c r="H1249" t="s">
        <v>77</v>
      </c>
      <c r="I1249">
        <v>1</v>
      </c>
      <c r="J1249" t="s">
        <v>33</v>
      </c>
      <c r="K1249">
        <v>1</v>
      </c>
      <c r="L1249" t="s">
        <v>57</v>
      </c>
      <c r="M1249" t="s">
        <v>61</v>
      </c>
      <c r="N1249">
        <v>12740</v>
      </c>
      <c r="O1249" t="s">
        <v>36</v>
      </c>
      <c r="P1249" t="s">
        <v>37</v>
      </c>
      <c r="Q1249">
        <v>19</v>
      </c>
      <c r="R1249">
        <v>8</v>
      </c>
      <c r="S1249">
        <v>0</v>
      </c>
      <c r="T1249">
        <v>6</v>
      </c>
      <c r="U1249">
        <v>3</v>
      </c>
      <c r="V1249">
        <v>5</v>
      </c>
      <c r="W1249">
        <v>1</v>
      </c>
      <c r="X1249">
        <v>4</v>
      </c>
      <c r="Y1249" t="s">
        <v>39</v>
      </c>
      <c r="Z1249" t="s">
        <v>38</v>
      </c>
      <c r="AA1249" t="s">
        <v>40</v>
      </c>
      <c r="AB1249">
        <v>2</v>
      </c>
      <c r="AC1249">
        <v>3</v>
      </c>
      <c r="AD1249" t="s">
        <v>109</v>
      </c>
      <c r="AE1249" t="s">
        <v>118</v>
      </c>
      <c r="AF1249" t="s">
        <v>122</v>
      </c>
      <c r="AG1249" t="s">
        <v>112</v>
      </c>
      <c r="AH1249" t="s">
        <v>113</v>
      </c>
      <c r="AI1249" t="s">
        <v>133</v>
      </c>
      <c r="AJ1249" t="s">
        <v>139</v>
      </c>
    </row>
    <row r="1250" spans="1:36" x14ac:dyDescent="0.3">
      <c r="A1250">
        <v>1249</v>
      </c>
      <c r="B1250">
        <v>50</v>
      </c>
      <c r="C1250" t="s">
        <v>41</v>
      </c>
      <c r="D1250" t="s">
        <v>30</v>
      </c>
      <c r="E1250" t="s">
        <v>43</v>
      </c>
      <c r="F1250">
        <v>12</v>
      </c>
      <c r="G1250">
        <v>4</v>
      </c>
      <c r="H1250" t="s">
        <v>55</v>
      </c>
      <c r="I1250">
        <v>1</v>
      </c>
      <c r="J1250" t="s">
        <v>49</v>
      </c>
      <c r="K1250">
        <v>1</v>
      </c>
      <c r="L1250" t="s">
        <v>57</v>
      </c>
      <c r="M1250" t="s">
        <v>35</v>
      </c>
      <c r="N1250">
        <v>49000</v>
      </c>
      <c r="O1250" t="s">
        <v>36</v>
      </c>
      <c r="P1250" t="s">
        <v>37</v>
      </c>
      <c r="Q1250">
        <v>11</v>
      </c>
      <c r="R1250">
        <v>8</v>
      </c>
      <c r="S1250">
        <v>0</v>
      </c>
      <c r="T1250">
        <v>3</v>
      </c>
      <c r="U1250">
        <v>3</v>
      </c>
      <c r="V1250">
        <v>3</v>
      </c>
      <c r="W1250">
        <v>0</v>
      </c>
      <c r="X1250">
        <v>2</v>
      </c>
      <c r="Y1250" t="s">
        <v>36</v>
      </c>
      <c r="Z1250" t="s">
        <v>38</v>
      </c>
      <c r="AA1250" t="s">
        <v>38</v>
      </c>
      <c r="AB1250">
        <v>2</v>
      </c>
      <c r="AC1250">
        <v>3</v>
      </c>
      <c r="AD1250" t="s">
        <v>109</v>
      </c>
      <c r="AE1250" t="s">
        <v>110</v>
      </c>
      <c r="AF1250" t="s">
        <v>122</v>
      </c>
      <c r="AG1250" t="s">
        <v>117</v>
      </c>
      <c r="AH1250" t="s">
        <v>113</v>
      </c>
      <c r="AI1250" t="s">
        <v>138</v>
      </c>
      <c r="AJ1250" t="s">
        <v>134</v>
      </c>
    </row>
    <row r="1251" spans="1:36" x14ac:dyDescent="0.3">
      <c r="A1251">
        <v>1250</v>
      </c>
      <c r="B1251">
        <v>35</v>
      </c>
      <c r="C1251" t="s">
        <v>29</v>
      </c>
      <c r="D1251" t="s">
        <v>30</v>
      </c>
      <c r="E1251" t="s">
        <v>31</v>
      </c>
      <c r="F1251">
        <v>2</v>
      </c>
      <c r="G1251">
        <v>4</v>
      </c>
      <c r="H1251" t="s">
        <v>73</v>
      </c>
      <c r="I1251">
        <v>1</v>
      </c>
      <c r="J1251" t="s">
        <v>49</v>
      </c>
      <c r="K1251">
        <v>3</v>
      </c>
      <c r="L1251" t="s">
        <v>66</v>
      </c>
      <c r="M1251" t="s">
        <v>35</v>
      </c>
      <c r="N1251">
        <v>104660</v>
      </c>
      <c r="O1251" t="s">
        <v>36</v>
      </c>
      <c r="P1251" t="s">
        <v>37</v>
      </c>
      <c r="Q1251">
        <v>13</v>
      </c>
      <c r="R1251">
        <v>8</v>
      </c>
      <c r="S1251">
        <v>0</v>
      </c>
      <c r="T1251">
        <v>2</v>
      </c>
      <c r="U1251">
        <v>1</v>
      </c>
      <c r="V1251">
        <v>2</v>
      </c>
      <c r="W1251">
        <v>2</v>
      </c>
      <c r="X1251">
        <v>2</v>
      </c>
      <c r="Y1251" t="s">
        <v>39</v>
      </c>
      <c r="Z1251" t="s">
        <v>39</v>
      </c>
      <c r="AA1251" t="s">
        <v>38</v>
      </c>
      <c r="AB1251">
        <v>3</v>
      </c>
      <c r="AC1251">
        <v>3</v>
      </c>
      <c r="AD1251" t="s">
        <v>109</v>
      </c>
      <c r="AE1251" t="s">
        <v>115</v>
      </c>
      <c r="AF1251" t="s">
        <v>111</v>
      </c>
      <c r="AG1251" t="s">
        <v>112</v>
      </c>
      <c r="AH1251" t="s">
        <v>113</v>
      </c>
      <c r="AI1251" t="s">
        <v>138</v>
      </c>
      <c r="AJ1251" t="s">
        <v>134</v>
      </c>
    </row>
    <row r="1252" spans="1:36" x14ac:dyDescent="0.3">
      <c r="A1252">
        <v>1251</v>
      </c>
      <c r="B1252">
        <v>36</v>
      </c>
      <c r="C1252" t="s">
        <v>29</v>
      </c>
      <c r="D1252" t="s">
        <v>30</v>
      </c>
      <c r="E1252" t="s">
        <v>43</v>
      </c>
      <c r="F1252">
        <v>25</v>
      </c>
      <c r="G1252">
        <v>1</v>
      </c>
      <c r="H1252" t="s">
        <v>32</v>
      </c>
      <c r="I1252">
        <v>1</v>
      </c>
      <c r="J1252" t="s">
        <v>33</v>
      </c>
      <c r="K1252">
        <v>4</v>
      </c>
      <c r="L1252" t="s">
        <v>50</v>
      </c>
      <c r="M1252" t="s">
        <v>35</v>
      </c>
      <c r="N1252">
        <v>170070</v>
      </c>
      <c r="O1252" t="s">
        <v>56</v>
      </c>
      <c r="P1252" t="s">
        <v>37</v>
      </c>
      <c r="Q1252">
        <v>12</v>
      </c>
      <c r="R1252">
        <v>8</v>
      </c>
      <c r="S1252">
        <v>1</v>
      </c>
      <c r="T1252">
        <v>6</v>
      </c>
      <c r="U1252">
        <v>2</v>
      </c>
      <c r="V1252">
        <v>1</v>
      </c>
      <c r="W1252">
        <v>0</v>
      </c>
      <c r="X1252">
        <v>0</v>
      </c>
      <c r="Y1252" t="s">
        <v>40</v>
      </c>
      <c r="Z1252" t="s">
        <v>36</v>
      </c>
      <c r="AA1252" t="s">
        <v>39</v>
      </c>
      <c r="AB1252">
        <v>2</v>
      </c>
      <c r="AC1252">
        <v>3</v>
      </c>
      <c r="AD1252" t="s">
        <v>109</v>
      </c>
      <c r="AE1252" t="s">
        <v>118</v>
      </c>
      <c r="AF1252" t="s">
        <v>120</v>
      </c>
      <c r="AG1252" t="s">
        <v>124</v>
      </c>
      <c r="AH1252" t="s">
        <v>113</v>
      </c>
      <c r="AI1252" t="s">
        <v>135</v>
      </c>
      <c r="AJ1252" t="s">
        <v>134</v>
      </c>
    </row>
    <row r="1253" spans="1:36" x14ac:dyDescent="0.3">
      <c r="A1253">
        <v>1252</v>
      </c>
      <c r="B1253">
        <v>33</v>
      </c>
      <c r="C1253" t="s">
        <v>29</v>
      </c>
      <c r="D1253" t="s">
        <v>42</v>
      </c>
      <c r="E1253" t="s">
        <v>31</v>
      </c>
      <c r="F1253">
        <v>9</v>
      </c>
      <c r="G1253">
        <v>2</v>
      </c>
      <c r="H1253" t="s">
        <v>73</v>
      </c>
      <c r="I1253">
        <v>1</v>
      </c>
      <c r="J1253" t="s">
        <v>49</v>
      </c>
      <c r="K1253">
        <v>4</v>
      </c>
      <c r="L1253" t="s">
        <v>53</v>
      </c>
      <c r="M1253" t="s">
        <v>35</v>
      </c>
      <c r="N1253">
        <v>29090</v>
      </c>
      <c r="O1253" t="s">
        <v>40</v>
      </c>
      <c r="P1253" t="s">
        <v>37</v>
      </c>
      <c r="Q1253">
        <v>11</v>
      </c>
      <c r="R1253">
        <v>8</v>
      </c>
      <c r="S1253">
        <v>0</v>
      </c>
      <c r="T1253">
        <v>10</v>
      </c>
      <c r="U1253">
        <v>2</v>
      </c>
      <c r="V1253">
        <v>5</v>
      </c>
      <c r="W1253">
        <v>1</v>
      </c>
      <c r="X1253">
        <v>3</v>
      </c>
      <c r="Y1253" t="s">
        <v>38</v>
      </c>
      <c r="Z1253" t="s">
        <v>36</v>
      </c>
      <c r="AA1253" t="s">
        <v>38</v>
      </c>
      <c r="AB1253">
        <v>2</v>
      </c>
      <c r="AC1253">
        <v>3</v>
      </c>
      <c r="AD1253" t="s">
        <v>109</v>
      </c>
      <c r="AE1253" t="s">
        <v>115</v>
      </c>
      <c r="AF1253" t="s">
        <v>120</v>
      </c>
      <c r="AG1253" t="s">
        <v>112</v>
      </c>
      <c r="AH1253" t="s">
        <v>113</v>
      </c>
      <c r="AI1253" t="s">
        <v>138</v>
      </c>
      <c r="AJ1253" t="s">
        <v>134</v>
      </c>
    </row>
    <row r="1254" spans="1:36" x14ac:dyDescent="0.3">
      <c r="A1254">
        <v>1253</v>
      </c>
      <c r="B1254">
        <v>35</v>
      </c>
      <c r="C1254" t="s">
        <v>29</v>
      </c>
      <c r="D1254" t="s">
        <v>30</v>
      </c>
      <c r="E1254" t="s">
        <v>43</v>
      </c>
      <c r="F1254">
        <v>10</v>
      </c>
      <c r="G1254">
        <v>1</v>
      </c>
      <c r="H1254" t="s">
        <v>55</v>
      </c>
      <c r="I1254">
        <v>1</v>
      </c>
      <c r="J1254" t="s">
        <v>49</v>
      </c>
      <c r="K1254">
        <v>1</v>
      </c>
      <c r="L1254" t="s">
        <v>44</v>
      </c>
      <c r="M1254" t="s">
        <v>61</v>
      </c>
      <c r="N1254">
        <v>57650</v>
      </c>
      <c r="O1254" t="s">
        <v>36</v>
      </c>
      <c r="P1254" t="s">
        <v>37</v>
      </c>
      <c r="Q1254">
        <v>14</v>
      </c>
      <c r="R1254">
        <v>8</v>
      </c>
      <c r="S1254">
        <v>1</v>
      </c>
      <c r="T1254">
        <v>1</v>
      </c>
      <c r="U1254">
        <v>2</v>
      </c>
      <c r="V1254">
        <v>1</v>
      </c>
      <c r="W1254">
        <v>0</v>
      </c>
      <c r="X1254">
        <v>0</v>
      </c>
      <c r="Y1254" t="s">
        <v>38</v>
      </c>
      <c r="Z1254" t="s">
        <v>39</v>
      </c>
      <c r="AA1254" t="s">
        <v>38</v>
      </c>
      <c r="AB1254">
        <v>3</v>
      </c>
      <c r="AC1254">
        <v>3</v>
      </c>
      <c r="AD1254" t="s">
        <v>109</v>
      </c>
      <c r="AE1254" t="s">
        <v>115</v>
      </c>
      <c r="AF1254" t="s">
        <v>111</v>
      </c>
      <c r="AG1254" t="s">
        <v>112</v>
      </c>
      <c r="AH1254" t="s">
        <v>113</v>
      </c>
      <c r="AI1254" t="s">
        <v>138</v>
      </c>
      <c r="AJ1254" t="s">
        <v>134</v>
      </c>
    </row>
    <row r="1255" spans="1:36" x14ac:dyDescent="0.3">
      <c r="A1255">
        <v>1254</v>
      </c>
      <c r="B1255">
        <v>27</v>
      </c>
      <c r="C1255" t="s">
        <v>29</v>
      </c>
      <c r="D1255" t="s">
        <v>30</v>
      </c>
      <c r="E1255" t="s">
        <v>31</v>
      </c>
      <c r="F1255">
        <v>8</v>
      </c>
      <c r="G1255">
        <v>2</v>
      </c>
      <c r="H1255" t="s">
        <v>73</v>
      </c>
      <c r="I1255">
        <v>1</v>
      </c>
      <c r="J1255" t="s">
        <v>33</v>
      </c>
      <c r="K1255">
        <v>3</v>
      </c>
      <c r="L1255" t="s">
        <v>44</v>
      </c>
      <c r="M1255" t="s">
        <v>61</v>
      </c>
      <c r="N1255">
        <v>45990</v>
      </c>
      <c r="O1255" t="s">
        <v>36</v>
      </c>
      <c r="P1255" t="s">
        <v>37</v>
      </c>
      <c r="Q1255">
        <v>15</v>
      </c>
      <c r="R1255">
        <v>8</v>
      </c>
      <c r="S1255">
        <v>1</v>
      </c>
      <c r="T1255">
        <v>1</v>
      </c>
      <c r="U1255">
        <v>3</v>
      </c>
      <c r="V1255">
        <v>1</v>
      </c>
      <c r="W1255">
        <v>0</v>
      </c>
      <c r="X1255">
        <v>0</v>
      </c>
      <c r="Y1255" t="s">
        <v>39</v>
      </c>
      <c r="Z1255" t="s">
        <v>36</v>
      </c>
      <c r="AA1255" t="s">
        <v>38</v>
      </c>
      <c r="AB1255">
        <v>2</v>
      </c>
      <c r="AC1255">
        <v>3</v>
      </c>
      <c r="AD1255" t="s">
        <v>109</v>
      </c>
      <c r="AE1255" t="s">
        <v>115</v>
      </c>
      <c r="AF1255" t="s">
        <v>120</v>
      </c>
      <c r="AG1255" t="s">
        <v>112</v>
      </c>
      <c r="AH1255" t="s">
        <v>113</v>
      </c>
      <c r="AI1255" t="s">
        <v>138</v>
      </c>
      <c r="AJ1255" t="s">
        <v>134</v>
      </c>
    </row>
    <row r="1256" spans="1:36" x14ac:dyDescent="0.3">
      <c r="A1256">
        <v>1255</v>
      </c>
      <c r="B1256">
        <v>26</v>
      </c>
      <c r="C1256" t="s">
        <v>41</v>
      </c>
      <c r="D1256" t="s">
        <v>30</v>
      </c>
      <c r="E1256" t="s">
        <v>31</v>
      </c>
      <c r="F1256">
        <v>4</v>
      </c>
      <c r="G1256">
        <v>3</v>
      </c>
      <c r="H1256" t="s">
        <v>73</v>
      </c>
      <c r="I1256">
        <v>1</v>
      </c>
      <c r="J1256" t="s">
        <v>49</v>
      </c>
      <c r="K1256">
        <v>2</v>
      </c>
      <c r="L1256" t="s">
        <v>70</v>
      </c>
      <c r="M1256" t="s">
        <v>45</v>
      </c>
      <c r="N1256">
        <v>24040</v>
      </c>
      <c r="O1256" t="s">
        <v>36</v>
      </c>
      <c r="P1256" t="s">
        <v>37</v>
      </c>
      <c r="Q1256">
        <v>12</v>
      </c>
      <c r="R1256">
        <v>8</v>
      </c>
      <c r="S1256">
        <v>0</v>
      </c>
      <c r="T1256">
        <v>1</v>
      </c>
      <c r="U1256">
        <v>6</v>
      </c>
      <c r="V1256">
        <v>1</v>
      </c>
      <c r="W1256">
        <v>0</v>
      </c>
      <c r="X1256">
        <v>1</v>
      </c>
      <c r="Y1256" t="s">
        <v>36</v>
      </c>
      <c r="Z1256" t="s">
        <v>38</v>
      </c>
      <c r="AA1256" t="s">
        <v>40</v>
      </c>
      <c r="AB1256">
        <v>3</v>
      </c>
      <c r="AC1256">
        <v>3</v>
      </c>
      <c r="AD1256" t="s">
        <v>109</v>
      </c>
      <c r="AE1256" t="s">
        <v>115</v>
      </c>
      <c r="AF1256" t="s">
        <v>122</v>
      </c>
      <c r="AG1256" t="s">
        <v>112</v>
      </c>
      <c r="AH1256" t="s">
        <v>113</v>
      </c>
      <c r="AI1256" t="s">
        <v>133</v>
      </c>
      <c r="AJ1256" t="s">
        <v>134</v>
      </c>
    </row>
    <row r="1257" spans="1:36" x14ac:dyDescent="0.3">
      <c r="A1257">
        <v>1256</v>
      </c>
      <c r="B1257">
        <v>27</v>
      </c>
      <c r="C1257" t="s">
        <v>29</v>
      </c>
      <c r="D1257" t="s">
        <v>42</v>
      </c>
      <c r="E1257" t="s">
        <v>31</v>
      </c>
      <c r="F1257">
        <v>24</v>
      </c>
      <c r="G1257">
        <v>3</v>
      </c>
      <c r="H1257" t="s">
        <v>32</v>
      </c>
      <c r="I1257">
        <v>1</v>
      </c>
      <c r="J1257" t="s">
        <v>49</v>
      </c>
      <c r="K1257">
        <v>4</v>
      </c>
      <c r="L1257" t="s">
        <v>34</v>
      </c>
      <c r="M1257" t="s">
        <v>45</v>
      </c>
      <c r="N1257">
        <v>31720</v>
      </c>
      <c r="O1257" t="s">
        <v>36</v>
      </c>
      <c r="P1257" t="s">
        <v>37</v>
      </c>
      <c r="Q1257">
        <v>20</v>
      </c>
      <c r="R1257">
        <v>8</v>
      </c>
      <c r="S1257">
        <v>1</v>
      </c>
      <c r="T1257">
        <v>9</v>
      </c>
      <c r="U1257">
        <v>1</v>
      </c>
      <c r="V1257">
        <v>9</v>
      </c>
      <c r="W1257">
        <v>1</v>
      </c>
      <c r="X1257">
        <v>7</v>
      </c>
      <c r="Y1257" t="s">
        <v>39</v>
      </c>
      <c r="Z1257" t="s">
        <v>38</v>
      </c>
      <c r="AA1257" t="s">
        <v>38</v>
      </c>
      <c r="AB1257">
        <v>3</v>
      </c>
      <c r="AC1257">
        <v>4</v>
      </c>
      <c r="AD1257" t="s">
        <v>114</v>
      </c>
      <c r="AE1257" t="s">
        <v>115</v>
      </c>
      <c r="AF1257" t="s">
        <v>122</v>
      </c>
      <c r="AG1257" t="s">
        <v>124</v>
      </c>
      <c r="AH1257" t="s">
        <v>113</v>
      </c>
      <c r="AI1257" t="s">
        <v>138</v>
      </c>
      <c r="AJ1257" t="s">
        <v>139</v>
      </c>
    </row>
    <row r="1258" spans="1:36" x14ac:dyDescent="0.3">
      <c r="A1258">
        <v>1257</v>
      </c>
      <c r="B1258">
        <v>30</v>
      </c>
      <c r="C1258" t="s">
        <v>29</v>
      </c>
      <c r="D1258" t="s">
        <v>42</v>
      </c>
      <c r="E1258" t="s">
        <v>43</v>
      </c>
      <c r="F1258">
        <v>1</v>
      </c>
      <c r="G1258">
        <v>4</v>
      </c>
      <c r="H1258" t="s">
        <v>55</v>
      </c>
      <c r="I1258">
        <v>1</v>
      </c>
      <c r="J1258" t="s">
        <v>49</v>
      </c>
      <c r="K1258">
        <v>1</v>
      </c>
      <c r="L1258" t="s">
        <v>44</v>
      </c>
      <c r="M1258" t="s">
        <v>45</v>
      </c>
      <c r="N1258">
        <v>20330</v>
      </c>
      <c r="O1258" t="s">
        <v>36</v>
      </c>
      <c r="P1258" t="s">
        <v>37</v>
      </c>
      <c r="Q1258">
        <v>14</v>
      </c>
      <c r="R1258">
        <v>8</v>
      </c>
      <c r="S1258">
        <v>1</v>
      </c>
      <c r="T1258">
        <v>12</v>
      </c>
      <c r="U1258">
        <v>3</v>
      </c>
      <c r="V1258">
        <v>12</v>
      </c>
      <c r="W1258">
        <v>3</v>
      </c>
      <c r="X1258">
        <v>7</v>
      </c>
      <c r="Y1258" t="s">
        <v>38</v>
      </c>
      <c r="Z1258" t="s">
        <v>39</v>
      </c>
      <c r="AA1258" t="s">
        <v>38</v>
      </c>
      <c r="AB1258">
        <v>1</v>
      </c>
      <c r="AC1258">
        <v>3</v>
      </c>
      <c r="AD1258" t="s">
        <v>109</v>
      </c>
      <c r="AE1258" t="s">
        <v>115</v>
      </c>
      <c r="AF1258" t="s">
        <v>111</v>
      </c>
      <c r="AG1258" t="s">
        <v>112</v>
      </c>
      <c r="AH1258" t="s">
        <v>119</v>
      </c>
      <c r="AI1258" t="s">
        <v>138</v>
      </c>
      <c r="AJ1258" t="s">
        <v>134</v>
      </c>
    </row>
    <row r="1259" spans="1:36" x14ac:dyDescent="0.3">
      <c r="A1259">
        <v>1258</v>
      </c>
      <c r="B1259">
        <v>41</v>
      </c>
      <c r="C1259" t="s">
        <v>41</v>
      </c>
      <c r="D1259" t="s">
        <v>30</v>
      </c>
      <c r="E1259" t="s">
        <v>31</v>
      </c>
      <c r="F1259">
        <v>20</v>
      </c>
      <c r="G1259">
        <v>4</v>
      </c>
      <c r="H1259" t="s">
        <v>73</v>
      </c>
      <c r="I1259">
        <v>1</v>
      </c>
      <c r="J1259" t="s">
        <v>49</v>
      </c>
      <c r="K1259">
        <v>2</v>
      </c>
      <c r="L1259" t="s">
        <v>50</v>
      </c>
      <c r="M1259" t="s">
        <v>35</v>
      </c>
      <c r="N1259">
        <v>102090</v>
      </c>
      <c r="O1259" t="s">
        <v>36</v>
      </c>
      <c r="P1259" t="s">
        <v>37</v>
      </c>
      <c r="Q1259">
        <v>13</v>
      </c>
      <c r="R1259">
        <v>8</v>
      </c>
      <c r="S1259">
        <v>1</v>
      </c>
      <c r="T1259">
        <v>23</v>
      </c>
      <c r="U1259">
        <v>2</v>
      </c>
      <c r="V1259">
        <v>22</v>
      </c>
      <c r="W1259">
        <v>15</v>
      </c>
      <c r="X1259">
        <v>8</v>
      </c>
      <c r="Y1259" t="s">
        <v>40</v>
      </c>
      <c r="Z1259" t="s">
        <v>38</v>
      </c>
      <c r="AA1259" t="s">
        <v>38</v>
      </c>
      <c r="AB1259">
        <v>3</v>
      </c>
      <c r="AC1259">
        <v>3</v>
      </c>
      <c r="AD1259" t="s">
        <v>109</v>
      </c>
      <c r="AE1259" t="s">
        <v>118</v>
      </c>
      <c r="AF1259" t="s">
        <v>122</v>
      </c>
      <c r="AG1259" t="s">
        <v>117</v>
      </c>
      <c r="AH1259" t="s">
        <v>121</v>
      </c>
      <c r="AI1259" t="s">
        <v>138</v>
      </c>
      <c r="AJ1259" t="s">
        <v>134</v>
      </c>
    </row>
    <row r="1260" spans="1:36" x14ac:dyDescent="0.3">
      <c r="A1260">
        <v>1259</v>
      </c>
      <c r="B1260">
        <v>34</v>
      </c>
      <c r="C1260" t="s">
        <v>29</v>
      </c>
      <c r="D1260" t="s">
        <v>52</v>
      </c>
      <c r="E1260" t="s">
        <v>43</v>
      </c>
      <c r="F1260">
        <v>7</v>
      </c>
      <c r="G1260">
        <v>2</v>
      </c>
      <c r="H1260" t="s">
        <v>77</v>
      </c>
      <c r="I1260">
        <v>1</v>
      </c>
      <c r="J1260" t="s">
        <v>33</v>
      </c>
      <c r="K1260">
        <v>1</v>
      </c>
      <c r="L1260" t="s">
        <v>44</v>
      </c>
      <c r="M1260" t="s">
        <v>45</v>
      </c>
      <c r="N1260">
        <v>86200</v>
      </c>
      <c r="O1260" t="s">
        <v>46</v>
      </c>
      <c r="P1260" t="s">
        <v>37</v>
      </c>
      <c r="Q1260">
        <v>13</v>
      </c>
      <c r="R1260">
        <v>8</v>
      </c>
      <c r="S1260">
        <v>1</v>
      </c>
      <c r="T1260">
        <v>10</v>
      </c>
      <c r="U1260">
        <v>2</v>
      </c>
      <c r="V1260">
        <v>9</v>
      </c>
      <c r="W1260">
        <v>8</v>
      </c>
      <c r="X1260">
        <v>7</v>
      </c>
      <c r="Y1260" t="s">
        <v>40</v>
      </c>
      <c r="Z1260" t="s">
        <v>38</v>
      </c>
      <c r="AA1260" t="s">
        <v>38</v>
      </c>
      <c r="AB1260">
        <v>2</v>
      </c>
      <c r="AC1260">
        <v>3</v>
      </c>
      <c r="AD1260" t="s">
        <v>109</v>
      </c>
      <c r="AE1260" t="s">
        <v>115</v>
      </c>
      <c r="AF1260" t="s">
        <v>122</v>
      </c>
      <c r="AG1260" t="s">
        <v>112</v>
      </c>
      <c r="AH1260" t="s">
        <v>113</v>
      </c>
      <c r="AI1260" t="s">
        <v>138</v>
      </c>
      <c r="AJ1260" t="s">
        <v>134</v>
      </c>
    </row>
    <row r="1261" spans="1:36" x14ac:dyDescent="0.3">
      <c r="A1261">
        <v>1260</v>
      </c>
      <c r="B1261">
        <v>37</v>
      </c>
      <c r="C1261" t="s">
        <v>29</v>
      </c>
      <c r="D1261" t="s">
        <v>30</v>
      </c>
      <c r="E1261" t="s">
        <v>43</v>
      </c>
      <c r="F1261">
        <v>17</v>
      </c>
      <c r="G1261">
        <v>3</v>
      </c>
      <c r="H1261" t="s">
        <v>32</v>
      </c>
      <c r="I1261">
        <v>1</v>
      </c>
      <c r="J1261" t="s">
        <v>33</v>
      </c>
      <c r="K1261">
        <v>3</v>
      </c>
      <c r="L1261" t="s">
        <v>50</v>
      </c>
      <c r="M1261" t="s">
        <v>35</v>
      </c>
      <c r="N1261">
        <v>20640</v>
      </c>
      <c r="O1261" t="s">
        <v>39</v>
      </c>
      <c r="P1261" t="s">
        <v>37</v>
      </c>
      <c r="Q1261">
        <v>16</v>
      </c>
      <c r="R1261">
        <v>8</v>
      </c>
      <c r="S1261">
        <v>0</v>
      </c>
      <c r="T1261">
        <v>8</v>
      </c>
      <c r="U1261">
        <v>3</v>
      </c>
      <c r="V1261">
        <v>1</v>
      </c>
      <c r="W1261">
        <v>0</v>
      </c>
      <c r="X1261">
        <v>0</v>
      </c>
      <c r="Y1261" t="s">
        <v>40</v>
      </c>
      <c r="Z1261" t="s">
        <v>40</v>
      </c>
      <c r="AA1261" t="s">
        <v>38</v>
      </c>
      <c r="AB1261">
        <v>2</v>
      </c>
      <c r="AC1261">
        <v>3</v>
      </c>
      <c r="AD1261" t="s">
        <v>109</v>
      </c>
      <c r="AE1261" t="s">
        <v>118</v>
      </c>
      <c r="AF1261" t="s">
        <v>116</v>
      </c>
      <c r="AG1261" t="s">
        <v>117</v>
      </c>
      <c r="AH1261" t="s">
        <v>113</v>
      </c>
      <c r="AI1261" t="s">
        <v>138</v>
      </c>
      <c r="AJ1261" t="s">
        <v>139</v>
      </c>
    </row>
    <row r="1262" spans="1:36" x14ac:dyDescent="0.3">
      <c r="A1262">
        <v>1261</v>
      </c>
      <c r="B1262">
        <v>46</v>
      </c>
      <c r="C1262" t="s">
        <v>29</v>
      </c>
      <c r="D1262" t="s">
        <v>42</v>
      </c>
      <c r="E1262" t="s">
        <v>43</v>
      </c>
      <c r="F1262">
        <v>20</v>
      </c>
      <c r="G1262">
        <v>3</v>
      </c>
      <c r="H1262" t="s">
        <v>77</v>
      </c>
      <c r="I1262">
        <v>1</v>
      </c>
      <c r="J1262" t="s">
        <v>49</v>
      </c>
      <c r="K1262">
        <v>3</v>
      </c>
      <c r="L1262" t="s">
        <v>50</v>
      </c>
      <c r="M1262" t="s">
        <v>45</v>
      </c>
      <c r="N1262">
        <v>40350</v>
      </c>
      <c r="O1262" t="s">
        <v>39</v>
      </c>
      <c r="P1262" t="s">
        <v>37</v>
      </c>
      <c r="Q1262">
        <v>14</v>
      </c>
      <c r="R1262">
        <v>8</v>
      </c>
      <c r="S1262">
        <v>1</v>
      </c>
      <c r="T1262">
        <v>14</v>
      </c>
      <c r="U1262">
        <v>2</v>
      </c>
      <c r="V1262">
        <v>9</v>
      </c>
      <c r="W1262">
        <v>0</v>
      </c>
      <c r="X1262">
        <v>8</v>
      </c>
      <c r="Y1262" t="s">
        <v>36</v>
      </c>
      <c r="Z1262" t="s">
        <v>39</v>
      </c>
      <c r="AA1262" t="s">
        <v>64</v>
      </c>
      <c r="AB1262">
        <v>3</v>
      </c>
      <c r="AC1262">
        <v>3</v>
      </c>
      <c r="AD1262" t="s">
        <v>109</v>
      </c>
      <c r="AE1262" t="s">
        <v>110</v>
      </c>
      <c r="AF1262" t="s">
        <v>111</v>
      </c>
      <c r="AG1262" t="s">
        <v>117</v>
      </c>
      <c r="AH1262" t="s">
        <v>119</v>
      </c>
      <c r="AI1262" t="s">
        <v>135</v>
      </c>
      <c r="AJ1262" t="s">
        <v>134</v>
      </c>
    </row>
    <row r="1263" spans="1:36" x14ac:dyDescent="0.3">
      <c r="A1263">
        <v>1262</v>
      </c>
      <c r="B1263">
        <v>35</v>
      </c>
      <c r="C1263" t="s">
        <v>29</v>
      </c>
      <c r="D1263" t="s">
        <v>30</v>
      </c>
      <c r="E1263" t="s">
        <v>43</v>
      </c>
      <c r="F1263">
        <v>8</v>
      </c>
      <c r="G1263">
        <v>4</v>
      </c>
      <c r="H1263" t="s">
        <v>55</v>
      </c>
      <c r="I1263">
        <v>1</v>
      </c>
      <c r="J1263" t="s">
        <v>33</v>
      </c>
      <c r="K1263">
        <v>3</v>
      </c>
      <c r="L1263" t="s">
        <v>44</v>
      </c>
      <c r="M1263" t="s">
        <v>35</v>
      </c>
      <c r="N1263">
        <v>38380</v>
      </c>
      <c r="O1263" t="s">
        <v>36</v>
      </c>
      <c r="P1263" t="s">
        <v>37</v>
      </c>
      <c r="Q1263">
        <v>16</v>
      </c>
      <c r="R1263">
        <v>8</v>
      </c>
      <c r="S1263">
        <v>1</v>
      </c>
      <c r="T1263">
        <v>1</v>
      </c>
      <c r="U1263">
        <v>2</v>
      </c>
      <c r="V1263">
        <v>1</v>
      </c>
      <c r="W1263">
        <v>0</v>
      </c>
      <c r="X1263">
        <v>1</v>
      </c>
      <c r="Y1263" t="s">
        <v>39</v>
      </c>
      <c r="Z1263" t="s">
        <v>39</v>
      </c>
      <c r="AA1263" t="s">
        <v>38</v>
      </c>
      <c r="AB1263">
        <v>3</v>
      </c>
      <c r="AC1263">
        <v>3</v>
      </c>
      <c r="AD1263" t="s">
        <v>109</v>
      </c>
      <c r="AE1263" t="s">
        <v>115</v>
      </c>
      <c r="AF1263" t="s">
        <v>111</v>
      </c>
      <c r="AG1263" t="s">
        <v>112</v>
      </c>
      <c r="AH1263" t="s">
        <v>113</v>
      </c>
      <c r="AI1263" t="s">
        <v>138</v>
      </c>
      <c r="AJ1263" t="s">
        <v>139</v>
      </c>
    </row>
    <row r="1264" spans="1:36" x14ac:dyDescent="0.3">
      <c r="A1264">
        <v>1263</v>
      </c>
      <c r="B1264">
        <v>48</v>
      </c>
      <c r="C1264" t="s">
        <v>41</v>
      </c>
      <c r="D1264" t="s">
        <v>30</v>
      </c>
      <c r="E1264" t="s">
        <v>43</v>
      </c>
      <c r="F1264">
        <v>2</v>
      </c>
      <c r="G1264">
        <v>4</v>
      </c>
      <c r="H1264" t="s">
        <v>77</v>
      </c>
      <c r="I1264">
        <v>1</v>
      </c>
      <c r="J1264" t="s">
        <v>33</v>
      </c>
      <c r="K1264">
        <v>1</v>
      </c>
      <c r="L1264" t="s">
        <v>50</v>
      </c>
      <c r="M1264" t="s">
        <v>45</v>
      </c>
      <c r="N1264">
        <v>45910</v>
      </c>
      <c r="O1264" t="s">
        <v>56</v>
      </c>
      <c r="P1264" t="s">
        <v>37</v>
      </c>
      <c r="Q1264">
        <v>16</v>
      </c>
      <c r="R1264">
        <v>8</v>
      </c>
      <c r="S1264">
        <v>0</v>
      </c>
      <c r="T1264">
        <v>23</v>
      </c>
      <c r="U1264">
        <v>6</v>
      </c>
      <c r="V1264">
        <v>1</v>
      </c>
      <c r="W1264">
        <v>0</v>
      </c>
      <c r="X1264">
        <v>0</v>
      </c>
      <c r="Y1264" t="s">
        <v>36</v>
      </c>
      <c r="Z1264" t="s">
        <v>38</v>
      </c>
      <c r="AA1264" t="s">
        <v>38</v>
      </c>
      <c r="AB1264">
        <v>1</v>
      </c>
      <c r="AC1264">
        <v>3</v>
      </c>
      <c r="AD1264" t="s">
        <v>109</v>
      </c>
      <c r="AE1264" t="s">
        <v>110</v>
      </c>
      <c r="AF1264" t="s">
        <v>122</v>
      </c>
      <c r="AG1264" t="s">
        <v>112</v>
      </c>
      <c r="AH1264" t="s">
        <v>121</v>
      </c>
      <c r="AI1264" t="s">
        <v>138</v>
      </c>
      <c r="AJ1264" t="s">
        <v>139</v>
      </c>
    </row>
    <row r="1265" spans="1:36" x14ac:dyDescent="0.3">
      <c r="A1265">
        <v>1264</v>
      </c>
      <c r="B1265">
        <v>28</v>
      </c>
      <c r="C1265" t="s">
        <v>41</v>
      </c>
      <c r="D1265" t="s">
        <v>30</v>
      </c>
      <c r="E1265" t="s">
        <v>43</v>
      </c>
      <c r="F1265">
        <v>10</v>
      </c>
      <c r="G1265">
        <v>1</v>
      </c>
      <c r="H1265" t="s">
        <v>55</v>
      </c>
      <c r="I1265">
        <v>1</v>
      </c>
      <c r="J1265" t="s">
        <v>49</v>
      </c>
      <c r="K1265">
        <v>1</v>
      </c>
      <c r="L1265" t="s">
        <v>50</v>
      </c>
      <c r="M1265" t="s">
        <v>45</v>
      </c>
      <c r="N1265">
        <v>25610</v>
      </c>
      <c r="O1265" t="s">
        <v>36</v>
      </c>
      <c r="P1265" t="s">
        <v>37</v>
      </c>
      <c r="Q1265">
        <v>22</v>
      </c>
      <c r="R1265">
        <v>8</v>
      </c>
      <c r="S1265">
        <v>1</v>
      </c>
      <c r="T1265">
        <v>2</v>
      </c>
      <c r="U1265">
        <v>3</v>
      </c>
      <c r="V1265">
        <v>2</v>
      </c>
      <c r="W1265">
        <v>2</v>
      </c>
      <c r="X1265">
        <v>2</v>
      </c>
      <c r="Y1265" t="s">
        <v>38</v>
      </c>
      <c r="Z1265" t="s">
        <v>38</v>
      </c>
      <c r="AA1265" t="s">
        <v>40</v>
      </c>
      <c r="AB1265">
        <v>3</v>
      </c>
      <c r="AC1265">
        <v>4</v>
      </c>
      <c r="AD1265" t="s">
        <v>114</v>
      </c>
      <c r="AE1265" t="s">
        <v>115</v>
      </c>
      <c r="AF1265" t="s">
        <v>122</v>
      </c>
      <c r="AG1265" t="s">
        <v>112</v>
      </c>
      <c r="AH1265" t="s">
        <v>113</v>
      </c>
      <c r="AI1265" t="s">
        <v>133</v>
      </c>
      <c r="AJ1265" t="s">
        <v>136</v>
      </c>
    </row>
    <row r="1266" spans="1:36" x14ac:dyDescent="0.3">
      <c r="A1266">
        <v>1265</v>
      </c>
      <c r="B1266">
        <v>44</v>
      </c>
      <c r="C1266" t="s">
        <v>29</v>
      </c>
      <c r="D1266" t="s">
        <v>30</v>
      </c>
      <c r="E1266" t="s">
        <v>43</v>
      </c>
      <c r="F1266">
        <v>1</v>
      </c>
      <c r="G1266">
        <v>1</v>
      </c>
      <c r="H1266" t="s">
        <v>55</v>
      </c>
      <c r="I1266">
        <v>1</v>
      </c>
      <c r="J1266" t="s">
        <v>33</v>
      </c>
      <c r="K1266">
        <v>3</v>
      </c>
      <c r="L1266" t="s">
        <v>44</v>
      </c>
      <c r="M1266" t="s">
        <v>61</v>
      </c>
      <c r="N1266">
        <v>15630</v>
      </c>
      <c r="O1266" t="s">
        <v>51</v>
      </c>
      <c r="P1266" t="s">
        <v>37</v>
      </c>
      <c r="Q1266">
        <v>12</v>
      </c>
      <c r="R1266">
        <v>8</v>
      </c>
      <c r="S1266">
        <v>2</v>
      </c>
      <c r="T1266">
        <v>9</v>
      </c>
      <c r="U1266">
        <v>3</v>
      </c>
      <c r="V1266">
        <v>4</v>
      </c>
      <c r="W1266">
        <v>1</v>
      </c>
      <c r="X1266">
        <v>3</v>
      </c>
      <c r="Y1266" t="s">
        <v>40</v>
      </c>
      <c r="Z1266" t="s">
        <v>36</v>
      </c>
      <c r="AA1266" t="s">
        <v>40</v>
      </c>
      <c r="AB1266">
        <v>3</v>
      </c>
      <c r="AC1266">
        <v>3</v>
      </c>
      <c r="AD1266" t="s">
        <v>109</v>
      </c>
      <c r="AE1266" t="s">
        <v>118</v>
      </c>
      <c r="AF1266" t="s">
        <v>120</v>
      </c>
      <c r="AG1266" t="s">
        <v>112</v>
      </c>
      <c r="AH1266" t="s">
        <v>113</v>
      </c>
      <c r="AI1266" t="s">
        <v>133</v>
      </c>
      <c r="AJ1266" t="s">
        <v>134</v>
      </c>
    </row>
    <row r="1267" spans="1:36" x14ac:dyDescent="0.3">
      <c r="A1267">
        <v>1266</v>
      </c>
      <c r="B1267">
        <v>35</v>
      </c>
      <c r="C1267" t="s">
        <v>29</v>
      </c>
      <c r="D1267" t="s">
        <v>52</v>
      </c>
      <c r="E1267" t="s">
        <v>43</v>
      </c>
      <c r="F1267">
        <v>5</v>
      </c>
      <c r="G1267">
        <v>4</v>
      </c>
      <c r="H1267" t="s">
        <v>77</v>
      </c>
      <c r="I1267">
        <v>1</v>
      </c>
      <c r="J1267" t="s">
        <v>33</v>
      </c>
      <c r="K1267">
        <v>3</v>
      </c>
      <c r="L1267" t="s">
        <v>66</v>
      </c>
      <c r="M1267" t="s">
        <v>35</v>
      </c>
      <c r="N1267">
        <v>48980</v>
      </c>
      <c r="O1267" t="s">
        <v>40</v>
      </c>
      <c r="P1267" t="s">
        <v>37</v>
      </c>
      <c r="Q1267">
        <v>15</v>
      </c>
      <c r="R1267">
        <v>8</v>
      </c>
      <c r="S1267">
        <v>2</v>
      </c>
      <c r="T1267">
        <v>10</v>
      </c>
      <c r="U1267">
        <v>2</v>
      </c>
      <c r="V1267">
        <v>4</v>
      </c>
      <c r="W1267">
        <v>2</v>
      </c>
      <c r="X1267">
        <v>3</v>
      </c>
      <c r="Y1267" t="s">
        <v>38</v>
      </c>
      <c r="Z1267" t="s">
        <v>36</v>
      </c>
      <c r="AA1267" t="s">
        <v>38</v>
      </c>
      <c r="AB1267">
        <v>3</v>
      </c>
      <c r="AC1267">
        <v>3</v>
      </c>
      <c r="AD1267" t="s">
        <v>109</v>
      </c>
      <c r="AE1267" t="s">
        <v>115</v>
      </c>
      <c r="AF1267" t="s">
        <v>120</v>
      </c>
      <c r="AG1267" t="s">
        <v>112</v>
      </c>
      <c r="AH1267" t="s">
        <v>113</v>
      </c>
      <c r="AI1267" t="s">
        <v>138</v>
      </c>
      <c r="AJ1267" t="s">
        <v>134</v>
      </c>
    </row>
    <row r="1268" spans="1:36" x14ac:dyDescent="0.3">
      <c r="A1268">
        <v>1267</v>
      </c>
      <c r="B1268">
        <v>26</v>
      </c>
      <c r="C1268" t="s">
        <v>29</v>
      </c>
      <c r="D1268" t="s">
        <v>30</v>
      </c>
      <c r="E1268" t="s">
        <v>43</v>
      </c>
      <c r="F1268">
        <v>4</v>
      </c>
      <c r="G1268">
        <v>4</v>
      </c>
      <c r="H1268" t="s">
        <v>32</v>
      </c>
      <c r="I1268">
        <v>1</v>
      </c>
      <c r="J1268" t="s">
        <v>33</v>
      </c>
      <c r="K1268">
        <v>3</v>
      </c>
      <c r="L1268" t="s">
        <v>50</v>
      </c>
      <c r="M1268" t="s">
        <v>35</v>
      </c>
      <c r="N1268">
        <v>47890</v>
      </c>
      <c r="O1268" t="s">
        <v>67</v>
      </c>
      <c r="P1268" t="s">
        <v>37</v>
      </c>
      <c r="Q1268">
        <v>20</v>
      </c>
      <c r="R1268">
        <v>8</v>
      </c>
      <c r="S1268">
        <v>1</v>
      </c>
      <c r="T1268">
        <v>5</v>
      </c>
      <c r="U1268">
        <v>2</v>
      </c>
      <c r="V1268">
        <v>2</v>
      </c>
      <c r="W1268">
        <v>0</v>
      </c>
      <c r="X1268">
        <v>0</v>
      </c>
      <c r="Y1268" t="s">
        <v>38</v>
      </c>
      <c r="Z1268" t="s">
        <v>39</v>
      </c>
      <c r="AA1268" t="s">
        <v>40</v>
      </c>
      <c r="AB1268">
        <v>3</v>
      </c>
      <c r="AC1268">
        <v>4</v>
      </c>
      <c r="AD1268" t="s">
        <v>114</v>
      </c>
      <c r="AE1268" t="s">
        <v>115</v>
      </c>
      <c r="AF1268" t="s">
        <v>111</v>
      </c>
      <c r="AG1268" t="s">
        <v>112</v>
      </c>
      <c r="AH1268" t="s">
        <v>113</v>
      </c>
      <c r="AI1268" t="s">
        <v>133</v>
      </c>
      <c r="AJ1268" t="s">
        <v>139</v>
      </c>
    </row>
    <row r="1269" spans="1:36" x14ac:dyDescent="0.3">
      <c r="A1269">
        <v>1268</v>
      </c>
      <c r="B1269">
        <v>33</v>
      </c>
      <c r="C1269" t="s">
        <v>29</v>
      </c>
      <c r="D1269" t="s">
        <v>42</v>
      </c>
      <c r="E1269" t="s">
        <v>31</v>
      </c>
      <c r="F1269">
        <v>29</v>
      </c>
      <c r="G1269">
        <v>4</v>
      </c>
      <c r="H1269" t="s">
        <v>32</v>
      </c>
      <c r="I1269">
        <v>1</v>
      </c>
      <c r="J1269" t="s">
        <v>33</v>
      </c>
      <c r="K1269">
        <v>1</v>
      </c>
      <c r="L1269" t="s">
        <v>53</v>
      </c>
      <c r="M1269" t="s">
        <v>45</v>
      </c>
      <c r="N1269">
        <v>31800</v>
      </c>
      <c r="O1269" t="s">
        <v>36</v>
      </c>
      <c r="P1269" t="s">
        <v>37</v>
      </c>
      <c r="Q1269">
        <v>14</v>
      </c>
      <c r="R1269">
        <v>8</v>
      </c>
      <c r="S1269">
        <v>1</v>
      </c>
      <c r="T1269">
        <v>15</v>
      </c>
      <c r="U1269">
        <v>2</v>
      </c>
      <c r="V1269">
        <v>15</v>
      </c>
      <c r="W1269">
        <v>8</v>
      </c>
      <c r="X1269">
        <v>12</v>
      </c>
      <c r="Y1269" t="s">
        <v>36</v>
      </c>
      <c r="Z1269" t="s">
        <v>39</v>
      </c>
      <c r="AA1269" t="s">
        <v>38</v>
      </c>
      <c r="AB1269">
        <v>3</v>
      </c>
      <c r="AC1269">
        <v>3</v>
      </c>
      <c r="AD1269" t="s">
        <v>109</v>
      </c>
      <c r="AE1269" t="s">
        <v>115</v>
      </c>
      <c r="AF1269" t="s">
        <v>111</v>
      </c>
      <c r="AG1269" t="s">
        <v>124</v>
      </c>
      <c r="AH1269" t="s">
        <v>119</v>
      </c>
      <c r="AI1269" t="s">
        <v>138</v>
      </c>
      <c r="AJ1269" t="s">
        <v>134</v>
      </c>
    </row>
    <row r="1270" spans="1:36" x14ac:dyDescent="0.3">
      <c r="A1270">
        <v>1269</v>
      </c>
      <c r="B1270">
        <v>35</v>
      </c>
      <c r="C1270" t="s">
        <v>29</v>
      </c>
      <c r="D1270" t="s">
        <v>42</v>
      </c>
      <c r="E1270" t="s">
        <v>43</v>
      </c>
      <c r="F1270">
        <v>15</v>
      </c>
      <c r="G1270">
        <v>3</v>
      </c>
      <c r="H1270" t="s">
        <v>55</v>
      </c>
      <c r="I1270">
        <v>1</v>
      </c>
      <c r="J1270" t="s">
        <v>49</v>
      </c>
      <c r="K1270">
        <v>3</v>
      </c>
      <c r="L1270" t="s">
        <v>66</v>
      </c>
      <c r="M1270" t="s">
        <v>35</v>
      </c>
      <c r="N1270">
        <v>65490</v>
      </c>
      <c r="O1270" t="s">
        <v>36</v>
      </c>
      <c r="P1270" t="s">
        <v>37</v>
      </c>
      <c r="Q1270">
        <v>20</v>
      </c>
      <c r="R1270">
        <v>8</v>
      </c>
      <c r="S1270">
        <v>0</v>
      </c>
      <c r="T1270">
        <v>9</v>
      </c>
      <c r="U1270">
        <v>3</v>
      </c>
      <c r="V1270">
        <v>9</v>
      </c>
      <c r="W1270">
        <v>1</v>
      </c>
      <c r="X1270">
        <v>8</v>
      </c>
      <c r="Y1270" t="s">
        <v>40</v>
      </c>
      <c r="Z1270" t="s">
        <v>36</v>
      </c>
      <c r="AA1270" t="s">
        <v>40</v>
      </c>
      <c r="AB1270">
        <v>3</v>
      </c>
      <c r="AC1270">
        <v>4</v>
      </c>
      <c r="AD1270" t="s">
        <v>114</v>
      </c>
      <c r="AE1270" t="s">
        <v>115</v>
      </c>
      <c r="AF1270" t="s">
        <v>120</v>
      </c>
      <c r="AG1270" t="s">
        <v>117</v>
      </c>
      <c r="AH1270" t="s">
        <v>113</v>
      </c>
      <c r="AI1270" t="s">
        <v>133</v>
      </c>
      <c r="AJ1270" t="s">
        <v>139</v>
      </c>
    </row>
    <row r="1271" spans="1:36" x14ac:dyDescent="0.3">
      <c r="A1271">
        <v>1270</v>
      </c>
      <c r="B1271">
        <v>35</v>
      </c>
      <c r="C1271" t="s">
        <v>29</v>
      </c>
      <c r="D1271" t="s">
        <v>30</v>
      </c>
      <c r="E1271" t="s">
        <v>53</v>
      </c>
      <c r="F1271">
        <v>3</v>
      </c>
      <c r="G1271">
        <v>2</v>
      </c>
      <c r="H1271" t="s">
        <v>32</v>
      </c>
      <c r="I1271">
        <v>1</v>
      </c>
      <c r="J1271" t="s">
        <v>33</v>
      </c>
      <c r="K1271">
        <v>1</v>
      </c>
      <c r="L1271" t="s">
        <v>60</v>
      </c>
      <c r="M1271" t="s">
        <v>35</v>
      </c>
      <c r="N1271">
        <v>63880</v>
      </c>
      <c r="O1271" t="s">
        <v>38</v>
      </c>
      <c r="P1271" t="s">
        <v>37</v>
      </c>
      <c r="Q1271">
        <v>13</v>
      </c>
      <c r="R1271">
        <v>8</v>
      </c>
      <c r="S1271">
        <v>0</v>
      </c>
      <c r="T1271">
        <v>4</v>
      </c>
      <c r="U1271">
        <v>6</v>
      </c>
      <c r="V1271">
        <v>2</v>
      </c>
      <c r="W1271">
        <v>2</v>
      </c>
      <c r="X1271">
        <v>2</v>
      </c>
      <c r="Y1271" t="s">
        <v>38</v>
      </c>
      <c r="Z1271" t="s">
        <v>36</v>
      </c>
      <c r="AA1271" t="s">
        <v>38</v>
      </c>
      <c r="AB1271">
        <v>2</v>
      </c>
      <c r="AC1271">
        <v>3</v>
      </c>
      <c r="AD1271" t="s">
        <v>109</v>
      </c>
      <c r="AE1271" t="s">
        <v>115</v>
      </c>
      <c r="AF1271" t="s">
        <v>120</v>
      </c>
      <c r="AG1271" t="s">
        <v>112</v>
      </c>
      <c r="AH1271" t="s">
        <v>113</v>
      </c>
      <c r="AI1271" t="s">
        <v>138</v>
      </c>
      <c r="AJ1271" t="s">
        <v>134</v>
      </c>
    </row>
    <row r="1272" spans="1:36" x14ac:dyDescent="0.3">
      <c r="A1272">
        <v>1271</v>
      </c>
      <c r="B1272">
        <v>31</v>
      </c>
      <c r="C1272" t="s">
        <v>29</v>
      </c>
      <c r="D1272" t="s">
        <v>30</v>
      </c>
      <c r="E1272" t="s">
        <v>31</v>
      </c>
      <c r="F1272">
        <v>10</v>
      </c>
      <c r="G1272">
        <v>2</v>
      </c>
      <c r="H1272" t="s">
        <v>32</v>
      </c>
      <c r="I1272">
        <v>1</v>
      </c>
      <c r="J1272" t="s">
        <v>33</v>
      </c>
      <c r="K1272">
        <v>2</v>
      </c>
      <c r="L1272" t="s">
        <v>44</v>
      </c>
      <c r="M1272" t="s">
        <v>61</v>
      </c>
      <c r="N1272">
        <v>112440</v>
      </c>
      <c r="O1272" t="s">
        <v>38</v>
      </c>
      <c r="P1272" t="s">
        <v>37</v>
      </c>
      <c r="Q1272">
        <v>12</v>
      </c>
      <c r="R1272">
        <v>8</v>
      </c>
      <c r="S1272">
        <v>1</v>
      </c>
      <c r="T1272">
        <v>10</v>
      </c>
      <c r="U1272">
        <v>3</v>
      </c>
      <c r="V1272">
        <v>7</v>
      </c>
      <c r="W1272">
        <v>1</v>
      </c>
      <c r="X1272">
        <v>7</v>
      </c>
      <c r="Y1272" t="s">
        <v>39</v>
      </c>
      <c r="Z1272" t="s">
        <v>39</v>
      </c>
      <c r="AA1272" t="s">
        <v>40</v>
      </c>
      <c r="AB1272">
        <v>3</v>
      </c>
      <c r="AC1272">
        <v>3</v>
      </c>
      <c r="AD1272" t="s">
        <v>109</v>
      </c>
      <c r="AE1272" t="s">
        <v>115</v>
      </c>
      <c r="AF1272" t="s">
        <v>111</v>
      </c>
      <c r="AG1272" t="s">
        <v>112</v>
      </c>
      <c r="AH1272" t="s">
        <v>113</v>
      </c>
      <c r="AI1272" t="s">
        <v>133</v>
      </c>
      <c r="AJ1272" t="s">
        <v>134</v>
      </c>
    </row>
    <row r="1273" spans="1:36" x14ac:dyDescent="0.3">
      <c r="A1273">
        <v>1272</v>
      </c>
      <c r="B1273">
        <v>37</v>
      </c>
      <c r="C1273" t="s">
        <v>29</v>
      </c>
      <c r="D1273" t="s">
        <v>30</v>
      </c>
      <c r="E1273" t="s">
        <v>31</v>
      </c>
      <c r="F1273">
        <v>4</v>
      </c>
      <c r="G1273">
        <v>3</v>
      </c>
      <c r="H1273" t="s">
        <v>73</v>
      </c>
      <c r="I1273">
        <v>1</v>
      </c>
      <c r="J1273" t="s">
        <v>49</v>
      </c>
      <c r="K1273">
        <v>4</v>
      </c>
      <c r="L1273" t="s">
        <v>53</v>
      </c>
      <c r="M1273" t="s">
        <v>61</v>
      </c>
      <c r="N1273">
        <v>160320</v>
      </c>
      <c r="O1273" t="s">
        <v>36</v>
      </c>
      <c r="P1273" t="s">
        <v>37</v>
      </c>
      <c r="Q1273">
        <v>13</v>
      </c>
      <c r="R1273">
        <v>8</v>
      </c>
      <c r="S1273">
        <v>0</v>
      </c>
      <c r="T1273">
        <v>7</v>
      </c>
      <c r="U1273">
        <v>2</v>
      </c>
      <c r="V1273">
        <v>7</v>
      </c>
      <c r="W1273">
        <v>0</v>
      </c>
      <c r="X1273">
        <v>7</v>
      </c>
      <c r="Y1273" t="s">
        <v>36</v>
      </c>
      <c r="Z1273" t="s">
        <v>38</v>
      </c>
      <c r="AA1273" t="s">
        <v>39</v>
      </c>
      <c r="AB1273">
        <v>3</v>
      </c>
      <c r="AC1273">
        <v>3</v>
      </c>
      <c r="AD1273" t="s">
        <v>109</v>
      </c>
      <c r="AE1273" t="s">
        <v>118</v>
      </c>
      <c r="AF1273" t="s">
        <v>122</v>
      </c>
      <c r="AG1273" t="s">
        <v>112</v>
      </c>
      <c r="AH1273" t="s">
        <v>113</v>
      </c>
      <c r="AI1273" t="s">
        <v>135</v>
      </c>
      <c r="AJ1273" t="s">
        <v>134</v>
      </c>
    </row>
    <row r="1274" spans="1:36" x14ac:dyDescent="0.3">
      <c r="A1274">
        <v>1273</v>
      </c>
      <c r="B1274">
        <v>32</v>
      </c>
      <c r="C1274" t="s">
        <v>29</v>
      </c>
      <c r="D1274" t="s">
        <v>30</v>
      </c>
      <c r="E1274" t="s">
        <v>43</v>
      </c>
      <c r="F1274">
        <v>21</v>
      </c>
      <c r="G1274">
        <v>3</v>
      </c>
      <c r="H1274" t="s">
        <v>48</v>
      </c>
      <c r="I1274">
        <v>1</v>
      </c>
      <c r="J1274" t="s">
        <v>49</v>
      </c>
      <c r="K1274">
        <v>2</v>
      </c>
      <c r="L1274" t="s">
        <v>50</v>
      </c>
      <c r="M1274" t="s">
        <v>35</v>
      </c>
      <c r="N1274">
        <v>23620</v>
      </c>
      <c r="O1274" t="s">
        <v>36</v>
      </c>
      <c r="P1274" t="s">
        <v>37</v>
      </c>
      <c r="Q1274">
        <v>11</v>
      </c>
      <c r="R1274">
        <v>8</v>
      </c>
      <c r="S1274">
        <v>0</v>
      </c>
      <c r="T1274">
        <v>9</v>
      </c>
      <c r="U1274">
        <v>2</v>
      </c>
      <c r="V1274">
        <v>9</v>
      </c>
      <c r="W1274">
        <v>7</v>
      </c>
      <c r="X1274">
        <v>8</v>
      </c>
      <c r="Y1274" t="s">
        <v>36</v>
      </c>
      <c r="Z1274" t="s">
        <v>39</v>
      </c>
      <c r="AA1274" t="s">
        <v>38</v>
      </c>
      <c r="AB1274">
        <v>3</v>
      </c>
      <c r="AC1274">
        <v>3</v>
      </c>
      <c r="AD1274" t="s">
        <v>109</v>
      </c>
      <c r="AE1274" t="s">
        <v>115</v>
      </c>
      <c r="AF1274" t="s">
        <v>111</v>
      </c>
      <c r="AG1274" t="s">
        <v>124</v>
      </c>
      <c r="AH1274" t="s">
        <v>113</v>
      </c>
      <c r="AI1274" t="s">
        <v>138</v>
      </c>
      <c r="AJ1274" t="s">
        <v>134</v>
      </c>
    </row>
    <row r="1275" spans="1:36" x14ac:dyDescent="0.3">
      <c r="A1275">
        <v>1274</v>
      </c>
      <c r="B1275">
        <v>38</v>
      </c>
      <c r="C1275" t="s">
        <v>29</v>
      </c>
      <c r="D1275" t="s">
        <v>42</v>
      </c>
      <c r="E1275" t="s">
        <v>43</v>
      </c>
      <c r="F1275">
        <v>25</v>
      </c>
      <c r="G1275">
        <v>3</v>
      </c>
      <c r="H1275" t="s">
        <v>55</v>
      </c>
      <c r="I1275">
        <v>1</v>
      </c>
      <c r="J1275" t="s">
        <v>49</v>
      </c>
      <c r="K1275">
        <v>2</v>
      </c>
      <c r="L1275" t="s">
        <v>66</v>
      </c>
      <c r="M1275" t="s">
        <v>45</v>
      </c>
      <c r="N1275">
        <v>163280</v>
      </c>
      <c r="O1275" t="s">
        <v>36</v>
      </c>
      <c r="P1275" t="s">
        <v>37</v>
      </c>
      <c r="Q1275">
        <v>17</v>
      </c>
      <c r="R1275">
        <v>8</v>
      </c>
      <c r="S1275">
        <v>3</v>
      </c>
      <c r="T1275">
        <v>10</v>
      </c>
      <c r="U1275">
        <v>2</v>
      </c>
      <c r="V1275">
        <v>10</v>
      </c>
      <c r="W1275">
        <v>9</v>
      </c>
      <c r="X1275">
        <v>9</v>
      </c>
      <c r="Y1275" t="s">
        <v>39</v>
      </c>
      <c r="Z1275" t="s">
        <v>39</v>
      </c>
      <c r="AA1275" t="s">
        <v>38</v>
      </c>
      <c r="AB1275">
        <v>3</v>
      </c>
      <c r="AC1275">
        <v>3</v>
      </c>
      <c r="AD1275" t="s">
        <v>109</v>
      </c>
      <c r="AE1275" t="s">
        <v>118</v>
      </c>
      <c r="AF1275" t="s">
        <v>111</v>
      </c>
      <c r="AG1275" t="s">
        <v>124</v>
      </c>
      <c r="AH1275" t="s">
        <v>113</v>
      </c>
      <c r="AI1275" t="s">
        <v>138</v>
      </c>
      <c r="AJ1275" t="s">
        <v>139</v>
      </c>
    </row>
    <row r="1276" spans="1:36" x14ac:dyDescent="0.3">
      <c r="A1276">
        <v>1275</v>
      </c>
      <c r="B1276">
        <v>50</v>
      </c>
      <c r="C1276" t="s">
        <v>29</v>
      </c>
      <c r="D1276" t="s">
        <v>30</v>
      </c>
      <c r="E1276" t="s">
        <v>31</v>
      </c>
      <c r="F1276">
        <v>2</v>
      </c>
      <c r="G1276">
        <v>4</v>
      </c>
      <c r="H1276" t="s">
        <v>73</v>
      </c>
      <c r="I1276">
        <v>1</v>
      </c>
      <c r="J1276" t="s">
        <v>33</v>
      </c>
      <c r="K1276">
        <v>4</v>
      </c>
      <c r="L1276" t="s">
        <v>44</v>
      </c>
      <c r="M1276" t="s">
        <v>61</v>
      </c>
      <c r="N1276">
        <v>83760</v>
      </c>
      <c r="O1276" t="s">
        <v>51</v>
      </c>
      <c r="P1276" t="s">
        <v>37</v>
      </c>
      <c r="Q1276">
        <v>14</v>
      </c>
      <c r="R1276">
        <v>8</v>
      </c>
      <c r="S1276">
        <v>3</v>
      </c>
      <c r="T1276">
        <v>29</v>
      </c>
      <c r="U1276">
        <v>2</v>
      </c>
      <c r="V1276">
        <v>27</v>
      </c>
      <c r="W1276">
        <v>13</v>
      </c>
      <c r="X1276">
        <v>8</v>
      </c>
      <c r="Y1276" t="s">
        <v>40</v>
      </c>
      <c r="Z1276" t="s">
        <v>38</v>
      </c>
      <c r="AA1276" t="s">
        <v>40</v>
      </c>
      <c r="AB1276">
        <v>3</v>
      </c>
      <c r="AC1276">
        <v>3</v>
      </c>
      <c r="AD1276" t="s">
        <v>109</v>
      </c>
      <c r="AE1276" t="s">
        <v>110</v>
      </c>
      <c r="AF1276" t="s">
        <v>122</v>
      </c>
      <c r="AG1276" t="s">
        <v>112</v>
      </c>
      <c r="AH1276" t="s">
        <v>121</v>
      </c>
      <c r="AI1276" t="s">
        <v>133</v>
      </c>
      <c r="AJ1276" t="s">
        <v>134</v>
      </c>
    </row>
    <row r="1277" spans="1:36" x14ac:dyDescent="0.3">
      <c r="A1277">
        <v>1276</v>
      </c>
      <c r="B1277">
        <v>59</v>
      </c>
      <c r="C1277" t="s">
        <v>29</v>
      </c>
      <c r="D1277" t="s">
        <v>30</v>
      </c>
      <c r="E1277" t="s">
        <v>43</v>
      </c>
      <c r="F1277">
        <v>1</v>
      </c>
      <c r="G1277">
        <v>3</v>
      </c>
      <c r="H1277" t="s">
        <v>77</v>
      </c>
      <c r="I1277">
        <v>1</v>
      </c>
      <c r="J1277" t="s">
        <v>49</v>
      </c>
      <c r="K1277">
        <v>1</v>
      </c>
      <c r="L1277" t="s">
        <v>60</v>
      </c>
      <c r="M1277" t="s">
        <v>45</v>
      </c>
      <c r="N1277">
        <v>166060</v>
      </c>
      <c r="O1277" t="s">
        <v>67</v>
      </c>
      <c r="P1277" t="s">
        <v>37</v>
      </c>
      <c r="Q1277">
        <v>11</v>
      </c>
      <c r="R1277">
        <v>8</v>
      </c>
      <c r="S1277">
        <v>0</v>
      </c>
      <c r="T1277">
        <v>28</v>
      </c>
      <c r="U1277">
        <v>6</v>
      </c>
      <c r="V1277">
        <v>21</v>
      </c>
      <c r="W1277">
        <v>7</v>
      </c>
      <c r="X1277">
        <v>9</v>
      </c>
      <c r="Y1277" t="s">
        <v>36</v>
      </c>
      <c r="Z1277" t="s">
        <v>36</v>
      </c>
      <c r="AA1277" t="s">
        <v>40</v>
      </c>
      <c r="AB1277">
        <v>3</v>
      </c>
      <c r="AC1277">
        <v>3</v>
      </c>
      <c r="AD1277" t="s">
        <v>109</v>
      </c>
      <c r="AE1277" t="s">
        <v>126</v>
      </c>
      <c r="AF1277" t="s">
        <v>120</v>
      </c>
      <c r="AG1277" t="s">
        <v>112</v>
      </c>
      <c r="AH1277" t="s">
        <v>121</v>
      </c>
      <c r="AI1277" t="s">
        <v>133</v>
      </c>
      <c r="AJ1277" t="s">
        <v>134</v>
      </c>
    </row>
    <row r="1278" spans="1:36" x14ac:dyDescent="0.3">
      <c r="A1278">
        <v>1277</v>
      </c>
      <c r="B1278">
        <v>36</v>
      </c>
      <c r="C1278" t="s">
        <v>29</v>
      </c>
      <c r="D1278" t="s">
        <v>30</v>
      </c>
      <c r="E1278" t="s">
        <v>31</v>
      </c>
      <c r="F1278">
        <v>1</v>
      </c>
      <c r="G1278">
        <v>2</v>
      </c>
      <c r="H1278" t="s">
        <v>73</v>
      </c>
      <c r="I1278">
        <v>1</v>
      </c>
      <c r="J1278" t="s">
        <v>33</v>
      </c>
      <c r="K1278">
        <v>2</v>
      </c>
      <c r="L1278" t="s">
        <v>50</v>
      </c>
      <c r="M1278" t="s">
        <v>61</v>
      </c>
      <c r="N1278">
        <v>86060</v>
      </c>
      <c r="O1278" t="s">
        <v>36</v>
      </c>
      <c r="P1278" t="s">
        <v>37</v>
      </c>
      <c r="Q1278">
        <v>14</v>
      </c>
      <c r="R1278">
        <v>8</v>
      </c>
      <c r="S1278">
        <v>2</v>
      </c>
      <c r="T1278">
        <v>17</v>
      </c>
      <c r="U1278">
        <v>3</v>
      </c>
      <c r="V1278">
        <v>17</v>
      </c>
      <c r="W1278">
        <v>12</v>
      </c>
      <c r="X1278">
        <v>8</v>
      </c>
      <c r="Y1278" t="s">
        <v>38</v>
      </c>
      <c r="Z1278" t="s">
        <v>38</v>
      </c>
      <c r="AA1278" t="s">
        <v>38</v>
      </c>
      <c r="AB1278">
        <v>3</v>
      </c>
      <c r="AC1278">
        <v>3</v>
      </c>
      <c r="AD1278" t="s">
        <v>109</v>
      </c>
      <c r="AE1278" t="s">
        <v>118</v>
      </c>
      <c r="AF1278" t="s">
        <v>122</v>
      </c>
      <c r="AG1278" t="s">
        <v>112</v>
      </c>
      <c r="AH1278" t="s">
        <v>119</v>
      </c>
      <c r="AI1278" t="s">
        <v>138</v>
      </c>
      <c r="AJ1278" t="s">
        <v>134</v>
      </c>
    </row>
    <row r="1279" spans="1:36" x14ac:dyDescent="0.3">
      <c r="A1279">
        <v>1278</v>
      </c>
      <c r="B1279">
        <v>55</v>
      </c>
      <c r="C1279" t="s">
        <v>29</v>
      </c>
      <c r="D1279" t="s">
        <v>30</v>
      </c>
      <c r="E1279" t="s">
        <v>43</v>
      </c>
      <c r="F1279">
        <v>7</v>
      </c>
      <c r="G1279">
        <v>3</v>
      </c>
      <c r="H1279" t="s">
        <v>55</v>
      </c>
      <c r="I1279">
        <v>1</v>
      </c>
      <c r="J1279" t="s">
        <v>49</v>
      </c>
      <c r="K1279">
        <v>3</v>
      </c>
      <c r="L1279" t="s">
        <v>44</v>
      </c>
      <c r="M1279" t="s">
        <v>61</v>
      </c>
      <c r="N1279">
        <v>22720</v>
      </c>
      <c r="O1279" t="s">
        <v>40</v>
      </c>
      <c r="P1279" t="s">
        <v>37</v>
      </c>
      <c r="Q1279">
        <v>17</v>
      </c>
      <c r="R1279">
        <v>8</v>
      </c>
      <c r="S1279">
        <v>1</v>
      </c>
      <c r="T1279">
        <v>21</v>
      </c>
      <c r="U1279">
        <v>2</v>
      </c>
      <c r="V1279">
        <v>5</v>
      </c>
      <c r="W1279">
        <v>0</v>
      </c>
      <c r="X1279">
        <v>2</v>
      </c>
      <c r="Y1279" t="s">
        <v>39</v>
      </c>
      <c r="Z1279" t="s">
        <v>38</v>
      </c>
      <c r="AA1279" t="s">
        <v>38</v>
      </c>
      <c r="AB1279">
        <v>3</v>
      </c>
      <c r="AC1279">
        <v>3</v>
      </c>
      <c r="AD1279" t="s">
        <v>109</v>
      </c>
      <c r="AE1279" t="s">
        <v>110</v>
      </c>
      <c r="AF1279" t="s">
        <v>122</v>
      </c>
      <c r="AG1279" t="s">
        <v>112</v>
      </c>
      <c r="AH1279" t="s">
        <v>121</v>
      </c>
      <c r="AI1279" t="s">
        <v>138</v>
      </c>
      <c r="AJ1279" t="s">
        <v>139</v>
      </c>
    </row>
    <row r="1280" spans="1:36" x14ac:dyDescent="0.3">
      <c r="A1280">
        <v>1279</v>
      </c>
      <c r="B1280">
        <v>36</v>
      </c>
      <c r="C1280" t="s">
        <v>29</v>
      </c>
      <c r="D1280" t="s">
        <v>42</v>
      </c>
      <c r="E1280" t="s">
        <v>43</v>
      </c>
      <c r="F1280">
        <v>3</v>
      </c>
      <c r="G1280">
        <v>3</v>
      </c>
      <c r="H1280" t="s">
        <v>32</v>
      </c>
      <c r="I1280">
        <v>1</v>
      </c>
      <c r="J1280" t="s">
        <v>33</v>
      </c>
      <c r="K1280">
        <v>2</v>
      </c>
      <c r="L1280" t="s">
        <v>60</v>
      </c>
      <c r="M1280" t="s">
        <v>45</v>
      </c>
      <c r="N1280">
        <v>20180</v>
      </c>
      <c r="O1280" t="s">
        <v>36</v>
      </c>
      <c r="P1280" t="s">
        <v>37</v>
      </c>
      <c r="Q1280">
        <v>13</v>
      </c>
      <c r="R1280">
        <v>8</v>
      </c>
      <c r="S1280">
        <v>0</v>
      </c>
      <c r="T1280">
        <v>6</v>
      </c>
      <c r="U1280">
        <v>5</v>
      </c>
      <c r="V1280">
        <v>6</v>
      </c>
      <c r="W1280">
        <v>0</v>
      </c>
      <c r="X1280">
        <v>3</v>
      </c>
      <c r="Y1280" t="s">
        <v>40</v>
      </c>
      <c r="Z1280" t="s">
        <v>40</v>
      </c>
      <c r="AA1280" t="s">
        <v>38</v>
      </c>
      <c r="AB1280">
        <v>3</v>
      </c>
      <c r="AC1280">
        <v>3</v>
      </c>
      <c r="AD1280" t="s">
        <v>109</v>
      </c>
      <c r="AE1280" t="s">
        <v>118</v>
      </c>
      <c r="AF1280" t="s">
        <v>116</v>
      </c>
      <c r="AG1280" t="s">
        <v>112</v>
      </c>
      <c r="AH1280" t="s">
        <v>113</v>
      </c>
      <c r="AI1280" t="s">
        <v>138</v>
      </c>
      <c r="AJ1280" t="s">
        <v>134</v>
      </c>
    </row>
    <row r="1281" spans="1:36" x14ac:dyDescent="0.3">
      <c r="A1281">
        <v>1280</v>
      </c>
      <c r="B1281">
        <v>45</v>
      </c>
      <c r="C1281" t="s">
        <v>29</v>
      </c>
      <c r="D1281" t="s">
        <v>30</v>
      </c>
      <c r="E1281" t="s">
        <v>43</v>
      </c>
      <c r="F1281">
        <v>1</v>
      </c>
      <c r="G1281">
        <v>2</v>
      </c>
      <c r="H1281" t="s">
        <v>55</v>
      </c>
      <c r="I1281">
        <v>1</v>
      </c>
      <c r="J1281" t="s">
        <v>33</v>
      </c>
      <c r="K1281">
        <v>1</v>
      </c>
      <c r="L1281" t="s">
        <v>50</v>
      </c>
      <c r="M1281" t="s">
        <v>61</v>
      </c>
      <c r="N1281">
        <v>70830</v>
      </c>
      <c r="O1281" t="s">
        <v>40</v>
      </c>
      <c r="P1281" t="s">
        <v>37</v>
      </c>
      <c r="Q1281">
        <v>12</v>
      </c>
      <c r="R1281">
        <v>8</v>
      </c>
      <c r="S1281">
        <v>1</v>
      </c>
      <c r="T1281">
        <v>25</v>
      </c>
      <c r="U1281">
        <v>5</v>
      </c>
      <c r="V1281">
        <v>1</v>
      </c>
      <c r="W1281">
        <v>0</v>
      </c>
      <c r="X1281">
        <v>0</v>
      </c>
      <c r="Y1281" t="s">
        <v>40</v>
      </c>
      <c r="Z1281" t="s">
        <v>36</v>
      </c>
      <c r="AA1281" t="s">
        <v>38</v>
      </c>
      <c r="AB1281">
        <v>3</v>
      </c>
      <c r="AC1281">
        <v>3</v>
      </c>
      <c r="AD1281" t="s">
        <v>109</v>
      </c>
      <c r="AE1281" t="s">
        <v>118</v>
      </c>
      <c r="AF1281" t="s">
        <v>120</v>
      </c>
      <c r="AG1281" t="s">
        <v>112</v>
      </c>
      <c r="AH1281" t="s">
        <v>121</v>
      </c>
      <c r="AI1281" t="s">
        <v>138</v>
      </c>
      <c r="AJ1281" t="s">
        <v>134</v>
      </c>
    </row>
    <row r="1282" spans="1:36" x14ac:dyDescent="0.3">
      <c r="A1282">
        <v>1281</v>
      </c>
      <c r="B1282">
        <v>35</v>
      </c>
      <c r="C1282" t="s">
        <v>29</v>
      </c>
      <c r="D1282" t="s">
        <v>42</v>
      </c>
      <c r="E1282" t="s">
        <v>53</v>
      </c>
      <c r="F1282">
        <v>9</v>
      </c>
      <c r="G1282">
        <v>3</v>
      </c>
      <c r="H1282" t="s">
        <v>48</v>
      </c>
      <c r="I1282">
        <v>1</v>
      </c>
      <c r="J1282" t="s">
        <v>33</v>
      </c>
      <c r="K1282">
        <v>2</v>
      </c>
      <c r="L1282" t="s">
        <v>69</v>
      </c>
      <c r="M1282" t="s">
        <v>35</v>
      </c>
      <c r="N1282">
        <v>40840</v>
      </c>
      <c r="O1282" t="s">
        <v>39</v>
      </c>
      <c r="P1282" t="s">
        <v>37</v>
      </c>
      <c r="Q1282">
        <v>13</v>
      </c>
      <c r="R1282">
        <v>8</v>
      </c>
      <c r="S1282">
        <v>1</v>
      </c>
      <c r="T1282">
        <v>5</v>
      </c>
      <c r="U1282">
        <v>3</v>
      </c>
      <c r="V1282">
        <v>3</v>
      </c>
      <c r="W1282">
        <v>1</v>
      </c>
      <c r="X1282">
        <v>2</v>
      </c>
      <c r="Y1282" t="s">
        <v>40</v>
      </c>
      <c r="Z1282" t="s">
        <v>36</v>
      </c>
      <c r="AA1282" t="s">
        <v>40</v>
      </c>
      <c r="AB1282">
        <v>3</v>
      </c>
      <c r="AC1282">
        <v>3</v>
      </c>
      <c r="AD1282" t="s">
        <v>109</v>
      </c>
      <c r="AE1282" t="s">
        <v>115</v>
      </c>
      <c r="AF1282" t="s">
        <v>120</v>
      </c>
      <c r="AG1282" t="s">
        <v>112</v>
      </c>
      <c r="AH1282" t="s">
        <v>113</v>
      </c>
      <c r="AI1282" t="s">
        <v>133</v>
      </c>
      <c r="AJ1282" t="s">
        <v>134</v>
      </c>
    </row>
    <row r="1283" spans="1:36" x14ac:dyDescent="0.3">
      <c r="A1283">
        <v>1282</v>
      </c>
      <c r="B1283">
        <v>36</v>
      </c>
      <c r="C1283" t="s">
        <v>41</v>
      </c>
      <c r="D1283" t="s">
        <v>30</v>
      </c>
      <c r="E1283" t="s">
        <v>31</v>
      </c>
      <c r="F1283">
        <v>7</v>
      </c>
      <c r="G1283">
        <v>2</v>
      </c>
      <c r="H1283" t="s">
        <v>32</v>
      </c>
      <c r="I1283">
        <v>1</v>
      </c>
      <c r="J1283" t="s">
        <v>49</v>
      </c>
      <c r="K1283">
        <v>4</v>
      </c>
      <c r="L1283" t="s">
        <v>60</v>
      </c>
      <c r="M1283" t="s">
        <v>35</v>
      </c>
      <c r="N1283">
        <v>144110</v>
      </c>
      <c r="O1283" t="s">
        <v>46</v>
      </c>
      <c r="P1283" t="s">
        <v>37</v>
      </c>
      <c r="Q1283">
        <v>18</v>
      </c>
      <c r="R1283">
        <v>8</v>
      </c>
      <c r="S1283">
        <v>3</v>
      </c>
      <c r="T1283">
        <v>2</v>
      </c>
      <c r="U1283">
        <v>2</v>
      </c>
      <c r="V1283">
        <v>1</v>
      </c>
      <c r="W1283">
        <v>0</v>
      </c>
      <c r="X1283">
        <v>0</v>
      </c>
      <c r="Y1283" t="s">
        <v>39</v>
      </c>
      <c r="Z1283" t="s">
        <v>38</v>
      </c>
      <c r="AA1283" t="s">
        <v>40</v>
      </c>
      <c r="AB1283">
        <v>4</v>
      </c>
      <c r="AC1283">
        <v>3</v>
      </c>
      <c r="AD1283" t="s">
        <v>109</v>
      </c>
      <c r="AE1283" t="s">
        <v>118</v>
      </c>
      <c r="AF1283" t="s">
        <v>122</v>
      </c>
      <c r="AG1283" t="s">
        <v>112</v>
      </c>
      <c r="AH1283" t="s">
        <v>113</v>
      </c>
      <c r="AI1283" t="s">
        <v>133</v>
      </c>
      <c r="AJ1283" t="s">
        <v>139</v>
      </c>
    </row>
    <row r="1284" spans="1:36" x14ac:dyDescent="0.3">
      <c r="A1284">
        <v>1283</v>
      </c>
      <c r="B1284">
        <v>59</v>
      </c>
      <c r="C1284" t="s">
        <v>29</v>
      </c>
      <c r="D1284" t="s">
        <v>42</v>
      </c>
      <c r="E1284" t="s">
        <v>43</v>
      </c>
      <c r="F1284">
        <v>10</v>
      </c>
      <c r="G1284">
        <v>4</v>
      </c>
      <c r="H1284" t="s">
        <v>32</v>
      </c>
      <c r="I1284">
        <v>1</v>
      </c>
      <c r="J1284" t="s">
        <v>49</v>
      </c>
      <c r="K1284">
        <v>3</v>
      </c>
      <c r="L1284" t="s">
        <v>44</v>
      </c>
      <c r="M1284" t="s">
        <v>45</v>
      </c>
      <c r="N1284">
        <v>23080</v>
      </c>
      <c r="O1284" t="s">
        <v>67</v>
      </c>
      <c r="P1284" t="s">
        <v>37</v>
      </c>
      <c r="Q1284">
        <v>19</v>
      </c>
      <c r="R1284">
        <v>8</v>
      </c>
      <c r="S1284">
        <v>1</v>
      </c>
      <c r="T1284">
        <v>20</v>
      </c>
      <c r="U1284">
        <v>4</v>
      </c>
      <c r="V1284">
        <v>4</v>
      </c>
      <c r="W1284">
        <v>1</v>
      </c>
      <c r="X1284">
        <v>3</v>
      </c>
      <c r="Y1284" t="s">
        <v>36</v>
      </c>
      <c r="Z1284" t="s">
        <v>38</v>
      </c>
      <c r="AA1284" t="s">
        <v>40</v>
      </c>
      <c r="AB1284">
        <v>2</v>
      </c>
      <c r="AC1284">
        <v>3</v>
      </c>
      <c r="AD1284" t="s">
        <v>109</v>
      </c>
      <c r="AE1284" t="s">
        <v>126</v>
      </c>
      <c r="AF1284" t="s">
        <v>122</v>
      </c>
      <c r="AG1284" t="s">
        <v>112</v>
      </c>
      <c r="AH1284" t="s">
        <v>119</v>
      </c>
      <c r="AI1284" t="s">
        <v>133</v>
      </c>
      <c r="AJ1284" t="s">
        <v>139</v>
      </c>
    </row>
    <row r="1285" spans="1:36" x14ac:dyDescent="0.3">
      <c r="A1285">
        <v>1284</v>
      </c>
      <c r="B1285">
        <v>29</v>
      </c>
      <c r="C1285" t="s">
        <v>29</v>
      </c>
      <c r="D1285" t="s">
        <v>30</v>
      </c>
      <c r="E1285" t="s">
        <v>43</v>
      </c>
      <c r="F1285">
        <v>28</v>
      </c>
      <c r="G1285">
        <v>4</v>
      </c>
      <c r="H1285" t="s">
        <v>32</v>
      </c>
      <c r="I1285">
        <v>1</v>
      </c>
      <c r="J1285" t="s">
        <v>33</v>
      </c>
      <c r="K1285">
        <v>1</v>
      </c>
      <c r="L1285" t="s">
        <v>69</v>
      </c>
      <c r="M1285" t="s">
        <v>35</v>
      </c>
      <c r="N1285">
        <v>48410</v>
      </c>
      <c r="O1285" t="s">
        <v>46</v>
      </c>
      <c r="P1285" t="s">
        <v>37</v>
      </c>
      <c r="Q1285">
        <v>11</v>
      </c>
      <c r="R1285">
        <v>8</v>
      </c>
      <c r="S1285">
        <v>0</v>
      </c>
      <c r="T1285">
        <v>6</v>
      </c>
      <c r="U1285">
        <v>3</v>
      </c>
      <c r="V1285">
        <v>5</v>
      </c>
      <c r="W1285">
        <v>0</v>
      </c>
      <c r="X1285">
        <v>4</v>
      </c>
      <c r="Y1285" t="s">
        <v>38</v>
      </c>
      <c r="Z1285" t="s">
        <v>40</v>
      </c>
      <c r="AA1285" t="s">
        <v>38</v>
      </c>
      <c r="AB1285">
        <v>3</v>
      </c>
      <c r="AC1285">
        <v>3</v>
      </c>
      <c r="AD1285" t="s">
        <v>109</v>
      </c>
      <c r="AE1285" t="s">
        <v>115</v>
      </c>
      <c r="AF1285" t="s">
        <v>116</v>
      </c>
      <c r="AG1285" t="s">
        <v>124</v>
      </c>
      <c r="AH1285" t="s">
        <v>113</v>
      </c>
      <c r="AI1285" t="s">
        <v>138</v>
      </c>
      <c r="AJ1285" t="s">
        <v>134</v>
      </c>
    </row>
    <row r="1286" spans="1:36" x14ac:dyDescent="0.3">
      <c r="A1286">
        <v>1285</v>
      </c>
      <c r="B1286">
        <v>31</v>
      </c>
      <c r="C1286" t="s">
        <v>29</v>
      </c>
      <c r="D1286" t="s">
        <v>30</v>
      </c>
      <c r="E1286" t="s">
        <v>43</v>
      </c>
      <c r="F1286">
        <v>3</v>
      </c>
      <c r="G1286">
        <v>2</v>
      </c>
      <c r="H1286" t="s">
        <v>55</v>
      </c>
      <c r="I1286">
        <v>1</v>
      </c>
      <c r="J1286" t="s">
        <v>33</v>
      </c>
      <c r="K1286">
        <v>3</v>
      </c>
      <c r="L1286" t="s">
        <v>50</v>
      </c>
      <c r="M1286" t="s">
        <v>45</v>
      </c>
      <c r="N1286">
        <v>42850</v>
      </c>
      <c r="O1286" t="s">
        <v>36</v>
      </c>
      <c r="P1286" t="s">
        <v>37</v>
      </c>
      <c r="Q1286">
        <v>21</v>
      </c>
      <c r="R1286">
        <v>8</v>
      </c>
      <c r="S1286">
        <v>1</v>
      </c>
      <c r="T1286">
        <v>1</v>
      </c>
      <c r="U1286">
        <v>2</v>
      </c>
      <c r="V1286">
        <v>1</v>
      </c>
      <c r="W1286">
        <v>1</v>
      </c>
      <c r="X1286">
        <v>0</v>
      </c>
      <c r="Y1286" t="s">
        <v>38</v>
      </c>
      <c r="Z1286" t="s">
        <v>40</v>
      </c>
      <c r="AA1286" t="s">
        <v>38</v>
      </c>
      <c r="AB1286">
        <v>1</v>
      </c>
      <c r="AC1286">
        <v>4</v>
      </c>
      <c r="AD1286" t="s">
        <v>114</v>
      </c>
      <c r="AE1286" t="s">
        <v>115</v>
      </c>
      <c r="AF1286" t="s">
        <v>116</v>
      </c>
      <c r="AG1286" t="s">
        <v>112</v>
      </c>
      <c r="AH1286" t="s">
        <v>113</v>
      </c>
      <c r="AI1286" t="s">
        <v>138</v>
      </c>
      <c r="AJ1286" t="s">
        <v>136</v>
      </c>
    </row>
    <row r="1287" spans="1:36" x14ac:dyDescent="0.3">
      <c r="A1287">
        <v>1286</v>
      </c>
      <c r="B1287">
        <v>32</v>
      </c>
      <c r="C1287" t="s">
        <v>29</v>
      </c>
      <c r="D1287" t="s">
        <v>30</v>
      </c>
      <c r="E1287" t="s">
        <v>31</v>
      </c>
      <c r="F1287">
        <v>3</v>
      </c>
      <c r="G1287">
        <v>4</v>
      </c>
      <c r="H1287" t="s">
        <v>32</v>
      </c>
      <c r="I1287">
        <v>1</v>
      </c>
      <c r="J1287" t="s">
        <v>49</v>
      </c>
      <c r="K1287">
        <v>2</v>
      </c>
      <c r="L1287" t="s">
        <v>66</v>
      </c>
      <c r="M1287" t="s">
        <v>35</v>
      </c>
      <c r="N1287">
        <v>97150</v>
      </c>
      <c r="O1287" t="s">
        <v>36</v>
      </c>
      <c r="P1287" t="s">
        <v>37</v>
      </c>
      <c r="Q1287">
        <v>15</v>
      </c>
      <c r="R1287">
        <v>8</v>
      </c>
      <c r="S1287">
        <v>1</v>
      </c>
      <c r="T1287">
        <v>10</v>
      </c>
      <c r="U1287">
        <v>1</v>
      </c>
      <c r="V1287">
        <v>10</v>
      </c>
      <c r="W1287">
        <v>0</v>
      </c>
      <c r="X1287">
        <v>9</v>
      </c>
      <c r="Y1287" t="s">
        <v>40</v>
      </c>
      <c r="Z1287" t="s">
        <v>40</v>
      </c>
      <c r="AA1287" t="s">
        <v>38</v>
      </c>
      <c r="AB1287">
        <v>2</v>
      </c>
      <c r="AC1287">
        <v>3</v>
      </c>
      <c r="AD1287" t="s">
        <v>109</v>
      </c>
      <c r="AE1287" t="s">
        <v>115</v>
      </c>
      <c r="AF1287" t="s">
        <v>116</v>
      </c>
      <c r="AG1287" t="s">
        <v>112</v>
      </c>
      <c r="AH1287" t="s">
        <v>113</v>
      </c>
      <c r="AI1287" t="s">
        <v>138</v>
      </c>
      <c r="AJ1287" t="s">
        <v>134</v>
      </c>
    </row>
    <row r="1288" spans="1:36" x14ac:dyDescent="0.3">
      <c r="A1288">
        <v>1287</v>
      </c>
      <c r="B1288">
        <v>36</v>
      </c>
      <c r="C1288" t="s">
        <v>29</v>
      </c>
      <c r="D1288" t="s">
        <v>30</v>
      </c>
      <c r="E1288" t="s">
        <v>43</v>
      </c>
      <c r="F1288">
        <v>2</v>
      </c>
      <c r="G1288">
        <v>3</v>
      </c>
      <c r="H1288" t="s">
        <v>32</v>
      </c>
      <c r="I1288">
        <v>1</v>
      </c>
      <c r="J1288" t="s">
        <v>49</v>
      </c>
      <c r="K1288">
        <v>2</v>
      </c>
      <c r="L1288" t="s">
        <v>69</v>
      </c>
      <c r="M1288" t="s">
        <v>35</v>
      </c>
      <c r="N1288">
        <v>43200</v>
      </c>
      <c r="O1288" t="s">
        <v>38</v>
      </c>
      <c r="P1288" t="s">
        <v>37</v>
      </c>
      <c r="Q1288">
        <v>17</v>
      </c>
      <c r="R1288">
        <v>8</v>
      </c>
      <c r="S1288">
        <v>0</v>
      </c>
      <c r="T1288">
        <v>5</v>
      </c>
      <c r="U1288">
        <v>2</v>
      </c>
      <c r="V1288">
        <v>1</v>
      </c>
      <c r="W1288">
        <v>0</v>
      </c>
      <c r="X1288">
        <v>0</v>
      </c>
      <c r="Y1288" t="s">
        <v>40</v>
      </c>
      <c r="Z1288" t="s">
        <v>39</v>
      </c>
      <c r="AA1288" t="s">
        <v>38</v>
      </c>
      <c r="AB1288">
        <v>3</v>
      </c>
      <c r="AC1288">
        <v>3</v>
      </c>
      <c r="AD1288" t="s">
        <v>109</v>
      </c>
      <c r="AE1288" t="s">
        <v>118</v>
      </c>
      <c r="AF1288" t="s">
        <v>111</v>
      </c>
      <c r="AG1288" t="s">
        <v>112</v>
      </c>
      <c r="AH1288" t="s">
        <v>113</v>
      </c>
      <c r="AI1288" t="s">
        <v>138</v>
      </c>
      <c r="AJ1288" t="s">
        <v>139</v>
      </c>
    </row>
    <row r="1289" spans="1:36" x14ac:dyDescent="0.3">
      <c r="A1289">
        <v>1288</v>
      </c>
      <c r="B1289">
        <v>31</v>
      </c>
      <c r="C1289" t="s">
        <v>29</v>
      </c>
      <c r="D1289" t="s">
        <v>30</v>
      </c>
      <c r="E1289" t="s">
        <v>43</v>
      </c>
      <c r="F1289">
        <v>27</v>
      </c>
      <c r="G1289">
        <v>3</v>
      </c>
      <c r="H1289" t="s">
        <v>55</v>
      </c>
      <c r="I1289">
        <v>1</v>
      </c>
      <c r="J1289" t="s">
        <v>33</v>
      </c>
      <c r="K1289">
        <v>2</v>
      </c>
      <c r="L1289" t="s">
        <v>57</v>
      </c>
      <c r="M1289" t="s">
        <v>45</v>
      </c>
      <c r="N1289">
        <v>21320</v>
      </c>
      <c r="O1289" t="s">
        <v>36</v>
      </c>
      <c r="P1289" t="s">
        <v>37</v>
      </c>
      <c r="Q1289">
        <v>18</v>
      </c>
      <c r="R1289">
        <v>8</v>
      </c>
      <c r="S1289">
        <v>0</v>
      </c>
      <c r="T1289">
        <v>11</v>
      </c>
      <c r="U1289">
        <v>3</v>
      </c>
      <c r="V1289">
        <v>11</v>
      </c>
      <c r="W1289">
        <v>1</v>
      </c>
      <c r="X1289">
        <v>8</v>
      </c>
      <c r="Y1289" t="s">
        <v>38</v>
      </c>
      <c r="Z1289" t="s">
        <v>39</v>
      </c>
      <c r="AA1289" t="s">
        <v>38</v>
      </c>
      <c r="AB1289">
        <v>3</v>
      </c>
      <c r="AC1289">
        <v>3</v>
      </c>
      <c r="AD1289" t="s">
        <v>109</v>
      </c>
      <c r="AE1289" t="s">
        <v>115</v>
      </c>
      <c r="AF1289" t="s">
        <v>111</v>
      </c>
      <c r="AG1289" t="s">
        <v>124</v>
      </c>
      <c r="AH1289" t="s">
        <v>119</v>
      </c>
      <c r="AI1289" t="s">
        <v>138</v>
      </c>
      <c r="AJ1289" t="s">
        <v>139</v>
      </c>
    </row>
    <row r="1290" spans="1:36" x14ac:dyDescent="0.3">
      <c r="A1290">
        <v>1289</v>
      </c>
      <c r="B1290">
        <v>35</v>
      </c>
      <c r="C1290" t="s">
        <v>29</v>
      </c>
      <c r="D1290" t="s">
        <v>30</v>
      </c>
      <c r="E1290" t="s">
        <v>43</v>
      </c>
      <c r="F1290">
        <v>2</v>
      </c>
      <c r="G1290">
        <v>4</v>
      </c>
      <c r="H1290" t="s">
        <v>55</v>
      </c>
      <c r="I1290">
        <v>1</v>
      </c>
      <c r="J1290" t="s">
        <v>49</v>
      </c>
      <c r="K1290">
        <v>2</v>
      </c>
      <c r="L1290" t="s">
        <v>34</v>
      </c>
      <c r="M1290" t="s">
        <v>45</v>
      </c>
      <c r="N1290">
        <v>101240</v>
      </c>
      <c r="O1290" t="s">
        <v>46</v>
      </c>
      <c r="P1290" t="s">
        <v>37</v>
      </c>
      <c r="Q1290">
        <v>14</v>
      </c>
      <c r="R1290">
        <v>8</v>
      </c>
      <c r="S1290">
        <v>1</v>
      </c>
      <c r="T1290">
        <v>16</v>
      </c>
      <c r="U1290">
        <v>2</v>
      </c>
      <c r="V1290">
        <v>15</v>
      </c>
      <c r="W1290">
        <v>2</v>
      </c>
      <c r="X1290">
        <v>8</v>
      </c>
      <c r="Y1290" t="s">
        <v>38</v>
      </c>
      <c r="Z1290" t="s">
        <v>36</v>
      </c>
      <c r="AA1290" t="s">
        <v>38</v>
      </c>
      <c r="AB1290">
        <v>4</v>
      </c>
      <c r="AC1290">
        <v>3</v>
      </c>
      <c r="AD1290" t="s">
        <v>109</v>
      </c>
      <c r="AE1290" t="s">
        <v>115</v>
      </c>
      <c r="AF1290" t="s">
        <v>120</v>
      </c>
      <c r="AG1290" t="s">
        <v>112</v>
      </c>
      <c r="AH1290" t="s">
        <v>119</v>
      </c>
      <c r="AI1290" t="s">
        <v>138</v>
      </c>
      <c r="AJ1290" t="s">
        <v>134</v>
      </c>
    </row>
    <row r="1291" spans="1:36" x14ac:dyDescent="0.3">
      <c r="A1291">
        <v>1290</v>
      </c>
      <c r="B1291">
        <v>45</v>
      </c>
      <c r="C1291" t="s">
        <v>29</v>
      </c>
      <c r="D1291" t="s">
        <v>30</v>
      </c>
      <c r="E1291" t="s">
        <v>53</v>
      </c>
      <c r="F1291">
        <v>14</v>
      </c>
      <c r="G1291">
        <v>3</v>
      </c>
      <c r="H1291" t="s">
        <v>53</v>
      </c>
      <c r="I1291">
        <v>1</v>
      </c>
      <c r="J1291" t="s">
        <v>33</v>
      </c>
      <c r="K1291">
        <v>1</v>
      </c>
      <c r="L1291" t="s">
        <v>50</v>
      </c>
      <c r="M1291" t="s">
        <v>35</v>
      </c>
      <c r="N1291">
        <v>54730</v>
      </c>
      <c r="O1291" t="s">
        <v>39</v>
      </c>
      <c r="P1291" t="s">
        <v>37</v>
      </c>
      <c r="Q1291">
        <v>13</v>
      </c>
      <c r="R1291">
        <v>8</v>
      </c>
      <c r="S1291">
        <v>0</v>
      </c>
      <c r="T1291">
        <v>17</v>
      </c>
      <c r="U1291">
        <v>3</v>
      </c>
      <c r="V1291">
        <v>0</v>
      </c>
      <c r="W1291">
        <v>0</v>
      </c>
      <c r="X1291">
        <v>0</v>
      </c>
      <c r="Y1291" t="s">
        <v>39</v>
      </c>
      <c r="Z1291" t="s">
        <v>36</v>
      </c>
      <c r="AA1291" t="s">
        <v>39</v>
      </c>
      <c r="AB1291">
        <v>1</v>
      </c>
      <c r="AC1291">
        <v>3</v>
      </c>
      <c r="AD1291" t="s">
        <v>109</v>
      </c>
      <c r="AE1291" t="s">
        <v>118</v>
      </c>
      <c r="AF1291" t="s">
        <v>120</v>
      </c>
      <c r="AG1291" t="s">
        <v>117</v>
      </c>
      <c r="AH1291" t="s">
        <v>119</v>
      </c>
      <c r="AI1291" t="s">
        <v>135</v>
      </c>
      <c r="AJ1291" t="s">
        <v>134</v>
      </c>
    </row>
    <row r="1292" spans="1:36" x14ac:dyDescent="0.3">
      <c r="A1292">
        <v>1291</v>
      </c>
      <c r="B1292">
        <v>37</v>
      </c>
      <c r="C1292" t="s">
        <v>29</v>
      </c>
      <c r="D1292" t="s">
        <v>30</v>
      </c>
      <c r="E1292" t="s">
        <v>43</v>
      </c>
      <c r="F1292">
        <v>1</v>
      </c>
      <c r="G1292">
        <v>3</v>
      </c>
      <c r="H1292" t="s">
        <v>32</v>
      </c>
      <c r="I1292">
        <v>1</v>
      </c>
      <c r="J1292" t="s">
        <v>33</v>
      </c>
      <c r="K1292">
        <v>3</v>
      </c>
      <c r="L1292" t="s">
        <v>50</v>
      </c>
      <c r="M1292" t="s">
        <v>45</v>
      </c>
      <c r="N1292">
        <v>52070</v>
      </c>
      <c r="O1292" t="s">
        <v>39</v>
      </c>
      <c r="P1292" t="s">
        <v>37</v>
      </c>
      <c r="Q1292">
        <v>17</v>
      </c>
      <c r="R1292">
        <v>8</v>
      </c>
      <c r="S1292">
        <v>3</v>
      </c>
      <c r="T1292">
        <v>16</v>
      </c>
      <c r="U1292">
        <v>3</v>
      </c>
      <c r="V1292">
        <v>5</v>
      </c>
      <c r="W1292">
        <v>0</v>
      </c>
      <c r="X1292">
        <v>2</v>
      </c>
      <c r="Y1292" t="s">
        <v>36</v>
      </c>
      <c r="Z1292" t="s">
        <v>38</v>
      </c>
      <c r="AA1292" t="s">
        <v>39</v>
      </c>
      <c r="AB1292">
        <v>3</v>
      </c>
      <c r="AC1292">
        <v>3</v>
      </c>
      <c r="AD1292" t="s">
        <v>109</v>
      </c>
      <c r="AE1292" t="s">
        <v>118</v>
      </c>
      <c r="AF1292" t="s">
        <v>122</v>
      </c>
      <c r="AG1292" t="s">
        <v>112</v>
      </c>
      <c r="AH1292" t="s">
        <v>119</v>
      </c>
      <c r="AI1292" t="s">
        <v>135</v>
      </c>
      <c r="AJ1292" t="s">
        <v>139</v>
      </c>
    </row>
    <row r="1293" spans="1:36" x14ac:dyDescent="0.3">
      <c r="A1293">
        <v>1292</v>
      </c>
      <c r="B1293">
        <v>46</v>
      </c>
      <c r="C1293" t="s">
        <v>29</v>
      </c>
      <c r="D1293" t="s">
        <v>30</v>
      </c>
      <c r="E1293" t="s">
        <v>43</v>
      </c>
      <c r="F1293">
        <v>9</v>
      </c>
      <c r="G1293">
        <v>3</v>
      </c>
      <c r="H1293" t="s">
        <v>55</v>
      </c>
      <c r="I1293">
        <v>1</v>
      </c>
      <c r="J1293" t="s">
        <v>49</v>
      </c>
      <c r="K1293">
        <v>3</v>
      </c>
      <c r="L1293" t="s">
        <v>70</v>
      </c>
      <c r="M1293" t="s">
        <v>61</v>
      </c>
      <c r="N1293">
        <v>164370</v>
      </c>
      <c r="O1293" t="s">
        <v>71</v>
      </c>
      <c r="P1293" t="s">
        <v>37</v>
      </c>
      <c r="Q1293">
        <v>15</v>
      </c>
      <c r="R1293">
        <v>8</v>
      </c>
      <c r="S1293">
        <v>1</v>
      </c>
      <c r="T1293">
        <v>16</v>
      </c>
      <c r="U1293">
        <v>0</v>
      </c>
      <c r="V1293">
        <v>4</v>
      </c>
      <c r="W1293">
        <v>0</v>
      </c>
      <c r="X1293">
        <v>2</v>
      </c>
      <c r="Y1293" t="s">
        <v>40</v>
      </c>
      <c r="Z1293" t="s">
        <v>40</v>
      </c>
      <c r="AA1293" t="s">
        <v>38</v>
      </c>
      <c r="AB1293">
        <v>3</v>
      </c>
      <c r="AC1293">
        <v>3</v>
      </c>
      <c r="AD1293" t="s">
        <v>109</v>
      </c>
      <c r="AE1293" t="s">
        <v>110</v>
      </c>
      <c r="AF1293" t="s">
        <v>116</v>
      </c>
      <c r="AG1293" t="s">
        <v>112</v>
      </c>
      <c r="AH1293" t="s">
        <v>119</v>
      </c>
      <c r="AI1293" t="s">
        <v>138</v>
      </c>
      <c r="AJ1293" t="s">
        <v>134</v>
      </c>
    </row>
    <row r="1294" spans="1:36" x14ac:dyDescent="0.3">
      <c r="A1294">
        <v>1293</v>
      </c>
      <c r="B1294">
        <v>30</v>
      </c>
      <c r="C1294" t="s">
        <v>29</v>
      </c>
      <c r="D1294" t="s">
        <v>30</v>
      </c>
      <c r="E1294" t="s">
        <v>31</v>
      </c>
      <c r="F1294">
        <v>18</v>
      </c>
      <c r="G1294">
        <v>3</v>
      </c>
      <c r="H1294" t="s">
        <v>32</v>
      </c>
      <c r="I1294">
        <v>1</v>
      </c>
      <c r="J1294" t="s">
        <v>49</v>
      </c>
      <c r="K1294">
        <v>4</v>
      </c>
      <c r="L1294" t="s">
        <v>53</v>
      </c>
      <c r="M1294" t="s">
        <v>35</v>
      </c>
      <c r="N1294">
        <v>22960</v>
      </c>
      <c r="O1294" t="s">
        <v>36</v>
      </c>
      <c r="P1294" t="s">
        <v>37</v>
      </c>
      <c r="Q1294">
        <v>18</v>
      </c>
      <c r="R1294">
        <v>8</v>
      </c>
      <c r="S1294">
        <v>1</v>
      </c>
      <c r="T1294">
        <v>10</v>
      </c>
      <c r="U1294">
        <v>2</v>
      </c>
      <c r="V1294">
        <v>10</v>
      </c>
      <c r="W1294">
        <v>3</v>
      </c>
      <c r="X1294">
        <v>0</v>
      </c>
      <c r="Y1294" t="s">
        <v>39</v>
      </c>
      <c r="Z1294" t="s">
        <v>39</v>
      </c>
      <c r="AA1294" t="s">
        <v>40</v>
      </c>
      <c r="AB1294">
        <v>3</v>
      </c>
      <c r="AC1294">
        <v>3</v>
      </c>
      <c r="AD1294" t="s">
        <v>109</v>
      </c>
      <c r="AE1294" t="s">
        <v>115</v>
      </c>
      <c r="AF1294" t="s">
        <v>111</v>
      </c>
      <c r="AG1294" t="s">
        <v>117</v>
      </c>
      <c r="AH1294" t="s">
        <v>113</v>
      </c>
      <c r="AI1294" t="s">
        <v>133</v>
      </c>
      <c r="AJ1294" t="s">
        <v>139</v>
      </c>
    </row>
    <row r="1295" spans="1:36" x14ac:dyDescent="0.3">
      <c r="A1295">
        <v>1294</v>
      </c>
      <c r="B1295">
        <v>35</v>
      </c>
      <c r="C1295" t="s">
        <v>29</v>
      </c>
      <c r="D1295" t="s">
        <v>30</v>
      </c>
      <c r="E1295" t="s">
        <v>43</v>
      </c>
      <c r="F1295">
        <v>20</v>
      </c>
      <c r="G1295">
        <v>4</v>
      </c>
      <c r="H1295" t="s">
        <v>32</v>
      </c>
      <c r="I1295">
        <v>1</v>
      </c>
      <c r="J1295" t="s">
        <v>33</v>
      </c>
      <c r="K1295">
        <v>3</v>
      </c>
      <c r="L1295" t="s">
        <v>53</v>
      </c>
      <c r="M1295" t="s">
        <v>45</v>
      </c>
      <c r="N1295">
        <v>40690</v>
      </c>
      <c r="O1295" t="s">
        <v>36</v>
      </c>
      <c r="P1295" t="s">
        <v>37</v>
      </c>
      <c r="Q1295">
        <v>13</v>
      </c>
      <c r="R1295">
        <v>8</v>
      </c>
      <c r="S1295">
        <v>0</v>
      </c>
      <c r="T1295">
        <v>6</v>
      </c>
      <c r="U1295">
        <v>5</v>
      </c>
      <c r="V1295">
        <v>6</v>
      </c>
      <c r="W1295">
        <v>0</v>
      </c>
      <c r="X1295">
        <v>4</v>
      </c>
      <c r="Y1295" t="s">
        <v>40</v>
      </c>
      <c r="Z1295" t="s">
        <v>38</v>
      </c>
      <c r="AA1295" t="s">
        <v>38</v>
      </c>
      <c r="AB1295">
        <v>3</v>
      </c>
      <c r="AC1295">
        <v>3</v>
      </c>
      <c r="AD1295" t="s">
        <v>109</v>
      </c>
      <c r="AE1295" t="s">
        <v>115</v>
      </c>
      <c r="AF1295" t="s">
        <v>122</v>
      </c>
      <c r="AG1295" t="s">
        <v>117</v>
      </c>
      <c r="AH1295" t="s">
        <v>113</v>
      </c>
      <c r="AI1295" t="s">
        <v>138</v>
      </c>
      <c r="AJ1295" t="s">
        <v>134</v>
      </c>
    </row>
    <row r="1296" spans="1:36" x14ac:dyDescent="0.3">
      <c r="A1296">
        <v>1295</v>
      </c>
      <c r="B1296">
        <v>55</v>
      </c>
      <c r="C1296" t="s">
        <v>29</v>
      </c>
      <c r="D1296" t="s">
        <v>30</v>
      </c>
      <c r="E1296" t="s">
        <v>43</v>
      </c>
      <c r="F1296">
        <v>2</v>
      </c>
      <c r="G1296">
        <v>3</v>
      </c>
      <c r="H1296" t="s">
        <v>32</v>
      </c>
      <c r="I1296">
        <v>1</v>
      </c>
      <c r="J1296" t="s">
        <v>33</v>
      </c>
      <c r="K1296">
        <v>2</v>
      </c>
      <c r="L1296" t="s">
        <v>60</v>
      </c>
      <c r="M1296" t="s">
        <v>35</v>
      </c>
      <c r="N1296">
        <v>74410</v>
      </c>
      <c r="O1296" t="s">
        <v>38</v>
      </c>
      <c r="P1296" t="s">
        <v>37</v>
      </c>
      <c r="Q1296">
        <v>12</v>
      </c>
      <c r="R1296">
        <v>8</v>
      </c>
      <c r="S1296">
        <v>1</v>
      </c>
      <c r="T1296">
        <v>24</v>
      </c>
      <c r="U1296">
        <v>4</v>
      </c>
      <c r="V1296">
        <v>1</v>
      </c>
      <c r="W1296">
        <v>1</v>
      </c>
      <c r="X1296">
        <v>0</v>
      </c>
      <c r="Y1296" t="s">
        <v>36</v>
      </c>
      <c r="Z1296" t="s">
        <v>39</v>
      </c>
      <c r="AA1296" t="s">
        <v>38</v>
      </c>
      <c r="AB1296">
        <v>3</v>
      </c>
      <c r="AC1296">
        <v>3</v>
      </c>
      <c r="AD1296" t="s">
        <v>109</v>
      </c>
      <c r="AE1296" t="s">
        <v>110</v>
      </c>
      <c r="AF1296" t="s">
        <v>111</v>
      </c>
      <c r="AG1296" t="s">
        <v>112</v>
      </c>
      <c r="AH1296" t="s">
        <v>121</v>
      </c>
      <c r="AI1296" t="s">
        <v>138</v>
      </c>
      <c r="AJ1296" t="s">
        <v>134</v>
      </c>
    </row>
    <row r="1297" spans="1:36" x14ac:dyDescent="0.3">
      <c r="A1297">
        <v>1296</v>
      </c>
      <c r="B1297">
        <v>38</v>
      </c>
      <c r="C1297" t="s">
        <v>29</v>
      </c>
      <c r="D1297" t="s">
        <v>52</v>
      </c>
      <c r="E1297" t="s">
        <v>31</v>
      </c>
      <c r="F1297">
        <v>11</v>
      </c>
      <c r="G1297">
        <v>1</v>
      </c>
      <c r="H1297" t="s">
        <v>73</v>
      </c>
      <c r="I1297">
        <v>1</v>
      </c>
      <c r="J1297" t="s">
        <v>49</v>
      </c>
      <c r="K1297">
        <v>2</v>
      </c>
      <c r="L1297" t="s">
        <v>60</v>
      </c>
      <c r="M1297" t="s">
        <v>61</v>
      </c>
      <c r="N1297">
        <v>24300</v>
      </c>
      <c r="O1297" t="s">
        <v>67</v>
      </c>
      <c r="P1297" t="s">
        <v>37</v>
      </c>
      <c r="Q1297">
        <v>13</v>
      </c>
      <c r="R1297">
        <v>8</v>
      </c>
      <c r="S1297">
        <v>2</v>
      </c>
      <c r="T1297">
        <v>17</v>
      </c>
      <c r="U1297">
        <v>2</v>
      </c>
      <c r="V1297">
        <v>13</v>
      </c>
      <c r="W1297">
        <v>1</v>
      </c>
      <c r="X1297">
        <v>9</v>
      </c>
      <c r="Y1297" t="s">
        <v>40</v>
      </c>
      <c r="Z1297" t="s">
        <v>39</v>
      </c>
      <c r="AA1297" t="s">
        <v>38</v>
      </c>
      <c r="AB1297">
        <v>4</v>
      </c>
      <c r="AC1297">
        <v>3</v>
      </c>
      <c r="AD1297" t="s">
        <v>109</v>
      </c>
      <c r="AE1297" t="s">
        <v>118</v>
      </c>
      <c r="AF1297" t="s">
        <v>111</v>
      </c>
      <c r="AG1297" t="s">
        <v>117</v>
      </c>
      <c r="AH1297" t="s">
        <v>119</v>
      </c>
      <c r="AI1297" t="s">
        <v>138</v>
      </c>
      <c r="AJ1297" t="s">
        <v>134</v>
      </c>
    </row>
    <row r="1298" spans="1:36" x14ac:dyDescent="0.3">
      <c r="A1298">
        <v>1297</v>
      </c>
      <c r="B1298">
        <v>34</v>
      </c>
      <c r="C1298" t="s">
        <v>29</v>
      </c>
      <c r="D1298" t="s">
        <v>30</v>
      </c>
      <c r="E1298" t="s">
        <v>43</v>
      </c>
      <c r="F1298">
        <v>8</v>
      </c>
      <c r="G1298">
        <v>2</v>
      </c>
      <c r="H1298" t="s">
        <v>55</v>
      </c>
      <c r="I1298">
        <v>1</v>
      </c>
      <c r="J1298" t="s">
        <v>49</v>
      </c>
      <c r="K1298">
        <v>1</v>
      </c>
      <c r="L1298" t="s">
        <v>44</v>
      </c>
      <c r="M1298" t="s">
        <v>35</v>
      </c>
      <c r="N1298">
        <v>58780</v>
      </c>
      <c r="O1298" t="s">
        <v>36</v>
      </c>
      <c r="P1298" t="s">
        <v>37</v>
      </c>
      <c r="Q1298">
        <v>14</v>
      </c>
      <c r="R1298">
        <v>8</v>
      </c>
      <c r="S1298">
        <v>0</v>
      </c>
      <c r="T1298">
        <v>5</v>
      </c>
      <c r="U1298">
        <v>1</v>
      </c>
      <c r="V1298">
        <v>5</v>
      </c>
      <c r="W1298">
        <v>1</v>
      </c>
      <c r="X1298">
        <v>3</v>
      </c>
      <c r="Y1298" t="s">
        <v>36</v>
      </c>
      <c r="Z1298" t="s">
        <v>40</v>
      </c>
      <c r="AA1298" t="s">
        <v>38</v>
      </c>
      <c r="AB1298">
        <v>3</v>
      </c>
      <c r="AC1298">
        <v>3</v>
      </c>
      <c r="AD1298" t="s">
        <v>109</v>
      </c>
      <c r="AE1298" t="s">
        <v>115</v>
      </c>
      <c r="AF1298" t="s">
        <v>116</v>
      </c>
      <c r="AG1298" t="s">
        <v>112</v>
      </c>
      <c r="AH1298" t="s">
        <v>113</v>
      </c>
      <c r="AI1298" t="s">
        <v>138</v>
      </c>
      <c r="AJ1298" t="s">
        <v>134</v>
      </c>
    </row>
    <row r="1299" spans="1:36" x14ac:dyDescent="0.3">
      <c r="A1299">
        <v>1298</v>
      </c>
      <c r="B1299">
        <v>56</v>
      </c>
      <c r="C1299" t="s">
        <v>29</v>
      </c>
      <c r="D1299" t="s">
        <v>30</v>
      </c>
      <c r="E1299" t="s">
        <v>53</v>
      </c>
      <c r="F1299">
        <v>2</v>
      </c>
      <c r="G1299">
        <v>1</v>
      </c>
      <c r="H1299" t="s">
        <v>55</v>
      </c>
      <c r="I1299">
        <v>1</v>
      </c>
      <c r="J1299" t="s">
        <v>49</v>
      </c>
      <c r="K1299">
        <v>2</v>
      </c>
      <c r="L1299" t="s">
        <v>50</v>
      </c>
      <c r="M1299" t="s">
        <v>45</v>
      </c>
      <c r="N1299">
        <v>26440</v>
      </c>
      <c r="O1299" t="s">
        <v>39</v>
      </c>
      <c r="P1299" t="s">
        <v>37</v>
      </c>
      <c r="Q1299">
        <v>11</v>
      </c>
      <c r="R1299">
        <v>8</v>
      </c>
      <c r="S1299">
        <v>1</v>
      </c>
      <c r="T1299">
        <v>37</v>
      </c>
      <c r="U1299">
        <v>2</v>
      </c>
      <c r="V1299">
        <v>6</v>
      </c>
      <c r="W1299">
        <v>0</v>
      </c>
      <c r="X1299">
        <v>2</v>
      </c>
      <c r="Y1299" t="s">
        <v>39</v>
      </c>
      <c r="Z1299" t="s">
        <v>39</v>
      </c>
      <c r="AA1299" t="s">
        <v>40</v>
      </c>
      <c r="AB1299">
        <v>3</v>
      </c>
      <c r="AC1299">
        <v>3</v>
      </c>
      <c r="AD1299" t="s">
        <v>109</v>
      </c>
      <c r="AE1299" t="s">
        <v>126</v>
      </c>
      <c r="AF1299" t="s">
        <v>111</v>
      </c>
      <c r="AG1299" t="s">
        <v>112</v>
      </c>
      <c r="AH1299" t="s">
        <v>125</v>
      </c>
      <c r="AI1299" t="s">
        <v>133</v>
      </c>
      <c r="AJ1299" t="s">
        <v>134</v>
      </c>
    </row>
    <row r="1300" spans="1:36" x14ac:dyDescent="0.3">
      <c r="A1300">
        <v>1299</v>
      </c>
      <c r="B1300">
        <v>23</v>
      </c>
      <c r="C1300" t="s">
        <v>29</v>
      </c>
      <c r="D1300" t="s">
        <v>30</v>
      </c>
      <c r="E1300" t="s">
        <v>43</v>
      </c>
      <c r="F1300">
        <v>10</v>
      </c>
      <c r="G1300">
        <v>3</v>
      </c>
      <c r="H1300" t="s">
        <v>55</v>
      </c>
      <c r="I1300">
        <v>1</v>
      </c>
      <c r="J1300" t="s">
        <v>49</v>
      </c>
      <c r="K1300">
        <v>2</v>
      </c>
      <c r="L1300" t="s">
        <v>60</v>
      </c>
      <c r="M1300" t="s">
        <v>61</v>
      </c>
      <c r="N1300">
        <v>64390</v>
      </c>
      <c r="O1300" t="s">
        <v>38</v>
      </c>
      <c r="P1300" t="s">
        <v>37</v>
      </c>
      <c r="Q1300">
        <v>22</v>
      </c>
      <c r="R1300">
        <v>8</v>
      </c>
      <c r="S1300">
        <v>3</v>
      </c>
      <c r="T1300">
        <v>3</v>
      </c>
      <c r="U1300">
        <v>2</v>
      </c>
      <c r="V1300">
        <v>0</v>
      </c>
      <c r="W1300">
        <v>0</v>
      </c>
      <c r="X1300">
        <v>0</v>
      </c>
      <c r="Y1300" t="s">
        <v>38</v>
      </c>
      <c r="Z1300" t="s">
        <v>36</v>
      </c>
      <c r="AA1300" t="s">
        <v>38</v>
      </c>
      <c r="AB1300">
        <v>3</v>
      </c>
      <c r="AC1300">
        <v>4</v>
      </c>
      <c r="AD1300" t="s">
        <v>114</v>
      </c>
      <c r="AE1300" t="s">
        <v>123</v>
      </c>
      <c r="AF1300" t="s">
        <v>120</v>
      </c>
      <c r="AG1300" t="s">
        <v>112</v>
      </c>
      <c r="AH1300" t="s">
        <v>113</v>
      </c>
      <c r="AI1300" t="s">
        <v>138</v>
      </c>
      <c r="AJ1300" t="s">
        <v>136</v>
      </c>
    </row>
    <row r="1301" spans="1:36" x14ac:dyDescent="0.3">
      <c r="A1301">
        <v>1300</v>
      </c>
      <c r="B1301">
        <v>51</v>
      </c>
      <c r="C1301" t="s">
        <v>29</v>
      </c>
      <c r="D1301" t="s">
        <v>30</v>
      </c>
      <c r="E1301" t="s">
        <v>43</v>
      </c>
      <c r="F1301">
        <v>29</v>
      </c>
      <c r="G1301">
        <v>4</v>
      </c>
      <c r="H1301" t="s">
        <v>32</v>
      </c>
      <c r="I1301">
        <v>1</v>
      </c>
      <c r="J1301" t="s">
        <v>33</v>
      </c>
      <c r="K1301">
        <v>5</v>
      </c>
      <c r="L1301" t="s">
        <v>66</v>
      </c>
      <c r="M1301" t="s">
        <v>35</v>
      </c>
      <c r="N1301">
        <v>24510</v>
      </c>
      <c r="O1301" t="s">
        <v>38</v>
      </c>
      <c r="P1301" t="s">
        <v>37</v>
      </c>
      <c r="Q1301">
        <v>17</v>
      </c>
      <c r="R1301">
        <v>8</v>
      </c>
      <c r="S1301">
        <v>0</v>
      </c>
      <c r="T1301">
        <v>10</v>
      </c>
      <c r="U1301">
        <v>2</v>
      </c>
      <c r="V1301">
        <v>4</v>
      </c>
      <c r="W1301">
        <v>0</v>
      </c>
      <c r="X1301">
        <v>3</v>
      </c>
      <c r="Y1301" t="s">
        <v>39</v>
      </c>
      <c r="Z1301" t="s">
        <v>39</v>
      </c>
      <c r="AA1301" t="s">
        <v>38</v>
      </c>
      <c r="AB1301">
        <v>2</v>
      </c>
      <c r="AC1301">
        <v>3</v>
      </c>
      <c r="AD1301" t="s">
        <v>109</v>
      </c>
      <c r="AE1301" t="s">
        <v>110</v>
      </c>
      <c r="AF1301" t="s">
        <v>111</v>
      </c>
      <c r="AG1301" t="s">
        <v>124</v>
      </c>
      <c r="AH1301" t="s">
        <v>113</v>
      </c>
      <c r="AI1301" t="s">
        <v>138</v>
      </c>
      <c r="AJ1301" t="s">
        <v>139</v>
      </c>
    </row>
    <row r="1302" spans="1:36" x14ac:dyDescent="0.3">
      <c r="A1302">
        <v>1301</v>
      </c>
      <c r="B1302">
        <v>30</v>
      </c>
      <c r="C1302" t="s">
        <v>29</v>
      </c>
      <c r="D1302" t="s">
        <v>30</v>
      </c>
      <c r="E1302" t="s">
        <v>31</v>
      </c>
      <c r="F1302">
        <v>8</v>
      </c>
      <c r="G1302">
        <v>2</v>
      </c>
      <c r="H1302" t="s">
        <v>77</v>
      </c>
      <c r="I1302">
        <v>1</v>
      </c>
      <c r="J1302" t="s">
        <v>49</v>
      </c>
      <c r="K1302">
        <v>1</v>
      </c>
      <c r="L1302" t="s">
        <v>69</v>
      </c>
      <c r="M1302" t="s">
        <v>35</v>
      </c>
      <c r="N1302">
        <v>63920</v>
      </c>
      <c r="O1302" t="s">
        <v>36</v>
      </c>
      <c r="P1302" t="s">
        <v>37</v>
      </c>
      <c r="Q1302">
        <v>21</v>
      </c>
      <c r="R1302">
        <v>8</v>
      </c>
      <c r="S1302">
        <v>1</v>
      </c>
      <c r="T1302">
        <v>11</v>
      </c>
      <c r="U1302">
        <v>2</v>
      </c>
      <c r="V1302">
        <v>11</v>
      </c>
      <c r="W1302">
        <v>10</v>
      </c>
      <c r="X1302">
        <v>8</v>
      </c>
      <c r="Y1302" t="s">
        <v>38</v>
      </c>
      <c r="Z1302" t="s">
        <v>39</v>
      </c>
      <c r="AA1302" t="s">
        <v>38</v>
      </c>
      <c r="AB1302">
        <v>4</v>
      </c>
      <c r="AC1302">
        <v>4</v>
      </c>
      <c r="AD1302" t="s">
        <v>114</v>
      </c>
      <c r="AE1302" t="s">
        <v>115</v>
      </c>
      <c r="AF1302" t="s">
        <v>111</v>
      </c>
      <c r="AG1302" t="s">
        <v>112</v>
      </c>
      <c r="AH1302" t="s">
        <v>119</v>
      </c>
      <c r="AI1302" t="s">
        <v>138</v>
      </c>
      <c r="AJ1302" t="s">
        <v>136</v>
      </c>
    </row>
    <row r="1303" spans="1:36" x14ac:dyDescent="0.3">
      <c r="A1303">
        <v>1302</v>
      </c>
      <c r="B1303">
        <v>46</v>
      </c>
      <c r="C1303" t="s">
        <v>41</v>
      </c>
      <c r="D1303" t="s">
        <v>30</v>
      </c>
      <c r="E1303" t="s">
        <v>31</v>
      </c>
      <c r="F1303">
        <v>1</v>
      </c>
      <c r="G1303">
        <v>2</v>
      </c>
      <c r="H1303" t="s">
        <v>55</v>
      </c>
      <c r="I1303">
        <v>1</v>
      </c>
      <c r="J1303" t="s">
        <v>33</v>
      </c>
      <c r="K1303">
        <v>2</v>
      </c>
      <c r="L1303" t="s">
        <v>44</v>
      </c>
      <c r="M1303" t="s">
        <v>45</v>
      </c>
      <c r="N1303">
        <v>97140</v>
      </c>
      <c r="O1303" t="s">
        <v>36</v>
      </c>
      <c r="P1303" t="s">
        <v>37</v>
      </c>
      <c r="Q1303">
        <v>22</v>
      </c>
      <c r="R1303">
        <v>8</v>
      </c>
      <c r="S1303">
        <v>0</v>
      </c>
      <c r="T1303">
        <v>9</v>
      </c>
      <c r="U1303">
        <v>0</v>
      </c>
      <c r="V1303">
        <v>9</v>
      </c>
      <c r="W1303">
        <v>4</v>
      </c>
      <c r="X1303">
        <v>7</v>
      </c>
      <c r="Y1303" t="s">
        <v>38</v>
      </c>
      <c r="Z1303" t="s">
        <v>39</v>
      </c>
      <c r="AA1303" t="s">
        <v>38</v>
      </c>
      <c r="AB1303">
        <v>3</v>
      </c>
      <c r="AC1303">
        <v>4</v>
      </c>
      <c r="AD1303" t="s">
        <v>114</v>
      </c>
      <c r="AE1303" t="s">
        <v>110</v>
      </c>
      <c r="AF1303" t="s">
        <v>111</v>
      </c>
      <c r="AG1303" t="s">
        <v>112</v>
      </c>
      <c r="AH1303" t="s">
        <v>113</v>
      </c>
      <c r="AI1303" t="s">
        <v>138</v>
      </c>
      <c r="AJ1303" t="s">
        <v>136</v>
      </c>
    </row>
    <row r="1304" spans="1:36" x14ac:dyDescent="0.3">
      <c r="A1304">
        <v>1303</v>
      </c>
      <c r="B1304">
        <v>40</v>
      </c>
      <c r="C1304" t="s">
        <v>29</v>
      </c>
      <c r="D1304" t="s">
        <v>42</v>
      </c>
      <c r="E1304" t="s">
        <v>43</v>
      </c>
      <c r="F1304">
        <v>6</v>
      </c>
      <c r="G1304">
        <v>3</v>
      </c>
      <c r="H1304" t="s">
        <v>55</v>
      </c>
      <c r="I1304">
        <v>1</v>
      </c>
      <c r="J1304" t="s">
        <v>49</v>
      </c>
      <c r="K1304">
        <v>1</v>
      </c>
      <c r="L1304" t="s">
        <v>34</v>
      </c>
      <c r="M1304" t="s">
        <v>35</v>
      </c>
      <c r="N1304">
        <v>60770</v>
      </c>
      <c r="O1304" t="s">
        <v>36</v>
      </c>
      <c r="P1304" t="s">
        <v>37</v>
      </c>
      <c r="Q1304">
        <v>16</v>
      </c>
      <c r="R1304">
        <v>8</v>
      </c>
      <c r="S1304">
        <v>2</v>
      </c>
      <c r="T1304">
        <v>22</v>
      </c>
      <c r="U1304">
        <v>2</v>
      </c>
      <c r="V1304">
        <v>22</v>
      </c>
      <c r="W1304">
        <v>11</v>
      </c>
      <c r="X1304">
        <v>11</v>
      </c>
      <c r="Y1304" t="s">
        <v>38</v>
      </c>
      <c r="Z1304" t="s">
        <v>40</v>
      </c>
      <c r="AA1304" t="s">
        <v>40</v>
      </c>
      <c r="AB1304">
        <v>2</v>
      </c>
      <c r="AC1304">
        <v>3</v>
      </c>
      <c r="AD1304" t="s">
        <v>109</v>
      </c>
      <c r="AE1304" t="s">
        <v>118</v>
      </c>
      <c r="AF1304" t="s">
        <v>116</v>
      </c>
      <c r="AG1304" t="s">
        <v>112</v>
      </c>
      <c r="AH1304" t="s">
        <v>121</v>
      </c>
      <c r="AI1304" t="s">
        <v>133</v>
      </c>
      <c r="AJ1304" t="s">
        <v>139</v>
      </c>
    </row>
    <row r="1305" spans="1:36" x14ac:dyDescent="0.3">
      <c r="A1305">
        <v>1304</v>
      </c>
      <c r="B1305">
        <v>51</v>
      </c>
      <c r="C1305" t="s">
        <v>29</v>
      </c>
      <c r="D1305" t="s">
        <v>30</v>
      </c>
      <c r="E1305" t="s">
        <v>43</v>
      </c>
      <c r="F1305">
        <v>8</v>
      </c>
      <c r="G1305">
        <v>4</v>
      </c>
      <c r="H1305" t="s">
        <v>32</v>
      </c>
      <c r="I1305">
        <v>1</v>
      </c>
      <c r="J1305" t="s">
        <v>33</v>
      </c>
      <c r="K1305">
        <v>5</v>
      </c>
      <c r="L1305" t="s">
        <v>69</v>
      </c>
      <c r="M1305" t="s">
        <v>45</v>
      </c>
      <c r="N1305">
        <v>24500</v>
      </c>
      <c r="O1305" t="s">
        <v>46</v>
      </c>
      <c r="P1305" t="s">
        <v>37</v>
      </c>
      <c r="Q1305">
        <v>12</v>
      </c>
      <c r="R1305">
        <v>8</v>
      </c>
      <c r="S1305">
        <v>1</v>
      </c>
      <c r="T1305">
        <v>11</v>
      </c>
      <c r="U1305">
        <v>2</v>
      </c>
      <c r="V1305">
        <v>10</v>
      </c>
      <c r="W1305">
        <v>1</v>
      </c>
      <c r="X1305">
        <v>0</v>
      </c>
      <c r="Y1305" t="s">
        <v>38</v>
      </c>
      <c r="Z1305" t="s">
        <v>39</v>
      </c>
      <c r="AA1305" t="s">
        <v>36</v>
      </c>
      <c r="AB1305">
        <v>3</v>
      </c>
      <c r="AC1305">
        <v>3</v>
      </c>
      <c r="AD1305" t="s">
        <v>109</v>
      </c>
      <c r="AE1305" t="s">
        <v>110</v>
      </c>
      <c r="AF1305" t="s">
        <v>111</v>
      </c>
      <c r="AG1305" t="s">
        <v>112</v>
      </c>
      <c r="AH1305" t="s">
        <v>119</v>
      </c>
      <c r="AI1305" t="s">
        <v>137</v>
      </c>
      <c r="AJ1305" t="s">
        <v>134</v>
      </c>
    </row>
    <row r="1306" spans="1:36" x14ac:dyDescent="0.3">
      <c r="A1306">
        <v>1305</v>
      </c>
      <c r="B1306">
        <v>30</v>
      </c>
      <c r="C1306" t="s">
        <v>29</v>
      </c>
      <c r="D1306" t="s">
        <v>30</v>
      </c>
      <c r="E1306" t="s">
        <v>43</v>
      </c>
      <c r="F1306">
        <v>9</v>
      </c>
      <c r="G1306">
        <v>3</v>
      </c>
      <c r="H1306" t="s">
        <v>32</v>
      </c>
      <c r="I1306">
        <v>1</v>
      </c>
      <c r="J1306" t="s">
        <v>49</v>
      </c>
      <c r="K1306">
        <v>1</v>
      </c>
      <c r="L1306" t="s">
        <v>66</v>
      </c>
      <c r="M1306" t="s">
        <v>61</v>
      </c>
      <c r="N1306">
        <v>92500</v>
      </c>
      <c r="O1306" t="s">
        <v>36</v>
      </c>
      <c r="P1306" t="s">
        <v>37</v>
      </c>
      <c r="Q1306">
        <v>12</v>
      </c>
      <c r="R1306">
        <v>8</v>
      </c>
      <c r="S1306">
        <v>3</v>
      </c>
      <c r="T1306">
        <v>11</v>
      </c>
      <c r="U1306">
        <v>0</v>
      </c>
      <c r="V1306">
        <v>11</v>
      </c>
      <c r="W1306">
        <v>2</v>
      </c>
      <c r="X1306">
        <v>7</v>
      </c>
      <c r="Y1306" t="s">
        <v>38</v>
      </c>
      <c r="Z1306" t="s">
        <v>40</v>
      </c>
      <c r="AA1306" t="s">
        <v>40</v>
      </c>
      <c r="AB1306">
        <v>3</v>
      </c>
      <c r="AC1306">
        <v>3</v>
      </c>
      <c r="AD1306" t="s">
        <v>109</v>
      </c>
      <c r="AE1306" t="s">
        <v>115</v>
      </c>
      <c r="AF1306" t="s">
        <v>116</v>
      </c>
      <c r="AG1306" t="s">
        <v>112</v>
      </c>
      <c r="AH1306" t="s">
        <v>119</v>
      </c>
      <c r="AI1306" t="s">
        <v>133</v>
      </c>
      <c r="AJ1306" t="s">
        <v>134</v>
      </c>
    </row>
    <row r="1307" spans="1:36" x14ac:dyDescent="0.3">
      <c r="A1307">
        <v>1306</v>
      </c>
      <c r="B1307">
        <v>46</v>
      </c>
      <c r="C1307" t="s">
        <v>29</v>
      </c>
      <c r="D1307" t="s">
        <v>42</v>
      </c>
      <c r="E1307" t="s">
        <v>43</v>
      </c>
      <c r="F1307">
        <v>12</v>
      </c>
      <c r="G1307">
        <v>1</v>
      </c>
      <c r="H1307" t="s">
        <v>55</v>
      </c>
      <c r="I1307">
        <v>1</v>
      </c>
      <c r="J1307" t="s">
        <v>49</v>
      </c>
      <c r="K1307">
        <v>1</v>
      </c>
      <c r="L1307" t="s">
        <v>60</v>
      </c>
      <c r="M1307" t="s">
        <v>35</v>
      </c>
      <c r="N1307">
        <v>20740</v>
      </c>
      <c r="O1307" t="s">
        <v>40</v>
      </c>
      <c r="P1307" t="s">
        <v>37</v>
      </c>
      <c r="Q1307">
        <v>15</v>
      </c>
      <c r="R1307">
        <v>8</v>
      </c>
      <c r="S1307">
        <v>1</v>
      </c>
      <c r="T1307">
        <v>21</v>
      </c>
      <c r="U1307">
        <v>3</v>
      </c>
      <c r="V1307">
        <v>10</v>
      </c>
      <c r="W1307">
        <v>9</v>
      </c>
      <c r="X1307">
        <v>5</v>
      </c>
      <c r="Y1307" t="s">
        <v>38</v>
      </c>
      <c r="Z1307" t="s">
        <v>36</v>
      </c>
      <c r="AA1307" t="s">
        <v>40</v>
      </c>
      <c r="AB1307">
        <v>3</v>
      </c>
      <c r="AC1307">
        <v>3</v>
      </c>
      <c r="AD1307" t="s">
        <v>109</v>
      </c>
      <c r="AE1307" t="s">
        <v>110</v>
      </c>
      <c r="AF1307" t="s">
        <v>120</v>
      </c>
      <c r="AG1307" t="s">
        <v>117</v>
      </c>
      <c r="AH1307" t="s">
        <v>121</v>
      </c>
      <c r="AI1307" t="s">
        <v>133</v>
      </c>
      <c r="AJ1307" t="s">
        <v>134</v>
      </c>
    </row>
    <row r="1308" spans="1:36" x14ac:dyDescent="0.3">
      <c r="A1308">
        <v>1307</v>
      </c>
      <c r="B1308">
        <v>32</v>
      </c>
      <c r="C1308" t="s">
        <v>29</v>
      </c>
      <c r="D1308" t="s">
        <v>30</v>
      </c>
      <c r="E1308" t="s">
        <v>31</v>
      </c>
      <c r="F1308">
        <v>15</v>
      </c>
      <c r="G1308">
        <v>3</v>
      </c>
      <c r="H1308" t="s">
        <v>73</v>
      </c>
      <c r="I1308">
        <v>1</v>
      </c>
      <c r="J1308" t="s">
        <v>49</v>
      </c>
      <c r="K1308">
        <v>1</v>
      </c>
      <c r="L1308" t="s">
        <v>44</v>
      </c>
      <c r="M1308" t="s">
        <v>45</v>
      </c>
      <c r="N1308">
        <v>101690</v>
      </c>
      <c r="O1308" t="s">
        <v>36</v>
      </c>
      <c r="P1308" t="s">
        <v>37</v>
      </c>
      <c r="Q1308">
        <v>14</v>
      </c>
      <c r="R1308">
        <v>8</v>
      </c>
      <c r="S1308">
        <v>0</v>
      </c>
      <c r="T1308">
        <v>12</v>
      </c>
      <c r="U1308">
        <v>6</v>
      </c>
      <c r="V1308">
        <v>11</v>
      </c>
      <c r="W1308">
        <v>5</v>
      </c>
      <c r="X1308">
        <v>7</v>
      </c>
      <c r="Y1308" t="s">
        <v>40</v>
      </c>
      <c r="Z1308" t="s">
        <v>38</v>
      </c>
      <c r="AA1308" t="s">
        <v>38</v>
      </c>
      <c r="AB1308">
        <v>2</v>
      </c>
      <c r="AC1308">
        <v>3</v>
      </c>
      <c r="AD1308" t="s">
        <v>109</v>
      </c>
      <c r="AE1308" t="s">
        <v>115</v>
      </c>
      <c r="AF1308" t="s">
        <v>122</v>
      </c>
      <c r="AG1308" t="s">
        <v>117</v>
      </c>
      <c r="AH1308" t="s">
        <v>119</v>
      </c>
      <c r="AI1308" t="s">
        <v>138</v>
      </c>
      <c r="AJ1308" t="s">
        <v>134</v>
      </c>
    </row>
    <row r="1309" spans="1:36" x14ac:dyDescent="0.3">
      <c r="A1309">
        <v>1308</v>
      </c>
      <c r="B1309">
        <v>54</v>
      </c>
      <c r="C1309" t="s">
        <v>29</v>
      </c>
      <c r="D1309" t="s">
        <v>30</v>
      </c>
      <c r="E1309" t="s">
        <v>43</v>
      </c>
      <c r="F1309">
        <v>25</v>
      </c>
      <c r="G1309">
        <v>1</v>
      </c>
      <c r="H1309" t="s">
        <v>55</v>
      </c>
      <c r="I1309">
        <v>1</v>
      </c>
      <c r="J1309" t="s">
        <v>33</v>
      </c>
      <c r="K1309">
        <v>1</v>
      </c>
      <c r="L1309" t="s">
        <v>60</v>
      </c>
      <c r="M1309" t="s">
        <v>35</v>
      </c>
      <c r="N1309">
        <v>48550</v>
      </c>
      <c r="O1309" t="s">
        <v>56</v>
      </c>
      <c r="P1309" t="s">
        <v>37</v>
      </c>
      <c r="Q1309">
        <v>25</v>
      </c>
      <c r="R1309">
        <v>8</v>
      </c>
      <c r="S1309">
        <v>1</v>
      </c>
      <c r="T1309">
        <v>16</v>
      </c>
      <c r="U1309">
        <v>2</v>
      </c>
      <c r="V1309">
        <v>4</v>
      </c>
      <c r="W1309">
        <v>0</v>
      </c>
      <c r="X1309">
        <v>3</v>
      </c>
      <c r="Y1309" t="s">
        <v>36</v>
      </c>
      <c r="Z1309" t="s">
        <v>38</v>
      </c>
      <c r="AA1309" t="s">
        <v>36</v>
      </c>
      <c r="AB1309">
        <v>2</v>
      </c>
      <c r="AC1309">
        <v>4</v>
      </c>
      <c r="AD1309" t="s">
        <v>114</v>
      </c>
      <c r="AE1309" t="s">
        <v>110</v>
      </c>
      <c r="AF1309" t="s">
        <v>122</v>
      </c>
      <c r="AG1309" t="s">
        <v>124</v>
      </c>
      <c r="AH1309" t="s">
        <v>119</v>
      </c>
      <c r="AI1309" t="s">
        <v>137</v>
      </c>
      <c r="AJ1309" t="s">
        <v>136</v>
      </c>
    </row>
    <row r="1310" spans="1:36" x14ac:dyDescent="0.3">
      <c r="A1310">
        <v>1309</v>
      </c>
      <c r="B1310">
        <v>24</v>
      </c>
      <c r="C1310" t="s">
        <v>29</v>
      </c>
      <c r="D1310" t="s">
        <v>30</v>
      </c>
      <c r="E1310" t="s">
        <v>31</v>
      </c>
      <c r="F1310">
        <v>6</v>
      </c>
      <c r="G1310">
        <v>2</v>
      </c>
      <c r="H1310" t="s">
        <v>73</v>
      </c>
      <c r="I1310">
        <v>1</v>
      </c>
      <c r="J1310" t="s">
        <v>49</v>
      </c>
      <c r="K1310">
        <v>2</v>
      </c>
      <c r="L1310" t="s">
        <v>44</v>
      </c>
      <c r="M1310" t="s">
        <v>35</v>
      </c>
      <c r="N1310">
        <v>40870</v>
      </c>
      <c r="O1310" t="s">
        <v>46</v>
      </c>
      <c r="P1310" t="s">
        <v>37</v>
      </c>
      <c r="Q1310">
        <v>20</v>
      </c>
      <c r="R1310">
        <v>8</v>
      </c>
      <c r="S1310">
        <v>3</v>
      </c>
      <c r="T1310">
        <v>4</v>
      </c>
      <c r="U1310">
        <v>1</v>
      </c>
      <c r="V1310">
        <v>3</v>
      </c>
      <c r="W1310">
        <v>0</v>
      </c>
      <c r="X1310">
        <v>2</v>
      </c>
      <c r="Y1310" t="s">
        <v>36</v>
      </c>
      <c r="Z1310" t="s">
        <v>38</v>
      </c>
      <c r="AA1310" t="s">
        <v>40</v>
      </c>
      <c r="AB1310">
        <v>3</v>
      </c>
      <c r="AC1310">
        <v>4</v>
      </c>
      <c r="AD1310" t="s">
        <v>114</v>
      </c>
      <c r="AE1310" t="s">
        <v>123</v>
      </c>
      <c r="AF1310" t="s">
        <v>122</v>
      </c>
      <c r="AG1310" t="s">
        <v>112</v>
      </c>
      <c r="AH1310" t="s">
        <v>113</v>
      </c>
      <c r="AI1310" t="s">
        <v>133</v>
      </c>
      <c r="AJ1310" t="s">
        <v>139</v>
      </c>
    </row>
    <row r="1311" spans="1:36" x14ac:dyDescent="0.3">
      <c r="A1311">
        <v>1310</v>
      </c>
      <c r="B1311">
        <v>28</v>
      </c>
      <c r="C1311" t="s">
        <v>29</v>
      </c>
      <c r="D1311" t="s">
        <v>52</v>
      </c>
      <c r="E1311" t="s">
        <v>31</v>
      </c>
      <c r="F1311">
        <v>9</v>
      </c>
      <c r="G1311">
        <v>4</v>
      </c>
      <c r="H1311" t="s">
        <v>55</v>
      </c>
      <c r="I1311">
        <v>1</v>
      </c>
      <c r="J1311" t="s">
        <v>49</v>
      </c>
      <c r="K1311">
        <v>2</v>
      </c>
      <c r="L1311" t="s">
        <v>60</v>
      </c>
      <c r="M1311" t="s">
        <v>35</v>
      </c>
      <c r="N1311">
        <v>23670</v>
      </c>
      <c r="O1311" t="s">
        <v>36</v>
      </c>
      <c r="P1311" t="s">
        <v>37</v>
      </c>
      <c r="Q1311">
        <v>13</v>
      </c>
      <c r="R1311">
        <v>8</v>
      </c>
      <c r="S1311">
        <v>0</v>
      </c>
      <c r="T1311">
        <v>5</v>
      </c>
      <c r="U1311">
        <v>2</v>
      </c>
      <c r="V1311">
        <v>5</v>
      </c>
      <c r="W1311">
        <v>0</v>
      </c>
      <c r="X1311">
        <v>4</v>
      </c>
      <c r="Y1311" t="s">
        <v>40</v>
      </c>
      <c r="Z1311" t="s">
        <v>38</v>
      </c>
      <c r="AA1311" t="s">
        <v>39</v>
      </c>
      <c r="AB1311">
        <v>2</v>
      </c>
      <c r="AC1311">
        <v>3</v>
      </c>
      <c r="AD1311" t="s">
        <v>109</v>
      </c>
      <c r="AE1311" t="s">
        <v>115</v>
      </c>
      <c r="AF1311" t="s">
        <v>122</v>
      </c>
      <c r="AG1311" t="s">
        <v>112</v>
      </c>
      <c r="AH1311" t="s">
        <v>113</v>
      </c>
      <c r="AI1311" t="s">
        <v>135</v>
      </c>
      <c r="AJ1311" t="s">
        <v>134</v>
      </c>
    </row>
    <row r="1312" spans="1:36" x14ac:dyDescent="0.3">
      <c r="A1312">
        <v>1311</v>
      </c>
      <c r="B1312">
        <v>58</v>
      </c>
      <c r="C1312" t="s">
        <v>29</v>
      </c>
      <c r="D1312" t="s">
        <v>30</v>
      </c>
      <c r="E1312" t="s">
        <v>43</v>
      </c>
      <c r="F1312">
        <v>8</v>
      </c>
      <c r="G1312">
        <v>4</v>
      </c>
      <c r="H1312" t="s">
        <v>32</v>
      </c>
      <c r="I1312">
        <v>1</v>
      </c>
      <c r="J1312" t="s">
        <v>49</v>
      </c>
      <c r="K1312">
        <v>2</v>
      </c>
      <c r="L1312" t="s">
        <v>50</v>
      </c>
      <c r="M1312" t="s">
        <v>45</v>
      </c>
      <c r="N1312">
        <v>29720</v>
      </c>
      <c r="O1312" t="s">
        <v>46</v>
      </c>
      <c r="P1312" t="s">
        <v>37</v>
      </c>
      <c r="Q1312">
        <v>14</v>
      </c>
      <c r="R1312">
        <v>8</v>
      </c>
      <c r="S1312">
        <v>0</v>
      </c>
      <c r="T1312">
        <v>38</v>
      </c>
      <c r="U1312">
        <v>2</v>
      </c>
      <c r="V1312">
        <v>37</v>
      </c>
      <c r="W1312">
        <v>1</v>
      </c>
      <c r="X1312">
        <v>8</v>
      </c>
      <c r="Y1312" t="s">
        <v>39</v>
      </c>
      <c r="Z1312" t="s">
        <v>38</v>
      </c>
      <c r="AA1312" t="s">
        <v>40</v>
      </c>
      <c r="AB1312">
        <v>4</v>
      </c>
      <c r="AC1312">
        <v>3</v>
      </c>
      <c r="AD1312" t="s">
        <v>109</v>
      </c>
      <c r="AE1312" t="s">
        <v>126</v>
      </c>
      <c r="AF1312" t="s">
        <v>122</v>
      </c>
      <c r="AG1312" t="s">
        <v>112</v>
      </c>
      <c r="AH1312" t="s">
        <v>125</v>
      </c>
      <c r="AI1312" t="s">
        <v>133</v>
      </c>
      <c r="AJ1312" t="s">
        <v>134</v>
      </c>
    </row>
    <row r="1313" spans="1:36" x14ac:dyDescent="0.3">
      <c r="A1313">
        <v>1312</v>
      </c>
      <c r="B1313">
        <v>44</v>
      </c>
      <c r="C1313" t="s">
        <v>29</v>
      </c>
      <c r="D1313" t="s">
        <v>52</v>
      </c>
      <c r="E1313" t="s">
        <v>43</v>
      </c>
      <c r="F1313">
        <v>23</v>
      </c>
      <c r="G1313">
        <v>2</v>
      </c>
      <c r="H1313" t="s">
        <v>55</v>
      </c>
      <c r="I1313">
        <v>1</v>
      </c>
      <c r="J1313" t="s">
        <v>33</v>
      </c>
      <c r="K1313">
        <v>1</v>
      </c>
      <c r="L1313" t="s">
        <v>44</v>
      </c>
      <c r="M1313" t="s">
        <v>35</v>
      </c>
      <c r="N1313">
        <v>195860</v>
      </c>
      <c r="O1313" t="s">
        <v>39</v>
      </c>
      <c r="P1313" t="s">
        <v>37</v>
      </c>
      <c r="Q1313">
        <v>16</v>
      </c>
      <c r="R1313">
        <v>8</v>
      </c>
      <c r="S1313">
        <v>0</v>
      </c>
      <c r="T1313">
        <v>17</v>
      </c>
      <c r="U1313">
        <v>3</v>
      </c>
      <c r="V1313">
        <v>3</v>
      </c>
      <c r="W1313">
        <v>1</v>
      </c>
      <c r="X1313">
        <v>2</v>
      </c>
      <c r="Y1313" t="s">
        <v>40</v>
      </c>
      <c r="Z1313" t="s">
        <v>40</v>
      </c>
      <c r="AA1313" t="s">
        <v>39</v>
      </c>
      <c r="AB1313">
        <v>2</v>
      </c>
      <c r="AC1313">
        <v>3</v>
      </c>
      <c r="AD1313" t="s">
        <v>109</v>
      </c>
      <c r="AE1313" t="s">
        <v>118</v>
      </c>
      <c r="AF1313" t="s">
        <v>116</v>
      </c>
      <c r="AG1313" t="s">
        <v>124</v>
      </c>
      <c r="AH1313" t="s">
        <v>119</v>
      </c>
      <c r="AI1313" t="s">
        <v>135</v>
      </c>
      <c r="AJ1313" t="s">
        <v>139</v>
      </c>
    </row>
    <row r="1314" spans="1:36" x14ac:dyDescent="0.3">
      <c r="A1314">
        <v>1313</v>
      </c>
      <c r="B1314">
        <v>37</v>
      </c>
      <c r="C1314" t="s">
        <v>41</v>
      </c>
      <c r="D1314" t="s">
        <v>30</v>
      </c>
      <c r="E1314" t="s">
        <v>53</v>
      </c>
      <c r="F1314">
        <v>9</v>
      </c>
      <c r="G1314">
        <v>3</v>
      </c>
      <c r="H1314" t="s">
        <v>53</v>
      </c>
      <c r="I1314">
        <v>1</v>
      </c>
      <c r="J1314" t="s">
        <v>49</v>
      </c>
      <c r="K1314">
        <v>2</v>
      </c>
      <c r="L1314" t="s">
        <v>34</v>
      </c>
      <c r="M1314" t="s">
        <v>61</v>
      </c>
      <c r="N1314">
        <v>54840</v>
      </c>
      <c r="O1314" t="s">
        <v>64</v>
      </c>
      <c r="P1314" t="s">
        <v>37</v>
      </c>
      <c r="Q1314">
        <v>17</v>
      </c>
      <c r="R1314">
        <v>8</v>
      </c>
      <c r="S1314">
        <v>0</v>
      </c>
      <c r="T1314">
        <v>7</v>
      </c>
      <c r="U1314">
        <v>4</v>
      </c>
      <c r="V1314">
        <v>3</v>
      </c>
      <c r="W1314">
        <v>0</v>
      </c>
      <c r="X1314">
        <v>2</v>
      </c>
      <c r="Y1314" t="s">
        <v>38</v>
      </c>
      <c r="Z1314" t="s">
        <v>36</v>
      </c>
      <c r="AA1314" t="s">
        <v>38</v>
      </c>
      <c r="AB1314">
        <v>3</v>
      </c>
      <c r="AC1314">
        <v>3</v>
      </c>
      <c r="AD1314" t="s">
        <v>109</v>
      </c>
      <c r="AE1314" t="s">
        <v>118</v>
      </c>
      <c r="AF1314" t="s">
        <v>120</v>
      </c>
      <c r="AG1314" t="s">
        <v>112</v>
      </c>
      <c r="AH1314" t="s">
        <v>113</v>
      </c>
      <c r="AI1314" t="s">
        <v>138</v>
      </c>
      <c r="AJ1314" t="s">
        <v>139</v>
      </c>
    </row>
    <row r="1315" spans="1:36" x14ac:dyDescent="0.3">
      <c r="A1315">
        <v>1314</v>
      </c>
      <c r="B1315">
        <v>32</v>
      </c>
      <c r="C1315" t="s">
        <v>29</v>
      </c>
      <c r="D1315" t="s">
        <v>30</v>
      </c>
      <c r="E1315" t="s">
        <v>53</v>
      </c>
      <c r="F1315">
        <v>12</v>
      </c>
      <c r="G1315">
        <v>2</v>
      </c>
      <c r="H1315" t="s">
        <v>53</v>
      </c>
      <c r="I1315">
        <v>1</v>
      </c>
      <c r="J1315" t="s">
        <v>33</v>
      </c>
      <c r="K1315">
        <v>1</v>
      </c>
      <c r="L1315" t="s">
        <v>69</v>
      </c>
      <c r="M1315" t="s">
        <v>45</v>
      </c>
      <c r="N1315">
        <v>20610</v>
      </c>
      <c r="O1315" t="s">
        <v>36</v>
      </c>
      <c r="P1315" t="s">
        <v>37</v>
      </c>
      <c r="Q1315">
        <v>15</v>
      </c>
      <c r="R1315">
        <v>8</v>
      </c>
      <c r="S1315">
        <v>1</v>
      </c>
      <c r="T1315">
        <v>1</v>
      </c>
      <c r="U1315">
        <v>2</v>
      </c>
      <c r="V1315">
        <v>1</v>
      </c>
      <c r="W1315">
        <v>0</v>
      </c>
      <c r="X1315">
        <v>0</v>
      </c>
      <c r="Y1315" t="s">
        <v>39</v>
      </c>
      <c r="Z1315" t="s">
        <v>36</v>
      </c>
      <c r="AA1315" t="s">
        <v>38</v>
      </c>
      <c r="AB1315">
        <v>2</v>
      </c>
      <c r="AC1315">
        <v>3</v>
      </c>
      <c r="AD1315" t="s">
        <v>109</v>
      </c>
      <c r="AE1315" t="s">
        <v>115</v>
      </c>
      <c r="AF1315" t="s">
        <v>120</v>
      </c>
      <c r="AG1315" t="s">
        <v>117</v>
      </c>
      <c r="AH1315" t="s">
        <v>113</v>
      </c>
      <c r="AI1315" t="s">
        <v>138</v>
      </c>
      <c r="AJ1315" t="s">
        <v>134</v>
      </c>
    </row>
    <row r="1316" spans="1:36" x14ac:dyDescent="0.3">
      <c r="A1316">
        <v>1315</v>
      </c>
      <c r="B1316">
        <v>20</v>
      </c>
      <c r="C1316" t="s">
        <v>41</v>
      </c>
      <c r="D1316" t="s">
        <v>42</v>
      </c>
      <c r="E1316" t="s">
        <v>31</v>
      </c>
      <c r="F1316">
        <v>4</v>
      </c>
      <c r="G1316">
        <v>4</v>
      </c>
      <c r="H1316" t="s">
        <v>32</v>
      </c>
      <c r="I1316">
        <v>1</v>
      </c>
      <c r="J1316" t="s">
        <v>33</v>
      </c>
      <c r="K1316">
        <v>2</v>
      </c>
      <c r="L1316" t="s">
        <v>34</v>
      </c>
      <c r="M1316" t="s">
        <v>45</v>
      </c>
      <c r="N1316">
        <v>99240</v>
      </c>
      <c r="O1316" t="s">
        <v>36</v>
      </c>
      <c r="P1316" t="s">
        <v>37</v>
      </c>
      <c r="Q1316">
        <v>22</v>
      </c>
      <c r="R1316">
        <v>8</v>
      </c>
      <c r="S1316">
        <v>0</v>
      </c>
      <c r="T1316">
        <v>1</v>
      </c>
      <c r="U1316">
        <v>3</v>
      </c>
      <c r="V1316">
        <v>1</v>
      </c>
      <c r="W1316">
        <v>1</v>
      </c>
      <c r="X1316">
        <v>0</v>
      </c>
      <c r="Y1316" t="s">
        <v>39</v>
      </c>
      <c r="Z1316" t="s">
        <v>39</v>
      </c>
      <c r="AA1316" t="s">
        <v>38</v>
      </c>
      <c r="AB1316">
        <v>3</v>
      </c>
      <c r="AC1316">
        <v>4</v>
      </c>
      <c r="AD1316" t="s">
        <v>114</v>
      </c>
      <c r="AE1316" t="s">
        <v>123</v>
      </c>
      <c r="AF1316" t="s">
        <v>111</v>
      </c>
      <c r="AG1316" t="s">
        <v>112</v>
      </c>
      <c r="AH1316" t="s">
        <v>113</v>
      </c>
      <c r="AI1316" t="s">
        <v>138</v>
      </c>
      <c r="AJ1316" t="s">
        <v>136</v>
      </c>
    </row>
    <row r="1317" spans="1:36" x14ac:dyDescent="0.3">
      <c r="A1317">
        <v>1316</v>
      </c>
      <c r="B1317">
        <v>34</v>
      </c>
      <c r="C1317" t="s">
        <v>29</v>
      </c>
      <c r="D1317" t="s">
        <v>30</v>
      </c>
      <c r="E1317" t="s">
        <v>43</v>
      </c>
      <c r="F1317">
        <v>1</v>
      </c>
      <c r="G1317">
        <v>4</v>
      </c>
      <c r="H1317" t="s">
        <v>48</v>
      </c>
      <c r="I1317">
        <v>1</v>
      </c>
      <c r="J1317" t="s">
        <v>49</v>
      </c>
      <c r="K1317">
        <v>4</v>
      </c>
      <c r="L1317" t="s">
        <v>60</v>
      </c>
      <c r="M1317" t="s">
        <v>45</v>
      </c>
      <c r="N1317">
        <v>41980</v>
      </c>
      <c r="O1317" t="s">
        <v>36</v>
      </c>
      <c r="P1317" t="s">
        <v>37</v>
      </c>
      <c r="Q1317">
        <v>22</v>
      </c>
      <c r="R1317">
        <v>8</v>
      </c>
      <c r="S1317">
        <v>1</v>
      </c>
      <c r="T1317">
        <v>16</v>
      </c>
      <c r="U1317">
        <v>2</v>
      </c>
      <c r="V1317">
        <v>16</v>
      </c>
      <c r="W1317">
        <v>2</v>
      </c>
      <c r="X1317">
        <v>10</v>
      </c>
      <c r="Y1317" t="s">
        <v>36</v>
      </c>
      <c r="Z1317" t="s">
        <v>38</v>
      </c>
      <c r="AA1317" t="s">
        <v>38</v>
      </c>
      <c r="AB1317">
        <v>2</v>
      </c>
      <c r="AC1317">
        <v>4</v>
      </c>
      <c r="AD1317" t="s">
        <v>114</v>
      </c>
      <c r="AE1317" t="s">
        <v>115</v>
      </c>
      <c r="AF1317" t="s">
        <v>122</v>
      </c>
      <c r="AG1317" t="s">
        <v>112</v>
      </c>
      <c r="AH1317" t="s">
        <v>119</v>
      </c>
      <c r="AI1317" t="s">
        <v>138</v>
      </c>
      <c r="AJ1317" t="s">
        <v>136</v>
      </c>
    </row>
    <row r="1318" spans="1:36" x14ac:dyDescent="0.3">
      <c r="A1318">
        <v>1317</v>
      </c>
      <c r="B1318">
        <v>37</v>
      </c>
      <c r="C1318" t="s">
        <v>29</v>
      </c>
      <c r="D1318" t="s">
        <v>52</v>
      </c>
      <c r="E1318" t="s">
        <v>31</v>
      </c>
      <c r="F1318">
        <v>24</v>
      </c>
      <c r="G1318">
        <v>2</v>
      </c>
      <c r="H1318" t="s">
        <v>32</v>
      </c>
      <c r="I1318">
        <v>1</v>
      </c>
      <c r="J1318" t="s">
        <v>49</v>
      </c>
      <c r="K1318">
        <v>1</v>
      </c>
      <c r="L1318" t="s">
        <v>44</v>
      </c>
      <c r="M1318" t="s">
        <v>61</v>
      </c>
      <c r="N1318">
        <v>68150</v>
      </c>
      <c r="O1318" t="s">
        <v>51</v>
      </c>
      <c r="P1318" t="s">
        <v>37</v>
      </c>
      <c r="Q1318">
        <v>20</v>
      </c>
      <c r="R1318">
        <v>8</v>
      </c>
      <c r="S1318">
        <v>1</v>
      </c>
      <c r="T1318">
        <v>17</v>
      </c>
      <c r="U1318">
        <v>3</v>
      </c>
      <c r="V1318">
        <v>1</v>
      </c>
      <c r="W1318">
        <v>0</v>
      </c>
      <c r="X1318">
        <v>0</v>
      </c>
      <c r="Y1318" t="s">
        <v>38</v>
      </c>
      <c r="Z1318" t="s">
        <v>39</v>
      </c>
      <c r="AA1318" t="s">
        <v>39</v>
      </c>
      <c r="AB1318">
        <v>3</v>
      </c>
      <c r="AC1318">
        <v>4</v>
      </c>
      <c r="AD1318" t="s">
        <v>114</v>
      </c>
      <c r="AE1318" t="s">
        <v>118</v>
      </c>
      <c r="AF1318" t="s">
        <v>111</v>
      </c>
      <c r="AG1318" t="s">
        <v>124</v>
      </c>
      <c r="AH1318" t="s">
        <v>119</v>
      </c>
      <c r="AI1318" t="s">
        <v>135</v>
      </c>
      <c r="AJ1318" t="s">
        <v>139</v>
      </c>
    </row>
    <row r="1319" spans="1:36" x14ac:dyDescent="0.3">
      <c r="A1319">
        <v>1318</v>
      </c>
      <c r="B1319">
        <v>59</v>
      </c>
      <c r="C1319" t="s">
        <v>29</v>
      </c>
      <c r="D1319" t="s">
        <v>52</v>
      </c>
      <c r="E1319" t="s">
        <v>43</v>
      </c>
      <c r="F1319">
        <v>12</v>
      </c>
      <c r="G1319">
        <v>2</v>
      </c>
      <c r="H1319" t="s">
        <v>32</v>
      </c>
      <c r="I1319">
        <v>1</v>
      </c>
      <c r="J1319" t="s">
        <v>49</v>
      </c>
      <c r="K1319">
        <v>2</v>
      </c>
      <c r="L1319" t="s">
        <v>50</v>
      </c>
      <c r="M1319" t="s">
        <v>35</v>
      </c>
      <c r="N1319">
        <v>47230</v>
      </c>
      <c r="O1319" t="s">
        <v>56</v>
      </c>
      <c r="P1319" t="s">
        <v>37</v>
      </c>
      <c r="Q1319">
        <v>14</v>
      </c>
      <c r="R1319">
        <v>8</v>
      </c>
      <c r="S1319">
        <v>0</v>
      </c>
      <c r="T1319">
        <v>30</v>
      </c>
      <c r="U1319">
        <v>0</v>
      </c>
      <c r="V1319">
        <v>3</v>
      </c>
      <c r="W1319">
        <v>2</v>
      </c>
      <c r="X1319">
        <v>2</v>
      </c>
      <c r="Y1319" t="s">
        <v>38</v>
      </c>
      <c r="Z1319" t="s">
        <v>39</v>
      </c>
      <c r="AA1319" t="s">
        <v>38</v>
      </c>
      <c r="AB1319">
        <v>3</v>
      </c>
      <c r="AC1319">
        <v>3</v>
      </c>
      <c r="AD1319" t="s">
        <v>109</v>
      </c>
      <c r="AE1319" t="s">
        <v>126</v>
      </c>
      <c r="AF1319" t="s">
        <v>111</v>
      </c>
      <c r="AG1319" t="s">
        <v>117</v>
      </c>
      <c r="AH1319" t="s">
        <v>121</v>
      </c>
      <c r="AI1319" t="s">
        <v>138</v>
      </c>
      <c r="AJ1319" t="s">
        <v>134</v>
      </c>
    </row>
    <row r="1320" spans="1:36" x14ac:dyDescent="0.3">
      <c r="A1320">
        <v>1319</v>
      </c>
      <c r="B1320">
        <v>50</v>
      </c>
      <c r="C1320" t="s">
        <v>29</v>
      </c>
      <c r="D1320" t="s">
        <v>42</v>
      </c>
      <c r="E1320" t="s">
        <v>43</v>
      </c>
      <c r="F1320">
        <v>3</v>
      </c>
      <c r="G1320">
        <v>4</v>
      </c>
      <c r="H1320" t="s">
        <v>55</v>
      </c>
      <c r="I1320">
        <v>1</v>
      </c>
      <c r="J1320" t="s">
        <v>49</v>
      </c>
      <c r="K1320">
        <v>4</v>
      </c>
      <c r="L1320" t="s">
        <v>44</v>
      </c>
      <c r="M1320" t="s">
        <v>35</v>
      </c>
      <c r="N1320">
        <v>61420</v>
      </c>
      <c r="O1320" t="s">
        <v>38</v>
      </c>
      <c r="P1320" t="s">
        <v>37</v>
      </c>
      <c r="Q1320">
        <v>13</v>
      </c>
      <c r="R1320">
        <v>8</v>
      </c>
      <c r="S1320">
        <v>2</v>
      </c>
      <c r="T1320">
        <v>28</v>
      </c>
      <c r="U1320">
        <v>3</v>
      </c>
      <c r="V1320">
        <v>8</v>
      </c>
      <c r="W1320">
        <v>0</v>
      </c>
      <c r="X1320">
        <v>7</v>
      </c>
      <c r="Y1320" t="s">
        <v>36</v>
      </c>
      <c r="Z1320" t="s">
        <v>40</v>
      </c>
      <c r="AA1320" t="s">
        <v>40</v>
      </c>
      <c r="AB1320">
        <v>2</v>
      </c>
      <c r="AC1320">
        <v>3</v>
      </c>
      <c r="AD1320" t="s">
        <v>109</v>
      </c>
      <c r="AE1320" t="s">
        <v>110</v>
      </c>
      <c r="AF1320" t="s">
        <v>116</v>
      </c>
      <c r="AG1320" t="s">
        <v>112</v>
      </c>
      <c r="AH1320" t="s">
        <v>121</v>
      </c>
      <c r="AI1320" t="s">
        <v>133</v>
      </c>
      <c r="AJ1320" t="s">
        <v>134</v>
      </c>
    </row>
    <row r="1321" spans="1:36" x14ac:dyDescent="0.3">
      <c r="A1321">
        <v>1320</v>
      </c>
      <c r="B1321">
        <v>25</v>
      </c>
      <c r="C1321" t="s">
        <v>41</v>
      </c>
      <c r="D1321" t="s">
        <v>30</v>
      </c>
      <c r="E1321" t="s">
        <v>31</v>
      </c>
      <c r="F1321">
        <v>10</v>
      </c>
      <c r="G1321">
        <v>1</v>
      </c>
      <c r="H1321" t="s">
        <v>73</v>
      </c>
      <c r="I1321">
        <v>1</v>
      </c>
      <c r="J1321" t="s">
        <v>49</v>
      </c>
      <c r="K1321">
        <v>2</v>
      </c>
      <c r="L1321" t="s">
        <v>57</v>
      </c>
      <c r="M1321" t="s">
        <v>45</v>
      </c>
      <c r="N1321">
        <v>82370</v>
      </c>
      <c r="O1321" t="s">
        <v>36</v>
      </c>
      <c r="P1321" t="s">
        <v>37</v>
      </c>
      <c r="Q1321">
        <v>13</v>
      </c>
      <c r="R1321">
        <v>8</v>
      </c>
      <c r="S1321">
        <v>0</v>
      </c>
      <c r="T1321">
        <v>6</v>
      </c>
      <c r="U1321">
        <v>6</v>
      </c>
      <c r="V1321">
        <v>6</v>
      </c>
      <c r="W1321">
        <v>0</v>
      </c>
      <c r="X1321">
        <v>3</v>
      </c>
      <c r="Y1321" t="s">
        <v>38</v>
      </c>
      <c r="Z1321" t="s">
        <v>38</v>
      </c>
      <c r="AA1321" t="s">
        <v>38</v>
      </c>
      <c r="AB1321">
        <v>2</v>
      </c>
      <c r="AC1321">
        <v>3</v>
      </c>
      <c r="AD1321" t="s">
        <v>109</v>
      </c>
      <c r="AE1321" t="s">
        <v>123</v>
      </c>
      <c r="AF1321" t="s">
        <v>122</v>
      </c>
      <c r="AG1321" t="s">
        <v>112</v>
      </c>
      <c r="AH1321" t="s">
        <v>113</v>
      </c>
      <c r="AI1321" t="s">
        <v>138</v>
      </c>
      <c r="AJ1321" t="s">
        <v>134</v>
      </c>
    </row>
    <row r="1322" spans="1:36" x14ac:dyDescent="0.3">
      <c r="A1322">
        <v>1321</v>
      </c>
      <c r="B1322">
        <v>25</v>
      </c>
      <c r="C1322" t="s">
        <v>29</v>
      </c>
      <c r="D1322" t="s">
        <v>30</v>
      </c>
      <c r="E1322" t="s">
        <v>43</v>
      </c>
      <c r="F1322">
        <v>26</v>
      </c>
      <c r="G1322">
        <v>3</v>
      </c>
      <c r="H1322" t="s">
        <v>77</v>
      </c>
      <c r="I1322">
        <v>1</v>
      </c>
      <c r="J1322" t="s">
        <v>49</v>
      </c>
      <c r="K1322">
        <v>1</v>
      </c>
      <c r="L1322" t="s">
        <v>60</v>
      </c>
      <c r="M1322" t="s">
        <v>35</v>
      </c>
      <c r="N1322">
        <v>88530</v>
      </c>
      <c r="O1322" t="s">
        <v>36</v>
      </c>
      <c r="P1322" t="s">
        <v>37</v>
      </c>
      <c r="Q1322">
        <v>22</v>
      </c>
      <c r="R1322">
        <v>8</v>
      </c>
      <c r="S1322">
        <v>1</v>
      </c>
      <c r="T1322">
        <v>2</v>
      </c>
      <c r="U1322">
        <v>3</v>
      </c>
      <c r="V1322">
        <v>2</v>
      </c>
      <c r="W1322">
        <v>2</v>
      </c>
      <c r="X1322">
        <v>1</v>
      </c>
      <c r="Y1322" t="s">
        <v>39</v>
      </c>
      <c r="Z1322" t="s">
        <v>39</v>
      </c>
      <c r="AA1322" t="s">
        <v>38</v>
      </c>
      <c r="AB1322">
        <v>3</v>
      </c>
      <c r="AC1322">
        <v>4</v>
      </c>
      <c r="AD1322" t="s">
        <v>114</v>
      </c>
      <c r="AE1322" t="s">
        <v>123</v>
      </c>
      <c r="AF1322" t="s">
        <v>111</v>
      </c>
      <c r="AG1322" t="s">
        <v>124</v>
      </c>
      <c r="AH1322" t="s">
        <v>113</v>
      </c>
      <c r="AI1322" t="s">
        <v>138</v>
      </c>
      <c r="AJ1322" t="s">
        <v>136</v>
      </c>
    </row>
    <row r="1323" spans="1:36" x14ac:dyDescent="0.3">
      <c r="A1323">
        <v>1322</v>
      </c>
      <c r="B1323">
        <v>22</v>
      </c>
      <c r="C1323" t="s">
        <v>29</v>
      </c>
      <c r="D1323" t="s">
        <v>30</v>
      </c>
      <c r="E1323" t="s">
        <v>43</v>
      </c>
      <c r="F1323">
        <v>2</v>
      </c>
      <c r="G1323">
        <v>1</v>
      </c>
      <c r="H1323" t="s">
        <v>32</v>
      </c>
      <c r="I1323">
        <v>1</v>
      </c>
      <c r="J1323" t="s">
        <v>49</v>
      </c>
      <c r="K1323">
        <v>1</v>
      </c>
      <c r="L1323" t="s">
        <v>69</v>
      </c>
      <c r="M1323" t="s">
        <v>45</v>
      </c>
      <c r="N1323">
        <v>193310</v>
      </c>
      <c r="O1323" t="s">
        <v>36</v>
      </c>
      <c r="P1323" t="s">
        <v>37</v>
      </c>
      <c r="Q1323">
        <v>12</v>
      </c>
      <c r="R1323">
        <v>8</v>
      </c>
      <c r="S1323">
        <v>1</v>
      </c>
      <c r="T1323">
        <v>1</v>
      </c>
      <c r="U1323">
        <v>2</v>
      </c>
      <c r="V1323">
        <v>0</v>
      </c>
      <c r="W1323">
        <v>0</v>
      </c>
      <c r="X1323">
        <v>0</v>
      </c>
      <c r="Y1323" t="s">
        <v>40</v>
      </c>
      <c r="Z1323" t="s">
        <v>39</v>
      </c>
      <c r="AA1323" t="s">
        <v>38</v>
      </c>
      <c r="AB1323">
        <v>3</v>
      </c>
      <c r="AC1323">
        <v>3</v>
      </c>
      <c r="AD1323" t="s">
        <v>109</v>
      </c>
      <c r="AE1323" t="s">
        <v>123</v>
      </c>
      <c r="AF1323" t="s">
        <v>111</v>
      </c>
      <c r="AG1323" t="s">
        <v>112</v>
      </c>
      <c r="AH1323" t="s">
        <v>113</v>
      </c>
      <c r="AI1323" t="s">
        <v>138</v>
      </c>
      <c r="AJ1323" t="s">
        <v>134</v>
      </c>
    </row>
    <row r="1324" spans="1:36" x14ac:dyDescent="0.3">
      <c r="A1324">
        <v>1323</v>
      </c>
      <c r="B1324">
        <v>51</v>
      </c>
      <c r="C1324" t="s">
        <v>29</v>
      </c>
      <c r="D1324" t="s">
        <v>42</v>
      </c>
      <c r="E1324" t="s">
        <v>43</v>
      </c>
      <c r="F1324">
        <v>1</v>
      </c>
      <c r="G1324">
        <v>3</v>
      </c>
      <c r="H1324" t="s">
        <v>32</v>
      </c>
      <c r="I1324">
        <v>1</v>
      </c>
      <c r="J1324" t="s">
        <v>33</v>
      </c>
      <c r="K1324">
        <v>1</v>
      </c>
      <c r="L1324" t="s">
        <v>50</v>
      </c>
      <c r="M1324" t="s">
        <v>45</v>
      </c>
      <c r="N1324">
        <v>20730</v>
      </c>
      <c r="O1324" t="s">
        <v>38</v>
      </c>
      <c r="P1324" t="s">
        <v>37</v>
      </c>
      <c r="Q1324">
        <v>14</v>
      </c>
      <c r="R1324">
        <v>8</v>
      </c>
      <c r="S1324">
        <v>1</v>
      </c>
      <c r="T1324">
        <v>23</v>
      </c>
      <c r="U1324">
        <v>4</v>
      </c>
      <c r="V1324">
        <v>13</v>
      </c>
      <c r="W1324">
        <v>12</v>
      </c>
      <c r="X1324">
        <v>8</v>
      </c>
      <c r="Y1324" t="s">
        <v>36</v>
      </c>
      <c r="Z1324" t="s">
        <v>36</v>
      </c>
      <c r="AA1324" t="s">
        <v>40</v>
      </c>
      <c r="AB1324">
        <v>3</v>
      </c>
      <c r="AC1324">
        <v>3</v>
      </c>
      <c r="AD1324" t="s">
        <v>109</v>
      </c>
      <c r="AE1324" t="s">
        <v>110</v>
      </c>
      <c r="AF1324" t="s">
        <v>120</v>
      </c>
      <c r="AG1324" t="s">
        <v>112</v>
      </c>
      <c r="AH1324" t="s">
        <v>121</v>
      </c>
      <c r="AI1324" t="s">
        <v>133</v>
      </c>
      <c r="AJ1324" t="s">
        <v>134</v>
      </c>
    </row>
    <row r="1325" spans="1:36" x14ac:dyDescent="0.3">
      <c r="A1325">
        <v>1324</v>
      </c>
      <c r="B1325">
        <v>34</v>
      </c>
      <c r="C1325" t="s">
        <v>41</v>
      </c>
      <c r="D1325" t="s">
        <v>42</v>
      </c>
      <c r="E1325" t="s">
        <v>53</v>
      </c>
      <c r="F1325">
        <v>4</v>
      </c>
      <c r="G1325">
        <v>4</v>
      </c>
      <c r="H1325" t="s">
        <v>32</v>
      </c>
      <c r="I1325">
        <v>1</v>
      </c>
      <c r="J1325" t="s">
        <v>33</v>
      </c>
      <c r="K1325">
        <v>5</v>
      </c>
      <c r="L1325" t="s">
        <v>50</v>
      </c>
      <c r="M1325" t="s">
        <v>45</v>
      </c>
      <c r="N1325">
        <v>55620</v>
      </c>
      <c r="O1325" t="s">
        <v>36</v>
      </c>
      <c r="P1325" t="s">
        <v>37</v>
      </c>
      <c r="Q1325">
        <v>15</v>
      </c>
      <c r="R1325">
        <v>8</v>
      </c>
      <c r="S1325">
        <v>0</v>
      </c>
      <c r="T1325">
        <v>9</v>
      </c>
      <c r="U1325">
        <v>3</v>
      </c>
      <c r="V1325">
        <v>9</v>
      </c>
      <c r="W1325">
        <v>0</v>
      </c>
      <c r="X1325">
        <v>6</v>
      </c>
      <c r="Y1325" t="s">
        <v>36</v>
      </c>
      <c r="Z1325" t="s">
        <v>38</v>
      </c>
      <c r="AA1325" t="s">
        <v>64</v>
      </c>
      <c r="AB1325">
        <v>3</v>
      </c>
      <c r="AC1325">
        <v>3</v>
      </c>
      <c r="AD1325" t="s">
        <v>109</v>
      </c>
      <c r="AE1325" t="s">
        <v>115</v>
      </c>
      <c r="AF1325" t="s">
        <v>122</v>
      </c>
      <c r="AG1325" t="s">
        <v>112</v>
      </c>
      <c r="AH1325" t="s">
        <v>113</v>
      </c>
      <c r="AI1325" t="s">
        <v>135</v>
      </c>
      <c r="AJ1325" t="s">
        <v>134</v>
      </c>
    </row>
    <row r="1326" spans="1:36" x14ac:dyDescent="0.3">
      <c r="A1326">
        <v>1325</v>
      </c>
      <c r="B1326">
        <v>54</v>
      </c>
      <c r="C1326" t="s">
        <v>29</v>
      </c>
      <c r="D1326" t="s">
        <v>52</v>
      </c>
      <c r="E1326" t="s">
        <v>43</v>
      </c>
      <c r="F1326">
        <v>9</v>
      </c>
      <c r="G1326">
        <v>3</v>
      </c>
      <c r="H1326" t="s">
        <v>32</v>
      </c>
      <c r="I1326">
        <v>1</v>
      </c>
      <c r="J1326" t="s">
        <v>49</v>
      </c>
      <c r="K1326">
        <v>1</v>
      </c>
      <c r="L1326" t="s">
        <v>60</v>
      </c>
      <c r="M1326" t="s">
        <v>45</v>
      </c>
      <c r="N1326">
        <v>196130</v>
      </c>
      <c r="O1326" t="s">
        <v>40</v>
      </c>
      <c r="P1326" t="s">
        <v>37</v>
      </c>
      <c r="Q1326">
        <v>17</v>
      </c>
      <c r="R1326">
        <v>8</v>
      </c>
      <c r="S1326">
        <v>0</v>
      </c>
      <c r="T1326">
        <v>23</v>
      </c>
      <c r="U1326">
        <v>5</v>
      </c>
      <c r="V1326">
        <v>5</v>
      </c>
      <c r="W1326">
        <v>4</v>
      </c>
      <c r="X1326">
        <v>4</v>
      </c>
      <c r="Y1326" t="s">
        <v>39</v>
      </c>
      <c r="Z1326" t="s">
        <v>39</v>
      </c>
      <c r="AA1326" t="s">
        <v>38</v>
      </c>
      <c r="AB1326">
        <v>3</v>
      </c>
      <c r="AC1326">
        <v>3</v>
      </c>
      <c r="AD1326" t="s">
        <v>109</v>
      </c>
      <c r="AE1326" t="s">
        <v>110</v>
      </c>
      <c r="AF1326" t="s">
        <v>111</v>
      </c>
      <c r="AG1326" t="s">
        <v>112</v>
      </c>
      <c r="AH1326" t="s">
        <v>121</v>
      </c>
      <c r="AI1326" t="s">
        <v>138</v>
      </c>
      <c r="AJ1326" t="s">
        <v>139</v>
      </c>
    </row>
    <row r="1327" spans="1:36" x14ac:dyDescent="0.3">
      <c r="A1327">
        <v>1326</v>
      </c>
      <c r="B1327">
        <v>24</v>
      </c>
      <c r="C1327" t="s">
        <v>29</v>
      </c>
      <c r="D1327" t="s">
        <v>30</v>
      </c>
      <c r="E1327" t="s">
        <v>43</v>
      </c>
      <c r="F1327">
        <v>2</v>
      </c>
      <c r="G1327">
        <v>1</v>
      </c>
      <c r="H1327" t="s">
        <v>32</v>
      </c>
      <c r="I1327">
        <v>1</v>
      </c>
      <c r="J1327" t="s">
        <v>49</v>
      </c>
      <c r="K1327">
        <v>2</v>
      </c>
      <c r="L1327" t="s">
        <v>60</v>
      </c>
      <c r="M1327" t="s">
        <v>35</v>
      </c>
      <c r="N1327">
        <v>34070</v>
      </c>
      <c r="O1327" t="s">
        <v>46</v>
      </c>
      <c r="P1327" t="s">
        <v>37</v>
      </c>
      <c r="Q1327">
        <v>13</v>
      </c>
      <c r="R1327">
        <v>8</v>
      </c>
      <c r="S1327">
        <v>1</v>
      </c>
      <c r="T1327">
        <v>6</v>
      </c>
      <c r="U1327">
        <v>4</v>
      </c>
      <c r="V1327">
        <v>5</v>
      </c>
      <c r="W1327">
        <v>1</v>
      </c>
      <c r="X1327">
        <v>2</v>
      </c>
      <c r="Y1327" t="s">
        <v>40</v>
      </c>
      <c r="Z1327" t="s">
        <v>38</v>
      </c>
      <c r="AA1327" t="s">
        <v>38</v>
      </c>
      <c r="AB1327">
        <v>3</v>
      </c>
      <c r="AC1327">
        <v>3</v>
      </c>
      <c r="AD1327" t="s">
        <v>109</v>
      </c>
      <c r="AE1327" t="s">
        <v>123</v>
      </c>
      <c r="AF1327" t="s">
        <v>122</v>
      </c>
      <c r="AG1327" t="s">
        <v>112</v>
      </c>
      <c r="AH1327" t="s">
        <v>113</v>
      </c>
      <c r="AI1327" t="s">
        <v>138</v>
      </c>
      <c r="AJ1327" t="s">
        <v>134</v>
      </c>
    </row>
    <row r="1328" spans="1:36" x14ac:dyDescent="0.3">
      <c r="A1328">
        <v>1327</v>
      </c>
      <c r="B1328">
        <v>34</v>
      </c>
      <c r="C1328" t="s">
        <v>29</v>
      </c>
      <c r="D1328" t="s">
        <v>30</v>
      </c>
      <c r="E1328" t="s">
        <v>31</v>
      </c>
      <c r="F1328">
        <v>4</v>
      </c>
      <c r="G1328">
        <v>3</v>
      </c>
      <c r="H1328" t="s">
        <v>73</v>
      </c>
      <c r="I1328">
        <v>1</v>
      </c>
      <c r="J1328" t="s">
        <v>33</v>
      </c>
      <c r="K1328">
        <v>2</v>
      </c>
      <c r="L1328" t="s">
        <v>69</v>
      </c>
      <c r="M1328" t="s">
        <v>61</v>
      </c>
      <c r="N1328">
        <v>50630</v>
      </c>
      <c r="O1328" t="s">
        <v>47</v>
      </c>
      <c r="P1328" t="s">
        <v>37</v>
      </c>
      <c r="Q1328">
        <v>12</v>
      </c>
      <c r="R1328">
        <v>8</v>
      </c>
      <c r="S1328">
        <v>1</v>
      </c>
      <c r="T1328">
        <v>12</v>
      </c>
      <c r="U1328">
        <v>2</v>
      </c>
      <c r="V1328">
        <v>1</v>
      </c>
      <c r="W1328">
        <v>0</v>
      </c>
      <c r="X1328">
        <v>0</v>
      </c>
      <c r="Y1328" t="s">
        <v>38</v>
      </c>
      <c r="Z1328" t="s">
        <v>40</v>
      </c>
      <c r="AA1328" t="s">
        <v>38</v>
      </c>
      <c r="AB1328">
        <v>3</v>
      </c>
      <c r="AC1328">
        <v>3</v>
      </c>
      <c r="AD1328" t="s">
        <v>109</v>
      </c>
      <c r="AE1328" t="s">
        <v>115</v>
      </c>
      <c r="AF1328" t="s">
        <v>116</v>
      </c>
      <c r="AG1328" t="s">
        <v>112</v>
      </c>
      <c r="AH1328" t="s">
        <v>119</v>
      </c>
      <c r="AI1328" t="s">
        <v>138</v>
      </c>
      <c r="AJ1328" t="s">
        <v>134</v>
      </c>
    </row>
    <row r="1329" spans="1:36" x14ac:dyDescent="0.3">
      <c r="A1329">
        <v>1328</v>
      </c>
      <c r="B1329">
        <v>37</v>
      </c>
      <c r="C1329" t="s">
        <v>29</v>
      </c>
      <c r="D1329" t="s">
        <v>30</v>
      </c>
      <c r="E1329" t="s">
        <v>31</v>
      </c>
      <c r="F1329">
        <v>6</v>
      </c>
      <c r="G1329">
        <v>1</v>
      </c>
      <c r="H1329" t="s">
        <v>77</v>
      </c>
      <c r="I1329">
        <v>1</v>
      </c>
      <c r="J1329" t="s">
        <v>49</v>
      </c>
      <c r="K1329">
        <v>1</v>
      </c>
      <c r="L1329" t="s">
        <v>60</v>
      </c>
      <c r="M1329" t="s">
        <v>45</v>
      </c>
      <c r="N1329">
        <v>46390</v>
      </c>
      <c r="O1329" t="s">
        <v>40</v>
      </c>
      <c r="P1329" t="s">
        <v>37</v>
      </c>
      <c r="Q1329">
        <v>12</v>
      </c>
      <c r="R1329">
        <v>8</v>
      </c>
      <c r="S1329">
        <v>2</v>
      </c>
      <c r="T1329">
        <v>12</v>
      </c>
      <c r="U1329">
        <v>3</v>
      </c>
      <c r="V1329">
        <v>5</v>
      </c>
      <c r="W1329">
        <v>1</v>
      </c>
      <c r="X1329">
        <v>3</v>
      </c>
      <c r="Y1329" t="s">
        <v>38</v>
      </c>
      <c r="Z1329" t="s">
        <v>39</v>
      </c>
      <c r="AA1329" t="s">
        <v>38</v>
      </c>
      <c r="AB1329">
        <v>3</v>
      </c>
      <c r="AC1329">
        <v>3</v>
      </c>
      <c r="AD1329" t="s">
        <v>109</v>
      </c>
      <c r="AE1329" t="s">
        <v>118</v>
      </c>
      <c r="AF1329" t="s">
        <v>111</v>
      </c>
      <c r="AG1329" t="s">
        <v>112</v>
      </c>
      <c r="AH1329" t="s">
        <v>119</v>
      </c>
      <c r="AI1329" t="s">
        <v>138</v>
      </c>
      <c r="AJ1329" t="s">
        <v>134</v>
      </c>
    </row>
    <row r="1330" spans="1:36" x14ac:dyDescent="0.3">
      <c r="A1330">
        <v>1329</v>
      </c>
      <c r="B1330">
        <v>34</v>
      </c>
      <c r="C1330" t="s">
        <v>29</v>
      </c>
      <c r="D1330" t="s">
        <v>30</v>
      </c>
      <c r="E1330" t="s">
        <v>31</v>
      </c>
      <c r="F1330">
        <v>9</v>
      </c>
      <c r="G1330">
        <v>2</v>
      </c>
      <c r="H1330" t="s">
        <v>55</v>
      </c>
      <c r="I1330">
        <v>1</v>
      </c>
      <c r="J1330" t="s">
        <v>49</v>
      </c>
      <c r="K1330">
        <v>2</v>
      </c>
      <c r="L1330" t="s">
        <v>34</v>
      </c>
      <c r="M1330" t="s">
        <v>45</v>
      </c>
      <c r="N1330">
        <v>48760</v>
      </c>
      <c r="O1330" t="s">
        <v>40</v>
      </c>
      <c r="P1330" t="s">
        <v>37</v>
      </c>
      <c r="Q1330">
        <v>21</v>
      </c>
      <c r="R1330">
        <v>8</v>
      </c>
      <c r="S1330">
        <v>1</v>
      </c>
      <c r="T1330">
        <v>14</v>
      </c>
      <c r="U1330">
        <v>3</v>
      </c>
      <c r="V1330">
        <v>11</v>
      </c>
      <c r="W1330">
        <v>5</v>
      </c>
      <c r="X1330">
        <v>8</v>
      </c>
      <c r="Y1330" t="s">
        <v>38</v>
      </c>
      <c r="Z1330" t="s">
        <v>36</v>
      </c>
      <c r="AA1330" t="s">
        <v>38</v>
      </c>
      <c r="AB1330">
        <v>3</v>
      </c>
      <c r="AC1330">
        <v>4</v>
      </c>
      <c r="AD1330" t="s">
        <v>114</v>
      </c>
      <c r="AE1330" t="s">
        <v>115</v>
      </c>
      <c r="AF1330" t="s">
        <v>120</v>
      </c>
      <c r="AG1330" t="s">
        <v>112</v>
      </c>
      <c r="AH1330" t="s">
        <v>119</v>
      </c>
      <c r="AI1330" t="s">
        <v>138</v>
      </c>
      <c r="AJ1330" t="s">
        <v>136</v>
      </c>
    </row>
    <row r="1331" spans="1:36" x14ac:dyDescent="0.3">
      <c r="A1331">
        <v>1330</v>
      </c>
      <c r="B1331">
        <v>36</v>
      </c>
      <c r="C1331" t="s">
        <v>29</v>
      </c>
      <c r="D1331" t="s">
        <v>42</v>
      </c>
      <c r="E1331" t="s">
        <v>53</v>
      </c>
      <c r="F1331">
        <v>7</v>
      </c>
      <c r="G1331">
        <v>3</v>
      </c>
      <c r="H1331" t="s">
        <v>55</v>
      </c>
      <c r="I1331">
        <v>1</v>
      </c>
      <c r="J1331" t="s">
        <v>49</v>
      </c>
      <c r="K1331">
        <v>1</v>
      </c>
      <c r="L1331" t="s">
        <v>44</v>
      </c>
      <c r="M1331" t="s">
        <v>35</v>
      </c>
      <c r="N1331">
        <v>26900</v>
      </c>
      <c r="O1331" t="s">
        <v>46</v>
      </c>
      <c r="P1331" t="s">
        <v>37</v>
      </c>
      <c r="Q1331">
        <v>11</v>
      </c>
      <c r="R1331">
        <v>8</v>
      </c>
      <c r="S1331">
        <v>0</v>
      </c>
      <c r="T1331">
        <v>10</v>
      </c>
      <c r="U1331">
        <v>1</v>
      </c>
      <c r="V1331">
        <v>9</v>
      </c>
      <c r="W1331">
        <v>2</v>
      </c>
      <c r="X1331">
        <v>8</v>
      </c>
      <c r="Y1331" t="s">
        <v>40</v>
      </c>
      <c r="Z1331" t="s">
        <v>39</v>
      </c>
      <c r="AA1331" t="s">
        <v>38</v>
      </c>
      <c r="AB1331">
        <v>3</v>
      </c>
      <c r="AC1331">
        <v>3</v>
      </c>
      <c r="AD1331" t="s">
        <v>109</v>
      </c>
      <c r="AE1331" t="s">
        <v>118</v>
      </c>
      <c r="AF1331" t="s">
        <v>111</v>
      </c>
      <c r="AG1331" t="s">
        <v>112</v>
      </c>
      <c r="AH1331" t="s">
        <v>113</v>
      </c>
      <c r="AI1331" t="s">
        <v>138</v>
      </c>
      <c r="AJ1331" t="s">
        <v>134</v>
      </c>
    </row>
    <row r="1332" spans="1:36" x14ac:dyDescent="0.3">
      <c r="A1332">
        <v>1331</v>
      </c>
      <c r="B1332">
        <v>36</v>
      </c>
      <c r="C1332" t="s">
        <v>29</v>
      </c>
      <c r="D1332" t="s">
        <v>30</v>
      </c>
      <c r="E1332" t="s">
        <v>43</v>
      </c>
      <c r="F1332">
        <v>1</v>
      </c>
      <c r="G1332">
        <v>3</v>
      </c>
      <c r="H1332" t="s">
        <v>55</v>
      </c>
      <c r="I1332">
        <v>1</v>
      </c>
      <c r="J1332" t="s">
        <v>33</v>
      </c>
      <c r="K1332">
        <v>2</v>
      </c>
      <c r="L1332" t="s">
        <v>66</v>
      </c>
      <c r="M1332" t="s">
        <v>61</v>
      </c>
      <c r="N1332">
        <v>175670</v>
      </c>
      <c r="O1332" t="s">
        <v>51</v>
      </c>
      <c r="P1332" t="s">
        <v>37</v>
      </c>
      <c r="Q1332">
        <v>13</v>
      </c>
      <c r="R1332">
        <v>8</v>
      </c>
      <c r="S1332">
        <v>0</v>
      </c>
      <c r="T1332">
        <v>7</v>
      </c>
      <c r="U1332">
        <v>6</v>
      </c>
      <c r="V1332">
        <v>1</v>
      </c>
      <c r="W1332">
        <v>0</v>
      </c>
      <c r="X1332">
        <v>0</v>
      </c>
      <c r="Y1332" t="s">
        <v>36</v>
      </c>
      <c r="Z1332" t="s">
        <v>39</v>
      </c>
      <c r="AA1332" t="s">
        <v>38</v>
      </c>
      <c r="AB1332">
        <v>3</v>
      </c>
      <c r="AC1332">
        <v>3</v>
      </c>
      <c r="AD1332" t="s">
        <v>109</v>
      </c>
      <c r="AE1332" t="s">
        <v>118</v>
      </c>
      <c r="AF1332" t="s">
        <v>111</v>
      </c>
      <c r="AG1332" t="s">
        <v>112</v>
      </c>
      <c r="AH1332" t="s">
        <v>113</v>
      </c>
      <c r="AI1332" t="s">
        <v>138</v>
      </c>
      <c r="AJ1332" t="s">
        <v>134</v>
      </c>
    </row>
    <row r="1333" spans="1:36" x14ac:dyDescent="0.3">
      <c r="A1333">
        <v>1332</v>
      </c>
      <c r="B1333">
        <v>43</v>
      </c>
      <c r="C1333" t="s">
        <v>29</v>
      </c>
      <c r="D1333" t="s">
        <v>42</v>
      </c>
      <c r="E1333" t="s">
        <v>43</v>
      </c>
      <c r="F1333">
        <v>3</v>
      </c>
      <c r="G1333">
        <v>4</v>
      </c>
      <c r="H1333" t="s">
        <v>32</v>
      </c>
      <c r="I1333">
        <v>1</v>
      </c>
      <c r="J1333" t="s">
        <v>49</v>
      </c>
      <c r="K1333">
        <v>1</v>
      </c>
      <c r="L1333" t="s">
        <v>50</v>
      </c>
      <c r="M1333" t="s">
        <v>35</v>
      </c>
      <c r="N1333">
        <v>24080</v>
      </c>
      <c r="O1333" t="s">
        <v>36</v>
      </c>
      <c r="P1333" t="s">
        <v>37</v>
      </c>
      <c r="Q1333">
        <v>12</v>
      </c>
      <c r="R1333">
        <v>8</v>
      </c>
      <c r="S1333">
        <v>1</v>
      </c>
      <c r="T1333">
        <v>25</v>
      </c>
      <c r="U1333">
        <v>3</v>
      </c>
      <c r="V1333">
        <v>25</v>
      </c>
      <c r="W1333">
        <v>4</v>
      </c>
      <c r="X1333">
        <v>12</v>
      </c>
      <c r="Y1333" t="s">
        <v>38</v>
      </c>
      <c r="Z1333" t="s">
        <v>39</v>
      </c>
      <c r="AA1333" t="s">
        <v>39</v>
      </c>
      <c r="AB1333">
        <v>3</v>
      </c>
      <c r="AC1333">
        <v>3</v>
      </c>
      <c r="AD1333" t="s">
        <v>109</v>
      </c>
      <c r="AE1333" t="s">
        <v>118</v>
      </c>
      <c r="AF1333" t="s">
        <v>111</v>
      </c>
      <c r="AG1333" t="s">
        <v>112</v>
      </c>
      <c r="AH1333" t="s">
        <v>121</v>
      </c>
      <c r="AI1333" t="s">
        <v>135</v>
      </c>
      <c r="AJ1333" t="s">
        <v>134</v>
      </c>
    </row>
    <row r="1334" spans="1:36" x14ac:dyDescent="0.3">
      <c r="A1334">
        <v>1333</v>
      </c>
      <c r="B1334">
        <v>30</v>
      </c>
      <c r="C1334" t="s">
        <v>29</v>
      </c>
      <c r="D1334" t="s">
        <v>42</v>
      </c>
      <c r="E1334" t="s">
        <v>43</v>
      </c>
      <c r="F1334">
        <v>10</v>
      </c>
      <c r="G1334">
        <v>3</v>
      </c>
      <c r="H1334" t="s">
        <v>32</v>
      </c>
      <c r="I1334">
        <v>1</v>
      </c>
      <c r="J1334" t="s">
        <v>33</v>
      </c>
      <c r="K1334">
        <v>3</v>
      </c>
      <c r="L1334" t="s">
        <v>34</v>
      </c>
      <c r="M1334" t="s">
        <v>61</v>
      </c>
      <c r="N1334">
        <v>28140</v>
      </c>
      <c r="O1334" t="s">
        <v>36</v>
      </c>
      <c r="P1334" t="s">
        <v>37</v>
      </c>
      <c r="Q1334">
        <v>24</v>
      </c>
      <c r="R1334">
        <v>8</v>
      </c>
      <c r="S1334">
        <v>0</v>
      </c>
      <c r="T1334">
        <v>10</v>
      </c>
      <c r="U1334">
        <v>2</v>
      </c>
      <c r="V1334">
        <v>10</v>
      </c>
      <c r="W1334">
        <v>0</v>
      </c>
      <c r="X1334">
        <v>9</v>
      </c>
      <c r="Y1334" t="s">
        <v>36</v>
      </c>
      <c r="Z1334" t="s">
        <v>38</v>
      </c>
      <c r="AA1334" t="s">
        <v>40</v>
      </c>
      <c r="AB1334">
        <v>3</v>
      </c>
      <c r="AC1334">
        <v>4</v>
      </c>
      <c r="AD1334" t="s">
        <v>114</v>
      </c>
      <c r="AE1334" t="s">
        <v>115</v>
      </c>
      <c r="AF1334" t="s">
        <v>122</v>
      </c>
      <c r="AG1334" t="s">
        <v>112</v>
      </c>
      <c r="AH1334" t="s">
        <v>113</v>
      </c>
      <c r="AI1334" t="s">
        <v>133</v>
      </c>
      <c r="AJ1334" t="s">
        <v>136</v>
      </c>
    </row>
    <row r="1335" spans="1:36" x14ac:dyDescent="0.3">
      <c r="A1335">
        <v>1334</v>
      </c>
      <c r="B1335">
        <v>33</v>
      </c>
      <c r="C1335" t="s">
        <v>29</v>
      </c>
      <c r="D1335" t="s">
        <v>52</v>
      </c>
      <c r="E1335" t="s">
        <v>31</v>
      </c>
      <c r="F1335">
        <v>7</v>
      </c>
      <c r="G1335">
        <v>3</v>
      </c>
      <c r="H1335" t="s">
        <v>32</v>
      </c>
      <c r="I1335">
        <v>1</v>
      </c>
      <c r="J1335" t="s">
        <v>49</v>
      </c>
      <c r="K1335">
        <v>2</v>
      </c>
      <c r="L1335" t="s">
        <v>50</v>
      </c>
      <c r="M1335" t="s">
        <v>35</v>
      </c>
      <c r="N1335">
        <v>112450</v>
      </c>
      <c r="O1335" t="s">
        <v>46</v>
      </c>
      <c r="P1335" t="s">
        <v>37</v>
      </c>
      <c r="Q1335">
        <v>21</v>
      </c>
      <c r="R1335">
        <v>8</v>
      </c>
      <c r="S1335">
        <v>0</v>
      </c>
      <c r="T1335">
        <v>8</v>
      </c>
      <c r="U1335">
        <v>3</v>
      </c>
      <c r="V1335">
        <v>7</v>
      </c>
      <c r="W1335">
        <v>0</v>
      </c>
      <c r="X1335">
        <v>7</v>
      </c>
      <c r="Y1335" t="s">
        <v>38</v>
      </c>
      <c r="Z1335" t="s">
        <v>40</v>
      </c>
      <c r="AA1335" t="s">
        <v>39</v>
      </c>
      <c r="AB1335">
        <v>3</v>
      </c>
      <c r="AC1335">
        <v>4</v>
      </c>
      <c r="AD1335" t="s">
        <v>114</v>
      </c>
      <c r="AE1335" t="s">
        <v>115</v>
      </c>
      <c r="AF1335" t="s">
        <v>116</v>
      </c>
      <c r="AG1335" t="s">
        <v>112</v>
      </c>
      <c r="AH1335" t="s">
        <v>113</v>
      </c>
      <c r="AI1335" t="s">
        <v>135</v>
      </c>
      <c r="AJ1335" t="s">
        <v>136</v>
      </c>
    </row>
    <row r="1336" spans="1:36" x14ac:dyDescent="0.3">
      <c r="A1336">
        <v>1335</v>
      </c>
      <c r="B1336">
        <v>56</v>
      </c>
      <c r="C1336" t="s">
        <v>41</v>
      </c>
      <c r="D1336" t="s">
        <v>30</v>
      </c>
      <c r="E1336" t="s">
        <v>43</v>
      </c>
      <c r="F1336">
        <v>15</v>
      </c>
      <c r="G1336">
        <v>3</v>
      </c>
      <c r="H1336" t="s">
        <v>32</v>
      </c>
      <c r="I1336">
        <v>1</v>
      </c>
      <c r="J1336" t="s">
        <v>49</v>
      </c>
      <c r="K1336">
        <v>2</v>
      </c>
      <c r="L1336" t="s">
        <v>60</v>
      </c>
      <c r="M1336" t="s">
        <v>35</v>
      </c>
      <c r="N1336">
        <v>33120</v>
      </c>
      <c r="O1336" t="s">
        <v>56</v>
      </c>
      <c r="P1336" t="s">
        <v>37</v>
      </c>
      <c r="Q1336">
        <v>19</v>
      </c>
      <c r="R1336">
        <v>8</v>
      </c>
      <c r="S1336">
        <v>0</v>
      </c>
      <c r="T1336">
        <v>7</v>
      </c>
      <c r="U1336">
        <v>1</v>
      </c>
      <c r="V1336">
        <v>5</v>
      </c>
      <c r="W1336">
        <v>4</v>
      </c>
      <c r="X1336">
        <v>3</v>
      </c>
      <c r="Y1336" t="s">
        <v>40</v>
      </c>
      <c r="Z1336" t="s">
        <v>40</v>
      </c>
      <c r="AA1336" t="s">
        <v>38</v>
      </c>
      <c r="AB1336">
        <v>1</v>
      </c>
      <c r="AC1336">
        <v>3</v>
      </c>
      <c r="AD1336" t="s">
        <v>109</v>
      </c>
      <c r="AE1336" t="s">
        <v>126</v>
      </c>
      <c r="AF1336" t="s">
        <v>116</v>
      </c>
      <c r="AG1336" t="s">
        <v>117</v>
      </c>
      <c r="AH1336" t="s">
        <v>113</v>
      </c>
      <c r="AI1336" t="s">
        <v>138</v>
      </c>
      <c r="AJ1336" t="s">
        <v>139</v>
      </c>
    </row>
    <row r="1337" spans="1:36" x14ac:dyDescent="0.3">
      <c r="A1337">
        <v>1336</v>
      </c>
      <c r="B1337">
        <v>51</v>
      </c>
      <c r="C1337" t="s">
        <v>29</v>
      </c>
      <c r="D1337" t="s">
        <v>30</v>
      </c>
      <c r="E1337" t="s">
        <v>43</v>
      </c>
      <c r="F1337">
        <v>3</v>
      </c>
      <c r="G1337">
        <v>2</v>
      </c>
      <c r="H1337" t="s">
        <v>48</v>
      </c>
      <c r="I1337">
        <v>1</v>
      </c>
      <c r="J1337" t="s">
        <v>33</v>
      </c>
      <c r="K1337">
        <v>2</v>
      </c>
      <c r="L1337" t="s">
        <v>69</v>
      </c>
      <c r="M1337" t="s">
        <v>45</v>
      </c>
      <c r="N1337">
        <v>190490</v>
      </c>
      <c r="O1337" t="s">
        <v>67</v>
      </c>
      <c r="P1337" t="s">
        <v>37</v>
      </c>
      <c r="Q1337">
        <v>14</v>
      </c>
      <c r="R1337">
        <v>8</v>
      </c>
      <c r="S1337">
        <v>1</v>
      </c>
      <c r="T1337">
        <v>23</v>
      </c>
      <c r="U1337">
        <v>2</v>
      </c>
      <c r="V1337">
        <v>20</v>
      </c>
      <c r="W1337">
        <v>15</v>
      </c>
      <c r="X1337">
        <v>15</v>
      </c>
      <c r="Y1337" t="s">
        <v>36</v>
      </c>
      <c r="Z1337" t="s">
        <v>38</v>
      </c>
      <c r="AA1337" t="s">
        <v>38</v>
      </c>
      <c r="AB1337">
        <v>3</v>
      </c>
      <c r="AC1337">
        <v>3</v>
      </c>
      <c r="AD1337" t="s">
        <v>109</v>
      </c>
      <c r="AE1337" t="s">
        <v>110</v>
      </c>
      <c r="AF1337" t="s">
        <v>122</v>
      </c>
      <c r="AG1337" t="s">
        <v>112</v>
      </c>
      <c r="AH1337" t="s">
        <v>121</v>
      </c>
      <c r="AI1337" t="s">
        <v>138</v>
      </c>
      <c r="AJ1337" t="s">
        <v>134</v>
      </c>
    </row>
    <row r="1338" spans="1:36" x14ac:dyDescent="0.3">
      <c r="A1338">
        <v>1337</v>
      </c>
      <c r="B1338">
        <v>31</v>
      </c>
      <c r="C1338" t="s">
        <v>41</v>
      </c>
      <c r="D1338" t="s">
        <v>30</v>
      </c>
      <c r="E1338" t="s">
        <v>43</v>
      </c>
      <c r="F1338">
        <v>2</v>
      </c>
      <c r="G1338">
        <v>4</v>
      </c>
      <c r="H1338" t="s">
        <v>77</v>
      </c>
      <c r="I1338">
        <v>1</v>
      </c>
      <c r="J1338" t="s">
        <v>33</v>
      </c>
      <c r="K1338">
        <v>3</v>
      </c>
      <c r="L1338" t="s">
        <v>50</v>
      </c>
      <c r="M1338" t="s">
        <v>35</v>
      </c>
      <c r="N1338">
        <v>21410</v>
      </c>
      <c r="O1338" t="s">
        <v>39</v>
      </c>
      <c r="P1338" t="s">
        <v>37</v>
      </c>
      <c r="Q1338">
        <v>20</v>
      </c>
      <c r="R1338">
        <v>8</v>
      </c>
      <c r="S1338">
        <v>0</v>
      </c>
      <c r="T1338">
        <v>12</v>
      </c>
      <c r="U1338">
        <v>2</v>
      </c>
      <c r="V1338">
        <v>7</v>
      </c>
      <c r="W1338">
        <v>7</v>
      </c>
      <c r="X1338">
        <v>7</v>
      </c>
      <c r="Y1338" t="s">
        <v>40</v>
      </c>
      <c r="Z1338" t="s">
        <v>38</v>
      </c>
      <c r="AA1338" t="s">
        <v>40</v>
      </c>
      <c r="AB1338">
        <v>3</v>
      </c>
      <c r="AC1338">
        <v>4</v>
      </c>
      <c r="AD1338" t="s">
        <v>114</v>
      </c>
      <c r="AE1338" t="s">
        <v>115</v>
      </c>
      <c r="AF1338" t="s">
        <v>122</v>
      </c>
      <c r="AG1338" t="s">
        <v>112</v>
      </c>
      <c r="AH1338" t="s">
        <v>119</v>
      </c>
      <c r="AI1338" t="s">
        <v>133</v>
      </c>
      <c r="AJ1338" t="s">
        <v>139</v>
      </c>
    </row>
    <row r="1339" spans="1:36" x14ac:dyDescent="0.3">
      <c r="A1339">
        <v>1338</v>
      </c>
      <c r="B1339">
        <v>26</v>
      </c>
      <c r="C1339" t="s">
        <v>29</v>
      </c>
      <c r="D1339" t="s">
        <v>30</v>
      </c>
      <c r="E1339" t="s">
        <v>31</v>
      </c>
      <c r="F1339">
        <v>17</v>
      </c>
      <c r="G1339">
        <v>3</v>
      </c>
      <c r="H1339" t="s">
        <v>55</v>
      </c>
      <c r="I1339">
        <v>1</v>
      </c>
      <c r="J1339" t="s">
        <v>33</v>
      </c>
      <c r="K1339">
        <v>2</v>
      </c>
      <c r="L1339" t="s">
        <v>70</v>
      </c>
      <c r="M1339" t="s">
        <v>35</v>
      </c>
      <c r="N1339">
        <v>57690</v>
      </c>
      <c r="O1339" t="s">
        <v>36</v>
      </c>
      <c r="P1339" t="s">
        <v>37</v>
      </c>
      <c r="Q1339">
        <v>19</v>
      </c>
      <c r="R1339">
        <v>8</v>
      </c>
      <c r="S1339">
        <v>0</v>
      </c>
      <c r="T1339">
        <v>5</v>
      </c>
      <c r="U1339">
        <v>4</v>
      </c>
      <c r="V1339">
        <v>5</v>
      </c>
      <c r="W1339">
        <v>4</v>
      </c>
      <c r="X1339">
        <v>3</v>
      </c>
      <c r="Y1339" t="s">
        <v>38</v>
      </c>
      <c r="Z1339" t="s">
        <v>40</v>
      </c>
      <c r="AA1339" t="s">
        <v>40</v>
      </c>
      <c r="AB1339">
        <v>2</v>
      </c>
      <c r="AC1339">
        <v>3</v>
      </c>
      <c r="AD1339" t="s">
        <v>109</v>
      </c>
      <c r="AE1339" t="s">
        <v>115</v>
      </c>
      <c r="AF1339" t="s">
        <v>116</v>
      </c>
      <c r="AG1339" t="s">
        <v>117</v>
      </c>
      <c r="AH1339" t="s">
        <v>113</v>
      </c>
      <c r="AI1339" t="s">
        <v>133</v>
      </c>
      <c r="AJ1339" t="s">
        <v>139</v>
      </c>
    </row>
    <row r="1340" spans="1:36" x14ac:dyDescent="0.3">
      <c r="A1340">
        <v>1339</v>
      </c>
      <c r="B1340">
        <v>58</v>
      </c>
      <c r="C1340" t="s">
        <v>41</v>
      </c>
      <c r="D1340" t="s">
        <v>30</v>
      </c>
      <c r="E1340" t="s">
        <v>31</v>
      </c>
      <c r="F1340">
        <v>2</v>
      </c>
      <c r="G1340">
        <v>2</v>
      </c>
      <c r="H1340" t="s">
        <v>55</v>
      </c>
      <c r="I1340">
        <v>1</v>
      </c>
      <c r="J1340" t="s">
        <v>33</v>
      </c>
      <c r="K1340">
        <v>1</v>
      </c>
      <c r="L1340" t="s">
        <v>44</v>
      </c>
      <c r="M1340" t="s">
        <v>35</v>
      </c>
      <c r="N1340">
        <v>43850</v>
      </c>
      <c r="O1340" t="s">
        <v>36</v>
      </c>
      <c r="P1340" t="s">
        <v>37</v>
      </c>
      <c r="Q1340">
        <v>13</v>
      </c>
      <c r="R1340">
        <v>8</v>
      </c>
      <c r="S1340">
        <v>1</v>
      </c>
      <c r="T1340">
        <v>40</v>
      </c>
      <c r="U1340">
        <v>2</v>
      </c>
      <c r="V1340">
        <v>40</v>
      </c>
      <c r="W1340">
        <v>15</v>
      </c>
      <c r="X1340">
        <v>6</v>
      </c>
      <c r="Y1340" t="s">
        <v>39</v>
      </c>
      <c r="Z1340" t="s">
        <v>39</v>
      </c>
      <c r="AA1340" t="s">
        <v>40</v>
      </c>
      <c r="AB1340">
        <v>2</v>
      </c>
      <c r="AC1340">
        <v>3</v>
      </c>
      <c r="AD1340" t="s">
        <v>109</v>
      </c>
      <c r="AE1340" t="s">
        <v>126</v>
      </c>
      <c r="AF1340" t="s">
        <v>111</v>
      </c>
      <c r="AG1340" t="s">
        <v>112</v>
      </c>
      <c r="AH1340" t="s">
        <v>125</v>
      </c>
      <c r="AI1340" t="s">
        <v>133</v>
      </c>
      <c r="AJ1340" t="s">
        <v>134</v>
      </c>
    </row>
    <row r="1341" spans="1:36" x14ac:dyDescent="0.3">
      <c r="A1341">
        <v>1340</v>
      </c>
      <c r="B1341">
        <v>19</v>
      </c>
      <c r="C1341" t="s">
        <v>41</v>
      </c>
      <c r="D1341" t="s">
        <v>30</v>
      </c>
      <c r="E1341" t="s">
        <v>43</v>
      </c>
      <c r="F1341">
        <v>5</v>
      </c>
      <c r="G1341">
        <v>2</v>
      </c>
      <c r="H1341" t="s">
        <v>32</v>
      </c>
      <c r="I1341">
        <v>1</v>
      </c>
      <c r="J1341" t="s">
        <v>49</v>
      </c>
      <c r="K1341">
        <v>1</v>
      </c>
      <c r="L1341" t="s">
        <v>70</v>
      </c>
      <c r="M1341" t="s">
        <v>45</v>
      </c>
      <c r="N1341">
        <v>53320</v>
      </c>
      <c r="O1341" t="s">
        <v>36</v>
      </c>
      <c r="P1341" t="s">
        <v>37</v>
      </c>
      <c r="Q1341">
        <v>23</v>
      </c>
      <c r="R1341">
        <v>8</v>
      </c>
      <c r="S1341">
        <v>1</v>
      </c>
      <c r="T1341">
        <v>0</v>
      </c>
      <c r="U1341">
        <v>2</v>
      </c>
      <c r="V1341">
        <v>0</v>
      </c>
      <c r="W1341">
        <v>0</v>
      </c>
      <c r="X1341">
        <v>0</v>
      </c>
      <c r="Y1341" t="s">
        <v>39</v>
      </c>
      <c r="Z1341" t="s">
        <v>38</v>
      </c>
      <c r="AA1341" t="s">
        <v>40</v>
      </c>
      <c r="AB1341">
        <v>3</v>
      </c>
      <c r="AC1341">
        <v>4</v>
      </c>
      <c r="AD1341" t="s">
        <v>114</v>
      </c>
      <c r="AE1341" t="s">
        <v>123</v>
      </c>
      <c r="AF1341" t="s">
        <v>122</v>
      </c>
      <c r="AG1341" t="s">
        <v>112</v>
      </c>
      <c r="AH1341" t="s">
        <v>113</v>
      </c>
      <c r="AI1341" t="s">
        <v>133</v>
      </c>
      <c r="AJ1341" t="s">
        <v>136</v>
      </c>
    </row>
    <row r="1342" spans="1:36" x14ac:dyDescent="0.3">
      <c r="A1342">
        <v>1341</v>
      </c>
      <c r="B1342">
        <v>22</v>
      </c>
      <c r="C1342" t="s">
        <v>29</v>
      </c>
      <c r="D1342" t="s">
        <v>30</v>
      </c>
      <c r="E1342" t="s">
        <v>31</v>
      </c>
      <c r="F1342">
        <v>29</v>
      </c>
      <c r="G1342">
        <v>4</v>
      </c>
      <c r="H1342" t="s">
        <v>77</v>
      </c>
      <c r="I1342">
        <v>1</v>
      </c>
      <c r="J1342" t="s">
        <v>49</v>
      </c>
      <c r="K1342">
        <v>1</v>
      </c>
      <c r="L1342" t="s">
        <v>50</v>
      </c>
      <c r="M1342" t="s">
        <v>35</v>
      </c>
      <c r="N1342">
        <v>46630</v>
      </c>
      <c r="O1342" t="s">
        <v>46</v>
      </c>
      <c r="P1342" t="s">
        <v>37</v>
      </c>
      <c r="Q1342">
        <v>13</v>
      </c>
      <c r="R1342">
        <v>8</v>
      </c>
      <c r="S1342">
        <v>1</v>
      </c>
      <c r="T1342">
        <v>3</v>
      </c>
      <c r="U1342">
        <v>1</v>
      </c>
      <c r="V1342">
        <v>2</v>
      </c>
      <c r="W1342">
        <v>2</v>
      </c>
      <c r="X1342">
        <v>1</v>
      </c>
      <c r="Y1342" t="s">
        <v>38</v>
      </c>
      <c r="Z1342" t="s">
        <v>39</v>
      </c>
      <c r="AA1342" t="s">
        <v>38</v>
      </c>
      <c r="AB1342">
        <v>3</v>
      </c>
      <c r="AC1342">
        <v>3</v>
      </c>
      <c r="AD1342" t="s">
        <v>109</v>
      </c>
      <c r="AE1342" t="s">
        <v>123</v>
      </c>
      <c r="AF1342" t="s">
        <v>111</v>
      </c>
      <c r="AG1342" t="s">
        <v>124</v>
      </c>
      <c r="AH1342" t="s">
        <v>113</v>
      </c>
      <c r="AI1342" t="s">
        <v>138</v>
      </c>
      <c r="AJ1342" t="s">
        <v>134</v>
      </c>
    </row>
    <row r="1343" spans="1:36" x14ac:dyDescent="0.3">
      <c r="A1343">
        <v>1342</v>
      </c>
      <c r="B1343">
        <v>49</v>
      </c>
      <c r="C1343" t="s">
        <v>29</v>
      </c>
      <c r="D1343" t="s">
        <v>30</v>
      </c>
      <c r="E1343" t="s">
        <v>43</v>
      </c>
      <c r="F1343">
        <v>2</v>
      </c>
      <c r="G1343">
        <v>3</v>
      </c>
      <c r="H1343" t="s">
        <v>32</v>
      </c>
      <c r="I1343">
        <v>1</v>
      </c>
      <c r="J1343" t="s">
        <v>33</v>
      </c>
      <c r="K1343">
        <v>1</v>
      </c>
      <c r="L1343" t="s">
        <v>50</v>
      </c>
      <c r="M1343" t="s">
        <v>35</v>
      </c>
      <c r="N1343">
        <v>47240</v>
      </c>
      <c r="O1343" t="s">
        <v>36</v>
      </c>
      <c r="P1343" t="s">
        <v>37</v>
      </c>
      <c r="Q1343">
        <v>11</v>
      </c>
      <c r="R1343">
        <v>8</v>
      </c>
      <c r="S1343">
        <v>1</v>
      </c>
      <c r="T1343">
        <v>16</v>
      </c>
      <c r="U1343">
        <v>3</v>
      </c>
      <c r="V1343">
        <v>15</v>
      </c>
      <c r="W1343">
        <v>5</v>
      </c>
      <c r="X1343">
        <v>11</v>
      </c>
      <c r="Y1343" t="s">
        <v>38</v>
      </c>
      <c r="Z1343" t="s">
        <v>36</v>
      </c>
      <c r="AA1343" t="s">
        <v>40</v>
      </c>
      <c r="AB1343">
        <v>2</v>
      </c>
      <c r="AC1343">
        <v>3</v>
      </c>
      <c r="AD1343" t="s">
        <v>109</v>
      </c>
      <c r="AE1343" t="s">
        <v>110</v>
      </c>
      <c r="AF1343" t="s">
        <v>120</v>
      </c>
      <c r="AG1343" t="s">
        <v>112</v>
      </c>
      <c r="AH1343" t="s">
        <v>119</v>
      </c>
      <c r="AI1343" t="s">
        <v>133</v>
      </c>
      <c r="AJ1343" t="s">
        <v>134</v>
      </c>
    </row>
    <row r="1344" spans="1:36" x14ac:dyDescent="0.3">
      <c r="A1344">
        <v>1343</v>
      </c>
      <c r="B1344">
        <v>43</v>
      </c>
      <c r="C1344" t="s">
        <v>29</v>
      </c>
      <c r="D1344" t="s">
        <v>42</v>
      </c>
      <c r="E1344" t="s">
        <v>31</v>
      </c>
      <c r="F1344">
        <v>2</v>
      </c>
      <c r="G1344">
        <v>2</v>
      </c>
      <c r="H1344" t="s">
        <v>32</v>
      </c>
      <c r="I1344">
        <v>1</v>
      </c>
      <c r="J1344" t="s">
        <v>49</v>
      </c>
      <c r="K1344">
        <v>1</v>
      </c>
      <c r="L1344" t="s">
        <v>50</v>
      </c>
      <c r="M1344" t="s">
        <v>45</v>
      </c>
      <c r="N1344">
        <v>32110</v>
      </c>
      <c r="O1344" t="s">
        <v>39</v>
      </c>
      <c r="P1344" t="s">
        <v>37</v>
      </c>
      <c r="Q1344">
        <v>13</v>
      </c>
      <c r="R1344">
        <v>8</v>
      </c>
      <c r="S1344">
        <v>0</v>
      </c>
      <c r="T1344">
        <v>18</v>
      </c>
      <c r="U1344">
        <v>2</v>
      </c>
      <c r="V1344">
        <v>3</v>
      </c>
      <c r="W1344">
        <v>1</v>
      </c>
      <c r="X1344">
        <v>2</v>
      </c>
      <c r="Y1344" t="s">
        <v>40</v>
      </c>
      <c r="Z1344" t="s">
        <v>38</v>
      </c>
      <c r="AA1344" t="s">
        <v>38</v>
      </c>
      <c r="AB1344">
        <v>4</v>
      </c>
      <c r="AC1344">
        <v>3</v>
      </c>
      <c r="AD1344" t="s">
        <v>109</v>
      </c>
      <c r="AE1344" t="s">
        <v>118</v>
      </c>
      <c r="AF1344" t="s">
        <v>122</v>
      </c>
      <c r="AG1344" t="s">
        <v>112</v>
      </c>
      <c r="AH1344" t="s">
        <v>119</v>
      </c>
      <c r="AI1344" t="s">
        <v>138</v>
      </c>
      <c r="AJ1344" t="s">
        <v>134</v>
      </c>
    </row>
    <row r="1345" spans="1:36" x14ac:dyDescent="0.3">
      <c r="A1345">
        <v>1344</v>
      </c>
      <c r="B1345">
        <v>50</v>
      </c>
      <c r="C1345" t="s">
        <v>29</v>
      </c>
      <c r="D1345" t="s">
        <v>42</v>
      </c>
      <c r="E1345" t="s">
        <v>43</v>
      </c>
      <c r="F1345">
        <v>19</v>
      </c>
      <c r="G1345">
        <v>4</v>
      </c>
      <c r="H1345" t="s">
        <v>32</v>
      </c>
      <c r="I1345">
        <v>1</v>
      </c>
      <c r="J1345" t="s">
        <v>49</v>
      </c>
      <c r="K1345">
        <v>2</v>
      </c>
      <c r="L1345" t="s">
        <v>50</v>
      </c>
      <c r="M1345" t="s">
        <v>45</v>
      </c>
      <c r="N1345">
        <v>53770</v>
      </c>
      <c r="O1345" t="s">
        <v>39</v>
      </c>
      <c r="P1345" t="s">
        <v>37</v>
      </c>
      <c r="Q1345">
        <v>14</v>
      </c>
      <c r="R1345">
        <v>8</v>
      </c>
      <c r="S1345">
        <v>1</v>
      </c>
      <c r="T1345">
        <v>16</v>
      </c>
      <c r="U1345">
        <v>3</v>
      </c>
      <c r="V1345">
        <v>2</v>
      </c>
      <c r="W1345">
        <v>2</v>
      </c>
      <c r="X1345">
        <v>1</v>
      </c>
      <c r="Y1345" t="s">
        <v>38</v>
      </c>
      <c r="Z1345" t="s">
        <v>39</v>
      </c>
      <c r="AA1345" t="s">
        <v>38</v>
      </c>
      <c r="AB1345">
        <v>4</v>
      </c>
      <c r="AC1345">
        <v>3</v>
      </c>
      <c r="AD1345" t="s">
        <v>109</v>
      </c>
      <c r="AE1345" t="s">
        <v>110</v>
      </c>
      <c r="AF1345" t="s">
        <v>111</v>
      </c>
      <c r="AG1345" t="s">
        <v>117</v>
      </c>
      <c r="AH1345" t="s">
        <v>119</v>
      </c>
      <c r="AI1345" t="s">
        <v>138</v>
      </c>
      <c r="AJ1345" t="s">
        <v>134</v>
      </c>
    </row>
    <row r="1346" spans="1:36" x14ac:dyDescent="0.3">
      <c r="A1346">
        <v>1345</v>
      </c>
      <c r="B1346">
        <v>31</v>
      </c>
      <c r="C1346" t="s">
        <v>41</v>
      </c>
      <c r="D1346" t="s">
        <v>30</v>
      </c>
      <c r="E1346" t="s">
        <v>43</v>
      </c>
      <c r="F1346">
        <v>15</v>
      </c>
      <c r="G1346">
        <v>1</v>
      </c>
      <c r="H1346" t="s">
        <v>55</v>
      </c>
      <c r="I1346">
        <v>1</v>
      </c>
      <c r="J1346" t="s">
        <v>33</v>
      </c>
      <c r="K1346">
        <v>2</v>
      </c>
      <c r="L1346" t="s">
        <v>50</v>
      </c>
      <c r="M1346" t="s">
        <v>35</v>
      </c>
      <c r="N1346">
        <v>40660</v>
      </c>
      <c r="O1346" t="s">
        <v>38</v>
      </c>
      <c r="P1346" t="s">
        <v>37</v>
      </c>
      <c r="Q1346">
        <v>22</v>
      </c>
      <c r="R1346">
        <v>8</v>
      </c>
      <c r="S1346">
        <v>0</v>
      </c>
      <c r="T1346">
        <v>4</v>
      </c>
      <c r="U1346">
        <v>2</v>
      </c>
      <c r="V1346">
        <v>2</v>
      </c>
      <c r="W1346">
        <v>2</v>
      </c>
      <c r="X1346">
        <v>2</v>
      </c>
      <c r="Y1346" t="s">
        <v>40</v>
      </c>
      <c r="Z1346" t="s">
        <v>38</v>
      </c>
      <c r="AA1346" t="s">
        <v>38</v>
      </c>
      <c r="AB1346">
        <v>2</v>
      </c>
      <c r="AC1346">
        <v>4</v>
      </c>
      <c r="AD1346" t="s">
        <v>114</v>
      </c>
      <c r="AE1346" t="s">
        <v>115</v>
      </c>
      <c r="AF1346" t="s">
        <v>122</v>
      </c>
      <c r="AG1346" t="s">
        <v>117</v>
      </c>
      <c r="AH1346" t="s">
        <v>113</v>
      </c>
      <c r="AI1346" t="s">
        <v>138</v>
      </c>
      <c r="AJ1346" t="s">
        <v>136</v>
      </c>
    </row>
    <row r="1347" spans="1:36" x14ac:dyDescent="0.3">
      <c r="A1347">
        <v>1346</v>
      </c>
      <c r="B1347">
        <v>41</v>
      </c>
      <c r="C1347" t="s">
        <v>29</v>
      </c>
      <c r="D1347" t="s">
        <v>30</v>
      </c>
      <c r="E1347" t="s">
        <v>43</v>
      </c>
      <c r="F1347">
        <v>17</v>
      </c>
      <c r="G1347">
        <v>2</v>
      </c>
      <c r="H1347" t="s">
        <v>48</v>
      </c>
      <c r="I1347">
        <v>1</v>
      </c>
      <c r="J1347" t="s">
        <v>49</v>
      </c>
      <c r="K1347">
        <v>1</v>
      </c>
      <c r="L1347" t="s">
        <v>66</v>
      </c>
      <c r="M1347" t="s">
        <v>61</v>
      </c>
      <c r="N1347">
        <v>52080</v>
      </c>
      <c r="O1347" t="s">
        <v>38</v>
      </c>
      <c r="P1347" t="s">
        <v>37</v>
      </c>
      <c r="Q1347">
        <v>11</v>
      </c>
      <c r="R1347">
        <v>8</v>
      </c>
      <c r="S1347">
        <v>3</v>
      </c>
      <c r="T1347">
        <v>12</v>
      </c>
      <c r="U1347">
        <v>2</v>
      </c>
      <c r="V1347">
        <v>9</v>
      </c>
      <c r="W1347">
        <v>0</v>
      </c>
      <c r="X1347">
        <v>7</v>
      </c>
      <c r="Y1347" t="s">
        <v>38</v>
      </c>
      <c r="Z1347" t="s">
        <v>38</v>
      </c>
      <c r="AA1347" t="s">
        <v>38</v>
      </c>
      <c r="AB1347">
        <v>1</v>
      </c>
      <c r="AC1347">
        <v>3</v>
      </c>
      <c r="AD1347" t="s">
        <v>109</v>
      </c>
      <c r="AE1347" t="s">
        <v>118</v>
      </c>
      <c r="AF1347" t="s">
        <v>122</v>
      </c>
      <c r="AG1347" t="s">
        <v>117</v>
      </c>
      <c r="AH1347" t="s">
        <v>119</v>
      </c>
      <c r="AI1347" t="s">
        <v>138</v>
      </c>
      <c r="AJ1347" t="s">
        <v>134</v>
      </c>
    </row>
    <row r="1348" spans="1:36" x14ac:dyDescent="0.3">
      <c r="A1348">
        <v>1347</v>
      </c>
      <c r="B1348">
        <v>26</v>
      </c>
      <c r="C1348" t="s">
        <v>29</v>
      </c>
      <c r="D1348" t="s">
        <v>30</v>
      </c>
      <c r="E1348" t="s">
        <v>43</v>
      </c>
      <c r="F1348">
        <v>17</v>
      </c>
      <c r="G1348">
        <v>4</v>
      </c>
      <c r="H1348" t="s">
        <v>32</v>
      </c>
      <c r="I1348">
        <v>1</v>
      </c>
      <c r="J1348" t="s">
        <v>49</v>
      </c>
      <c r="K1348">
        <v>2</v>
      </c>
      <c r="L1348" t="s">
        <v>50</v>
      </c>
      <c r="M1348" t="s">
        <v>35</v>
      </c>
      <c r="N1348">
        <v>48770</v>
      </c>
      <c r="O1348" t="s">
        <v>36</v>
      </c>
      <c r="P1348" t="s">
        <v>37</v>
      </c>
      <c r="Q1348">
        <v>13</v>
      </c>
      <c r="R1348">
        <v>8</v>
      </c>
      <c r="S1348">
        <v>1</v>
      </c>
      <c r="T1348">
        <v>8</v>
      </c>
      <c r="U1348">
        <v>5</v>
      </c>
      <c r="V1348">
        <v>8</v>
      </c>
      <c r="W1348">
        <v>5</v>
      </c>
      <c r="X1348">
        <v>7</v>
      </c>
      <c r="Y1348" t="s">
        <v>38</v>
      </c>
      <c r="Z1348" t="s">
        <v>38</v>
      </c>
      <c r="AA1348" t="s">
        <v>38</v>
      </c>
      <c r="AB1348">
        <v>4</v>
      </c>
      <c r="AC1348">
        <v>3</v>
      </c>
      <c r="AD1348" t="s">
        <v>109</v>
      </c>
      <c r="AE1348" t="s">
        <v>115</v>
      </c>
      <c r="AF1348" t="s">
        <v>122</v>
      </c>
      <c r="AG1348" t="s">
        <v>117</v>
      </c>
      <c r="AH1348" t="s">
        <v>113</v>
      </c>
      <c r="AI1348" t="s">
        <v>138</v>
      </c>
      <c r="AJ1348" t="s">
        <v>134</v>
      </c>
    </row>
    <row r="1349" spans="1:36" x14ac:dyDescent="0.3">
      <c r="A1349">
        <v>1348</v>
      </c>
      <c r="B1349">
        <v>36</v>
      </c>
      <c r="C1349" t="s">
        <v>29</v>
      </c>
      <c r="D1349" t="s">
        <v>30</v>
      </c>
      <c r="E1349" t="s">
        <v>53</v>
      </c>
      <c r="F1349">
        <v>25</v>
      </c>
      <c r="G1349">
        <v>1</v>
      </c>
      <c r="H1349" t="s">
        <v>53</v>
      </c>
      <c r="I1349">
        <v>1</v>
      </c>
      <c r="J1349" t="s">
        <v>49</v>
      </c>
      <c r="K1349">
        <v>2</v>
      </c>
      <c r="L1349" t="s">
        <v>44</v>
      </c>
      <c r="M1349" t="s">
        <v>61</v>
      </c>
      <c r="N1349">
        <v>31170</v>
      </c>
      <c r="O1349" t="s">
        <v>47</v>
      </c>
      <c r="P1349" t="s">
        <v>37</v>
      </c>
      <c r="Q1349">
        <v>21</v>
      </c>
      <c r="R1349">
        <v>8</v>
      </c>
      <c r="S1349">
        <v>1</v>
      </c>
      <c r="T1349">
        <v>7</v>
      </c>
      <c r="U1349">
        <v>2</v>
      </c>
      <c r="V1349">
        <v>3</v>
      </c>
      <c r="W1349">
        <v>0</v>
      </c>
      <c r="X1349">
        <v>1</v>
      </c>
      <c r="Y1349" t="s">
        <v>40</v>
      </c>
      <c r="Z1349" t="s">
        <v>40</v>
      </c>
      <c r="AA1349" t="s">
        <v>38</v>
      </c>
      <c r="AB1349">
        <v>4</v>
      </c>
      <c r="AC1349">
        <v>4</v>
      </c>
      <c r="AD1349" t="s">
        <v>114</v>
      </c>
      <c r="AE1349" t="s">
        <v>118</v>
      </c>
      <c r="AF1349" t="s">
        <v>116</v>
      </c>
      <c r="AG1349" t="s">
        <v>124</v>
      </c>
      <c r="AH1349" t="s">
        <v>113</v>
      </c>
      <c r="AI1349" t="s">
        <v>138</v>
      </c>
      <c r="AJ1349" t="s">
        <v>136</v>
      </c>
    </row>
    <row r="1350" spans="1:36" x14ac:dyDescent="0.3">
      <c r="A1350">
        <v>1349</v>
      </c>
      <c r="B1350">
        <v>51</v>
      </c>
      <c r="C1350" t="s">
        <v>41</v>
      </c>
      <c r="D1350" t="s">
        <v>42</v>
      </c>
      <c r="E1350" t="s">
        <v>43</v>
      </c>
      <c r="F1350">
        <v>6</v>
      </c>
      <c r="G1350">
        <v>3</v>
      </c>
      <c r="H1350" t="s">
        <v>32</v>
      </c>
      <c r="I1350">
        <v>1</v>
      </c>
      <c r="J1350" t="s">
        <v>33</v>
      </c>
      <c r="K1350">
        <v>1</v>
      </c>
      <c r="L1350" t="s">
        <v>70</v>
      </c>
      <c r="M1350" t="s">
        <v>45</v>
      </c>
      <c r="N1350">
        <v>15690</v>
      </c>
      <c r="O1350" t="s">
        <v>40</v>
      </c>
      <c r="P1350" t="s">
        <v>37</v>
      </c>
      <c r="Q1350">
        <v>11</v>
      </c>
      <c r="R1350">
        <v>8</v>
      </c>
      <c r="S1350">
        <v>0</v>
      </c>
      <c r="T1350">
        <v>18</v>
      </c>
      <c r="U1350">
        <v>2</v>
      </c>
      <c r="V1350">
        <v>4</v>
      </c>
      <c r="W1350">
        <v>0</v>
      </c>
      <c r="X1350">
        <v>3</v>
      </c>
      <c r="Y1350" t="s">
        <v>36</v>
      </c>
      <c r="Z1350" t="s">
        <v>39</v>
      </c>
      <c r="AA1350" t="s">
        <v>38</v>
      </c>
      <c r="AB1350">
        <v>4</v>
      </c>
      <c r="AC1350">
        <v>3</v>
      </c>
      <c r="AD1350" t="s">
        <v>109</v>
      </c>
      <c r="AE1350" t="s">
        <v>110</v>
      </c>
      <c r="AF1350" t="s">
        <v>111</v>
      </c>
      <c r="AG1350" t="s">
        <v>112</v>
      </c>
      <c r="AH1350" t="s">
        <v>119</v>
      </c>
      <c r="AI1350" t="s">
        <v>138</v>
      </c>
      <c r="AJ1350" t="s">
        <v>134</v>
      </c>
    </row>
    <row r="1351" spans="1:36" x14ac:dyDescent="0.3">
      <c r="A1351">
        <v>1350</v>
      </c>
      <c r="B1351">
        <v>39</v>
      </c>
      <c r="C1351" t="s">
        <v>29</v>
      </c>
      <c r="D1351" t="s">
        <v>30</v>
      </c>
      <c r="E1351" t="s">
        <v>43</v>
      </c>
      <c r="F1351">
        <v>7</v>
      </c>
      <c r="G1351">
        <v>3</v>
      </c>
      <c r="H1351" t="s">
        <v>32</v>
      </c>
      <c r="I1351">
        <v>1</v>
      </c>
      <c r="J1351" t="s">
        <v>33</v>
      </c>
      <c r="K1351">
        <v>1</v>
      </c>
      <c r="L1351" t="s">
        <v>44</v>
      </c>
      <c r="M1351" t="s">
        <v>35</v>
      </c>
      <c r="N1351">
        <v>196580</v>
      </c>
      <c r="O1351" t="s">
        <v>39</v>
      </c>
      <c r="P1351" t="s">
        <v>37</v>
      </c>
      <c r="Q1351">
        <v>13</v>
      </c>
      <c r="R1351">
        <v>8</v>
      </c>
      <c r="S1351">
        <v>1</v>
      </c>
      <c r="T1351">
        <v>17</v>
      </c>
      <c r="U1351">
        <v>3</v>
      </c>
      <c r="V1351">
        <v>15</v>
      </c>
      <c r="W1351">
        <v>5</v>
      </c>
      <c r="X1351">
        <v>9</v>
      </c>
      <c r="Y1351" t="s">
        <v>39</v>
      </c>
      <c r="Z1351" t="s">
        <v>38</v>
      </c>
      <c r="AA1351" t="s">
        <v>39</v>
      </c>
      <c r="AB1351">
        <v>4</v>
      </c>
      <c r="AC1351">
        <v>3</v>
      </c>
      <c r="AD1351" t="s">
        <v>109</v>
      </c>
      <c r="AE1351" t="s">
        <v>118</v>
      </c>
      <c r="AF1351" t="s">
        <v>122</v>
      </c>
      <c r="AG1351" t="s">
        <v>112</v>
      </c>
      <c r="AH1351" t="s">
        <v>119</v>
      </c>
      <c r="AI1351" t="s">
        <v>135</v>
      </c>
      <c r="AJ1351" t="s">
        <v>134</v>
      </c>
    </row>
    <row r="1352" spans="1:36" x14ac:dyDescent="0.3">
      <c r="A1352">
        <v>1351</v>
      </c>
      <c r="B1352">
        <v>25</v>
      </c>
      <c r="C1352" t="s">
        <v>29</v>
      </c>
      <c r="D1352" t="s">
        <v>30</v>
      </c>
      <c r="E1352" t="s">
        <v>31</v>
      </c>
      <c r="F1352">
        <v>29</v>
      </c>
      <c r="G1352">
        <v>1</v>
      </c>
      <c r="H1352" t="s">
        <v>55</v>
      </c>
      <c r="I1352">
        <v>1</v>
      </c>
      <c r="J1352" t="s">
        <v>33</v>
      </c>
      <c r="K1352">
        <v>3</v>
      </c>
      <c r="L1352" t="s">
        <v>44</v>
      </c>
      <c r="M1352" t="s">
        <v>35</v>
      </c>
      <c r="N1352">
        <v>30690</v>
      </c>
      <c r="O1352" t="s">
        <v>40</v>
      </c>
      <c r="P1352" t="s">
        <v>37</v>
      </c>
      <c r="Q1352">
        <v>14</v>
      </c>
      <c r="R1352">
        <v>8</v>
      </c>
      <c r="S1352">
        <v>1</v>
      </c>
      <c r="T1352">
        <v>6</v>
      </c>
      <c r="U1352">
        <v>3</v>
      </c>
      <c r="V1352">
        <v>2</v>
      </c>
      <c r="W1352">
        <v>2</v>
      </c>
      <c r="X1352">
        <v>2</v>
      </c>
      <c r="Y1352" t="s">
        <v>36</v>
      </c>
      <c r="Z1352" t="s">
        <v>38</v>
      </c>
      <c r="AA1352" t="s">
        <v>38</v>
      </c>
      <c r="AB1352">
        <v>2</v>
      </c>
      <c r="AC1352">
        <v>3</v>
      </c>
      <c r="AD1352" t="s">
        <v>109</v>
      </c>
      <c r="AE1352" t="s">
        <v>123</v>
      </c>
      <c r="AF1352" t="s">
        <v>122</v>
      </c>
      <c r="AG1352" t="s">
        <v>124</v>
      </c>
      <c r="AH1352" t="s">
        <v>113</v>
      </c>
      <c r="AI1352" t="s">
        <v>138</v>
      </c>
      <c r="AJ1352" t="s">
        <v>134</v>
      </c>
    </row>
    <row r="1353" spans="1:36" x14ac:dyDescent="0.3">
      <c r="A1353">
        <v>1352</v>
      </c>
      <c r="B1353">
        <v>30</v>
      </c>
      <c r="C1353" t="s">
        <v>29</v>
      </c>
      <c r="D1353" t="s">
        <v>30</v>
      </c>
      <c r="E1353" t="s">
        <v>43</v>
      </c>
      <c r="F1353">
        <v>21</v>
      </c>
      <c r="G1353">
        <v>1</v>
      </c>
      <c r="H1353" t="s">
        <v>55</v>
      </c>
      <c r="I1353">
        <v>1</v>
      </c>
      <c r="J1353" t="s">
        <v>49</v>
      </c>
      <c r="K1353">
        <v>2</v>
      </c>
      <c r="L1353" t="s">
        <v>60</v>
      </c>
      <c r="M1353" t="s">
        <v>35</v>
      </c>
      <c r="N1353">
        <v>104350</v>
      </c>
      <c r="O1353" t="s">
        <v>46</v>
      </c>
      <c r="P1353" t="s">
        <v>37</v>
      </c>
      <c r="Q1353">
        <v>11</v>
      </c>
      <c r="R1353">
        <v>8</v>
      </c>
      <c r="S1353">
        <v>0</v>
      </c>
      <c r="T1353">
        <v>12</v>
      </c>
      <c r="U1353">
        <v>5</v>
      </c>
      <c r="V1353">
        <v>11</v>
      </c>
      <c r="W1353">
        <v>4</v>
      </c>
      <c r="X1353">
        <v>7</v>
      </c>
      <c r="Y1353" t="s">
        <v>38</v>
      </c>
      <c r="Z1353" t="s">
        <v>39</v>
      </c>
      <c r="AA1353" t="s">
        <v>36</v>
      </c>
      <c r="AB1353">
        <v>3</v>
      </c>
      <c r="AC1353">
        <v>3</v>
      </c>
      <c r="AD1353" t="s">
        <v>109</v>
      </c>
      <c r="AE1353" t="s">
        <v>115</v>
      </c>
      <c r="AF1353" t="s">
        <v>111</v>
      </c>
      <c r="AG1353" t="s">
        <v>124</v>
      </c>
      <c r="AH1353" t="s">
        <v>119</v>
      </c>
      <c r="AI1353" t="s">
        <v>137</v>
      </c>
      <c r="AJ1353" t="s">
        <v>134</v>
      </c>
    </row>
    <row r="1354" spans="1:36" x14ac:dyDescent="0.3">
      <c r="A1354">
        <v>1353</v>
      </c>
      <c r="B1354">
        <v>32</v>
      </c>
      <c r="C1354" t="s">
        <v>41</v>
      </c>
      <c r="D1354" t="s">
        <v>30</v>
      </c>
      <c r="E1354" t="s">
        <v>43</v>
      </c>
      <c r="F1354">
        <v>2</v>
      </c>
      <c r="G1354">
        <v>4</v>
      </c>
      <c r="H1354" t="s">
        <v>32</v>
      </c>
      <c r="I1354">
        <v>1</v>
      </c>
      <c r="J1354" t="s">
        <v>33</v>
      </c>
      <c r="K1354">
        <v>2</v>
      </c>
      <c r="L1354" t="s">
        <v>57</v>
      </c>
      <c r="M1354" t="s">
        <v>45</v>
      </c>
      <c r="N1354">
        <v>41480</v>
      </c>
      <c r="O1354" t="s">
        <v>67</v>
      </c>
      <c r="P1354" t="s">
        <v>37</v>
      </c>
      <c r="Q1354">
        <v>15</v>
      </c>
      <c r="R1354">
        <v>8</v>
      </c>
      <c r="S1354">
        <v>0</v>
      </c>
      <c r="T1354">
        <v>10</v>
      </c>
      <c r="U1354">
        <v>0</v>
      </c>
      <c r="V1354">
        <v>5</v>
      </c>
      <c r="W1354">
        <v>0</v>
      </c>
      <c r="X1354">
        <v>4</v>
      </c>
      <c r="Y1354" t="s">
        <v>36</v>
      </c>
      <c r="Z1354" t="s">
        <v>36</v>
      </c>
      <c r="AA1354" t="s">
        <v>39</v>
      </c>
      <c r="AB1354">
        <v>2</v>
      </c>
      <c r="AC1354">
        <v>3</v>
      </c>
      <c r="AD1354" t="s">
        <v>109</v>
      </c>
      <c r="AE1354" t="s">
        <v>115</v>
      </c>
      <c r="AF1354" t="s">
        <v>120</v>
      </c>
      <c r="AG1354" t="s">
        <v>112</v>
      </c>
      <c r="AH1354" t="s">
        <v>113</v>
      </c>
      <c r="AI1354" t="s">
        <v>135</v>
      </c>
      <c r="AJ1354" t="s">
        <v>134</v>
      </c>
    </row>
    <row r="1355" spans="1:36" x14ac:dyDescent="0.3">
      <c r="A1355">
        <v>1354</v>
      </c>
      <c r="B1355">
        <v>45</v>
      </c>
      <c r="C1355" t="s">
        <v>29</v>
      </c>
      <c r="D1355" t="s">
        <v>30</v>
      </c>
      <c r="E1355" t="s">
        <v>43</v>
      </c>
      <c r="F1355">
        <v>2</v>
      </c>
      <c r="G1355">
        <v>1</v>
      </c>
      <c r="H1355" t="s">
        <v>77</v>
      </c>
      <c r="I1355">
        <v>1</v>
      </c>
      <c r="J1355" t="s">
        <v>33</v>
      </c>
      <c r="K1355">
        <v>2</v>
      </c>
      <c r="L1355" t="s">
        <v>34</v>
      </c>
      <c r="M1355" t="s">
        <v>45</v>
      </c>
      <c r="N1355">
        <v>57680</v>
      </c>
      <c r="O1355" t="s">
        <v>51</v>
      </c>
      <c r="P1355" t="s">
        <v>37</v>
      </c>
      <c r="Q1355">
        <v>23</v>
      </c>
      <c r="R1355">
        <v>8</v>
      </c>
      <c r="S1355">
        <v>1</v>
      </c>
      <c r="T1355">
        <v>9</v>
      </c>
      <c r="U1355">
        <v>4</v>
      </c>
      <c r="V1355">
        <v>6</v>
      </c>
      <c r="W1355">
        <v>0</v>
      </c>
      <c r="X1355">
        <v>3</v>
      </c>
      <c r="Y1355" t="s">
        <v>38</v>
      </c>
      <c r="Z1355" t="s">
        <v>39</v>
      </c>
      <c r="AA1355" t="s">
        <v>40</v>
      </c>
      <c r="AB1355">
        <v>3</v>
      </c>
      <c r="AC1355">
        <v>4</v>
      </c>
      <c r="AD1355" t="s">
        <v>114</v>
      </c>
      <c r="AE1355" t="s">
        <v>118</v>
      </c>
      <c r="AF1355" t="s">
        <v>111</v>
      </c>
      <c r="AG1355" t="s">
        <v>112</v>
      </c>
      <c r="AH1355" t="s">
        <v>113</v>
      </c>
      <c r="AI1355" t="s">
        <v>133</v>
      </c>
      <c r="AJ1355" t="s">
        <v>136</v>
      </c>
    </row>
    <row r="1356" spans="1:36" x14ac:dyDescent="0.3">
      <c r="A1356">
        <v>1355</v>
      </c>
      <c r="B1356">
        <v>38</v>
      </c>
      <c r="C1356" t="s">
        <v>29</v>
      </c>
      <c r="D1356" t="s">
        <v>30</v>
      </c>
      <c r="E1356" t="s">
        <v>43</v>
      </c>
      <c r="F1356">
        <v>7</v>
      </c>
      <c r="G1356">
        <v>4</v>
      </c>
      <c r="H1356" t="s">
        <v>32</v>
      </c>
      <c r="I1356">
        <v>1</v>
      </c>
      <c r="J1356" t="s">
        <v>33</v>
      </c>
      <c r="K1356">
        <v>2</v>
      </c>
      <c r="L1356" t="s">
        <v>57</v>
      </c>
      <c r="M1356" t="s">
        <v>45</v>
      </c>
      <c r="N1356">
        <v>50420</v>
      </c>
      <c r="O1356" t="s">
        <v>38</v>
      </c>
      <c r="P1356" t="s">
        <v>37</v>
      </c>
      <c r="Q1356">
        <v>16</v>
      </c>
      <c r="R1356">
        <v>8</v>
      </c>
      <c r="S1356">
        <v>1</v>
      </c>
      <c r="T1356">
        <v>19</v>
      </c>
      <c r="U1356">
        <v>4</v>
      </c>
      <c r="V1356">
        <v>3</v>
      </c>
      <c r="W1356">
        <v>2</v>
      </c>
      <c r="X1356">
        <v>2</v>
      </c>
      <c r="Y1356" t="s">
        <v>39</v>
      </c>
      <c r="Z1356" t="s">
        <v>38</v>
      </c>
      <c r="AA1356" t="s">
        <v>38</v>
      </c>
      <c r="AB1356">
        <v>3</v>
      </c>
      <c r="AC1356">
        <v>3</v>
      </c>
      <c r="AD1356" t="s">
        <v>109</v>
      </c>
      <c r="AE1356" t="s">
        <v>118</v>
      </c>
      <c r="AF1356" t="s">
        <v>122</v>
      </c>
      <c r="AG1356" t="s">
        <v>112</v>
      </c>
      <c r="AH1356" t="s">
        <v>119</v>
      </c>
      <c r="AI1356" t="s">
        <v>138</v>
      </c>
      <c r="AJ1356" t="s">
        <v>139</v>
      </c>
    </row>
    <row r="1357" spans="1:36" x14ac:dyDescent="0.3">
      <c r="A1357">
        <v>1356</v>
      </c>
      <c r="B1357">
        <v>30</v>
      </c>
      <c r="C1357" t="s">
        <v>29</v>
      </c>
      <c r="D1357" t="s">
        <v>30</v>
      </c>
      <c r="E1357" t="s">
        <v>31</v>
      </c>
      <c r="F1357">
        <v>13</v>
      </c>
      <c r="G1357">
        <v>3</v>
      </c>
      <c r="H1357" t="s">
        <v>73</v>
      </c>
      <c r="I1357">
        <v>1</v>
      </c>
      <c r="J1357" t="s">
        <v>33</v>
      </c>
      <c r="K1357">
        <v>2</v>
      </c>
      <c r="L1357" t="s">
        <v>60</v>
      </c>
      <c r="M1357" t="s">
        <v>45</v>
      </c>
      <c r="N1357">
        <v>57700</v>
      </c>
      <c r="O1357" t="s">
        <v>36</v>
      </c>
      <c r="P1357" t="s">
        <v>37</v>
      </c>
      <c r="Q1357">
        <v>16</v>
      </c>
      <c r="R1357">
        <v>8</v>
      </c>
      <c r="S1357">
        <v>1</v>
      </c>
      <c r="T1357">
        <v>5</v>
      </c>
      <c r="U1357">
        <v>2</v>
      </c>
      <c r="V1357">
        <v>5</v>
      </c>
      <c r="W1357">
        <v>0</v>
      </c>
      <c r="X1357">
        <v>4</v>
      </c>
      <c r="Y1357" t="s">
        <v>36</v>
      </c>
      <c r="Z1357" t="s">
        <v>38</v>
      </c>
      <c r="AA1357" t="s">
        <v>40</v>
      </c>
      <c r="AB1357">
        <v>4</v>
      </c>
      <c r="AC1357">
        <v>3</v>
      </c>
      <c r="AD1357" t="s">
        <v>109</v>
      </c>
      <c r="AE1357" t="s">
        <v>115</v>
      </c>
      <c r="AF1357" t="s">
        <v>122</v>
      </c>
      <c r="AG1357" t="s">
        <v>117</v>
      </c>
      <c r="AH1357" t="s">
        <v>113</v>
      </c>
      <c r="AI1357" t="s">
        <v>133</v>
      </c>
      <c r="AJ1357" t="s">
        <v>139</v>
      </c>
    </row>
    <row r="1358" spans="1:36" x14ac:dyDescent="0.3">
      <c r="A1358">
        <v>1357</v>
      </c>
      <c r="B1358">
        <v>32</v>
      </c>
      <c r="C1358" t="s">
        <v>29</v>
      </c>
      <c r="D1358" t="s">
        <v>42</v>
      </c>
      <c r="E1358" t="s">
        <v>31</v>
      </c>
      <c r="F1358">
        <v>2</v>
      </c>
      <c r="G1358">
        <v>3</v>
      </c>
      <c r="H1358" t="s">
        <v>73</v>
      </c>
      <c r="I1358">
        <v>1</v>
      </c>
      <c r="J1358" t="s">
        <v>49</v>
      </c>
      <c r="K1358">
        <v>3</v>
      </c>
      <c r="L1358" t="s">
        <v>60</v>
      </c>
      <c r="M1358" t="s">
        <v>61</v>
      </c>
      <c r="N1358">
        <v>77560</v>
      </c>
      <c r="O1358" t="s">
        <v>46</v>
      </c>
      <c r="P1358" t="s">
        <v>37</v>
      </c>
      <c r="Q1358">
        <v>21</v>
      </c>
      <c r="R1358">
        <v>8</v>
      </c>
      <c r="S1358">
        <v>0</v>
      </c>
      <c r="T1358">
        <v>9</v>
      </c>
      <c r="U1358">
        <v>3</v>
      </c>
      <c r="V1358">
        <v>8</v>
      </c>
      <c r="W1358">
        <v>0</v>
      </c>
      <c r="X1358">
        <v>7</v>
      </c>
      <c r="Y1358" t="s">
        <v>39</v>
      </c>
      <c r="Z1358" t="s">
        <v>39</v>
      </c>
      <c r="AA1358" t="s">
        <v>39</v>
      </c>
      <c r="AB1358">
        <v>3</v>
      </c>
      <c r="AC1358">
        <v>4</v>
      </c>
      <c r="AD1358" t="s">
        <v>114</v>
      </c>
      <c r="AE1358" t="s">
        <v>115</v>
      </c>
      <c r="AF1358" t="s">
        <v>111</v>
      </c>
      <c r="AG1358" t="s">
        <v>112</v>
      </c>
      <c r="AH1358" t="s">
        <v>113</v>
      </c>
      <c r="AI1358" t="s">
        <v>135</v>
      </c>
      <c r="AJ1358" t="s">
        <v>136</v>
      </c>
    </row>
    <row r="1359" spans="1:36" x14ac:dyDescent="0.3">
      <c r="A1359">
        <v>1358</v>
      </c>
      <c r="B1359">
        <v>30</v>
      </c>
      <c r="C1359" t="s">
        <v>29</v>
      </c>
      <c r="D1359" t="s">
        <v>30</v>
      </c>
      <c r="E1359" t="s">
        <v>43</v>
      </c>
      <c r="F1359">
        <v>1</v>
      </c>
      <c r="G1359">
        <v>3</v>
      </c>
      <c r="H1359" t="s">
        <v>55</v>
      </c>
      <c r="I1359">
        <v>1</v>
      </c>
      <c r="J1359" t="s">
        <v>33</v>
      </c>
      <c r="K1359">
        <v>3</v>
      </c>
      <c r="L1359" t="s">
        <v>50</v>
      </c>
      <c r="M1359" t="s">
        <v>61</v>
      </c>
      <c r="N1359">
        <v>103060</v>
      </c>
      <c r="O1359" t="s">
        <v>51</v>
      </c>
      <c r="P1359" t="s">
        <v>37</v>
      </c>
      <c r="Q1359">
        <v>13</v>
      </c>
      <c r="R1359">
        <v>8</v>
      </c>
      <c r="S1359">
        <v>0</v>
      </c>
      <c r="T1359">
        <v>8</v>
      </c>
      <c r="U1359">
        <v>5</v>
      </c>
      <c r="V1359">
        <v>3</v>
      </c>
      <c r="W1359">
        <v>2</v>
      </c>
      <c r="X1359">
        <v>2</v>
      </c>
      <c r="Y1359" t="s">
        <v>39</v>
      </c>
      <c r="Z1359" t="s">
        <v>36</v>
      </c>
      <c r="AA1359" t="s">
        <v>38</v>
      </c>
      <c r="AB1359">
        <v>3</v>
      </c>
      <c r="AC1359">
        <v>3</v>
      </c>
      <c r="AD1359" t="s">
        <v>109</v>
      </c>
      <c r="AE1359" t="s">
        <v>115</v>
      </c>
      <c r="AF1359" t="s">
        <v>120</v>
      </c>
      <c r="AG1359" t="s">
        <v>112</v>
      </c>
      <c r="AH1359" t="s">
        <v>113</v>
      </c>
      <c r="AI1359" t="s">
        <v>138</v>
      </c>
      <c r="AJ1359" t="s">
        <v>134</v>
      </c>
    </row>
    <row r="1360" spans="1:36" x14ac:dyDescent="0.3">
      <c r="A1360">
        <v>1359</v>
      </c>
      <c r="B1360">
        <v>30</v>
      </c>
      <c r="C1360" t="s">
        <v>29</v>
      </c>
      <c r="D1360" t="s">
        <v>30</v>
      </c>
      <c r="E1360" t="s">
        <v>31</v>
      </c>
      <c r="F1360">
        <v>9</v>
      </c>
      <c r="G1360">
        <v>3</v>
      </c>
      <c r="H1360" t="s">
        <v>55</v>
      </c>
      <c r="I1360">
        <v>1</v>
      </c>
      <c r="J1360" t="s">
        <v>49</v>
      </c>
      <c r="K1360">
        <v>2</v>
      </c>
      <c r="L1360" t="s">
        <v>44</v>
      </c>
      <c r="M1360" t="s">
        <v>45</v>
      </c>
      <c r="N1360">
        <v>39360</v>
      </c>
      <c r="O1360" t="s">
        <v>46</v>
      </c>
      <c r="P1360" t="s">
        <v>37</v>
      </c>
      <c r="Q1360">
        <v>11</v>
      </c>
      <c r="R1360">
        <v>8</v>
      </c>
      <c r="S1360">
        <v>1</v>
      </c>
      <c r="T1360">
        <v>6</v>
      </c>
      <c r="U1360">
        <v>3</v>
      </c>
      <c r="V1360">
        <v>5</v>
      </c>
      <c r="W1360">
        <v>1</v>
      </c>
      <c r="X1360">
        <v>2</v>
      </c>
      <c r="Y1360" t="s">
        <v>40</v>
      </c>
      <c r="Z1360" t="s">
        <v>39</v>
      </c>
      <c r="AA1360" t="s">
        <v>38</v>
      </c>
      <c r="AB1360">
        <v>3</v>
      </c>
      <c r="AC1360">
        <v>3</v>
      </c>
      <c r="AD1360" t="s">
        <v>109</v>
      </c>
      <c r="AE1360" t="s">
        <v>115</v>
      </c>
      <c r="AF1360" t="s">
        <v>111</v>
      </c>
      <c r="AG1360" t="s">
        <v>112</v>
      </c>
      <c r="AH1360" t="s">
        <v>113</v>
      </c>
      <c r="AI1360" t="s">
        <v>138</v>
      </c>
      <c r="AJ1360" t="s">
        <v>134</v>
      </c>
    </row>
    <row r="1361" spans="1:36" x14ac:dyDescent="0.3">
      <c r="A1361">
        <v>1360</v>
      </c>
      <c r="B1361">
        <v>41</v>
      </c>
      <c r="C1361" t="s">
        <v>29</v>
      </c>
      <c r="D1361" t="s">
        <v>42</v>
      </c>
      <c r="E1361" t="s">
        <v>31</v>
      </c>
      <c r="F1361">
        <v>10</v>
      </c>
      <c r="G1361">
        <v>2</v>
      </c>
      <c r="H1361" t="s">
        <v>55</v>
      </c>
      <c r="I1361">
        <v>1</v>
      </c>
      <c r="J1361" t="s">
        <v>33</v>
      </c>
      <c r="K1361">
        <v>3</v>
      </c>
      <c r="L1361" t="s">
        <v>66</v>
      </c>
      <c r="M1361" t="s">
        <v>61</v>
      </c>
      <c r="N1361">
        <v>79450</v>
      </c>
      <c r="O1361" t="s">
        <v>39</v>
      </c>
      <c r="P1361" t="s">
        <v>37</v>
      </c>
      <c r="Q1361">
        <v>12</v>
      </c>
      <c r="R1361">
        <v>8</v>
      </c>
      <c r="S1361">
        <v>1</v>
      </c>
      <c r="T1361">
        <v>21</v>
      </c>
      <c r="U1361">
        <v>6</v>
      </c>
      <c r="V1361">
        <v>7</v>
      </c>
      <c r="W1361">
        <v>7</v>
      </c>
      <c r="X1361">
        <v>7</v>
      </c>
      <c r="Y1361" t="s">
        <v>39</v>
      </c>
      <c r="Z1361" t="s">
        <v>36</v>
      </c>
      <c r="AA1361" t="s">
        <v>40</v>
      </c>
      <c r="AB1361">
        <v>2</v>
      </c>
      <c r="AC1361">
        <v>3</v>
      </c>
      <c r="AD1361" t="s">
        <v>109</v>
      </c>
      <c r="AE1361" t="s">
        <v>118</v>
      </c>
      <c r="AF1361" t="s">
        <v>120</v>
      </c>
      <c r="AG1361" t="s">
        <v>112</v>
      </c>
      <c r="AH1361" t="s">
        <v>121</v>
      </c>
      <c r="AI1361" t="s">
        <v>133</v>
      </c>
      <c r="AJ1361" t="s">
        <v>134</v>
      </c>
    </row>
    <row r="1362" spans="1:36" x14ac:dyDescent="0.3">
      <c r="A1362">
        <v>1361</v>
      </c>
      <c r="B1362">
        <v>41</v>
      </c>
      <c r="C1362" t="s">
        <v>29</v>
      </c>
      <c r="D1362" t="s">
        <v>30</v>
      </c>
      <c r="E1362" t="s">
        <v>43</v>
      </c>
      <c r="F1362">
        <v>10</v>
      </c>
      <c r="G1362">
        <v>4</v>
      </c>
      <c r="H1362" t="s">
        <v>55</v>
      </c>
      <c r="I1362">
        <v>1</v>
      </c>
      <c r="J1362" t="s">
        <v>49</v>
      </c>
      <c r="K1362">
        <v>4</v>
      </c>
      <c r="L1362" t="s">
        <v>44</v>
      </c>
      <c r="M1362" t="s">
        <v>35</v>
      </c>
      <c r="N1362">
        <v>57430</v>
      </c>
      <c r="O1362" t="s">
        <v>40</v>
      </c>
      <c r="P1362" t="s">
        <v>37</v>
      </c>
      <c r="Q1362">
        <v>12</v>
      </c>
      <c r="R1362">
        <v>8</v>
      </c>
      <c r="S1362">
        <v>3</v>
      </c>
      <c r="T1362">
        <v>7</v>
      </c>
      <c r="U1362">
        <v>2</v>
      </c>
      <c r="V1362">
        <v>5</v>
      </c>
      <c r="W1362">
        <v>1</v>
      </c>
      <c r="X1362">
        <v>4</v>
      </c>
      <c r="Y1362" t="s">
        <v>38</v>
      </c>
      <c r="Z1362" t="s">
        <v>36</v>
      </c>
      <c r="AA1362" t="s">
        <v>38</v>
      </c>
      <c r="AB1362">
        <v>4</v>
      </c>
      <c r="AC1362">
        <v>3</v>
      </c>
      <c r="AD1362" t="s">
        <v>109</v>
      </c>
      <c r="AE1362" t="s">
        <v>118</v>
      </c>
      <c r="AF1362" t="s">
        <v>120</v>
      </c>
      <c r="AG1362" t="s">
        <v>112</v>
      </c>
      <c r="AH1362" t="s">
        <v>113</v>
      </c>
      <c r="AI1362" t="s">
        <v>138</v>
      </c>
      <c r="AJ1362" t="s">
        <v>134</v>
      </c>
    </row>
    <row r="1363" spans="1:36" x14ac:dyDescent="0.3">
      <c r="A1363">
        <v>1362</v>
      </c>
      <c r="B1363">
        <v>19</v>
      </c>
      <c r="C1363" t="s">
        <v>29</v>
      </c>
      <c r="D1363" t="s">
        <v>30</v>
      </c>
      <c r="E1363" t="s">
        <v>43</v>
      </c>
      <c r="F1363">
        <v>1</v>
      </c>
      <c r="G1363">
        <v>3</v>
      </c>
      <c r="H1363" t="s">
        <v>48</v>
      </c>
      <c r="I1363">
        <v>1</v>
      </c>
      <c r="J1363" t="s">
        <v>33</v>
      </c>
      <c r="K1363">
        <v>5</v>
      </c>
      <c r="L1363" t="s">
        <v>66</v>
      </c>
      <c r="M1363" t="s">
        <v>45</v>
      </c>
      <c r="N1363">
        <v>152020</v>
      </c>
      <c r="O1363" t="s">
        <v>36</v>
      </c>
      <c r="P1363" t="s">
        <v>37</v>
      </c>
      <c r="Q1363">
        <v>18</v>
      </c>
      <c r="R1363">
        <v>8</v>
      </c>
      <c r="S1363">
        <v>3</v>
      </c>
      <c r="T1363">
        <v>1</v>
      </c>
      <c r="U1363">
        <v>2</v>
      </c>
      <c r="V1363">
        <v>1</v>
      </c>
      <c r="W1363">
        <v>0</v>
      </c>
      <c r="X1363">
        <v>0</v>
      </c>
      <c r="Y1363" t="s">
        <v>40</v>
      </c>
      <c r="Z1363" t="s">
        <v>40</v>
      </c>
      <c r="AA1363" t="s">
        <v>38</v>
      </c>
      <c r="AB1363">
        <v>2</v>
      </c>
      <c r="AC1363">
        <v>3</v>
      </c>
      <c r="AD1363" t="s">
        <v>109</v>
      </c>
      <c r="AE1363" t="s">
        <v>123</v>
      </c>
      <c r="AF1363" t="s">
        <v>116</v>
      </c>
      <c r="AG1363" t="s">
        <v>112</v>
      </c>
      <c r="AH1363" t="s">
        <v>113</v>
      </c>
      <c r="AI1363" t="s">
        <v>138</v>
      </c>
      <c r="AJ1363" t="s">
        <v>139</v>
      </c>
    </row>
    <row r="1364" spans="1:36" x14ac:dyDescent="0.3">
      <c r="A1364">
        <v>1363</v>
      </c>
      <c r="B1364">
        <v>40</v>
      </c>
      <c r="C1364" t="s">
        <v>29</v>
      </c>
      <c r="D1364" t="s">
        <v>42</v>
      </c>
      <c r="E1364" t="s">
        <v>43</v>
      </c>
      <c r="F1364">
        <v>26</v>
      </c>
      <c r="G1364">
        <v>4</v>
      </c>
      <c r="H1364" t="s">
        <v>55</v>
      </c>
      <c r="I1364">
        <v>1</v>
      </c>
      <c r="J1364" t="s">
        <v>49</v>
      </c>
      <c r="K1364">
        <v>2</v>
      </c>
      <c r="L1364" t="s">
        <v>66</v>
      </c>
      <c r="M1364" t="s">
        <v>61</v>
      </c>
      <c r="N1364">
        <v>54400</v>
      </c>
      <c r="O1364" t="s">
        <v>36</v>
      </c>
      <c r="P1364" t="s">
        <v>37</v>
      </c>
      <c r="Q1364">
        <v>12</v>
      </c>
      <c r="R1364">
        <v>8</v>
      </c>
      <c r="S1364">
        <v>1</v>
      </c>
      <c r="T1364">
        <v>20</v>
      </c>
      <c r="U1364">
        <v>2</v>
      </c>
      <c r="V1364">
        <v>20</v>
      </c>
      <c r="W1364">
        <v>2</v>
      </c>
      <c r="X1364">
        <v>13</v>
      </c>
      <c r="Y1364" t="s">
        <v>40</v>
      </c>
      <c r="Z1364" t="s">
        <v>40</v>
      </c>
      <c r="AA1364" t="s">
        <v>38</v>
      </c>
      <c r="AB1364">
        <v>3</v>
      </c>
      <c r="AC1364">
        <v>3</v>
      </c>
      <c r="AD1364" t="s">
        <v>109</v>
      </c>
      <c r="AE1364" t="s">
        <v>118</v>
      </c>
      <c r="AF1364" t="s">
        <v>116</v>
      </c>
      <c r="AG1364" t="s">
        <v>124</v>
      </c>
      <c r="AH1364" t="s">
        <v>119</v>
      </c>
      <c r="AI1364" t="s">
        <v>138</v>
      </c>
      <c r="AJ1364" t="s">
        <v>134</v>
      </c>
    </row>
    <row r="1365" spans="1:36" x14ac:dyDescent="0.3">
      <c r="A1365">
        <v>1364</v>
      </c>
      <c r="B1365">
        <v>35</v>
      </c>
      <c r="C1365" t="s">
        <v>29</v>
      </c>
      <c r="D1365" t="s">
        <v>30</v>
      </c>
      <c r="E1365" t="s">
        <v>31</v>
      </c>
      <c r="F1365">
        <v>8</v>
      </c>
      <c r="G1365">
        <v>1</v>
      </c>
      <c r="H1365" t="s">
        <v>73</v>
      </c>
      <c r="I1365">
        <v>1</v>
      </c>
      <c r="J1365" t="s">
        <v>33</v>
      </c>
      <c r="K1365">
        <v>3</v>
      </c>
      <c r="L1365" t="s">
        <v>60</v>
      </c>
      <c r="M1365" t="s">
        <v>35</v>
      </c>
      <c r="N1365">
        <v>37600</v>
      </c>
      <c r="O1365" t="s">
        <v>36</v>
      </c>
      <c r="P1365" t="s">
        <v>37</v>
      </c>
      <c r="Q1365">
        <v>14</v>
      </c>
      <c r="R1365">
        <v>8</v>
      </c>
      <c r="S1365">
        <v>3</v>
      </c>
      <c r="T1365">
        <v>10</v>
      </c>
      <c r="U1365">
        <v>2</v>
      </c>
      <c r="V1365">
        <v>10</v>
      </c>
      <c r="W1365">
        <v>0</v>
      </c>
      <c r="X1365">
        <v>6</v>
      </c>
      <c r="Y1365" t="s">
        <v>38</v>
      </c>
      <c r="Z1365" t="s">
        <v>40</v>
      </c>
      <c r="AA1365" t="s">
        <v>38</v>
      </c>
      <c r="AB1365">
        <v>3</v>
      </c>
      <c r="AC1365">
        <v>3</v>
      </c>
      <c r="AD1365" t="s">
        <v>109</v>
      </c>
      <c r="AE1365" t="s">
        <v>115</v>
      </c>
      <c r="AF1365" t="s">
        <v>116</v>
      </c>
      <c r="AG1365" t="s">
        <v>112</v>
      </c>
      <c r="AH1365" t="s">
        <v>113</v>
      </c>
      <c r="AI1365" t="s">
        <v>138</v>
      </c>
      <c r="AJ1365" t="s">
        <v>134</v>
      </c>
    </row>
    <row r="1366" spans="1:36" x14ac:dyDescent="0.3">
      <c r="A1366">
        <v>1365</v>
      </c>
      <c r="B1366">
        <v>53</v>
      </c>
      <c r="C1366" t="s">
        <v>29</v>
      </c>
      <c r="D1366" t="s">
        <v>30</v>
      </c>
      <c r="E1366" t="s">
        <v>31</v>
      </c>
      <c r="F1366">
        <v>14</v>
      </c>
      <c r="G1366">
        <v>2</v>
      </c>
      <c r="H1366" t="s">
        <v>32</v>
      </c>
      <c r="I1366">
        <v>1</v>
      </c>
      <c r="J1366" t="s">
        <v>33</v>
      </c>
      <c r="K1366">
        <v>5</v>
      </c>
      <c r="L1366" t="s">
        <v>66</v>
      </c>
      <c r="M1366" t="s">
        <v>35</v>
      </c>
      <c r="N1366">
        <v>35170</v>
      </c>
      <c r="O1366" t="s">
        <v>40</v>
      </c>
      <c r="P1366" t="s">
        <v>37</v>
      </c>
      <c r="Q1366">
        <v>12</v>
      </c>
      <c r="R1366">
        <v>8</v>
      </c>
      <c r="S1366">
        <v>1</v>
      </c>
      <c r="T1366">
        <v>13</v>
      </c>
      <c r="U1366">
        <v>1</v>
      </c>
      <c r="V1366">
        <v>7</v>
      </c>
      <c r="W1366">
        <v>4</v>
      </c>
      <c r="X1366">
        <v>5</v>
      </c>
      <c r="Y1366" t="s">
        <v>40</v>
      </c>
      <c r="Z1366" t="s">
        <v>38</v>
      </c>
      <c r="AA1366" t="s">
        <v>36</v>
      </c>
      <c r="AB1366">
        <v>2</v>
      </c>
      <c r="AC1366">
        <v>3</v>
      </c>
      <c r="AD1366" t="s">
        <v>109</v>
      </c>
      <c r="AE1366" t="s">
        <v>110</v>
      </c>
      <c r="AF1366" t="s">
        <v>122</v>
      </c>
      <c r="AG1366" t="s">
        <v>117</v>
      </c>
      <c r="AH1366" t="s">
        <v>119</v>
      </c>
      <c r="AI1366" t="s">
        <v>137</v>
      </c>
      <c r="AJ1366" t="s">
        <v>134</v>
      </c>
    </row>
    <row r="1367" spans="1:36" x14ac:dyDescent="0.3">
      <c r="A1367">
        <v>1366</v>
      </c>
      <c r="B1367">
        <v>45</v>
      </c>
      <c r="C1367" t="s">
        <v>29</v>
      </c>
      <c r="D1367" t="s">
        <v>30</v>
      </c>
      <c r="E1367" t="s">
        <v>31</v>
      </c>
      <c r="F1367">
        <v>1</v>
      </c>
      <c r="G1367">
        <v>4</v>
      </c>
      <c r="H1367" t="s">
        <v>77</v>
      </c>
      <c r="I1367">
        <v>1</v>
      </c>
      <c r="J1367" t="s">
        <v>49</v>
      </c>
      <c r="K1367">
        <v>1</v>
      </c>
      <c r="L1367" t="s">
        <v>44</v>
      </c>
      <c r="M1367" t="s">
        <v>61</v>
      </c>
      <c r="N1367">
        <v>25800</v>
      </c>
      <c r="O1367" t="s">
        <v>71</v>
      </c>
      <c r="P1367" t="s">
        <v>37</v>
      </c>
      <c r="Q1367">
        <v>17</v>
      </c>
      <c r="R1367">
        <v>8</v>
      </c>
      <c r="S1367">
        <v>3</v>
      </c>
      <c r="T1367">
        <v>20</v>
      </c>
      <c r="U1367">
        <v>3</v>
      </c>
      <c r="V1367">
        <v>17</v>
      </c>
      <c r="W1367">
        <v>0</v>
      </c>
      <c r="X1367">
        <v>15</v>
      </c>
      <c r="Y1367" t="s">
        <v>40</v>
      </c>
      <c r="Z1367" t="s">
        <v>40</v>
      </c>
      <c r="AA1367" t="s">
        <v>36</v>
      </c>
      <c r="AB1367">
        <v>3</v>
      </c>
      <c r="AC1367">
        <v>3</v>
      </c>
      <c r="AD1367" t="s">
        <v>109</v>
      </c>
      <c r="AE1367" t="s">
        <v>118</v>
      </c>
      <c r="AF1367" t="s">
        <v>116</v>
      </c>
      <c r="AG1367" t="s">
        <v>112</v>
      </c>
      <c r="AH1367" t="s">
        <v>119</v>
      </c>
      <c r="AI1367" t="s">
        <v>137</v>
      </c>
      <c r="AJ1367" t="s">
        <v>139</v>
      </c>
    </row>
    <row r="1368" spans="1:36" x14ac:dyDescent="0.3">
      <c r="A1368">
        <v>1367</v>
      </c>
      <c r="B1368">
        <v>32</v>
      </c>
      <c r="C1368" t="s">
        <v>29</v>
      </c>
      <c r="D1368" t="s">
        <v>42</v>
      </c>
      <c r="E1368" t="s">
        <v>31</v>
      </c>
      <c r="F1368">
        <v>2</v>
      </c>
      <c r="G1368">
        <v>2</v>
      </c>
      <c r="H1368" t="s">
        <v>32</v>
      </c>
      <c r="I1368">
        <v>1</v>
      </c>
      <c r="J1368" t="s">
        <v>33</v>
      </c>
      <c r="K1368">
        <v>1</v>
      </c>
      <c r="L1368" t="s">
        <v>66</v>
      </c>
      <c r="M1368" t="s">
        <v>45</v>
      </c>
      <c r="N1368">
        <v>21660</v>
      </c>
      <c r="O1368" t="s">
        <v>36</v>
      </c>
      <c r="P1368" t="s">
        <v>37</v>
      </c>
      <c r="Q1368">
        <v>19</v>
      </c>
      <c r="R1368">
        <v>8</v>
      </c>
      <c r="S1368">
        <v>1</v>
      </c>
      <c r="T1368">
        <v>9</v>
      </c>
      <c r="U1368">
        <v>4</v>
      </c>
      <c r="V1368">
        <v>9</v>
      </c>
      <c r="W1368">
        <v>3</v>
      </c>
      <c r="X1368">
        <v>7</v>
      </c>
      <c r="Y1368" t="s">
        <v>40</v>
      </c>
      <c r="Z1368" t="s">
        <v>39</v>
      </c>
      <c r="AA1368" t="s">
        <v>38</v>
      </c>
      <c r="AB1368">
        <v>1</v>
      </c>
      <c r="AC1368">
        <v>3</v>
      </c>
      <c r="AD1368" t="s">
        <v>109</v>
      </c>
      <c r="AE1368" t="s">
        <v>115</v>
      </c>
      <c r="AF1368" t="s">
        <v>111</v>
      </c>
      <c r="AG1368" t="s">
        <v>112</v>
      </c>
      <c r="AH1368" t="s">
        <v>113</v>
      </c>
      <c r="AI1368" t="s">
        <v>138</v>
      </c>
      <c r="AJ1368" t="s">
        <v>139</v>
      </c>
    </row>
    <row r="1369" spans="1:36" x14ac:dyDescent="0.3">
      <c r="A1369">
        <v>1368</v>
      </c>
      <c r="B1369">
        <v>29</v>
      </c>
      <c r="C1369" t="s">
        <v>29</v>
      </c>
      <c r="D1369" t="s">
        <v>52</v>
      </c>
      <c r="E1369" t="s">
        <v>43</v>
      </c>
      <c r="F1369">
        <v>10</v>
      </c>
      <c r="G1369">
        <v>4</v>
      </c>
      <c r="H1369" t="s">
        <v>77</v>
      </c>
      <c r="I1369">
        <v>1</v>
      </c>
      <c r="J1369" t="s">
        <v>49</v>
      </c>
      <c r="K1369">
        <v>3</v>
      </c>
      <c r="L1369" t="s">
        <v>34</v>
      </c>
      <c r="M1369" t="s">
        <v>35</v>
      </c>
      <c r="N1369">
        <v>58690</v>
      </c>
      <c r="O1369" t="s">
        <v>36</v>
      </c>
      <c r="P1369" t="s">
        <v>37</v>
      </c>
      <c r="Q1369">
        <v>11</v>
      </c>
      <c r="R1369">
        <v>8</v>
      </c>
      <c r="S1369">
        <v>1</v>
      </c>
      <c r="T1369">
        <v>10</v>
      </c>
      <c r="U1369">
        <v>6</v>
      </c>
      <c r="V1369">
        <v>10</v>
      </c>
      <c r="W1369">
        <v>0</v>
      </c>
      <c r="X1369">
        <v>9</v>
      </c>
      <c r="Y1369" t="s">
        <v>39</v>
      </c>
      <c r="Z1369" t="s">
        <v>38</v>
      </c>
      <c r="AA1369" t="s">
        <v>38</v>
      </c>
      <c r="AB1369">
        <v>4</v>
      </c>
      <c r="AC1369">
        <v>3</v>
      </c>
      <c r="AD1369" t="s">
        <v>109</v>
      </c>
      <c r="AE1369" t="s">
        <v>115</v>
      </c>
      <c r="AF1369" t="s">
        <v>122</v>
      </c>
      <c r="AG1369" t="s">
        <v>112</v>
      </c>
      <c r="AH1369" t="s">
        <v>113</v>
      </c>
      <c r="AI1369" t="s">
        <v>138</v>
      </c>
      <c r="AJ1369" t="s">
        <v>134</v>
      </c>
    </row>
    <row r="1370" spans="1:36" x14ac:dyDescent="0.3">
      <c r="A1370">
        <v>1369</v>
      </c>
      <c r="B1370">
        <v>51</v>
      </c>
      <c r="C1370" t="s">
        <v>29</v>
      </c>
      <c r="D1370" t="s">
        <v>30</v>
      </c>
      <c r="E1370" t="s">
        <v>43</v>
      </c>
      <c r="F1370">
        <v>1</v>
      </c>
      <c r="G1370">
        <v>3</v>
      </c>
      <c r="H1370" t="s">
        <v>48</v>
      </c>
      <c r="I1370">
        <v>1</v>
      </c>
      <c r="J1370" t="s">
        <v>33</v>
      </c>
      <c r="K1370">
        <v>3</v>
      </c>
      <c r="L1370" t="s">
        <v>57</v>
      </c>
      <c r="M1370" t="s">
        <v>35</v>
      </c>
      <c r="N1370">
        <v>80080</v>
      </c>
      <c r="O1370" t="s">
        <v>40</v>
      </c>
      <c r="P1370" t="s">
        <v>37</v>
      </c>
      <c r="Q1370">
        <v>15</v>
      </c>
      <c r="R1370">
        <v>8</v>
      </c>
      <c r="S1370">
        <v>1</v>
      </c>
      <c r="T1370">
        <v>10</v>
      </c>
      <c r="U1370">
        <v>4</v>
      </c>
      <c r="V1370">
        <v>1</v>
      </c>
      <c r="W1370">
        <v>0</v>
      </c>
      <c r="X1370">
        <v>0</v>
      </c>
      <c r="Y1370" t="s">
        <v>40</v>
      </c>
      <c r="Z1370" t="s">
        <v>38</v>
      </c>
      <c r="AA1370" t="s">
        <v>38</v>
      </c>
      <c r="AB1370">
        <v>3</v>
      </c>
      <c r="AC1370">
        <v>3</v>
      </c>
      <c r="AD1370" t="s">
        <v>109</v>
      </c>
      <c r="AE1370" t="s">
        <v>110</v>
      </c>
      <c r="AF1370" t="s">
        <v>122</v>
      </c>
      <c r="AG1370" t="s">
        <v>112</v>
      </c>
      <c r="AH1370" t="s">
        <v>113</v>
      </c>
      <c r="AI1370" t="s">
        <v>138</v>
      </c>
      <c r="AJ1370" t="s">
        <v>134</v>
      </c>
    </row>
    <row r="1371" spans="1:36" x14ac:dyDescent="0.3">
      <c r="A1371">
        <v>1370</v>
      </c>
      <c r="B1371">
        <v>58</v>
      </c>
      <c r="C1371" t="s">
        <v>29</v>
      </c>
      <c r="D1371" t="s">
        <v>30</v>
      </c>
      <c r="E1371" t="s">
        <v>31</v>
      </c>
      <c r="F1371">
        <v>3</v>
      </c>
      <c r="G1371">
        <v>3</v>
      </c>
      <c r="H1371" t="s">
        <v>73</v>
      </c>
      <c r="I1371">
        <v>1</v>
      </c>
      <c r="J1371" t="s">
        <v>33</v>
      </c>
      <c r="K1371">
        <v>1</v>
      </c>
      <c r="L1371" t="s">
        <v>44</v>
      </c>
      <c r="M1371" t="s">
        <v>35</v>
      </c>
      <c r="N1371">
        <v>52060</v>
      </c>
      <c r="O1371" t="s">
        <v>39</v>
      </c>
      <c r="P1371" t="s">
        <v>37</v>
      </c>
      <c r="Q1371">
        <v>11</v>
      </c>
      <c r="R1371">
        <v>8</v>
      </c>
      <c r="S1371">
        <v>3</v>
      </c>
      <c r="T1371">
        <v>9</v>
      </c>
      <c r="U1371">
        <v>4</v>
      </c>
      <c r="V1371">
        <v>1</v>
      </c>
      <c r="W1371">
        <v>0</v>
      </c>
      <c r="X1371">
        <v>0</v>
      </c>
      <c r="Y1371" t="s">
        <v>40</v>
      </c>
      <c r="Z1371" t="s">
        <v>40</v>
      </c>
      <c r="AA1371" t="s">
        <v>40</v>
      </c>
      <c r="AB1371">
        <v>1</v>
      </c>
      <c r="AC1371">
        <v>3</v>
      </c>
      <c r="AD1371" t="s">
        <v>109</v>
      </c>
      <c r="AE1371" t="s">
        <v>126</v>
      </c>
      <c r="AF1371" t="s">
        <v>116</v>
      </c>
      <c r="AG1371" t="s">
        <v>112</v>
      </c>
      <c r="AH1371" t="s">
        <v>113</v>
      </c>
      <c r="AI1371" t="s">
        <v>133</v>
      </c>
      <c r="AJ1371" t="s">
        <v>134</v>
      </c>
    </row>
    <row r="1372" spans="1:36" x14ac:dyDescent="0.3">
      <c r="A1372">
        <v>1371</v>
      </c>
      <c r="B1372">
        <v>40</v>
      </c>
      <c r="C1372" t="s">
        <v>29</v>
      </c>
      <c r="D1372" t="s">
        <v>30</v>
      </c>
      <c r="E1372" t="s">
        <v>43</v>
      </c>
      <c r="F1372">
        <v>11</v>
      </c>
      <c r="G1372">
        <v>2</v>
      </c>
      <c r="H1372" t="s">
        <v>77</v>
      </c>
      <c r="I1372">
        <v>1</v>
      </c>
      <c r="J1372" t="s">
        <v>49</v>
      </c>
      <c r="K1372">
        <v>4</v>
      </c>
      <c r="L1372" t="s">
        <v>60</v>
      </c>
      <c r="M1372" t="s">
        <v>35</v>
      </c>
      <c r="N1372">
        <v>52950</v>
      </c>
      <c r="O1372" t="s">
        <v>67</v>
      </c>
      <c r="P1372" t="s">
        <v>37</v>
      </c>
      <c r="Q1372">
        <v>18</v>
      </c>
      <c r="R1372">
        <v>8</v>
      </c>
      <c r="S1372">
        <v>0</v>
      </c>
      <c r="T1372">
        <v>15</v>
      </c>
      <c r="U1372">
        <v>4</v>
      </c>
      <c r="V1372">
        <v>12</v>
      </c>
      <c r="W1372">
        <v>2</v>
      </c>
      <c r="X1372">
        <v>11</v>
      </c>
      <c r="Y1372" t="s">
        <v>38</v>
      </c>
      <c r="Z1372" t="s">
        <v>39</v>
      </c>
      <c r="AA1372" t="s">
        <v>40</v>
      </c>
      <c r="AB1372">
        <v>3</v>
      </c>
      <c r="AC1372">
        <v>3</v>
      </c>
      <c r="AD1372" t="s">
        <v>109</v>
      </c>
      <c r="AE1372" t="s">
        <v>118</v>
      </c>
      <c r="AF1372" t="s">
        <v>111</v>
      </c>
      <c r="AG1372" t="s">
        <v>117</v>
      </c>
      <c r="AH1372" t="s">
        <v>119</v>
      </c>
      <c r="AI1372" t="s">
        <v>133</v>
      </c>
      <c r="AJ1372" t="s">
        <v>139</v>
      </c>
    </row>
    <row r="1373" spans="1:36" x14ac:dyDescent="0.3">
      <c r="A1373">
        <v>1372</v>
      </c>
      <c r="B1373">
        <v>34</v>
      </c>
      <c r="C1373" t="s">
        <v>29</v>
      </c>
      <c r="D1373" t="s">
        <v>42</v>
      </c>
      <c r="E1373" t="s">
        <v>31</v>
      </c>
      <c r="F1373">
        <v>24</v>
      </c>
      <c r="G1373">
        <v>4</v>
      </c>
      <c r="H1373" t="s">
        <v>73</v>
      </c>
      <c r="I1373">
        <v>1</v>
      </c>
      <c r="J1373" t="s">
        <v>49</v>
      </c>
      <c r="K1373">
        <v>2</v>
      </c>
      <c r="L1373" t="s">
        <v>66</v>
      </c>
      <c r="M1373" t="s">
        <v>35</v>
      </c>
      <c r="N1373">
        <v>164130</v>
      </c>
      <c r="O1373" t="s">
        <v>47</v>
      </c>
      <c r="P1373" t="s">
        <v>37</v>
      </c>
      <c r="Q1373">
        <v>16</v>
      </c>
      <c r="R1373">
        <v>8</v>
      </c>
      <c r="S1373">
        <v>0</v>
      </c>
      <c r="T1373">
        <v>6</v>
      </c>
      <c r="U1373">
        <v>1</v>
      </c>
      <c r="V1373">
        <v>4</v>
      </c>
      <c r="W1373">
        <v>1</v>
      </c>
      <c r="X1373">
        <v>2</v>
      </c>
      <c r="Y1373" t="s">
        <v>38</v>
      </c>
      <c r="Z1373" t="s">
        <v>38</v>
      </c>
      <c r="AA1373" t="s">
        <v>38</v>
      </c>
      <c r="AB1373">
        <v>3</v>
      </c>
      <c r="AC1373">
        <v>3</v>
      </c>
      <c r="AD1373" t="s">
        <v>109</v>
      </c>
      <c r="AE1373" t="s">
        <v>115</v>
      </c>
      <c r="AF1373" t="s">
        <v>122</v>
      </c>
      <c r="AG1373" t="s">
        <v>124</v>
      </c>
      <c r="AH1373" t="s">
        <v>113</v>
      </c>
      <c r="AI1373" t="s">
        <v>138</v>
      </c>
      <c r="AJ1373" t="s">
        <v>139</v>
      </c>
    </row>
    <row r="1374" spans="1:36" x14ac:dyDescent="0.3">
      <c r="A1374">
        <v>1373</v>
      </c>
      <c r="B1374">
        <v>22</v>
      </c>
      <c r="C1374" t="s">
        <v>29</v>
      </c>
      <c r="D1374" t="s">
        <v>30</v>
      </c>
      <c r="E1374" t="s">
        <v>43</v>
      </c>
      <c r="F1374">
        <v>3</v>
      </c>
      <c r="G1374">
        <v>3</v>
      </c>
      <c r="H1374" t="s">
        <v>55</v>
      </c>
      <c r="I1374">
        <v>1</v>
      </c>
      <c r="J1374" t="s">
        <v>49</v>
      </c>
      <c r="K1374">
        <v>1</v>
      </c>
      <c r="L1374" t="s">
        <v>60</v>
      </c>
      <c r="M1374" t="s">
        <v>35</v>
      </c>
      <c r="N1374">
        <v>132690</v>
      </c>
      <c r="O1374" t="s">
        <v>36</v>
      </c>
      <c r="P1374" t="s">
        <v>37</v>
      </c>
      <c r="Q1374">
        <v>25</v>
      </c>
      <c r="R1374">
        <v>8</v>
      </c>
      <c r="S1374">
        <v>1</v>
      </c>
      <c r="T1374">
        <v>2</v>
      </c>
      <c r="U1374">
        <v>2</v>
      </c>
      <c r="V1374">
        <v>2</v>
      </c>
      <c r="W1374">
        <v>2</v>
      </c>
      <c r="X1374">
        <v>2</v>
      </c>
      <c r="Y1374" t="s">
        <v>38</v>
      </c>
      <c r="Z1374" t="s">
        <v>39</v>
      </c>
      <c r="AA1374" t="s">
        <v>38</v>
      </c>
      <c r="AB1374">
        <v>3</v>
      </c>
      <c r="AC1374">
        <v>4</v>
      </c>
      <c r="AD1374" t="s">
        <v>114</v>
      </c>
      <c r="AE1374" t="s">
        <v>123</v>
      </c>
      <c r="AF1374" t="s">
        <v>111</v>
      </c>
      <c r="AG1374" t="s">
        <v>112</v>
      </c>
      <c r="AH1374" t="s">
        <v>113</v>
      </c>
      <c r="AI1374" t="s">
        <v>138</v>
      </c>
      <c r="AJ1374" t="s">
        <v>136</v>
      </c>
    </row>
    <row r="1375" spans="1:36" x14ac:dyDescent="0.3">
      <c r="A1375">
        <v>1374</v>
      </c>
      <c r="B1375">
        <v>27</v>
      </c>
      <c r="C1375" t="s">
        <v>29</v>
      </c>
      <c r="D1375" t="s">
        <v>52</v>
      </c>
      <c r="E1375" t="s">
        <v>43</v>
      </c>
      <c r="F1375">
        <v>3</v>
      </c>
      <c r="G1375">
        <v>3</v>
      </c>
      <c r="H1375" t="s">
        <v>55</v>
      </c>
      <c r="I1375">
        <v>1</v>
      </c>
      <c r="J1375" t="s">
        <v>49</v>
      </c>
      <c r="K1375">
        <v>1</v>
      </c>
      <c r="L1375" t="s">
        <v>34</v>
      </c>
      <c r="M1375" t="s">
        <v>61</v>
      </c>
      <c r="N1375">
        <v>27830</v>
      </c>
      <c r="O1375" t="s">
        <v>47</v>
      </c>
      <c r="P1375" t="s">
        <v>37</v>
      </c>
      <c r="Q1375">
        <v>16</v>
      </c>
      <c r="R1375">
        <v>8</v>
      </c>
      <c r="S1375">
        <v>1</v>
      </c>
      <c r="T1375">
        <v>6</v>
      </c>
      <c r="U1375">
        <v>2</v>
      </c>
      <c r="V1375">
        <v>2</v>
      </c>
      <c r="W1375">
        <v>2</v>
      </c>
      <c r="X1375">
        <v>2</v>
      </c>
      <c r="Y1375" t="s">
        <v>39</v>
      </c>
      <c r="Z1375" t="s">
        <v>40</v>
      </c>
      <c r="AA1375" t="s">
        <v>36</v>
      </c>
      <c r="AB1375">
        <v>4</v>
      </c>
      <c r="AC1375">
        <v>3</v>
      </c>
      <c r="AD1375" t="s">
        <v>109</v>
      </c>
      <c r="AE1375" t="s">
        <v>115</v>
      </c>
      <c r="AF1375" t="s">
        <v>116</v>
      </c>
      <c r="AG1375" t="s">
        <v>112</v>
      </c>
      <c r="AH1375" t="s">
        <v>113</v>
      </c>
      <c r="AI1375" t="s">
        <v>137</v>
      </c>
      <c r="AJ1375" t="s">
        <v>139</v>
      </c>
    </row>
    <row r="1376" spans="1:36" x14ac:dyDescent="0.3">
      <c r="A1376">
        <v>1375</v>
      </c>
      <c r="B1376">
        <v>28</v>
      </c>
      <c r="C1376" t="s">
        <v>29</v>
      </c>
      <c r="D1376" t="s">
        <v>30</v>
      </c>
      <c r="E1376" t="s">
        <v>31</v>
      </c>
      <c r="F1376">
        <v>4</v>
      </c>
      <c r="G1376">
        <v>4</v>
      </c>
      <c r="H1376" t="s">
        <v>32</v>
      </c>
      <c r="I1376">
        <v>1</v>
      </c>
      <c r="J1376" t="s">
        <v>49</v>
      </c>
      <c r="K1376">
        <v>2</v>
      </c>
      <c r="L1376" t="s">
        <v>34</v>
      </c>
      <c r="M1376" t="s">
        <v>35</v>
      </c>
      <c r="N1376">
        <v>54330</v>
      </c>
      <c r="O1376" t="s">
        <v>36</v>
      </c>
      <c r="P1376" t="s">
        <v>37</v>
      </c>
      <c r="Q1376">
        <v>13</v>
      </c>
      <c r="R1376">
        <v>8</v>
      </c>
      <c r="S1376">
        <v>1</v>
      </c>
      <c r="T1376">
        <v>5</v>
      </c>
      <c r="U1376">
        <v>4</v>
      </c>
      <c r="V1376">
        <v>5</v>
      </c>
      <c r="W1376">
        <v>0</v>
      </c>
      <c r="X1376">
        <v>2</v>
      </c>
      <c r="Y1376" t="s">
        <v>38</v>
      </c>
      <c r="Z1376" t="s">
        <v>39</v>
      </c>
      <c r="AA1376" t="s">
        <v>36</v>
      </c>
      <c r="AB1376">
        <v>2</v>
      </c>
      <c r="AC1376">
        <v>3</v>
      </c>
      <c r="AD1376" t="s">
        <v>109</v>
      </c>
      <c r="AE1376" t="s">
        <v>115</v>
      </c>
      <c r="AF1376" t="s">
        <v>111</v>
      </c>
      <c r="AG1376" t="s">
        <v>112</v>
      </c>
      <c r="AH1376" t="s">
        <v>113</v>
      </c>
      <c r="AI1376" t="s">
        <v>137</v>
      </c>
      <c r="AJ1376" t="s">
        <v>134</v>
      </c>
    </row>
    <row r="1377" spans="1:36" x14ac:dyDescent="0.3">
      <c r="A1377">
        <v>1376</v>
      </c>
      <c r="B1377">
        <v>57</v>
      </c>
      <c r="C1377" t="s">
        <v>29</v>
      </c>
      <c r="D1377" t="s">
        <v>30</v>
      </c>
      <c r="E1377" t="s">
        <v>43</v>
      </c>
      <c r="F1377">
        <v>3</v>
      </c>
      <c r="G1377">
        <v>3</v>
      </c>
      <c r="H1377" t="s">
        <v>32</v>
      </c>
      <c r="I1377">
        <v>1</v>
      </c>
      <c r="J1377" t="s">
        <v>49</v>
      </c>
      <c r="K1377">
        <v>2</v>
      </c>
      <c r="L1377" t="s">
        <v>66</v>
      </c>
      <c r="M1377" t="s">
        <v>61</v>
      </c>
      <c r="N1377">
        <v>20130</v>
      </c>
      <c r="O1377" t="s">
        <v>38</v>
      </c>
      <c r="P1377" t="s">
        <v>37</v>
      </c>
      <c r="Q1377">
        <v>14</v>
      </c>
      <c r="R1377">
        <v>8</v>
      </c>
      <c r="S1377">
        <v>1</v>
      </c>
      <c r="T1377">
        <v>12</v>
      </c>
      <c r="U1377">
        <v>5</v>
      </c>
      <c r="V1377">
        <v>5</v>
      </c>
      <c r="W1377">
        <v>1</v>
      </c>
      <c r="X1377">
        <v>4</v>
      </c>
      <c r="Y1377" t="s">
        <v>38</v>
      </c>
      <c r="Z1377" t="s">
        <v>39</v>
      </c>
      <c r="AA1377" t="s">
        <v>36</v>
      </c>
      <c r="AB1377">
        <v>3</v>
      </c>
      <c r="AC1377">
        <v>3</v>
      </c>
      <c r="AD1377" t="s">
        <v>109</v>
      </c>
      <c r="AE1377" t="s">
        <v>126</v>
      </c>
      <c r="AF1377" t="s">
        <v>111</v>
      </c>
      <c r="AG1377" t="s">
        <v>112</v>
      </c>
      <c r="AH1377" t="s">
        <v>119</v>
      </c>
      <c r="AI1377" t="s">
        <v>137</v>
      </c>
      <c r="AJ1377" t="s">
        <v>134</v>
      </c>
    </row>
    <row r="1378" spans="1:36" x14ac:dyDescent="0.3">
      <c r="A1378">
        <v>1377</v>
      </c>
      <c r="B1378">
        <v>27</v>
      </c>
      <c r="C1378" t="s">
        <v>29</v>
      </c>
      <c r="D1378" t="s">
        <v>52</v>
      </c>
      <c r="E1378" t="s">
        <v>43</v>
      </c>
      <c r="F1378">
        <v>2</v>
      </c>
      <c r="G1378">
        <v>3</v>
      </c>
      <c r="H1378" t="s">
        <v>32</v>
      </c>
      <c r="I1378">
        <v>1</v>
      </c>
      <c r="J1378" t="s">
        <v>49</v>
      </c>
      <c r="K1378">
        <v>1</v>
      </c>
      <c r="L1378" t="s">
        <v>66</v>
      </c>
      <c r="M1378" t="s">
        <v>61</v>
      </c>
      <c r="N1378">
        <v>139660</v>
      </c>
      <c r="O1378" t="s">
        <v>36</v>
      </c>
      <c r="P1378" t="s">
        <v>37</v>
      </c>
      <c r="Q1378">
        <v>19</v>
      </c>
      <c r="R1378">
        <v>8</v>
      </c>
      <c r="S1378">
        <v>0</v>
      </c>
      <c r="T1378">
        <v>1</v>
      </c>
      <c r="U1378">
        <v>1</v>
      </c>
      <c r="V1378">
        <v>1</v>
      </c>
      <c r="W1378">
        <v>0</v>
      </c>
      <c r="X1378">
        <v>1</v>
      </c>
      <c r="Y1378" t="s">
        <v>38</v>
      </c>
      <c r="Z1378" t="s">
        <v>38</v>
      </c>
      <c r="AA1378" t="s">
        <v>40</v>
      </c>
      <c r="AB1378">
        <v>3</v>
      </c>
      <c r="AC1378">
        <v>3</v>
      </c>
      <c r="AD1378" t="s">
        <v>109</v>
      </c>
      <c r="AE1378" t="s">
        <v>115</v>
      </c>
      <c r="AF1378" t="s">
        <v>122</v>
      </c>
      <c r="AG1378" t="s">
        <v>112</v>
      </c>
      <c r="AH1378" t="s">
        <v>113</v>
      </c>
      <c r="AI1378" t="s">
        <v>133</v>
      </c>
      <c r="AJ1378" t="s">
        <v>139</v>
      </c>
    </row>
    <row r="1379" spans="1:36" x14ac:dyDescent="0.3">
      <c r="A1379">
        <v>1378</v>
      </c>
      <c r="B1379">
        <v>50</v>
      </c>
      <c r="C1379" t="s">
        <v>29</v>
      </c>
      <c r="D1379" t="s">
        <v>30</v>
      </c>
      <c r="E1379" t="s">
        <v>43</v>
      </c>
      <c r="F1379">
        <v>4</v>
      </c>
      <c r="G1379">
        <v>3</v>
      </c>
      <c r="H1379" t="s">
        <v>32</v>
      </c>
      <c r="I1379">
        <v>1</v>
      </c>
      <c r="J1379" t="s">
        <v>33</v>
      </c>
      <c r="K1379">
        <v>2</v>
      </c>
      <c r="L1379" t="s">
        <v>66</v>
      </c>
      <c r="M1379" t="s">
        <v>45</v>
      </c>
      <c r="N1379">
        <v>43740</v>
      </c>
      <c r="O1379" t="s">
        <v>38</v>
      </c>
      <c r="P1379" t="s">
        <v>37</v>
      </c>
      <c r="Q1379">
        <v>15</v>
      </c>
      <c r="R1379">
        <v>8</v>
      </c>
      <c r="S1379">
        <v>1</v>
      </c>
      <c r="T1379">
        <v>21</v>
      </c>
      <c r="U1379">
        <v>5</v>
      </c>
      <c r="V1379">
        <v>5</v>
      </c>
      <c r="W1379">
        <v>4</v>
      </c>
      <c r="X1379">
        <v>4</v>
      </c>
      <c r="Y1379" t="s">
        <v>38</v>
      </c>
      <c r="Z1379" t="s">
        <v>40</v>
      </c>
      <c r="AA1379" t="s">
        <v>38</v>
      </c>
      <c r="AB1379">
        <v>4</v>
      </c>
      <c r="AC1379">
        <v>3</v>
      </c>
      <c r="AD1379" t="s">
        <v>109</v>
      </c>
      <c r="AE1379" t="s">
        <v>110</v>
      </c>
      <c r="AF1379" t="s">
        <v>116</v>
      </c>
      <c r="AG1379" t="s">
        <v>112</v>
      </c>
      <c r="AH1379" t="s">
        <v>121</v>
      </c>
      <c r="AI1379" t="s">
        <v>138</v>
      </c>
      <c r="AJ1379" t="s">
        <v>134</v>
      </c>
    </row>
    <row r="1380" spans="1:36" x14ac:dyDescent="0.3">
      <c r="A1380">
        <v>1379</v>
      </c>
      <c r="B1380">
        <v>41</v>
      </c>
      <c r="C1380" t="s">
        <v>29</v>
      </c>
      <c r="D1380" t="s">
        <v>30</v>
      </c>
      <c r="E1380" t="s">
        <v>31</v>
      </c>
      <c r="F1380">
        <v>7</v>
      </c>
      <c r="G1380">
        <v>4</v>
      </c>
      <c r="H1380" t="s">
        <v>73</v>
      </c>
      <c r="I1380">
        <v>1</v>
      </c>
      <c r="J1380" t="s">
        <v>49</v>
      </c>
      <c r="K1380">
        <v>4</v>
      </c>
      <c r="L1380" t="s">
        <v>60</v>
      </c>
      <c r="M1380" t="s">
        <v>61</v>
      </c>
      <c r="N1380">
        <v>68420</v>
      </c>
      <c r="O1380" t="s">
        <v>39</v>
      </c>
      <c r="P1380" t="s">
        <v>37</v>
      </c>
      <c r="Q1380">
        <v>12</v>
      </c>
      <c r="R1380">
        <v>8</v>
      </c>
      <c r="S1380">
        <v>1</v>
      </c>
      <c r="T1380">
        <v>13</v>
      </c>
      <c r="U1380">
        <v>3</v>
      </c>
      <c r="V1380">
        <v>9</v>
      </c>
      <c r="W1380">
        <v>1</v>
      </c>
      <c r="X1380">
        <v>8</v>
      </c>
      <c r="Y1380" t="s">
        <v>36</v>
      </c>
      <c r="Z1380" t="s">
        <v>38</v>
      </c>
      <c r="AA1380" t="s">
        <v>38</v>
      </c>
      <c r="AB1380">
        <v>3</v>
      </c>
      <c r="AC1380">
        <v>3</v>
      </c>
      <c r="AD1380" t="s">
        <v>109</v>
      </c>
      <c r="AE1380" t="s">
        <v>118</v>
      </c>
      <c r="AF1380" t="s">
        <v>122</v>
      </c>
      <c r="AG1380" t="s">
        <v>112</v>
      </c>
      <c r="AH1380" t="s">
        <v>119</v>
      </c>
      <c r="AI1380" t="s">
        <v>138</v>
      </c>
      <c r="AJ1380" t="s">
        <v>134</v>
      </c>
    </row>
    <row r="1381" spans="1:36" x14ac:dyDescent="0.3">
      <c r="A1381">
        <v>1380</v>
      </c>
      <c r="B1381">
        <v>30</v>
      </c>
      <c r="C1381" t="s">
        <v>29</v>
      </c>
      <c r="D1381" t="s">
        <v>30</v>
      </c>
      <c r="E1381" t="s">
        <v>53</v>
      </c>
      <c r="F1381">
        <v>1</v>
      </c>
      <c r="G1381">
        <v>4</v>
      </c>
      <c r="H1381" t="s">
        <v>53</v>
      </c>
      <c r="I1381">
        <v>1</v>
      </c>
      <c r="J1381" t="s">
        <v>33</v>
      </c>
      <c r="K1381">
        <v>1</v>
      </c>
      <c r="L1381" t="s">
        <v>70</v>
      </c>
      <c r="M1381" t="s">
        <v>35</v>
      </c>
      <c r="N1381">
        <v>174260</v>
      </c>
      <c r="O1381" t="s">
        <v>40</v>
      </c>
      <c r="P1381" t="s">
        <v>37</v>
      </c>
      <c r="Q1381">
        <v>12</v>
      </c>
      <c r="R1381">
        <v>8</v>
      </c>
      <c r="S1381">
        <v>1</v>
      </c>
      <c r="T1381">
        <v>12</v>
      </c>
      <c r="U1381">
        <v>0</v>
      </c>
      <c r="V1381">
        <v>10</v>
      </c>
      <c r="W1381">
        <v>7</v>
      </c>
      <c r="X1381">
        <v>4</v>
      </c>
      <c r="Y1381" t="s">
        <v>40</v>
      </c>
      <c r="Z1381" t="s">
        <v>39</v>
      </c>
      <c r="AA1381" t="s">
        <v>38</v>
      </c>
      <c r="AB1381">
        <v>2</v>
      </c>
      <c r="AC1381">
        <v>3</v>
      </c>
      <c r="AD1381" t="s">
        <v>109</v>
      </c>
      <c r="AE1381" t="s">
        <v>115</v>
      </c>
      <c r="AF1381" t="s">
        <v>111</v>
      </c>
      <c r="AG1381" t="s">
        <v>112</v>
      </c>
      <c r="AH1381" t="s">
        <v>119</v>
      </c>
      <c r="AI1381" t="s">
        <v>138</v>
      </c>
      <c r="AJ1381" t="s">
        <v>134</v>
      </c>
    </row>
    <row r="1382" spans="1:36" x14ac:dyDescent="0.3">
      <c r="A1382">
        <v>1381</v>
      </c>
      <c r="B1382">
        <v>38</v>
      </c>
      <c r="C1382" t="s">
        <v>29</v>
      </c>
      <c r="D1382" t="s">
        <v>30</v>
      </c>
      <c r="E1382" t="s">
        <v>31</v>
      </c>
      <c r="F1382">
        <v>1</v>
      </c>
      <c r="G1382">
        <v>1</v>
      </c>
      <c r="H1382" t="s">
        <v>55</v>
      </c>
      <c r="I1382">
        <v>1</v>
      </c>
      <c r="J1382" t="s">
        <v>49</v>
      </c>
      <c r="K1382">
        <v>2</v>
      </c>
      <c r="L1382" t="s">
        <v>60</v>
      </c>
      <c r="M1382" t="s">
        <v>45</v>
      </c>
      <c r="N1382">
        <v>176030</v>
      </c>
      <c r="O1382" t="s">
        <v>39</v>
      </c>
      <c r="P1382" t="s">
        <v>37</v>
      </c>
      <c r="Q1382">
        <v>16</v>
      </c>
      <c r="R1382">
        <v>8</v>
      </c>
      <c r="S1382">
        <v>0</v>
      </c>
      <c r="T1382">
        <v>12</v>
      </c>
      <c r="U1382">
        <v>0</v>
      </c>
      <c r="V1382">
        <v>8</v>
      </c>
      <c r="W1382">
        <v>0</v>
      </c>
      <c r="X1382">
        <v>7</v>
      </c>
      <c r="Y1382" t="s">
        <v>36</v>
      </c>
      <c r="Z1382" t="s">
        <v>39</v>
      </c>
      <c r="AA1382" t="s">
        <v>39</v>
      </c>
      <c r="AB1382">
        <v>2</v>
      </c>
      <c r="AC1382">
        <v>3</v>
      </c>
      <c r="AD1382" t="s">
        <v>109</v>
      </c>
      <c r="AE1382" t="s">
        <v>118</v>
      </c>
      <c r="AF1382" t="s">
        <v>111</v>
      </c>
      <c r="AG1382" t="s">
        <v>112</v>
      </c>
      <c r="AH1382" t="s">
        <v>119</v>
      </c>
      <c r="AI1382" t="s">
        <v>135</v>
      </c>
      <c r="AJ1382" t="s">
        <v>139</v>
      </c>
    </row>
    <row r="1383" spans="1:36" x14ac:dyDescent="0.3">
      <c r="A1383">
        <v>1382</v>
      </c>
      <c r="B1383">
        <v>32</v>
      </c>
      <c r="C1383" t="s">
        <v>29</v>
      </c>
      <c r="D1383" t="s">
        <v>30</v>
      </c>
      <c r="E1383" t="s">
        <v>43</v>
      </c>
      <c r="F1383">
        <v>20</v>
      </c>
      <c r="G1383">
        <v>3</v>
      </c>
      <c r="H1383" t="s">
        <v>55</v>
      </c>
      <c r="I1383">
        <v>1</v>
      </c>
      <c r="J1383" t="s">
        <v>33</v>
      </c>
      <c r="K1383">
        <v>1</v>
      </c>
      <c r="L1383" t="s">
        <v>66</v>
      </c>
      <c r="M1383" t="s">
        <v>45</v>
      </c>
      <c r="N1383">
        <v>45810</v>
      </c>
      <c r="O1383" t="s">
        <v>38</v>
      </c>
      <c r="P1383" t="s">
        <v>37</v>
      </c>
      <c r="Q1383">
        <v>14</v>
      </c>
      <c r="R1383">
        <v>8</v>
      </c>
      <c r="S1383">
        <v>1</v>
      </c>
      <c r="T1383">
        <v>8</v>
      </c>
      <c r="U1383">
        <v>3</v>
      </c>
      <c r="V1383">
        <v>5</v>
      </c>
      <c r="W1383">
        <v>1</v>
      </c>
      <c r="X1383">
        <v>4</v>
      </c>
      <c r="Y1383" t="s">
        <v>38</v>
      </c>
      <c r="Z1383" t="s">
        <v>38</v>
      </c>
      <c r="AA1383" t="s">
        <v>38</v>
      </c>
      <c r="AB1383">
        <v>3</v>
      </c>
      <c r="AC1383">
        <v>3</v>
      </c>
      <c r="AD1383" t="s">
        <v>109</v>
      </c>
      <c r="AE1383" t="s">
        <v>115</v>
      </c>
      <c r="AF1383" t="s">
        <v>122</v>
      </c>
      <c r="AG1383" t="s">
        <v>117</v>
      </c>
      <c r="AH1383" t="s">
        <v>113</v>
      </c>
      <c r="AI1383" t="s">
        <v>138</v>
      </c>
      <c r="AJ1383" t="s">
        <v>134</v>
      </c>
    </row>
    <row r="1384" spans="1:36" x14ac:dyDescent="0.3">
      <c r="A1384">
        <v>1383</v>
      </c>
      <c r="B1384">
        <v>27</v>
      </c>
      <c r="C1384" t="s">
        <v>29</v>
      </c>
      <c r="D1384" t="s">
        <v>30</v>
      </c>
      <c r="E1384" t="s">
        <v>43</v>
      </c>
      <c r="F1384">
        <v>5</v>
      </c>
      <c r="G1384">
        <v>4</v>
      </c>
      <c r="H1384" t="s">
        <v>55</v>
      </c>
      <c r="I1384">
        <v>1</v>
      </c>
      <c r="J1384" t="s">
        <v>49</v>
      </c>
      <c r="K1384">
        <v>2</v>
      </c>
      <c r="L1384" t="s">
        <v>34</v>
      </c>
      <c r="M1384" t="s">
        <v>35</v>
      </c>
      <c r="N1384">
        <v>47350</v>
      </c>
      <c r="O1384" t="s">
        <v>46</v>
      </c>
      <c r="P1384" t="s">
        <v>37</v>
      </c>
      <c r="Q1384">
        <v>13</v>
      </c>
      <c r="R1384">
        <v>8</v>
      </c>
      <c r="S1384">
        <v>0</v>
      </c>
      <c r="T1384">
        <v>6</v>
      </c>
      <c r="U1384">
        <v>2</v>
      </c>
      <c r="V1384">
        <v>5</v>
      </c>
      <c r="W1384">
        <v>1</v>
      </c>
      <c r="X1384">
        <v>1</v>
      </c>
      <c r="Y1384" t="s">
        <v>38</v>
      </c>
      <c r="Z1384" t="s">
        <v>40</v>
      </c>
      <c r="AA1384" t="s">
        <v>40</v>
      </c>
      <c r="AB1384">
        <v>3</v>
      </c>
      <c r="AC1384">
        <v>3</v>
      </c>
      <c r="AD1384" t="s">
        <v>109</v>
      </c>
      <c r="AE1384" t="s">
        <v>115</v>
      </c>
      <c r="AF1384" t="s">
        <v>116</v>
      </c>
      <c r="AG1384" t="s">
        <v>112</v>
      </c>
      <c r="AH1384" t="s">
        <v>113</v>
      </c>
      <c r="AI1384" t="s">
        <v>133</v>
      </c>
      <c r="AJ1384" t="s">
        <v>134</v>
      </c>
    </row>
    <row r="1385" spans="1:36" x14ac:dyDescent="0.3">
      <c r="A1385">
        <v>1384</v>
      </c>
      <c r="B1385">
        <v>19</v>
      </c>
      <c r="C1385" t="s">
        <v>41</v>
      </c>
      <c r="D1385" t="s">
        <v>42</v>
      </c>
      <c r="E1385" t="s">
        <v>43</v>
      </c>
      <c r="F1385">
        <v>10</v>
      </c>
      <c r="G1385">
        <v>2</v>
      </c>
      <c r="H1385" t="s">
        <v>32</v>
      </c>
      <c r="I1385">
        <v>1</v>
      </c>
      <c r="J1385" t="s">
        <v>49</v>
      </c>
      <c r="K1385">
        <v>2</v>
      </c>
      <c r="L1385" t="s">
        <v>34</v>
      </c>
      <c r="M1385" t="s">
        <v>45</v>
      </c>
      <c r="N1385">
        <v>41870</v>
      </c>
      <c r="O1385" t="s">
        <v>46</v>
      </c>
      <c r="P1385" t="s">
        <v>37</v>
      </c>
      <c r="Q1385">
        <v>22</v>
      </c>
      <c r="R1385">
        <v>8</v>
      </c>
      <c r="S1385">
        <v>1</v>
      </c>
      <c r="T1385">
        <v>1</v>
      </c>
      <c r="U1385">
        <v>4</v>
      </c>
      <c r="V1385">
        <v>0</v>
      </c>
      <c r="W1385">
        <v>0</v>
      </c>
      <c r="X1385">
        <v>0</v>
      </c>
      <c r="Y1385" t="s">
        <v>38</v>
      </c>
      <c r="Z1385" t="s">
        <v>36</v>
      </c>
      <c r="AA1385" t="s">
        <v>39</v>
      </c>
      <c r="AB1385">
        <v>3</v>
      </c>
      <c r="AC1385">
        <v>4</v>
      </c>
      <c r="AD1385" t="s">
        <v>114</v>
      </c>
      <c r="AE1385" t="s">
        <v>123</v>
      </c>
      <c r="AF1385" t="s">
        <v>120</v>
      </c>
      <c r="AG1385" t="s">
        <v>112</v>
      </c>
      <c r="AH1385" t="s">
        <v>113</v>
      </c>
      <c r="AI1385" t="s">
        <v>135</v>
      </c>
      <c r="AJ1385" t="s">
        <v>136</v>
      </c>
    </row>
    <row r="1386" spans="1:36" x14ac:dyDescent="0.3">
      <c r="A1386">
        <v>1385</v>
      </c>
      <c r="B1386">
        <v>36</v>
      </c>
      <c r="C1386" t="s">
        <v>29</v>
      </c>
      <c r="D1386" t="s">
        <v>42</v>
      </c>
      <c r="E1386" t="s">
        <v>31</v>
      </c>
      <c r="F1386">
        <v>25</v>
      </c>
      <c r="G1386">
        <v>3</v>
      </c>
      <c r="H1386" t="s">
        <v>73</v>
      </c>
      <c r="I1386">
        <v>1</v>
      </c>
      <c r="J1386" t="s">
        <v>33</v>
      </c>
      <c r="K1386">
        <v>2</v>
      </c>
      <c r="L1386" t="s">
        <v>57</v>
      </c>
      <c r="M1386" t="s">
        <v>45</v>
      </c>
      <c r="N1386">
        <v>55050</v>
      </c>
      <c r="O1386" t="s">
        <v>39</v>
      </c>
      <c r="P1386" t="s">
        <v>37</v>
      </c>
      <c r="Q1386">
        <v>21</v>
      </c>
      <c r="R1386">
        <v>8</v>
      </c>
      <c r="S1386">
        <v>2</v>
      </c>
      <c r="T1386">
        <v>13</v>
      </c>
      <c r="U1386">
        <v>3</v>
      </c>
      <c r="V1386">
        <v>8</v>
      </c>
      <c r="W1386">
        <v>7</v>
      </c>
      <c r="X1386">
        <v>2</v>
      </c>
      <c r="Y1386" t="s">
        <v>39</v>
      </c>
      <c r="Z1386" t="s">
        <v>40</v>
      </c>
      <c r="AA1386" t="s">
        <v>40</v>
      </c>
      <c r="AB1386">
        <v>3</v>
      </c>
      <c r="AC1386">
        <v>4</v>
      </c>
      <c r="AD1386" t="s">
        <v>114</v>
      </c>
      <c r="AE1386" t="s">
        <v>118</v>
      </c>
      <c r="AF1386" t="s">
        <v>116</v>
      </c>
      <c r="AG1386" t="s">
        <v>124</v>
      </c>
      <c r="AH1386" t="s">
        <v>119</v>
      </c>
      <c r="AI1386" t="s">
        <v>133</v>
      </c>
      <c r="AJ1386" t="s">
        <v>136</v>
      </c>
    </row>
    <row r="1387" spans="1:36" x14ac:dyDescent="0.3">
      <c r="A1387">
        <v>1386</v>
      </c>
      <c r="B1387">
        <v>30</v>
      </c>
      <c r="C1387" t="s">
        <v>29</v>
      </c>
      <c r="D1387" t="s">
        <v>52</v>
      </c>
      <c r="E1387" t="s">
        <v>31</v>
      </c>
      <c r="F1387">
        <v>1</v>
      </c>
      <c r="G1387">
        <v>3</v>
      </c>
      <c r="H1387" t="s">
        <v>55</v>
      </c>
      <c r="I1387">
        <v>1</v>
      </c>
      <c r="J1387" t="s">
        <v>33</v>
      </c>
      <c r="K1387">
        <v>1</v>
      </c>
      <c r="L1387" t="s">
        <v>50</v>
      </c>
      <c r="M1387" t="s">
        <v>61</v>
      </c>
      <c r="N1387">
        <v>54700</v>
      </c>
      <c r="O1387" t="s">
        <v>36</v>
      </c>
      <c r="P1387" t="s">
        <v>37</v>
      </c>
      <c r="Q1387">
        <v>18</v>
      </c>
      <c r="R1387">
        <v>8</v>
      </c>
      <c r="S1387">
        <v>1</v>
      </c>
      <c r="T1387">
        <v>12</v>
      </c>
      <c r="U1387">
        <v>2</v>
      </c>
      <c r="V1387">
        <v>12</v>
      </c>
      <c r="W1387">
        <v>6</v>
      </c>
      <c r="X1387">
        <v>10</v>
      </c>
      <c r="Y1387" t="s">
        <v>38</v>
      </c>
      <c r="Z1387" t="s">
        <v>36</v>
      </c>
      <c r="AA1387" t="s">
        <v>38</v>
      </c>
      <c r="AB1387">
        <v>3</v>
      </c>
      <c r="AC1387">
        <v>3</v>
      </c>
      <c r="AD1387" t="s">
        <v>109</v>
      </c>
      <c r="AE1387" t="s">
        <v>115</v>
      </c>
      <c r="AF1387" t="s">
        <v>120</v>
      </c>
      <c r="AG1387" t="s">
        <v>112</v>
      </c>
      <c r="AH1387" t="s">
        <v>119</v>
      </c>
      <c r="AI1387" t="s">
        <v>138</v>
      </c>
      <c r="AJ1387" t="s">
        <v>139</v>
      </c>
    </row>
    <row r="1388" spans="1:36" x14ac:dyDescent="0.3">
      <c r="A1388">
        <v>1387</v>
      </c>
      <c r="B1388">
        <v>45</v>
      </c>
      <c r="C1388" t="s">
        <v>29</v>
      </c>
      <c r="D1388" t="s">
        <v>30</v>
      </c>
      <c r="E1388" t="s">
        <v>43</v>
      </c>
      <c r="F1388">
        <v>24</v>
      </c>
      <c r="G1388">
        <v>2</v>
      </c>
      <c r="H1388" t="s">
        <v>55</v>
      </c>
      <c r="I1388">
        <v>1</v>
      </c>
      <c r="J1388" t="s">
        <v>49</v>
      </c>
      <c r="K1388">
        <v>2</v>
      </c>
      <c r="L1388" t="s">
        <v>50</v>
      </c>
      <c r="M1388" t="s">
        <v>61</v>
      </c>
      <c r="N1388">
        <v>54760</v>
      </c>
      <c r="O1388" t="s">
        <v>39</v>
      </c>
      <c r="P1388" t="s">
        <v>37</v>
      </c>
      <c r="Q1388">
        <v>13</v>
      </c>
      <c r="R1388">
        <v>8</v>
      </c>
      <c r="S1388">
        <v>1</v>
      </c>
      <c r="T1388">
        <v>9</v>
      </c>
      <c r="U1388">
        <v>3</v>
      </c>
      <c r="V1388">
        <v>5</v>
      </c>
      <c r="W1388">
        <v>0</v>
      </c>
      <c r="X1388">
        <v>3</v>
      </c>
      <c r="Y1388" t="s">
        <v>38</v>
      </c>
      <c r="Z1388" t="s">
        <v>36</v>
      </c>
      <c r="AA1388" t="s">
        <v>39</v>
      </c>
      <c r="AB1388">
        <v>3</v>
      </c>
      <c r="AC1388">
        <v>3</v>
      </c>
      <c r="AD1388" t="s">
        <v>109</v>
      </c>
      <c r="AE1388" t="s">
        <v>118</v>
      </c>
      <c r="AF1388" t="s">
        <v>120</v>
      </c>
      <c r="AG1388" t="s">
        <v>124</v>
      </c>
      <c r="AH1388" t="s">
        <v>113</v>
      </c>
      <c r="AI1388" t="s">
        <v>135</v>
      </c>
      <c r="AJ1388" t="s">
        <v>134</v>
      </c>
    </row>
    <row r="1389" spans="1:36" x14ac:dyDescent="0.3">
      <c r="A1389">
        <v>1388</v>
      </c>
      <c r="B1389">
        <v>56</v>
      </c>
      <c r="C1389" t="s">
        <v>29</v>
      </c>
      <c r="D1389" t="s">
        <v>30</v>
      </c>
      <c r="E1389" t="s">
        <v>43</v>
      </c>
      <c r="F1389">
        <v>4</v>
      </c>
      <c r="G1389">
        <v>3</v>
      </c>
      <c r="H1389" t="s">
        <v>32</v>
      </c>
      <c r="I1389">
        <v>1</v>
      </c>
      <c r="J1389" t="s">
        <v>49</v>
      </c>
      <c r="K1389">
        <v>4</v>
      </c>
      <c r="L1389" t="s">
        <v>70</v>
      </c>
      <c r="M1389" t="s">
        <v>61</v>
      </c>
      <c r="N1389">
        <v>25870</v>
      </c>
      <c r="O1389" t="s">
        <v>39</v>
      </c>
      <c r="P1389" t="s">
        <v>37</v>
      </c>
      <c r="Q1389">
        <v>12</v>
      </c>
      <c r="R1389">
        <v>8</v>
      </c>
      <c r="S1389">
        <v>0</v>
      </c>
      <c r="T1389">
        <v>19</v>
      </c>
      <c r="U1389">
        <v>2</v>
      </c>
      <c r="V1389">
        <v>2</v>
      </c>
      <c r="W1389">
        <v>2</v>
      </c>
      <c r="X1389">
        <v>2</v>
      </c>
      <c r="Y1389" t="s">
        <v>38</v>
      </c>
      <c r="Z1389" t="s">
        <v>36</v>
      </c>
      <c r="AA1389" t="s">
        <v>38</v>
      </c>
      <c r="AB1389">
        <v>2</v>
      </c>
      <c r="AC1389">
        <v>3</v>
      </c>
      <c r="AD1389" t="s">
        <v>109</v>
      </c>
      <c r="AE1389" t="s">
        <v>126</v>
      </c>
      <c r="AF1389" t="s">
        <v>120</v>
      </c>
      <c r="AG1389" t="s">
        <v>112</v>
      </c>
      <c r="AH1389" t="s">
        <v>119</v>
      </c>
      <c r="AI1389" t="s">
        <v>138</v>
      </c>
      <c r="AJ1389" t="s">
        <v>134</v>
      </c>
    </row>
    <row r="1390" spans="1:36" x14ac:dyDescent="0.3">
      <c r="A1390">
        <v>1389</v>
      </c>
      <c r="B1390">
        <v>33</v>
      </c>
      <c r="C1390" t="s">
        <v>29</v>
      </c>
      <c r="D1390" t="s">
        <v>30</v>
      </c>
      <c r="E1390" t="s">
        <v>43</v>
      </c>
      <c r="F1390">
        <v>2</v>
      </c>
      <c r="G1390">
        <v>2</v>
      </c>
      <c r="H1390" t="s">
        <v>55</v>
      </c>
      <c r="I1390">
        <v>1</v>
      </c>
      <c r="J1390" t="s">
        <v>49</v>
      </c>
      <c r="K1390">
        <v>1</v>
      </c>
      <c r="L1390" t="s">
        <v>50</v>
      </c>
      <c r="M1390" t="s">
        <v>45</v>
      </c>
      <c r="N1390">
        <v>24400</v>
      </c>
      <c r="O1390" t="s">
        <v>46</v>
      </c>
      <c r="P1390" t="s">
        <v>37</v>
      </c>
      <c r="Q1390">
        <v>18</v>
      </c>
      <c r="R1390">
        <v>8</v>
      </c>
      <c r="S1390">
        <v>3</v>
      </c>
      <c r="T1390">
        <v>4</v>
      </c>
      <c r="U1390">
        <v>4</v>
      </c>
      <c r="V1390">
        <v>3</v>
      </c>
      <c r="W1390">
        <v>0</v>
      </c>
      <c r="X1390">
        <v>2</v>
      </c>
      <c r="Y1390" t="s">
        <v>38</v>
      </c>
      <c r="Z1390" t="s">
        <v>39</v>
      </c>
      <c r="AA1390" t="s">
        <v>39</v>
      </c>
      <c r="AB1390">
        <v>3</v>
      </c>
      <c r="AC1390">
        <v>3</v>
      </c>
      <c r="AD1390" t="s">
        <v>109</v>
      </c>
      <c r="AE1390" t="s">
        <v>115</v>
      </c>
      <c r="AF1390" t="s">
        <v>111</v>
      </c>
      <c r="AG1390" t="s">
        <v>112</v>
      </c>
      <c r="AH1390" t="s">
        <v>113</v>
      </c>
      <c r="AI1390" t="s">
        <v>135</v>
      </c>
      <c r="AJ1390" t="s">
        <v>139</v>
      </c>
    </row>
    <row r="1391" spans="1:36" x14ac:dyDescent="0.3">
      <c r="A1391">
        <v>1390</v>
      </c>
      <c r="B1391">
        <v>19</v>
      </c>
      <c r="C1391" t="s">
        <v>41</v>
      </c>
      <c r="D1391" t="s">
        <v>30</v>
      </c>
      <c r="E1391" t="s">
        <v>43</v>
      </c>
      <c r="F1391">
        <v>8</v>
      </c>
      <c r="G1391">
        <v>2</v>
      </c>
      <c r="H1391" t="s">
        <v>32</v>
      </c>
      <c r="I1391">
        <v>1</v>
      </c>
      <c r="J1391" t="s">
        <v>49</v>
      </c>
      <c r="K1391">
        <v>2</v>
      </c>
      <c r="L1391" t="s">
        <v>50</v>
      </c>
      <c r="M1391" t="s">
        <v>45</v>
      </c>
      <c r="N1391">
        <v>159720</v>
      </c>
      <c r="O1391" t="s">
        <v>36</v>
      </c>
      <c r="P1391" t="s">
        <v>37</v>
      </c>
      <c r="Q1391">
        <v>21</v>
      </c>
      <c r="R1391">
        <v>8</v>
      </c>
      <c r="S1391">
        <v>0</v>
      </c>
      <c r="T1391">
        <v>1</v>
      </c>
      <c r="U1391">
        <v>2</v>
      </c>
      <c r="V1391">
        <v>1</v>
      </c>
      <c r="W1391">
        <v>1</v>
      </c>
      <c r="X1391">
        <v>0</v>
      </c>
      <c r="Y1391" t="s">
        <v>40</v>
      </c>
      <c r="Z1391" t="s">
        <v>39</v>
      </c>
      <c r="AA1391" t="s">
        <v>40</v>
      </c>
      <c r="AB1391">
        <v>3</v>
      </c>
      <c r="AC1391">
        <v>4</v>
      </c>
      <c r="AD1391" t="s">
        <v>114</v>
      </c>
      <c r="AE1391" t="s">
        <v>123</v>
      </c>
      <c r="AF1391" t="s">
        <v>111</v>
      </c>
      <c r="AG1391" t="s">
        <v>112</v>
      </c>
      <c r="AH1391" t="s">
        <v>113</v>
      </c>
      <c r="AI1391" t="s">
        <v>133</v>
      </c>
      <c r="AJ1391" t="s">
        <v>136</v>
      </c>
    </row>
    <row r="1392" spans="1:36" x14ac:dyDescent="0.3">
      <c r="A1392">
        <v>1391</v>
      </c>
      <c r="B1392">
        <v>46</v>
      </c>
      <c r="C1392" t="s">
        <v>29</v>
      </c>
      <c r="D1392" t="s">
        <v>30</v>
      </c>
      <c r="E1392" t="s">
        <v>43</v>
      </c>
      <c r="F1392">
        <v>10</v>
      </c>
      <c r="G1392">
        <v>3</v>
      </c>
      <c r="H1392" t="s">
        <v>77</v>
      </c>
      <c r="I1392">
        <v>1</v>
      </c>
      <c r="J1392" t="s">
        <v>33</v>
      </c>
      <c r="K1392">
        <v>2</v>
      </c>
      <c r="L1392" t="s">
        <v>60</v>
      </c>
      <c r="M1392" t="s">
        <v>61</v>
      </c>
      <c r="N1392">
        <v>153790</v>
      </c>
      <c r="O1392" t="s">
        <v>36</v>
      </c>
      <c r="P1392" t="s">
        <v>37</v>
      </c>
      <c r="Q1392">
        <v>12</v>
      </c>
      <c r="R1392">
        <v>8</v>
      </c>
      <c r="S1392">
        <v>0</v>
      </c>
      <c r="T1392">
        <v>24</v>
      </c>
      <c r="U1392">
        <v>1</v>
      </c>
      <c r="V1392">
        <v>24</v>
      </c>
      <c r="W1392">
        <v>15</v>
      </c>
      <c r="X1392">
        <v>7</v>
      </c>
      <c r="Y1392" t="s">
        <v>40</v>
      </c>
      <c r="Z1392" t="s">
        <v>36</v>
      </c>
      <c r="AA1392" t="s">
        <v>38</v>
      </c>
      <c r="AB1392">
        <v>1</v>
      </c>
      <c r="AC1392">
        <v>3</v>
      </c>
      <c r="AD1392" t="s">
        <v>109</v>
      </c>
      <c r="AE1392" t="s">
        <v>110</v>
      </c>
      <c r="AF1392" t="s">
        <v>120</v>
      </c>
      <c r="AG1392" t="s">
        <v>112</v>
      </c>
      <c r="AH1392" t="s">
        <v>121</v>
      </c>
      <c r="AI1392" t="s">
        <v>138</v>
      </c>
      <c r="AJ1392" t="s">
        <v>134</v>
      </c>
    </row>
    <row r="1393" spans="1:36" x14ac:dyDescent="0.3">
      <c r="A1393">
        <v>1392</v>
      </c>
      <c r="B1393">
        <v>38</v>
      </c>
      <c r="C1393" t="s">
        <v>29</v>
      </c>
      <c r="D1393" t="s">
        <v>30</v>
      </c>
      <c r="E1393" t="s">
        <v>31</v>
      </c>
      <c r="F1393">
        <v>4</v>
      </c>
      <c r="G1393">
        <v>4</v>
      </c>
      <c r="H1393" t="s">
        <v>32</v>
      </c>
      <c r="I1393">
        <v>1</v>
      </c>
      <c r="J1393" t="s">
        <v>49</v>
      </c>
      <c r="K1393">
        <v>1</v>
      </c>
      <c r="L1393" t="s">
        <v>66</v>
      </c>
      <c r="M1393" t="s">
        <v>45</v>
      </c>
      <c r="N1393">
        <v>70820</v>
      </c>
      <c r="O1393" t="s">
        <v>36</v>
      </c>
      <c r="P1393" t="s">
        <v>37</v>
      </c>
      <c r="Q1393">
        <v>14</v>
      </c>
      <c r="R1393">
        <v>8</v>
      </c>
      <c r="S1393">
        <v>0</v>
      </c>
      <c r="T1393">
        <v>2</v>
      </c>
      <c r="U1393">
        <v>3</v>
      </c>
      <c r="V1393">
        <v>2</v>
      </c>
      <c r="W1393">
        <v>2</v>
      </c>
      <c r="X1393">
        <v>1</v>
      </c>
      <c r="Y1393" t="s">
        <v>38</v>
      </c>
      <c r="Z1393" t="s">
        <v>39</v>
      </c>
      <c r="AA1393" t="s">
        <v>38</v>
      </c>
      <c r="AB1393">
        <v>4</v>
      </c>
      <c r="AC1393">
        <v>3</v>
      </c>
      <c r="AD1393" t="s">
        <v>109</v>
      </c>
      <c r="AE1393" t="s">
        <v>118</v>
      </c>
      <c r="AF1393" t="s">
        <v>111</v>
      </c>
      <c r="AG1393" t="s">
        <v>112</v>
      </c>
      <c r="AH1393" t="s">
        <v>113</v>
      </c>
      <c r="AI1393" t="s">
        <v>138</v>
      </c>
      <c r="AJ1393" t="s">
        <v>134</v>
      </c>
    </row>
    <row r="1394" spans="1:36" x14ac:dyDescent="0.3">
      <c r="A1394">
        <v>1393</v>
      </c>
      <c r="B1394">
        <v>31</v>
      </c>
      <c r="C1394" t="s">
        <v>29</v>
      </c>
      <c r="D1394" t="s">
        <v>30</v>
      </c>
      <c r="E1394" t="s">
        <v>31</v>
      </c>
      <c r="F1394">
        <v>2</v>
      </c>
      <c r="G1394">
        <v>5</v>
      </c>
      <c r="H1394" t="s">
        <v>32</v>
      </c>
      <c r="I1394">
        <v>1</v>
      </c>
      <c r="J1394" t="s">
        <v>49</v>
      </c>
      <c r="K1394">
        <v>2</v>
      </c>
      <c r="L1394" t="s">
        <v>69</v>
      </c>
      <c r="M1394" t="s">
        <v>35</v>
      </c>
      <c r="N1394">
        <v>27280</v>
      </c>
      <c r="O1394" t="s">
        <v>71</v>
      </c>
      <c r="P1394" t="s">
        <v>37</v>
      </c>
      <c r="Q1394">
        <v>11</v>
      </c>
      <c r="R1394">
        <v>8</v>
      </c>
      <c r="S1394">
        <v>0</v>
      </c>
      <c r="T1394">
        <v>7</v>
      </c>
      <c r="U1394">
        <v>3</v>
      </c>
      <c r="V1394">
        <v>4</v>
      </c>
      <c r="W1394">
        <v>0</v>
      </c>
      <c r="X1394">
        <v>2</v>
      </c>
      <c r="Y1394" t="s">
        <v>38</v>
      </c>
      <c r="Z1394" t="s">
        <v>39</v>
      </c>
      <c r="AA1394" t="s">
        <v>38</v>
      </c>
      <c r="AB1394">
        <v>4</v>
      </c>
      <c r="AC1394">
        <v>3</v>
      </c>
      <c r="AD1394" t="s">
        <v>109</v>
      </c>
      <c r="AE1394" t="s">
        <v>115</v>
      </c>
      <c r="AF1394" t="s">
        <v>111</v>
      </c>
      <c r="AG1394" t="s">
        <v>112</v>
      </c>
      <c r="AH1394" t="s">
        <v>113</v>
      </c>
      <c r="AI1394" t="s">
        <v>138</v>
      </c>
      <c r="AJ1394" t="s">
        <v>134</v>
      </c>
    </row>
    <row r="1395" spans="1:36" x14ac:dyDescent="0.3">
      <c r="A1395">
        <v>1394</v>
      </c>
      <c r="B1395">
        <v>34</v>
      </c>
      <c r="C1395" t="s">
        <v>29</v>
      </c>
      <c r="D1395" t="s">
        <v>30</v>
      </c>
      <c r="E1395" t="s">
        <v>31</v>
      </c>
      <c r="F1395">
        <v>9</v>
      </c>
      <c r="G1395">
        <v>3</v>
      </c>
      <c r="H1395" t="s">
        <v>73</v>
      </c>
      <c r="I1395">
        <v>1</v>
      </c>
      <c r="J1395" t="s">
        <v>33</v>
      </c>
      <c r="K1395">
        <v>2</v>
      </c>
      <c r="L1395" t="s">
        <v>70</v>
      </c>
      <c r="M1395" t="s">
        <v>45</v>
      </c>
      <c r="N1395">
        <v>53680</v>
      </c>
      <c r="O1395" t="s">
        <v>40</v>
      </c>
      <c r="P1395" t="s">
        <v>37</v>
      </c>
      <c r="Q1395">
        <v>14</v>
      </c>
      <c r="R1395">
        <v>8</v>
      </c>
      <c r="S1395">
        <v>1</v>
      </c>
      <c r="T1395">
        <v>9</v>
      </c>
      <c r="U1395">
        <v>2</v>
      </c>
      <c r="V1395">
        <v>3</v>
      </c>
      <c r="W1395">
        <v>1</v>
      </c>
      <c r="X1395">
        <v>2</v>
      </c>
      <c r="Y1395" t="s">
        <v>39</v>
      </c>
      <c r="Z1395" t="s">
        <v>40</v>
      </c>
      <c r="AA1395" t="s">
        <v>38</v>
      </c>
      <c r="AB1395">
        <v>3</v>
      </c>
      <c r="AC1395">
        <v>3</v>
      </c>
      <c r="AD1395" t="s">
        <v>109</v>
      </c>
      <c r="AE1395" t="s">
        <v>115</v>
      </c>
      <c r="AF1395" t="s">
        <v>116</v>
      </c>
      <c r="AG1395" t="s">
        <v>112</v>
      </c>
      <c r="AH1395" t="s">
        <v>113</v>
      </c>
      <c r="AI1395" t="s">
        <v>138</v>
      </c>
      <c r="AJ1395" t="s">
        <v>134</v>
      </c>
    </row>
    <row r="1396" spans="1:36" x14ac:dyDescent="0.3">
      <c r="A1396">
        <v>1395</v>
      </c>
      <c r="B1396">
        <v>41</v>
      </c>
      <c r="C1396" t="s">
        <v>41</v>
      </c>
      <c r="D1396" t="s">
        <v>30</v>
      </c>
      <c r="E1396" t="s">
        <v>43</v>
      </c>
      <c r="F1396">
        <v>18</v>
      </c>
      <c r="G1396">
        <v>4</v>
      </c>
      <c r="H1396" t="s">
        <v>32</v>
      </c>
      <c r="I1396">
        <v>1</v>
      </c>
      <c r="J1396" t="s">
        <v>49</v>
      </c>
      <c r="K1396">
        <v>5</v>
      </c>
      <c r="L1396" t="s">
        <v>60</v>
      </c>
      <c r="M1396" t="s">
        <v>45</v>
      </c>
      <c r="N1396">
        <v>53470</v>
      </c>
      <c r="O1396" t="s">
        <v>36</v>
      </c>
      <c r="P1396" t="s">
        <v>37</v>
      </c>
      <c r="Q1396">
        <v>24</v>
      </c>
      <c r="R1396">
        <v>8</v>
      </c>
      <c r="S1396">
        <v>1</v>
      </c>
      <c r="T1396">
        <v>4</v>
      </c>
      <c r="U1396">
        <v>1</v>
      </c>
      <c r="V1396">
        <v>4</v>
      </c>
      <c r="W1396">
        <v>0</v>
      </c>
      <c r="X1396">
        <v>2</v>
      </c>
      <c r="Y1396" t="s">
        <v>40</v>
      </c>
      <c r="Z1396" t="s">
        <v>40</v>
      </c>
      <c r="AA1396" t="s">
        <v>40</v>
      </c>
      <c r="AB1396">
        <v>3</v>
      </c>
      <c r="AC1396">
        <v>4</v>
      </c>
      <c r="AD1396" t="s">
        <v>114</v>
      </c>
      <c r="AE1396" t="s">
        <v>118</v>
      </c>
      <c r="AF1396" t="s">
        <v>116</v>
      </c>
      <c r="AG1396" t="s">
        <v>117</v>
      </c>
      <c r="AH1396" t="s">
        <v>113</v>
      </c>
      <c r="AI1396" t="s">
        <v>133</v>
      </c>
      <c r="AJ1396" t="s">
        <v>136</v>
      </c>
    </row>
    <row r="1397" spans="1:36" x14ac:dyDescent="0.3">
      <c r="A1397">
        <v>1396</v>
      </c>
      <c r="B1397">
        <v>50</v>
      </c>
      <c r="C1397" t="s">
        <v>29</v>
      </c>
      <c r="D1397" t="s">
        <v>30</v>
      </c>
      <c r="E1397" t="s">
        <v>31</v>
      </c>
      <c r="F1397">
        <v>19</v>
      </c>
      <c r="G1397">
        <v>4</v>
      </c>
      <c r="H1397" t="s">
        <v>73</v>
      </c>
      <c r="I1397">
        <v>1</v>
      </c>
      <c r="J1397" t="s">
        <v>49</v>
      </c>
      <c r="K1397">
        <v>3</v>
      </c>
      <c r="L1397" t="s">
        <v>50</v>
      </c>
      <c r="M1397" t="s">
        <v>35</v>
      </c>
      <c r="N1397">
        <v>31950</v>
      </c>
      <c r="O1397" t="s">
        <v>40</v>
      </c>
      <c r="P1397" t="s">
        <v>37</v>
      </c>
      <c r="Q1397">
        <v>11</v>
      </c>
      <c r="R1397">
        <v>8</v>
      </c>
      <c r="S1397">
        <v>0</v>
      </c>
      <c r="T1397">
        <v>5</v>
      </c>
      <c r="U1397">
        <v>4</v>
      </c>
      <c r="V1397">
        <v>3</v>
      </c>
      <c r="W1397">
        <v>0</v>
      </c>
      <c r="X1397">
        <v>2</v>
      </c>
      <c r="Y1397" t="s">
        <v>38</v>
      </c>
      <c r="Z1397" t="s">
        <v>38</v>
      </c>
      <c r="AA1397" t="s">
        <v>40</v>
      </c>
      <c r="AB1397">
        <v>2</v>
      </c>
      <c r="AC1397">
        <v>3</v>
      </c>
      <c r="AD1397" t="s">
        <v>109</v>
      </c>
      <c r="AE1397" t="s">
        <v>110</v>
      </c>
      <c r="AF1397" t="s">
        <v>122</v>
      </c>
      <c r="AG1397" t="s">
        <v>117</v>
      </c>
      <c r="AH1397" t="s">
        <v>113</v>
      </c>
      <c r="AI1397" t="s">
        <v>133</v>
      </c>
      <c r="AJ1397" t="s">
        <v>134</v>
      </c>
    </row>
    <row r="1398" spans="1:36" x14ac:dyDescent="0.3">
      <c r="A1398">
        <v>1397</v>
      </c>
      <c r="B1398">
        <v>53</v>
      </c>
      <c r="C1398" t="s">
        <v>29</v>
      </c>
      <c r="D1398" t="s">
        <v>30</v>
      </c>
      <c r="E1398" t="s">
        <v>31</v>
      </c>
      <c r="F1398">
        <v>1</v>
      </c>
      <c r="G1398">
        <v>2</v>
      </c>
      <c r="H1398" t="s">
        <v>32</v>
      </c>
      <c r="I1398">
        <v>1</v>
      </c>
      <c r="J1398" t="s">
        <v>49</v>
      </c>
      <c r="K1398">
        <v>1</v>
      </c>
      <c r="L1398" t="s">
        <v>70</v>
      </c>
      <c r="M1398" t="s">
        <v>61</v>
      </c>
      <c r="N1398">
        <v>39890</v>
      </c>
      <c r="O1398" t="s">
        <v>36</v>
      </c>
      <c r="P1398" t="s">
        <v>37</v>
      </c>
      <c r="Q1398">
        <v>13</v>
      </c>
      <c r="R1398">
        <v>8</v>
      </c>
      <c r="S1398">
        <v>0</v>
      </c>
      <c r="T1398">
        <v>5</v>
      </c>
      <c r="U1398">
        <v>2</v>
      </c>
      <c r="V1398">
        <v>4</v>
      </c>
      <c r="W1398">
        <v>1</v>
      </c>
      <c r="X1398">
        <v>3</v>
      </c>
      <c r="Y1398" t="s">
        <v>39</v>
      </c>
      <c r="Z1398" t="s">
        <v>36</v>
      </c>
      <c r="AA1398" t="s">
        <v>38</v>
      </c>
      <c r="AB1398">
        <v>3</v>
      </c>
      <c r="AC1398">
        <v>3</v>
      </c>
      <c r="AD1398" t="s">
        <v>109</v>
      </c>
      <c r="AE1398" t="s">
        <v>110</v>
      </c>
      <c r="AF1398" t="s">
        <v>120</v>
      </c>
      <c r="AG1398" t="s">
        <v>112</v>
      </c>
      <c r="AH1398" t="s">
        <v>113</v>
      </c>
      <c r="AI1398" t="s">
        <v>138</v>
      </c>
      <c r="AJ1398" t="s">
        <v>134</v>
      </c>
    </row>
    <row r="1399" spans="1:36" x14ac:dyDescent="0.3">
      <c r="A1399">
        <v>1398</v>
      </c>
      <c r="B1399">
        <v>33</v>
      </c>
      <c r="C1399" t="s">
        <v>29</v>
      </c>
      <c r="D1399" t="s">
        <v>30</v>
      </c>
      <c r="E1399" t="s">
        <v>43</v>
      </c>
      <c r="F1399">
        <v>4</v>
      </c>
      <c r="G1399">
        <v>3</v>
      </c>
      <c r="H1399" t="s">
        <v>32</v>
      </c>
      <c r="I1399">
        <v>1</v>
      </c>
      <c r="J1399" t="s">
        <v>49</v>
      </c>
      <c r="K1399">
        <v>1</v>
      </c>
      <c r="L1399" t="s">
        <v>53</v>
      </c>
      <c r="M1399" t="s">
        <v>35</v>
      </c>
      <c r="N1399">
        <v>33060</v>
      </c>
      <c r="O1399" t="s">
        <v>36</v>
      </c>
      <c r="P1399" t="s">
        <v>37</v>
      </c>
      <c r="Q1399">
        <v>11</v>
      </c>
      <c r="R1399">
        <v>8</v>
      </c>
      <c r="S1399">
        <v>3</v>
      </c>
      <c r="T1399">
        <v>8</v>
      </c>
      <c r="U1399">
        <v>6</v>
      </c>
      <c r="V1399">
        <v>8</v>
      </c>
      <c r="W1399">
        <v>1</v>
      </c>
      <c r="X1399">
        <v>6</v>
      </c>
      <c r="Y1399" t="s">
        <v>39</v>
      </c>
      <c r="Z1399" t="s">
        <v>40</v>
      </c>
      <c r="AA1399" t="s">
        <v>38</v>
      </c>
      <c r="AB1399">
        <v>1</v>
      </c>
      <c r="AC1399">
        <v>3</v>
      </c>
      <c r="AD1399" t="s">
        <v>109</v>
      </c>
      <c r="AE1399" t="s">
        <v>115</v>
      </c>
      <c r="AF1399" t="s">
        <v>116</v>
      </c>
      <c r="AG1399" t="s">
        <v>112</v>
      </c>
      <c r="AH1399" t="s">
        <v>113</v>
      </c>
      <c r="AI1399" t="s">
        <v>138</v>
      </c>
      <c r="AJ1399" t="s">
        <v>134</v>
      </c>
    </row>
    <row r="1400" spans="1:36" x14ac:dyDescent="0.3">
      <c r="A1400">
        <v>1399</v>
      </c>
      <c r="B1400">
        <v>40</v>
      </c>
      <c r="C1400" t="s">
        <v>29</v>
      </c>
      <c r="D1400" t="s">
        <v>30</v>
      </c>
      <c r="E1400" t="s">
        <v>43</v>
      </c>
      <c r="F1400">
        <v>11</v>
      </c>
      <c r="G1400">
        <v>3</v>
      </c>
      <c r="H1400" t="s">
        <v>32</v>
      </c>
      <c r="I1400">
        <v>1</v>
      </c>
      <c r="J1400" t="s">
        <v>33</v>
      </c>
      <c r="K1400">
        <v>2</v>
      </c>
      <c r="L1400" t="s">
        <v>50</v>
      </c>
      <c r="M1400" t="s">
        <v>35</v>
      </c>
      <c r="N1400">
        <v>70050</v>
      </c>
      <c r="O1400" t="s">
        <v>36</v>
      </c>
      <c r="P1400" t="s">
        <v>37</v>
      </c>
      <c r="Q1400">
        <v>20</v>
      </c>
      <c r="R1400">
        <v>8</v>
      </c>
      <c r="S1400">
        <v>2</v>
      </c>
      <c r="T1400">
        <v>21</v>
      </c>
      <c r="U1400">
        <v>2</v>
      </c>
      <c r="V1400">
        <v>20</v>
      </c>
      <c r="W1400">
        <v>9</v>
      </c>
      <c r="X1400">
        <v>9</v>
      </c>
      <c r="Y1400" t="s">
        <v>39</v>
      </c>
      <c r="Z1400" t="s">
        <v>38</v>
      </c>
      <c r="AA1400" t="s">
        <v>38</v>
      </c>
      <c r="AB1400">
        <v>3</v>
      </c>
      <c r="AC1400">
        <v>4</v>
      </c>
      <c r="AD1400" t="s">
        <v>114</v>
      </c>
      <c r="AE1400" t="s">
        <v>118</v>
      </c>
      <c r="AF1400" t="s">
        <v>122</v>
      </c>
      <c r="AG1400" t="s">
        <v>117</v>
      </c>
      <c r="AH1400" t="s">
        <v>121</v>
      </c>
      <c r="AI1400" t="s">
        <v>138</v>
      </c>
      <c r="AJ1400" t="s">
        <v>139</v>
      </c>
    </row>
    <row r="1401" spans="1:36" x14ac:dyDescent="0.3">
      <c r="A1401">
        <v>1400</v>
      </c>
      <c r="B1401">
        <v>55</v>
      </c>
      <c r="C1401" t="s">
        <v>29</v>
      </c>
      <c r="D1401" t="s">
        <v>30</v>
      </c>
      <c r="E1401" t="s">
        <v>43</v>
      </c>
      <c r="F1401">
        <v>6</v>
      </c>
      <c r="G1401">
        <v>1</v>
      </c>
      <c r="H1401" t="s">
        <v>32</v>
      </c>
      <c r="I1401">
        <v>1</v>
      </c>
      <c r="J1401" t="s">
        <v>33</v>
      </c>
      <c r="K1401">
        <v>2</v>
      </c>
      <c r="L1401" t="s">
        <v>60</v>
      </c>
      <c r="M1401" t="s">
        <v>45</v>
      </c>
      <c r="N1401">
        <v>26550</v>
      </c>
      <c r="O1401" t="s">
        <v>71</v>
      </c>
      <c r="P1401" t="s">
        <v>37</v>
      </c>
      <c r="Q1401">
        <v>17</v>
      </c>
      <c r="R1401">
        <v>8</v>
      </c>
      <c r="S1401">
        <v>0</v>
      </c>
      <c r="T1401">
        <v>36</v>
      </c>
      <c r="U1401">
        <v>0</v>
      </c>
      <c r="V1401">
        <v>24</v>
      </c>
      <c r="W1401">
        <v>2</v>
      </c>
      <c r="X1401">
        <v>15</v>
      </c>
      <c r="Y1401" t="s">
        <v>38</v>
      </c>
      <c r="Z1401" t="s">
        <v>40</v>
      </c>
      <c r="AA1401" t="s">
        <v>38</v>
      </c>
      <c r="AB1401">
        <v>2</v>
      </c>
      <c r="AC1401">
        <v>3</v>
      </c>
      <c r="AD1401" t="s">
        <v>109</v>
      </c>
      <c r="AE1401" t="s">
        <v>110</v>
      </c>
      <c r="AF1401" t="s">
        <v>116</v>
      </c>
      <c r="AG1401" t="s">
        <v>112</v>
      </c>
      <c r="AH1401" t="s">
        <v>125</v>
      </c>
      <c r="AI1401" t="s">
        <v>138</v>
      </c>
      <c r="AJ1401" t="s">
        <v>139</v>
      </c>
    </row>
    <row r="1402" spans="1:36" x14ac:dyDescent="0.3">
      <c r="A1402">
        <v>1401</v>
      </c>
      <c r="B1402">
        <v>34</v>
      </c>
      <c r="C1402" t="s">
        <v>29</v>
      </c>
      <c r="D1402" t="s">
        <v>42</v>
      </c>
      <c r="E1402" t="s">
        <v>53</v>
      </c>
      <c r="F1402">
        <v>7</v>
      </c>
      <c r="G1402">
        <v>4</v>
      </c>
      <c r="H1402" t="s">
        <v>48</v>
      </c>
      <c r="I1402">
        <v>1</v>
      </c>
      <c r="J1402" t="s">
        <v>33</v>
      </c>
      <c r="K1402">
        <v>1</v>
      </c>
      <c r="L1402" t="s">
        <v>44</v>
      </c>
      <c r="M1402" t="s">
        <v>35</v>
      </c>
      <c r="N1402">
        <v>13930</v>
      </c>
      <c r="O1402" t="s">
        <v>36</v>
      </c>
      <c r="P1402" t="s">
        <v>37</v>
      </c>
      <c r="Q1402">
        <v>11</v>
      </c>
      <c r="R1402">
        <v>8</v>
      </c>
      <c r="S1402">
        <v>2</v>
      </c>
      <c r="T1402">
        <v>10</v>
      </c>
      <c r="U1402">
        <v>4</v>
      </c>
      <c r="V1402">
        <v>10</v>
      </c>
      <c r="W1402">
        <v>1</v>
      </c>
      <c r="X1402">
        <v>9</v>
      </c>
      <c r="Y1402" t="s">
        <v>39</v>
      </c>
      <c r="Z1402" t="s">
        <v>38</v>
      </c>
      <c r="AA1402" t="s">
        <v>40</v>
      </c>
      <c r="AB1402">
        <v>4</v>
      </c>
      <c r="AC1402">
        <v>3</v>
      </c>
      <c r="AD1402" t="s">
        <v>109</v>
      </c>
      <c r="AE1402" t="s">
        <v>115</v>
      </c>
      <c r="AF1402" t="s">
        <v>122</v>
      </c>
      <c r="AG1402" t="s">
        <v>112</v>
      </c>
      <c r="AH1402" t="s">
        <v>113</v>
      </c>
      <c r="AI1402" t="s">
        <v>133</v>
      </c>
      <c r="AJ1402" t="s">
        <v>134</v>
      </c>
    </row>
    <row r="1403" spans="1:36" x14ac:dyDescent="0.3">
      <c r="A1403">
        <v>1402</v>
      </c>
      <c r="B1403">
        <v>51</v>
      </c>
      <c r="C1403" t="s">
        <v>29</v>
      </c>
      <c r="D1403" t="s">
        <v>30</v>
      </c>
      <c r="E1403" t="s">
        <v>53</v>
      </c>
      <c r="F1403">
        <v>4</v>
      </c>
      <c r="G1403">
        <v>2</v>
      </c>
      <c r="H1403" t="s">
        <v>53</v>
      </c>
      <c r="I1403">
        <v>1</v>
      </c>
      <c r="J1403" t="s">
        <v>49</v>
      </c>
      <c r="K1403">
        <v>2</v>
      </c>
      <c r="L1403" t="s">
        <v>69</v>
      </c>
      <c r="M1403" t="s">
        <v>45</v>
      </c>
      <c r="N1403">
        <v>25700</v>
      </c>
      <c r="O1403" t="s">
        <v>38</v>
      </c>
      <c r="P1403" t="s">
        <v>37</v>
      </c>
      <c r="Q1403">
        <v>18</v>
      </c>
      <c r="R1403">
        <v>8</v>
      </c>
      <c r="S1403">
        <v>0</v>
      </c>
      <c r="T1403">
        <v>21</v>
      </c>
      <c r="U1403">
        <v>2</v>
      </c>
      <c r="V1403">
        <v>7</v>
      </c>
      <c r="W1403">
        <v>1</v>
      </c>
      <c r="X1403">
        <v>0</v>
      </c>
      <c r="Y1403" t="s">
        <v>39</v>
      </c>
      <c r="Z1403" t="s">
        <v>40</v>
      </c>
      <c r="AA1403" t="s">
        <v>38</v>
      </c>
      <c r="AB1403">
        <v>3</v>
      </c>
      <c r="AC1403">
        <v>3</v>
      </c>
      <c r="AD1403" t="s">
        <v>109</v>
      </c>
      <c r="AE1403" t="s">
        <v>110</v>
      </c>
      <c r="AF1403" t="s">
        <v>116</v>
      </c>
      <c r="AG1403" t="s">
        <v>112</v>
      </c>
      <c r="AH1403" t="s">
        <v>121</v>
      </c>
      <c r="AI1403" t="s">
        <v>138</v>
      </c>
      <c r="AJ1403" t="s">
        <v>139</v>
      </c>
    </row>
    <row r="1404" spans="1:36" x14ac:dyDescent="0.3">
      <c r="A1404">
        <v>1403</v>
      </c>
      <c r="B1404">
        <v>52</v>
      </c>
      <c r="C1404" t="s">
        <v>29</v>
      </c>
      <c r="D1404" t="s">
        <v>30</v>
      </c>
      <c r="E1404" t="s">
        <v>43</v>
      </c>
      <c r="F1404">
        <v>2</v>
      </c>
      <c r="G1404">
        <v>4</v>
      </c>
      <c r="H1404" t="s">
        <v>55</v>
      </c>
      <c r="I1404">
        <v>1</v>
      </c>
      <c r="J1404" t="s">
        <v>33</v>
      </c>
      <c r="K1404">
        <v>2</v>
      </c>
      <c r="L1404" t="s">
        <v>69</v>
      </c>
      <c r="M1404" t="s">
        <v>35</v>
      </c>
      <c r="N1404">
        <v>35370</v>
      </c>
      <c r="O1404" t="s">
        <v>46</v>
      </c>
      <c r="P1404" t="s">
        <v>37</v>
      </c>
      <c r="Q1404">
        <v>11</v>
      </c>
      <c r="R1404">
        <v>8</v>
      </c>
      <c r="S1404">
        <v>1</v>
      </c>
      <c r="T1404">
        <v>34</v>
      </c>
      <c r="U1404">
        <v>3</v>
      </c>
      <c r="V1404">
        <v>33</v>
      </c>
      <c r="W1404">
        <v>11</v>
      </c>
      <c r="X1404">
        <v>9</v>
      </c>
      <c r="Y1404" t="s">
        <v>38</v>
      </c>
      <c r="Z1404" t="s">
        <v>38</v>
      </c>
      <c r="AA1404" t="s">
        <v>38</v>
      </c>
      <c r="AB1404">
        <v>3</v>
      </c>
      <c r="AC1404">
        <v>3</v>
      </c>
      <c r="AD1404" t="s">
        <v>109</v>
      </c>
      <c r="AE1404" t="s">
        <v>110</v>
      </c>
      <c r="AF1404" t="s">
        <v>122</v>
      </c>
      <c r="AG1404" t="s">
        <v>112</v>
      </c>
      <c r="AH1404" t="s">
        <v>125</v>
      </c>
      <c r="AI1404" t="s">
        <v>138</v>
      </c>
      <c r="AJ1404" t="s">
        <v>134</v>
      </c>
    </row>
    <row r="1405" spans="1:36" x14ac:dyDescent="0.3">
      <c r="A1405">
        <v>1404</v>
      </c>
      <c r="B1405">
        <v>27</v>
      </c>
      <c r="C1405" t="s">
        <v>29</v>
      </c>
      <c r="D1405" t="s">
        <v>30</v>
      </c>
      <c r="E1405" t="s">
        <v>31</v>
      </c>
      <c r="F1405">
        <v>15</v>
      </c>
      <c r="G1405">
        <v>3</v>
      </c>
      <c r="H1405" t="s">
        <v>73</v>
      </c>
      <c r="I1405">
        <v>1</v>
      </c>
      <c r="J1405" t="s">
        <v>49</v>
      </c>
      <c r="K1405">
        <v>1</v>
      </c>
      <c r="L1405" t="s">
        <v>44</v>
      </c>
      <c r="M1405" t="s">
        <v>45</v>
      </c>
      <c r="N1405">
        <v>39860</v>
      </c>
      <c r="O1405" t="s">
        <v>36</v>
      </c>
      <c r="P1405" t="s">
        <v>37</v>
      </c>
      <c r="Q1405">
        <v>12</v>
      </c>
      <c r="R1405">
        <v>8</v>
      </c>
      <c r="S1405">
        <v>2</v>
      </c>
      <c r="T1405">
        <v>7</v>
      </c>
      <c r="U1405">
        <v>3</v>
      </c>
      <c r="V1405">
        <v>7</v>
      </c>
      <c r="W1405">
        <v>0</v>
      </c>
      <c r="X1405">
        <v>3</v>
      </c>
      <c r="Y1405" t="s">
        <v>39</v>
      </c>
      <c r="Z1405" t="s">
        <v>40</v>
      </c>
      <c r="AA1405" t="s">
        <v>40</v>
      </c>
      <c r="AB1405">
        <v>3</v>
      </c>
      <c r="AC1405">
        <v>3</v>
      </c>
      <c r="AD1405" t="s">
        <v>109</v>
      </c>
      <c r="AE1405" t="s">
        <v>115</v>
      </c>
      <c r="AF1405" t="s">
        <v>116</v>
      </c>
      <c r="AG1405" t="s">
        <v>117</v>
      </c>
      <c r="AH1405" t="s">
        <v>113</v>
      </c>
      <c r="AI1405" t="s">
        <v>133</v>
      </c>
      <c r="AJ1405" t="s">
        <v>134</v>
      </c>
    </row>
    <row r="1406" spans="1:36" x14ac:dyDescent="0.3">
      <c r="A1406">
        <v>1405</v>
      </c>
      <c r="B1406">
        <v>35</v>
      </c>
      <c r="C1406" t="s">
        <v>41</v>
      </c>
      <c r="D1406" t="s">
        <v>30</v>
      </c>
      <c r="E1406" t="s">
        <v>43</v>
      </c>
      <c r="F1406">
        <v>2</v>
      </c>
      <c r="G1406">
        <v>4</v>
      </c>
      <c r="H1406" t="s">
        <v>32</v>
      </c>
      <c r="I1406">
        <v>1</v>
      </c>
      <c r="J1406" t="s">
        <v>33</v>
      </c>
      <c r="K1406">
        <v>2</v>
      </c>
      <c r="L1406" t="s">
        <v>57</v>
      </c>
      <c r="M1406" t="s">
        <v>35</v>
      </c>
      <c r="N1406">
        <v>108830</v>
      </c>
      <c r="O1406" t="s">
        <v>38</v>
      </c>
      <c r="P1406" t="s">
        <v>37</v>
      </c>
      <c r="Q1406">
        <v>12</v>
      </c>
      <c r="R1406">
        <v>8</v>
      </c>
      <c r="S1406">
        <v>0</v>
      </c>
      <c r="T1406">
        <v>8</v>
      </c>
      <c r="U1406">
        <v>3</v>
      </c>
      <c r="V1406">
        <v>1</v>
      </c>
      <c r="W1406">
        <v>0</v>
      </c>
      <c r="X1406">
        <v>1</v>
      </c>
      <c r="Y1406" t="s">
        <v>40</v>
      </c>
      <c r="Z1406" t="s">
        <v>38</v>
      </c>
      <c r="AA1406" t="s">
        <v>38</v>
      </c>
      <c r="AB1406">
        <v>4</v>
      </c>
      <c r="AC1406">
        <v>3</v>
      </c>
      <c r="AD1406" t="s">
        <v>109</v>
      </c>
      <c r="AE1406" t="s">
        <v>115</v>
      </c>
      <c r="AF1406" t="s">
        <v>122</v>
      </c>
      <c r="AG1406" t="s">
        <v>112</v>
      </c>
      <c r="AH1406" t="s">
        <v>113</v>
      </c>
      <c r="AI1406" t="s">
        <v>138</v>
      </c>
      <c r="AJ1406" t="s">
        <v>134</v>
      </c>
    </row>
    <row r="1407" spans="1:36" x14ac:dyDescent="0.3">
      <c r="A1407">
        <v>1406</v>
      </c>
      <c r="B1407">
        <v>43</v>
      </c>
      <c r="C1407" t="s">
        <v>29</v>
      </c>
      <c r="D1407" t="s">
        <v>52</v>
      </c>
      <c r="E1407" t="s">
        <v>43</v>
      </c>
      <c r="F1407">
        <v>6</v>
      </c>
      <c r="G1407">
        <v>2</v>
      </c>
      <c r="H1407" t="s">
        <v>55</v>
      </c>
      <c r="I1407">
        <v>1</v>
      </c>
      <c r="J1407" t="s">
        <v>49</v>
      </c>
      <c r="K1407">
        <v>1</v>
      </c>
      <c r="L1407" t="s">
        <v>34</v>
      </c>
      <c r="M1407" t="s">
        <v>61</v>
      </c>
      <c r="N1407">
        <v>20280</v>
      </c>
      <c r="O1407" t="s">
        <v>39</v>
      </c>
      <c r="P1407" t="s">
        <v>37</v>
      </c>
      <c r="Q1407">
        <v>20</v>
      </c>
      <c r="R1407">
        <v>8</v>
      </c>
      <c r="S1407">
        <v>1</v>
      </c>
      <c r="T1407">
        <v>7</v>
      </c>
      <c r="U1407">
        <v>2</v>
      </c>
      <c r="V1407">
        <v>5</v>
      </c>
      <c r="W1407">
        <v>2</v>
      </c>
      <c r="X1407">
        <v>2</v>
      </c>
      <c r="Y1407" t="s">
        <v>39</v>
      </c>
      <c r="Z1407" t="s">
        <v>39</v>
      </c>
      <c r="AA1407" t="s">
        <v>39</v>
      </c>
      <c r="AB1407">
        <v>2</v>
      </c>
      <c r="AC1407">
        <v>4</v>
      </c>
      <c r="AD1407" t="s">
        <v>114</v>
      </c>
      <c r="AE1407" t="s">
        <v>118</v>
      </c>
      <c r="AF1407" t="s">
        <v>111</v>
      </c>
      <c r="AG1407" t="s">
        <v>112</v>
      </c>
      <c r="AH1407" t="s">
        <v>113</v>
      </c>
      <c r="AI1407" t="s">
        <v>135</v>
      </c>
      <c r="AJ1407" t="s">
        <v>139</v>
      </c>
    </row>
    <row r="1408" spans="1:36" x14ac:dyDescent="0.3">
      <c r="A1408">
        <v>1407</v>
      </c>
      <c r="B1408">
        <v>45</v>
      </c>
      <c r="C1408" t="s">
        <v>29</v>
      </c>
      <c r="D1408" t="s">
        <v>52</v>
      </c>
      <c r="E1408" t="s">
        <v>43</v>
      </c>
      <c r="F1408">
        <v>9</v>
      </c>
      <c r="G1408">
        <v>2</v>
      </c>
      <c r="H1408" t="s">
        <v>55</v>
      </c>
      <c r="I1408">
        <v>1</v>
      </c>
      <c r="J1408" t="s">
        <v>33</v>
      </c>
      <c r="K1408">
        <v>1</v>
      </c>
      <c r="L1408" t="s">
        <v>50</v>
      </c>
      <c r="M1408" t="s">
        <v>35</v>
      </c>
      <c r="N1408">
        <v>95250</v>
      </c>
      <c r="O1408" t="s">
        <v>56</v>
      </c>
      <c r="P1408" t="s">
        <v>37</v>
      </c>
      <c r="Q1408">
        <v>19</v>
      </c>
      <c r="R1408">
        <v>8</v>
      </c>
      <c r="S1408">
        <v>0</v>
      </c>
      <c r="T1408">
        <v>22</v>
      </c>
      <c r="U1408">
        <v>3</v>
      </c>
      <c r="V1408">
        <v>20</v>
      </c>
      <c r="W1408">
        <v>11</v>
      </c>
      <c r="X1408">
        <v>8</v>
      </c>
      <c r="Y1408" t="s">
        <v>36</v>
      </c>
      <c r="Z1408" t="s">
        <v>39</v>
      </c>
      <c r="AA1408" t="s">
        <v>38</v>
      </c>
      <c r="AB1408">
        <v>3</v>
      </c>
      <c r="AC1408">
        <v>3</v>
      </c>
      <c r="AD1408" t="s">
        <v>109</v>
      </c>
      <c r="AE1408" t="s">
        <v>118</v>
      </c>
      <c r="AF1408" t="s">
        <v>111</v>
      </c>
      <c r="AG1408" t="s">
        <v>112</v>
      </c>
      <c r="AH1408" t="s">
        <v>121</v>
      </c>
      <c r="AI1408" t="s">
        <v>138</v>
      </c>
      <c r="AJ1408" t="s">
        <v>139</v>
      </c>
    </row>
    <row r="1409" spans="1:36" x14ac:dyDescent="0.3">
      <c r="A1409">
        <v>1408</v>
      </c>
      <c r="B1409">
        <v>37</v>
      </c>
      <c r="C1409" t="s">
        <v>29</v>
      </c>
      <c r="D1409" t="s">
        <v>30</v>
      </c>
      <c r="E1409" t="s">
        <v>43</v>
      </c>
      <c r="F1409">
        <v>7</v>
      </c>
      <c r="G1409">
        <v>3</v>
      </c>
      <c r="H1409" t="s">
        <v>32</v>
      </c>
      <c r="I1409">
        <v>1</v>
      </c>
      <c r="J1409" t="s">
        <v>33</v>
      </c>
      <c r="K1409">
        <v>1</v>
      </c>
      <c r="L1409" t="s">
        <v>44</v>
      </c>
      <c r="M1409" t="s">
        <v>35</v>
      </c>
      <c r="N1409">
        <v>29290</v>
      </c>
      <c r="O1409" t="s">
        <v>36</v>
      </c>
      <c r="P1409" t="s">
        <v>37</v>
      </c>
      <c r="Q1409">
        <v>12</v>
      </c>
      <c r="R1409">
        <v>8</v>
      </c>
      <c r="S1409">
        <v>0</v>
      </c>
      <c r="T1409">
        <v>8</v>
      </c>
      <c r="U1409">
        <v>2</v>
      </c>
      <c r="V1409">
        <v>8</v>
      </c>
      <c r="W1409">
        <v>1</v>
      </c>
      <c r="X1409">
        <v>7</v>
      </c>
      <c r="Y1409" t="s">
        <v>40</v>
      </c>
      <c r="Z1409" t="s">
        <v>36</v>
      </c>
      <c r="AA1409" t="s">
        <v>64</v>
      </c>
      <c r="AB1409">
        <v>1</v>
      </c>
      <c r="AC1409">
        <v>3</v>
      </c>
      <c r="AD1409" t="s">
        <v>109</v>
      </c>
      <c r="AE1409" t="s">
        <v>118</v>
      </c>
      <c r="AF1409" t="s">
        <v>120</v>
      </c>
      <c r="AG1409" t="s">
        <v>112</v>
      </c>
      <c r="AH1409" t="s">
        <v>113</v>
      </c>
      <c r="AI1409" t="s">
        <v>135</v>
      </c>
      <c r="AJ1409" t="s">
        <v>134</v>
      </c>
    </row>
    <row r="1410" spans="1:36" x14ac:dyDescent="0.3">
      <c r="A1410">
        <v>1409</v>
      </c>
      <c r="B1410">
        <v>35</v>
      </c>
      <c r="C1410" t="s">
        <v>29</v>
      </c>
      <c r="D1410" t="s">
        <v>42</v>
      </c>
      <c r="E1410" t="s">
        <v>43</v>
      </c>
      <c r="F1410">
        <v>1</v>
      </c>
      <c r="G1410">
        <v>3</v>
      </c>
      <c r="H1410" t="s">
        <v>48</v>
      </c>
      <c r="I1410">
        <v>1</v>
      </c>
      <c r="J1410" t="s">
        <v>49</v>
      </c>
      <c r="K1410">
        <v>2</v>
      </c>
      <c r="L1410" t="s">
        <v>57</v>
      </c>
      <c r="M1410" t="s">
        <v>45</v>
      </c>
      <c r="N1410">
        <v>22750</v>
      </c>
      <c r="O1410" t="s">
        <v>51</v>
      </c>
      <c r="P1410" t="s">
        <v>37</v>
      </c>
      <c r="Q1410">
        <v>13</v>
      </c>
      <c r="R1410">
        <v>8</v>
      </c>
      <c r="S1410">
        <v>0</v>
      </c>
      <c r="T1410">
        <v>10</v>
      </c>
      <c r="U1410">
        <v>2</v>
      </c>
      <c r="V1410">
        <v>6</v>
      </c>
      <c r="W1410">
        <v>1</v>
      </c>
      <c r="X1410">
        <v>2</v>
      </c>
      <c r="Y1410" t="s">
        <v>40</v>
      </c>
      <c r="Z1410" t="s">
        <v>40</v>
      </c>
      <c r="AA1410" t="s">
        <v>38</v>
      </c>
      <c r="AB1410">
        <v>4</v>
      </c>
      <c r="AC1410">
        <v>3</v>
      </c>
      <c r="AD1410" t="s">
        <v>109</v>
      </c>
      <c r="AE1410" t="s">
        <v>115</v>
      </c>
      <c r="AF1410" t="s">
        <v>116</v>
      </c>
      <c r="AG1410" t="s">
        <v>112</v>
      </c>
      <c r="AH1410" t="s">
        <v>113</v>
      </c>
      <c r="AI1410" t="s">
        <v>138</v>
      </c>
      <c r="AJ1410" t="s">
        <v>134</v>
      </c>
    </row>
    <row r="1411" spans="1:36" x14ac:dyDescent="0.3">
      <c r="A1411">
        <v>1410</v>
      </c>
      <c r="B1411">
        <v>42</v>
      </c>
      <c r="C1411" t="s">
        <v>29</v>
      </c>
      <c r="D1411" t="s">
        <v>52</v>
      </c>
      <c r="E1411" t="s">
        <v>43</v>
      </c>
      <c r="F1411">
        <v>1</v>
      </c>
      <c r="G1411">
        <v>1</v>
      </c>
      <c r="H1411" t="s">
        <v>77</v>
      </c>
      <c r="I1411">
        <v>1</v>
      </c>
      <c r="J1411" t="s">
        <v>49</v>
      </c>
      <c r="K1411">
        <v>2</v>
      </c>
      <c r="L1411" t="s">
        <v>50</v>
      </c>
      <c r="M1411" t="s">
        <v>61</v>
      </c>
      <c r="N1411">
        <v>78790</v>
      </c>
      <c r="O1411" t="s">
        <v>40</v>
      </c>
      <c r="P1411" t="s">
        <v>37</v>
      </c>
      <c r="Q1411">
        <v>11</v>
      </c>
      <c r="R1411">
        <v>8</v>
      </c>
      <c r="S1411">
        <v>1</v>
      </c>
      <c r="T1411">
        <v>11</v>
      </c>
      <c r="U1411">
        <v>2</v>
      </c>
      <c r="V1411">
        <v>5</v>
      </c>
      <c r="W1411">
        <v>0</v>
      </c>
      <c r="X1411">
        <v>2</v>
      </c>
      <c r="Y1411" t="s">
        <v>38</v>
      </c>
      <c r="Z1411" t="s">
        <v>38</v>
      </c>
      <c r="AA1411" t="s">
        <v>38</v>
      </c>
      <c r="AB1411">
        <v>3</v>
      </c>
      <c r="AC1411">
        <v>3</v>
      </c>
      <c r="AD1411" t="s">
        <v>109</v>
      </c>
      <c r="AE1411" t="s">
        <v>118</v>
      </c>
      <c r="AF1411" t="s">
        <v>122</v>
      </c>
      <c r="AG1411" t="s">
        <v>112</v>
      </c>
      <c r="AH1411" t="s">
        <v>119</v>
      </c>
      <c r="AI1411" t="s">
        <v>138</v>
      </c>
      <c r="AJ1411" t="s">
        <v>134</v>
      </c>
    </row>
    <row r="1412" spans="1:36" x14ac:dyDescent="0.3">
      <c r="A1412">
        <v>1411</v>
      </c>
      <c r="B1412">
        <v>38</v>
      </c>
      <c r="C1412" t="s">
        <v>29</v>
      </c>
      <c r="D1412" t="s">
        <v>30</v>
      </c>
      <c r="E1412" t="s">
        <v>31</v>
      </c>
      <c r="F1412">
        <v>8</v>
      </c>
      <c r="G1412">
        <v>2</v>
      </c>
      <c r="H1412" t="s">
        <v>73</v>
      </c>
      <c r="I1412">
        <v>1</v>
      </c>
      <c r="J1412" t="s">
        <v>49</v>
      </c>
      <c r="K1412">
        <v>5</v>
      </c>
      <c r="L1412" t="s">
        <v>44</v>
      </c>
      <c r="M1412" t="s">
        <v>35</v>
      </c>
      <c r="N1412">
        <v>49300</v>
      </c>
      <c r="O1412" t="s">
        <v>56</v>
      </c>
      <c r="P1412" t="s">
        <v>37</v>
      </c>
      <c r="Q1412">
        <v>14</v>
      </c>
      <c r="R1412">
        <v>8</v>
      </c>
      <c r="S1412">
        <v>0</v>
      </c>
      <c r="T1412">
        <v>14</v>
      </c>
      <c r="U1412">
        <v>0</v>
      </c>
      <c r="V1412">
        <v>1</v>
      </c>
      <c r="W1412">
        <v>0</v>
      </c>
      <c r="X1412">
        <v>0</v>
      </c>
      <c r="Y1412" t="s">
        <v>39</v>
      </c>
      <c r="Z1412" t="s">
        <v>38</v>
      </c>
      <c r="AA1412" t="s">
        <v>38</v>
      </c>
      <c r="AB1412">
        <v>3</v>
      </c>
      <c r="AC1412">
        <v>3</v>
      </c>
      <c r="AD1412" t="s">
        <v>109</v>
      </c>
      <c r="AE1412" t="s">
        <v>118</v>
      </c>
      <c r="AF1412" t="s">
        <v>122</v>
      </c>
      <c r="AG1412" t="s">
        <v>112</v>
      </c>
      <c r="AH1412" t="s">
        <v>119</v>
      </c>
      <c r="AI1412" t="s">
        <v>138</v>
      </c>
      <c r="AJ1412" t="s">
        <v>134</v>
      </c>
    </row>
    <row r="1413" spans="1:36" x14ac:dyDescent="0.3">
      <c r="A1413">
        <v>1412</v>
      </c>
      <c r="B1413">
        <v>38</v>
      </c>
      <c r="C1413" t="s">
        <v>29</v>
      </c>
      <c r="D1413" t="s">
        <v>30</v>
      </c>
      <c r="E1413" t="s">
        <v>53</v>
      </c>
      <c r="F1413">
        <v>25</v>
      </c>
      <c r="G1413">
        <v>1</v>
      </c>
      <c r="H1413" t="s">
        <v>53</v>
      </c>
      <c r="I1413">
        <v>1</v>
      </c>
      <c r="J1413" t="s">
        <v>33</v>
      </c>
      <c r="K1413">
        <v>1</v>
      </c>
      <c r="L1413" t="s">
        <v>66</v>
      </c>
      <c r="M1413" t="s">
        <v>35</v>
      </c>
      <c r="N1413">
        <v>78470</v>
      </c>
      <c r="O1413" t="s">
        <v>38</v>
      </c>
      <c r="P1413" t="s">
        <v>37</v>
      </c>
      <c r="Q1413">
        <v>14</v>
      </c>
      <c r="R1413">
        <v>8</v>
      </c>
      <c r="S1413">
        <v>1</v>
      </c>
      <c r="T1413">
        <v>9</v>
      </c>
      <c r="U1413">
        <v>3</v>
      </c>
      <c r="V1413">
        <v>7</v>
      </c>
      <c r="W1413">
        <v>1</v>
      </c>
      <c r="X1413">
        <v>7</v>
      </c>
      <c r="Y1413" t="s">
        <v>39</v>
      </c>
      <c r="Z1413" t="s">
        <v>39</v>
      </c>
      <c r="AA1413" t="s">
        <v>36</v>
      </c>
      <c r="AB1413">
        <v>4</v>
      </c>
      <c r="AC1413">
        <v>3</v>
      </c>
      <c r="AD1413" t="s">
        <v>109</v>
      </c>
      <c r="AE1413" t="s">
        <v>118</v>
      </c>
      <c r="AF1413" t="s">
        <v>111</v>
      </c>
      <c r="AG1413" t="s">
        <v>124</v>
      </c>
      <c r="AH1413" t="s">
        <v>113</v>
      </c>
      <c r="AI1413" t="s">
        <v>137</v>
      </c>
      <c r="AJ1413" t="s">
        <v>134</v>
      </c>
    </row>
    <row r="1414" spans="1:36" x14ac:dyDescent="0.3">
      <c r="A1414">
        <v>1413</v>
      </c>
      <c r="B1414">
        <v>27</v>
      </c>
      <c r="C1414" t="s">
        <v>29</v>
      </c>
      <c r="D1414" t="s">
        <v>42</v>
      </c>
      <c r="E1414" t="s">
        <v>43</v>
      </c>
      <c r="F1414">
        <v>13</v>
      </c>
      <c r="G1414">
        <v>4</v>
      </c>
      <c r="H1414" t="s">
        <v>55</v>
      </c>
      <c r="I1414">
        <v>1</v>
      </c>
      <c r="J1414" t="s">
        <v>49</v>
      </c>
      <c r="K1414">
        <v>1</v>
      </c>
      <c r="L1414" t="s">
        <v>70</v>
      </c>
      <c r="M1414" t="s">
        <v>35</v>
      </c>
      <c r="N1414">
        <v>44010</v>
      </c>
      <c r="O1414" t="s">
        <v>51</v>
      </c>
      <c r="P1414" t="s">
        <v>37</v>
      </c>
      <c r="Q1414">
        <v>13</v>
      </c>
      <c r="R1414">
        <v>8</v>
      </c>
      <c r="S1414">
        <v>0</v>
      </c>
      <c r="T1414">
        <v>6</v>
      </c>
      <c r="U1414">
        <v>4</v>
      </c>
      <c r="V1414">
        <v>2</v>
      </c>
      <c r="W1414">
        <v>2</v>
      </c>
      <c r="X1414">
        <v>0</v>
      </c>
      <c r="Y1414" t="s">
        <v>38</v>
      </c>
      <c r="Z1414" t="s">
        <v>36</v>
      </c>
      <c r="AA1414" t="s">
        <v>38</v>
      </c>
      <c r="AB1414">
        <v>2</v>
      </c>
      <c r="AC1414">
        <v>3</v>
      </c>
      <c r="AD1414" t="s">
        <v>109</v>
      </c>
      <c r="AE1414" t="s">
        <v>115</v>
      </c>
      <c r="AF1414" t="s">
        <v>120</v>
      </c>
      <c r="AG1414" t="s">
        <v>117</v>
      </c>
      <c r="AH1414" t="s">
        <v>113</v>
      </c>
      <c r="AI1414" t="s">
        <v>138</v>
      </c>
      <c r="AJ1414" t="s">
        <v>134</v>
      </c>
    </row>
    <row r="1415" spans="1:36" x14ac:dyDescent="0.3">
      <c r="A1415">
        <v>1414</v>
      </c>
      <c r="B1415">
        <v>49</v>
      </c>
      <c r="C1415" t="s">
        <v>29</v>
      </c>
      <c r="D1415" t="s">
        <v>52</v>
      </c>
      <c r="E1415" t="s">
        <v>43</v>
      </c>
      <c r="F1415">
        <v>23</v>
      </c>
      <c r="G1415">
        <v>1</v>
      </c>
      <c r="H1415" t="s">
        <v>48</v>
      </c>
      <c r="I1415">
        <v>1</v>
      </c>
      <c r="J1415" t="s">
        <v>33</v>
      </c>
      <c r="K1415">
        <v>2</v>
      </c>
      <c r="L1415" t="s">
        <v>50</v>
      </c>
      <c r="M1415" t="s">
        <v>61</v>
      </c>
      <c r="N1415">
        <v>92410</v>
      </c>
      <c r="O1415" t="s">
        <v>36</v>
      </c>
      <c r="P1415" t="s">
        <v>37</v>
      </c>
      <c r="Q1415">
        <v>19</v>
      </c>
      <c r="R1415">
        <v>8</v>
      </c>
      <c r="S1415">
        <v>1</v>
      </c>
      <c r="T1415">
        <v>7</v>
      </c>
      <c r="U1415">
        <v>5</v>
      </c>
      <c r="V1415">
        <v>7</v>
      </c>
      <c r="W1415">
        <v>1</v>
      </c>
      <c r="X1415">
        <v>7</v>
      </c>
      <c r="Y1415" t="s">
        <v>39</v>
      </c>
      <c r="Z1415" t="s">
        <v>39</v>
      </c>
      <c r="AA1415" t="s">
        <v>38</v>
      </c>
      <c r="AB1415">
        <v>3</v>
      </c>
      <c r="AC1415">
        <v>3</v>
      </c>
      <c r="AD1415" t="s">
        <v>109</v>
      </c>
      <c r="AE1415" t="s">
        <v>110</v>
      </c>
      <c r="AF1415" t="s">
        <v>111</v>
      </c>
      <c r="AG1415" t="s">
        <v>124</v>
      </c>
      <c r="AH1415" t="s">
        <v>113</v>
      </c>
      <c r="AI1415" t="s">
        <v>138</v>
      </c>
      <c r="AJ1415" t="s">
        <v>139</v>
      </c>
    </row>
    <row r="1416" spans="1:36" x14ac:dyDescent="0.3">
      <c r="A1416">
        <v>1415</v>
      </c>
      <c r="B1416">
        <v>34</v>
      </c>
      <c r="C1416" t="s">
        <v>29</v>
      </c>
      <c r="D1416" t="s">
        <v>42</v>
      </c>
      <c r="E1416" t="s">
        <v>43</v>
      </c>
      <c r="F1416">
        <v>7</v>
      </c>
      <c r="G1416">
        <v>2</v>
      </c>
      <c r="H1416" t="s">
        <v>55</v>
      </c>
      <c r="I1416">
        <v>1</v>
      </c>
      <c r="J1416" t="s">
        <v>49</v>
      </c>
      <c r="K1416">
        <v>4</v>
      </c>
      <c r="L1416" t="s">
        <v>69</v>
      </c>
      <c r="M1416" t="s">
        <v>61</v>
      </c>
      <c r="N1416">
        <v>29740</v>
      </c>
      <c r="O1416" t="s">
        <v>36</v>
      </c>
      <c r="P1416" t="s">
        <v>37</v>
      </c>
      <c r="Q1416">
        <v>23</v>
      </c>
      <c r="R1416">
        <v>8</v>
      </c>
      <c r="S1416">
        <v>0</v>
      </c>
      <c r="T1416">
        <v>5</v>
      </c>
      <c r="U1416">
        <v>2</v>
      </c>
      <c r="V1416">
        <v>5</v>
      </c>
      <c r="W1416">
        <v>2</v>
      </c>
      <c r="X1416">
        <v>0</v>
      </c>
      <c r="Y1416" t="s">
        <v>39</v>
      </c>
      <c r="Z1416" t="s">
        <v>38</v>
      </c>
      <c r="AA1416" t="s">
        <v>39</v>
      </c>
      <c r="AB1416">
        <v>3</v>
      </c>
      <c r="AC1416">
        <v>4</v>
      </c>
      <c r="AD1416" t="s">
        <v>114</v>
      </c>
      <c r="AE1416" t="s">
        <v>115</v>
      </c>
      <c r="AF1416" t="s">
        <v>122</v>
      </c>
      <c r="AG1416" t="s">
        <v>112</v>
      </c>
      <c r="AH1416" t="s">
        <v>113</v>
      </c>
      <c r="AI1416" t="s">
        <v>135</v>
      </c>
      <c r="AJ1416" t="s">
        <v>136</v>
      </c>
    </row>
    <row r="1417" spans="1:36" x14ac:dyDescent="0.3">
      <c r="A1417">
        <v>1416</v>
      </c>
      <c r="B1417">
        <v>40</v>
      </c>
      <c r="C1417" t="s">
        <v>29</v>
      </c>
      <c r="D1417" t="s">
        <v>30</v>
      </c>
      <c r="E1417" t="s">
        <v>43</v>
      </c>
      <c r="F1417">
        <v>23</v>
      </c>
      <c r="G1417">
        <v>3</v>
      </c>
      <c r="H1417" t="s">
        <v>55</v>
      </c>
      <c r="I1417">
        <v>1</v>
      </c>
      <c r="J1417" t="s">
        <v>33</v>
      </c>
      <c r="K1417">
        <v>1</v>
      </c>
      <c r="L1417" t="s">
        <v>60</v>
      </c>
      <c r="M1417" t="s">
        <v>35</v>
      </c>
      <c r="N1417">
        <v>45020</v>
      </c>
      <c r="O1417" t="s">
        <v>71</v>
      </c>
      <c r="P1417" t="s">
        <v>37</v>
      </c>
      <c r="Q1417">
        <v>12</v>
      </c>
      <c r="R1417">
        <v>8</v>
      </c>
      <c r="S1417">
        <v>2</v>
      </c>
      <c r="T1417">
        <v>15</v>
      </c>
      <c r="U1417">
        <v>0</v>
      </c>
      <c r="V1417">
        <v>7</v>
      </c>
      <c r="W1417">
        <v>3</v>
      </c>
      <c r="X1417">
        <v>7</v>
      </c>
      <c r="Y1417" t="s">
        <v>38</v>
      </c>
      <c r="Z1417" t="s">
        <v>39</v>
      </c>
      <c r="AA1417" t="s">
        <v>39</v>
      </c>
      <c r="AB1417">
        <v>2</v>
      </c>
      <c r="AC1417">
        <v>3</v>
      </c>
      <c r="AD1417" t="s">
        <v>109</v>
      </c>
      <c r="AE1417" t="s">
        <v>118</v>
      </c>
      <c r="AF1417" t="s">
        <v>111</v>
      </c>
      <c r="AG1417" t="s">
        <v>124</v>
      </c>
      <c r="AH1417" t="s">
        <v>119</v>
      </c>
      <c r="AI1417" t="s">
        <v>135</v>
      </c>
      <c r="AJ1417" t="s">
        <v>134</v>
      </c>
    </row>
    <row r="1418" spans="1:36" x14ac:dyDescent="0.3">
      <c r="A1418">
        <v>1417</v>
      </c>
      <c r="B1418">
        <v>38</v>
      </c>
      <c r="C1418" t="s">
        <v>41</v>
      </c>
      <c r="D1418" t="s">
        <v>30</v>
      </c>
      <c r="E1418" t="s">
        <v>31</v>
      </c>
      <c r="F1418">
        <v>6</v>
      </c>
      <c r="G1418">
        <v>4</v>
      </c>
      <c r="H1418" t="s">
        <v>32</v>
      </c>
      <c r="I1418">
        <v>1</v>
      </c>
      <c r="J1418" t="s">
        <v>33</v>
      </c>
      <c r="K1418">
        <v>3</v>
      </c>
      <c r="L1418" t="s">
        <v>44</v>
      </c>
      <c r="M1418" t="s">
        <v>35</v>
      </c>
      <c r="N1418">
        <v>107480</v>
      </c>
      <c r="O1418" t="s">
        <v>67</v>
      </c>
      <c r="P1418" t="s">
        <v>37</v>
      </c>
      <c r="Q1418">
        <v>15</v>
      </c>
      <c r="R1418">
        <v>8</v>
      </c>
      <c r="S1418">
        <v>0</v>
      </c>
      <c r="T1418">
        <v>17</v>
      </c>
      <c r="U1418">
        <v>3</v>
      </c>
      <c r="V1418">
        <v>1</v>
      </c>
      <c r="W1418">
        <v>0</v>
      </c>
      <c r="X1418">
        <v>0</v>
      </c>
      <c r="Y1418" t="s">
        <v>40</v>
      </c>
      <c r="Z1418" t="s">
        <v>36</v>
      </c>
      <c r="AA1418" t="s">
        <v>38</v>
      </c>
      <c r="AB1418">
        <v>3</v>
      </c>
      <c r="AC1418">
        <v>3</v>
      </c>
      <c r="AD1418" t="s">
        <v>109</v>
      </c>
      <c r="AE1418" t="s">
        <v>118</v>
      </c>
      <c r="AF1418" t="s">
        <v>120</v>
      </c>
      <c r="AG1418" t="s">
        <v>112</v>
      </c>
      <c r="AH1418" t="s">
        <v>119</v>
      </c>
      <c r="AI1418" t="s">
        <v>138</v>
      </c>
      <c r="AJ1418" t="s">
        <v>134</v>
      </c>
    </row>
    <row r="1419" spans="1:36" x14ac:dyDescent="0.3">
      <c r="A1419">
        <v>1418</v>
      </c>
      <c r="B1419">
        <v>29</v>
      </c>
      <c r="C1419" t="s">
        <v>41</v>
      </c>
      <c r="D1419" t="s">
        <v>30</v>
      </c>
      <c r="E1419" t="s">
        <v>31</v>
      </c>
      <c r="F1419">
        <v>10</v>
      </c>
      <c r="G1419">
        <v>2</v>
      </c>
      <c r="H1419" t="s">
        <v>32</v>
      </c>
      <c r="I1419">
        <v>1</v>
      </c>
      <c r="J1419" t="s">
        <v>33</v>
      </c>
      <c r="K1419">
        <v>2</v>
      </c>
      <c r="L1419" t="s">
        <v>44</v>
      </c>
      <c r="M1419" t="s">
        <v>35</v>
      </c>
      <c r="N1419">
        <v>15550</v>
      </c>
      <c r="O1419" t="s">
        <v>36</v>
      </c>
      <c r="P1419" t="s">
        <v>37</v>
      </c>
      <c r="Q1419">
        <v>19</v>
      </c>
      <c r="R1419">
        <v>8</v>
      </c>
      <c r="S1419">
        <v>2</v>
      </c>
      <c r="T1419">
        <v>10</v>
      </c>
      <c r="U1419">
        <v>2</v>
      </c>
      <c r="V1419">
        <v>10</v>
      </c>
      <c r="W1419">
        <v>1</v>
      </c>
      <c r="X1419">
        <v>9</v>
      </c>
      <c r="Y1419" t="s">
        <v>40</v>
      </c>
      <c r="Z1419" t="s">
        <v>39</v>
      </c>
      <c r="AA1419" t="s">
        <v>40</v>
      </c>
      <c r="AB1419">
        <v>3</v>
      </c>
      <c r="AC1419">
        <v>3</v>
      </c>
      <c r="AD1419" t="s">
        <v>109</v>
      </c>
      <c r="AE1419" t="s">
        <v>115</v>
      </c>
      <c r="AF1419" t="s">
        <v>111</v>
      </c>
      <c r="AG1419" t="s">
        <v>112</v>
      </c>
      <c r="AH1419" t="s">
        <v>113</v>
      </c>
      <c r="AI1419" t="s">
        <v>133</v>
      </c>
      <c r="AJ1419" t="s">
        <v>139</v>
      </c>
    </row>
    <row r="1420" spans="1:36" x14ac:dyDescent="0.3">
      <c r="A1420">
        <v>1419</v>
      </c>
      <c r="B1420">
        <v>22</v>
      </c>
      <c r="C1420" t="s">
        <v>29</v>
      </c>
      <c r="D1420" t="s">
        <v>30</v>
      </c>
      <c r="E1420" t="s">
        <v>43</v>
      </c>
      <c r="F1420">
        <v>1</v>
      </c>
      <c r="G1420">
        <v>3</v>
      </c>
      <c r="H1420" t="s">
        <v>32</v>
      </c>
      <c r="I1420">
        <v>1</v>
      </c>
      <c r="J1420" t="s">
        <v>33</v>
      </c>
      <c r="K1420">
        <v>4</v>
      </c>
      <c r="L1420" t="s">
        <v>34</v>
      </c>
      <c r="M1420" t="s">
        <v>61</v>
      </c>
      <c r="N1420">
        <v>129360</v>
      </c>
      <c r="O1420" t="s">
        <v>36</v>
      </c>
      <c r="P1420" t="s">
        <v>37</v>
      </c>
      <c r="Q1420">
        <v>11</v>
      </c>
      <c r="R1420">
        <v>8</v>
      </c>
      <c r="S1420">
        <v>2</v>
      </c>
      <c r="T1420">
        <v>4</v>
      </c>
      <c r="U1420">
        <v>3</v>
      </c>
      <c r="V1420">
        <v>4</v>
      </c>
      <c r="W1420">
        <v>2</v>
      </c>
      <c r="X1420">
        <v>2</v>
      </c>
      <c r="Y1420" t="s">
        <v>39</v>
      </c>
      <c r="Z1420" t="s">
        <v>40</v>
      </c>
      <c r="AA1420" t="s">
        <v>40</v>
      </c>
      <c r="AB1420">
        <v>3</v>
      </c>
      <c r="AC1420">
        <v>3</v>
      </c>
      <c r="AD1420" t="s">
        <v>109</v>
      </c>
      <c r="AE1420" t="s">
        <v>123</v>
      </c>
      <c r="AF1420" t="s">
        <v>116</v>
      </c>
      <c r="AG1420" t="s">
        <v>112</v>
      </c>
      <c r="AH1420" t="s">
        <v>113</v>
      </c>
      <c r="AI1420" t="s">
        <v>133</v>
      </c>
      <c r="AJ1420" t="s">
        <v>134</v>
      </c>
    </row>
    <row r="1421" spans="1:36" x14ac:dyDescent="0.3">
      <c r="A1421">
        <v>1420</v>
      </c>
      <c r="B1421">
        <v>36</v>
      </c>
      <c r="C1421" t="s">
        <v>29</v>
      </c>
      <c r="D1421" t="s">
        <v>42</v>
      </c>
      <c r="E1421" t="s">
        <v>43</v>
      </c>
      <c r="F1421">
        <v>1</v>
      </c>
      <c r="G1421">
        <v>3</v>
      </c>
      <c r="H1421" t="s">
        <v>32</v>
      </c>
      <c r="I1421">
        <v>1</v>
      </c>
      <c r="J1421" t="s">
        <v>33</v>
      </c>
      <c r="K1421">
        <v>2</v>
      </c>
      <c r="L1421" t="s">
        <v>60</v>
      </c>
      <c r="M1421" t="s">
        <v>45</v>
      </c>
      <c r="N1421">
        <v>23050</v>
      </c>
      <c r="O1421" t="s">
        <v>36</v>
      </c>
      <c r="P1421" t="s">
        <v>37</v>
      </c>
      <c r="Q1421">
        <v>17</v>
      </c>
      <c r="R1421">
        <v>8</v>
      </c>
      <c r="S1421">
        <v>0</v>
      </c>
      <c r="T1421">
        <v>8</v>
      </c>
      <c r="U1421">
        <v>3</v>
      </c>
      <c r="V1421">
        <v>8</v>
      </c>
      <c r="W1421">
        <v>1</v>
      </c>
      <c r="X1421">
        <v>7</v>
      </c>
      <c r="Y1421" t="s">
        <v>40</v>
      </c>
      <c r="Z1421" t="s">
        <v>39</v>
      </c>
      <c r="AA1421" t="s">
        <v>38</v>
      </c>
      <c r="AB1421">
        <v>3</v>
      </c>
      <c r="AC1421">
        <v>3</v>
      </c>
      <c r="AD1421" t="s">
        <v>109</v>
      </c>
      <c r="AE1421" t="s">
        <v>118</v>
      </c>
      <c r="AF1421" t="s">
        <v>111</v>
      </c>
      <c r="AG1421" t="s">
        <v>112</v>
      </c>
      <c r="AH1421" t="s">
        <v>113</v>
      </c>
      <c r="AI1421" t="s">
        <v>138</v>
      </c>
      <c r="AJ1421" t="s">
        <v>139</v>
      </c>
    </row>
    <row r="1422" spans="1:36" x14ac:dyDescent="0.3">
      <c r="A1422">
        <v>1421</v>
      </c>
      <c r="B1422">
        <v>40</v>
      </c>
      <c r="C1422" t="s">
        <v>29</v>
      </c>
      <c r="D1422" t="s">
        <v>52</v>
      </c>
      <c r="E1422" t="s">
        <v>43</v>
      </c>
      <c r="F1422">
        <v>28</v>
      </c>
      <c r="G1422">
        <v>2</v>
      </c>
      <c r="H1422" t="s">
        <v>32</v>
      </c>
      <c r="I1422">
        <v>1</v>
      </c>
      <c r="J1422" t="s">
        <v>49</v>
      </c>
      <c r="K1422">
        <v>1</v>
      </c>
      <c r="L1422" t="s">
        <v>66</v>
      </c>
      <c r="M1422" t="s">
        <v>35</v>
      </c>
      <c r="N1422">
        <v>167040</v>
      </c>
      <c r="O1422" t="s">
        <v>56</v>
      </c>
      <c r="P1422" t="s">
        <v>37</v>
      </c>
      <c r="Q1422">
        <v>22</v>
      </c>
      <c r="R1422">
        <v>8</v>
      </c>
      <c r="S1422">
        <v>0</v>
      </c>
      <c r="T1422">
        <v>5</v>
      </c>
      <c r="U1422">
        <v>2</v>
      </c>
      <c r="V1422">
        <v>3</v>
      </c>
      <c r="W1422">
        <v>0</v>
      </c>
      <c r="X1422">
        <v>2</v>
      </c>
      <c r="Y1422" t="s">
        <v>39</v>
      </c>
      <c r="Z1422" t="s">
        <v>39</v>
      </c>
      <c r="AA1422" t="s">
        <v>36</v>
      </c>
      <c r="AB1422">
        <v>4</v>
      </c>
      <c r="AC1422">
        <v>4</v>
      </c>
      <c r="AD1422" t="s">
        <v>114</v>
      </c>
      <c r="AE1422" t="s">
        <v>118</v>
      </c>
      <c r="AF1422" t="s">
        <v>111</v>
      </c>
      <c r="AG1422" t="s">
        <v>124</v>
      </c>
      <c r="AH1422" t="s">
        <v>113</v>
      </c>
      <c r="AI1422" t="s">
        <v>137</v>
      </c>
      <c r="AJ1422" t="s">
        <v>136</v>
      </c>
    </row>
    <row r="1423" spans="1:36" x14ac:dyDescent="0.3">
      <c r="A1423">
        <v>1422</v>
      </c>
      <c r="B1423">
        <v>46</v>
      </c>
      <c r="C1423" t="s">
        <v>29</v>
      </c>
      <c r="D1423" t="s">
        <v>30</v>
      </c>
      <c r="E1423" t="s">
        <v>43</v>
      </c>
      <c r="F1423">
        <v>25</v>
      </c>
      <c r="G1423">
        <v>1</v>
      </c>
      <c r="H1423" t="s">
        <v>55</v>
      </c>
      <c r="I1423">
        <v>1</v>
      </c>
      <c r="J1423" t="s">
        <v>49</v>
      </c>
      <c r="K1423">
        <v>5</v>
      </c>
      <c r="L1423" t="s">
        <v>44</v>
      </c>
      <c r="M1423" t="s">
        <v>61</v>
      </c>
      <c r="N1423">
        <v>34330</v>
      </c>
      <c r="O1423" t="s">
        <v>67</v>
      </c>
      <c r="P1423" t="s">
        <v>37</v>
      </c>
      <c r="Q1423">
        <v>18</v>
      </c>
      <c r="R1423">
        <v>8</v>
      </c>
      <c r="S1423">
        <v>0</v>
      </c>
      <c r="T1423">
        <v>17</v>
      </c>
      <c r="U1423">
        <v>3</v>
      </c>
      <c r="V1423">
        <v>4</v>
      </c>
      <c r="W1423">
        <v>0</v>
      </c>
      <c r="X1423">
        <v>3</v>
      </c>
      <c r="Y1423" t="s">
        <v>39</v>
      </c>
      <c r="Z1423" t="s">
        <v>36</v>
      </c>
      <c r="AA1423" t="s">
        <v>38</v>
      </c>
      <c r="AB1423">
        <v>3</v>
      </c>
      <c r="AC1423">
        <v>3</v>
      </c>
      <c r="AD1423" t="s">
        <v>109</v>
      </c>
      <c r="AE1423" t="s">
        <v>110</v>
      </c>
      <c r="AF1423" t="s">
        <v>120</v>
      </c>
      <c r="AG1423" t="s">
        <v>124</v>
      </c>
      <c r="AH1423" t="s">
        <v>119</v>
      </c>
      <c r="AI1423" t="s">
        <v>138</v>
      </c>
      <c r="AJ1423" t="s">
        <v>139</v>
      </c>
    </row>
    <row r="1424" spans="1:36" x14ac:dyDescent="0.3">
      <c r="A1424">
        <v>1423</v>
      </c>
      <c r="B1424">
        <v>32</v>
      </c>
      <c r="C1424" t="s">
        <v>41</v>
      </c>
      <c r="D1424" t="s">
        <v>30</v>
      </c>
      <c r="E1424" t="s">
        <v>43</v>
      </c>
      <c r="F1424">
        <v>5</v>
      </c>
      <c r="G1424">
        <v>3</v>
      </c>
      <c r="H1424" t="s">
        <v>55</v>
      </c>
      <c r="I1424">
        <v>1</v>
      </c>
      <c r="J1424" t="s">
        <v>49</v>
      </c>
      <c r="K1424">
        <v>1</v>
      </c>
      <c r="L1424" t="s">
        <v>34</v>
      </c>
      <c r="M1424" t="s">
        <v>35</v>
      </c>
      <c r="N1424">
        <v>34770</v>
      </c>
      <c r="O1424" t="s">
        <v>36</v>
      </c>
      <c r="P1424" t="s">
        <v>37</v>
      </c>
      <c r="Q1424">
        <v>11</v>
      </c>
      <c r="R1424">
        <v>8</v>
      </c>
      <c r="S1424">
        <v>0</v>
      </c>
      <c r="T1424">
        <v>14</v>
      </c>
      <c r="U1424">
        <v>2</v>
      </c>
      <c r="V1424">
        <v>14</v>
      </c>
      <c r="W1424">
        <v>9</v>
      </c>
      <c r="X1424">
        <v>8</v>
      </c>
      <c r="Y1424" t="s">
        <v>39</v>
      </c>
      <c r="Z1424" t="s">
        <v>39</v>
      </c>
      <c r="AA1424" t="s">
        <v>40</v>
      </c>
      <c r="AB1424">
        <v>4</v>
      </c>
      <c r="AC1424">
        <v>3</v>
      </c>
      <c r="AD1424" t="s">
        <v>109</v>
      </c>
      <c r="AE1424" t="s">
        <v>115</v>
      </c>
      <c r="AF1424" t="s">
        <v>111</v>
      </c>
      <c r="AG1424" t="s">
        <v>112</v>
      </c>
      <c r="AH1424" t="s">
        <v>119</v>
      </c>
      <c r="AI1424" t="s">
        <v>133</v>
      </c>
      <c r="AJ1424" t="s">
        <v>134</v>
      </c>
    </row>
    <row r="1425" spans="1:36" x14ac:dyDescent="0.3">
      <c r="A1425">
        <v>1424</v>
      </c>
      <c r="B1425">
        <v>30</v>
      </c>
      <c r="C1425" t="s">
        <v>29</v>
      </c>
      <c r="D1425" t="s">
        <v>52</v>
      </c>
      <c r="E1425" t="s">
        <v>43</v>
      </c>
      <c r="F1425">
        <v>17</v>
      </c>
      <c r="G1425">
        <v>4</v>
      </c>
      <c r="H1425" t="s">
        <v>32</v>
      </c>
      <c r="I1425">
        <v>1</v>
      </c>
      <c r="J1425" t="s">
        <v>49</v>
      </c>
      <c r="K1425">
        <v>2</v>
      </c>
      <c r="L1425" t="s">
        <v>34</v>
      </c>
      <c r="M1425" t="s">
        <v>45</v>
      </c>
      <c r="N1425">
        <v>64300</v>
      </c>
      <c r="O1425" t="s">
        <v>36</v>
      </c>
      <c r="P1425" t="s">
        <v>37</v>
      </c>
      <c r="Q1425">
        <v>12</v>
      </c>
      <c r="R1425">
        <v>8</v>
      </c>
      <c r="S1425">
        <v>1</v>
      </c>
      <c r="T1425">
        <v>12</v>
      </c>
      <c r="U1425">
        <v>2</v>
      </c>
      <c r="V1425">
        <v>11</v>
      </c>
      <c r="W1425">
        <v>5</v>
      </c>
      <c r="X1425">
        <v>8</v>
      </c>
      <c r="Y1425" t="s">
        <v>38</v>
      </c>
      <c r="Z1425" t="s">
        <v>38</v>
      </c>
      <c r="AA1425" t="s">
        <v>38</v>
      </c>
      <c r="AB1425">
        <v>2</v>
      </c>
      <c r="AC1425">
        <v>3</v>
      </c>
      <c r="AD1425" t="s">
        <v>109</v>
      </c>
      <c r="AE1425" t="s">
        <v>115</v>
      </c>
      <c r="AF1425" t="s">
        <v>122</v>
      </c>
      <c r="AG1425" t="s">
        <v>117</v>
      </c>
      <c r="AH1425" t="s">
        <v>119</v>
      </c>
      <c r="AI1425" t="s">
        <v>138</v>
      </c>
      <c r="AJ1425" t="s">
        <v>134</v>
      </c>
    </row>
    <row r="1426" spans="1:36" x14ac:dyDescent="0.3">
      <c r="A1426">
        <v>1425</v>
      </c>
      <c r="B1426">
        <v>27</v>
      </c>
      <c r="C1426" t="s">
        <v>29</v>
      </c>
      <c r="D1426" t="s">
        <v>42</v>
      </c>
      <c r="E1426" t="s">
        <v>43</v>
      </c>
      <c r="F1426">
        <v>18</v>
      </c>
      <c r="G1426">
        <v>2</v>
      </c>
      <c r="H1426" t="s">
        <v>55</v>
      </c>
      <c r="I1426">
        <v>1</v>
      </c>
      <c r="J1426" t="s">
        <v>33</v>
      </c>
      <c r="K1426">
        <v>1</v>
      </c>
      <c r="L1426" t="s">
        <v>60</v>
      </c>
      <c r="M1426" t="s">
        <v>45</v>
      </c>
      <c r="N1426">
        <v>65160</v>
      </c>
      <c r="O1426" t="s">
        <v>36</v>
      </c>
      <c r="P1426" t="s">
        <v>37</v>
      </c>
      <c r="Q1426">
        <v>19</v>
      </c>
      <c r="R1426">
        <v>8</v>
      </c>
      <c r="S1426">
        <v>1</v>
      </c>
      <c r="T1426">
        <v>7</v>
      </c>
      <c r="U1426">
        <v>4</v>
      </c>
      <c r="V1426">
        <v>7</v>
      </c>
      <c r="W1426">
        <v>0</v>
      </c>
      <c r="X1426">
        <v>7</v>
      </c>
      <c r="Y1426" t="s">
        <v>39</v>
      </c>
      <c r="Z1426" t="s">
        <v>38</v>
      </c>
      <c r="AA1426" t="s">
        <v>38</v>
      </c>
      <c r="AB1426">
        <v>3</v>
      </c>
      <c r="AC1426">
        <v>3</v>
      </c>
      <c r="AD1426" t="s">
        <v>109</v>
      </c>
      <c r="AE1426" t="s">
        <v>115</v>
      </c>
      <c r="AF1426" t="s">
        <v>122</v>
      </c>
      <c r="AG1426" t="s">
        <v>117</v>
      </c>
      <c r="AH1426" t="s">
        <v>113</v>
      </c>
      <c r="AI1426" t="s">
        <v>138</v>
      </c>
      <c r="AJ1426" t="s">
        <v>139</v>
      </c>
    </row>
    <row r="1427" spans="1:36" x14ac:dyDescent="0.3">
      <c r="A1427">
        <v>1426</v>
      </c>
      <c r="B1427">
        <v>51</v>
      </c>
      <c r="C1427" t="s">
        <v>29</v>
      </c>
      <c r="D1427" t="s">
        <v>30</v>
      </c>
      <c r="E1427" t="s">
        <v>43</v>
      </c>
      <c r="F1427">
        <v>2</v>
      </c>
      <c r="G1427">
        <v>1</v>
      </c>
      <c r="H1427" t="s">
        <v>55</v>
      </c>
      <c r="I1427">
        <v>1</v>
      </c>
      <c r="J1427" t="s">
        <v>33</v>
      </c>
      <c r="K1427">
        <v>1</v>
      </c>
      <c r="L1427" t="s">
        <v>66</v>
      </c>
      <c r="M1427" t="s">
        <v>35</v>
      </c>
      <c r="N1427">
        <v>39070</v>
      </c>
      <c r="O1427" t="s">
        <v>51</v>
      </c>
      <c r="P1427" t="s">
        <v>37</v>
      </c>
      <c r="Q1427">
        <v>13</v>
      </c>
      <c r="R1427">
        <v>8</v>
      </c>
      <c r="S1427">
        <v>0</v>
      </c>
      <c r="T1427">
        <v>16</v>
      </c>
      <c r="U1427">
        <v>2</v>
      </c>
      <c r="V1427">
        <v>10</v>
      </c>
      <c r="W1427">
        <v>4</v>
      </c>
      <c r="X1427">
        <v>7</v>
      </c>
      <c r="Y1427" t="s">
        <v>40</v>
      </c>
      <c r="Z1427" t="s">
        <v>40</v>
      </c>
      <c r="AA1427" t="s">
        <v>36</v>
      </c>
      <c r="AB1427">
        <v>3</v>
      </c>
      <c r="AC1427">
        <v>3</v>
      </c>
      <c r="AD1427" t="s">
        <v>109</v>
      </c>
      <c r="AE1427" t="s">
        <v>110</v>
      </c>
      <c r="AF1427" t="s">
        <v>116</v>
      </c>
      <c r="AG1427" t="s">
        <v>112</v>
      </c>
      <c r="AH1427" t="s">
        <v>119</v>
      </c>
      <c r="AI1427" t="s">
        <v>137</v>
      </c>
      <c r="AJ1427" t="s">
        <v>134</v>
      </c>
    </row>
    <row r="1428" spans="1:36" x14ac:dyDescent="0.3">
      <c r="A1428">
        <v>1427</v>
      </c>
      <c r="B1428">
        <v>30</v>
      </c>
      <c r="C1428" t="s">
        <v>41</v>
      </c>
      <c r="D1428" t="s">
        <v>30</v>
      </c>
      <c r="E1428" t="s">
        <v>43</v>
      </c>
      <c r="F1428">
        <v>10</v>
      </c>
      <c r="G1428">
        <v>4</v>
      </c>
      <c r="H1428" t="s">
        <v>32</v>
      </c>
      <c r="I1428">
        <v>1</v>
      </c>
      <c r="J1428" t="s">
        <v>33</v>
      </c>
      <c r="K1428">
        <v>2</v>
      </c>
      <c r="L1428" t="s">
        <v>44</v>
      </c>
      <c r="M1428" t="s">
        <v>45</v>
      </c>
      <c r="N1428">
        <v>55620</v>
      </c>
      <c r="O1428" t="s">
        <v>51</v>
      </c>
      <c r="P1428" t="s">
        <v>37</v>
      </c>
      <c r="Q1428">
        <v>13</v>
      </c>
      <c r="R1428">
        <v>8</v>
      </c>
      <c r="S1428">
        <v>0</v>
      </c>
      <c r="T1428">
        <v>8</v>
      </c>
      <c r="U1428">
        <v>3</v>
      </c>
      <c r="V1428">
        <v>5</v>
      </c>
      <c r="W1428">
        <v>0</v>
      </c>
      <c r="X1428">
        <v>4</v>
      </c>
      <c r="Y1428" t="s">
        <v>39</v>
      </c>
      <c r="Z1428" t="s">
        <v>36</v>
      </c>
      <c r="AA1428" t="s">
        <v>38</v>
      </c>
      <c r="AB1428">
        <v>2</v>
      </c>
      <c r="AC1428">
        <v>3</v>
      </c>
      <c r="AD1428" t="s">
        <v>109</v>
      </c>
      <c r="AE1428" t="s">
        <v>115</v>
      </c>
      <c r="AF1428" t="s">
        <v>120</v>
      </c>
      <c r="AG1428" t="s">
        <v>112</v>
      </c>
      <c r="AH1428" t="s">
        <v>113</v>
      </c>
      <c r="AI1428" t="s">
        <v>138</v>
      </c>
      <c r="AJ1428" t="s">
        <v>134</v>
      </c>
    </row>
    <row r="1429" spans="1:36" x14ac:dyDescent="0.3">
      <c r="A1429">
        <v>1428</v>
      </c>
      <c r="B1429">
        <v>41</v>
      </c>
      <c r="C1429" t="s">
        <v>29</v>
      </c>
      <c r="D1429" t="s">
        <v>30</v>
      </c>
      <c r="E1429" t="s">
        <v>43</v>
      </c>
      <c r="F1429">
        <v>1</v>
      </c>
      <c r="G1429">
        <v>3</v>
      </c>
      <c r="H1429" t="s">
        <v>32</v>
      </c>
      <c r="I1429">
        <v>1</v>
      </c>
      <c r="J1429" t="s">
        <v>49</v>
      </c>
      <c r="K1429">
        <v>2</v>
      </c>
      <c r="L1429" t="s">
        <v>53</v>
      </c>
      <c r="M1429" t="s">
        <v>45</v>
      </c>
      <c r="N1429">
        <v>68830</v>
      </c>
      <c r="O1429" t="s">
        <v>38</v>
      </c>
      <c r="P1429" t="s">
        <v>37</v>
      </c>
      <c r="Q1429">
        <v>19</v>
      </c>
      <c r="R1429">
        <v>8</v>
      </c>
      <c r="S1429">
        <v>2</v>
      </c>
      <c r="T1429">
        <v>16</v>
      </c>
      <c r="U1429">
        <v>3</v>
      </c>
      <c r="V1429">
        <v>1</v>
      </c>
      <c r="W1429">
        <v>0</v>
      </c>
      <c r="X1429">
        <v>0</v>
      </c>
      <c r="Y1429" t="s">
        <v>39</v>
      </c>
      <c r="Z1429" t="s">
        <v>39</v>
      </c>
      <c r="AA1429" t="s">
        <v>38</v>
      </c>
      <c r="AB1429">
        <v>2</v>
      </c>
      <c r="AC1429">
        <v>3</v>
      </c>
      <c r="AD1429" t="s">
        <v>109</v>
      </c>
      <c r="AE1429" t="s">
        <v>118</v>
      </c>
      <c r="AF1429" t="s">
        <v>111</v>
      </c>
      <c r="AG1429" t="s">
        <v>112</v>
      </c>
      <c r="AH1429" t="s">
        <v>119</v>
      </c>
      <c r="AI1429" t="s">
        <v>138</v>
      </c>
      <c r="AJ1429" t="s">
        <v>139</v>
      </c>
    </row>
    <row r="1430" spans="1:36" x14ac:dyDescent="0.3">
      <c r="A1430">
        <v>1429</v>
      </c>
      <c r="B1430">
        <v>30</v>
      </c>
      <c r="C1430" t="s">
        <v>41</v>
      </c>
      <c r="D1430" t="s">
        <v>42</v>
      </c>
      <c r="E1430" t="s">
        <v>31</v>
      </c>
      <c r="F1430">
        <v>3</v>
      </c>
      <c r="G1430">
        <v>2</v>
      </c>
      <c r="H1430" t="s">
        <v>55</v>
      </c>
      <c r="I1430">
        <v>1</v>
      </c>
      <c r="J1430" t="s">
        <v>49</v>
      </c>
      <c r="K1430">
        <v>2</v>
      </c>
      <c r="L1430" t="s">
        <v>34</v>
      </c>
      <c r="M1430" t="s">
        <v>45</v>
      </c>
      <c r="N1430">
        <v>28620</v>
      </c>
      <c r="O1430" t="s">
        <v>51</v>
      </c>
      <c r="P1430" t="s">
        <v>37</v>
      </c>
      <c r="Q1430">
        <v>14</v>
      </c>
      <c r="R1430">
        <v>8</v>
      </c>
      <c r="S1430">
        <v>0</v>
      </c>
      <c r="T1430">
        <v>9</v>
      </c>
      <c r="U1430">
        <v>2</v>
      </c>
      <c r="V1430">
        <v>6</v>
      </c>
      <c r="W1430">
        <v>0</v>
      </c>
      <c r="X1430">
        <v>1</v>
      </c>
      <c r="Y1430" t="s">
        <v>38</v>
      </c>
      <c r="Z1430" t="s">
        <v>36</v>
      </c>
      <c r="AA1430" t="s">
        <v>40</v>
      </c>
      <c r="AB1430">
        <v>2</v>
      </c>
      <c r="AC1430">
        <v>3</v>
      </c>
      <c r="AD1430" t="s">
        <v>109</v>
      </c>
      <c r="AE1430" t="s">
        <v>115</v>
      </c>
      <c r="AF1430" t="s">
        <v>120</v>
      </c>
      <c r="AG1430" t="s">
        <v>112</v>
      </c>
      <c r="AH1430" t="s">
        <v>113</v>
      </c>
      <c r="AI1430" t="s">
        <v>133</v>
      </c>
      <c r="AJ1430" t="s">
        <v>134</v>
      </c>
    </row>
    <row r="1431" spans="1:36" x14ac:dyDescent="0.3">
      <c r="A1431">
        <v>1430</v>
      </c>
      <c r="B1431">
        <v>29</v>
      </c>
      <c r="C1431" t="s">
        <v>41</v>
      </c>
      <c r="D1431" t="s">
        <v>30</v>
      </c>
      <c r="E1431" t="s">
        <v>43</v>
      </c>
      <c r="F1431">
        <v>2</v>
      </c>
      <c r="G1431">
        <v>3</v>
      </c>
      <c r="H1431" t="s">
        <v>32</v>
      </c>
      <c r="I1431">
        <v>1</v>
      </c>
      <c r="J1431" t="s">
        <v>49</v>
      </c>
      <c r="K1431">
        <v>1</v>
      </c>
      <c r="L1431" t="s">
        <v>50</v>
      </c>
      <c r="M1431" t="s">
        <v>45</v>
      </c>
      <c r="N1431">
        <v>49780</v>
      </c>
      <c r="O1431" t="s">
        <v>46</v>
      </c>
      <c r="P1431" t="s">
        <v>37</v>
      </c>
      <c r="Q1431">
        <v>13</v>
      </c>
      <c r="R1431">
        <v>8</v>
      </c>
      <c r="S1431">
        <v>0</v>
      </c>
      <c r="T1431">
        <v>7</v>
      </c>
      <c r="U1431">
        <v>3</v>
      </c>
      <c r="V1431">
        <v>6</v>
      </c>
      <c r="W1431">
        <v>1</v>
      </c>
      <c r="X1431">
        <v>5</v>
      </c>
      <c r="Y1431" t="s">
        <v>38</v>
      </c>
      <c r="Z1431" t="s">
        <v>38</v>
      </c>
      <c r="AA1431" t="s">
        <v>40</v>
      </c>
      <c r="AB1431">
        <v>2</v>
      </c>
      <c r="AC1431">
        <v>3</v>
      </c>
      <c r="AD1431" t="s">
        <v>109</v>
      </c>
      <c r="AE1431" t="s">
        <v>115</v>
      </c>
      <c r="AF1431" t="s">
        <v>122</v>
      </c>
      <c r="AG1431" t="s">
        <v>112</v>
      </c>
      <c r="AH1431" t="s">
        <v>113</v>
      </c>
      <c r="AI1431" t="s">
        <v>133</v>
      </c>
      <c r="AJ1431" t="s">
        <v>134</v>
      </c>
    </row>
    <row r="1432" spans="1:36" x14ac:dyDescent="0.3">
      <c r="A1432">
        <v>1431</v>
      </c>
      <c r="B1432">
        <v>45</v>
      </c>
      <c r="C1432" t="s">
        <v>29</v>
      </c>
      <c r="D1432" t="s">
        <v>52</v>
      </c>
      <c r="E1432" t="s">
        <v>43</v>
      </c>
      <c r="F1432">
        <v>2</v>
      </c>
      <c r="G1432">
        <v>3</v>
      </c>
      <c r="H1432" t="s">
        <v>55</v>
      </c>
      <c r="I1432">
        <v>1</v>
      </c>
      <c r="J1432" t="s">
        <v>33</v>
      </c>
      <c r="K1432">
        <v>2</v>
      </c>
      <c r="L1432" t="s">
        <v>44</v>
      </c>
      <c r="M1432" t="s">
        <v>45</v>
      </c>
      <c r="N1432">
        <v>103680</v>
      </c>
      <c r="O1432" t="s">
        <v>47</v>
      </c>
      <c r="P1432" t="s">
        <v>37</v>
      </c>
      <c r="Q1432">
        <v>12</v>
      </c>
      <c r="R1432">
        <v>8</v>
      </c>
      <c r="S1432">
        <v>2</v>
      </c>
      <c r="T1432">
        <v>23</v>
      </c>
      <c r="U1432">
        <v>2</v>
      </c>
      <c r="V1432">
        <v>19</v>
      </c>
      <c r="W1432">
        <v>12</v>
      </c>
      <c r="X1432">
        <v>8</v>
      </c>
      <c r="Y1432" t="s">
        <v>39</v>
      </c>
      <c r="Z1432" t="s">
        <v>39</v>
      </c>
      <c r="AA1432" t="s">
        <v>38</v>
      </c>
      <c r="AB1432">
        <v>3</v>
      </c>
      <c r="AC1432">
        <v>3</v>
      </c>
      <c r="AD1432" t="s">
        <v>109</v>
      </c>
      <c r="AE1432" t="s">
        <v>118</v>
      </c>
      <c r="AF1432" t="s">
        <v>111</v>
      </c>
      <c r="AG1432" t="s">
        <v>112</v>
      </c>
      <c r="AH1432" t="s">
        <v>121</v>
      </c>
      <c r="AI1432" t="s">
        <v>138</v>
      </c>
      <c r="AJ1432" t="s">
        <v>134</v>
      </c>
    </row>
    <row r="1433" spans="1:36" x14ac:dyDescent="0.3">
      <c r="A1433">
        <v>1432</v>
      </c>
      <c r="B1433">
        <v>54</v>
      </c>
      <c r="C1433" t="s">
        <v>29</v>
      </c>
      <c r="D1433" t="s">
        <v>30</v>
      </c>
      <c r="E1433" t="s">
        <v>31</v>
      </c>
      <c r="F1433">
        <v>8</v>
      </c>
      <c r="G1433">
        <v>2</v>
      </c>
      <c r="H1433" t="s">
        <v>73</v>
      </c>
      <c r="I1433">
        <v>1</v>
      </c>
      <c r="J1433" t="s">
        <v>33</v>
      </c>
      <c r="K1433">
        <v>2</v>
      </c>
      <c r="L1433" t="s">
        <v>60</v>
      </c>
      <c r="M1433" t="s">
        <v>35</v>
      </c>
      <c r="N1433">
        <v>61340</v>
      </c>
      <c r="O1433" t="s">
        <v>40</v>
      </c>
      <c r="P1433" t="s">
        <v>37</v>
      </c>
      <c r="Q1433">
        <v>19</v>
      </c>
      <c r="R1433">
        <v>8</v>
      </c>
      <c r="S1433">
        <v>0</v>
      </c>
      <c r="T1433">
        <v>16</v>
      </c>
      <c r="U1433">
        <v>2</v>
      </c>
      <c r="V1433">
        <v>6</v>
      </c>
      <c r="W1433">
        <v>0</v>
      </c>
      <c r="X1433">
        <v>5</v>
      </c>
      <c r="Y1433" t="s">
        <v>39</v>
      </c>
      <c r="Z1433" t="s">
        <v>36</v>
      </c>
      <c r="AA1433" t="s">
        <v>38</v>
      </c>
      <c r="AB1433">
        <v>2</v>
      </c>
      <c r="AC1433">
        <v>3</v>
      </c>
      <c r="AD1433" t="s">
        <v>109</v>
      </c>
      <c r="AE1433" t="s">
        <v>110</v>
      </c>
      <c r="AF1433" t="s">
        <v>120</v>
      </c>
      <c r="AG1433" t="s">
        <v>112</v>
      </c>
      <c r="AH1433" t="s">
        <v>119</v>
      </c>
      <c r="AI1433" t="s">
        <v>138</v>
      </c>
      <c r="AJ1433" t="s">
        <v>139</v>
      </c>
    </row>
    <row r="1434" spans="1:36" x14ac:dyDescent="0.3">
      <c r="A1434">
        <v>1433</v>
      </c>
      <c r="B1434">
        <v>36</v>
      </c>
      <c r="C1434" t="s">
        <v>29</v>
      </c>
      <c r="D1434" t="s">
        <v>30</v>
      </c>
      <c r="E1434" t="s">
        <v>43</v>
      </c>
      <c r="F1434">
        <v>16</v>
      </c>
      <c r="G1434">
        <v>4</v>
      </c>
      <c r="H1434" t="s">
        <v>32</v>
      </c>
      <c r="I1434">
        <v>1</v>
      </c>
      <c r="J1434" t="s">
        <v>49</v>
      </c>
      <c r="K1434">
        <v>1</v>
      </c>
      <c r="L1434" t="s">
        <v>34</v>
      </c>
      <c r="M1434" t="s">
        <v>45</v>
      </c>
      <c r="N1434">
        <v>67350</v>
      </c>
      <c r="O1434" t="s">
        <v>71</v>
      </c>
      <c r="P1434" t="s">
        <v>37</v>
      </c>
      <c r="Q1434">
        <v>25</v>
      </c>
      <c r="R1434">
        <v>8</v>
      </c>
      <c r="S1434">
        <v>2</v>
      </c>
      <c r="T1434">
        <v>16</v>
      </c>
      <c r="U1434">
        <v>3</v>
      </c>
      <c r="V1434">
        <v>13</v>
      </c>
      <c r="W1434">
        <v>3</v>
      </c>
      <c r="X1434">
        <v>7</v>
      </c>
      <c r="Y1434" t="s">
        <v>39</v>
      </c>
      <c r="Z1434" t="s">
        <v>40</v>
      </c>
      <c r="AA1434" t="s">
        <v>39</v>
      </c>
      <c r="AB1434">
        <v>2</v>
      </c>
      <c r="AC1434">
        <v>4</v>
      </c>
      <c r="AD1434" t="s">
        <v>114</v>
      </c>
      <c r="AE1434" t="s">
        <v>118</v>
      </c>
      <c r="AF1434" t="s">
        <v>116</v>
      </c>
      <c r="AG1434" t="s">
        <v>117</v>
      </c>
      <c r="AH1434" t="s">
        <v>119</v>
      </c>
      <c r="AI1434" t="s">
        <v>135</v>
      </c>
      <c r="AJ1434" t="s">
        <v>136</v>
      </c>
    </row>
    <row r="1435" spans="1:36" x14ac:dyDescent="0.3">
      <c r="A1435">
        <v>1434</v>
      </c>
      <c r="B1435">
        <v>33</v>
      </c>
      <c r="C1435" t="s">
        <v>29</v>
      </c>
      <c r="D1435" t="s">
        <v>30</v>
      </c>
      <c r="E1435" t="s">
        <v>31</v>
      </c>
      <c r="F1435">
        <v>9</v>
      </c>
      <c r="G1435">
        <v>1</v>
      </c>
      <c r="H1435" t="s">
        <v>48</v>
      </c>
      <c r="I1435">
        <v>1</v>
      </c>
      <c r="J1435" t="s">
        <v>33</v>
      </c>
      <c r="K1435">
        <v>3</v>
      </c>
      <c r="L1435" t="s">
        <v>50</v>
      </c>
      <c r="M1435" t="s">
        <v>35</v>
      </c>
      <c r="N1435">
        <v>32950</v>
      </c>
      <c r="O1435" t="s">
        <v>47</v>
      </c>
      <c r="P1435" t="s">
        <v>37</v>
      </c>
      <c r="Q1435">
        <v>22</v>
      </c>
      <c r="R1435">
        <v>8</v>
      </c>
      <c r="S1435">
        <v>2</v>
      </c>
      <c r="T1435">
        <v>7</v>
      </c>
      <c r="U1435">
        <v>2</v>
      </c>
      <c r="V1435">
        <v>3</v>
      </c>
      <c r="W1435">
        <v>1</v>
      </c>
      <c r="X1435">
        <v>1</v>
      </c>
      <c r="Y1435" t="s">
        <v>38</v>
      </c>
      <c r="Z1435" t="s">
        <v>40</v>
      </c>
      <c r="AA1435" t="s">
        <v>38</v>
      </c>
      <c r="AB1435">
        <v>3</v>
      </c>
      <c r="AC1435">
        <v>4</v>
      </c>
      <c r="AD1435" t="s">
        <v>114</v>
      </c>
      <c r="AE1435" t="s">
        <v>115</v>
      </c>
      <c r="AF1435" t="s">
        <v>116</v>
      </c>
      <c r="AG1435" t="s">
        <v>112</v>
      </c>
      <c r="AH1435" t="s">
        <v>113</v>
      </c>
      <c r="AI1435" t="s">
        <v>138</v>
      </c>
      <c r="AJ1435" t="s">
        <v>136</v>
      </c>
    </row>
    <row r="1436" spans="1:36" x14ac:dyDescent="0.3">
      <c r="A1436">
        <v>1435</v>
      </c>
      <c r="B1436">
        <v>37</v>
      </c>
      <c r="C1436" t="s">
        <v>29</v>
      </c>
      <c r="D1436" t="s">
        <v>42</v>
      </c>
      <c r="E1436" t="s">
        <v>31</v>
      </c>
      <c r="F1436">
        <v>2</v>
      </c>
      <c r="G1436">
        <v>4</v>
      </c>
      <c r="H1436" t="s">
        <v>32</v>
      </c>
      <c r="I1436">
        <v>1</v>
      </c>
      <c r="J1436" t="s">
        <v>49</v>
      </c>
      <c r="K1436">
        <v>2</v>
      </c>
      <c r="L1436" t="s">
        <v>60</v>
      </c>
      <c r="M1436" t="s">
        <v>61</v>
      </c>
      <c r="N1436">
        <v>52380</v>
      </c>
      <c r="O1436" t="s">
        <v>36</v>
      </c>
      <c r="P1436" t="s">
        <v>37</v>
      </c>
      <c r="Q1436">
        <v>15</v>
      </c>
      <c r="R1436">
        <v>8</v>
      </c>
      <c r="S1436">
        <v>1</v>
      </c>
      <c r="T1436">
        <v>10</v>
      </c>
      <c r="U1436">
        <v>5</v>
      </c>
      <c r="V1436">
        <v>10</v>
      </c>
      <c r="W1436">
        <v>0</v>
      </c>
      <c r="X1436">
        <v>7</v>
      </c>
      <c r="Y1436" t="s">
        <v>40</v>
      </c>
      <c r="Z1436" t="s">
        <v>39</v>
      </c>
      <c r="AA1436" t="s">
        <v>38</v>
      </c>
      <c r="AB1436">
        <v>3</v>
      </c>
      <c r="AC1436">
        <v>3</v>
      </c>
      <c r="AD1436" t="s">
        <v>109</v>
      </c>
      <c r="AE1436" t="s">
        <v>118</v>
      </c>
      <c r="AF1436" t="s">
        <v>111</v>
      </c>
      <c r="AG1436" t="s">
        <v>112</v>
      </c>
      <c r="AH1436" t="s">
        <v>113</v>
      </c>
      <c r="AI1436" t="s">
        <v>138</v>
      </c>
      <c r="AJ1436" t="s">
        <v>134</v>
      </c>
    </row>
    <row r="1437" spans="1:36" x14ac:dyDescent="0.3">
      <c r="A1437">
        <v>1436</v>
      </c>
      <c r="B1437">
        <v>38</v>
      </c>
      <c r="C1437" t="s">
        <v>29</v>
      </c>
      <c r="D1437" t="s">
        <v>30</v>
      </c>
      <c r="E1437" t="s">
        <v>43</v>
      </c>
      <c r="F1437">
        <v>1</v>
      </c>
      <c r="G1437">
        <v>2</v>
      </c>
      <c r="H1437" t="s">
        <v>55</v>
      </c>
      <c r="I1437">
        <v>1</v>
      </c>
      <c r="J1437" t="s">
        <v>49</v>
      </c>
      <c r="K1437">
        <v>4</v>
      </c>
      <c r="L1437" t="s">
        <v>60</v>
      </c>
      <c r="M1437" t="s">
        <v>61</v>
      </c>
      <c r="N1437">
        <v>64720</v>
      </c>
      <c r="O1437" t="s">
        <v>46</v>
      </c>
      <c r="P1437" t="s">
        <v>37</v>
      </c>
      <c r="Q1437">
        <v>12</v>
      </c>
      <c r="R1437">
        <v>8</v>
      </c>
      <c r="S1437">
        <v>0</v>
      </c>
      <c r="T1437">
        <v>17</v>
      </c>
      <c r="U1437">
        <v>4</v>
      </c>
      <c r="V1437">
        <v>16</v>
      </c>
      <c r="W1437">
        <v>5</v>
      </c>
      <c r="X1437">
        <v>13</v>
      </c>
      <c r="Y1437" t="s">
        <v>36</v>
      </c>
      <c r="Z1437" t="s">
        <v>38</v>
      </c>
      <c r="AA1437" t="s">
        <v>40</v>
      </c>
      <c r="AB1437">
        <v>3</v>
      </c>
      <c r="AC1437">
        <v>3</v>
      </c>
      <c r="AD1437" t="s">
        <v>109</v>
      </c>
      <c r="AE1437" t="s">
        <v>118</v>
      </c>
      <c r="AF1437" t="s">
        <v>122</v>
      </c>
      <c r="AG1437" t="s">
        <v>112</v>
      </c>
      <c r="AH1437" t="s">
        <v>119</v>
      </c>
      <c r="AI1437" t="s">
        <v>133</v>
      </c>
      <c r="AJ1437" t="s">
        <v>134</v>
      </c>
    </row>
    <row r="1438" spans="1:36" x14ac:dyDescent="0.3">
      <c r="A1438">
        <v>1437</v>
      </c>
      <c r="B1438">
        <v>31</v>
      </c>
      <c r="C1438" t="s">
        <v>29</v>
      </c>
      <c r="D1438" t="s">
        <v>52</v>
      </c>
      <c r="E1438" t="s">
        <v>31</v>
      </c>
      <c r="F1438">
        <v>4</v>
      </c>
      <c r="G1438">
        <v>1</v>
      </c>
      <c r="H1438" t="s">
        <v>55</v>
      </c>
      <c r="I1438">
        <v>1</v>
      </c>
      <c r="J1438" t="s">
        <v>33</v>
      </c>
      <c r="K1438">
        <v>3</v>
      </c>
      <c r="L1438" t="s">
        <v>44</v>
      </c>
      <c r="M1438" t="s">
        <v>35</v>
      </c>
      <c r="N1438">
        <v>96100</v>
      </c>
      <c r="O1438" t="s">
        <v>46</v>
      </c>
      <c r="P1438" t="s">
        <v>37</v>
      </c>
      <c r="Q1438">
        <v>11</v>
      </c>
      <c r="R1438">
        <v>8</v>
      </c>
      <c r="S1438">
        <v>1</v>
      </c>
      <c r="T1438">
        <v>6</v>
      </c>
      <c r="U1438">
        <v>2</v>
      </c>
      <c r="V1438">
        <v>5</v>
      </c>
      <c r="W1438">
        <v>1</v>
      </c>
      <c r="X1438">
        <v>4</v>
      </c>
      <c r="Y1438" t="s">
        <v>38</v>
      </c>
      <c r="Z1438" t="s">
        <v>38</v>
      </c>
      <c r="AA1438" t="s">
        <v>38</v>
      </c>
      <c r="AB1438">
        <v>2</v>
      </c>
      <c r="AC1438">
        <v>3</v>
      </c>
      <c r="AD1438" t="s">
        <v>109</v>
      </c>
      <c r="AE1438" t="s">
        <v>115</v>
      </c>
      <c r="AF1438" t="s">
        <v>122</v>
      </c>
      <c r="AG1438" t="s">
        <v>112</v>
      </c>
      <c r="AH1438" t="s">
        <v>113</v>
      </c>
      <c r="AI1438" t="s">
        <v>138</v>
      </c>
      <c r="AJ1438" t="s">
        <v>134</v>
      </c>
    </row>
    <row r="1439" spans="1:36" x14ac:dyDescent="0.3">
      <c r="A1439">
        <v>1438</v>
      </c>
      <c r="B1439">
        <v>59</v>
      </c>
      <c r="C1439" t="s">
        <v>29</v>
      </c>
      <c r="D1439" t="s">
        <v>30</v>
      </c>
      <c r="E1439" t="s">
        <v>43</v>
      </c>
      <c r="F1439">
        <v>5</v>
      </c>
      <c r="G1439">
        <v>3</v>
      </c>
      <c r="H1439" t="s">
        <v>32</v>
      </c>
      <c r="I1439">
        <v>1</v>
      </c>
      <c r="J1439" t="s">
        <v>33</v>
      </c>
      <c r="K1439">
        <v>3</v>
      </c>
      <c r="L1439" t="s">
        <v>70</v>
      </c>
      <c r="M1439" t="s">
        <v>35</v>
      </c>
      <c r="N1439">
        <v>198330</v>
      </c>
      <c r="O1439" t="s">
        <v>38</v>
      </c>
      <c r="P1439" t="s">
        <v>37</v>
      </c>
      <c r="Q1439">
        <v>13</v>
      </c>
      <c r="R1439">
        <v>8</v>
      </c>
      <c r="S1439">
        <v>0</v>
      </c>
      <c r="T1439">
        <v>7</v>
      </c>
      <c r="U1439">
        <v>2</v>
      </c>
      <c r="V1439">
        <v>1</v>
      </c>
      <c r="W1439">
        <v>0</v>
      </c>
      <c r="X1439">
        <v>0</v>
      </c>
      <c r="Y1439" t="s">
        <v>38</v>
      </c>
      <c r="Z1439" t="s">
        <v>39</v>
      </c>
      <c r="AA1439" t="s">
        <v>38</v>
      </c>
      <c r="AB1439">
        <v>3</v>
      </c>
      <c r="AC1439">
        <v>3</v>
      </c>
      <c r="AD1439" t="s">
        <v>109</v>
      </c>
      <c r="AE1439" t="s">
        <v>126</v>
      </c>
      <c r="AF1439" t="s">
        <v>111</v>
      </c>
      <c r="AG1439" t="s">
        <v>112</v>
      </c>
      <c r="AH1439" t="s">
        <v>113</v>
      </c>
      <c r="AI1439" t="s">
        <v>138</v>
      </c>
      <c r="AJ1439" t="s">
        <v>134</v>
      </c>
    </row>
    <row r="1440" spans="1:36" x14ac:dyDescent="0.3">
      <c r="A1440">
        <v>1439</v>
      </c>
      <c r="B1440">
        <v>37</v>
      </c>
      <c r="C1440" t="s">
        <v>29</v>
      </c>
      <c r="D1440" t="s">
        <v>42</v>
      </c>
      <c r="E1440" t="s">
        <v>31</v>
      </c>
      <c r="F1440">
        <v>2</v>
      </c>
      <c r="G1440">
        <v>3</v>
      </c>
      <c r="H1440" t="s">
        <v>73</v>
      </c>
      <c r="I1440">
        <v>1</v>
      </c>
      <c r="J1440" t="s">
        <v>33</v>
      </c>
      <c r="K1440">
        <v>2</v>
      </c>
      <c r="L1440" t="s">
        <v>60</v>
      </c>
      <c r="M1440" t="s">
        <v>61</v>
      </c>
      <c r="N1440">
        <v>97560</v>
      </c>
      <c r="O1440" t="s">
        <v>39</v>
      </c>
      <c r="P1440" t="s">
        <v>37</v>
      </c>
      <c r="Q1440">
        <v>19</v>
      </c>
      <c r="R1440">
        <v>8</v>
      </c>
      <c r="S1440">
        <v>0</v>
      </c>
      <c r="T1440">
        <v>13</v>
      </c>
      <c r="U1440">
        <v>2</v>
      </c>
      <c r="V1440">
        <v>9</v>
      </c>
      <c r="W1440">
        <v>5</v>
      </c>
      <c r="X1440">
        <v>8</v>
      </c>
      <c r="Y1440" t="s">
        <v>36</v>
      </c>
      <c r="Z1440" t="s">
        <v>39</v>
      </c>
      <c r="AA1440" t="s">
        <v>38</v>
      </c>
      <c r="AB1440">
        <v>3</v>
      </c>
      <c r="AC1440">
        <v>3</v>
      </c>
      <c r="AD1440" t="s">
        <v>109</v>
      </c>
      <c r="AE1440" t="s">
        <v>118</v>
      </c>
      <c r="AF1440" t="s">
        <v>111</v>
      </c>
      <c r="AG1440" t="s">
        <v>112</v>
      </c>
      <c r="AH1440" t="s">
        <v>119</v>
      </c>
      <c r="AI1440" t="s">
        <v>138</v>
      </c>
      <c r="AJ1440" t="s">
        <v>139</v>
      </c>
    </row>
    <row r="1441" spans="1:36" x14ac:dyDescent="0.3">
      <c r="A1441">
        <v>1440</v>
      </c>
      <c r="B1441">
        <v>29</v>
      </c>
      <c r="C1441" t="s">
        <v>29</v>
      </c>
      <c r="D1441" t="s">
        <v>42</v>
      </c>
      <c r="E1441" t="s">
        <v>31</v>
      </c>
      <c r="F1441">
        <v>15</v>
      </c>
      <c r="G1441">
        <v>4</v>
      </c>
      <c r="H1441" t="s">
        <v>55</v>
      </c>
      <c r="I1441">
        <v>1</v>
      </c>
      <c r="J1441" t="s">
        <v>33</v>
      </c>
      <c r="K1441">
        <v>1</v>
      </c>
      <c r="L1441" t="s">
        <v>50</v>
      </c>
      <c r="M1441" t="s">
        <v>35</v>
      </c>
      <c r="N1441">
        <v>49680</v>
      </c>
      <c r="O1441" t="s">
        <v>36</v>
      </c>
      <c r="P1441" t="s">
        <v>37</v>
      </c>
      <c r="Q1441">
        <v>19</v>
      </c>
      <c r="R1441">
        <v>8</v>
      </c>
      <c r="S1441">
        <v>3</v>
      </c>
      <c r="T1441">
        <v>11</v>
      </c>
      <c r="U1441">
        <v>4</v>
      </c>
      <c r="V1441">
        <v>11</v>
      </c>
      <c r="W1441">
        <v>4</v>
      </c>
      <c r="X1441">
        <v>1</v>
      </c>
      <c r="Y1441" t="s">
        <v>40</v>
      </c>
      <c r="Z1441" t="s">
        <v>39</v>
      </c>
      <c r="AA1441" t="s">
        <v>38</v>
      </c>
      <c r="AB1441">
        <v>3</v>
      </c>
      <c r="AC1441">
        <v>3</v>
      </c>
      <c r="AD1441" t="s">
        <v>109</v>
      </c>
      <c r="AE1441" t="s">
        <v>115</v>
      </c>
      <c r="AF1441" t="s">
        <v>111</v>
      </c>
      <c r="AG1441" t="s">
        <v>117</v>
      </c>
      <c r="AH1441" t="s">
        <v>119</v>
      </c>
      <c r="AI1441" t="s">
        <v>138</v>
      </c>
      <c r="AJ1441" t="s">
        <v>139</v>
      </c>
    </row>
    <row r="1442" spans="1:36" x14ac:dyDescent="0.3">
      <c r="A1442">
        <v>1441</v>
      </c>
      <c r="B1442">
        <v>35</v>
      </c>
      <c r="C1442" t="s">
        <v>29</v>
      </c>
      <c r="D1442" t="s">
        <v>42</v>
      </c>
      <c r="E1442" t="s">
        <v>43</v>
      </c>
      <c r="F1442">
        <v>19</v>
      </c>
      <c r="G1442">
        <v>3</v>
      </c>
      <c r="H1442" t="s">
        <v>32</v>
      </c>
      <c r="I1442">
        <v>1</v>
      </c>
      <c r="J1442" t="s">
        <v>33</v>
      </c>
      <c r="K1442">
        <v>1</v>
      </c>
      <c r="L1442" t="s">
        <v>50</v>
      </c>
      <c r="M1442" t="s">
        <v>45</v>
      </c>
      <c r="N1442">
        <v>21450</v>
      </c>
      <c r="O1442" t="s">
        <v>36</v>
      </c>
      <c r="P1442" t="s">
        <v>37</v>
      </c>
      <c r="Q1442">
        <v>13</v>
      </c>
      <c r="R1442">
        <v>8</v>
      </c>
      <c r="S1442">
        <v>0</v>
      </c>
      <c r="T1442">
        <v>10</v>
      </c>
      <c r="U1442">
        <v>6</v>
      </c>
      <c r="V1442">
        <v>10</v>
      </c>
      <c r="W1442">
        <v>0</v>
      </c>
      <c r="X1442">
        <v>8</v>
      </c>
      <c r="Y1442" t="s">
        <v>38</v>
      </c>
      <c r="Z1442" t="s">
        <v>38</v>
      </c>
      <c r="AA1442" t="s">
        <v>39</v>
      </c>
      <c r="AB1442">
        <v>2</v>
      </c>
      <c r="AC1442">
        <v>3</v>
      </c>
      <c r="AD1442" t="s">
        <v>109</v>
      </c>
      <c r="AE1442" t="s">
        <v>115</v>
      </c>
      <c r="AF1442" t="s">
        <v>122</v>
      </c>
      <c r="AG1442" t="s">
        <v>117</v>
      </c>
      <c r="AH1442" t="s">
        <v>113</v>
      </c>
      <c r="AI1442" t="s">
        <v>135</v>
      </c>
      <c r="AJ1442" t="s">
        <v>134</v>
      </c>
    </row>
    <row r="1443" spans="1:36" x14ac:dyDescent="0.3">
      <c r="A1443">
        <v>1442</v>
      </c>
      <c r="B1443">
        <v>29</v>
      </c>
      <c r="C1443" t="s">
        <v>41</v>
      </c>
      <c r="D1443" t="s">
        <v>30</v>
      </c>
      <c r="E1443" t="s">
        <v>43</v>
      </c>
      <c r="F1443">
        <v>7</v>
      </c>
      <c r="G1443">
        <v>1</v>
      </c>
      <c r="H1443" t="s">
        <v>32</v>
      </c>
      <c r="I1443">
        <v>1</v>
      </c>
      <c r="J1443" t="s">
        <v>33</v>
      </c>
      <c r="K1443">
        <v>1</v>
      </c>
      <c r="L1443" t="s">
        <v>44</v>
      </c>
      <c r="M1443" t="s">
        <v>45</v>
      </c>
      <c r="N1443">
        <v>21800</v>
      </c>
      <c r="O1443" t="s">
        <v>36</v>
      </c>
      <c r="P1443" t="s">
        <v>37</v>
      </c>
      <c r="Q1443">
        <v>21</v>
      </c>
      <c r="R1443">
        <v>8</v>
      </c>
      <c r="S1443">
        <v>0</v>
      </c>
      <c r="T1443">
        <v>4</v>
      </c>
      <c r="U1443">
        <v>2</v>
      </c>
      <c r="V1443">
        <v>4</v>
      </c>
      <c r="W1443">
        <v>0</v>
      </c>
      <c r="X1443">
        <v>1</v>
      </c>
      <c r="Y1443" t="s">
        <v>38</v>
      </c>
      <c r="Z1443" t="s">
        <v>39</v>
      </c>
      <c r="AA1443" t="s">
        <v>40</v>
      </c>
      <c r="AB1443">
        <v>3</v>
      </c>
      <c r="AC1443">
        <v>4</v>
      </c>
      <c r="AD1443" t="s">
        <v>114</v>
      </c>
      <c r="AE1443" t="s">
        <v>115</v>
      </c>
      <c r="AF1443" t="s">
        <v>111</v>
      </c>
      <c r="AG1443" t="s">
        <v>112</v>
      </c>
      <c r="AH1443" t="s">
        <v>113</v>
      </c>
      <c r="AI1443" t="s">
        <v>133</v>
      </c>
      <c r="AJ1443" t="s">
        <v>136</v>
      </c>
    </row>
    <row r="1444" spans="1:36" x14ac:dyDescent="0.3">
      <c r="A1444">
        <v>1443</v>
      </c>
      <c r="B1444">
        <v>52</v>
      </c>
      <c r="C1444" t="s">
        <v>29</v>
      </c>
      <c r="D1444" t="s">
        <v>30</v>
      </c>
      <c r="E1444" t="s">
        <v>43</v>
      </c>
      <c r="F1444">
        <v>1</v>
      </c>
      <c r="G1444">
        <v>2</v>
      </c>
      <c r="H1444" t="s">
        <v>55</v>
      </c>
      <c r="I1444">
        <v>1</v>
      </c>
      <c r="J1444" t="s">
        <v>33</v>
      </c>
      <c r="K1444">
        <v>4</v>
      </c>
      <c r="L1444" t="s">
        <v>70</v>
      </c>
      <c r="M1444" t="s">
        <v>45</v>
      </c>
      <c r="N1444">
        <v>83460</v>
      </c>
      <c r="O1444" t="s">
        <v>67</v>
      </c>
      <c r="P1444" t="s">
        <v>37</v>
      </c>
      <c r="Q1444">
        <v>14</v>
      </c>
      <c r="R1444">
        <v>8</v>
      </c>
      <c r="S1444">
        <v>0</v>
      </c>
      <c r="T1444">
        <v>6</v>
      </c>
      <c r="U1444">
        <v>5</v>
      </c>
      <c r="V1444">
        <v>2</v>
      </c>
      <c r="W1444">
        <v>2</v>
      </c>
      <c r="X1444">
        <v>2</v>
      </c>
      <c r="Y1444" t="s">
        <v>38</v>
      </c>
      <c r="Z1444" t="s">
        <v>39</v>
      </c>
      <c r="AA1444" t="s">
        <v>40</v>
      </c>
      <c r="AB1444">
        <v>3</v>
      </c>
      <c r="AC1444">
        <v>3</v>
      </c>
      <c r="AD1444" t="s">
        <v>109</v>
      </c>
      <c r="AE1444" t="s">
        <v>110</v>
      </c>
      <c r="AF1444" t="s">
        <v>111</v>
      </c>
      <c r="AG1444" t="s">
        <v>112</v>
      </c>
      <c r="AH1444" t="s">
        <v>113</v>
      </c>
      <c r="AI1444" t="s">
        <v>133</v>
      </c>
      <c r="AJ1444" t="s">
        <v>134</v>
      </c>
    </row>
    <row r="1445" spans="1:36" x14ac:dyDescent="0.3">
      <c r="A1445">
        <v>1444</v>
      </c>
      <c r="B1445">
        <v>42</v>
      </c>
      <c r="C1445" t="s">
        <v>29</v>
      </c>
      <c r="D1445" t="s">
        <v>30</v>
      </c>
      <c r="E1445" t="s">
        <v>43</v>
      </c>
      <c r="F1445">
        <v>7</v>
      </c>
      <c r="G1445">
        <v>4</v>
      </c>
      <c r="H1445" t="s">
        <v>32</v>
      </c>
      <c r="I1445">
        <v>1</v>
      </c>
      <c r="J1445" t="s">
        <v>33</v>
      </c>
      <c r="K1445">
        <v>2</v>
      </c>
      <c r="L1445" t="s">
        <v>50</v>
      </c>
      <c r="M1445" t="s">
        <v>35</v>
      </c>
      <c r="N1445">
        <v>34450</v>
      </c>
      <c r="O1445" t="s">
        <v>36</v>
      </c>
      <c r="P1445" t="s">
        <v>37</v>
      </c>
      <c r="Q1445">
        <v>11</v>
      </c>
      <c r="R1445">
        <v>8</v>
      </c>
      <c r="S1445">
        <v>2</v>
      </c>
      <c r="T1445">
        <v>22</v>
      </c>
      <c r="U1445">
        <v>2</v>
      </c>
      <c r="V1445">
        <v>22</v>
      </c>
      <c r="W1445">
        <v>11</v>
      </c>
      <c r="X1445">
        <v>15</v>
      </c>
      <c r="Y1445" t="s">
        <v>38</v>
      </c>
      <c r="Z1445" t="s">
        <v>39</v>
      </c>
      <c r="AA1445" t="s">
        <v>38</v>
      </c>
      <c r="AB1445">
        <v>3</v>
      </c>
      <c r="AC1445">
        <v>3</v>
      </c>
      <c r="AD1445" t="s">
        <v>109</v>
      </c>
      <c r="AE1445" t="s">
        <v>118</v>
      </c>
      <c r="AF1445" t="s">
        <v>111</v>
      </c>
      <c r="AG1445" t="s">
        <v>112</v>
      </c>
      <c r="AH1445" t="s">
        <v>121</v>
      </c>
      <c r="AI1445" t="s">
        <v>138</v>
      </c>
      <c r="AJ1445" t="s">
        <v>134</v>
      </c>
    </row>
    <row r="1446" spans="1:36" x14ac:dyDescent="0.3">
      <c r="A1446">
        <v>1445</v>
      </c>
      <c r="B1446">
        <v>59</v>
      </c>
      <c r="C1446" t="s">
        <v>29</v>
      </c>
      <c r="D1446" t="s">
        <v>30</v>
      </c>
      <c r="E1446" t="s">
        <v>43</v>
      </c>
      <c r="F1446">
        <v>4</v>
      </c>
      <c r="G1446">
        <v>4</v>
      </c>
      <c r="H1446" t="s">
        <v>77</v>
      </c>
      <c r="I1446">
        <v>1</v>
      </c>
      <c r="J1446" t="s">
        <v>49</v>
      </c>
      <c r="K1446">
        <v>1</v>
      </c>
      <c r="L1446" t="s">
        <v>34</v>
      </c>
      <c r="M1446" t="s">
        <v>35</v>
      </c>
      <c r="N1446">
        <v>27600</v>
      </c>
      <c r="O1446" t="s">
        <v>71</v>
      </c>
      <c r="P1446" t="s">
        <v>37</v>
      </c>
      <c r="Q1446">
        <v>11</v>
      </c>
      <c r="R1446">
        <v>8</v>
      </c>
      <c r="S1446">
        <v>0</v>
      </c>
      <c r="T1446">
        <v>7</v>
      </c>
      <c r="U1446">
        <v>3</v>
      </c>
      <c r="V1446">
        <v>2</v>
      </c>
      <c r="W1446">
        <v>2</v>
      </c>
      <c r="X1446">
        <v>2</v>
      </c>
      <c r="Y1446" t="s">
        <v>40</v>
      </c>
      <c r="Z1446" t="s">
        <v>38</v>
      </c>
      <c r="AA1446" t="s">
        <v>40</v>
      </c>
      <c r="AB1446">
        <v>4</v>
      </c>
      <c r="AC1446">
        <v>3</v>
      </c>
      <c r="AD1446" t="s">
        <v>109</v>
      </c>
      <c r="AE1446" t="s">
        <v>126</v>
      </c>
      <c r="AF1446" t="s">
        <v>122</v>
      </c>
      <c r="AG1446" t="s">
        <v>112</v>
      </c>
      <c r="AH1446" t="s">
        <v>113</v>
      </c>
      <c r="AI1446" t="s">
        <v>133</v>
      </c>
      <c r="AJ1446" t="s">
        <v>134</v>
      </c>
    </row>
    <row r="1447" spans="1:36" x14ac:dyDescent="0.3">
      <c r="A1447">
        <v>1446</v>
      </c>
      <c r="B1447">
        <v>50</v>
      </c>
      <c r="C1447" t="s">
        <v>29</v>
      </c>
      <c r="D1447" t="s">
        <v>30</v>
      </c>
      <c r="E1447" t="s">
        <v>43</v>
      </c>
      <c r="F1447">
        <v>11</v>
      </c>
      <c r="G1447">
        <v>2</v>
      </c>
      <c r="H1447" t="s">
        <v>32</v>
      </c>
      <c r="I1447">
        <v>1</v>
      </c>
      <c r="J1447" t="s">
        <v>49</v>
      </c>
      <c r="K1447">
        <v>2</v>
      </c>
      <c r="L1447" t="s">
        <v>50</v>
      </c>
      <c r="M1447" t="s">
        <v>61</v>
      </c>
      <c r="N1447">
        <v>62940</v>
      </c>
      <c r="O1447" t="s">
        <v>38</v>
      </c>
      <c r="P1447" t="s">
        <v>37</v>
      </c>
      <c r="Q1447">
        <v>23</v>
      </c>
      <c r="R1447">
        <v>8</v>
      </c>
      <c r="S1447">
        <v>1</v>
      </c>
      <c r="T1447">
        <v>32</v>
      </c>
      <c r="U1447">
        <v>2</v>
      </c>
      <c r="V1447">
        <v>7</v>
      </c>
      <c r="W1447">
        <v>0</v>
      </c>
      <c r="X1447">
        <v>6</v>
      </c>
      <c r="Y1447" t="s">
        <v>39</v>
      </c>
      <c r="Z1447" t="s">
        <v>39</v>
      </c>
      <c r="AA1447" t="s">
        <v>40</v>
      </c>
      <c r="AB1447">
        <v>4</v>
      </c>
      <c r="AC1447">
        <v>4</v>
      </c>
      <c r="AD1447" t="s">
        <v>114</v>
      </c>
      <c r="AE1447" t="s">
        <v>110</v>
      </c>
      <c r="AF1447" t="s">
        <v>111</v>
      </c>
      <c r="AG1447" t="s">
        <v>117</v>
      </c>
      <c r="AH1447" t="s">
        <v>125</v>
      </c>
      <c r="AI1447" t="s">
        <v>133</v>
      </c>
      <c r="AJ1447" t="s">
        <v>136</v>
      </c>
    </row>
    <row r="1448" spans="1:36" x14ac:dyDescent="0.3">
      <c r="A1448">
        <v>1447</v>
      </c>
      <c r="B1448">
        <v>33</v>
      </c>
      <c r="C1448" t="s">
        <v>41</v>
      </c>
      <c r="D1448" t="s">
        <v>30</v>
      </c>
      <c r="E1448" t="s">
        <v>31</v>
      </c>
      <c r="F1448">
        <v>11</v>
      </c>
      <c r="G1448">
        <v>4</v>
      </c>
      <c r="H1448" t="s">
        <v>73</v>
      </c>
      <c r="I1448">
        <v>1</v>
      </c>
      <c r="J1448" t="s">
        <v>49</v>
      </c>
      <c r="K1448">
        <v>1</v>
      </c>
      <c r="L1448" t="s">
        <v>44</v>
      </c>
      <c r="M1448" t="s">
        <v>35</v>
      </c>
      <c r="N1448">
        <v>71400</v>
      </c>
      <c r="O1448" t="s">
        <v>51</v>
      </c>
      <c r="P1448" t="s">
        <v>37</v>
      </c>
      <c r="Q1448">
        <v>21</v>
      </c>
      <c r="R1448">
        <v>8</v>
      </c>
      <c r="S1448">
        <v>0</v>
      </c>
      <c r="T1448">
        <v>8</v>
      </c>
      <c r="U1448">
        <v>2</v>
      </c>
      <c r="V1448">
        <v>5</v>
      </c>
      <c r="W1448">
        <v>0</v>
      </c>
      <c r="X1448">
        <v>4</v>
      </c>
      <c r="Y1448" t="s">
        <v>38</v>
      </c>
      <c r="Z1448" t="s">
        <v>39</v>
      </c>
      <c r="AA1448" t="s">
        <v>36</v>
      </c>
      <c r="AB1448">
        <v>2</v>
      </c>
      <c r="AC1448">
        <v>4</v>
      </c>
      <c r="AD1448" t="s">
        <v>114</v>
      </c>
      <c r="AE1448" t="s">
        <v>115</v>
      </c>
      <c r="AF1448" t="s">
        <v>111</v>
      </c>
      <c r="AG1448" t="s">
        <v>117</v>
      </c>
      <c r="AH1448" t="s">
        <v>113</v>
      </c>
      <c r="AI1448" t="s">
        <v>137</v>
      </c>
      <c r="AJ1448" t="s">
        <v>136</v>
      </c>
    </row>
    <row r="1449" spans="1:36" x14ac:dyDescent="0.3">
      <c r="A1449">
        <v>1448</v>
      </c>
      <c r="B1449">
        <v>43</v>
      </c>
      <c r="C1449" t="s">
        <v>29</v>
      </c>
      <c r="D1449" t="s">
        <v>30</v>
      </c>
      <c r="E1449" t="s">
        <v>31</v>
      </c>
      <c r="F1449">
        <v>1</v>
      </c>
      <c r="G1449">
        <v>3</v>
      </c>
      <c r="H1449" t="s">
        <v>73</v>
      </c>
      <c r="I1449">
        <v>1</v>
      </c>
      <c r="J1449" t="s">
        <v>33</v>
      </c>
      <c r="K1449">
        <v>2</v>
      </c>
      <c r="L1449" t="s">
        <v>66</v>
      </c>
      <c r="M1449" t="s">
        <v>35</v>
      </c>
      <c r="N1449">
        <v>29320</v>
      </c>
      <c r="O1449" t="s">
        <v>51</v>
      </c>
      <c r="P1449" t="s">
        <v>37</v>
      </c>
      <c r="Q1449">
        <v>24</v>
      </c>
      <c r="R1449">
        <v>8</v>
      </c>
      <c r="S1449">
        <v>0</v>
      </c>
      <c r="T1449">
        <v>22</v>
      </c>
      <c r="U1449">
        <v>3</v>
      </c>
      <c r="V1449">
        <v>17</v>
      </c>
      <c r="W1449">
        <v>1</v>
      </c>
      <c r="X1449">
        <v>9</v>
      </c>
      <c r="Y1449" t="s">
        <v>39</v>
      </c>
      <c r="Z1449" t="s">
        <v>39</v>
      </c>
      <c r="AA1449" t="s">
        <v>38</v>
      </c>
      <c r="AB1449">
        <v>3</v>
      </c>
      <c r="AC1449">
        <v>4</v>
      </c>
      <c r="AD1449" t="s">
        <v>114</v>
      </c>
      <c r="AE1449" t="s">
        <v>118</v>
      </c>
      <c r="AF1449" t="s">
        <v>111</v>
      </c>
      <c r="AG1449" t="s">
        <v>112</v>
      </c>
      <c r="AH1449" t="s">
        <v>121</v>
      </c>
      <c r="AI1449" t="s">
        <v>138</v>
      </c>
      <c r="AJ1449" t="s">
        <v>136</v>
      </c>
    </row>
    <row r="1450" spans="1:36" x14ac:dyDescent="0.3">
      <c r="A1450">
        <v>1449</v>
      </c>
      <c r="B1450">
        <v>33</v>
      </c>
      <c r="C1450" t="s">
        <v>41</v>
      </c>
      <c r="D1450" t="s">
        <v>30</v>
      </c>
      <c r="E1450" t="s">
        <v>31</v>
      </c>
      <c r="F1450">
        <v>1</v>
      </c>
      <c r="G1450">
        <v>3</v>
      </c>
      <c r="H1450" t="s">
        <v>32</v>
      </c>
      <c r="I1450">
        <v>1</v>
      </c>
      <c r="J1450" t="s">
        <v>49</v>
      </c>
      <c r="K1450">
        <v>2</v>
      </c>
      <c r="L1450" t="s">
        <v>70</v>
      </c>
      <c r="M1450" t="s">
        <v>35</v>
      </c>
      <c r="N1450">
        <v>51470</v>
      </c>
      <c r="O1450" t="s">
        <v>67</v>
      </c>
      <c r="P1450" t="s">
        <v>37</v>
      </c>
      <c r="Q1450">
        <v>11</v>
      </c>
      <c r="R1450">
        <v>8</v>
      </c>
      <c r="S1450">
        <v>0</v>
      </c>
      <c r="T1450">
        <v>13</v>
      </c>
      <c r="U1450">
        <v>2</v>
      </c>
      <c r="V1450">
        <v>9</v>
      </c>
      <c r="W1450">
        <v>1</v>
      </c>
      <c r="X1450">
        <v>7</v>
      </c>
      <c r="Y1450" t="s">
        <v>36</v>
      </c>
      <c r="Z1450" t="s">
        <v>36</v>
      </c>
      <c r="AA1450" t="s">
        <v>39</v>
      </c>
      <c r="AB1450">
        <v>3</v>
      </c>
      <c r="AC1450">
        <v>3</v>
      </c>
      <c r="AD1450" t="s">
        <v>109</v>
      </c>
      <c r="AE1450" t="s">
        <v>115</v>
      </c>
      <c r="AF1450" t="s">
        <v>120</v>
      </c>
      <c r="AG1450" t="s">
        <v>112</v>
      </c>
      <c r="AH1450" t="s">
        <v>119</v>
      </c>
      <c r="AI1450" t="s">
        <v>135</v>
      </c>
      <c r="AJ1450" t="s">
        <v>134</v>
      </c>
    </row>
    <row r="1451" spans="1:36" x14ac:dyDescent="0.3">
      <c r="A1451">
        <v>1450</v>
      </c>
      <c r="B1451">
        <v>52</v>
      </c>
      <c r="C1451" t="s">
        <v>29</v>
      </c>
      <c r="D1451" t="s">
        <v>52</v>
      </c>
      <c r="E1451" t="s">
        <v>43</v>
      </c>
      <c r="F1451">
        <v>2</v>
      </c>
      <c r="G1451">
        <v>3</v>
      </c>
      <c r="H1451" t="s">
        <v>77</v>
      </c>
      <c r="I1451">
        <v>1</v>
      </c>
      <c r="J1451" t="s">
        <v>49</v>
      </c>
      <c r="K1451">
        <v>1</v>
      </c>
      <c r="L1451" t="s">
        <v>50</v>
      </c>
      <c r="M1451" t="s">
        <v>45</v>
      </c>
      <c r="N1451">
        <v>45070</v>
      </c>
      <c r="O1451" t="s">
        <v>36</v>
      </c>
      <c r="P1451" t="s">
        <v>37</v>
      </c>
      <c r="Q1451">
        <v>14</v>
      </c>
      <c r="R1451">
        <v>8</v>
      </c>
      <c r="S1451">
        <v>0</v>
      </c>
      <c r="T1451">
        <v>33</v>
      </c>
      <c r="U1451">
        <v>3</v>
      </c>
      <c r="V1451">
        <v>33</v>
      </c>
      <c r="W1451">
        <v>15</v>
      </c>
      <c r="X1451">
        <v>12</v>
      </c>
      <c r="Y1451" t="s">
        <v>36</v>
      </c>
      <c r="Z1451" t="s">
        <v>38</v>
      </c>
      <c r="AA1451" t="s">
        <v>39</v>
      </c>
      <c r="AB1451">
        <v>2</v>
      </c>
      <c r="AC1451">
        <v>3</v>
      </c>
      <c r="AD1451" t="s">
        <v>109</v>
      </c>
      <c r="AE1451" t="s">
        <v>110</v>
      </c>
      <c r="AF1451" t="s">
        <v>122</v>
      </c>
      <c r="AG1451" t="s">
        <v>112</v>
      </c>
      <c r="AH1451" t="s">
        <v>125</v>
      </c>
      <c r="AI1451" t="s">
        <v>135</v>
      </c>
      <c r="AJ1451" t="s">
        <v>134</v>
      </c>
    </row>
    <row r="1452" spans="1:36" x14ac:dyDescent="0.3">
      <c r="A1452">
        <v>1451</v>
      </c>
      <c r="B1452">
        <v>32</v>
      </c>
      <c r="C1452" t="s">
        <v>29</v>
      </c>
      <c r="D1452" t="s">
        <v>30</v>
      </c>
      <c r="E1452" t="s">
        <v>53</v>
      </c>
      <c r="F1452">
        <v>13</v>
      </c>
      <c r="G1452">
        <v>4</v>
      </c>
      <c r="H1452" t="s">
        <v>32</v>
      </c>
      <c r="I1452">
        <v>1</v>
      </c>
      <c r="J1452" t="s">
        <v>33</v>
      </c>
      <c r="K1452">
        <v>3</v>
      </c>
      <c r="L1452" t="s">
        <v>66</v>
      </c>
      <c r="M1452" t="s">
        <v>35</v>
      </c>
      <c r="N1452">
        <v>85640</v>
      </c>
      <c r="O1452" t="s">
        <v>40</v>
      </c>
      <c r="P1452" t="s">
        <v>37</v>
      </c>
      <c r="Q1452">
        <v>16</v>
      </c>
      <c r="R1452">
        <v>8</v>
      </c>
      <c r="S1452">
        <v>1</v>
      </c>
      <c r="T1452">
        <v>6</v>
      </c>
      <c r="U1452">
        <v>2</v>
      </c>
      <c r="V1452">
        <v>4</v>
      </c>
      <c r="W1452">
        <v>1</v>
      </c>
      <c r="X1452">
        <v>2</v>
      </c>
      <c r="Y1452" t="s">
        <v>38</v>
      </c>
      <c r="Z1452" t="s">
        <v>40</v>
      </c>
      <c r="AA1452" t="s">
        <v>38</v>
      </c>
      <c r="AB1452">
        <v>2</v>
      </c>
      <c r="AC1452">
        <v>3</v>
      </c>
      <c r="AD1452" t="s">
        <v>109</v>
      </c>
      <c r="AE1452" t="s">
        <v>115</v>
      </c>
      <c r="AF1452" t="s">
        <v>116</v>
      </c>
      <c r="AG1452" t="s">
        <v>117</v>
      </c>
      <c r="AH1452" t="s">
        <v>113</v>
      </c>
      <c r="AI1452" t="s">
        <v>138</v>
      </c>
      <c r="AJ1452" t="s">
        <v>139</v>
      </c>
    </row>
    <row r="1453" spans="1:36" x14ac:dyDescent="0.3">
      <c r="A1453">
        <v>1452</v>
      </c>
      <c r="B1453">
        <v>32</v>
      </c>
      <c r="C1453" t="s">
        <v>41</v>
      </c>
      <c r="D1453" t="s">
        <v>30</v>
      </c>
      <c r="E1453" t="s">
        <v>31</v>
      </c>
      <c r="F1453">
        <v>23</v>
      </c>
      <c r="G1453">
        <v>1</v>
      </c>
      <c r="H1453" t="s">
        <v>32</v>
      </c>
      <c r="I1453">
        <v>1</v>
      </c>
      <c r="J1453" t="s">
        <v>49</v>
      </c>
      <c r="K1453">
        <v>3</v>
      </c>
      <c r="L1453" t="s">
        <v>34</v>
      </c>
      <c r="M1453" t="s">
        <v>45</v>
      </c>
      <c r="N1453">
        <v>24680</v>
      </c>
      <c r="O1453" t="s">
        <v>46</v>
      </c>
      <c r="P1453" t="s">
        <v>37</v>
      </c>
      <c r="Q1453">
        <v>11</v>
      </c>
      <c r="R1453">
        <v>8</v>
      </c>
      <c r="S1453">
        <v>0</v>
      </c>
      <c r="T1453">
        <v>4</v>
      </c>
      <c r="U1453">
        <v>2</v>
      </c>
      <c r="V1453">
        <v>3</v>
      </c>
      <c r="W1453">
        <v>1</v>
      </c>
      <c r="X1453">
        <v>2</v>
      </c>
      <c r="Y1453" t="s">
        <v>39</v>
      </c>
      <c r="Z1453" t="s">
        <v>38</v>
      </c>
      <c r="AA1453" t="s">
        <v>36</v>
      </c>
      <c r="AB1453">
        <v>3</v>
      </c>
      <c r="AC1453">
        <v>3</v>
      </c>
      <c r="AD1453" t="s">
        <v>109</v>
      </c>
      <c r="AE1453" t="s">
        <v>115</v>
      </c>
      <c r="AF1453" t="s">
        <v>122</v>
      </c>
      <c r="AG1453" t="s">
        <v>124</v>
      </c>
      <c r="AH1453" t="s">
        <v>113</v>
      </c>
      <c r="AI1453" t="s">
        <v>137</v>
      </c>
      <c r="AJ1453" t="s">
        <v>134</v>
      </c>
    </row>
    <row r="1454" spans="1:36" x14ac:dyDescent="0.3">
      <c r="A1454">
        <v>1453</v>
      </c>
      <c r="B1454">
        <v>39</v>
      </c>
      <c r="C1454" t="s">
        <v>29</v>
      </c>
      <c r="D1454" t="s">
        <v>30</v>
      </c>
      <c r="E1454" t="s">
        <v>31</v>
      </c>
      <c r="F1454">
        <v>26</v>
      </c>
      <c r="G1454">
        <v>4</v>
      </c>
      <c r="H1454" t="s">
        <v>32</v>
      </c>
      <c r="I1454">
        <v>1</v>
      </c>
      <c r="J1454" t="s">
        <v>49</v>
      </c>
      <c r="K1454">
        <v>2</v>
      </c>
      <c r="L1454" t="s">
        <v>57</v>
      </c>
      <c r="M1454" t="s">
        <v>61</v>
      </c>
      <c r="N1454">
        <v>81610</v>
      </c>
      <c r="O1454" t="s">
        <v>67</v>
      </c>
      <c r="P1454" t="s">
        <v>37</v>
      </c>
      <c r="Q1454">
        <v>12</v>
      </c>
      <c r="R1454">
        <v>8</v>
      </c>
      <c r="S1454">
        <v>1</v>
      </c>
      <c r="T1454">
        <v>7</v>
      </c>
      <c r="U1454">
        <v>2</v>
      </c>
      <c r="V1454">
        <v>3</v>
      </c>
      <c r="W1454">
        <v>1</v>
      </c>
      <c r="X1454">
        <v>2</v>
      </c>
      <c r="Y1454" t="s">
        <v>38</v>
      </c>
      <c r="Z1454" t="s">
        <v>38</v>
      </c>
      <c r="AA1454" t="s">
        <v>38</v>
      </c>
      <c r="AB1454">
        <v>4</v>
      </c>
      <c r="AC1454">
        <v>3</v>
      </c>
      <c r="AD1454" t="s">
        <v>109</v>
      </c>
      <c r="AE1454" t="s">
        <v>118</v>
      </c>
      <c r="AF1454" t="s">
        <v>122</v>
      </c>
      <c r="AG1454" t="s">
        <v>124</v>
      </c>
      <c r="AH1454" t="s">
        <v>113</v>
      </c>
      <c r="AI1454" t="s">
        <v>138</v>
      </c>
      <c r="AJ1454" t="s">
        <v>134</v>
      </c>
    </row>
    <row r="1455" spans="1:36" x14ac:dyDescent="0.3">
      <c r="A1455">
        <v>1454</v>
      </c>
      <c r="B1455">
        <v>32</v>
      </c>
      <c r="C1455" t="s">
        <v>29</v>
      </c>
      <c r="D1455" t="s">
        <v>52</v>
      </c>
      <c r="E1455" t="s">
        <v>31</v>
      </c>
      <c r="F1455">
        <v>2</v>
      </c>
      <c r="G1455">
        <v>4</v>
      </c>
      <c r="H1455" t="s">
        <v>73</v>
      </c>
      <c r="I1455">
        <v>1</v>
      </c>
      <c r="J1455" t="s">
        <v>49</v>
      </c>
      <c r="K1455">
        <v>4</v>
      </c>
      <c r="L1455" t="s">
        <v>44</v>
      </c>
      <c r="M1455" t="s">
        <v>35</v>
      </c>
      <c r="N1455">
        <v>21090</v>
      </c>
      <c r="O1455" t="s">
        <v>46</v>
      </c>
      <c r="P1455" t="s">
        <v>37</v>
      </c>
      <c r="Q1455">
        <v>13</v>
      </c>
      <c r="R1455">
        <v>8</v>
      </c>
      <c r="S1455">
        <v>1</v>
      </c>
      <c r="T1455">
        <v>4</v>
      </c>
      <c r="U1455">
        <v>3</v>
      </c>
      <c r="V1455">
        <v>3</v>
      </c>
      <c r="W1455">
        <v>2</v>
      </c>
      <c r="X1455">
        <v>2</v>
      </c>
      <c r="Y1455" t="s">
        <v>38</v>
      </c>
      <c r="Z1455" t="s">
        <v>39</v>
      </c>
      <c r="AA1455" t="s">
        <v>38</v>
      </c>
      <c r="AB1455">
        <v>2</v>
      </c>
      <c r="AC1455">
        <v>3</v>
      </c>
      <c r="AD1455" t="s">
        <v>109</v>
      </c>
      <c r="AE1455" t="s">
        <v>115</v>
      </c>
      <c r="AF1455" t="s">
        <v>111</v>
      </c>
      <c r="AG1455" t="s">
        <v>112</v>
      </c>
      <c r="AH1455" t="s">
        <v>113</v>
      </c>
      <c r="AI1455" t="s">
        <v>138</v>
      </c>
      <c r="AJ1455" t="s">
        <v>134</v>
      </c>
    </row>
    <row r="1456" spans="1:36" x14ac:dyDescent="0.3">
      <c r="A1456">
        <v>1455</v>
      </c>
      <c r="B1456">
        <v>41</v>
      </c>
      <c r="C1456" t="s">
        <v>29</v>
      </c>
      <c r="D1456" t="s">
        <v>30</v>
      </c>
      <c r="E1456" t="s">
        <v>31</v>
      </c>
      <c r="F1456">
        <v>29</v>
      </c>
      <c r="G1456">
        <v>3</v>
      </c>
      <c r="H1456" t="s">
        <v>32</v>
      </c>
      <c r="I1456">
        <v>1</v>
      </c>
      <c r="J1456" t="s">
        <v>33</v>
      </c>
      <c r="K1456">
        <v>2</v>
      </c>
      <c r="L1456" t="s">
        <v>60</v>
      </c>
      <c r="M1456" t="s">
        <v>61</v>
      </c>
      <c r="N1456">
        <v>52940</v>
      </c>
      <c r="O1456" t="s">
        <v>40</v>
      </c>
      <c r="P1456" t="s">
        <v>37</v>
      </c>
      <c r="Q1456">
        <v>15</v>
      </c>
      <c r="R1456">
        <v>8</v>
      </c>
      <c r="S1456">
        <v>0</v>
      </c>
      <c r="T1456">
        <v>17</v>
      </c>
      <c r="U1456">
        <v>3</v>
      </c>
      <c r="V1456">
        <v>1</v>
      </c>
      <c r="W1456">
        <v>0</v>
      </c>
      <c r="X1456">
        <v>0</v>
      </c>
      <c r="Y1456" t="s">
        <v>38</v>
      </c>
      <c r="Z1456" t="s">
        <v>36</v>
      </c>
      <c r="AA1456" t="s">
        <v>40</v>
      </c>
      <c r="AB1456">
        <v>2</v>
      </c>
      <c r="AC1456">
        <v>3</v>
      </c>
      <c r="AD1456" t="s">
        <v>109</v>
      </c>
      <c r="AE1456" t="s">
        <v>118</v>
      </c>
      <c r="AF1456" t="s">
        <v>120</v>
      </c>
      <c r="AG1456" t="s">
        <v>124</v>
      </c>
      <c r="AH1456" t="s">
        <v>119</v>
      </c>
      <c r="AI1456" t="s">
        <v>133</v>
      </c>
      <c r="AJ1456" t="s">
        <v>134</v>
      </c>
    </row>
    <row r="1457" spans="1:36" x14ac:dyDescent="0.3">
      <c r="A1457">
        <v>1456</v>
      </c>
      <c r="B1457">
        <v>40</v>
      </c>
      <c r="C1457" t="s">
        <v>29</v>
      </c>
      <c r="D1457" t="s">
        <v>30</v>
      </c>
      <c r="E1457" t="s">
        <v>43</v>
      </c>
      <c r="F1457">
        <v>2</v>
      </c>
      <c r="G1457">
        <v>3</v>
      </c>
      <c r="H1457" t="s">
        <v>32</v>
      </c>
      <c r="I1457">
        <v>1</v>
      </c>
      <c r="J1457" t="s">
        <v>49</v>
      </c>
      <c r="K1457">
        <v>1</v>
      </c>
      <c r="L1457" t="s">
        <v>66</v>
      </c>
      <c r="M1457" t="s">
        <v>61</v>
      </c>
      <c r="N1457">
        <v>27180</v>
      </c>
      <c r="O1457" t="s">
        <v>36</v>
      </c>
      <c r="P1457" t="s">
        <v>37</v>
      </c>
      <c r="Q1457">
        <v>14</v>
      </c>
      <c r="R1457">
        <v>8</v>
      </c>
      <c r="S1457">
        <v>1</v>
      </c>
      <c r="T1457">
        <v>9</v>
      </c>
      <c r="U1457">
        <v>4</v>
      </c>
      <c r="V1457">
        <v>9</v>
      </c>
      <c r="W1457">
        <v>4</v>
      </c>
      <c r="X1457">
        <v>7</v>
      </c>
      <c r="Y1457" t="s">
        <v>36</v>
      </c>
      <c r="Z1457" t="s">
        <v>39</v>
      </c>
      <c r="AA1457" t="s">
        <v>38</v>
      </c>
      <c r="AB1457">
        <v>2</v>
      </c>
      <c r="AC1457">
        <v>3</v>
      </c>
      <c r="AD1457" t="s">
        <v>109</v>
      </c>
      <c r="AE1457" t="s">
        <v>118</v>
      </c>
      <c r="AF1457" t="s">
        <v>111</v>
      </c>
      <c r="AG1457" t="s">
        <v>112</v>
      </c>
      <c r="AH1457" t="s">
        <v>113</v>
      </c>
      <c r="AI1457" t="s">
        <v>138</v>
      </c>
      <c r="AJ1457" t="s">
        <v>134</v>
      </c>
    </row>
    <row r="1458" spans="1:36" x14ac:dyDescent="0.3">
      <c r="A1458">
        <v>1457</v>
      </c>
      <c r="B1458">
        <v>45</v>
      </c>
      <c r="C1458" t="s">
        <v>29</v>
      </c>
      <c r="D1458" t="s">
        <v>30</v>
      </c>
      <c r="E1458" t="s">
        <v>43</v>
      </c>
      <c r="F1458">
        <v>18</v>
      </c>
      <c r="G1458">
        <v>1</v>
      </c>
      <c r="H1458" t="s">
        <v>32</v>
      </c>
      <c r="I1458">
        <v>1</v>
      </c>
      <c r="J1458" t="s">
        <v>33</v>
      </c>
      <c r="K1458">
        <v>2</v>
      </c>
      <c r="L1458" t="s">
        <v>69</v>
      </c>
      <c r="M1458" t="s">
        <v>35</v>
      </c>
      <c r="N1458">
        <v>58110</v>
      </c>
      <c r="O1458" t="s">
        <v>46</v>
      </c>
      <c r="P1458" t="s">
        <v>37</v>
      </c>
      <c r="Q1458">
        <v>14</v>
      </c>
      <c r="R1458">
        <v>8</v>
      </c>
      <c r="S1458">
        <v>0</v>
      </c>
      <c r="T1458">
        <v>25</v>
      </c>
      <c r="U1458">
        <v>4</v>
      </c>
      <c r="V1458">
        <v>24</v>
      </c>
      <c r="W1458">
        <v>1</v>
      </c>
      <c r="X1458">
        <v>7</v>
      </c>
      <c r="Y1458" t="s">
        <v>38</v>
      </c>
      <c r="Z1458" t="s">
        <v>39</v>
      </c>
      <c r="AA1458" t="s">
        <v>38</v>
      </c>
      <c r="AB1458">
        <v>2</v>
      </c>
      <c r="AC1458">
        <v>3</v>
      </c>
      <c r="AD1458" t="s">
        <v>109</v>
      </c>
      <c r="AE1458" t="s">
        <v>118</v>
      </c>
      <c r="AF1458" t="s">
        <v>111</v>
      </c>
      <c r="AG1458" t="s">
        <v>117</v>
      </c>
      <c r="AH1458" t="s">
        <v>121</v>
      </c>
      <c r="AI1458" t="s">
        <v>138</v>
      </c>
      <c r="AJ1458" t="s">
        <v>134</v>
      </c>
    </row>
    <row r="1459" spans="1:36" x14ac:dyDescent="0.3">
      <c r="A1459">
        <v>1458</v>
      </c>
      <c r="B1459">
        <v>31</v>
      </c>
      <c r="C1459" t="s">
        <v>29</v>
      </c>
      <c r="D1459" t="s">
        <v>42</v>
      </c>
      <c r="E1459" t="s">
        <v>43</v>
      </c>
      <c r="F1459">
        <v>7</v>
      </c>
      <c r="G1459">
        <v>4</v>
      </c>
      <c r="H1459" t="s">
        <v>55</v>
      </c>
      <c r="I1459">
        <v>1</v>
      </c>
      <c r="J1459" t="s">
        <v>49</v>
      </c>
      <c r="K1459">
        <v>1</v>
      </c>
      <c r="L1459" t="s">
        <v>44</v>
      </c>
      <c r="M1459" t="s">
        <v>61</v>
      </c>
      <c r="N1459">
        <v>24370</v>
      </c>
      <c r="O1459" t="s">
        <v>56</v>
      </c>
      <c r="P1459" t="s">
        <v>37</v>
      </c>
      <c r="Q1459">
        <v>14</v>
      </c>
      <c r="R1459">
        <v>8</v>
      </c>
      <c r="S1459">
        <v>1</v>
      </c>
      <c r="T1459">
        <v>9</v>
      </c>
      <c r="U1459">
        <v>3</v>
      </c>
      <c r="V1459">
        <v>2</v>
      </c>
      <c r="W1459">
        <v>2</v>
      </c>
      <c r="X1459">
        <v>2</v>
      </c>
      <c r="Y1459" t="s">
        <v>40</v>
      </c>
      <c r="Z1459" t="s">
        <v>38</v>
      </c>
      <c r="AA1459" t="s">
        <v>38</v>
      </c>
      <c r="AB1459">
        <v>4</v>
      </c>
      <c r="AC1459">
        <v>3</v>
      </c>
      <c r="AD1459" t="s">
        <v>109</v>
      </c>
      <c r="AE1459" t="s">
        <v>115</v>
      </c>
      <c r="AF1459" t="s">
        <v>122</v>
      </c>
      <c r="AG1459" t="s">
        <v>112</v>
      </c>
      <c r="AH1459" t="s">
        <v>113</v>
      </c>
      <c r="AI1459" t="s">
        <v>138</v>
      </c>
      <c r="AJ1459" t="s">
        <v>134</v>
      </c>
    </row>
    <row r="1460" spans="1:36" x14ac:dyDescent="0.3">
      <c r="A1460">
        <v>1459</v>
      </c>
      <c r="B1460">
        <v>33</v>
      </c>
      <c r="C1460" t="s">
        <v>29</v>
      </c>
      <c r="D1460" t="s">
        <v>30</v>
      </c>
      <c r="E1460" t="s">
        <v>43</v>
      </c>
      <c r="F1460">
        <v>2</v>
      </c>
      <c r="G1460">
        <v>4</v>
      </c>
      <c r="H1460" t="s">
        <v>32</v>
      </c>
      <c r="I1460">
        <v>1</v>
      </c>
      <c r="J1460" t="s">
        <v>33</v>
      </c>
      <c r="K1460">
        <v>1</v>
      </c>
      <c r="L1460" t="s">
        <v>50</v>
      </c>
      <c r="M1460" t="s">
        <v>35</v>
      </c>
      <c r="N1460">
        <v>27660</v>
      </c>
      <c r="O1460" t="s">
        <v>36</v>
      </c>
      <c r="P1460" t="s">
        <v>37</v>
      </c>
      <c r="Q1460">
        <v>12</v>
      </c>
      <c r="R1460">
        <v>8</v>
      </c>
      <c r="S1460">
        <v>1</v>
      </c>
      <c r="T1460">
        <v>2</v>
      </c>
      <c r="U1460">
        <v>2</v>
      </c>
      <c r="V1460">
        <v>2</v>
      </c>
      <c r="W1460">
        <v>0</v>
      </c>
      <c r="X1460">
        <v>2</v>
      </c>
      <c r="Y1460" t="s">
        <v>38</v>
      </c>
      <c r="Z1460" t="s">
        <v>39</v>
      </c>
      <c r="AA1460" t="s">
        <v>40</v>
      </c>
      <c r="AB1460">
        <v>3</v>
      </c>
      <c r="AC1460">
        <v>3</v>
      </c>
      <c r="AD1460" t="s">
        <v>109</v>
      </c>
      <c r="AE1460" t="s">
        <v>115</v>
      </c>
      <c r="AF1460" t="s">
        <v>111</v>
      </c>
      <c r="AG1460" t="s">
        <v>112</v>
      </c>
      <c r="AH1460" t="s">
        <v>113</v>
      </c>
      <c r="AI1460" t="s">
        <v>133</v>
      </c>
      <c r="AJ1460" t="s">
        <v>134</v>
      </c>
    </row>
    <row r="1461" spans="1:36" x14ac:dyDescent="0.3">
      <c r="A1461">
        <v>1460</v>
      </c>
      <c r="B1461">
        <v>34</v>
      </c>
      <c r="C1461" t="s">
        <v>29</v>
      </c>
      <c r="D1461" t="s">
        <v>30</v>
      </c>
      <c r="E1461" t="s">
        <v>43</v>
      </c>
      <c r="F1461">
        <v>26</v>
      </c>
      <c r="G1461">
        <v>3</v>
      </c>
      <c r="H1461" t="s">
        <v>48</v>
      </c>
      <c r="I1461">
        <v>1</v>
      </c>
      <c r="J1461" t="s">
        <v>33</v>
      </c>
      <c r="K1461">
        <v>1</v>
      </c>
      <c r="L1461" t="s">
        <v>50</v>
      </c>
      <c r="M1461" t="s">
        <v>35</v>
      </c>
      <c r="N1461">
        <v>190380</v>
      </c>
      <c r="O1461" t="s">
        <v>47</v>
      </c>
      <c r="P1461" t="s">
        <v>37</v>
      </c>
      <c r="Q1461">
        <v>13</v>
      </c>
      <c r="R1461">
        <v>8</v>
      </c>
      <c r="S1461">
        <v>0</v>
      </c>
      <c r="T1461">
        <v>13</v>
      </c>
      <c r="U1461">
        <v>3</v>
      </c>
      <c r="V1461">
        <v>11</v>
      </c>
      <c r="W1461">
        <v>5</v>
      </c>
      <c r="X1461">
        <v>9</v>
      </c>
      <c r="Y1461" t="s">
        <v>39</v>
      </c>
      <c r="Z1461" t="s">
        <v>36</v>
      </c>
      <c r="AA1461" t="s">
        <v>38</v>
      </c>
      <c r="AB1461">
        <v>2</v>
      </c>
      <c r="AC1461">
        <v>3</v>
      </c>
      <c r="AD1461" t="s">
        <v>109</v>
      </c>
      <c r="AE1461" t="s">
        <v>115</v>
      </c>
      <c r="AF1461" t="s">
        <v>120</v>
      </c>
      <c r="AG1461" t="s">
        <v>124</v>
      </c>
      <c r="AH1461" t="s">
        <v>119</v>
      </c>
      <c r="AI1461" t="s">
        <v>138</v>
      </c>
      <c r="AJ1461" t="s">
        <v>134</v>
      </c>
    </row>
    <row r="1462" spans="1:36" x14ac:dyDescent="0.3">
      <c r="A1462">
        <v>1461</v>
      </c>
      <c r="B1462">
        <v>37</v>
      </c>
      <c r="C1462" t="s">
        <v>29</v>
      </c>
      <c r="D1462" t="s">
        <v>30</v>
      </c>
      <c r="E1462" t="s">
        <v>43</v>
      </c>
      <c r="F1462">
        <v>22</v>
      </c>
      <c r="G1462">
        <v>5</v>
      </c>
      <c r="H1462" t="s">
        <v>55</v>
      </c>
      <c r="I1462">
        <v>1</v>
      </c>
      <c r="J1462" t="s">
        <v>33</v>
      </c>
      <c r="K1462">
        <v>2</v>
      </c>
      <c r="L1462" t="s">
        <v>66</v>
      </c>
      <c r="M1462" t="s">
        <v>35</v>
      </c>
      <c r="N1462">
        <v>30550</v>
      </c>
      <c r="O1462" t="s">
        <v>40</v>
      </c>
      <c r="P1462" t="s">
        <v>37</v>
      </c>
      <c r="Q1462">
        <v>14</v>
      </c>
      <c r="R1462">
        <v>8</v>
      </c>
      <c r="S1462">
        <v>3</v>
      </c>
      <c r="T1462">
        <v>17</v>
      </c>
      <c r="U1462">
        <v>3</v>
      </c>
      <c r="V1462">
        <v>3</v>
      </c>
      <c r="W1462">
        <v>0</v>
      </c>
      <c r="X1462">
        <v>2</v>
      </c>
      <c r="Y1462" t="s">
        <v>38</v>
      </c>
      <c r="Z1462" t="s">
        <v>36</v>
      </c>
      <c r="AA1462" t="s">
        <v>40</v>
      </c>
      <c r="AB1462">
        <v>3</v>
      </c>
      <c r="AC1462">
        <v>3</v>
      </c>
      <c r="AD1462" t="s">
        <v>109</v>
      </c>
      <c r="AE1462" t="s">
        <v>118</v>
      </c>
      <c r="AF1462" t="s">
        <v>120</v>
      </c>
      <c r="AG1462" t="s">
        <v>124</v>
      </c>
      <c r="AH1462" t="s">
        <v>119</v>
      </c>
      <c r="AI1462" t="s">
        <v>133</v>
      </c>
      <c r="AJ1462" t="s">
        <v>134</v>
      </c>
    </row>
    <row r="1463" spans="1:36" x14ac:dyDescent="0.3">
      <c r="A1463">
        <v>1462</v>
      </c>
      <c r="B1463">
        <v>45</v>
      </c>
      <c r="C1463" t="s">
        <v>29</v>
      </c>
      <c r="D1463" t="s">
        <v>42</v>
      </c>
      <c r="E1463" t="s">
        <v>31</v>
      </c>
      <c r="F1463">
        <v>21</v>
      </c>
      <c r="G1463">
        <v>1</v>
      </c>
      <c r="H1463" t="s">
        <v>73</v>
      </c>
      <c r="I1463">
        <v>1</v>
      </c>
      <c r="J1463" t="s">
        <v>49</v>
      </c>
      <c r="K1463">
        <v>3</v>
      </c>
      <c r="L1463" t="s">
        <v>44</v>
      </c>
      <c r="M1463" t="s">
        <v>35</v>
      </c>
      <c r="N1463">
        <v>22890</v>
      </c>
      <c r="O1463" t="s">
        <v>39</v>
      </c>
      <c r="P1463" t="s">
        <v>37</v>
      </c>
      <c r="Q1463">
        <v>13</v>
      </c>
      <c r="R1463">
        <v>8</v>
      </c>
      <c r="S1463">
        <v>0</v>
      </c>
      <c r="T1463">
        <v>9</v>
      </c>
      <c r="U1463">
        <v>3</v>
      </c>
      <c r="V1463">
        <v>3</v>
      </c>
      <c r="W1463">
        <v>0</v>
      </c>
      <c r="X1463">
        <v>2</v>
      </c>
      <c r="Y1463" t="s">
        <v>36</v>
      </c>
      <c r="Z1463" t="s">
        <v>38</v>
      </c>
      <c r="AA1463" t="s">
        <v>38</v>
      </c>
      <c r="AB1463">
        <v>2</v>
      </c>
      <c r="AC1463">
        <v>3</v>
      </c>
      <c r="AD1463" t="s">
        <v>109</v>
      </c>
      <c r="AE1463" t="s">
        <v>118</v>
      </c>
      <c r="AF1463" t="s">
        <v>122</v>
      </c>
      <c r="AG1463" t="s">
        <v>124</v>
      </c>
      <c r="AH1463" t="s">
        <v>113</v>
      </c>
      <c r="AI1463" t="s">
        <v>138</v>
      </c>
      <c r="AJ1463" t="s">
        <v>134</v>
      </c>
    </row>
    <row r="1464" spans="1:36" x14ac:dyDescent="0.3">
      <c r="A1464">
        <v>1463</v>
      </c>
      <c r="B1464">
        <v>37</v>
      </c>
      <c r="C1464" t="s">
        <v>41</v>
      </c>
      <c r="D1464" t="s">
        <v>42</v>
      </c>
      <c r="E1464" t="s">
        <v>31</v>
      </c>
      <c r="F1464">
        <v>2</v>
      </c>
      <c r="G1464">
        <v>3</v>
      </c>
      <c r="H1464" t="s">
        <v>73</v>
      </c>
      <c r="I1464">
        <v>1</v>
      </c>
      <c r="J1464" t="s">
        <v>49</v>
      </c>
      <c r="K1464">
        <v>1</v>
      </c>
      <c r="L1464" t="s">
        <v>60</v>
      </c>
      <c r="M1464" t="s">
        <v>61</v>
      </c>
      <c r="N1464">
        <v>40010</v>
      </c>
      <c r="O1464" t="s">
        <v>47</v>
      </c>
      <c r="P1464" t="s">
        <v>37</v>
      </c>
      <c r="Q1464">
        <v>11</v>
      </c>
      <c r="R1464">
        <v>8</v>
      </c>
      <c r="S1464">
        <v>1</v>
      </c>
      <c r="T1464">
        <v>17</v>
      </c>
      <c r="U1464">
        <v>2</v>
      </c>
      <c r="V1464">
        <v>1</v>
      </c>
      <c r="W1464">
        <v>0</v>
      </c>
      <c r="X1464">
        <v>0</v>
      </c>
      <c r="Y1464" t="s">
        <v>36</v>
      </c>
      <c r="Z1464" t="s">
        <v>38</v>
      </c>
      <c r="AA1464" t="s">
        <v>38</v>
      </c>
      <c r="AB1464">
        <v>3</v>
      </c>
      <c r="AC1464">
        <v>3</v>
      </c>
      <c r="AD1464" t="s">
        <v>109</v>
      </c>
      <c r="AE1464" t="s">
        <v>118</v>
      </c>
      <c r="AF1464" t="s">
        <v>122</v>
      </c>
      <c r="AG1464" t="s">
        <v>112</v>
      </c>
      <c r="AH1464" t="s">
        <v>119</v>
      </c>
      <c r="AI1464" t="s">
        <v>138</v>
      </c>
      <c r="AJ1464" t="s">
        <v>134</v>
      </c>
    </row>
    <row r="1465" spans="1:36" x14ac:dyDescent="0.3">
      <c r="A1465">
        <v>1464</v>
      </c>
      <c r="B1465">
        <v>39</v>
      </c>
      <c r="C1465" t="s">
        <v>29</v>
      </c>
      <c r="D1465" t="s">
        <v>42</v>
      </c>
      <c r="E1465" t="s">
        <v>43</v>
      </c>
      <c r="F1465">
        <v>22</v>
      </c>
      <c r="G1465">
        <v>3</v>
      </c>
      <c r="H1465" t="s">
        <v>55</v>
      </c>
      <c r="I1465">
        <v>1</v>
      </c>
      <c r="J1465" t="s">
        <v>33</v>
      </c>
      <c r="K1465">
        <v>1</v>
      </c>
      <c r="L1465" t="s">
        <v>66</v>
      </c>
      <c r="M1465" t="s">
        <v>45</v>
      </c>
      <c r="N1465">
        <v>129650</v>
      </c>
      <c r="O1465" t="s">
        <v>46</v>
      </c>
      <c r="P1465" t="s">
        <v>37</v>
      </c>
      <c r="Q1465">
        <v>19</v>
      </c>
      <c r="R1465">
        <v>8</v>
      </c>
      <c r="S1465">
        <v>1</v>
      </c>
      <c r="T1465">
        <v>20</v>
      </c>
      <c r="U1465">
        <v>2</v>
      </c>
      <c r="V1465">
        <v>19</v>
      </c>
      <c r="W1465">
        <v>11</v>
      </c>
      <c r="X1465">
        <v>8</v>
      </c>
      <c r="Y1465" t="s">
        <v>38</v>
      </c>
      <c r="Z1465" t="s">
        <v>38</v>
      </c>
      <c r="AA1465" t="s">
        <v>38</v>
      </c>
      <c r="AB1465">
        <v>3</v>
      </c>
      <c r="AC1465">
        <v>3</v>
      </c>
      <c r="AD1465" t="s">
        <v>109</v>
      </c>
      <c r="AE1465" t="s">
        <v>118</v>
      </c>
      <c r="AF1465" t="s">
        <v>122</v>
      </c>
      <c r="AG1465" t="s">
        <v>124</v>
      </c>
      <c r="AH1465" t="s">
        <v>119</v>
      </c>
      <c r="AI1465" t="s">
        <v>138</v>
      </c>
      <c r="AJ1465" t="s">
        <v>139</v>
      </c>
    </row>
    <row r="1466" spans="1:36" x14ac:dyDescent="0.3">
      <c r="A1466">
        <v>1465</v>
      </c>
      <c r="B1466">
        <v>29</v>
      </c>
      <c r="C1466" t="s">
        <v>29</v>
      </c>
      <c r="D1466" t="s">
        <v>30</v>
      </c>
      <c r="E1466" t="s">
        <v>31</v>
      </c>
      <c r="F1466">
        <v>4</v>
      </c>
      <c r="G1466">
        <v>3</v>
      </c>
      <c r="H1466" t="s">
        <v>48</v>
      </c>
      <c r="I1466">
        <v>1</v>
      </c>
      <c r="J1466" t="s">
        <v>33</v>
      </c>
      <c r="K1466">
        <v>2</v>
      </c>
      <c r="L1466" t="s">
        <v>53</v>
      </c>
      <c r="M1466" t="s">
        <v>45</v>
      </c>
      <c r="N1466">
        <v>35390</v>
      </c>
      <c r="O1466" t="s">
        <v>36</v>
      </c>
      <c r="P1466" t="s">
        <v>37</v>
      </c>
      <c r="Q1466">
        <v>18</v>
      </c>
      <c r="R1466">
        <v>8</v>
      </c>
      <c r="S1466">
        <v>0</v>
      </c>
      <c r="T1466">
        <v>6</v>
      </c>
      <c r="U1466">
        <v>2</v>
      </c>
      <c r="V1466">
        <v>6</v>
      </c>
      <c r="W1466">
        <v>1</v>
      </c>
      <c r="X1466">
        <v>5</v>
      </c>
      <c r="Y1466" t="s">
        <v>38</v>
      </c>
      <c r="Z1466" t="s">
        <v>39</v>
      </c>
      <c r="AA1466" t="s">
        <v>38</v>
      </c>
      <c r="AB1466">
        <v>2</v>
      </c>
      <c r="AC1466">
        <v>3</v>
      </c>
      <c r="AD1466" t="s">
        <v>109</v>
      </c>
      <c r="AE1466" t="s">
        <v>115</v>
      </c>
      <c r="AF1466" t="s">
        <v>111</v>
      </c>
      <c r="AG1466" t="s">
        <v>112</v>
      </c>
      <c r="AH1466" t="s">
        <v>113</v>
      </c>
      <c r="AI1466" t="s">
        <v>138</v>
      </c>
      <c r="AJ1466" t="s">
        <v>139</v>
      </c>
    </row>
    <row r="1467" spans="1:36" x14ac:dyDescent="0.3">
      <c r="A1467">
        <v>1466</v>
      </c>
      <c r="B1467">
        <v>42</v>
      </c>
      <c r="C1467" t="s">
        <v>29</v>
      </c>
      <c r="D1467" t="s">
        <v>30</v>
      </c>
      <c r="E1467" t="s">
        <v>43</v>
      </c>
      <c r="F1467">
        <v>5</v>
      </c>
      <c r="G1467">
        <v>4</v>
      </c>
      <c r="H1467" t="s">
        <v>55</v>
      </c>
      <c r="I1467">
        <v>1</v>
      </c>
      <c r="J1467" t="s">
        <v>33</v>
      </c>
      <c r="K1467">
        <v>1</v>
      </c>
      <c r="L1467" t="s">
        <v>44</v>
      </c>
      <c r="M1467" t="s">
        <v>45</v>
      </c>
      <c r="N1467">
        <v>60290</v>
      </c>
      <c r="O1467" t="s">
        <v>38</v>
      </c>
      <c r="P1467" t="s">
        <v>37</v>
      </c>
      <c r="Q1467">
        <v>17</v>
      </c>
      <c r="R1467">
        <v>8</v>
      </c>
      <c r="S1467">
        <v>1</v>
      </c>
      <c r="T1467">
        <v>10</v>
      </c>
      <c r="U1467">
        <v>5</v>
      </c>
      <c r="V1467">
        <v>3</v>
      </c>
      <c r="W1467">
        <v>0</v>
      </c>
      <c r="X1467">
        <v>2</v>
      </c>
      <c r="Y1467" t="s">
        <v>39</v>
      </c>
      <c r="Z1467" t="s">
        <v>36</v>
      </c>
      <c r="AA1467" t="s">
        <v>38</v>
      </c>
      <c r="AB1467">
        <v>3</v>
      </c>
      <c r="AC1467">
        <v>3</v>
      </c>
      <c r="AD1467" t="s">
        <v>109</v>
      </c>
      <c r="AE1467" t="s">
        <v>118</v>
      </c>
      <c r="AF1467" t="s">
        <v>120</v>
      </c>
      <c r="AG1467" t="s">
        <v>112</v>
      </c>
      <c r="AH1467" t="s">
        <v>113</v>
      </c>
      <c r="AI1467" t="s">
        <v>138</v>
      </c>
      <c r="AJ1467" t="s">
        <v>139</v>
      </c>
    </row>
    <row r="1468" spans="1:36" x14ac:dyDescent="0.3">
      <c r="A1468">
        <v>1467</v>
      </c>
      <c r="B1468">
        <v>29</v>
      </c>
      <c r="C1468" t="s">
        <v>29</v>
      </c>
      <c r="D1468" t="s">
        <v>30</v>
      </c>
      <c r="E1468" t="s">
        <v>43</v>
      </c>
      <c r="F1468">
        <v>2</v>
      </c>
      <c r="G1468">
        <v>4</v>
      </c>
      <c r="H1468" t="s">
        <v>55</v>
      </c>
      <c r="I1468">
        <v>1</v>
      </c>
      <c r="J1468" t="s">
        <v>49</v>
      </c>
      <c r="K1468">
        <v>1</v>
      </c>
      <c r="L1468" t="s">
        <v>60</v>
      </c>
      <c r="M1468" t="s">
        <v>61</v>
      </c>
      <c r="N1468">
        <v>26790</v>
      </c>
      <c r="O1468" t="s">
        <v>40</v>
      </c>
      <c r="P1468" t="s">
        <v>37</v>
      </c>
      <c r="Q1468">
        <v>15</v>
      </c>
      <c r="R1468">
        <v>8</v>
      </c>
      <c r="S1468">
        <v>0</v>
      </c>
      <c r="T1468">
        <v>10</v>
      </c>
      <c r="U1468">
        <v>2</v>
      </c>
      <c r="V1468">
        <v>3</v>
      </c>
      <c r="W1468">
        <v>0</v>
      </c>
      <c r="X1468">
        <v>2</v>
      </c>
      <c r="Y1468" t="s">
        <v>39</v>
      </c>
      <c r="Z1468" t="s">
        <v>39</v>
      </c>
      <c r="AA1468" t="s">
        <v>38</v>
      </c>
      <c r="AB1468">
        <v>2</v>
      </c>
      <c r="AC1468">
        <v>3</v>
      </c>
      <c r="AD1468" t="s">
        <v>109</v>
      </c>
      <c r="AE1468" t="s">
        <v>115</v>
      </c>
      <c r="AF1468" t="s">
        <v>111</v>
      </c>
      <c r="AG1468" t="s">
        <v>112</v>
      </c>
      <c r="AH1468" t="s">
        <v>113</v>
      </c>
      <c r="AI1468" t="s">
        <v>138</v>
      </c>
      <c r="AJ1468" t="s">
        <v>134</v>
      </c>
    </row>
    <row r="1469" spans="1:36" x14ac:dyDescent="0.3">
      <c r="A1469">
        <v>1468</v>
      </c>
      <c r="B1469">
        <v>25</v>
      </c>
      <c r="C1469" t="s">
        <v>29</v>
      </c>
      <c r="D1469" t="s">
        <v>30</v>
      </c>
      <c r="E1469" t="s">
        <v>43</v>
      </c>
      <c r="F1469">
        <v>25</v>
      </c>
      <c r="G1469">
        <v>2</v>
      </c>
      <c r="H1469" t="s">
        <v>32</v>
      </c>
      <c r="I1469">
        <v>1</v>
      </c>
      <c r="J1469" t="s">
        <v>49</v>
      </c>
      <c r="K1469">
        <v>2</v>
      </c>
      <c r="L1469" t="s">
        <v>50</v>
      </c>
      <c r="M1469" t="s">
        <v>35</v>
      </c>
      <c r="N1469">
        <v>37020</v>
      </c>
      <c r="O1469" t="s">
        <v>46</v>
      </c>
      <c r="P1469" t="s">
        <v>37</v>
      </c>
      <c r="Q1469">
        <v>20</v>
      </c>
      <c r="R1469">
        <v>8</v>
      </c>
      <c r="S1469">
        <v>0</v>
      </c>
      <c r="T1469">
        <v>5</v>
      </c>
      <c r="U1469">
        <v>4</v>
      </c>
      <c r="V1469">
        <v>4</v>
      </c>
      <c r="W1469">
        <v>1</v>
      </c>
      <c r="X1469">
        <v>2</v>
      </c>
      <c r="Y1469" t="s">
        <v>36</v>
      </c>
      <c r="Z1469" t="s">
        <v>38</v>
      </c>
      <c r="AA1469" t="s">
        <v>38</v>
      </c>
      <c r="AB1469">
        <v>3</v>
      </c>
      <c r="AC1469">
        <v>4</v>
      </c>
      <c r="AD1469" t="s">
        <v>114</v>
      </c>
      <c r="AE1469" t="s">
        <v>123</v>
      </c>
      <c r="AF1469" t="s">
        <v>122</v>
      </c>
      <c r="AG1469" t="s">
        <v>124</v>
      </c>
      <c r="AH1469" t="s">
        <v>113</v>
      </c>
      <c r="AI1469" t="s">
        <v>138</v>
      </c>
      <c r="AJ1469" t="s">
        <v>139</v>
      </c>
    </row>
    <row r="1470" spans="1:36" x14ac:dyDescent="0.3">
      <c r="A1470">
        <v>1469</v>
      </c>
      <c r="B1470">
        <v>42</v>
      </c>
      <c r="C1470" t="s">
        <v>29</v>
      </c>
      <c r="D1470" t="s">
        <v>30</v>
      </c>
      <c r="E1470" t="s">
        <v>31</v>
      </c>
      <c r="F1470">
        <v>18</v>
      </c>
      <c r="G1470">
        <v>2</v>
      </c>
      <c r="H1470" t="s">
        <v>55</v>
      </c>
      <c r="I1470">
        <v>1</v>
      </c>
      <c r="J1470" t="s">
        <v>49</v>
      </c>
      <c r="K1470">
        <v>1</v>
      </c>
      <c r="L1470" t="s">
        <v>60</v>
      </c>
      <c r="M1470" t="s">
        <v>61</v>
      </c>
      <c r="N1470">
        <v>23980</v>
      </c>
      <c r="O1470" t="s">
        <v>46</v>
      </c>
      <c r="P1470" t="s">
        <v>37</v>
      </c>
      <c r="Q1470">
        <v>14</v>
      </c>
      <c r="R1470">
        <v>8</v>
      </c>
      <c r="S1470">
        <v>1</v>
      </c>
      <c r="T1470">
        <v>10</v>
      </c>
      <c r="U1470">
        <v>2</v>
      </c>
      <c r="V1470">
        <v>9</v>
      </c>
      <c r="W1470">
        <v>7</v>
      </c>
      <c r="X1470">
        <v>8</v>
      </c>
      <c r="Y1470" t="s">
        <v>39</v>
      </c>
      <c r="Z1470" t="s">
        <v>64</v>
      </c>
      <c r="AA1470" t="s">
        <v>38</v>
      </c>
      <c r="AB1470">
        <v>2</v>
      </c>
      <c r="AC1470">
        <v>3</v>
      </c>
      <c r="AD1470" t="s">
        <v>109</v>
      </c>
      <c r="AE1470" t="s">
        <v>118</v>
      </c>
      <c r="AF1470" t="s">
        <v>111</v>
      </c>
      <c r="AG1470" t="s">
        <v>117</v>
      </c>
      <c r="AH1470" t="s">
        <v>113</v>
      </c>
      <c r="AI1470" t="s">
        <v>138</v>
      </c>
      <c r="AJ1470" t="s">
        <v>134</v>
      </c>
    </row>
    <row r="1471" spans="1:36" x14ac:dyDescent="0.3">
      <c r="A1471">
        <v>1470</v>
      </c>
      <c r="B1471">
        <v>40</v>
      </c>
      <c r="C1471" t="s">
        <v>29</v>
      </c>
      <c r="D1471" t="s">
        <v>30</v>
      </c>
      <c r="E1471" t="s">
        <v>43</v>
      </c>
      <c r="F1471">
        <v>28</v>
      </c>
      <c r="G1471">
        <v>3</v>
      </c>
      <c r="H1471" t="s">
        <v>55</v>
      </c>
      <c r="I1471">
        <v>1</v>
      </c>
      <c r="J1471" t="s">
        <v>49</v>
      </c>
      <c r="K1471">
        <v>2</v>
      </c>
      <c r="L1471" t="s">
        <v>60</v>
      </c>
      <c r="M1471" t="s">
        <v>61</v>
      </c>
      <c r="N1471">
        <v>54680</v>
      </c>
      <c r="O1471" t="s">
        <v>46</v>
      </c>
      <c r="P1471" t="s">
        <v>37</v>
      </c>
      <c r="Q1471">
        <v>12</v>
      </c>
      <c r="R1471">
        <v>8</v>
      </c>
      <c r="S1471">
        <v>0</v>
      </c>
      <c r="T1471">
        <v>22</v>
      </c>
      <c r="U1471">
        <v>6</v>
      </c>
      <c r="V1471">
        <v>21</v>
      </c>
      <c r="W1471">
        <v>3</v>
      </c>
      <c r="X1471">
        <v>9</v>
      </c>
      <c r="Y1471" t="s">
        <v>36</v>
      </c>
      <c r="Z1471" t="s">
        <v>38</v>
      </c>
      <c r="AA1471" t="s">
        <v>38</v>
      </c>
      <c r="AB1471">
        <v>4</v>
      </c>
      <c r="AC1471">
        <v>3</v>
      </c>
      <c r="AD1471" t="s">
        <v>109</v>
      </c>
      <c r="AE1471" t="s">
        <v>118</v>
      </c>
      <c r="AF1471" t="s">
        <v>122</v>
      </c>
      <c r="AG1471" t="s">
        <v>124</v>
      </c>
      <c r="AH1471" t="s">
        <v>121</v>
      </c>
      <c r="AI1471" t="s">
        <v>138</v>
      </c>
      <c r="AJ1471" t="s">
        <v>134</v>
      </c>
    </row>
    <row r="1472" spans="1:36" x14ac:dyDescent="0.3">
      <c r="A1472">
        <v>1471</v>
      </c>
      <c r="B1472">
        <v>51</v>
      </c>
      <c r="C1472" t="s">
        <v>29</v>
      </c>
      <c r="D1472" t="s">
        <v>30</v>
      </c>
      <c r="E1472" t="s">
        <v>31</v>
      </c>
      <c r="F1472">
        <v>6</v>
      </c>
      <c r="G1472">
        <v>2</v>
      </c>
      <c r="H1472" t="s">
        <v>32</v>
      </c>
      <c r="I1472">
        <v>1</v>
      </c>
      <c r="J1472" t="s">
        <v>33</v>
      </c>
      <c r="K1472">
        <v>1</v>
      </c>
      <c r="L1472" t="s">
        <v>34</v>
      </c>
      <c r="M1472" t="s">
        <v>35</v>
      </c>
      <c r="N1472">
        <v>131160</v>
      </c>
      <c r="O1472" t="s">
        <v>36</v>
      </c>
      <c r="P1472" t="s">
        <v>37</v>
      </c>
      <c r="Q1472">
        <v>11</v>
      </c>
      <c r="R1472">
        <v>8</v>
      </c>
      <c r="S1472">
        <v>0</v>
      </c>
      <c r="T1472">
        <v>1</v>
      </c>
      <c r="U1472">
        <v>6</v>
      </c>
      <c r="V1472">
        <v>1</v>
      </c>
      <c r="W1472">
        <v>0</v>
      </c>
      <c r="X1472">
        <v>0</v>
      </c>
      <c r="Y1472" t="s">
        <v>38</v>
      </c>
      <c r="Z1472" t="s">
        <v>39</v>
      </c>
      <c r="AA1472" t="s">
        <v>64</v>
      </c>
      <c r="AB1472">
        <v>3</v>
      </c>
      <c r="AC1472">
        <v>3</v>
      </c>
      <c r="AD1472" t="s">
        <v>109</v>
      </c>
      <c r="AE1472" t="s">
        <v>110</v>
      </c>
      <c r="AF1472" t="s">
        <v>111</v>
      </c>
      <c r="AG1472" t="s">
        <v>112</v>
      </c>
      <c r="AH1472" t="s">
        <v>113</v>
      </c>
      <c r="AI1472" t="s">
        <v>135</v>
      </c>
      <c r="AJ1472" t="s">
        <v>134</v>
      </c>
    </row>
    <row r="1473" spans="1:36" x14ac:dyDescent="0.3">
      <c r="A1473">
        <v>1472</v>
      </c>
      <c r="B1473">
        <v>31</v>
      </c>
      <c r="C1473" t="s">
        <v>41</v>
      </c>
      <c r="D1473" t="s">
        <v>42</v>
      </c>
      <c r="E1473" t="s">
        <v>43</v>
      </c>
      <c r="F1473">
        <v>10</v>
      </c>
      <c r="G1473">
        <v>1</v>
      </c>
      <c r="H1473" t="s">
        <v>32</v>
      </c>
      <c r="I1473">
        <v>1</v>
      </c>
      <c r="J1473" t="s">
        <v>33</v>
      </c>
      <c r="K1473">
        <v>1</v>
      </c>
      <c r="L1473" t="s">
        <v>44</v>
      </c>
      <c r="M1473" t="s">
        <v>45</v>
      </c>
      <c r="N1473">
        <v>41890</v>
      </c>
      <c r="O1473" t="s">
        <v>46</v>
      </c>
      <c r="P1473" t="s">
        <v>37</v>
      </c>
      <c r="Q1473">
        <v>23</v>
      </c>
      <c r="R1473">
        <v>8</v>
      </c>
      <c r="S1473">
        <v>1</v>
      </c>
      <c r="T1473">
        <v>6</v>
      </c>
      <c r="U1473">
        <v>3</v>
      </c>
      <c r="V1473">
        <v>5</v>
      </c>
      <c r="W1473">
        <v>1</v>
      </c>
      <c r="X1473">
        <v>4</v>
      </c>
      <c r="Y1473" t="s">
        <v>38</v>
      </c>
      <c r="Z1473" t="s">
        <v>40</v>
      </c>
      <c r="AA1473" t="s">
        <v>39</v>
      </c>
      <c r="AB1473">
        <v>2</v>
      </c>
      <c r="AC1473">
        <v>4</v>
      </c>
      <c r="AD1473" t="s">
        <v>114</v>
      </c>
      <c r="AE1473" t="s">
        <v>115</v>
      </c>
      <c r="AF1473" t="s">
        <v>116</v>
      </c>
      <c r="AG1473" t="s">
        <v>112</v>
      </c>
      <c r="AH1473" t="s">
        <v>113</v>
      </c>
      <c r="AI1473" t="s">
        <v>135</v>
      </c>
      <c r="AJ1473" t="s">
        <v>136</v>
      </c>
    </row>
    <row r="1474" spans="1:36" x14ac:dyDescent="0.3">
      <c r="A1474">
        <v>1473</v>
      </c>
      <c r="B1474">
        <v>32</v>
      </c>
      <c r="C1474" t="s">
        <v>29</v>
      </c>
      <c r="D1474" t="s">
        <v>42</v>
      </c>
      <c r="E1474" t="s">
        <v>43</v>
      </c>
      <c r="F1474">
        <v>17</v>
      </c>
      <c r="G1474">
        <v>4</v>
      </c>
      <c r="H1474" t="s">
        <v>48</v>
      </c>
      <c r="I1474">
        <v>1</v>
      </c>
      <c r="J1474" t="s">
        <v>49</v>
      </c>
      <c r="K1474">
        <v>4</v>
      </c>
      <c r="L1474" t="s">
        <v>50</v>
      </c>
      <c r="M1474" t="s">
        <v>35</v>
      </c>
      <c r="N1474">
        <v>193280</v>
      </c>
      <c r="O1474" t="s">
        <v>36</v>
      </c>
      <c r="P1474" t="s">
        <v>37</v>
      </c>
      <c r="Q1474">
        <v>15</v>
      </c>
      <c r="R1474">
        <v>8</v>
      </c>
      <c r="S1474">
        <v>3</v>
      </c>
      <c r="T1474">
        <v>5</v>
      </c>
      <c r="U1474">
        <v>2</v>
      </c>
      <c r="V1474">
        <v>5</v>
      </c>
      <c r="W1474">
        <v>0</v>
      </c>
      <c r="X1474">
        <v>3</v>
      </c>
      <c r="Y1474" t="s">
        <v>40</v>
      </c>
      <c r="Z1474" t="s">
        <v>40</v>
      </c>
      <c r="AA1474" t="s">
        <v>36</v>
      </c>
      <c r="AB1474">
        <v>3</v>
      </c>
      <c r="AC1474">
        <v>3</v>
      </c>
      <c r="AD1474" t="s">
        <v>109</v>
      </c>
      <c r="AE1474" t="s">
        <v>115</v>
      </c>
      <c r="AF1474" t="s">
        <v>116</v>
      </c>
      <c r="AG1474" t="s">
        <v>117</v>
      </c>
      <c r="AH1474" t="s">
        <v>113</v>
      </c>
      <c r="AI1474" t="s">
        <v>137</v>
      </c>
      <c r="AJ1474" t="s">
        <v>134</v>
      </c>
    </row>
    <row r="1475" spans="1:36" x14ac:dyDescent="0.3">
      <c r="A1475">
        <v>1474</v>
      </c>
      <c r="B1475">
        <v>38</v>
      </c>
      <c r="C1475" t="s">
        <v>29</v>
      </c>
      <c r="D1475" t="s">
        <v>52</v>
      </c>
      <c r="E1475" t="s">
        <v>43</v>
      </c>
      <c r="F1475">
        <v>2</v>
      </c>
      <c r="G1475">
        <v>5</v>
      </c>
      <c r="H1475" t="s">
        <v>32</v>
      </c>
      <c r="I1475">
        <v>1</v>
      </c>
      <c r="J1475" t="s">
        <v>49</v>
      </c>
      <c r="K1475">
        <v>3</v>
      </c>
      <c r="L1475" t="s">
        <v>53</v>
      </c>
      <c r="M1475" t="s">
        <v>35</v>
      </c>
      <c r="N1475">
        <v>83210</v>
      </c>
      <c r="O1475" t="s">
        <v>38</v>
      </c>
      <c r="P1475" t="s">
        <v>37</v>
      </c>
      <c r="Q1475">
        <v>11</v>
      </c>
      <c r="R1475">
        <v>8</v>
      </c>
      <c r="S1475">
        <v>3</v>
      </c>
      <c r="T1475">
        <v>13</v>
      </c>
      <c r="U1475">
        <v>5</v>
      </c>
      <c r="V1475">
        <v>8</v>
      </c>
      <c r="W1475">
        <v>7</v>
      </c>
      <c r="X1475">
        <v>5</v>
      </c>
      <c r="Y1475" t="s">
        <v>39</v>
      </c>
      <c r="Z1475" t="s">
        <v>39</v>
      </c>
      <c r="AA1475" t="s">
        <v>38</v>
      </c>
      <c r="AB1475">
        <v>2</v>
      </c>
      <c r="AC1475">
        <v>3</v>
      </c>
      <c r="AD1475" t="s">
        <v>109</v>
      </c>
      <c r="AE1475" t="s">
        <v>118</v>
      </c>
      <c r="AF1475" t="s">
        <v>111</v>
      </c>
      <c r="AG1475" t="s">
        <v>112</v>
      </c>
      <c r="AH1475" t="s">
        <v>119</v>
      </c>
      <c r="AI1475" t="s">
        <v>138</v>
      </c>
      <c r="AJ1475" t="s">
        <v>134</v>
      </c>
    </row>
    <row r="1476" spans="1:36" x14ac:dyDescent="0.3">
      <c r="A1476">
        <v>1475</v>
      </c>
      <c r="B1476">
        <v>32</v>
      </c>
      <c r="C1476" t="s">
        <v>29</v>
      </c>
      <c r="D1476" t="s">
        <v>30</v>
      </c>
      <c r="E1476" t="s">
        <v>43</v>
      </c>
      <c r="F1476">
        <v>10</v>
      </c>
      <c r="G1476">
        <v>1</v>
      </c>
      <c r="H1476" t="s">
        <v>55</v>
      </c>
      <c r="I1476">
        <v>1</v>
      </c>
      <c r="J1476" t="s">
        <v>49</v>
      </c>
      <c r="K1476">
        <v>1</v>
      </c>
      <c r="L1476" t="s">
        <v>50</v>
      </c>
      <c r="M1476" t="s">
        <v>45</v>
      </c>
      <c r="N1476">
        <v>23420</v>
      </c>
      <c r="O1476" t="s">
        <v>39</v>
      </c>
      <c r="P1476" t="s">
        <v>37</v>
      </c>
      <c r="Q1476">
        <v>12</v>
      </c>
      <c r="R1476">
        <v>8</v>
      </c>
      <c r="S1476">
        <v>2</v>
      </c>
      <c r="T1476">
        <v>9</v>
      </c>
      <c r="U1476">
        <v>2</v>
      </c>
      <c r="V1476">
        <v>6</v>
      </c>
      <c r="W1476">
        <v>0</v>
      </c>
      <c r="X1476">
        <v>4</v>
      </c>
      <c r="Y1476" t="s">
        <v>39</v>
      </c>
      <c r="Z1476" t="s">
        <v>36</v>
      </c>
      <c r="AA1476" t="s">
        <v>38</v>
      </c>
      <c r="AB1476">
        <v>3</v>
      </c>
      <c r="AC1476">
        <v>3</v>
      </c>
      <c r="AD1476" t="s">
        <v>109</v>
      </c>
      <c r="AE1476" t="s">
        <v>115</v>
      </c>
      <c r="AF1476" t="s">
        <v>120</v>
      </c>
      <c r="AG1476" t="s">
        <v>112</v>
      </c>
      <c r="AH1476" t="s">
        <v>113</v>
      </c>
      <c r="AI1476" t="s">
        <v>138</v>
      </c>
      <c r="AJ1476" t="s">
        <v>134</v>
      </c>
    </row>
    <row r="1477" spans="1:36" x14ac:dyDescent="0.3">
      <c r="A1477">
        <v>1476</v>
      </c>
      <c r="B1477">
        <v>46</v>
      </c>
      <c r="C1477" t="s">
        <v>29</v>
      </c>
      <c r="D1477" t="s">
        <v>30</v>
      </c>
      <c r="E1477" t="s">
        <v>43</v>
      </c>
      <c r="F1477">
        <v>8</v>
      </c>
      <c r="G1477">
        <v>3</v>
      </c>
      <c r="H1477" t="s">
        <v>32</v>
      </c>
      <c r="I1477">
        <v>1</v>
      </c>
      <c r="J1477" t="s">
        <v>33</v>
      </c>
      <c r="K1477">
        <v>4</v>
      </c>
      <c r="L1477" t="s">
        <v>57</v>
      </c>
      <c r="M1477" t="s">
        <v>35</v>
      </c>
      <c r="N1477">
        <v>40710</v>
      </c>
      <c r="O1477" t="s">
        <v>38</v>
      </c>
      <c r="P1477" t="s">
        <v>37</v>
      </c>
      <c r="Q1477">
        <v>13</v>
      </c>
      <c r="R1477">
        <v>8</v>
      </c>
      <c r="S1477">
        <v>0</v>
      </c>
      <c r="T1477">
        <v>28</v>
      </c>
      <c r="U1477">
        <v>5</v>
      </c>
      <c r="V1477">
        <v>7</v>
      </c>
      <c r="W1477">
        <v>7</v>
      </c>
      <c r="X1477">
        <v>7</v>
      </c>
      <c r="Y1477" t="s">
        <v>38</v>
      </c>
      <c r="Z1477" t="s">
        <v>40</v>
      </c>
      <c r="AA1477" t="s">
        <v>40</v>
      </c>
      <c r="AB1477">
        <v>3</v>
      </c>
      <c r="AC1477">
        <v>3</v>
      </c>
      <c r="AD1477" t="s">
        <v>109</v>
      </c>
      <c r="AE1477" t="s">
        <v>110</v>
      </c>
      <c r="AF1477" t="s">
        <v>116</v>
      </c>
      <c r="AG1477" t="s">
        <v>112</v>
      </c>
      <c r="AH1477" t="s">
        <v>121</v>
      </c>
      <c r="AI1477" t="s">
        <v>133</v>
      </c>
      <c r="AJ1477" t="s">
        <v>134</v>
      </c>
    </row>
    <row r="1478" spans="1:36" x14ac:dyDescent="0.3">
      <c r="A1478">
        <v>1477</v>
      </c>
      <c r="B1478">
        <v>28</v>
      </c>
      <c r="C1478" t="s">
        <v>41</v>
      </c>
      <c r="D1478" t="s">
        <v>30</v>
      </c>
      <c r="E1478" t="s">
        <v>43</v>
      </c>
      <c r="F1478">
        <v>11</v>
      </c>
      <c r="G1478">
        <v>2</v>
      </c>
      <c r="H1478" t="s">
        <v>55</v>
      </c>
      <c r="I1478">
        <v>1</v>
      </c>
      <c r="J1478" t="s">
        <v>49</v>
      </c>
      <c r="K1478">
        <v>2</v>
      </c>
      <c r="L1478" t="s">
        <v>50</v>
      </c>
      <c r="M1478" t="s">
        <v>45</v>
      </c>
      <c r="N1478">
        <v>58130</v>
      </c>
      <c r="O1478" t="s">
        <v>40</v>
      </c>
      <c r="P1478" t="s">
        <v>37</v>
      </c>
      <c r="Q1478">
        <v>20</v>
      </c>
      <c r="R1478">
        <v>8</v>
      </c>
      <c r="S1478">
        <v>1</v>
      </c>
      <c r="T1478">
        <v>5</v>
      </c>
      <c r="U1478">
        <v>2</v>
      </c>
      <c r="V1478">
        <v>0</v>
      </c>
      <c r="W1478">
        <v>0</v>
      </c>
      <c r="X1478">
        <v>0</v>
      </c>
      <c r="Y1478" t="s">
        <v>64</v>
      </c>
      <c r="Z1478" t="s">
        <v>38</v>
      </c>
      <c r="AA1478" t="s">
        <v>36</v>
      </c>
      <c r="AB1478">
        <v>3</v>
      </c>
      <c r="AC1478">
        <v>4</v>
      </c>
      <c r="AD1478" t="s">
        <v>114</v>
      </c>
      <c r="AE1478" t="s">
        <v>115</v>
      </c>
      <c r="AF1478" t="s">
        <v>122</v>
      </c>
      <c r="AG1478" t="s">
        <v>117</v>
      </c>
      <c r="AH1478" t="s">
        <v>113</v>
      </c>
      <c r="AI1478" t="s">
        <v>137</v>
      </c>
      <c r="AJ1478" t="s">
        <v>139</v>
      </c>
    </row>
    <row r="1479" spans="1:36" x14ac:dyDescent="0.3">
      <c r="A1479">
        <v>1478</v>
      </c>
      <c r="B1479">
        <v>29</v>
      </c>
      <c r="C1479" t="s">
        <v>29</v>
      </c>
      <c r="D1479" t="s">
        <v>30</v>
      </c>
      <c r="E1479" t="s">
        <v>43</v>
      </c>
      <c r="F1479">
        <v>18</v>
      </c>
      <c r="G1479">
        <v>3</v>
      </c>
      <c r="H1479" t="s">
        <v>32</v>
      </c>
      <c r="I1479">
        <v>1</v>
      </c>
      <c r="J1479" t="s">
        <v>49</v>
      </c>
      <c r="K1479">
        <v>2</v>
      </c>
      <c r="L1479" t="s">
        <v>50</v>
      </c>
      <c r="M1479" t="s">
        <v>35</v>
      </c>
      <c r="N1479">
        <v>31430</v>
      </c>
      <c r="O1479" t="s">
        <v>40</v>
      </c>
      <c r="P1479" t="s">
        <v>37</v>
      </c>
      <c r="Q1479">
        <v>22</v>
      </c>
      <c r="R1479">
        <v>8</v>
      </c>
      <c r="S1479">
        <v>3</v>
      </c>
      <c r="T1479">
        <v>10</v>
      </c>
      <c r="U1479">
        <v>2</v>
      </c>
      <c r="V1479">
        <v>0</v>
      </c>
      <c r="W1479">
        <v>0</v>
      </c>
      <c r="X1479">
        <v>0</v>
      </c>
      <c r="Y1479" t="s">
        <v>36</v>
      </c>
      <c r="Z1479" t="s">
        <v>40</v>
      </c>
      <c r="AA1479" t="s">
        <v>38</v>
      </c>
      <c r="AB1479">
        <v>3</v>
      </c>
      <c r="AC1479">
        <v>4</v>
      </c>
      <c r="AD1479" t="s">
        <v>114</v>
      </c>
      <c r="AE1479" t="s">
        <v>115</v>
      </c>
      <c r="AF1479" t="s">
        <v>116</v>
      </c>
      <c r="AG1479" t="s">
        <v>117</v>
      </c>
      <c r="AH1479" t="s">
        <v>113</v>
      </c>
      <c r="AI1479" t="s">
        <v>138</v>
      </c>
      <c r="AJ1479" t="s">
        <v>136</v>
      </c>
    </row>
    <row r="1480" spans="1:36" x14ac:dyDescent="0.3">
      <c r="A1480">
        <v>1479</v>
      </c>
      <c r="B1480">
        <v>31</v>
      </c>
      <c r="C1480" t="s">
        <v>29</v>
      </c>
      <c r="D1480" t="s">
        <v>30</v>
      </c>
      <c r="E1480" t="s">
        <v>43</v>
      </c>
      <c r="F1480">
        <v>1</v>
      </c>
      <c r="G1480">
        <v>3</v>
      </c>
      <c r="H1480" t="s">
        <v>32</v>
      </c>
      <c r="I1480">
        <v>1</v>
      </c>
      <c r="J1480" t="s">
        <v>49</v>
      </c>
      <c r="K1480">
        <v>3</v>
      </c>
      <c r="L1480" t="s">
        <v>60</v>
      </c>
      <c r="M1480" t="s">
        <v>35</v>
      </c>
      <c r="N1480">
        <v>20440</v>
      </c>
      <c r="O1480" t="s">
        <v>46</v>
      </c>
      <c r="P1480" t="s">
        <v>37</v>
      </c>
      <c r="Q1480">
        <v>21</v>
      </c>
      <c r="R1480">
        <v>8</v>
      </c>
      <c r="S1480">
        <v>0</v>
      </c>
      <c r="T1480">
        <v>10</v>
      </c>
      <c r="U1480">
        <v>2</v>
      </c>
      <c r="V1480">
        <v>9</v>
      </c>
      <c r="W1480">
        <v>7</v>
      </c>
      <c r="X1480">
        <v>8</v>
      </c>
      <c r="Y1480" t="s">
        <v>40</v>
      </c>
      <c r="Z1480" t="s">
        <v>39</v>
      </c>
      <c r="AA1480" t="s">
        <v>38</v>
      </c>
      <c r="AB1480">
        <v>3</v>
      </c>
      <c r="AC1480">
        <v>4</v>
      </c>
      <c r="AD1480" t="s">
        <v>114</v>
      </c>
      <c r="AE1480" t="s">
        <v>115</v>
      </c>
      <c r="AF1480" t="s">
        <v>111</v>
      </c>
      <c r="AG1480" t="s">
        <v>112</v>
      </c>
      <c r="AH1480" t="s">
        <v>113</v>
      </c>
      <c r="AI1480" t="s">
        <v>138</v>
      </c>
      <c r="AJ1480" t="s">
        <v>136</v>
      </c>
    </row>
    <row r="1481" spans="1:36" x14ac:dyDescent="0.3">
      <c r="A1481">
        <v>1480</v>
      </c>
      <c r="B1481">
        <v>25</v>
      </c>
      <c r="C1481" t="s">
        <v>29</v>
      </c>
      <c r="D1481" t="s">
        <v>52</v>
      </c>
      <c r="E1481" t="s">
        <v>43</v>
      </c>
      <c r="F1481">
        <v>7</v>
      </c>
      <c r="G1481">
        <v>4</v>
      </c>
      <c r="H1481" t="s">
        <v>55</v>
      </c>
      <c r="I1481">
        <v>1</v>
      </c>
      <c r="J1481" t="s">
        <v>33</v>
      </c>
      <c r="K1481">
        <v>4</v>
      </c>
      <c r="L1481" t="s">
        <v>60</v>
      </c>
      <c r="M1481" t="s">
        <v>61</v>
      </c>
      <c r="N1481">
        <v>134640</v>
      </c>
      <c r="O1481" t="s">
        <v>36</v>
      </c>
      <c r="P1481" t="s">
        <v>37</v>
      </c>
      <c r="Q1481">
        <v>13</v>
      </c>
      <c r="R1481">
        <v>8</v>
      </c>
      <c r="S1481">
        <v>1</v>
      </c>
      <c r="T1481">
        <v>6</v>
      </c>
      <c r="U1481">
        <v>2</v>
      </c>
      <c r="V1481">
        <v>6</v>
      </c>
      <c r="W1481">
        <v>1</v>
      </c>
      <c r="X1481">
        <v>5</v>
      </c>
      <c r="Y1481" t="s">
        <v>40</v>
      </c>
      <c r="Z1481" t="s">
        <v>36</v>
      </c>
      <c r="AA1481" t="s">
        <v>38</v>
      </c>
      <c r="AB1481">
        <v>3</v>
      </c>
      <c r="AC1481">
        <v>3</v>
      </c>
      <c r="AD1481" t="s">
        <v>109</v>
      </c>
      <c r="AE1481" t="s">
        <v>123</v>
      </c>
      <c r="AF1481" t="s">
        <v>120</v>
      </c>
      <c r="AG1481" t="s">
        <v>112</v>
      </c>
      <c r="AH1481" t="s">
        <v>113</v>
      </c>
      <c r="AI1481" t="s">
        <v>138</v>
      </c>
      <c r="AJ1481" t="s">
        <v>134</v>
      </c>
    </row>
    <row r="1482" spans="1:36" x14ac:dyDescent="0.3">
      <c r="A1482">
        <v>1481</v>
      </c>
      <c r="B1482">
        <v>45</v>
      </c>
      <c r="C1482" t="s">
        <v>29</v>
      </c>
      <c r="D1482" t="s">
        <v>30</v>
      </c>
      <c r="E1482" t="s">
        <v>43</v>
      </c>
      <c r="F1482">
        <v>17</v>
      </c>
      <c r="G1482">
        <v>2</v>
      </c>
      <c r="H1482" t="s">
        <v>55</v>
      </c>
      <c r="I1482">
        <v>1</v>
      </c>
      <c r="J1482" t="s">
        <v>49</v>
      </c>
      <c r="K1482">
        <v>2</v>
      </c>
      <c r="L1482" t="s">
        <v>60</v>
      </c>
      <c r="M1482" t="s">
        <v>35</v>
      </c>
      <c r="N1482">
        <v>79910</v>
      </c>
      <c r="O1482" t="s">
        <v>46</v>
      </c>
      <c r="P1482" t="s">
        <v>37</v>
      </c>
      <c r="Q1482">
        <v>13</v>
      </c>
      <c r="R1482">
        <v>8</v>
      </c>
      <c r="S1482">
        <v>2</v>
      </c>
      <c r="T1482">
        <v>21</v>
      </c>
      <c r="U1482">
        <v>2</v>
      </c>
      <c r="V1482">
        <v>20</v>
      </c>
      <c r="W1482">
        <v>4</v>
      </c>
      <c r="X1482">
        <v>10</v>
      </c>
      <c r="Y1482" t="s">
        <v>38</v>
      </c>
      <c r="Z1482" t="s">
        <v>39</v>
      </c>
      <c r="AA1482" t="s">
        <v>38</v>
      </c>
      <c r="AB1482">
        <v>2</v>
      </c>
      <c r="AC1482">
        <v>3</v>
      </c>
      <c r="AD1482" t="s">
        <v>109</v>
      </c>
      <c r="AE1482" t="s">
        <v>118</v>
      </c>
      <c r="AF1482" t="s">
        <v>111</v>
      </c>
      <c r="AG1482" t="s">
        <v>117</v>
      </c>
      <c r="AH1482" t="s">
        <v>121</v>
      </c>
      <c r="AI1482" t="s">
        <v>138</v>
      </c>
      <c r="AJ1482" t="s">
        <v>134</v>
      </c>
    </row>
    <row r="1483" spans="1:36" x14ac:dyDescent="0.3">
      <c r="A1483">
        <v>1482</v>
      </c>
      <c r="B1483">
        <v>36</v>
      </c>
      <c r="C1483" t="s">
        <v>29</v>
      </c>
      <c r="D1483" t="s">
        <v>30</v>
      </c>
      <c r="E1483" t="s">
        <v>43</v>
      </c>
      <c r="F1483">
        <v>28</v>
      </c>
      <c r="G1483">
        <v>1</v>
      </c>
      <c r="H1483" t="s">
        <v>32</v>
      </c>
      <c r="I1483">
        <v>1</v>
      </c>
      <c r="J1483" t="s">
        <v>49</v>
      </c>
      <c r="K1483">
        <v>1</v>
      </c>
      <c r="L1483" t="s">
        <v>60</v>
      </c>
      <c r="M1483" t="s">
        <v>35</v>
      </c>
      <c r="N1483">
        <v>33770</v>
      </c>
      <c r="O1483" t="s">
        <v>46</v>
      </c>
      <c r="P1483" t="s">
        <v>37</v>
      </c>
      <c r="Q1483">
        <v>12</v>
      </c>
      <c r="R1483">
        <v>8</v>
      </c>
      <c r="S1483">
        <v>2</v>
      </c>
      <c r="T1483">
        <v>16</v>
      </c>
      <c r="U1483">
        <v>2</v>
      </c>
      <c r="V1483">
        <v>15</v>
      </c>
      <c r="W1483">
        <v>10</v>
      </c>
      <c r="X1483">
        <v>11</v>
      </c>
      <c r="Y1483" t="s">
        <v>39</v>
      </c>
      <c r="Z1483" t="s">
        <v>39</v>
      </c>
      <c r="AA1483" t="s">
        <v>38</v>
      </c>
      <c r="AB1483">
        <v>3</v>
      </c>
      <c r="AC1483">
        <v>3</v>
      </c>
      <c r="AD1483" t="s">
        <v>109</v>
      </c>
      <c r="AE1483" t="s">
        <v>118</v>
      </c>
      <c r="AF1483" t="s">
        <v>111</v>
      </c>
      <c r="AG1483" t="s">
        <v>124</v>
      </c>
      <c r="AH1483" t="s">
        <v>119</v>
      </c>
      <c r="AI1483" t="s">
        <v>138</v>
      </c>
      <c r="AJ1483" t="s">
        <v>134</v>
      </c>
    </row>
    <row r="1484" spans="1:36" x14ac:dyDescent="0.3">
      <c r="A1484">
        <v>1483</v>
      </c>
      <c r="B1484">
        <v>55</v>
      </c>
      <c r="C1484" t="s">
        <v>29</v>
      </c>
      <c r="D1484" t="s">
        <v>30</v>
      </c>
      <c r="E1484" t="s">
        <v>43</v>
      </c>
      <c r="F1484">
        <v>14</v>
      </c>
      <c r="G1484">
        <v>4</v>
      </c>
      <c r="H1484" t="s">
        <v>32</v>
      </c>
      <c r="I1484">
        <v>1</v>
      </c>
      <c r="J1484" t="s">
        <v>33</v>
      </c>
      <c r="K1484">
        <v>1</v>
      </c>
      <c r="L1484" t="s">
        <v>50</v>
      </c>
      <c r="M1484" t="s">
        <v>45</v>
      </c>
      <c r="N1484">
        <v>55380</v>
      </c>
      <c r="O1484" t="s">
        <v>46</v>
      </c>
      <c r="P1484" t="s">
        <v>37</v>
      </c>
      <c r="Q1484">
        <v>17</v>
      </c>
      <c r="R1484">
        <v>8</v>
      </c>
      <c r="S1484">
        <v>0</v>
      </c>
      <c r="T1484">
        <v>37</v>
      </c>
      <c r="U1484">
        <v>2</v>
      </c>
      <c r="V1484">
        <v>36</v>
      </c>
      <c r="W1484">
        <v>4</v>
      </c>
      <c r="X1484">
        <v>13</v>
      </c>
      <c r="Y1484" t="s">
        <v>39</v>
      </c>
      <c r="Z1484" t="s">
        <v>36</v>
      </c>
      <c r="AA1484" t="s">
        <v>38</v>
      </c>
      <c r="AB1484">
        <v>3</v>
      </c>
      <c r="AC1484">
        <v>3</v>
      </c>
      <c r="AD1484" t="s">
        <v>109</v>
      </c>
      <c r="AE1484" t="s">
        <v>110</v>
      </c>
      <c r="AF1484" t="s">
        <v>120</v>
      </c>
      <c r="AG1484" t="s">
        <v>117</v>
      </c>
      <c r="AH1484" t="s">
        <v>125</v>
      </c>
      <c r="AI1484" t="s">
        <v>138</v>
      </c>
      <c r="AJ1484" t="s">
        <v>139</v>
      </c>
    </row>
    <row r="1485" spans="1:36" x14ac:dyDescent="0.3">
      <c r="A1485">
        <v>1484</v>
      </c>
      <c r="B1485">
        <v>47</v>
      </c>
      <c r="C1485" t="s">
        <v>41</v>
      </c>
      <c r="D1485" t="s">
        <v>52</v>
      </c>
      <c r="E1485" t="s">
        <v>43</v>
      </c>
      <c r="F1485">
        <v>1</v>
      </c>
      <c r="G1485">
        <v>1</v>
      </c>
      <c r="H1485" t="s">
        <v>55</v>
      </c>
      <c r="I1485">
        <v>1</v>
      </c>
      <c r="J1485" t="s">
        <v>49</v>
      </c>
      <c r="K1485">
        <v>1</v>
      </c>
      <c r="L1485" t="s">
        <v>44</v>
      </c>
      <c r="M1485" t="s">
        <v>35</v>
      </c>
      <c r="N1485">
        <v>57620</v>
      </c>
      <c r="O1485" t="s">
        <v>36</v>
      </c>
      <c r="P1485" t="s">
        <v>37</v>
      </c>
      <c r="Q1485">
        <v>11</v>
      </c>
      <c r="R1485">
        <v>8</v>
      </c>
      <c r="S1485">
        <v>2</v>
      </c>
      <c r="T1485">
        <v>10</v>
      </c>
      <c r="U1485">
        <v>4</v>
      </c>
      <c r="V1485">
        <v>10</v>
      </c>
      <c r="W1485">
        <v>9</v>
      </c>
      <c r="X1485">
        <v>9</v>
      </c>
      <c r="Y1485" t="s">
        <v>36</v>
      </c>
      <c r="Z1485" t="s">
        <v>40</v>
      </c>
      <c r="AA1485" t="s">
        <v>40</v>
      </c>
      <c r="AB1485">
        <v>2</v>
      </c>
      <c r="AC1485">
        <v>3</v>
      </c>
      <c r="AD1485" t="s">
        <v>109</v>
      </c>
      <c r="AE1485" t="s">
        <v>110</v>
      </c>
      <c r="AF1485" t="s">
        <v>116</v>
      </c>
      <c r="AG1485" t="s">
        <v>112</v>
      </c>
      <c r="AH1485" t="s">
        <v>113</v>
      </c>
      <c r="AI1485" t="s">
        <v>133</v>
      </c>
      <c r="AJ1485" t="s">
        <v>134</v>
      </c>
    </row>
    <row r="1486" spans="1:36" x14ac:dyDescent="0.3">
      <c r="A1486">
        <v>1485</v>
      </c>
      <c r="B1486">
        <v>28</v>
      </c>
      <c r="C1486" t="s">
        <v>29</v>
      </c>
      <c r="D1486" t="s">
        <v>30</v>
      </c>
      <c r="E1486" t="s">
        <v>43</v>
      </c>
      <c r="F1486">
        <v>1</v>
      </c>
      <c r="G1486">
        <v>3</v>
      </c>
      <c r="H1486" t="s">
        <v>32</v>
      </c>
      <c r="I1486">
        <v>1</v>
      </c>
      <c r="J1486" t="s">
        <v>49</v>
      </c>
      <c r="K1486">
        <v>1</v>
      </c>
      <c r="L1486" t="s">
        <v>66</v>
      </c>
      <c r="M1486" t="s">
        <v>35</v>
      </c>
      <c r="N1486">
        <v>25920</v>
      </c>
      <c r="O1486" t="s">
        <v>36</v>
      </c>
      <c r="P1486" t="s">
        <v>37</v>
      </c>
      <c r="Q1486">
        <v>14</v>
      </c>
      <c r="R1486">
        <v>8</v>
      </c>
      <c r="S1486">
        <v>0</v>
      </c>
      <c r="T1486">
        <v>5</v>
      </c>
      <c r="U1486">
        <v>2</v>
      </c>
      <c r="V1486">
        <v>5</v>
      </c>
      <c r="W1486">
        <v>0</v>
      </c>
      <c r="X1486">
        <v>4</v>
      </c>
      <c r="Y1486" t="s">
        <v>39</v>
      </c>
      <c r="Z1486" t="s">
        <v>39</v>
      </c>
      <c r="AA1486" t="s">
        <v>40</v>
      </c>
      <c r="AB1486">
        <v>3</v>
      </c>
      <c r="AC1486">
        <v>3</v>
      </c>
      <c r="AD1486" t="s">
        <v>109</v>
      </c>
      <c r="AE1486" t="s">
        <v>115</v>
      </c>
      <c r="AF1486" t="s">
        <v>111</v>
      </c>
      <c r="AG1486" t="s">
        <v>112</v>
      </c>
      <c r="AH1486" t="s">
        <v>113</v>
      </c>
      <c r="AI1486" t="s">
        <v>133</v>
      </c>
      <c r="AJ1486" t="s">
        <v>134</v>
      </c>
    </row>
    <row r="1487" spans="1:36" x14ac:dyDescent="0.3">
      <c r="A1487">
        <v>1486</v>
      </c>
      <c r="B1487">
        <v>37</v>
      </c>
      <c r="C1487" t="s">
        <v>29</v>
      </c>
      <c r="D1487" t="s">
        <v>30</v>
      </c>
      <c r="E1487" t="s">
        <v>43</v>
      </c>
      <c r="F1487">
        <v>1</v>
      </c>
      <c r="G1487">
        <v>3</v>
      </c>
      <c r="H1487" t="s">
        <v>32</v>
      </c>
      <c r="I1487">
        <v>1</v>
      </c>
      <c r="J1487" t="s">
        <v>49</v>
      </c>
      <c r="K1487">
        <v>2</v>
      </c>
      <c r="L1487" t="s">
        <v>34</v>
      </c>
      <c r="M1487" t="s">
        <v>35</v>
      </c>
      <c r="N1487">
        <v>53460</v>
      </c>
      <c r="O1487" t="s">
        <v>39</v>
      </c>
      <c r="P1487" t="s">
        <v>37</v>
      </c>
      <c r="Q1487">
        <v>11</v>
      </c>
      <c r="R1487">
        <v>8</v>
      </c>
      <c r="S1487">
        <v>0</v>
      </c>
      <c r="T1487">
        <v>7</v>
      </c>
      <c r="U1487">
        <v>2</v>
      </c>
      <c r="V1487">
        <v>5</v>
      </c>
      <c r="W1487">
        <v>0</v>
      </c>
      <c r="X1487">
        <v>1</v>
      </c>
      <c r="Y1487" t="s">
        <v>38</v>
      </c>
      <c r="Z1487" t="s">
        <v>39</v>
      </c>
      <c r="AA1487" t="s">
        <v>39</v>
      </c>
      <c r="AB1487">
        <v>3</v>
      </c>
      <c r="AC1487">
        <v>3</v>
      </c>
      <c r="AD1487" t="s">
        <v>109</v>
      </c>
      <c r="AE1487" t="s">
        <v>118</v>
      </c>
      <c r="AF1487" t="s">
        <v>111</v>
      </c>
      <c r="AG1487" t="s">
        <v>112</v>
      </c>
      <c r="AH1487" t="s">
        <v>113</v>
      </c>
      <c r="AI1487" t="s">
        <v>135</v>
      </c>
      <c r="AJ1487" t="s">
        <v>134</v>
      </c>
    </row>
    <row r="1488" spans="1:36" x14ac:dyDescent="0.3">
      <c r="A1488">
        <v>1487</v>
      </c>
      <c r="B1488">
        <v>21</v>
      </c>
      <c r="C1488" t="s">
        <v>29</v>
      </c>
      <c r="D1488" t="s">
        <v>30</v>
      </c>
      <c r="E1488" t="s">
        <v>43</v>
      </c>
      <c r="F1488">
        <v>3</v>
      </c>
      <c r="G1488">
        <v>2</v>
      </c>
      <c r="H1488" t="s">
        <v>32</v>
      </c>
      <c r="I1488">
        <v>1</v>
      </c>
      <c r="J1488" t="s">
        <v>49</v>
      </c>
      <c r="K1488">
        <v>1</v>
      </c>
      <c r="L1488" t="s">
        <v>60</v>
      </c>
      <c r="M1488" t="s">
        <v>45</v>
      </c>
      <c r="N1488">
        <v>42130</v>
      </c>
      <c r="O1488" t="s">
        <v>36</v>
      </c>
      <c r="P1488" t="s">
        <v>37</v>
      </c>
      <c r="Q1488">
        <v>12</v>
      </c>
      <c r="R1488">
        <v>8</v>
      </c>
      <c r="S1488">
        <v>3</v>
      </c>
      <c r="T1488">
        <v>3</v>
      </c>
      <c r="U1488">
        <v>3</v>
      </c>
      <c r="V1488">
        <v>3</v>
      </c>
      <c r="W1488">
        <v>1</v>
      </c>
      <c r="X1488">
        <v>0</v>
      </c>
      <c r="Y1488" t="s">
        <v>39</v>
      </c>
      <c r="Z1488" t="s">
        <v>38</v>
      </c>
      <c r="AA1488" t="s">
        <v>39</v>
      </c>
      <c r="AB1488">
        <v>2</v>
      </c>
      <c r="AC1488">
        <v>3</v>
      </c>
      <c r="AD1488" t="s">
        <v>109</v>
      </c>
      <c r="AE1488" t="s">
        <v>123</v>
      </c>
      <c r="AF1488" t="s">
        <v>122</v>
      </c>
      <c r="AG1488" t="s">
        <v>112</v>
      </c>
      <c r="AH1488" t="s">
        <v>113</v>
      </c>
      <c r="AI1488" t="s">
        <v>135</v>
      </c>
      <c r="AJ1488" t="s">
        <v>134</v>
      </c>
    </row>
    <row r="1489" spans="1:36" x14ac:dyDescent="0.3">
      <c r="A1489">
        <v>1488</v>
      </c>
      <c r="B1489">
        <v>37</v>
      </c>
      <c r="C1489" t="s">
        <v>29</v>
      </c>
      <c r="D1489" t="s">
        <v>52</v>
      </c>
      <c r="E1489" t="s">
        <v>43</v>
      </c>
      <c r="F1489">
        <v>1</v>
      </c>
      <c r="G1489">
        <v>3</v>
      </c>
      <c r="H1489" t="s">
        <v>55</v>
      </c>
      <c r="I1489">
        <v>1</v>
      </c>
      <c r="J1489" t="s">
        <v>49</v>
      </c>
      <c r="K1489">
        <v>2</v>
      </c>
      <c r="L1489" t="s">
        <v>50</v>
      </c>
      <c r="M1489" t="s">
        <v>61</v>
      </c>
      <c r="N1489">
        <v>41270</v>
      </c>
      <c r="O1489" t="s">
        <v>40</v>
      </c>
      <c r="P1489" t="s">
        <v>37</v>
      </c>
      <c r="Q1489">
        <v>13</v>
      </c>
      <c r="R1489">
        <v>8</v>
      </c>
      <c r="S1489">
        <v>1</v>
      </c>
      <c r="T1489">
        <v>15</v>
      </c>
      <c r="U1489">
        <v>2</v>
      </c>
      <c r="V1489">
        <v>5</v>
      </c>
      <c r="W1489">
        <v>0</v>
      </c>
      <c r="X1489">
        <v>2</v>
      </c>
      <c r="Y1489" t="s">
        <v>36</v>
      </c>
      <c r="Z1489" t="s">
        <v>39</v>
      </c>
      <c r="AA1489" t="s">
        <v>38</v>
      </c>
      <c r="AB1489">
        <v>3</v>
      </c>
      <c r="AC1489">
        <v>3</v>
      </c>
      <c r="AD1489" t="s">
        <v>109</v>
      </c>
      <c r="AE1489" t="s">
        <v>118</v>
      </c>
      <c r="AF1489" t="s">
        <v>111</v>
      </c>
      <c r="AG1489" t="s">
        <v>112</v>
      </c>
      <c r="AH1489" t="s">
        <v>119</v>
      </c>
      <c r="AI1489" t="s">
        <v>138</v>
      </c>
      <c r="AJ1489" t="s">
        <v>134</v>
      </c>
    </row>
    <row r="1490" spans="1:36" x14ac:dyDescent="0.3">
      <c r="A1490">
        <v>1489</v>
      </c>
      <c r="B1490">
        <v>35</v>
      </c>
      <c r="C1490" t="s">
        <v>29</v>
      </c>
      <c r="D1490" t="s">
        <v>30</v>
      </c>
      <c r="E1490" t="s">
        <v>31</v>
      </c>
      <c r="F1490">
        <v>7</v>
      </c>
      <c r="G1490">
        <v>4</v>
      </c>
      <c r="H1490" t="s">
        <v>32</v>
      </c>
      <c r="I1490">
        <v>1</v>
      </c>
      <c r="J1490" t="s">
        <v>49</v>
      </c>
      <c r="K1490">
        <v>1</v>
      </c>
      <c r="L1490" t="s">
        <v>69</v>
      </c>
      <c r="M1490" t="s">
        <v>61</v>
      </c>
      <c r="N1490">
        <v>24380</v>
      </c>
      <c r="O1490" t="s">
        <v>67</v>
      </c>
      <c r="P1490" t="s">
        <v>37</v>
      </c>
      <c r="Q1490">
        <v>16</v>
      </c>
      <c r="R1490">
        <v>8</v>
      </c>
      <c r="S1490">
        <v>0</v>
      </c>
      <c r="T1490">
        <v>10</v>
      </c>
      <c r="U1490">
        <v>5</v>
      </c>
      <c r="V1490">
        <v>7</v>
      </c>
      <c r="W1490">
        <v>6</v>
      </c>
      <c r="X1490">
        <v>2</v>
      </c>
      <c r="Y1490" t="s">
        <v>40</v>
      </c>
      <c r="Z1490" t="s">
        <v>40</v>
      </c>
      <c r="AA1490" t="s">
        <v>40</v>
      </c>
      <c r="AB1490">
        <v>2</v>
      </c>
      <c r="AC1490">
        <v>3</v>
      </c>
      <c r="AD1490" t="s">
        <v>109</v>
      </c>
      <c r="AE1490" t="s">
        <v>115</v>
      </c>
      <c r="AF1490" t="s">
        <v>116</v>
      </c>
      <c r="AG1490" t="s">
        <v>112</v>
      </c>
      <c r="AH1490" t="s">
        <v>113</v>
      </c>
      <c r="AI1490" t="s">
        <v>133</v>
      </c>
      <c r="AJ1490" t="s">
        <v>139</v>
      </c>
    </row>
    <row r="1491" spans="1:36" x14ac:dyDescent="0.3">
      <c r="A1491">
        <v>1490</v>
      </c>
      <c r="B1491">
        <v>38</v>
      </c>
      <c r="C1491" t="s">
        <v>29</v>
      </c>
      <c r="D1491" t="s">
        <v>30</v>
      </c>
      <c r="E1491" t="s">
        <v>43</v>
      </c>
      <c r="F1491">
        <v>8</v>
      </c>
      <c r="G1491">
        <v>3</v>
      </c>
      <c r="H1491" t="s">
        <v>32</v>
      </c>
      <c r="I1491">
        <v>1</v>
      </c>
      <c r="J1491" t="s">
        <v>33</v>
      </c>
      <c r="K1491">
        <v>1</v>
      </c>
      <c r="L1491" t="s">
        <v>70</v>
      </c>
      <c r="M1491" t="s">
        <v>61</v>
      </c>
      <c r="N1491">
        <v>68700</v>
      </c>
      <c r="O1491" t="s">
        <v>36</v>
      </c>
      <c r="P1491" t="s">
        <v>37</v>
      </c>
      <c r="Q1491">
        <v>11</v>
      </c>
      <c r="R1491">
        <v>8</v>
      </c>
      <c r="S1491">
        <v>1</v>
      </c>
      <c r="T1491">
        <v>8</v>
      </c>
      <c r="U1491">
        <v>5</v>
      </c>
      <c r="V1491">
        <v>8</v>
      </c>
      <c r="W1491">
        <v>7</v>
      </c>
      <c r="X1491">
        <v>7</v>
      </c>
      <c r="Y1491" t="s">
        <v>36</v>
      </c>
      <c r="Z1491" t="s">
        <v>36</v>
      </c>
      <c r="AA1491" t="s">
        <v>38</v>
      </c>
      <c r="AB1491">
        <v>3</v>
      </c>
      <c r="AC1491">
        <v>3</v>
      </c>
      <c r="AD1491" t="s">
        <v>109</v>
      </c>
      <c r="AE1491" t="s">
        <v>118</v>
      </c>
      <c r="AF1491" t="s">
        <v>120</v>
      </c>
      <c r="AG1491" t="s">
        <v>112</v>
      </c>
      <c r="AH1491" t="s">
        <v>113</v>
      </c>
      <c r="AI1491" t="s">
        <v>138</v>
      </c>
      <c r="AJ1491" t="s">
        <v>134</v>
      </c>
    </row>
    <row r="1492" spans="1:36" x14ac:dyDescent="0.3">
      <c r="A1492">
        <v>1491</v>
      </c>
      <c r="B1492">
        <v>26</v>
      </c>
      <c r="C1492" t="s">
        <v>29</v>
      </c>
      <c r="D1492" t="s">
        <v>42</v>
      </c>
      <c r="E1492" t="s">
        <v>43</v>
      </c>
      <c r="F1492">
        <v>1</v>
      </c>
      <c r="G1492">
        <v>4</v>
      </c>
      <c r="H1492" t="s">
        <v>48</v>
      </c>
      <c r="I1492">
        <v>1</v>
      </c>
      <c r="J1492" t="s">
        <v>49</v>
      </c>
      <c r="K1492">
        <v>2</v>
      </c>
      <c r="L1492" t="s">
        <v>60</v>
      </c>
      <c r="M1492" t="s">
        <v>61</v>
      </c>
      <c r="N1492">
        <v>104470</v>
      </c>
      <c r="O1492" t="s">
        <v>36</v>
      </c>
      <c r="P1492" t="s">
        <v>37</v>
      </c>
      <c r="Q1492">
        <v>18</v>
      </c>
      <c r="R1492">
        <v>8</v>
      </c>
      <c r="S1492">
        <v>0</v>
      </c>
      <c r="T1492">
        <v>6</v>
      </c>
      <c r="U1492">
        <v>3</v>
      </c>
      <c r="V1492">
        <v>6</v>
      </c>
      <c r="W1492">
        <v>1</v>
      </c>
      <c r="X1492">
        <v>4</v>
      </c>
      <c r="Y1492" t="s">
        <v>38</v>
      </c>
      <c r="Z1492" t="s">
        <v>40</v>
      </c>
      <c r="AA1492" t="s">
        <v>36</v>
      </c>
      <c r="AB1492">
        <v>3</v>
      </c>
      <c r="AC1492">
        <v>3</v>
      </c>
      <c r="AD1492" t="s">
        <v>109</v>
      </c>
      <c r="AE1492" t="s">
        <v>115</v>
      </c>
      <c r="AF1492" t="s">
        <v>116</v>
      </c>
      <c r="AG1492" t="s">
        <v>112</v>
      </c>
      <c r="AH1492" t="s">
        <v>113</v>
      </c>
      <c r="AI1492" t="s">
        <v>137</v>
      </c>
      <c r="AJ1492" t="s">
        <v>139</v>
      </c>
    </row>
    <row r="1493" spans="1:36" x14ac:dyDescent="0.3">
      <c r="A1493">
        <v>1492</v>
      </c>
      <c r="B1493">
        <v>50</v>
      </c>
      <c r="C1493" t="s">
        <v>29</v>
      </c>
      <c r="D1493" t="s">
        <v>30</v>
      </c>
      <c r="E1493" t="s">
        <v>31</v>
      </c>
      <c r="F1493">
        <v>8</v>
      </c>
      <c r="G1493">
        <v>4</v>
      </c>
      <c r="H1493" t="s">
        <v>32</v>
      </c>
      <c r="I1493">
        <v>1</v>
      </c>
      <c r="J1493" t="s">
        <v>49</v>
      </c>
      <c r="K1493">
        <v>1</v>
      </c>
      <c r="L1493" t="s">
        <v>44</v>
      </c>
      <c r="M1493" t="s">
        <v>61</v>
      </c>
      <c r="N1493">
        <v>96670</v>
      </c>
      <c r="O1493" t="s">
        <v>38</v>
      </c>
      <c r="P1493" t="s">
        <v>37</v>
      </c>
      <c r="Q1493">
        <v>23</v>
      </c>
      <c r="R1493">
        <v>8</v>
      </c>
      <c r="S1493">
        <v>0</v>
      </c>
      <c r="T1493">
        <v>28</v>
      </c>
      <c r="U1493">
        <v>2</v>
      </c>
      <c r="V1493">
        <v>10</v>
      </c>
      <c r="W1493">
        <v>1</v>
      </c>
      <c r="X1493">
        <v>6</v>
      </c>
      <c r="Y1493" t="s">
        <v>36</v>
      </c>
      <c r="Z1493" t="s">
        <v>40</v>
      </c>
      <c r="AA1493" t="s">
        <v>40</v>
      </c>
      <c r="AB1493">
        <v>2</v>
      </c>
      <c r="AC1493">
        <v>4</v>
      </c>
      <c r="AD1493" t="s">
        <v>114</v>
      </c>
      <c r="AE1493" t="s">
        <v>110</v>
      </c>
      <c r="AF1493" t="s">
        <v>116</v>
      </c>
      <c r="AG1493" t="s">
        <v>112</v>
      </c>
      <c r="AH1493" t="s">
        <v>121</v>
      </c>
      <c r="AI1493" t="s">
        <v>133</v>
      </c>
      <c r="AJ1493" t="s">
        <v>136</v>
      </c>
    </row>
    <row r="1494" spans="1:36" x14ac:dyDescent="0.3">
      <c r="A1494">
        <v>1493</v>
      </c>
      <c r="B1494">
        <v>53</v>
      </c>
      <c r="C1494" t="s">
        <v>29</v>
      </c>
      <c r="D1494" t="s">
        <v>30</v>
      </c>
      <c r="E1494" t="s">
        <v>43</v>
      </c>
      <c r="F1494">
        <v>11</v>
      </c>
      <c r="G1494">
        <v>4</v>
      </c>
      <c r="H1494" t="s">
        <v>32</v>
      </c>
      <c r="I1494">
        <v>1</v>
      </c>
      <c r="J1494" t="s">
        <v>33</v>
      </c>
      <c r="K1494">
        <v>2</v>
      </c>
      <c r="L1494" t="s">
        <v>44</v>
      </c>
      <c r="M1494" t="s">
        <v>35</v>
      </c>
      <c r="N1494">
        <v>21480</v>
      </c>
      <c r="O1494" t="s">
        <v>38</v>
      </c>
      <c r="P1494" t="s">
        <v>37</v>
      </c>
      <c r="Q1494">
        <v>11</v>
      </c>
      <c r="R1494">
        <v>8</v>
      </c>
      <c r="S1494">
        <v>0</v>
      </c>
      <c r="T1494">
        <v>21</v>
      </c>
      <c r="U1494">
        <v>2</v>
      </c>
      <c r="V1494">
        <v>5</v>
      </c>
      <c r="W1494">
        <v>1</v>
      </c>
      <c r="X1494">
        <v>3</v>
      </c>
      <c r="Y1494" t="s">
        <v>38</v>
      </c>
      <c r="Z1494" t="s">
        <v>38</v>
      </c>
      <c r="AA1494" t="s">
        <v>40</v>
      </c>
      <c r="AB1494">
        <v>3</v>
      </c>
      <c r="AC1494">
        <v>3</v>
      </c>
      <c r="AD1494" t="s">
        <v>109</v>
      </c>
      <c r="AE1494" t="s">
        <v>110</v>
      </c>
      <c r="AF1494" t="s">
        <v>122</v>
      </c>
      <c r="AG1494" t="s">
        <v>117</v>
      </c>
      <c r="AH1494" t="s">
        <v>121</v>
      </c>
      <c r="AI1494" t="s">
        <v>133</v>
      </c>
      <c r="AJ1494" t="s">
        <v>134</v>
      </c>
    </row>
    <row r="1495" spans="1:36" x14ac:dyDescent="0.3">
      <c r="A1495">
        <v>1494</v>
      </c>
      <c r="B1495">
        <v>42</v>
      </c>
      <c r="C1495" t="s">
        <v>29</v>
      </c>
      <c r="D1495" t="s">
        <v>30</v>
      </c>
      <c r="E1495" t="s">
        <v>43</v>
      </c>
      <c r="F1495">
        <v>4</v>
      </c>
      <c r="G1495">
        <v>4</v>
      </c>
      <c r="H1495" t="s">
        <v>32</v>
      </c>
      <c r="I1495">
        <v>1</v>
      </c>
      <c r="J1495" t="s">
        <v>49</v>
      </c>
      <c r="K1495">
        <v>1</v>
      </c>
      <c r="L1495" t="s">
        <v>66</v>
      </c>
      <c r="M1495" t="s">
        <v>35</v>
      </c>
      <c r="N1495">
        <v>89260</v>
      </c>
      <c r="O1495" t="s">
        <v>36</v>
      </c>
      <c r="P1495" t="s">
        <v>37</v>
      </c>
      <c r="Q1495">
        <v>14</v>
      </c>
      <c r="R1495">
        <v>8</v>
      </c>
      <c r="S1495">
        <v>0</v>
      </c>
      <c r="T1495">
        <v>20</v>
      </c>
      <c r="U1495">
        <v>4</v>
      </c>
      <c r="V1495">
        <v>20</v>
      </c>
      <c r="W1495">
        <v>11</v>
      </c>
      <c r="X1495">
        <v>6</v>
      </c>
      <c r="Y1495" t="s">
        <v>40</v>
      </c>
      <c r="Z1495" t="s">
        <v>38</v>
      </c>
      <c r="AA1495" t="s">
        <v>38</v>
      </c>
      <c r="AB1495">
        <v>1</v>
      </c>
      <c r="AC1495">
        <v>3</v>
      </c>
      <c r="AD1495" t="s">
        <v>109</v>
      </c>
      <c r="AE1495" t="s">
        <v>118</v>
      </c>
      <c r="AF1495" t="s">
        <v>122</v>
      </c>
      <c r="AG1495" t="s">
        <v>112</v>
      </c>
      <c r="AH1495" t="s">
        <v>119</v>
      </c>
      <c r="AI1495" t="s">
        <v>138</v>
      </c>
      <c r="AJ1495" t="s">
        <v>134</v>
      </c>
    </row>
    <row r="1496" spans="1:36" x14ac:dyDescent="0.3">
      <c r="A1496">
        <v>1495</v>
      </c>
      <c r="B1496">
        <v>29</v>
      </c>
      <c r="C1496" t="s">
        <v>29</v>
      </c>
      <c r="D1496" t="s">
        <v>42</v>
      </c>
      <c r="E1496" t="s">
        <v>43</v>
      </c>
      <c r="F1496">
        <v>16</v>
      </c>
      <c r="G1496">
        <v>4</v>
      </c>
      <c r="H1496" t="s">
        <v>55</v>
      </c>
      <c r="I1496">
        <v>1</v>
      </c>
      <c r="J1496" t="s">
        <v>49</v>
      </c>
      <c r="K1496">
        <v>1</v>
      </c>
      <c r="L1496" t="s">
        <v>60</v>
      </c>
      <c r="M1496" t="s">
        <v>45</v>
      </c>
      <c r="N1496">
        <v>65130</v>
      </c>
      <c r="O1496" t="s">
        <v>36</v>
      </c>
      <c r="P1496" t="s">
        <v>37</v>
      </c>
      <c r="Q1496">
        <v>11</v>
      </c>
      <c r="R1496">
        <v>8</v>
      </c>
      <c r="S1496">
        <v>1</v>
      </c>
      <c r="T1496">
        <v>10</v>
      </c>
      <c r="U1496">
        <v>2</v>
      </c>
      <c r="V1496">
        <v>10</v>
      </c>
      <c r="W1496">
        <v>0</v>
      </c>
      <c r="X1496">
        <v>9</v>
      </c>
      <c r="Y1496" t="s">
        <v>40</v>
      </c>
      <c r="Z1496" t="s">
        <v>39</v>
      </c>
      <c r="AA1496" t="s">
        <v>40</v>
      </c>
      <c r="AB1496">
        <v>3</v>
      </c>
      <c r="AC1496">
        <v>3</v>
      </c>
      <c r="AD1496" t="s">
        <v>109</v>
      </c>
      <c r="AE1496" t="s">
        <v>115</v>
      </c>
      <c r="AF1496" t="s">
        <v>111</v>
      </c>
      <c r="AG1496" t="s">
        <v>117</v>
      </c>
      <c r="AH1496" t="s">
        <v>113</v>
      </c>
      <c r="AI1496" t="s">
        <v>133</v>
      </c>
      <c r="AJ1496" t="s">
        <v>134</v>
      </c>
    </row>
    <row r="1497" spans="1:36" x14ac:dyDescent="0.3">
      <c r="A1497">
        <v>1496</v>
      </c>
      <c r="B1497">
        <v>55</v>
      </c>
      <c r="C1497" t="s">
        <v>29</v>
      </c>
      <c r="D1497" t="s">
        <v>30</v>
      </c>
      <c r="E1497" t="s">
        <v>43</v>
      </c>
      <c r="F1497">
        <v>1</v>
      </c>
      <c r="G1497">
        <v>4</v>
      </c>
      <c r="H1497" t="s">
        <v>48</v>
      </c>
      <c r="I1497">
        <v>1</v>
      </c>
      <c r="J1497" t="s">
        <v>33</v>
      </c>
      <c r="K1497">
        <v>1</v>
      </c>
      <c r="L1497" t="s">
        <v>44</v>
      </c>
      <c r="M1497" t="s">
        <v>35</v>
      </c>
      <c r="N1497">
        <v>67990</v>
      </c>
      <c r="O1497" t="s">
        <v>38</v>
      </c>
      <c r="P1497" t="s">
        <v>37</v>
      </c>
      <c r="Q1497">
        <v>11</v>
      </c>
      <c r="R1497">
        <v>8</v>
      </c>
      <c r="S1497">
        <v>0</v>
      </c>
      <c r="T1497">
        <v>12</v>
      </c>
      <c r="U1497">
        <v>2</v>
      </c>
      <c r="V1497">
        <v>10</v>
      </c>
      <c r="W1497">
        <v>0</v>
      </c>
      <c r="X1497">
        <v>8</v>
      </c>
      <c r="Y1497" t="s">
        <v>40</v>
      </c>
      <c r="Z1497" t="s">
        <v>39</v>
      </c>
      <c r="AA1497" t="s">
        <v>38</v>
      </c>
      <c r="AB1497">
        <v>3</v>
      </c>
      <c r="AC1497">
        <v>3</v>
      </c>
      <c r="AD1497" t="s">
        <v>109</v>
      </c>
      <c r="AE1497" t="s">
        <v>110</v>
      </c>
      <c r="AF1497" t="s">
        <v>111</v>
      </c>
      <c r="AG1497" t="s">
        <v>112</v>
      </c>
      <c r="AH1497" t="s">
        <v>119</v>
      </c>
      <c r="AI1497" t="s">
        <v>138</v>
      </c>
      <c r="AJ1497" t="s">
        <v>134</v>
      </c>
    </row>
    <row r="1498" spans="1:36" x14ac:dyDescent="0.3">
      <c r="A1498">
        <v>1497</v>
      </c>
      <c r="B1498">
        <v>26</v>
      </c>
      <c r="C1498" t="s">
        <v>29</v>
      </c>
      <c r="D1498" t="s">
        <v>42</v>
      </c>
      <c r="E1498" t="s">
        <v>43</v>
      </c>
      <c r="F1498">
        <v>9</v>
      </c>
      <c r="G1498">
        <v>3</v>
      </c>
      <c r="H1498" t="s">
        <v>32</v>
      </c>
      <c r="I1498">
        <v>1</v>
      </c>
      <c r="J1498" t="s">
        <v>33</v>
      </c>
      <c r="K1498">
        <v>1</v>
      </c>
      <c r="L1498" t="s">
        <v>70</v>
      </c>
      <c r="M1498" t="s">
        <v>35</v>
      </c>
      <c r="N1498">
        <v>162910</v>
      </c>
      <c r="O1498" t="s">
        <v>36</v>
      </c>
      <c r="P1498" t="s">
        <v>37</v>
      </c>
      <c r="Q1498">
        <v>22</v>
      </c>
      <c r="R1498">
        <v>8</v>
      </c>
      <c r="S1498">
        <v>0</v>
      </c>
      <c r="T1498">
        <v>5</v>
      </c>
      <c r="U1498">
        <v>3</v>
      </c>
      <c r="V1498">
        <v>5</v>
      </c>
      <c r="W1498">
        <v>3</v>
      </c>
      <c r="X1498">
        <v>3</v>
      </c>
      <c r="Y1498" t="s">
        <v>36</v>
      </c>
      <c r="Z1498" t="s">
        <v>36</v>
      </c>
      <c r="AA1498" t="s">
        <v>38</v>
      </c>
      <c r="AB1498">
        <v>3</v>
      </c>
      <c r="AC1498">
        <v>4</v>
      </c>
      <c r="AD1498" t="s">
        <v>114</v>
      </c>
      <c r="AE1498" t="s">
        <v>115</v>
      </c>
      <c r="AF1498" t="s">
        <v>120</v>
      </c>
      <c r="AG1498" t="s">
        <v>112</v>
      </c>
      <c r="AH1498" t="s">
        <v>113</v>
      </c>
      <c r="AI1498" t="s">
        <v>138</v>
      </c>
      <c r="AJ1498" t="s">
        <v>136</v>
      </c>
    </row>
    <row r="1499" spans="1:36" x14ac:dyDescent="0.3">
      <c r="A1499">
        <v>1498</v>
      </c>
      <c r="B1499">
        <v>37</v>
      </c>
      <c r="C1499" t="s">
        <v>29</v>
      </c>
      <c r="D1499" t="s">
        <v>30</v>
      </c>
      <c r="E1499" t="s">
        <v>31</v>
      </c>
      <c r="F1499">
        <v>5</v>
      </c>
      <c r="G1499">
        <v>1</v>
      </c>
      <c r="H1499" t="s">
        <v>73</v>
      </c>
      <c r="I1499">
        <v>1</v>
      </c>
      <c r="J1499" t="s">
        <v>49</v>
      </c>
      <c r="K1499">
        <v>1</v>
      </c>
      <c r="L1499" t="s">
        <v>44</v>
      </c>
      <c r="M1499" t="s">
        <v>45</v>
      </c>
      <c r="N1499">
        <v>27050</v>
      </c>
      <c r="O1499" t="s">
        <v>36</v>
      </c>
      <c r="P1499" t="s">
        <v>37</v>
      </c>
      <c r="Q1499">
        <v>11</v>
      </c>
      <c r="R1499">
        <v>8</v>
      </c>
      <c r="S1499">
        <v>0</v>
      </c>
      <c r="T1499">
        <v>17</v>
      </c>
      <c r="U1499">
        <v>2</v>
      </c>
      <c r="V1499">
        <v>17</v>
      </c>
      <c r="W1499">
        <v>5</v>
      </c>
      <c r="X1499">
        <v>7</v>
      </c>
      <c r="Y1499" t="s">
        <v>39</v>
      </c>
      <c r="Z1499" t="s">
        <v>39</v>
      </c>
      <c r="AA1499" t="s">
        <v>38</v>
      </c>
      <c r="AB1499">
        <v>3</v>
      </c>
      <c r="AC1499">
        <v>3</v>
      </c>
      <c r="AD1499" t="s">
        <v>109</v>
      </c>
      <c r="AE1499" t="s">
        <v>118</v>
      </c>
      <c r="AF1499" t="s">
        <v>111</v>
      </c>
      <c r="AG1499" t="s">
        <v>112</v>
      </c>
      <c r="AH1499" t="s">
        <v>119</v>
      </c>
      <c r="AI1499" t="s">
        <v>138</v>
      </c>
      <c r="AJ1499" t="s">
        <v>134</v>
      </c>
    </row>
    <row r="1500" spans="1:36" x14ac:dyDescent="0.3">
      <c r="A1500">
        <v>1499</v>
      </c>
      <c r="B1500">
        <v>44</v>
      </c>
      <c r="C1500" t="s">
        <v>41</v>
      </c>
      <c r="D1500" t="s">
        <v>42</v>
      </c>
      <c r="E1500" t="s">
        <v>43</v>
      </c>
      <c r="F1500">
        <v>1</v>
      </c>
      <c r="G1500">
        <v>2</v>
      </c>
      <c r="H1500" t="s">
        <v>55</v>
      </c>
      <c r="I1500">
        <v>1</v>
      </c>
      <c r="J1500" t="s">
        <v>49</v>
      </c>
      <c r="K1500">
        <v>2</v>
      </c>
      <c r="L1500" t="s">
        <v>44</v>
      </c>
      <c r="M1500" t="s">
        <v>61</v>
      </c>
      <c r="N1500">
        <v>103330</v>
      </c>
      <c r="O1500" t="s">
        <v>38</v>
      </c>
      <c r="P1500" t="s">
        <v>37</v>
      </c>
      <c r="Q1500">
        <v>14</v>
      </c>
      <c r="R1500">
        <v>8</v>
      </c>
      <c r="S1500">
        <v>1</v>
      </c>
      <c r="T1500">
        <v>19</v>
      </c>
      <c r="U1500">
        <v>2</v>
      </c>
      <c r="V1500">
        <v>1</v>
      </c>
      <c r="W1500">
        <v>0</v>
      </c>
      <c r="X1500">
        <v>0</v>
      </c>
      <c r="Y1500" t="s">
        <v>39</v>
      </c>
      <c r="Z1500" t="s">
        <v>38</v>
      </c>
      <c r="AA1500" t="s">
        <v>36</v>
      </c>
      <c r="AB1500">
        <v>2</v>
      </c>
      <c r="AC1500">
        <v>3</v>
      </c>
      <c r="AD1500" t="s">
        <v>109</v>
      </c>
      <c r="AE1500" t="s">
        <v>118</v>
      </c>
      <c r="AF1500" t="s">
        <v>122</v>
      </c>
      <c r="AG1500" t="s">
        <v>112</v>
      </c>
      <c r="AH1500" t="s">
        <v>119</v>
      </c>
      <c r="AI1500" t="s">
        <v>137</v>
      </c>
      <c r="AJ1500" t="s">
        <v>134</v>
      </c>
    </row>
    <row r="1501" spans="1:36" x14ac:dyDescent="0.3">
      <c r="A1501">
        <v>1500</v>
      </c>
      <c r="B1501">
        <v>38</v>
      </c>
      <c r="C1501" t="s">
        <v>29</v>
      </c>
      <c r="D1501" t="s">
        <v>30</v>
      </c>
      <c r="E1501" t="s">
        <v>31</v>
      </c>
      <c r="F1501">
        <v>2</v>
      </c>
      <c r="G1501">
        <v>3</v>
      </c>
      <c r="H1501" t="s">
        <v>73</v>
      </c>
      <c r="I1501">
        <v>1</v>
      </c>
      <c r="J1501" t="s">
        <v>33</v>
      </c>
      <c r="K1501">
        <v>1</v>
      </c>
      <c r="L1501" t="s">
        <v>70</v>
      </c>
      <c r="M1501" t="s">
        <v>61</v>
      </c>
      <c r="N1501">
        <v>44480</v>
      </c>
      <c r="O1501" t="s">
        <v>56</v>
      </c>
      <c r="P1501" t="s">
        <v>37</v>
      </c>
      <c r="Q1501">
        <v>12</v>
      </c>
      <c r="R1501">
        <v>8</v>
      </c>
      <c r="S1501">
        <v>0</v>
      </c>
      <c r="T1501">
        <v>10</v>
      </c>
      <c r="U1501">
        <v>3</v>
      </c>
      <c r="V1501">
        <v>2</v>
      </c>
      <c r="W1501">
        <v>1</v>
      </c>
      <c r="X1501">
        <v>2</v>
      </c>
      <c r="Y1501" t="s">
        <v>39</v>
      </c>
      <c r="Z1501" t="s">
        <v>39</v>
      </c>
      <c r="AA1501" t="s">
        <v>38</v>
      </c>
      <c r="AB1501">
        <v>2</v>
      </c>
      <c r="AC1501">
        <v>3</v>
      </c>
      <c r="AD1501" t="s">
        <v>109</v>
      </c>
      <c r="AE1501" t="s">
        <v>118</v>
      </c>
      <c r="AF1501" t="s">
        <v>111</v>
      </c>
      <c r="AG1501" t="s">
        <v>112</v>
      </c>
      <c r="AH1501" t="s">
        <v>113</v>
      </c>
      <c r="AI1501" t="s">
        <v>138</v>
      </c>
      <c r="AJ1501" t="s">
        <v>134</v>
      </c>
    </row>
    <row r="1502" spans="1:36" x14ac:dyDescent="0.3">
      <c r="A1502">
        <v>1501</v>
      </c>
      <c r="B1502">
        <v>26</v>
      </c>
      <c r="C1502" t="s">
        <v>41</v>
      </c>
      <c r="D1502" t="s">
        <v>30</v>
      </c>
      <c r="E1502" t="s">
        <v>43</v>
      </c>
      <c r="F1502">
        <v>4</v>
      </c>
      <c r="G1502">
        <v>3</v>
      </c>
      <c r="H1502" t="s">
        <v>55</v>
      </c>
      <c r="I1502">
        <v>1</v>
      </c>
      <c r="J1502" t="s">
        <v>49</v>
      </c>
      <c r="K1502">
        <v>3</v>
      </c>
      <c r="L1502" t="s">
        <v>44</v>
      </c>
      <c r="M1502" t="s">
        <v>61</v>
      </c>
      <c r="N1502">
        <v>68540</v>
      </c>
      <c r="O1502" t="s">
        <v>40</v>
      </c>
      <c r="P1502" t="s">
        <v>37</v>
      </c>
      <c r="Q1502">
        <v>11</v>
      </c>
      <c r="R1502">
        <v>8</v>
      </c>
      <c r="S1502">
        <v>0</v>
      </c>
      <c r="T1502">
        <v>5</v>
      </c>
      <c r="U1502">
        <v>5</v>
      </c>
      <c r="V1502">
        <v>3</v>
      </c>
      <c r="W1502">
        <v>0</v>
      </c>
      <c r="X1502">
        <v>2</v>
      </c>
      <c r="Y1502" t="s">
        <v>36</v>
      </c>
      <c r="Z1502" t="s">
        <v>40</v>
      </c>
      <c r="AA1502" t="s">
        <v>38</v>
      </c>
      <c r="AB1502">
        <v>2</v>
      </c>
      <c r="AC1502">
        <v>3</v>
      </c>
      <c r="AD1502" t="s">
        <v>109</v>
      </c>
      <c r="AE1502" t="s">
        <v>115</v>
      </c>
      <c r="AF1502" t="s">
        <v>116</v>
      </c>
      <c r="AG1502" t="s">
        <v>112</v>
      </c>
      <c r="AH1502" t="s">
        <v>113</v>
      </c>
      <c r="AI1502" t="s">
        <v>138</v>
      </c>
      <c r="AJ1502" t="s">
        <v>134</v>
      </c>
    </row>
    <row r="1503" spans="1:36" x14ac:dyDescent="0.3">
      <c r="A1503">
        <v>1502</v>
      </c>
      <c r="B1503">
        <v>28</v>
      </c>
      <c r="C1503" t="s">
        <v>29</v>
      </c>
      <c r="D1503" t="s">
        <v>30</v>
      </c>
      <c r="E1503" t="s">
        <v>43</v>
      </c>
      <c r="F1503">
        <v>7</v>
      </c>
      <c r="G1503">
        <v>3</v>
      </c>
      <c r="H1503" t="s">
        <v>48</v>
      </c>
      <c r="I1503">
        <v>1</v>
      </c>
      <c r="J1503" t="s">
        <v>49</v>
      </c>
      <c r="K1503">
        <v>1</v>
      </c>
      <c r="L1503" t="s">
        <v>53</v>
      </c>
      <c r="M1503" t="s">
        <v>45</v>
      </c>
      <c r="N1503">
        <v>96370</v>
      </c>
      <c r="O1503" t="s">
        <v>36</v>
      </c>
      <c r="P1503" t="s">
        <v>37</v>
      </c>
      <c r="Q1503">
        <v>13</v>
      </c>
      <c r="R1503">
        <v>8</v>
      </c>
      <c r="S1503">
        <v>0</v>
      </c>
      <c r="T1503">
        <v>5</v>
      </c>
      <c r="U1503">
        <v>6</v>
      </c>
      <c r="V1503">
        <v>5</v>
      </c>
      <c r="W1503">
        <v>0</v>
      </c>
      <c r="X1503">
        <v>2</v>
      </c>
      <c r="Y1503" t="s">
        <v>39</v>
      </c>
      <c r="Z1503" t="s">
        <v>39</v>
      </c>
      <c r="AA1503" t="s">
        <v>38</v>
      </c>
      <c r="AB1503">
        <v>2</v>
      </c>
      <c r="AC1503">
        <v>3</v>
      </c>
      <c r="AD1503" t="s">
        <v>109</v>
      </c>
      <c r="AE1503" t="s">
        <v>115</v>
      </c>
      <c r="AF1503" t="s">
        <v>111</v>
      </c>
      <c r="AG1503" t="s">
        <v>112</v>
      </c>
      <c r="AH1503" t="s">
        <v>113</v>
      </c>
      <c r="AI1503" t="s">
        <v>138</v>
      </c>
      <c r="AJ1503" t="s">
        <v>134</v>
      </c>
    </row>
    <row r="1504" spans="1:36" x14ac:dyDescent="0.3">
      <c r="A1504">
        <v>1503</v>
      </c>
      <c r="B1504">
        <v>49</v>
      </c>
      <c r="C1504" t="s">
        <v>29</v>
      </c>
      <c r="D1504" t="s">
        <v>42</v>
      </c>
      <c r="E1504" t="s">
        <v>43</v>
      </c>
      <c r="F1504">
        <v>1</v>
      </c>
      <c r="G1504">
        <v>1</v>
      </c>
      <c r="H1504" t="s">
        <v>55</v>
      </c>
      <c r="I1504">
        <v>1</v>
      </c>
      <c r="J1504" t="s">
        <v>33</v>
      </c>
      <c r="K1504">
        <v>2</v>
      </c>
      <c r="L1504" t="s">
        <v>44</v>
      </c>
      <c r="M1504" t="s">
        <v>45</v>
      </c>
      <c r="N1504">
        <v>35910</v>
      </c>
      <c r="O1504" t="s">
        <v>56</v>
      </c>
      <c r="P1504" t="s">
        <v>37</v>
      </c>
      <c r="Q1504">
        <v>13</v>
      </c>
      <c r="R1504">
        <v>8</v>
      </c>
      <c r="S1504">
        <v>0</v>
      </c>
      <c r="T1504">
        <v>22</v>
      </c>
      <c r="U1504">
        <v>2</v>
      </c>
      <c r="V1504">
        <v>3</v>
      </c>
      <c r="W1504">
        <v>1</v>
      </c>
      <c r="X1504">
        <v>2</v>
      </c>
      <c r="Y1504" t="s">
        <v>38</v>
      </c>
      <c r="Z1504" t="s">
        <v>36</v>
      </c>
      <c r="AA1504" t="s">
        <v>38</v>
      </c>
      <c r="AB1504">
        <v>3</v>
      </c>
      <c r="AC1504">
        <v>3</v>
      </c>
      <c r="AD1504" t="s">
        <v>109</v>
      </c>
      <c r="AE1504" t="s">
        <v>110</v>
      </c>
      <c r="AF1504" t="s">
        <v>120</v>
      </c>
      <c r="AG1504" t="s">
        <v>112</v>
      </c>
      <c r="AH1504" t="s">
        <v>121</v>
      </c>
      <c r="AI1504" t="s">
        <v>138</v>
      </c>
      <c r="AJ1504" t="s">
        <v>134</v>
      </c>
    </row>
    <row r="1505" spans="1:36" x14ac:dyDescent="0.3">
      <c r="A1505">
        <v>1504</v>
      </c>
      <c r="B1505">
        <v>36</v>
      </c>
      <c r="C1505" t="s">
        <v>29</v>
      </c>
      <c r="D1505" t="s">
        <v>30</v>
      </c>
      <c r="E1505" t="s">
        <v>31</v>
      </c>
      <c r="F1505">
        <v>5</v>
      </c>
      <c r="G1505">
        <v>3</v>
      </c>
      <c r="H1505" t="s">
        <v>77</v>
      </c>
      <c r="I1505">
        <v>1</v>
      </c>
      <c r="J1505" t="s">
        <v>49</v>
      </c>
      <c r="K1505">
        <v>3</v>
      </c>
      <c r="L1505" t="s">
        <v>50</v>
      </c>
      <c r="M1505" t="s">
        <v>45</v>
      </c>
      <c r="N1505">
        <v>54050</v>
      </c>
      <c r="O1505" t="s">
        <v>39</v>
      </c>
      <c r="P1505" t="s">
        <v>37</v>
      </c>
      <c r="Q1505">
        <v>14</v>
      </c>
      <c r="R1505">
        <v>8</v>
      </c>
      <c r="S1505">
        <v>0</v>
      </c>
      <c r="T1505">
        <v>10</v>
      </c>
      <c r="U1505">
        <v>2</v>
      </c>
      <c r="V1505">
        <v>8</v>
      </c>
      <c r="W1505">
        <v>7</v>
      </c>
      <c r="X1505">
        <v>7</v>
      </c>
      <c r="Y1505" t="s">
        <v>38</v>
      </c>
      <c r="Z1505" t="s">
        <v>40</v>
      </c>
      <c r="AA1505" t="s">
        <v>38</v>
      </c>
      <c r="AB1505">
        <v>3</v>
      </c>
      <c r="AC1505">
        <v>3</v>
      </c>
      <c r="AD1505" t="s">
        <v>109</v>
      </c>
      <c r="AE1505" t="s">
        <v>118</v>
      </c>
      <c r="AF1505" t="s">
        <v>116</v>
      </c>
      <c r="AG1505" t="s">
        <v>112</v>
      </c>
      <c r="AH1505" t="s">
        <v>113</v>
      </c>
      <c r="AI1505" t="s">
        <v>138</v>
      </c>
      <c r="AJ1505" t="s">
        <v>134</v>
      </c>
    </row>
    <row r="1506" spans="1:36" x14ac:dyDescent="0.3">
      <c r="A1506">
        <v>1505</v>
      </c>
      <c r="B1506">
        <v>31</v>
      </c>
      <c r="C1506" t="s">
        <v>29</v>
      </c>
      <c r="D1506" t="s">
        <v>42</v>
      </c>
      <c r="E1506" t="s">
        <v>43</v>
      </c>
      <c r="F1506">
        <v>9</v>
      </c>
      <c r="G1506">
        <v>4</v>
      </c>
      <c r="H1506" t="s">
        <v>55</v>
      </c>
      <c r="I1506">
        <v>1</v>
      </c>
      <c r="J1506" t="s">
        <v>49</v>
      </c>
      <c r="K1506">
        <v>1</v>
      </c>
      <c r="L1506" t="s">
        <v>50</v>
      </c>
      <c r="M1506" t="s">
        <v>61</v>
      </c>
      <c r="N1506">
        <v>46840</v>
      </c>
      <c r="O1506" t="s">
        <v>36</v>
      </c>
      <c r="P1506" t="s">
        <v>37</v>
      </c>
      <c r="Q1506">
        <v>16</v>
      </c>
      <c r="R1506">
        <v>8</v>
      </c>
      <c r="S1506">
        <v>1</v>
      </c>
      <c r="T1506">
        <v>2</v>
      </c>
      <c r="U1506">
        <v>4</v>
      </c>
      <c r="V1506">
        <v>2</v>
      </c>
      <c r="W1506">
        <v>2</v>
      </c>
      <c r="X1506">
        <v>2</v>
      </c>
      <c r="Y1506" t="s">
        <v>39</v>
      </c>
      <c r="Z1506" t="s">
        <v>40</v>
      </c>
      <c r="AA1506" t="s">
        <v>40</v>
      </c>
      <c r="AB1506">
        <v>3</v>
      </c>
      <c r="AC1506">
        <v>3</v>
      </c>
      <c r="AD1506" t="s">
        <v>109</v>
      </c>
      <c r="AE1506" t="s">
        <v>115</v>
      </c>
      <c r="AF1506" t="s">
        <v>116</v>
      </c>
      <c r="AG1506" t="s">
        <v>112</v>
      </c>
      <c r="AH1506" t="s">
        <v>113</v>
      </c>
      <c r="AI1506" t="s">
        <v>133</v>
      </c>
      <c r="AJ1506" t="s">
        <v>139</v>
      </c>
    </row>
    <row r="1507" spans="1:36" x14ac:dyDescent="0.3">
      <c r="A1507">
        <v>1506</v>
      </c>
      <c r="B1507">
        <v>26</v>
      </c>
      <c r="C1507" t="s">
        <v>41</v>
      </c>
      <c r="D1507" t="s">
        <v>30</v>
      </c>
      <c r="E1507" t="s">
        <v>43</v>
      </c>
      <c r="F1507">
        <v>8</v>
      </c>
      <c r="G1507">
        <v>3</v>
      </c>
      <c r="H1507" t="s">
        <v>55</v>
      </c>
      <c r="I1507">
        <v>1</v>
      </c>
      <c r="J1507" t="s">
        <v>49</v>
      </c>
      <c r="K1507">
        <v>2</v>
      </c>
      <c r="L1507" t="s">
        <v>70</v>
      </c>
      <c r="M1507" t="s">
        <v>45</v>
      </c>
      <c r="N1507">
        <v>157870</v>
      </c>
      <c r="O1507" t="s">
        <v>36</v>
      </c>
      <c r="P1507" t="s">
        <v>37</v>
      </c>
      <c r="Q1507">
        <v>12</v>
      </c>
      <c r="R1507">
        <v>8</v>
      </c>
      <c r="S1507">
        <v>2</v>
      </c>
      <c r="T1507">
        <v>8</v>
      </c>
      <c r="U1507">
        <v>5</v>
      </c>
      <c r="V1507">
        <v>8</v>
      </c>
      <c r="W1507">
        <v>7</v>
      </c>
      <c r="X1507">
        <v>4</v>
      </c>
      <c r="Y1507" t="s">
        <v>39</v>
      </c>
      <c r="Z1507" t="s">
        <v>39</v>
      </c>
      <c r="AA1507" t="s">
        <v>38</v>
      </c>
      <c r="AB1507">
        <v>3</v>
      </c>
      <c r="AC1507">
        <v>3</v>
      </c>
      <c r="AD1507" t="s">
        <v>109</v>
      </c>
      <c r="AE1507" t="s">
        <v>115</v>
      </c>
      <c r="AF1507" t="s">
        <v>111</v>
      </c>
      <c r="AG1507" t="s">
        <v>112</v>
      </c>
      <c r="AH1507" t="s">
        <v>113</v>
      </c>
      <c r="AI1507" t="s">
        <v>138</v>
      </c>
      <c r="AJ1507" t="s">
        <v>134</v>
      </c>
    </row>
    <row r="1508" spans="1:36" x14ac:dyDescent="0.3">
      <c r="A1508">
        <v>1507</v>
      </c>
      <c r="B1508">
        <v>37</v>
      </c>
      <c r="C1508" t="s">
        <v>29</v>
      </c>
      <c r="D1508" t="s">
        <v>42</v>
      </c>
      <c r="E1508" t="s">
        <v>31</v>
      </c>
      <c r="F1508">
        <v>9</v>
      </c>
      <c r="G1508">
        <v>1</v>
      </c>
      <c r="H1508" t="s">
        <v>73</v>
      </c>
      <c r="I1508">
        <v>1</v>
      </c>
      <c r="J1508" t="s">
        <v>49</v>
      </c>
      <c r="K1508">
        <v>1</v>
      </c>
      <c r="L1508" t="s">
        <v>60</v>
      </c>
      <c r="M1508" t="s">
        <v>35</v>
      </c>
      <c r="N1508">
        <v>15140</v>
      </c>
      <c r="O1508" t="s">
        <v>36</v>
      </c>
      <c r="P1508" t="s">
        <v>37</v>
      </c>
      <c r="Q1508">
        <v>14</v>
      </c>
      <c r="R1508">
        <v>8</v>
      </c>
      <c r="S1508">
        <v>0</v>
      </c>
      <c r="T1508">
        <v>4</v>
      </c>
      <c r="U1508">
        <v>3</v>
      </c>
      <c r="V1508">
        <v>4</v>
      </c>
      <c r="W1508">
        <v>1</v>
      </c>
      <c r="X1508">
        <v>2</v>
      </c>
      <c r="Y1508" t="s">
        <v>40</v>
      </c>
      <c r="Z1508" t="s">
        <v>39</v>
      </c>
      <c r="AA1508" t="s">
        <v>40</v>
      </c>
      <c r="AB1508">
        <v>3</v>
      </c>
      <c r="AC1508">
        <v>3</v>
      </c>
      <c r="AD1508" t="s">
        <v>109</v>
      </c>
      <c r="AE1508" t="s">
        <v>118</v>
      </c>
      <c r="AF1508" t="s">
        <v>111</v>
      </c>
      <c r="AG1508" t="s">
        <v>112</v>
      </c>
      <c r="AH1508" t="s">
        <v>113</v>
      </c>
      <c r="AI1508" t="s">
        <v>133</v>
      </c>
      <c r="AJ1508" t="s">
        <v>134</v>
      </c>
    </row>
    <row r="1509" spans="1:36" x14ac:dyDescent="0.3">
      <c r="A1509">
        <v>1508</v>
      </c>
      <c r="B1509">
        <v>42</v>
      </c>
      <c r="C1509" t="s">
        <v>29</v>
      </c>
      <c r="D1509" t="s">
        <v>42</v>
      </c>
      <c r="E1509" t="s">
        <v>31</v>
      </c>
      <c r="F1509">
        <v>2</v>
      </c>
      <c r="G1509">
        <v>2</v>
      </c>
      <c r="H1509" t="s">
        <v>73</v>
      </c>
      <c r="I1509">
        <v>1</v>
      </c>
      <c r="J1509" t="s">
        <v>49</v>
      </c>
      <c r="K1509">
        <v>3</v>
      </c>
      <c r="L1509" t="s">
        <v>57</v>
      </c>
      <c r="M1509" t="s">
        <v>35</v>
      </c>
      <c r="N1509">
        <v>29560</v>
      </c>
      <c r="O1509" t="s">
        <v>51</v>
      </c>
      <c r="P1509" t="s">
        <v>37</v>
      </c>
      <c r="Q1509">
        <v>13</v>
      </c>
      <c r="R1509">
        <v>8</v>
      </c>
      <c r="S1509">
        <v>0</v>
      </c>
      <c r="T1509">
        <v>23</v>
      </c>
      <c r="U1509">
        <v>2</v>
      </c>
      <c r="V1509">
        <v>20</v>
      </c>
      <c r="W1509">
        <v>4</v>
      </c>
      <c r="X1509">
        <v>8</v>
      </c>
      <c r="Y1509" t="s">
        <v>38</v>
      </c>
      <c r="Z1509" t="s">
        <v>40</v>
      </c>
      <c r="AA1509" t="s">
        <v>39</v>
      </c>
      <c r="AB1509">
        <v>3</v>
      </c>
      <c r="AC1509">
        <v>3</v>
      </c>
      <c r="AD1509" t="s">
        <v>109</v>
      </c>
      <c r="AE1509" t="s">
        <v>118</v>
      </c>
      <c r="AF1509" t="s">
        <v>116</v>
      </c>
      <c r="AG1509" t="s">
        <v>112</v>
      </c>
      <c r="AH1509" t="s">
        <v>121</v>
      </c>
      <c r="AI1509" t="s">
        <v>135</v>
      </c>
      <c r="AJ1509" t="s">
        <v>134</v>
      </c>
    </row>
    <row r="1510" spans="1:36" x14ac:dyDescent="0.3">
      <c r="A1510">
        <v>1509</v>
      </c>
      <c r="B1510">
        <v>18</v>
      </c>
      <c r="C1510" t="s">
        <v>41</v>
      </c>
      <c r="D1510" t="s">
        <v>30</v>
      </c>
      <c r="E1510" t="s">
        <v>43</v>
      </c>
      <c r="F1510">
        <v>1</v>
      </c>
      <c r="G1510">
        <v>4</v>
      </c>
      <c r="H1510" t="s">
        <v>32</v>
      </c>
      <c r="I1510">
        <v>1</v>
      </c>
      <c r="J1510" t="s">
        <v>49</v>
      </c>
      <c r="K1510">
        <v>1</v>
      </c>
      <c r="L1510" t="s">
        <v>50</v>
      </c>
      <c r="M1510" t="s">
        <v>45</v>
      </c>
      <c r="N1510">
        <v>23350</v>
      </c>
      <c r="O1510" t="s">
        <v>36</v>
      </c>
      <c r="P1510" t="s">
        <v>37</v>
      </c>
      <c r="Q1510">
        <v>14</v>
      </c>
      <c r="R1510">
        <v>8</v>
      </c>
      <c r="S1510">
        <v>2</v>
      </c>
      <c r="T1510">
        <v>0</v>
      </c>
      <c r="U1510">
        <v>3</v>
      </c>
      <c r="V1510">
        <v>0</v>
      </c>
      <c r="W1510">
        <v>0</v>
      </c>
      <c r="X1510">
        <v>0</v>
      </c>
      <c r="Y1510" t="s">
        <v>38</v>
      </c>
      <c r="Z1510" t="s">
        <v>38</v>
      </c>
      <c r="AA1510" t="s">
        <v>38</v>
      </c>
      <c r="AB1510">
        <v>2</v>
      </c>
      <c r="AC1510">
        <v>3</v>
      </c>
      <c r="AD1510" t="s">
        <v>109</v>
      </c>
      <c r="AE1510" t="s">
        <v>123</v>
      </c>
      <c r="AF1510" t="s">
        <v>122</v>
      </c>
      <c r="AG1510" t="s">
        <v>112</v>
      </c>
      <c r="AH1510" t="s">
        <v>113</v>
      </c>
      <c r="AI1510" t="s">
        <v>138</v>
      </c>
      <c r="AJ1510" t="s">
        <v>134</v>
      </c>
    </row>
    <row r="1511" spans="1:36" x14ac:dyDescent="0.3">
      <c r="A1511">
        <v>1510</v>
      </c>
      <c r="B1511">
        <v>35</v>
      </c>
      <c r="C1511" t="s">
        <v>29</v>
      </c>
      <c r="D1511" t="s">
        <v>30</v>
      </c>
      <c r="E1511" t="s">
        <v>31</v>
      </c>
      <c r="F1511">
        <v>20</v>
      </c>
      <c r="G1511">
        <v>2</v>
      </c>
      <c r="H1511" t="s">
        <v>32</v>
      </c>
      <c r="I1511">
        <v>1</v>
      </c>
      <c r="J1511" t="s">
        <v>49</v>
      </c>
      <c r="K1511">
        <v>1</v>
      </c>
      <c r="L1511" t="s">
        <v>60</v>
      </c>
      <c r="M1511" t="s">
        <v>35</v>
      </c>
      <c r="N1511">
        <v>51540</v>
      </c>
      <c r="O1511" t="s">
        <v>46</v>
      </c>
      <c r="P1511" t="s">
        <v>37</v>
      </c>
      <c r="Q1511">
        <v>19</v>
      </c>
      <c r="R1511">
        <v>8</v>
      </c>
      <c r="S1511">
        <v>0</v>
      </c>
      <c r="T1511">
        <v>12</v>
      </c>
      <c r="U1511">
        <v>2</v>
      </c>
      <c r="V1511">
        <v>11</v>
      </c>
      <c r="W1511">
        <v>6</v>
      </c>
      <c r="X1511">
        <v>9</v>
      </c>
      <c r="Y1511" t="s">
        <v>38</v>
      </c>
      <c r="Z1511" t="s">
        <v>40</v>
      </c>
      <c r="AA1511" t="s">
        <v>40</v>
      </c>
      <c r="AB1511">
        <v>2</v>
      </c>
      <c r="AC1511">
        <v>3</v>
      </c>
      <c r="AD1511" t="s">
        <v>109</v>
      </c>
      <c r="AE1511" t="s">
        <v>115</v>
      </c>
      <c r="AF1511" t="s">
        <v>116</v>
      </c>
      <c r="AG1511" t="s">
        <v>117</v>
      </c>
      <c r="AH1511" t="s">
        <v>119</v>
      </c>
      <c r="AI1511" t="s">
        <v>133</v>
      </c>
      <c r="AJ1511" t="s">
        <v>139</v>
      </c>
    </row>
    <row r="1512" spans="1:36" x14ac:dyDescent="0.3">
      <c r="A1512">
        <v>1511</v>
      </c>
      <c r="B1512">
        <v>36</v>
      </c>
      <c r="C1512" t="s">
        <v>29</v>
      </c>
      <c r="D1512" t="s">
        <v>42</v>
      </c>
      <c r="E1512" t="s">
        <v>43</v>
      </c>
      <c r="F1512">
        <v>8</v>
      </c>
      <c r="G1512">
        <v>3</v>
      </c>
      <c r="H1512" t="s">
        <v>48</v>
      </c>
      <c r="I1512">
        <v>1</v>
      </c>
      <c r="J1512" t="s">
        <v>33</v>
      </c>
      <c r="K1512">
        <v>3</v>
      </c>
      <c r="L1512" t="s">
        <v>50</v>
      </c>
      <c r="M1512" t="s">
        <v>35</v>
      </c>
      <c r="N1512">
        <v>69620</v>
      </c>
      <c r="O1512" t="s">
        <v>39</v>
      </c>
      <c r="P1512" t="s">
        <v>37</v>
      </c>
      <c r="Q1512">
        <v>12</v>
      </c>
      <c r="R1512">
        <v>8</v>
      </c>
      <c r="S1512">
        <v>2</v>
      </c>
      <c r="T1512">
        <v>4</v>
      </c>
      <c r="U1512">
        <v>2</v>
      </c>
      <c r="V1512">
        <v>1</v>
      </c>
      <c r="W1512">
        <v>0</v>
      </c>
      <c r="X1512">
        <v>0</v>
      </c>
      <c r="Y1512" t="s">
        <v>38</v>
      </c>
      <c r="Z1512" t="s">
        <v>39</v>
      </c>
      <c r="AA1512" t="s">
        <v>38</v>
      </c>
      <c r="AB1512">
        <v>2</v>
      </c>
      <c r="AC1512">
        <v>3</v>
      </c>
      <c r="AD1512" t="s">
        <v>109</v>
      </c>
      <c r="AE1512" t="s">
        <v>118</v>
      </c>
      <c r="AF1512" t="s">
        <v>111</v>
      </c>
      <c r="AG1512" t="s">
        <v>112</v>
      </c>
      <c r="AH1512" t="s">
        <v>113</v>
      </c>
      <c r="AI1512" t="s">
        <v>138</v>
      </c>
      <c r="AJ1512" t="s">
        <v>134</v>
      </c>
    </row>
    <row r="1513" spans="1:36" x14ac:dyDescent="0.3">
      <c r="A1513">
        <v>1512</v>
      </c>
      <c r="B1513">
        <v>51</v>
      </c>
      <c r="C1513" t="s">
        <v>29</v>
      </c>
      <c r="D1513" t="s">
        <v>30</v>
      </c>
      <c r="E1513" t="s">
        <v>43</v>
      </c>
      <c r="F1513">
        <v>2</v>
      </c>
      <c r="G1513">
        <v>3</v>
      </c>
      <c r="H1513" t="s">
        <v>32</v>
      </c>
      <c r="I1513">
        <v>1</v>
      </c>
      <c r="J1513" t="s">
        <v>49</v>
      </c>
      <c r="K1513">
        <v>2</v>
      </c>
      <c r="L1513" t="s">
        <v>60</v>
      </c>
      <c r="M1513" t="s">
        <v>61</v>
      </c>
      <c r="N1513">
        <v>56750</v>
      </c>
      <c r="O1513" t="s">
        <v>51</v>
      </c>
      <c r="P1513" t="s">
        <v>37</v>
      </c>
      <c r="Q1513">
        <v>13</v>
      </c>
      <c r="R1513">
        <v>8</v>
      </c>
      <c r="S1513">
        <v>0</v>
      </c>
      <c r="T1513">
        <v>13</v>
      </c>
      <c r="U1513">
        <v>2</v>
      </c>
      <c r="V1513">
        <v>4</v>
      </c>
      <c r="W1513">
        <v>1</v>
      </c>
      <c r="X1513">
        <v>2</v>
      </c>
      <c r="Y1513" t="s">
        <v>39</v>
      </c>
      <c r="Z1513" t="s">
        <v>40</v>
      </c>
      <c r="AA1513" t="s">
        <v>38</v>
      </c>
      <c r="AB1513">
        <v>2</v>
      </c>
      <c r="AC1513">
        <v>3</v>
      </c>
      <c r="AD1513" t="s">
        <v>109</v>
      </c>
      <c r="AE1513" t="s">
        <v>110</v>
      </c>
      <c r="AF1513" t="s">
        <v>116</v>
      </c>
      <c r="AG1513" t="s">
        <v>112</v>
      </c>
      <c r="AH1513" t="s">
        <v>119</v>
      </c>
      <c r="AI1513" t="s">
        <v>138</v>
      </c>
      <c r="AJ1513" t="s">
        <v>134</v>
      </c>
    </row>
    <row r="1514" spans="1:36" x14ac:dyDescent="0.3">
      <c r="A1514">
        <v>1513</v>
      </c>
      <c r="B1514">
        <v>41</v>
      </c>
      <c r="C1514" t="s">
        <v>29</v>
      </c>
      <c r="D1514" t="s">
        <v>30</v>
      </c>
      <c r="E1514" t="s">
        <v>43</v>
      </c>
      <c r="F1514">
        <v>29</v>
      </c>
      <c r="G1514">
        <v>1</v>
      </c>
      <c r="H1514" t="s">
        <v>32</v>
      </c>
      <c r="I1514">
        <v>1</v>
      </c>
      <c r="J1514" t="s">
        <v>49</v>
      </c>
      <c r="K1514">
        <v>1</v>
      </c>
      <c r="L1514" t="s">
        <v>60</v>
      </c>
      <c r="M1514" t="s">
        <v>45</v>
      </c>
      <c r="N1514">
        <v>23790</v>
      </c>
      <c r="O1514" t="s">
        <v>36</v>
      </c>
      <c r="P1514" t="s">
        <v>37</v>
      </c>
      <c r="Q1514">
        <v>12</v>
      </c>
      <c r="R1514">
        <v>8</v>
      </c>
      <c r="S1514">
        <v>0</v>
      </c>
      <c r="T1514">
        <v>22</v>
      </c>
      <c r="U1514">
        <v>6</v>
      </c>
      <c r="V1514">
        <v>22</v>
      </c>
      <c r="W1514">
        <v>0</v>
      </c>
      <c r="X1514">
        <v>4</v>
      </c>
      <c r="Y1514" t="s">
        <v>39</v>
      </c>
      <c r="Z1514" t="s">
        <v>40</v>
      </c>
      <c r="AA1514" t="s">
        <v>38</v>
      </c>
      <c r="AB1514">
        <v>3</v>
      </c>
      <c r="AC1514">
        <v>3</v>
      </c>
      <c r="AD1514" t="s">
        <v>109</v>
      </c>
      <c r="AE1514" t="s">
        <v>118</v>
      </c>
      <c r="AF1514" t="s">
        <v>116</v>
      </c>
      <c r="AG1514" t="s">
        <v>124</v>
      </c>
      <c r="AH1514" t="s">
        <v>121</v>
      </c>
      <c r="AI1514" t="s">
        <v>138</v>
      </c>
      <c r="AJ1514" t="s">
        <v>134</v>
      </c>
    </row>
    <row r="1515" spans="1:36" x14ac:dyDescent="0.3">
      <c r="A1515">
        <v>1514</v>
      </c>
      <c r="B1515">
        <v>18</v>
      </c>
      <c r="C1515" t="s">
        <v>29</v>
      </c>
      <c r="D1515" t="s">
        <v>30</v>
      </c>
      <c r="E1515" t="s">
        <v>31</v>
      </c>
      <c r="F1515">
        <v>7</v>
      </c>
      <c r="G1515">
        <v>3</v>
      </c>
      <c r="H1515" t="s">
        <v>32</v>
      </c>
      <c r="I1515">
        <v>1</v>
      </c>
      <c r="J1515" t="s">
        <v>49</v>
      </c>
      <c r="K1515">
        <v>1</v>
      </c>
      <c r="L1515" t="s">
        <v>44</v>
      </c>
      <c r="M1515" t="s">
        <v>45</v>
      </c>
      <c r="N1515">
        <v>38120</v>
      </c>
      <c r="O1515" t="s">
        <v>36</v>
      </c>
      <c r="P1515" t="s">
        <v>37</v>
      </c>
      <c r="Q1515">
        <v>15</v>
      </c>
      <c r="R1515">
        <v>8</v>
      </c>
      <c r="S1515">
        <v>0</v>
      </c>
      <c r="T1515">
        <v>0</v>
      </c>
      <c r="U1515">
        <v>3</v>
      </c>
      <c r="V1515">
        <v>0</v>
      </c>
      <c r="W1515">
        <v>0</v>
      </c>
      <c r="X1515">
        <v>0</v>
      </c>
      <c r="Y1515" t="s">
        <v>39</v>
      </c>
      <c r="Z1515" t="s">
        <v>38</v>
      </c>
      <c r="AA1515" t="s">
        <v>38</v>
      </c>
      <c r="AB1515">
        <v>3</v>
      </c>
      <c r="AC1515">
        <v>3</v>
      </c>
      <c r="AD1515" t="s">
        <v>109</v>
      </c>
      <c r="AE1515" t="s">
        <v>123</v>
      </c>
      <c r="AF1515" t="s">
        <v>122</v>
      </c>
      <c r="AG1515" t="s">
        <v>112</v>
      </c>
      <c r="AH1515" t="s">
        <v>113</v>
      </c>
      <c r="AI1515" t="s">
        <v>138</v>
      </c>
      <c r="AJ1515" t="s">
        <v>134</v>
      </c>
    </row>
    <row r="1516" spans="1:36" x14ac:dyDescent="0.3">
      <c r="A1516">
        <v>1515</v>
      </c>
      <c r="B1516">
        <v>28</v>
      </c>
      <c r="C1516" t="s">
        <v>29</v>
      </c>
      <c r="D1516" t="s">
        <v>30</v>
      </c>
      <c r="E1516" t="s">
        <v>43</v>
      </c>
      <c r="F1516">
        <v>9</v>
      </c>
      <c r="G1516">
        <v>3</v>
      </c>
      <c r="H1516" t="s">
        <v>55</v>
      </c>
      <c r="I1516">
        <v>1</v>
      </c>
      <c r="J1516" t="s">
        <v>49</v>
      </c>
      <c r="K1516">
        <v>1</v>
      </c>
      <c r="L1516" t="s">
        <v>69</v>
      </c>
      <c r="M1516" t="s">
        <v>45</v>
      </c>
      <c r="N1516">
        <v>46480</v>
      </c>
      <c r="O1516" t="s">
        <v>46</v>
      </c>
      <c r="P1516" t="s">
        <v>37</v>
      </c>
      <c r="Q1516">
        <v>23</v>
      </c>
      <c r="R1516">
        <v>8</v>
      </c>
      <c r="S1516">
        <v>2</v>
      </c>
      <c r="T1516">
        <v>9</v>
      </c>
      <c r="U1516">
        <v>2</v>
      </c>
      <c r="V1516">
        <v>8</v>
      </c>
      <c r="W1516">
        <v>0</v>
      </c>
      <c r="X1516">
        <v>7</v>
      </c>
      <c r="Y1516" t="s">
        <v>40</v>
      </c>
      <c r="Z1516" t="s">
        <v>36</v>
      </c>
      <c r="AA1516" t="s">
        <v>38</v>
      </c>
      <c r="AB1516">
        <v>2</v>
      </c>
      <c r="AC1516">
        <v>4</v>
      </c>
      <c r="AD1516" t="s">
        <v>114</v>
      </c>
      <c r="AE1516" t="s">
        <v>115</v>
      </c>
      <c r="AF1516" t="s">
        <v>120</v>
      </c>
      <c r="AG1516" t="s">
        <v>112</v>
      </c>
      <c r="AH1516" t="s">
        <v>113</v>
      </c>
      <c r="AI1516" t="s">
        <v>138</v>
      </c>
      <c r="AJ1516" t="s">
        <v>136</v>
      </c>
    </row>
    <row r="1517" spans="1:36" x14ac:dyDescent="0.3">
      <c r="A1517">
        <v>1516</v>
      </c>
      <c r="B1517">
        <v>31</v>
      </c>
      <c r="C1517" t="s">
        <v>29</v>
      </c>
      <c r="D1517" t="s">
        <v>30</v>
      </c>
      <c r="E1517" t="s">
        <v>43</v>
      </c>
      <c r="F1517">
        <v>8</v>
      </c>
      <c r="G1517">
        <v>1</v>
      </c>
      <c r="H1517" t="s">
        <v>77</v>
      </c>
      <c r="I1517">
        <v>1</v>
      </c>
      <c r="J1517" t="s">
        <v>49</v>
      </c>
      <c r="K1517">
        <v>1</v>
      </c>
      <c r="L1517" t="s">
        <v>66</v>
      </c>
      <c r="M1517" t="s">
        <v>35</v>
      </c>
      <c r="N1517">
        <v>29360</v>
      </c>
      <c r="O1517" t="s">
        <v>39</v>
      </c>
      <c r="P1517" t="s">
        <v>37</v>
      </c>
      <c r="Q1517">
        <v>12</v>
      </c>
      <c r="R1517">
        <v>8</v>
      </c>
      <c r="S1517">
        <v>1</v>
      </c>
      <c r="T1517">
        <v>10</v>
      </c>
      <c r="U1517">
        <v>2</v>
      </c>
      <c r="V1517">
        <v>8</v>
      </c>
      <c r="W1517">
        <v>7</v>
      </c>
      <c r="X1517">
        <v>7</v>
      </c>
      <c r="Y1517" t="s">
        <v>40</v>
      </c>
      <c r="Z1517" t="s">
        <v>39</v>
      </c>
      <c r="AA1517" t="s">
        <v>40</v>
      </c>
      <c r="AB1517">
        <v>3</v>
      </c>
      <c r="AC1517">
        <v>3</v>
      </c>
      <c r="AD1517" t="s">
        <v>109</v>
      </c>
      <c r="AE1517" t="s">
        <v>115</v>
      </c>
      <c r="AF1517" t="s">
        <v>111</v>
      </c>
      <c r="AG1517" t="s">
        <v>112</v>
      </c>
      <c r="AH1517" t="s">
        <v>113</v>
      </c>
      <c r="AI1517" t="s">
        <v>133</v>
      </c>
      <c r="AJ1517" t="s">
        <v>134</v>
      </c>
    </row>
    <row r="1518" spans="1:36" x14ac:dyDescent="0.3">
      <c r="A1518">
        <v>1517</v>
      </c>
      <c r="B1518">
        <v>39</v>
      </c>
      <c r="C1518" t="s">
        <v>29</v>
      </c>
      <c r="D1518" t="s">
        <v>30</v>
      </c>
      <c r="E1518" t="s">
        <v>31</v>
      </c>
      <c r="F1518">
        <v>5</v>
      </c>
      <c r="G1518">
        <v>4</v>
      </c>
      <c r="H1518" t="s">
        <v>73</v>
      </c>
      <c r="I1518">
        <v>1</v>
      </c>
      <c r="J1518" t="s">
        <v>33</v>
      </c>
      <c r="K1518">
        <v>2</v>
      </c>
      <c r="L1518" t="s">
        <v>53</v>
      </c>
      <c r="M1518" t="s">
        <v>61</v>
      </c>
      <c r="N1518">
        <v>21050</v>
      </c>
      <c r="O1518" t="s">
        <v>46</v>
      </c>
      <c r="P1518" t="s">
        <v>37</v>
      </c>
      <c r="Q1518">
        <v>20</v>
      </c>
      <c r="R1518">
        <v>8</v>
      </c>
      <c r="S1518">
        <v>0</v>
      </c>
      <c r="T1518">
        <v>19</v>
      </c>
      <c r="U1518">
        <v>3</v>
      </c>
      <c r="V1518">
        <v>18</v>
      </c>
      <c r="W1518">
        <v>3</v>
      </c>
      <c r="X1518">
        <v>7</v>
      </c>
      <c r="Y1518" t="s">
        <v>38</v>
      </c>
      <c r="Z1518" t="s">
        <v>39</v>
      </c>
      <c r="AA1518" t="s">
        <v>40</v>
      </c>
      <c r="AB1518">
        <v>3</v>
      </c>
      <c r="AC1518">
        <v>4</v>
      </c>
      <c r="AD1518" t="s">
        <v>114</v>
      </c>
      <c r="AE1518" t="s">
        <v>118</v>
      </c>
      <c r="AF1518" t="s">
        <v>111</v>
      </c>
      <c r="AG1518" t="s">
        <v>112</v>
      </c>
      <c r="AH1518" t="s">
        <v>119</v>
      </c>
      <c r="AI1518" t="s">
        <v>133</v>
      </c>
      <c r="AJ1518" t="s">
        <v>139</v>
      </c>
    </row>
    <row r="1519" spans="1:36" x14ac:dyDescent="0.3">
      <c r="A1519">
        <v>1518</v>
      </c>
      <c r="B1519">
        <v>36</v>
      </c>
      <c r="C1519" t="s">
        <v>29</v>
      </c>
      <c r="D1519" t="s">
        <v>52</v>
      </c>
      <c r="E1519" t="s">
        <v>43</v>
      </c>
      <c r="F1519">
        <v>5</v>
      </c>
      <c r="G1519">
        <v>4</v>
      </c>
      <c r="H1519" t="s">
        <v>32</v>
      </c>
      <c r="I1519">
        <v>1</v>
      </c>
      <c r="J1519" t="s">
        <v>49</v>
      </c>
      <c r="K1519">
        <v>1</v>
      </c>
      <c r="L1519" t="s">
        <v>50</v>
      </c>
      <c r="M1519" t="s">
        <v>35</v>
      </c>
      <c r="N1519">
        <v>85780</v>
      </c>
      <c r="O1519" t="s">
        <v>67</v>
      </c>
      <c r="P1519" t="s">
        <v>37</v>
      </c>
      <c r="Q1519">
        <v>21</v>
      </c>
      <c r="R1519">
        <v>8</v>
      </c>
      <c r="S1519">
        <v>0</v>
      </c>
      <c r="U1519">
        <v>4</v>
      </c>
      <c r="V1519">
        <v>9</v>
      </c>
      <c r="W1519">
        <v>0</v>
      </c>
      <c r="X1519">
        <v>8</v>
      </c>
      <c r="Y1519" t="s">
        <v>40</v>
      </c>
      <c r="Z1519" t="s">
        <v>40</v>
      </c>
      <c r="AA1519" t="s">
        <v>38</v>
      </c>
      <c r="AB1519">
        <v>3</v>
      </c>
      <c r="AC1519">
        <v>4</v>
      </c>
      <c r="AD1519" t="s">
        <v>114</v>
      </c>
      <c r="AE1519" t="s">
        <v>118</v>
      </c>
      <c r="AF1519" t="s">
        <v>116</v>
      </c>
      <c r="AG1519" t="s">
        <v>112</v>
      </c>
      <c r="AI1519" t="s">
        <v>138</v>
      </c>
      <c r="AJ1519" t="s">
        <v>136</v>
      </c>
    </row>
    <row r="1520" spans="1:36" x14ac:dyDescent="0.3">
      <c r="A1520">
        <v>1519</v>
      </c>
      <c r="B1520">
        <v>32</v>
      </c>
      <c r="C1520" t="s">
        <v>29</v>
      </c>
      <c r="D1520" t="s">
        <v>30</v>
      </c>
      <c r="E1520" t="s">
        <v>31</v>
      </c>
      <c r="F1520">
        <v>2</v>
      </c>
      <c r="G1520">
        <v>3</v>
      </c>
      <c r="H1520" t="s">
        <v>73</v>
      </c>
      <c r="I1520">
        <v>1</v>
      </c>
      <c r="J1520" t="s">
        <v>49</v>
      </c>
      <c r="K1520">
        <v>2</v>
      </c>
      <c r="L1520" t="s">
        <v>60</v>
      </c>
      <c r="M1520" t="s">
        <v>35</v>
      </c>
      <c r="N1520">
        <v>27060</v>
      </c>
      <c r="O1520" t="s">
        <v>36</v>
      </c>
      <c r="P1520" t="s">
        <v>37</v>
      </c>
      <c r="Q1520">
        <v>21</v>
      </c>
      <c r="R1520">
        <v>8</v>
      </c>
      <c r="S1520">
        <v>1</v>
      </c>
      <c r="T1520">
        <v>13</v>
      </c>
      <c r="U1520">
        <v>4</v>
      </c>
      <c r="V1520">
        <v>13</v>
      </c>
      <c r="W1520">
        <v>4</v>
      </c>
      <c r="X1520">
        <v>8</v>
      </c>
      <c r="Y1520" t="s">
        <v>39</v>
      </c>
      <c r="Z1520" t="s">
        <v>38</v>
      </c>
      <c r="AA1520" t="s">
        <v>40</v>
      </c>
      <c r="AB1520">
        <v>3</v>
      </c>
      <c r="AC1520">
        <v>4</v>
      </c>
      <c r="AD1520" t="s">
        <v>114</v>
      </c>
      <c r="AE1520" t="s">
        <v>115</v>
      </c>
      <c r="AF1520" t="s">
        <v>122</v>
      </c>
      <c r="AG1520" t="s">
        <v>112</v>
      </c>
      <c r="AH1520" t="s">
        <v>119</v>
      </c>
      <c r="AI1520" t="s">
        <v>133</v>
      </c>
      <c r="AJ1520" t="s">
        <v>136</v>
      </c>
    </row>
    <row r="1521" spans="1:36" x14ac:dyDescent="0.3">
      <c r="A1521">
        <v>1520</v>
      </c>
      <c r="B1521">
        <v>38</v>
      </c>
      <c r="C1521" t="s">
        <v>29</v>
      </c>
      <c r="D1521" t="s">
        <v>30</v>
      </c>
      <c r="E1521" t="s">
        <v>43</v>
      </c>
      <c r="F1521">
        <v>5</v>
      </c>
      <c r="G1521">
        <v>2</v>
      </c>
      <c r="H1521" t="s">
        <v>32</v>
      </c>
      <c r="I1521">
        <v>1</v>
      </c>
      <c r="J1521" t="s">
        <v>33</v>
      </c>
      <c r="K1521">
        <v>3</v>
      </c>
      <c r="L1521" t="s">
        <v>44</v>
      </c>
      <c r="M1521" t="s">
        <v>35</v>
      </c>
      <c r="N1521">
        <v>63840</v>
      </c>
      <c r="O1521" t="s">
        <v>38</v>
      </c>
      <c r="P1521" t="s">
        <v>37</v>
      </c>
      <c r="Q1521">
        <v>19</v>
      </c>
      <c r="R1521">
        <v>8</v>
      </c>
      <c r="S1521">
        <v>2</v>
      </c>
      <c r="T1521">
        <v>19</v>
      </c>
      <c r="U1521">
        <v>4</v>
      </c>
      <c r="V1521">
        <v>10</v>
      </c>
      <c r="W1521">
        <v>0</v>
      </c>
      <c r="X1521">
        <v>1</v>
      </c>
      <c r="Y1521" t="s">
        <v>36</v>
      </c>
      <c r="Z1521" t="s">
        <v>40</v>
      </c>
      <c r="AA1521" t="s">
        <v>38</v>
      </c>
      <c r="AB1521">
        <v>2</v>
      </c>
      <c r="AC1521">
        <v>3</v>
      </c>
      <c r="AD1521" t="s">
        <v>109</v>
      </c>
      <c r="AE1521" t="s">
        <v>118</v>
      </c>
      <c r="AF1521" t="s">
        <v>116</v>
      </c>
      <c r="AG1521" t="s">
        <v>112</v>
      </c>
      <c r="AH1521" t="s">
        <v>119</v>
      </c>
      <c r="AI1521" t="s">
        <v>138</v>
      </c>
      <c r="AJ1521" t="s">
        <v>139</v>
      </c>
    </row>
    <row r="1522" spans="1:36" x14ac:dyDescent="0.3">
      <c r="A1522">
        <v>1521</v>
      </c>
      <c r="B1522">
        <v>58</v>
      </c>
      <c r="C1522" t="s">
        <v>29</v>
      </c>
      <c r="D1522" t="s">
        <v>52</v>
      </c>
      <c r="E1522" t="s">
        <v>43</v>
      </c>
      <c r="F1522">
        <v>2</v>
      </c>
      <c r="G1522">
        <v>3</v>
      </c>
      <c r="H1522" t="s">
        <v>32</v>
      </c>
      <c r="I1522">
        <v>1</v>
      </c>
      <c r="J1522" t="s">
        <v>49</v>
      </c>
      <c r="K1522">
        <v>2</v>
      </c>
      <c r="L1522" t="s">
        <v>66</v>
      </c>
      <c r="M1522" t="s">
        <v>61</v>
      </c>
      <c r="N1522">
        <v>39680</v>
      </c>
      <c r="O1522" t="s">
        <v>40</v>
      </c>
      <c r="P1522" t="s">
        <v>37</v>
      </c>
      <c r="Q1522">
        <v>13</v>
      </c>
      <c r="R1522">
        <v>8</v>
      </c>
      <c r="S1522">
        <v>2</v>
      </c>
      <c r="T1522">
        <v>12</v>
      </c>
      <c r="U1522">
        <v>3</v>
      </c>
      <c r="V1522">
        <v>5</v>
      </c>
      <c r="W1522">
        <v>1</v>
      </c>
      <c r="X1522">
        <v>2</v>
      </c>
      <c r="Y1522" t="s">
        <v>39</v>
      </c>
      <c r="Z1522" t="s">
        <v>38</v>
      </c>
      <c r="AA1522" t="s">
        <v>38</v>
      </c>
      <c r="AB1522">
        <v>2</v>
      </c>
      <c r="AC1522">
        <v>3</v>
      </c>
      <c r="AD1522" t="s">
        <v>109</v>
      </c>
      <c r="AE1522" t="s">
        <v>126</v>
      </c>
      <c r="AF1522" t="s">
        <v>122</v>
      </c>
      <c r="AG1522" t="s">
        <v>112</v>
      </c>
      <c r="AH1522" t="s">
        <v>119</v>
      </c>
      <c r="AI1522" t="s">
        <v>138</v>
      </c>
      <c r="AJ1522" t="s">
        <v>134</v>
      </c>
    </row>
    <row r="1523" spans="1:36" x14ac:dyDescent="0.3">
      <c r="A1523">
        <v>1522</v>
      </c>
      <c r="B1523">
        <v>31</v>
      </c>
      <c r="C1523" t="s">
        <v>29</v>
      </c>
      <c r="D1523" t="s">
        <v>30</v>
      </c>
      <c r="E1523" t="s">
        <v>43</v>
      </c>
      <c r="F1523">
        <v>20</v>
      </c>
      <c r="G1523">
        <v>1</v>
      </c>
      <c r="H1523" t="s">
        <v>77</v>
      </c>
      <c r="I1523">
        <v>1</v>
      </c>
      <c r="J1523" t="s">
        <v>33</v>
      </c>
      <c r="K1523">
        <v>3</v>
      </c>
      <c r="L1523" t="s">
        <v>44</v>
      </c>
      <c r="M1523" t="s">
        <v>35</v>
      </c>
      <c r="N1523">
        <v>99070</v>
      </c>
      <c r="O1523" t="s">
        <v>64</v>
      </c>
      <c r="P1523" t="s">
        <v>37</v>
      </c>
      <c r="Q1523">
        <v>13</v>
      </c>
      <c r="R1523">
        <v>8</v>
      </c>
      <c r="S1523">
        <v>1</v>
      </c>
      <c r="T1523">
        <v>6</v>
      </c>
      <c r="U1523">
        <v>3</v>
      </c>
      <c r="V1523">
        <v>5</v>
      </c>
      <c r="W1523">
        <v>0</v>
      </c>
      <c r="X1523">
        <v>3</v>
      </c>
      <c r="Y1523" t="s">
        <v>38</v>
      </c>
      <c r="Z1523" t="s">
        <v>39</v>
      </c>
      <c r="AA1523" t="s">
        <v>38</v>
      </c>
      <c r="AB1523">
        <v>2</v>
      </c>
      <c r="AC1523">
        <v>3</v>
      </c>
      <c r="AD1523" t="s">
        <v>109</v>
      </c>
      <c r="AE1523" t="s">
        <v>115</v>
      </c>
      <c r="AF1523" t="s">
        <v>111</v>
      </c>
      <c r="AG1523" t="s">
        <v>117</v>
      </c>
      <c r="AH1523" t="s">
        <v>113</v>
      </c>
      <c r="AI1523" t="s">
        <v>138</v>
      </c>
      <c r="AJ1523" t="s">
        <v>134</v>
      </c>
    </row>
    <row r="1524" spans="1:36" x14ac:dyDescent="0.3">
      <c r="A1524">
        <v>1523</v>
      </c>
      <c r="B1524">
        <v>31</v>
      </c>
      <c r="C1524" t="s">
        <v>29</v>
      </c>
      <c r="D1524" t="s">
        <v>30</v>
      </c>
      <c r="E1524" t="s">
        <v>31</v>
      </c>
      <c r="F1524">
        <v>7</v>
      </c>
      <c r="G1524">
        <v>4</v>
      </c>
      <c r="H1524" t="s">
        <v>73</v>
      </c>
      <c r="I1524">
        <v>1</v>
      </c>
      <c r="J1524" t="s">
        <v>49</v>
      </c>
      <c r="K1524">
        <v>2</v>
      </c>
      <c r="L1524" t="s">
        <v>50</v>
      </c>
      <c r="M1524" t="s">
        <v>35</v>
      </c>
      <c r="N1524">
        <v>132250</v>
      </c>
      <c r="O1524" t="s">
        <v>38</v>
      </c>
      <c r="P1524" t="s">
        <v>37</v>
      </c>
      <c r="Q1524">
        <v>21</v>
      </c>
      <c r="R1524">
        <v>8</v>
      </c>
      <c r="S1524">
        <v>1</v>
      </c>
      <c r="T1524">
        <v>9</v>
      </c>
      <c r="U1524">
        <v>2</v>
      </c>
      <c r="V1524">
        <v>2</v>
      </c>
      <c r="W1524">
        <v>1</v>
      </c>
      <c r="X1524">
        <v>0</v>
      </c>
      <c r="Y1524" t="s">
        <v>36</v>
      </c>
      <c r="Z1524" t="s">
        <v>36</v>
      </c>
      <c r="AA1524" t="s">
        <v>38</v>
      </c>
      <c r="AB1524">
        <v>3</v>
      </c>
      <c r="AC1524">
        <v>4</v>
      </c>
      <c r="AD1524" t="s">
        <v>114</v>
      </c>
      <c r="AE1524" t="s">
        <v>115</v>
      </c>
      <c r="AF1524" t="s">
        <v>120</v>
      </c>
      <c r="AG1524" t="s">
        <v>112</v>
      </c>
      <c r="AH1524" t="s">
        <v>113</v>
      </c>
      <c r="AI1524" t="s">
        <v>138</v>
      </c>
      <c r="AJ1524" t="s">
        <v>136</v>
      </c>
    </row>
    <row r="1525" spans="1:36" x14ac:dyDescent="0.3">
      <c r="A1525">
        <v>1524</v>
      </c>
      <c r="B1525">
        <v>45</v>
      </c>
      <c r="C1525" t="s">
        <v>29</v>
      </c>
      <c r="D1525" t="s">
        <v>42</v>
      </c>
      <c r="E1525" t="s">
        <v>43</v>
      </c>
      <c r="F1525">
        <v>3</v>
      </c>
      <c r="G1525">
        <v>1</v>
      </c>
      <c r="H1525" t="s">
        <v>55</v>
      </c>
      <c r="I1525">
        <v>1</v>
      </c>
      <c r="J1525" t="s">
        <v>33</v>
      </c>
      <c r="K1525">
        <v>1</v>
      </c>
      <c r="L1525" t="s">
        <v>50</v>
      </c>
      <c r="M1525" t="s">
        <v>61</v>
      </c>
      <c r="N1525">
        <v>35400</v>
      </c>
      <c r="O1525" t="s">
        <v>36</v>
      </c>
      <c r="P1525" t="s">
        <v>37</v>
      </c>
      <c r="Q1525">
        <v>13</v>
      </c>
      <c r="R1525">
        <v>8</v>
      </c>
      <c r="S1525">
        <v>0</v>
      </c>
      <c r="T1525">
        <v>24</v>
      </c>
      <c r="U1525">
        <v>6</v>
      </c>
      <c r="V1525">
        <v>24</v>
      </c>
      <c r="W1525">
        <v>9</v>
      </c>
      <c r="X1525">
        <v>11</v>
      </c>
      <c r="Y1525" t="s">
        <v>36</v>
      </c>
      <c r="Z1525" t="s">
        <v>36</v>
      </c>
      <c r="AA1525" t="s">
        <v>38</v>
      </c>
      <c r="AB1525">
        <v>3</v>
      </c>
      <c r="AC1525">
        <v>3</v>
      </c>
      <c r="AD1525" t="s">
        <v>109</v>
      </c>
      <c r="AE1525" t="s">
        <v>118</v>
      </c>
      <c r="AF1525" t="s">
        <v>120</v>
      </c>
      <c r="AG1525" t="s">
        <v>112</v>
      </c>
      <c r="AH1525" t="s">
        <v>121</v>
      </c>
      <c r="AI1525" t="s">
        <v>138</v>
      </c>
      <c r="AJ1525" t="s">
        <v>134</v>
      </c>
    </row>
    <row r="1526" spans="1:36" x14ac:dyDescent="0.3">
      <c r="A1526">
        <v>1525</v>
      </c>
      <c r="B1526">
        <v>31</v>
      </c>
      <c r="C1526" t="s">
        <v>29</v>
      </c>
      <c r="D1526" t="s">
        <v>30</v>
      </c>
      <c r="E1526" t="s">
        <v>31</v>
      </c>
      <c r="F1526">
        <v>16</v>
      </c>
      <c r="G1526">
        <v>4</v>
      </c>
      <c r="H1526" t="s">
        <v>73</v>
      </c>
      <c r="I1526">
        <v>1</v>
      </c>
      <c r="J1526" t="s">
        <v>33</v>
      </c>
      <c r="K1526">
        <v>2</v>
      </c>
      <c r="L1526" t="s">
        <v>44</v>
      </c>
      <c r="M1526" t="s">
        <v>61</v>
      </c>
      <c r="N1526">
        <v>28040</v>
      </c>
      <c r="O1526" t="s">
        <v>46</v>
      </c>
      <c r="P1526" t="s">
        <v>37</v>
      </c>
      <c r="Q1526">
        <v>19</v>
      </c>
      <c r="R1526">
        <v>8</v>
      </c>
      <c r="S1526">
        <v>2</v>
      </c>
      <c r="T1526">
        <v>3</v>
      </c>
      <c r="U1526">
        <v>0</v>
      </c>
      <c r="V1526">
        <v>2</v>
      </c>
      <c r="W1526">
        <v>2</v>
      </c>
      <c r="X1526">
        <v>2</v>
      </c>
      <c r="Y1526" t="s">
        <v>38</v>
      </c>
      <c r="Z1526" t="s">
        <v>39</v>
      </c>
      <c r="AA1526" t="s">
        <v>36</v>
      </c>
      <c r="AB1526">
        <v>3</v>
      </c>
      <c r="AC1526">
        <v>3</v>
      </c>
      <c r="AD1526" t="s">
        <v>109</v>
      </c>
      <c r="AE1526" t="s">
        <v>115</v>
      </c>
      <c r="AF1526" t="s">
        <v>111</v>
      </c>
      <c r="AG1526" t="s">
        <v>117</v>
      </c>
      <c r="AH1526" t="s">
        <v>113</v>
      </c>
      <c r="AI1526" t="s">
        <v>137</v>
      </c>
      <c r="AJ1526" t="s">
        <v>139</v>
      </c>
    </row>
    <row r="1527" spans="1:36" x14ac:dyDescent="0.3">
      <c r="A1527">
        <v>1526</v>
      </c>
      <c r="B1527">
        <v>33</v>
      </c>
      <c r="C1527" t="s">
        <v>29</v>
      </c>
      <c r="D1527" t="s">
        <v>42</v>
      </c>
      <c r="E1527" t="s">
        <v>43</v>
      </c>
      <c r="F1527">
        <v>9</v>
      </c>
      <c r="G1527">
        <v>3</v>
      </c>
      <c r="H1527" t="s">
        <v>32</v>
      </c>
      <c r="I1527">
        <v>1</v>
      </c>
      <c r="J1527" t="s">
        <v>49</v>
      </c>
      <c r="K1527">
        <v>4</v>
      </c>
      <c r="L1527" t="s">
        <v>57</v>
      </c>
      <c r="M1527" t="s">
        <v>35</v>
      </c>
      <c r="N1527">
        <v>193920</v>
      </c>
      <c r="O1527" t="s">
        <v>47</v>
      </c>
      <c r="P1527" t="s">
        <v>37</v>
      </c>
      <c r="Q1527">
        <v>12</v>
      </c>
      <c r="R1527">
        <v>8</v>
      </c>
      <c r="S1527">
        <v>1</v>
      </c>
      <c r="T1527">
        <v>12</v>
      </c>
      <c r="U1527">
        <v>3</v>
      </c>
      <c r="V1527">
        <v>10</v>
      </c>
      <c r="W1527">
        <v>8</v>
      </c>
      <c r="X1527">
        <v>8</v>
      </c>
      <c r="Y1527" t="s">
        <v>39</v>
      </c>
      <c r="Z1527" t="s">
        <v>40</v>
      </c>
      <c r="AA1527" t="s">
        <v>38</v>
      </c>
      <c r="AB1527">
        <v>3</v>
      </c>
      <c r="AC1527">
        <v>3</v>
      </c>
      <c r="AD1527" t="s">
        <v>109</v>
      </c>
      <c r="AE1527" t="s">
        <v>115</v>
      </c>
      <c r="AF1527" t="s">
        <v>116</v>
      </c>
      <c r="AG1527" t="s">
        <v>112</v>
      </c>
      <c r="AH1527" t="s">
        <v>119</v>
      </c>
      <c r="AI1527" t="s">
        <v>138</v>
      </c>
      <c r="AJ1527" t="s">
        <v>134</v>
      </c>
    </row>
    <row r="1528" spans="1:36" x14ac:dyDescent="0.3">
      <c r="A1528">
        <v>1527</v>
      </c>
      <c r="B1528">
        <v>39</v>
      </c>
      <c r="C1528" t="s">
        <v>29</v>
      </c>
      <c r="D1528" t="s">
        <v>30</v>
      </c>
      <c r="E1528" t="s">
        <v>31</v>
      </c>
      <c r="F1528">
        <v>1</v>
      </c>
      <c r="G1528">
        <v>4</v>
      </c>
      <c r="H1528" t="s">
        <v>32</v>
      </c>
      <c r="I1528">
        <v>1</v>
      </c>
      <c r="J1528" t="s">
        <v>49</v>
      </c>
      <c r="K1528">
        <v>1</v>
      </c>
      <c r="L1528" t="s">
        <v>50</v>
      </c>
      <c r="M1528" t="s">
        <v>35</v>
      </c>
      <c r="N1528">
        <v>196650</v>
      </c>
      <c r="O1528" t="s">
        <v>36</v>
      </c>
      <c r="P1528" t="s">
        <v>37</v>
      </c>
      <c r="Q1528">
        <v>22</v>
      </c>
      <c r="R1528">
        <v>8</v>
      </c>
      <c r="S1528">
        <v>1</v>
      </c>
      <c r="T1528">
        <v>21</v>
      </c>
      <c r="U1528">
        <v>6</v>
      </c>
      <c r="V1528">
        <v>21</v>
      </c>
      <c r="W1528">
        <v>11</v>
      </c>
      <c r="X1528">
        <v>10</v>
      </c>
      <c r="Y1528" t="s">
        <v>38</v>
      </c>
      <c r="Z1528" t="s">
        <v>36</v>
      </c>
      <c r="AA1528" t="s">
        <v>38</v>
      </c>
      <c r="AB1528">
        <v>3</v>
      </c>
      <c r="AC1528">
        <v>4</v>
      </c>
      <c r="AD1528" t="s">
        <v>114</v>
      </c>
      <c r="AE1528" t="s">
        <v>118</v>
      </c>
      <c r="AF1528" t="s">
        <v>120</v>
      </c>
      <c r="AG1528" t="s">
        <v>112</v>
      </c>
      <c r="AH1528" t="s">
        <v>121</v>
      </c>
      <c r="AI1528" t="s">
        <v>138</v>
      </c>
      <c r="AJ1528" t="s">
        <v>136</v>
      </c>
    </row>
    <row r="1529" spans="1:36" x14ac:dyDescent="0.3">
      <c r="A1529">
        <v>1528</v>
      </c>
      <c r="B1529">
        <v>43</v>
      </c>
      <c r="C1529" t="s">
        <v>29</v>
      </c>
      <c r="D1529" t="s">
        <v>42</v>
      </c>
      <c r="E1529" t="s">
        <v>43</v>
      </c>
      <c r="F1529">
        <v>7</v>
      </c>
      <c r="G1529">
        <v>4</v>
      </c>
      <c r="H1529" t="s">
        <v>55</v>
      </c>
      <c r="I1529">
        <v>1</v>
      </c>
      <c r="J1529" t="s">
        <v>49</v>
      </c>
      <c r="K1529">
        <v>4</v>
      </c>
      <c r="L1529" t="s">
        <v>44</v>
      </c>
      <c r="M1529" t="s">
        <v>45</v>
      </c>
      <c r="N1529">
        <v>24390</v>
      </c>
      <c r="O1529" t="s">
        <v>46</v>
      </c>
      <c r="P1529" t="s">
        <v>37</v>
      </c>
      <c r="Q1529">
        <v>15</v>
      </c>
      <c r="R1529">
        <v>8</v>
      </c>
      <c r="S1529">
        <v>0</v>
      </c>
      <c r="T1529">
        <v>9</v>
      </c>
      <c r="U1529">
        <v>2</v>
      </c>
      <c r="V1529">
        <v>8</v>
      </c>
      <c r="W1529">
        <v>1</v>
      </c>
      <c r="X1529">
        <v>7</v>
      </c>
      <c r="Y1529" t="s">
        <v>38</v>
      </c>
      <c r="Z1529" t="s">
        <v>39</v>
      </c>
      <c r="AA1529" t="s">
        <v>38</v>
      </c>
      <c r="AB1529">
        <v>3</v>
      </c>
      <c r="AC1529">
        <v>3</v>
      </c>
      <c r="AD1529" t="s">
        <v>109</v>
      </c>
      <c r="AE1529" t="s">
        <v>118</v>
      </c>
      <c r="AF1529" t="s">
        <v>111</v>
      </c>
      <c r="AG1529" t="s">
        <v>112</v>
      </c>
      <c r="AH1529" t="s">
        <v>113</v>
      </c>
      <c r="AI1529" t="s">
        <v>138</v>
      </c>
      <c r="AJ1529" t="s">
        <v>134</v>
      </c>
    </row>
    <row r="1530" spans="1:36" x14ac:dyDescent="0.3">
      <c r="A1530">
        <v>1529</v>
      </c>
      <c r="B1530">
        <v>49</v>
      </c>
      <c r="C1530" t="s">
        <v>29</v>
      </c>
      <c r="D1530" t="s">
        <v>30</v>
      </c>
      <c r="E1530" t="s">
        <v>43</v>
      </c>
      <c r="F1530">
        <v>1</v>
      </c>
      <c r="G1530">
        <v>3</v>
      </c>
      <c r="H1530" t="s">
        <v>32</v>
      </c>
      <c r="I1530">
        <v>1</v>
      </c>
      <c r="J1530" t="s">
        <v>49</v>
      </c>
      <c r="K1530">
        <v>3</v>
      </c>
      <c r="L1530" t="s">
        <v>66</v>
      </c>
      <c r="M1530" t="s">
        <v>45</v>
      </c>
      <c r="N1530">
        <v>73140</v>
      </c>
      <c r="O1530" t="s">
        <v>67</v>
      </c>
      <c r="P1530" t="s">
        <v>37</v>
      </c>
      <c r="Q1530">
        <v>22</v>
      </c>
      <c r="R1530">
        <v>8</v>
      </c>
      <c r="S1530">
        <v>0</v>
      </c>
      <c r="T1530">
        <v>25</v>
      </c>
      <c r="U1530">
        <v>2</v>
      </c>
      <c r="V1530">
        <v>7</v>
      </c>
      <c r="W1530">
        <v>0</v>
      </c>
      <c r="X1530">
        <v>7</v>
      </c>
      <c r="Y1530" t="s">
        <v>38</v>
      </c>
      <c r="Z1530" t="s">
        <v>38</v>
      </c>
      <c r="AA1530" t="s">
        <v>38</v>
      </c>
      <c r="AB1530">
        <v>3</v>
      </c>
      <c r="AC1530">
        <v>4</v>
      </c>
      <c r="AD1530" t="s">
        <v>114</v>
      </c>
      <c r="AE1530" t="s">
        <v>110</v>
      </c>
      <c r="AF1530" t="s">
        <v>122</v>
      </c>
      <c r="AG1530" t="s">
        <v>112</v>
      </c>
      <c r="AH1530" t="s">
        <v>121</v>
      </c>
      <c r="AI1530" t="s">
        <v>138</v>
      </c>
      <c r="AJ1530" t="s">
        <v>136</v>
      </c>
    </row>
    <row r="1531" spans="1:36" x14ac:dyDescent="0.3">
      <c r="A1531">
        <v>1530</v>
      </c>
      <c r="B1531">
        <v>52</v>
      </c>
      <c r="C1531" t="s">
        <v>41</v>
      </c>
      <c r="D1531" t="s">
        <v>30</v>
      </c>
      <c r="E1531" t="s">
        <v>43</v>
      </c>
      <c r="F1531">
        <v>7</v>
      </c>
      <c r="G1531">
        <v>1</v>
      </c>
      <c r="H1531" t="s">
        <v>32</v>
      </c>
      <c r="I1531">
        <v>1</v>
      </c>
      <c r="J1531" t="s">
        <v>33</v>
      </c>
      <c r="K1531">
        <v>2</v>
      </c>
      <c r="L1531" t="s">
        <v>44</v>
      </c>
      <c r="M1531" t="s">
        <v>35</v>
      </c>
      <c r="N1531">
        <v>47740</v>
      </c>
      <c r="O1531" t="s">
        <v>40</v>
      </c>
      <c r="P1531" t="s">
        <v>37</v>
      </c>
      <c r="Q1531">
        <v>18</v>
      </c>
      <c r="R1531">
        <v>8</v>
      </c>
      <c r="S1531">
        <v>1</v>
      </c>
      <c r="T1531">
        <v>11</v>
      </c>
      <c r="U1531">
        <v>2</v>
      </c>
      <c r="V1531">
        <v>8</v>
      </c>
      <c r="W1531">
        <v>7</v>
      </c>
      <c r="X1531">
        <v>7</v>
      </c>
      <c r="Y1531" t="s">
        <v>38</v>
      </c>
      <c r="Z1531" t="s">
        <v>40</v>
      </c>
      <c r="AA1531" t="s">
        <v>40</v>
      </c>
      <c r="AB1531">
        <v>3</v>
      </c>
      <c r="AC1531">
        <v>3</v>
      </c>
      <c r="AD1531" t="s">
        <v>109</v>
      </c>
      <c r="AE1531" t="s">
        <v>110</v>
      </c>
      <c r="AF1531" t="s">
        <v>116</v>
      </c>
      <c r="AG1531" t="s">
        <v>112</v>
      </c>
      <c r="AH1531" t="s">
        <v>119</v>
      </c>
      <c r="AI1531" t="s">
        <v>133</v>
      </c>
      <c r="AJ1531" t="s">
        <v>139</v>
      </c>
    </row>
    <row r="1532" spans="1:36" x14ac:dyDescent="0.3">
      <c r="A1532">
        <v>1531</v>
      </c>
      <c r="B1532">
        <v>27</v>
      </c>
      <c r="C1532" t="s">
        <v>29</v>
      </c>
      <c r="D1532" t="s">
        <v>30</v>
      </c>
      <c r="E1532" t="s">
        <v>43</v>
      </c>
      <c r="F1532">
        <v>15</v>
      </c>
      <c r="G1532">
        <v>4</v>
      </c>
      <c r="H1532" t="s">
        <v>55</v>
      </c>
      <c r="I1532">
        <v>1</v>
      </c>
      <c r="J1532" t="s">
        <v>49</v>
      </c>
      <c r="K1532">
        <v>3</v>
      </c>
      <c r="L1532" t="s">
        <v>44</v>
      </c>
      <c r="M1532" t="s">
        <v>45</v>
      </c>
      <c r="N1532">
        <v>39020</v>
      </c>
      <c r="O1532" t="s">
        <v>36</v>
      </c>
      <c r="P1532" t="s">
        <v>37</v>
      </c>
      <c r="Q1532">
        <v>22</v>
      </c>
      <c r="R1532">
        <v>8</v>
      </c>
      <c r="S1532">
        <v>0</v>
      </c>
      <c r="T1532">
        <v>4</v>
      </c>
      <c r="U1532">
        <v>2</v>
      </c>
      <c r="V1532">
        <v>4</v>
      </c>
      <c r="W1532">
        <v>1</v>
      </c>
      <c r="X1532">
        <v>2</v>
      </c>
      <c r="Y1532" t="s">
        <v>38</v>
      </c>
      <c r="Z1532" t="s">
        <v>40</v>
      </c>
      <c r="AA1532" t="s">
        <v>40</v>
      </c>
      <c r="AB1532">
        <v>3</v>
      </c>
      <c r="AC1532">
        <v>4</v>
      </c>
      <c r="AD1532" t="s">
        <v>114</v>
      </c>
      <c r="AE1532" t="s">
        <v>115</v>
      </c>
      <c r="AF1532" t="s">
        <v>116</v>
      </c>
      <c r="AG1532" t="s">
        <v>117</v>
      </c>
      <c r="AH1532" t="s">
        <v>113</v>
      </c>
      <c r="AI1532" t="s">
        <v>133</v>
      </c>
      <c r="AJ1532" t="s">
        <v>136</v>
      </c>
    </row>
    <row r="1533" spans="1:36" x14ac:dyDescent="0.3">
      <c r="A1533">
        <v>1532</v>
      </c>
      <c r="B1533">
        <v>32</v>
      </c>
      <c r="C1533" t="s">
        <v>29</v>
      </c>
      <c r="D1533" t="s">
        <v>30</v>
      </c>
      <c r="E1533" t="s">
        <v>43</v>
      </c>
      <c r="F1533">
        <v>1</v>
      </c>
      <c r="G1533">
        <v>3</v>
      </c>
      <c r="H1533" t="s">
        <v>32</v>
      </c>
      <c r="I1533">
        <v>1</v>
      </c>
      <c r="J1533" t="s">
        <v>49</v>
      </c>
      <c r="K1533">
        <v>3</v>
      </c>
      <c r="L1533" t="s">
        <v>44</v>
      </c>
      <c r="M1533" t="s">
        <v>35</v>
      </c>
      <c r="N1533">
        <v>26620</v>
      </c>
      <c r="O1533" t="s">
        <v>36</v>
      </c>
      <c r="P1533" t="s">
        <v>37</v>
      </c>
      <c r="Q1533">
        <v>11</v>
      </c>
      <c r="R1533">
        <v>8</v>
      </c>
      <c r="S1533">
        <v>1</v>
      </c>
      <c r="T1533">
        <v>13</v>
      </c>
      <c r="U1533">
        <v>6</v>
      </c>
      <c r="V1533">
        <v>13</v>
      </c>
      <c r="W1533">
        <v>11</v>
      </c>
      <c r="X1533">
        <v>9</v>
      </c>
      <c r="Y1533" t="s">
        <v>38</v>
      </c>
      <c r="Z1533" t="s">
        <v>40</v>
      </c>
      <c r="AA1533" t="s">
        <v>38</v>
      </c>
      <c r="AB1533">
        <v>4</v>
      </c>
      <c r="AC1533">
        <v>3</v>
      </c>
      <c r="AD1533" t="s">
        <v>109</v>
      </c>
      <c r="AE1533" t="s">
        <v>115</v>
      </c>
      <c r="AF1533" t="s">
        <v>116</v>
      </c>
      <c r="AG1533" t="s">
        <v>112</v>
      </c>
      <c r="AH1533" t="s">
        <v>119</v>
      </c>
      <c r="AI1533" t="s">
        <v>138</v>
      </c>
      <c r="AJ1533" t="s">
        <v>134</v>
      </c>
    </row>
    <row r="1534" spans="1:36" x14ac:dyDescent="0.3">
      <c r="A1534">
        <v>1533</v>
      </c>
      <c r="B1534">
        <v>27</v>
      </c>
      <c r="C1534" t="s">
        <v>29</v>
      </c>
      <c r="D1534" t="s">
        <v>30</v>
      </c>
      <c r="E1534" t="s">
        <v>43</v>
      </c>
      <c r="F1534">
        <v>13</v>
      </c>
      <c r="G1534">
        <v>2</v>
      </c>
      <c r="H1534" t="s">
        <v>55</v>
      </c>
      <c r="I1534">
        <v>1</v>
      </c>
      <c r="J1534" t="s">
        <v>33</v>
      </c>
      <c r="K1534">
        <v>4</v>
      </c>
      <c r="L1534" t="s">
        <v>57</v>
      </c>
      <c r="M1534" t="s">
        <v>45</v>
      </c>
      <c r="N1534">
        <v>28560</v>
      </c>
      <c r="O1534" t="s">
        <v>36</v>
      </c>
      <c r="P1534" t="s">
        <v>37</v>
      </c>
      <c r="Q1534">
        <v>12</v>
      </c>
      <c r="R1534">
        <v>8</v>
      </c>
      <c r="S1534">
        <v>2</v>
      </c>
      <c r="T1534">
        <v>5</v>
      </c>
      <c r="U1534">
        <v>5</v>
      </c>
      <c r="V1534">
        <v>5</v>
      </c>
      <c r="W1534">
        <v>0</v>
      </c>
      <c r="X1534">
        <v>4</v>
      </c>
      <c r="Y1534" t="s">
        <v>39</v>
      </c>
      <c r="Z1534" t="s">
        <v>38</v>
      </c>
      <c r="AA1534" t="s">
        <v>38</v>
      </c>
      <c r="AB1534">
        <v>4</v>
      </c>
      <c r="AC1534">
        <v>3</v>
      </c>
      <c r="AD1534" t="s">
        <v>109</v>
      </c>
      <c r="AE1534" t="s">
        <v>115</v>
      </c>
      <c r="AF1534" t="s">
        <v>122</v>
      </c>
      <c r="AG1534" t="s">
        <v>117</v>
      </c>
      <c r="AH1534" t="s">
        <v>113</v>
      </c>
      <c r="AI1534" t="s">
        <v>138</v>
      </c>
      <c r="AJ1534" t="s">
        <v>134</v>
      </c>
    </row>
    <row r="1535" spans="1:36" x14ac:dyDescent="0.3">
      <c r="A1535">
        <v>1534</v>
      </c>
      <c r="B1535">
        <v>31</v>
      </c>
      <c r="C1535" t="s">
        <v>29</v>
      </c>
      <c r="D1535" t="s">
        <v>30</v>
      </c>
      <c r="E1535" t="s">
        <v>31</v>
      </c>
      <c r="F1535">
        <v>24</v>
      </c>
      <c r="G1535">
        <v>3</v>
      </c>
      <c r="H1535" t="s">
        <v>32</v>
      </c>
      <c r="I1535">
        <v>1</v>
      </c>
      <c r="J1535" t="s">
        <v>49</v>
      </c>
      <c r="K1535">
        <v>2</v>
      </c>
      <c r="L1535" t="s">
        <v>34</v>
      </c>
      <c r="M1535" t="s">
        <v>61</v>
      </c>
      <c r="N1535">
        <v>10810</v>
      </c>
      <c r="O1535" t="s">
        <v>39</v>
      </c>
      <c r="P1535" t="s">
        <v>37</v>
      </c>
      <c r="Q1535">
        <v>11</v>
      </c>
      <c r="R1535">
        <v>8</v>
      </c>
      <c r="S1535">
        <v>3</v>
      </c>
      <c r="T1535">
        <v>13</v>
      </c>
      <c r="U1535">
        <v>4</v>
      </c>
      <c r="V1535">
        <v>7</v>
      </c>
      <c r="W1535">
        <v>1</v>
      </c>
      <c r="X1535">
        <v>7</v>
      </c>
      <c r="Y1535" t="s">
        <v>39</v>
      </c>
      <c r="Z1535" t="s">
        <v>39</v>
      </c>
      <c r="AA1535" t="s">
        <v>64</v>
      </c>
      <c r="AB1535">
        <v>4</v>
      </c>
      <c r="AC1535">
        <v>3</v>
      </c>
      <c r="AD1535" t="s">
        <v>109</v>
      </c>
      <c r="AE1535" t="s">
        <v>115</v>
      </c>
      <c r="AF1535" t="s">
        <v>111</v>
      </c>
      <c r="AG1535" t="s">
        <v>124</v>
      </c>
      <c r="AH1535" t="s">
        <v>119</v>
      </c>
      <c r="AI1535" t="s">
        <v>135</v>
      </c>
      <c r="AJ1535" t="s">
        <v>134</v>
      </c>
    </row>
    <row r="1536" spans="1:36" x14ac:dyDescent="0.3">
      <c r="A1536">
        <v>1535</v>
      </c>
      <c r="B1536">
        <v>32</v>
      </c>
      <c r="C1536" t="s">
        <v>29</v>
      </c>
      <c r="D1536" t="s">
        <v>30</v>
      </c>
      <c r="E1536" t="s">
        <v>43</v>
      </c>
      <c r="F1536">
        <v>7</v>
      </c>
      <c r="G1536">
        <v>3</v>
      </c>
      <c r="H1536" t="s">
        <v>77</v>
      </c>
      <c r="I1536">
        <v>1</v>
      </c>
      <c r="J1536" t="s">
        <v>49</v>
      </c>
      <c r="K1536">
        <v>2</v>
      </c>
      <c r="L1536" t="s">
        <v>34</v>
      </c>
      <c r="M1536" t="s">
        <v>45</v>
      </c>
      <c r="N1536">
        <v>24720</v>
      </c>
      <c r="O1536" t="s">
        <v>67</v>
      </c>
      <c r="P1536" t="s">
        <v>37</v>
      </c>
      <c r="Q1536">
        <v>13</v>
      </c>
      <c r="R1536">
        <v>8</v>
      </c>
      <c r="S1536">
        <v>0</v>
      </c>
      <c r="T1536">
        <v>10</v>
      </c>
      <c r="U1536">
        <v>2</v>
      </c>
      <c r="V1536">
        <v>7</v>
      </c>
      <c r="W1536">
        <v>0</v>
      </c>
      <c r="X1536">
        <v>7</v>
      </c>
      <c r="Y1536" t="s">
        <v>36</v>
      </c>
      <c r="Z1536" t="s">
        <v>39</v>
      </c>
      <c r="AA1536" t="s">
        <v>40</v>
      </c>
      <c r="AB1536">
        <v>3</v>
      </c>
      <c r="AC1536">
        <v>3</v>
      </c>
      <c r="AD1536" t="s">
        <v>109</v>
      </c>
      <c r="AE1536" t="s">
        <v>115</v>
      </c>
      <c r="AF1536" t="s">
        <v>111</v>
      </c>
      <c r="AG1536" t="s">
        <v>112</v>
      </c>
      <c r="AH1536" t="s">
        <v>113</v>
      </c>
      <c r="AI1536" t="s">
        <v>133</v>
      </c>
      <c r="AJ1536" t="s">
        <v>134</v>
      </c>
    </row>
    <row r="1537" spans="1:36" x14ac:dyDescent="0.3">
      <c r="A1537">
        <v>1536</v>
      </c>
      <c r="B1537">
        <v>28</v>
      </c>
      <c r="C1537" t="s">
        <v>41</v>
      </c>
      <c r="D1537" t="s">
        <v>30</v>
      </c>
      <c r="E1537" t="s">
        <v>43</v>
      </c>
      <c r="F1537">
        <v>9</v>
      </c>
      <c r="G1537">
        <v>4</v>
      </c>
      <c r="H1537" t="s">
        <v>55</v>
      </c>
      <c r="I1537">
        <v>1</v>
      </c>
      <c r="J1537" t="s">
        <v>49</v>
      </c>
      <c r="K1537">
        <v>1</v>
      </c>
      <c r="L1537" t="s">
        <v>50</v>
      </c>
      <c r="M1537" t="s">
        <v>35</v>
      </c>
      <c r="N1537">
        <v>56730</v>
      </c>
      <c r="O1537" t="s">
        <v>51</v>
      </c>
      <c r="P1537" t="s">
        <v>37</v>
      </c>
      <c r="Q1537">
        <v>14</v>
      </c>
      <c r="R1537">
        <v>8</v>
      </c>
      <c r="S1537">
        <v>1</v>
      </c>
      <c r="T1537">
        <v>5</v>
      </c>
      <c r="U1537">
        <v>4</v>
      </c>
      <c r="V1537">
        <v>3</v>
      </c>
      <c r="W1537">
        <v>2</v>
      </c>
      <c r="X1537">
        <v>2</v>
      </c>
      <c r="Y1537" t="s">
        <v>36</v>
      </c>
      <c r="Z1537" t="s">
        <v>39</v>
      </c>
      <c r="AA1537" t="s">
        <v>40</v>
      </c>
      <c r="AB1537">
        <v>2</v>
      </c>
      <c r="AC1537">
        <v>3</v>
      </c>
      <c r="AD1537" t="s">
        <v>109</v>
      </c>
      <c r="AE1537" t="s">
        <v>115</v>
      </c>
      <c r="AF1537" t="s">
        <v>111</v>
      </c>
      <c r="AG1537" t="s">
        <v>112</v>
      </c>
      <c r="AH1537" t="s">
        <v>113</v>
      </c>
      <c r="AI1537" t="s">
        <v>133</v>
      </c>
      <c r="AJ1537" t="s">
        <v>134</v>
      </c>
    </row>
    <row r="1538" spans="1:36" x14ac:dyDescent="0.3">
      <c r="A1538">
        <v>1537</v>
      </c>
      <c r="B1538">
        <v>30</v>
      </c>
      <c r="C1538" t="s">
        <v>29</v>
      </c>
      <c r="D1538" t="s">
        <v>30</v>
      </c>
      <c r="E1538" t="s">
        <v>43</v>
      </c>
      <c r="F1538">
        <v>13</v>
      </c>
      <c r="G1538">
        <v>3</v>
      </c>
      <c r="H1538" t="s">
        <v>32</v>
      </c>
      <c r="I1538">
        <v>1</v>
      </c>
      <c r="J1538" t="s">
        <v>33</v>
      </c>
      <c r="K1538">
        <v>4</v>
      </c>
      <c r="L1538" t="s">
        <v>57</v>
      </c>
      <c r="M1538" t="s">
        <v>35</v>
      </c>
      <c r="N1538">
        <v>41970</v>
      </c>
      <c r="O1538" t="s">
        <v>36</v>
      </c>
      <c r="P1538" t="s">
        <v>37</v>
      </c>
      <c r="Q1538">
        <v>13</v>
      </c>
      <c r="R1538">
        <v>8</v>
      </c>
      <c r="S1538">
        <v>0</v>
      </c>
      <c r="T1538">
        <v>11</v>
      </c>
      <c r="U1538">
        <v>3</v>
      </c>
      <c r="V1538">
        <v>10</v>
      </c>
      <c r="W1538">
        <v>1</v>
      </c>
      <c r="X1538">
        <v>9</v>
      </c>
      <c r="Y1538" t="s">
        <v>39</v>
      </c>
      <c r="Z1538" t="s">
        <v>39</v>
      </c>
      <c r="AA1538" t="s">
        <v>38</v>
      </c>
      <c r="AB1538">
        <v>3</v>
      </c>
      <c r="AC1538">
        <v>3</v>
      </c>
      <c r="AD1538" t="s">
        <v>109</v>
      </c>
      <c r="AE1538" t="s">
        <v>115</v>
      </c>
      <c r="AF1538" t="s">
        <v>111</v>
      </c>
      <c r="AG1538" t="s">
        <v>117</v>
      </c>
      <c r="AH1538" t="s">
        <v>119</v>
      </c>
      <c r="AI1538" t="s">
        <v>138</v>
      </c>
      <c r="AJ1538" t="s">
        <v>134</v>
      </c>
    </row>
    <row r="1539" spans="1:36" x14ac:dyDescent="0.3">
      <c r="A1539">
        <v>1538</v>
      </c>
      <c r="B1539">
        <v>31</v>
      </c>
      <c r="C1539" t="s">
        <v>29</v>
      </c>
      <c r="D1539" t="s">
        <v>42</v>
      </c>
      <c r="E1539" t="s">
        <v>43</v>
      </c>
      <c r="F1539">
        <v>2</v>
      </c>
      <c r="G1539">
        <v>1</v>
      </c>
      <c r="H1539" t="s">
        <v>32</v>
      </c>
      <c r="I1539">
        <v>1</v>
      </c>
      <c r="J1539" t="s">
        <v>33</v>
      </c>
      <c r="K1539">
        <v>1</v>
      </c>
      <c r="L1539" t="s">
        <v>70</v>
      </c>
      <c r="M1539" t="s">
        <v>35</v>
      </c>
      <c r="N1539">
        <v>97130</v>
      </c>
      <c r="O1539" t="s">
        <v>36</v>
      </c>
      <c r="P1539" t="s">
        <v>37</v>
      </c>
      <c r="Q1539">
        <v>17</v>
      </c>
      <c r="R1539">
        <v>8</v>
      </c>
      <c r="S1539">
        <v>0</v>
      </c>
      <c r="T1539">
        <v>10</v>
      </c>
      <c r="U1539">
        <v>5</v>
      </c>
      <c r="V1539">
        <v>10</v>
      </c>
      <c r="W1539">
        <v>8</v>
      </c>
      <c r="X1539">
        <v>9</v>
      </c>
      <c r="Y1539" t="s">
        <v>38</v>
      </c>
      <c r="Z1539" t="s">
        <v>38</v>
      </c>
      <c r="AA1539" t="s">
        <v>38</v>
      </c>
      <c r="AB1539">
        <v>2</v>
      </c>
      <c r="AC1539">
        <v>3</v>
      </c>
      <c r="AD1539" t="s">
        <v>109</v>
      </c>
      <c r="AE1539" t="s">
        <v>115</v>
      </c>
      <c r="AF1539" t="s">
        <v>122</v>
      </c>
      <c r="AG1539" t="s">
        <v>112</v>
      </c>
      <c r="AH1539" t="s">
        <v>113</v>
      </c>
      <c r="AI1539" t="s">
        <v>138</v>
      </c>
      <c r="AJ1539" t="s">
        <v>139</v>
      </c>
    </row>
    <row r="1540" spans="1:36" x14ac:dyDescent="0.3">
      <c r="A1540">
        <v>1539</v>
      </c>
      <c r="B1540">
        <v>39</v>
      </c>
      <c r="C1540" t="s">
        <v>29</v>
      </c>
      <c r="D1540" t="s">
        <v>42</v>
      </c>
      <c r="E1540" t="s">
        <v>43</v>
      </c>
      <c r="F1540">
        <v>19</v>
      </c>
      <c r="G1540">
        <v>4</v>
      </c>
      <c r="H1540" t="s">
        <v>55</v>
      </c>
      <c r="I1540">
        <v>1</v>
      </c>
      <c r="J1540" t="s">
        <v>33</v>
      </c>
      <c r="K1540">
        <v>1</v>
      </c>
      <c r="L1540" t="s">
        <v>44</v>
      </c>
      <c r="M1540" t="s">
        <v>35</v>
      </c>
      <c r="N1540">
        <v>20620</v>
      </c>
      <c r="O1540" t="s">
        <v>36</v>
      </c>
      <c r="P1540" t="s">
        <v>37</v>
      </c>
      <c r="Q1540">
        <v>13</v>
      </c>
      <c r="R1540">
        <v>8</v>
      </c>
      <c r="S1540">
        <v>0</v>
      </c>
      <c r="T1540">
        <v>21</v>
      </c>
      <c r="U1540">
        <v>4</v>
      </c>
      <c r="V1540">
        <v>21</v>
      </c>
      <c r="W1540">
        <v>13</v>
      </c>
      <c r="X1540">
        <v>3</v>
      </c>
      <c r="Y1540" t="s">
        <v>38</v>
      </c>
      <c r="Z1540" t="s">
        <v>39</v>
      </c>
      <c r="AA1540" t="s">
        <v>38</v>
      </c>
      <c r="AB1540">
        <v>3</v>
      </c>
      <c r="AC1540">
        <v>3</v>
      </c>
      <c r="AD1540" t="s">
        <v>109</v>
      </c>
      <c r="AE1540" t="s">
        <v>118</v>
      </c>
      <c r="AF1540" t="s">
        <v>111</v>
      </c>
      <c r="AG1540" t="s">
        <v>117</v>
      </c>
      <c r="AH1540" t="s">
        <v>121</v>
      </c>
      <c r="AI1540" t="s">
        <v>138</v>
      </c>
      <c r="AJ1540" t="s">
        <v>134</v>
      </c>
    </row>
    <row r="1541" spans="1:36" x14ac:dyDescent="0.3">
      <c r="A1541">
        <v>1540</v>
      </c>
      <c r="B1541">
        <v>39</v>
      </c>
      <c r="C1541" t="s">
        <v>41</v>
      </c>
      <c r="D1541" t="s">
        <v>30</v>
      </c>
      <c r="E1541" t="s">
        <v>43</v>
      </c>
      <c r="F1541">
        <v>1</v>
      </c>
      <c r="G1541">
        <v>1</v>
      </c>
      <c r="H1541" t="s">
        <v>55</v>
      </c>
      <c r="I1541">
        <v>1</v>
      </c>
      <c r="J1541" t="s">
        <v>33</v>
      </c>
      <c r="K1541">
        <v>1</v>
      </c>
      <c r="L1541" t="s">
        <v>60</v>
      </c>
      <c r="M1541" t="s">
        <v>35</v>
      </c>
      <c r="N1541">
        <v>42840</v>
      </c>
      <c r="O1541" t="s">
        <v>39</v>
      </c>
      <c r="P1541" t="s">
        <v>37</v>
      </c>
      <c r="Q1541">
        <v>17</v>
      </c>
      <c r="R1541">
        <v>8</v>
      </c>
      <c r="S1541">
        <v>1</v>
      </c>
      <c r="T1541">
        <v>12</v>
      </c>
      <c r="U1541">
        <v>0</v>
      </c>
      <c r="V1541">
        <v>1</v>
      </c>
      <c r="W1541">
        <v>0</v>
      </c>
      <c r="X1541">
        <v>0</v>
      </c>
      <c r="Y1541" t="s">
        <v>39</v>
      </c>
      <c r="Z1541" t="s">
        <v>38</v>
      </c>
      <c r="AA1541" t="s">
        <v>40</v>
      </c>
      <c r="AB1541">
        <v>3</v>
      </c>
      <c r="AC1541">
        <v>3</v>
      </c>
      <c r="AD1541" t="s">
        <v>109</v>
      </c>
      <c r="AE1541" t="s">
        <v>118</v>
      </c>
      <c r="AF1541" t="s">
        <v>122</v>
      </c>
      <c r="AG1541" t="s">
        <v>112</v>
      </c>
      <c r="AH1541" t="s">
        <v>119</v>
      </c>
      <c r="AI1541" t="s">
        <v>133</v>
      </c>
      <c r="AJ1541" t="s">
        <v>139</v>
      </c>
    </row>
    <row r="1542" spans="1:36" x14ac:dyDescent="0.3">
      <c r="A1542">
        <v>1541</v>
      </c>
      <c r="B1542">
        <v>33</v>
      </c>
      <c r="C1542" t="s">
        <v>29</v>
      </c>
      <c r="D1542" t="s">
        <v>42</v>
      </c>
      <c r="E1542" t="s">
        <v>31</v>
      </c>
      <c r="F1542">
        <v>4</v>
      </c>
      <c r="G1542">
        <v>2</v>
      </c>
      <c r="H1542" t="s">
        <v>32</v>
      </c>
      <c r="I1542">
        <v>1</v>
      </c>
      <c r="J1542" t="s">
        <v>49</v>
      </c>
      <c r="K1542">
        <v>4</v>
      </c>
      <c r="L1542" t="s">
        <v>44</v>
      </c>
      <c r="M1542" t="s">
        <v>45</v>
      </c>
      <c r="N1542">
        <v>47880</v>
      </c>
      <c r="O1542" t="s">
        <v>38</v>
      </c>
      <c r="P1542" t="s">
        <v>37</v>
      </c>
      <c r="Q1542">
        <v>11</v>
      </c>
      <c r="R1542">
        <v>8</v>
      </c>
      <c r="S1542">
        <v>1</v>
      </c>
      <c r="T1542">
        <v>9</v>
      </c>
      <c r="U1542">
        <v>0</v>
      </c>
      <c r="V1542">
        <v>7</v>
      </c>
      <c r="W1542">
        <v>0</v>
      </c>
      <c r="X1542">
        <v>1</v>
      </c>
      <c r="Y1542" t="s">
        <v>40</v>
      </c>
      <c r="Z1542" t="s">
        <v>39</v>
      </c>
      <c r="AA1542" t="s">
        <v>40</v>
      </c>
      <c r="AB1542">
        <v>3</v>
      </c>
      <c r="AC1542">
        <v>3</v>
      </c>
      <c r="AD1542" t="s">
        <v>109</v>
      </c>
      <c r="AE1542" t="s">
        <v>115</v>
      </c>
      <c r="AF1542" t="s">
        <v>111</v>
      </c>
      <c r="AG1542" t="s">
        <v>112</v>
      </c>
      <c r="AH1542" t="s">
        <v>113</v>
      </c>
      <c r="AI1542" t="s">
        <v>133</v>
      </c>
      <c r="AJ1542" t="s">
        <v>134</v>
      </c>
    </row>
    <row r="1543" spans="1:36" x14ac:dyDescent="0.3">
      <c r="A1543">
        <v>1542</v>
      </c>
      <c r="B1543">
        <v>47</v>
      </c>
      <c r="C1543" t="s">
        <v>29</v>
      </c>
      <c r="D1543" t="s">
        <v>30</v>
      </c>
      <c r="E1543" t="s">
        <v>43</v>
      </c>
      <c r="F1543">
        <v>4</v>
      </c>
      <c r="G1543">
        <v>3</v>
      </c>
      <c r="H1543" t="s">
        <v>32</v>
      </c>
      <c r="I1543">
        <v>1</v>
      </c>
      <c r="J1543" t="s">
        <v>33</v>
      </c>
      <c r="K1543">
        <v>2</v>
      </c>
      <c r="L1543" t="s">
        <v>34</v>
      </c>
      <c r="M1543" t="s">
        <v>35</v>
      </c>
      <c r="N1543">
        <v>59060</v>
      </c>
      <c r="O1543" t="s">
        <v>39</v>
      </c>
      <c r="P1543" t="s">
        <v>37</v>
      </c>
      <c r="Q1543">
        <v>23</v>
      </c>
      <c r="R1543">
        <v>8</v>
      </c>
      <c r="S1543">
        <v>0</v>
      </c>
      <c r="T1543">
        <v>21</v>
      </c>
      <c r="U1543">
        <v>4</v>
      </c>
      <c r="V1543">
        <v>3</v>
      </c>
      <c r="W1543">
        <v>1</v>
      </c>
      <c r="X1543">
        <v>1</v>
      </c>
      <c r="Y1543" t="s">
        <v>39</v>
      </c>
      <c r="Z1543" t="s">
        <v>38</v>
      </c>
      <c r="AA1543" t="s">
        <v>38</v>
      </c>
      <c r="AB1543">
        <v>4</v>
      </c>
      <c r="AC1543">
        <v>4</v>
      </c>
      <c r="AD1543" t="s">
        <v>114</v>
      </c>
      <c r="AE1543" t="s">
        <v>110</v>
      </c>
      <c r="AF1543" t="s">
        <v>122</v>
      </c>
      <c r="AG1543" t="s">
        <v>112</v>
      </c>
      <c r="AH1543" t="s">
        <v>121</v>
      </c>
      <c r="AI1543" t="s">
        <v>138</v>
      </c>
      <c r="AJ1543" t="s">
        <v>136</v>
      </c>
    </row>
    <row r="1544" spans="1:36" x14ac:dyDescent="0.3">
      <c r="A1544">
        <v>1543</v>
      </c>
      <c r="B1544">
        <v>43</v>
      </c>
      <c r="C1544" t="s">
        <v>29</v>
      </c>
      <c r="D1544" t="s">
        <v>42</v>
      </c>
      <c r="E1544" t="s">
        <v>43</v>
      </c>
      <c r="F1544">
        <v>14</v>
      </c>
      <c r="G1544">
        <v>3</v>
      </c>
      <c r="H1544" t="s">
        <v>55</v>
      </c>
      <c r="I1544">
        <v>1</v>
      </c>
      <c r="J1544" t="s">
        <v>33</v>
      </c>
      <c r="K1544">
        <v>5</v>
      </c>
      <c r="L1544" t="s">
        <v>57</v>
      </c>
      <c r="M1544" t="s">
        <v>61</v>
      </c>
      <c r="N1544">
        <v>38860</v>
      </c>
      <c r="O1544" t="s">
        <v>36</v>
      </c>
      <c r="P1544" t="s">
        <v>37</v>
      </c>
      <c r="Q1544">
        <v>17</v>
      </c>
      <c r="R1544">
        <v>8</v>
      </c>
      <c r="S1544">
        <v>2</v>
      </c>
      <c r="T1544">
        <v>9</v>
      </c>
      <c r="U1544">
        <v>2</v>
      </c>
      <c r="V1544">
        <v>9</v>
      </c>
      <c r="W1544">
        <v>0</v>
      </c>
      <c r="X1544">
        <v>0</v>
      </c>
      <c r="Y1544" t="s">
        <v>38</v>
      </c>
      <c r="Z1544" t="s">
        <v>38</v>
      </c>
      <c r="AA1544" t="s">
        <v>39</v>
      </c>
      <c r="AB1544">
        <v>3</v>
      </c>
      <c r="AC1544">
        <v>3</v>
      </c>
      <c r="AD1544" t="s">
        <v>109</v>
      </c>
      <c r="AE1544" t="s">
        <v>118</v>
      </c>
      <c r="AF1544" t="s">
        <v>122</v>
      </c>
      <c r="AG1544" t="s">
        <v>117</v>
      </c>
      <c r="AH1544" t="s">
        <v>113</v>
      </c>
      <c r="AI1544" t="s">
        <v>135</v>
      </c>
      <c r="AJ1544" t="s">
        <v>139</v>
      </c>
    </row>
    <row r="1545" spans="1:36" x14ac:dyDescent="0.3">
      <c r="A1545">
        <v>1544</v>
      </c>
      <c r="B1545">
        <v>27</v>
      </c>
      <c r="C1545" t="s">
        <v>29</v>
      </c>
      <c r="D1545" t="s">
        <v>52</v>
      </c>
      <c r="E1545" t="s">
        <v>43</v>
      </c>
      <c r="F1545">
        <v>2</v>
      </c>
      <c r="G1545">
        <v>3</v>
      </c>
      <c r="H1545" t="s">
        <v>32</v>
      </c>
      <c r="I1545">
        <v>1</v>
      </c>
      <c r="J1545" t="s">
        <v>49</v>
      </c>
      <c r="K1545">
        <v>1</v>
      </c>
      <c r="L1545" t="s">
        <v>57</v>
      </c>
      <c r="M1545" t="s">
        <v>35</v>
      </c>
      <c r="N1545">
        <v>168230</v>
      </c>
      <c r="O1545" t="s">
        <v>46</v>
      </c>
      <c r="P1545" t="s">
        <v>37</v>
      </c>
      <c r="Q1545">
        <v>17</v>
      </c>
      <c r="R1545">
        <v>8</v>
      </c>
      <c r="S1545">
        <v>0</v>
      </c>
      <c r="T1545">
        <v>6</v>
      </c>
      <c r="U1545">
        <v>3</v>
      </c>
      <c r="V1545">
        <v>5</v>
      </c>
      <c r="W1545">
        <v>1</v>
      </c>
      <c r="X1545">
        <v>4</v>
      </c>
      <c r="Y1545" t="s">
        <v>38</v>
      </c>
      <c r="Z1545" t="s">
        <v>40</v>
      </c>
      <c r="AA1545" t="s">
        <v>38</v>
      </c>
      <c r="AB1545">
        <v>3</v>
      </c>
      <c r="AC1545">
        <v>3</v>
      </c>
      <c r="AD1545" t="s">
        <v>109</v>
      </c>
      <c r="AE1545" t="s">
        <v>115</v>
      </c>
      <c r="AF1545" t="s">
        <v>116</v>
      </c>
      <c r="AG1545" t="s">
        <v>112</v>
      </c>
      <c r="AH1545" t="s">
        <v>113</v>
      </c>
      <c r="AI1545" t="s">
        <v>138</v>
      </c>
      <c r="AJ1545" t="s">
        <v>139</v>
      </c>
    </row>
    <row r="1546" spans="1:36" x14ac:dyDescent="0.3">
      <c r="A1546">
        <v>1545</v>
      </c>
      <c r="B1546">
        <v>54</v>
      </c>
      <c r="C1546" t="s">
        <v>29</v>
      </c>
      <c r="D1546" t="s">
        <v>42</v>
      </c>
      <c r="E1546" t="s">
        <v>43</v>
      </c>
      <c r="F1546">
        <v>1</v>
      </c>
      <c r="G1546">
        <v>4</v>
      </c>
      <c r="H1546" t="s">
        <v>32</v>
      </c>
      <c r="I1546">
        <v>1</v>
      </c>
      <c r="J1546" t="s">
        <v>49</v>
      </c>
      <c r="K1546">
        <v>2</v>
      </c>
      <c r="L1546" t="s">
        <v>44</v>
      </c>
      <c r="M1546" t="s">
        <v>45</v>
      </c>
      <c r="N1546">
        <v>29330</v>
      </c>
      <c r="O1546" t="s">
        <v>38</v>
      </c>
      <c r="P1546" t="s">
        <v>37</v>
      </c>
      <c r="Q1546">
        <v>12</v>
      </c>
      <c r="R1546">
        <v>8</v>
      </c>
      <c r="S1546">
        <v>2</v>
      </c>
      <c r="T1546">
        <v>20</v>
      </c>
      <c r="U1546">
        <v>2</v>
      </c>
      <c r="V1546">
        <v>4</v>
      </c>
      <c r="W1546">
        <v>0</v>
      </c>
      <c r="X1546">
        <v>3</v>
      </c>
      <c r="Y1546" t="s">
        <v>39</v>
      </c>
      <c r="Z1546" t="s">
        <v>38</v>
      </c>
      <c r="AA1546" t="s">
        <v>40</v>
      </c>
      <c r="AB1546">
        <v>3</v>
      </c>
      <c r="AC1546">
        <v>3</v>
      </c>
      <c r="AD1546" t="s">
        <v>109</v>
      </c>
      <c r="AE1546" t="s">
        <v>110</v>
      </c>
      <c r="AF1546" t="s">
        <v>122</v>
      </c>
      <c r="AG1546" t="s">
        <v>112</v>
      </c>
      <c r="AH1546" t="s">
        <v>119</v>
      </c>
      <c r="AI1546" t="s">
        <v>133</v>
      </c>
      <c r="AJ1546" t="s">
        <v>134</v>
      </c>
    </row>
    <row r="1547" spans="1:36" x14ac:dyDescent="0.3">
      <c r="A1547">
        <v>1546</v>
      </c>
      <c r="B1547">
        <v>43</v>
      </c>
      <c r="C1547" t="s">
        <v>29</v>
      </c>
      <c r="D1547" t="s">
        <v>30</v>
      </c>
      <c r="E1547" t="s">
        <v>43</v>
      </c>
      <c r="F1547">
        <v>7</v>
      </c>
      <c r="G1547">
        <v>2</v>
      </c>
      <c r="H1547" t="s">
        <v>32</v>
      </c>
      <c r="I1547">
        <v>1</v>
      </c>
      <c r="J1547" t="s">
        <v>33</v>
      </c>
      <c r="K1547">
        <v>2</v>
      </c>
      <c r="L1547" t="s">
        <v>70</v>
      </c>
      <c r="M1547" t="s">
        <v>35</v>
      </c>
      <c r="N1547">
        <v>65000</v>
      </c>
      <c r="O1547" t="s">
        <v>71</v>
      </c>
      <c r="P1547" t="s">
        <v>37</v>
      </c>
      <c r="Q1547">
        <v>23</v>
      </c>
      <c r="R1547">
        <v>8</v>
      </c>
      <c r="S1547">
        <v>0</v>
      </c>
      <c r="T1547">
        <v>10</v>
      </c>
      <c r="U1547">
        <v>3</v>
      </c>
      <c r="V1547">
        <v>1</v>
      </c>
      <c r="W1547">
        <v>0</v>
      </c>
      <c r="X1547">
        <v>0</v>
      </c>
      <c r="Y1547" t="s">
        <v>38</v>
      </c>
      <c r="Z1547" t="s">
        <v>36</v>
      </c>
      <c r="AA1547" t="s">
        <v>40</v>
      </c>
      <c r="AB1547">
        <v>3</v>
      </c>
      <c r="AC1547">
        <v>4</v>
      </c>
      <c r="AD1547" t="s">
        <v>114</v>
      </c>
      <c r="AE1547" t="s">
        <v>118</v>
      </c>
      <c r="AF1547" t="s">
        <v>120</v>
      </c>
      <c r="AG1547" t="s">
        <v>112</v>
      </c>
      <c r="AH1547" t="s">
        <v>113</v>
      </c>
      <c r="AI1547" t="s">
        <v>133</v>
      </c>
      <c r="AJ1547" t="s">
        <v>136</v>
      </c>
    </row>
    <row r="1548" spans="1:36" x14ac:dyDescent="0.3">
      <c r="A1548">
        <v>1547</v>
      </c>
      <c r="B1548">
        <v>45</v>
      </c>
      <c r="C1548" t="s">
        <v>29</v>
      </c>
      <c r="D1548" t="s">
        <v>30</v>
      </c>
      <c r="E1548" t="s">
        <v>31</v>
      </c>
      <c r="F1548">
        <v>3</v>
      </c>
      <c r="G1548">
        <v>1</v>
      </c>
      <c r="H1548" t="s">
        <v>73</v>
      </c>
      <c r="I1548">
        <v>1</v>
      </c>
      <c r="J1548" t="s">
        <v>33</v>
      </c>
      <c r="K1548">
        <v>1</v>
      </c>
      <c r="L1548" t="s">
        <v>50</v>
      </c>
      <c r="M1548" t="s">
        <v>35</v>
      </c>
      <c r="N1548">
        <v>171740</v>
      </c>
      <c r="O1548" t="s">
        <v>56</v>
      </c>
      <c r="P1548" t="s">
        <v>37</v>
      </c>
      <c r="Q1548">
        <v>14</v>
      </c>
      <c r="R1548">
        <v>8</v>
      </c>
      <c r="S1548">
        <v>1</v>
      </c>
      <c r="T1548">
        <v>12</v>
      </c>
      <c r="U1548">
        <v>6</v>
      </c>
      <c r="V1548">
        <v>10</v>
      </c>
      <c r="W1548">
        <v>9</v>
      </c>
      <c r="X1548">
        <v>8</v>
      </c>
      <c r="Y1548" t="s">
        <v>39</v>
      </c>
      <c r="Z1548" t="s">
        <v>39</v>
      </c>
      <c r="AA1548" t="s">
        <v>38</v>
      </c>
      <c r="AB1548">
        <v>3</v>
      </c>
      <c r="AC1548">
        <v>3</v>
      </c>
      <c r="AD1548" t="s">
        <v>109</v>
      </c>
      <c r="AE1548" t="s">
        <v>118</v>
      </c>
      <c r="AF1548" t="s">
        <v>111</v>
      </c>
      <c r="AG1548" t="s">
        <v>112</v>
      </c>
      <c r="AH1548" t="s">
        <v>119</v>
      </c>
      <c r="AI1548" t="s">
        <v>138</v>
      </c>
      <c r="AJ1548" t="s">
        <v>134</v>
      </c>
    </row>
    <row r="1549" spans="1:36" x14ac:dyDescent="0.3">
      <c r="A1549">
        <v>1548</v>
      </c>
      <c r="B1549">
        <v>40</v>
      </c>
      <c r="C1549" t="s">
        <v>29</v>
      </c>
      <c r="D1549" t="s">
        <v>30</v>
      </c>
      <c r="E1549" t="s">
        <v>43</v>
      </c>
      <c r="F1549">
        <v>2</v>
      </c>
      <c r="G1549">
        <v>4</v>
      </c>
      <c r="H1549" t="s">
        <v>48</v>
      </c>
      <c r="I1549">
        <v>1</v>
      </c>
      <c r="J1549" t="s">
        <v>49</v>
      </c>
      <c r="K1549">
        <v>4</v>
      </c>
      <c r="L1549" t="s">
        <v>44</v>
      </c>
      <c r="M1549" t="s">
        <v>35</v>
      </c>
      <c r="N1549">
        <v>50330</v>
      </c>
      <c r="O1549" t="s">
        <v>40</v>
      </c>
      <c r="P1549" t="s">
        <v>37</v>
      </c>
      <c r="Q1549">
        <v>14</v>
      </c>
      <c r="R1549">
        <v>8</v>
      </c>
      <c r="S1549">
        <v>2</v>
      </c>
      <c r="T1549">
        <v>6</v>
      </c>
      <c r="U1549">
        <v>6</v>
      </c>
      <c r="V1549">
        <v>4</v>
      </c>
      <c r="W1549">
        <v>0</v>
      </c>
      <c r="X1549">
        <v>2</v>
      </c>
      <c r="Y1549" t="s">
        <v>40</v>
      </c>
      <c r="Z1549" t="s">
        <v>39</v>
      </c>
      <c r="AA1549" t="s">
        <v>40</v>
      </c>
      <c r="AB1549">
        <v>3</v>
      </c>
      <c r="AC1549">
        <v>3</v>
      </c>
      <c r="AD1549" t="s">
        <v>109</v>
      </c>
      <c r="AE1549" t="s">
        <v>118</v>
      </c>
      <c r="AF1549" t="s">
        <v>111</v>
      </c>
      <c r="AG1549" t="s">
        <v>112</v>
      </c>
      <c r="AH1549" t="s">
        <v>113</v>
      </c>
      <c r="AI1549" t="s">
        <v>133</v>
      </c>
      <c r="AJ1549" t="s">
        <v>134</v>
      </c>
    </row>
    <row r="1550" spans="1:36" x14ac:dyDescent="0.3">
      <c r="A1550">
        <v>1549</v>
      </c>
      <c r="B1550">
        <v>29</v>
      </c>
      <c r="C1550" t="s">
        <v>41</v>
      </c>
      <c r="D1550" t="s">
        <v>30</v>
      </c>
      <c r="E1550" t="s">
        <v>43</v>
      </c>
      <c r="F1550">
        <v>29</v>
      </c>
      <c r="G1550">
        <v>3</v>
      </c>
      <c r="H1550" t="s">
        <v>55</v>
      </c>
      <c r="I1550">
        <v>1</v>
      </c>
      <c r="J1550" t="s">
        <v>33</v>
      </c>
      <c r="K1550">
        <v>1</v>
      </c>
      <c r="L1550" t="s">
        <v>44</v>
      </c>
      <c r="M1550" t="s">
        <v>35</v>
      </c>
      <c r="N1550">
        <v>23070</v>
      </c>
      <c r="O1550" t="s">
        <v>36</v>
      </c>
      <c r="P1550" t="s">
        <v>37</v>
      </c>
      <c r="Q1550">
        <v>13</v>
      </c>
      <c r="R1550">
        <v>8</v>
      </c>
      <c r="S1550">
        <v>1</v>
      </c>
      <c r="T1550">
        <v>7</v>
      </c>
      <c r="U1550">
        <v>0</v>
      </c>
      <c r="V1550">
        <v>7</v>
      </c>
      <c r="W1550">
        <v>0</v>
      </c>
      <c r="X1550">
        <v>7</v>
      </c>
      <c r="Y1550" t="s">
        <v>40</v>
      </c>
      <c r="Z1550" t="s">
        <v>36</v>
      </c>
      <c r="AA1550" t="s">
        <v>40</v>
      </c>
      <c r="AB1550">
        <v>3</v>
      </c>
      <c r="AC1550">
        <v>3</v>
      </c>
      <c r="AD1550" t="s">
        <v>109</v>
      </c>
      <c r="AE1550" t="s">
        <v>115</v>
      </c>
      <c r="AF1550" t="s">
        <v>120</v>
      </c>
      <c r="AG1550" t="s">
        <v>124</v>
      </c>
      <c r="AH1550" t="s">
        <v>113</v>
      </c>
      <c r="AI1550" t="s">
        <v>133</v>
      </c>
      <c r="AJ1550" t="s">
        <v>134</v>
      </c>
    </row>
    <row r="1551" spans="1:36" x14ac:dyDescent="0.3">
      <c r="A1551">
        <v>1550</v>
      </c>
      <c r="B1551">
        <v>29</v>
      </c>
      <c r="C1551" t="s">
        <v>29</v>
      </c>
      <c r="D1551" t="s">
        <v>30</v>
      </c>
      <c r="E1551" t="s">
        <v>53</v>
      </c>
      <c r="F1551">
        <v>8</v>
      </c>
      <c r="G1551">
        <v>3</v>
      </c>
      <c r="H1551" t="s">
        <v>55</v>
      </c>
      <c r="I1551">
        <v>1</v>
      </c>
      <c r="J1551" t="s">
        <v>49</v>
      </c>
      <c r="K1551">
        <v>3</v>
      </c>
      <c r="L1551" t="s">
        <v>69</v>
      </c>
      <c r="M1551" t="s">
        <v>45</v>
      </c>
      <c r="N1551">
        <v>25870</v>
      </c>
      <c r="O1551" t="s">
        <v>46</v>
      </c>
      <c r="P1551" t="s">
        <v>37</v>
      </c>
      <c r="Q1551">
        <v>22</v>
      </c>
      <c r="R1551">
        <v>8</v>
      </c>
      <c r="S1551">
        <v>2</v>
      </c>
      <c r="T1551">
        <v>4</v>
      </c>
      <c r="U1551">
        <v>3</v>
      </c>
      <c r="V1551">
        <v>3</v>
      </c>
      <c r="W1551">
        <v>2</v>
      </c>
      <c r="X1551">
        <v>2</v>
      </c>
      <c r="Y1551" t="s">
        <v>40</v>
      </c>
      <c r="Z1551" t="s">
        <v>39</v>
      </c>
      <c r="AA1551" t="s">
        <v>38</v>
      </c>
      <c r="AB1551">
        <v>3</v>
      </c>
      <c r="AC1551">
        <v>4</v>
      </c>
      <c r="AD1551" t="s">
        <v>114</v>
      </c>
      <c r="AE1551" t="s">
        <v>115</v>
      </c>
      <c r="AF1551" t="s">
        <v>111</v>
      </c>
      <c r="AG1551" t="s">
        <v>112</v>
      </c>
      <c r="AH1551" t="s">
        <v>113</v>
      </c>
      <c r="AI1551" t="s">
        <v>138</v>
      </c>
      <c r="AJ1551" t="s">
        <v>136</v>
      </c>
    </row>
    <row r="1552" spans="1:36" x14ac:dyDescent="0.3">
      <c r="A1552">
        <v>1551</v>
      </c>
      <c r="B1552">
        <v>30</v>
      </c>
      <c r="C1552" t="s">
        <v>29</v>
      </c>
      <c r="D1552" t="s">
        <v>30</v>
      </c>
      <c r="E1552" t="s">
        <v>43</v>
      </c>
      <c r="F1552">
        <v>10</v>
      </c>
      <c r="G1552">
        <v>3</v>
      </c>
      <c r="H1552" t="s">
        <v>32</v>
      </c>
      <c r="I1552">
        <v>1</v>
      </c>
      <c r="J1552" t="s">
        <v>49</v>
      </c>
      <c r="K1552">
        <v>2</v>
      </c>
      <c r="L1552" t="s">
        <v>44</v>
      </c>
      <c r="M1552" t="s">
        <v>61</v>
      </c>
      <c r="N1552">
        <v>55070</v>
      </c>
      <c r="O1552" t="s">
        <v>36</v>
      </c>
      <c r="P1552" t="s">
        <v>37</v>
      </c>
      <c r="Q1552">
        <v>12</v>
      </c>
      <c r="R1552">
        <v>8</v>
      </c>
      <c r="S1552">
        <v>2</v>
      </c>
      <c r="T1552">
        <v>10</v>
      </c>
      <c r="U1552">
        <v>2</v>
      </c>
      <c r="V1552">
        <v>10</v>
      </c>
      <c r="W1552">
        <v>1</v>
      </c>
      <c r="X1552">
        <v>2</v>
      </c>
      <c r="Y1552" t="s">
        <v>39</v>
      </c>
      <c r="Z1552" t="s">
        <v>38</v>
      </c>
      <c r="AA1552" t="s">
        <v>38</v>
      </c>
      <c r="AB1552">
        <v>2</v>
      </c>
      <c r="AC1552">
        <v>3</v>
      </c>
      <c r="AD1552" t="s">
        <v>109</v>
      </c>
      <c r="AE1552" t="s">
        <v>115</v>
      </c>
      <c r="AF1552" t="s">
        <v>122</v>
      </c>
      <c r="AG1552" t="s">
        <v>112</v>
      </c>
      <c r="AH1552" t="s">
        <v>113</v>
      </c>
      <c r="AI1552" t="s">
        <v>138</v>
      </c>
      <c r="AJ1552" t="s">
        <v>134</v>
      </c>
    </row>
    <row r="1553" spans="1:36" x14ac:dyDescent="0.3">
      <c r="A1553">
        <v>1552</v>
      </c>
      <c r="B1553">
        <v>27</v>
      </c>
      <c r="C1553" t="s">
        <v>29</v>
      </c>
      <c r="D1553" t="s">
        <v>30</v>
      </c>
      <c r="E1553" t="s">
        <v>43</v>
      </c>
      <c r="F1553">
        <v>11</v>
      </c>
      <c r="G1553">
        <v>2</v>
      </c>
      <c r="H1553" t="s">
        <v>55</v>
      </c>
      <c r="I1553">
        <v>1</v>
      </c>
      <c r="J1553" t="s">
        <v>49</v>
      </c>
      <c r="K1553">
        <v>1</v>
      </c>
      <c r="L1553" t="s">
        <v>70</v>
      </c>
      <c r="M1553" t="s">
        <v>35</v>
      </c>
      <c r="N1553">
        <v>43930</v>
      </c>
      <c r="O1553" t="s">
        <v>36</v>
      </c>
      <c r="P1553" t="s">
        <v>37</v>
      </c>
      <c r="Q1553">
        <v>18</v>
      </c>
      <c r="R1553">
        <v>8</v>
      </c>
      <c r="S1553">
        <v>1</v>
      </c>
      <c r="T1553">
        <v>8</v>
      </c>
      <c r="U1553">
        <v>2</v>
      </c>
      <c r="V1553">
        <v>8</v>
      </c>
      <c r="W1553">
        <v>0</v>
      </c>
      <c r="X1553">
        <v>7</v>
      </c>
      <c r="Y1553" t="s">
        <v>40</v>
      </c>
      <c r="Z1553" t="s">
        <v>40</v>
      </c>
      <c r="AA1553" t="s">
        <v>38</v>
      </c>
      <c r="AB1553">
        <v>2</v>
      </c>
      <c r="AC1553">
        <v>3</v>
      </c>
      <c r="AD1553" t="s">
        <v>109</v>
      </c>
      <c r="AE1553" t="s">
        <v>115</v>
      </c>
      <c r="AF1553" t="s">
        <v>116</v>
      </c>
      <c r="AG1553" t="s">
        <v>117</v>
      </c>
      <c r="AH1553" t="s">
        <v>113</v>
      </c>
      <c r="AI1553" t="s">
        <v>138</v>
      </c>
      <c r="AJ1553" t="s">
        <v>139</v>
      </c>
    </row>
    <row r="1554" spans="1:36" x14ac:dyDescent="0.3">
      <c r="A1554">
        <v>1553</v>
      </c>
      <c r="B1554">
        <v>37</v>
      </c>
      <c r="C1554" t="s">
        <v>29</v>
      </c>
      <c r="D1554" t="s">
        <v>30</v>
      </c>
      <c r="E1554" t="s">
        <v>31</v>
      </c>
      <c r="F1554">
        <v>1</v>
      </c>
      <c r="G1554">
        <v>4</v>
      </c>
      <c r="H1554" t="s">
        <v>32</v>
      </c>
      <c r="I1554">
        <v>1</v>
      </c>
      <c r="J1554" t="s">
        <v>49</v>
      </c>
      <c r="K1554">
        <v>2</v>
      </c>
      <c r="L1554" t="s">
        <v>34</v>
      </c>
      <c r="M1554" t="s">
        <v>61</v>
      </c>
      <c r="N1554">
        <v>133480</v>
      </c>
      <c r="O1554" t="s">
        <v>67</v>
      </c>
      <c r="P1554" t="s">
        <v>37</v>
      </c>
      <c r="Q1554">
        <v>14</v>
      </c>
      <c r="R1554">
        <v>8</v>
      </c>
      <c r="S1554">
        <v>0</v>
      </c>
      <c r="T1554">
        <v>8</v>
      </c>
      <c r="U1554">
        <v>4</v>
      </c>
      <c r="V1554">
        <v>6</v>
      </c>
      <c r="W1554">
        <v>0</v>
      </c>
      <c r="X1554">
        <v>4</v>
      </c>
      <c r="Y1554" t="s">
        <v>39</v>
      </c>
      <c r="Z1554" t="s">
        <v>39</v>
      </c>
      <c r="AA1554" t="s">
        <v>40</v>
      </c>
      <c r="AB1554">
        <v>3</v>
      </c>
      <c r="AC1554">
        <v>3</v>
      </c>
      <c r="AD1554" t="s">
        <v>109</v>
      </c>
      <c r="AE1554" t="s">
        <v>118</v>
      </c>
      <c r="AF1554" t="s">
        <v>111</v>
      </c>
      <c r="AG1554" t="s">
        <v>112</v>
      </c>
      <c r="AH1554" t="s">
        <v>113</v>
      </c>
      <c r="AI1554" t="s">
        <v>133</v>
      </c>
      <c r="AJ1554" t="s">
        <v>134</v>
      </c>
    </row>
    <row r="1555" spans="1:36" x14ac:dyDescent="0.3">
      <c r="A1555">
        <v>1554</v>
      </c>
      <c r="B1555">
        <v>38</v>
      </c>
      <c r="C1555" t="s">
        <v>29</v>
      </c>
      <c r="D1555" t="s">
        <v>30</v>
      </c>
      <c r="E1555" t="s">
        <v>43</v>
      </c>
      <c r="F1555">
        <v>28</v>
      </c>
      <c r="G1555">
        <v>4</v>
      </c>
      <c r="H1555" t="s">
        <v>55</v>
      </c>
      <c r="I1555">
        <v>1</v>
      </c>
      <c r="J1555" t="s">
        <v>49</v>
      </c>
      <c r="K1555">
        <v>1</v>
      </c>
      <c r="L1555" t="s">
        <v>60</v>
      </c>
      <c r="M1555" t="s">
        <v>61</v>
      </c>
      <c r="N1555">
        <v>65830</v>
      </c>
      <c r="O1555" t="s">
        <v>46</v>
      </c>
      <c r="P1555" t="s">
        <v>37</v>
      </c>
      <c r="Q1555">
        <v>12</v>
      </c>
      <c r="R1555">
        <v>8</v>
      </c>
      <c r="S1555">
        <v>0</v>
      </c>
      <c r="T1555">
        <v>12</v>
      </c>
      <c r="U1555">
        <v>1</v>
      </c>
      <c r="V1555">
        <v>11</v>
      </c>
      <c r="W1555">
        <v>2</v>
      </c>
      <c r="X1555">
        <v>9</v>
      </c>
      <c r="Y1555" t="s">
        <v>38</v>
      </c>
      <c r="Z1555" t="s">
        <v>39</v>
      </c>
      <c r="AA1555" t="s">
        <v>38</v>
      </c>
      <c r="AB1555">
        <v>3</v>
      </c>
      <c r="AC1555">
        <v>3</v>
      </c>
      <c r="AD1555" t="s">
        <v>109</v>
      </c>
      <c r="AE1555" t="s">
        <v>118</v>
      </c>
      <c r="AF1555" t="s">
        <v>111</v>
      </c>
      <c r="AG1555" t="s">
        <v>124</v>
      </c>
      <c r="AH1555" t="s">
        <v>119</v>
      </c>
      <c r="AI1555" t="s">
        <v>138</v>
      </c>
      <c r="AJ1555" t="s">
        <v>134</v>
      </c>
    </row>
    <row r="1556" spans="1:36" x14ac:dyDescent="0.3">
      <c r="A1556">
        <v>1555</v>
      </c>
      <c r="B1556">
        <v>31</v>
      </c>
      <c r="C1556" t="s">
        <v>29</v>
      </c>
      <c r="D1556" t="s">
        <v>30</v>
      </c>
      <c r="E1556" t="s">
        <v>43</v>
      </c>
      <c r="F1556">
        <v>6</v>
      </c>
      <c r="G1556">
        <v>3</v>
      </c>
      <c r="H1556" t="s">
        <v>55</v>
      </c>
      <c r="I1556">
        <v>1</v>
      </c>
      <c r="J1556" t="s">
        <v>33</v>
      </c>
      <c r="K1556">
        <v>3</v>
      </c>
      <c r="L1556" t="s">
        <v>70</v>
      </c>
      <c r="M1556" t="s">
        <v>45</v>
      </c>
      <c r="N1556">
        <v>81030</v>
      </c>
      <c r="O1556" t="s">
        <v>36</v>
      </c>
      <c r="P1556" t="s">
        <v>37</v>
      </c>
      <c r="Q1556">
        <v>15</v>
      </c>
      <c r="R1556">
        <v>8</v>
      </c>
      <c r="S1556">
        <v>1</v>
      </c>
      <c r="T1556">
        <v>11</v>
      </c>
      <c r="U1556">
        <v>5</v>
      </c>
      <c r="V1556">
        <v>11</v>
      </c>
      <c r="W1556">
        <v>4</v>
      </c>
      <c r="X1556">
        <v>10</v>
      </c>
      <c r="Y1556" t="s">
        <v>38</v>
      </c>
      <c r="Z1556" t="s">
        <v>39</v>
      </c>
      <c r="AA1556" t="s">
        <v>40</v>
      </c>
      <c r="AB1556">
        <v>3</v>
      </c>
      <c r="AC1556">
        <v>3</v>
      </c>
      <c r="AD1556" t="s">
        <v>109</v>
      </c>
      <c r="AE1556" t="s">
        <v>115</v>
      </c>
      <c r="AF1556" t="s">
        <v>111</v>
      </c>
      <c r="AG1556" t="s">
        <v>112</v>
      </c>
      <c r="AH1556" t="s">
        <v>119</v>
      </c>
      <c r="AI1556" t="s">
        <v>133</v>
      </c>
      <c r="AJ1556" t="s">
        <v>134</v>
      </c>
    </row>
    <row r="1557" spans="1:36" x14ac:dyDescent="0.3">
      <c r="A1557">
        <v>1556</v>
      </c>
      <c r="B1557">
        <v>29</v>
      </c>
      <c r="C1557" t="s">
        <v>29</v>
      </c>
      <c r="D1557" t="s">
        <v>30</v>
      </c>
      <c r="E1557" t="s">
        <v>43</v>
      </c>
      <c r="F1557">
        <v>3</v>
      </c>
      <c r="G1557">
        <v>4</v>
      </c>
      <c r="H1557" t="s">
        <v>32</v>
      </c>
      <c r="I1557">
        <v>1</v>
      </c>
      <c r="J1557" t="s">
        <v>49</v>
      </c>
      <c r="K1557">
        <v>3</v>
      </c>
      <c r="L1557" t="s">
        <v>50</v>
      </c>
      <c r="M1557" t="s">
        <v>61</v>
      </c>
      <c r="N1557">
        <v>39780</v>
      </c>
      <c r="O1557" t="s">
        <v>36</v>
      </c>
      <c r="P1557" t="s">
        <v>37</v>
      </c>
      <c r="Q1557">
        <v>11</v>
      </c>
      <c r="R1557">
        <v>8</v>
      </c>
      <c r="S1557">
        <v>0</v>
      </c>
      <c r="T1557">
        <v>7</v>
      </c>
      <c r="U1557">
        <v>0</v>
      </c>
      <c r="V1557">
        <v>7</v>
      </c>
      <c r="W1557">
        <v>1</v>
      </c>
      <c r="X1557">
        <v>7</v>
      </c>
      <c r="Y1557" t="s">
        <v>39</v>
      </c>
      <c r="Z1557" t="s">
        <v>40</v>
      </c>
      <c r="AA1557" t="s">
        <v>38</v>
      </c>
      <c r="AB1557">
        <v>3</v>
      </c>
      <c r="AC1557">
        <v>3</v>
      </c>
      <c r="AD1557" t="s">
        <v>109</v>
      </c>
      <c r="AE1557" t="s">
        <v>115</v>
      </c>
      <c r="AF1557" t="s">
        <v>116</v>
      </c>
      <c r="AG1557" t="s">
        <v>112</v>
      </c>
      <c r="AH1557" t="s">
        <v>113</v>
      </c>
      <c r="AI1557" t="s">
        <v>138</v>
      </c>
      <c r="AJ1557" t="s">
        <v>134</v>
      </c>
    </row>
    <row r="1558" spans="1:36" x14ac:dyDescent="0.3">
      <c r="A1558">
        <v>1557</v>
      </c>
      <c r="B1558">
        <v>35</v>
      </c>
      <c r="C1558" t="s">
        <v>29</v>
      </c>
      <c r="D1558" t="s">
        <v>30</v>
      </c>
      <c r="E1558" t="s">
        <v>31</v>
      </c>
      <c r="F1558">
        <v>16</v>
      </c>
      <c r="G1558">
        <v>2</v>
      </c>
      <c r="H1558" t="s">
        <v>77</v>
      </c>
      <c r="I1558">
        <v>1</v>
      </c>
      <c r="J1558" t="s">
        <v>49</v>
      </c>
      <c r="K1558">
        <v>3</v>
      </c>
      <c r="L1558" t="s">
        <v>70</v>
      </c>
      <c r="M1558" t="s">
        <v>45</v>
      </c>
      <c r="N1558">
        <v>25440</v>
      </c>
      <c r="O1558" t="s">
        <v>46</v>
      </c>
      <c r="P1558" t="s">
        <v>37</v>
      </c>
      <c r="Q1558">
        <v>13</v>
      </c>
      <c r="R1558">
        <v>8</v>
      </c>
      <c r="S1558">
        <v>1</v>
      </c>
      <c r="T1558">
        <v>17</v>
      </c>
      <c r="U1558">
        <v>3</v>
      </c>
      <c r="V1558">
        <v>16</v>
      </c>
      <c r="W1558">
        <v>0</v>
      </c>
      <c r="X1558">
        <v>13</v>
      </c>
      <c r="Y1558" t="s">
        <v>38</v>
      </c>
      <c r="Z1558" t="s">
        <v>40</v>
      </c>
      <c r="AA1558" t="s">
        <v>38</v>
      </c>
      <c r="AB1558">
        <v>4</v>
      </c>
      <c r="AC1558">
        <v>3</v>
      </c>
      <c r="AD1558" t="s">
        <v>109</v>
      </c>
      <c r="AE1558" t="s">
        <v>115</v>
      </c>
      <c r="AF1558" t="s">
        <v>116</v>
      </c>
      <c r="AG1558" t="s">
        <v>117</v>
      </c>
      <c r="AH1558" t="s">
        <v>119</v>
      </c>
      <c r="AI1558" t="s">
        <v>138</v>
      </c>
      <c r="AJ1558" t="s">
        <v>134</v>
      </c>
    </row>
    <row r="1559" spans="1:36" x14ac:dyDescent="0.3">
      <c r="A1559">
        <v>1558</v>
      </c>
      <c r="B1559">
        <v>23</v>
      </c>
      <c r="C1559" t="s">
        <v>29</v>
      </c>
      <c r="D1559" t="s">
        <v>30</v>
      </c>
      <c r="E1559" t="s">
        <v>43</v>
      </c>
      <c r="F1559">
        <v>20</v>
      </c>
      <c r="G1559">
        <v>4</v>
      </c>
      <c r="H1559" t="s">
        <v>32</v>
      </c>
      <c r="I1559">
        <v>1</v>
      </c>
      <c r="J1559" t="s">
        <v>49</v>
      </c>
      <c r="K1559">
        <v>1</v>
      </c>
      <c r="L1559" t="s">
        <v>66</v>
      </c>
      <c r="M1559" t="s">
        <v>61</v>
      </c>
      <c r="N1559">
        <v>53990</v>
      </c>
      <c r="O1559" t="s">
        <v>36</v>
      </c>
      <c r="P1559" t="s">
        <v>37</v>
      </c>
      <c r="Q1559">
        <v>23</v>
      </c>
      <c r="R1559">
        <v>8</v>
      </c>
      <c r="S1559">
        <v>0</v>
      </c>
      <c r="T1559">
        <v>4</v>
      </c>
      <c r="U1559">
        <v>2</v>
      </c>
      <c r="V1559">
        <v>4</v>
      </c>
      <c r="W1559">
        <v>0</v>
      </c>
      <c r="X1559">
        <v>2</v>
      </c>
      <c r="Y1559" t="s">
        <v>38</v>
      </c>
      <c r="Z1559" t="s">
        <v>39</v>
      </c>
      <c r="AA1559" t="s">
        <v>40</v>
      </c>
      <c r="AB1559">
        <v>2</v>
      </c>
      <c r="AC1559">
        <v>4</v>
      </c>
      <c r="AD1559" t="s">
        <v>114</v>
      </c>
      <c r="AE1559" t="s">
        <v>123</v>
      </c>
      <c r="AF1559" t="s">
        <v>111</v>
      </c>
      <c r="AG1559" t="s">
        <v>117</v>
      </c>
      <c r="AH1559" t="s">
        <v>113</v>
      </c>
      <c r="AI1559" t="s">
        <v>133</v>
      </c>
      <c r="AJ1559" t="s">
        <v>136</v>
      </c>
    </row>
    <row r="1560" spans="1:36" x14ac:dyDescent="0.3">
      <c r="A1560">
        <v>1559</v>
      </c>
      <c r="B1560">
        <v>41</v>
      </c>
      <c r="C1560" t="s">
        <v>29</v>
      </c>
      <c r="D1560" t="s">
        <v>30</v>
      </c>
      <c r="E1560" t="s">
        <v>43</v>
      </c>
      <c r="F1560">
        <v>9</v>
      </c>
      <c r="G1560">
        <v>2</v>
      </c>
      <c r="H1560" t="s">
        <v>32</v>
      </c>
      <c r="I1560">
        <v>1</v>
      </c>
      <c r="J1560" t="s">
        <v>33</v>
      </c>
      <c r="K1560">
        <v>1</v>
      </c>
      <c r="L1560" t="s">
        <v>60</v>
      </c>
      <c r="M1560" t="s">
        <v>45</v>
      </c>
      <c r="N1560">
        <v>54870</v>
      </c>
      <c r="O1560" t="s">
        <v>47</v>
      </c>
      <c r="P1560" t="s">
        <v>37</v>
      </c>
      <c r="Q1560">
        <v>19</v>
      </c>
      <c r="R1560">
        <v>8</v>
      </c>
      <c r="S1560">
        <v>2</v>
      </c>
      <c r="T1560">
        <v>8</v>
      </c>
      <c r="U1560">
        <v>0</v>
      </c>
      <c r="V1560">
        <v>5</v>
      </c>
      <c r="W1560">
        <v>1</v>
      </c>
      <c r="X1560">
        <v>2</v>
      </c>
      <c r="Y1560" t="s">
        <v>39</v>
      </c>
      <c r="Z1560" t="s">
        <v>40</v>
      </c>
      <c r="AA1560" t="s">
        <v>38</v>
      </c>
      <c r="AB1560">
        <v>3</v>
      </c>
      <c r="AC1560">
        <v>3</v>
      </c>
      <c r="AD1560" t="s">
        <v>109</v>
      </c>
      <c r="AE1560" t="s">
        <v>118</v>
      </c>
      <c r="AF1560" t="s">
        <v>116</v>
      </c>
      <c r="AG1560" t="s">
        <v>112</v>
      </c>
      <c r="AH1560" t="s">
        <v>113</v>
      </c>
      <c r="AI1560" t="s">
        <v>138</v>
      </c>
      <c r="AJ1560" t="s">
        <v>139</v>
      </c>
    </row>
    <row r="1561" spans="1:36" x14ac:dyDescent="0.3">
      <c r="A1561">
        <v>1560</v>
      </c>
      <c r="B1561">
        <v>47</v>
      </c>
      <c r="C1561" t="s">
        <v>29</v>
      </c>
      <c r="D1561" t="s">
        <v>42</v>
      </c>
      <c r="E1561" t="s">
        <v>31</v>
      </c>
      <c r="F1561">
        <v>1</v>
      </c>
      <c r="G1561">
        <v>3</v>
      </c>
      <c r="H1561" t="s">
        <v>55</v>
      </c>
      <c r="I1561">
        <v>1</v>
      </c>
      <c r="J1561" t="s">
        <v>33</v>
      </c>
      <c r="K1561">
        <v>2</v>
      </c>
      <c r="L1561" t="s">
        <v>60</v>
      </c>
      <c r="M1561" t="s">
        <v>45</v>
      </c>
      <c r="N1561">
        <v>68340</v>
      </c>
      <c r="O1561" t="s">
        <v>38</v>
      </c>
      <c r="P1561" t="s">
        <v>37</v>
      </c>
      <c r="Q1561">
        <v>16</v>
      </c>
      <c r="R1561">
        <v>8</v>
      </c>
      <c r="S1561">
        <v>1</v>
      </c>
      <c r="T1561">
        <v>5</v>
      </c>
      <c r="U1561">
        <v>2</v>
      </c>
      <c r="V1561">
        <v>0</v>
      </c>
      <c r="W1561">
        <v>0</v>
      </c>
      <c r="X1561">
        <v>0</v>
      </c>
      <c r="Y1561" t="s">
        <v>40</v>
      </c>
      <c r="Z1561" t="s">
        <v>38</v>
      </c>
      <c r="AA1561" t="s">
        <v>38</v>
      </c>
      <c r="AB1561">
        <v>4</v>
      </c>
      <c r="AC1561">
        <v>3</v>
      </c>
      <c r="AD1561" t="s">
        <v>109</v>
      </c>
      <c r="AE1561" t="s">
        <v>110</v>
      </c>
      <c r="AF1561" t="s">
        <v>122</v>
      </c>
      <c r="AG1561" t="s">
        <v>112</v>
      </c>
      <c r="AH1561" t="s">
        <v>113</v>
      </c>
      <c r="AI1561" t="s">
        <v>138</v>
      </c>
      <c r="AJ1561" t="s">
        <v>139</v>
      </c>
    </row>
    <row r="1562" spans="1:36" x14ac:dyDescent="0.3">
      <c r="A1562">
        <v>1561</v>
      </c>
      <c r="B1562">
        <v>42</v>
      </c>
      <c r="C1562" t="s">
        <v>29</v>
      </c>
      <c r="D1562" t="s">
        <v>30</v>
      </c>
      <c r="E1562" t="s">
        <v>43</v>
      </c>
      <c r="F1562">
        <v>3</v>
      </c>
      <c r="G1562">
        <v>4</v>
      </c>
      <c r="H1562" t="s">
        <v>32</v>
      </c>
      <c r="I1562">
        <v>1</v>
      </c>
      <c r="J1562" t="s">
        <v>49</v>
      </c>
      <c r="K1562">
        <v>1</v>
      </c>
      <c r="L1562" t="s">
        <v>70</v>
      </c>
      <c r="M1562" t="s">
        <v>45</v>
      </c>
      <c r="N1562">
        <v>10910</v>
      </c>
      <c r="O1562" t="s">
        <v>40</v>
      </c>
      <c r="P1562" t="s">
        <v>37</v>
      </c>
      <c r="Q1562">
        <v>22</v>
      </c>
      <c r="R1562">
        <v>8</v>
      </c>
      <c r="S1562">
        <v>0</v>
      </c>
      <c r="T1562">
        <v>16</v>
      </c>
      <c r="U1562">
        <v>0</v>
      </c>
      <c r="V1562">
        <v>1</v>
      </c>
      <c r="W1562">
        <v>0</v>
      </c>
      <c r="X1562">
        <v>0</v>
      </c>
      <c r="Y1562" t="s">
        <v>36</v>
      </c>
      <c r="Z1562" t="s">
        <v>39</v>
      </c>
      <c r="AA1562" t="s">
        <v>38</v>
      </c>
      <c r="AB1562">
        <v>1</v>
      </c>
      <c r="AC1562">
        <v>4</v>
      </c>
      <c r="AD1562" t="s">
        <v>114</v>
      </c>
      <c r="AE1562" t="s">
        <v>118</v>
      </c>
      <c r="AF1562" t="s">
        <v>111</v>
      </c>
      <c r="AG1562" t="s">
        <v>112</v>
      </c>
      <c r="AH1562" t="s">
        <v>119</v>
      </c>
      <c r="AI1562" t="s">
        <v>138</v>
      </c>
      <c r="AJ1562" t="s">
        <v>136</v>
      </c>
    </row>
    <row r="1563" spans="1:36" x14ac:dyDescent="0.3">
      <c r="A1563">
        <v>1562</v>
      </c>
      <c r="B1563">
        <v>29</v>
      </c>
      <c r="C1563" t="s">
        <v>29</v>
      </c>
      <c r="D1563" t="s">
        <v>52</v>
      </c>
      <c r="E1563" t="s">
        <v>31</v>
      </c>
      <c r="F1563">
        <v>22</v>
      </c>
      <c r="G1563">
        <v>4</v>
      </c>
      <c r="H1563" t="s">
        <v>73</v>
      </c>
      <c r="I1563">
        <v>1</v>
      </c>
      <c r="J1563" t="s">
        <v>49</v>
      </c>
      <c r="K1563">
        <v>2</v>
      </c>
      <c r="L1563" t="s">
        <v>53</v>
      </c>
      <c r="M1563" t="s">
        <v>35</v>
      </c>
      <c r="N1563">
        <v>57360</v>
      </c>
      <c r="O1563" t="s">
        <v>36</v>
      </c>
      <c r="P1563" t="s">
        <v>37</v>
      </c>
      <c r="Q1563">
        <v>22</v>
      </c>
      <c r="R1563">
        <v>8</v>
      </c>
      <c r="S1563">
        <v>0</v>
      </c>
      <c r="T1563">
        <v>4</v>
      </c>
      <c r="U1563">
        <v>1</v>
      </c>
      <c r="V1563">
        <v>4</v>
      </c>
      <c r="W1563">
        <v>0</v>
      </c>
      <c r="X1563">
        <v>2</v>
      </c>
      <c r="Y1563" t="s">
        <v>39</v>
      </c>
      <c r="Z1563" t="s">
        <v>38</v>
      </c>
      <c r="AA1563" t="s">
        <v>40</v>
      </c>
      <c r="AB1563">
        <v>2</v>
      </c>
      <c r="AC1563">
        <v>4</v>
      </c>
      <c r="AD1563" t="s">
        <v>114</v>
      </c>
      <c r="AE1563" t="s">
        <v>115</v>
      </c>
      <c r="AF1563" t="s">
        <v>122</v>
      </c>
      <c r="AG1563" t="s">
        <v>124</v>
      </c>
      <c r="AH1563" t="s">
        <v>113</v>
      </c>
      <c r="AI1563" t="s">
        <v>133</v>
      </c>
      <c r="AJ1563" t="s">
        <v>136</v>
      </c>
    </row>
    <row r="1564" spans="1:36" x14ac:dyDescent="0.3">
      <c r="A1564">
        <v>1563</v>
      </c>
      <c r="B1564">
        <v>42</v>
      </c>
      <c r="C1564" t="s">
        <v>29</v>
      </c>
      <c r="D1564" t="s">
        <v>30</v>
      </c>
      <c r="E1564" t="s">
        <v>31</v>
      </c>
      <c r="F1564">
        <v>7</v>
      </c>
      <c r="G1564">
        <v>4</v>
      </c>
      <c r="H1564" t="s">
        <v>55</v>
      </c>
      <c r="I1564">
        <v>1</v>
      </c>
      <c r="J1564" t="s">
        <v>49</v>
      </c>
      <c r="K1564">
        <v>3</v>
      </c>
      <c r="L1564" t="s">
        <v>44</v>
      </c>
      <c r="M1564" t="s">
        <v>61</v>
      </c>
      <c r="N1564">
        <v>22260</v>
      </c>
      <c r="O1564" t="s">
        <v>46</v>
      </c>
      <c r="P1564" t="s">
        <v>37</v>
      </c>
      <c r="Q1564">
        <v>12</v>
      </c>
      <c r="R1564">
        <v>8</v>
      </c>
      <c r="S1564">
        <v>1</v>
      </c>
      <c r="T1564">
        <v>4</v>
      </c>
      <c r="U1564">
        <v>3</v>
      </c>
      <c r="V1564">
        <v>3</v>
      </c>
      <c r="W1564">
        <v>1</v>
      </c>
      <c r="X1564">
        <v>0</v>
      </c>
      <c r="Y1564" t="s">
        <v>38</v>
      </c>
      <c r="Z1564" t="s">
        <v>38</v>
      </c>
      <c r="AA1564" t="s">
        <v>38</v>
      </c>
      <c r="AB1564">
        <v>2</v>
      </c>
      <c r="AC1564">
        <v>3</v>
      </c>
      <c r="AD1564" t="s">
        <v>109</v>
      </c>
      <c r="AE1564" t="s">
        <v>118</v>
      </c>
      <c r="AF1564" t="s">
        <v>122</v>
      </c>
      <c r="AG1564" t="s">
        <v>112</v>
      </c>
      <c r="AH1564" t="s">
        <v>113</v>
      </c>
      <c r="AI1564" t="s">
        <v>138</v>
      </c>
      <c r="AJ1564" t="s">
        <v>134</v>
      </c>
    </row>
    <row r="1565" spans="1:36" x14ac:dyDescent="0.3">
      <c r="A1565">
        <v>1564</v>
      </c>
      <c r="B1565">
        <v>32</v>
      </c>
      <c r="C1565" t="s">
        <v>29</v>
      </c>
      <c r="D1565" t="s">
        <v>30</v>
      </c>
      <c r="E1565" t="s">
        <v>43</v>
      </c>
      <c r="F1565">
        <v>2</v>
      </c>
      <c r="G1565">
        <v>3</v>
      </c>
      <c r="H1565" t="s">
        <v>55</v>
      </c>
      <c r="I1565">
        <v>1</v>
      </c>
      <c r="J1565" t="s">
        <v>49</v>
      </c>
      <c r="K1565">
        <v>2</v>
      </c>
      <c r="L1565" t="s">
        <v>44</v>
      </c>
      <c r="M1565" t="s">
        <v>35</v>
      </c>
      <c r="N1565">
        <v>57470</v>
      </c>
      <c r="O1565" t="s">
        <v>36</v>
      </c>
      <c r="P1565" t="s">
        <v>37</v>
      </c>
      <c r="Q1565">
        <v>13</v>
      </c>
      <c r="R1565">
        <v>8</v>
      </c>
      <c r="S1565">
        <v>0</v>
      </c>
      <c r="T1565">
        <v>8</v>
      </c>
      <c r="U1565">
        <v>0</v>
      </c>
      <c r="V1565">
        <v>8</v>
      </c>
      <c r="W1565">
        <v>0</v>
      </c>
      <c r="X1565">
        <v>7</v>
      </c>
      <c r="Y1565" t="s">
        <v>38</v>
      </c>
      <c r="Z1565" t="s">
        <v>40</v>
      </c>
      <c r="AA1565" t="s">
        <v>38</v>
      </c>
      <c r="AB1565">
        <v>3</v>
      </c>
      <c r="AC1565">
        <v>3</v>
      </c>
      <c r="AD1565" t="s">
        <v>109</v>
      </c>
      <c r="AE1565" t="s">
        <v>115</v>
      </c>
      <c r="AF1565" t="s">
        <v>116</v>
      </c>
      <c r="AG1565" t="s">
        <v>112</v>
      </c>
      <c r="AH1565" t="s">
        <v>113</v>
      </c>
      <c r="AI1565" t="s">
        <v>138</v>
      </c>
      <c r="AJ1565" t="s">
        <v>134</v>
      </c>
    </row>
    <row r="1566" spans="1:36" x14ac:dyDescent="0.3">
      <c r="A1566">
        <v>1565</v>
      </c>
      <c r="B1566">
        <v>48</v>
      </c>
      <c r="C1566" t="s">
        <v>29</v>
      </c>
      <c r="D1566" t="s">
        <v>30</v>
      </c>
      <c r="E1566" t="s">
        <v>31</v>
      </c>
      <c r="F1566">
        <v>13</v>
      </c>
      <c r="G1566">
        <v>4</v>
      </c>
      <c r="H1566" t="s">
        <v>55</v>
      </c>
      <c r="I1566">
        <v>1</v>
      </c>
      <c r="J1566" t="s">
        <v>49</v>
      </c>
      <c r="K1566">
        <v>4</v>
      </c>
      <c r="L1566" t="s">
        <v>50</v>
      </c>
      <c r="M1566" t="s">
        <v>35</v>
      </c>
      <c r="N1566">
        <v>98540</v>
      </c>
      <c r="O1566" t="s">
        <v>38</v>
      </c>
      <c r="P1566" t="s">
        <v>37</v>
      </c>
      <c r="Q1566">
        <v>16</v>
      </c>
      <c r="R1566">
        <v>8</v>
      </c>
      <c r="S1566">
        <v>1</v>
      </c>
      <c r="T1566">
        <v>15</v>
      </c>
      <c r="U1566">
        <v>2</v>
      </c>
      <c r="V1566">
        <v>0</v>
      </c>
      <c r="W1566">
        <v>0</v>
      </c>
      <c r="X1566">
        <v>0</v>
      </c>
      <c r="Y1566" t="s">
        <v>36</v>
      </c>
      <c r="Z1566" t="s">
        <v>38</v>
      </c>
      <c r="AA1566" t="s">
        <v>36</v>
      </c>
      <c r="AB1566">
        <v>2</v>
      </c>
      <c r="AC1566">
        <v>3</v>
      </c>
      <c r="AD1566" t="s">
        <v>109</v>
      </c>
      <c r="AE1566" t="s">
        <v>110</v>
      </c>
      <c r="AF1566" t="s">
        <v>122</v>
      </c>
      <c r="AG1566" t="s">
        <v>117</v>
      </c>
      <c r="AH1566" t="s">
        <v>119</v>
      </c>
      <c r="AI1566" t="s">
        <v>137</v>
      </c>
      <c r="AJ1566" t="s">
        <v>139</v>
      </c>
    </row>
    <row r="1567" spans="1:36" x14ac:dyDescent="0.3">
      <c r="A1567">
        <v>1566</v>
      </c>
      <c r="B1567">
        <v>37</v>
      </c>
      <c r="C1567" t="s">
        <v>29</v>
      </c>
      <c r="D1567" t="s">
        <v>30</v>
      </c>
      <c r="E1567" t="s">
        <v>43</v>
      </c>
      <c r="F1567">
        <v>8</v>
      </c>
      <c r="G1567">
        <v>5</v>
      </c>
      <c r="H1567" t="s">
        <v>77</v>
      </c>
      <c r="I1567">
        <v>1</v>
      </c>
      <c r="J1567" t="s">
        <v>49</v>
      </c>
      <c r="K1567">
        <v>2</v>
      </c>
      <c r="L1567" t="s">
        <v>66</v>
      </c>
      <c r="M1567" t="s">
        <v>61</v>
      </c>
      <c r="N1567">
        <v>54670</v>
      </c>
      <c r="O1567" t="s">
        <v>39</v>
      </c>
      <c r="P1567" t="s">
        <v>37</v>
      </c>
      <c r="Q1567">
        <v>12</v>
      </c>
      <c r="R1567">
        <v>8</v>
      </c>
      <c r="S1567">
        <v>0</v>
      </c>
      <c r="T1567">
        <v>13</v>
      </c>
      <c r="U1567">
        <v>2</v>
      </c>
      <c r="V1567">
        <v>7</v>
      </c>
      <c r="W1567">
        <v>6</v>
      </c>
      <c r="X1567">
        <v>7</v>
      </c>
      <c r="Y1567" t="s">
        <v>38</v>
      </c>
      <c r="Z1567" t="s">
        <v>36</v>
      </c>
      <c r="AA1567" t="s">
        <v>38</v>
      </c>
      <c r="AB1567">
        <v>3</v>
      </c>
      <c r="AC1567">
        <v>3</v>
      </c>
      <c r="AD1567" t="s">
        <v>109</v>
      </c>
      <c r="AE1567" t="s">
        <v>118</v>
      </c>
      <c r="AF1567" t="s">
        <v>120</v>
      </c>
      <c r="AG1567" t="s">
        <v>112</v>
      </c>
      <c r="AH1567" t="s">
        <v>119</v>
      </c>
      <c r="AI1567" t="s">
        <v>138</v>
      </c>
      <c r="AJ1567" t="s">
        <v>134</v>
      </c>
    </row>
    <row r="1568" spans="1:36" x14ac:dyDescent="0.3">
      <c r="A1568">
        <v>1567</v>
      </c>
      <c r="B1568">
        <v>30</v>
      </c>
      <c r="C1568" t="s">
        <v>29</v>
      </c>
      <c r="D1568" t="s">
        <v>52</v>
      </c>
      <c r="E1568" t="s">
        <v>31</v>
      </c>
      <c r="F1568">
        <v>25</v>
      </c>
      <c r="G1568">
        <v>4</v>
      </c>
      <c r="H1568" t="s">
        <v>48</v>
      </c>
      <c r="I1568">
        <v>1</v>
      </c>
      <c r="J1568" t="s">
        <v>49</v>
      </c>
      <c r="K1568">
        <v>1</v>
      </c>
      <c r="L1568" t="s">
        <v>34</v>
      </c>
      <c r="M1568" t="s">
        <v>35</v>
      </c>
      <c r="N1568">
        <v>53800</v>
      </c>
      <c r="O1568" t="s">
        <v>67</v>
      </c>
      <c r="P1568" t="s">
        <v>37</v>
      </c>
      <c r="Q1568">
        <v>21</v>
      </c>
      <c r="R1568">
        <v>8</v>
      </c>
      <c r="S1568">
        <v>1</v>
      </c>
      <c r="T1568">
        <v>4</v>
      </c>
      <c r="U1568">
        <v>0</v>
      </c>
      <c r="V1568">
        <v>2</v>
      </c>
      <c r="W1568">
        <v>2</v>
      </c>
      <c r="X1568">
        <v>2</v>
      </c>
      <c r="Y1568" t="s">
        <v>39</v>
      </c>
      <c r="Z1568" t="s">
        <v>38</v>
      </c>
      <c r="AA1568" t="s">
        <v>39</v>
      </c>
      <c r="AB1568">
        <v>3</v>
      </c>
      <c r="AC1568">
        <v>4</v>
      </c>
      <c r="AD1568" t="s">
        <v>114</v>
      </c>
      <c r="AE1568" t="s">
        <v>115</v>
      </c>
      <c r="AF1568" t="s">
        <v>122</v>
      </c>
      <c r="AG1568" t="s">
        <v>124</v>
      </c>
      <c r="AH1568" t="s">
        <v>113</v>
      </c>
      <c r="AI1568" t="s">
        <v>135</v>
      </c>
      <c r="AJ1568" t="s">
        <v>136</v>
      </c>
    </row>
    <row r="1569" spans="1:36" x14ac:dyDescent="0.3">
      <c r="A1569">
        <v>1568</v>
      </c>
      <c r="B1569">
        <v>26</v>
      </c>
      <c r="C1569" t="s">
        <v>29</v>
      </c>
      <c r="D1569" t="s">
        <v>30</v>
      </c>
      <c r="E1569" t="s">
        <v>31</v>
      </c>
      <c r="F1569">
        <v>28</v>
      </c>
      <c r="G1569">
        <v>3</v>
      </c>
      <c r="H1569" t="s">
        <v>55</v>
      </c>
      <c r="I1569">
        <v>1</v>
      </c>
      <c r="J1569" t="s">
        <v>33</v>
      </c>
      <c r="K1569">
        <v>5</v>
      </c>
      <c r="L1569" t="s">
        <v>60</v>
      </c>
      <c r="M1569" t="s">
        <v>35</v>
      </c>
      <c r="N1569">
        <v>51510</v>
      </c>
      <c r="O1569" t="s">
        <v>36</v>
      </c>
      <c r="P1569" t="s">
        <v>37</v>
      </c>
      <c r="Q1569">
        <v>15</v>
      </c>
      <c r="R1569">
        <v>8</v>
      </c>
      <c r="S1569">
        <v>3</v>
      </c>
      <c r="T1569">
        <v>8</v>
      </c>
      <c r="U1569">
        <v>3</v>
      </c>
      <c r="V1569">
        <v>8</v>
      </c>
      <c r="W1569">
        <v>7</v>
      </c>
      <c r="X1569">
        <v>7</v>
      </c>
      <c r="Y1569" t="s">
        <v>38</v>
      </c>
      <c r="Z1569" t="s">
        <v>38</v>
      </c>
      <c r="AA1569" t="s">
        <v>38</v>
      </c>
      <c r="AB1569">
        <v>3</v>
      </c>
      <c r="AC1569">
        <v>3</v>
      </c>
      <c r="AD1569" t="s">
        <v>109</v>
      </c>
      <c r="AE1569" t="s">
        <v>115</v>
      </c>
      <c r="AF1569" t="s">
        <v>122</v>
      </c>
      <c r="AG1569" t="s">
        <v>124</v>
      </c>
      <c r="AH1569" t="s">
        <v>113</v>
      </c>
      <c r="AI1569" t="s">
        <v>138</v>
      </c>
      <c r="AJ1569" t="s">
        <v>134</v>
      </c>
    </row>
    <row r="1570" spans="1:36" x14ac:dyDescent="0.3">
      <c r="A1570">
        <v>1569</v>
      </c>
      <c r="B1570">
        <v>42</v>
      </c>
      <c r="C1570" t="s">
        <v>29</v>
      </c>
      <c r="D1570" t="s">
        <v>30</v>
      </c>
      <c r="E1570" t="s">
        <v>31</v>
      </c>
      <c r="F1570">
        <v>2</v>
      </c>
      <c r="G1570">
        <v>2</v>
      </c>
      <c r="H1570" t="s">
        <v>55</v>
      </c>
      <c r="I1570">
        <v>1</v>
      </c>
      <c r="J1570" t="s">
        <v>33</v>
      </c>
      <c r="K1570">
        <v>1</v>
      </c>
      <c r="L1570" t="s">
        <v>60</v>
      </c>
      <c r="M1570" t="s">
        <v>45</v>
      </c>
      <c r="N1570">
        <v>21330</v>
      </c>
      <c r="O1570" t="s">
        <v>38</v>
      </c>
      <c r="P1570" t="s">
        <v>37</v>
      </c>
      <c r="Q1570">
        <v>13</v>
      </c>
      <c r="R1570">
        <v>8</v>
      </c>
      <c r="S1570">
        <v>2</v>
      </c>
      <c r="T1570">
        <v>14</v>
      </c>
      <c r="U1570">
        <v>2</v>
      </c>
      <c r="V1570">
        <v>1</v>
      </c>
      <c r="W1570">
        <v>0</v>
      </c>
      <c r="X1570">
        <v>0</v>
      </c>
      <c r="Y1570" t="s">
        <v>36</v>
      </c>
      <c r="Z1570" t="s">
        <v>39</v>
      </c>
      <c r="AA1570" t="s">
        <v>38</v>
      </c>
      <c r="AB1570">
        <v>3</v>
      </c>
      <c r="AC1570">
        <v>3</v>
      </c>
      <c r="AD1570" t="s">
        <v>109</v>
      </c>
      <c r="AE1570" t="s">
        <v>118</v>
      </c>
      <c r="AF1570" t="s">
        <v>111</v>
      </c>
      <c r="AG1570" t="s">
        <v>112</v>
      </c>
      <c r="AH1570" t="s">
        <v>119</v>
      </c>
      <c r="AI1570" t="s">
        <v>138</v>
      </c>
      <c r="AJ1570" t="s">
        <v>134</v>
      </c>
    </row>
    <row r="1571" spans="1:36" x14ac:dyDescent="0.3">
      <c r="A1571">
        <v>1570</v>
      </c>
      <c r="B1571">
        <v>21</v>
      </c>
      <c r="C1571" t="s">
        <v>41</v>
      </c>
      <c r="D1571" t="s">
        <v>42</v>
      </c>
      <c r="E1571" t="s">
        <v>43</v>
      </c>
      <c r="F1571">
        <v>9</v>
      </c>
      <c r="G1571">
        <v>3</v>
      </c>
      <c r="H1571" t="s">
        <v>55</v>
      </c>
      <c r="I1571">
        <v>1</v>
      </c>
      <c r="J1571" t="s">
        <v>33</v>
      </c>
      <c r="K1571">
        <v>4</v>
      </c>
      <c r="L1571" t="s">
        <v>66</v>
      </c>
      <c r="M1571" t="s">
        <v>45</v>
      </c>
      <c r="N1571">
        <v>178750</v>
      </c>
      <c r="O1571" t="s">
        <v>36</v>
      </c>
      <c r="P1571" t="s">
        <v>37</v>
      </c>
      <c r="Q1571">
        <v>12</v>
      </c>
      <c r="R1571">
        <v>8</v>
      </c>
      <c r="S1571">
        <v>0</v>
      </c>
      <c r="T1571">
        <v>3</v>
      </c>
      <c r="U1571">
        <v>5</v>
      </c>
      <c r="V1571">
        <v>3</v>
      </c>
      <c r="W1571">
        <v>1</v>
      </c>
      <c r="X1571">
        <v>2</v>
      </c>
      <c r="Y1571" t="s">
        <v>36</v>
      </c>
      <c r="Z1571" t="s">
        <v>40</v>
      </c>
      <c r="AA1571" t="s">
        <v>38</v>
      </c>
      <c r="AB1571">
        <v>2</v>
      </c>
      <c r="AC1571">
        <v>3</v>
      </c>
      <c r="AD1571" t="s">
        <v>109</v>
      </c>
      <c r="AE1571" t="s">
        <v>123</v>
      </c>
      <c r="AF1571" t="s">
        <v>116</v>
      </c>
      <c r="AG1571" t="s">
        <v>112</v>
      </c>
      <c r="AH1571" t="s">
        <v>113</v>
      </c>
      <c r="AI1571" t="s">
        <v>138</v>
      </c>
      <c r="AJ1571" t="s">
        <v>134</v>
      </c>
    </row>
    <row r="1572" spans="1:36" x14ac:dyDescent="0.3">
      <c r="A1572">
        <v>1571</v>
      </c>
      <c r="B1572">
        <v>36</v>
      </c>
      <c r="C1572" t="s">
        <v>29</v>
      </c>
      <c r="D1572" t="s">
        <v>52</v>
      </c>
      <c r="E1572" t="s">
        <v>53</v>
      </c>
      <c r="F1572">
        <v>28</v>
      </c>
      <c r="G1572">
        <v>3</v>
      </c>
      <c r="H1572" t="s">
        <v>53</v>
      </c>
      <c r="I1572">
        <v>1</v>
      </c>
      <c r="J1572" t="s">
        <v>49</v>
      </c>
      <c r="K1572">
        <v>2</v>
      </c>
      <c r="L1572" t="s">
        <v>60</v>
      </c>
      <c r="M1572" t="s">
        <v>45</v>
      </c>
      <c r="N1572">
        <v>24320</v>
      </c>
      <c r="O1572" t="s">
        <v>39</v>
      </c>
      <c r="P1572" t="s">
        <v>37</v>
      </c>
      <c r="Q1572">
        <v>22</v>
      </c>
      <c r="R1572">
        <v>8</v>
      </c>
      <c r="S1572">
        <v>0</v>
      </c>
      <c r="T1572">
        <v>7</v>
      </c>
      <c r="U1572">
        <v>4</v>
      </c>
      <c r="V1572">
        <v>1</v>
      </c>
      <c r="W1572">
        <v>0</v>
      </c>
      <c r="X1572">
        <v>0</v>
      </c>
      <c r="Y1572" t="s">
        <v>39</v>
      </c>
      <c r="Z1572" t="s">
        <v>39</v>
      </c>
      <c r="AA1572" t="s">
        <v>38</v>
      </c>
      <c r="AB1572">
        <v>1</v>
      </c>
      <c r="AC1572">
        <v>4</v>
      </c>
      <c r="AD1572" t="s">
        <v>114</v>
      </c>
      <c r="AE1572" t="s">
        <v>118</v>
      </c>
      <c r="AF1572" t="s">
        <v>111</v>
      </c>
      <c r="AG1572" t="s">
        <v>124</v>
      </c>
      <c r="AH1572" t="s">
        <v>113</v>
      </c>
      <c r="AI1572" t="s">
        <v>138</v>
      </c>
      <c r="AJ1572" t="s">
        <v>136</v>
      </c>
    </row>
    <row r="1573" spans="1:36" x14ac:dyDescent="0.3">
      <c r="A1573">
        <v>1572</v>
      </c>
      <c r="B1573">
        <v>36</v>
      </c>
      <c r="C1573" t="s">
        <v>29</v>
      </c>
      <c r="D1573" t="s">
        <v>42</v>
      </c>
      <c r="E1573" t="s">
        <v>43</v>
      </c>
      <c r="F1573">
        <v>6</v>
      </c>
      <c r="G1573">
        <v>3</v>
      </c>
      <c r="H1573" t="s">
        <v>32</v>
      </c>
      <c r="I1573">
        <v>1</v>
      </c>
      <c r="J1573" t="s">
        <v>33</v>
      </c>
      <c r="K1573">
        <v>2</v>
      </c>
      <c r="L1573" t="s">
        <v>44</v>
      </c>
      <c r="M1573" t="s">
        <v>35</v>
      </c>
      <c r="N1573">
        <v>47710</v>
      </c>
      <c r="O1573" t="s">
        <v>39</v>
      </c>
      <c r="P1573" t="s">
        <v>37</v>
      </c>
      <c r="Q1573">
        <v>13</v>
      </c>
      <c r="R1573">
        <v>8</v>
      </c>
      <c r="S1573">
        <v>1</v>
      </c>
      <c r="T1573">
        <v>16</v>
      </c>
      <c r="U1573">
        <v>2</v>
      </c>
      <c r="V1573">
        <v>13</v>
      </c>
      <c r="W1573">
        <v>1</v>
      </c>
      <c r="X1573">
        <v>12</v>
      </c>
      <c r="Y1573" t="s">
        <v>36</v>
      </c>
      <c r="Z1573" t="s">
        <v>39</v>
      </c>
      <c r="AA1573" t="s">
        <v>38</v>
      </c>
      <c r="AB1573">
        <v>3</v>
      </c>
      <c r="AC1573">
        <v>3</v>
      </c>
      <c r="AD1573" t="s">
        <v>109</v>
      </c>
      <c r="AE1573" t="s">
        <v>118</v>
      </c>
      <c r="AF1573" t="s">
        <v>111</v>
      </c>
      <c r="AG1573" t="s">
        <v>112</v>
      </c>
      <c r="AH1573" t="s">
        <v>119</v>
      </c>
      <c r="AI1573" t="s">
        <v>138</v>
      </c>
      <c r="AJ1573" t="s">
        <v>134</v>
      </c>
    </row>
    <row r="1574" spans="1:36" x14ac:dyDescent="0.3">
      <c r="A1574">
        <v>1573</v>
      </c>
      <c r="B1574">
        <v>57</v>
      </c>
      <c r="C1574" t="s">
        <v>29</v>
      </c>
      <c r="D1574" t="s">
        <v>30</v>
      </c>
      <c r="E1574" t="s">
        <v>43</v>
      </c>
      <c r="F1574">
        <v>21</v>
      </c>
      <c r="G1574">
        <v>4</v>
      </c>
      <c r="H1574" t="s">
        <v>32</v>
      </c>
      <c r="I1574">
        <v>1</v>
      </c>
      <c r="J1574" t="s">
        <v>49</v>
      </c>
      <c r="K1574">
        <v>5</v>
      </c>
      <c r="L1574" t="s">
        <v>44</v>
      </c>
      <c r="M1574" t="s">
        <v>35</v>
      </c>
      <c r="N1574">
        <v>191610</v>
      </c>
      <c r="O1574" t="s">
        <v>40</v>
      </c>
      <c r="P1574" t="s">
        <v>37</v>
      </c>
      <c r="Q1574">
        <v>18</v>
      </c>
      <c r="R1574">
        <v>8</v>
      </c>
      <c r="S1574">
        <v>0</v>
      </c>
      <c r="T1574">
        <v>15</v>
      </c>
      <c r="U1574">
        <v>2</v>
      </c>
      <c r="V1574">
        <v>3</v>
      </c>
      <c r="W1574">
        <v>1</v>
      </c>
      <c r="X1574">
        <v>2</v>
      </c>
      <c r="Y1574" t="s">
        <v>39</v>
      </c>
      <c r="Z1574" t="s">
        <v>38</v>
      </c>
      <c r="AA1574" t="s">
        <v>38</v>
      </c>
      <c r="AB1574">
        <v>1</v>
      </c>
      <c r="AC1574">
        <v>3</v>
      </c>
      <c r="AD1574" t="s">
        <v>109</v>
      </c>
      <c r="AE1574" t="s">
        <v>126</v>
      </c>
      <c r="AF1574" t="s">
        <v>122</v>
      </c>
      <c r="AG1574" t="s">
        <v>124</v>
      </c>
      <c r="AH1574" t="s">
        <v>119</v>
      </c>
      <c r="AI1574" t="s">
        <v>138</v>
      </c>
      <c r="AJ1574" t="s">
        <v>139</v>
      </c>
    </row>
    <row r="1575" spans="1:36" x14ac:dyDescent="0.3">
      <c r="A1575">
        <v>1574</v>
      </c>
      <c r="B1575">
        <v>40</v>
      </c>
      <c r="C1575" t="s">
        <v>29</v>
      </c>
      <c r="D1575" t="s">
        <v>30</v>
      </c>
      <c r="E1575" t="s">
        <v>43</v>
      </c>
      <c r="F1575">
        <v>8</v>
      </c>
      <c r="G1575">
        <v>3</v>
      </c>
      <c r="H1575" t="s">
        <v>48</v>
      </c>
      <c r="I1575">
        <v>1</v>
      </c>
      <c r="J1575" t="s">
        <v>49</v>
      </c>
      <c r="K1575">
        <v>2</v>
      </c>
      <c r="L1575" t="s">
        <v>50</v>
      </c>
      <c r="M1575" t="s">
        <v>35</v>
      </c>
      <c r="N1575">
        <v>50870</v>
      </c>
      <c r="O1575" t="s">
        <v>38</v>
      </c>
      <c r="P1575" t="s">
        <v>37</v>
      </c>
      <c r="Q1575">
        <v>14</v>
      </c>
      <c r="R1575">
        <v>8</v>
      </c>
      <c r="S1575">
        <v>1</v>
      </c>
      <c r="T1575">
        <v>10</v>
      </c>
      <c r="U1575">
        <v>3</v>
      </c>
      <c r="V1575">
        <v>7</v>
      </c>
      <c r="W1575">
        <v>1</v>
      </c>
      <c r="X1575">
        <v>7</v>
      </c>
      <c r="Y1575" t="s">
        <v>39</v>
      </c>
      <c r="Z1575" t="s">
        <v>38</v>
      </c>
      <c r="AA1575" t="s">
        <v>38</v>
      </c>
      <c r="AB1575">
        <v>3</v>
      </c>
      <c r="AC1575">
        <v>3</v>
      </c>
      <c r="AD1575" t="s">
        <v>109</v>
      </c>
      <c r="AE1575" t="s">
        <v>118</v>
      </c>
      <c r="AF1575" t="s">
        <v>122</v>
      </c>
      <c r="AG1575" t="s">
        <v>112</v>
      </c>
      <c r="AH1575" t="s">
        <v>113</v>
      </c>
      <c r="AI1575" t="s">
        <v>138</v>
      </c>
      <c r="AJ1575" t="s">
        <v>134</v>
      </c>
    </row>
    <row r="1576" spans="1:36" x14ac:dyDescent="0.3">
      <c r="A1576">
        <v>1575</v>
      </c>
      <c r="B1576">
        <v>21</v>
      </c>
      <c r="C1576" t="s">
        <v>29</v>
      </c>
      <c r="D1576" t="s">
        <v>52</v>
      </c>
      <c r="E1576" t="s">
        <v>43</v>
      </c>
      <c r="F1576">
        <v>1</v>
      </c>
      <c r="G1576">
        <v>5</v>
      </c>
      <c r="H1576" t="s">
        <v>32</v>
      </c>
      <c r="I1576">
        <v>1</v>
      </c>
      <c r="J1576" t="s">
        <v>33</v>
      </c>
      <c r="K1576">
        <v>2</v>
      </c>
      <c r="L1576" t="s">
        <v>70</v>
      </c>
      <c r="M1576" t="s">
        <v>45</v>
      </c>
      <c r="N1576">
        <v>28630</v>
      </c>
      <c r="O1576" t="s">
        <v>36</v>
      </c>
      <c r="P1576" t="s">
        <v>37</v>
      </c>
      <c r="Q1576">
        <v>14</v>
      </c>
      <c r="R1576">
        <v>8</v>
      </c>
      <c r="S1576">
        <v>0</v>
      </c>
      <c r="T1576">
        <v>3</v>
      </c>
      <c r="U1576">
        <v>2</v>
      </c>
      <c r="V1576">
        <v>3</v>
      </c>
      <c r="W1576">
        <v>2</v>
      </c>
      <c r="X1576">
        <v>2</v>
      </c>
      <c r="Y1576" t="s">
        <v>36</v>
      </c>
      <c r="Z1576" t="s">
        <v>39</v>
      </c>
      <c r="AA1576" t="s">
        <v>40</v>
      </c>
      <c r="AB1576">
        <v>1</v>
      </c>
      <c r="AC1576">
        <v>3</v>
      </c>
      <c r="AD1576" t="s">
        <v>109</v>
      </c>
      <c r="AE1576" t="s">
        <v>123</v>
      </c>
      <c r="AF1576" t="s">
        <v>111</v>
      </c>
      <c r="AG1576" t="s">
        <v>112</v>
      </c>
      <c r="AH1576" t="s">
        <v>113</v>
      </c>
      <c r="AI1576" t="s">
        <v>133</v>
      </c>
      <c r="AJ1576" t="s">
        <v>134</v>
      </c>
    </row>
    <row r="1577" spans="1:36" x14ac:dyDescent="0.3">
      <c r="A1577">
        <v>1576</v>
      </c>
      <c r="B1577">
        <v>33</v>
      </c>
      <c r="C1577" t="s">
        <v>41</v>
      </c>
      <c r="D1577" t="s">
        <v>30</v>
      </c>
      <c r="E1577" t="s">
        <v>53</v>
      </c>
      <c r="F1577">
        <v>28</v>
      </c>
      <c r="G1577">
        <v>2</v>
      </c>
      <c r="H1577" t="s">
        <v>53</v>
      </c>
      <c r="I1577">
        <v>1</v>
      </c>
      <c r="J1577" t="s">
        <v>33</v>
      </c>
      <c r="K1577">
        <v>5</v>
      </c>
      <c r="L1577" t="s">
        <v>70</v>
      </c>
      <c r="M1577" t="s">
        <v>45</v>
      </c>
      <c r="N1577">
        <v>55610</v>
      </c>
      <c r="O1577" t="s">
        <v>36</v>
      </c>
      <c r="P1577" t="s">
        <v>37</v>
      </c>
      <c r="Q1577">
        <v>21</v>
      </c>
      <c r="R1577">
        <v>8</v>
      </c>
      <c r="S1577">
        <v>1</v>
      </c>
      <c r="T1577">
        <v>1</v>
      </c>
      <c r="U1577">
        <v>3</v>
      </c>
      <c r="V1577">
        <v>1</v>
      </c>
      <c r="W1577">
        <v>0</v>
      </c>
      <c r="X1577">
        <v>0</v>
      </c>
      <c r="Y1577" t="s">
        <v>39</v>
      </c>
      <c r="Z1577" t="s">
        <v>38</v>
      </c>
      <c r="AA1577" t="s">
        <v>38</v>
      </c>
      <c r="AB1577">
        <v>1</v>
      </c>
      <c r="AC1577">
        <v>4</v>
      </c>
      <c r="AD1577" t="s">
        <v>114</v>
      </c>
      <c r="AE1577" t="s">
        <v>115</v>
      </c>
      <c r="AF1577" t="s">
        <v>122</v>
      </c>
      <c r="AG1577" t="s">
        <v>124</v>
      </c>
      <c r="AH1577" t="s">
        <v>113</v>
      </c>
      <c r="AI1577" t="s">
        <v>138</v>
      </c>
      <c r="AJ1577" t="s">
        <v>136</v>
      </c>
    </row>
    <row r="1578" spans="1:36" x14ac:dyDescent="0.3">
      <c r="A1578">
        <v>1577</v>
      </c>
      <c r="B1578">
        <v>37</v>
      </c>
      <c r="C1578" t="s">
        <v>29</v>
      </c>
      <c r="D1578" t="s">
        <v>30</v>
      </c>
      <c r="E1578" t="s">
        <v>43</v>
      </c>
      <c r="F1578">
        <v>5</v>
      </c>
      <c r="G1578">
        <v>3</v>
      </c>
      <c r="H1578" t="s">
        <v>32</v>
      </c>
      <c r="I1578">
        <v>1</v>
      </c>
      <c r="J1578" t="s">
        <v>49</v>
      </c>
      <c r="K1578">
        <v>4</v>
      </c>
      <c r="L1578" t="s">
        <v>44</v>
      </c>
      <c r="M1578" t="s">
        <v>35</v>
      </c>
      <c r="N1578">
        <v>21440</v>
      </c>
      <c r="O1578" t="s">
        <v>47</v>
      </c>
      <c r="P1578" t="s">
        <v>37</v>
      </c>
      <c r="Q1578">
        <v>19</v>
      </c>
      <c r="R1578">
        <v>8</v>
      </c>
      <c r="S1578">
        <v>0</v>
      </c>
      <c r="T1578">
        <v>17</v>
      </c>
      <c r="U1578">
        <v>3</v>
      </c>
      <c r="V1578">
        <v>5</v>
      </c>
      <c r="W1578">
        <v>0</v>
      </c>
      <c r="X1578">
        <v>3</v>
      </c>
      <c r="Y1578" t="s">
        <v>38</v>
      </c>
      <c r="Z1578" t="s">
        <v>36</v>
      </c>
      <c r="AA1578" t="s">
        <v>38</v>
      </c>
      <c r="AB1578">
        <v>4</v>
      </c>
      <c r="AC1578">
        <v>3</v>
      </c>
      <c r="AD1578" t="s">
        <v>109</v>
      </c>
      <c r="AE1578" t="s">
        <v>118</v>
      </c>
      <c r="AF1578" t="s">
        <v>120</v>
      </c>
      <c r="AG1578" t="s">
        <v>112</v>
      </c>
      <c r="AH1578" t="s">
        <v>119</v>
      </c>
      <c r="AI1578" t="s">
        <v>138</v>
      </c>
      <c r="AJ1578" t="s">
        <v>139</v>
      </c>
    </row>
    <row r="1579" spans="1:36" x14ac:dyDescent="0.3">
      <c r="A1579">
        <v>1578</v>
      </c>
      <c r="B1579">
        <v>46</v>
      </c>
      <c r="C1579" t="s">
        <v>29</v>
      </c>
      <c r="D1579" t="s">
        <v>52</v>
      </c>
      <c r="E1579" t="s">
        <v>31</v>
      </c>
      <c r="F1579">
        <v>2</v>
      </c>
      <c r="G1579">
        <v>4</v>
      </c>
      <c r="H1579" t="s">
        <v>73</v>
      </c>
      <c r="I1579">
        <v>1</v>
      </c>
      <c r="J1579" t="s">
        <v>33</v>
      </c>
      <c r="K1579">
        <v>2</v>
      </c>
      <c r="L1579" t="s">
        <v>60</v>
      </c>
      <c r="M1579" t="s">
        <v>35</v>
      </c>
      <c r="N1579">
        <v>30650</v>
      </c>
      <c r="O1579" t="s">
        <v>40</v>
      </c>
      <c r="P1579" t="s">
        <v>37</v>
      </c>
      <c r="Q1579">
        <v>11</v>
      </c>
      <c r="R1579">
        <v>8</v>
      </c>
      <c r="S1579">
        <v>0</v>
      </c>
      <c r="T1579">
        <v>7</v>
      </c>
      <c r="U1579">
        <v>3</v>
      </c>
      <c r="V1579">
        <v>1</v>
      </c>
      <c r="W1579">
        <v>0</v>
      </c>
      <c r="X1579">
        <v>0</v>
      </c>
      <c r="Y1579" t="s">
        <v>38</v>
      </c>
      <c r="Z1579" t="s">
        <v>38</v>
      </c>
      <c r="AA1579" t="s">
        <v>39</v>
      </c>
      <c r="AB1579">
        <v>3</v>
      </c>
      <c r="AC1579">
        <v>3</v>
      </c>
      <c r="AD1579" t="s">
        <v>109</v>
      </c>
      <c r="AE1579" t="s">
        <v>110</v>
      </c>
      <c r="AF1579" t="s">
        <v>122</v>
      </c>
      <c r="AG1579" t="s">
        <v>112</v>
      </c>
      <c r="AH1579" t="s">
        <v>113</v>
      </c>
      <c r="AI1579" t="s">
        <v>135</v>
      </c>
      <c r="AJ1579" t="s">
        <v>134</v>
      </c>
    </row>
    <row r="1580" spans="1:36" x14ac:dyDescent="0.3">
      <c r="A1580">
        <v>1579</v>
      </c>
      <c r="B1580">
        <v>41</v>
      </c>
      <c r="C1580" t="s">
        <v>41</v>
      </c>
      <c r="D1580" t="s">
        <v>42</v>
      </c>
      <c r="E1580" t="s">
        <v>43</v>
      </c>
      <c r="F1580">
        <v>16</v>
      </c>
      <c r="G1580">
        <v>1</v>
      </c>
      <c r="H1580" t="s">
        <v>55</v>
      </c>
      <c r="I1580">
        <v>1</v>
      </c>
      <c r="J1580" t="s">
        <v>33</v>
      </c>
      <c r="K1580">
        <v>1</v>
      </c>
      <c r="L1580" t="s">
        <v>44</v>
      </c>
      <c r="M1580" t="s">
        <v>45</v>
      </c>
      <c r="N1580">
        <v>28100</v>
      </c>
      <c r="O1580" t="s">
        <v>36</v>
      </c>
      <c r="P1580" t="s">
        <v>37</v>
      </c>
      <c r="Q1580">
        <v>11</v>
      </c>
      <c r="R1580">
        <v>8</v>
      </c>
      <c r="S1580">
        <v>0</v>
      </c>
      <c r="T1580">
        <v>8</v>
      </c>
      <c r="U1580">
        <v>3</v>
      </c>
      <c r="V1580">
        <v>8</v>
      </c>
      <c r="W1580">
        <v>7</v>
      </c>
      <c r="X1580">
        <v>7</v>
      </c>
      <c r="Y1580" t="s">
        <v>36</v>
      </c>
      <c r="Z1580" t="s">
        <v>40</v>
      </c>
      <c r="AA1580" t="s">
        <v>38</v>
      </c>
      <c r="AB1580">
        <v>4</v>
      </c>
      <c r="AC1580">
        <v>3</v>
      </c>
      <c r="AD1580" t="s">
        <v>109</v>
      </c>
      <c r="AE1580" t="s">
        <v>118</v>
      </c>
      <c r="AF1580" t="s">
        <v>116</v>
      </c>
      <c r="AG1580" t="s">
        <v>117</v>
      </c>
      <c r="AH1580" t="s">
        <v>113</v>
      </c>
      <c r="AI1580" t="s">
        <v>138</v>
      </c>
      <c r="AJ1580" t="s">
        <v>134</v>
      </c>
    </row>
    <row r="1581" spans="1:36" x14ac:dyDescent="0.3">
      <c r="A1581">
        <v>1580</v>
      </c>
      <c r="B1581">
        <v>50</v>
      </c>
      <c r="C1581" t="s">
        <v>29</v>
      </c>
      <c r="D1581" t="s">
        <v>30</v>
      </c>
      <c r="E1581" t="s">
        <v>43</v>
      </c>
      <c r="F1581">
        <v>9</v>
      </c>
      <c r="G1581">
        <v>3</v>
      </c>
      <c r="H1581" t="s">
        <v>55</v>
      </c>
      <c r="I1581">
        <v>1</v>
      </c>
      <c r="J1581" t="s">
        <v>33</v>
      </c>
      <c r="K1581">
        <v>3</v>
      </c>
      <c r="L1581" t="s">
        <v>60</v>
      </c>
      <c r="M1581" t="s">
        <v>45</v>
      </c>
      <c r="N1581">
        <v>98880</v>
      </c>
      <c r="O1581" t="s">
        <v>47</v>
      </c>
      <c r="P1581" t="s">
        <v>37</v>
      </c>
      <c r="Q1581">
        <v>15</v>
      </c>
      <c r="R1581">
        <v>8</v>
      </c>
      <c r="S1581">
        <v>0</v>
      </c>
      <c r="T1581">
        <v>20</v>
      </c>
      <c r="U1581">
        <v>2</v>
      </c>
      <c r="V1581">
        <v>4</v>
      </c>
      <c r="W1581">
        <v>1</v>
      </c>
      <c r="X1581">
        <v>3</v>
      </c>
      <c r="Y1581" t="s">
        <v>39</v>
      </c>
      <c r="Z1581" t="s">
        <v>39</v>
      </c>
      <c r="AA1581" t="s">
        <v>38</v>
      </c>
      <c r="AB1581">
        <v>3</v>
      </c>
      <c r="AC1581">
        <v>3</v>
      </c>
      <c r="AD1581" t="s">
        <v>109</v>
      </c>
      <c r="AE1581" t="s">
        <v>110</v>
      </c>
      <c r="AF1581" t="s">
        <v>111</v>
      </c>
      <c r="AG1581" t="s">
        <v>112</v>
      </c>
      <c r="AH1581" t="s">
        <v>119</v>
      </c>
      <c r="AI1581" t="s">
        <v>138</v>
      </c>
      <c r="AJ1581" t="s">
        <v>134</v>
      </c>
    </row>
    <row r="1582" spans="1:36" x14ac:dyDescent="0.3">
      <c r="A1582">
        <v>1581</v>
      </c>
      <c r="B1582">
        <v>40</v>
      </c>
      <c r="C1582" t="s">
        <v>41</v>
      </c>
      <c r="D1582" t="s">
        <v>30</v>
      </c>
      <c r="E1582" t="s">
        <v>43</v>
      </c>
      <c r="F1582">
        <v>8</v>
      </c>
      <c r="G1582">
        <v>3</v>
      </c>
      <c r="H1582" t="s">
        <v>55</v>
      </c>
      <c r="I1582">
        <v>1</v>
      </c>
      <c r="J1582" t="s">
        <v>33</v>
      </c>
      <c r="K1582">
        <v>1</v>
      </c>
      <c r="L1582" t="s">
        <v>34</v>
      </c>
      <c r="M1582" t="s">
        <v>35</v>
      </c>
      <c r="N1582">
        <v>86280</v>
      </c>
      <c r="O1582" t="s">
        <v>40</v>
      </c>
      <c r="P1582" t="s">
        <v>37</v>
      </c>
      <c r="Q1582">
        <v>20</v>
      </c>
      <c r="R1582">
        <v>8</v>
      </c>
      <c r="S1582">
        <v>0</v>
      </c>
      <c r="T1582">
        <v>8</v>
      </c>
      <c r="U1582">
        <v>2</v>
      </c>
      <c r="V1582">
        <v>6</v>
      </c>
      <c r="W1582">
        <v>1</v>
      </c>
      <c r="X1582">
        <v>0</v>
      </c>
      <c r="Y1582" t="s">
        <v>38</v>
      </c>
      <c r="Z1582" t="s">
        <v>38</v>
      </c>
      <c r="AA1582" t="s">
        <v>38</v>
      </c>
      <c r="AB1582">
        <v>2</v>
      </c>
      <c r="AC1582">
        <v>4</v>
      </c>
      <c r="AD1582" t="s">
        <v>114</v>
      </c>
      <c r="AE1582" t="s">
        <v>118</v>
      </c>
      <c r="AF1582" t="s">
        <v>122</v>
      </c>
      <c r="AG1582" t="s">
        <v>112</v>
      </c>
      <c r="AH1582" t="s">
        <v>113</v>
      </c>
      <c r="AI1582" t="s">
        <v>138</v>
      </c>
      <c r="AJ1582" t="s">
        <v>139</v>
      </c>
    </row>
    <row r="1583" spans="1:36" x14ac:dyDescent="0.3">
      <c r="A1583">
        <v>1582</v>
      </c>
      <c r="B1583">
        <v>31</v>
      </c>
      <c r="C1583" t="s">
        <v>29</v>
      </c>
      <c r="D1583" t="s">
        <v>30</v>
      </c>
      <c r="E1583" t="s">
        <v>43</v>
      </c>
      <c r="F1583">
        <v>1</v>
      </c>
      <c r="G1583">
        <v>3</v>
      </c>
      <c r="H1583" t="s">
        <v>32</v>
      </c>
      <c r="I1583">
        <v>1</v>
      </c>
      <c r="J1583" t="s">
        <v>49</v>
      </c>
      <c r="K1583">
        <v>4</v>
      </c>
      <c r="L1583" t="s">
        <v>53</v>
      </c>
      <c r="M1583" t="s">
        <v>45</v>
      </c>
      <c r="N1583">
        <v>28670</v>
      </c>
      <c r="O1583" t="s">
        <v>46</v>
      </c>
      <c r="P1583" t="s">
        <v>37</v>
      </c>
      <c r="Q1583">
        <v>24</v>
      </c>
      <c r="R1583">
        <v>8</v>
      </c>
      <c r="S1583">
        <v>0</v>
      </c>
      <c r="T1583">
        <v>3</v>
      </c>
      <c r="U1583">
        <v>5</v>
      </c>
      <c r="V1583">
        <v>2</v>
      </c>
      <c r="W1583">
        <v>2</v>
      </c>
      <c r="X1583">
        <v>2</v>
      </c>
      <c r="Y1583" t="s">
        <v>38</v>
      </c>
      <c r="Z1583" t="s">
        <v>40</v>
      </c>
      <c r="AA1583" t="s">
        <v>38</v>
      </c>
      <c r="AB1583">
        <v>3</v>
      </c>
      <c r="AC1583">
        <v>4</v>
      </c>
      <c r="AD1583" t="s">
        <v>114</v>
      </c>
      <c r="AE1583" t="s">
        <v>115</v>
      </c>
      <c r="AF1583" t="s">
        <v>116</v>
      </c>
      <c r="AG1583" t="s">
        <v>112</v>
      </c>
      <c r="AH1583" t="s">
        <v>113</v>
      </c>
      <c r="AI1583" t="s">
        <v>138</v>
      </c>
      <c r="AJ1583" t="s">
        <v>136</v>
      </c>
    </row>
    <row r="1584" spans="1:36" x14ac:dyDescent="0.3">
      <c r="A1584">
        <v>1583</v>
      </c>
      <c r="B1584">
        <v>21</v>
      </c>
      <c r="C1584" t="s">
        <v>41</v>
      </c>
      <c r="D1584" t="s">
        <v>30</v>
      </c>
      <c r="E1584" t="s">
        <v>53</v>
      </c>
      <c r="F1584">
        <v>10</v>
      </c>
      <c r="G1584">
        <v>2</v>
      </c>
      <c r="H1584" t="s">
        <v>53</v>
      </c>
      <c r="I1584">
        <v>1</v>
      </c>
      <c r="J1584" t="s">
        <v>49</v>
      </c>
      <c r="K1584">
        <v>1</v>
      </c>
      <c r="L1584" t="s">
        <v>60</v>
      </c>
      <c r="M1584" t="s">
        <v>45</v>
      </c>
      <c r="N1584">
        <v>53730</v>
      </c>
      <c r="O1584" t="s">
        <v>36</v>
      </c>
      <c r="P1584" t="s">
        <v>37</v>
      </c>
      <c r="Q1584">
        <v>12</v>
      </c>
      <c r="R1584">
        <v>8</v>
      </c>
      <c r="S1584">
        <v>1</v>
      </c>
      <c r="T1584">
        <v>1</v>
      </c>
      <c r="U1584">
        <v>2</v>
      </c>
      <c r="V1584">
        <v>1</v>
      </c>
      <c r="W1584">
        <v>0</v>
      </c>
      <c r="X1584">
        <v>0</v>
      </c>
      <c r="Y1584" t="s">
        <v>38</v>
      </c>
      <c r="Z1584" t="s">
        <v>40</v>
      </c>
      <c r="AA1584" t="s">
        <v>38</v>
      </c>
      <c r="AB1584">
        <v>3</v>
      </c>
      <c r="AC1584">
        <v>3</v>
      </c>
      <c r="AD1584" t="s">
        <v>109</v>
      </c>
      <c r="AE1584" t="s">
        <v>123</v>
      </c>
      <c r="AF1584" t="s">
        <v>116</v>
      </c>
      <c r="AG1584" t="s">
        <v>112</v>
      </c>
      <c r="AH1584" t="s">
        <v>113</v>
      </c>
      <c r="AI1584" t="s">
        <v>138</v>
      </c>
      <c r="AJ1584" t="s">
        <v>134</v>
      </c>
    </row>
    <row r="1585" spans="1:36" x14ac:dyDescent="0.3">
      <c r="A1585">
        <v>1584</v>
      </c>
      <c r="B1585">
        <v>29</v>
      </c>
      <c r="C1585" t="s">
        <v>29</v>
      </c>
      <c r="D1585" t="s">
        <v>30</v>
      </c>
      <c r="E1585" t="s">
        <v>43</v>
      </c>
      <c r="F1585">
        <v>1</v>
      </c>
      <c r="G1585">
        <v>3</v>
      </c>
      <c r="H1585" t="s">
        <v>32</v>
      </c>
      <c r="I1585">
        <v>1</v>
      </c>
      <c r="J1585" t="s">
        <v>33</v>
      </c>
      <c r="K1585">
        <v>2</v>
      </c>
      <c r="L1585" t="s">
        <v>57</v>
      </c>
      <c r="M1585" t="s">
        <v>45</v>
      </c>
      <c r="N1585">
        <v>66670</v>
      </c>
      <c r="O1585" t="s">
        <v>56</v>
      </c>
      <c r="P1585" t="s">
        <v>37</v>
      </c>
      <c r="Q1585">
        <v>12</v>
      </c>
      <c r="R1585">
        <v>8</v>
      </c>
      <c r="S1585">
        <v>1</v>
      </c>
      <c r="T1585">
        <v>6</v>
      </c>
      <c r="U1585">
        <v>6</v>
      </c>
      <c r="V1585">
        <v>3</v>
      </c>
      <c r="W1585">
        <v>1</v>
      </c>
      <c r="X1585">
        <v>2</v>
      </c>
      <c r="Y1585" t="s">
        <v>39</v>
      </c>
      <c r="Z1585" t="s">
        <v>39</v>
      </c>
      <c r="AA1585" t="s">
        <v>38</v>
      </c>
      <c r="AB1585">
        <v>4</v>
      </c>
      <c r="AC1585">
        <v>3</v>
      </c>
      <c r="AD1585" t="s">
        <v>109</v>
      </c>
      <c r="AE1585" t="s">
        <v>115</v>
      </c>
      <c r="AF1585" t="s">
        <v>111</v>
      </c>
      <c r="AG1585" t="s">
        <v>112</v>
      </c>
      <c r="AH1585" t="s">
        <v>113</v>
      </c>
      <c r="AI1585" t="s">
        <v>138</v>
      </c>
      <c r="AJ1585" t="s">
        <v>134</v>
      </c>
    </row>
    <row r="1586" spans="1:36" x14ac:dyDescent="0.3">
      <c r="A1586">
        <v>1585</v>
      </c>
      <c r="B1586">
        <v>35</v>
      </c>
      <c r="C1586" t="s">
        <v>29</v>
      </c>
      <c r="D1586" t="s">
        <v>30</v>
      </c>
      <c r="E1586" t="s">
        <v>43</v>
      </c>
      <c r="F1586">
        <v>29</v>
      </c>
      <c r="G1586">
        <v>3</v>
      </c>
      <c r="H1586" t="s">
        <v>32</v>
      </c>
      <c r="I1586">
        <v>1</v>
      </c>
      <c r="J1586" t="s">
        <v>33</v>
      </c>
      <c r="K1586">
        <v>3</v>
      </c>
      <c r="L1586" t="s">
        <v>50</v>
      </c>
      <c r="M1586" t="s">
        <v>45</v>
      </c>
      <c r="N1586">
        <v>50030</v>
      </c>
      <c r="O1586" t="s">
        <v>56</v>
      </c>
      <c r="P1586" t="s">
        <v>37</v>
      </c>
      <c r="Q1586">
        <v>15</v>
      </c>
      <c r="R1586">
        <v>8</v>
      </c>
      <c r="S1586">
        <v>0</v>
      </c>
      <c r="T1586">
        <v>10</v>
      </c>
      <c r="U1586">
        <v>2</v>
      </c>
      <c r="V1586">
        <v>1</v>
      </c>
      <c r="W1586">
        <v>0</v>
      </c>
      <c r="X1586">
        <v>0</v>
      </c>
      <c r="Y1586" t="s">
        <v>38</v>
      </c>
      <c r="Z1586" t="s">
        <v>40</v>
      </c>
      <c r="AA1586" t="s">
        <v>38</v>
      </c>
      <c r="AB1586">
        <v>3</v>
      </c>
      <c r="AC1586">
        <v>3</v>
      </c>
      <c r="AD1586" t="s">
        <v>109</v>
      </c>
      <c r="AE1586" t="s">
        <v>115</v>
      </c>
      <c r="AF1586" t="s">
        <v>116</v>
      </c>
      <c r="AG1586" t="s">
        <v>124</v>
      </c>
      <c r="AH1586" t="s">
        <v>113</v>
      </c>
      <c r="AI1586" t="s">
        <v>138</v>
      </c>
      <c r="AJ1586" t="s">
        <v>134</v>
      </c>
    </row>
    <row r="1587" spans="1:36" x14ac:dyDescent="0.3">
      <c r="A1587">
        <v>1586</v>
      </c>
      <c r="B1587">
        <v>27</v>
      </c>
      <c r="C1587" t="s">
        <v>29</v>
      </c>
      <c r="D1587" t="s">
        <v>30</v>
      </c>
      <c r="E1587" t="s">
        <v>31</v>
      </c>
      <c r="F1587">
        <v>2</v>
      </c>
      <c r="G1587">
        <v>3</v>
      </c>
      <c r="H1587" t="s">
        <v>32</v>
      </c>
      <c r="I1587">
        <v>1</v>
      </c>
      <c r="J1587" t="s">
        <v>49</v>
      </c>
      <c r="K1587">
        <v>1</v>
      </c>
      <c r="L1587" t="s">
        <v>50</v>
      </c>
      <c r="M1587" t="s">
        <v>61</v>
      </c>
      <c r="N1587">
        <v>23670</v>
      </c>
      <c r="O1587" t="s">
        <v>36</v>
      </c>
      <c r="P1587" t="s">
        <v>37</v>
      </c>
      <c r="Q1587">
        <v>12</v>
      </c>
      <c r="R1587">
        <v>8</v>
      </c>
      <c r="S1587">
        <v>1</v>
      </c>
      <c r="T1587">
        <v>5</v>
      </c>
      <c r="U1587">
        <v>2</v>
      </c>
      <c r="V1587">
        <v>5</v>
      </c>
      <c r="W1587">
        <v>0</v>
      </c>
      <c r="X1587">
        <v>4</v>
      </c>
      <c r="Y1587" t="s">
        <v>39</v>
      </c>
      <c r="Z1587" t="s">
        <v>40</v>
      </c>
      <c r="AA1587" t="s">
        <v>38</v>
      </c>
      <c r="AB1587">
        <v>3</v>
      </c>
      <c r="AC1587">
        <v>3</v>
      </c>
      <c r="AD1587" t="s">
        <v>109</v>
      </c>
      <c r="AE1587" t="s">
        <v>115</v>
      </c>
      <c r="AF1587" t="s">
        <v>116</v>
      </c>
      <c r="AG1587" t="s">
        <v>112</v>
      </c>
      <c r="AH1587" t="s">
        <v>113</v>
      </c>
      <c r="AI1587" t="s">
        <v>138</v>
      </c>
      <c r="AJ1587" t="s">
        <v>134</v>
      </c>
    </row>
    <row r="1588" spans="1:36" x14ac:dyDescent="0.3">
      <c r="A1588">
        <v>1587</v>
      </c>
      <c r="B1588">
        <v>28</v>
      </c>
      <c r="C1588" t="s">
        <v>29</v>
      </c>
      <c r="D1588" t="s">
        <v>30</v>
      </c>
      <c r="E1588" t="s">
        <v>43</v>
      </c>
      <c r="F1588">
        <v>2</v>
      </c>
      <c r="G1588">
        <v>2</v>
      </c>
      <c r="H1588" t="s">
        <v>55</v>
      </c>
      <c r="I1588">
        <v>1</v>
      </c>
      <c r="J1588" t="s">
        <v>49</v>
      </c>
      <c r="K1588">
        <v>3</v>
      </c>
      <c r="L1588" t="s">
        <v>70</v>
      </c>
      <c r="M1588" t="s">
        <v>45</v>
      </c>
      <c r="N1588">
        <v>28580</v>
      </c>
      <c r="O1588" t="s">
        <v>36</v>
      </c>
      <c r="P1588" t="s">
        <v>37</v>
      </c>
      <c r="Q1588">
        <v>12</v>
      </c>
      <c r="R1588">
        <v>8</v>
      </c>
      <c r="S1588">
        <v>0</v>
      </c>
      <c r="T1588">
        <v>7</v>
      </c>
      <c r="U1588">
        <v>2</v>
      </c>
      <c r="V1588">
        <v>7</v>
      </c>
      <c r="W1588">
        <v>0</v>
      </c>
      <c r="X1588">
        <v>7</v>
      </c>
      <c r="Y1588" t="s">
        <v>40</v>
      </c>
      <c r="Z1588" t="s">
        <v>39</v>
      </c>
      <c r="AA1588" t="s">
        <v>38</v>
      </c>
      <c r="AB1588">
        <v>2</v>
      </c>
      <c r="AC1588">
        <v>3</v>
      </c>
      <c r="AD1588" t="s">
        <v>109</v>
      </c>
      <c r="AE1588" t="s">
        <v>115</v>
      </c>
      <c r="AF1588" t="s">
        <v>111</v>
      </c>
      <c r="AG1588" t="s">
        <v>112</v>
      </c>
      <c r="AH1588" t="s">
        <v>113</v>
      </c>
      <c r="AI1588" t="s">
        <v>138</v>
      </c>
      <c r="AJ1588" t="s">
        <v>134</v>
      </c>
    </row>
    <row r="1589" spans="1:36" x14ac:dyDescent="0.3">
      <c r="A1589">
        <v>1588</v>
      </c>
      <c r="B1589">
        <v>49</v>
      </c>
      <c r="C1589" t="s">
        <v>29</v>
      </c>
      <c r="D1589" t="s">
        <v>30</v>
      </c>
      <c r="E1589" t="s">
        <v>31</v>
      </c>
      <c r="F1589">
        <v>2</v>
      </c>
      <c r="G1589">
        <v>3</v>
      </c>
      <c r="H1589" t="s">
        <v>77</v>
      </c>
      <c r="I1589">
        <v>1</v>
      </c>
      <c r="J1589" t="s">
        <v>49</v>
      </c>
      <c r="K1589">
        <v>2</v>
      </c>
      <c r="L1589" t="s">
        <v>66</v>
      </c>
      <c r="M1589" t="s">
        <v>45</v>
      </c>
      <c r="N1589">
        <v>52040</v>
      </c>
      <c r="O1589" t="s">
        <v>71</v>
      </c>
      <c r="P1589" t="s">
        <v>37</v>
      </c>
      <c r="Q1589">
        <v>14</v>
      </c>
      <c r="R1589">
        <v>8</v>
      </c>
      <c r="S1589">
        <v>1</v>
      </c>
      <c r="T1589">
        <v>26</v>
      </c>
      <c r="U1589">
        <v>3</v>
      </c>
      <c r="V1589">
        <v>5</v>
      </c>
      <c r="W1589">
        <v>0</v>
      </c>
      <c r="X1589">
        <v>0</v>
      </c>
      <c r="Y1589" t="s">
        <v>40</v>
      </c>
      <c r="Z1589" t="s">
        <v>38</v>
      </c>
      <c r="AA1589" t="s">
        <v>38</v>
      </c>
      <c r="AB1589">
        <v>3</v>
      </c>
      <c r="AC1589">
        <v>3</v>
      </c>
      <c r="AD1589" t="s">
        <v>109</v>
      </c>
      <c r="AE1589" t="s">
        <v>110</v>
      </c>
      <c r="AF1589" t="s">
        <v>122</v>
      </c>
      <c r="AG1589" t="s">
        <v>112</v>
      </c>
      <c r="AH1589" t="s">
        <v>121</v>
      </c>
      <c r="AI1589" t="s">
        <v>138</v>
      </c>
      <c r="AJ1589" t="s">
        <v>134</v>
      </c>
    </row>
    <row r="1590" spans="1:36" x14ac:dyDescent="0.3">
      <c r="A1590">
        <v>1589</v>
      </c>
      <c r="B1590">
        <v>51</v>
      </c>
      <c r="C1590" t="s">
        <v>29</v>
      </c>
      <c r="D1590" t="s">
        <v>30</v>
      </c>
      <c r="E1590" t="s">
        <v>43</v>
      </c>
      <c r="F1590">
        <v>1</v>
      </c>
      <c r="G1590">
        <v>2</v>
      </c>
      <c r="H1590" t="s">
        <v>32</v>
      </c>
      <c r="I1590">
        <v>1</v>
      </c>
      <c r="J1590" t="s">
        <v>49</v>
      </c>
      <c r="K1590">
        <v>1</v>
      </c>
      <c r="L1590" t="s">
        <v>50</v>
      </c>
      <c r="M1590" t="s">
        <v>35</v>
      </c>
      <c r="N1590">
        <v>41050</v>
      </c>
      <c r="O1590" t="s">
        <v>39</v>
      </c>
      <c r="P1590" t="s">
        <v>37</v>
      </c>
      <c r="Q1590">
        <v>22</v>
      </c>
      <c r="R1590">
        <v>8</v>
      </c>
      <c r="S1590">
        <v>1</v>
      </c>
      <c r="T1590">
        <v>18</v>
      </c>
      <c r="U1590">
        <v>2</v>
      </c>
      <c r="V1590">
        <v>7</v>
      </c>
      <c r="W1590">
        <v>0</v>
      </c>
      <c r="X1590">
        <v>7</v>
      </c>
      <c r="Y1590" t="s">
        <v>38</v>
      </c>
      <c r="Z1590" t="s">
        <v>39</v>
      </c>
      <c r="AA1590" t="s">
        <v>40</v>
      </c>
      <c r="AB1590">
        <v>3</v>
      </c>
      <c r="AC1590">
        <v>4</v>
      </c>
      <c r="AD1590" t="s">
        <v>114</v>
      </c>
      <c r="AE1590" t="s">
        <v>110</v>
      </c>
      <c r="AF1590" t="s">
        <v>111</v>
      </c>
      <c r="AG1590" t="s">
        <v>112</v>
      </c>
      <c r="AH1590" t="s">
        <v>119</v>
      </c>
      <c r="AI1590" t="s">
        <v>133</v>
      </c>
      <c r="AJ1590" t="s">
        <v>136</v>
      </c>
    </row>
    <row r="1591" spans="1:36" x14ac:dyDescent="0.3">
      <c r="A1591">
        <v>1590</v>
      </c>
      <c r="B1591">
        <v>36</v>
      </c>
      <c r="C1591" t="s">
        <v>29</v>
      </c>
      <c r="D1591" t="s">
        <v>30</v>
      </c>
      <c r="E1591" t="s">
        <v>31</v>
      </c>
      <c r="F1591">
        <v>15</v>
      </c>
      <c r="G1591">
        <v>2</v>
      </c>
      <c r="H1591" t="s">
        <v>32</v>
      </c>
      <c r="I1591">
        <v>1</v>
      </c>
      <c r="J1591" t="s">
        <v>49</v>
      </c>
      <c r="K1591">
        <v>1</v>
      </c>
      <c r="L1591" t="s">
        <v>50</v>
      </c>
      <c r="M1591" t="s">
        <v>35</v>
      </c>
      <c r="N1591">
        <v>96790</v>
      </c>
      <c r="O1591" t="s">
        <v>39</v>
      </c>
      <c r="P1591" t="s">
        <v>37</v>
      </c>
      <c r="Q1591">
        <v>12</v>
      </c>
      <c r="R1591">
        <v>8</v>
      </c>
      <c r="S1591">
        <v>0</v>
      </c>
      <c r="T1591">
        <v>6</v>
      </c>
      <c r="U1591">
        <v>1</v>
      </c>
      <c r="V1591">
        <v>2</v>
      </c>
      <c r="W1591">
        <v>2</v>
      </c>
      <c r="X1591">
        <v>2</v>
      </c>
      <c r="Y1591" t="s">
        <v>39</v>
      </c>
      <c r="Z1591" t="s">
        <v>38</v>
      </c>
      <c r="AA1591" t="s">
        <v>38</v>
      </c>
      <c r="AB1591">
        <v>3</v>
      </c>
      <c r="AC1591">
        <v>3</v>
      </c>
      <c r="AD1591" t="s">
        <v>109</v>
      </c>
      <c r="AE1591" t="s">
        <v>118</v>
      </c>
      <c r="AF1591" t="s">
        <v>122</v>
      </c>
      <c r="AG1591" t="s">
        <v>117</v>
      </c>
      <c r="AH1591" t="s">
        <v>113</v>
      </c>
      <c r="AI1591" t="s">
        <v>138</v>
      </c>
      <c r="AJ1591" t="s">
        <v>134</v>
      </c>
    </row>
    <row r="1592" spans="1:36" x14ac:dyDescent="0.3">
      <c r="A1592">
        <v>1591</v>
      </c>
      <c r="B1592">
        <v>34</v>
      </c>
      <c r="C1592" t="s">
        <v>41</v>
      </c>
      <c r="D1592" t="s">
        <v>52</v>
      </c>
      <c r="E1592" t="s">
        <v>43</v>
      </c>
      <c r="F1592">
        <v>7</v>
      </c>
      <c r="G1592">
        <v>3</v>
      </c>
      <c r="H1592" t="s">
        <v>32</v>
      </c>
      <c r="I1592">
        <v>1</v>
      </c>
      <c r="J1592" t="s">
        <v>49</v>
      </c>
      <c r="K1592">
        <v>1</v>
      </c>
      <c r="L1592" t="s">
        <v>69</v>
      </c>
      <c r="M1592" t="s">
        <v>45</v>
      </c>
      <c r="N1592">
        <v>56170</v>
      </c>
      <c r="O1592" t="s">
        <v>71</v>
      </c>
      <c r="P1592" t="s">
        <v>37</v>
      </c>
      <c r="Q1592">
        <v>25</v>
      </c>
      <c r="R1592">
        <v>8</v>
      </c>
      <c r="S1592">
        <v>1</v>
      </c>
      <c r="T1592">
        <v>9</v>
      </c>
      <c r="U1592">
        <v>3</v>
      </c>
      <c r="V1592">
        <v>5</v>
      </c>
      <c r="W1592">
        <v>0</v>
      </c>
      <c r="X1592">
        <v>4</v>
      </c>
      <c r="Y1592" t="s">
        <v>36</v>
      </c>
      <c r="Z1592" t="s">
        <v>39</v>
      </c>
      <c r="AA1592" t="s">
        <v>40</v>
      </c>
      <c r="AB1592">
        <v>3</v>
      </c>
      <c r="AC1592">
        <v>4</v>
      </c>
      <c r="AD1592" t="s">
        <v>114</v>
      </c>
      <c r="AE1592" t="s">
        <v>115</v>
      </c>
      <c r="AF1592" t="s">
        <v>111</v>
      </c>
      <c r="AG1592" t="s">
        <v>112</v>
      </c>
      <c r="AH1592" t="s">
        <v>113</v>
      </c>
      <c r="AI1592" t="s">
        <v>133</v>
      </c>
      <c r="AJ1592" t="s">
        <v>136</v>
      </c>
    </row>
    <row r="1593" spans="1:36" x14ac:dyDescent="0.3">
      <c r="A1593">
        <v>1592</v>
      </c>
      <c r="B1593">
        <v>55</v>
      </c>
      <c r="C1593" t="s">
        <v>29</v>
      </c>
      <c r="D1593" t="s">
        <v>30</v>
      </c>
      <c r="E1593" t="s">
        <v>31</v>
      </c>
      <c r="F1593">
        <v>26</v>
      </c>
      <c r="G1593">
        <v>3</v>
      </c>
      <c r="H1593" t="s">
        <v>73</v>
      </c>
      <c r="I1593">
        <v>1</v>
      </c>
      <c r="J1593" t="s">
        <v>49</v>
      </c>
      <c r="K1593">
        <v>1</v>
      </c>
      <c r="L1593" t="s">
        <v>60</v>
      </c>
      <c r="M1593" t="s">
        <v>45</v>
      </c>
      <c r="N1593">
        <v>104480</v>
      </c>
      <c r="O1593" t="s">
        <v>40</v>
      </c>
      <c r="P1593" t="s">
        <v>37</v>
      </c>
      <c r="Q1593">
        <v>13</v>
      </c>
      <c r="R1593">
        <v>8</v>
      </c>
      <c r="S1593">
        <v>0</v>
      </c>
      <c r="T1593">
        <v>30</v>
      </c>
      <c r="U1593">
        <v>3</v>
      </c>
      <c r="V1593">
        <v>5</v>
      </c>
      <c r="W1593">
        <v>1</v>
      </c>
      <c r="X1593">
        <v>2</v>
      </c>
      <c r="Y1593" t="s">
        <v>38</v>
      </c>
      <c r="Z1593" t="s">
        <v>39</v>
      </c>
      <c r="AA1593" t="s">
        <v>38</v>
      </c>
      <c r="AB1593">
        <v>3</v>
      </c>
      <c r="AC1593">
        <v>3</v>
      </c>
      <c r="AD1593" t="s">
        <v>109</v>
      </c>
      <c r="AE1593" t="s">
        <v>110</v>
      </c>
      <c r="AF1593" t="s">
        <v>111</v>
      </c>
      <c r="AG1593" t="s">
        <v>124</v>
      </c>
      <c r="AH1593" t="s">
        <v>121</v>
      </c>
      <c r="AI1593" t="s">
        <v>138</v>
      </c>
      <c r="AJ1593" t="s">
        <v>134</v>
      </c>
    </row>
    <row r="1594" spans="1:36" x14ac:dyDescent="0.3">
      <c r="A1594">
        <v>1593</v>
      </c>
      <c r="B1594">
        <v>24</v>
      </c>
      <c r="C1594" t="s">
        <v>29</v>
      </c>
      <c r="D1594" t="s">
        <v>30</v>
      </c>
      <c r="E1594" t="s">
        <v>43</v>
      </c>
      <c r="F1594">
        <v>1</v>
      </c>
      <c r="G1594">
        <v>3</v>
      </c>
      <c r="H1594" t="s">
        <v>32</v>
      </c>
      <c r="I1594">
        <v>1</v>
      </c>
      <c r="J1594" t="s">
        <v>33</v>
      </c>
      <c r="K1594">
        <v>5</v>
      </c>
      <c r="L1594" t="s">
        <v>70</v>
      </c>
      <c r="M1594" t="s">
        <v>61</v>
      </c>
      <c r="N1594">
        <v>28970</v>
      </c>
      <c r="O1594" t="s">
        <v>36</v>
      </c>
      <c r="P1594" t="s">
        <v>37</v>
      </c>
      <c r="Q1594">
        <v>18</v>
      </c>
      <c r="R1594">
        <v>8</v>
      </c>
      <c r="S1594">
        <v>3</v>
      </c>
      <c r="T1594">
        <v>5</v>
      </c>
      <c r="U1594">
        <v>4</v>
      </c>
      <c r="V1594">
        <v>5</v>
      </c>
      <c r="W1594">
        <v>0</v>
      </c>
      <c r="X1594">
        <v>3</v>
      </c>
      <c r="Y1594" t="s">
        <v>39</v>
      </c>
      <c r="Z1594" t="s">
        <v>38</v>
      </c>
      <c r="AA1594" t="s">
        <v>39</v>
      </c>
      <c r="AB1594">
        <v>3</v>
      </c>
      <c r="AC1594">
        <v>3</v>
      </c>
      <c r="AD1594" t="s">
        <v>109</v>
      </c>
      <c r="AE1594" t="s">
        <v>123</v>
      </c>
      <c r="AF1594" t="s">
        <v>122</v>
      </c>
      <c r="AG1594" t="s">
        <v>112</v>
      </c>
      <c r="AH1594" t="s">
        <v>113</v>
      </c>
      <c r="AI1594" t="s">
        <v>135</v>
      </c>
      <c r="AJ1594" t="s">
        <v>139</v>
      </c>
    </row>
    <row r="1595" spans="1:36" x14ac:dyDescent="0.3">
      <c r="A1595">
        <v>1594</v>
      </c>
      <c r="B1595">
        <v>30</v>
      </c>
      <c r="C1595" t="s">
        <v>29</v>
      </c>
      <c r="D1595" t="s">
        <v>30</v>
      </c>
      <c r="E1595" t="s">
        <v>43</v>
      </c>
      <c r="F1595">
        <v>3</v>
      </c>
      <c r="G1595">
        <v>3</v>
      </c>
      <c r="H1595" t="s">
        <v>32</v>
      </c>
      <c r="I1595">
        <v>1</v>
      </c>
      <c r="J1595" t="s">
        <v>33</v>
      </c>
      <c r="K1595">
        <v>2</v>
      </c>
      <c r="L1595" t="s">
        <v>70</v>
      </c>
      <c r="M1595" t="s">
        <v>35</v>
      </c>
      <c r="N1595">
        <v>59680</v>
      </c>
      <c r="O1595" t="s">
        <v>36</v>
      </c>
      <c r="P1595" t="s">
        <v>37</v>
      </c>
      <c r="Q1595">
        <v>13</v>
      </c>
      <c r="R1595">
        <v>8</v>
      </c>
      <c r="S1595">
        <v>0</v>
      </c>
      <c r="T1595">
        <v>1</v>
      </c>
      <c r="U1595">
        <v>3</v>
      </c>
      <c r="V1595">
        <v>1</v>
      </c>
      <c r="W1595">
        <v>0</v>
      </c>
      <c r="X1595">
        <v>0</v>
      </c>
      <c r="Y1595" t="s">
        <v>38</v>
      </c>
      <c r="Z1595" t="s">
        <v>40</v>
      </c>
      <c r="AA1595" t="s">
        <v>38</v>
      </c>
      <c r="AB1595">
        <v>3</v>
      </c>
      <c r="AC1595">
        <v>3</v>
      </c>
      <c r="AD1595" t="s">
        <v>109</v>
      </c>
      <c r="AE1595" t="s">
        <v>115</v>
      </c>
      <c r="AF1595" t="s">
        <v>116</v>
      </c>
      <c r="AG1595" t="s">
        <v>112</v>
      </c>
      <c r="AH1595" t="s">
        <v>113</v>
      </c>
      <c r="AI1595" t="s">
        <v>138</v>
      </c>
      <c r="AJ1595" t="s">
        <v>134</v>
      </c>
    </row>
    <row r="1596" spans="1:36" x14ac:dyDescent="0.3">
      <c r="A1596">
        <v>1595</v>
      </c>
      <c r="B1596">
        <v>26</v>
      </c>
      <c r="C1596" t="s">
        <v>41</v>
      </c>
      <c r="D1596" t="s">
        <v>42</v>
      </c>
      <c r="E1596" t="s">
        <v>31</v>
      </c>
      <c r="F1596">
        <v>14</v>
      </c>
      <c r="G1596">
        <v>3</v>
      </c>
      <c r="H1596" t="s">
        <v>32</v>
      </c>
      <c r="I1596">
        <v>1</v>
      </c>
      <c r="J1596" t="s">
        <v>49</v>
      </c>
      <c r="K1596">
        <v>2</v>
      </c>
      <c r="L1596" t="s">
        <v>70</v>
      </c>
      <c r="M1596" t="s">
        <v>45</v>
      </c>
      <c r="N1596">
        <v>75100</v>
      </c>
      <c r="O1596" t="s">
        <v>46</v>
      </c>
      <c r="P1596" t="s">
        <v>37</v>
      </c>
      <c r="Q1596">
        <v>18</v>
      </c>
      <c r="R1596">
        <v>8</v>
      </c>
      <c r="S1596">
        <v>3</v>
      </c>
      <c r="T1596">
        <v>7</v>
      </c>
      <c r="U1596">
        <v>3</v>
      </c>
      <c r="V1596">
        <v>6</v>
      </c>
      <c r="W1596">
        <v>0</v>
      </c>
      <c r="X1596">
        <v>4</v>
      </c>
      <c r="Y1596" t="s">
        <v>38</v>
      </c>
      <c r="Z1596" t="s">
        <v>36</v>
      </c>
      <c r="AA1596" t="s">
        <v>38</v>
      </c>
      <c r="AB1596">
        <v>3</v>
      </c>
      <c r="AC1596">
        <v>3</v>
      </c>
      <c r="AD1596" t="s">
        <v>109</v>
      </c>
      <c r="AE1596" t="s">
        <v>115</v>
      </c>
      <c r="AF1596" t="s">
        <v>120</v>
      </c>
      <c r="AG1596" t="s">
        <v>117</v>
      </c>
      <c r="AH1596" t="s">
        <v>113</v>
      </c>
      <c r="AI1596" t="s">
        <v>138</v>
      </c>
      <c r="AJ1596" t="s">
        <v>139</v>
      </c>
    </row>
    <row r="1597" spans="1:36" x14ac:dyDescent="0.3">
      <c r="A1597">
        <v>1596</v>
      </c>
      <c r="B1597">
        <v>22</v>
      </c>
      <c r="C1597" t="s">
        <v>29</v>
      </c>
      <c r="D1597" t="s">
        <v>30</v>
      </c>
      <c r="E1597" t="s">
        <v>43</v>
      </c>
      <c r="F1597">
        <v>16</v>
      </c>
      <c r="G1597">
        <v>5</v>
      </c>
      <c r="H1597" t="s">
        <v>48</v>
      </c>
      <c r="I1597">
        <v>1</v>
      </c>
      <c r="J1597" t="s">
        <v>49</v>
      </c>
      <c r="K1597">
        <v>1</v>
      </c>
      <c r="L1597" t="s">
        <v>44</v>
      </c>
      <c r="M1597" t="s">
        <v>35</v>
      </c>
      <c r="N1597">
        <v>29910</v>
      </c>
      <c r="O1597" t="s">
        <v>36</v>
      </c>
      <c r="P1597" t="s">
        <v>37</v>
      </c>
      <c r="Q1597">
        <v>19</v>
      </c>
      <c r="R1597">
        <v>8</v>
      </c>
      <c r="S1597">
        <v>2</v>
      </c>
      <c r="T1597">
        <v>2</v>
      </c>
      <c r="U1597">
        <v>3</v>
      </c>
      <c r="V1597">
        <v>2</v>
      </c>
      <c r="W1597">
        <v>1</v>
      </c>
      <c r="X1597">
        <v>2</v>
      </c>
      <c r="Y1597" t="s">
        <v>36</v>
      </c>
      <c r="Z1597" t="s">
        <v>40</v>
      </c>
      <c r="AA1597" t="s">
        <v>38</v>
      </c>
      <c r="AB1597">
        <v>2</v>
      </c>
      <c r="AC1597">
        <v>3</v>
      </c>
      <c r="AD1597" t="s">
        <v>109</v>
      </c>
      <c r="AE1597" t="s">
        <v>123</v>
      </c>
      <c r="AF1597" t="s">
        <v>116</v>
      </c>
      <c r="AG1597" t="s">
        <v>117</v>
      </c>
      <c r="AH1597" t="s">
        <v>113</v>
      </c>
      <c r="AI1597" t="s">
        <v>138</v>
      </c>
      <c r="AJ1597" t="s">
        <v>139</v>
      </c>
    </row>
    <row r="1598" spans="1:36" x14ac:dyDescent="0.3">
      <c r="A1598">
        <v>1597</v>
      </c>
      <c r="B1598">
        <v>36</v>
      </c>
      <c r="C1598" t="s">
        <v>29</v>
      </c>
      <c r="D1598" t="s">
        <v>30</v>
      </c>
      <c r="E1598" t="s">
        <v>43</v>
      </c>
      <c r="F1598">
        <v>1</v>
      </c>
      <c r="G1598">
        <v>3</v>
      </c>
      <c r="H1598" t="s">
        <v>55</v>
      </c>
      <c r="I1598">
        <v>1</v>
      </c>
      <c r="J1598" t="s">
        <v>33</v>
      </c>
      <c r="K1598">
        <v>5</v>
      </c>
      <c r="L1598" t="s">
        <v>34</v>
      </c>
      <c r="M1598" t="s">
        <v>35</v>
      </c>
      <c r="N1598">
        <v>196360</v>
      </c>
      <c r="O1598" t="s">
        <v>36</v>
      </c>
      <c r="P1598" t="s">
        <v>37</v>
      </c>
      <c r="Q1598">
        <v>12</v>
      </c>
      <c r="R1598">
        <v>8</v>
      </c>
      <c r="S1598">
        <v>1</v>
      </c>
      <c r="T1598">
        <v>10</v>
      </c>
      <c r="U1598">
        <v>3</v>
      </c>
      <c r="V1598">
        <v>10</v>
      </c>
      <c r="W1598">
        <v>9</v>
      </c>
      <c r="X1598">
        <v>0</v>
      </c>
      <c r="Y1598" t="s">
        <v>40</v>
      </c>
      <c r="Z1598" t="s">
        <v>38</v>
      </c>
      <c r="AA1598" t="s">
        <v>64</v>
      </c>
      <c r="AB1598">
        <v>3</v>
      </c>
      <c r="AC1598">
        <v>3</v>
      </c>
      <c r="AD1598" t="s">
        <v>109</v>
      </c>
      <c r="AE1598" t="s">
        <v>118</v>
      </c>
      <c r="AF1598" t="s">
        <v>122</v>
      </c>
      <c r="AG1598" t="s">
        <v>112</v>
      </c>
      <c r="AH1598" t="s">
        <v>113</v>
      </c>
      <c r="AI1598" t="s">
        <v>135</v>
      </c>
      <c r="AJ1598" t="s">
        <v>134</v>
      </c>
    </row>
    <row r="1599" spans="1:36" x14ac:dyDescent="0.3">
      <c r="A1599">
        <v>1598</v>
      </c>
      <c r="B1599">
        <v>30</v>
      </c>
      <c r="C1599" t="s">
        <v>41</v>
      </c>
      <c r="D1599" t="s">
        <v>42</v>
      </c>
      <c r="E1599" t="s">
        <v>31</v>
      </c>
      <c r="F1599">
        <v>3</v>
      </c>
      <c r="G1599">
        <v>2</v>
      </c>
      <c r="H1599" t="s">
        <v>73</v>
      </c>
      <c r="I1599">
        <v>1</v>
      </c>
      <c r="J1599" t="s">
        <v>49</v>
      </c>
      <c r="K1599">
        <v>3</v>
      </c>
      <c r="L1599" t="s">
        <v>44</v>
      </c>
      <c r="M1599" t="s">
        <v>45</v>
      </c>
      <c r="N1599">
        <v>11290</v>
      </c>
      <c r="O1599" t="s">
        <v>56</v>
      </c>
      <c r="P1599" t="s">
        <v>37</v>
      </c>
      <c r="Q1599">
        <v>19</v>
      </c>
      <c r="R1599">
        <v>8</v>
      </c>
      <c r="S1599">
        <v>0</v>
      </c>
      <c r="T1599">
        <v>3</v>
      </c>
      <c r="U1599">
        <v>2</v>
      </c>
      <c r="V1599">
        <v>1</v>
      </c>
      <c r="W1599">
        <v>0</v>
      </c>
      <c r="X1599">
        <v>0</v>
      </c>
      <c r="Y1599" t="s">
        <v>38</v>
      </c>
      <c r="Z1599" t="s">
        <v>39</v>
      </c>
      <c r="AA1599" t="s">
        <v>38</v>
      </c>
      <c r="AB1599">
        <v>2</v>
      </c>
      <c r="AC1599">
        <v>3</v>
      </c>
      <c r="AD1599" t="s">
        <v>109</v>
      </c>
      <c r="AE1599" t="s">
        <v>115</v>
      </c>
      <c r="AF1599" t="s">
        <v>111</v>
      </c>
      <c r="AG1599" t="s">
        <v>112</v>
      </c>
      <c r="AH1599" t="s">
        <v>113</v>
      </c>
      <c r="AI1599" t="s">
        <v>138</v>
      </c>
      <c r="AJ1599" t="s">
        <v>139</v>
      </c>
    </row>
    <row r="1600" spans="1:36" x14ac:dyDescent="0.3">
      <c r="A1600">
        <v>1599</v>
      </c>
      <c r="B1600">
        <v>37</v>
      </c>
      <c r="C1600" t="s">
        <v>29</v>
      </c>
      <c r="D1600" t="s">
        <v>30</v>
      </c>
      <c r="E1600" t="s">
        <v>43</v>
      </c>
      <c r="F1600">
        <v>10</v>
      </c>
      <c r="G1600">
        <v>1</v>
      </c>
      <c r="H1600" t="s">
        <v>77</v>
      </c>
      <c r="I1600">
        <v>1</v>
      </c>
      <c r="J1600" t="s">
        <v>49</v>
      </c>
      <c r="K1600">
        <v>1</v>
      </c>
      <c r="L1600" t="s">
        <v>50</v>
      </c>
      <c r="M1600" t="s">
        <v>61</v>
      </c>
      <c r="N1600">
        <v>133410</v>
      </c>
      <c r="O1600" t="s">
        <v>36</v>
      </c>
      <c r="P1600" t="s">
        <v>37</v>
      </c>
      <c r="Q1600">
        <v>14</v>
      </c>
      <c r="R1600">
        <v>8</v>
      </c>
      <c r="S1600">
        <v>1</v>
      </c>
      <c r="T1600">
        <v>18</v>
      </c>
      <c r="U1600">
        <v>3</v>
      </c>
      <c r="V1600">
        <v>18</v>
      </c>
      <c r="W1600">
        <v>12</v>
      </c>
      <c r="X1600">
        <v>17</v>
      </c>
      <c r="Y1600" t="s">
        <v>39</v>
      </c>
      <c r="Z1600" t="s">
        <v>36</v>
      </c>
      <c r="AA1600" t="s">
        <v>40</v>
      </c>
      <c r="AB1600">
        <v>3</v>
      </c>
      <c r="AC1600">
        <v>3</v>
      </c>
      <c r="AD1600" t="s">
        <v>109</v>
      </c>
      <c r="AE1600" t="s">
        <v>118</v>
      </c>
      <c r="AF1600" t="s">
        <v>120</v>
      </c>
      <c r="AG1600" t="s">
        <v>112</v>
      </c>
      <c r="AH1600" t="s">
        <v>119</v>
      </c>
      <c r="AI1600" t="s">
        <v>133</v>
      </c>
      <c r="AJ1600" t="s">
        <v>134</v>
      </c>
    </row>
    <row r="1601" spans="1:36" x14ac:dyDescent="0.3">
      <c r="A1601">
        <v>1600</v>
      </c>
      <c r="B1601">
        <v>40</v>
      </c>
      <c r="C1601" t="s">
        <v>29</v>
      </c>
      <c r="D1601" t="s">
        <v>30</v>
      </c>
      <c r="E1601" t="s">
        <v>43</v>
      </c>
      <c r="F1601">
        <v>6</v>
      </c>
      <c r="G1601">
        <v>2</v>
      </c>
      <c r="H1601" t="s">
        <v>55</v>
      </c>
      <c r="I1601">
        <v>1</v>
      </c>
      <c r="J1601" t="s">
        <v>49</v>
      </c>
      <c r="K1601">
        <v>3</v>
      </c>
      <c r="L1601" t="s">
        <v>44</v>
      </c>
      <c r="M1601" t="s">
        <v>61</v>
      </c>
      <c r="N1601">
        <v>43320</v>
      </c>
      <c r="O1601" t="s">
        <v>67</v>
      </c>
      <c r="P1601" t="s">
        <v>37</v>
      </c>
      <c r="Q1601">
        <v>14</v>
      </c>
      <c r="R1601">
        <v>8</v>
      </c>
      <c r="S1601">
        <v>2</v>
      </c>
      <c r="T1601">
        <v>8</v>
      </c>
      <c r="U1601">
        <v>3</v>
      </c>
      <c r="V1601">
        <v>5</v>
      </c>
      <c r="W1601">
        <v>1</v>
      </c>
      <c r="X1601">
        <v>3</v>
      </c>
      <c r="Y1601" t="s">
        <v>39</v>
      </c>
      <c r="Z1601" t="s">
        <v>40</v>
      </c>
      <c r="AA1601" t="s">
        <v>38</v>
      </c>
      <c r="AB1601">
        <v>2</v>
      </c>
      <c r="AC1601">
        <v>3</v>
      </c>
      <c r="AD1601" t="s">
        <v>109</v>
      </c>
      <c r="AE1601" t="s">
        <v>118</v>
      </c>
      <c r="AF1601" t="s">
        <v>116</v>
      </c>
      <c r="AG1601" t="s">
        <v>112</v>
      </c>
      <c r="AH1601" t="s">
        <v>113</v>
      </c>
      <c r="AI1601" t="s">
        <v>138</v>
      </c>
      <c r="AJ1601" t="s">
        <v>134</v>
      </c>
    </row>
    <row r="1602" spans="1:36" x14ac:dyDescent="0.3">
      <c r="A1602">
        <v>1601</v>
      </c>
      <c r="B1602">
        <v>42</v>
      </c>
      <c r="C1602" t="s">
        <v>29</v>
      </c>
      <c r="D1602" t="s">
        <v>30</v>
      </c>
      <c r="E1602" t="s">
        <v>43</v>
      </c>
      <c r="F1602">
        <v>2</v>
      </c>
      <c r="G1602">
        <v>3</v>
      </c>
      <c r="H1602" t="s">
        <v>55</v>
      </c>
      <c r="I1602">
        <v>1</v>
      </c>
      <c r="J1602" t="s">
        <v>33</v>
      </c>
      <c r="K1602">
        <v>4</v>
      </c>
      <c r="L1602" t="s">
        <v>70</v>
      </c>
      <c r="M1602" t="s">
        <v>61</v>
      </c>
      <c r="N1602">
        <v>110310</v>
      </c>
      <c r="O1602" t="s">
        <v>38</v>
      </c>
      <c r="P1602" t="s">
        <v>37</v>
      </c>
      <c r="Q1602">
        <v>12</v>
      </c>
      <c r="R1602">
        <v>8</v>
      </c>
      <c r="S1602">
        <v>1</v>
      </c>
      <c r="T1602">
        <v>8</v>
      </c>
      <c r="U1602">
        <v>2</v>
      </c>
      <c r="V1602">
        <v>5</v>
      </c>
      <c r="W1602">
        <v>1</v>
      </c>
      <c r="X1602">
        <v>2</v>
      </c>
      <c r="Y1602" t="s">
        <v>40</v>
      </c>
      <c r="Z1602" t="s">
        <v>36</v>
      </c>
      <c r="AA1602" t="s">
        <v>38</v>
      </c>
      <c r="AB1602">
        <v>2</v>
      </c>
      <c r="AC1602">
        <v>3</v>
      </c>
      <c r="AD1602" t="s">
        <v>109</v>
      </c>
      <c r="AE1602" t="s">
        <v>118</v>
      </c>
      <c r="AF1602" t="s">
        <v>120</v>
      </c>
      <c r="AG1602" t="s">
        <v>112</v>
      </c>
      <c r="AH1602" t="s">
        <v>113</v>
      </c>
      <c r="AI1602" t="s">
        <v>138</v>
      </c>
      <c r="AJ1602" t="s">
        <v>134</v>
      </c>
    </row>
    <row r="1603" spans="1:36" x14ac:dyDescent="0.3">
      <c r="A1603">
        <v>1602</v>
      </c>
      <c r="B1603">
        <v>37</v>
      </c>
      <c r="C1603" t="s">
        <v>29</v>
      </c>
      <c r="D1603" t="s">
        <v>30</v>
      </c>
      <c r="E1603" t="s">
        <v>31</v>
      </c>
      <c r="F1603">
        <v>9</v>
      </c>
      <c r="G1603">
        <v>1</v>
      </c>
      <c r="H1603" t="s">
        <v>73</v>
      </c>
      <c r="I1603">
        <v>1</v>
      </c>
      <c r="J1603" t="s">
        <v>49</v>
      </c>
      <c r="K1603">
        <v>3</v>
      </c>
      <c r="L1603" t="s">
        <v>50</v>
      </c>
      <c r="M1603" t="s">
        <v>45</v>
      </c>
      <c r="N1603">
        <v>44400</v>
      </c>
      <c r="O1603" t="s">
        <v>40</v>
      </c>
      <c r="P1603" t="s">
        <v>37</v>
      </c>
      <c r="Q1603">
        <v>11</v>
      </c>
      <c r="R1603">
        <v>8</v>
      </c>
      <c r="S1603">
        <v>1</v>
      </c>
      <c r="T1603">
        <v>18</v>
      </c>
      <c r="U1603">
        <v>3</v>
      </c>
      <c r="V1603">
        <v>1</v>
      </c>
      <c r="W1603">
        <v>0</v>
      </c>
      <c r="X1603">
        <v>1</v>
      </c>
      <c r="Y1603" t="s">
        <v>38</v>
      </c>
      <c r="Z1603" t="s">
        <v>40</v>
      </c>
      <c r="AA1603" t="s">
        <v>40</v>
      </c>
      <c r="AB1603">
        <v>2</v>
      </c>
      <c r="AC1603">
        <v>3</v>
      </c>
      <c r="AD1603" t="s">
        <v>109</v>
      </c>
      <c r="AE1603" t="s">
        <v>118</v>
      </c>
      <c r="AF1603" t="s">
        <v>116</v>
      </c>
      <c r="AG1603" t="s">
        <v>112</v>
      </c>
      <c r="AH1603" t="s">
        <v>119</v>
      </c>
      <c r="AI1603" t="s">
        <v>133</v>
      </c>
      <c r="AJ1603" t="s">
        <v>134</v>
      </c>
    </row>
    <row r="1604" spans="1:36" x14ac:dyDescent="0.3">
      <c r="A1604">
        <v>1603</v>
      </c>
      <c r="B1604">
        <v>43</v>
      </c>
      <c r="C1604" t="s">
        <v>29</v>
      </c>
      <c r="D1604" t="s">
        <v>30</v>
      </c>
      <c r="E1604" t="s">
        <v>31</v>
      </c>
      <c r="F1604">
        <v>10</v>
      </c>
      <c r="G1604">
        <v>2</v>
      </c>
      <c r="H1604" t="s">
        <v>32</v>
      </c>
      <c r="I1604">
        <v>1</v>
      </c>
      <c r="J1604" t="s">
        <v>33</v>
      </c>
      <c r="K1604">
        <v>1</v>
      </c>
      <c r="L1604" t="s">
        <v>50</v>
      </c>
      <c r="M1604" t="s">
        <v>61</v>
      </c>
      <c r="N1604">
        <v>46170</v>
      </c>
      <c r="O1604" t="s">
        <v>36</v>
      </c>
      <c r="P1604" t="s">
        <v>37</v>
      </c>
      <c r="Q1604">
        <v>11</v>
      </c>
      <c r="R1604">
        <v>8</v>
      </c>
      <c r="S1604">
        <v>0</v>
      </c>
      <c r="T1604">
        <v>25</v>
      </c>
      <c r="U1604">
        <v>2</v>
      </c>
      <c r="V1604">
        <v>25</v>
      </c>
      <c r="W1604">
        <v>3</v>
      </c>
      <c r="X1604">
        <v>9</v>
      </c>
      <c r="Y1604" t="s">
        <v>36</v>
      </c>
      <c r="Z1604" t="s">
        <v>40</v>
      </c>
      <c r="AA1604" t="s">
        <v>38</v>
      </c>
      <c r="AB1604">
        <v>3</v>
      </c>
      <c r="AC1604">
        <v>3</v>
      </c>
      <c r="AD1604" t="s">
        <v>109</v>
      </c>
      <c r="AE1604" t="s">
        <v>118</v>
      </c>
      <c r="AF1604" t="s">
        <v>116</v>
      </c>
      <c r="AG1604" t="s">
        <v>112</v>
      </c>
      <c r="AH1604" t="s">
        <v>121</v>
      </c>
      <c r="AI1604" t="s">
        <v>138</v>
      </c>
      <c r="AJ1604" t="s">
        <v>134</v>
      </c>
    </row>
    <row r="1605" spans="1:36" x14ac:dyDescent="0.3">
      <c r="A1605">
        <v>1604</v>
      </c>
      <c r="B1605">
        <v>40</v>
      </c>
      <c r="C1605" t="s">
        <v>29</v>
      </c>
      <c r="D1605" t="s">
        <v>30</v>
      </c>
      <c r="E1605" t="s">
        <v>31</v>
      </c>
      <c r="F1605">
        <v>6</v>
      </c>
      <c r="G1605">
        <v>2</v>
      </c>
      <c r="H1605" t="s">
        <v>32</v>
      </c>
      <c r="I1605">
        <v>1</v>
      </c>
      <c r="J1605" t="s">
        <v>33</v>
      </c>
      <c r="K1605">
        <v>1</v>
      </c>
      <c r="L1605" t="s">
        <v>60</v>
      </c>
      <c r="M1605" t="s">
        <v>35</v>
      </c>
      <c r="N1605">
        <v>26470</v>
      </c>
      <c r="O1605" t="s">
        <v>47</v>
      </c>
      <c r="P1605" t="s">
        <v>37</v>
      </c>
      <c r="Q1605">
        <v>13</v>
      </c>
      <c r="R1605">
        <v>8</v>
      </c>
      <c r="S1605">
        <v>0</v>
      </c>
      <c r="T1605">
        <v>20</v>
      </c>
      <c r="U1605">
        <v>2</v>
      </c>
      <c r="V1605">
        <v>1</v>
      </c>
      <c r="W1605">
        <v>0</v>
      </c>
      <c r="X1605">
        <v>0</v>
      </c>
      <c r="Y1605" t="s">
        <v>40</v>
      </c>
      <c r="Z1605" t="s">
        <v>38</v>
      </c>
      <c r="AA1605" t="s">
        <v>38</v>
      </c>
      <c r="AB1605">
        <v>2</v>
      </c>
      <c r="AC1605">
        <v>3</v>
      </c>
      <c r="AD1605" t="s">
        <v>109</v>
      </c>
      <c r="AE1605" t="s">
        <v>118</v>
      </c>
      <c r="AF1605" t="s">
        <v>122</v>
      </c>
      <c r="AG1605" t="s">
        <v>112</v>
      </c>
      <c r="AH1605" t="s">
        <v>119</v>
      </c>
      <c r="AI1605" t="s">
        <v>138</v>
      </c>
      <c r="AJ1605" t="s">
        <v>134</v>
      </c>
    </row>
    <row r="1606" spans="1:36" x14ac:dyDescent="0.3">
      <c r="A1606">
        <v>1605</v>
      </c>
      <c r="B1606">
        <v>54</v>
      </c>
      <c r="C1606" t="s">
        <v>29</v>
      </c>
      <c r="D1606" t="s">
        <v>30</v>
      </c>
      <c r="E1606" t="s">
        <v>53</v>
      </c>
      <c r="F1606">
        <v>9</v>
      </c>
      <c r="G1606">
        <v>3</v>
      </c>
      <c r="H1606" t="s">
        <v>32</v>
      </c>
      <c r="I1606">
        <v>1</v>
      </c>
      <c r="J1606" t="s">
        <v>33</v>
      </c>
      <c r="K1606">
        <v>2</v>
      </c>
      <c r="L1606" t="s">
        <v>66</v>
      </c>
      <c r="M1606" t="s">
        <v>35</v>
      </c>
      <c r="N1606">
        <v>63230</v>
      </c>
      <c r="O1606" t="s">
        <v>39</v>
      </c>
      <c r="P1606" t="s">
        <v>37</v>
      </c>
      <c r="Q1606">
        <v>23</v>
      </c>
      <c r="R1606">
        <v>8</v>
      </c>
      <c r="S1606">
        <v>1</v>
      </c>
      <c r="T1606">
        <v>24</v>
      </c>
      <c r="U1606">
        <v>2</v>
      </c>
      <c r="V1606">
        <v>4</v>
      </c>
      <c r="W1606">
        <v>1</v>
      </c>
      <c r="X1606">
        <v>2</v>
      </c>
      <c r="Y1606" t="s">
        <v>36</v>
      </c>
      <c r="Z1606" t="s">
        <v>36</v>
      </c>
      <c r="AA1606" t="s">
        <v>40</v>
      </c>
      <c r="AB1606">
        <v>2</v>
      </c>
      <c r="AC1606">
        <v>4</v>
      </c>
      <c r="AD1606" t="s">
        <v>114</v>
      </c>
      <c r="AE1606" t="s">
        <v>110</v>
      </c>
      <c r="AF1606" t="s">
        <v>120</v>
      </c>
      <c r="AG1606" t="s">
        <v>112</v>
      </c>
      <c r="AH1606" t="s">
        <v>121</v>
      </c>
      <c r="AI1606" t="s">
        <v>133</v>
      </c>
      <c r="AJ1606" t="s">
        <v>136</v>
      </c>
    </row>
    <row r="1607" spans="1:36" x14ac:dyDescent="0.3">
      <c r="A1607">
        <v>1606</v>
      </c>
      <c r="B1607">
        <v>34</v>
      </c>
      <c r="C1607" t="s">
        <v>29</v>
      </c>
      <c r="D1607" t="s">
        <v>52</v>
      </c>
      <c r="E1607" t="s">
        <v>43</v>
      </c>
      <c r="F1607">
        <v>28</v>
      </c>
      <c r="G1607">
        <v>3</v>
      </c>
      <c r="H1607" t="s">
        <v>55</v>
      </c>
      <c r="I1607">
        <v>1</v>
      </c>
      <c r="J1607" t="s">
        <v>49</v>
      </c>
      <c r="K1607">
        <v>1</v>
      </c>
      <c r="L1607" t="s">
        <v>60</v>
      </c>
      <c r="M1607" t="s">
        <v>35</v>
      </c>
      <c r="N1607">
        <v>56770</v>
      </c>
      <c r="O1607" t="s">
        <v>56</v>
      </c>
      <c r="P1607" t="s">
        <v>37</v>
      </c>
      <c r="Q1607">
        <v>20</v>
      </c>
      <c r="R1607">
        <v>8</v>
      </c>
      <c r="S1607">
        <v>1</v>
      </c>
      <c r="T1607">
        <v>6</v>
      </c>
      <c r="U1607">
        <v>3</v>
      </c>
      <c r="V1607">
        <v>3</v>
      </c>
      <c r="W1607">
        <v>1</v>
      </c>
      <c r="X1607">
        <v>2</v>
      </c>
      <c r="Y1607" t="s">
        <v>38</v>
      </c>
      <c r="Z1607" t="s">
        <v>38</v>
      </c>
      <c r="AA1607" t="s">
        <v>38</v>
      </c>
      <c r="AB1607">
        <v>3</v>
      </c>
      <c r="AC1607">
        <v>4</v>
      </c>
      <c r="AD1607" t="s">
        <v>114</v>
      </c>
      <c r="AE1607" t="s">
        <v>115</v>
      </c>
      <c r="AF1607" t="s">
        <v>122</v>
      </c>
      <c r="AG1607" t="s">
        <v>124</v>
      </c>
      <c r="AH1607" t="s">
        <v>113</v>
      </c>
      <c r="AI1607" t="s">
        <v>138</v>
      </c>
      <c r="AJ1607" t="s">
        <v>139</v>
      </c>
    </row>
    <row r="1608" spans="1:36" x14ac:dyDescent="0.3">
      <c r="A1608">
        <v>1607</v>
      </c>
      <c r="B1608">
        <v>31</v>
      </c>
      <c r="C1608" t="s">
        <v>29</v>
      </c>
      <c r="D1608" t="s">
        <v>30</v>
      </c>
      <c r="E1608" t="s">
        <v>43</v>
      </c>
      <c r="F1608">
        <v>10</v>
      </c>
      <c r="G1608">
        <v>4</v>
      </c>
      <c r="H1608" t="s">
        <v>32</v>
      </c>
      <c r="I1608">
        <v>1</v>
      </c>
      <c r="J1608" t="s">
        <v>49</v>
      </c>
      <c r="K1608">
        <v>3</v>
      </c>
      <c r="L1608" t="s">
        <v>50</v>
      </c>
      <c r="M1608" t="s">
        <v>35</v>
      </c>
      <c r="N1608">
        <v>21870</v>
      </c>
      <c r="O1608" t="s">
        <v>36</v>
      </c>
      <c r="P1608" t="s">
        <v>37</v>
      </c>
      <c r="Q1608">
        <v>15</v>
      </c>
      <c r="R1608">
        <v>8</v>
      </c>
      <c r="S1608">
        <v>1</v>
      </c>
      <c r="T1608">
        <v>13</v>
      </c>
      <c r="U1608">
        <v>2</v>
      </c>
      <c r="V1608">
        <v>13</v>
      </c>
      <c r="W1608">
        <v>3</v>
      </c>
      <c r="X1608">
        <v>12</v>
      </c>
      <c r="Y1608" t="s">
        <v>40</v>
      </c>
      <c r="Z1608" t="s">
        <v>36</v>
      </c>
      <c r="AA1608" t="s">
        <v>36</v>
      </c>
      <c r="AB1608">
        <v>2</v>
      </c>
      <c r="AC1608">
        <v>3</v>
      </c>
      <c r="AD1608" t="s">
        <v>109</v>
      </c>
      <c r="AE1608" t="s">
        <v>115</v>
      </c>
      <c r="AF1608" t="s">
        <v>120</v>
      </c>
      <c r="AG1608" t="s">
        <v>112</v>
      </c>
      <c r="AH1608" t="s">
        <v>119</v>
      </c>
      <c r="AI1608" t="s">
        <v>137</v>
      </c>
      <c r="AJ1608" t="s">
        <v>134</v>
      </c>
    </row>
    <row r="1609" spans="1:36" x14ac:dyDescent="0.3">
      <c r="A1609">
        <v>1608</v>
      </c>
      <c r="B1609">
        <v>43</v>
      </c>
      <c r="C1609" t="s">
        <v>29</v>
      </c>
      <c r="D1609" t="s">
        <v>42</v>
      </c>
      <c r="E1609" t="s">
        <v>31</v>
      </c>
      <c r="F1609">
        <v>14</v>
      </c>
      <c r="G1609">
        <v>3</v>
      </c>
      <c r="H1609" t="s">
        <v>32</v>
      </c>
      <c r="I1609">
        <v>1</v>
      </c>
      <c r="J1609" t="s">
        <v>33</v>
      </c>
      <c r="K1609">
        <v>1</v>
      </c>
      <c r="L1609" t="s">
        <v>66</v>
      </c>
      <c r="M1609" t="s">
        <v>35</v>
      </c>
      <c r="N1609">
        <v>37480</v>
      </c>
      <c r="O1609" t="s">
        <v>67</v>
      </c>
      <c r="P1609" t="s">
        <v>37</v>
      </c>
      <c r="Q1609">
        <v>14</v>
      </c>
      <c r="R1609">
        <v>8</v>
      </c>
      <c r="S1609">
        <v>2</v>
      </c>
      <c r="T1609">
        <v>8</v>
      </c>
      <c r="U1609">
        <v>3</v>
      </c>
      <c r="V1609">
        <v>3</v>
      </c>
      <c r="W1609">
        <v>1</v>
      </c>
      <c r="X1609">
        <v>2</v>
      </c>
      <c r="Y1609" t="s">
        <v>39</v>
      </c>
      <c r="Z1609" t="s">
        <v>39</v>
      </c>
      <c r="AA1609" t="s">
        <v>38</v>
      </c>
      <c r="AB1609">
        <v>2</v>
      </c>
      <c r="AC1609">
        <v>3</v>
      </c>
      <c r="AD1609" t="s">
        <v>109</v>
      </c>
      <c r="AE1609" t="s">
        <v>118</v>
      </c>
      <c r="AF1609" t="s">
        <v>111</v>
      </c>
      <c r="AG1609" t="s">
        <v>117</v>
      </c>
      <c r="AH1609" t="s">
        <v>113</v>
      </c>
      <c r="AI1609" t="s">
        <v>138</v>
      </c>
      <c r="AJ1609" t="s">
        <v>134</v>
      </c>
    </row>
    <row r="1610" spans="1:36" x14ac:dyDescent="0.3">
      <c r="A1610">
        <v>1609</v>
      </c>
      <c r="B1610">
        <v>43</v>
      </c>
      <c r="C1610" t="s">
        <v>29</v>
      </c>
      <c r="D1610" t="s">
        <v>30</v>
      </c>
      <c r="E1610" t="s">
        <v>31</v>
      </c>
      <c r="F1610">
        <v>27</v>
      </c>
      <c r="G1610">
        <v>4</v>
      </c>
      <c r="H1610" t="s">
        <v>32</v>
      </c>
      <c r="I1610">
        <v>1</v>
      </c>
      <c r="J1610" t="s">
        <v>49</v>
      </c>
      <c r="K1610">
        <v>2</v>
      </c>
      <c r="L1610" t="s">
        <v>69</v>
      </c>
      <c r="M1610" t="s">
        <v>61</v>
      </c>
      <c r="N1610">
        <v>39770</v>
      </c>
      <c r="O1610" t="s">
        <v>39</v>
      </c>
      <c r="P1610" t="s">
        <v>37</v>
      </c>
      <c r="Q1610">
        <v>18</v>
      </c>
      <c r="R1610">
        <v>8</v>
      </c>
      <c r="S1610">
        <v>1</v>
      </c>
      <c r="T1610">
        <v>8</v>
      </c>
      <c r="U1610">
        <v>3</v>
      </c>
      <c r="V1610">
        <v>5</v>
      </c>
      <c r="W1610">
        <v>0</v>
      </c>
      <c r="X1610">
        <v>2</v>
      </c>
      <c r="Y1610" t="s">
        <v>38</v>
      </c>
      <c r="Z1610" t="s">
        <v>38</v>
      </c>
      <c r="AA1610" t="s">
        <v>38</v>
      </c>
      <c r="AB1610">
        <v>3</v>
      </c>
      <c r="AC1610">
        <v>3</v>
      </c>
      <c r="AD1610" t="s">
        <v>109</v>
      </c>
      <c r="AE1610" t="s">
        <v>118</v>
      </c>
      <c r="AF1610" t="s">
        <v>122</v>
      </c>
      <c r="AG1610" t="s">
        <v>124</v>
      </c>
      <c r="AH1610" t="s">
        <v>113</v>
      </c>
      <c r="AI1610" t="s">
        <v>138</v>
      </c>
      <c r="AJ1610" t="s">
        <v>139</v>
      </c>
    </row>
    <row r="1611" spans="1:36" x14ac:dyDescent="0.3">
      <c r="A1611">
        <v>1610</v>
      </c>
      <c r="B1611">
        <v>25</v>
      </c>
      <c r="C1611" t="s">
        <v>29</v>
      </c>
      <c r="D1611" t="s">
        <v>30</v>
      </c>
      <c r="E1611" t="s">
        <v>53</v>
      </c>
      <c r="F1611">
        <v>7</v>
      </c>
      <c r="G1611">
        <v>2</v>
      </c>
      <c r="H1611" t="s">
        <v>53</v>
      </c>
      <c r="I1611">
        <v>1</v>
      </c>
      <c r="J1611" t="s">
        <v>49</v>
      </c>
      <c r="K1611">
        <v>1</v>
      </c>
      <c r="L1611" t="s">
        <v>66</v>
      </c>
      <c r="M1611" t="s">
        <v>45</v>
      </c>
      <c r="N1611">
        <v>86330</v>
      </c>
      <c r="O1611" t="s">
        <v>36</v>
      </c>
      <c r="P1611" t="s">
        <v>37</v>
      </c>
      <c r="Q1611">
        <v>19</v>
      </c>
      <c r="R1611">
        <v>8</v>
      </c>
      <c r="S1611">
        <v>1</v>
      </c>
      <c r="T1611">
        <v>5</v>
      </c>
      <c r="U1611">
        <v>2</v>
      </c>
      <c r="V1611">
        <v>5</v>
      </c>
      <c r="W1611">
        <v>1</v>
      </c>
      <c r="X1611">
        <v>3</v>
      </c>
      <c r="Y1611" t="s">
        <v>40</v>
      </c>
      <c r="Z1611" t="s">
        <v>39</v>
      </c>
      <c r="AA1611" t="s">
        <v>38</v>
      </c>
      <c r="AB1611">
        <v>4</v>
      </c>
      <c r="AC1611">
        <v>3</v>
      </c>
      <c r="AD1611" t="s">
        <v>109</v>
      </c>
      <c r="AE1611" t="s">
        <v>123</v>
      </c>
      <c r="AF1611" t="s">
        <v>111</v>
      </c>
      <c r="AG1611" t="s">
        <v>112</v>
      </c>
      <c r="AH1611" t="s">
        <v>113</v>
      </c>
      <c r="AI1611" t="s">
        <v>138</v>
      </c>
      <c r="AJ1611" t="s">
        <v>139</v>
      </c>
    </row>
    <row r="1612" spans="1:36" x14ac:dyDescent="0.3">
      <c r="A1612">
        <v>1611</v>
      </c>
      <c r="B1612">
        <v>37</v>
      </c>
      <c r="C1612" t="s">
        <v>29</v>
      </c>
      <c r="D1612" t="s">
        <v>52</v>
      </c>
      <c r="E1612" t="s">
        <v>43</v>
      </c>
      <c r="F1612">
        <v>1</v>
      </c>
      <c r="G1612">
        <v>3</v>
      </c>
      <c r="H1612" t="s">
        <v>55</v>
      </c>
      <c r="I1612">
        <v>1</v>
      </c>
      <c r="J1612" t="s">
        <v>49</v>
      </c>
      <c r="K1612">
        <v>3</v>
      </c>
      <c r="L1612" t="s">
        <v>60</v>
      </c>
      <c r="M1612" t="s">
        <v>35</v>
      </c>
      <c r="N1612">
        <v>20080</v>
      </c>
      <c r="O1612" t="s">
        <v>38</v>
      </c>
      <c r="P1612" t="s">
        <v>37</v>
      </c>
      <c r="Q1612">
        <v>22</v>
      </c>
      <c r="R1612">
        <v>8</v>
      </c>
      <c r="S1612">
        <v>0</v>
      </c>
      <c r="T1612">
        <v>15</v>
      </c>
      <c r="U1612">
        <v>5</v>
      </c>
      <c r="V1612">
        <v>13</v>
      </c>
      <c r="W1612">
        <v>10</v>
      </c>
      <c r="X1612">
        <v>7</v>
      </c>
      <c r="Y1612" t="s">
        <v>40</v>
      </c>
      <c r="Z1612" t="s">
        <v>38</v>
      </c>
      <c r="AA1612" t="s">
        <v>38</v>
      </c>
      <c r="AB1612">
        <v>2</v>
      </c>
      <c r="AC1612">
        <v>4</v>
      </c>
      <c r="AD1612" t="s">
        <v>114</v>
      </c>
      <c r="AE1612" t="s">
        <v>118</v>
      </c>
      <c r="AF1612" t="s">
        <v>122</v>
      </c>
      <c r="AG1612" t="s">
        <v>112</v>
      </c>
      <c r="AH1612" t="s">
        <v>119</v>
      </c>
      <c r="AI1612" t="s">
        <v>138</v>
      </c>
      <c r="AJ1612" t="s">
        <v>136</v>
      </c>
    </row>
    <row r="1613" spans="1:36" x14ac:dyDescent="0.3">
      <c r="A1613">
        <v>1612</v>
      </c>
      <c r="B1613">
        <v>31</v>
      </c>
      <c r="C1613" t="s">
        <v>29</v>
      </c>
      <c r="D1613" t="s">
        <v>30</v>
      </c>
      <c r="E1613" t="s">
        <v>43</v>
      </c>
      <c r="F1613">
        <v>24</v>
      </c>
      <c r="G1613">
        <v>1</v>
      </c>
      <c r="H1613" t="s">
        <v>55</v>
      </c>
      <c r="I1613">
        <v>1</v>
      </c>
      <c r="J1613" t="s">
        <v>49</v>
      </c>
      <c r="K1613">
        <v>3</v>
      </c>
      <c r="L1613" t="s">
        <v>60</v>
      </c>
      <c r="M1613" t="s">
        <v>35</v>
      </c>
      <c r="N1613">
        <v>44400</v>
      </c>
      <c r="O1613" t="s">
        <v>36</v>
      </c>
      <c r="P1613" t="s">
        <v>37</v>
      </c>
      <c r="Q1613">
        <v>13</v>
      </c>
      <c r="R1613">
        <v>8</v>
      </c>
      <c r="S1613">
        <v>1</v>
      </c>
      <c r="T1613">
        <v>4</v>
      </c>
      <c r="U1613">
        <v>2</v>
      </c>
      <c r="V1613">
        <v>4</v>
      </c>
      <c r="W1613">
        <v>3</v>
      </c>
      <c r="X1613">
        <v>2</v>
      </c>
      <c r="Y1613" t="s">
        <v>39</v>
      </c>
      <c r="Z1613" t="s">
        <v>36</v>
      </c>
      <c r="AA1613" t="s">
        <v>38</v>
      </c>
      <c r="AB1613">
        <v>3</v>
      </c>
      <c r="AC1613">
        <v>3</v>
      </c>
      <c r="AD1613" t="s">
        <v>109</v>
      </c>
      <c r="AE1613" t="s">
        <v>115</v>
      </c>
      <c r="AF1613" t="s">
        <v>120</v>
      </c>
      <c r="AG1613" t="s">
        <v>124</v>
      </c>
      <c r="AH1613" t="s">
        <v>113</v>
      </c>
      <c r="AI1613" t="s">
        <v>138</v>
      </c>
      <c r="AJ1613" t="s">
        <v>134</v>
      </c>
    </row>
    <row r="1614" spans="1:36" x14ac:dyDescent="0.3">
      <c r="A1614">
        <v>1613</v>
      </c>
      <c r="B1614">
        <v>39</v>
      </c>
      <c r="C1614" t="s">
        <v>29</v>
      </c>
      <c r="D1614" t="s">
        <v>42</v>
      </c>
      <c r="E1614" t="s">
        <v>43</v>
      </c>
      <c r="F1614">
        <v>26</v>
      </c>
      <c r="G1614">
        <v>4</v>
      </c>
      <c r="H1614" t="s">
        <v>77</v>
      </c>
      <c r="I1614">
        <v>1</v>
      </c>
      <c r="J1614" t="s">
        <v>33</v>
      </c>
      <c r="K1614">
        <v>1</v>
      </c>
      <c r="L1614" t="s">
        <v>50</v>
      </c>
      <c r="M1614" t="s">
        <v>61</v>
      </c>
      <c r="N1614">
        <v>30670</v>
      </c>
      <c r="O1614" t="s">
        <v>36</v>
      </c>
      <c r="P1614" t="s">
        <v>37</v>
      </c>
      <c r="Q1614">
        <v>20</v>
      </c>
      <c r="R1614">
        <v>8</v>
      </c>
      <c r="S1614">
        <v>1</v>
      </c>
      <c r="T1614">
        <v>21</v>
      </c>
      <c r="U1614">
        <v>5</v>
      </c>
      <c r="V1614">
        <v>21</v>
      </c>
      <c r="W1614">
        <v>1</v>
      </c>
      <c r="X1614">
        <v>6</v>
      </c>
      <c r="Y1614" t="s">
        <v>40</v>
      </c>
      <c r="Z1614" t="s">
        <v>38</v>
      </c>
      <c r="AA1614" t="s">
        <v>38</v>
      </c>
      <c r="AB1614">
        <v>1</v>
      </c>
      <c r="AC1614">
        <v>4</v>
      </c>
      <c r="AD1614" t="s">
        <v>114</v>
      </c>
      <c r="AE1614" t="s">
        <v>118</v>
      </c>
      <c r="AF1614" t="s">
        <v>122</v>
      </c>
      <c r="AG1614" t="s">
        <v>124</v>
      </c>
      <c r="AH1614" t="s">
        <v>121</v>
      </c>
      <c r="AI1614" t="s">
        <v>138</v>
      </c>
      <c r="AJ1614" t="s">
        <v>139</v>
      </c>
    </row>
    <row r="1615" spans="1:36" x14ac:dyDescent="0.3">
      <c r="A1615">
        <v>1614</v>
      </c>
      <c r="B1615">
        <v>56</v>
      </c>
      <c r="C1615" t="s">
        <v>29</v>
      </c>
      <c r="D1615" t="s">
        <v>42</v>
      </c>
      <c r="E1615" t="s">
        <v>43</v>
      </c>
      <c r="F1615">
        <v>20</v>
      </c>
      <c r="G1615">
        <v>4</v>
      </c>
      <c r="H1615" t="s">
        <v>32</v>
      </c>
      <c r="I1615">
        <v>1</v>
      </c>
      <c r="J1615" t="s">
        <v>33</v>
      </c>
      <c r="K1615">
        <v>3</v>
      </c>
      <c r="L1615" t="s">
        <v>50</v>
      </c>
      <c r="M1615" t="s">
        <v>35</v>
      </c>
      <c r="N1615">
        <v>53210</v>
      </c>
      <c r="O1615" t="s">
        <v>56</v>
      </c>
      <c r="P1615" t="s">
        <v>37</v>
      </c>
      <c r="Q1615">
        <v>14</v>
      </c>
      <c r="R1615">
        <v>8</v>
      </c>
      <c r="S1615">
        <v>0</v>
      </c>
      <c r="T1615">
        <v>36</v>
      </c>
      <c r="U1615">
        <v>1</v>
      </c>
      <c r="V1615">
        <v>7</v>
      </c>
      <c r="W1615">
        <v>7</v>
      </c>
      <c r="X1615">
        <v>7</v>
      </c>
      <c r="Y1615" t="s">
        <v>38</v>
      </c>
      <c r="Z1615" t="s">
        <v>36</v>
      </c>
      <c r="AA1615" t="s">
        <v>40</v>
      </c>
      <c r="AB1615">
        <v>3</v>
      </c>
      <c r="AC1615">
        <v>3</v>
      </c>
      <c r="AD1615" t="s">
        <v>109</v>
      </c>
      <c r="AE1615" t="s">
        <v>126</v>
      </c>
      <c r="AF1615" t="s">
        <v>120</v>
      </c>
      <c r="AG1615" t="s">
        <v>117</v>
      </c>
      <c r="AH1615" t="s">
        <v>125</v>
      </c>
      <c r="AI1615" t="s">
        <v>133</v>
      </c>
      <c r="AJ1615" t="s">
        <v>134</v>
      </c>
    </row>
    <row r="1616" spans="1:36" x14ac:dyDescent="0.3">
      <c r="A1616">
        <v>1615</v>
      </c>
      <c r="B1616">
        <v>30</v>
      </c>
      <c r="C1616" t="s">
        <v>29</v>
      </c>
      <c r="D1616" t="s">
        <v>30</v>
      </c>
      <c r="E1616" t="s">
        <v>31</v>
      </c>
      <c r="F1616">
        <v>5</v>
      </c>
      <c r="G1616">
        <v>4</v>
      </c>
      <c r="H1616" t="s">
        <v>55</v>
      </c>
      <c r="I1616">
        <v>1</v>
      </c>
      <c r="J1616" t="s">
        <v>33</v>
      </c>
      <c r="K1616">
        <v>2</v>
      </c>
      <c r="L1616" t="s">
        <v>66</v>
      </c>
      <c r="M1616" t="s">
        <v>45</v>
      </c>
      <c r="N1616">
        <v>54100</v>
      </c>
      <c r="O1616" t="s">
        <v>46</v>
      </c>
      <c r="P1616" t="s">
        <v>37</v>
      </c>
      <c r="Q1616">
        <v>17</v>
      </c>
      <c r="R1616">
        <v>8</v>
      </c>
      <c r="S1616">
        <v>1</v>
      </c>
      <c r="T1616">
        <v>6</v>
      </c>
      <c r="U1616">
        <v>2</v>
      </c>
      <c r="V1616">
        <v>5</v>
      </c>
      <c r="W1616">
        <v>4</v>
      </c>
      <c r="X1616">
        <v>4</v>
      </c>
      <c r="Y1616" t="s">
        <v>40</v>
      </c>
      <c r="Z1616" t="s">
        <v>38</v>
      </c>
      <c r="AA1616" t="s">
        <v>38</v>
      </c>
      <c r="AB1616">
        <v>3</v>
      </c>
      <c r="AC1616">
        <v>3</v>
      </c>
      <c r="AD1616" t="s">
        <v>109</v>
      </c>
      <c r="AE1616" t="s">
        <v>115</v>
      </c>
      <c r="AF1616" t="s">
        <v>122</v>
      </c>
      <c r="AG1616" t="s">
        <v>112</v>
      </c>
      <c r="AH1616" t="s">
        <v>113</v>
      </c>
      <c r="AI1616" t="s">
        <v>138</v>
      </c>
      <c r="AJ1616" t="s">
        <v>139</v>
      </c>
    </row>
    <row r="1617" spans="1:36" x14ac:dyDescent="0.3">
      <c r="A1617">
        <v>1616</v>
      </c>
      <c r="B1617">
        <v>41</v>
      </c>
      <c r="C1617" t="s">
        <v>29</v>
      </c>
      <c r="D1617" t="s">
        <v>30</v>
      </c>
      <c r="E1617" t="s">
        <v>43</v>
      </c>
      <c r="F1617">
        <v>7</v>
      </c>
      <c r="G1617">
        <v>3</v>
      </c>
      <c r="H1617" t="s">
        <v>77</v>
      </c>
      <c r="I1617">
        <v>1</v>
      </c>
      <c r="J1617" t="s">
        <v>33</v>
      </c>
      <c r="K1617">
        <v>3</v>
      </c>
      <c r="L1617" t="s">
        <v>44</v>
      </c>
      <c r="M1617" t="s">
        <v>35</v>
      </c>
      <c r="N1617">
        <v>27820</v>
      </c>
      <c r="O1617" t="s">
        <v>36</v>
      </c>
      <c r="P1617" t="s">
        <v>37</v>
      </c>
      <c r="Q1617">
        <v>14</v>
      </c>
      <c r="R1617">
        <v>8</v>
      </c>
      <c r="S1617">
        <v>0</v>
      </c>
      <c r="T1617">
        <v>10</v>
      </c>
      <c r="U1617">
        <v>2</v>
      </c>
      <c r="V1617">
        <v>10</v>
      </c>
      <c r="W1617">
        <v>0</v>
      </c>
      <c r="X1617">
        <v>7</v>
      </c>
      <c r="Y1617" t="s">
        <v>40</v>
      </c>
      <c r="Z1617" t="s">
        <v>36</v>
      </c>
      <c r="AA1617" t="s">
        <v>38</v>
      </c>
      <c r="AB1617">
        <v>2</v>
      </c>
      <c r="AC1617">
        <v>3</v>
      </c>
      <c r="AD1617" t="s">
        <v>109</v>
      </c>
      <c r="AE1617" t="s">
        <v>118</v>
      </c>
      <c r="AF1617" t="s">
        <v>120</v>
      </c>
      <c r="AG1617" t="s">
        <v>112</v>
      </c>
      <c r="AH1617" t="s">
        <v>113</v>
      </c>
      <c r="AI1617" t="s">
        <v>138</v>
      </c>
      <c r="AJ1617" t="s">
        <v>134</v>
      </c>
    </row>
    <row r="1618" spans="1:36" x14ac:dyDescent="0.3">
      <c r="A1618">
        <v>1617</v>
      </c>
      <c r="B1618">
        <v>28</v>
      </c>
      <c r="C1618" t="s">
        <v>29</v>
      </c>
      <c r="D1618" t="s">
        <v>30</v>
      </c>
      <c r="E1618" t="s">
        <v>43</v>
      </c>
      <c r="F1618">
        <v>7</v>
      </c>
      <c r="G1618">
        <v>3</v>
      </c>
      <c r="H1618" t="s">
        <v>55</v>
      </c>
      <c r="I1618">
        <v>1</v>
      </c>
      <c r="J1618" t="s">
        <v>49</v>
      </c>
      <c r="K1618">
        <v>3</v>
      </c>
      <c r="L1618" t="s">
        <v>34</v>
      </c>
      <c r="M1618" t="s">
        <v>61</v>
      </c>
      <c r="N1618">
        <v>119570</v>
      </c>
      <c r="O1618" t="s">
        <v>36</v>
      </c>
      <c r="P1618" t="s">
        <v>37</v>
      </c>
      <c r="Q1618">
        <v>13</v>
      </c>
      <c r="R1618">
        <v>8</v>
      </c>
      <c r="S1618">
        <v>0</v>
      </c>
      <c r="T1618">
        <v>10</v>
      </c>
      <c r="U1618">
        <v>2</v>
      </c>
      <c r="V1618">
        <v>10</v>
      </c>
      <c r="W1618">
        <v>1</v>
      </c>
      <c r="X1618">
        <v>8</v>
      </c>
      <c r="Y1618" t="s">
        <v>38</v>
      </c>
      <c r="Z1618" t="s">
        <v>36</v>
      </c>
      <c r="AA1618" t="s">
        <v>38</v>
      </c>
      <c r="AB1618">
        <v>2</v>
      </c>
      <c r="AC1618">
        <v>3</v>
      </c>
      <c r="AD1618" t="s">
        <v>109</v>
      </c>
      <c r="AE1618" t="s">
        <v>115</v>
      </c>
      <c r="AF1618" t="s">
        <v>120</v>
      </c>
      <c r="AG1618" t="s">
        <v>112</v>
      </c>
      <c r="AH1618" t="s">
        <v>113</v>
      </c>
      <c r="AI1618" t="s">
        <v>138</v>
      </c>
      <c r="AJ1618" t="s">
        <v>134</v>
      </c>
    </row>
    <row r="1619" spans="1:36" x14ac:dyDescent="0.3">
      <c r="A1619">
        <v>1618</v>
      </c>
      <c r="B1619">
        <v>25</v>
      </c>
      <c r="C1619" t="s">
        <v>41</v>
      </c>
      <c r="D1619" t="s">
        <v>30</v>
      </c>
      <c r="E1619" t="s">
        <v>43</v>
      </c>
      <c r="F1619">
        <v>5</v>
      </c>
      <c r="G1619">
        <v>2</v>
      </c>
      <c r="H1619" t="s">
        <v>32</v>
      </c>
      <c r="I1619">
        <v>1</v>
      </c>
      <c r="J1619" t="s">
        <v>33</v>
      </c>
      <c r="K1619">
        <v>3</v>
      </c>
      <c r="L1619" t="s">
        <v>60</v>
      </c>
      <c r="M1619" t="s">
        <v>35</v>
      </c>
      <c r="N1619">
        <v>26600</v>
      </c>
      <c r="O1619" t="s">
        <v>51</v>
      </c>
      <c r="P1619" t="s">
        <v>37</v>
      </c>
      <c r="Q1619">
        <v>13</v>
      </c>
      <c r="R1619">
        <v>8</v>
      </c>
      <c r="S1619">
        <v>0</v>
      </c>
      <c r="T1619">
        <v>6</v>
      </c>
      <c r="U1619">
        <v>3</v>
      </c>
      <c r="V1619">
        <v>2</v>
      </c>
      <c r="W1619">
        <v>0</v>
      </c>
      <c r="X1619">
        <v>2</v>
      </c>
      <c r="Y1619" t="s">
        <v>36</v>
      </c>
      <c r="Z1619" t="s">
        <v>36</v>
      </c>
      <c r="AA1619" t="s">
        <v>38</v>
      </c>
      <c r="AB1619">
        <v>3</v>
      </c>
      <c r="AC1619">
        <v>3</v>
      </c>
      <c r="AD1619" t="s">
        <v>109</v>
      </c>
      <c r="AE1619" t="s">
        <v>123</v>
      </c>
      <c r="AF1619" t="s">
        <v>120</v>
      </c>
      <c r="AG1619" t="s">
        <v>112</v>
      </c>
      <c r="AH1619" t="s">
        <v>113</v>
      </c>
      <c r="AI1619" t="s">
        <v>138</v>
      </c>
      <c r="AJ1619" t="s">
        <v>134</v>
      </c>
    </row>
    <row r="1620" spans="1:36" x14ac:dyDescent="0.3">
      <c r="A1620">
        <v>1619</v>
      </c>
      <c r="B1620">
        <v>52</v>
      </c>
      <c r="C1620" t="s">
        <v>29</v>
      </c>
      <c r="D1620" t="s">
        <v>30</v>
      </c>
      <c r="E1620" t="s">
        <v>43</v>
      </c>
      <c r="F1620">
        <v>26</v>
      </c>
      <c r="G1620">
        <v>2</v>
      </c>
      <c r="H1620" t="s">
        <v>32</v>
      </c>
      <c r="I1620">
        <v>1</v>
      </c>
      <c r="J1620" t="s">
        <v>33</v>
      </c>
      <c r="K1620">
        <v>2</v>
      </c>
      <c r="L1620" t="s">
        <v>69</v>
      </c>
      <c r="M1620" t="s">
        <v>35</v>
      </c>
      <c r="N1620">
        <v>33750</v>
      </c>
      <c r="O1620" t="s">
        <v>40</v>
      </c>
      <c r="P1620" t="s">
        <v>37</v>
      </c>
      <c r="Q1620">
        <v>21</v>
      </c>
      <c r="R1620">
        <v>8</v>
      </c>
      <c r="S1620">
        <v>0</v>
      </c>
      <c r="T1620">
        <v>28</v>
      </c>
      <c r="U1620">
        <v>2</v>
      </c>
      <c r="V1620">
        <v>5</v>
      </c>
      <c r="W1620">
        <v>0</v>
      </c>
      <c r="X1620">
        <v>4</v>
      </c>
      <c r="Y1620" t="s">
        <v>39</v>
      </c>
      <c r="Z1620" t="s">
        <v>38</v>
      </c>
      <c r="AA1620" t="s">
        <v>38</v>
      </c>
      <c r="AB1620">
        <v>2</v>
      </c>
      <c r="AC1620">
        <v>4</v>
      </c>
      <c r="AD1620" t="s">
        <v>114</v>
      </c>
      <c r="AE1620" t="s">
        <v>110</v>
      </c>
      <c r="AF1620" t="s">
        <v>122</v>
      </c>
      <c r="AG1620" t="s">
        <v>124</v>
      </c>
      <c r="AH1620" t="s">
        <v>121</v>
      </c>
      <c r="AI1620" t="s">
        <v>138</v>
      </c>
      <c r="AJ1620" t="s">
        <v>136</v>
      </c>
    </row>
    <row r="1621" spans="1:36" x14ac:dyDescent="0.3">
      <c r="A1621">
        <v>1620</v>
      </c>
      <c r="B1621">
        <v>45</v>
      </c>
      <c r="C1621" t="s">
        <v>29</v>
      </c>
      <c r="D1621" t="s">
        <v>30</v>
      </c>
      <c r="E1621" t="s">
        <v>43</v>
      </c>
      <c r="F1621">
        <v>2</v>
      </c>
      <c r="G1621">
        <v>3</v>
      </c>
      <c r="H1621" t="s">
        <v>55</v>
      </c>
      <c r="I1621">
        <v>1</v>
      </c>
      <c r="J1621" t="s">
        <v>33</v>
      </c>
      <c r="K1621">
        <v>1</v>
      </c>
      <c r="L1621" t="s">
        <v>50</v>
      </c>
      <c r="M1621" t="s">
        <v>35</v>
      </c>
      <c r="N1621">
        <v>50980</v>
      </c>
      <c r="O1621" t="s">
        <v>38</v>
      </c>
      <c r="P1621" t="s">
        <v>37</v>
      </c>
      <c r="Q1621">
        <v>14</v>
      </c>
      <c r="R1621">
        <v>8</v>
      </c>
      <c r="S1621">
        <v>1</v>
      </c>
      <c r="T1621">
        <v>8</v>
      </c>
      <c r="U1621">
        <v>4</v>
      </c>
      <c r="V1621">
        <v>2</v>
      </c>
      <c r="W1621">
        <v>0</v>
      </c>
      <c r="X1621">
        <v>2</v>
      </c>
      <c r="Y1621" t="s">
        <v>36</v>
      </c>
      <c r="Z1621" t="s">
        <v>39</v>
      </c>
      <c r="AA1621" t="s">
        <v>40</v>
      </c>
      <c r="AB1621">
        <v>3</v>
      </c>
      <c r="AC1621">
        <v>3</v>
      </c>
      <c r="AD1621" t="s">
        <v>109</v>
      </c>
      <c r="AE1621" t="s">
        <v>118</v>
      </c>
      <c r="AF1621" t="s">
        <v>111</v>
      </c>
      <c r="AG1621" t="s">
        <v>112</v>
      </c>
      <c r="AH1621" t="s">
        <v>113</v>
      </c>
      <c r="AI1621" t="s">
        <v>133</v>
      </c>
      <c r="AJ1621" t="s">
        <v>134</v>
      </c>
    </row>
    <row r="1622" spans="1:36" x14ac:dyDescent="0.3">
      <c r="A1622">
        <v>1621</v>
      </c>
      <c r="B1622">
        <v>52</v>
      </c>
      <c r="C1622" t="s">
        <v>29</v>
      </c>
      <c r="D1622" t="s">
        <v>30</v>
      </c>
      <c r="E1622" t="s">
        <v>43</v>
      </c>
      <c r="F1622">
        <v>12</v>
      </c>
      <c r="G1622">
        <v>3</v>
      </c>
      <c r="H1622" t="s">
        <v>55</v>
      </c>
      <c r="I1622">
        <v>1</v>
      </c>
      <c r="J1622" t="s">
        <v>49</v>
      </c>
      <c r="K1622">
        <v>2</v>
      </c>
      <c r="L1622" t="s">
        <v>44</v>
      </c>
      <c r="M1622" t="s">
        <v>35</v>
      </c>
      <c r="N1622">
        <v>48780</v>
      </c>
      <c r="O1622" t="s">
        <v>40</v>
      </c>
      <c r="P1622" t="s">
        <v>37</v>
      </c>
      <c r="Q1622">
        <v>11</v>
      </c>
      <c r="R1622">
        <v>8</v>
      </c>
      <c r="S1622">
        <v>1</v>
      </c>
      <c r="T1622">
        <v>31</v>
      </c>
      <c r="U1622">
        <v>3</v>
      </c>
      <c r="V1622">
        <v>5</v>
      </c>
      <c r="W1622">
        <v>1</v>
      </c>
      <c r="X1622">
        <v>4</v>
      </c>
      <c r="Y1622" t="s">
        <v>39</v>
      </c>
      <c r="Z1622" t="s">
        <v>39</v>
      </c>
      <c r="AA1622" t="s">
        <v>36</v>
      </c>
      <c r="AB1622">
        <v>3</v>
      </c>
      <c r="AC1622">
        <v>3</v>
      </c>
      <c r="AD1622" t="s">
        <v>109</v>
      </c>
      <c r="AE1622" t="s">
        <v>110</v>
      </c>
      <c r="AF1622" t="s">
        <v>111</v>
      </c>
      <c r="AG1622" t="s">
        <v>117</v>
      </c>
      <c r="AH1622" t="s">
        <v>125</v>
      </c>
      <c r="AI1622" t="s">
        <v>137</v>
      </c>
      <c r="AJ1622" t="s">
        <v>134</v>
      </c>
    </row>
    <row r="1623" spans="1:36" x14ac:dyDescent="0.3">
      <c r="A1623">
        <v>1622</v>
      </c>
      <c r="B1623">
        <v>42</v>
      </c>
      <c r="C1623" t="s">
        <v>29</v>
      </c>
      <c r="D1623" t="s">
        <v>42</v>
      </c>
      <c r="E1623" t="s">
        <v>31</v>
      </c>
      <c r="F1623">
        <v>10</v>
      </c>
      <c r="G1623">
        <v>3</v>
      </c>
      <c r="H1623" t="s">
        <v>73</v>
      </c>
      <c r="I1623">
        <v>1</v>
      </c>
      <c r="J1623" t="s">
        <v>33</v>
      </c>
      <c r="K1623">
        <v>2</v>
      </c>
      <c r="L1623" t="s">
        <v>34</v>
      </c>
      <c r="M1623" t="s">
        <v>61</v>
      </c>
      <c r="N1623">
        <v>28370</v>
      </c>
      <c r="O1623" t="s">
        <v>40</v>
      </c>
      <c r="P1623" t="s">
        <v>37</v>
      </c>
      <c r="Q1623">
        <v>13</v>
      </c>
      <c r="R1623">
        <v>8</v>
      </c>
      <c r="S1623">
        <v>1</v>
      </c>
      <c r="T1623">
        <v>19</v>
      </c>
      <c r="U1623">
        <v>0</v>
      </c>
      <c r="V1623">
        <v>5</v>
      </c>
      <c r="W1623">
        <v>0</v>
      </c>
      <c r="X1623">
        <v>2</v>
      </c>
      <c r="Y1623" t="s">
        <v>36</v>
      </c>
      <c r="Z1623" t="s">
        <v>38</v>
      </c>
      <c r="AA1623" t="s">
        <v>38</v>
      </c>
      <c r="AB1623">
        <v>2</v>
      </c>
      <c r="AC1623">
        <v>3</v>
      </c>
      <c r="AD1623" t="s">
        <v>109</v>
      </c>
      <c r="AE1623" t="s">
        <v>118</v>
      </c>
      <c r="AF1623" t="s">
        <v>122</v>
      </c>
      <c r="AG1623" t="s">
        <v>112</v>
      </c>
      <c r="AH1623" t="s">
        <v>119</v>
      </c>
      <c r="AI1623" t="s">
        <v>138</v>
      </c>
      <c r="AJ1623" t="s">
        <v>134</v>
      </c>
    </row>
    <row r="1624" spans="1:36" x14ac:dyDescent="0.3">
      <c r="A1624">
        <v>1623</v>
      </c>
      <c r="B1624">
        <v>30</v>
      </c>
      <c r="C1624" t="s">
        <v>29</v>
      </c>
      <c r="D1624" t="s">
        <v>30</v>
      </c>
      <c r="E1624" t="s">
        <v>31</v>
      </c>
      <c r="F1624">
        <v>25</v>
      </c>
      <c r="G1624">
        <v>3</v>
      </c>
      <c r="H1624" t="s">
        <v>73</v>
      </c>
      <c r="I1624">
        <v>1</v>
      </c>
      <c r="J1624" t="s">
        <v>49</v>
      </c>
      <c r="K1624">
        <v>1</v>
      </c>
      <c r="L1624" t="s">
        <v>50</v>
      </c>
      <c r="M1624" t="s">
        <v>45</v>
      </c>
      <c r="N1624">
        <v>24060</v>
      </c>
      <c r="O1624" t="s">
        <v>40</v>
      </c>
      <c r="P1624" t="s">
        <v>37</v>
      </c>
      <c r="Q1624">
        <v>20</v>
      </c>
      <c r="R1624">
        <v>8</v>
      </c>
      <c r="S1624">
        <v>1</v>
      </c>
      <c r="T1624">
        <v>11</v>
      </c>
      <c r="U1624">
        <v>5</v>
      </c>
      <c r="V1624">
        <v>5</v>
      </c>
      <c r="W1624">
        <v>0</v>
      </c>
      <c r="X1624">
        <v>2</v>
      </c>
      <c r="Y1624" t="s">
        <v>38</v>
      </c>
      <c r="Z1624" t="s">
        <v>39</v>
      </c>
      <c r="AA1624" t="s">
        <v>38</v>
      </c>
      <c r="AB1624">
        <v>3</v>
      </c>
      <c r="AC1624">
        <v>4</v>
      </c>
      <c r="AD1624" t="s">
        <v>114</v>
      </c>
      <c r="AE1624" t="s">
        <v>115</v>
      </c>
      <c r="AF1624" t="s">
        <v>111</v>
      </c>
      <c r="AG1624" t="s">
        <v>124</v>
      </c>
      <c r="AH1624" t="s">
        <v>119</v>
      </c>
      <c r="AI1624" t="s">
        <v>138</v>
      </c>
      <c r="AJ1624" t="s">
        <v>139</v>
      </c>
    </row>
    <row r="1625" spans="1:36" x14ac:dyDescent="0.3">
      <c r="A1625">
        <v>1624</v>
      </c>
      <c r="B1625">
        <v>60</v>
      </c>
      <c r="C1625" t="s">
        <v>29</v>
      </c>
      <c r="D1625" t="s">
        <v>30</v>
      </c>
      <c r="E1625" t="s">
        <v>43</v>
      </c>
      <c r="F1625">
        <v>10</v>
      </c>
      <c r="G1625">
        <v>3</v>
      </c>
      <c r="H1625" t="s">
        <v>32</v>
      </c>
      <c r="I1625">
        <v>1</v>
      </c>
      <c r="J1625" t="s">
        <v>33</v>
      </c>
      <c r="K1625">
        <v>1</v>
      </c>
      <c r="L1625" t="s">
        <v>66</v>
      </c>
      <c r="M1625" t="s">
        <v>35</v>
      </c>
      <c r="N1625">
        <v>22690</v>
      </c>
      <c r="O1625" t="s">
        <v>51</v>
      </c>
      <c r="P1625" t="s">
        <v>37</v>
      </c>
      <c r="Q1625">
        <v>18</v>
      </c>
      <c r="R1625">
        <v>8</v>
      </c>
      <c r="S1625">
        <v>1</v>
      </c>
      <c r="T1625">
        <v>33</v>
      </c>
      <c r="U1625">
        <v>4</v>
      </c>
      <c r="V1625">
        <v>29</v>
      </c>
      <c r="W1625">
        <v>11</v>
      </c>
      <c r="X1625">
        <v>10</v>
      </c>
      <c r="Y1625" t="s">
        <v>36</v>
      </c>
      <c r="Z1625" t="s">
        <v>36</v>
      </c>
      <c r="AA1625" t="s">
        <v>36</v>
      </c>
      <c r="AB1625">
        <v>3</v>
      </c>
      <c r="AC1625">
        <v>3</v>
      </c>
      <c r="AD1625" t="s">
        <v>109</v>
      </c>
      <c r="AE1625" t="s">
        <v>126</v>
      </c>
      <c r="AF1625" t="s">
        <v>120</v>
      </c>
      <c r="AG1625" t="s">
        <v>112</v>
      </c>
      <c r="AH1625" t="s">
        <v>125</v>
      </c>
      <c r="AI1625" t="s">
        <v>137</v>
      </c>
      <c r="AJ1625" t="s">
        <v>139</v>
      </c>
    </row>
    <row r="1626" spans="1:36" x14ac:dyDescent="0.3">
      <c r="A1626">
        <v>1625</v>
      </c>
      <c r="B1626">
        <v>46</v>
      </c>
      <c r="C1626" t="s">
        <v>29</v>
      </c>
      <c r="D1626" t="s">
        <v>30</v>
      </c>
      <c r="E1626" t="s">
        <v>31</v>
      </c>
      <c r="F1626">
        <v>19</v>
      </c>
      <c r="G1626">
        <v>4</v>
      </c>
      <c r="H1626" t="s">
        <v>73</v>
      </c>
      <c r="I1626">
        <v>1</v>
      </c>
      <c r="J1626" t="s">
        <v>33</v>
      </c>
      <c r="K1626">
        <v>1</v>
      </c>
      <c r="L1626" t="s">
        <v>50</v>
      </c>
      <c r="M1626" t="s">
        <v>61</v>
      </c>
      <c r="N1626">
        <v>41080</v>
      </c>
      <c r="O1626" t="s">
        <v>40</v>
      </c>
      <c r="P1626" t="s">
        <v>37</v>
      </c>
      <c r="Q1626">
        <v>14</v>
      </c>
      <c r="R1626">
        <v>8</v>
      </c>
      <c r="S1626">
        <v>0</v>
      </c>
      <c r="T1626">
        <v>19</v>
      </c>
      <c r="U1626">
        <v>5</v>
      </c>
      <c r="V1626">
        <v>10</v>
      </c>
      <c r="W1626">
        <v>0</v>
      </c>
      <c r="X1626">
        <v>8</v>
      </c>
      <c r="Y1626" t="s">
        <v>38</v>
      </c>
      <c r="Z1626" t="s">
        <v>38</v>
      </c>
      <c r="AA1626" t="s">
        <v>40</v>
      </c>
      <c r="AB1626">
        <v>2</v>
      </c>
      <c r="AC1626">
        <v>3</v>
      </c>
      <c r="AD1626" t="s">
        <v>109</v>
      </c>
      <c r="AE1626" t="s">
        <v>110</v>
      </c>
      <c r="AF1626" t="s">
        <v>122</v>
      </c>
      <c r="AG1626" t="s">
        <v>117</v>
      </c>
      <c r="AH1626" t="s">
        <v>119</v>
      </c>
      <c r="AI1626" t="s">
        <v>133</v>
      </c>
      <c r="AJ1626" t="s">
        <v>134</v>
      </c>
    </row>
    <row r="1627" spans="1:36" x14ac:dyDescent="0.3">
      <c r="A1627">
        <v>1626</v>
      </c>
      <c r="B1627">
        <v>42</v>
      </c>
      <c r="C1627" t="s">
        <v>29</v>
      </c>
      <c r="D1627" t="s">
        <v>42</v>
      </c>
      <c r="E1627" t="s">
        <v>43</v>
      </c>
      <c r="F1627">
        <v>18</v>
      </c>
      <c r="G1627">
        <v>4</v>
      </c>
      <c r="H1627" t="s">
        <v>77</v>
      </c>
      <c r="I1627">
        <v>1</v>
      </c>
      <c r="J1627" t="s">
        <v>49</v>
      </c>
      <c r="K1627">
        <v>4</v>
      </c>
      <c r="L1627" t="s">
        <v>50</v>
      </c>
      <c r="M1627" t="s">
        <v>35</v>
      </c>
      <c r="N1627">
        <v>132060</v>
      </c>
      <c r="O1627" t="s">
        <v>46</v>
      </c>
      <c r="P1627" t="s">
        <v>37</v>
      </c>
      <c r="Q1627">
        <v>13</v>
      </c>
      <c r="R1627">
        <v>8</v>
      </c>
      <c r="S1627">
        <v>2</v>
      </c>
      <c r="T1627">
        <v>7</v>
      </c>
      <c r="U1627">
        <v>2</v>
      </c>
      <c r="V1627">
        <v>6</v>
      </c>
      <c r="W1627">
        <v>0</v>
      </c>
      <c r="X1627">
        <v>4</v>
      </c>
      <c r="Y1627" t="s">
        <v>39</v>
      </c>
      <c r="Z1627" t="s">
        <v>39</v>
      </c>
      <c r="AA1627" t="s">
        <v>39</v>
      </c>
      <c r="AB1627">
        <v>3</v>
      </c>
      <c r="AC1627">
        <v>3</v>
      </c>
      <c r="AD1627" t="s">
        <v>109</v>
      </c>
      <c r="AE1627" t="s">
        <v>118</v>
      </c>
      <c r="AF1627" t="s">
        <v>111</v>
      </c>
      <c r="AG1627" t="s">
        <v>117</v>
      </c>
      <c r="AH1627" t="s">
        <v>113</v>
      </c>
      <c r="AI1627" t="s">
        <v>135</v>
      </c>
      <c r="AJ1627" t="s">
        <v>134</v>
      </c>
    </row>
    <row r="1628" spans="1:36" x14ac:dyDescent="0.3">
      <c r="A1628">
        <v>1627</v>
      </c>
      <c r="B1628">
        <v>24</v>
      </c>
      <c r="C1628" t="s">
        <v>41</v>
      </c>
      <c r="D1628" t="s">
        <v>30</v>
      </c>
      <c r="E1628" t="s">
        <v>43</v>
      </c>
      <c r="F1628">
        <v>27</v>
      </c>
      <c r="G1628">
        <v>2</v>
      </c>
      <c r="H1628" t="s">
        <v>55</v>
      </c>
      <c r="I1628">
        <v>1</v>
      </c>
      <c r="J1628" t="s">
        <v>49</v>
      </c>
      <c r="K1628">
        <v>1</v>
      </c>
      <c r="L1628" t="s">
        <v>44</v>
      </c>
      <c r="M1628" t="s">
        <v>45</v>
      </c>
      <c r="N1628">
        <v>104220</v>
      </c>
      <c r="O1628" t="s">
        <v>36</v>
      </c>
      <c r="P1628" t="s">
        <v>37</v>
      </c>
      <c r="Q1628">
        <v>17</v>
      </c>
      <c r="R1628">
        <v>8</v>
      </c>
      <c r="S1628">
        <v>1</v>
      </c>
      <c r="T1628">
        <v>6</v>
      </c>
      <c r="U1628">
        <v>0</v>
      </c>
      <c r="V1628">
        <v>5</v>
      </c>
      <c r="W1628">
        <v>1</v>
      </c>
      <c r="X1628">
        <v>4</v>
      </c>
      <c r="Y1628" t="s">
        <v>36</v>
      </c>
      <c r="Z1628" t="s">
        <v>40</v>
      </c>
      <c r="AA1628" t="s">
        <v>38</v>
      </c>
      <c r="AB1628">
        <v>2</v>
      </c>
      <c r="AC1628">
        <v>3</v>
      </c>
      <c r="AD1628" t="s">
        <v>109</v>
      </c>
      <c r="AE1628" t="s">
        <v>123</v>
      </c>
      <c r="AF1628" t="s">
        <v>116</v>
      </c>
      <c r="AG1628" t="s">
        <v>124</v>
      </c>
      <c r="AH1628" t="s">
        <v>113</v>
      </c>
      <c r="AI1628" t="s">
        <v>138</v>
      </c>
      <c r="AJ1628" t="s">
        <v>139</v>
      </c>
    </row>
    <row r="1629" spans="1:36" x14ac:dyDescent="0.3">
      <c r="A1629">
        <v>1628</v>
      </c>
      <c r="B1629">
        <v>34</v>
      </c>
      <c r="C1629" t="s">
        <v>41</v>
      </c>
      <c r="D1629" t="s">
        <v>42</v>
      </c>
      <c r="E1629" t="s">
        <v>43</v>
      </c>
      <c r="F1629">
        <v>5</v>
      </c>
      <c r="G1629">
        <v>3</v>
      </c>
      <c r="H1629" t="s">
        <v>55</v>
      </c>
      <c r="I1629">
        <v>1</v>
      </c>
      <c r="J1629" t="s">
        <v>49</v>
      </c>
      <c r="K1629">
        <v>2</v>
      </c>
      <c r="L1629" t="s">
        <v>44</v>
      </c>
      <c r="M1629" t="s">
        <v>61</v>
      </c>
      <c r="N1629">
        <v>137440</v>
      </c>
      <c r="O1629" t="s">
        <v>46</v>
      </c>
      <c r="P1629" t="s">
        <v>37</v>
      </c>
      <c r="Q1629">
        <v>20</v>
      </c>
      <c r="R1629">
        <v>8</v>
      </c>
      <c r="S1629">
        <v>1</v>
      </c>
      <c r="T1629">
        <v>3</v>
      </c>
      <c r="U1629">
        <v>3</v>
      </c>
      <c r="V1629">
        <v>2</v>
      </c>
      <c r="W1629">
        <v>1</v>
      </c>
      <c r="X1629">
        <v>0</v>
      </c>
      <c r="Y1629" t="s">
        <v>39</v>
      </c>
      <c r="Z1629" t="s">
        <v>38</v>
      </c>
      <c r="AA1629" t="s">
        <v>40</v>
      </c>
      <c r="AB1629">
        <v>3</v>
      </c>
      <c r="AC1629">
        <v>4</v>
      </c>
      <c r="AD1629" t="s">
        <v>114</v>
      </c>
      <c r="AE1629" t="s">
        <v>115</v>
      </c>
      <c r="AF1629" t="s">
        <v>122</v>
      </c>
      <c r="AG1629" t="s">
        <v>112</v>
      </c>
      <c r="AH1629" t="s">
        <v>113</v>
      </c>
      <c r="AI1629" t="s">
        <v>133</v>
      </c>
      <c r="AJ1629" t="s">
        <v>139</v>
      </c>
    </row>
    <row r="1630" spans="1:36" x14ac:dyDescent="0.3">
      <c r="A1630">
        <v>1629</v>
      </c>
      <c r="B1630">
        <v>38</v>
      </c>
      <c r="C1630" t="s">
        <v>29</v>
      </c>
      <c r="D1630" t="s">
        <v>42</v>
      </c>
      <c r="E1630" t="s">
        <v>31</v>
      </c>
      <c r="F1630">
        <v>3</v>
      </c>
      <c r="G1630">
        <v>3</v>
      </c>
      <c r="H1630" t="s">
        <v>73</v>
      </c>
      <c r="I1630">
        <v>1</v>
      </c>
      <c r="J1630" t="s">
        <v>33</v>
      </c>
      <c r="K1630">
        <v>2</v>
      </c>
      <c r="L1630" t="s">
        <v>50</v>
      </c>
      <c r="M1630" t="s">
        <v>35</v>
      </c>
      <c r="N1630">
        <v>49070</v>
      </c>
      <c r="O1630" t="s">
        <v>36</v>
      </c>
      <c r="P1630" t="s">
        <v>37</v>
      </c>
      <c r="Q1630">
        <v>11</v>
      </c>
      <c r="R1630">
        <v>8</v>
      </c>
      <c r="S1630">
        <v>1</v>
      </c>
      <c r="T1630">
        <v>1</v>
      </c>
      <c r="U1630">
        <v>3</v>
      </c>
      <c r="V1630">
        <v>1</v>
      </c>
      <c r="W1630">
        <v>0</v>
      </c>
      <c r="X1630">
        <v>0</v>
      </c>
      <c r="Y1630" t="s">
        <v>39</v>
      </c>
      <c r="Z1630" t="s">
        <v>39</v>
      </c>
      <c r="AA1630" t="s">
        <v>38</v>
      </c>
      <c r="AB1630">
        <v>3</v>
      </c>
      <c r="AC1630">
        <v>3</v>
      </c>
      <c r="AD1630" t="s">
        <v>109</v>
      </c>
      <c r="AE1630" t="s">
        <v>118</v>
      </c>
      <c r="AF1630" t="s">
        <v>111</v>
      </c>
      <c r="AG1630" t="s">
        <v>112</v>
      </c>
      <c r="AH1630" t="s">
        <v>113</v>
      </c>
      <c r="AI1630" t="s">
        <v>138</v>
      </c>
      <c r="AJ1630" t="s">
        <v>134</v>
      </c>
    </row>
    <row r="1631" spans="1:36" x14ac:dyDescent="0.3">
      <c r="A1631">
        <v>1630</v>
      </c>
      <c r="B1631">
        <v>40</v>
      </c>
      <c r="C1631" t="s">
        <v>29</v>
      </c>
      <c r="D1631" t="s">
        <v>30</v>
      </c>
      <c r="E1631" t="s">
        <v>31</v>
      </c>
      <c r="F1631">
        <v>26</v>
      </c>
      <c r="G1631">
        <v>4</v>
      </c>
      <c r="H1631" t="s">
        <v>73</v>
      </c>
      <c r="I1631">
        <v>1</v>
      </c>
      <c r="J1631" t="s">
        <v>33</v>
      </c>
      <c r="K1631">
        <v>1</v>
      </c>
      <c r="L1631" t="s">
        <v>50</v>
      </c>
      <c r="M1631" t="s">
        <v>35</v>
      </c>
      <c r="N1631">
        <v>34820</v>
      </c>
      <c r="O1631" t="s">
        <v>46</v>
      </c>
      <c r="P1631" t="s">
        <v>37</v>
      </c>
      <c r="Q1631">
        <v>18</v>
      </c>
      <c r="R1631">
        <v>8</v>
      </c>
      <c r="S1631">
        <v>1</v>
      </c>
      <c r="T1631">
        <v>21</v>
      </c>
      <c r="U1631">
        <v>2</v>
      </c>
      <c r="V1631">
        <v>20</v>
      </c>
      <c r="W1631">
        <v>1</v>
      </c>
      <c r="X1631">
        <v>12</v>
      </c>
      <c r="Y1631" t="s">
        <v>38</v>
      </c>
      <c r="Z1631" t="s">
        <v>38</v>
      </c>
      <c r="AA1631" t="s">
        <v>38</v>
      </c>
      <c r="AB1631">
        <v>2</v>
      </c>
      <c r="AC1631">
        <v>3</v>
      </c>
      <c r="AD1631" t="s">
        <v>109</v>
      </c>
      <c r="AE1631" t="s">
        <v>118</v>
      </c>
      <c r="AF1631" t="s">
        <v>122</v>
      </c>
      <c r="AG1631" t="s">
        <v>124</v>
      </c>
      <c r="AH1631" t="s">
        <v>121</v>
      </c>
      <c r="AI1631" t="s">
        <v>138</v>
      </c>
      <c r="AJ1631" t="s">
        <v>139</v>
      </c>
    </row>
    <row r="1632" spans="1:36" x14ac:dyDescent="0.3">
      <c r="A1632">
        <v>1631</v>
      </c>
      <c r="B1632">
        <v>26</v>
      </c>
      <c r="C1632" t="s">
        <v>29</v>
      </c>
      <c r="D1632" t="s">
        <v>30</v>
      </c>
      <c r="E1632" t="s">
        <v>43</v>
      </c>
      <c r="F1632">
        <v>3</v>
      </c>
      <c r="G1632">
        <v>2</v>
      </c>
      <c r="H1632" t="s">
        <v>55</v>
      </c>
      <c r="I1632">
        <v>1</v>
      </c>
      <c r="J1632" t="s">
        <v>33</v>
      </c>
      <c r="K1632">
        <v>4</v>
      </c>
      <c r="L1632" t="s">
        <v>34</v>
      </c>
      <c r="M1632" t="s">
        <v>61</v>
      </c>
      <c r="N1632">
        <v>24360</v>
      </c>
      <c r="O1632" t="s">
        <v>36</v>
      </c>
      <c r="P1632" t="s">
        <v>37</v>
      </c>
      <c r="Q1632">
        <v>24</v>
      </c>
      <c r="R1632">
        <v>8</v>
      </c>
      <c r="S1632">
        <v>0</v>
      </c>
      <c r="T1632">
        <v>3</v>
      </c>
      <c r="U1632">
        <v>2</v>
      </c>
      <c r="V1632">
        <v>3</v>
      </c>
      <c r="W1632">
        <v>0</v>
      </c>
      <c r="X1632">
        <v>2</v>
      </c>
      <c r="Y1632" t="s">
        <v>36</v>
      </c>
      <c r="Z1632" t="s">
        <v>39</v>
      </c>
      <c r="AA1632" t="s">
        <v>36</v>
      </c>
      <c r="AB1632">
        <v>4</v>
      </c>
      <c r="AC1632">
        <v>4</v>
      </c>
      <c r="AD1632" t="s">
        <v>114</v>
      </c>
      <c r="AE1632" t="s">
        <v>115</v>
      </c>
      <c r="AF1632" t="s">
        <v>111</v>
      </c>
      <c r="AG1632" t="s">
        <v>112</v>
      </c>
      <c r="AH1632" t="s">
        <v>113</v>
      </c>
      <c r="AI1632" t="s">
        <v>137</v>
      </c>
      <c r="AJ1632" t="s">
        <v>136</v>
      </c>
    </row>
    <row r="1633" spans="1:36" x14ac:dyDescent="0.3">
      <c r="A1633">
        <v>1632</v>
      </c>
      <c r="B1633">
        <v>30</v>
      </c>
      <c r="C1633" t="s">
        <v>29</v>
      </c>
      <c r="D1633" t="s">
        <v>52</v>
      </c>
      <c r="E1633" t="s">
        <v>43</v>
      </c>
      <c r="F1633">
        <v>15</v>
      </c>
      <c r="G1633">
        <v>3</v>
      </c>
      <c r="H1633" t="s">
        <v>55</v>
      </c>
      <c r="I1633">
        <v>1</v>
      </c>
      <c r="J1633" t="s">
        <v>33</v>
      </c>
      <c r="K1633">
        <v>2</v>
      </c>
      <c r="L1633" t="s">
        <v>50</v>
      </c>
      <c r="M1633" t="s">
        <v>35</v>
      </c>
      <c r="N1633">
        <v>23800</v>
      </c>
      <c r="O1633" t="s">
        <v>39</v>
      </c>
      <c r="P1633" t="s">
        <v>37</v>
      </c>
      <c r="Q1633">
        <v>18</v>
      </c>
      <c r="R1633">
        <v>8</v>
      </c>
      <c r="S1633">
        <v>3</v>
      </c>
      <c r="T1633">
        <v>9</v>
      </c>
      <c r="U1633">
        <v>2</v>
      </c>
      <c r="V1633">
        <v>5</v>
      </c>
      <c r="W1633">
        <v>1</v>
      </c>
      <c r="X1633">
        <v>4</v>
      </c>
      <c r="Y1633" t="s">
        <v>38</v>
      </c>
      <c r="Z1633" t="s">
        <v>39</v>
      </c>
      <c r="AA1633" t="s">
        <v>36</v>
      </c>
      <c r="AB1633">
        <v>2</v>
      </c>
      <c r="AC1633">
        <v>3</v>
      </c>
      <c r="AD1633" t="s">
        <v>109</v>
      </c>
      <c r="AE1633" t="s">
        <v>115</v>
      </c>
      <c r="AF1633" t="s">
        <v>111</v>
      </c>
      <c r="AG1633" t="s">
        <v>117</v>
      </c>
      <c r="AH1633" t="s">
        <v>113</v>
      </c>
      <c r="AI1633" t="s">
        <v>137</v>
      </c>
      <c r="AJ1633" t="s">
        <v>139</v>
      </c>
    </row>
    <row r="1634" spans="1:36" x14ac:dyDescent="0.3">
      <c r="A1634">
        <v>1633</v>
      </c>
      <c r="B1634">
        <v>29</v>
      </c>
      <c r="C1634" t="s">
        <v>29</v>
      </c>
      <c r="D1634" t="s">
        <v>30</v>
      </c>
      <c r="E1634" t="s">
        <v>43</v>
      </c>
      <c r="F1634">
        <v>8</v>
      </c>
      <c r="G1634">
        <v>3</v>
      </c>
      <c r="H1634" t="s">
        <v>55</v>
      </c>
      <c r="I1634">
        <v>1</v>
      </c>
      <c r="J1634" t="s">
        <v>33</v>
      </c>
      <c r="K1634">
        <v>3</v>
      </c>
      <c r="L1634" t="s">
        <v>66</v>
      </c>
      <c r="M1634" t="s">
        <v>35</v>
      </c>
      <c r="N1634">
        <v>194310</v>
      </c>
      <c r="O1634" t="s">
        <v>36</v>
      </c>
      <c r="P1634" t="s">
        <v>37</v>
      </c>
      <c r="Q1634">
        <v>11</v>
      </c>
      <c r="R1634">
        <v>8</v>
      </c>
      <c r="S1634">
        <v>0</v>
      </c>
      <c r="T1634">
        <v>10</v>
      </c>
      <c r="U1634">
        <v>3</v>
      </c>
      <c r="V1634">
        <v>10</v>
      </c>
      <c r="W1634">
        <v>0</v>
      </c>
      <c r="X1634">
        <v>7</v>
      </c>
      <c r="Y1634" t="s">
        <v>40</v>
      </c>
      <c r="Z1634" t="s">
        <v>38</v>
      </c>
      <c r="AA1634" t="s">
        <v>38</v>
      </c>
      <c r="AB1634">
        <v>3</v>
      </c>
      <c r="AC1634">
        <v>3</v>
      </c>
      <c r="AD1634" t="s">
        <v>109</v>
      </c>
      <c r="AE1634" t="s">
        <v>115</v>
      </c>
      <c r="AF1634" t="s">
        <v>122</v>
      </c>
      <c r="AG1634" t="s">
        <v>112</v>
      </c>
      <c r="AH1634" t="s">
        <v>113</v>
      </c>
      <c r="AI1634" t="s">
        <v>138</v>
      </c>
      <c r="AJ1634" t="s">
        <v>134</v>
      </c>
    </row>
    <row r="1635" spans="1:36" x14ac:dyDescent="0.3">
      <c r="A1635">
        <v>1634</v>
      </c>
      <c r="B1635">
        <v>29</v>
      </c>
      <c r="C1635" t="s">
        <v>41</v>
      </c>
      <c r="D1635" t="s">
        <v>30</v>
      </c>
      <c r="E1635" t="s">
        <v>43</v>
      </c>
      <c r="F1635">
        <v>19</v>
      </c>
      <c r="G1635">
        <v>4</v>
      </c>
      <c r="H1635" t="s">
        <v>32</v>
      </c>
      <c r="I1635">
        <v>1</v>
      </c>
      <c r="J1635" t="s">
        <v>49</v>
      </c>
      <c r="K1635">
        <v>3</v>
      </c>
      <c r="L1635" t="s">
        <v>44</v>
      </c>
      <c r="M1635" t="s">
        <v>35</v>
      </c>
      <c r="N1635">
        <v>17900</v>
      </c>
      <c r="O1635" t="s">
        <v>51</v>
      </c>
      <c r="P1635" t="s">
        <v>37</v>
      </c>
      <c r="Q1635">
        <v>16</v>
      </c>
      <c r="R1635">
        <v>8</v>
      </c>
      <c r="S1635">
        <v>1</v>
      </c>
      <c r="T1635">
        <v>6</v>
      </c>
      <c r="U1635">
        <v>4</v>
      </c>
      <c r="V1635">
        <v>2</v>
      </c>
      <c r="W1635">
        <v>1</v>
      </c>
      <c r="X1635">
        <v>1</v>
      </c>
      <c r="Y1635" t="s">
        <v>38</v>
      </c>
      <c r="Z1635" t="s">
        <v>40</v>
      </c>
      <c r="AA1635" t="s">
        <v>39</v>
      </c>
      <c r="AB1635">
        <v>2</v>
      </c>
      <c r="AC1635">
        <v>3</v>
      </c>
      <c r="AD1635" t="s">
        <v>109</v>
      </c>
      <c r="AE1635" t="s">
        <v>115</v>
      </c>
      <c r="AF1635" t="s">
        <v>116</v>
      </c>
      <c r="AG1635" t="s">
        <v>117</v>
      </c>
      <c r="AH1635" t="s">
        <v>113</v>
      </c>
      <c r="AI1635" t="s">
        <v>135</v>
      </c>
      <c r="AJ1635" t="s">
        <v>139</v>
      </c>
    </row>
    <row r="1636" spans="1:36" x14ac:dyDescent="0.3">
      <c r="A1636">
        <v>1635</v>
      </c>
      <c r="B1636">
        <v>19</v>
      </c>
      <c r="C1636" t="s">
        <v>41</v>
      </c>
      <c r="D1636" t="s">
        <v>30</v>
      </c>
      <c r="E1636" t="s">
        <v>43</v>
      </c>
      <c r="F1636">
        <v>4</v>
      </c>
      <c r="G1636">
        <v>3</v>
      </c>
      <c r="H1636" t="s">
        <v>55</v>
      </c>
      <c r="I1636">
        <v>1</v>
      </c>
      <c r="J1636" t="s">
        <v>49</v>
      </c>
      <c r="K1636">
        <v>1</v>
      </c>
      <c r="L1636" t="s">
        <v>50</v>
      </c>
      <c r="M1636" t="s">
        <v>45</v>
      </c>
      <c r="N1636">
        <v>76440</v>
      </c>
      <c r="O1636" t="s">
        <v>36</v>
      </c>
      <c r="P1636" t="s">
        <v>37</v>
      </c>
      <c r="Q1636">
        <v>15</v>
      </c>
      <c r="R1636">
        <v>8</v>
      </c>
      <c r="S1636">
        <v>2</v>
      </c>
      <c r="T1636">
        <v>1</v>
      </c>
      <c r="U1636">
        <v>2</v>
      </c>
      <c r="V1636">
        <v>1</v>
      </c>
      <c r="W1636">
        <v>0</v>
      </c>
      <c r="X1636">
        <v>0</v>
      </c>
      <c r="Y1636" t="s">
        <v>36</v>
      </c>
      <c r="Z1636" t="s">
        <v>39</v>
      </c>
      <c r="AA1636" t="s">
        <v>39</v>
      </c>
      <c r="AB1636">
        <v>3</v>
      </c>
      <c r="AC1636">
        <v>3</v>
      </c>
      <c r="AD1636" t="s">
        <v>109</v>
      </c>
      <c r="AE1636" t="s">
        <v>123</v>
      </c>
      <c r="AF1636" t="s">
        <v>111</v>
      </c>
      <c r="AG1636" t="s">
        <v>112</v>
      </c>
      <c r="AH1636" t="s">
        <v>113</v>
      </c>
      <c r="AI1636" t="s">
        <v>135</v>
      </c>
      <c r="AJ1636" t="s">
        <v>134</v>
      </c>
    </row>
    <row r="1637" spans="1:36" x14ac:dyDescent="0.3">
      <c r="A1637">
        <v>1636</v>
      </c>
      <c r="B1637">
        <v>30</v>
      </c>
      <c r="C1637" t="s">
        <v>29</v>
      </c>
      <c r="D1637" t="s">
        <v>52</v>
      </c>
      <c r="E1637" t="s">
        <v>43</v>
      </c>
      <c r="F1637">
        <v>2</v>
      </c>
      <c r="G1637">
        <v>4</v>
      </c>
      <c r="H1637" t="s">
        <v>32</v>
      </c>
      <c r="I1637">
        <v>1</v>
      </c>
      <c r="J1637" t="s">
        <v>33</v>
      </c>
      <c r="K1637">
        <v>3</v>
      </c>
      <c r="L1637" t="s">
        <v>44</v>
      </c>
      <c r="M1637" t="s">
        <v>35</v>
      </c>
      <c r="N1637">
        <v>51310</v>
      </c>
      <c r="O1637" t="s">
        <v>46</v>
      </c>
      <c r="P1637" t="s">
        <v>37</v>
      </c>
      <c r="Q1637">
        <v>15</v>
      </c>
      <c r="R1637">
        <v>8</v>
      </c>
      <c r="S1637">
        <v>1</v>
      </c>
      <c r="T1637">
        <v>10</v>
      </c>
      <c r="U1637">
        <v>2</v>
      </c>
      <c r="V1637">
        <v>9</v>
      </c>
      <c r="W1637">
        <v>7</v>
      </c>
      <c r="X1637">
        <v>8</v>
      </c>
      <c r="Y1637" t="s">
        <v>38</v>
      </c>
      <c r="Z1637" t="s">
        <v>36</v>
      </c>
      <c r="AA1637" t="s">
        <v>38</v>
      </c>
      <c r="AB1637">
        <v>3</v>
      </c>
      <c r="AC1637">
        <v>3</v>
      </c>
      <c r="AD1637" t="s">
        <v>109</v>
      </c>
      <c r="AE1637" t="s">
        <v>115</v>
      </c>
      <c r="AF1637" t="s">
        <v>120</v>
      </c>
      <c r="AG1637" t="s">
        <v>112</v>
      </c>
      <c r="AH1637" t="s">
        <v>113</v>
      </c>
      <c r="AI1637" t="s">
        <v>138</v>
      </c>
      <c r="AJ1637" t="s">
        <v>134</v>
      </c>
    </row>
    <row r="1638" spans="1:36" x14ac:dyDescent="0.3">
      <c r="A1638">
        <v>1637</v>
      </c>
      <c r="B1638">
        <v>57</v>
      </c>
      <c r="C1638" t="s">
        <v>29</v>
      </c>
      <c r="D1638" t="s">
        <v>30</v>
      </c>
      <c r="E1638" t="s">
        <v>43</v>
      </c>
      <c r="F1638">
        <v>2</v>
      </c>
      <c r="G1638">
        <v>2</v>
      </c>
      <c r="H1638" t="s">
        <v>32</v>
      </c>
      <c r="I1638">
        <v>1</v>
      </c>
      <c r="J1638" t="s">
        <v>49</v>
      </c>
      <c r="K1638">
        <v>4</v>
      </c>
      <c r="L1638" t="s">
        <v>44</v>
      </c>
      <c r="M1638" t="s">
        <v>61</v>
      </c>
      <c r="N1638">
        <v>63060</v>
      </c>
      <c r="O1638" t="s">
        <v>38</v>
      </c>
      <c r="P1638" t="s">
        <v>37</v>
      </c>
      <c r="Q1638">
        <v>12</v>
      </c>
      <c r="R1638">
        <v>8</v>
      </c>
      <c r="S1638">
        <v>1</v>
      </c>
      <c r="T1638">
        <v>32</v>
      </c>
      <c r="U1638">
        <v>3</v>
      </c>
      <c r="V1638">
        <v>1</v>
      </c>
      <c r="W1638">
        <v>0</v>
      </c>
      <c r="X1638">
        <v>0</v>
      </c>
      <c r="Y1638" t="s">
        <v>36</v>
      </c>
      <c r="Z1638" t="s">
        <v>39</v>
      </c>
      <c r="AA1638" t="s">
        <v>40</v>
      </c>
      <c r="AB1638">
        <v>3</v>
      </c>
      <c r="AC1638">
        <v>3</v>
      </c>
      <c r="AD1638" t="s">
        <v>109</v>
      </c>
      <c r="AE1638" t="s">
        <v>126</v>
      </c>
      <c r="AF1638" t="s">
        <v>111</v>
      </c>
      <c r="AG1638" t="s">
        <v>112</v>
      </c>
      <c r="AH1638" t="s">
        <v>125</v>
      </c>
      <c r="AI1638" t="s">
        <v>133</v>
      </c>
      <c r="AJ1638" t="s">
        <v>134</v>
      </c>
    </row>
    <row r="1639" spans="1:36" x14ac:dyDescent="0.3">
      <c r="A1639">
        <v>1638</v>
      </c>
      <c r="B1639">
        <v>50</v>
      </c>
      <c r="C1639" t="s">
        <v>29</v>
      </c>
      <c r="D1639" t="s">
        <v>30</v>
      </c>
      <c r="E1639" t="s">
        <v>31</v>
      </c>
      <c r="F1639">
        <v>10</v>
      </c>
      <c r="G1639">
        <v>4</v>
      </c>
      <c r="H1639" t="s">
        <v>32</v>
      </c>
      <c r="I1639">
        <v>1</v>
      </c>
      <c r="J1639" t="s">
        <v>33</v>
      </c>
      <c r="K1639">
        <v>3</v>
      </c>
      <c r="L1639" t="s">
        <v>70</v>
      </c>
      <c r="M1639" t="s">
        <v>35</v>
      </c>
      <c r="N1639">
        <v>47870</v>
      </c>
      <c r="O1639" t="s">
        <v>46</v>
      </c>
      <c r="P1639" t="s">
        <v>37</v>
      </c>
      <c r="Q1639">
        <v>12</v>
      </c>
      <c r="R1639">
        <v>8</v>
      </c>
      <c r="S1639">
        <v>0</v>
      </c>
      <c r="T1639">
        <v>28</v>
      </c>
      <c r="U1639">
        <v>3</v>
      </c>
      <c r="V1639">
        <v>27</v>
      </c>
      <c r="W1639">
        <v>15</v>
      </c>
      <c r="X1639">
        <v>7</v>
      </c>
      <c r="Y1639" t="s">
        <v>40</v>
      </c>
      <c r="Z1639" t="s">
        <v>38</v>
      </c>
      <c r="AA1639" t="s">
        <v>38</v>
      </c>
      <c r="AB1639">
        <v>3</v>
      </c>
      <c r="AC1639">
        <v>3</v>
      </c>
      <c r="AD1639" t="s">
        <v>109</v>
      </c>
      <c r="AE1639" t="s">
        <v>110</v>
      </c>
      <c r="AF1639" t="s">
        <v>122</v>
      </c>
      <c r="AG1639" t="s">
        <v>112</v>
      </c>
      <c r="AH1639" t="s">
        <v>121</v>
      </c>
      <c r="AI1639" t="s">
        <v>138</v>
      </c>
      <c r="AJ1639" t="s">
        <v>134</v>
      </c>
    </row>
    <row r="1640" spans="1:36" x14ac:dyDescent="0.3">
      <c r="A1640">
        <v>1639</v>
      </c>
      <c r="B1640">
        <v>30</v>
      </c>
      <c r="C1640" t="s">
        <v>29</v>
      </c>
      <c r="D1640" t="s">
        <v>52</v>
      </c>
      <c r="E1640" t="s">
        <v>31</v>
      </c>
      <c r="F1640">
        <v>10</v>
      </c>
      <c r="G1640">
        <v>2</v>
      </c>
      <c r="H1640" t="s">
        <v>32</v>
      </c>
      <c r="I1640">
        <v>1</v>
      </c>
      <c r="J1640" t="s">
        <v>49</v>
      </c>
      <c r="K1640">
        <v>3</v>
      </c>
      <c r="L1640" t="s">
        <v>60</v>
      </c>
      <c r="M1640" t="s">
        <v>45</v>
      </c>
      <c r="N1640">
        <v>188800</v>
      </c>
      <c r="O1640" t="s">
        <v>46</v>
      </c>
      <c r="P1640" t="s">
        <v>37</v>
      </c>
      <c r="Q1640">
        <v>22</v>
      </c>
      <c r="R1640">
        <v>8</v>
      </c>
      <c r="S1640">
        <v>1</v>
      </c>
      <c r="T1640">
        <v>12</v>
      </c>
      <c r="U1640">
        <v>3</v>
      </c>
      <c r="V1640">
        <v>11</v>
      </c>
      <c r="W1640">
        <v>6</v>
      </c>
      <c r="X1640">
        <v>7</v>
      </c>
      <c r="Y1640" t="s">
        <v>38</v>
      </c>
      <c r="Z1640" t="s">
        <v>39</v>
      </c>
      <c r="AA1640" t="s">
        <v>40</v>
      </c>
      <c r="AB1640">
        <v>3</v>
      </c>
      <c r="AC1640">
        <v>4</v>
      </c>
      <c r="AD1640" t="s">
        <v>114</v>
      </c>
      <c r="AE1640" t="s">
        <v>115</v>
      </c>
      <c r="AF1640" t="s">
        <v>111</v>
      </c>
      <c r="AG1640" t="s">
        <v>112</v>
      </c>
      <c r="AH1640" t="s">
        <v>119</v>
      </c>
      <c r="AI1640" t="s">
        <v>133</v>
      </c>
      <c r="AJ1640" t="s">
        <v>136</v>
      </c>
    </row>
    <row r="1641" spans="1:36" x14ac:dyDescent="0.3">
      <c r="A1641">
        <v>1640</v>
      </c>
      <c r="B1641">
        <v>60</v>
      </c>
      <c r="C1641" t="s">
        <v>29</v>
      </c>
      <c r="D1641" t="s">
        <v>42</v>
      </c>
      <c r="E1641" t="s">
        <v>43</v>
      </c>
      <c r="F1641">
        <v>16</v>
      </c>
      <c r="G1641">
        <v>3</v>
      </c>
      <c r="H1641" t="s">
        <v>32</v>
      </c>
      <c r="I1641">
        <v>1</v>
      </c>
      <c r="J1641" t="s">
        <v>33</v>
      </c>
      <c r="K1641">
        <v>4</v>
      </c>
      <c r="L1641" t="s">
        <v>60</v>
      </c>
      <c r="M1641" t="s">
        <v>35</v>
      </c>
      <c r="N1641">
        <v>23390</v>
      </c>
      <c r="O1641" t="s">
        <v>39</v>
      </c>
      <c r="P1641" t="s">
        <v>37</v>
      </c>
      <c r="Q1641">
        <v>20</v>
      </c>
      <c r="R1641">
        <v>8</v>
      </c>
      <c r="S1641">
        <v>0</v>
      </c>
      <c r="T1641">
        <v>22</v>
      </c>
      <c r="U1641">
        <v>4</v>
      </c>
      <c r="V1641">
        <v>18</v>
      </c>
      <c r="W1641">
        <v>13</v>
      </c>
      <c r="X1641">
        <v>11</v>
      </c>
      <c r="Y1641" t="s">
        <v>38</v>
      </c>
      <c r="Z1641" t="s">
        <v>36</v>
      </c>
      <c r="AA1641" t="s">
        <v>39</v>
      </c>
      <c r="AB1641">
        <v>3</v>
      </c>
      <c r="AC1641">
        <v>4</v>
      </c>
      <c r="AD1641" t="s">
        <v>114</v>
      </c>
      <c r="AE1641" t="s">
        <v>126</v>
      </c>
      <c r="AF1641" t="s">
        <v>120</v>
      </c>
      <c r="AG1641" t="s">
        <v>117</v>
      </c>
      <c r="AH1641" t="s">
        <v>121</v>
      </c>
      <c r="AI1641" t="s">
        <v>135</v>
      </c>
      <c r="AJ1641" t="s">
        <v>139</v>
      </c>
    </row>
    <row r="1642" spans="1:36" x14ac:dyDescent="0.3">
      <c r="A1642">
        <v>1641</v>
      </c>
      <c r="B1642">
        <v>47</v>
      </c>
      <c r="C1642" t="s">
        <v>29</v>
      </c>
      <c r="D1642" t="s">
        <v>30</v>
      </c>
      <c r="E1642" t="s">
        <v>43</v>
      </c>
      <c r="F1642">
        <v>1</v>
      </c>
      <c r="G1642">
        <v>3</v>
      </c>
      <c r="H1642" t="s">
        <v>77</v>
      </c>
      <c r="I1642">
        <v>1</v>
      </c>
      <c r="J1642" t="s">
        <v>49</v>
      </c>
      <c r="K1642">
        <v>5</v>
      </c>
      <c r="L1642" t="s">
        <v>66</v>
      </c>
      <c r="M1642" t="s">
        <v>61</v>
      </c>
      <c r="N1642">
        <v>135700</v>
      </c>
      <c r="O1642" t="s">
        <v>51</v>
      </c>
      <c r="P1642" t="s">
        <v>37</v>
      </c>
      <c r="Q1642">
        <v>16</v>
      </c>
      <c r="R1642">
        <v>8</v>
      </c>
      <c r="S1642">
        <v>2</v>
      </c>
      <c r="T1642">
        <v>20</v>
      </c>
      <c r="U1642">
        <v>2</v>
      </c>
      <c r="V1642">
        <v>5</v>
      </c>
      <c r="W1642">
        <v>0</v>
      </c>
      <c r="X1642">
        <v>4</v>
      </c>
      <c r="Y1642" t="s">
        <v>36</v>
      </c>
      <c r="Z1642" t="s">
        <v>39</v>
      </c>
      <c r="AA1642" t="s">
        <v>38</v>
      </c>
      <c r="AB1642">
        <v>2</v>
      </c>
      <c r="AC1642">
        <v>3</v>
      </c>
      <c r="AD1642" t="s">
        <v>109</v>
      </c>
      <c r="AE1642" t="s">
        <v>110</v>
      </c>
      <c r="AF1642" t="s">
        <v>111</v>
      </c>
      <c r="AG1642" t="s">
        <v>112</v>
      </c>
      <c r="AH1642" t="s">
        <v>119</v>
      </c>
      <c r="AI1642" t="s">
        <v>138</v>
      </c>
      <c r="AJ1642" t="s">
        <v>139</v>
      </c>
    </row>
    <row r="1643" spans="1:36" x14ac:dyDescent="0.3">
      <c r="A1643">
        <v>1642</v>
      </c>
      <c r="B1643">
        <v>46</v>
      </c>
      <c r="C1643" t="s">
        <v>29</v>
      </c>
      <c r="D1643" t="s">
        <v>30</v>
      </c>
      <c r="E1643" t="s">
        <v>31</v>
      </c>
      <c r="F1643">
        <v>4</v>
      </c>
      <c r="G1643">
        <v>1</v>
      </c>
      <c r="H1643" t="s">
        <v>77</v>
      </c>
      <c r="I1643">
        <v>1</v>
      </c>
      <c r="J1643" t="s">
        <v>49</v>
      </c>
      <c r="K1643">
        <v>1</v>
      </c>
      <c r="L1643" t="s">
        <v>60</v>
      </c>
      <c r="M1643" t="s">
        <v>35</v>
      </c>
      <c r="N1643">
        <v>67120</v>
      </c>
      <c r="O1643" t="s">
        <v>47</v>
      </c>
      <c r="P1643" t="s">
        <v>37</v>
      </c>
      <c r="Q1643">
        <v>21</v>
      </c>
      <c r="R1643">
        <v>8</v>
      </c>
      <c r="S1643">
        <v>1</v>
      </c>
      <c r="T1643">
        <v>26</v>
      </c>
      <c r="U1643">
        <v>3</v>
      </c>
      <c r="V1643">
        <v>3</v>
      </c>
      <c r="W1643">
        <v>0</v>
      </c>
      <c r="X1643">
        <v>1</v>
      </c>
      <c r="Y1643" t="s">
        <v>36</v>
      </c>
      <c r="Z1643" t="s">
        <v>38</v>
      </c>
      <c r="AA1643" t="s">
        <v>36</v>
      </c>
      <c r="AB1643">
        <v>2</v>
      </c>
      <c r="AC1643">
        <v>4</v>
      </c>
      <c r="AD1643" t="s">
        <v>114</v>
      </c>
      <c r="AE1643" t="s">
        <v>110</v>
      </c>
      <c r="AF1643" t="s">
        <v>122</v>
      </c>
      <c r="AG1643" t="s">
        <v>112</v>
      </c>
      <c r="AH1643" t="s">
        <v>121</v>
      </c>
      <c r="AI1643" t="s">
        <v>137</v>
      </c>
      <c r="AJ1643" t="s">
        <v>136</v>
      </c>
    </row>
    <row r="1644" spans="1:36" x14ac:dyDescent="0.3">
      <c r="A1644">
        <v>1643</v>
      </c>
      <c r="B1644">
        <v>35</v>
      </c>
      <c r="C1644" t="s">
        <v>29</v>
      </c>
      <c r="D1644" t="s">
        <v>30</v>
      </c>
      <c r="E1644" t="s">
        <v>43</v>
      </c>
      <c r="F1644">
        <v>15</v>
      </c>
      <c r="G1644">
        <v>2</v>
      </c>
      <c r="H1644" t="s">
        <v>55</v>
      </c>
      <c r="I1644">
        <v>1</v>
      </c>
      <c r="J1644" t="s">
        <v>33</v>
      </c>
      <c r="K1644">
        <v>2</v>
      </c>
      <c r="L1644" t="s">
        <v>60</v>
      </c>
      <c r="M1644" t="s">
        <v>45</v>
      </c>
      <c r="N1644">
        <v>54060</v>
      </c>
      <c r="O1644" t="s">
        <v>46</v>
      </c>
      <c r="P1644" t="s">
        <v>37</v>
      </c>
      <c r="Q1644">
        <v>12</v>
      </c>
      <c r="R1644">
        <v>8</v>
      </c>
      <c r="S1644">
        <v>1</v>
      </c>
      <c r="T1644">
        <v>6</v>
      </c>
      <c r="U1644">
        <v>2</v>
      </c>
      <c r="V1644">
        <v>5</v>
      </c>
      <c r="W1644">
        <v>4</v>
      </c>
      <c r="X1644">
        <v>3</v>
      </c>
      <c r="Y1644" t="s">
        <v>39</v>
      </c>
      <c r="Z1644" t="s">
        <v>38</v>
      </c>
      <c r="AA1644" t="s">
        <v>38</v>
      </c>
      <c r="AB1644">
        <v>3</v>
      </c>
      <c r="AC1644">
        <v>3</v>
      </c>
      <c r="AD1644" t="s">
        <v>109</v>
      </c>
      <c r="AE1644" t="s">
        <v>115</v>
      </c>
      <c r="AF1644" t="s">
        <v>122</v>
      </c>
      <c r="AG1644" t="s">
        <v>117</v>
      </c>
      <c r="AH1644" t="s">
        <v>113</v>
      </c>
      <c r="AI1644" t="s">
        <v>138</v>
      </c>
      <c r="AJ1644" t="s">
        <v>134</v>
      </c>
    </row>
    <row r="1645" spans="1:36" x14ac:dyDescent="0.3">
      <c r="A1645">
        <v>1644</v>
      </c>
      <c r="B1645">
        <v>54</v>
      </c>
      <c r="C1645" t="s">
        <v>29</v>
      </c>
      <c r="D1645" t="s">
        <v>30</v>
      </c>
      <c r="E1645" t="s">
        <v>43</v>
      </c>
      <c r="F1645">
        <v>2</v>
      </c>
      <c r="G1645">
        <v>4</v>
      </c>
      <c r="H1645" t="s">
        <v>55</v>
      </c>
      <c r="I1645">
        <v>1</v>
      </c>
      <c r="J1645" t="s">
        <v>49</v>
      </c>
      <c r="K1645">
        <v>2</v>
      </c>
      <c r="L1645" t="s">
        <v>53</v>
      </c>
      <c r="M1645" t="s">
        <v>45</v>
      </c>
      <c r="N1645">
        <v>89380</v>
      </c>
      <c r="O1645" t="s">
        <v>67</v>
      </c>
      <c r="P1645" t="s">
        <v>37</v>
      </c>
      <c r="Q1645">
        <v>11</v>
      </c>
      <c r="R1645">
        <v>8</v>
      </c>
      <c r="S1645">
        <v>3</v>
      </c>
      <c r="T1645">
        <v>19</v>
      </c>
      <c r="U1645">
        <v>2</v>
      </c>
      <c r="V1645">
        <v>1</v>
      </c>
      <c r="W1645">
        <v>0</v>
      </c>
      <c r="X1645">
        <v>0</v>
      </c>
      <c r="Y1645" t="s">
        <v>38</v>
      </c>
      <c r="Z1645" t="s">
        <v>38</v>
      </c>
      <c r="AA1645" t="s">
        <v>38</v>
      </c>
      <c r="AB1645">
        <v>3</v>
      </c>
      <c r="AC1645">
        <v>3</v>
      </c>
      <c r="AD1645" t="s">
        <v>109</v>
      </c>
      <c r="AE1645" t="s">
        <v>110</v>
      </c>
      <c r="AF1645" t="s">
        <v>122</v>
      </c>
      <c r="AG1645" t="s">
        <v>112</v>
      </c>
      <c r="AH1645" t="s">
        <v>119</v>
      </c>
      <c r="AI1645" t="s">
        <v>138</v>
      </c>
      <c r="AJ1645" t="s">
        <v>134</v>
      </c>
    </row>
    <row r="1646" spans="1:36" x14ac:dyDescent="0.3">
      <c r="A1646">
        <v>1645</v>
      </c>
      <c r="B1646">
        <v>34</v>
      </c>
      <c r="C1646" t="s">
        <v>29</v>
      </c>
      <c r="D1646" t="s">
        <v>30</v>
      </c>
      <c r="E1646" t="s">
        <v>31</v>
      </c>
      <c r="F1646">
        <v>8</v>
      </c>
      <c r="G1646">
        <v>2</v>
      </c>
      <c r="H1646" t="s">
        <v>32</v>
      </c>
      <c r="I1646">
        <v>1</v>
      </c>
      <c r="J1646" t="s">
        <v>49</v>
      </c>
      <c r="K1646">
        <v>1</v>
      </c>
      <c r="L1646" t="s">
        <v>60</v>
      </c>
      <c r="M1646" t="s">
        <v>61</v>
      </c>
      <c r="N1646">
        <v>24390</v>
      </c>
      <c r="O1646" t="s">
        <v>38</v>
      </c>
      <c r="P1646" t="s">
        <v>37</v>
      </c>
      <c r="Q1646">
        <v>11</v>
      </c>
      <c r="R1646">
        <v>8</v>
      </c>
      <c r="S1646">
        <v>2</v>
      </c>
      <c r="T1646">
        <v>14</v>
      </c>
      <c r="U1646">
        <v>2</v>
      </c>
      <c r="V1646">
        <v>7</v>
      </c>
      <c r="W1646">
        <v>5</v>
      </c>
      <c r="X1646">
        <v>7</v>
      </c>
      <c r="Y1646" t="s">
        <v>39</v>
      </c>
      <c r="Z1646" t="s">
        <v>38</v>
      </c>
      <c r="AA1646" t="s">
        <v>38</v>
      </c>
      <c r="AB1646">
        <v>4</v>
      </c>
      <c r="AC1646">
        <v>3</v>
      </c>
      <c r="AD1646" t="s">
        <v>109</v>
      </c>
      <c r="AE1646" t="s">
        <v>115</v>
      </c>
      <c r="AF1646" t="s">
        <v>122</v>
      </c>
      <c r="AG1646" t="s">
        <v>112</v>
      </c>
      <c r="AH1646" t="s">
        <v>119</v>
      </c>
      <c r="AI1646" t="s">
        <v>138</v>
      </c>
      <c r="AJ1646" t="s">
        <v>134</v>
      </c>
    </row>
    <row r="1647" spans="1:36" x14ac:dyDescent="0.3">
      <c r="A1647">
        <v>1646</v>
      </c>
      <c r="B1647">
        <v>46</v>
      </c>
      <c r="C1647" t="s">
        <v>29</v>
      </c>
      <c r="D1647" t="s">
        <v>30</v>
      </c>
      <c r="E1647" t="s">
        <v>43</v>
      </c>
      <c r="F1647">
        <v>2</v>
      </c>
      <c r="G1647">
        <v>3</v>
      </c>
      <c r="H1647" t="s">
        <v>32</v>
      </c>
      <c r="I1647">
        <v>1</v>
      </c>
      <c r="J1647" t="s">
        <v>49</v>
      </c>
      <c r="K1647">
        <v>1</v>
      </c>
      <c r="L1647" t="s">
        <v>34</v>
      </c>
      <c r="M1647" t="s">
        <v>35</v>
      </c>
      <c r="N1647">
        <v>88370</v>
      </c>
      <c r="O1647" t="s">
        <v>40</v>
      </c>
      <c r="P1647" t="s">
        <v>37</v>
      </c>
      <c r="Q1647">
        <v>18</v>
      </c>
      <c r="R1647">
        <v>8</v>
      </c>
      <c r="S1647">
        <v>0</v>
      </c>
      <c r="T1647">
        <v>15</v>
      </c>
      <c r="U1647">
        <v>3</v>
      </c>
      <c r="V1647">
        <v>3</v>
      </c>
      <c r="W1647">
        <v>1</v>
      </c>
      <c r="X1647">
        <v>2</v>
      </c>
      <c r="Y1647" t="s">
        <v>38</v>
      </c>
      <c r="Z1647" t="s">
        <v>39</v>
      </c>
      <c r="AA1647" t="s">
        <v>38</v>
      </c>
      <c r="AB1647">
        <v>2</v>
      </c>
      <c r="AC1647">
        <v>3</v>
      </c>
      <c r="AD1647" t="s">
        <v>109</v>
      </c>
      <c r="AE1647" t="s">
        <v>110</v>
      </c>
      <c r="AF1647" t="s">
        <v>111</v>
      </c>
      <c r="AG1647" t="s">
        <v>112</v>
      </c>
      <c r="AH1647" t="s">
        <v>119</v>
      </c>
      <c r="AI1647" t="s">
        <v>138</v>
      </c>
      <c r="AJ1647" t="s">
        <v>139</v>
      </c>
    </row>
    <row r="1648" spans="1:36" x14ac:dyDescent="0.3">
      <c r="A1648">
        <v>1647</v>
      </c>
      <c r="B1648">
        <v>31</v>
      </c>
      <c r="C1648" t="s">
        <v>29</v>
      </c>
      <c r="D1648" t="s">
        <v>30</v>
      </c>
      <c r="E1648" t="s">
        <v>43</v>
      </c>
      <c r="F1648">
        <v>7</v>
      </c>
      <c r="G1648">
        <v>3</v>
      </c>
      <c r="H1648" t="s">
        <v>32</v>
      </c>
      <c r="I1648">
        <v>1</v>
      </c>
      <c r="J1648" t="s">
        <v>49</v>
      </c>
      <c r="K1648">
        <v>2</v>
      </c>
      <c r="L1648" t="s">
        <v>57</v>
      </c>
      <c r="M1648" t="s">
        <v>61</v>
      </c>
      <c r="N1648">
        <v>53430</v>
      </c>
      <c r="O1648" t="s">
        <v>36</v>
      </c>
      <c r="P1648" t="s">
        <v>37</v>
      </c>
      <c r="Q1648">
        <v>14</v>
      </c>
      <c r="R1648">
        <v>8</v>
      </c>
      <c r="S1648">
        <v>1</v>
      </c>
      <c r="T1648">
        <v>13</v>
      </c>
      <c r="U1648">
        <v>3</v>
      </c>
      <c r="V1648">
        <v>13</v>
      </c>
      <c r="W1648">
        <v>0</v>
      </c>
      <c r="X1648">
        <v>8</v>
      </c>
      <c r="Y1648" t="s">
        <v>38</v>
      </c>
      <c r="Z1648" t="s">
        <v>40</v>
      </c>
      <c r="AA1648" t="s">
        <v>39</v>
      </c>
      <c r="AB1648">
        <v>3</v>
      </c>
      <c r="AC1648">
        <v>3</v>
      </c>
      <c r="AD1648" t="s">
        <v>109</v>
      </c>
      <c r="AE1648" t="s">
        <v>115</v>
      </c>
      <c r="AF1648" t="s">
        <v>116</v>
      </c>
      <c r="AG1648" t="s">
        <v>112</v>
      </c>
      <c r="AH1648" t="s">
        <v>119</v>
      </c>
      <c r="AI1648" t="s">
        <v>135</v>
      </c>
      <c r="AJ1648" t="s">
        <v>134</v>
      </c>
    </row>
    <row r="1649" spans="1:36" x14ac:dyDescent="0.3">
      <c r="A1649">
        <v>1648</v>
      </c>
      <c r="B1649">
        <v>33</v>
      </c>
      <c r="C1649" t="s">
        <v>41</v>
      </c>
      <c r="D1649" t="s">
        <v>30</v>
      </c>
      <c r="E1649" t="s">
        <v>43</v>
      </c>
      <c r="F1649">
        <v>10</v>
      </c>
      <c r="G1649">
        <v>3</v>
      </c>
      <c r="H1649" t="s">
        <v>32</v>
      </c>
      <c r="I1649">
        <v>1</v>
      </c>
      <c r="J1649" t="s">
        <v>33</v>
      </c>
      <c r="K1649">
        <v>4</v>
      </c>
      <c r="L1649" t="s">
        <v>57</v>
      </c>
      <c r="M1649" t="s">
        <v>35</v>
      </c>
      <c r="N1649">
        <v>67280</v>
      </c>
      <c r="O1649" t="s">
        <v>67</v>
      </c>
      <c r="P1649" t="s">
        <v>37</v>
      </c>
      <c r="Q1649">
        <v>22</v>
      </c>
      <c r="R1649">
        <v>8</v>
      </c>
      <c r="S1649">
        <v>0</v>
      </c>
      <c r="T1649">
        <v>15</v>
      </c>
      <c r="U1649">
        <v>2</v>
      </c>
      <c r="V1649">
        <v>7</v>
      </c>
      <c r="W1649">
        <v>7</v>
      </c>
      <c r="X1649">
        <v>7</v>
      </c>
      <c r="Y1649" t="s">
        <v>40</v>
      </c>
      <c r="Z1649" t="s">
        <v>38</v>
      </c>
      <c r="AA1649" t="s">
        <v>39</v>
      </c>
      <c r="AB1649">
        <v>2</v>
      </c>
      <c r="AC1649">
        <v>4</v>
      </c>
      <c r="AD1649" t="s">
        <v>114</v>
      </c>
      <c r="AE1649" t="s">
        <v>115</v>
      </c>
      <c r="AF1649" t="s">
        <v>122</v>
      </c>
      <c r="AG1649" t="s">
        <v>112</v>
      </c>
      <c r="AH1649" t="s">
        <v>119</v>
      </c>
      <c r="AI1649" t="s">
        <v>135</v>
      </c>
      <c r="AJ1649" t="s">
        <v>136</v>
      </c>
    </row>
    <row r="1650" spans="1:36" x14ac:dyDescent="0.3">
      <c r="A1650">
        <v>1649</v>
      </c>
      <c r="B1650">
        <v>33</v>
      </c>
      <c r="C1650" t="s">
        <v>41</v>
      </c>
      <c r="D1650" t="s">
        <v>30</v>
      </c>
      <c r="E1650" t="s">
        <v>31</v>
      </c>
      <c r="F1650">
        <v>5</v>
      </c>
      <c r="G1650">
        <v>4</v>
      </c>
      <c r="H1650" t="s">
        <v>73</v>
      </c>
      <c r="I1650">
        <v>1</v>
      </c>
      <c r="J1650" t="s">
        <v>49</v>
      </c>
      <c r="K1650">
        <v>2</v>
      </c>
      <c r="L1650" t="s">
        <v>57</v>
      </c>
      <c r="M1650" t="s">
        <v>61</v>
      </c>
      <c r="N1650">
        <v>66520</v>
      </c>
      <c r="O1650" t="s">
        <v>67</v>
      </c>
      <c r="P1650" t="s">
        <v>37</v>
      </c>
      <c r="Q1650">
        <v>25</v>
      </c>
      <c r="R1650">
        <v>8</v>
      </c>
      <c r="S1650">
        <v>0</v>
      </c>
      <c r="T1650">
        <v>8</v>
      </c>
      <c r="U1650">
        <v>5</v>
      </c>
      <c r="V1650">
        <v>4</v>
      </c>
      <c r="W1650">
        <v>1</v>
      </c>
      <c r="X1650">
        <v>3</v>
      </c>
      <c r="Y1650" t="s">
        <v>36</v>
      </c>
      <c r="Z1650" t="s">
        <v>39</v>
      </c>
      <c r="AA1650" t="s">
        <v>38</v>
      </c>
      <c r="AB1650">
        <v>3</v>
      </c>
      <c r="AC1650">
        <v>4</v>
      </c>
      <c r="AD1650" t="s">
        <v>114</v>
      </c>
      <c r="AE1650" t="s">
        <v>115</v>
      </c>
      <c r="AF1650" t="s">
        <v>111</v>
      </c>
      <c r="AG1650" t="s">
        <v>112</v>
      </c>
      <c r="AH1650" t="s">
        <v>113</v>
      </c>
      <c r="AI1650" t="s">
        <v>138</v>
      </c>
      <c r="AJ1650" t="s">
        <v>136</v>
      </c>
    </row>
    <row r="1651" spans="1:36" x14ac:dyDescent="0.3">
      <c r="A1651">
        <v>1650</v>
      </c>
      <c r="B1651">
        <v>30</v>
      </c>
      <c r="C1651" t="s">
        <v>29</v>
      </c>
      <c r="D1651" t="s">
        <v>30</v>
      </c>
      <c r="E1651" t="s">
        <v>43</v>
      </c>
      <c r="F1651">
        <v>2</v>
      </c>
      <c r="G1651">
        <v>3</v>
      </c>
      <c r="H1651" t="s">
        <v>32</v>
      </c>
      <c r="I1651">
        <v>1</v>
      </c>
      <c r="J1651" t="s">
        <v>49</v>
      </c>
      <c r="K1651">
        <v>1</v>
      </c>
      <c r="L1651" t="s">
        <v>50</v>
      </c>
      <c r="M1651" t="s">
        <v>45</v>
      </c>
      <c r="N1651">
        <v>48500</v>
      </c>
      <c r="O1651" t="s">
        <v>46</v>
      </c>
      <c r="P1651" t="s">
        <v>37</v>
      </c>
      <c r="Q1651">
        <v>12</v>
      </c>
      <c r="R1651">
        <v>8</v>
      </c>
      <c r="S1651">
        <v>1</v>
      </c>
      <c r="T1651">
        <v>4</v>
      </c>
      <c r="U1651">
        <v>4</v>
      </c>
      <c r="V1651">
        <v>3</v>
      </c>
      <c r="W1651">
        <v>1</v>
      </c>
      <c r="X1651">
        <v>2</v>
      </c>
      <c r="Y1651" t="s">
        <v>39</v>
      </c>
      <c r="Z1651" t="s">
        <v>40</v>
      </c>
      <c r="AA1651" t="s">
        <v>38</v>
      </c>
      <c r="AB1651">
        <v>3</v>
      </c>
      <c r="AC1651">
        <v>3</v>
      </c>
      <c r="AD1651" t="s">
        <v>109</v>
      </c>
      <c r="AE1651" t="s">
        <v>115</v>
      </c>
      <c r="AF1651" t="s">
        <v>116</v>
      </c>
      <c r="AG1651" t="s">
        <v>112</v>
      </c>
      <c r="AH1651" t="s">
        <v>113</v>
      </c>
      <c r="AI1651" t="s">
        <v>138</v>
      </c>
      <c r="AJ1651" t="s">
        <v>134</v>
      </c>
    </row>
    <row r="1652" spans="1:36" x14ac:dyDescent="0.3">
      <c r="A1652">
        <v>1651</v>
      </c>
      <c r="B1652">
        <v>35</v>
      </c>
      <c r="C1652" t="s">
        <v>29</v>
      </c>
      <c r="D1652" t="s">
        <v>30</v>
      </c>
      <c r="E1652" t="s">
        <v>43</v>
      </c>
      <c r="F1652">
        <v>12</v>
      </c>
      <c r="G1652">
        <v>2</v>
      </c>
      <c r="H1652" t="s">
        <v>55</v>
      </c>
      <c r="I1652">
        <v>1</v>
      </c>
      <c r="J1652" t="s">
        <v>33</v>
      </c>
      <c r="K1652">
        <v>2</v>
      </c>
      <c r="L1652" t="s">
        <v>69</v>
      </c>
      <c r="M1652" t="s">
        <v>35</v>
      </c>
      <c r="N1652">
        <v>28090</v>
      </c>
      <c r="O1652" t="s">
        <v>39</v>
      </c>
      <c r="P1652" t="s">
        <v>37</v>
      </c>
      <c r="Q1652">
        <v>23</v>
      </c>
      <c r="R1652">
        <v>8</v>
      </c>
      <c r="S1652">
        <v>1</v>
      </c>
      <c r="T1652">
        <v>10</v>
      </c>
      <c r="U1652">
        <v>2</v>
      </c>
      <c r="V1652">
        <v>8</v>
      </c>
      <c r="W1652">
        <v>0</v>
      </c>
      <c r="X1652">
        <v>0</v>
      </c>
      <c r="Y1652" t="s">
        <v>39</v>
      </c>
      <c r="Z1652" t="s">
        <v>38</v>
      </c>
      <c r="AA1652" t="s">
        <v>38</v>
      </c>
      <c r="AB1652">
        <v>1</v>
      </c>
      <c r="AC1652">
        <v>4</v>
      </c>
      <c r="AD1652" t="s">
        <v>114</v>
      </c>
      <c r="AE1652" t="s">
        <v>115</v>
      </c>
      <c r="AF1652" t="s">
        <v>122</v>
      </c>
      <c r="AG1652" t="s">
        <v>117</v>
      </c>
      <c r="AH1652" t="s">
        <v>113</v>
      </c>
      <c r="AI1652" t="s">
        <v>138</v>
      </c>
      <c r="AJ1652" t="s">
        <v>136</v>
      </c>
    </row>
    <row r="1653" spans="1:36" x14ac:dyDescent="0.3">
      <c r="A1653">
        <v>1652</v>
      </c>
      <c r="B1653">
        <v>31</v>
      </c>
      <c r="C1653" t="s">
        <v>41</v>
      </c>
      <c r="D1653" t="s">
        <v>42</v>
      </c>
      <c r="E1653" t="s">
        <v>43</v>
      </c>
      <c r="F1653">
        <v>22</v>
      </c>
      <c r="G1653">
        <v>2</v>
      </c>
      <c r="H1653" t="s">
        <v>55</v>
      </c>
      <c r="I1653">
        <v>1</v>
      </c>
      <c r="J1653" t="s">
        <v>33</v>
      </c>
      <c r="K1653">
        <v>2</v>
      </c>
      <c r="L1653" t="s">
        <v>50</v>
      </c>
      <c r="M1653" t="s">
        <v>35</v>
      </c>
      <c r="N1653">
        <v>56890</v>
      </c>
      <c r="O1653" t="s">
        <v>38</v>
      </c>
      <c r="P1653" t="s">
        <v>37</v>
      </c>
      <c r="Q1653">
        <v>15</v>
      </c>
      <c r="R1653">
        <v>8</v>
      </c>
      <c r="S1653">
        <v>2</v>
      </c>
      <c r="T1653">
        <v>12</v>
      </c>
      <c r="U1653">
        <v>2</v>
      </c>
      <c r="V1653">
        <v>1</v>
      </c>
      <c r="W1653">
        <v>0</v>
      </c>
      <c r="X1653">
        <v>0</v>
      </c>
      <c r="Y1653" t="s">
        <v>36</v>
      </c>
      <c r="Z1653" t="s">
        <v>38</v>
      </c>
      <c r="AA1653" t="s">
        <v>38</v>
      </c>
      <c r="AB1653">
        <v>2</v>
      </c>
      <c r="AC1653">
        <v>3</v>
      </c>
      <c r="AD1653" t="s">
        <v>109</v>
      </c>
      <c r="AE1653" t="s">
        <v>115</v>
      </c>
      <c r="AF1653" t="s">
        <v>122</v>
      </c>
      <c r="AG1653" t="s">
        <v>124</v>
      </c>
      <c r="AH1653" t="s">
        <v>119</v>
      </c>
      <c r="AI1653" t="s">
        <v>138</v>
      </c>
      <c r="AJ1653" t="s">
        <v>134</v>
      </c>
    </row>
    <row r="1654" spans="1:36" x14ac:dyDescent="0.3">
      <c r="A1654">
        <v>1653</v>
      </c>
      <c r="B1654">
        <v>34</v>
      </c>
      <c r="C1654" t="s">
        <v>41</v>
      </c>
      <c r="D1654" t="s">
        <v>42</v>
      </c>
      <c r="E1654" t="s">
        <v>31</v>
      </c>
      <c r="F1654">
        <v>17</v>
      </c>
      <c r="G1654">
        <v>1</v>
      </c>
      <c r="H1654" t="s">
        <v>73</v>
      </c>
      <c r="I1654">
        <v>1</v>
      </c>
      <c r="J1654" t="s">
        <v>49</v>
      </c>
      <c r="K1654">
        <v>1</v>
      </c>
      <c r="L1654" t="s">
        <v>57</v>
      </c>
      <c r="M1654" t="s">
        <v>61</v>
      </c>
      <c r="N1654">
        <v>20010</v>
      </c>
      <c r="O1654" t="s">
        <v>56</v>
      </c>
      <c r="P1654" t="s">
        <v>37</v>
      </c>
      <c r="Q1654">
        <v>22</v>
      </c>
      <c r="R1654">
        <v>8</v>
      </c>
      <c r="S1654">
        <v>1</v>
      </c>
      <c r="T1654">
        <v>11</v>
      </c>
      <c r="U1654">
        <v>5</v>
      </c>
      <c r="V1654">
        <v>3</v>
      </c>
      <c r="W1654">
        <v>0</v>
      </c>
      <c r="X1654">
        <v>2</v>
      </c>
      <c r="Y1654" t="s">
        <v>40</v>
      </c>
      <c r="Z1654" t="s">
        <v>36</v>
      </c>
      <c r="AA1654" t="s">
        <v>38</v>
      </c>
      <c r="AB1654">
        <v>4</v>
      </c>
      <c r="AC1654">
        <v>4</v>
      </c>
      <c r="AD1654" t="s">
        <v>114</v>
      </c>
      <c r="AE1654" t="s">
        <v>115</v>
      </c>
      <c r="AF1654" t="s">
        <v>120</v>
      </c>
      <c r="AG1654" t="s">
        <v>117</v>
      </c>
      <c r="AH1654" t="s">
        <v>119</v>
      </c>
      <c r="AI1654" t="s">
        <v>138</v>
      </c>
      <c r="AJ1654" t="s">
        <v>136</v>
      </c>
    </row>
    <row r="1655" spans="1:36" x14ac:dyDescent="0.3">
      <c r="A1655">
        <v>1654</v>
      </c>
      <c r="B1655">
        <v>42</v>
      </c>
      <c r="C1655" t="s">
        <v>29</v>
      </c>
      <c r="D1655" t="s">
        <v>42</v>
      </c>
      <c r="E1655" t="s">
        <v>43</v>
      </c>
      <c r="F1655">
        <v>2</v>
      </c>
      <c r="G1655">
        <v>4</v>
      </c>
      <c r="H1655" t="s">
        <v>55</v>
      </c>
      <c r="I1655">
        <v>1</v>
      </c>
      <c r="J1655" t="s">
        <v>33</v>
      </c>
      <c r="K1655">
        <v>1</v>
      </c>
      <c r="L1655" t="s">
        <v>44</v>
      </c>
      <c r="M1655" t="s">
        <v>35</v>
      </c>
      <c r="N1655">
        <v>29770</v>
      </c>
      <c r="O1655" t="s">
        <v>39</v>
      </c>
      <c r="P1655" t="s">
        <v>37</v>
      </c>
      <c r="Q1655">
        <v>15</v>
      </c>
      <c r="R1655">
        <v>8</v>
      </c>
      <c r="S1655">
        <v>3</v>
      </c>
      <c r="T1655">
        <v>8</v>
      </c>
      <c r="U1655">
        <v>3</v>
      </c>
      <c r="V1655">
        <v>2</v>
      </c>
      <c r="W1655">
        <v>2</v>
      </c>
      <c r="X1655">
        <v>0</v>
      </c>
      <c r="Y1655" t="s">
        <v>40</v>
      </c>
      <c r="Z1655" t="s">
        <v>38</v>
      </c>
      <c r="AA1655" t="s">
        <v>38</v>
      </c>
      <c r="AB1655">
        <v>2</v>
      </c>
      <c r="AC1655">
        <v>3</v>
      </c>
      <c r="AD1655" t="s">
        <v>109</v>
      </c>
      <c r="AE1655" t="s">
        <v>118</v>
      </c>
      <c r="AF1655" t="s">
        <v>122</v>
      </c>
      <c r="AG1655" t="s">
        <v>112</v>
      </c>
      <c r="AH1655" t="s">
        <v>113</v>
      </c>
      <c r="AI1655" t="s">
        <v>138</v>
      </c>
      <c r="AJ1655" t="s">
        <v>134</v>
      </c>
    </row>
    <row r="1656" spans="1:36" x14ac:dyDescent="0.3">
      <c r="A1656">
        <v>1655</v>
      </c>
      <c r="B1656">
        <v>36</v>
      </c>
      <c r="C1656" t="s">
        <v>29</v>
      </c>
      <c r="D1656" t="s">
        <v>52</v>
      </c>
      <c r="E1656" t="s">
        <v>43</v>
      </c>
      <c r="F1656">
        <v>3</v>
      </c>
      <c r="G1656">
        <v>4</v>
      </c>
      <c r="H1656" t="s">
        <v>55</v>
      </c>
      <c r="I1656">
        <v>1</v>
      </c>
      <c r="J1656" t="s">
        <v>49</v>
      </c>
      <c r="K1656">
        <v>1</v>
      </c>
      <c r="L1656" t="s">
        <v>44</v>
      </c>
      <c r="M1656" t="s">
        <v>45</v>
      </c>
      <c r="N1656">
        <v>40250</v>
      </c>
      <c r="O1656" t="s">
        <v>36</v>
      </c>
      <c r="P1656" t="s">
        <v>37</v>
      </c>
      <c r="Q1656">
        <v>11</v>
      </c>
      <c r="R1656">
        <v>8</v>
      </c>
      <c r="S1656">
        <v>0</v>
      </c>
      <c r="T1656">
        <v>10</v>
      </c>
      <c r="U1656">
        <v>3</v>
      </c>
      <c r="V1656">
        <v>10</v>
      </c>
      <c r="W1656">
        <v>9</v>
      </c>
      <c r="X1656">
        <v>7</v>
      </c>
      <c r="Y1656" t="s">
        <v>40</v>
      </c>
      <c r="Z1656" t="s">
        <v>39</v>
      </c>
      <c r="AA1656" t="s">
        <v>40</v>
      </c>
      <c r="AB1656">
        <v>3</v>
      </c>
      <c r="AC1656">
        <v>3</v>
      </c>
      <c r="AD1656" t="s">
        <v>109</v>
      </c>
      <c r="AE1656" t="s">
        <v>118</v>
      </c>
      <c r="AF1656" t="s">
        <v>111</v>
      </c>
      <c r="AG1656" t="s">
        <v>112</v>
      </c>
      <c r="AH1656" t="s">
        <v>113</v>
      </c>
      <c r="AI1656" t="s">
        <v>133</v>
      </c>
      <c r="AJ1656" t="s">
        <v>134</v>
      </c>
    </row>
    <row r="1657" spans="1:36" x14ac:dyDescent="0.3">
      <c r="A1657">
        <v>1656</v>
      </c>
      <c r="B1657">
        <v>22</v>
      </c>
      <c r="C1657" t="s">
        <v>41</v>
      </c>
      <c r="D1657" t="s">
        <v>42</v>
      </c>
      <c r="E1657" t="s">
        <v>43</v>
      </c>
      <c r="F1657">
        <v>7</v>
      </c>
      <c r="G1657">
        <v>3</v>
      </c>
      <c r="H1657" t="s">
        <v>55</v>
      </c>
      <c r="I1657">
        <v>1</v>
      </c>
      <c r="J1657" t="s">
        <v>33</v>
      </c>
      <c r="K1657">
        <v>2</v>
      </c>
      <c r="L1657" t="s">
        <v>60</v>
      </c>
      <c r="M1657" t="s">
        <v>45</v>
      </c>
      <c r="N1657">
        <v>37850</v>
      </c>
      <c r="O1657" t="s">
        <v>51</v>
      </c>
      <c r="P1657" t="s">
        <v>37</v>
      </c>
      <c r="Q1657">
        <v>13</v>
      </c>
      <c r="R1657">
        <v>8</v>
      </c>
      <c r="S1657">
        <v>2</v>
      </c>
      <c r="T1657">
        <v>4</v>
      </c>
      <c r="U1657">
        <v>2</v>
      </c>
      <c r="V1657">
        <v>2</v>
      </c>
      <c r="W1657">
        <v>1</v>
      </c>
      <c r="X1657">
        <v>2</v>
      </c>
      <c r="Y1657" t="s">
        <v>38</v>
      </c>
      <c r="Z1657" t="s">
        <v>38</v>
      </c>
      <c r="AA1657" t="s">
        <v>38</v>
      </c>
      <c r="AB1657">
        <v>3</v>
      </c>
      <c r="AC1657">
        <v>3</v>
      </c>
      <c r="AD1657" t="s">
        <v>109</v>
      </c>
      <c r="AE1657" t="s">
        <v>123</v>
      </c>
      <c r="AF1657" t="s">
        <v>122</v>
      </c>
      <c r="AG1657" t="s">
        <v>112</v>
      </c>
      <c r="AH1657" t="s">
        <v>113</v>
      </c>
      <c r="AI1657" t="s">
        <v>138</v>
      </c>
      <c r="AJ1657" t="s">
        <v>134</v>
      </c>
    </row>
    <row r="1658" spans="1:36" x14ac:dyDescent="0.3">
      <c r="A1658">
        <v>1657</v>
      </c>
      <c r="B1658">
        <v>48</v>
      </c>
      <c r="C1658" t="s">
        <v>29</v>
      </c>
      <c r="D1658" t="s">
        <v>30</v>
      </c>
      <c r="E1658" t="s">
        <v>43</v>
      </c>
      <c r="F1658">
        <v>6</v>
      </c>
      <c r="G1658">
        <v>3</v>
      </c>
      <c r="H1658" t="s">
        <v>55</v>
      </c>
      <c r="I1658">
        <v>1</v>
      </c>
      <c r="J1658" t="s">
        <v>49</v>
      </c>
      <c r="K1658">
        <v>1</v>
      </c>
      <c r="L1658" t="s">
        <v>60</v>
      </c>
      <c r="M1658" t="s">
        <v>35</v>
      </c>
      <c r="N1658">
        <v>108540</v>
      </c>
      <c r="O1658" t="s">
        <v>40</v>
      </c>
      <c r="P1658" t="s">
        <v>37</v>
      </c>
      <c r="Q1658">
        <v>14</v>
      </c>
      <c r="R1658">
        <v>8</v>
      </c>
      <c r="S1658">
        <v>1</v>
      </c>
      <c r="T1658">
        <v>14</v>
      </c>
      <c r="U1658">
        <v>6</v>
      </c>
      <c r="V1658">
        <v>9</v>
      </c>
      <c r="W1658">
        <v>6</v>
      </c>
      <c r="X1658">
        <v>7</v>
      </c>
      <c r="Y1658" t="s">
        <v>40</v>
      </c>
      <c r="Z1658" t="s">
        <v>39</v>
      </c>
      <c r="AA1658" t="s">
        <v>38</v>
      </c>
      <c r="AB1658">
        <v>3</v>
      </c>
      <c r="AC1658">
        <v>3</v>
      </c>
      <c r="AD1658" t="s">
        <v>109</v>
      </c>
      <c r="AE1658" t="s">
        <v>110</v>
      </c>
      <c r="AF1658" t="s">
        <v>111</v>
      </c>
      <c r="AG1658" t="s">
        <v>112</v>
      </c>
      <c r="AH1658" t="s">
        <v>119</v>
      </c>
      <c r="AI1658" t="s">
        <v>138</v>
      </c>
      <c r="AJ1658" t="s">
        <v>134</v>
      </c>
    </row>
    <row r="1659" spans="1:36" x14ac:dyDescent="0.3">
      <c r="A1659">
        <v>1658</v>
      </c>
      <c r="B1659">
        <v>55</v>
      </c>
      <c r="C1659" t="s">
        <v>29</v>
      </c>
      <c r="D1659" t="s">
        <v>30</v>
      </c>
      <c r="E1659" t="s">
        <v>43</v>
      </c>
      <c r="F1659">
        <v>1</v>
      </c>
      <c r="G1659">
        <v>3</v>
      </c>
      <c r="H1659" t="s">
        <v>55</v>
      </c>
      <c r="I1659">
        <v>1</v>
      </c>
      <c r="J1659" t="s">
        <v>33</v>
      </c>
      <c r="K1659">
        <v>1</v>
      </c>
      <c r="L1659" t="s">
        <v>50</v>
      </c>
      <c r="M1659" t="s">
        <v>45</v>
      </c>
      <c r="N1659">
        <v>120310</v>
      </c>
      <c r="O1659" t="s">
        <v>38</v>
      </c>
      <c r="P1659" t="s">
        <v>37</v>
      </c>
      <c r="Q1659">
        <v>11</v>
      </c>
      <c r="R1659">
        <v>8</v>
      </c>
      <c r="S1659">
        <v>0</v>
      </c>
      <c r="T1659">
        <v>37</v>
      </c>
      <c r="U1659">
        <v>5</v>
      </c>
      <c r="V1659">
        <v>10</v>
      </c>
      <c r="W1659">
        <v>7</v>
      </c>
      <c r="X1659">
        <v>7</v>
      </c>
      <c r="Y1659" t="s">
        <v>36</v>
      </c>
      <c r="Z1659" t="s">
        <v>40</v>
      </c>
      <c r="AA1659" t="s">
        <v>38</v>
      </c>
      <c r="AB1659">
        <v>3</v>
      </c>
      <c r="AC1659">
        <v>3</v>
      </c>
      <c r="AD1659" t="s">
        <v>109</v>
      </c>
      <c r="AE1659" t="s">
        <v>110</v>
      </c>
      <c r="AF1659" t="s">
        <v>116</v>
      </c>
      <c r="AG1659" t="s">
        <v>112</v>
      </c>
      <c r="AH1659" t="s">
        <v>125</v>
      </c>
      <c r="AI1659" t="s">
        <v>138</v>
      </c>
      <c r="AJ1659" t="s">
        <v>134</v>
      </c>
    </row>
    <row r="1660" spans="1:36" x14ac:dyDescent="0.3">
      <c r="A1660">
        <v>1659</v>
      </c>
      <c r="B1660">
        <v>41</v>
      </c>
      <c r="C1660" t="s">
        <v>29</v>
      </c>
      <c r="D1660" t="s">
        <v>52</v>
      </c>
      <c r="E1660" t="s">
        <v>43</v>
      </c>
      <c r="F1660">
        <v>3</v>
      </c>
      <c r="G1660">
        <v>2</v>
      </c>
      <c r="H1660" t="s">
        <v>32</v>
      </c>
      <c r="I1660">
        <v>1</v>
      </c>
      <c r="J1660" t="s">
        <v>33</v>
      </c>
      <c r="K1660">
        <v>2</v>
      </c>
      <c r="L1660" t="s">
        <v>44</v>
      </c>
      <c r="M1660" t="s">
        <v>45</v>
      </c>
      <c r="N1660">
        <v>99360</v>
      </c>
      <c r="O1660" t="s">
        <v>67</v>
      </c>
      <c r="P1660" t="s">
        <v>37</v>
      </c>
      <c r="Q1660">
        <v>17</v>
      </c>
      <c r="R1660">
        <v>8</v>
      </c>
      <c r="S1660">
        <v>1</v>
      </c>
      <c r="T1660">
        <v>16</v>
      </c>
      <c r="U1660">
        <v>2</v>
      </c>
      <c r="V1660">
        <v>14</v>
      </c>
      <c r="W1660">
        <v>1</v>
      </c>
      <c r="X1660">
        <v>10</v>
      </c>
      <c r="Y1660" t="s">
        <v>39</v>
      </c>
      <c r="Z1660" t="s">
        <v>39</v>
      </c>
      <c r="AA1660" t="s">
        <v>38</v>
      </c>
      <c r="AB1660">
        <v>2</v>
      </c>
      <c r="AC1660">
        <v>3</v>
      </c>
      <c r="AD1660" t="s">
        <v>109</v>
      </c>
      <c r="AE1660" t="s">
        <v>118</v>
      </c>
      <c r="AF1660" t="s">
        <v>111</v>
      </c>
      <c r="AG1660" t="s">
        <v>112</v>
      </c>
      <c r="AH1660" t="s">
        <v>119</v>
      </c>
      <c r="AI1660" t="s">
        <v>138</v>
      </c>
      <c r="AJ1660" t="s">
        <v>139</v>
      </c>
    </row>
    <row r="1661" spans="1:36" x14ac:dyDescent="0.3">
      <c r="A1661">
        <v>1660</v>
      </c>
      <c r="B1661">
        <v>35</v>
      </c>
      <c r="C1661" t="s">
        <v>29</v>
      </c>
      <c r="D1661" t="s">
        <v>30</v>
      </c>
      <c r="E1661" t="s">
        <v>43</v>
      </c>
      <c r="F1661">
        <v>22</v>
      </c>
      <c r="G1661">
        <v>3</v>
      </c>
      <c r="H1661" t="s">
        <v>55</v>
      </c>
      <c r="I1661">
        <v>1</v>
      </c>
      <c r="J1661" t="s">
        <v>33</v>
      </c>
      <c r="K1661">
        <v>1</v>
      </c>
      <c r="L1661" t="s">
        <v>69</v>
      </c>
      <c r="M1661" t="s">
        <v>35</v>
      </c>
      <c r="N1661">
        <v>29660</v>
      </c>
      <c r="O1661" t="s">
        <v>56</v>
      </c>
      <c r="P1661" t="s">
        <v>37</v>
      </c>
      <c r="Q1661">
        <v>18</v>
      </c>
      <c r="R1661">
        <v>8</v>
      </c>
      <c r="S1661">
        <v>0</v>
      </c>
      <c r="T1661">
        <v>15</v>
      </c>
      <c r="U1661">
        <v>2</v>
      </c>
      <c r="V1661">
        <v>11</v>
      </c>
      <c r="W1661">
        <v>6</v>
      </c>
      <c r="X1661">
        <v>9</v>
      </c>
      <c r="Y1661" t="s">
        <v>40</v>
      </c>
      <c r="Z1661" t="s">
        <v>38</v>
      </c>
      <c r="AA1661" t="s">
        <v>64</v>
      </c>
      <c r="AB1661">
        <v>2</v>
      </c>
      <c r="AC1661">
        <v>3</v>
      </c>
      <c r="AD1661" t="s">
        <v>109</v>
      </c>
      <c r="AE1661" t="s">
        <v>115</v>
      </c>
      <c r="AF1661" t="s">
        <v>122</v>
      </c>
      <c r="AG1661" t="s">
        <v>124</v>
      </c>
      <c r="AH1661" t="s">
        <v>119</v>
      </c>
      <c r="AI1661" t="s">
        <v>135</v>
      </c>
      <c r="AJ1661" t="s">
        <v>139</v>
      </c>
    </row>
    <row r="1662" spans="1:36" x14ac:dyDescent="0.3">
      <c r="A1662">
        <v>1661</v>
      </c>
      <c r="B1662">
        <v>40</v>
      </c>
      <c r="C1662" t="s">
        <v>29</v>
      </c>
      <c r="D1662" t="s">
        <v>30</v>
      </c>
      <c r="E1662" t="s">
        <v>43</v>
      </c>
      <c r="F1662">
        <v>15</v>
      </c>
      <c r="G1662">
        <v>3</v>
      </c>
      <c r="H1662" t="s">
        <v>32</v>
      </c>
      <c r="I1662">
        <v>1</v>
      </c>
      <c r="J1662" t="s">
        <v>33</v>
      </c>
      <c r="K1662">
        <v>2</v>
      </c>
      <c r="L1662" t="s">
        <v>60</v>
      </c>
      <c r="M1662" t="s">
        <v>45</v>
      </c>
      <c r="N1662">
        <v>25710</v>
      </c>
      <c r="O1662" t="s">
        <v>67</v>
      </c>
      <c r="P1662" t="s">
        <v>37</v>
      </c>
      <c r="Q1662">
        <v>14</v>
      </c>
      <c r="R1662">
        <v>8</v>
      </c>
      <c r="S1662">
        <v>0</v>
      </c>
      <c r="T1662">
        <v>22</v>
      </c>
      <c r="U1662">
        <v>1</v>
      </c>
      <c r="V1662">
        <v>20</v>
      </c>
      <c r="W1662">
        <v>5</v>
      </c>
      <c r="X1662">
        <v>13</v>
      </c>
      <c r="Y1662" t="s">
        <v>40</v>
      </c>
      <c r="Z1662" t="s">
        <v>38</v>
      </c>
      <c r="AA1662" t="s">
        <v>38</v>
      </c>
      <c r="AB1662">
        <v>3</v>
      </c>
      <c r="AC1662">
        <v>3</v>
      </c>
      <c r="AD1662" t="s">
        <v>109</v>
      </c>
      <c r="AE1662" t="s">
        <v>118</v>
      </c>
      <c r="AF1662" t="s">
        <v>122</v>
      </c>
      <c r="AG1662" t="s">
        <v>117</v>
      </c>
      <c r="AH1662" t="s">
        <v>121</v>
      </c>
      <c r="AI1662" t="s">
        <v>138</v>
      </c>
      <c r="AJ1662" t="s">
        <v>134</v>
      </c>
    </row>
    <row r="1663" spans="1:36" x14ac:dyDescent="0.3">
      <c r="A1663">
        <v>1662</v>
      </c>
      <c r="B1663">
        <v>39</v>
      </c>
      <c r="C1663" t="s">
        <v>29</v>
      </c>
      <c r="D1663" t="s">
        <v>42</v>
      </c>
      <c r="E1663" t="s">
        <v>43</v>
      </c>
      <c r="F1663">
        <v>12</v>
      </c>
      <c r="G1663">
        <v>1</v>
      </c>
      <c r="H1663" t="s">
        <v>55</v>
      </c>
      <c r="I1663">
        <v>1</v>
      </c>
      <c r="J1663" t="s">
        <v>49</v>
      </c>
      <c r="K1663">
        <v>1</v>
      </c>
      <c r="L1663" t="s">
        <v>44</v>
      </c>
      <c r="M1663" t="s">
        <v>35</v>
      </c>
      <c r="N1663">
        <v>99910</v>
      </c>
      <c r="O1663" t="s">
        <v>36</v>
      </c>
      <c r="P1663" t="s">
        <v>37</v>
      </c>
      <c r="Q1663">
        <v>16</v>
      </c>
      <c r="R1663">
        <v>8</v>
      </c>
      <c r="S1663">
        <v>1</v>
      </c>
      <c r="T1663">
        <v>8</v>
      </c>
      <c r="U1663">
        <v>3</v>
      </c>
      <c r="V1663">
        <v>8</v>
      </c>
      <c r="W1663">
        <v>0</v>
      </c>
      <c r="X1663">
        <v>7</v>
      </c>
      <c r="Y1663" t="s">
        <v>38</v>
      </c>
      <c r="Z1663" t="s">
        <v>38</v>
      </c>
      <c r="AA1663" t="s">
        <v>38</v>
      </c>
      <c r="AB1663">
        <v>3</v>
      </c>
      <c r="AC1663">
        <v>3</v>
      </c>
      <c r="AD1663" t="s">
        <v>109</v>
      </c>
      <c r="AE1663" t="s">
        <v>118</v>
      </c>
      <c r="AF1663" t="s">
        <v>122</v>
      </c>
      <c r="AG1663" t="s">
        <v>117</v>
      </c>
      <c r="AH1663" t="s">
        <v>113</v>
      </c>
      <c r="AI1663" t="s">
        <v>138</v>
      </c>
      <c r="AJ1663" t="s">
        <v>139</v>
      </c>
    </row>
    <row r="1664" spans="1:36" x14ac:dyDescent="0.3">
      <c r="A1664">
        <v>1663</v>
      </c>
      <c r="B1664">
        <v>31</v>
      </c>
      <c r="C1664" t="s">
        <v>29</v>
      </c>
      <c r="D1664" t="s">
        <v>30</v>
      </c>
      <c r="E1664" t="s">
        <v>43</v>
      </c>
      <c r="F1664">
        <v>1</v>
      </c>
      <c r="G1664">
        <v>4</v>
      </c>
      <c r="H1664" t="s">
        <v>32</v>
      </c>
      <c r="I1664">
        <v>1</v>
      </c>
      <c r="J1664" t="s">
        <v>49</v>
      </c>
      <c r="K1664">
        <v>3</v>
      </c>
      <c r="L1664" t="s">
        <v>57</v>
      </c>
      <c r="M1664" t="s">
        <v>45</v>
      </c>
      <c r="N1664">
        <v>61420</v>
      </c>
      <c r="O1664" t="s">
        <v>39</v>
      </c>
      <c r="P1664" t="s">
        <v>37</v>
      </c>
      <c r="Q1664">
        <v>13</v>
      </c>
      <c r="R1664">
        <v>8</v>
      </c>
      <c r="S1664">
        <v>2</v>
      </c>
      <c r="T1664">
        <v>10</v>
      </c>
      <c r="U1664">
        <v>2</v>
      </c>
      <c r="V1664">
        <v>6</v>
      </c>
      <c r="W1664">
        <v>0</v>
      </c>
      <c r="X1664">
        <v>5</v>
      </c>
      <c r="Y1664" t="s">
        <v>40</v>
      </c>
      <c r="Z1664" t="s">
        <v>39</v>
      </c>
      <c r="AA1664" t="s">
        <v>39</v>
      </c>
      <c r="AB1664">
        <v>2</v>
      </c>
      <c r="AC1664">
        <v>3</v>
      </c>
      <c r="AD1664" t="s">
        <v>109</v>
      </c>
      <c r="AE1664" t="s">
        <v>115</v>
      </c>
      <c r="AF1664" t="s">
        <v>111</v>
      </c>
      <c r="AG1664" t="s">
        <v>112</v>
      </c>
      <c r="AH1664" t="s">
        <v>113</v>
      </c>
      <c r="AI1664" t="s">
        <v>135</v>
      </c>
      <c r="AJ1664" t="s">
        <v>134</v>
      </c>
    </row>
    <row r="1665" spans="1:36" x14ac:dyDescent="0.3">
      <c r="A1665">
        <v>1664</v>
      </c>
      <c r="B1665">
        <v>42</v>
      </c>
      <c r="C1665" t="s">
        <v>29</v>
      </c>
      <c r="D1665" t="s">
        <v>30</v>
      </c>
      <c r="E1665" t="s">
        <v>43</v>
      </c>
      <c r="F1665">
        <v>5</v>
      </c>
      <c r="G1665">
        <v>3</v>
      </c>
      <c r="H1665" t="s">
        <v>55</v>
      </c>
      <c r="I1665">
        <v>1</v>
      </c>
      <c r="J1665" t="s">
        <v>49</v>
      </c>
      <c r="K1665">
        <v>3</v>
      </c>
      <c r="L1665" t="s">
        <v>50</v>
      </c>
      <c r="M1665" t="s">
        <v>35</v>
      </c>
      <c r="N1665">
        <v>53900</v>
      </c>
      <c r="O1665" t="s">
        <v>36</v>
      </c>
      <c r="P1665" t="s">
        <v>37</v>
      </c>
      <c r="Q1665">
        <v>14</v>
      </c>
      <c r="R1665">
        <v>8</v>
      </c>
      <c r="S1665">
        <v>0</v>
      </c>
      <c r="T1665">
        <v>10</v>
      </c>
      <c r="U1665">
        <v>3</v>
      </c>
      <c r="V1665">
        <v>10</v>
      </c>
      <c r="W1665">
        <v>5</v>
      </c>
      <c r="X1665">
        <v>8</v>
      </c>
      <c r="Y1665" t="s">
        <v>39</v>
      </c>
      <c r="Z1665" t="s">
        <v>36</v>
      </c>
      <c r="AA1665" t="s">
        <v>40</v>
      </c>
      <c r="AB1665">
        <v>3</v>
      </c>
      <c r="AC1665">
        <v>3</v>
      </c>
      <c r="AD1665" t="s">
        <v>109</v>
      </c>
      <c r="AE1665" t="s">
        <v>118</v>
      </c>
      <c r="AF1665" t="s">
        <v>120</v>
      </c>
      <c r="AG1665" t="s">
        <v>112</v>
      </c>
      <c r="AH1665" t="s">
        <v>113</v>
      </c>
      <c r="AI1665" t="s">
        <v>133</v>
      </c>
      <c r="AJ1665" t="s">
        <v>134</v>
      </c>
    </row>
    <row r="1666" spans="1:36" x14ac:dyDescent="0.3">
      <c r="A1666">
        <v>1665</v>
      </c>
      <c r="B1666">
        <v>45</v>
      </c>
      <c r="C1666" t="s">
        <v>29</v>
      </c>
      <c r="D1666" t="s">
        <v>30</v>
      </c>
      <c r="E1666" t="s">
        <v>43</v>
      </c>
      <c r="F1666">
        <v>2</v>
      </c>
      <c r="G1666">
        <v>1</v>
      </c>
      <c r="H1666" t="s">
        <v>55</v>
      </c>
      <c r="I1666">
        <v>1</v>
      </c>
      <c r="J1666" t="s">
        <v>33</v>
      </c>
      <c r="K1666">
        <v>4</v>
      </c>
      <c r="L1666" t="s">
        <v>50</v>
      </c>
      <c r="M1666" t="s">
        <v>35</v>
      </c>
      <c r="N1666">
        <v>44040</v>
      </c>
      <c r="O1666" t="s">
        <v>46</v>
      </c>
      <c r="P1666" t="s">
        <v>37</v>
      </c>
      <c r="Q1666">
        <v>23</v>
      </c>
      <c r="R1666">
        <v>8</v>
      </c>
      <c r="S1666">
        <v>0</v>
      </c>
      <c r="T1666">
        <v>9</v>
      </c>
      <c r="U1666">
        <v>2</v>
      </c>
      <c r="V1666">
        <v>8</v>
      </c>
      <c r="W1666">
        <v>3</v>
      </c>
      <c r="X1666">
        <v>7</v>
      </c>
      <c r="Y1666" t="s">
        <v>39</v>
      </c>
      <c r="Z1666" t="s">
        <v>40</v>
      </c>
      <c r="AA1666" t="s">
        <v>39</v>
      </c>
      <c r="AB1666">
        <v>3</v>
      </c>
      <c r="AC1666">
        <v>4</v>
      </c>
      <c r="AD1666" t="s">
        <v>114</v>
      </c>
      <c r="AE1666" t="s">
        <v>118</v>
      </c>
      <c r="AF1666" t="s">
        <v>116</v>
      </c>
      <c r="AG1666" t="s">
        <v>112</v>
      </c>
      <c r="AH1666" t="s">
        <v>113</v>
      </c>
      <c r="AI1666" t="s">
        <v>135</v>
      </c>
      <c r="AJ1666" t="s">
        <v>136</v>
      </c>
    </row>
    <row r="1667" spans="1:36" x14ac:dyDescent="0.3">
      <c r="A1667">
        <v>1666</v>
      </c>
      <c r="B1667">
        <v>26</v>
      </c>
      <c r="C1667" t="s">
        <v>41</v>
      </c>
      <c r="D1667" t="s">
        <v>42</v>
      </c>
      <c r="E1667" t="s">
        <v>43</v>
      </c>
      <c r="F1667">
        <v>2</v>
      </c>
      <c r="G1667">
        <v>1</v>
      </c>
      <c r="H1667" t="s">
        <v>32</v>
      </c>
      <c r="I1667">
        <v>1</v>
      </c>
      <c r="J1667" t="s">
        <v>33</v>
      </c>
      <c r="K1667">
        <v>2</v>
      </c>
      <c r="L1667" t="s">
        <v>60</v>
      </c>
      <c r="M1667" t="s">
        <v>61</v>
      </c>
      <c r="N1667">
        <v>59930</v>
      </c>
      <c r="O1667" t="s">
        <v>46</v>
      </c>
      <c r="P1667" t="s">
        <v>37</v>
      </c>
      <c r="Q1667">
        <v>12</v>
      </c>
      <c r="R1667">
        <v>8</v>
      </c>
      <c r="S1667">
        <v>0</v>
      </c>
      <c r="T1667">
        <v>8</v>
      </c>
      <c r="U1667">
        <v>3</v>
      </c>
      <c r="V1667">
        <v>7</v>
      </c>
      <c r="W1667">
        <v>1</v>
      </c>
      <c r="X1667">
        <v>0</v>
      </c>
      <c r="Y1667" t="s">
        <v>40</v>
      </c>
      <c r="Z1667" t="s">
        <v>38</v>
      </c>
      <c r="AA1667" t="s">
        <v>40</v>
      </c>
      <c r="AB1667">
        <v>3</v>
      </c>
      <c r="AC1667">
        <v>3</v>
      </c>
      <c r="AD1667" t="s">
        <v>109</v>
      </c>
      <c r="AE1667" t="s">
        <v>115</v>
      </c>
      <c r="AF1667" t="s">
        <v>122</v>
      </c>
      <c r="AG1667" t="s">
        <v>112</v>
      </c>
      <c r="AH1667" t="s">
        <v>113</v>
      </c>
      <c r="AI1667" t="s">
        <v>133</v>
      </c>
      <c r="AJ1667" t="s">
        <v>134</v>
      </c>
    </row>
    <row r="1668" spans="1:36" x14ac:dyDescent="0.3">
      <c r="A1668">
        <v>1667</v>
      </c>
      <c r="B1668">
        <v>29</v>
      </c>
      <c r="C1668" t="s">
        <v>29</v>
      </c>
      <c r="D1668" t="s">
        <v>30</v>
      </c>
      <c r="E1668" t="s">
        <v>43</v>
      </c>
      <c r="F1668">
        <v>5</v>
      </c>
      <c r="G1668">
        <v>3</v>
      </c>
      <c r="H1668" t="s">
        <v>55</v>
      </c>
      <c r="I1668">
        <v>1</v>
      </c>
      <c r="J1668" t="s">
        <v>49</v>
      </c>
      <c r="K1668">
        <v>1</v>
      </c>
      <c r="L1668" t="s">
        <v>44</v>
      </c>
      <c r="M1668" t="s">
        <v>61</v>
      </c>
      <c r="N1668">
        <v>51300</v>
      </c>
      <c r="O1668" t="s">
        <v>39</v>
      </c>
      <c r="P1668" t="s">
        <v>37</v>
      </c>
      <c r="Q1668">
        <v>11</v>
      </c>
      <c r="R1668">
        <v>8</v>
      </c>
      <c r="S1668">
        <v>0</v>
      </c>
      <c r="T1668">
        <v>8</v>
      </c>
      <c r="U1668">
        <v>3</v>
      </c>
      <c r="V1668">
        <v>3</v>
      </c>
      <c r="W1668">
        <v>1</v>
      </c>
      <c r="X1668">
        <v>2</v>
      </c>
      <c r="Y1668" t="s">
        <v>39</v>
      </c>
      <c r="Z1668" t="s">
        <v>39</v>
      </c>
      <c r="AA1668" t="s">
        <v>39</v>
      </c>
      <c r="AB1668">
        <v>2</v>
      </c>
      <c r="AC1668">
        <v>3</v>
      </c>
      <c r="AD1668" t="s">
        <v>109</v>
      </c>
      <c r="AE1668" t="s">
        <v>115</v>
      </c>
      <c r="AF1668" t="s">
        <v>111</v>
      </c>
      <c r="AG1668" t="s">
        <v>112</v>
      </c>
      <c r="AH1668" t="s">
        <v>113</v>
      </c>
      <c r="AI1668" t="s">
        <v>135</v>
      </c>
      <c r="AJ1668" t="s">
        <v>134</v>
      </c>
    </row>
    <row r="1669" spans="1:36" x14ac:dyDescent="0.3">
      <c r="A1669">
        <v>1668</v>
      </c>
      <c r="B1669">
        <v>33</v>
      </c>
      <c r="C1669" t="s">
        <v>29</v>
      </c>
      <c r="D1669" t="s">
        <v>30</v>
      </c>
      <c r="E1669" t="s">
        <v>43</v>
      </c>
      <c r="F1669">
        <v>16</v>
      </c>
      <c r="G1669">
        <v>3</v>
      </c>
      <c r="H1669" t="s">
        <v>55</v>
      </c>
      <c r="I1669">
        <v>1</v>
      </c>
      <c r="J1669" t="s">
        <v>33</v>
      </c>
      <c r="K1669">
        <v>1</v>
      </c>
      <c r="L1669" t="s">
        <v>60</v>
      </c>
      <c r="M1669" t="s">
        <v>61</v>
      </c>
      <c r="N1669">
        <v>20900</v>
      </c>
      <c r="O1669" t="s">
        <v>39</v>
      </c>
      <c r="P1669" t="s">
        <v>37</v>
      </c>
      <c r="Q1669">
        <v>16</v>
      </c>
      <c r="R1669">
        <v>8</v>
      </c>
      <c r="S1669">
        <v>0</v>
      </c>
      <c r="T1669">
        <v>10</v>
      </c>
      <c r="U1669">
        <v>2</v>
      </c>
      <c r="V1669">
        <v>6</v>
      </c>
      <c r="W1669">
        <v>0</v>
      </c>
      <c r="X1669">
        <v>5</v>
      </c>
      <c r="Y1669" t="s">
        <v>36</v>
      </c>
      <c r="Z1669" t="s">
        <v>38</v>
      </c>
      <c r="AA1669" t="s">
        <v>38</v>
      </c>
      <c r="AB1669">
        <v>3</v>
      </c>
      <c r="AC1669">
        <v>3</v>
      </c>
      <c r="AD1669" t="s">
        <v>109</v>
      </c>
      <c r="AE1669" t="s">
        <v>115</v>
      </c>
      <c r="AF1669" t="s">
        <v>122</v>
      </c>
      <c r="AG1669" t="s">
        <v>117</v>
      </c>
      <c r="AH1669" t="s">
        <v>113</v>
      </c>
      <c r="AI1669" t="s">
        <v>138</v>
      </c>
      <c r="AJ1669" t="s">
        <v>139</v>
      </c>
    </row>
    <row r="1670" spans="1:36" x14ac:dyDescent="0.3">
      <c r="A1670">
        <v>1669</v>
      </c>
      <c r="B1670">
        <v>31</v>
      </c>
      <c r="C1670" t="s">
        <v>29</v>
      </c>
      <c r="D1670" t="s">
        <v>30</v>
      </c>
      <c r="E1670" t="s">
        <v>43</v>
      </c>
      <c r="F1670">
        <v>2</v>
      </c>
      <c r="G1670">
        <v>4</v>
      </c>
      <c r="H1670" t="s">
        <v>32</v>
      </c>
      <c r="I1670">
        <v>1</v>
      </c>
      <c r="J1670" t="s">
        <v>33</v>
      </c>
      <c r="K1670">
        <v>1</v>
      </c>
      <c r="L1670" t="s">
        <v>50</v>
      </c>
      <c r="M1670" t="s">
        <v>61</v>
      </c>
      <c r="N1670">
        <v>29090</v>
      </c>
      <c r="O1670" t="s">
        <v>56</v>
      </c>
      <c r="P1670" t="s">
        <v>37</v>
      </c>
      <c r="Q1670">
        <v>14</v>
      </c>
      <c r="R1670">
        <v>8</v>
      </c>
      <c r="S1670">
        <v>2</v>
      </c>
      <c r="T1670">
        <v>10</v>
      </c>
      <c r="U1670">
        <v>2</v>
      </c>
      <c r="V1670">
        <v>5</v>
      </c>
      <c r="W1670">
        <v>0</v>
      </c>
      <c r="X1670">
        <v>1</v>
      </c>
      <c r="Y1670" t="s">
        <v>38</v>
      </c>
      <c r="Z1670" t="s">
        <v>39</v>
      </c>
      <c r="AA1670" t="s">
        <v>40</v>
      </c>
      <c r="AB1670">
        <v>3</v>
      </c>
      <c r="AC1670">
        <v>3</v>
      </c>
      <c r="AD1670" t="s">
        <v>109</v>
      </c>
      <c r="AE1670" t="s">
        <v>115</v>
      </c>
      <c r="AF1670" t="s">
        <v>111</v>
      </c>
      <c r="AG1670" t="s">
        <v>112</v>
      </c>
      <c r="AH1670" t="s">
        <v>113</v>
      </c>
      <c r="AI1670" t="s">
        <v>133</v>
      </c>
      <c r="AJ1670" t="s">
        <v>134</v>
      </c>
    </row>
    <row r="1671" spans="1:36" x14ac:dyDescent="0.3">
      <c r="A1671">
        <v>1670</v>
      </c>
      <c r="B1671">
        <v>18</v>
      </c>
      <c r="C1671" t="s">
        <v>41</v>
      </c>
      <c r="D1671" t="s">
        <v>42</v>
      </c>
      <c r="E1671" t="s">
        <v>43</v>
      </c>
      <c r="F1671">
        <v>2</v>
      </c>
      <c r="G1671">
        <v>3</v>
      </c>
      <c r="H1671" t="s">
        <v>77</v>
      </c>
      <c r="I1671">
        <v>1</v>
      </c>
      <c r="J1671" t="s">
        <v>49</v>
      </c>
      <c r="K1671">
        <v>1</v>
      </c>
      <c r="L1671" t="s">
        <v>50</v>
      </c>
      <c r="M1671" t="s">
        <v>45</v>
      </c>
      <c r="N1671">
        <v>34680</v>
      </c>
      <c r="O1671" t="s">
        <v>36</v>
      </c>
      <c r="P1671" t="s">
        <v>37</v>
      </c>
      <c r="Q1671">
        <v>18</v>
      </c>
      <c r="R1671">
        <v>8</v>
      </c>
      <c r="S1671">
        <v>2</v>
      </c>
      <c r="T1671">
        <v>0</v>
      </c>
      <c r="U1671">
        <v>4</v>
      </c>
      <c r="V1671">
        <v>0</v>
      </c>
      <c r="W1671">
        <v>0</v>
      </c>
      <c r="X1671">
        <v>0</v>
      </c>
      <c r="Y1671" t="s">
        <v>40</v>
      </c>
      <c r="Z1671" t="s">
        <v>40</v>
      </c>
      <c r="AA1671" t="s">
        <v>38</v>
      </c>
      <c r="AB1671">
        <v>4</v>
      </c>
      <c r="AC1671">
        <v>3</v>
      </c>
      <c r="AD1671" t="s">
        <v>109</v>
      </c>
      <c r="AE1671" t="s">
        <v>123</v>
      </c>
      <c r="AF1671" t="s">
        <v>116</v>
      </c>
      <c r="AG1671" t="s">
        <v>112</v>
      </c>
      <c r="AH1671" t="s">
        <v>113</v>
      </c>
      <c r="AI1671" t="s">
        <v>138</v>
      </c>
      <c r="AJ1671" t="s">
        <v>139</v>
      </c>
    </row>
    <row r="1672" spans="1:36" x14ac:dyDescent="0.3">
      <c r="A1672">
        <v>1671</v>
      </c>
      <c r="B1672">
        <v>40</v>
      </c>
      <c r="C1672" t="s">
        <v>29</v>
      </c>
      <c r="D1672" t="s">
        <v>52</v>
      </c>
      <c r="E1672" t="s">
        <v>43</v>
      </c>
      <c r="F1672">
        <v>1</v>
      </c>
      <c r="G1672">
        <v>4</v>
      </c>
      <c r="H1672" t="s">
        <v>77</v>
      </c>
      <c r="I1672">
        <v>1</v>
      </c>
      <c r="J1672" t="s">
        <v>33</v>
      </c>
      <c r="K1672">
        <v>2</v>
      </c>
      <c r="L1672" t="s">
        <v>60</v>
      </c>
      <c r="M1672" t="s">
        <v>61</v>
      </c>
      <c r="N1672">
        <v>30680</v>
      </c>
      <c r="O1672" t="s">
        <v>38</v>
      </c>
      <c r="P1672" t="s">
        <v>37</v>
      </c>
      <c r="Q1672">
        <v>19</v>
      </c>
      <c r="R1672">
        <v>8</v>
      </c>
      <c r="S1672">
        <v>0</v>
      </c>
      <c r="T1672">
        <v>20</v>
      </c>
      <c r="U1672">
        <v>3</v>
      </c>
      <c r="V1672">
        <v>1</v>
      </c>
      <c r="W1672">
        <v>0</v>
      </c>
      <c r="X1672">
        <v>1</v>
      </c>
      <c r="Y1672" t="s">
        <v>38</v>
      </c>
      <c r="Z1672" t="s">
        <v>36</v>
      </c>
      <c r="AA1672" t="s">
        <v>38</v>
      </c>
      <c r="AB1672">
        <v>2</v>
      </c>
      <c r="AC1672">
        <v>3</v>
      </c>
      <c r="AD1672" t="s">
        <v>109</v>
      </c>
      <c r="AE1672" t="s">
        <v>118</v>
      </c>
      <c r="AF1672" t="s">
        <v>120</v>
      </c>
      <c r="AG1672" t="s">
        <v>112</v>
      </c>
      <c r="AH1672" t="s">
        <v>119</v>
      </c>
      <c r="AI1672" t="s">
        <v>138</v>
      </c>
      <c r="AJ1672" t="s">
        <v>139</v>
      </c>
    </row>
    <row r="1673" spans="1:36" x14ac:dyDescent="0.3">
      <c r="A1673">
        <v>1672</v>
      </c>
      <c r="B1673">
        <v>41</v>
      </c>
      <c r="C1673" t="s">
        <v>29</v>
      </c>
      <c r="D1673" t="s">
        <v>52</v>
      </c>
      <c r="E1673" t="s">
        <v>43</v>
      </c>
      <c r="F1673">
        <v>23</v>
      </c>
      <c r="G1673">
        <v>3</v>
      </c>
      <c r="H1673" t="s">
        <v>32</v>
      </c>
      <c r="I1673">
        <v>1</v>
      </c>
      <c r="J1673" t="s">
        <v>49</v>
      </c>
      <c r="K1673">
        <v>2</v>
      </c>
      <c r="L1673" t="s">
        <v>66</v>
      </c>
      <c r="M1673" t="s">
        <v>45</v>
      </c>
      <c r="N1673">
        <v>26700</v>
      </c>
      <c r="O1673" t="s">
        <v>40</v>
      </c>
      <c r="P1673" t="s">
        <v>37</v>
      </c>
      <c r="Q1673">
        <v>15</v>
      </c>
      <c r="R1673">
        <v>8</v>
      </c>
      <c r="S1673">
        <v>2</v>
      </c>
      <c r="T1673">
        <v>10</v>
      </c>
      <c r="U1673">
        <v>2</v>
      </c>
      <c r="V1673">
        <v>8</v>
      </c>
      <c r="W1673">
        <v>0</v>
      </c>
      <c r="X1673">
        <v>7</v>
      </c>
      <c r="Y1673" t="s">
        <v>36</v>
      </c>
      <c r="Z1673" t="s">
        <v>38</v>
      </c>
      <c r="AA1673" t="s">
        <v>38</v>
      </c>
      <c r="AB1673">
        <v>2</v>
      </c>
      <c r="AC1673">
        <v>3</v>
      </c>
      <c r="AD1673" t="s">
        <v>109</v>
      </c>
      <c r="AE1673" t="s">
        <v>118</v>
      </c>
      <c r="AF1673" t="s">
        <v>122</v>
      </c>
      <c r="AG1673" t="s">
        <v>124</v>
      </c>
      <c r="AH1673" t="s">
        <v>113</v>
      </c>
      <c r="AI1673" t="s">
        <v>138</v>
      </c>
      <c r="AJ1673" t="s">
        <v>134</v>
      </c>
    </row>
    <row r="1674" spans="1:36" x14ac:dyDescent="0.3">
      <c r="A1674">
        <v>1673</v>
      </c>
      <c r="B1674">
        <v>26</v>
      </c>
      <c r="C1674" t="s">
        <v>29</v>
      </c>
      <c r="D1674" t="s">
        <v>30</v>
      </c>
      <c r="E1674" t="s">
        <v>43</v>
      </c>
      <c r="F1674">
        <v>9</v>
      </c>
      <c r="G1674">
        <v>4</v>
      </c>
      <c r="H1674" t="s">
        <v>55</v>
      </c>
      <c r="I1674">
        <v>1</v>
      </c>
      <c r="J1674" t="s">
        <v>49</v>
      </c>
      <c r="K1674">
        <v>3</v>
      </c>
      <c r="L1674" t="s">
        <v>34</v>
      </c>
      <c r="M1674" t="s">
        <v>61</v>
      </c>
      <c r="N1674">
        <v>26930</v>
      </c>
      <c r="O1674" t="s">
        <v>51</v>
      </c>
      <c r="P1674" t="s">
        <v>37</v>
      </c>
      <c r="Q1674">
        <v>17</v>
      </c>
      <c r="R1674">
        <v>8</v>
      </c>
      <c r="S1674">
        <v>3</v>
      </c>
      <c r="T1674">
        <v>8</v>
      </c>
      <c r="U1674">
        <v>3</v>
      </c>
      <c r="V1674">
        <v>0</v>
      </c>
      <c r="W1674">
        <v>0</v>
      </c>
      <c r="X1674">
        <v>0</v>
      </c>
      <c r="Y1674" t="s">
        <v>36</v>
      </c>
      <c r="Z1674" t="s">
        <v>38</v>
      </c>
      <c r="AA1674" t="s">
        <v>38</v>
      </c>
      <c r="AB1674">
        <v>2</v>
      </c>
      <c r="AC1674">
        <v>3</v>
      </c>
      <c r="AD1674" t="s">
        <v>109</v>
      </c>
      <c r="AE1674" t="s">
        <v>115</v>
      </c>
      <c r="AF1674" t="s">
        <v>122</v>
      </c>
      <c r="AG1674" t="s">
        <v>112</v>
      </c>
      <c r="AH1674" t="s">
        <v>113</v>
      </c>
      <c r="AI1674" t="s">
        <v>138</v>
      </c>
      <c r="AJ1674" t="s">
        <v>139</v>
      </c>
    </row>
    <row r="1675" spans="1:36" x14ac:dyDescent="0.3">
      <c r="A1675">
        <v>1674</v>
      </c>
      <c r="B1675">
        <v>35</v>
      </c>
      <c r="C1675" t="s">
        <v>29</v>
      </c>
      <c r="D1675" t="s">
        <v>30</v>
      </c>
      <c r="E1675" t="s">
        <v>43</v>
      </c>
      <c r="F1675">
        <v>16</v>
      </c>
      <c r="G1675">
        <v>4</v>
      </c>
      <c r="H1675" t="s">
        <v>55</v>
      </c>
      <c r="I1675">
        <v>1</v>
      </c>
      <c r="J1675" t="s">
        <v>49</v>
      </c>
      <c r="K1675">
        <v>2</v>
      </c>
      <c r="L1675" t="s">
        <v>53</v>
      </c>
      <c r="M1675" t="s">
        <v>45</v>
      </c>
      <c r="N1675">
        <v>95260</v>
      </c>
      <c r="O1675" t="s">
        <v>36</v>
      </c>
      <c r="P1675" t="s">
        <v>37</v>
      </c>
      <c r="Q1675">
        <v>15</v>
      </c>
      <c r="R1675">
        <v>8</v>
      </c>
      <c r="S1675">
        <v>0</v>
      </c>
      <c r="T1675">
        <v>5</v>
      </c>
      <c r="U1675">
        <v>2</v>
      </c>
      <c r="V1675">
        <v>5</v>
      </c>
      <c r="W1675">
        <v>0</v>
      </c>
      <c r="X1675">
        <v>3</v>
      </c>
      <c r="Y1675" t="s">
        <v>36</v>
      </c>
      <c r="Z1675" t="s">
        <v>38</v>
      </c>
      <c r="AA1675" t="s">
        <v>38</v>
      </c>
      <c r="AB1675">
        <v>2</v>
      </c>
      <c r="AC1675">
        <v>3</v>
      </c>
      <c r="AD1675" t="s">
        <v>109</v>
      </c>
      <c r="AE1675" t="s">
        <v>115</v>
      </c>
      <c r="AF1675" t="s">
        <v>122</v>
      </c>
      <c r="AG1675" t="s">
        <v>117</v>
      </c>
      <c r="AH1675" t="s">
        <v>113</v>
      </c>
      <c r="AI1675" t="s">
        <v>138</v>
      </c>
      <c r="AJ1675" t="s">
        <v>134</v>
      </c>
    </row>
    <row r="1676" spans="1:36" x14ac:dyDescent="0.3">
      <c r="A1676">
        <v>1675</v>
      </c>
      <c r="B1676">
        <v>34</v>
      </c>
      <c r="C1676" t="s">
        <v>29</v>
      </c>
      <c r="D1676" t="s">
        <v>30</v>
      </c>
      <c r="E1676" t="s">
        <v>43</v>
      </c>
      <c r="F1676">
        <v>26</v>
      </c>
      <c r="G1676">
        <v>3</v>
      </c>
      <c r="H1676" t="s">
        <v>55</v>
      </c>
      <c r="I1676">
        <v>1</v>
      </c>
      <c r="J1676" t="s">
        <v>49</v>
      </c>
      <c r="K1676">
        <v>1</v>
      </c>
      <c r="L1676" t="s">
        <v>60</v>
      </c>
      <c r="M1676" t="s">
        <v>45</v>
      </c>
      <c r="N1676">
        <v>52370</v>
      </c>
      <c r="O1676" t="s">
        <v>36</v>
      </c>
      <c r="P1676" t="s">
        <v>37</v>
      </c>
      <c r="Q1676">
        <v>19</v>
      </c>
      <c r="R1676">
        <v>8</v>
      </c>
      <c r="S1676">
        <v>1</v>
      </c>
      <c r="T1676">
        <v>10</v>
      </c>
      <c r="U1676">
        <v>3</v>
      </c>
      <c r="V1676">
        <v>10</v>
      </c>
      <c r="W1676">
        <v>5</v>
      </c>
      <c r="X1676">
        <v>7</v>
      </c>
      <c r="Y1676" t="s">
        <v>39</v>
      </c>
      <c r="Z1676" t="s">
        <v>39</v>
      </c>
      <c r="AA1676" t="s">
        <v>38</v>
      </c>
      <c r="AB1676">
        <v>2</v>
      </c>
      <c r="AC1676">
        <v>3</v>
      </c>
      <c r="AD1676" t="s">
        <v>109</v>
      </c>
      <c r="AE1676" t="s">
        <v>115</v>
      </c>
      <c r="AF1676" t="s">
        <v>111</v>
      </c>
      <c r="AG1676" t="s">
        <v>124</v>
      </c>
      <c r="AH1676" t="s">
        <v>113</v>
      </c>
      <c r="AI1676" t="s">
        <v>138</v>
      </c>
      <c r="AJ1676" t="s">
        <v>139</v>
      </c>
    </row>
    <row r="1677" spans="1:36" x14ac:dyDescent="0.3">
      <c r="A1677">
        <v>1676</v>
      </c>
      <c r="B1677">
        <v>26</v>
      </c>
      <c r="C1677" t="s">
        <v>41</v>
      </c>
      <c r="D1677" t="s">
        <v>30</v>
      </c>
      <c r="E1677" t="s">
        <v>31</v>
      </c>
      <c r="F1677">
        <v>1</v>
      </c>
      <c r="G1677">
        <v>3</v>
      </c>
      <c r="H1677" t="s">
        <v>73</v>
      </c>
      <c r="I1677">
        <v>1</v>
      </c>
      <c r="J1677" t="s">
        <v>33</v>
      </c>
      <c r="K1677">
        <v>2</v>
      </c>
      <c r="L1677" t="s">
        <v>66</v>
      </c>
      <c r="M1677" t="s">
        <v>45</v>
      </c>
      <c r="N1677">
        <v>24260</v>
      </c>
      <c r="O1677" t="s">
        <v>36</v>
      </c>
      <c r="P1677" t="s">
        <v>37</v>
      </c>
      <c r="Q1677">
        <v>22</v>
      </c>
      <c r="R1677">
        <v>8</v>
      </c>
      <c r="S1677">
        <v>0</v>
      </c>
      <c r="T1677">
        <v>1</v>
      </c>
      <c r="U1677">
        <v>3</v>
      </c>
      <c r="V1677">
        <v>1</v>
      </c>
      <c r="W1677">
        <v>0</v>
      </c>
      <c r="X1677">
        <v>0</v>
      </c>
      <c r="Y1677" t="s">
        <v>38</v>
      </c>
      <c r="Z1677" t="s">
        <v>39</v>
      </c>
      <c r="AA1677" t="s">
        <v>36</v>
      </c>
      <c r="AB1677">
        <v>1</v>
      </c>
      <c r="AC1677">
        <v>4</v>
      </c>
      <c r="AD1677" t="s">
        <v>114</v>
      </c>
      <c r="AE1677" t="s">
        <v>115</v>
      </c>
      <c r="AF1677" t="s">
        <v>111</v>
      </c>
      <c r="AG1677" t="s">
        <v>112</v>
      </c>
      <c r="AH1677" t="s">
        <v>113</v>
      </c>
      <c r="AI1677" t="s">
        <v>137</v>
      </c>
      <c r="AJ1677" t="s">
        <v>136</v>
      </c>
    </row>
    <row r="1678" spans="1:36" x14ac:dyDescent="0.3">
      <c r="A1678">
        <v>1677</v>
      </c>
      <c r="B1678">
        <v>37</v>
      </c>
      <c r="C1678" t="s">
        <v>29</v>
      </c>
      <c r="D1678" t="s">
        <v>30</v>
      </c>
      <c r="E1678" t="s">
        <v>43</v>
      </c>
      <c r="F1678">
        <v>8</v>
      </c>
      <c r="G1678">
        <v>1</v>
      </c>
      <c r="H1678" t="s">
        <v>32</v>
      </c>
      <c r="I1678">
        <v>1</v>
      </c>
      <c r="J1678" t="s">
        <v>49</v>
      </c>
      <c r="K1678">
        <v>1</v>
      </c>
      <c r="L1678" t="s">
        <v>50</v>
      </c>
      <c r="M1678" t="s">
        <v>45</v>
      </c>
      <c r="N1678">
        <v>41930</v>
      </c>
      <c r="O1678" t="s">
        <v>39</v>
      </c>
      <c r="P1678" t="s">
        <v>37</v>
      </c>
      <c r="Q1678">
        <v>16</v>
      </c>
      <c r="R1678">
        <v>8</v>
      </c>
      <c r="S1678">
        <v>1</v>
      </c>
      <c r="T1678">
        <v>12</v>
      </c>
      <c r="U1678">
        <v>5</v>
      </c>
      <c r="V1678">
        <v>6</v>
      </c>
      <c r="W1678">
        <v>1</v>
      </c>
      <c r="X1678">
        <v>2</v>
      </c>
      <c r="Y1678" t="s">
        <v>40</v>
      </c>
      <c r="Z1678" t="s">
        <v>39</v>
      </c>
      <c r="AA1678" t="s">
        <v>39</v>
      </c>
      <c r="AB1678">
        <v>3</v>
      </c>
      <c r="AC1678">
        <v>3</v>
      </c>
      <c r="AD1678" t="s">
        <v>109</v>
      </c>
      <c r="AE1678" t="s">
        <v>118</v>
      </c>
      <c r="AF1678" t="s">
        <v>111</v>
      </c>
      <c r="AG1678" t="s">
        <v>112</v>
      </c>
      <c r="AH1678" t="s">
        <v>119</v>
      </c>
      <c r="AI1678" t="s">
        <v>135</v>
      </c>
      <c r="AJ1678" t="s">
        <v>139</v>
      </c>
    </row>
    <row r="1679" spans="1:36" x14ac:dyDescent="0.3">
      <c r="A1679">
        <v>1678</v>
      </c>
      <c r="B1679">
        <v>46</v>
      </c>
      <c r="C1679" t="s">
        <v>29</v>
      </c>
      <c r="D1679" t="s">
        <v>42</v>
      </c>
      <c r="E1679" t="s">
        <v>43</v>
      </c>
      <c r="F1679">
        <v>4</v>
      </c>
      <c r="G1679">
        <v>1</v>
      </c>
      <c r="H1679" t="s">
        <v>55</v>
      </c>
      <c r="I1679">
        <v>1</v>
      </c>
      <c r="J1679" t="s">
        <v>49</v>
      </c>
      <c r="K1679">
        <v>5</v>
      </c>
      <c r="L1679" t="s">
        <v>53</v>
      </c>
      <c r="M1679" t="s">
        <v>35</v>
      </c>
      <c r="N1679">
        <v>29110</v>
      </c>
      <c r="O1679" t="s">
        <v>51</v>
      </c>
      <c r="P1679" t="s">
        <v>37</v>
      </c>
      <c r="Q1679">
        <v>13</v>
      </c>
      <c r="R1679">
        <v>8</v>
      </c>
      <c r="S1679">
        <v>0</v>
      </c>
      <c r="T1679">
        <v>28</v>
      </c>
      <c r="U1679">
        <v>3</v>
      </c>
      <c r="V1679">
        <v>2</v>
      </c>
      <c r="W1679">
        <v>1</v>
      </c>
      <c r="X1679">
        <v>2</v>
      </c>
      <c r="Y1679" t="s">
        <v>36</v>
      </c>
      <c r="Z1679" t="s">
        <v>38</v>
      </c>
      <c r="AA1679" t="s">
        <v>40</v>
      </c>
      <c r="AB1679">
        <v>3</v>
      </c>
      <c r="AC1679">
        <v>3</v>
      </c>
      <c r="AD1679" t="s">
        <v>109</v>
      </c>
      <c r="AE1679" t="s">
        <v>110</v>
      </c>
      <c r="AF1679" t="s">
        <v>122</v>
      </c>
      <c r="AG1679" t="s">
        <v>112</v>
      </c>
      <c r="AH1679" t="s">
        <v>121</v>
      </c>
      <c r="AI1679" t="s">
        <v>133</v>
      </c>
      <c r="AJ1679" t="s">
        <v>134</v>
      </c>
    </row>
    <row r="1680" spans="1:36" x14ac:dyDescent="0.3">
      <c r="A1680">
        <v>1679</v>
      </c>
      <c r="B1680">
        <v>41</v>
      </c>
      <c r="C1680" t="s">
        <v>29</v>
      </c>
      <c r="D1680" t="s">
        <v>30</v>
      </c>
      <c r="E1680" t="s">
        <v>43</v>
      </c>
      <c r="F1680">
        <v>24</v>
      </c>
      <c r="G1680">
        <v>1</v>
      </c>
      <c r="H1680" t="s">
        <v>32</v>
      </c>
      <c r="I1680">
        <v>1</v>
      </c>
      <c r="J1680" t="s">
        <v>49</v>
      </c>
      <c r="K1680">
        <v>1</v>
      </c>
      <c r="L1680" t="s">
        <v>57</v>
      </c>
      <c r="M1680" t="s">
        <v>35</v>
      </c>
      <c r="N1680">
        <v>26610</v>
      </c>
      <c r="O1680" t="s">
        <v>67</v>
      </c>
      <c r="P1680" t="s">
        <v>37</v>
      </c>
      <c r="Q1680">
        <v>14</v>
      </c>
      <c r="R1680">
        <v>8</v>
      </c>
      <c r="S1680">
        <v>1</v>
      </c>
      <c r="T1680">
        <v>22</v>
      </c>
      <c r="U1680">
        <v>2</v>
      </c>
      <c r="V1680">
        <v>18</v>
      </c>
      <c r="W1680">
        <v>11</v>
      </c>
      <c r="X1680">
        <v>8</v>
      </c>
      <c r="Y1680" t="s">
        <v>40</v>
      </c>
      <c r="Z1680" t="s">
        <v>64</v>
      </c>
      <c r="AA1680" t="s">
        <v>38</v>
      </c>
      <c r="AB1680">
        <v>3</v>
      </c>
      <c r="AC1680">
        <v>3</v>
      </c>
      <c r="AD1680" t="s">
        <v>109</v>
      </c>
      <c r="AE1680" t="s">
        <v>118</v>
      </c>
      <c r="AF1680" t="s">
        <v>111</v>
      </c>
      <c r="AG1680" t="s">
        <v>124</v>
      </c>
      <c r="AH1680" t="s">
        <v>121</v>
      </c>
      <c r="AI1680" t="s">
        <v>138</v>
      </c>
      <c r="AJ1680" t="s">
        <v>134</v>
      </c>
    </row>
    <row r="1681" spans="1:36" x14ac:dyDescent="0.3">
      <c r="A1681">
        <v>1680</v>
      </c>
      <c r="B1681">
        <v>37</v>
      </c>
      <c r="C1681" t="s">
        <v>29</v>
      </c>
      <c r="D1681" t="s">
        <v>52</v>
      </c>
      <c r="E1681" t="s">
        <v>43</v>
      </c>
      <c r="F1681">
        <v>7</v>
      </c>
      <c r="G1681">
        <v>2</v>
      </c>
      <c r="H1681" t="s">
        <v>55</v>
      </c>
      <c r="I1681">
        <v>1</v>
      </c>
      <c r="J1681" t="s">
        <v>49</v>
      </c>
      <c r="K1681">
        <v>1</v>
      </c>
      <c r="L1681" t="s">
        <v>50</v>
      </c>
      <c r="M1681" t="s">
        <v>61</v>
      </c>
      <c r="N1681">
        <v>20280</v>
      </c>
      <c r="O1681" t="s">
        <v>36</v>
      </c>
      <c r="P1681" t="s">
        <v>37</v>
      </c>
      <c r="Q1681">
        <v>16</v>
      </c>
      <c r="R1681">
        <v>8</v>
      </c>
      <c r="S1681">
        <v>1</v>
      </c>
      <c r="T1681">
        <v>9</v>
      </c>
      <c r="U1681">
        <v>3</v>
      </c>
      <c r="V1681">
        <v>9</v>
      </c>
      <c r="W1681">
        <v>7</v>
      </c>
      <c r="X1681">
        <v>7</v>
      </c>
      <c r="Y1681" t="s">
        <v>36</v>
      </c>
      <c r="Z1681" t="s">
        <v>40</v>
      </c>
      <c r="AA1681" t="s">
        <v>38</v>
      </c>
      <c r="AB1681">
        <v>3</v>
      </c>
      <c r="AC1681">
        <v>3</v>
      </c>
      <c r="AD1681" t="s">
        <v>109</v>
      </c>
      <c r="AE1681" t="s">
        <v>118</v>
      </c>
      <c r="AF1681" t="s">
        <v>116</v>
      </c>
      <c r="AG1681" t="s">
        <v>112</v>
      </c>
      <c r="AH1681" t="s">
        <v>113</v>
      </c>
      <c r="AI1681" t="s">
        <v>138</v>
      </c>
      <c r="AJ1681" t="s">
        <v>139</v>
      </c>
    </row>
    <row r="1682" spans="1:36" x14ac:dyDescent="0.3">
      <c r="A1682">
        <v>1681</v>
      </c>
      <c r="B1682">
        <v>52</v>
      </c>
      <c r="C1682" t="s">
        <v>29</v>
      </c>
      <c r="D1682" t="s">
        <v>30</v>
      </c>
      <c r="E1682" t="s">
        <v>31</v>
      </c>
      <c r="F1682">
        <v>2</v>
      </c>
      <c r="G1682">
        <v>1</v>
      </c>
      <c r="H1682" t="s">
        <v>55</v>
      </c>
      <c r="I1682">
        <v>1</v>
      </c>
      <c r="J1682" t="s">
        <v>49</v>
      </c>
      <c r="K1682">
        <v>1</v>
      </c>
      <c r="L1682" t="s">
        <v>60</v>
      </c>
      <c r="M1682" t="s">
        <v>61</v>
      </c>
      <c r="N1682">
        <v>99800</v>
      </c>
      <c r="O1682" t="s">
        <v>38</v>
      </c>
      <c r="P1682" t="s">
        <v>37</v>
      </c>
      <c r="Q1682">
        <v>11</v>
      </c>
      <c r="R1682">
        <v>8</v>
      </c>
      <c r="S1682">
        <v>1</v>
      </c>
      <c r="T1682">
        <v>18</v>
      </c>
      <c r="U1682">
        <v>2</v>
      </c>
      <c r="V1682">
        <v>10</v>
      </c>
      <c r="W1682">
        <v>6</v>
      </c>
      <c r="X1682">
        <v>9</v>
      </c>
      <c r="Y1682" t="s">
        <v>39</v>
      </c>
      <c r="Z1682" t="s">
        <v>36</v>
      </c>
      <c r="AA1682" t="s">
        <v>38</v>
      </c>
      <c r="AB1682">
        <v>3</v>
      </c>
      <c r="AC1682">
        <v>3</v>
      </c>
      <c r="AD1682" t="s">
        <v>109</v>
      </c>
      <c r="AE1682" t="s">
        <v>110</v>
      </c>
      <c r="AF1682" t="s">
        <v>120</v>
      </c>
      <c r="AG1682" t="s">
        <v>112</v>
      </c>
      <c r="AH1682" t="s">
        <v>119</v>
      </c>
      <c r="AI1682" t="s">
        <v>138</v>
      </c>
      <c r="AJ1682" t="s">
        <v>134</v>
      </c>
    </row>
    <row r="1683" spans="1:36" x14ac:dyDescent="0.3">
      <c r="A1683">
        <v>1682</v>
      </c>
      <c r="B1683">
        <v>32</v>
      </c>
      <c r="C1683" t="s">
        <v>41</v>
      </c>
      <c r="D1683" t="s">
        <v>52</v>
      </c>
      <c r="E1683" t="s">
        <v>43</v>
      </c>
      <c r="F1683">
        <v>7</v>
      </c>
      <c r="G1683">
        <v>2</v>
      </c>
      <c r="H1683" t="s">
        <v>32</v>
      </c>
      <c r="I1683">
        <v>1</v>
      </c>
      <c r="J1683" t="s">
        <v>33</v>
      </c>
      <c r="K1683">
        <v>2</v>
      </c>
      <c r="L1683" t="s">
        <v>57</v>
      </c>
      <c r="M1683" t="s">
        <v>35</v>
      </c>
      <c r="N1683">
        <v>32980</v>
      </c>
      <c r="O1683" t="s">
        <v>71</v>
      </c>
      <c r="P1683" t="s">
        <v>37</v>
      </c>
      <c r="Q1683">
        <v>22</v>
      </c>
      <c r="R1683">
        <v>8</v>
      </c>
      <c r="S1683">
        <v>0</v>
      </c>
      <c r="T1683">
        <v>6</v>
      </c>
      <c r="U1683">
        <v>4</v>
      </c>
      <c r="V1683">
        <v>4</v>
      </c>
      <c r="W1683">
        <v>1</v>
      </c>
      <c r="X1683">
        <v>2</v>
      </c>
      <c r="Y1683" t="s">
        <v>39</v>
      </c>
      <c r="Z1683" t="s">
        <v>38</v>
      </c>
      <c r="AA1683" t="s">
        <v>38</v>
      </c>
      <c r="AB1683">
        <v>2</v>
      </c>
      <c r="AC1683">
        <v>4</v>
      </c>
      <c r="AD1683" t="s">
        <v>114</v>
      </c>
      <c r="AE1683" t="s">
        <v>115</v>
      </c>
      <c r="AF1683" t="s">
        <v>122</v>
      </c>
      <c r="AG1683" t="s">
        <v>112</v>
      </c>
      <c r="AH1683" t="s">
        <v>113</v>
      </c>
      <c r="AI1683" t="s">
        <v>138</v>
      </c>
      <c r="AJ1683" t="s">
        <v>136</v>
      </c>
    </row>
    <row r="1684" spans="1:36" x14ac:dyDescent="0.3">
      <c r="A1684">
        <v>1683</v>
      </c>
      <c r="B1684">
        <v>24</v>
      </c>
      <c r="C1684" t="s">
        <v>29</v>
      </c>
      <c r="D1684" t="s">
        <v>42</v>
      </c>
      <c r="E1684" t="s">
        <v>31</v>
      </c>
      <c r="F1684">
        <v>22</v>
      </c>
      <c r="G1684">
        <v>3</v>
      </c>
      <c r="H1684" t="s">
        <v>32</v>
      </c>
      <c r="I1684">
        <v>1</v>
      </c>
      <c r="J1684" t="s">
        <v>33</v>
      </c>
      <c r="K1684">
        <v>1</v>
      </c>
      <c r="L1684" t="s">
        <v>34</v>
      </c>
      <c r="M1684" t="s">
        <v>35</v>
      </c>
      <c r="N1684">
        <v>29350</v>
      </c>
      <c r="O1684" t="s">
        <v>46</v>
      </c>
      <c r="P1684" t="s">
        <v>37</v>
      </c>
      <c r="Q1684">
        <v>14</v>
      </c>
      <c r="R1684">
        <v>8</v>
      </c>
      <c r="S1684">
        <v>2</v>
      </c>
      <c r="T1684">
        <v>3</v>
      </c>
      <c r="U1684">
        <v>5</v>
      </c>
      <c r="V1684">
        <v>2</v>
      </c>
      <c r="W1684">
        <v>2</v>
      </c>
      <c r="X1684">
        <v>1</v>
      </c>
      <c r="Y1684" t="s">
        <v>39</v>
      </c>
      <c r="Z1684" t="s">
        <v>39</v>
      </c>
      <c r="AA1684" t="s">
        <v>38</v>
      </c>
      <c r="AB1684">
        <v>2</v>
      </c>
      <c r="AC1684">
        <v>3</v>
      </c>
      <c r="AD1684" t="s">
        <v>109</v>
      </c>
      <c r="AE1684" t="s">
        <v>123</v>
      </c>
      <c r="AF1684" t="s">
        <v>111</v>
      </c>
      <c r="AG1684" t="s">
        <v>124</v>
      </c>
      <c r="AH1684" t="s">
        <v>113</v>
      </c>
      <c r="AI1684" t="s">
        <v>138</v>
      </c>
      <c r="AJ1684" t="s">
        <v>134</v>
      </c>
    </row>
    <row r="1685" spans="1:36" x14ac:dyDescent="0.3">
      <c r="A1685">
        <v>1684</v>
      </c>
      <c r="B1685">
        <v>38</v>
      </c>
      <c r="C1685" t="s">
        <v>29</v>
      </c>
      <c r="D1685" t="s">
        <v>30</v>
      </c>
      <c r="E1685" t="s">
        <v>43</v>
      </c>
      <c r="F1685">
        <v>5</v>
      </c>
      <c r="G1685">
        <v>3</v>
      </c>
      <c r="H1685" t="s">
        <v>32</v>
      </c>
      <c r="I1685">
        <v>1</v>
      </c>
      <c r="J1685" t="s">
        <v>33</v>
      </c>
      <c r="K1685">
        <v>1</v>
      </c>
      <c r="L1685" t="s">
        <v>44</v>
      </c>
      <c r="M1685" t="s">
        <v>35</v>
      </c>
      <c r="N1685">
        <v>154270</v>
      </c>
      <c r="O1685" t="s">
        <v>38</v>
      </c>
      <c r="P1685" t="s">
        <v>37</v>
      </c>
      <c r="Q1685">
        <v>16</v>
      </c>
      <c r="R1685">
        <v>8</v>
      </c>
      <c r="S1685">
        <v>1</v>
      </c>
      <c r="T1685">
        <v>18</v>
      </c>
      <c r="U1685">
        <v>2</v>
      </c>
      <c r="V1685">
        <v>1</v>
      </c>
      <c r="W1685">
        <v>0</v>
      </c>
      <c r="X1685">
        <v>0</v>
      </c>
      <c r="Y1685" t="s">
        <v>38</v>
      </c>
      <c r="Z1685" t="s">
        <v>38</v>
      </c>
      <c r="AA1685" t="s">
        <v>38</v>
      </c>
      <c r="AB1685">
        <v>3</v>
      </c>
      <c r="AC1685">
        <v>3</v>
      </c>
      <c r="AD1685" t="s">
        <v>109</v>
      </c>
      <c r="AE1685" t="s">
        <v>118</v>
      </c>
      <c r="AF1685" t="s">
        <v>122</v>
      </c>
      <c r="AG1685" t="s">
        <v>112</v>
      </c>
      <c r="AH1685" t="s">
        <v>119</v>
      </c>
      <c r="AI1685" t="s">
        <v>138</v>
      </c>
      <c r="AJ1685" t="s">
        <v>139</v>
      </c>
    </row>
    <row r="1686" spans="1:36" x14ac:dyDescent="0.3">
      <c r="A1686">
        <v>1685</v>
      </c>
      <c r="B1686">
        <v>37</v>
      </c>
      <c r="C1686" t="s">
        <v>29</v>
      </c>
      <c r="D1686" t="s">
        <v>30</v>
      </c>
      <c r="E1686" t="s">
        <v>43</v>
      </c>
      <c r="F1686">
        <v>1</v>
      </c>
      <c r="G1686">
        <v>4</v>
      </c>
      <c r="H1686" t="s">
        <v>77</v>
      </c>
      <c r="I1686">
        <v>1</v>
      </c>
      <c r="J1686" t="s">
        <v>33</v>
      </c>
      <c r="K1686">
        <v>5</v>
      </c>
      <c r="L1686" t="s">
        <v>44</v>
      </c>
      <c r="M1686" t="s">
        <v>35</v>
      </c>
      <c r="N1686">
        <v>39440</v>
      </c>
      <c r="O1686" t="s">
        <v>47</v>
      </c>
      <c r="P1686" t="s">
        <v>37</v>
      </c>
      <c r="Q1686">
        <v>11</v>
      </c>
      <c r="R1686">
        <v>8</v>
      </c>
      <c r="S1686">
        <v>2</v>
      </c>
      <c r="T1686">
        <v>8</v>
      </c>
      <c r="U1686">
        <v>3</v>
      </c>
      <c r="V1686">
        <v>6</v>
      </c>
      <c r="W1686">
        <v>4</v>
      </c>
      <c r="X1686">
        <v>3</v>
      </c>
      <c r="Y1686" t="s">
        <v>40</v>
      </c>
      <c r="Z1686" t="s">
        <v>40</v>
      </c>
      <c r="AA1686" t="s">
        <v>40</v>
      </c>
      <c r="AB1686">
        <v>3</v>
      </c>
      <c r="AC1686">
        <v>3</v>
      </c>
      <c r="AD1686" t="s">
        <v>109</v>
      </c>
      <c r="AE1686" t="s">
        <v>118</v>
      </c>
      <c r="AF1686" t="s">
        <v>116</v>
      </c>
      <c r="AG1686" t="s">
        <v>112</v>
      </c>
      <c r="AH1686" t="s">
        <v>113</v>
      </c>
      <c r="AI1686" t="s">
        <v>133</v>
      </c>
      <c r="AJ1686" t="s">
        <v>134</v>
      </c>
    </row>
    <row r="1687" spans="1:36" x14ac:dyDescent="0.3">
      <c r="A1687">
        <v>1686</v>
      </c>
      <c r="B1687">
        <v>49</v>
      </c>
      <c r="C1687" t="s">
        <v>29</v>
      </c>
      <c r="D1687" t="s">
        <v>30</v>
      </c>
      <c r="E1687" t="s">
        <v>31</v>
      </c>
      <c r="F1687">
        <v>21</v>
      </c>
      <c r="G1687">
        <v>1</v>
      </c>
      <c r="H1687" t="s">
        <v>32</v>
      </c>
      <c r="I1687">
        <v>1</v>
      </c>
      <c r="J1687" t="s">
        <v>49</v>
      </c>
      <c r="K1687">
        <v>1</v>
      </c>
      <c r="L1687" t="s">
        <v>50</v>
      </c>
      <c r="M1687" t="s">
        <v>61</v>
      </c>
      <c r="N1687">
        <v>40110</v>
      </c>
      <c r="O1687" t="s">
        <v>36</v>
      </c>
      <c r="P1687" t="s">
        <v>37</v>
      </c>
      <c r="Q1687">
        <v>18</v>
      </c>
      <c r="R1687">
        <v>8</v>
      </c>
      <c r="S1687">
        <v>2</v>
      </c>
      <c r="T1687">
        <v>31</v>
      </c>
      <c r="U1687">
        <v>2</v>
      </c>
      <c r="V1687">
        <v>31</v>
      </c>
      <c r="W1687">
        <v>0</v>
      </c>
      <c r="X1687">
        <v>9</v>
      </c>
      <c r="Y1687" t="s">
        <v>39</v>
      </c>
      <c r="Z1687" t="s">
        <v>38</v>
      </c>
      <c r="AA1687" t="s">
        <v>38</v>
      </c>
      <c r="AB1687">
        <v>1</v>
      </c>
      <c r="AC1687">
        <v>3</v>
      </c>
      <c r="AD1687" t="s">
        <v>109</v>
      </c>
      <c r="AE1687" t="s">
        <v>110</v>
      </c>
      <c r="AF1687" t="s">
        <v>122</v>
      </c>
      <c r="AG1687" t="s">
        <v>124</v>
      </c>
      <c r="AH1687" t="s">
        <v>125</v>
      </c>
      <c r="AI1687" t="s">
        <v>138</v>
      </c>
      <c r="AJ1687" t="s">
        <v>139</v>
      </c>
    </row>
    <row r="1688" spans="1:36" x14ac:dyDescent="0.3">
      <c r="A1688">
        <v>1687</v>
      </c>
      <c r="B1688">
        <v>24</v>
      </c>
      <c r="C1688" t="s">
        <v>29</v>
      </c>
      <c r="D1688" t="s">
        <v>30</v>
      </c>
      <c r="E1688" t="s">
        <v>31</v>
      </c>
      <c r="F1688">
        <v>1</v>
      </c>
      <c r="G1688">
        <v>3</v>
      </c>
      <c r="H1688" t="s">
        <v>73</v>
      </c>
      <c r="I1688">
        <v>1</v>
      </c>
      <c r="J1688" t="s">
        <v>33</v>
      </c>
      <c r="K1688">
        <v>1</v>
      </c>
      <c r="L1688" t="s">
        <v>50</v>
      </c>
      <c r="M1688" t="s">
        <v>35</v>
      </c>
      <c r="N1688">
        <v>34070</v>
      </c>
      <c r="O1688" t="s">
        <v>36</v>
      </c>
      <c r="P1688" t="s">
        <v>37</v>
      </c>
      <c r="Q1688">
        <v>15</v>
      </c>
      <c r="R1688">
        <v>8</v>
      </c>
      <c r="S1688">
        <v>2</v>
      </c>
      <c r="T1688">
        <v>6</v>
      </c>
      <c r="U1688">
        <v>2</v>
      </c>
      <c r="V1688">
        <v>6</v>
      </c>
      <c r="W1688">
        <v>1</v>
      </c>
      <c r="X1688">
        <v>4</v>
      </c>
      <c r="Y1688" t="s">
        <v>40</v>
      </c>
      <c r="Z1688" t="s">
        <v>39</v>
      </c>
      <c r="AA1688" t="s">
        <v>38</v>
      </c>
      <c r="AB1688">
        <v>2</v>
      </c>
      <c r="AC1688">
        <v>3</v>
      </c>
      <c r="AD1688" t="s">
        <v>109</v>
      </c>
      <c r="AE1688" t="s">
        <v>123</v>
      </c>
      <c r="AF1688" t="s">
        <v>111</v>
      </c>
      <c r="AG1688" t="s">
        <v>112</v>
      </c>
      <c r="AH1688" t="s">
        <v>113</v>
      </c>
      <c r="AI1688" t="s">
        <v>138</v>
      </c>
      <c r="AJ1688" t="s">
        <v>134</v>
      </c>
    </row>
    <row r="1689" spans="1:36" x14ac:dyDescent="0.3">
      <c r="A1689">
        <v>1688</v>
      </c>
      <c r="B1689">
        <v>26</v>
      </c>
      <c r="C1689" t="s">
        <v>29</v>
      </c>
      <c r="D1689" t="s">
        <v>30</v>
      </c>
      <c r="E1689" t="s">
        <v>43</v>
      </c>
      <c r="F1689">
        <v>19</v>
      </c>
      <c r="G1689">
        <v>4</v>
      </c>
      <c r="H1689" t="s">
        <v>77</v>
      </c>
      <c r="I1689">
        <v>1</v>
      </c>
      <c r="J1689" t="s">
        <v>33</v>
      </c>
      <c r="K1689">
        <v>4</v>
      </c>
      <c r="L1689" t="s">
        <v>50</v>
      </c>
      <c r="M1689" t="s">
        <v>35</v>
      </c>
      <c r="N1689">
        <v>119940</v>
      </c>
      <c r="O1689" t="s">
        <v>36</v>
      </c>
      <c r="P1689" t="s">
        <v>37</v>
      </c>
      <c r="Q1689">
        <v>14</v>
      </c>
      <c r="R1689">
        <v>8</v>
      </c>
      <c r="S1689">
        <v>1</v>
      </c>
      <c r="T1689">
        <v>6</v>
      </c>
      <c r="U1689">
        <v>6</v>
      </c>
      <c r="V1689">
        <v>5</v>
      </c>
      <c r="W1689">
        <v>1</v>
      </c>
      <c r="X1689">
        <v>4</v>
      </c>
      <c r="Y1689" t="s">
        <v>36</v>
      </c>
      <c r="Z1689" t="s">
        <v>40</v>
      </c>
      <c r="AA1689" t="s">
        <v>39</v>
      </c>
      <c r="AB1689">
        <v>3</v>
      </c>
      <c r="AC1689">
        <v>3</v>
      </c>
      <c r="AD1689" t="s">
        <v>109</v>
      </c>
      <c r="AE1689" t="s">
        <v>115</v>
      </c>
      <c r="AF1689" t="s">
        <v>116</v>
      </c>
      <c r="AG1689" t="s">
        <v>117</v>
      </c>
      <c r="AH1689" t="s">
        <v>113</v>
      </c>
      <c r="AI1689" t="s">
        <v>135</v>
      </c>
      <c r="AJ1689" t="s">
        <v>134</v>
      </c>
    </row>
    <row r="1690" spans="1:36" x14ac:dyDescent="0.3">
      <c r="A1690">
        <v>1689</v>
      </c>
      <c r="B1690">
        <v>24</v>
      </c>
      <c r="C1690" t="s">
        <v>29</v>
      </c>
      <c r="D1690" t="s">
        <v>30</v>
      </c>
      <c r="E1690" t="s">
        <v>31</v>
      </c>
      <c r="F1690">
        <v>7</v>
      </c>
      <c r="G1690">
        <v>3</v>
      </c>
      <c r="H1690" t="s">
        <v>55</v>
      </c>
      <c r="I1690">
        <v>1</v>
      </c>
      <c r="J1690" t="s">
        <v>33</v>
      </c>
      <c r="K1690">
        <v>1</v>
      </c>
      <c r="L1690" t="s">
        <v>60</v>
      </c>
      <c r="M1690" t="s">
        <v>35</v>
      </c>
      <c r="N1690">
        <v>12320</v>
      </c>
      <c r="O1690" t="s">
        <v>36</v>
      </c>
      <c r="P1690" t="s">
        <v>37</v>
      </c>
      <c r="Q1690">
        <v>12</v>
      </c>
      <c r="R1690">
        <v>8</v>
      </c>
      <c r="S1690">
        <v>0</v>
      </c>
      <c r="T1690">
        <v>1</v>
      </c>
      <c r="U1690">
        <v>4</v>
      </c>
      <c r="V1690">
        <v>1</v>
      </c>
      <c r="W1690">
        <v>0</v>
      </c>
      <c r="X1690">
        <v>0</v>
      </c>
      <c r="Y1690" t="s">
        <v>39</v>
      </c>
      <c r="Z1690" t="s">
        <v>40</v>
      </c>
      <c r="AA1690" t="s">
        <v>38</v>
      </c>
      <c r="AB1690">
        <v>1</v>
      </c>
      <c r="AC1690">
        <v>3</v>
      </c>
      <c r="AD1690" t="s">
        <v>109</v>
      </c>
      <c r="AE1690" t="s">
        <v>123</v>
      </c>
      <c r="AF1690" t="s">
        <v>116</v>
      </c>
      <c r="AG1690" t="s">
        <v>112</v>
      </c>
      <c r="AH1690" t="s">
        <v>113</v>
      </c>
      <c r="AI1690" t="s">
        <v>138</v>
      </c>
      <c r="AJ1690" t="s">
        <v>134</v>
      </c>
    </row>
    <row r="1691" spans="1:36" x14ac:dyDescent="0.3">
      <c r="A1691">
        <v>1690</v>
      </c>
      <c r="B1691">
        <v>50</v>
      </c>
      <c r="C1691" t="s">
        <v>29</v>
      </c>
      <c r="D1691" t="s">
        <v>42</v>
      </c>
      <c r="E1691" t="s">
        <v>31</v>
      </c>
      <c r="F1691">
        <v>2</v>
      </c>
      <c r="G1691">
        <v>2</v>
      </c>
      <c r="H1691" t="s">
        <v>73</v>
      </c>
      <c r="I1691">
        <v>1</v>
      </c>
      <c r="J1691" t="s">
        <v>49</v>
      </c>
      <c r="K1691">
        <v>1</v>
      </c>
      <c r="L1691" t="s">
        <v>50</v>
      </c>
      <c r="M1691" t="s">
        <v>35</v>
      </c>
      <c r="N1691">
        <v>29600</v>
      </c>
      <c r="O1691" t="s">
        <v>36</v>
      </c>
      <c r="P1691" t="s">
        <v>37</v>
      </c>
      <c r="Q1691">
        <v>14</v>
      </c>
      <c r="R1691">
        <v>8</v>
      </c>
      <c r="S1691">
        <v>3</v>
      </c>
      <c r="T1691">
        <v>32</v>
      </c>
      <c r="U1691">
        <v>2</v>
      </c>
      <c r="V1691">
        <v>32</v>
      </c>
      <c r="W1691">
        <v>10</v>
      </c>
      <c r="X1691">
        <v>7</v>
      </c>
      <c r="Y1691" t="s">
        <v>36</v>
      </c>
      <c r="Z1691" t="s">
        <v>40</v>
      </c>
      <c r="AA1691" t="s">
        <v>38</v>
      </c>
      <c r="AB1691">
        <v>3</v>
      </c>
      <c r="AC1691">
        <v>3</v>
      </c>
      <c r="AD1691" t="s">
        <v>109</v>
      </c>
      <c r="AE1691" t="s">
        <v>110</v>
      </c>
      <c r="AF1691" t="s">
        <v>116</v>
      </c>
      <c r="AG1691" t="s">
        <v>112</v>
      </c>
      <c r="AH1691" t="s">
        <v>125</v>
      </c>
      <c r="AI1691" t="s">
        <v>138</v>
      </c>
      <c r="AJ1691" t="s">
        <v>134</v>
      </c>
    </row>
    <row r="1692" spans="1:36" x14ac:dyDescent="0.3">
      <c r="A1692">
        <v>1691</v>
      </c>
      <c r="B1692">
        <v>25</v>
      </c>
      <c r="C1692" t="s">
        <v>29</v>
      </c>
      <c r="D1692" t="s">
        <v>30</v>
      </c>
      <c r="E1692" t="s">
        <v>43</v>
      </c>
      <c r="F1692">
        <v>2</v>
      </c>
      <c r="G1692">
        <v>3</v>
      </c>
      <c r="H1692" t="s">
        <v>32</v>
      </c>
      <c r="I1692">
        <v>1</v>
      </c>
      <c r="J1692" t="s">
        <v>49</v>
      </c>
      <c r="K1692">
        <v>1</v>
      </c>
      <c r="L1692" t="s">
        <v>44</v>
      </c>
      <c r="M1692" t="s">
        <v>35</v>
      </c>
      <c r="N1692">
        <v>190940</v>
      </c>
      <c r="O1692" t="s">
        <v>36</v>
      </c>
      <c r="P1692" t="s">
        <v>37</v>
      </c>
      <c r="Q1692">
        <v>16</v>
      </c>
      <c r="R1692">
        <v>8</v>
      </c>
      <c r="S1692">
        <v>0</v>
      </c>
      <c r="T1692">
        <v>7</v>
      </c>
      <c r="U1692">
        <v>3</v>
      </c>
      <c r="V1692">
        <v>7</v>
      </c>
      <c r="W1692">
        <v>0</v>
      </c>
      <c r="X1692">
        <v>6</v>
      </c>
      <c r="Y1692" t="s">
        <v>40</v>
      </c>
      <c r="Z1692" t="s">
        <v>38</v>
      </c>
      <c r="AA1692" t="s">
        <v>38</v>
      </c>
      <c r="AB1692">
        <v>2</v>
      </c>
      <c r="AC1692">
        <v>3</v>
      </c>
      <c r="AD1692" t="s">
        <v>109</v>
      </c>
      <c r="AE1692" t="s">
        <v>123</v>
      </c>
      <c r="AF1692" t="s">
        <v>122</v>
      </c>
      <c r="AG1692" t="s">
        <v>112</v>
      </c>
      <c r="AH1692" t="s">
        <v>113</v>
      </c>
      <c r="AI1692" t="s">
        <v>138</v>
      </c>
      <c r="AJ1692" t="s">
        <v>139</v>
      </c>
    </row>
    <row r="1693" spans="1:36" x14ac:dyDescent="0.3">
      <c r="A1693">
        <v>1692</v>
      </c>
      <c r="B1693">
        <v>24</v>
      </c>
      <c r="C1693" t="s">
        <v>41</v>
      </c>
      <c r="D1693" t="s">
        <v>42</v>
      </c>
      <c r="E1693" t="s">
        <v>43</v>
      </c>
      <c r="F1693">
        <v>2</v>
      </c>
      <c r="G1693">
        <v>3</v>
      </c>
      <c r="H1693" t="s">
        <v>55</v>
      </c>
      <c r="I1693">
        <v>1</v>
      </c>
      <c r="J1693" t="s">
        <v>49</v>
      </c>
      <c r="K1693">
        <v>2</v>
      </c>
      <c r="L1693" t="s">
        <v>44</v>
      </c>
      <c r="M1693" t="s">
        <v>35</v>
      </c>
      <c r="N1693">
        <v>39190</v>
      </c>
      <c r="O1693" t="s">
        <v>36</v>
      </c>
      <c r="P1693" t="s">
        <v>37</v>
      </c>
      <c r="Q1693">
        <v>21</v>
      </c>
      <c r="R1693">
        <v>8</v>
      </c>
      <c r="S1693">
        <v>0</v>
      </c>
      <c r="T1693">
        <v>6</v>
      </c>
      <c r="U1693">
        <v>3</v>
      </c>
      <c r="V1693">
        <v>6</v>
      </c>
      <c r="W1693">
        <v>1</v>
      </c>
      <c r="X1693">
        <v>2</v>
      </c>
      <c r="Y1693" t="s">
        <v>36</v>
      </c>
      <c r="Z1693" t="s">
        <v>38</v>
      </c>
      <c r="AA1693" t="s">
        <v>38</v>
      </c>
      <c r="AB1693">
        <v>3</v>
      </c>
      <c r="AC1693">
        <v>4</v>
      </c>
      <c r="AD1693" t="s">
        <v>114</v>
      </c>
      <c r="AE1693" t="s">
        <v>123</v>
      </c>
      <c r="AF1693" t="s">
        <v>122</v>
      </c>
      <c r="AG1693" t="s">
        <v>112</v>
      </c>
      <c r="AH1693" t="s">
        <v>113</v>
      </c>
      <c r="AI1693" t="s">
        <v>138</v>
      </c>
      <c r="AJ1693" t="s">
        <v>136</v>
      </c>
    </row>
    <row r="1694" spans="1:36" x14ac:dyDescent="0.3">
      <c r="A1694">
        <v>1693</v>
      </c>
      <c r="B1694">
        <v>30</v>
      </c>
      <c r="C1694" t="s">
        <v>41</v>
      </c>
      <c r="D1694" t="s">
        <v>42</v>
      </c>
      <c r="E1694" t="s">
        <v>43</v>
      </c>
      <c r="F1694">
        <v>9</v>
      </c>
      <c r="G1694">
        <v>3</v>
      </c>
      <c r="H1694" t="s">
        <v>48</v>
      </c>
      <c r="I1694">
        <v>1</v>
      </c>
      <c r="J1694" t="s">
        <v>49</v>
      </c>
      <c r="K1694">
        <v>2</v>
      </c>
      <c r="L1694" t="s">
        <v>34</v>
      </c>
      <c r="M1694" t="s">
        <v>35</v>
      </c>
      <c r="N1694">
        <v>68250</v>
      </c>
      <c r="O1694" t="s">
        <v>36</v>
      </c>
      <c r="P1694" t="s">
        <v>37</v>
      </c>
      <c r="Q1694">
        <v>14</v>
      </c>
      <c r="R1694">
        <v>8</v>
      </c>
      <c r="S1694">
        <v>0</v>
      </c>
      <c r="T1694">
        <v>1</v>
      </c>
      <c r="U1694">
        <v>2</v>
      </c>
      <c r="V1694">
        <v>1</v>
      </c>
      <c r="W1694">
        <v>0</v>
      </c>
      <c r="X1694">
        <v>0</v>
      </c>
      <c r="Y1694" t="s">
        <v>40</v>
      </c>
      <c r="Z1694" t="s">
        <v>36</v>
      </c>
      <c r="AA1694" t="s">
        <v>39</v>
      </c>
      <c r="AB1694">
        <v>3</v>
      </c>
      <c r="AC1694">
        <v>3</v>
      </c>
      <c r="AD1694" t="s">
        <v>109</v>
      </c>
      <c r="AE1694" t="s">
        <v>115</v>
      </c>
      <c r="AF1694" t="s">
        <v>120</v>
      </c>
      <c r="AG1694" t="s">
        <v>112</v>
      </c>
      <c r="AH1694" t="s">
        <v>113</v>
      </c>
      <c r="AI1694" t="s">
        <v>135</v>
      </c>
      <c r="AJ1694" t="s">
        <v>134</v>
      </c>
    </row>
    <row r="1695" spans="1:36" x14ac:dyDescent="0.3">
      <c r="A1695">
        <v>1694</v>
      </c>
      <c r="B1695">
        <v>34</v>
      </c>
      <c r="C1695" t="s">
        <v>29</v>
      </c>
      <c r="D1695" t="s">
        <v>30</v>
      </c>
      <c r="E1695" t="s">
        <v>31</v>
      </c>
      <c r="F1695">
        <v>6</v>
      </c>
      <c r="G1695">
        <v>2</v>
      </c>
      <c r="H1695" t="s">
        <v>32</v>
      </c>
      <c r="I1695">
        <v>1</v>
      </c>
      <c r="J1695" t="s">
        <v>49</v>
      </c>
      <c r="K1695">
        <v>4</v>
      </c>
      <c r="L1695" t="s">
        <v>57</v>
      </c>
      <c r="M1695" t="s">
        <v>35</v>
      </c>
      <c r="N1695">
        <v>102480</v>
      </c>
      <c r="O1695" t="s">
        <v>36</v>
      </c>
      <c r="P1695" t="s">
        <v>37</v>
      </c>
      <c r="Q1695">
        <v>12</v>
      </c>
      <c r="R1695">
        <v>8</v>
      </c>
      <c r="S1695">
        <v>1</v>
      </c>
      <c r="T1695">
        <v>6</v>
      </c>
      <c r="U1695">
        <v>4</v>
      </c>
      <c r="V1695">
        <v>6</v>
      </c>
      <c r="W1695">
        <v>1</v>
      </c>
      <c r="X1695">
        <v>3</v>
      </c>
      <c r="Y1695" t="s">
        <v>40</v>
      </c>
      <c r="Z1695" t="s">
        <v>39</v>
      </c>
      <c r="AA1695" t="s">
        <v>38</v>
      </c>
      <c r="AB1695">
        <v>3</v>
      </c>
      <c r="AC1695">
        <v>3</v>
      </c>
      <c r="AD1695" t="s">
        <v>109</v>
      </c>
      <c r="AE1695" t="s">
        <v>115</v>
      </c>
      <c r="AF1695" t="s">
        <v>111</v>
      </c>
      <c r="AG1695" t="s">
        <v>112</v>
      </c>
      <c r="AH1695" t="s">
        <v>113</v>
      </c>
      <c r="AI1695" t="s">
        <v>138</v>
      </c>
      <c r="AJ1695" t="s">
        <v>134</v>
      </c>
    </row>
    <row r="1696" spans="1:36" x14ac:dyDescent="0.3">
      <c r="A1696">
        <v>1695</v>
      </c>
      <c r="B1696">
        <v>31</v>
      </c>
      <c r="C1696" t="s">
        <v>41</v>
      </c>
      <c r="D1696" t="s">
        <v>30</v>
      </c>
      <c r="E1696" t="s">
        <v>43</v>
      </c>
      <c r="F1696">
        <v>9</v>
      </c>
      <c r="G1696">
        <v>1</v>
      </c>
      <c r="H1696" t="s">
        <v>55</v>
      </c>
      <c r="I1696">
        <v>1</v>
      </c>
      <c r="J1696" t="s">
        <v>33</v>
      </c>
      <c r="K1696">
        <v>1</v>
      </c>
      <c r="L1696" t="s">
        <v>69</v>
      </c>
      <c r="M1696" t="s">
        <v>61</v>
      </c>
      <c r="N1696">
        <v>189470</v>
      </c>
      <c r="O1696" t="s">
        <v>40</v>
      </c>
      <c r="P1696" t="s">
        <v>37</v>
      </c>
      <c r="Q1696">
        <v>12</v>
      </c>
      <c r="R1696">
        <v>8</v>
      </c>
      <c r="S1696">
        <v>2</v>
      </c>
      <c r="T1696">
        <v>9</v>
      </c>
      <c r="U1696">
        <v>2</v>
      </c>
      <c r="V1696">
        <v>3</v>
      </c>
      <c r="W1696">
        <v>1</v>
      </c>
      <c r="X1696">
        <v>2</v>
      </c>
      <c r="Y1696" t="s">
        <v>40</v>
      </c>
      <c r="Z1696" t="s">
        <v>36</v>
      </c>
      <c r="AA1696" t="s">
        <v>36</v>
      </c>
      <c r="AB1696">
        <v>2</v>
      </c>
      <c r="AC1696">
        <v>3</v>
      </c>
      <c r="AD1696" t="s">
        <v>109</v>
      </c>
      <c r="AE1696" t="s">
        <v>115</v>
      </c>
      <c r="AF1696" t="s">
        <v>120</v>
      </c>
      <c r="AG1696" t="s">
        <v>112</v>
      </c>
      <c r="AH1696" t="s">
        <v>113</v>
      </c>
      <c r="AI1696" t="s">
        <v>137</v>
      </c>
      <c r="AJ1696" t="s">
        <v>134</v>
      </c>
    </row>
    <row r="1697" spans="1:36" x14ac:dyDescent="0.3">
      <c r="A1697">
        <v>1696</v>
      </c>
      <c r="B1697">
        <v>35</v>
      </c>
      <c r="C1697" t="s">
        <v>29</v>
      </c>
      <c r="D1697" t="s">
        <v>30</v>
      </c>
      <c r="E1697" t="s">
        <v>43</v>
      </c>
      <c r="F1697">
        <v>2</v>
      </c>
      <c r="G1697">
        <v>3</v>
      </c>
      <c r="H1697" t="s">
        <v>32</v>
      </c>
      <c r="I1697">
        <v>1</v>
      </c>
      <c r="J1697" t="s">
        <v>33</v>
      </c>
      <c r="K1697">
        <v>5</v>
      </c>
      <c r="L1697" t="s">
        <v>50</v>
      </c>
      <c r="M1697" t="s">
        <v>45</v>
      </c>
      <c r="N1697">
        <v>24960</v>
      </c>
      <c r="O1697" t="s">
        <v>39</v>
      </c>
      <c r="P1697" t="s">
        <v>37</v>
      </c>
      <c r="Q1697">
        <v>17</v>
      </c>
      <c r="R1697">
        <v>8</v>
      </c>
      <c r="S1697">
        <v>3</v>
      </c>
      <c r="T1697">
        <v>9</v>
      </c>
      <c r="U1697">
        <v>3</v>
      </c>
      <c r="V1697">
        <v>3</v>
      </c>
      <c r="W1697">
        <v>0</v>
      </c>
      <c r="X1697">
        <v>2</v>
      </c>
      <c r="Y1697" t="s">
        <v>36</v>
      </c>
      <c r="Z1697" t="s">
        <v>39</v>
      </c>
      <c r="AA1697" t="s">
        <v>38</v>
      </c>
      <c r="AB1697">
        <v>3</v>
      </c>
      <c r="AC1697">
        <v>3</v>
      </c>
      <c r="AD1697" t="s">
        <v>109</v>
      </c>
      <c r="AE1697" t="s">
        <v>115</v>
      </c>
      <c r="AF1697" t="s">
        <v>111</v>
      </c>
      <c r="AG1697" t="s">
        <v>112</v>
      </c>
      <c r="AH1697" t="s">
        <v>113</v>
      </c>
      <c r="AI1697" t="s">
        <v>138</v>
      </c>
      <c r="AJ1697" t="s">
        <v>139</v>
      </c>
    </row>
    <row r="1698" spans="1:36" x14ac:dyDescent="0.3">
      <c r="A1698">
        <v>1697</v>
      </c>
      <c r="B1698">
        <v>31</v>
      </c>
      <c r="C1698" t="s">
        <v>29</v>
      </c>
      <c r="D1698" t="s">
        <v>30</v>
      </c>
      <c r="E1698" t="s">
        <v>31</v>
      </c>
      <c r="F1698">
        <v>1</v>
      </c>
      <c r="G1698">
        <v>3</v>
      </c>
      <c r="H1698" t="s">
        <v>73</v>
      </c>
      <c r="I1698">
        <v>1</v>
      </c>
      <c r="J1698" t="s">
        <v>33</v>
      </c>
      <c r="K1698">
        <v>2</v>
      </c>
      <c r="L1698" t="s">
        <v>50</v>
      </c>
      <c r="M1698" t="s">
        <v>61</v>
      </c>
      <c r="N1698">
        <v>64650</v>
      </c>
      <c r="O1698" t="s">
        <v>39</v>
      </c>
      <c r="P1698" t="s">
        <v>37</v>
      </c>
      <c r="Q1698">
        <v>17</v>
      </c>
      <c r="R1698">
        <v>8</v>
      </c>
      <c r="S1698">
        <v>0</v>
      </c>
      <c r="T1698">
        <v>13</v>
      </c>
      <c r="U1698">
        <v>3</v>
      </c>
      <c r="V1698">
        <v>7</v>
      </c>
      <c r="W1698">
        <v>5</v>
      </c>
      <c r="X1698">
        <v>7</v>
      </c>
      <c r="Y1698" t="s">
        <v>36</v>
      </c>
      <c r="Z1698" t="s">
        <v>39</v>
      </c>
      <c r="AA1698" t="s">
        <v>39</v>
      </c>
      <c r="AB1698">
        <v>3</v>
      </c>
      <c r="AC1698">
        <v>3</v>
      </c>
      <c r="AD1698" t="s">
        <v>109</v>
      </c>
      <c r="AE1698" t="s">
        <v>115</v>
      </c>
      <c r="AF1698" t="s">
        <v>111</v>
      </c>
      <c r="AG1698" t="s">
        <v>112</v>
      </c>
      <c r="AH1698" t="s">
        <v>119</v>
      </c>
      <c r="AI1698" t="s">
        <v>135</v>
      </c>
      <c r="AJ1698" t="s">
        <v>139</v>
      </c>
    </row>
    <row r="1699" spans="1:36" x14ac:dyDescent="0.3">
      <c r="A1699">
        <v>1698</v>
      </c>
      <c r="B1699">
        <v>27</v>
      </c>
      <c r="C1699" t="s">
        <v>29</v>
      </c>
      <c r="D1699" t="s">
        <v>30</v>
      </c>
      <c r="E1699" t="s">
        <v>31</v>
      </c>
      <c r="F1699">
        <v>22</v>
      </c>
      <c r="G1699">
        <v>4</v>
      </c>
      <c r="H1699" t="s">
        <v>55</v>
      </c>
      <c r="I1699">
        <v>1</v>
      </c>
      <c r="J1699" t="s">
        <v>49</v>
      </c>
      <c r="K1699">
        <v>1</v>
      </c>
      <c r="L1699" t="s">
        <v>69</v>
      </c>
      <c r="M1699" t="s">
        <v>61</v>
      </c>
      <c r="N1699">
        <v>22060</v>
      </c>
      <c r="O1699" t="s">
        <v>46</v>
      </c>
      <c r="P1699" t="s">
        <v>37</v>
      </c>
      <c r="Q1699">
        <v>14</v>
      </c>
      <c r="R1699">
        <v>8</v>
      </c>
      <c r="S1699">
        <v>1</v>
      </c>
      <c r="T1699">
        <v>6</v>
      </c>
      <c r="U1699">
        <v>4</v>
      </c>
      <c r="V1699">
        <v>5</v>
      </c>
      <c r="W1699">
        <v>0</v>
      </c>
      <c r="X1699">
        <v>3</v>
      </c>
      <c r="Y1699" t="s">
        <v>36</v>
      </c>
      <c r="Z1699" t="s">
        <v>38</v>
      </c>
      <c r="AA1699" t="s">
        <v>40</v>
      </c>
      <c r="AB1699">
        <v>3</v>
      </c>
      <c r="AC1699">
        <v>3</v>
      </c>
      <c r="AD1699" t="s">
        <v>109</v>
      </c>
      <c r="AE1699" t="s">
        <v>115</v>
      </c>
      <c r="AF1699" t="s">
        <v>122</v>
      </c>
      <c r="AG1699" t="s">
        <v>124</v>
      </c>
      <c r="AH1699" t="s">
        <v>113</v>
      </c>
      <c r="AI1699" t="s">
        <v>133</v>
      </c>
      <c r="AJ1699" t="s">
        <v>134</v>
      </c>
    </row>
    <row r="1700" spans="1:36" x14ac:dyDescent="0.3">
      <c r="A1700">
        <v>1699</v>
      </c>
      <c r="B1700">
        <v>37</v>
      </c>
      <c r="C1700" t="s">
        <v>29</v>
      </c>
      <c r="D1700" t="s">
        <v>30</v>
      </c>
      <c r="E1700" t="s">
        <v>31</v>
      </c>
      <c r="F1700">
        <v>9</v>
      </c>
      <c r="G1700">
        <v>4</v>
      </c>
      <c r="H1700" t="s">
        <v>73</v>
      </c>
      <c r="I1700">
        <v>1</v>
      </c>
      <c r="J1700" t="s">
        <v>33</v>
      </c>
      <c r="K1700">
        <v>2</v>
      </c>
      <c r="L1700" t="s">
        <v>60</v>
      </c>
      <c r="M1700" t="s">
        <v>35</v>
      </c>
      <c r="N1700">
        <v>20860</v>
      </c>
      <c r="O1700" t="s">
        <v>39</v>
      </c>
      <c r="P1700" t="s">
        <v>37</v>
      </c>
      <c r="Q1700">
        <v>14</v>
      </c>
      <c r="R1700">
        <v>8</v>
      </c>
      <c r="S1700">
        <v>0</v>
      </c>
      <c r="T1700">
        <v>17</v>
      </c>
      <c r="U1700">
        <v>3</v>
      </c>
      <c r="V1700">
        <v>3</v>
      </c>
      <c r="W1700">
        <v>1</v>
      </c>
      <c r="X1700">
        <v>0</v>
      </c>
      <c r="Y1700" t="s">
        <v>39</v>
      </c>
      <c r="Z1700" t="s">
        <v>38</v>
      </c>
      <c r="AA1700" t="s">
        <v>40</v>
      </c>
      <c r="AB1700">
        <v>3</v>
      </c>
      <c r="AC1700">
        <v>3</v>
      </c>
      <c r="AD1700" t="s">
        <v>109</v>
      </c>
      <c r="AE1700" t="s">
        <v>118</v>
      </c>
      <c r="AF1700" t="s">
        <v>122</v>
      </c>
      <c r="AG1700" t="s">
        <v>112</v>
      </c>
      <c r="AH1700" t="s">
        <v>119</v>
      </c>
      <c r="AI1700" t="s">
        <v>133</v>
      </c>
      <c r="AJ1700" t="s">
        <v>134</v>
      </c>
    </row>
    <row r="1701" spans="1:36" x14ac:dyDescent="0.3">
      <c r="A1701">
        <v>1700</v>
      </c>
      <c r="B1701">
        <v>20</v>
      </c>
      <c r="C1701" t="s">
        <v>29</v>
      </c>
      <c r="D1701" t="s">
        <v>30</v>
      </c>
      <c r="E1701" t="s">
        <v>43</v>
      </c>
      <c r="F1701">
        <v>17</v>
      </c>
      <c r="G1701">
        <v>4</v>
      </c>
      <c r="H1701" t="s">
        <v>55</v>
      </c>
      <c r="I1701">
        <v>1</v>
      </c>
      <c r="J1701" t="s">
        <v>33</v>
      </c>
      <c r="K1701">
        <v>1</v>
      </c>
      <c r="L1701" t="s">
        <v>69</v>
      </c>
      <c r="M1701" t="s">
        <v>45</v>
      </c>
      <c r="N1701">
        <v>22930</v>
      </c>
      <c r="O1701" t="s">
        <v>36</v>
      </c>
      <c r="P1701" t="s">
        <v>37</v>
      </c>
      <c r="Q1701">
        <v>13</v>
      </c>
      <c r="R1701">
        <v>8</v>
      </c>
      <c r="S1701">
        <v>2</v>
      </c>
      <c r="T1701">
        <v>1</v>
      </c>
      <c r="U1701">
        <v>3</v>
      </c>
      <c r="V1701">
        <v>1</v>
      </c>
      <c r="W1701">
        <v>0</v>
      </c>
      <c r="X1701">
        <v>0</v>
      </c>
      <c r="Y1701" t="s">
        <v>39</v>
      </c>
      <c r="Z1701" t="s">
        <v>40</v>
      </c>
      <c r="AA1701" t="s">
        <v>39</v>
      </c>
      <c r="AB1701">
        <v>1</v>
      </c>
      <c r="AC1701">
        <v>3</v>
      </c>
      <c r="AD1701" t="s">
        <v>109</v>
      </c>
      <c r="AE1701" t="s">
        <v>123</v>
      </c>
      <c r="AF1701" t="s">
        <v>116</v>
      </c>
      <c r="AG1701" t="s">
        <v>117</v>
      </c>
      <c r="AH1701" t="s">
        <v>113</v>
      </c>
      <c r="AI1701" t="s">
        <v>135</v>
      </c>
      <c r="AJ1701" t="s">
        <v>134</v>
      </c>
    </row>
    <row r="1702" spans="1:36" x14ac:dyDescent="0.3">
      <c r="A1702">
        <v>1701</v>
      </c>
      <c r="B1702">
        <v>42</v>
      </c>
      <c r="C1702" t="s">
        <v>29</v>
      </c>
      <c r="D1702" t="s">
        <v>30</v>
      </c>
      <c r="E1702" t="s">
        <v>43</v>
      </c>
      <c r="F1702">
        <v>28</v>
      </c>
      <c r="G1702">
        <v>4</v>
      </c>
      <c r="H1702" t="s">
        <v>32</v>
      </c>
      <c r="I1702">
        <v>1</v>
      </c>
      <c r="J1702" t="s">
        <v>33</v>
      </c>
      <c r="K1702">
        <v>2</v>
      </c>
      <c r="L1702" t="s">
        <v>66</v>
      </c>
      <c r="M1702" t="s">
        <v>35</v>
      </c>
      <c r="N1702">
        <v>26450</v>
      </c>
      <c r="O1702" t="s">
        <v>36</v>
      </c>
      <c r="P1702" t="s">
        <v>37</v>
      </c>
      <c r="Q1702">
        <v>15</v>
      </c>
      <c r="R1702">
        <v>8</v>
      </c>
      <c r="S1702">
        <v>0</v>
      </c>
      <c r="T1702">
        <v>10</v>
      </c>
      <c r="U1702">
        <v>5</v>
      </c>
      <c r="V1702">
        <v>10</v>
      </c>
      <c r="W1702">
        <v>2</v>
      </c>
      <c r="X1702">
        <v>2</v>
      </c>
      <c r="Y1702" t="s">
        <v>38</v>
      </c>
      <c r="Z1702" t="s">
        <v>39</v>
      </c>
      <c r="AA1702" t="s">
        <v>38</v>
      </c>
      <c r="AB1702">
        <v>3</v>
      </c>
      <c r="AC1702">
        <v>3</v>
      </c>
      <c r="AD1702" t="s">
        <v>109</v>
      </c>
      <c r="AE1702" t="s">
        <v>118</v>
      </c>
      <c r="AF1702" t="s">
        <v>111</v>
      </c>
      <c r="AG1702" t="s">
        <v>124</v>
      </c>
      <c r="AH1702" t="s">
        <v>113</v>
      </c>
      <c r="AI1702" t="s">
        <v>138</v>
      </c>
      <c r="AJ1702" t="s">
        <v>134</v>
      </c>
    </row>
    <row r="1703" spans="1:36" x14ac:dyDescent="0.3">
      <c r="A1703">
        <v>1702</v>
      </c>
      <c r="B1703">
        <v>43</v>
      </c>
      <c r="C1703" t="s">
        <v>29</v>
      </c>
      <c r="D1703" t="s">
        <v>30</v>
      </c>
      <c r="E1703" t="s">
        <v>43</v>
      </c>
      <c r="F1703">
        <v>10</v>
      </c>
      <c r="G1703">
        <v>5</v>
      </c>
      <c r="H1703" t="s">
        <v>77</v>
      </c>
      <c r="I1703">
        <v>1</v>
      </c>
      <c r="J1703" t="s">
        <v>33</v>
      </c>
      <c r="K1703">
        <v>2</v>
      </c>
      <c r="L1703" t="s">
        <v>50</v>
      </c>
      <c r="M1703" t="s">
        <v>61</v>
      </c>
      <c r="N1703">
        <v>26830</v>
      </c>
      <c r="O1703" t="s">
        <v>39</v>
      </c>
      <c r="P1703" t="s">
        <v>37</v>
      </c>
      <c r="Q1703">
        <v>11</v>
      </c>
      <c r="R1703">
        <v>8</v>
      </c>
      <c r="S1703">
        <v>0</v>
      </c>
      <c r="T1703">
        <v>21</v>
      </c>
      <c r="U1703">
        <v>3</v>
      </c>
      <c r="V1703">
        <v>1</v>
      </c>
      <c r="W1703">
        <v>0</v>
      </c>
      <c r="X1703">
        <v>0</v>
      </c>
      <c r="Y1703" t="s">
        <v>40</v>
      </c>
      <c r="Z1703" t="s">
        <v>39</v>
      </c>
      <c r="AA1703" t="s">
        <v>40</v>
      </c>
      <c r="AB1703">
        <v>3</v>
      </c>
      <c r="AC1703">
        <v>3</v>
      </c>
      <c r="AD1703" t="s">
        <v>109</v>
      </c>
      <c r="AE1703" t="s">
        <v>118</v>
      </c>
      <c r="AF1703" t="s">
        <v>111</v>
      </c>
      <c r="AG1703" t="s">
        <v>112</v>
      </c>
      <c r="AH1703" t="s">
        <v>121</v>
      </c>
      <c r="AI1703" t="s">
        <v>133</v>
      </c>
      <c r="AJ1703" t="s">
        <v>134</v>
      </c>
    </row>
    <row r="1704" spans="1:36" x14ac:dyDescent="0.3">
      <c r="A1704">
        <v>1703</v>
      </c>
      <c r="B1704">
        <v>38</v>
      </c>
      <c r="C1704" t="s">
        <v>29</v>
      </c>
      <c r="D1704" t="s">
        <v>30</v>
      </c>
      <c r="E1704" t="s">
        <v>53</v>
      </c>
      <c r="F1704">
        <v>2</v>
      </c>
      <c r="G1704">
        <v>4</v>
      </c>
      <c r="H1704" t="s">
        <v>55</v>
      </c>
      <c r="I1704">
        <v>1</v>
      </c>
      <c r="J1704" t="s">
        <v>49</v>
      </c>
      <c r="K1704">
        <v>1</v>
      </c>
      <c r="L1704" t="s">
        <v>53</v>
      </c>
      <c r="M1704" t="s">
        <v>45</v>
      </c>
      <c r="N1704">
        <v>20140</v>
      </c>
      <c r="O1704" t="s">
        <v>38</v>
      </c>
      <c r="P1704" t="s">
        <v>37</v>
      </c>
      <c r="Q1704">
        <v>17</v>
      </c>
      <c r="R1704">
        <v>8</v>
      </c>
      <c r="S1704">
        <v>1</v>
      </c>
      <c r="T1704">
        <v>8</v>
      </c>
      <c r="U1704">
        <v>5</v>
      </c>
      <c r="V1704">
        <v>0</v>
      </c>
      <c r="W1704">
        <v>0</v>
      </c>
      <c r="X1704">
        <v>0</v>
      </c>
      <c r="Y1704" t="s">
        <v>38</v>
      </c>
      <c r="Z1704" t="s">
        <v>36</v>
      </c>
      <c r="AA1704" t="s">
        <v>40</v>
      </c>
      <c r="AB1704">
        <v>4</v>
      </c>
      <c r="AC1704">
        <v>3</v>
      </c>
      <c r="AD1704" t="s">
        <v>109</v>
      </c>
      <c r="AE1704" t="s">
        <v>118</v>
      </c>
      <c r="AF1704" t="s">
        <v>120</v>
      </c>
      <c r="AG1704" t="s">
        <v>112</v>
      </c>
      <c r="AH1704" t="s">
        <v>113</v>
      </c>
      <c r="AI1704" t="s">
        <v>133</v>
      </c>
      <c r="AJ1704" t="s">
        <v>139</v>
      </c>
    </row>
    <row r="1705" spans="1:36" x14ac:dyDescent="0.3">
      <c r="A1705">
        <v>1704</v>
      </c>
      <c r="B1705">
        <v>43</v>
      </c>
      <c r="C1705" t="s">
        <v>29</v>
      </c>
      <c r="D1705" t="s">
        <v>42</v>
      </c>
      <c r="E1705" t="s">
        <v>31</v>
      </c>
      <c r="F1705">
        <v>4</v>
      </c>
      <c r="G1705">
        <v>3</v>
      </c>
      <c r="H1705" t="s">
        <v>55</v>
      </c>
      <c r="I1705">
        <v>1</v>
      </c>
      <c r="J1705" t="s">
        <v>33</v>
      </c>
      <c r="K1705">
        <v>2</v>
      </c>
      <c r="L1705" t="s">
        <v>34</v>
      </c>
      <c r="M1705" t="s">
        <v>61</v>
      </c>
      <c r="N1705">
        <v>34190</v>
      </c>
      <c r="O1705" t="s">
        <v>38</v>
      </c>
      <c r="P1705" t="s">
        <v>37</v>
      </c>
      <c r="Q1705">
        <v>11</v>
      </c>
      <c r="R1705">
        <v>8</v>
      </c>
      <c r="S1705">
        <v>1</v>
      </c>
      <c r="T1705">
        <v>10</v>
      </c>
      <c r="U1705">
        <v>5</v>
      </c>
      <c r="V1705">
        <v>8</v>
      </c>
      <c r="W1705">
        <v>4</v>
      </c>
      <c r="X1705">
        <v>7</v>
      </c>
      <c r="Y1705" t="s">
        <v>39</v>
      </c>
      <c r="Z1705" t="s">
        <v>38</v>
      </c>
      <c r="AA1705" t="s">
        <v>38</v>
      </c>
      <c r="AB1705">
        <v>3</v>
      </c>
      <c r="AC1705">
        <v>3</v>
      </c>
      <c r="AD1705" t="s">
        <v>109</v>
      </c>
      <c r="AE1705" t="s">
        <v>118</v>
      </c>
      <c r="AF1705" t="s">
        <v>122</v>
      </c>
      <c r="AG1705" t="s">
        <v>112</v>
      </c>
      <c r="AH1705" t="s">
        <v>113</v>
      </c>
      <c r="AI1705" t="s">
        <v>138</v>
      </c>
      <c r="AJ1705" t="s">
        <v>134</v>
      </c>
    </row>
    <row r="1706" spans="1:36" x14ac:dyDescent="0.3">
      <c r="A1706">
        <v>1705</v>
      </c>
      <c r="B1706">
        <v>48</v>
      </c>
      <c r="C1706" t="s">
        <v>29</v>
      </c>
      <c r="D1706" t="s">
        <v>30</v>
      </c>
      <c r="E1706" t="s">
        <v>43</v>
      </c>
      <c r="F1706">
        <v>8</v>
      </c>
      <c r="G1706">
        <v>1</v>
      </c>
      <c r="H1706" t="s">
        <v>55</v>
      </c>
      <c r="I1706">
        <v>1</v>
      </c>
      <c r="J1706" t="s">
        <v>49</v>
      </c>
      <c r="K1706">
        <v>2</v>
      </c>
      <c r="L1706" t="s">
        <v>60</v>
      </c>
      <c r="M1706" t="s">
        <v>35</v>
      </c>
      <c r="N1706">
        <v>53760</v>
      </c>
      <c r="O1706" t="s">
        <v>67</v>
      </c>
      <c r="P1706" t="s">
        <v>37</v>
      </c>
      <c r="Q1706">
        <v>13</v>
      </c>
      <c r="R1706">
        <v>8</v>
      </c>
      <c r="S1706">
        <v>1</v>
      </c>
      <c r="T1706">
        <v>21</v>
      </c>
      <c r="U1706">
        <v>3</v>
      </c>
      <c r="V1706">
        <v>3</v>
      </c>
      <c r="W1706">
        <v>0</v>
      </c>
      <c r="X1706">
        <v>2</v>
      </c>
      <c r="Y1706" t="s">
        <v>39</v>
      </c>
      <c r="Z1706" t="s">
        <v>36</v>
      </c>
      <c r="AA1706" t="s">
        <v>36</v>
      </c>
      <c r="AB1706">
        <v>4</v>
      </c>
      <c r="AC1706">
        <v>3</v>
      </c>
      <c r="AD1706" t="s">
        <v>109</v>
      </c>
      <c r="AE1706" t="s">
        <v>110</v>
      </c>
      <c r="AF1706" t="s">
        <v>120</v>
      </c>
      <c r="AG1706" t="s">
        <v>112</v>
      </c>
      <c r="AH1706" t="s">
        <v>121</v>
      </c>
      <c r="AI1706" t="s">
        <v>137</v>
      </c>
      <c r="AJ1706" t="s">
        <v>134</v>
      </c>
    </row>
    <row r="1707" spans="1:36" x14ac:dyDescent="0.3">
      <c r="A1707">
        <v>1706</v>
      </c>
      <c r="B1707">
        <v>44</v>
      </c>
      <c r="C1707" t="s">
        <v>29</v>
      </c>
      <c r="D1707" t="s">
        <v>30</v>
      </c>
      <c r="E1707" t="s">
        <v>31</v>
      </c>
      <c r="F1707">
        <v>29</v>
      </c>
      <c r="G1707">
        <v>4</v>
      </c>
      <c r="H1707" t="s">
        <v>73</v>
      </c>
      <c r="I1707">
        <v>1</v>
      </c>
      <c r="J1707" t="s">
        <v>49</v>
      </c>
      <c r="K1707">
        <v>2</v>
      </c>
      <c r="L1707" t="s">
        <v>50</v>
      </c>
      <c r="M1707" t="s">
        <v>45</v>
      </c>
      <c r="N1707">
        <v>19510</v>
      </c>
      <c r="O1707" t="s">
        <v>39</v>
      </c>
      <c r="P1707" t="s">
        <v>37</v>
      </c>
      <c r="Q1707">
        <v>22</v>
      </c>
      <c r="R1707">
        <v>8</v>
      </c>
      <c r="S1707">
        <v>3</v>
      </c>
      <c r="T1707">
        <v>10</v>
      </c>
      <c r="U1707">
        <v>4</v>
      </c>
      <c r="V1707">
        <v>2</v>
      </c>
      <c r="W1707">
        <v>0</v>
      </c>
      <c r="X1707">
        <v>2</v>
      </c>
      <c r="Y1707" t="s">
        <v>36</v>
      </c>
      <c r="Z1707" t="s">
        <v>38</v>
      </c>
      <c r="AA1707" t="s">
        <v>39</v>
      </c>
      <c r="AB1707">
        <v>4</v>
      </c>
      <c r="AC1707">
        <v>4</v>
      </c>
      <c r="AD1707" t="s">
        <v>114</v>
      </c>
      <c r="AE1707" t="s">
        <v>118</v>
      </c>
      <c r="AF1707" t="s">
        <v>122</v>
      </c>
      <c r="AG1707" t="s">
        <v>124</v>
      </c>
      <c r="AH1707" t="s">
        <v>113</v>
      </c>
      <c r="AI1707" t="s">
        <v>135</v>
      </c>
      <c r="AJ1707" t="s">
        <v>136</v>
      </c>
    </row>
    <row r="1708" spans="1:36" x14ac:dyDescent="0.3">
      <c r="A1708">
        <v>1707</v>
      </c>
      <c r="B1708">
        <v>34</v>
      </c>
      <c r="C1708" t="s">
        <v>29</v>
      </c>
      <c r="D1708" t="s">
        <v>30</v>
      </c>
      <c r="E1708" t="s">
        <v>43</v>
      </c>
      <c r="F1708">
        <v>13</v>
      </c>
      <c r="G1708">
        <v>4</v>
      </c>
      <c r="H1708" t="s">
        <v>32</v>
      </c>
      <c r="I1708">
        <v>1</v>
      </c>
      <c r="J1708" t="s">
        <v>33</v>
      </c>
      <c r="K1708">
        <v>1</v>
      </c>
      <c r="L1708" t="s">
        <v>60</v>
      </c>
      <c r="M1708" t="s">
        <v>61</v>
      </c>
      <c r="N1708">
        <v>23410</v>
      </c>
      <c r="O1708" t="s">
        <v>36</v>
      </c>
      <c r="P1708" t="s">
        <v>37</v>
      </c>
      <c r="Q1708">
        <v>20</v>
      </c>
      <c r="R1708">
        <v>8</v>
      </c>
      <c r="S1708">
        <v>2</v>
      </c>
      <c r="T1708">
        <v>8</v>
      </c>
      <c r="U1708">
        <v>3</v>
      </c>
      <c r="V1708">
        <v>8</v>
      </c>
      <c r="W1708">
        <v>0</v>
      </c>
      <c r="X1708">
        <v>6</v>
      </c>
      <c r="Y1708" t="s">
        <v>38</v>
      </c>
      <c r="Z1708" t="s">
        <v>38</v>
      </c>
      <c r="AA1708" t="s">
        <v>38</v>
      </c>
      <c r="AB1708">
        <v>2</v>
      </c>
      <c r="AC1708">
        <v>4</v>
      </c>
      <c r="AD1708" t="s">
        <v>114</v>
      </c>
      <c r="AE1708" t="s">
        <v>115</v>
      </c>
      <c r="AF1708" t="s">
        <v>122</v>
      </c>
      <c r="AG1708" t="s">
        <v>117</v>
      </c>
      <c r="AH1708" t="s">
        <v>113</v>
      </c>
      <c r="AI1708" t="s">
        <v>138</v>
      </c>
      <c r="AJ1708" t="s">
        <v>139</v>
      </c>
    </row>
    <row r="1709" spans="1:36" x14ac:dyDescent="0.3">
      <c r="A1709">
        <v>1708</v>
      </c>
      <c r="B1709">
        <v>27</v>
      </c>
      <c r="C1709" t="s">
        <v>41</v>
      </c>
      <c r="D1709" t="s">
        <v>30</v>
      </c>
      <c r="E1709" t="s">
        <v>31</v>
      </c>
      <c r="F1709">
        <v>27</v>
      </c>
      <c r="G1709">
        <v>3</v>
      </c>
      <c r="H1709" t="s">
        <v>32</v>
      </c>
      <c r="I1709">
        <v>1</v>
      </c>
      <c r="J1709" t="s">
        <v>49</v>
      </c>
      <c r="K1709">
        <v>2</v>
      </c>
      <c r="L1709" t="s">
        <v>44</v>
      </c>
      <c r="M1709" t="s">
        <v>61</v>
      </c>
      <c r="N1709">
        <v>22930</v>
      </c>
      <c r="O1709" t="s">
        <v>46</v>
      </c>
      <c r="P1709" t="s">
        <v>37</v>
      </c>
      <c r="Q1709">
        <v>18</v>
      </c>
      <c r="R1709">
        <v>8</v>
      </c>
      <c r="S1709">
        <v>0</v>
      </c>
      <c r="T1709">
        <v>5</v>
      </c>
      <c r="U1709">
        <v>0</v>
      </c>
      <c r="V1709">
        <v>4</v>
      </c>
      <c r="W1709">
        <v>0</v>
      </c>
      <c r="X1709">
        <v>2</v>
      </c>
      <c r="Y1709" t="s">
        <v>38</v>
      </c>
      <c r="Z1709" t="s">
        <v>36</v>
      </c>
      <c r="AA1709" t="s">
        <v>38</v>
      </c>
      <c r="AB1709">
        <v>3</v>
      </c>
      <c r="AC1709">
        <v>3</v>
      </c>
      <c r="AD1709" t="s">
        <v>109</v>
      </c>
      <c r="AE1709" t="s">
        <v>115</v>
      </c>
      <c r="AF1709" t="s">
        <v>120</v>
      </c>
      <c r="AG1709" t="s">
        <v>124</v>
      </c>
      <c r="AH1709" t="s">
        <v>113</v>
      </c>
      <c r="AI1709" t="s">
        <v>138</v>
      </c>
      <c r="AJ1709" t="s">
        <v>139</v>
      </c>
    </row>
    <row r="1710" spans="1:36" x14ac:dyDescent="0.3">
      <c r="A1710">
        <v>1709</v>
      </c>
      <c r="B1710">
        <v>21</v>
      </c>
      <c r="C1710" t="s">
        <v>29</v>
      </c>
      <c r="D1710" t="s">
        <v>30</v>
      </c>
      <c r="E1710" t="s">
        <v>31</v>
      </c>
      <c r="F1710">
        <v>16</v>
      </c>
      <c r="G1710">
        <v>2</v>
      </c>
      <c r="H1710" t="s">
        <v>32</v>
      </c>
      <c r="I1710">
        <v>1</v>
      </c>
      <c r="J1710" t="s">
        <v>49</v>
      </c>
      <c r="K1710">
        <v>3</v>
      </c>
      <c r="L1710" t="s">
        <v>50</v>
      </c>
      <c r="M1710" t="s">
        <v>45</v>
      </c>
      <c r="N1710">
        <v>87260</v>
      </c>
      <c r="O1710" t="s">
        <v>36</v>
      </c>
      <c r="P1710" t="s">
        <v>37</v>
      </c>
      <c r="Q1710">
        <v>11</v>
      </c>
      <c r="R1710">
        <v>8</v>
      </c>
      <c r="S1710">
        <v>1</v>
      </c>
      <c r="T1710">
        <v>3</v>
      </c>
      <c r="U1710">
        <v>2</v>
      </c>
      <c r="V1710">
        <v>3</v>
      </c>
      <c r="W1710">
        <v>1</v>
      </c>
      <c r="X1710">
        <v>2</v>
      </c>
      <c r="Y1710" t="s">
        <v>38</v>
      </c>
      <c r="Z1710" t="s">
        <v>38</v>
      </c>
      <c r="AA1710" t="s">
        <v>38</v>
      </c>
      <c r="AB1710">
        <v>1</v>
      </c>
      <c r="AC1710">
        <v>3</v>
      </c>
      <c r="AD1710" t="s">
        <v>109</v>
      </c>
      <c r="AE1710" t="s">
        <v>123</v>
      </c>
      <c r="AF1710" t="s">
        <v>122</v>
      </c>
      <c r="AG1710" t="s">
        <v>117</v>
      </c>
      <c r="AH1710" t="s">
        <v>113</v>
      </c>
      <c r="AI1710" t="s">
        <v>138</v>
      </c>
      <c r="AJ1710" t="s">
        <v>134</v>
      </c>
    </row>
    <row r="1711" spans="1:36" x14ac:dyDescent="0.3">
      <c r="A1711">
        <v>1710</v>
      </c>
      <c r="B1711">
        <v>44</v>
      </c>
      <c r="C1711" t="s">
        <v>29</v>
      </c>
      <c r="D1711" t="s">
        <v>30</v>
      </c>
      <c r="E1711" t="s">
        <v>43</v>
      </c>
      <c r="F1711">
        <v>2</v>
      </c>
      <c r="G1711">
        <v>2</v>
      </c>
      <c r="H1711" t="s">
        <v>32</v>
      </c>
      <c r="I1711">
        <v>1</v>
      </c>
      <c r="J1711" t="s">
        <v>49</v>
      </c>
      <c r="K1711">
        <v>1</v>
      </c>
      <c r="L1711" t="s">
        <v>60</v>
      </c>
      <c r="M1711" t="s">
        <v>35</v>
      </c>
      <c r="N1711">
        <v>40110</v>
      </c>
      <c r="O1711" t="s">
        <v>39</v>
      </c>
      <c r="P1711" t="s">
        <v>37</v>
      </c>
      <c r="Q1711">
        <v>14</v>
      </c>
      <c r="R1711">
        <v>8</v>
      </c>
      <c r="S1711">
        <v>1</v>
      </c>
      <c r="T1711">
        <v>26</v>
      </c>
      <c r="U1711">
        <v>2</v>
      </c>
      <c r="V1711">
        <v>2</v>
      </c>
      <c r="W1711">
        <v>0</v>
      </c>
      <c r="X1711">
        <v>1</v>
      </c>
      <c r="Y1711" t="s">
        <v>39</v>
      </c>
      <c r="Z1711" t="s">
        <v>39</v>
      </c>
      <c r="AA1711" t="s">
        <v>39</v>
      </c>
      <c r="AB1711">
        <v>3</v>
      </c>
      <c r="AC1711">
        <v>3</v>
      </c>
      <c r="AD1711" t="s">
        <v>109</v>
      </c>
      <c r="AE1711" t="s">
        <v>118</v>
      </c>
      <c r="AF1711" t="s">
        <v>111</v>
      </c>
      <c r="AG1711" t="s">
        <v>112</v>
      </c>
      <c r="AH1711" t="s">
        <v>121</v>
      </c>
      <c r="AI1711" t="s">
        <v>135</v>
      </c>
      <c r="AJ1711" t="s">
        <v>134</v>
      </c>
    </row>
    <row r="1712" spans="1:36" x14ac:dyDescent="0.3">
      <c r="A1712">
        <v>1711</v>
      </c>
      <c r="B1712">
        <v>22</v>
      </c>
      <c r="C1712" t="s">
        <v>29</v>
      </c>
      <c r="D1712" t="s">
        <v>30</v>
      </c>
      <c r="E1712" t="s">
        <v>43</v>
      </c>
      <c r="F1712">
        <v>2</v>
      </c>
      <c r="G1712">
        <v>2</v>
      </c>
      <c r="H1712" t="s">
        <v>55</v>
      </c>
      <c r="I1712">
        <v>1</v>
      </c>
      <c r="J1712" t="s">
        <v>33</v>
      </c>
      <c r="K1712">
        <v>2</v>
      </c>
      <c r="L1712" t="s">
        <v>60</v>
      </c>
      <c r="M1712" t="s">
        <v>35</v>
      </c>
      <c r="N1712">
        <v>195450</v>
      </c>
      <c r="O1712" t="s">
        <v>46</v>
      </c>
      <c r="P1712" t="s">
        <v>37</v>
      </c>
      <c r="Q1712">
        <v>14</v>
      </c>
      <c r="R1712">
        <v>8</v>
      </c>
      <c r="S1712">
        <v>0</v>
      </c>
      <c r="T1712">
        <v>3</v>
      </c>
      <c r="U1712">
        <v>3</v>
      </c>
      <c r="V1712">
        <v>2</v>
      </c>
      <c r="W1712">
        <v>2</v>
      </c>
      <c r="X1712">
        <v>2</v>
      </c>
      <c r="Y1712" t="s">
        <v>36</v>
      </c>
      <c r="Z1712" t="s">
        <v>38</v>
      </c>
      <c r="AA1712" t="s">
        <v>38</v>
      </c>
      <c r="AB1712">
        <v>2</v>
      </c>
      <c r="AC1712">
        <v>3</v>
      </c>
      <c r="AD1712" t="s">
        <v>109</v>
      </c>
      <c r="AE1712" t="s">
        <v>123</v>
      </c>
      <c r="AF1712" t="s">
        <v>122</v>
      </c>
      <c r="AG1712" t="s">
        <v>112</v>
      </c>
      <c r="AH1712" t="s">
        <v>113</v>
      </c>
      <c r="AI1712" t="s">
        <v>138</v>
      </c>
      <c r="AJ1712" t="s">
        <v>134</v>
      </c>
    </row>
    <row r="1713" spans="1:36" x14ac:dyDescent="0.3">
      <c r="A1713">
        <v>1712</v>
      </c>
      <c r="B1713">
        <v>33</v>
      </c>
      <c r="C1713" t="s">
        <v>29</v>
      </c>
      <c r="D1713" t="s">
        <v>30</v>
      </c>
      <c r="E1713" t="s">
        <v>31</v>
      </c>
      <c r="F1713">
        <v>13</v>
      </c>
      <c r="G1713">
        <v>4</v>
      </c>
      <c r="H1713" t="s">
        <v>73</v>
      </c>
      <c r="I1713">
        <v>1</v>
      </c>
      <c r="J1713" t="s">
        <v>33</v>
      </c>
      <c r="K1713">
        <v>2</v>
      </c>
      <c r="L1713" t="s">
        <v>66</v>
      </c>
      <c r="M1713" t="s">
        <v>61</v>
      </c>
      <c r="N1713">
        <v>45680</v>
      </c>
      <c r="O1713" t="s">
        <v>64</v>
      </c>
      <c r="P1713" t="s">
        <v>37</v>
      </c>
      <c r="Q1713">
        <v>18</v>
      </c>
      <c r="R1713">
        <v>8</v>
      </c>
      <c r="S1713">
        <v>1</v>
      </c>
      <c r="T1713">
        <v>6</v>
      </c>
      <c r="U1713">
        <v>2</v>
      </c>
      <c r="V1713">
        <v>5</v>
      </c>
      <c r="W1713">
        <v>1</v>
      </c>
      <c r="X1713">
        <v>2</v>
      </c>
      <c r="Y1713" t="s">
        <v>38</v>
      </c>
      <c r="Z1713" t="s">
        <v>38</v>
      </c>
      <c r="AA1713" t="s">
        <v>38</v>
      </c>
      <c r="AB1713">
        <v>3</v>
      </c>
      <c r="AC1713">
        <v>3</v>
      </c>
      <c r="AD1713" t="s">
        <v>109</v>
      </c>
      <c r="AE1713" t="s">
        <v>115</v>
      </c>
      <c r="AF1713" t="s">
        <v>122</v>
      </c>
      <c r="AG1713" t="s">
        <v>117</v>
      </c>
      <c r="AH1713" t="s">
        <v>113</v>
      </c>
      <c r="AI1713" t="s">
        <v>138</v>
      </c>
      <c r="AJ1713" t="s">
        <v>139</v>
      </c>
    </row>
    <row r="1714" spans="1:36" x14ac:dyDescent="0.3">
      <c r="A1714">
        <v>1713</v>
      </c>
      <c r="B1714">
        <v>32</v>
      </c>
      <c r="C1714" t="s">
        <v>29</v>
      </c>
      <c r="D1714" t="s">
        <v>30</v>
      </c>
      <c r="E1714" t="s">
        <v>43</v>
      </c>
      <c r="F1714">
        <v>1</v>
      </c>
      <c r="G1714">
        <v>1</v>
      </c>
      <c r="H1714" t="s">
        <v>32</v>
      </c>
      <c r="I1714">
        <v>1</v>
      </c>
      <c r="J1714" t="s">
        <v>33</v>
      </c>
      <c r="K1714">
        <v>1</v>
      </c>
      <c r="L1714" t="s">
        <v>34</v>
      </c>
      <c r="M1714" t="s">
        <v>35</v>
      </c>
      <c r="N1714">
        <v>30220</v>
      </c>
      <c r="O1714" t="s">
        <v>36</v>
      </c>
      <c r="P1714" t="s">
        <v>37</v>
      </c>
      <c r="Q1714">
        <v>16</v>
      </c>
      <c r="R1714">
        <v>8</v>
      </c>
      <c r="S1714">
        <v>1</v>
      </c>
      <c r="T1714">
        <v>6</v>
      </c>
      <c r="U1714">
        <v>3</v>
      </c>
      <c r="V1714">
        <v>6</v>
      </c>
      <c r="W1714">
        <v>0</v>
      </c>
      <c r="X1714">
        <v>5</v>
      </c>
      <c r="Y1714" t="s">
        <v>36</v>
      </c>
      <c r="Z1714" t="s">
        <v>39</v>
      </c>
      <c r="AA1714" t="s">
        <v>40</v>
      </c>
      <c r="AB1714">
        <v>3</v>
      </c>
      <c r="AC1714">
        <v>3</v>
      </c>
      <c r="AD1714" t="s">
        <v>109</v>
      </c>
      <c r="AE1714" t="s">
        <v>115</v>
      </c>
      <c r="AF1714" t="s">
        <v>111</v>
      </c>
      <c r="AG1714" t="s">
        <v>112</v>
      </c>
      <c r="AH1714" t="s">
        <v>113</v>
      </c>
      <c r="AI1714" t="s">
        <v>133</v>
      </c>
      <c r="AJ1714" t="s">
        <v>139</v>
      </c>
    </row>
    <row r="1715" spans="1:36" x14ac:dyDescent="0.3">
      <c r="A1715">
        <v>1714</v>
      </c>
      <c r="B1715">
        <v>30</v>
      </c>
      <c r="C1715" t="s">
        <v>29</v>
      </c>
      <c r="D1715" t="s">
        <v>42</v>
      </c>
      <c r="E1715" t="s">
        <v>43</v>
      </c>
      <c r="F1715">
        <v>4</v>
      </c>
      <c r="G1715">
        <v>5</v>
      </c>
      <c r="H1715" t="s">
        <v>77</v>
      </c>
      <c r="I1715">
        <v>1</v>
      </c>
      <c r="J1715" t="s">
        <v>49</v>
      </c>
      <c r="K1715">
        <v>3</v>
      </c>
      <c r="L1715" t="s">
        <v>70</v>
      </c>
      <c r="M1715" t="s">
        <v>61</v>
      </c>
      <c r="N1715">
        <v>57720</v>
      </c>
      <c r="O1715" t="s">
        <v>36</v>
      </c>
      <c r="P1715" t="s">
        <v>37</v>
      </c>
      <c r="Q1715">
        <v>17</v>
      </c>
      <c r="R1715">
        <v>8</v>
      </c>
      <c r="S1715">
        <v>0</v>
      </c>
      <c r="T1715">
        <v>1</v>
      </c>
      <c r="U1715">
        <v>3</v>
      </c>
      <c r="V1715">
        <v>1</v>
      </c>
      <c r="W1715">
        <v>0</v>
      </c>
      <c r="X1715">
        <v>0</v>
      </c>
      <c r="Y1715" t="s">
        <v>38</v>
      </c>
      <c r="Z1715" t="s">
        <v>38</v>
      </c>
      <c r="AA1715" t="s">
        <v>38</v>
      </c>
      <c r="AB1715">
        <v>3</v>
      </c>
      <c r="AC1715">
        <v>3</v>
      </c>
      <c r="AD1715" t="s">
        <v>109</v>
      </c>
      <c r="AE1715" t="s">
        <v>115</v>
      </c>
      <c r="AF1715" t="s">
        <v>122</v>
      </c>
      <c r="AG1715" t="s">
        <v>112</v>
      </c>
      <c r="AH1715" t="s">
        <v>113</v>
      </c>
      <c r="AI1715" t="s">
        <v>138</v>
      </c>
      <c r="AJ1715" t="s">
        <v>139</v>
      </c>
    </row>
    <row r="1716" spans="1:36" x14ac:dyDescent="0.3">
      <c r="A1716">
        <v>1715</v>
      </c>
      <c r="B1716">
        <v>53</v>
      </c>
      <c r="C1716" t="s">
        <v>29</v>
      </c>
      <c r="D1716" t="s">
        <v>30</v>
      </c>
      <c r="E1716" t="s">
        <v>43</v>
      </c>
      <c r="F1716">
        <v>24</v>
      </c>
      <c r="G1716">
        <v>3</v>
      </c>
      <c r="H1716" t="s">
        <v>48</v>
      </c>
      <c r="I1716">
        <v>1</v>
      </c>
      <c r="J1716" t="s">
        <v>33</v>
      </c>
      <c r="K1716">
        <v>3</v>
      </c>
      <c r="L1716" t="s">
        <v>70</v>
      </c>
      <c r="M1716" t="s">
        <v>45</v>
      </c>
      <c r="N1716">
        <v>22690</v>
      </c>
      <c r="O1716" t="s">
        <v>67</v>
      </c>
      <c r="P1716" t="s">
        <v>37</v>
      </c>
      <c r="Q1716">
        <v>11</v>
      </c>
      <c r="R1716">
        <v>8</v>
      </c>
      <c r="S1716">
        <v>1</v>
      </c>
      <c r="T1716">
        <v>18</v>
      </c>
      <c r="U1716">
        <v>2</v>
      </c>
      <c r="V1716">
        <v>14</v>
      </c>
      <c r="W1716">
        <v>8</v>
      </c>
      <c r="X1716">
        <v>10</v>
      </c>
      <c r="Y1716" t="s">
        <v>39</v>
      </c>
      <c r="Z1716" t="s">
        <v>36</v>
      </c>
      <c r="AA1716" t="s">
        <v>39</v>
      </c>
      <c r="AB1716">
        <v>2</v>
      </c>
      <c r="AC1716">
        <v>3</v>
      </c>
      <c r="AD1716" t="s">
        <v>109</v>
      </c>
      <c r="AE1716" t="s">
        <v>110</v>
      </c>
      <c r="AF1716" t="s">
        <v>120</v>
      </c>
      <c r="AG1716" t="s">
        <v>124</v>
      </c>
      <c r="AH1716" t="s">
        <v>119</v>
      </c>
      <c r="AI1716" t="s">
        <v>135</v>
      </c>
      <c r="AJ1716" t="s">
        <v>134</v>
      </c>
    </row>
    <row r="1717" spans="1:36" x14ac:dyDescent="0.3">
      <c r="A1717">
        <v>1716</v>
      </c>
      <c r="B1717">
        <v>34</v>
      </c>
      <c r="C1717" t="s">
        <v>29</v>
      </c>
      <c r="D1717" t="s">
        <v>30</v>
      </c>
      <c r="E1717" t="s">
        <v>43</v>
      </c>
      <c r="F1717">
        <v>1</v>
      </c>
      <c r="G1717">
        <v>5</v>
      </c>
      <c r="H1717" t="s">
        <v>55</v>
      </c>
      <c r="I1717">
        <v>1</v>
      </c>
      <c r="J1717" t="s">
        <v>49</v>
      </c>
      <c r="K1717">
        <v>1</v>
      </c>
      <c r="L1717" t="s">
        <v>44</v>
      </c>
      <c r="M1717" t="s">
        <v>35</v>
      </c>
      <c r="N1717">
        <v>53810</v>
      </c>
      <c r="O1717" t="s">
        <v>36</v>
      </c>
      <c r="P1717" t="s">
        <v>37</v>
      </c>
      <c r="Q1717">
        <v>12</v>
      </c>
      <c r="R1717">
        <v>8</v>
      </c>
      <c r="S1717">
        <v>0</v>
      </c>
      <c r="T1717">
        <v>10</v>
      </c>
      <c r="U1717">
        <v>0</v>
      </c>
      <c r="V1717">
        <v>10</v>
      </c>
      <c r="W1717">
        <v>8</v>
      </c>
      <c r="X1717">
        <v>8</v>
      </c>
      <c r="Y1717" t="s">
        <v>40</v>
      </c>
      <c r="Z1717" t="s">
        <v>39</v>
      </c>
      <c r="AA1717" t="s">
        <v>40</v>
      </c>
      <c r="AB1717">
        <v>3</v>
      </c>
      <c r="AC1717">
        <v>3</v>
      </c>
      <c r="AD1717" t="s">
        <v>109</v>
      </c>
      <c r="AE1717" t="s">
        <v>115</v>
      </c>
      <c r="AF1717" t="s">
        <v>111</v>
      </c>
      <c r="AG1717" t="s">
        <v>112</v>
      </c>
      <c r="AH1717" t="s">
        <v>113</v>
      </c>
      <c r="AI1717" t="s">
        <v>133</v>
      </c>
      <c r="AJ1717" t="s">
        <v>134</v>
      </c>
    </row>
    <row r="1718" spans="1:36" x14ac:dyDescent="0.3">
      <c r="A1718">
        <v>1717</v>
      </c>
      <c r="B1718">
        <v>45</v>
      </c>
      <c r="C1718" t="s">
        <v>41</v>
      </c>
      <c r="D1718" t="s">
        <v>42</v>
      </c>
      <c r="E1718" t="s">
        <v>43</v>
      </c>
      <c r="F1718">
        <v>19</v>
      </c>
      <c r="G1718">
        <v>4</v>
      </c>
      <c r="H1718" t="s">
        <v>32</v>
      </c>
      <c r="I1718">
        <v>1</v>
      </c>
      <c r="J1718" t="s">
        <v>49</v>
      </c>
      <c r="K1718">
        <v>3</v>
      </c>
      <c r="L1718" t="s">
        <v>57</v>
      </c>
      <c r="M1718" t="s">
        <v>35</v>
      </c>
      <c r="N1718">
        <v>34410</v>
      </c>
      <c r="O1718" t="s">
        <v>40</v>
      </c>
      <c r="P1718" t="s">
        <v>37</v>
      </c>
      <c r="Q1718">
        <v>13</v>
      </c>
      <c r="R1718">
        <v>8</v>
      </c>
      <c r="S1718">
        <v>1</v>
      </c>
      <c r="T1718">
        <v>5</v>
      </c>
      <c r="U1718">
        <v>5</v>
      </c>
      <c r="V1718">
        <v>1</v>
      </c>
      <c r="W1718">
        <v>0</v>
      </c>
      <c r="X1718">
        <v>0</v>
      </c>
      <c r="Y1718" t="s">
        <v>36</v>
      </c>
      <c r="Z1718" t="s">
        <v>36</v>
      </c>
      <c r="AA1718" t="s">
        <v>38</v>
      </c>
      <c r="AB1718">
        <v>3</v>
      </c>
      <c r="AC1718">
        <v>3</v>
      </c>
      <c r="AD1718" t="s">
        <v>109</v>
      </c>
      <c r="AE1718" t="s">
        <v>118</v>
      </c>
      <c r="AF1718" t="s">
        <v>120</v>
      </c>
      <c r="AG1718" t="s">
        <v>117</v>
      </c>
      <c r="AH1718" t="s">
        <v>113</v>
      </c>
      <c r="AI1718" t="s">
        <v>138</v>
      </c>
      <c r="AJ1718" t="s">
        <v>134</v>
      </c>
    </row>
    <row r="1719" spans="1:36" x14ac:dyDescent="0.3">
      <c r="A1719">
        <v>1718</v>
      </c>
      <c r="B1719">
        <v>26</v>
      </c>
      <c r="C1719" t="s">
        <v>29</v>
      </c>
      <c r="D1719" t="s">
        <v>30</v>
      </c>
      <c r="E1719" t="s">
        <v>43</v>
      </c>
      <c r="F1719">
        <v>7</v>
      </c>
      <c r="G1719">
        <v>2</v>
      </c>
      <c r="H1719" t="s">
        <v>32</v>
      </c>
      <c r="I1719">
        <v>1</v>
      </c>
      <c r="J1719" t="s">
        <v>49</v>
      </c>
      <c r="K1719">
        <v>1</v>
      </c>
      <c r="L1719" t="s">
        <v>66</v>
      </c>
      <c r="M1719" t="s">
        <v>35</v>
      </c>
      <c r="N1719">
        <v>54540</v>
      </c>
      <c r="O1719" t="s">
        <v>36</v>
      </c>
      <c r="P1719" t="s">
        <v>37</v>
      </c>
      <c r="Q1719">
        <v>13</v>
      </c>
      <c r="R1719">
        <v>8</v>
      </c>
      <c r="S1719">
        <v>1</v>
      </c>
      <c r="T1719">
        <v>3</v>
      </c>
      <c r="U1719">
        <v>5</v>
      </c>
      <c r="V1719">
        <v>3</v>
      </c>
      <c r="W1719">
        <v>0</v>
      </c>
      <c r="X1719">
        <v>2</v>
      </c>
      <c r="Y1719" t="s">
        <v>38</v>
      </c>
      <c r="Z1719" t="s">
        <v>39</v>
      </c>
      <c r="AA1719" t="s">
        <v>38</v>
      </c>
      <c r="AB1719">
        <v>4</v>
      </c>
      <c r="AC1719">
        <v>3</v>
      </c>
      <c r="AD1719" t="s">
        <v>109</v>
      </c>
      <c r="AE1719" t="s">
        <v>115</v>
      </c>
      <c r="AF1719" t="s">
        <v>111</v>
      </c>
      <c r="AG1719" t="s">
        <v>112</v>
      </c>
      <c r="AH1719" t="s">
        <v>113</v>
      </c>
      <c r="AI1719" t="s">
        <v>138</v>
      </c>
      <c r="AJ1719" t="s">
        <v>134</v>
      </c>
    </row>
    <row r="1720" spans="1:36" x14ac:dyDescent="0.3">
      <c r="A1720">
        <v>1719</v>
      </c>
      <c r="B1720">
        <v>37</v>
      </c>
      <c r="C1720" t="s">
        <v>29</v>
      </c>
      <c r="D1720" t="s">
        <v>30</v>
      </c>
      <c r="E1720" t="s">
        <v>43</v>
      </c>
      <c r="F1720">
        <v>4</v>
      </c>
      <c r="G1720">
        <v>3</v>
      </c>
      <c r="H1720" t="s">
        <v>55</v>
      </c>
      <c r="I1720">
        <v>1</v>
      </c>
      <c r="J1720" t="s">
        <v>49</v>
      </c>
      <c r="K1720">
        <v>1</v>
      </c>
      <c r="L1720" t="s">
        <v>70</v>
      </c>
      <c r="M1720" t="s">
        <v>35</v>
      </c>
      <c r="N1720">
        <v>98840</v>
      </c>
      <c r="O1720" t="s">
        <v>36</v>
      </c>
      <c r="P1720" t="s">
        <v>37</v>
      </c>
      <c r="Q1720">
        <v>14</v>
      </c>
      <c r="R1720">
        <v>8</v>
      </c>
      <c r="S1720">
        <v>0</v>
      </c>
      <c r="T1720">
        <v>10</v>
      </c>
      <c r="U1720">
        <v>3</v>
      </c>
      <c r="V1720">
        <v>10</v>
      </c>
      <c r="W1720">
        <v>7</v>
      </c>
      <c r="X1720">
        <v>8</v>
      </c>
      <c r="Y1720" t="s">
        <v>38</v>
      </c>
      <c r="Z1720" t="s">
        <v>38</v>
      </c>
      <c r="AA1720" t="s">
        <v>38</v>
      </c>
      <c r="AB1720">
        <v>2</v>
      </c>
      <c r="AC1720">
        <v>3</v>
      </c>
      <c r="AD1720" t="s">
        <v>109</v>
      </c>
      <c r="AE1720" t="s">
        <v>118</v>
      </c>
      <c r="AF1720" t="s">
        <v>122</v>
      </c>
      <c r="AG1720" t="s">
        <v>112</v>
      </c>
      <c r="AH1720" t="s">
        <v>113</v>
      </c>
      <c r="AI1720" t="s">
        <v>138</v>
      </c>
      <c r="AJ1720" t="s">
        <v>134</v>
      </c>
    </row>
    <row r="1721" spans="1:36" x14ac:dyDescent="0.3">
      <c r="A1721">
        <v>1720</v>
      </c>
      <c r="B1721">
        <v>29</v>
      </c>
      <c r="C1721" t="s">
        <v>29</v>
      </c>
      <c r="D1721" t="s">
        <v>30</v>
      </c>
      <c r="E1721" t="s">
        <v>43</v>
      </c>
      <c r="F1721">
        <v>2</v>
      </c>
      <c r="G1721">
        <v>3</v>
      </c>
      <c r="H1721" t="s">
        <v>32</v>
      </c>
      <c r="I1721">
        <v>1</v>
      </c>
      <c r="J1721" t="s">
        <v>33</v>
      </c>
      <c r="K1721">
        <v>1</v>
      </c>
      <c r="L1721" t="s">
        <v>34</v>
      </c>
      <c r="M1721" t="s">
        <v>35</v>
      </c>
      <c r="N1721">
        <v>41570</v>
      </c>
      <c r="O1721" t="s">
        <v>36</v>
      </c>
      <c r="P1721" t="s">
        <v>37</v>
      </c>
      <c r="Q1721">
        <v>17</v>
      </c>
      <c r="R1721">
        <v>8</v>
      </c>
      <c r="S1721">
        <v>3</v>
      </c>
      <c r="T1721">
        <v>6</v>
      </c>
      <c r="U1721">
        <v>2</v>
      </c>
      <c r="V1721">
        <v>6</v>
      </c>
      <c r="W1721">
        <v>1</v>
      </c>
      <c r="X1721">
        <v>2</v>
      </c>
      <c r="Y1721" t="s">
        <v>40</v>
      </c>
      <c r="Z1721" t="s">
        <v>38</v>
      </c>
      <c r="AA1721" t="s">
        <v>40</v>
      </c>
      <c r="AB1721">
        <v>3</v>
      </c>
      <c r="AC1721">
        <v>3</v>
      </c>
      <c r="AD1721" t="s">
        <v>109</v>
      </c>
      <c r="AE1721" t="s">
        <v>115</v>
      </c>
      <c r="AF1721" t="s">
        <v>122</v>
      </c>
      <c r="AG1721" t="s">
        <v>112</v>
      </c>
      <c r="AH1721" t="s">
        <v>113</v>
      </c>
      <c r="AI1721" t="s">
        <v>133</v>
      </c>
      <c r="AJ1721" t="s">
        <v>139</v>
      </c>
    </row>
    <row r="1722" spans="1:36" x14ac:dyDescent="0.3">
      <c r="A1722">
        <v>1721</v>
      </c>
      <c r="B1722">
        <v>35</v>
      </c>
      <c r="C1722" t="s">
        <v>29</v>
      </c>
      <c r="D1722" t="s">
        <v>30</v>
      </c>
      <c r="E1722" t="s">
        <v>43</v>
      </c>
      <c r="F1722">
        <v>10</v>
      </c>
      <c r="G1722">
        <v>5</v>
      </c>
      <c r="H1722" t="s">
        <v>55</v>
      </c>
      <c r="I1722">
        <v>1</v>
      </c>
      <c r="J1722" t="s">
        <v>33</v>
      </c>
      <c r="K1722">
        <v>4</v>
      </c>
      <c r="L1722" t="s">
        <v>60</v>
      </c>
      <c r="M1722" t="s">
        <v>45</v>
      </c>
      <c r="N1722">
        <v>134580</v>
      </c>
      <c r="O1722" t="s">
        <v>36</v>
      </c>
      <c r="P1722" t="s">
        <v>37</v>
      </c>
      <c r="Q1722">
        <v>11</v>
      </c>
      <c r="R1722">
        <v>8</v>
      </c>
      <c r="S1722">
        <v>0</v>
      </c>
      <c r="T1722">
        <v>17</v>
      </c>
      <c r="U1722">
        <v>3</v>
      </c>
      <c r="V1722">
        <v>17</v>
      </c>
      <c r="W1722">
        <v>11</v>
      </c>
      <c r="X1722">
        <v>8</v>
      </c>
      <c r="Y1722" t="s">
        <v>40</v>
      </c>
      <c r="Z1722" t="s">
        <v>39</v>
      </c>
      <c r="AA1722" t="s">
        <v>38</v>
      </c>
      <c r="AB1722">
        <v>3</v>
      </c>
      <c r="AC1722">
        <v>3</v>
      </c>
      <c r="AD1722" t="s">
        <v>109</v>
      </c>
      <c r="AE1722" t="s">
        <v>115</v>
      </c>
      <c r="AF1722" t="s">
        <v>111</v>
      </c>
      <c r="AG1722" t="s">
        <v>112</v>
      </c>
      <c r="AH1722" t="s">
        <v>119</v>
      </c>
      <c r="AI1722" t="s">
        <v>138</v>
      </c>
      <c r="AJ1722" t="s">
        <v>134</v>
      </c>
    </row>
    <row r="1723" spans="1:36" x14ac:dyDescent="0.3">
      <c r="A1723">
        <v>1722</v>
      </c>
      <c r="B1723">
        <v>33</v>
      </c>
      <c r="C1723" t="s">
        <v>29</v>
      </c>
      <c r="D1723" t="s">
        <v>42</v>
      </c>
      <c r="E1723" t="s">
        <v>43</v>
      </c>
      <c r="F1723">
        <v>8</v>
      </c>
      <c r="G1723">
        <v>3</v>
      </c>
      <c r="H1723" t="s">
        <v>77</v>
      </c>
      <c r="I1723">
        <v>1</v>
      </c>
      <c r="J1723" t="s">
        <v>49</v>
      </c>
      <c r="K1723">
        <v>2</v>
      </c>
      <c r="L1723" t="s">
        <v>60</v>
      </c>
      <c r="M1723" t="s">
        <v>61</v>
      </c>
      <c r="N1723">
        <v>90690</v>
      </c>
      <c r="O1723" t="s">
        <v>38</v>
      </c>
      <c r="P1723" t="s">
        <v>37</v>
      </c>
      <c r="Q1723">
        <v>25</v>
      </c>
      <c r="R1723">
        <v>8</v>
      </c>
      <c r="S1723">
        <v>1</v>
      </c>
      <c r="T1723">
        <v>15</v>
      </c>
      <c r="U1723">
        <v>3</v>
      </c>
      <c r="V1723">
        <v>13</v>
      </c>
      <c r="W1723">
        <v>4</v>
      </c>
      <c r="X1723">
        <v>7</v>
      </c>
      <c r="Y1723" t="s">
        <v>38</v>
      </c>
      <c r="Z1723" t="s">
        <v>39</v>
      </c>
      <c r="AA1723" t="s">
        <v>36</v>
      </c>
      <c r="AB1723">
        <v>3</v>
      </c>
      <c r="AC1723">
        <v>4</v>
      </c>
      <c r="AD1723" t="s">
        <v>114</v>
      </c>
      <c r="AE1723" t="s">
        <v>115</v>
      </c>
      <c r="AF1723" t="s">
        <v>111</v>
      </c>
      <c r="AG1723" t="s">
        <v>112</v>
      </c>
      <c r="AH1723" t="s">
        <v>119</v>
      </c>
      <c r="AI1723" t="s">
        <v>137</v>
      </c>
      <c r="AJ1723" t="s">
        <v>136</v>
      </c>
    </row>
    <row r="1724" spans="1:36" x14ac:dyDescent="0.3">
      <c r="A1724">
        <v>1723</v>
      </c>
      <c r="B1724">
        <v>54</v>
      </c>
      <c r="C1724" t="s">
        <v>29</v>
      </c>
      <c r="D1724" t="s">
        <v>30</v>
      </c>
      <c r="E1724" t="s">
        <v>43</v>
      </c>
      <c r="F1724">
        <v>5</v>
      </c>
      <c r="G1724">
        <v>2</v>
      </c>
      <c r="H1724" t="s">
        <v>32</v>
      </c>
      <c r="I1724">
        <v>1</v>
      </c>
      <c r="J1724" t="s">
        <v>33</v>
      </c>
      <c r="K1724">
        <v>2</v>
      </c>
      <c r="L1724" t="s">
        <v>50</v>
      </c>
      <c r="M1724" t="s">
        <v>35</v>
      </c>
      <c r="N1724">
        <v>40140</v>
      </c>
      <c r="O1724" t="s">
        <v>40</v>
      </c>
      <c r="P1724" t="s">
        <v>37</v>
      </c>
      <c r="Q1724">
        <v>19</v>
      </c>
      <c r="R1724">
        <v>8</v>
      </c>
      <c r="S1724">
        <v>1</v>
      </c>
      <c r="T1724">
        <v>16</v>
      </c>
      <c r="U1724">
        <v>4</v>
      </c>
      <c r="V1724">
        <v>9</v>
      </c>
      <c r="W1724">
        <v>7</v>
      </c>
      <c r="X1724">
        <v>1</v>
      </c>
      <c r="Y1724" t="s">
        <v>38</v>
      </c>
      <c r="Z1724" t="s">
        <v>40</v>
      </c>
      <c r="AA1724" t="s">
        <v>64</v>
      </c>
      <c r="AB1724">
        <v>2</v>
      </c>
      <c r="AC1724">
        <v>3</v>
      </c>
      <c r="AD1724" t="s">
        <v>109</v>
      </c>
      <c r="AE1724" t="s">
        <v>110</v>
      </c>
      <c r="AF1724" t="s">
        <v>116</v>
      </c>
      <c r="AG1724" t="s">
        <v>112</v>
      </c>
      <c r="AH1724" t="s">
        <v>119</v>
      </c>
      <c r="AI1724" t="s">
        <v>135</v>
      </c>
      <c r="AJ1724" t="s">
        <v>139</v>
      </c>
    </row>
    <row r="1725" spans="1:36" x14ac:dyDescent="0.3">
      <c r="A1725">
        <v>1724</v>
      </c>
      <c r="B1725">
        <v>36</v>
      </c>
      <c r="C1725" t="s">
        <v>29</v>
      </c>
      <c r="D1725" t="s">
        <v>30</v>
      </c>
      <c r="E1725" t="s">
        <v>43</v>
      </c>
      <c r="F1725">
        <v>8</v>
      </c>
      <c r="G1725">
        <v>3</v>
      </c>
      <c r="H1725" t="s">
        <v>32</v>
      </c>
      <c r="I1725">
        <v>1</v>
      </c>
      <c r="J1725" t="s">
        <v>49</v>
      </c>
      <c r="K1725">
        <v>2</v>
      </c>
      <c r="L1725" t="s">
        <v>44</v>
      </c>
      <c r="M1725" t="s">
        <v>61</v>
      </c>
      <c r="N1725">
        <v>59150</v>
      </c>
      <c r="O1725" t="s">
        <v>40</v>
      </c>
      <c r="P1725" t="s">
        <v>37</v>
      </c>
      <c r="Q1725">
        <v>13</v>
      </c>
      <c r="R1725">
        <v>8</v>
      </c>
      <c r="S1725">
        <v>1</v>
      </c>
      <c r="T1725">
        <v>13</v>
      </c>
      <c r="U1725">
        <v>3</v>
      </c>
      <c r="V1725">
        <v>3</v>
      </c>
      <c r="W1725">
        <v>0</v>
      </c>
      <c r="X1725">
        <v>2</v>
      </c>
      <c r="Y1725" t="s">
        <v>40</v>
      </c>
      <c r="Z1725" t="s">
        <v>40</v>
      </c>
      <c r="AA1725" t="s">
        <v>38</v>
      </c>
      <c r="AB1725">
        <v>2</v>
      </c>
      <c r="AC1725">
        <v>3</v>
      </c>
      <c r="AD1725" t="s">
        <v>109</v>
      </c>
      <c r="AE1725" t="s">
        <v>118</v>
      </c>
      <c r="AF1725" t="s">
        <v>116</v>
      </c>
      <c r="AG1725" t="s">
        <v>112</v>
      </c>
      <c r="AH1725" t="s">
        <v>119</v>
      </c>
      <c r="AI1725" t="s">
        <v>138</v>
      </c>
      <c r="AJ1725" t="s">
        <v>134</v>
      </c>
    </row>
    <row r="1726" spans="1:36" x14ac:dyDescent="0.3">
      <c r="A1726">
        <v>1725</v>
      </c>
      <c r="B1726">
        <v>27</v>
      </c>
      <c r="C1726" t="s">
        <v>29</v>
      </c>
      <c r="D1726" t="s">
        <v>30</v>
      </c>
      <c r="E1726" t="s">
        <v>31</v>
      </c>
      <c r="F1726">
        <v>9</v>
      </c>
      <c r="G1726">
        <v>3</v>
      </c>
      <c r="H1726" t="s">
        <v>73</v>
      </c>
      <c r="I1726">
        <v>1</v>
      </c>
      <c r="J1726" t="s">
        <v>49</v>
      </c>
      <c r="K1726">
        <v>5</v>
      </c>
      <c r="L1726" t="s">
        <v>57</v>
      </c>
      <c r="M1726" t="s">
        <v>45</v>
      </c>
      <c r="N1726">
        <v>59930</v>
      </c>
      <c r="O1726" t="s">
        <v>46</v>
      </c>
      <c r="P1726" t="s">
        <v>37</v>
      </c>
      <c r="Q1726">
        <v>14</v>
      </c>
      <c r="R1726">
        <v>8</v>
      </c>
      <c r="S1726">
        <v>1</v>
      </c>
      <c r="T1726">
        <v>5</v>
      </c>
      <c r="U1726">
        <v>3</v>
      </c>
      <c r="V1726">
        <v>4</v>
      </c>
      <c r="W1726">
        <v>1</v>
      </c>
      <c r="X1726">
        <v>1</v>
      </c>
      <c r="Y1726" t="s">
        <v>36</v>
      </c>
      <c r="Z1726" t="s">
        <v>39</v>
      </c>
      <c r="AA1726" t="s">
        <v>38</v>
      </c>
      <c r="AB1726">
        <v>1</v>
      </c>
      <c r="AC1726">
        <v>3</v>
      </c>
      <c r="AD1726" t="s">
        <v>109</v>
      </c>
      <c r="AE1726" t="s">
        <v>115</v>
      </c>
      <c r="AF1726" t="s">
        <v>111</v>
      </c>
      <c r="AG1726" t="s">
        <v>112</v>
      </c>
      <c r="AH1726" t="s">
        <v>113</v>
      </c>
      <c r="AI1726" t="s">
        <v>138</v>
      </c>
      <c r="AJ1726" t="s">
        <v>134</v>
      </c>
    </row>
    <row r="1727" spans="1:36" x14ac:dyDescent="0.3">
      <c r="A1727">
        <v>1726</v>
      </c>
      <c r="B1727">
        <v>20</v>
      </c>
      <c r="C1727" t="s">
        <v>41</v>
      </c>
      <c r="D1727" t="s">
        <v>30</v>
      </c>
      <c r="E1727" t="s">
        <v>43</v>
      </c>
      <c r="F1727">
        <v>1</v>
      </c>
      <c r="G1727">
        <v>3</v>
      </c>
      <c r="H1727" t="s">
        <v>32</v>
      </c>
      <c r="I1727">
        <v>1</v>
      </c>
      <c r="J1727" t="s">
        <v>49</v>
      </c>
      <c r="K1727">
        <v>5</v>
      </c>
      <c r="L1727" t="s">
        <v>69</v>
      </c>
      <c r="M1727" t="s">
        <v>45</v>
      </c>
      <c r="N1727">
        <v>61620</v>
      </c>
      <c r="O1727" t="s">
        <v>36</v>
      </c>
      <c r="P1727" t="s">
        <v>37</v>
      </c>
      <c r="Q1727">
        <v>12</v>
      </c>
      <c r="R1727">
        <v>8</v>
      </c>
      <c r="S1727">
        <v>3</v>
      </c>
      <c r="T1727">
        <v>1</v>
      </c>
      <c r="U1727">
        <v>2</v>
      </c>
      <c r="V1727">
        <v>1</v>
      </c>
      <c r="W1727">
        <v>1</v>
      </c>
      <c r="X1727">
        <v>1</v>
      </c>
      <c r="Y1727" t="s">
        <v>39</v>
      </c>
      <c r="Z1727" t="s">
        <v>38</v>
      </c>
      <c r="AA1727" t="s">
        <v>38</v>
      </c>
      <c r="AB1727">
        <v>2</v>
      </c>
      <c r="AC1727">
        <v>3</v>
      </c>
      <c r="AD1727" t="s">
        <v>109</v>
      </c>
      <c r="AE1727" t="s">
        <v>123</v>
      </c>
      <c r="AF1727" t="s">
        <v>122</v>
      </c>
      <c r="AG1727" t="s">
        <v>112</v>
      </c>
      <c r="AH1727" t="s">
        <v>113</v>
      </c>
      <c r="AI1727" t="s">
        <v>138</v>
      </c>
      <c r="AJ1727" t="s">
        <v>134</v>
      </c>
    </row>
    <row r="1728" spans="1:36" x14ac:dyDescent="0.3">
      <c r="A1728">
        <v>1727</v>
      </c>
      <c r="B1728">
        <v>33</v>
      </c>
      <c r="C1728" t="s">
        <v>41</v>
      </c>
      <c r="D1728" t="s">
        <v>42</v>
      </c>
      <c r="E1728" t="s">
        <v>43</v>
      </c>
      <c r="F1728">
        <v>15</v>
      </c>
      <c r="G1728">
        <v>4</v>
      </c>
      <c r="H1728" t="s">
        <v>55</v>
      </c>
      <c r="I1728">
        <v>1</v>
      </c>
      <c r="J1728" t="s">
        <v>33</v>
      </c>
      <c r="K1728">
        <v>1</v>
      </c>
      <c r="L1728" t="s">
        <v>60</v>
      </c>
      <c r="M1728" t="s">
        <v>45</v>
      </c>
      <c r="N1728">
        <v>24060</v>
      </c>
      <c r="O1728" t="s">
        <v>36</v>
      </c>
      <c r="P1728" t="s">
        <v>37</v>
      </c>
      <c r="Q1728">
        <v>11</v>
      </c>
      <c r="R1728">
        <v>8</v>
      </c>
      <c r="S1728">
        <v>0</v>
      </c>
      <c r="T1728">
        <v>10</v>
      </c>
      <c r="U1728">
        <v>3</v>
      </c>
      <c r="V1728">
        <v>10</v>
      </c>
      <c r="W1728">
        <v>9</v>
      </c>
      <c r="X1728">
        <v>7</v>
      </c>
      <c r="Y1728" t="s">
        <v>36</v>
      </c>
      <c r="Z1728" t="s">
        <v>36</v>
      </c>
      <c r="AA1728" t="s">
        <v>38</v>
      </c>
      <c r="AB1728">
        <v>3</v>
      </c>
      <c r="AC1728">
        <v>3</v>
      </c>
      <c r="AD1728" t="s">
        <v>109</v>
      </c>
      <c r="AE1728" t="s">
        <v>115</v>
      </c>
      <c r="AF1728" t="s">
        <v>120</v>
      </c>
      <c r="AG1728" t="s">
        <v>117</v>
      </c>
      <c r="AH1728" t="s">
        <v>113</v>
      </c>
      <c r="AI1728" t="s">
        <v>138</v>
      </c>
      <c r="AJ1728" t="s">
        <v>134</v>
      </c>
    </row>
    <row r="1729" spans="1:36" x14ac:dyDescent="0.3">
      <c r="A1729">
        <v>1728</v>
      </c>
      <c r="B1729">
        <v>35</v>
      </c>
      <c r="C1729" t="s">
        <v>29</v>
      </c>
      <c r="D1729" t="s">
        <v>52</v>
      </c>
      <c r="E1729" t="s">
        <v>43</v>
      </c>
      <c r="F1729">
        <v>2</v>
      </c>
      <c r="G1729">
        <v>1</v>
      </c>
      <c r="H1729" t="s">
        <v>55</v>
      </c>
      <c r="I1729">
        <v>1</v>
      </c>
      <c r="J1729" t="s">
        <v>49</v>
      </c>
      <c r="K1729">
        <v>1</v>
      </c>
      <c r="L1729" t="s">
        <v>44</v>
      </c>
      <c r="M1729" t="s">
        <v>35</v>
      </c>
      <c r="N1729">
        <v>187400</v>
      </c>
      <c r="O1729" t="s">
        <v>36</v>
      </c>
      <c r="P1729" t="s">
        <v>37</v>
      </c>
      <c r="Q1729">
        <v>19</v>
      </c>
      <c r="R1729">
        <v>8</v>
      </c>
      <c r="S1729">
        <v>1</v>
      </c>
      <c r="T1729">
        <v>1</v>
      </c>
      <c r="U1729">
        <v>2</v>
      </c>
      <c r="V1729">
        <v>1</v>
      </c>
      <c r="W1729">
        <v>0</v>
      </c>
      <c r="X1729">
        <v>0</v>
      </c>
      <c r="Y1729" t="s">
        <v>38</v>
      </c>
      <c r="Z1729" t="s">
        <v>38</v>
      </c>
      <c r="AA1729" t="s">
        <v>38</v>
      </c>
      <c r="AB1729">
        <v>4</v>
      </c>
      <c r="AC1729">
        <v>3</v>
      </c>
      <c r="AD1729" t="s">
        <v>109</v>
      </c>
      <c r="AE1729" t="s">
        <v>115</v>
      </c>
      <c r="AF1729" t="s">
        <v>122</v>
      </c>
      <c r="AG1729" t="s">
        <v>112</v>
      </c>
      <c r="AH1729" t="s">
        <v>113</v>
      </c>
      <c r="AI1729" t="s">
        <v>138</v>
      </c>
      <c r="AJ1729" t="s">
        <v>139</v>
      </c>
    </row>
    <row r="1730" spans="1:36" x14ac:dyDescent="0.3">
      <c r="A1730">
        <v>1729</v>
      </c>
      <c r="B1730">
        <v>23</v>
      </c>
      <c r="C1730" t="s">
        <v>29</v>
      </c>
      <c r="D1730" t="s">
        <v>30</v>
      </c>
      <c r="E1730" t="s">
        <v>43</v>
      </c>
      <c r="F1730">
        <v>2</v>
      </c>
      <c r="G1730">
        <v>3</v>
      </c>
      <c r="H1730" t="s">
        <v>32</v>
      </c>
      <c r="I1730">
        <v>1</v>
      </c>
      <c r="J1730" t="s">
        <v>49</v>
      </c>
      <c r="K1730">
        <v>1</v>
      </c>
      <c r="L1730" t="s">
        <v>34</v>
      </c>
      <c r="M1730" t="s">
        <v>35</v>
      </c>
      <c r="N1730">
        <v>76370</v>
      </c>
      <c r="O1730" t="s">
        <v>40</v>
      </c>
      <c r="P1730" t="s">
        <v>37</v>
      </c>
      <c r="Q1730">
        <v>11</v>
      </c>
      <c r="R1730">
        <v>8</v>
      </c>
      <c r="S1730">
        <v>1</v>
      </c>
      <c r="T1730">
        <v>5</v>
      </c>
      <c r="U1730">
        <v>3</v>
      </c>
      <c r="V1730">
        <v>3</v>
      </c>
      <c r="W1730">
        <v>0</v>
      </c>
      <c r="X1730">
        <v>2</v>
      </c>
      <c r="Y1730" t="s">
        <v>36</v>
      </c>
      <c r="Z1730" t="s">
        <v>36</v>
      </c>
      <c r="AA1730" t="s">
        <v>39</v>
      </c>
      <c r="AB1730">
        <v>3</v>
      </c>
      <c r="AC1730">
        <v>3</v>
      </c>
      <c r="AD1730" t="s">
        <v>109</v>
      </c>
      <c r="AE1730" t="s">
        <v>123</v>
      </c>
      <c r="AF1730" t="s">
        <v>120</v>
      </c>
      <c r="AG1730" t="s">
        <v>112</v>
      </c>
      <c r="AH1730" t="s">
        <v>113</v>
      </c>
      <c r="AI1730" t="s">
        <v>135</v>
      </c>
      <c r="AJ1730" t="s">
        <v>134</v>
      </c>
    </row>
    <row r="1731" spans="1:36" x14ac:dyDescent="0.3">
      <c r="A1731">
        <v>1730</v>
      </c>
      <c r="B1731">
        <v>25</v>
      </c>
      <c r="C1731" t="s">
        <v>29</v>
      </c>
      <c r="D1731" t="s">
        <v>30</v>
      </c>
      <c r="E1731" t="s">
        <v>43</v>
      </c>
      <c r="F1731">
        <v>11</v>
      </c>
      <c r="G1731">
        <v>3</v>
      </c>
      <c r="H1731" t="s">
        <v>55</v>
      </c>
      <c r="I1731">
        <v>1</v>
      </c>
      <c r="J1731" t="s">
        <v>49</v>
      </c>
      <c r="K1731">
        <v>2</v>
      </c>
      <c r="L1731" t="s">
        <v>66</v>
      </c>
      <c r="M1731" t="s">
        <v>35</v>
      </c>
      <c r="N1731">
        <v>100960</v>
      </c>
      <c r="O1731" t="s">
        <v>46</v>
      </c>
      <c r="P1731" t="s">
        <v>37</v>
      </c>
      <c r="Q1731">
        <v>11</v>
      </c>
      <c r="R1731">
        <v>8</v>
      </c>
      <c r="S1731">
        <v>1</v>
      </c>
      <c r="T1731">
        <v>4</v>
      </c>
      <c r="U1731">
        <v>3</v>
      </c>
      <c r="V1731">
        <v>3</v>
      </c>
      <c r="W1731">
        <v>1</v>
      </c>
      <c r="X1731">
        <v>2</v>
      </c>
      <c r="Y1731" t="s">
        <v>39</v>
      </c>
      <c r="Z1731" t="s">
        <v>40</v>
      </c>
      <c r="AA1731" t="s">
        <v>38</v>
      </c>
      <c r="AB1731">
        <v>3</v>
      </c>
      <c r="AC1731">
        <v>3</v>
      </c>
      <c r="AD1731" t="s">
        <v>109</v>
      </c>
      <c r="AE1731" t="s">
        <v>123</v>
      </c>
      <c r="AF1731" t="s">
        <v>116</v>
      </c>
      <c r="AG1731" t="s">
        <v>117</v>
      </c>
      <c r="AH1731" t="s">
        <v>113</v>
      </c>
      <c r="AI1731" t="s">
        <v>138</v>
      </c>
      <c r="AJ1731" t="s">
        <v>134</v>
      </c>
    </row>
    <row r="1732" spans="1:36" x14ac:dyDescent="0.3">
      <c r="A1732">
        <v>1731</v>
      </c>
      <c r="B1732">
        <v>38</v>
      </c>
      <c r="C1732" t="s">
        <v>29</v>
      </c>
      <c r="D1732" t="s">
        <v>30</v>
      </c>
      <c r="E1732" t="s">
        <v>43</v>
      </c>
      <c r="F1732">
        <v>16</v>
      </c>
      <c r="G1732">
        <v>3</v>
      </c>
      <c r="H1732" t="s">
        <v>32</v>
      </c>
      <c r="I1732">
        <v>1</v>
      </c>
      <c r="J1732" t="s">
        <v>49</v>
      </c>
      <c r="K1732">
        <v>5</v>
      </c>
      <c r="L1732" t="s">
        <v>44</v>
      </c>
      <c r="M1732" t="s">
        <v>45</v>
      </c>
      <c r="N1732">
        <v>147560</v>
      </c>
      <c r="O1732" t="s">
        <v>46</v>
      </c>
      <c r="P1732" t="s">
        <v>37</v>
      </c>
      <c r="Q1732">
        <v>20</v>
      </c>
      <c r="R1732">
        <v>8</v>
      </c>
      <c r="S1732">
        <v>1</v>
      </c>
      <c r="T1732">
        <v>8</v>
      </c>
      <c r="U1732">
        <v>3</v>
      </c>
      <c r="V1732">
        <v>7</v>
      </c>
      <c r="W1732">
        <v>0</v>
      </c>
      <c r="X1732">
        <v>5</v>
      </c>
      <c r="Y1732" t="s">
        <v>39</v>
      </c>
      <c r="Z1732" t="s">
        <v>39</v>
      </c>
      <c r="AA1732" t="s">
        <v>38</v>
      </c>
      <c r="AB1732">
        <v>2</v>
      </c>
      <c r="AC1732">
        <v>4</v>
      </c>
      <c r="AD1732" t="s">
        <v>114</v>
      </c>
      <c r="AE1732" t="s">
        <v>118</v>
      </c>
      <c r="AF1732" t="s">
        <v>111</v>
      </c>
      <c r="AG1732" t="s">
        <v>117</v>
      </c>
      <c r="AH1732" t="s">
        <v>113</v>
      </c>
      <c r="AI1732" t="s">
        <v>138</v>
      </c>
      <c r="AJ1732" t="s">
        <v>139</v>
      </c>
    </row>
    <row r="1733" spans="1:36" x14ac:dyDescent="0.3">
      <c r="A1733">
        <v>1732</v>
      </c>
      <c r="B1733">
        <v>29</v>
      </c>
      <c r="C1733" t="s">
        <v>29</v>
      </c>
      <c r="D1733" t="s">
        <v>42</v>
      </c>
      <c r="E1733" t="s">
        <v>31</v>
      </c>
      <c r="F1733">
        <v>2</v>
      </c>
      <c r="G1733">
        <v>4</v>
      </c>
      <c r="H1733" t="s">
        <v>32</v>
      </c>
      <c r="I1733">
        <v>1</v>
      </c>
      <c r="J1733" t="s">
        <v>49</v>
      </c>
      <c r="K1733">
        <v>4</v>
      </c>
      <c r="L1733" t="s">
        <v>34</v>
      </c>
      <c r="M1733" t="s">
        <v>61</v>
      </c>
      <c r="N1733">
        <v>64990</v>
      </c>
      <c r="O1733" t="s">
        <v>36</v>
      </c>
      <c r="P1733" t="s">
        <v>37</v>
      </c>
      <c r="Q1733">
        <v>18</v>
      </c>
      <c r="R1733">
        <v>8</v>
      </c>
      <c r="S1733">
        <v>3</v>
      </c>
      <c r="T1733">
        <v>10</v>
      </c>
      <c r="U1733">
        <v>3</v>
      </c>
      <c r="V1733">
        <v>10</v>
      </c>
      <c r="W1733">
        <v>2</v>
      </c>
      <c r="X1733">
        <v>8</v>
      </c>
      <c r="Y1733" t="s">
        <v>40</v>
      </c>
      <c r="Z1733" t="s">
        <v>39</v>
      </c>
      <c r="AA1733" t="s">
        <v>38</v>
      </c>
      <c r="AB1733">
        <v>2</v>
      </c>
      <c r="AC1733">
        <v>3</v>
      </c>
      <c r="AD1733" t="s">
        <v>109</v>
      </c>
      <c r="AE1733" t="s">
        <v>115</v>
      </c>
      <c r="AF1733" t="s">
        <v>111</v>
      </c>
      <c r="AG1733" t="s">
        <v>112</v>
      </c>
      <c r="AH1733" t="s">
        <v>113</v>
      </c>
      <c r="AI1733" t="s">
        <v>138</v>
      </c>
      <c r="AJ1733" t="s">
        <v>139</v>
      </c>
    </row>
    <row r="1734" spans="1:36" x14ac:dyDescent="0.3">
      <c r="A1734">
        <v>1733</v>
      </c>
      <c r="B1734">
        <v>48</v>
      </c>
      <c r="C1734" t="s">
        <v>29</v>
      </c>
      <c r="D1734" t="s">
        <v>30</v>
      </c>
      <c r="E1734" t="s">
        <v>43</v>
      </c>
      <c r="F1734">
        <v>16</v>
      </c>
      <c r="G1734">
        <v>3</v>
      </c>
      <c r="H1734" t="s">
        <v>77</v>
      </c>
      <c r="I1734">
        <v>1</v>
      </c>
      <c r="J1734" t="s">
        <v>49</v>
      </c>
      <c r="K1734">
        <v>1</v>
      </c>
      <c r="L1734" t="s">
        <v>50</v>
      </c>
      <c r="M1734" t="s">
        <v>35</v>
      </c>
      <c r="N1734">
        <v>97240</v>
      </c>
      <c r="O1734" t="s">
        <v>38</v>
      </c>
      <c r="P1734" t="s">
        <v>37</v>
      </c>
      <c r="Q1734">
        <v>13</v>
      </c>
      <c r="R1734">
        <v>8</v>
      </c>
      <c r="S1734">
        <v>0</v>
      </c>
      <c r="T1734">
        <v>12</v>
      </c>
      <c r="U1734">
        <v>2</v>
      </c>
      <c r="V1734">
        <v>2</v>
      </c>
      <c r="W1734">
        <v>2</v>
      </c>
      <c r="X1734">
        <v>2</v>
      </c>
      <c r="Y1734" t="s">
        <v>40</v>
      </c>
      <c r="Z1734" t="s">
        <v>40</v>
      </c>
      <c r="AA1734" t="s">
        <v>38</v>
      </c>
      <c r="AB1734">
        <v>4</v>
      </c>
      <c r="AC1734">
        <v>3</v>
      </c>
      <c r="AD1734" t="s">
        <v>109</v>
      </c>
      <c r="AE1734" t="s">
        <v>110</v>
      </c>
      <c r="AF1734" t="s">
        <v>116</v>
      </c>
      <c r="AG1734" t="s">
        <v>117</v>
      </c>
      <c r="AH1734" t="s">
        <v>119</v>
      </c>
      <c r="AI1734" t="s">
        <v>138</v>
      </c>
      <c r="AJ1734" t="s">
        <v>134</v>
      </c>
    </row>
    <row r="1735" spans="1:36" x14ac:dyDescent="0.3">
      <c r="A1735">
        <v>1734</v>
      </c>
      <c r="B1735">
        <v>27</v>
      </c>
      <c r="C1735" t="s">
        <v>29</v>
      </c>
      <c r="D1735" t="s">
        <v>42</v>
      </c>
      <c r="E1735" t="s">
        <v>31</v>
      </c>
      <c r="F1735">
        <v>4</v>
      </c>
      <c r="G1735">
        <v>3</v>
      </c>
      <c r="H1735" t="s">
        <v>77</v>
      </c>
      <c r="I1735">
        <v>1</v>
      </c>
      <c r="J1735" t="s">
        <v>49</v>
      </c>
      <c r="K1735">
        <v>5</v>
      </c>
      <c r="L1735" t="s">
        <v>60</v>
      </c>
      <c r="M1735" t="s">
        <v>61</v>
      </c>
      <c r="N1735">
        <v>21940</v>
      </c>
      <c r="O1735" t="s">
        <v>36</v>
      </c>
      <c r="P1735" t="s">
        <v>37</v>
      </c>
      <c r="Q1735">
        <v>12</v>
      </c>
      <c r="R1735">
        <v>8</v>
      </c>
      <c r="S1735">
        <v>0</v>
      </c>
      <c r="T1735">
        <v>6</v>
      </c>
      <c r="U1735">
        <v>5</v>
      </c>
      <c r="V1735">
        <v>6</v>
      </c>
      <c r="W1735">
        <v>0</v>
      </c>
      <c r="X1735">
        <v>4</v>
      </c>
      <c r="Y1735" t="s">
        <v>39</v>
      </c>
      <c r="Z1735" t="s">
        <v>39</v>
      </c>
      <c r="AA1735" t="s">
        <v>38</v>
      </c>
      <c r="AB1735">
        <v>3</v>
      </c>
      <c r="AC1735">
        <v>3</v>
      </c>
      <c r="AD1735" t="s">
        <v>109</v>
      </c>
      <c r="AE1735" t="s">
        <v>115</v>
      </c>
      <c r="AF1735" t="s">
        <v>111</v>
      </c>
      <c r="AG1735" t="s">
        <v>112</v>
      </c>
      <c r="AH1735" t="s">
        <v>113</v>
      </c>
      <c r="AI1735" t="s">
        <v>138</v>
      </c>
      <c r="AJ1735" t="s">
        <v>134</v>
      </c>
    </row>
    <row r="1736" spans="1:36" x14ac:dyDescent="0.3">
      <c r="A1736">
        <v>1735</v>
      </c>
      <c r="B1736">
        <v>37</v>
      </c>
      <c r="C1736" t="s">
        <v>29</v>
      </c>
      <c r="D1736" t="s">
        <v>30</v>
      </c>
      <c r="E1736" t="s">
        <v>43</v>
      </c>
      <c r="F1736">
        <v>16</v>
      </c>
      <c r="G1736">
        <v>3</v>
      </c>
      <c r="H1736" t="s">
        <v>32</v>
      </c>
      <c r="I1736">
        <v>1</v>
      </c>
      <c r="J1736" t="s">
        <v>49</v>
      </c>
      <c r="K1736">
        <v>3</v>
      </c>
      <c r="L1736" t="s">
        <v>70</v>
      </c>
      <c r="M1736" t="s">
        <v>45</v>
      </c>
      <c r="N1736">
        <v>33880</v>
      </c>
      <c r="O1736" t="s">
        <v>38</v>
      </c>
      <c r="P1736" t="s">
        <v>37</v>
      </c>
      <c r="Q1736">
        <v>11</v>
      </c>
      <c r="R1736">
        <v>8</v>
      </c>
      <c r="S1736">
        <v>0</v>
      </c>
      <c r="T1736">
        <v>4</v>
      </c>
      <c r="U1736">
        <v>2</v>
      </c>
      <c r="V1736">
        <v>1</v>
      </c>
      <c r="W1736">
        <v>0</v>
      </c>
      <c r="X1736">
        <v>0</v>
      </c>
      <c r="Y1736" t="s">
        <v>39</v>
      </c>
      <c r="Z1736" t="s">
        <v>39</v>
      </c>
      <c r="AA1736" t="s">
        <v>38</v>
      </c>
      <c r="AB1736">
        <v>4</v>
      </c>
      <c r="AC1736">
        <v>3</v>
      </c>
      <c r="AD1736" t="s">
        <v>109</v>
      </c>
      <c r="AE1736" t="s">
        <v>118</v>
      </c>
      <c r="AF1736" t="s">
        <v>111</v>
      </c>
      <c r="AG1736" t="s">
        <v>117</v>
      </c>
      <c r="AH1736" t="s">
        <v>113</v>
      </c>
      <c r="AI1736" t="s">
        <v>138</v>
      </c>
      <c r="AJ1736" t="s">
        <v>134</v>
      </c>
    </row>
    <row r="1737" spans="1:36" x14ac:dyDescent="0.3">
      <c r="A1737">
        <v>1736</v>
      </c>
      <c r="B1737">
        <v>50</v>
      </c>
      <c r="C1737" t="s">
        <v>29</v>
      </c>
      <c r="D1737" t="s">
        <v>30</v>
      </c>
      <c r="E1737" t="s">
        <v>31</v>
      </c>
      <c r="F1737">
        <v>5</v>
      </c>
      <c r="G1737">
        <v>3</v>
      </c>
      <c r="H1737" t="s">
        <v>55</v>
      </c>
      <c r="I1737">
        <v>1</v>
      </c>
      <c r="J1737" t="s">
        <v>49</v>
      </c>
      <c r="K1737">
        <v>1</v>
      </c>
      <c r="L1737" t="s">
        <v>60</v>
      </c>
      <c r="M1737" t="s">
        <v>35</v>
      </c>
      <c r="N1737">
        <v>54730</v>
      </c>
      <c r="O1737" t="s">
        <v>36</v>
      </c>
      <c r="P1737" t="s">
        <v>37</v>
      </c>
      <c r="Q1737">
        <v>19</v>
      </c>
      <c r="R1737">
        <v>8</v>
      </c>
      <c r="S1737">
        <v>1</v>
      </c>
      <c r="T1737">
        <v>20</v>
      </c>
      <c r="U1737">
        <v>2</v>
      </c>
      <c r="V1737">
        <v>20</v>
      </c>
      <c r="W1737">
        <v>3</v>
      </c>
      <c r="X1737">
        <v>8</v>
      </c>
      <c r="Y1737" t="s">
        <v>39</v>
      </c>
      <c r="Z1737" t="s">
        <v>38</v>
      </c>
      <c r="AA1737" t="s">
        <v>38</v>
      </c>
      <c r="AB1737">
        <v>4</v>
      </c>
      <c r="AC1737">
        <v>3</v>
      </c>
      <c r="AD1737" t="s">
        <v>109</v>
      </c>
      <c r="AE1737" t="s">
        <v>110</v>
      </c>
      <c r="AF1737" t="s">
        <v>122</v>
      </c>
      <c r="AG1737" t="s">
        <v>112</v>
      </c>
      <c r="AH1737" t="s">
        <v>119</v>
      </c>
      <c r="AI1737" t="s">
        <v>138</v>
      </c>
      <c r="AJ1737" t="s">
        <v>139</v>
      </c>
    </row>
    <row r="1738" spans="1:36" x14ac:dyDescent="0.3">
      <c r="A1738">
        <v>1737</v>
      </c>
      <c r="B1738">
        <v>34</v>
      </c>
      <c r="C1738" t="s">
        <v>29</v>
      </c>
      <c r="D1738" t="s">
        <v>30</v>
      </c>
      <c r="E1738" t="s">
        <v>43</v>
      </c>
      <c r="F1738">
        <v>18</v>
      </c>
      <c r="G1738">
        <v>1</v>
      </c>
      <c r="H1738" t="s">
        <v>55</v>
      </c>
      <c r="I1738">
        <v>1</v>
      </c>
      <c r="J1738" t="s">
        <v>49</v>
      </c>
      <c r="K1738">
        <v>1</v>
      </c>
      <c r="L1738" t="s">
        <v>34</v>
      </c>
      <c r="M1738" t="s">
        <v>45</v>
      </c>
      <c r="N1738">
        <v>27030</v>
      </c>
      <c r="O1738" t="s">
        <v>36</v>
      </c>
      <c r="P1738" t="s">
        <v>37</v>
      </c>
      <c r="Q1738">
        <v>21</v>
      </c>
      <c r="R1738">
        <v>8</v>
      </c>
      <c r="S1738">
        <v>1</v>
      </c>
      <c r="T1738">
        <v>9</v>
      </c>
      <c r="U1738">
        <v>2</v>
      </c>
      <c r="V1738">
        <v>8</v>
      </c>
      <c r="W1738">
        <v>7</v>
      </c>
      <c r="X1738">
        <v>7</v>
      </c>
      <c r="Y1738" t="s">
        <v>39</v>
      </c>
      <c r="Z1738" t="s">
        <v>40</v>
      </c>
      <c r="AA1738" t="s">
        <v>39</v>
      </c>
      <c r="AB1738">
        <v>3</v>
      </c>
      <c r="AC1738">
        <v>4</v>
      </c>
      <c r="AD1738" t="s">
        <v>114</v>
      </c>
      <c r="AE1738" t="s">
        <v>115</v>
      </c>
      <c r="AF1738" t="s">
        <v>116</v>
      </c>
      <c r="AG1738" t="s">
        <v>117</v>
      </c>
      <c r="AH1738" t="s">
        <v>113</v>
      </c>
      <c r="AI1738" t="s">
        <v>135</v>
      </c>
      <c r="AJ1738" t="s">
        <v>136</v>
      </c>
    </row>
    <row r="1739" spans="1:36" x14ac:dyDescent="0.3">
      <c r="A1739">
        <v>1738</v>
      </c>
      <c r="B1739">
        <v>24</v>
      </c>
      <c r="C1739" t="s">
        <v>41</v>
      </c>
      <c r="D1739" t="s">
        <v>30</v>
      </c>
      <c r="E1739" t="s">
        <v>43</v>
      </c>
      <c r="F1739">
        <v>17</v>
      </c>
      <c r="G1739">
        <v>2</v>
      </c>
      <c r="H1739" t="s">
        <v>32</v>
      </c>
      <c r="I1739">
        <v>1</v>
      </c>
      <c r="J1739" t="s">
        <v>33</v>
      </c>
      <c r="K1739">
        <v>1</v>
      </c>
      <c r="L1739" t="s">
        <v>34</v>
      </c>
      <c r="M1739" t="s">
        <v>45</v>
      </c>
      <c r="N1739">
        <v>25010</v>
      </c>
      <c r="O1739" t="s">
        <v>56</v>
      </c>
      <c r="P1739" t="s">
        <v>37</v>
      </c>
      <c r="Q1739">
        <v>12</v>
      </c>
      <c r="R1739">
        <v>8</v>
      </c>
      <c r="S1739">
        <v>0</v>
      </c>
      <c r="T1739">
        <v>4</v>
      </c>
      <c r="U1739">
        <v>3</v>
      </c>
      <c r="V1739">
        <v>2</v>
      </c>
      <c r="W1739">
        <v>2</v>
      </c>
      <c r="X1739">
        <v>0</v>
      </c>
      <c r="Y1739" t="s">
        <v>36</v>
      </c>
      <c r="Z1739" t="s">
        <v>38</v>
      </c>
      <c r="AA1739" t="s">
        <v>38</v>
      </c>
      <c r="AB1739">
        <v>1</v>
      </c>
      <c r="AC1739">
        <v>3</v>
      </c>
      <c r="AD1739" t="s">
        <v>109</v>
      </c>
      <c r="AE1739" t="s">
        <v>123</v>
      </c>
      <c r="AF1739" t="s">
        <v>122</v>
      </c>
      <c r="AG1739" t="s">
        <v>117</v>
      </c>
      <c r="AH1739" t="s">
        <v>113</v>
      </c>
      <c r="AI1739" t="s">
        <v>138</v>
      </c>
      <c r="AJ1739" t="s">
        <v>134</v>
      </c>
    </row>
    <row r="1740" spans="1:36" x14ac:dyDescent="0.3">
      <c r="A1740">
        <v>1739</v>
      </c>
      <c r="B1740">
        <v>39</v>
      </c>
      <c r="C1740" t="s">
        <v>29</v>
      </c>
      <c r="D1740" t="s">
        <v>30</v>
      </c>
      <c r="E1740" t="s">
        <v>43</v>
      </c>
      <c r="F1740">
        <v>12</v>
      </c>
      <c r="G1740">
        <v>5</v>
      </c>
      <c r="H1740" t="s">
        <v>55</v>
      </c>
      <c r="I1740">
        <v>1</v>
      </c>
      <c r="J1740" t="s">
        <v>33</v>
      </c>
      <c r="K1740">
        <v>1</v>
      </c>
      <c r="L1740" t="s">
        <v>69</v>
      </c>
      <c r="M1740" t="s">
        <v>45</v>
      </c>
      <c r="N1740">
        <v>62200</v>
      </c>
      <c r="O1740" t="s">
        <v>36</v>
      </c>
      <c r="P1740" t="s">
        <v>37</v>
      </c>
      <c r="Q1740">
        <v>14</v>
      </c>
      <c r="R1740">
        <v>8</v>
      </c>
      <c r="S1740">
        <v>2</v>
      </c>
      <c r="T1740">
        <v>20</v>
      </c>
      <c r="U1740">
        <v>2</v>
      </c>
      <c r="V1740">
        <v>20</v>
      </c>
      <c r="W1740">
        <v>11</v>
      </c>
      <c r="X1740">
        <v>10</v>
      </c>
      <c r="Y1740" t="s">
        <v>39</v>
      </c>
      <c r="Z1740" t="s">
        <v>38</v>
      </c>
      <c r="AA1740" t="s">
        <v>38</v>
      </c>
      <c r="AB1740">
        <v>3</v>
      </c>
      <c r="AC1740">
        <v>3</v>
      </c>
      <c r="AD1740" t="s">
        <v>109</v>
      </c>
      <c r="AE1740" t="s">
        <v>118</v>
      </c>
      <c r="AF1740" t="s">
        <v>122</v>
      </c>
      <c r="AG1740" t="s">
        <v>117</v>
      </c>
      <c r="AH1740" t="s">
        <v>119</v>
      </c>
      <c r="AI1740" t="s">
        <v>138</v>
      </c>
      <c r="AJ1740" t="s">
        <v>134</v>
      </c>
    </row>
    <row r="1741" spans="1:36" x14ac:dyDescent="0.3">
      <c r="A1741">
        <v>1740</v>
      </c>
      <c r="B1741">
        <v>32</v>
      </c>
      <c r="C1741" t="s">
        <v>29</v>
      </c>
      <c r="D1741" t="s">
        <v>30</v>
      </c>
      <c r="E1741" t="s">
        <v>43</v>
      </c>
      <c r="F1741">
        <v>2</v>
      </c>
      <c r="G1741">
        <v>3</v>
      </c>
      <c r="H1741" t="s">
        <v>32</v>
      </c>
      <c r="I1741">
        <v>1</v>
      </c>
      <c r="J1741" t="s">
        <v>49</v>
      </c>
      <c r="K1741">
        <v>5</v>
      </c>
      <c r="L1741" t="s">
        <v>44</v>
      </c>
      <c r="M1741" t="s">
        <v>45</v>
      </c>
      <c r="N1741">
        <v>30380</v>
      </c>
      <c r="O1741" t="s">
        <v>36</v>
      </c>
      <c r="P1741" t="s">
        <v>37</v>
      </c>
      <c r="Q1741">
        <v>11</v>
      </c>
      <c r="R1741">
        <v>8</v>
      </c>
      <c r="S1741">
        <v>0</v>
      </c>
      <c r="T1741">
        <v>10</v>
      </c>
      <c r="U1741">
        <v>5</v>
      </c>
      <c r="V1741">
        <v>10</v>
      </c>
      <c r="W1741">
        <v>0</v>
      </c>
      <c r="X1741">
        <v>8</v>
      </c>
      <c r="Y1741" t="s">
        <v>39</v>
      </c>
      <c r="Z1741" t="s">
        <v>39</v>
      </c>
      <c r="AA1741" t="s">
        <v>40</v>
      </c>
      <c r="AB1741">
        <v>1</v>
      </c>
      <c r="AC1741">
        <v>3</v>
      </c>
      <c r="AD1741" t="s">
        <v>109</v>
      </c>
      <c r="AE1741" t="s">
        <v>115</v>
      </c>
      <c r="AF1741" t="s">
        <v>111</v>
      </c>
      <c r="AG1741" t="s">
        <v>112</v>
      </c>
      <c r="AH1741" t="s">
        <v>113</v>
      </c>
      <c r="AI1741" t="s">
        <v>133</v>
      </c>
      <c r="AJ1741" t="s">
        <v>134</v>
      </c>
    </row>
    <row r="1742" spans="1:36" x14ac:dyDescent="0.3">
      <c r="A1742">
        <v>1741</v>
      </c>
      <c r="B1742">
        <v>50</v>
      </c>
      <c r="C1742" t="s">
        <v>41</v>
      </c>
      <c r="D1742" t="s">
        <v>42</v>
      </c>
      <c r="E1742" t="s">
        <v>43</v>
      </c>
      <c r="F1742">
        <v>4</v>
      </c>
      <c r="G1742">
        <v>2</v>
      </c>
      <c r="H1742" t="s">
        <v>55</v>
      </c>
      <c r="I1742">
        <v>1</v>
      </c>
      <c r="J1742" t="s">
        <v>49</v>
      </c>
      <c r="K1742">
        <v>4</v>
      </c>
      <c r="L1742" t="s">
        <v>69</v>
      </c>
      <c r="M1742" t="s">
        <v>35</v>
      </c>
      <c r="N1742">
        <v>44240</v>
      </c>
      <c r="O1742" t="s">
        <v>38</v>
      </c>
      <c r="P1742" t="s">
        <v>37</v>
      </c>
      <c r="Q1742">
        <v>14</v>
      </c>
      <c r="R1742">
        <v>8</v>
      </c>
      <c r="S1742">
        <v>1</v>
      </c>
      <c r="T1742">
        <v>18</v>
      </c>
      <c r="U1742">
        <v>2</v>
      </c>
      <c r="V1742">
        <v>4</v>
      </c>
      <c r="W1742">
        <v>1</v>
      </c>
      <c r="X1742">
        <v>3</v>
      </c>
      <c r="Y1742" t="s">
        <v>40</v>
      </c>
      <c r="Z1742" t="s">
        <v>38</v>
      </c>
      <c r="AA1742" t="s">
        <v>38</v>
      </c>
      <c r="AB1742">
        <v>2</v>
      </c>
      <c r="AC1742">
        <v>3</v>
      </c>
      <c r="AD1742" t="s">
        <v>109</v>
      </c>
      <c r="AE1742" t="s">
        <v>110</v>
      </c>
      <c r="AF1742" t="s">
        <v>122</v>
      </c>
      <c r="AG1742" t="s">
        <v>112</v>
      </c>
      <c r="AH1742" t="s">
        <v>119</v>
      </c>
      <c r="AI1742" t="s">
        <v>138</v>
      </c>
      <c r="AJ1742" t="s">
        <v>134</v>
      </c>
    </row>
    <row r="1743" spans="1:36" x14ac:dyDescent="0.3">
      <c r="A1743">
        <v>1742</v>
      </c>
      <c r="B1743">
        <v>38</v>
      </c>
      <c r="C1743" t="s">
        <v>29</v>
      </c>
      <c r="D1743" t="s">
        <v>30</v>
      </c>
      <c r="E1743" t="s">
        <v>43</v>
      </c>
      <c r="F1743">
        <v>9</v>
      </c>
      <c r="G1743">
        <v>4</v>
      </c>
      <c r="H1743" t="s">
        <v>32</v>
      </c>
      <c r="I1743">
        <v>1</v>
      </c>
      <c r="J1743" t="s">
        <v>49</v>
      </c>
      <c r="K1743">
        <v>1</v>
      </c>
      <c r="L1743" t="s">
        <v>50</v>
      </c>
      <c r="M1743" t="s">
        <v>45</v>
      </c>
      <c r="N1743">
        <v>43120</v>
      </c>
      <c r="O1743" t="s">
        <v>46</v>
      </c>
      <c r="P1743" t="s">
        <v>37</v>
      </c>
      <c r="Q1743">
        <v>12</v>
      </c>
      <c r="R1743">
        <v>8</v>
      </c>
      <c r="S1743">
        <v>1</v>
      </c>
      <c r="T1743">
        <v>10</v>
      </c>
      <c r="U1743">
        <v>2</v>
      </c>
      <c r="V1743">
        <v>9</v>
      </c>
      <c r="W1743">
        <v>1</v>
      </c>
      <c r="X1743">
        <v>8</v>
      </c>
      <c r="Y1743" t="s">
        <v>40</v>
      </c>
      <c r="Z1743" t="s">
        <v>39</v>
      </c>
      <c r="AA1743" t="s">
        <v>40</v>
      </c>
      <c r="AB1743">
        <v>2</v>
      </c>
      <c r="AC1743">
        <v>3</v>
      </c>
      <c r="AD1743" t="s">
        <v>109</v>
      </c>
      <c r="AE1743" t="s">
        <v>118</v>
      </c>
      <c r="AF1743" t="s">
        <v>111</v>
      </c>
      <c r="AG1743" t="s">
        <v>112</v>
      </c>
      <c r="AH1743" t="s">
        <v>113</v>
      </c>
      <c r="AI1743" t="s">
        <v>133</v>
      </c>
      <c r="AJ1743" t="s">
        <v>134</v>
      </c>
    </row>
    <row r="1744" spans="1:36" x14ac:dyDescent="0.3">
      <c r="A1744">
        <v>1743</v>
      </c>
      <c r="B1744">
        <v>27</v>
      </c>
      <c r="C1744" t="s">
        <v>29</v>
      </c>
      <c r="D1744" t="s">
        <v>30</v>
      </c>
      <c r="E1744" t="s">
        <v>43</v>
      </c>
      <c r="F1744">
        <v>10</v>
      </c>
      <c r="G1744">
        <v>3</v>
      </c>
      <c r="H1744" t="s">
        <v>55</v>
      </c>
      <c r="I1744">
        <v>1</v>
      </c>
      <c r="J1744" t="s">
        <v>49</v>
      </c>
      <c r="K1744">
        <v>5</v>
      </c>
      <c r="L1744" t="s">
        <v>44</v>
      </c>
      <c r="M1744" t="s">
        <v>35</v>
      </c>
      <c r="N1744">
        <v>132450</v>
      </c>
      <c r="O1744" t="s">
        <v>36</v>
      </c>
      <c r="P1744" t="s">
        <v>37</v>
      </c>
      <c r="Q1744">
        <v>23</v>
      </c>
      <c r="R1744">
        <v>8</v>
      </c>
      <c r="S1744">
        <v>1</v>
      </c>
      <c r="T1744">
        <v>9</v>
      </c>
      <c r="U1744">
        <v>3</v>
      </c>
      <c r="V1744">
        <v>9</v>
      </c>
      <c r="W1744">
        <v>0</v>
      </c>
      <c r="X1744">
        <v>7</v>
      </c>
      <c r="Y1744" t="s">
        <v>38</v>
      </c>
      <c r="Z1744" t="s">
        <v>36</v>
      </c>
      <c r="AA1744" t="s">
        <v>38</v>
      </c>
      <c r="AB1744">
        <v>2</v>
      </c>
      <c r="AC1744">
        <v>4</v>
      </c>
      <c r="AD1744" t="s">
        <v>114</v>
      </c>
      <c r="AE1744" t="s">
        <v>115</v>
      </c>
      <c r="AF1744" t="s">
        <v>120</v>
      </c>
      <c r="AG1744" t="s">
        <v>112</v>
      </c>
      <c r="AH1744" t="s">
        <v>113</v>
      </c>
      <c r="AI1744" t="s">
        <v>138</v>
      </c>
      <c r="AJ1744" t="s">
        <v>136</v>
      </c>
    </row>
    <row r="1745" spans="1:36" x14ac:dyDescent="0.3">
      <c r="A1745">
        <v>1744</v>
      </c>
      <c r="B1745">
        <v>32</v>
      </c>
      <c r="C1745" t="s">
        <v>29</v>
      </c>
      <c r="D1745" t="s">
        <v>30</v>
      </c>
      <c r="E1745" t="s">
        <v>31</v>
      </c>
      <c r="F1745">
        <v>1</v>
      </c>
      <c r="G1745">
        <v>3</v>
      </c>
      <c r="H1745" t="s">
        <v>55</v>
      </c>
      <c r="I1745">
        <v>1</v>
      </c>
      <c r="J1745" t="s">
        <v>49</v>
      </c>
      <c r="K1745">
        <v>2</v>
      </c>
      <c r="L1745" t="s">
        <v>50</v>
      </c>
      <c r="M1745" t="s">
        <v>45</v>
      </c>
      <c r="N1745">
        <v>136640</v>
      </c>
      <c r="O1745" t="s">
        <v>38</v>
      </c>
      <c r="P1745" t="s">
        <v>37</v>
      </c>
      <c r="Q1745">
        <v>14</v>
      </c>
      <c r="R1745">
        <v>8</v>
      </c>
      <c r="S1745">
        <v>0</v>
      </c>
      <c r="T1745">
        <v>10</v>
      </c>
      <c r="U1745">
        <v>6</v>
      </c>
      <c r="V1745">
        <v>7</v>
      </c>
      <c r="W1745">
        <v>7</v>
      </c>
      <c r="X1745">
        <v>7</v>
      </c>
      <c r="Y1745" t="s">
        <v>38</v>
      </c>
      <c r="Z1745" t="s">
        <v>39</v>
      </c>
      <c r="AA1745" t="s">
        <v>38</v>
      </c>
      <c r="AB1745">
        <v>3</v>
      </c>
      <c r="AC1745">
        <v>3</v>
      </c>
      <c r="AD1745" t="s">
        <v>109</v>
      </c>
      <c r="AE1745" t="s">
        <v>115</v>
      </c>
      <c r="AF1745" t="s">
        <v>111</v>
      </c>
      <c r="AG1745" t="s">
        <v>112</v>
      </c>
      <c r="AH1745" t="s">
        <v>113</v>
      </c>
      <c r="AI1745" t="s">
        <v>138</v>
      </c>
      <c r="AJ1745" t="s">
        <v>134</v>
      </c>
    </row>
    <row r="1746" spans="1:36" x14ac:dyDescent="0.3">
      <c r="A1746">
        <v>1745</v>
      </c>
      <c r="B1746">
        <v>47</v>
      </c>
      <c r="C1746" t="s">
        <v>29</v>
      </c>
      <c r="D1746" t="s">
        <v>30</v>
      </c>
      <c r="E1746" t="s">
        <v>43</v>
      </c>
      <c r="F1746">
        <v>2</v>
      </c>
      <c r="G1746">
        <v>3</v>
      </c>
      <c r="H1746" t="s">
        <v>55</v>
      </c>
      <c r="I1746">
        <v>1</v>
      </c>
      <c r="J1746" t="s">
        <v>33</v>
      </c>
      <c r="K1746">
        <v>5</v>
      </c>
      <c r="L1746" t="s">
        <v>50</v>
      </c>
      <c r="M1746" t="s">
        <v>45</v>
      </c>
      <c r="N1746">
        <v>50210</v>
      </c>
      <c r="O1746" t="s">
        <v>40</v>
      </c>
      <c r="P1746" t="s">
        <v>37</v>
      </c>
      <c r="Q1746">
        <v>17</v>
      </c>
      <c r="R1746">
        <v>8</v>
      </c>
      <c r="S1746">
        <v>0</v>
      </c>
      <c r="T1746">
        <v>20</v>
      </c>
      <c r="U1746">
        <v>3</v>
      </c>
      <c r="V1746">
        <v>7</v>
      </c>
      <c r="W1746">
        <v>1</v>
      </c>
      <c r="X1746">
        <v>7</v>
      </c>
      <c r="Y1746" t="s">
        <v>39</v>
      </c>
      <c r="Z1746" t="s">
        <v>36</v>
      </c>
      <c r="AA1746" t="s">
        <v>38</v>
      </c>
      <c r="AB1746">
        <v>3</v>
      </c>
      <c r="AC1746">
        <v>3</v>
      </c>
      <c r="AD1746" t="s">
        <v>109</v>
      </c>
      <c r="AE1746" t="s">
        <v>110</v>
      </c>
      <c r="AF1746" t="s">
        <v>120</v>
      </c>
      <c r="AG1746" t="s">
        <v>112</v>
      </c>
      <c r="AH1746" t="s">
        <v>119</v>
      </c>
      <c r="AI1746" t="s">
        <v>138</v>
      </c>
      <c r="AJ1746" t="s">
        <v>139</v>
      </c>
    </row>
    <row r="1747" spans="1:36" x14ac:dyDescent="0.3">
      <c r="A1747">
        <v>1746</v>
      </c>
      <c r="B1747">
        <v>40</v>
      </c>
      <c r="C1747" t="s">
        <v>29</v>
      </c>
      <c r="D1747" t="s">
        <v>42</v>
      </c>
      <c r="E1747" t="s">
        <v>43</v>
      </c>
      <c r="F1747">
        <v>3</v>
      </c>
      <c r="G1747">
        <v>4</v>
      </c>
      <c r="H1747" t="s">
        <v>55</v>
      </c>
      <c r="I1747">
        <v>1</v>
      </c>
      <c r="J1747" t="s">
        <v>33</v>
      </c>
      <c r="K1747">
        <v>3</v>
      </c>
      <c r="L1747" t="s">
        <v>53</v>
      </c>
      <c r="M1747" t="s">
        <v>35</v>
      </c>
      <c r="N1747">
        <v>51260</v>
      </c>
      <c r="O1747" t="s">
        <v>51</v>
      </c>
      <c r="P1747" t="s">
        <v>37</v>
      </c>
      <c r="Q1747">
        <v>18</v>
      </c>
      <c r="R1747">
        <v>8</v>
      </c>
      <c r="S1747">
        <v>0</v>
      </c>
      <c r="T1747">
        <v>20</v>
      </c>
      <c r="U1747">
        <v>2</v>
      </c>
      <c r="V1747">
        <v>18</v>
      </c>
      <c r="W1747">
        <v>1</v>
      </c>
      <c r="X1747">
        <v>12</v>
      </c>
      <c r="Y1747" t="s">
        <v>39</v>
      </c>
      <c r="Z1747" t="s">
        <v>36</v>
      </c>
      <c r="AA1747" t="s">
        <v>38</v>
      </c>
      <c r="AB1747">
        <v>3</v>
      </c>
      <c r="AC1747">
        <v>3</v>
      </c>
      <c r="AD1747" t="s">
        <v>109</v>
      </c>
      <c r="AE1747" t="s">
        <v>118</v>
      </c>
      <c r="AF1747" t="s">
        <v>120</v>
      </c>
      <c r="AG1747" t="s">
        <v>112</v>
      </c>
      <c r="AH1747" t="s">
        <v>119</v>
      </c>
      <c r="AI1747" t="s">
        <v>138</v>
      </c>
      <c r="AJ1747" t="s">
        <v>139</v>
      </c>
    </row>
    <row r="1748" spans="1:36" x14ac:dyDescent="0.3">
      <c r="A1748">
        <v>1747</v>
      </c>
      <c r="B1748">
        <v>53</v>
      </c>
      <c r="C1748" t="s">
        <v>29</v>
      </c>
      <c r="D1748" t="s">
        <v>30</v>
      </c>
      <c r="E1748" t="s">
        <v>43</v>
      </c>
      <c r="F1748">
        <v>7</v>
      </c>
      <c r="G1748">
        <v>1</v>
      </c>
      <c r="H1748" t="s">
        <v>32</v>
      </c>
      <c r="I1748">
        <v>1</v>
      </c>
      <c r="J1748" t="s">
        <v>49</v>
      </c>
      <c r="K1748">
        <v>2</v>
      </c>
      <c r="L1748" t="s">
        <v>60</v>
      </c>
      <c r="M1748" t="s">
        <v>35</v>
      </c>
      <c r="N1748">
        <v>28590</v>
      </c>
      <c r="O1748" t="s">
        <v>38</v>
      </c>
      <c r="P1748" t="s">
        <v>37</v>
      </c>
      <c r="Q1748">
        <v>18</v>
      </c>
      <c r="R1748">
        <v>8</v>
      </c>
      <c r="S1748">
        <v>1</v>
      </c>
      <c r="T1748">
        <v>32</v>
      </c>
      <c r="U1748">
        <v>2</v>
      </c>
      <c r="V1748">
        <v>5</v>
      </c>
      <c r="W1748">
        <v>1</v>
      </c>
      <c r="X1748">
        <v>3</v>
      </c>
      <c r="Y1748" t="s">
        <v>38</v>
      </c>
      <c r="Z1748" t="s">
        <v>38</v>
      </c>
      <c r="AA1748" t="s">
        <v>38</v>
      </c>
      <c r="AB1748">
        <v>3</v>
      </c>
      <c r="AC1748">
        <v>3</v>
      </c>
      <c r="AD1748" t="s">
        <v>109</v>
      </c>
      <c r="AE1748" t="s">
        <v>110</v>
      </c>
      <c r="AF1748" t="s">
        <v>122</v>
      </c>
      <c r="AG1748" t="s">
        <v>112</v>
      </c>
      <c r="AH1748" t="s">
        <v>125</v>
      </c>
      <c r="AI1748" t="s">
        <v>138</v>
      </c>
      <c r="AJ1748" t="s">
        <v>139</v>
      </c>
    </row>
    <row r="1749" spans="1:36" x14ac:dyDescent="0.3">
      <c r="A1749">
        <v>1748</v>
      </c>
      <c r="B1749">
        <v>41</v>
      </c>
      <c r="C1749" t="s">
        <v>29</v>
      </c>
      <c r="D1749" t="s">
        <v>30</v>
      </c>
      <c r="E1749" t="s">
        <v>31</v>
      </c>
      <c r="F1749">
        <v>6</v>
      </c>
      <c r="G1749">
        <v>3</v>
      </c>
      <c r="H1749" t="s">
        <v>55</v>
      </c>
      <c r="I1749">
        <v>1</v>
      </c>
      <c r="J1749" t="s">
        <v>49</v>
      </c>
      <c r="K1749">
        <v>1</v>
      </c>
      <c r="L1749" t="s">
        <v>50</v>
      </c>
      <c r="M1749" t="s">
        <v>61</v>
      </c>
      <c r="N1749">
        <v>102390</v>
      </c>
      <c r="O1749" t="s">
        <v>38</v>
      </c>
      <c r="P1749" t="s">
        <v>37</v>
      </c>
      <c r="Q1749">
        <v>24</v>
      </c>
      <c r="R1749">
        <v>8</v>
      </c>
      <c r="S1749">
        <v>3</v>
      </c>
      <c r="T1749">
        <v>23</v>
      </c>
      <c r="U1749">
        <v>3</v>
      </c>
      <c r="V1749">
        <v>21</v>
      </c>
      <c r="W1749">
        <v>12</v>
      </c>
      <c r="X1749">
        <v>6</v>
      </c>
      <c r="Y1749" t="s">
        <v>40</v>
      </c>
      <c r="Z1749" t="s">
        <v>39</v>
      </c>
      <c r="AA1749" t="s">
        <v>40</v>
      </c>
      <c r="AB1749">
        <v>3</v>
      </c>
      <c r="AC1749">
        <v>4</v>
      </c>
      <c r="AD1749" t="s">
        <v>114</v>
      </c>
      <c r="AE1749" t="s">
        <v>118</v>
      </c>
      <c r="AF1749" t="s">
        <v>111</v>
      </c>
      <c r="AG1749" t="s">
        <v>112</v>
      </c>
      <c r="AH1749" t="s">
        <v>121</v>
      </c>
      <c r="AI1749" t="s">
        <v>133</v>
      </c>
      <c r="AJ1749" t="s">
        <v>136</v>
      </c>
    </row>
    <row r="1750" spans="1:36" x14ac:dyDescent="0.3">
      <c r="A1750">
        <v>1749</v>
      </c>
      <c r="B1750">
        <v>60</v>
      </c>
      <c r="C1750" t="s">
        <v>29</v>
      </c>
      <c r="D1750" t="s">
        <v>30</v>
      </c>
      <c r="E1750" t="s">
        <v>43</v>
      </c>
      <c r="F1750">
        <v>8</v>
      </c>
      <c r="G1750">
        <v>2</v>
      </c>
      <c r="H1750" t="s">
        <v>32</v>
      </c>
      <c r="I1750">
        <v>1</v>
      </c>
      <c r="J1750" t="s">
        <v>33</v>
      </c>
      <c r="K1750">
        <v>5</v>
      </c>
      <c r="L1750" t="s">
        <v>60</v>
      </c>
      <c r="M1750" t="s">
        <v>45</v>
      </c>
      <c r="N1750">
        <v>53290</v>
      </c>
      <c r="O1750" t="s">
        <v>71</v>
      </c>
      <c r="P1750" t="s">
        <v>37</v>
      </c>
      <c r="Q1750">
        <v>20</v>
      </c>
      <c r="R1750">
        <v>8</v>
      </c>
      <c r="S1750">
        <v>0</v>
      </c>
      <c r="T1750">
        <v>10</v>
      </c>
      <c r="U1750">
        <v>3</v>
      </c>
      <c r="V1750">
        <v>2</v>
      </c>
      <c r="W1750">
        <v>2</v>
      </c>
      <c r="X1750">
        <v>2</v>
      </c>
      <c r="Y1750" t="s">
        <v>36</v>
      </c>
      <c r="Z1750" t="s">
        <v>36</v>
      </c>
      <c r="AA1750" t="s">
        <v>38</v>
      </c>
      <c r="AB1750">
        <v>4</v>
      </c>
      <c r="AC1750">
        <v>4</v>
      </c>
      <c r="AD1750" t="s">
        <v>114</v>
      </c>
      <c r="AE1750" t="s">
        <v>126</v>
      </c>
      <c r="AF1750" t="s">
        <v>120</v>
      </c>
      <c r="AG1750" t="s">
        <v>112</v>
      </c>
      <c r="AH1750" t="s">
        <v>113</v>
      </c>
      <c r="AI1750" t="s">
        <v>138</v>
      </c>
      <c r="AJ1750" t="s">
        <v>139</v>
      </c>
    </row>
    <row r="1751" spans="1:36" x14ac:dyDescent="0.3">
      <c r="A1751">
        <v>1750</v>
      </c>
      <c r="B1751">
        <v>27</v>
      </c>
      <c r="C1751" t="s">
        <v>29</v>
      </c>
      <c r="D1751" t="s">
        <v>42</v>
      </c>
      <c r="E1751" t="s">
        <v>43</v>
      </c>
      <c r="F1751">
        <v>29</v>
      </c>
      <c r="G1751">
        <v>1</v>
      </c>
      <c r="H1751" t="s">
        <v>32</v>
      </c>
      <c r="I1751">
        <v>1</v>
      </c>
      <c r="J1751" t="s">
        <v>49</v>
      </c>
      <c r="K1751">
        <v>2</v>
      </c>
      <c r="L1751" t="s">
        <v>66</v>
      </c>
      <c r="M1751" t="s">
        <v>61</v>
      </c>
      <c r="N1751">
        <v>43250</v>
      </c>
      <c r="O1751" t="s">
        <v>36</v>
      </c>
      <c r="P1751" t="s">
        <v>37</v>
      </c>
      <c r="Q1751">
        <v>14</v>
      </c>
      <c r="R1751">
        <v>8</v>
      </c>
      <c r="S1751">
        <v>0</v>
      </c>
      <c r="T1751">
        <v>9</v>
      </c>
      <c r="U1751">
        <v>2</v>
      </c>
      <c r="V1751">
        <v>9</v>
      </c>
      <c r="W1751">
        <v>1</v>
      </c>
      <c r="X1751">
        <v>7</v>
      </c>
      <c r="Y1751" t="s">
        <v>39</v>
      </c>
      <c r="Z1751" t="s">
        <v>36</v>
      </c>
      <c r="AA1751" t="s">
        <v>40</v>
      </c>
      <c r="AB1751">
        <v>2</v>
      </c>
      <c r="AC1751">
        <v>3</v>
      </c>
      <c r="AD1751" t="s">
        <v>109</v>
      </c>
      <c r="AE1751" t="s">
        <v>115</v>
      </c>
      <c r="AF1751" t="s">
        <v>120</v>
      </c>
      <c r="AG1751" t="s">
        <v>124</v>
      </c>
      <c r="AH1751" t="s">
        <v>113</v>
      </c>
      <c r="AI1751" t="s">
        <v>133</v>
      </c>
      <c r="AJ1751" t="s">
        <v>134</v>
      </c>
    </row>
    <row r="1752" spans="1:36" x14ac:dyDescent="0.3">
      <c r="A1752">
        <v>1751</v>
      </c>
      <c r="B1752">
        <v>41</v>
      </c>
      <c r="C1752" t="s">
        <v>29</v>
      </c>
      <c r="D1752" t="s">
        <v>30</v>
      </c>
      <c r="E1752" t="s">
        <v>43</v>
      </c>
      <c r="F1752">
        <v>3</v>
      </c>
      <c r="G1752">
        <v>3</v>
      </c>
      <c r="H1752" t="s">
        <v>55</v>
      </c>
      <c r="I1752">
        <v>1</v>
      </c>
      <c r="J1752" t="s">
        <v>49</v>
      </c>
      <c r="K1752">
        <v>1</v>
      </c>
      <c r="L1752" t="s">
        <v>66</v>
      </c>
      <c r="M1752" t="s">
        <v>35</v>
      </c>
      <c r="N1752">
        <v>72600</v>
      </c>
      <c r="O1752" t="s">
        <v>36</v>
      </c>
      <c r="P1752" t="s">
        <v>37</v>
      </c>
      <c r="Q1752">
        <v>16</v>
      </c>
      <c r="R1752">
        <v>8</v>
      </c>
      <c r="S1752">
        <v>0</v>
      </c>
      <c r="T1752">
        <v>22</v>
      </c>
      <c r="U1752">
        <v>2</v>
      </c>
      <c r="V1752">
        <v>22</v>
      </c>
      <c r="W1752">
        <v>2</v>
      </c>
      <c r="X1752">
        <v>10</v>
      </c>
      <c r="Y1752" t="s">
        <v>39</v>
      </c>
      <c r="Z1752" t="s">
        <v>38</v>
      </c>
      <c r="AA1752" t="s">
        <v>38</v>
      </c>
      <c r="AB1752">
        <v>3</v>
      </c>
      <c r="AC1752">
        <v>3</v>
      </c>
      <c r="AD1752" t="s">
        <v>109</v>
      </c>
      <c r="AE1752" t="s">
        <v>118</v>
      </c>
      <c r="AF1752" t="s">
        <v>122</v>
      </c>
      <c r="AG1752" t="s">
        <v>112</v>
      </c>
      <c r="AH1752" t="s">
        <v>121</v>
      </c>
      <c r="AI1752" t="s">
        <v>138</v>
      </c>
      <c r="AJ1752" t="s">
        <v>139</v>
      </c>
    </row>
    <row r="1753" spans="1:36" x14ac:dyDescent="0.3">
      <c r="A1753">
        <v>1752</v>
      </c>
      <c r="B1753">
        <v>50</v>
      </c>
      <c r="C1753" t="s">
        <v>29</v>
      </c>
      <c r="D1753" t="s">
        <v>30</v>
      </c>
      <c r="E1753" t="s">
        <v>31</v>
      </c>
      <c r="F1753">
        <v>9</v>
      </c>
      <c r="G1753">
        <v>3</v>
      </c>
      <c r="H1753" t="s">
        <v>32</v>
      </c>
      <c r="I1753">
        <v>1</v>
      </c>
      <c r="J1753" t="s">
        <v>49</v>
      </c>
      <c r="K1753">
        <v>2</v>
      </c>
      <c r="L1753" t="s">
        <v>44</v>
      </c>
      <c r="M1753" t="s">
        <v>35</v>
      </c>
      <c r="N1753">
        <v>23220</v>
      </c>
      <c r="O1753" t="s">
        <v>67</v>
      </c>
      <c r="P1753" t="s">
        <v>37</v>
      </c>
      <c r="Q1753">
        <v>25</v>
      </c>
      <c r="R1753">
        <v>8</v>
      </c>
      <c r="S1753">
        <v>1</v>
      </c>
      <c r="T1753">
        <v>4</v>
      </c>
      <c r="U1753">
        <v>0</v>
      </c>
      <c r="V1753">
        <v>2</v>
      </c>
      <c r="W1753">
        <v>2</v>
      </c>
      <c r="X1753">
        <v>2</v>
      </c>
      <c r="Y1753" t="s">
        <v>39</v>
      </c>
      <c r="Z1753" t="s">
        <v>40</v>
      </c>
      <c r="AA1753" t="s">
        <v>38</v>
      </c>
      <c r="AB1753">
        <v>4</v>
      </c>
      <c r="AC1753">
        <v>4</v>
      </c>
      <c r="AD1753" t="s">
        <v>114</v>
      </c>
      <c r="AE1753" t="s">
        <v>110</v>
      </c>
      <c r="AF1753" t="s">
        <v>116</v>
      </c>
      <c r="AG1753" t="s">
        <v>112</v>
      </c>
      <c r="AH1753" t="s">
        <v>113</v>
      </c>
      <c r="AI1753" t="s">
        <v>138</v>
      </c>
      <c r="AJ1753" t="s">
        <v>136</v>
      </c>
    </row>
    <row r="1754" spans="1:36" x14ac:dyDescent="0.3">
      <c r="A1754">
        <v>1753</v>
      </c>
      <c r="B1754">
        <v>28</v>
      </c>
      <c r="C1754" t="s">
        <v>41</v>
      </c>
      <c r="D1754" t="s">
        <v>30</v>
      </c>
      <c r="E1754" t="s">
        <v>31</v>
      </c>
      <c r="F1754">
        <v>2</v>
      </c>
      <c r="G1754">
        <v>4</v>
      </c>
      <c r="H1754" t="s">
        <v>32</v>
      </c>
      <c r="I1754">
        <v>1</v>
      </c>
      <c r="J1754" t="s">
        <v>49</v>
      </c>
      <c r="K1754">
        <v>3</v>
      </c>
      <c r="L1754" t="s">
        <v>44</v>
      </c>
      <c r="M1754" t="s">
        <v>45</v>
      </c>
      <c r="N1754">
        <v>20750</v>
      </c>
      <c r="O1754" t="s">
        <v>67</v>
      </c>
      <c r="P1754" t="s">
        <v>37</v>
      </c>
      <c r="Q1754">
        <v>18</v>
      </c>
      <c r="R1754">
        <v>8</v>
      </c>
      <c r="S1754">
        <v>3</v>
      </c>
      <c r="T1754">
        <v>10</v>
      </c>
      <c r="U1754">
        <v>0</v>
      </c>
      <c r="V1754">
        <v>7</v>
      </c>
      <c r="W1754">
        <v>3</v>
      </c>
      <c r="X1754">
        <v>7</v>
      </c>
      <c r="Y1754" t="s">
        <v>36</v>
      </c>
      <c r="Z1754" t="s">
        <v>40</v>
      </c>
      <c r="AA1754" t="s">
        <v>38</v>
      </c>
      <c r="AB1754">
        <v>2</v>
      </c>
      <c r="AC1754">
        <v>3</v>
      </c>
      <c r="AD1754" t="s">
        <v>109</v>
      </c>
      <c r="AE1754" t="s">
        <v>115</v>
      </c>
      <c r="AF1754" t="s">
        <v>116</v>
      </c>
      <c r="AG1754" t="s">
        <v>112</v>
      </c>
      <c r="AH1754" t="s">
        <v>113</v>
      </c>
      <c r="AI1754" t="s">
        <v>138</v>
      </c>
      <c r="AJ1754" t="s">
        <v>139</v>
      </c>
    </row>
    <row r="1755" spans="1:36" x14ac:dyDescent="0.3">
      <c r="A1755">
        <v>1754</v>
      </c>
      <c r="B1755">
        <v>36</v>
      </c>
      <c r="C1755" t="s">
        <v>29</v>
      </c>
      <c r="D1755" t="s">
        <v>52</v>
      </c>
      <c r="E1755" t="s">
        <v>43</v>
      </c>
      <c r="F1755">
        <v>10</v>
      </c>
      <c r="G1755">
        <v>4</v>
      </c>
      <c r="H1755" t="s">
        <v>77</v>
      </c>
      <c r="I1755">
        <v>1</v>
      </c>
      <c r="J1755" t="s">
        <v>33</v>
      </c>
      <c r="K1755">
        <v>2</v>
      </c>
      <c r="L1755" t="s">
        <v>44</v>
      </c>
      <c r="M1755" t="s">
        <v>35</v>
      </c>
      <c r="N1755">
        <v>41520</v>
      </c>
      <c r="O1755" t="s">
        <v>56</v>
      </c>
      <c r="P1755" t="s">
        <v>37</v>
      </c>
      <c r="Q1755">
        <v>19</v>
      </c>
      <c r="R1755">
        <v>8</v>
      </c>
      <c r="S1755">
        <v>1</v>
      </c>
      <c r="T1755">
        <v>10</v>
      </c>
      <c r="U1755">
        <v>3</v>
      </c>
      <c r="V1755">
        <v>8</v>
      </c>
      <c r="W1755">
        <v>0</v>
      </c>
      <c r="X1755">
        <v>5</v>
      </c>
      <c r="Y1755" t="s">
        <v>36</v>
      </c>
      <c r="Z1755" t="s">
        <v>36</v>
      </c>
      <c r="AA1755" t="s">
        <v>38</v>
      </c>
      <c r="AB1755">
        <v>3</v>
      </c>
      <c r="AC1755">
        <v>3</v>
      </c>
      <c r="AD1755" t="s">
        <v>109</v>
      </c>
      <c r="AE1755" t="s">
        <v>118</v>
      </c>
      <c r="AF1755" t="s">
        <v>120</v>
      </c>
      <c r="AG1755" t="s">
        <v>112</v>
      </c>
      <c r="AH1755" t="s">
        <v>113</v>
      </c>
      <c r="AI1755" t="s">
        <v>138</v>
      </c>
      <c r="AJ1755" t="s">
        <v>139</v>
      </c>
    </row>
    <row r="1756" spans="1:36" x14ac:dyDescent="0.3">
      <c r="A1756">
        <v>1755</v>
      </c>
      <c r="B1756">
        <v>38</v>
      </c>
      <c r="C1756" t="s">
        <v>29</v>
      </c>
      <c r="D1756" t="s">
        <v>30</v>
      </c>
      <c r="E1756" t="s">
        <v>43</v>
      </c>
      <c r="F1756">
        <v>1</v>
      </c>
      <c r="G1756">
        <v>3</v>
      </c>
      <c r="H1756" t="s">
        <v>55</v>
      </c>
      <c r="I1756">
        <v>1</v>
      </c>
      <c r="J1756" t="s">
        <v>33</v>
      </c>
      <c r="K1756">
        <v>3</v>
      </c>
      <c r="L1756" t="s">
        <v>70</v>
      </c>
      <c r="M1756" t="s">
        <v>45</v>
      </c>
      <c r="N1756">
        <v>96190</v>
      </c>
      <c r="O1756" t="s">
        <v>39</v>
      </c>
      <c r="P1756" t="s">
        <v>37</v>
      </c>
      <c r="Q1756">
        <v>13</v>
      </c>
      <c r="R1756">
        <v>8</v>
      </c>
      <c r="S1756">
        <v>1</v>
      </c>
      <c r="T1756">
        <v>10</v>
      </c>
      <c r="U1756">
        <v>2</v>
      </c>
      <c r="V1756">
        <v>1</v>
      </c>
      <c r="W1756">
        <v>0</v>
      </c>
      <c r="X1756">
        <v>0</v>
      </c>
      <c r="Y1756" t="s">
        <v>38</v>
      </c>
      <c r="Z1756" t="s">
        <v>38</v>
      </c>
      <c r="AA1756" t="s">
        <v>39</v>
      </c>
      <c r="AB1756">
        <v>3</v>
      </c>
      <c r="AC1756">
        <v>3</v>
      </c>
      <c r="AD1756" t="s">
        <v>109</v>
      </c>
      <c r="AE1756" t="s">
        <v>118</v>
      </c>
      <c r="AF1756" t="s">
        <v>122</v>
      </c>
      <c r="AG1756" t="s">
        <v>112</v>
      </c>
      <c r="AH1756" t="s">
        <v>113</v>
      </c>
      <c r="AI1756" t="s">
        <v>135</v>
      </c>
      <c r="AJ1756" t="s">
        <v>134</v>
      </c>
    </row>
    <row r="1757" spans="1:36" x14ac:dyDescent="0.3">
      <c r="A1757">
        <v>1756</v>
      </c>
      <c r="B1757">
        <v>44</v>
      </c>
      <c r="C1757" t="s">
        <v>29</v>
      </c>
      <c r="D1757" t="s">
        <v>52</v>
      </c>
      <c r="E1757" t="s">
        <v>43</v>
      </c>
      <c r="F1757">
        <v>8</v>
      </c>
      <c r="G1757">
        <v>2</v>
      </c>
      <c r="H1757" t="s">
        <v>32</v>
      </c>
      <c r="I1757">
        <v>1</v>
      </c>
      <c r="J1757" t="s">
        <v>49</v>
      </c>
      <c r="K1757">
        <v>1</v>
      </c>
      <c r="L1757" t="s">
        <v>44</v>
      </c>
      <c r="M1757" t="s">
        <v>45</v>
      </c>
      <c r="N1757">
        <v>135030</v>
      </c>
      <c r="O1757" t="s">
        <v>40</v>
      </c>
      <c r="P1757" t="s">
        <v>37</v>
      </c>
      <c r="Q1757">
        <v>12</v>
      </c>
      <c r="R1757">
        <v>8</v>
      </c>
      <c r="S1757">
        <v>0</v>
      </c>
      <c r="T1757">
        <v>9</v>
      </c>
      <c r="U1757">
        <v>6</v>
      </c>
      <c r="V1757">
        <v>5</v>
      </c>
      <c r="W1757">
        <v>1</v>
      </c>
      <c r="X1757">
        <v>4</v>
      </c>
      <c r="Y1757" t="s">
        <v>36</v>
      </c>
      <c r="Z1757" t="s">
        <v>38</v>
      </c>
      <c r="AA1757" t="s">
        <v>38</v>
      </c>
      <c r="AB1757">
        <v>2</v>
      </c>
      <c r="AC1757">
        <v>3</v>
      </c>
      <c r="AD1757" t="s">
        <v>109</v>
      </c>
      <c r="AE1757" t="s">
        <v>118</v>
      </c>
      <c r="AF1757" t="s">
        <v>122</v>
      </c>
      <c r="AG1757" t="s">
        <v>112</v>
      </c>
      <c r="AH1757" t="s">
        <v>113</v>
      </c>
      <c r="AI1757" t="s">
        <v>138</v>
      </c>
      <c r="AJ1757" t="s">
        <v>134</v>
      </c>
    </row>
    <row r="1758" spans="1:36" x14ac:dyDescent="0.3">
      <c r="A1758">
        <v>1757</v>
      </c>
      <c r="B1758">
        <v>47</v>
      </c>
      <c r="C1758" t="s">
        <v>29</v>
      </c>
      <c r="D1758" t="s">
        <v>42</v>
      </c>
      <c r="E1758" t="s">
        <v>43</v>
      </c>
      <c r="F1758">
        <v>27</v>
      </c>
      <c r="G1758">
        <v>3</v>
      </c>
      <c r="H1758" t="s">
        <v>32</v>
      </c>
      <c r="I1758">
        <v>1</v>
      </c>
      <c r="J1758" t="s">
        <v>49</v>
      </c>
      <c r="K1758">
        <v>1</v>
      </c>
      <c r="L1758" t="s">
        <v>44</v>
      </c>
      <c r="M1758" t="s">
        <v>61</v>
      </c>
      <c r="N1758">
        <v>54410</v>
      </c>
      <c r="O1758" t="s">
        <v>56</v>
      </c>
      <c r="P1758" t="s">
        <v>37</v>
      </c>
      <c r="Q1758">
        <v>22</v>
      </c>
      <c r="R1758">
        <v>8</v>
      </c>
      <c r="S1758">
        <v>1</v>
      </c>
      <c r="T1758">
        <v>28</v>
      </c>
      <c r="U1758">
        <v>6</v>
      </c>
      <c r="V1758">
        <v>22</v>
      </c>
      <c r="W1758">
        <v>11</v>
      </c>
      <c r="X1758">
        <v>13</v>
      </c>
      <c r="Y1758" t="s">
        <v>39</v>
      </c>
      <c r="Z1758" t="s">
        <v>38</v>
      </c>
      <c r="AA1758" t="s">
        <v>40</v>
      </c>
      <c r="AB1758">
        <v>2</v>
      </c>
      <c r="AC1758">
        <v>4</v>
      </c>
      <c r="AD1758" t="s">
        <v>114</v>
      </c>
      <c r="AE1758" t="s">
        <v>110</v>
      </c>
      <c r="AF1758" t="s">
        <v>122</v>
      </c>
      <c r="AG1758" t="s">
        <v>124</v>
      </c>
      <c r="AH1758" t="s">
        <v>121</v>
      </c>
      <c r="AI1758" t="s">
        <v>133</v>
      </c>
      <c r="AJ1758" t="s">
        <v>136</v>
      </c>
    </row>
    <row r="1759" spans="1:36" x14ac:dyDescent="0.3">
      <c r="A1759">
        <v>1758</v>
      </c>
      <c r="B1759">
        <v>30</v>
      </c>
      <c r="C1759" t="s">
        <v>29</v>
      </c>
      <c r="D1759" t="s">
        <v>30</v>
      </c>
      <c r="E1759" t="s">
        <v>43</v>
      </c>
      <c r="F1759">
        <v>8</v>
      </c>
      <c r="G1759">
        <v>3</v>
      </c>
      <c r="H1759" t="s">
        <v>32</v>
      </c>
      <c r="I1759">
        <v>1</v>
      </c>
      <c r="J1759" t="s">
        <v>49</v>
      </c>
      <c r="K1759">
        <v>2</v>
      </c>
      <c r="L1759" t="s">
        <v>50</v>
      </c>
      <c r="M1759" t="s">
        <v>61</v>
      </c>
      <c r="N1759">
        <v>52090</v>
      </c>
      <c r="O1759" t="s">
        <v>67</v>
      </c>
      <c r="P1759" t="s">
        <v>37</v>
      </c>
      <c r="Q1759">
        <v>14</v>
      </c>
      <c r="R1759">
        <v>8</v>
      </c>
      <c r="S1759">
        <v>1</v>
      </c>
      <c r="T1759">
        <v>10</v>
      </c>
      <c r="U1759">
        <v>3</v>
      </c>
      <c r="V1759">
        <v>8</v>
      </c>
      <c r="W1759">
        <v>7</v>
      </c>
      <c r="X1759">
        <v>7</v>
      </c>
      <c r="Y1759" t="s">
        <v>38</v>
      </c>
      <c r="Z1759" t="s">
        <v>39</v>
      </c>
      <c r="AA1759" t="s">
        <v>40</v>
      </c>
      <c r="AB1759">
        <v>3</v>
      </c>
      <c r="AC1759">
        <v>3</v>
      </c>
      <c r="AD1759" t="s">
        <v>109</v>
      </c>
      <c r="AE1759" t="s">
        <v>115</v>
      </c>
      <c r="AF1759" t="s">
        <v>111</v>
      </c>
      <c r="AG1759" t="s">
        <v>112</v>
      </c>
      <c r="AH1759" t="s">
        <v>113</v>
      </c>
      <c r="AI1759" t="s">
        <v>133</v>
      </c>
      <c r="AJ1759" t="s">
        <v>134</v>
      </c>
    </row>
    <row r="1760" spans="1:36" x14ac:dyDescent="0.3">
      <c r="A1760">
        <v>1759</v>
      </c>
      <c r="B1760">
        <v>29</v>
      </c>
      <c r="C1760" t="s">
        <v>29</v>
      </c>
      <c r="D1760" t="s">
        <v>30</v>
      </c>
      <c r="E1760" t="s">
        <v>43</v>
      </c>
      <c r="F1760">
        <v>1</v>
      </c>
      <c r="G1760">
        <v>2</v>
      </c>
      <c r="H1760" t="s">
        <v>55</v>
      </c>
      <c r="I1760">
        <v>1</v>
      </c>
      <c r="J1760" t="s">
        <v>33</v>
      </c>
      <c r="K1760">
        <v>1</v>
      </c>
      <c r="L1760" t="s">
        <v>50</v>
      </c>
      <c r="M1760" t="s">
        <v>45</v>
      </c>
      <c r="N1760">
        <v>106730</v>
      </c>
      <c r="O1760" t="s">
        <v>36</v>
      </c>
      <c r="P1760" t="s">
        <v>37</v>
      </c>
      <c r="Q1760">
        <v>13</v>
      </c>
      <c r="R1760">
        <v>8</v>
      </c>
      <c r="S1760">
        <v>3</v>
      </c>
      <c r="T1760">
        <v>1</v>
      </c>
      <c r="U1760">
        <v>2</v>
      </c>
      <c r="V1760">
        <v>1</v>
      </c>
      <c r="W1760">
        <v>0</v>
      </c>
      <c r="X1760">
        <v>0</v>
      </c>
      <c r="Y1760" t="s">
        <v>38</v>
      </c>
      <c r="Z1760" t="s">
        <v>38</v>
      </c>
      <c r="AA1760" t="s">
        <v>38</v>
      </c>
      <c r="AB1760">
        <v>3</v>
      </c>
      <c r="AC1760">
        <v>3</v>
      </c>
      <c r="AD1760" t="s">
        <v>109</v>
      </c>
      <c r="AE1760" t="s">
        <v>115</v>
      </c>
      <c r="AF1760" t="s">
        <v>122</v>
      </c>
      <c r="AG1760" t="s">
        <v>112</v>
      </c>
      <c r="AH1760" t="s">
        <v>113</v>
      </c>
      <c r="AI1760" t="s">
        <v>138</v>
      </c>
      <c r="AJ1760" t="s">
        <v>134</v>
      </c>
    </row>
    <row r="1761" spans="1:36" x14ac:dyDescent="0.3">
      <c r="A1761">
        <v>1760</v>
      </c>
      <c r="B1761">
        <v>42</v>
      </c>
      <c r="C1761" t="s">
        <v>41</v>
      </c>
      <c r="D1761" t="s">
        <v>42</v>
      </c>
      <c r="E1761" t="s">
        <v>43</v>
      </c>
      <c r="F1761">
        <v>10</v>
      </c>
      <c r="G1761">
        <v>1</v>
      </c>
      <c r="H1761" t="s">
        <v>32</v>
      </c>
      <c r="I1761">
        <v>1</v>
      </c>
      <c r="J1761" t="s">
        <v>33</v>
      </c>
      <c r="K1761">
        <v>1</v>
      </c>
      <c r="L1761" t="s">
        <v>50</v>
      </c>
      <c r="M1761" t="s">
        <v>61</v>
      </c>
      <c r="N1761">
        <v>50100</v>
      </c>
      <c r="O1761" t="s">
        <v>47</v>
      </c>
      <c r="P1761" t="s">
        <v>37</v>
      </c>
      <c r="Q1761">
        <v>21</v>
      </c>
      <c r="R1761">
        <v>8</v>
      </c>
      <c r="S1761">
        <v>3</v>
      </c>
      <c r="T1761">
        <v>7</v>
      </c>
      <c r="U1761">
        <v>3</v>
      </c>
      <c r="V1761">
        <v>2</v>
      </c>
      <c r="W1761">
        <v>2</v>
      </c>
      <c r="X1761">
        <v>2</v>
      </c>
      <c r="Y1761" t="s">
        <v>38</v>
      </c>
      <c r="Z1761" t="s">
        <v>38</v>
      </c>
      <c r="AA1761" t="s">
        <v>38</v>
      </c>
      <c r="AB1761">
        <v>3</v>
      </c>
      <c r="AC1761">
        <v>4</v>
      </c>
      <c r="AD1761" t="s">
        <v>114</v>
      </c>
      <c r="AE1761" t="s">
        <v>118</v>
      </c>
      <c r="AF1761" t="s">
        <v>122</v>
      </c>
      <c r="AG1761" t="s">
        <v>112</v>
      </c>
      <c r="AH1761" t="s">
        <v>113</v>
      </c>
      <c r="AI1761" t="s">
        <v>138</v>
      </c>
      <c r="AJ1761" t="s">
        <v>136</v>
      </c>
    </row>
    <row r="1762" spans="1:36" x14ac:dyDescent="0.3">
      <c r="A1762">
        <v>1761</v>
      </c>
      <c r="B1762">
        <v>43</v>
      </c>
      <c r="C1762" t="s">
        <v>29</v>
      </c>
      <c r="D1762" t="s">
        <v>42</v>
      </c>
      <c r="E1762" t="s">
        <v>43</v>
      </c>
      <c r="F1762">
        <v>26</v>
      </c>
      <c r="G1762">
        <v>1</v>
      </c>
      <c r="H1762" t="s">
        <v>32</v>
      </c>
      <c r="I1762">
        <v>1</v>
      </c>
      <c r="J1762" t="s">
        <v>49</v>
      </c>
      <c r="K1762">
        <v>1</v>
      </c>
      <c r="L1762" t="s">
        <v>60</v>
      </c>
      <c r="M1762" t="s">
        <v>35</v>
      </c>
      <c r="N1762">
        <v>135490</v>
      </c>
      <c r="O1762" t="s">
        <v>38</v>
      </c>
      <c r="P1762" t="s">
        <v>37</v>
      </c>
      <c r="Q1762">
        <v>11</v>
      </c>
      <c r="R1762">
        <v>8</v>
      </c>
      <c r="S1762">
        <v>2</v>
      </c>
      <c r="T1762">
        <v>7</v>
      </c>
      <c r="U1762">
        <v>3</v>
      </c>
      <c r="V1762">
        <v>2</v>
      </c>
      <c r="W1762">
        <v>2</v>
      </c>
      <c r="X1762">
        <v>2</v>
      </c>
      <c r="Y1762" t="s">
        <v>39</v>
      </c>
      <c r="Z1762" t="s">
        <v>39</v>
      </c>
      <c r="AA1762" t="s">
        <v>38</v>
      </c>
      <c r="AB1762">
        <v>3</v>
      </c>
      <c r="AC1762">
        <v>3</v>
      </c>
      <c r="AD1762" t="s">
        <v>109</v>
      </c>
      <c r="AE1762" t="s">
        <v>118</v>
      </c>
      <c r="AF1762" t="s">
        <v>111</v>
      </c>
      <c r="AG1762" t="s">
        <v>124</v>
      </c>
      <c r="AH1762" t="s">
        <v>113</v>
      </c>
      <c r="AI1762" t="s">
        <v>138</v>
      </c>
      <c r="AJ1762" t="s">
        <v>134</v>
      </c>
    </row>
    <row r="1763" spans="1:36" x14ac:dyDescent="0.3">
      <c r="A1763">
        <v>1762</v>
      </c>
      <c r="B1763">
        <v>34</v>
      </c>
      <c r="C1763" t="s">
        <v>29</v>
      </c>
      <c r="D1763" t="s">
        <v>30</v>
      </c>
      <c r="E1763" t="s">
        <v>43</v>
      </c>
      <c r="F1763">
        <v>2</v>
      </c>
      <c r="G1763">
        <v>5</v>
      </c>
      <c r="H1763" t="s">
        <v>77</v>
      </c>
      <c r="I1763">
        <v>1</v>
      </c>
      <c r="J1763" t="s">
        <v>49</v>
      </c>
      <c r="K1763">
        <v>2</v>
      </c>
      <c r="L1763" t="s">
        <v>34</v>
      </c>
      <c r="M1763" t="s">
        <v>45</v>
      </c>
      <c r="N1763">
        <v>49990</v>
      </c>
      <c r="O1763" t="s">
        <v>38</v>
      </c>
      <c r="P1763" t="s">
        <v>37</v>
      </c>
      <c r="Q1763">
        <v>12</v>
      </c>
      <c r="R1763">
        <v>8</v>
      </c>
      <c r="S1763">
        <v>2</v>
      </c>
      <c r="T1763">
        <v>10</v>
      </c>
      <c r="U1763">
        <v>2</v>
      </c>
      <c r="V1763">
        <v>5</v>
      </c>
      <c r="W1763">
        <v>4</v>
      </c>
      <c r="X1763">
        <v>3</v>
      </c>
      <c r="Y1763" t="s">
        <v>40</v>
      </c>
      <c r="Z1763" t="s">
        <v>38</v>
      </c>
      <c r="AA1763" t="s">
        <v>38</v>
      </c>
      <c r="AB1763">
        <v>4</v>
      </c>
      <c r="AC1763">
        <v>3</v>
      </c>
      <c r="AD1763" t="s">
        <v>109</v>
      </c>
      <c r="AE1763" t="s">
        <v>115</v>
      </c>
      <c r="AF1763" t="s">
        <v>122</v>
      </c>
      <c r="AG1763" t="s">
        <v>112</v>
      </c>
      <c r="AH1763" t="s">
        <v>113</v>
      </c>
      <c r="AI1763" t="s">
        <v>138</v>
      </c>
      <c r="AJ1763" t="s">
        <v>134</v>
      </c>
    </row>
    <row r="1764" spans="1:36" x14ac:dyDescent="0.3">
      <c r="A1764">
        <v>1763</v>
      </c>
      <c r="B1764">
        <v>23</v>
      </c>
      <c r="C1764" t="s">
        <v>29</v>
      </c>
      <c r="D1764" t="s">
        <v>30</v>
      </c>
      <c r="E1764" t="s">
        <v>31</v>
      </c>
      <c r="F1764">
        <v>13</v>
      </c>
      <c r="G1764">
        <v>3</v>
      </c>
      <c r="H1764" t="s">
        <v>73</v>
      </c>
      <c r="I1764">
        <v>1</v>
      </c>
      <c r="J1764" t="s">
        <v>49</v>
      </c>
      <c r="K1764">
        <v>5</v>
      </c>
      <c r="L1764" t="s">
        <v>50</v>
      </c>
      <c r="M1764" t="s">
        <v>35</v>
      </c>
      <c r="N1764">
        <v>42210</v>
      </c>
      <c r="O1764" t="s">
        <v>36</v>
      </c>
      <c r="P1764" t="s">
        <v>37</v>
      </c>
      <c r="Q1764">
        <v>11</v>
      </c>
      <c r="R1764">
        <v>8</v>
      </c>
      <c r="S1764">
        <v>1</v>
      </c>
      <c r="T1764">
        <v>5</v>
      </c>
      <c r="U1764">
        <v>4</v>
      </c>
      <c r="V1764">
        <v>4</v>
      </c>
      <c r="W1764">
        <v>0</v>
      </c>
      <c r="X1764">
        <v>2</v>
      </c>
      <c r="Y1764" t="s">
        <v>40</v>
      </c>
      <c r="Z1764" t="s">
        <v>36</v>
      </c>
      <c r="AA1764" t="s">
        <v>39</v>
      </c>
      <c r="AB1764">
        <v>3</v>
      </c>
      <c r="AC1764">
        <v>3</v>
      </c>
      <c r="AD1764" t="s">
        <v>109</v>
      </c>
      <c r="AE1764" t="s">
        <v>123</v>
      </c>
      <c r="AF1764" t="s">
        <v>120</v>
      </c>
      <c r="AG1764" t="s">
        <v>117</v>
      </c>
      <c r="AH1764" t="s">
        <v>113</v>
      </c>
      <c r="AI1764" t="s">
        <v>135</v>
      </c>
      <c r="AJ1764" t="s">
        <v>134</v>
      </c>
    </row>
    <row r="1765" spans="1:36" x14ac:dyDescent="0.3">
      <c r="A1765">
        <v>1764</v>
      </c>
      <c r="B1765">
        <v>39</v>
      </c>
      <c r="C1765" t="s">
        <v>29</v>
      </c>
      <c r="D1765" t="s">
        <v>30</v>
      </c>
      <c r="E1765" t="s">
        <v>31</v>
      </c>
      <c r="F1765">
        <v>2</v>
      </c>
      <c r="G1765">
        <v>4</v>
      </c>
      <c r="H1765" t="s">
        <v>73</v>
      </c>
      <c r="I1765">
        <v>1</v>
      </c>
      <c r="J1765" t="s">
        <v>33</v>
      </c>
      <c r="K1765">
        <v>4</v>
      </c>
      <c r="L1765" t="s">
        <v>34</v>
      </c>
      <c r="M1765" t="s">
        <v>35</v>
      </c>
      <c r="N1765">
        <v>138720</v>
      </c>
      <c r="O1765" t="s">
        <v>56</v>
      </c>
      <c r="P1765" t="s">
        <v>37</v>
      </c>
      <c r="Q1765">
        <v>12</v>
      </c>
      <c r="R1765">
        <v>8</v>
      </c>
      <c r="S1765">
        <v>3</v>
      </c>
      <c r="T1765">
        <v>12</v>
      </c>
      <c r="U1765">
        <v>3</v>
      </c>
      <c r="V1765">
        <v>8</v>
      </c>
      <c r="W1765">
        <v>3</v>
      </c>
      <c r="X1765">
        <v>6</v>
      </c>
      <c r="Y1765" t="s">
        <v>38</v>
      </c>
      <c r="Z1765" t="s">
        <v>40</v>
      </c>
      <c r="AA1765" t="s">
        <v>36</v>
      </c>
      <c r="AB1765">
        <v>2</v>
      </c>
      <c r="AC1765">
        <v>3</v>
      </c>
      <c r="AD1765" t="s">
        <v>109</v>
      </c>
      <c r="AE1765" t="s">
        <v>118</v>
      </c>
      <c r="AF1765" t="s">
        <v>116</v>
      </c>
      <c r="AG1765" t="s">
        <v>112</v>
      </c>
      <c r="AH1765" t="s">
        <v>119</v>
      </c>
      <c r="AI1765" t="s">
        <v>137</v>
      </c>
      <c r="AJ1765" t="s">
        <v>134</v>
      </c>
    </row>
    <row r="1766" spans="1:36" x14ac:dyDescent="0.3">
      <c r="A1766">
        <v>1765</v>
      </c>
      <c r="B1766">
        <v>56</v>
      </c>
      <c r="C1766" t="s">
        <v>29</v>
      </c>
      <c r="D1766" t="s">
        <v>30</v>
      </c>
      <c r="E1766" t="s">
        <v>43</v>
      </c>
      <c r="F1766">
        <v>2</v>
      </c>
      <c r="G1766">
        <v>4</v>
      </c>
      <c r="H1766" t="s">
        <v>55</v>
      </c>
      <c r="I1766">
        <v>1</v>
      </c>
      <c r="J1766" t="s">
        <v>49</v>
      </c>
      <c r="K1766">
        <v>1</v>
      </c>
      <c r="L1766" t="s">
        <v>70</v>
      </c>
      <c r="M1766" t="s">
        <v>35</v>
      </c>
      <c r="N1766">
        <v>20420</v>
      </c>
      <c r="O1766" t="s">
        <v>67</v>
      </c>
      <c r="P1766" t="s">
        <v>37</v>
      </c>
      <c r="Q1766">
        <v>12</v>
      </c>
      <c r="R1766">
        <v>8</v>
      </c>
      <c r="S1766">
        <v>0</v>
      </c>
      <c r="T1766">
        <v>30</v>
      </c>
      <c r="U1766">
        <v>6</v>
      </c>
      <c r="V1766">
        <v>10</v>
      </c>
      <c r="W1766">
        <v>1</v>
      </c>
      <c r="X1766">
        <v>1</v>
      </c>
      <c r="Y1766" t="s">
        <v>38</v>
      </c>
      <c r="Z1766" t="s">
        <v>39</v>
      </c>
      <c r="AA1766" t="s">
        <v>40</v>
      </c>
      <c r="AB1766">
        <v>3</v>
      </c>
      <c r="AC1766">
        <v>3</v>
      </c>
      <c r="AD1766" t="s">
        <v>109</v>
      </c>
      <c r="AE1766" t="s">
        <v>126</v>
      </c>
      <c r="AF1766" t="s">
        <v>111</v>
      </c>
      <c r="AG1766" t="s">
        <v>112</v>
      </c>
      <c r="AH1766" t="s">
        <v>121</v>
      </c>
      <c r="AI1766" t="s">
        <v>133</v>
      </c>
      <c r="AJ1766" t="s">
        <v>134</v>
      </c>
    </row>
    <row r="1767" spans="1:36" x14ac:dyDescent="0.3">
      <c r="A1767">
        <v>1766</v>
      </c>
      <c r="B1767">
        <v>40</v>
      </c>
      <c r="C1767" t="s">
        <v>29</v>
      </c>
      <c r="D1767" t="s">
        <v>30</v>
      </c>
      <c r="E1767" t="s">
        <v>31</v>
      </c>
      <c r="F1767">
        <v>9</v>
      </c>
      <c r="G1767">
        <v>3</v>
      </c>
      <c r="H1767" t="s">
        <v>73</v>
      </c>
      <c r="I1767">
        <v>1</v>
      </c>
      <c r="J1767" t="s">
        <v>49</v>
      </c>
      <c r="K1767">
        <v>2</v>
      </c>
      <c r="L1767" t="s">
        <v>44</v>
      </c>
      <c r="M1767" t="s">
        <v>45</v>
      </c>
      <c r="N1767">
        <v>20730</v>
      </c>
      <c r="O1767" t="s">
        <v>46</v>
      </c>
      <c r="P1767" t="s">
        <v>37</v>
      </c>
      <c r="Q1767">
        <v>14</v>
      </c>
      <c r="R1767">
        <v>8</v>
      </c>
      <c r="S1767">
        <v>0</v>
      </c>
      <c r="T1767">
        <v>5</v>
      </c>
      <c r="U1767">
        <v>3</v>
      </c>
      <c r="V1767">
        <v>4</v>
      </c>
      <c r="W1767">
        <v>2</v>
      </c>
      <c r="X1767">
        <v>3</v>
      </c>
      <c r="Y1767" t="s">
        <v>39</v>
      </c>
      <c r="Z1767" t="s">
        <v>39</v>
      </c>
      <c r="AA1767" t="s">
        <v>40</v>
      </c>
      <c r="AB1767">
        <v>3</v>
      </c>
      <c r="AC1767">
        <v>3</v>
      </c>
      <c r="AD1767" t="s">
        <v>109</v>
      </c>
      <c r="AE1767" t="s">
        <v>118</v>
      </c>
      <c r="AF1767" t="s">
        <v>111</v>
      </c>
      <c r="AG1767" t="s">
        <v>112</v>
      </c>
      <c r="AH1767" t="s">
        <v>113</v>
      </c>
      <c r="AI1767" t="s">
        <v>133</v>
      </c>
      <c r="AJ1767" t="s">
        <v>134</v>
      </c>
    </row>
    <row r="1768" spans="1:36" x14ac:dyDescent="0.3">
      <c r="A1768">
        <v>1767</v>
      </c>
      <c r="B1768">
        <v>27</v>
      </c>
      <c r="C1768" t="s">
        <v>29</v>
      </c>
      <c r="D1768" t="s">
        <v>30</v>
      </c>
      <c r="E1768" t="s">
        <v>43</v>
      </c>
      <c r="F1768">
        <v>10</v>
      </c>
      <c r="G1768">
        <v>3</v>
      </c>
      <c r="H1768" t="s">
        <v>32</v>
      </c>
      <c r="I1768">
        <v>1</v>
      </c>
      <c r="J1768" t="s">
        <v>33</v>
      </c>
      <c r="K1768">
        <v>1</v>
      </c>
      <c r="L1768" t="s">
        <v>60</v>
      </c>
      <c r="M1768" t="s">
        <v>45</v>
      </c>
      <c r="N1768">
        <v>29560</v>
      </c>
      <c r="O1768" t="s">
        <v>71</v>
      </c>
      <c r="P1768" t="s">
        <v>37</v>
      </c>
      <c r="Q1768">
        <v>13</v>
      </c>
      <c r="R1768">
        <v>8</v>
      </c>
      <c r="S1768">
        <v>0</v>
      </c>
      <c r="T1768">
        <v>9</v>
      </c>
      <c r="U1768">
        <v>6</v>
      </c>
      <c r="V1768">
        <v>7</v>
      </c>
      <c r="W1768">
        <v>0</v>
      </c>
      <c r="X1768">
        <v>7</v>
      </c>
      <c r="Y1768" t="s">
        <v>39</v>
      </c>
      <c r="Z1768" t="s">
        <v>36</v>
      </c>
      <c r="AA1768" t="s">
        <v>36</v>
      </c>
      <c r="AB1768">
        <v>3</v>
      </c>
      <c r="AC1768">
        <v>3</v>
      </c>
      <c r="AD1768" t="s">
        <v>109</v>
      </c>
      <c r="AE1768" t="s">
        <v>115</v>
      </c>
      <c r="AF1768" t="s">
        <v>120</v>
      </c>
      <c r="AG1768" t="s">
        <v>112</v>
      </c>
      <c r="AH1768" t="s">
        <v>113</v>
      </c>
      <c r="AI1768" t="s">
        <v>137</v>
      </c>
      <c r="AJ1768" t="s">
        <v>134</v>
      </c>
    </row>
    <row r="1769" spans="1:36" x14ac:dyDescent="0.3">
      <c r="A1769">
        <v>1768</v>
      </c>
      <c r="B1769">
        <v>29</v>
      </c>
      <c r="C1769" t="s">
        <v>29</v>
      </c>
      <c r="D1769" t="s">
        <v>30</v>
      </c>
      <c r="E1769" t="s">
        <v>31</v>
      </c>
      <c r="F1769">
        <v>20</v>
      </c>
      <c r="G1769">
        <v>3</v>
      </c>
      <c r="H1769" t="s">
        <v>73</v>
      </c>
      <c r="I1769">
        <v>1</v>
      </c>
      <c r="J1769" t="s">
        <v>33</v>
      </c>
      <c r="K1769">
        <v>2</v>
      </c>
      <c r="L1769" t="s">
        <v>70</v>
      </c>
      <c r="M1769" t="s">
        <v>61</v>
      </c>
      <c r="N1769">
        <v>29260</v>
      </c>
      <c r="O1769" t="s">
        <v>36</v>
      </c>
      <c r="P1769" t="s">
        <v>37</v>
      </c>
      <c r="Q1769">
        <v>15</v>
      </c>
      <c r="R1769">
        <v>8</v>
      </c>
      <c r="S1769">
        <v>1</v>
      </c>
      <c r="T1769">
        <v>2</v>
      </c>
      <c r="U1769">
        <v>3</v>
      </c>
      <c r="V1769">
        <v>2</v>
      </c>
      <c r="W1769">
        <v>2</v>
      </c>
      <c r="X1769">
        <v>2</v>
      </c>
      <c r="Y1769" t="s">
        <v>39</v>
      </c>
      <c r="Z1769" t="s">
        <v>40</v>
      </c>
      <c r="AA1769" t="s">
        <v>38</v>
      </c>
      <c r="AB1769">
        <v>2</v>
      </c>
      <c r="AC1769">
        <v>3</v>
      </c>
      <c r="AD1769" t="s">
        <v>109</v>
      </c>
      <c r="AE1769" t="s">
        <v>115</v>
      </c>
      <c r="AF1769" t="s">
        <v>116</v>
      </c>
      <c r="AG1769" t="s">
        <v>117</v>
      </c>
      <c r="AH1769" t="s">
        <v>113</v>
      </c>
      <c r="AI1769" t="s">
        <v>138</v>
      </c>
      <c r="AJ1769" t="s">
        <v>134</v>
      </c>
    </row>
    <row r="1770" spans="1:36" x14ac:dyDescent="0.3">
      <c r="A1770">
        <v>1769</v>
      </c>
      <c r="B1770">
        <v>53</v>
      </c>
      <c r="C1770" t="s">
        <v>29</v>
      </c>
      <c r="D1770" t="s">
        <v>30</v>
      </c>
      <c r="E1770" t="s">
        <v>43</v>
      </c>
      <c r="F1770">
        <v>9</v>
      </c>
      <c r="G1770">
        <v>3</v>
      </c>
      <c r="H1770" t="s">
        <v>32</v>
      </c>
      <c r="I1770">
        <v>1</v>
      </c>
      <c r="J1770" t="s">
        <v>33</v>
      </c>
      <c r="K1770">
        <v>3</v>
      </c>
      <c r="L1770" t="s">
        <v>60</v>
      </c>
      <c r="M1770" t="s">
        <v>45</v>
      </c>
      <c r="N1770">
        <v>48090</v>
      </c>
      <c r="O1770" t="s">
        <v>40</v>
      </c>
      <c r="P1770" t="s">
        <v>37</v>
      </c>
      <c r="Q1770">
        <v>18</v>
      </c>
      <c r="R1770">
        <v>8</v>
      </c>
      <c r="S1770">
        <v>0</v>
      </c>
      <c r="T1770">
        <v>19</v>
      </c>
      <c r="U1770">
        <v>2</v>
      </c>
      <c r="V1770">
        <v>2</v>
      </c>
      <c r="W1770">
        <v>2</v>
      </c>
      <c r="X1770">
        <v>2</v>
      </c>
      <c r="Y1770" t="s">
        <v>39</v>
      </c>
      <c r="Z1770" t="s">
        <v>39</v>
      </c>
      <c r="AA1770" t="s">
        <v>38</v>
      </c>
      <c r="AB1770">
        <v>3</v>
      </c>
      <c r="AC1770">
        <v>3</v>
      </c>
      <c r="AD1770" t="s">
        <v>109</v>
      </c>
      <c r="AE1770" t="s">
        <v>110</v>
      </c>
      <c r="AF1770" t="s">
        <v>111</v>
      </c>
      <c r="AG1770" t="s">
        <v>112</v>
      </c>
      <c r="AH1770" t="s">
        <v>119</v>
      </c>
      <c r="AI1770" t="s">
        <v>138</v>
      </c>
      <c r="AJ1770" t="s">
        <v>139</v>
      </c>
    </row>
    <row r="1771" spans="1:36" x14ac:dyDescent="0.3">
      <c r="A1771">
        <v>1770</v>
      </c>
      <c r="B1771">
        <v>35</v>
      </c>
      <c r="C1771" t="s">
        <v>29</v>
      </c>
      <c r="D1771" t="s">
        <v>52</v>
      </c>
      <c r="E1771" t="s">
        <v>43</v>
      </c>
      <c r="F1771">
        <v>5</v>
      </c>
      <c r="G1771">
        <v>1</v>
      </c>
      <c r="H1771" t="s">
        <v>55</v>
      </c>
      <c r="I1771">
        <v>1</v>
      </c>
      <c r="J1771" t="s">
        <v>49</v>
      </c>
      <c r="K1771">
        <v>1</v>
      </c>
      <c r="L1771" t="s">
        <v>34</v>
      </c>
      <c r="M1771" t="s">
        <v>61</v>
      </c>
      <c r="N1771">
        <v>51630</v>
      </c>
      <c r="O1771" t="s">
        <v>40</v>
      </c>
      <c r="P1771" t="s">
        <v>37</v>
      </c>
      <c r="Q1771">
        <v>18</v>
      </c>
      <c r="R1771">
        <v>8</v>
      </c>
      <c r="S1771">
        <v>2</v>
      </c>
      <c r="T1771">
        <v>16</v>
      </c>
      <c r="U1771">
        <v>4</v>
      </c>
      <c r="V1771">
        <v>1</v>
      </c>
      <c r="W1771">
        <v>0</v>
      </c>
      <c r="X1771">
        <v>0</v>
      </c>
      <c r="Y1771" t="s">
        <v>39</v>
      </c>
      <c r="Z1771" t="s">
        <v>36</v>
      </c>
      <c r="AA1771" t="s">
        <v>39</v>
      </c>
      <c r="AB1771">
        <v>3</v>
      </c>
      <c r="AC1771">
        <v>3</v>
      </c>
      <c r="AD1771" t="s">
        <v>109</v>
      </c>
      <c r="AE1771" t="s">
        <v>115</v>
      </c>
      <c r="AF1771" t="s">
        <v>120</v>
      </c>
      <c r="AG1771" t="s">
        <v>112</v>
      </c>
      <c r="AH1771" t="s">
        <v>119</v>
      </c>
      <c r="AI1771" t="s">
        <v>135</v>
      </c>
      <c r="AJ1771" t="s">
        <v>139</v>
      </c>
    </row>
    <row r="1772" spans="1:36" x14ac:dyDescent="0.3">
      <c r="A1772">
        <v>1771</v>
      </c>
      <c r="B1772">
        <v>32</v>
      </c>
      <c r="C1772" t="s">
        <v>29</v>
      </c>
      <c r="D1772" t="s">
        <v>42</v>
      </c>
      <c r="E1772" t="s">
        <v>31</v>
      </c>
      <c r="F1772">
        <v>4</v>
      </c>
      <c r="G1772">
        <v>4</v>
      </c>
      <c r="H1772" t="s">
        <v>32</v>
      </c>
      <c r="I1772">
        <v>1</v>
      </c>
      <c r="J1772" t="s">
        <v>49</v>
      </c>
      <c r="K1772">
        <v>2</v>
      </c>
      <c r="L1772" t="s">
        <v>50</v>
      </c>
      <c r="M1772" t="s">
        <v>35</v>
      </c>
      <c r="N1772">
        <v>188440</v>
      </c>
      <c r="O1772" t="s">
        <v>36</v>
      </c>
      <c r="P1772" t="s">
        <v>37</v>
      </c>
      <c r="Q1772">
        <v>19</v>
      </c>
      <c r="R1772">
        <v>8</v>
      </c>
      <c r="S1772">
        <v>0</v>
      </c>
      <c r="T1772">
        <v>10</v>
      </c>
      <c r="U1772">
        <v>3</v>
      </c>
      <c r="V1772">
        <v>10</v>
      </c>
      <c r="W1772">
        <v>4</v>
      </c>
      <c r="X1772">
        <v>7</v>
      </c>
      <c r="Y1772" t="s">
        <v>36</v>
      </c>
      <c r="Z1772" t="s">
        <v>39</v>
      </c>
      <c r="AA1772" t="s">
        <v>38</v>
      </c>
      <c r="AB1772">
        <v>1</v>
      </c>
      <c r="AC1772">
        <v>3</v>
      </c>
      <c r="AD1772" t="s">
        <v>109</v>
      </c>
      <c r="AE1772" t="s">
        <v>115</v>
      </c>
      <c r="AF1772" t="s">
        <v>111</v>
      </c>
      <c r="AG1772" t="s">
        <v>112</v>
      </c>
      <c r="AH1772" t="s">
        <v>113</v>
      </c>
      <c r="AI1772" t="s">
        <v>138</v>
      </c>
      <c r="AJ1772" t="s">
        <v>139</v>
      </c>
    </row>
    <row r="1773" spans="1:36" x14ac:dyDescent="0.3">
      <c r="A1773">
        <v>1772</v>
      </c>
      <c r="B1773">
        <v>38</v>
      </c>
      <c r="C1773" t="s">
        <v>29</v>
      </c>
      <c r="D1773" t="s">
        <v>30</v>
      </c>
      <c r="E1773" t="s">
        <v>31</v>
      </c>
      <c r="F1773">
        <v>10</v>
      </c>
      <c r="G1773">
        <v>3</v>
      </c>
      <c r="H1773" t="s">
        <v>55</v>
      </c>
      <c r="I1773">
        <v>1</v>
      </c>
      <c r="J1773" t="s">
        <v>49</v>
      </c>
      <c r="K1773">
        <v>4</v>
      </c>
      <c r="L1773" t="s">
        <v>60</v>
      </c>
      <c r="M1773" t="s">
        <v>35</v>
      </c>
      <c r="N1773">
        <v>181720</v>
      </c>
      <c r="O1773" t="s">
        <v>47</v>
      </c>
      <c r="P1773" t="s">
        <v>37</v>
      </c>
      <c r="Q1773">
        <v>12</v>
      </c>
      <c r="R1773">
        <v>8</v>
      </c>
      <c r="S1773">
        <v>2</v>
      </c>
      <c r="T1773">
        <v>6</v>
      </c>
      <c r="U1773">
        <v>5</v>
      </c>
      <c r="V1773">
        <v>1</v>
      </c>
      <c r="W1773">
        <v>0</v>
      </c>
      <c r="X1773">
        <v>1</v>
      </c>
      <c r="Y1773" t="s">
        <v>39</v>
      </c>
      <c r="Z1773" t="s">
        <v>38</v>
      </c>
      <c r="AA1773" t="s">
        <v>36</v>
      </c>
      <c r="AB1773">
        <v>3</v>
      </c>
      <c r="AC1773">
        <v>3</v>
      </c>
      <c r="AD1773" t="s">
        <v>109</v>
      </c>
      <c r="AE1773" t="s">
        <v>118</v>
      </c>
      <c r="AF1773" t="s">
        <v>122</v>
      </c>
      <c r="AG1773" t="s">
        <v>112</v>
      </c>
      <c r="AH1773" t="s">
        <v>113</v>
      </c>
      <c r="AI1773" t="s">
        <v>137</v>
      </c>
      <c r="AJ1773" t="s">
        <v>134</v>
      </c>
    </row>
    <row r="1774" spans="1:36" x14ac:dyDescent="0.3">
      <c r="A1774">
        <v>1773</v>
      </c>
      <c r="B1774">
        <v>34</v>
      </c>
      <c r="C1774" t="s">
        <v>29</v>
      </c>
      <c r="D1774" t="s">
        <v>30</v>
      </c>
      <c r="E1774" t="s">
        <v>43</v>
      </c>
      <c r="F1774">
        <v>20</v>
      </c>
      <c r="G1774">
        <v>3</v>
      </c>
      <c r="H1774" t="s">
        <v>55</v>
      </c>
      <c r="I1774">
        <v>1</v>
      </c>
      <c r="J1774" t="s">
        <v>33</v>
      </c>
      <c r="K1774">
        <v>3</v>
      </c>
      <c r="L1774" t="s">
        <v>60</v>
      </c>
      <c r="M1774" t="s">
        <v>61</v>
      </c>
      <c r="N1774">
        <v>57440</v>
      </c>
      <c r="O1774" t="s">
        <v>38</v>
      </c>
      <c r="P1774" t="s">
        <v>37</v>
      </c>
      <c r="Q1774">
        <v>19</v>
      </c>
      <c r="R1774">
        <v>8</v>
      </c>
      <c r="S1774">
        <v>1</v>
      </c>
      <c r="T1774">
        <v>7</v>
      </c>
      <c r="U1774">
        <v>4</v>
      </c>
      <c r="V1774">
        <v>0</v>
      </c>
      <c r="W1774">
        <v>0</v>
      </c>
      <c r="X1774">
        <v>0</v>
      </c>
      <c r="Y1774" t="s">
        <v>40</v>
      </c>
      <c r="Z1774" t="s">
        <v>36</v>
      </c>
      <c r="AA1774" t="s">
        <v>38</v>
      </c>
      <c r="AB1774">
        <v>2</v>
      </c>
      <c r="AC1774">
        <v>3</v>
      </c>
      <c r="AD1774" t="s">
        <v>109</v>
      </c>
      <c r="AE1774" t="s">
        <v>115</v>
      </c>
      <c r="AF1774" t="s">
        <v>120</v>
      </c>
      <c r="AG1774" t="s">
        <v>117</v>
      </c>
      <c r="AH1774" t="s">
        <v>113</v>
      </c>
      <c r="AI1774" t="s">
        <v>138</v>
      </c>
      <c r="AJ1774" t="s">
        <v>139</v>
      </c>
    </row>
    <row r="1775" spans="1:36" x14ac:dyDescent="0.3">
      <c r="A1775">
        <v>1774</v>
      </c>
      <c r="B1775">
        <v>52</v>
      </c>
      <c r="C1775" t="s">
        <v>29</v>
      </c>
      <c r="D1775" t="s">
        <v>30</v>
      </c>
      <c r="E1775" t="s">
        <v>31</v>
      </c>
      <c r="F1775">
        <v>21</v>
      </c>
      <c r="G1775">
        <v>5</v>
      </c>
      <c r="H1775" t="s">
        <v>77</v>
      </c>
      <c r="I1775">
        <v>1</v>
      </c>
      <c r="J1775" t="s">
        <v>49</v>
      </c>
      <c r="K1775">
        <v>3</v>
      </c>
      <c r="L1775" t="s">
        <v>70</v>
      </c>
      <c r="M1775" t="s">
        <v>35</v>
      </c>
      <c r="N1775">
        <v>28890</v>
      </c>
      <c r="O1775" t="s">
        <v>36</v>
      </c>
      <c r="P1775" t="s">
        <v>37</v>
      </c>
      <c r="Q1775">
        <v>11</v>
      </c>
      <c r="R1775">
        <v>8</v>
      </c>
      <c r="S1775">
        <v>1</v>
      </c>
      <c r="T1775">
        <v>34</v>
      </c>
      <c r="U1775">
        <v>2</v>
      </c>
      <c r="V1775">
        <v>34</v>
      </c>
      <c r="W1775">
        <v>1</v>
      </c>
      <c r="X1775">
        <v>16</v>
      </c>
      <c r="Y1775" t="s">
        <v>38</v>
      </c>
      <c r="Z1775" t="s">
        <v>36</v>
      </c>
      <c r="AA1775" t="s">
        <v>39</v>
      </c>
      <c r="AB1775">
        <v>3</v>
      </c>
      <c r="AC1775">
        <v>3</v>
      </c>
      <c r="AD1775" t="s">
        <v>109</v>
      </c>
      <c r="AE1775" t="s">
        <v>110</v>
      </c>
      <c r="AF1775" t="s">
        <v>120</v>
      </c>
      <c r="AG1775" t="s">
        <v>124</v>
      </c>
      <c r="AH1775" t="s">
        <v>125</v>
      </c>
      <c r="AI1775" t="s">
        <v>135</v>
      </c>
      <c r="AJ1775" t="s">
        <v>134</v>
      </c>
    </row>
    <row r="1776" spans="1:36" x14ac:dyDescent="0.3">
      <c r="A1776">
        <v>1775</v>
      </c>
      <c r="B1776">
        <v>33</v>
      </c>
      <c r="C1776" t="s">
        <v>41</v>
      </c>
      <c r="D1776" t="s">
        <v>30</v>
      </c>
      <c r="E1776" t="s">
        <v>43</v>
      </c>
      <c r="F1776">
        <v>1</v>
      </c>
      <c r="G1776">
        <v>2</v>
      </c>
      <c r="H1776" t="s">
        <v>55</v>
      </c>
      <c r="I1776">
        <v>1</v>
      </c>
      <c r="J1776" t="s">
        <v>49</v>
      </c>
      <c r="K1776">
        <v>3</v>
      </c>
      <c r="L1776" t="s">
        <v>60</v>
      </c>
      <c r="M1776" t="s">
        <v>45</v>
      </c>
      <c r="N1776">
        <v>28710</v>
      </c>
      <c r="O1776" t="s">
        <v>36</v>
      </c>
      <c r="P1776" t="s">
        <v>37</v>
      </c>
      <c r="Q1776">
        <v>17</v>
      </c>
      <c r="R1776">
        <v>8</v>
      </c>
      <c r="S1776">
        <v>3</v>
      </c>
      <c r="T1776">
        <v>10</v>
      </c>
      <c r="U1776">
        <v>2</v>
      </c>
      <c r="V1776">
        <v>10</v>
      </c>
      <c r="W1776">
        <v>7</v>
      </c>
      <c r="X1776">
        <v>8</v>
      </c>
      <c r="Y1776" t="s">
        <v>39</v>
      </c>
      <c r="Z1776" t="s">
        <v>39</v>
      </c>
      <c r="AA1776" t="s">
        <v>40</v>
      </c>
      <c r="AB1776">
        <v>3</v>
      </c>
      <c r="AC1776">
        <v>3</v>
      </c>
      <c r="AD1776" t="s">
        <v>109</v>
      </c>
      <c r="AE1776" t="s">
        <v>115</v>
      </c>
      <c r="AF1776" t="s">
        <v>111</v>
      </c>
      <c r="AG1776" t="s">
        <v>112</v>
      </c>
      <c r="AH1776" t="s">
        <v>113</v>
      </c>
      <c r="AI1776" t="s">
        <v>133</v>
      </c>
      <c r="AJ1776" t="s">
        <v>139</v>
      </c>
    </row>
    <row r="1777" spans="1:36" x14ac:dyDescent="0.3">
      <c r="A1777">
        <v>1776</v>
      </c>
      <c r="B1777">
        <v>25</v>
      </c>
      <c r="C1777" t="s">
        <v>29</v>
      </c>
      <c r="D1777" t="s">
        <v>30</v>
      </c>
      <c r="E1777" t="s">
        <v>43</v>
      </c>
      <c r="F1777">
        <v>8</v>
      </c>
      <c r="G1777">
        <v>3</v>
      </c>
      <c r="H1777" t="s">
        <v>32</v>
      </c>
      <c r="I1777">
        <v>1</v>
      </c>
      <c r="J1777" t="s">
        <v>49</v>
      </c>
      <c r="K1777">
        <v>2</v>
      </c>
      <c r="L1777" t="s">
        <v>44</v>
      </c>
      <c r="M1777" t="s">
        <v>45</v>
      </c>
      <c r="N1777">
        <v>74840</v>
      </c>
      <c r="O1777" t="s">
        <v>36</v>
      </c>
      <c r="P1777" t="s">
        <v>37</v>
      </c>
      <c r="Q1777">
        <v>15</v>
      </c>
      <c r="R1777">
        <v>8</v>
      </c>
      <c r="S1777">
        <v>0</v>
      </c>
      <c r="T1777">
        <v>6</v>
      </c>
      <c r="U1777">
        <v>3</v>
      </c>
      <c r="V1777">
        <v>6</v>
      </c>
      <c r="W1777">
        <v>1</v>
      </c>
      <c r="X1777">
        <v>4</v>
      </c>
      <c r="Y1777" t="s">
        <v>38</v>
      </c>
      <c r="Z1777" t="s">
        <v>39</v>
      </c>
      <c r="AA1777" t="s">
        <v>40</v>
      </c>
      <c r="AB1777">
        <v>3</v>
      </c>
      <c r="AC1777">
        <v>3</v>
      </c>
      <c r="AD1777" t="s">
        <v>109</v>
      </c>
      <c r="AE1777" t="s">
        <v>123</v>
      </c>
      <c r="AF1777" t="s">
        <v>111</v>
      </c>
      <c r="AG1777" t="s">
        <v>112</v>
      </c>
      <c r="AH1777" t="s">
        <v>113</v>
      </c>
      <c r="AI1777" t="s">
        <v>133</v>
      </c>
      <c r="AJ1777" t="s">
        <v>134</v>
      </c>
    </row>
    <row r="1778" spans="1:36" x14ac:dyDescent="0.3">
      <c r="A1778">
        <v>1777</v>
      </c>
      <c r="B1778">
        <v>45</v>
      </c>
      <c r="C1778" t="s">
        <v>29</v>
      </c>
      <c r="D1778" t="s">
        <v>30</v>
      </c>
      <c r="E1778" t="s">
        <v>31</v>
      </c>
      <c r="F1778">
        <v>2</v>
      </c>
      <c r="G1778">
        <v>3</v>
      </c>
      <c r="H1778" t="s">
        <v>32</v>
      </c>
      <c r="I1778">
        <v>1</v>
      </c>
      <c r="J1778" t="s">
        <v>49</v>
      </c>
      <c r="K1778">
        <v>3</v>
      </c>
      <c r="L1778" t="s">
        <v>34</v>
      </c>
      <c r="M1778" t="s">
        <v>45</v>
      </c>
      <c r="N1778">
        <v>60740</v>
      </c>
      <c r="O1778" t="s">
        <v>46</v>
      </c>
      <c r="P1778" t="s">
        <v>37</v>
      </c>
      <c r="Q1778">
        <v>14</v>
      </c>
      <c r="R1778">
        <v>8</v>
      </c>
      <c r="S1778">
        <v>0</v>
      </c>
      <c r="T1778">
        <v>9</v>
      </c>
      <c r="U1778">
        <v>2</v>
      </c>
      <c r="V1778">
        <v>8</v>
      </c>
      <c r="W1778">
        <v>3</v>
      </c>
      <c r="X1778">
        <v>1</v>
      </c>
      <c r="Y1778" t="s">
        <v>40</v>
      </c>
      <c r="Z1778" t="s">
        <v>38</v>
      </c>
      <c r="AA1778" t="s">
        <v>38</v>
      </c>
      <c r="AB1778">
        <v>3</v>
      </c>
      <c r="AC1778">
        <v>3</v>
      </c>
      <c r="AD1778" t="s">
        <v>109</v>
      </c>
      <c r="AE1778" t="s">
        <v>118</v>
      </c>
      <c r="AF1778" t="s">
        <v>122</v>
      </c>
      <c r="AG1778" t="s">
        <v>112</v>
      </c>
      <c r="AH1778" t="s">
        <v>113</v>
      </c>
      <c r="AI1778" t="s">
        <v>138</v>
      </c>
      <c r="AJ1778" t="s">
        <v>134</v>
      </c>
    </row>
    <row r="1779" spans="1:36" x14ac:dyDescent="0.3">
      <c r="A1779">
        <v>1778</v>
      </c>
      <c r="B1779">
        <v>23</v>
      </c>
      <c r="C1779" t="s">
        <v>29</v>
      </c>
      <c r="D1779" t="s">
        <v>30</v>
      </c>
      <c r="E1779" t="s">
        <v>43</v>
      </c>
      <c r="F1779">
        <v>23</v>
      </c>
      <c r="G1779">
        <v>1</v>
      </c>
      <c r="H1779" t="s">
        <v>32</v>
      </c>
      <c r="I1779">
        <v>1</v>
      </c>
      <c r="J1779" t="s">
        <v>33</v>
      </c>
      <c r="K1779">
        <v>2</v>
      </c>
      <c r="L1779" t="s">
        <v>44</v>
      </c>
      <c r="M1779" t="s">
        <v>45</v>
      </c>
      <c r="N1779">
        <v>173280</v>
      </c>
      <c r="O1779" t="s">
        <v>36</v>
      </c>
      <c r="P1779" t="s">
        <v>37</v>
      </c>
      <c r="Q1779">
        <v>17</v>
      </c>
      <c r="R1779">
        <v>8</v>
      </c>
      <c r="S1779">
        <v>1</v>
      </c>
      <c r="T1779">
        <v>2</v>
      </c>
      <c r="U1779">
        <v>2</v>
      </c>
      <c r="V1779">
        <v>2</v>
      </c>
      <c r="W1779">
        <v>0</v>
      </c>
      <c r="X1779">
        <v>2</v>
      </c>
      <c r="Y1779" t="s">
        <v>36</v>
      </c>
      <c r="Z1779" t="s">
        <v>38</v>
      </c>
      <c r="AA1779" t="s">
        <v>38</v>
      </c>
      <c r="AB1779">
        <v>1</v>
      </c>
      <c r="AC1779">
        <v>3</v>
      </c>
      <c r="AD1779" t="s">
        <v>109</v>
      </c>
      <c r="AE1779" t="s">
        <v>123</v>
      </c>
      <c r="AF1779" t="s">
        <v>122</v>
      </c>
      <c r="AG1779" t="s">
        <v>124</v>
      </c>
      <c r="AH1779" t="s">
        <v>113</v>
      </c>
      <c r="AI1779" t="s">
        <v>138</v>
      </c>
      <c r="AJ1779" t="s">
        <v>139</v>
      </c>
    </row>
    <row r="1780" spans="1:36" x14ac:dyDescent="0.3">
      <c r="A1780">
        <v>1779</v>
      </c>
      <c r="B1780">
        <v>47</v>
      </c>
      <c r="C1780" t="s">
        <v>41</v>
      </c>
      <c r="D1780" t="s">
        <v>42</v>
      </c>
      <c r="E1780" t="s">
        <v>43</v>
      </c>
      <c r="F1780">
        <v>4</v>
      </c>
      <c r="G1780">
        <v>3</v>
      </c>
      <c r="H1780" t="s">
        <v>32</v>
      </c>
      <c r="I1780">
        <v>1</v>
      </c>
      <c r="J1780" t="s">
        <v>49</v>
      </c>
      <c r="K1780">
        <v>1</v>
      </c>
      <c r="L1780" t="s">
        <v>57</v>
      </c>
      <c r="M1780" t="s">
        <v>45</v>
      </c>
      <c r="N1780">
        <v>27740</v>
      </c>
      <c r="O1780" t="s">
        <v>39</v>
      </c>
      <c r="P1780" t="s">
        <v>37</v>
      </c>
      <c r="Q1780">
        <v>13</v>
      </c>
      <c r="R1780">
        <v>8</v>
      </c>
      <c r="S1780">
        <v>1</v>
      </c>
      <c r="T1780">
        <v>8</v>
      </c>
      <c r="U1780">
        <v>2</v>
      </c>
      <c r="V1780">
        <v>5</v>
      </c>
      <c r="W1780">
        <v>1</v>
      </c>
      <c r="X1780">
        <v>3</v>
      </c>
      <c r="Y1780" t="s">
        <v>40</v>
      </c>
      <c r="Z1780" t="s">
        <v>38</v>
      </c>
      <c r="AA1780" t="s">
        <v>38</v>
      </c>
      <c r="AB1780">
        <v>3</v>
      </c>
      <c r="AC1780">
        <v>3</v>
      </c>
      <c r="AD1780" t="s">
        <v>109</v>
      </c>
      <c r="AE1780" t="s">
        <v>110</v>
      </c>
      <c r="AF1780" t="s">
        <v>122</v>
      </c>
      <c r="AG1780" t="s">
        <v>112</v>
      </c>
      <c r="AH1780" t="s">
        <v>113</v>
      </c>
      <c r="AI1780" t="s">
        <v>138</v>
      </c>
      <c r="AJ1780" t="s">
        <v>134</v>
      </c>
    </row>
    <row r="1781" spans="1:36" x14ac:dyDescent="0.3">
      <c r="A1781">
        <v>1780</v>
      </c>
      <c r="B1781">
        <v>34</v>
      </c>
      <c r="C1781" t="s">
        <v>29</v>
      </c>
      <c r="D1781" t="s">
        <v>30</v>
      </c>
      <c r="E1781" t="s">
        <v>43</v>
      </c>
      <c r="F1781">
        <v>12</v>
      </c>
      <c r="G1781">
        <v>3</v>
      </c>
      <c r="H1781" t="s">
        <v>77</v>
      </c>
      <c r="I1781">
        <v>1</v>
      </c>
      <c r="J1781" t="s">
        <v>49</v>
      </c>
      <c r="K1781">
        <v>1</v>
      </c>
      <c r="L1781" t="s">
        <v>44</v>
      </c>
      <c r="M1781" t="s">
        <v>45</v>
      </c>
      <c r="N1781">
        <v>45050</v>
      </c>
      <c r="O1781" t="s">
        <v>36</v>
      </c>
      <c r="P1781" t="s">
        <v>37</v>
      </c>
      <c r="Q1781">
        <v>12</v>
      </c>
      <c r="R1781">
        <v>8</v>
      </c>
      <c r="S1781">
        <v>0</v>
      </c>
      <c r="T1781">
        <v>6</v>
      </c>
      <c r="U1781">
        <v>3</v>
      </c>
      <c r="V1781">
        <v>6</v>
      </c>
      <c r="W1781">
        <v>1</v>
      </c>
      <c r="X1781">
        <v>4</v>
      </c>
      <c r="Y1781" t="s">
        <v>39</v>
      </c>
      <c r="Z1781" t="s">
        <v>39</v>
      </c>
      <c r="AA1781" t="s">
        <v>38</v>
      </c>
      <c r="AB1781">
        <v>3</v>
      </c>
      <c r="AC1781">
        <v>3</v>
      </c>
      <c r="AD1781" t="s">
        <v>109</v>
      </c>
      <c r="AE1781" t="s">
        <v>115</v>
      </c>
      <c r="AF1781" t="s">
        <v>111</v>
      </c>
      <c r="AG1781" t="s">
        <v>117</v>
      </c>
      <c r="AH1781" t="s">
        <v>113</v>
      </c>
      <c r="AI1781" t="s">
        <v>138</v>
      </c>
      <c r="AJ1781" t="s">
        <v>134</v>
      </c>
    </row>
    <row r="1782" spans="1:36" x14ac:dyDescent="0.3">
      <c r="A1782">
        <v>1781</v>
      </c>
      <c r="B1782">
        <v>55</v>
      </c>
      <c r="C1782" t="s">
        <v>41</v>
      </c>
      <c r="D1782" t="s">
        <v>30</v>
      </c>
      <c r="E1782" t="s">
        <v>53</v>
      </c>
      <c r="F1782">
        <v>7</v>
      </c>
      <c r="G1782">
        <v>3</v>
      </c>
      <c r="H1782" t="s">
        <v>53</v>
      </c>
      <c r="I1782">
        <v>1</v>
      </c>
      <c r="J1782" t="s">
        <v>49</v>
      </c>
      <c r="K1782">
        <v>4</v>
      </c>
      <c r="L1782" t="s">
        <v>60</v>
      </c>
      <c r="M1782" t="s">
        <v>35</v>
      </c>
      <c r="N1782">
        <v>74280</v>
      </c>
      <c r="O1782" t="s">
        <v>51</v>
      </c>
      <c r="P1782" t="s">
        <v>37</v>
      </c>
      <c r="Q1782">
        <v>12</v>
      </c>
      <c r="R1782">
        <v>8</v>
      </c>
      <c r="S1782">
        <v>0</v>
      </c>
      <c r="T1782">
        <v>24</v>
      </c>
      <c r="U1782">
        <v>2</v>
      </c>
      <c r="V1782">
        <v>5</v>
      </c>
      <c r="W1782">
        <v>1</v>
      </c>
      <c r="X1782">
        <v>4</v>
      </c>
      <c r="Y1782" t="s">
        <v>39</v>
      </c>
      <c r="Z1782" t="s">
        <v>36</v>
      </c>
      <c r="AA1782" t="s">
        <v>38</v>
      </c>
      <c r="AB1782">
        <v>3</v>
      </c>
      <c r="AC1782">
        <v>3</v>
      </c>
      <c r="AD1782" t="s">
        <v>109</v>
      </c>
      <c r="AE1782" t="s">
        <v>110</v>
      </c>
      <c r="AF1782" t="s">
        <v>120</v>
      </c>
      <c r="AG1782" t="s">
        <v>112</v>
      </c>
      <c r="AH1782" t="s">
        <v>121</v>
      </c>
      <c r="AI1782" t="s">
        <v>138</v>
      </c>
      <c r="AJ1782" t="s">
        <v>134</v>
      </c>
    </row>
    <row r="1783" spans="1:36" x14ac:dyDescent="0.3">
      <c r="A1783">
        <v>1782</v>
      </c>
      <c r="B1783">
        <v>36</v>
      </c>
      <c r="C1783" t="s">
        <v>29</v>
      </c>
      <c r="D1783" t="s">
        <v>52</v>
      </c>
      <c r="E1783" t="s">
        <v>43</v>
      </c>
      <c r="F1783">
        <v>7</v>
      </c>
      <c r="G1783">
        <v>2</v>
      </c>
      <c r="H1783" t="s">
        <v>32</v>
      </c>
      <c r="I1783">
        <v>1</v>
      </c>
      <c r="J1783" t="s">
        <v>49</v>
      </c>
      <c r="K1783">
        <v>5</v>
      </c>
      <c r="L1783" t="s">
        <v>50</v>
      </c>
      <c r="M1783" t="s">
        <v>45</v>
      </c>
      <c r="N1783">
        <v>116310</v>
      </c>
      <c r="O1783" t="s">
        <v>36</v>
      </c>
      <c r="P1783" t="s">
        <v>37</v>
      </c>
      <c r="Q1783">
        <v>18</v>
      </c>
      <c r="R1783">
        <v>8</v>
      </c>
      <c r="S1783">
        <v>1</v>
      </c>
      <c r="T1783">
        <v>10</v>
      </c>
      <c r="U1783">
        <v>2</v>
      </c>
      <c r="V1783">
        <v>10</v>
      </c>
      <c r="W1783">
        <v>0</v>
      </c>
      <c r="X1783">
        <v>9</v>
      </c>
      <c r="Y1783" t="s">
        <v>36</v>
      </c>
      <c r="Z1783" t="s">
        <v>36</v>
      </c>
      <c r="AA1783" t="s">
        <v>38</v>
      </c>
      <c r="AB1783">
        <v>1</v>
      </c>
      <c r="AC1783">
        <v>3</v>
      </c>
      <c r="AD1783" t="s">
        <v>109</v>
      </c>
      <c r="AE1783" t="s">
        <v>118</v>
      </c>
      <c r="AF1783" t="s">
        <v>120</v>
      </c>
      <c r="AG1783" t="s">
        <v>112</v>
      </c>
      <c r="AH1783" t="s">
        <v>113</v>
      </c>
      <c r="AI1783" t="s">
        <v>138</v>
      </c>
      <c r="AJ1783" t="s">
        <v>139</v>
      </c>
    </row>
    <row r="1784" spans="1:36" x14ac:dyDescent="0.3">
      <c r="A1784">
        <v>1783</v>
      </c>
      <c r="B1784">
        <v>52</v>
      </c>
      <c r="C1784" t="s">
        <v>29</v>
      </c>
      <c r="D1784" t="s">
        <v>52</v>
      </c>
      <c r="E1784" t="s">
        <v>43</v>
      </c>
      <c r="F1784">
        <v>1</v>
      </c>
      <c r="G1784">
        <v>4</v>
      </c>
      <c r="H1784" t="s">
        <v>32</v>
      </c>
      <c r="I1784">
        <v>1</v>
      </c>
      <c r="J1784" t="s">
        <v>49</v>
      </c>
      <c r="K1784">
        <v>5</v>
      </c>
      <c r="L1784" t="s">
        <v>50</v>
      </c>
      <c r="M1784" t="s">
        <v>35</v>
      </c>
      <c r="N1784">
        <v>97380</v>
      </c>
      <c r="O1784" t="s">
        <v>46</v>
      </c>
      <c r="P1784" t="s">
        <v>37</v>
      </c>
      <c r="Q1784">
        <v>18</v>
      </c>
      <c r="R1784">
        <v>8</v>
      </c>
      <c r="S1784">
        <v>2</v>
      </c>
      <c r="T1784">
        <v>5</v>
      </c>
      <c r="U1784">
        <v>2</v>
      </c>
      <c r="V1784">
        <v>4</v>
      </c>
      <c r="W1784">
        <v>1</v>
      </c>
      <c r="X1784">
        <v>2</v>
      </c>
      <c r="Y1784" t="s">
        <v>39</v>
      </c>
      <c r="Z1784" t="s">
        <v>39</v>
      </c>
      <c r="AA1784" t="s">
        <v>38</v>
      </c>
      <c r="AB1784">
        <v>3</v>
      </c>
      <c r="AC1784">
        <v>3</v>
      </c>
      <c r="AD1784" t="s">
        <v>109</v>
      </c>
      <c r="AE1784" t="s">
        <v>110</v>
      </c>
      <c r="AF1784" t="s">
        <v>111</v>
      </c>
      <c r="AG1784" t="s">
        <v>112</v>
      </c>
      <c r="AH1784" t="s">
        <v>113</v>
      </c>
      <c r="AI1784" t="s">
        <v>138</v>
      </c>
      <c r="AJ1784" t="s">
        <v>139</v>
      </c>
    </row>
    <row r="1785" spans="1:36" x14ac:dyDescent="0.3">
      <c r="A1785">
        <v>1784</v>
      </c>
      <c r="B1785">
        <v>26</v>
      </c>
      <c r="C1785" t="s">
        <v>29</v>
      </c>
      <c r="D1785" t="s">
        <v>42</v>
      </c>
      <c r="E1785" t="s">
        <v>43</v>
      </c>
      <c r="F1785">
        <v>2</v>
      </c>
      <c r="G1785">
        <v>2</v>
      </c>
      <c r="H1785" t="s">
        <v>32</v>
      </c>
      <c r="I1785">
        <v>1</v>
      </c>
      <c r="J1785" t="s">
        <v>49</v>
      </c>
      <c r="K1785">
        <v>1</v>
      </c>
      <c r="L1785" t="s">
        <v>66</v>
      </c>
      <c r="M1785" t="s">
        <v>61</v>
      </c>
      <c r="N1785">
        <v>28350</v>
      </c>
      <c r="O1785" t="s">
        <v>38</v>
      </c>
      <c r="P1785" t="s">
        <v>37</v>
      </c>
      <c r="Q1785">
        <v>11</v>
      </c>
      <c r="R1785">
        <v>8</v>
      </c>
      <c r="S1785">
        <v>1</v>
      </c>
      <c r="T1785">
        <v>5</v>
      </c>
      <c r="U1785">
        <v>2</v>
      </c>
      <c r="V1785">
        <v>2</v>
      </c>
      <c r="W1785">
        <v>2</v>
      </c>
      <c r="X1785">
        <v>0</v>
      </c>
      <c r="Y1785" t="s">
        <v>36</v>
      </c>
      <c r="Z1785" t="s">
        <v>39</v>
      </c>
      <c r="AA1785" t="s">
        <v>38</v>
      </c>
      <c r="AB1785">
        <v>3</v>
      </c>
      <c r="AC1785">
        <v>3</v>
      </c>
      <c r="AD1785" t="s">
        <v>109</v>
      </c>
      <c r="AE1785" t="s">
        <v>115</v>
      </c>
      <c r="AF1785" t="s">
        <v>111</v>
      </c>
      <c r="AG1785" t="s">
        <v>112</v>
      </c>
      <c r="AH1785" t="s">
        <v>113</v>
      </c>
      <c r="AI1785" t="s">
        <v>138</v>
      </c>
      <c r="AJ1785" t="s">
        <v>134</v>
      </c>
    </row>
    <row r="1786" spans="1:36" x14ac:dyDescent="0.3">
      <c r="A1786">
        <v>1785</v>
      </c>
      <c r="B1786">
        <v>29</v>
      </c>
      <c r="C1786" t="s">
        <v>29</v>
      </c>
      <c r="D1786" t="s">
        <v>30</v>
      </c>
      <c r="E1786" t="s">
        <v>43</v>
      </c>
      <c r="F1786">
        <v>10</v>
      </c>
      <c r="G1786">
        <v>2</v>
      </c>
      <c r="H1786" t="s">
        <v>55</v>
      </c>
      <c r="I1786">
        <v>1</v>
      </c>
      <c r="J1786" t="s">
        <v>49</v>
      </c>
      <c r="K1786">
        <v>3</v>
      </c>
      <c r="L1786" t="s">
        <v>66</v>
      </c>
      <c r="M1786" t="s">
        <v>35</v>
      </c>
      <c r="N1786">
        <v>169590</v>
      </c>
      <c r="O1786" t="s">
        <v>39</v>
      </c>
      <c r="P1786" t="s">
        <v>37</v>
      </c>
      <c r="Q1786">
        <v>14</v>
      </c>
      <c r="R1786">
        <v>8</v>
      </c>
      <c r="S1786">
        <v>3</v>
      </c>
      <c r="T1786">
        <v>11</v>
      </c>
      <c r="U1786">
        <v>5</v>
      </c>
      <c r="V1786">
        <v>8</v>
      </c>
      <c r="W1786">
        <v>1</v>
      </c>
      <c r="X1786">
        <v>1</v>
      </c>
      <c r="Y1786" t="s">
        <v>40</v>
      </c>
      <c r="Z1786" t="s">
        <v>38</v>
      </c>
      <c r="AA1786" t="s">
        <v>40</v>
      </c>
      <c r="AB1786">
        <v>3</v>
      </c>
      <c r="AC1786">
        <v>3</v>
      </c>
      <c r="AD1786" t="s">
        <v>109</v>
      </c>
      <c r="AE1786" t="s">
        <v>115</v>
      </c>
      <c r="AF1786" t="s">
        <v>122</v>
      </c>
      <c r="AG1786" t="s">
        <v>112</v>
      </c>
      <c r="AH1786" t="s">
        <v>119</v>
      </c>
      <c r="AI1786" t="s">
        <v>133</v>
      </c>
      <c r="AJ1786" t="s">
        <v>134</v>
      </c>
    </row>
    <row r="1787" spans="1:36" x14ac:dyDescent="0.3">
      <c r="A1787">
        <v>1786</v>
      </c>
      <c r="B1787">
        <v>26</v>
      </c>
      <c r="C1787" t="s">
        <v>41</v>
      </c>
      <c r="D1787" t="s">
        <v>30</v>
      </c>
      <c r="E1787" t="s">
        <v>43</v>
      </c>
      <c r="F1787">
        <v>15</v>
      </c>
      <c r="G1787">
        <v>2</v>
      </c>
      <c r="H1787" t="s">
        <v>32</v>
      </c>
      <c r="I1787">
        <v>1</v>
      </c>
      <c r="J1787" t="s">
        <v>49</v>
      </c>
      <c r="K1787">
        <v>2</v>
      </c>
      <c r="L1787" t="s">
        <v>60</v>
      </c>
      <c r="M1787" t="s">
        <v>45</v>
      </c>
      <c r="N1787">
        <v>26130</v>
      </c>
      <c r="O1787" t="s">
        <v>47</v>
      </c>
      <c r="P1787" t="s">
        <v>37</v>
      </c>
      <c r="Q1787">
        <v>19</v>
      </c>
      <c r="R1787">
        <v>8</v>
      </c>
      <c r="S1787">
        <v>1</v>
      </c>
      <c r="T1787">
        <v>6</v>
      </c>
      <c r="U1787">
        <v>2</v>
      </c>
      <c r="V1787">
        <v>4</v>
      </c>
      <c r="W1787">
        <v>1</v>
      </c>
      <c r="X1787">
        <v>2</v>
      </c>
      <c r="Y1787" t="s">
        <v>39</v>
      </c>
      <c r="Z1787" t="s">
        <v>36</v>
      </c>
      <c r="AA1787" t="s">
        <v>64</v>
      </c>
      <c r="AB1787">
        <v>3</v>
      </c>
      <c r="AC1787">
        <v>3</v>
      </c>
      <c r="AD1787" t="s">
        <v>109</v>
      </c>
      <c r="AE1787" t="s">
        <v>115</v>
      </c>
      <c r="AF1787" t="s">
        <v>120</v>
      </c>
      <c r="AG1787" t="s">
        <v>117</v>
      </c>
      <c r="AH1787" t="s">
        <v>113</v>
      </c>
      <c r="AI1787" t="s">
        <v>135</v>
      </c>
      <c r="AJ1787" t="s">
        <v>139</v>
      </c>
    </row>
    <row r="1788" spans="1:36" x14ac:dyDescent="0.3">
      <c r="A1788">
        <v>1787</v>
      </c>
      <c r="B1788">
        <v>34</v>
      </c>
      <c r="C1788" t="s">
        <v>29</v>
      </c>
      <c r="D1788" t="s">
        <v>30</v>
      </c>
      <c r="E1788" t="s">
        <v>43</v>
      </c>
      <c r="F1788">
        <v>14</v>
      </c>
      <c r="G1788">
        <v>4</v>
      </c>
      <c r="H1788" t="s">
        <v>77</v>
      </c>
      <c r="I1788">
        <v>1</v>
      </c>
      <c r="J1788" t="s">
        <v>49</v>
      </c>
      <c r="K1788">
        <v>2</v>
      </c>
      <c r="L1788" t="s">
        <v>66</v>
      </c>
      <c r="M1788" t="s">
        <v>45</v>
      </c>
      <c r="N1788">
        <v>61460</v>
      </c>
      <c r="O1788" t="s">
        <v>40</v>
      </c>
      <c r="P1788" t="s">
        <v>37</v>
      </c>
      <c r="Q1788">
        <v>12</v>
      </c>
      <c r="R1788">
        <v>8</v>
      </c>
      <c r="S1788">
        <v>0</v>
      </c>
      <c r="T1788">
        <v>10</v>
      </c>
      <c r="U1788">
        <v>3</v>
      </c>
      <c r="V1788">
        <v>4</v>
      </c>
      <c r="W1788">
        <v>1</v>
      </c>
      <c r="X1788">
        <v>3</v>
      </c>
      <c r="Y1788" t="s">
        <v>40</v>
      </c>
      <c r="Z1788" t="s">
        <v>39</v>
      </c>
      <c r="AA1788" t="s">
        <v>38</v>
      </c>
      <c r="AB1788">
        <v>3</v>
      </c>
      <c r="AC1788">
        <v>3</v>
      </c>
      <c r="AD1788" t="s">
        <v>109</v>
      </c>
      <c r="AE1788" t="s">
        <v>115</v>
      </c>
      <c r="AF1788" t="s">
        <v>111</v>
      </c>
      <c r="AG1788" t="s">
        <v>117</v>
      </c>
      <c r="AH1788" t="s">
        <v>113</v>
      </c>
      <c r="AI1788" t="s">
        <v>138</v>
      </c>
      <c r="AJ1788" t="s">
        <v>134</v>
      </c>
    </row>
    <row r="1789" spans="1:36" x14ac:dyDescent="0.3">
      <c r="A1789">
        <v>1788</v>
      </c>
      <c r="B1789">
        <v>54</v>
      </c>
      <c r="C1789" t="s">
        <v>29</v>
      </c>
      <c r="D1789" t="s">
        <v>30</v>
      </c>
      <c r="E1789" t="s">
        <v>43</v>
      </c>
      <c r="F1789">
        <v>18</v>
      </c>
      <c r="G1789">
        <v>4</v>
      </c>
      <c r="H1789" t="s">
        <v>55</v>
      </c>
      <c r="I1789">
        <v>1</v>
      </c>
      <c r="J1789" t="s">
        <v>33</v>
      </c>
      <c r="K1789">
        <v>2</v>
      </c>
      <c r="L1789" t="s">
        <v>60</v>
      </c>
      <c r="M1789" t="s">
        <v>61</v>
      </c>
      <c r="N1789">
        <v>49630</v>
      </c>
      <c r="O1789" t="s">
        <v>56</v>
      </c>
      <c r="P1789" t="s">
        <v>37</v>
      </c>
      <c r="Q1789">
        <v>15</v>
      </c>
      <c r="R1789">
        <v>8</v>
      </c>
      <c r="S1789">
        <v>1</v>
      </c>
      <c r="T1789">
        <v>9</v>
      </c>
      <c r="U1789">
        <v>2</v>
      </c>
      <c r="V1789">
        <v>5</v>
      </c>
      <c r="W1789">
        <v>1</v>
      </c>
      <c r="X1789">
        <v>4</v>
      </c>
      <c r="Y1789" t="s">
        <v>39</v>
      </c>
      <c r="Z1789" t="s">
        <v>36</v>
      </c>
      <c r="AA1789" t="s">
        <v>38</v>
      </c>
      <c r="AB1789">
        <v>3</v>
      </c>
      <c r="AC1789">
        <v>3</v>
      </c>
      <c r="AD1789" t="s">
        <v>109</v>
      </c>
      <c r="AE1789" t="s">
        <v>110</v>
      </c>
      <c r="AF1789" t="s">
        <v>120</v>
      </c>
      <c r="AG1789" t="s">
        <v>117</v>
      </c>
      <c r="AH1789" t="s">
        <v>113</v>
      </c>
      <c r="AI1789" t="s">
        <v>138</v>
      </c>
      <c r="AJ1789" t="s">
        <v>134</v>
      </c>
    </row>
    <row r="1790" spans="1:36" x14ac:dyDescent="0.3">
      <c r="A1790">
        <v>1789</v>
      </c>
      <c r="B1790">
        <v>27</v>
      </c>
      <c r="C1790" t="s">
        <v>29</v>
      </c>
      <c r="D1790" t="s">
        <v>42</v>
      </c>
      <c r="E1790" t="s">
        <v>43</v>
      </c>
      <c r="F1790">
        <v>13</v>
      </c>
      <c r="G1790">
        <v>2</v>
      </c>
      <c r="H1790" t="s">
        <v>32</v>
      </c>
      <c r="I1790">
        <v>1</v>
      </c>
      <c r="J1790" t="s">
        <v>33</v>
      </c>
      <c r="K1790">
        <v>4</v>
      </c>
      <c r="L1790" t="s">
        <v>44</v>
      </c>
      <c r="M1790" t="s">
        <v>35</v>
      </c>
      <c r="N1790">
        <v>195370</v>
      </c>
      <c r="O1790" t="s">
        <v>46</v>
      </c>
      <c r="P1790" t="s">
        <v>37</v>
      </c>
      <c r="Q1790">
        <v>12</v>
      </c>
      <c r="R1790">
        <v>8</v>
      </c>
      <c r="S1790">
        <v>0</v>
      </c>
      <c r="T1790">
        <v>5</v>
      </c>
      <c r="U1790">
        <v>5</v>
      </c>
      <c r="V1790">
        <v>4</v>
      </c>
      <c r="W1790">
        <v>1</v>
      </c>
      <c r="X1790">
        <v>1</v>
      </c>
      <c r="Y1790" t="s">
        <v>38</v>
      </c>
      <c r="Z1790" t="s">
        <v>39</v>
      </c>
      <c r="AA1790" t="s">
        <v>38</v>
      </c>
      <c r="AB1790">
        <v>3</v>
      </c>
      <c r="AC1790">
        <v>3</v>
      </c>
      <c r="AD1790" t="s">
        <v>109</v>
      </c>
      <c r="AE1790" t="s">
        <v>115</v>
      </c>
      <c r="AF1790" t="s">
        <v>111</v>
      </c>
      <c r="AG1790" t="s">
        <v>117</v>
      </c>
      <c r="AH1790" t="s">
        <v>113</v>
      </c>
      <c r="AI1790" t="s">
        <v>138</v>
      </c>
      <c r="AJ1790" t="s">
        <v>134</v>
      </c>
    </row>
    <row r="1791" spans="1:36" x14ac:dyDescent="0.3">
      <c r="A1791">
        <v>1790</v>
      </c>
      <c r="B1791">
        <v>37</v>
      </c>
      <c r="C1791" t="s">
        <v>29</v>
      </c>
      <c r="D1791" t="s">
        <v>30</v>
      </c>
      <c r="E1791" t="s">
        <v>31</v>
      </c>
      <c r="F1791">
        <v>2</v>
      </c>
      <c r="G1791">
        <v>4</v>
      </c>
      <c r="H1791" t="s">
        <v>77</v>
      </c>
      <c r="I1791">
        <v>1</v>
      </c>
      <c r="J1791" t="s">
        <v>49</v>
      </c>
      <c r="K1791">
        <v>2</v>
      </c>
      <c r="L1791" t="s">
        <v>66</v>
      </c>
      <c r="M1791" t="s">
        <v>61</v>
      </c>
      <c r="N1791">
        <v>61720</v>
      </c>
      <c r="O1791" t="s">
        <v>46</v>
      </c>
      <c r="P1791" t="s">
        <v>37</v>
      </c>
      <c r="Q1791">
        <v>11</v>
      </c>
      <c r="R1791">
        <v>8</v>
      </c>
      <c r="S1791">
        <v>0</v>
      </c>
      <c r="T1791">
        <v>6</v>
      </c>
      <c r="U1791">
        <v>1</v>
      </c>
      <c r="V1791">
        <v>5</v>
      </c>
      <c r="W1791">
        <v>4</v>
      </c>
      <c r="X1791">
        <v>3</v>
      </c>
      <c r="Y1791" t="s">
        <v>39</v>
      </c>
      <c r="Z1791" t="s">
        <v>36</v>
      </c>
      <c r="AA1791" t="s">
        <v>40</v>
      </c>
      <c r="AB1791">
        <v>3</v>
      </c>
      <c r="AC1791">
        <v>3</v>
      </c>
      <c r="AD1791" t="s">
        <v>109</v>
      </c>
      <c r="AE1791" t="s">
        <v>118</v>
      </c>
      <c r="AF1791" t="s">
        <v>120</v>
      </c>
      <c r="AG1791" t="s">
        <v>112</v>
      </c>
      <c r="AH1791" t="s">
        <v>113</v>
      </c>
      <c r="AI1791" t="s">
        <v>133</v>
      </c>
      <c r="AJ1791" t="s">
        <v>134</v>
      </c>
    </row>
    <row r="1792" spans="1:36" x14ac:dyDescent="0.3">
      <c r="A1792">
        <v>1791</v>
      </c>
      <c r="B1792">
        <v>38</v>
      </c>
      <c r="C1792" t="s">
        <v>29</v>
      </c>
      <c r="D1792" t="s">
        <v>42</v>
      </c>
      <c r="E1792" t="s">
        <v>31</v>
      </c>
      <c r="F1792">
        <v>2</v>
      </c>
      <c r="G1792">
        <v>4</v>
      </c>
      <c r="H1792" t="s">
        <v>32</v>
      </c>
      <c r="I1792">
        <v>1</v>
      </c>
      <c r="J1792" t="s">
        <v>33</v>
      </c>
      <c r="K1792">
        <v>2</v>
      </c>
      <c r="L1792" t="s">
        <v>44</v>
      </c>
      <c r="M1792" t="s">
        <v>45</v>
      </c>
      <c r="N1792">
        <v>23680</v>
      </c>
      <c r="O1792" t="s">
        <v>47</v>
      </c>
      <c r="P1792" t="s">
        <v>37</v>
      </c>
      <c r="Q1792">
        <v>11</v>
      </c>
      <c r="R1792">
        <v>8</v>
      </c>
      <c r="S1792">
        <v>1</v>
      </c>
      <c r="T1792">
        <v>17</v>
      </c>
      <c r="U1792">
        <v>3</v>
      </c>
      <c r="V1792">
        <v>15</v>
      </c>
      <c r="W1792">
        <v>4</v>
      </c>
      <c r="X1792">
        <v>12</v>
      </c>
      <c r="Y1792" t="s">
        <v>36</v>
      </c>
      <c r="Z1792" t="s">
        <v>36</v>
      </c>
      <c r="AA1792" t="s">
        <v>38</v>
      </c>
      <c r="AB1792">
        <v>3</v>
      </c>
      <c r="AC1792">
        <v>3</v>
      </c>
      <c r="AD1792" t="s">
        <v>109</v>
      </c>
      <c r="AE1792" t="s">
        <v>118</v>
      </c>
      <c r="AF1792" t="s">
        <v>120</v>
      </c>
      <c r="AG1792" t="s">
        <v>112</v>
      </c>
      <c r="AH1792" t="s">
        <v>119</v>
      </c>
      <c r="AI1792" t="s">
        <v>138</v>
      </c>
      <c r="AJ1792" t="s">
        <v>134</v>
      </c>
    </row>
    <row r="1793" spans="1:36" x14ac:dyDescent="0.3">
      <c r="A1793">
        <v>1792</v>
      </c>
      <c r="B1793">
        <v>34</v>
      </c>
      <c r="C1793" t="s">
        <v>29</v>
      </c>
      <c r="D1793" t="s">
        <v>30</v>
      </c>
      <c r="E1793" t="s">
        <v>31</v>
      </c>
      <c r="F1793">
        <v>2</v>
      </c>
      <c r="G1793">
        <v>3</v>
      </c>
      <c r="H1793" t="s">
        <v>73</v>
      </c>
      <c r="I1793">
        <v>1</v>
      </c>
      <c r="J1793" t="s">
        <v>49</v>
      </c>
      <c r="K1793">
        <v>1</v>
      </c>
      <c r="L1793" t="s">
        <v>69</v>
      </c>
      <c r="M1793" t="s">
        <v>45</v>
      </c>
      <c r="N1793">
        <v>103120</v>
      </c>
      <c r="O1793" t="s">
        <v>36</v>
      </c>
      <c r="P1793" t="s">
        <v>37</v>
      </c>
      <c r="Q1793">
        <v>12</v>
      </c>
      <c r="R1793">
        <v>8</v>
      </c>
      <c r="S1793">
        <v>0</v>
      </c>
      <c r="T1793">
        <v>6</v>
      </c>
      <c r="U1793">
        <v>2</v>
      </c>
      <c r="V1793">
        <v>6</v>
      </c>
      <c r="W1793">
        <v>1</v>
      </c>
      <c r="X1793">
        <v>3</v>
      </c>
      <c r="Y1793" t="s">
        <v>38</v>
      </c>
      <c r="Z1793" t="s">
        <v>36</v>
      </c>
      <c r="AA1793" t="s">
        <v>38</v>
      </c>
      <c r="AB1793">
        <v>3</v>
      </c>
      <c r="AC1793">
        <v>3</v>
      </c>
      <c r="AD1793" t="s">
        <v>109</v>
      </c>
      <c r="AE1793" t="s">
        <v>115</v>
      </c>
      <c r="AF1793" t="s">
        <v>120</v>
      </c>
      <c r="AG1793" t="s">
        <v>112</v>
      </c>
      <c r="AH1793" t="s">
        <v>113</v>
      </c>
      <c r="AI1793" t="s">
        <v>138</v>
      </c>
      <c r="AJ1793" t="s">
        <v>134</v>
      </c>
    </row>
    <row r="1794" spans="1:36" x14ac:dyDescent="0.3">
      <c r="A1794">
        <v>1793</v>
      </c>
      <c r="B1794">
        <v>35</v>
      </c>
      <c r="C1794" t="s">
        <v>29</v>
      </c>
      <c r="D1794" t="s">
        <v>30</v>
      </c>
      <c r="E1794" t="s">
        <v>43</v>
      </c>
      <c r="F1794">
        <v>5</v>
      </c>
      <c r="G1794">
        <v>4</v>
      </c>
      <c r="H1794" t="s">
        <v>55</v>
      </c>
      <c r="I1794">
        <v>1</v>
      </c>
      <c r="J1794" t="s">
        <v>49</v>
      </c>
      <c r="K1794">
        <v>3</v>
      </c>
      <c r="L1794" t="s">
        <v>70</v>
      </c>
      <c r="M1794" t="s">
        <v>35</v>
      </c>
      <c r="N1794">
        <v>16750</v>
      </c>
      <c r="O1794" t="s">
        <v>36</v>
      </c>
      <c r="P1794" t="s">
        <v>37</v>
      </c>
      <c r="Q1794">
        <v>16</v>
      </c>
      <c r="R1794">
        <v>8</v>
      </c>
      <c r="S1794">
        <v>0</v>
      </c>
      <c r="T1794">
        <v>3</v>
      </c>
      <c r="U1794">
        <v>6</v>
      </c>
      <c r="V1794">
        <v>3</v>
      </c>
      <c r="W1794">
        <v>0</v>
      </c>
      <c r="X1794">
        <v>2</v>
      </c>
      <c r="Y1794" t="s">
        <v>36</v>
      </c>
      <c r="Z1794" t="s">
        <v>39</v>
      </c>
      <c r="AA1794" t="s">
        <v>40</v>
      </c>
      <c r="AB1794">
        <v>2</v>
      </c>
      <c r="AC1794">
        <v>3</v>
      </c>
      <c r="AD1794" t="s">
        <v>109</v>
      </c>
      <c r="AE1794" t="s">
        <v>115</v>
      </c>
      <c r="AF1794" t="s">
        <v>111</v>
      </c>
      <c r="AG1794" t="s">
        <v>112</v>
      </c>
      <c r="AH1794" t="s">
        <v>113</v>
      </c>
      <c r="AI1794" t="s">
        <v>133</v>
      </c>
      <c r="AJ1794" t="s">
        <v>139</v>
      </c>
    </row>
    <row r="1795" spans="1:36" x14ac:dyDescent="0.3">
      <c r="A1795">
        <v>1794</v>
      </c>
      <c r="B1795">
        <v>30</v>
      </c>
      <c r="C1795" t="s">
        <v>29</v>
      </c>
      <c r="D1795" t="s">
        <v>30</v>
      </c>
      <c r="E1795" t="s">
        <v>43</v>
      </c>
      <c r="F1795">
        <v>20</v>
      </c>
      <c r="G1795">
        <v>3</v>
      </c>
      <c r="H1795" t="s">
        <v>55</v>
      </c>
      <c r="I1795">
        <v>1</v>
      </c>
      <c r="J1795" t="s">
        <v>49</v>
      </c>
      <c r="K1795">
        <v>1</v>
      </c>
      <c r="L1795" t="s">
        <v>60</v>
      </c>
      <c r="M1795" t="s">
        <v>35</v>
      </c>
      <c r="N1795">
        <v>25230</v>
      </c>
      <c r="O1795" t="s">
        <v>38</v>
      </c>
      <c r="P1795" t="s">
        <v>37</v>
      </c>
      <c r="Q1795">
        <v>13</v>
      </c>
      <c r="R1795">
        <v>8</v>
      </c>
      <c r="S1795">
        <v>1</v>
      </c>
      <c r="T1795">
        <v>7</v>
      </c>
      <c r="U1795">
        <v>2</v>
      </c>
      <c r="V1795">
        <v>2</v>
      </c>
      <c r="W1795">
        <v>0</v>
      </c>
      <c r="X1795">
        <v>2</v>
      </c>
      <c r="Y1795" t="s">
        <v>39</v>
      </c>
      <c r="Z1795" t="s">
        <v>38</v>
      </c>
      <c r="AA1795" t="s">
        <v>38</v>
      </c>
      <c r="AB1795">
        <v>3</v>
      </c>
      <c r="AC1795">
        <v>3</v>
      </c>
      <c r="AD1795" t="s">
        <v>109</v>
      </c>
      <c r="AE1795" t="s">
        <v>115</v>
      </c>
      <c r="AF1795" t="s">
        <v>122</v>
      </c>
      <c r="AG1795" t="s">
        <v>117</v>
      </c>
      <c r="AH1795" t="s">
        <v>113</v>
      </c>
      <c r="AI1795" t="s">
        <v>138</v>
      </c>
      <c r="AJ1795" t="s">
        <v>134</v>
      </c>
    </row>
    <row r="1796" spans="1:36" x14ac:dyDescent="0.3">
      <c r="A1796">
        <v>1795</v>
      </c>
      <c r="B1796">
        <v>40</v>
      </c>
      <c r="C1796" t="s">
        <v>29</v>
      </c>
      <c r="D1796" t="s">
        <v>42</v>
      </c>
      <c r="E1796" t="s">
        <v>43</v>
      </c>
      <c r="F1796">
        <v>10</v>
      </c>
      <c r="G1796">
        <v>4</v>
      </c>
      <c r="H1796" t="s">
        <v>55</v>
      </c>
      <c r="I1796">
        <v>1</v>
      </c>
      <c r="J1796" t="s">
        <v>49</v>
      </c>
      <c r="K1796">
        <v>2</v>
      </c>
      <c r="L1796" t="s">
        <v>66</v>
      </c>
      <c r="M1796" t="s">
        <v>35</v>
      </c>
      <c r="N1796">
        <v>65670</v>
      </c>
      <c r="O1796" t="s">
        <v>36</v>
      </c>
      <c r="P1796" t="s">
        <v>37</v>
      </c>
      <c r="Q1796">
        <v>13</v>
      </c>
      <c r="R1796">
        <v>8</v>
      </c>
      <c r="S1796">
        <v>1</v>
      </c>
      <c r="T1796">
        <v>8</v>
      </c>
      <c r="U1796">
        <v>3</v>
      </c>
      <c r="V1796">
        <v>8</v>
      </c>
      <c r="W1796">
        <v>3</v>
      </c>
      <c r="X1796">
        <v>7</v>
      </c>
      <c r="Y1796" t="s">
        <v>38</v>
      </c>
      <c r="Z1796" t="s">
        <v>40</v>
      </c>
      <c r="AA1796" t="s">
        <v>38</v>
      </c>
      <c r="AB1796">
        <v>4</v>
      </c>
      <c r="AC1796">
        <v>3</v>
      </c>
      <c r="AD1796" t="s">
        <v>109</v>
      </c>
      <c r="AE1796" t="s">
        <v>118</v>
      </c>
      <c r="AF1796" t="s">
        <v>116</v>
      </c>
      <c r="AG1796" t="s">
        <v>112</v>
      </c>
      <c r="AH1796" t="s">
        <v>113</v>
      </c>
      <c r="AI1796" t="s">
        <v>138</v>
      </c>
      <c r="AJ1796" t="s">
        <v>134</v>
      </c>
    </row>
    <row r="1797" spans="1:36" x14ac:dyDescent="0.3">
      <c r="A1797">
        <v>1796</v>
      </c>
      <c r="B1797">
        <v>34</v>
      </c>
      <c r="C1797" t="s">
        <v>29</v>
      </c>
      <c r="D1797" t="s">
        <v>30</v>
      </c>
      <c r="E1797" t="s">
        <v>43</v>
      </c>
      <c r="F1797">
        <v>10</v>
      </c>
      <c r="G1797">
        <v>3</v>
      </c>
      <c r="H1797" t="s">
        <v>32</v>
      </c>
      <c r="I1797">
        <v>1</v>
      </c>
      <c r="J1797" t="s">
        <v>49</v>
      </c>
      <c r="K1797">
        <v>3</v>
      </c>
      <c r="L1797" t="s">
        <v>34</v>
      </c>
      <c r="M1797" t="s">
        <v>35</v>
      </c>
      <c r="N1797">
        <v>47390</v>
      </c>
      <c r="O1797" t="s">
        <v>51</v>
      </c>
      <c r="P1797" t="s">
        <v>37</v>
      </c>
      <c r="Q1797">
        <v>24</v>
      </c>
      <c r="R1797">
        <v>8</v>
      </c>
      <c r="S1797">
        <v>2</v>
      </c>
      <c r="T1797">
        <v>6</v>
      </c>
      <c r="U1797">
        <v>2</v>
      </c>
      <c r="V1797">
        <v>3</v>
      </c>
      <c r="W1797">
        <v>1</v>
      </c>
      <c r="X1797">
        <v>2</v>
      </c>
      <c r="Y1797" t="s">
        <v>38</v>
      </c>
      <c r="Z1797" t="s">
        <v>36</v>
      </c>
      <c r="AA1797" t="s">
        <v>38</v>
      </c>
      <c r="AB1797">
        <v>3</v>
      </c>
      <c r="AC1797">
        <v>4</v>
      </c>
      <c r="AD1797" t="s">
        <v>114</v>
      </c>
      <c r="AE1797" t="s">
        <v>115</v>
      </c>
      <c r="AF1797" t="s">
        <v>120</v>
      </c>
      <c r="AG1797" t="s">
        <v>112</v>
      </c>
      <c r="AH1797" t="s">
        <v>113</v>
      </c>
      <c r="AI1797" t="s">
        <v>138</v>
      </c>
      <c r="AJ1797" t="s">
        <v>136</v>
      </c>
    </row>
    <row r="1798" spans="1:36" x14ac:dyDescent="0.3">
      <c r="A1798">
        <v>1797</v>
      </c>
      <c r="B1798">
        <v>42</v>
      </c>
      <c r="C1798" t="s">
        <v>29</v>
      </c>
      <c r="D1798" t="s">
        <v>42</v>
      </c>
      <c r="E1798" t="s">
        <v>43</v>
      </c>
      <c r="F1798">
        <v>9</v>
      </c>
      <c r="G1798">
        <v>4</v>
      </c>
      <c r="H1798" t="s">
        <v>55</v>
      </c>
      <c r="I1798">
        <v>1</v>
      </c>
      <c r="J1798" t="s">
        <v>49</v>
      </c>
      <c r="K1798">
        <v>1</v>
      </c>
      <c r="L1798" t="s">
        <v>66</v>
      </c>
      <c r="M1798" t="s">
        <v>61</v>
      </c>
      <c r="N1798">
        <v>92080</v>
      </c>
      <c r="O1798" t="s">
        <v>36</v>
      </c>
      <c r="P1798" t="s">
        <v>37</v>
      </c>
      <c r="Q1798">
        <v>15</v>
      </c>
      <c r="R1798">
        <v>8</v>
      </c>
      <c r="S1798">
        <v>1</v>
      </c>
      <c r="T1798">
        <v>24</v>
      </c>
      <c r="U1798">
        <v>2</v>
      </c>
      <c r="V1798">
        <v>24</v>
      </c>
      <c r="W1798">
        <v>14</v>
      </c>
      <c r="X1798">
        <v>9</v>
      </c>
      <c r="Y1798" t="s">
        <v>40</v>
      </c>
      <c r="Z1798" t="s">
        <v>39</v>
      </c>
      <c r="AA1798" t="s">
        <v>40</v>
      </c>
      <c r="AB1798">
        <v>4</v>
      </c>
      <c r="AC1798">
        <v>3</v>
      </c>
      <c r="AD1798" t="s">
        <v>109</v>
      </c>
      <c r="AE1798" t="s">
        <v>118</v>
      </c>
      <c r="AF1798" t="s">
        <v>111</v>
      </c>
      <c r="AG1798" t="s">
        <v>112</v>
      </c>
      <c r="AH1798" t="s">
        <v>121</v>
      </c>
      <c r="AI1798" t="s">
        <v>133</v>
      </c>
      <c r="AJ1798" t="s">
        <v>134</v>
      </c>
    </row>
    <row r="1799" spans="1:36" x14ac:dyDescent="0.3">
      <c r="A1799">
        <v>1798</v>
      </c>
      <c r="B1799">
        <v>23</v>
      </c>
      <c r="C1799" t="s">
        <v>41</v>
      </c>
      <c r="D1799" t="s">
        <v>30</v>
      </c>
      <c r="E1799" t="s">
        <v>31</v>
      </c>
      <c r="F1799">
        <v>2</v>
      </c>
      <c r="G1799">
        <v>3</v>
      </c>
      <c r="H1799" t="s">
        <v>55</v>
      </c>
      <c r="I1799">
        <v>1</v>
      </c>
      <c r="J1799" t="s">
        <v>33</v>
      </c>
      <c r="K1799">
        <v>4</v>
      </c>
      <c r="L1799" t="s">
        <v>66</v>
      </c>
      <c r="M1799" t="s">
        <v>35</v>
      </c>
      <c r="N1799">
        <v>45590</v>
      </c>
      <c r="O1799" t="s">
        <v>36</v>
      </c>
      <c r="P1799" t="s">
        <v>37</v>
      </c>
      <c r="Q1799">
        <v>18</v>
      </c>
      <c r="R1799">
        <v>8</v>
      </c>
      <c r="S1799">
        <v>1</v>
      </c>
      <c r="T1799">
        <v>1</v>
      </c>
      <c r="U1799">
        <v>2</v>
      </c>
      <c r="V1799">
        <v>0</v>
      </c>
      <c r="W1799">
        <v>0</v>
      </c>
      <c r="X1799">
        <v>0</v>
      </c>
      <c r="Y1799" t="s">
        <v>38</v>
      </c>
      <c r="Z1799" t="s">
        <v>36</v>
      </c>
      <c r="AA1799" t="s">
        <v>38</v>
      </c>
      <c r="AB1799">
        <v>2</v>
      </c>
      <c r="AC1799">
        <v>3</v>
      </c>
      <c r="AD1799" t="s">
        <v>109</v>
      </c>
      <c r="AE1799" t="s">
        <v>123</v>
      </c>
      <c r="AF1799" t="s">
        <v>120</v>
      </c>
      <c r="AG1799" t="s">
        <v>112</v>
      </c>
      <c r="AH1799" t="s">
        <v>113</v>
      </c>
      <c r="AI1799" t="s">
        <v>138</v>
      </c>
      <c r="AJ1799" t="s">
        <v>139</v>
      </c>
    </row>
    <row r="1800" spans="1:36" x14ac:dyDescent="0.3">
      <c r="A1800">
        <v>1799</v>
      </c>
      <c r="B1800">
        <v>24</v>
      </c>
      <c r="C1800" t="s">
        <v>29</v>
      </c>
      <c r="D1800" t="s">
        <v>52</v>
      </c>
      <c r="E1800" t="s">
        <v>31</v>
      </c>
      <c r="F1800">
        <v>1</v>
      </c>
      <c r="G1800">
        <v>5</v>
      </c>
      <c r="H1800" t="s">
        <v>73</v>
      </c>
      <c r="I1800">
        <v>1</v>
      </c>
      <c r="J1800" t="s">
        <v>33</v>
      </c>
      <c r="K1800">
        <v>1</v>
      </c>
      <c r="L1800" t="s">
        <v>66</v>
      </c>
      <c r="M1800" t="s">
        <v>61</v>
      </c>
      <c r="N1800">
        <v>81890</v>
      </c>
      <c r="O1800" t="s">
        <v>36</v>
      </c>
      <c r="P1800" t="s">
        <v>37</v>
      </c>
      <c r="Q1800">
        <v>14</v>
      </c>
      <c r="R1800">
        <v>8</v>
      </c>
      <c r="S1800">
        <v>1</v>
      </c>
      <c r="T1800">
        <v>1</v>
      </c>
      <c r="U1800">
        <v>3</v>
      </c>
      <c r="V1800">
        <v>1</v>
      </c>
      <c r="W1800">
        <v>0</v>
      </c>
      <c r="X1800">
        <v>0</v>
      </c>
      <c r="Y1800" t="s">
        <v>38</v>
      </c>
      <c r="Z1800" t="s">
        <v>40</v>
      </c>
      <c r="AA1800" t="s">
        <v>38</v>
      </c>
      <c r="AB1800">
        <v>3</v>
      </c>
      <c r="AC1800">
        <v>3</v>
      </c>
      <c r="AD1800" t="s">
        <v>109</v>
      </c>
      <c r="AE1800" t="s">
        <v>123</v>
      </c>
      <c r="AF1800" t="s">
        <v>116</v>
      </c>
      <c r="AG1800" t="s">
        <v>112</v>
      </c>
      <c r="AH1800" t="s">
        <v>113</v>
      </c>
      <c r="AI1800" t="s">
        <v>138</v>
      </c>
      <c r="AJ1800" t="s">
        <v>134</v>
      </c>
    </row>
    <row r="1801" spans="1:36" x14ac:dyDescent="0.3">
      <c r="A1801">
        <v>1800</v>
      </c>
      <c r="B1801">
        <v>52</v>
      </c>
      <c r="C1801" t="s">
        <v>29</v>
      </c>
      <c r="D1801" t="s">
        <v>30</v>
      </c>
      <c r="E1801" t="s">
        <v>43</v>
      </c>
      <c r="F1801">
        <v>29</v>
      </c>
      <c r="G1801">
        <v>3</v>
      </c>
      <c r="H1801" t="s">
        <v>32</v>
      </c>
      <c r="I1801">
        <v>1</v>
      </c>
      <c r="J1801" t="s">
        <v>49</v>
      </c>
      <c r="K1801">
        <v>2</v>
      </c>
      <c r="L1801" t="s">
        <v>66</v>
      </c>
      <c r="M1801" t="s">
        <v>35</v>
      </c>
      <c r="N1801">
        <v>29420</v>
      </c>
      <c r="O1801" t="s">
        <v>71</v>
      </c>
      <c r="P1801" t="s">
        <v>37</v>
      </c>
      <c r="Q1801">
        <v>11</v>
      </c>
      <c r="R1801">
        <v>8</v>
      </c>
      <c r="S1801">
        <v>1</v>
      </c>
      <c r="T1801">
        <v>9</v>
      </c>
      <c r="U1801">
        <v>1</v>
      </c>
      <c r="V1801">
        <v>5</v>
      </c>
      <c r="W1801">
        <v>1</v>
      </c>
      <c r="X1801">
        <v>4</v>
      </c>
      <c r="Y1801" t="s">
        <v>39</v>
      </c>
      <c r="Z1801" t="s">
        <v>38</v>
      </c>
      <c r="AA1801" t="s">
        <v>38</v>
      </c>
      <c r="AB1801">
        <v>2</v>
      </c>
      <c r="AC1801">
        <v>3</v>
      </c>
      <c r="AD1801" t="s">
        <v>109</v>
      </c>
      <c r="AE1801" t="s">
        <v>110</v>
      </c>
      <c r="AF1801" t="s">
        <v>122</v>
      </c>
      <c r="AG1801" t="s">
        <v>124</v>
      </c>
      <c r="AH1801" t="s">
        <v>113</v>
      </c>
      <c r="AI1801" t="s">
        <v>138</v>
      </c>
      <c r="AJ1801" t="s">
        <v>134</v>
      </c>
    </row>
    <row r="1802" spans="1:36" x14ac:dyDescent="0.3">
      <c r="A1802">
        <v>1801</v>
      </c>
      <c r="B1802">
        <v>50</v>
      </c>
      <c r="C1802" t="s">
        <v>29</v>
      </c>
      <c r="D1802" t="s">
        <v>30</v>
      </c>
      <c r="E1802" t="s">
        <v>43</v>
      </c>
      <c r="F1802">
        <v>8</v>
      </c>
      <c r="G1802">
        <v>4</v>
      </c>
      <c r="H1802" t="s">
        <v>32</v>
      </c>
      <c r="I1802">
        <v>1</v>
      </c>
      <c r="J1802" t="s">
        <v>49</v>
      </c>
      <c r="K1802">
        <v>2</v>
      </c>
      <c r="L1802" t="s">
        <v>50</v>
      </c>
      <c r="M1802" t="s">
        <v>35</v>
      </c>
      <c r="N1802">
        <v>49410</v>
      </c>
      <c r="O1802" t="s">
        <v>51</v>
      </c>
      <c r="P1802" t="s">
        <v>37</v>
      </c>
      <c r="Q1802">
        <v>11</v>
      </c>
      <c r="R1802">
        <v>8</v>
      </c>
      <c r="S1802">
        <v>1</v>
      </c>
      <c r="T1802">
        <v>30</v>
      </c>
      <c r="U1802">
        <v>3</v>
      </c>
      <c r="V1802">
        <v>4</v>
      </c>
      <c r="W1802">
        <v>0</v>
      </c>
      <c r="X1802">
        <v>3</v>
      </c>
      <c r="Y1802" t="s">
        <v>38</v>
      </c>
      <c r="Z1802" t="s">
        <v>38</v>
      </c>
      <c r="AA1802" t="s">
        <v>38</v>
      </c>
      <c r="AB1802">
        <v>1</v>
      </c>
      <c r="AC1802">
        <v>3</v>
      </c>
      <c r="AD1802" t="s">
        <v>109</v>
      </c>
      <c r="AE1802" t="s">
        <v>110</v>
      </c>
      <c r="AF1802" t="s">
        <v>122</v>
      </c>
      <c r="AG1802" t="s">
        <v>112</v>
      </c>
      <c r="AH1802" t="s">
        <v>121</v>
      </c>
      <c r="AI1802" t="s">
        <v>138</v>
      </c>
      <c r="AJ1802" t="s">
        <v>134</v>
      </c>
    </row>
    <row r="1803" spans="1:36" x14ac:dyDescent="0.3">
      <c r="A1803">
        <v>1802</v>
      </c>
      <c r="B1803">
        <v>29</v>
      </c>
      <c r="C1803" t="s">
        <v>41</v>
      </c>
      <c r="D1803" t="s">
        <v>30</v>
      </c>
      <c r="E1803" t="s">
        <v>31</v>
      </c>
      <c r="F1803">
        <v>2</v>
      </c>
      <c r="G1803">
        <v>4</v>
      </c>
      <c r="H1803" t="s">
        <v>73</v>
      </c>
      <c r="I1803">
        <v>1</v>
      </c>
      <c r="J1803" t="s">
        <v>33</v>
      </c>
      <c r="K1803">
        <v>4</v>
      </c>
      <c r="L1803" t="s">
        <v>44</v>
      </c>
      <c r="M1803" t="s">
        <v>35</v>
      </c>
      <c r="N1803">
        <v>106500</v>
      </c>
      <c r="O1803" t="s">
        <v>36</v>
      </c>
      <c r="P1803" t="s">
        <v>37</v>
      </c>
      <c r="Q1803">
        <v>13</v>
      </c>
      <c r="R1803">
        <v>8</v>
      </c>
      <c r="S1803">
        <v>2</v>
      </c>
      <c r="T1803">
        <v>1</v>
      </c>
      <c r="U1803">
        <v>2</v>
      </c>
      <c r="V1803">
        <v>1</v>
      </c>
      <c r="W1803">
        <v>0</v>
      </c>
      <c r="X1803">
        <v>0</v>
      </c>
      <c r="Y1803" t="s">
        <v>40</v>
      </c>
      <c r="Z1803" t="s">
        <v>36</v>
      </c>
      <c r="AA1803" t="s">
        <v>38</v>
      </c>
      <c r="AB1803">
        <v>4</v>
      </c>
      <c r="AC1803">
        <v>3</v>
      </c>
      <c r="AD1803" t="s">
        <v>109</v>
      </c>
      <c r="AE1803" t="s">
        <v>115</v>
      </c>
      <c r="AF1803" t="s">
        <v>120</v>
      </c>
      <c r="AG1803" t="s">
        <v>112</v>
      </c>
      <c r="AH1803" t="s">
        <v>113</v>
      </c>
      <c r="AI1803" t="s">
        <v>138</v>
      </c>
      <c r="AJ1803" t="s">
        <v>134</v>
      </c>
    </row>
    <row r="1804" spans="1:36" x14ac:dyDescent="0.3">
      <c r="A1804">
        <v>1803</v>
      </c>
      <c r="B1804">
        <v>33</v>
      </c>
      <c r="C1804" t="s">
        <v>29</v>
      </c>
      <c r="D1804" t="s">
        <v>30</v>
      </c>
      <c r="E1804" t="s">
        <v>43</v>
      </c>
      <c r="F1804">
        <v>3</v>
      </c>
      <c r="G1804">
        <v>4</v>
      </c>
      <c r="H1804" t="s">
        <v>32</v>
      </c>
      <c r="I1804">
        <v>1</v>
      </c>
      <c r="J1804" t="s">
        <v>49</v>
      </c>
      <c r="K1804">
        <v>4</v>
      </c>
      <c r="L1804" t="s">
        <v>66</v>
      </c>
      <c r="M1804" t="s">
        <v>35</v>
      </c>
      <c r="N1804">
        <v>59020</v>
      </c>
      <c r="O1804" t="s">
        <v>46</v>
      </c>
      <c r="P1804" t="s">
        <v>37</v>
      </c>
      <c r="Q1804">
        <v>12</v>
      </c>
      <c r="R1804">
        <v>8</v>
      </c>
      <c r="S1804">
        <v>1</v>
      </c>
      <c r="T1804">
        <v>14</v>
      </c>
      <c r="U1804">
        <v>2</v>
      </c>
      <c r="V1804">
        <v>13</v>
      </c>
      <c r="W1804">
        <v>3</v>
      </c>
      <c r="X1804">
        <v>7</v>
      </c>
      <c r="Y1804" t="s">
        <v>38</v>
      </c>
      <c r="Z1804" t="s">
        <v>38</v>
      </c>
      <c r="AA1804" t="s">
        <v>39</v>
      </c>
      <c r="AB1804">
        <v>3</v>
      </c>
      <c r="AC1804">
        <v>3</v>
      </c>
      <c r="AD1804" t="s">
        <v>109</v>
      </c>
      <c r="AE1804" t="s">
        <v>115</v>
      </c>
      <c r="AF1804" t="s">
        <v>122</v>
      </c>
      <c r="AG1804" t="s">
        <v>112</v>
      </c>
      <c r="AH1804" t="s">
        <v>119</v>
      </c>
      <c r="AI1804" t="s">
        <v>135</v>
      </c>
      <c r="AJ1804" t="s">
        <v>134</v>
      </c>
    </row>
    <row r="1805" spans="1:36" x14ac:dyDescent="0.3">
      <c r="A1805">
        <v>1804</v>
      </c>
      <c r="B1805">
        <v>33</v>
      </c>
      <c r="C1805" t="s">
        <v>41</v>
      </c>
      <c r="D1805" t="s">
        <v>30</v>
      </c>
      <c r="E1805" t="s">
        <v>43</v>
      </c>
      <c r="F1805">
        <v>23</v>
      </c>
      <c r="G1805">
        <v>5</v>
      </c>
      <c r="H1805" t="s">
        <v>32</v>
      </c>
      <c r="I1805">
        <v>1</v>
      </c>
      <c r="J1805" t="s">
        <v>49</v>
      </c>
      <c r="K1805">
        <v>1</v>
      </c>
      <c r="L1805" t="s">
        <v>53</v>
      </c>
      <c r="M1805" t="s">
        <v>45</v>
      </c>
      <c r="N1805">
        <v>86390</v>
      </c>
      <c r="O1805" t="s">
        <v>51</v>
      </c>
      <c r="P1805" t="s">
        <v>37</v>
      </c>
      <c r="Q1805">
        <v>16</v>
      </c>
      <c r="R1805">
        <v>8</v>
      </c>
      <c r="S1805">
        <v>2</v>
      </c>
      <c r="T1805">
        <v>6</v>
      </c>
      <c r="U1805">
        <v>3</v>
      </c>
      <c r="V1805">
        <v>3</v>
      </c>
      <c r="W1805">
        <v>0</v>
      </c>
      <c r="X1805">
        <v>2</v>
      </c>
      <c r="Y1805" t="s">
        <v>36</v>
      </c>
      <c r="Z1805" t="s">
        <v>36</v>
      </c>
      <c r="AA1805" t="s">
        <v>38</v>
      </c>
      <c r="AB1805">
        <v>2</v>
      </c>
      <c r="AC1805">
        <v>3</v>
      </c>
      <c r="AD1805" t="s">
        <v>109</v>
      </c>
      <c r="AE1805" t="s">
        <v>115</v>
      </c>
      <c r="AF1805" t="s">
        <v>120</v>
      </c>
      <c r="AG1805" t="s">
        <v>124</v>
      </c>
      <c r="AH1805" t="s">
        <v>113</v>
      </c>
      <c r="AI1805" t="s">
        <v>138</v>
      </c>
      <c r="AJ1805" t="s">
        <v>139</v>
      </c>
    </row>
    <row r="1806" spans="1:36" x14ac:dyDescent="0.3">
      <c r="A1806">
        <v>1805</v>
      </c>
      <c r="B1806">
        <v>47</v>
      </c>
      <c r="C1806" t="s">
        <v>29</v>
      </c>
      <c r="D1806" t="s">
        <v>30</v>
      </c>
      <c r="E1806" t="s">
        <v>43</v>
      </c>
      <c r="F1806">
        <v>6</v>
      </c>
      <c r="G1806">
        <v>4</v>
      </c>
      <c r="H1806" t="s">
        <v>48</v>
      </c>
      <c r="I1806">
        <v>1</v>
      </c>
      <c r="J1806" t="s">
        <v>49</v>
      </c>
      <c r="K1806">
        <v>2</v>
      </c>
      <c r="L1806" t="s">
        <v>70</v>
      </c>
      <c r="M1806" t="s">
        <v>35</v>
      </c>
      <c r="N1806">
        <v>63470</v>
      </c>
      <c r="O1806" t="s">
        <v>36</v>
      </c>
      <c r="P1806" t="s">
        <v>37</v>
      </c>
      <c r="Q1806">
        <v>14</v>
      </c>
      <c r="R1806">
        <v>8</v>
      </c>
      <c r="S1806">
        <v>0</v>
      </c>
      <c r="T1806">
        <v>26</v>
      </c>
      <c r="U1806">
        <v>2</v>
      </c>
      <c r="V1806">
        <v>26</v>
      </c>
      <c r="W1806">
        <v>3</v>
      </c>
      <c r="X1806">
        <v>0</v>
      </c>
      <c r="Y1806" t="s">
        <v>38</v>
      </c>
      <c r="Z1806" t="s">
        <v>39</v>
      </c>
      <c r="AA1806" t="s">
        <v>40</v>
      </c>
      <c r="AB1806">
        <v>4</v>
      </c>
      <c r="AC1806">
        <v>3</v>
      </c>
      <c r="AD1806" t="s">
        <v>109</v>
      </c>
      <c r="AE1806" t="s">
        <v>110</v>
      </c>
      <c r="AF1806" t="s">
        <v>111</v>
      </c>
      <c r="AG1806" t="s">
        <v>112</v>
      </c>
      <c r="AH1806" t="s">
        <v>121</v>
      </c>
      <c r="AI1806" t="s">
        <v>133</v>
      </c>
      <c r="AJ1806" t="s">
        <v>134</v>
      </c>
    </row>
    <row r="1807" spans="1:36" x14ac:dyDescent="0.3">
      <c r="A1807">
        <v>1806</v>
      </c>
      <c r="B1807">
        <v>36</v>
      </c>
      <c r="C1807" t="s">
        <v>29</v>
      </c>
      <c r="D1807" t="s">
        <v>30</v>
      </c>
      <c r="E1807" t="s">
        <v>31</v>
      </c>
      <c r="F1807">
        <v>6</v>
      </c>
      <c r="G1807">
        <v>3</v>
      </c>
      <c r="H1807" t="s">
        <v>55</v>
      </c>
      <c r="I1807">
        <v>1</v>
      </c>
      <c r="J1807" t="s">
        <v>33</v>
      </c>
      <c r="K1807">
        <v>2</v>
      </c>
      <c r="L1807" t="s">
        <v>50</v>
      </c>
      <c r="M1807" t="s">
        <v>35</v>
      </c>
      <c r="N1807">
        <v>42000</v>
      </c>
      <c r="O1807" t="s">
        <v>46</v>
      </c>
      <c r="P1807" t="s">
        <v>37</v>
      </c>
      <c r="Q1807">
        <v>22</v>
      </c>
      <c r="R1807">
        <v>8</v>
      </c>
      <c r="S1807">
        <v>0</v>
      </c>
      <c r="T1807">
        <v>10</v>
      </c>
      <c r="U1807">
        <v>3</v>
      </c>
      <c r="V1807">
        <v>9</v>
      </c>
      <c r="W1807">
        <v>0</v>
      </c>
      <c r="X1807">
        <v>5</v>
      </c>
      <c r="Y1807" t="s">
        <v>38</v>
      </c>
      <c r="Z1807" t="s">
        <v>40</v>
      </c>
      <c r="AA1807" t="s">
        <v>38</v>
      </c>
      <c r="AB1807">
        <v>3</v>
      </c>
      <c r="AC1807">
        <v>4</v>
      </c>
      <c r="AD1807" t="s">
        <v>114</v>
      </c>
      <c r="AE1807" t="s">
        <v>118</v>
      </c>
      <c r="AF1807" t="s">
        <v>116</v>
      </c>
      <c r="AG1807" t="s">
        <v>112</v>
      </c>
      <c r="AH1807" t="s">
        <v>113</v>
      </c>
      <c r="AI1807" t="s">
        <v>138</v>
      </c>
      <c r="AJ1807" t="s">
        <v>136</v>
      </c>
    </row>
    <row r="1808" spans="1:36" x14ac:dyDescent="0.3">
      <c r="A1808">
        <v>1807</v>
      </c>
      <c r="B1808">
        <v>29</v>
      </c>
      <c r="C1808" t="s">
        <v>29</v>
      </c>
      <c r="D1808" t="s">
        <v>30</v>
      </c>
      <c r="E1808" t="s">
        <v>43</v>
      </c>
      <c r="F1808">
        <v>10</v>
      </c>
      <c r="G1808">
        <v>3</v>
      </c>
      <c r="H1808" t="s">
        <v>48</v>
      </c>
      <c r="I1808">
        <v>1</v>
      </c>
      <c r="J1808" t="s">
        <v>49</v>
      </c>
      <c r="K1808">
        <v>1</v>
      </c>
      <c r="L1808" t="s">
        <v>44</v>
      </c>
      <c r="M1808" t="s">
        <v>35</v>
      </c>
      <c r="N1808">
        <v>34520</v>
      </c>
      <c r="O1808" t="s">
        <v>36</v>
      </c>
      <c r="P1808" t="s">
        <v>37</v>
      </c>
      <c r="Q1808">
        <v>11</v>
      </c>
      <c r="R1808">
        <v>8</v>
      </c>
      <c r="S1808">
        <v>0</v>
      </c>
      <c r="T1808">
        <v>10</v>
      </c>
      <c r="U1808">
        <v>3</v>
      </c>
      <c r="V1808">
        <v>10</v>
      </c>
      <c r="W1808">
        <v>0</v>
      </c>
      <c r="X1808">
        <v>7</v>
      </c>
      <c r="Y1808" t="s">
        <v>38</v>
      </c>
      <c r="Z1808" t="s">
        <v>38</v>
      </c>
      <c r="AA1808" t="s">
        <v>38</v>
      </c>
      <c r="AB1808">
        <v>2</v>
      </c>
      <c r="AC1808">
        <v>3</v>
      </c>
      <c r="AD1808" t="s">
        <v>109</v>
      </c>
      <c r="AE1808" t="s">
        <v>115</v>
      </c>
      <c r="AF1808" t="s">
        <v>122</v>
      </c>
      <c r="AG1808" t="s">
        <v>112</v>
      </c>
      <c r="AH1808" t="s">
        <v>113</v>
      </c>
      <c r="AI1808" t="s">
        <v>138</v>
      </c>
      <c r="AJ1808" t="s">
        <v>134</v>
      </c>
    </row>
    <row r="1809" spans="1:36" x14ac:dyDescent="0.3">
      <c r="A1809">
        <v>1808</v>
      </c>
      <c r="B1809">
        <v>58</v>
      </c>
      <c r="C1809" t="s">
        <v>41</v>
      </c>
      <c r="D1809" t="s">
        <v>30</v>
      </c>
      <c r="E1809" t="s">
        <v>43</v>
      </c>
      <c r="F1809">
        <v>24</v>
      </c>
      <c r="G1809">
        <v>3</v>
      </c>
      <c r="H1809" t="s">
        <v>48</v>
      </c>
      <c r="I1809">
        <v>1</v>
      </c>
      <c r="J1809" t="s">
        <v>33</v>
      </c>
      <c r="K1809">
        <v>2</v>
      </c>
      <c r="L1809" t="s">
        <v>44</v>
      </c>
      <c r="M1809" t="s">
        <v>45</v>
      </c>
      <c r="N1809">
        <v>43170</v>
      </c>
      <c r="O1809" t="s">
        <v>67</v>
      </c>
      <c r="P1809" t="s">
        <v>37</v>
      </c>
      <c r="Q1809">
        <v>17</v>
      </c>
      <c r="R1809">
        <v>8</v>
      </c>
      <c r="S1809">
        <v>0</v>
      </c>
      <c r="T1809">
        <v>40</v>
      </c>
      <c r="U1809">
        <v>2</v>
      </c>
      <c r="V1809">
        <v>31</v>
      </c>
      <c r="W1809">
        <v>13</v>
      </c>
      <c r="X1809">
        <v>8</v>
      </c>
      <c r="Y1809" t="s">
        <v>39</v>
      </c>
      <c r="Z1809" t="s">
        <v>40</v>
      </c>
      <c r="AA1809" t="s">
        <v>38</v>
      </c>
      <c r="AB1809">
        <v>3</v>
      </c>
      <c r="AC1809">
        <v>3</v>
      </c>
      <c r="AD1809" t="s">
        <v>109</v>
      </c>
      <c r="AE1809" t="s">
        <v>126</v>
      </c>
      <c r="AF1809" t="s">
        <v>116</v>
      </c>
      <c r="AG1809" t="s">
        <v>124</v>
      </c>
      <c r="AH1809" t="s">
        <v>125</v>
      </c>
      <c r="AI1809" t="s">
        <v>138</v>
      </c>
      <c r="AJ1809" t="s">
        <v>139</v>
      </c>
    </row>
    <row r="1810" spans="1:36" x14ac:dyDescent="0.3">
      <c r="A1810">
        <v>1809</v>
      </c>
      <c r="B1810">
        <v>35</v>
      </c>
      <c r="C1810" t="s">
        <v>29</v>
      </c>
      <c r="D1810" t="s">
        <v>30</v>
      </c>
      <c r="E1810" t="s">
        <v>31</v>
      </c>
      <c r="F1810">
        <v>10</v>
      </c>
      <c r="G1810">
        <v>4</v>
      </c>
      <c r="H1810" t="s">
        <v>73</v>
      </c>
      <c r="I1810">
        <v>1</v>
      </c>
      <c r="J1810" t="s">
        <v>33</v>
      </c>
      <c r="K1810">
        <v>1</v>
      </c>
      <c r="L1810" t="s">
        <v>44</v>
      </c>
      <c r="M1810" t="s">
        <v>45</v>
      </c>
      <c r="N1810">
        <v>26320</v>
      </c>
      <c r="O1810" t="s">
        <v>38</v>
      </c>
      <c r="P1810" t="s">
        <v>37</v>
      </c>
      <c r="Q1810">
        <v>13</v>
      </c>
      <c r="R1810">
        <v>8</v>
      </c>
      <c r="S1810">
        <v>3</v>
      </c>
      <c r="T1810">
        <v>7</v>
      </c>
      <c r="U1810">
        <v>3</v>
      </c>
      <c r="V1810">
        <v>2</v>
      </c>
      <c r="W1810">
        <v>2</v>
      </c>
      <c r="X1810">
        <v>2</v>
      </c>
      <c r="Y1810" t="s">
        <v>39</v>
      </c>
      <c r="Z1810" t="s">
        <v>38</v>
      </c>
      <c r="AA1810" t="s">
        <v>38</v>
      </c>
      <c r="AB1810">
        <v>4</v>
      </c>
      <c r="AC1810">
        <v>3</v>
      </c>
      <c r="AD1810" t="s">
        <v>109</v>
      </c>
      <c r="AE1810" t="s">
        <v>115</v>
      </c>
      <c r="AF1810" t="s">
        <v>122</v>
      </c>
      <c r="AG1810" t="s">
        <v>112</v>
      </c>
      <c r="AH1810" t="s">
        <v>113</v>
      </c>
      <c r="AI1810" t="s">
        <v>138</v>
      </c>
      <c r="AJ1810" t="s">
        <v>134</v>
      </c>
    </row>
    <row r="1811" spans="1:36" x14ac:dyDescent="0.3">
      <c r="A1811">
        <v>1810</v>
      </c>
      <c r="B1811">
        <v>42</v>
      </c>
      <c r="C1811" t="s">
        <v>29</v>
      </c>
      <c r="D1811" t="s">
        <v>30</v>
      </c>
      <c r="E1811" t="s">
        <v>31</v>
      </c>
      <c r="F1811">
        <v>15</v>
      </c>
      <c r="G1811">
        <v>1</v>
      </c>
      <c r="H1811" t="s">
        <v>73</v>
      </c>
      <c r="I1811">
        <v>1</v>
      </c>
      <c r="J1811" t="s">
        <v>49</v>
      </c>
      <c r="K1811">
        <v>2</v>
      </c>
      <c r="L1811" t="s">
        <v>60</v>
      </c>
      <c r="M1811" t="s">
        <v>35</v>
      </c>
      <c r="N1811">
        <v>46680</v>
      </c>
      <c r="O1811" t="s">
        <v>56</v>
      </c>
      <c r="P1811" t="s">
        <v>37</v>
      </c>
      <c r="Q1811">
        <v>18</v>
      </c>
      <c r="R1811">
        <v>8</v>
      </c>
      <c r="S1811">
        <v>2</v>
      </c>
      <c r="T1811">
        <v>8</v>
      </c>
      <c r="U1811">
        <v>2</v>
      </c>
      <c r="V1811">
        <v>4</v>
      </c>
      <c r="W1811">
        <v>0</v>
      </c>
      <c r="X1811">
        <v>2</v>
      </c>
      <c r="Y1811" t="s">
        <v>39</v>
      </c>
      <c r="Z1811" t="s">
        <v>39</v>
      </c>
      <c r="AA1811" t="s">
        <v>38</v>
      </c>
      <c r="AB1811">
        <v>3</v>
      </c>
      <c r="AC1811">
        <v>3</v>
      </c>
      <c r="AD1811" t="s">
        <v>109</v>
      </c>
      <c r="AE1811" t="s">
        <v>118</v>
      </c>
      <c r="AF1811" t="s">
        <v>111</v>
      </c>
      <c r="AG1811" t="s">
        <v>117</v>
      </c>
      <c r="AH1811" t="s">
        <v>113</v>
      </c>
      <c r="AI1811" t="s">
        <v>138</v>
      </c>
      <c r="AJ1811" t="s">
        <v>139</v>
      </c>
    </row>
    <row r="1812" spans="1:36" x14ac:dyDescent="0.3">
      <c r="A1812">
        <v>1811</v>
      </c>
      <c r="B1812">
        <v>28</v>
      </c>
      <c r="C1812" t="s">
        <v>41</v>
      </c>
      <c r="D1812" t="s">
        <v>30</v>
      </c>
      <c r="E1812" t="s">
        <v>43</v>
      </c>
      <c r="F1812">
        <v>19</v>
      </c>
      <c r="G1812">
        <v>4</v>
      </c>
      <c r="H1812" t="s">
        <v>55</v>
      </c>
      <c r="I1812">
        <v>1</v>
      </c>
      <c r="J1812" t="s">
        <v>33</v>
      </c>
      <c r="K1812">
        <v>2</v>
      </c>
      <c r="L1812" t="s">
        <v>50</v>
      </c>
      <c r="M1812" t="s">
        <v>45</v>
      </c>
      <c r="N1812">
        <v>32040</v>
      </c>
      <c r="O1812" t="s">
        <v>47</v>
      </c>
      <c r="P1812" t="s">
        <v>37</v>
      </c>
      <c r="Q1812">
        <v>16</v>
      </c>
      <c r="R1812">
        <v>8</v>
      </c>
      <c r="S1812">
        <v>1</v>
      </c>
      <c r="T1812">
        <v>5</v>
      </c>
      <c r="U1812">
        <v>4</v>
      </c>
      <c r="V1812">
        <v>2</v>
      </c>
      <c r="W1812">
        <v>2</v>
      </c>
      <c r="X1812">
        <v>1</v>
      </c>
      <c r="Y1812" t="s">
        <v>38</v>
      </c>
      <c r="Z1812" t="s">
        <v>38</v>
      </c>
      <c r="AA1812" t="s">
        <v>40</v>
      </c>
      <c r="AB1812">
        <v>2</v>
      </c>
      <c r="AC1812">
        <v>3</v>
      </c>
      <c r="AD1812" t="s">
        <v>109</v>
      </c>
      <c r="AE1812" t="s">
        <v>115</v>
      </c>
      <c r="AF1812" t="s">
        <v>122</v>
      </c>
      <c r="AG1812" t="s">
        <v>117</v>
      </c>
      <c r="AH1812" t="s">
        <v>113</v>
      </c>
      <c r="AI1812" t="s">
        <v>133</v>
      </c>
      <c r="AJ1812" t="s">
        <v>139</v>
      </c>
    </row>
    <row r="1813" spans="1:36" x14ac:dyDescent="0.3">
      <c r="A1813">
        <v>1812</v>
      </c>
      <c r="B1813">
        <v>36</v>
      </c>
      <c r="C1813" t="s">
        <v>29</v>
      </c>
      <c r="D1813" t="s">
        <v>30</v>
      </c>
      <c r="E1813" t="s">
        <v>43</v>
      </c>
      <c r="F1813">
        <v>2</v>
      </c>
      <c r="G1813">
        <v>3</v>
      </c>
      <c r="H1813" t="s">
        <v>32</v>
      </c>
      <c r="I1813">
        <v>1</v>
      </c>
      <c r="J1813" t="s">
        <v>49</v>
      </c>
      <c r="K1813">
        <v>2</v>
      </c>
      <c r="L1813" t="s">
        <v>34</v>
      </c>
      <c r="M1813" t="s">
        <v>35</v>
      </c>
      <c r="N1813">
        <v>27200</v>
      </c>
      <c r="O1813" t="s">
        <v>39</v>
      </c>
      <c r="P1813" t="s">
        <v>37</v>
      </c>
      <c r="Q1813">
        <v>14</v>
      </c>
      <c r="R1813">
        <v>8</v>
      </c>
      <c r="S1813">
        <v>1</v>
      </c>
      <c r="T1813">
        <v>8</v>
      </c>
      <c r="U1813">
        <v>3</v>
      </c>
      <c r="V1813">
        <v>5</v>
      </c>
      <c r="W1813">
        <v>0</v>
      </c>
      <c r="X1813">
        <v>4</v>
      </c>
      <c r="Y1813" t="s">
        <v>38</v>
      </c>
      <c r="Z1813" t="s">
        <v>40</v>
      </c>
      <c r="AA1813" t="s">
        <v>38</v>
      </c>
      <c r="AB1813">
        <v>3</v>
      </c>
      <c r="AC1813">
        <v>3</v>
      </c>
      <c r="AD1813" t="s">
        <v>109</v>
      </c>
      <c r="AE1813" t="s">
        <v>118</v>
      </c>
      <c r="AF1813" t="s">
        <v>116</v>
      </c>
      <c r="AG1813" t="s">
        <v>112</v>
      </c>
      <c r="AH1813" t="s">
        <v>113</v>
      </c>
      <c r="AI1813" t="s">
        <v>138</v>
      </c>
      <c r="AJ1813" t="s">
        <v>134</v>
      </c>
    </row>
    <row r="1814" spans="1:36" x14ac:dyDescent="0.3">
      <c r="A1814">
        <v>1813</v>
      </c>
      <c r="B1814">
        <v>32</v>
      </c>
      <c r="C1814" t="s">
        <v>29</v>
      </c>
      <c r="D1814" t="s">
        <v>30</v>
      </c>
      <c r="E1814" t="s">
        <v>43</v>
      </c>
      <c r="F1814">
        <v>3</v>
      </c>
      <c r="G1814">
        <v>1</v>
      </c>
      <c r="H1814" t="s">
        <v>55</v>
      </c>
      <c r="I1814">
        <v>1</v>
      </c>
      <c r="J1814" t="s">
        <v>49</v>
      </c>
      <c r="K1814">
        <v>2</v>
      </c>
      <c r="L1814" t="s">
        <v>66</v>
      </c>
      <c r="M1814" t="s">
        <v>35</v>
      </c>
      <c r="N1814">
        <v>171810</v>
      </c>
      <c r="O1814" t="s">
        <v>36</v>
      </c>
      <c r="P1814" t="s">
        <v>37</v>
      </c>
      <c r="Q1814">
        <v>14</v>
      </c>
      <c r="R1814">
        <v>8</v>
      </c>
      <c r="S1814">
        <v>0</v>
      </c>
      <c r="T1814">
        <v>14</v>
      </c>
      <c r="U1814">
        <v>2</v>
      </c>
      <c r="V1814">
        <v>14</v>
      </c>
      <c r="W1814">
        <v>6</v>
      </c>
      <c r="X1814">
        <v>8</v>
      </c>
      <c r="Y1814" t="s">
        <v>64</v>
      </c>
      <c r="Z1814" t="s">
        <v>38</v>
      </c>
      <c r="AA1814" t="s">
        <v>38</v>
      </c>
      <c r="AB1814">
        <v>2</v>
      </c>
      <c r="AC1814">
        <v>3</v>
      </c>
      <c r="AD1814" t="s">
        <v>109</v>
      </c>
      <c r="AE1814" t="s">
        <v>115</v>
      </c>
      <c r="AF1814" t="s">
        <v>122</v>
      </c>
      <c r="AG1814" t="s">
        <v>112</v>
      </c>
      <c r="AH1814" t="s">
        <v>119</v>
      </c>
      <c r="AI1814" t="s">
        <v>138</v>
      </c>
      <c r="AJ1814" t="s">
        <v>134</v>
      </c>
    </row>
    <row r="1815" spans="1:36" x14ac:dyDescent="0.3">
      <c r="A1815">
        <v>1814</v>
      </c>
      <c r="B1815">
        <v>40</v>
      </c>
      <c r="C1815" t="s">
        <v>29</v>
      </c>
      <c r="D1815" t="s">
        <v>42</v>
      </c>
      <c r="E1815" t="s">
        <v>31</v>
      </c>
      <c r="F1815">
        <v>9</v>
      </c>
      <c r="G1815">
        <v>3</v>
      </c>
      <c r="H1815" t="s">
        <v>73</v>
      </c>
      <c r="I1815">
        <v>1</v>
      </c>
      <c r="J1815" t="s">
        <v>49</v>
      </c>
      <c r="K1815">
        <v>3</v>
      </c>
      <c r="L1815" t="s">
        <v>66</v>
      </c>
      <c r="M1815" t="s">
        <v>45</v>
      </c>
      <c r="N1815">
        <v>22380</v>
      </c>
      <c r="O1815" t="s">
        <v>47</v>
      </c>
      <c r="P1815" t="s">
        <v>37</v>
      </c>
      <c r="Q1815">
        <v>14</v>
      </c>
      <c r="R1815">
        <v>8</v>
      </c>
      <c r="S1815">
        <v>0</v>
      </c>
      <c r="T1815">
        <v>10</v>
      </c>
      <c r="U1815">
        <v>3</v>
      </c>
      <c r="V1815">
        <v>1</v>
      </c>
      <c r="W1815">
        <v>0</v>
      </c>
      <c r="X1815">
        <v>0</v>
      </c>
      <c r="Y1815" t="s">
        <v>36</v>
      </c>
      <c r="Z1815" t="s">
        <v>38</v>
      </c>
      <c r="AA1815" t="s">
        <v>38</v>
      </c>
      <c r="AB1815">
        <v>3</v>
      </c>
      <c r="AC1815">
        <v>3</v>
      </c>
      <c r="AD1815" t="s">
        <v>109</v>
      </c>
      <c r="AE1815" t="s">
        <v>118</v>
      </c>
      <c r="AF1815" t="s">
        <v>122</v>
      </c>
      <c r="AG1815" t="s">
        <v>112</v>
      </c>
      <c r="AH1815" t="s">
        <v>113</v>
      </c>
      <c r="AI1815" t="s">
        <v>138</v>
      </c>
      <c r="AJ1815" t="s">
        <v>134</v>
      </c>
    </row>
    <row r="1816" spans="1:36" x14ac:dyDescent="0.3">
      <c r="A1816">
        <v>1815</v>
      </c>
      <c r="B1816">
        <v>30</v>
      </c>
      <c r="C1816" t="s">
        <v>29</v>
      </c>
      <c r="D1816" t="s">
        <v>30</v>
      </c>
      <c r="E1816" t="s">
        <v>43</v>
      </c>
      <c r="F1816">
        <v>7</v>
      </c>
      <c r="G1816">
        <v>3</v>
      </c>
      <c r="H1816" t="s">
        <v>77</v>
      </c>
      <c r="I1816">
        <v>1</v>
      </c>
      <c r="J1816" t="s">
        <v>49</v>
      </c>
      <c r="K1816">
        <v>2</v>
      </c>
      <c r="L1816" t="s">
        <v>57</v>
      </c>
      <c r="M1816" t="s">
        <v>45</v>
      </c>
      <c r="N1816">
        <v>14830</v>
      </c>
      <c r="O1816" t="s">
        <v>51</v>
      </c>
      <c r="P1816" t="s">
        <v>37</v>
      </c>
      <c r="Q1816">
        <v>13</v>
      </c>
      <c r="R1816">
        <v>8</v>
      </c>
      <c r="S1816">
        <v>0</v>
      </c>
      <c r="T1816">
        <v>12</v>
      </c>
      <c r="U1816">
        <v>3</v>
      </c>
      <c r="V1816">
        <v>0</v>
      </c>
      <c r="W1816">
        <v>0</v>
      </c>
      <c r="X1816">
        <v>0</v>
      </c>
      <c r="Y1816" t="s">
        <v>38</v>
      </c>
      <c r="Z1816" t="s">
        <v>39</v>
      </c>
      <c r="AA1816" t="s">
        <v>40</v>
      </c>
      <c r="AB1816">
        <v>3</v>
      </c>
      <c r="AC1816">
        <v>3</v>
      </c>
      <c r="AD1816" t="s">
        <v>109</v>
      </c>
      <c r="AE1816" t="s">
        <v>115</v>
      </c>
      <c r="AF1816" t="s">
        <v>111</v>
      </c>
      <c r="AG1816" t="s">
        <v>112</v>
      </c>
      <c r="AH1816" t="s">
        <v>119</v>
      </c>
      <c r="AI1816" t="s">
        <v>133</v>
      </c>
      <c r="AJ1816" t="s">
        <v>134</v>
      </c>
    </row>
    <row r="1817" spans="1:36" x14ac:dyDescent="0.3">
      <c r="A1817">
        <v>1816</v>
      </c>
      <c r="B1817">
        <v>45</v>
      </c>
      <c r="C1817" t="s">
        <v>29</v>
      </c>
      <c r="D1817" t="s">
        <v>30</v>
      </c>
      <c r="E1817" t="s">
        <v>43</v>
      </c>
      <c r="F1817">
        <v>10</v>
      </c>
      <c r="G1817">
        <v>4</v>
      </c>
      <c r="H1817" t="s">
        <v>32</v>
      </c>
      <c r="I1817">
        <v>1</v>
      </c>
      <c r="J1817" t="s">
        <v>49</v>
      </c>
      <c r="K1817">
        <v>1</v>
      </c>
      <c r="L1817" t="s">
        <v>57</v>
      </c>
      <c r="M1817" t="s">
        <v>45</v>
      </c>
      <c r="N1817">
        <v>56050</v>
      </c>
      <c r="O1817" t="s">
        <v>36</v>
      </c>
      <c r="P1817" t="s">
        <v>37</v>
      </c>
      <c r="Q1817">
        <v>12</v>
      </c>
      <c r="R1817">
        <v>8</v>
      </c>
      <c r="S1817">
        <v>2</v>
      </c>
      <c r="T1817">
        <v>1</v>
      </c>
      <c r="U1817">
        <v>2</v>
      </c>
      <c r="V1817">
        <v>1</v>
      </c>
      <c r="W1817">
        <v>0</v>
      </c>
      <c r="X1817">
        <v>0</v>
      </c>
      <c r="Y1817" t="s">
        <v>40</v>
      </c>
      <c r="Z1817" t="s">
        <v>38</v>
      </c>
      <c r="AA1817" t="s">
        <v>38</v>
      </c>
      <c r="AB1817">
        <v>3</v>
      </c>
      <c r="AC1817">
        <v>3</v>
      </c>
      <c r="AD1817" t="s">
        <v>109</v>
      </c>
      <c r="AE1817" t="s">
        <v>118</v>
      </c>
      <c r="AF1817" t="s">
        <v>122</v>
      </c>
      <c r="AG1817" t="s">
        <v>112</v>
      </c>
      <c r="AH1817" t="s">
        <v>113</v>
      </c>
      <c r="AI1817" t="s">
        <v>138</v>
      </c>
      <c r="AJ1817" t="s">
        <v>134</v>
      </c>
    </row>
    <row r="1818" spans="1:36" x14ac:dyDescent="0.3">
      <c r="A1818">
        <v>1817</v>
      </c>
      <c r="B1818">
        <v>42</v>
      </c>
      <c r="C1818" t="s">
        <v>29</v>
      </c>
      <c r="D1818" t="s">
        <v>30</v>
      </c>
      <c r="E1818" t="s">
        <v>43</v>
      </c>
      <c r="F1818">
        <v>20</v>
      </c>
      <c r="G1818">
        <v>2</v>
      </c>
      <c r="H1818" t="s">
        <v>55</v>
      </c>
      <c r="I1818">
        <v>1</v>
      </c>
      <c r="J1818" t="s">
        <v>49</v>
      </c>
      <c r="K1818">
        <v>2</v>
      </c>
      <c r="L1818" t="s">
        <v>69</v>
      </c>
      <c r="M1818" t="s">
        <v>35</v>
      </c>
      <c r="N1818">
        <v>72950</v>
      </c>
      <c r="O1818" t="s">
        <v>36</v>
      </c>
      <c r="P1818" t="s">
        <v>37</v>
      </c>
      <c r="Q1818">
        <v>15</v>
      </c>
      <c r="R1818">
        <v>8</v>
      </c>
      <c r="S1818">
        <v>0</v>
      </c>
      <c r="T1818">
        <v>10</v>
      </c>
      <c r="U1818">
        <v>3</v>
      </c>
      <c r="V1818">
        <v>9</v>
      </c>
      <c r="W1818">
        <v>7</v>
      </c>
      <c r="X1818">
        <v>8</v>
      </c>
      <c r="Y1818" t="s">
        <v>40</v>
      </c>
      <c r="Z1818" t="s">
        <v>40</v>
      </c>
      <c r="AA1818" t="s">
        <v>40</v>
      </c>
      <c r="AB1818">
        <v>3</v>
      </c>
      <c r="AC1818">
        <v>3</v>
      </c>
      <c r="AD1818" t="s">
        <v>109</v>
      </c>
      <c r="AE1818" t="s">
        <v>118</v>
      </c>
      <c r="AF1818" t="s">
        <v>116</v>
      </c>
      <c r="AG1818" t="s">
        <v>117</v>
      </c>
      <c r="AH1818" t="s">
        <v>113</v>
      </c>
      <c r="AI1818" t="s">
        <v>133</v>
      </c>
      <c r="AJ1818" t="s">
        <v>134</v>
      </c>
    </row>
    <row r="1819" spans="1:36" x14ac:dyDescent="0.3">
      <c r="A1819">
        <v>1818</v>
      </c>
      <c r="B1819">
        <v>38</v>
      </c>
      <c r="C1819" t="s">
        <v>29</v>
      </c>
      <c r="D1819" t="s">
        <v>42</v>
      </c>
      <c r="E1819" t="s">
        <v>31</v>
      </c>
      <c r="F1819">
        <v>4</v>
      </c>
      <c r="G1819">
        <v>3</v>
      </c>
      <c r="H1819" t="s">
        <v>55</v>
      </c>
      <c r="I1819">
        <v>1</v>
      </c>
      <c r="J1819" t="s">
        <v>49</v>
      </c>
      <c r="K1819">
        <v>2</v>
      </c>
      <c r="L1819" t="s">
        <v>44</v>
      </c>
      <c r="M1819" t="s">
        <v>61</v>
      </c>
      <c r="N1819">
        <v>23060</v>
      </c>
      <c r="O1819" t="s">
        <v>40</v>
      </c>
      <c r="P1819" t="s">
        <v>37</v>
      </c>
      <c r="Q1819">
        <v>19</v>
      </c>
      <c r="R1819">
        <v>8</v>
      </c>
      <c r="S1819">
        <v>1</v>
      </c>
      <c r="T1819">
        <v>13</v>
      </c>
      <c r="U1819">
        <v>5</v>
      </c>
      <c r="V1819">
        <v>4</v>
      </c>
      <c r="W1819">
        <v>1</v>
      </c>
      <c r="X1819">
        <v>2</v>
      </c>
      <c r="Y1819" t="s">
        <v>36</v>
      </c>
      <c r="Z1819" t="s">
        <v>36</v>
      </c>
      <c r="AA1819" t="s">
        <v>40</v>
      </c>
      <c r="AB1819">
        <v>3</v>
      </c>
      <c r="AC1819">
        <v>3</v>
      </c>
      <c r="AD1819" t="s">
        <v>109</v>
      </c>
      <c r="AE1819" t="s">
        <v>118</v>
      </c>
      <c r="AF1819" t="s">
        <v>120</v>
      </c>
      <c r="AG1819" t="s">
        <v>112</v>
      </c>
      <c r="AH1819" t="s">
        <v>119</v>
      </c>
      <c r="AI1819" t="s">
        <v>133</v>
      </c>
      <c r="AJ1819" t="s">
        <v>139</v>
      </c>
    </row>
    <row r="1820" spans="1:36" x14ac:dyDescent="0.3">
      <c r="A1820">
        <v>1819</v>
      </c>
      <c r="B1820">
        <v>34</v>
      </c>
      <c r="C1820" t="s">
        <v>29</v>
      </c>
      <c r="D1820" t="s">
        <v>42</v>
      </c>
      <c r="E1820" t="s">
        <v>43</v>
      </c>
      <c r="F1820">
        <v>7</v>
      </c>
      <c r="G1820">
        <v>4</v>
      </c>
      <c r="H1820" t="s">
        <v>32</v>
      </c>
      <c r="I1820">
        <v>1</v>
      </c>
      <c r="J1820" t="s">
        <v>49</v>
      </c>
      <c r="K1820">
        <v>3</v>
      </c>
      <c r="L1820" t="s">
        <v>60</v>
      </c>
      <c r="M1820" t="s">
        <v>45</v>
      </c>
      <c r="N1820">
        <v>23480</v>
      </c>
      <c r="O1820" t="s">
        <v>36</v>
      </c>
      <c r="P1820" t="s">
        <v>37</v>
      </c>
      <c r="Q1820">
        <v>14</v>
      </c>
      <c r="R1820">
        <v>8</v>
      </c>
      <c r="S1820">
        <v>1</v>
      </c>
      <c r="T1820">
        <v>6</v>
      </c>
      <c r="U1820">
        <v>3</v>
      </c>
      <c r="V1820">
        <v>5</v>
      </c>
      <c r="W1820">
        <v>1</v>
      </c>
      <c r="X1820">
        <v>3</v>
      </c>
      <c r="Y1820" t="s">
        <v>38</v>
      </c>
      <c r="Z1820" t="s">
        <v>39</v>
      </c>
      <c r="AA1820" t="s">
        <v>38</v>
      </c>
      <c r="AB1820">
        <v>3</v>
      </c>
      <c r="AC1820">
        <v>3</v>
      </c>
      <c r="AD1820" t="s">
        <v>109</v>
      </c>
      <c r="AE1820" t="s">
        <v>115</v>
      </c>
      <c r="AF1820" t="s">
        <v>111</v>
      </c>
      <c r="AG1820" t="s">
        <v>112</v>
      </c>
      <c r="AH1820" t="s">
        <v>113</v>
      </c>
      <c r="AI1820" t="s">
        <v>138</v>
      </c>
      <c r="AJ1820" t="s">
        <v>134</v>
      </c>
    </row>
    <row r="1821" spans="1:36" x14ac:dyDescent="0.3">
      <c r="A1821">
        <v>1820</v>
      </c>
      <c r="B1821">
        <v>49</v>
      </c>
      <c r="C1821" t="s">
        <v>41</v>
      </c>
      <c r="D1821" t="s">
        <v>30</v>
      </c>
      <c r="E1821" t="s">
        <v>31</v>
      </c>
      <c r="F1821">
        <v>7</v>
      </c>
      <c r="G1821">
        <v>2</v>
      </c>
      <c r="H1821" t="s">
        <v>32</v>
      </c>
      <c r="I1821">
        <v>1</v>
      </c>
      <c r="J1821" t="s">
        <v>33</v>
      </c>
      <c r="K1821">
        <v>2</v>
      </c>
      <c r="L1821" t="s">
        <v>34</v>
      </c>
      <c r="M1821" t="s">
        <v>35</v>
      </c>
      <c r="N1821">
        <v>89980</v>
      </c>
      <c r="O1821" t="s">
        <v>36</v>
      </c>
      <c r="P1821" t="s">
        <v>37</v>
      </c>
      <c r="Q1821">
        <v>14</v>
      </c>
      <c r="R1821">
        <v>8</v>
      </c>
      <c r="S1821">
        <v>2</v>
      </c>
      <c r="T1821">
        <v>9</v>
      </c>
      <c r="U1821">
        <v>2</v>
      </c>
      <c r="V1821">
        <v>9</v>
      </c>
      <c r="W1821">
        <v>7</v>
      </c>
      <c r="X1821">
        <v>7</v>
      </c>
      <c r="Y1821" t="s">
        <v>38</v>
      </c>
      <c r="Z1821" t="s">
        <v>39</v>
      </c>
      <c r="AA1821" t="s">
        <v>39</v>
      </c>
      <c r="AB1821">
        <v>4</v>
      </c>
      <c r="AC1821">
        <v>3</v>
      </c>
      <c r="AD1821" t="s">
        <v>109</v>
      </c>
      <c r="AE1821" t="s">
        <v>110</v>
      </c>
      <c r="AF1821" t="s">
        <v>111</v>
      </c>
      <c r="AG1821" t="s">
        <v>112</v>
      </c>
      <c r="AH1821" t="s">
        <v>113</v>
      </c>
      <c r="AI1821" t="s">
        <v>135</v>
      </c>
      <c r="AJ1821" t="s">
        <v>134</v>
      </c>
    </row>
    <row r="1822" spans="1:36" x14ac:dyDescent="0.3">
      <c r="A1822">
        <v>1821</v>
      </c>
      <c r="B1822">
        <v>55</v>
      </c>
      <c r="C1822" t="s">
        <v>41</v>
      </c>
      <c r="D1822" t="s">
        <v>30</v>
      </c>
      <c r="E1822" t="s">
        <v>53</v>
      </c>
      <c r="F1822">
        <v>16</v>
      </c>
      <c r="G1822">
        <v>3</v>
      </c>
      <c r="H1822" t="s">
        <v>77</v>
      </c>
      <c r="I1822">
        <v>1</v>
      </c>
      <c r="J1822" t="s">
        <v>49</v>
      </c>
      <c r="K1822">
        <v>4</v>
      </c>
      <c r="L1822" t="s">
        <v>66</v>
      </c>
      <c r="M1822" t="s">
        <v>45</v>
      </c>
      <c r="N1822">
        <v>43190</v>
      </c>
      <c r="O1822" t="s">
        <v>39</v>
      </c>
      <c r="P1822" t="s">
        <v>37</v>
      </c>
      <c r="Q1822">
        <v>11</v>
      </c>
      <c r="R1822">
        <v>8</v>
      </c>
      <c r="S1822">
        <v>0</v>
      </c>
      <c r="T1822">
        <v>12</v>
      </c>
      <c r="U1822">
        <v>3</v>
      </c>
      <c r="V1822">
        <v>9</v>
      </c>
      <c r="W1822">
        <v>7</v>
      </c>
      <c r="X1822">
        <v>3</v>
      </c>
      <c r="Y1822" t="s">
        <v>38</v>
      </c>
      <c r="Z1822" t="s">
        <v>39</v>
      </c>
      <c r="AA1822" t="s">
        <v>40</v>
      </c>
      <c r="AB1822">
        <v>4</v>
      </c>
      <c r="AC1822">
        <v>3</v>
      </c>
      <c r="AD1822" t="s">
        <v>109</v>
      </c>
      <c r="AE1822" t="s">
        <v>110</v>
      </c>
      <c r="AF1822" t="s">
        <v>111</v>
      </c>
      <c r="AG1822" t="s">
        <v>117</v>
      </c>
      <c r="AH1822" t="s">
        <v>119</v>
      </c>
      <c r="AI1822" t="s">
        <v>133</v>
      </c>
      <c r="AJ1822" t="s">
        <v>134</v>
      </c>
    </row>
    <row r="1823" spans="1:36" x14ac:dyDescent="0.3">
      <c r="A1823">
        <v>1822</v>
      </c>
      <c r="B1823">
        <v>43</v>
      </c>
      <c r="C1823" t="s">
        <v>29</v>
      </c>
      <c r="D1823" t="s">
        <v>30</v>
      </c>
      <c r="E1823" t="s">
        <v>43</v>
      </c>
      <c r="F1823">
        <v>25</v>
      </c>
      <c r="G1823">
        <v>2</v>
      </c>
      <c r="H1823" t="s">
        <v>55</v>
      </c>
      <c r="I1823">
        <v>1</v>
      </c>
      <c r="J1823" t="s">
        <v>49</v>
      </c>
      <c r="K1823">
        <v>2</v>
      </c>
      <c r="L1823" t="s">
        <v>34</v>
      </c>
      <c r="M1823" t="s">
        <v>35</v>
      </c>
      <c r="N1823">
        <v>61320</v>
      </c>
      <c r="O1823" t="s">
        <v>47</v>
      </c>
      <c r="P1823" t="s">
        <v>37</v>
      </c>
      <c r="Q1823">
        <v>13</v>
      </c>
      <c r="R1823">
        <v>8</v>
      </c>
      <c r="S1823">
        <v>0</v>
      </c>
      <c r="T1823">
        <v>22</v>
      </c>
      <c r="U1823">
        <v>3</v>
      </c>
      <c r="V1823">
        <v>4</v>
      </c>
      <c r="W1823">
        <v>1</v>
      </c>
      <c r="X1823">
        <v>0</v>
      </c>
      <c r="Y1823" t="s">
        <v>40</v>
      </c>
      <c r="Z1823" t="s">
        <v>36</v>
      </c>
      <c r="AA1823" t="s">
        <v>38</v>
      </c>
      <c r="AB1823">
        <v>2</v>
      </c>
      <c r="AC1823">
        <v>3</v>
      </c>
      <c r="AD1823" t="s">
        <v>109</v>
      </c>
      <c r="AE1823" t="s">
        <v>118</v>
      </c>
      <c r="AF1823" t="s">
        <v>120</v>
      </c>
      <c r="AG1823" t="s">
        <v>124</v>
      </c>
      <c r="AH1823" t="s">
        <v>121</v>
      </c>
      <c r="AI1823" t="s">
        <v>138</v>
      </c>
      <c r="AJ1823" t="s">
        <v>134</v>
      </c>
    </row>
    <row r="1824" spans="1:36" x14ac:dyDescent="0.3">
      <c r="A1824">
        <v>1823</v>
      </c>
      <c r="B1824">
        <v>27</v>
      </c>
      <c r="C1824" t="s">
        <v>29</v>
      </c>
      <c r="D1824" t="s">
        <v>30</v>
      </c>
      <c r="E1824" t="s">
        <v>31</v>
      </c>
      <c r="F1824">
        <v>2</v>
      </c>
      <c r="G1824">
        <v>4</v>
      </c>
      <c r="H1824" t="s">
        <v>55</v>
      </c>
      <c r="I1824">
        <v>1</v>
      </c>
      <c r="J1824" t="s">
        <v>49</v>
      </c>
      <c r="K1824">
        <v>2</v>
      </c>
      <c r="L1824" t="s">
        <v>70</v>
      </c>
      <c r="M1824" t="s">
        <v>61</v>
      </c>
      <c r="N1824">
        <v>33460</v>
      </c>
      <c r="O1824" t="s">
        <v>36</v>
      </c>
      <c r="P1824" t="s">
        <v>37</v>
      </c>
      <c r="Q1824">
        <v>21</v>
      </c>
      <c r="R1824">
        <v>8</v>
      </c>
      <c r="S1824">
        <v>1</v>
      </c>
      <c r="T1824">
        <v>9</v>
      </c>
      <c r="U1824">
        <v>2</v>
      </c>
      <c r="V1824">
        <v>9</v>
      </c>
      <c r="W1824">
        <v>0</v>
      </c>
      <c r="X1824">
        <v>8</v>
      </c>
      <c r="Y1824" t="s">
        <v>38</v>
      </c>
      <c r="Z1824" t="s">
        <v>39</v>
      </c>
      <c r="AA1824" t="s">
        <v>38</v>
      </c>
      <c r="AB1824">
        <v>2</v>
      </c>
      <c r="AC1824">
        <v>4</v>
      </c>
      <c r="AD1824" t="s">
        <v>114</v>
      </c>
      <c r="AE1824" t="s">
        <v>115</v>
      </c>
      <c r="AF1824" t="s">
        <v>111</v>
      </c>
      <c r="AG1824" t="s">
        <v>112</v>
      </c>
      <c r="AH1824" t="s">
        <v>113</v>
      </c>
      <c r="AI1824" t="s">
        <v>138</v>
      </c>
      <c r="AJ1824" t="s">
        <v>136</v>
      </c>
    </row>
    <row r="1825" spans="1:36" x14ac:dyDescent="0.3">
      <c r="A1825">
        <v>1824</v>
      </c>
      <c r="B1825">
        <v>35</v>
      </c>
      <c r="C1825" t="s">
        <v>29</v>
      </c>
      <c r="D1825" t="s">
        <v>30</v>
      </c>
      <c r="E1825" t="s">
        <v>43</v>
      </c>
      <c r="F1825">
        <v>1</v>
      </c>
      <c r="G1825">
        <v>3</v>
      </c>
      <c r="H1825" t="s">
        <v>55</v>
      </c>
      <c r="I1825">
        <v>1</v>
      </c>
      <c r="J1825" t="s">
        <v>49</v>
      </c>
      <c r="K1825">
        <v>1</v>
      </c>
      <c r="L1825" t="s">
        <v>57</v>
      </c>
      <c r="M1825" t="s">
        <v>45</v>
      </c>
      <c r="N1825">
        <v>108550</v>
      </c>
      <c r="O1825" t="s">
        <v>38</v>
      </c>
      <c r="P1825" t="s">
        <v>37</v>
      </c>
      <c r="Q1825">
        <v>13</v>
      </c>
      <c r="R1825">
        <v>8</v>
      </c>
      <c r="S1825">
        <v>1</v>
      </c>
      <c r="T1825">
        <v>17</v>
      </c>
      <c r="U1825">
        <v>2</v>
      </c>
      <c r="V1825">
        <v>8</v>
      </c>
      <c r="W1825">
        <v>1</v>
      </c>
      <c r="X1825">
        <v>6</v>
      </c>
      <c r="Y1825" t="s">
        <v>38</v>
      </c>
      <c r="Z1825" t="s">
        <v>38</v>
      </c>
      <c r="AA1825" t="s">
        <v>39</v>
      </c>
      <c r="AB1825">
        <v>3</v>
      </c>
      <c r="AC1825">
        <v>3</v>
      </c>
      <c r="AD1825" t="s">
        <v>109</v>
      </c>
      <c r="AE1825" t="s">
        <v>115</v>
      </c>
      <c r="AF1825" t="s">
        <v>122</v>
      </c>
      <c r="AG1825" t="s">
        <v>112</v>
      </c>
      <c r="AH1825" t="s">
        <v>119</v>
      </c>
      <c r="AI1825" t="s">
        <v>135</v>
      </c>
      <c r="AJ1825" t="s">
        <v>134</v>
      </c>
    </row>
    <row r="1826" spans="1:36" x14ac:dyDescent="0.3">
      <c r="A1826">
        <v>1825</v>
      </c>
      <c r="B1826">
        <v>28</v>
      </c>
      <c r="C1826" t="s">
        <v>29</v>
      </c>
      <c r="D1826" t="s">
        <v>30</v>
      </c>
      <c r="E1826" t="s">
        <v>31</v>
      </c>
      <c r="F1826">
        <v>1</v>
      </c>
      <c r="G1826">
        <v>2</v>
      </c>
      <c r="H1826" t="s">
        <v>77</v>
      </c>
      <c r="I1826">
        <v>1</v>
      </c>
      <c r="J1826" t="s">
        <v>33</v>
      </c>
      <c r="K1826">
        <v>1</v>
      </c>
      <c r="L1826" t="s">
        <v>50</v>
      </c>
      <c r="M1826" t="s">
        <v>35</v>
      </c>
      <c r="N1826">
        <v>22310</v>
      </c>
      <c r="O1826" t="s">
        <v>36</v>
      </c>
      <c r="P1826" t="s">
        <v>37</v>
      </c>
      <c r="Q1826">
        <v>12</v>
      </c>
      <c r="R1826">
        <v>8</v>
      </c>
      <c r="S1826">
        <v>0</v>
      </c>
      <c r="T1826">
        <v>8</v>
      </c>
      <c r="U1826">
        <v>3</v>
      </c>
      <c r="V1826">
        <v>8</v>
      </c>
      <c r="W1826">
        <v>7</v>
      </c>
      <c r="X1826">
        <v>5</v>
      </c>
      <c r="Y1826" t="s">
        <v>40</v>
      </c>
      <c r="Z1826" t="s">
        <v>40</v>
      </c>
      <c r="AA1826" t="s">
        <v>38</v>
      </c>
      <c r="AB1826">
        <v>2</v>
      </c>
      <c r="AC1826">
        <v>3</v>
      </c>
      <c r="AD1826" t="s">
        <v>109</v>
      </c>
      <c r="AE1826" t="s">
        <v>115</v>
      </c>
      <c r="AF1826" t="s">
        <v>116</v>
      </c>
      <c r="AG1826" t="s">
        <v>112</v>
      </c>
      <c r="AH1826" t="s">
        <v>113</v>
      </c>
      <c r="AI1826" t="s">
        <v>138</v>
      </c>
      <c r="AJ1826" t="s">
        <v>134</v>
      </c>
    </row>
    <row r="1827" spans="1:36" x14ac:dyDescent="0.3">
      <c r="A1827">
        <v>1826</v>
      </c>
      <c r="B1827">
        <v>34</v>
      </c>
      <c r="C1827" t="s">
        <v>29</v>
      </c>
      <c r="D1827" t="s">
        <v>30</v>
      </c>
      <c r="E1827" t="s">
        <v>31</v>
      </c>
      <c r="F1827">
        <v>2</v>
      </c>
      <c r="G1827">
        <v>5</v>
      </c>
      <c r="H1827" t="s">
        <v>32</v>
      </c>
      <c r="I1827">
        <v>1</v>
      </c>
      <c r="J1827" t="s">
        <v>49</v>
      </c>
      <c r="K1827">
        <v>4</v>
      </c>
      <c r="L1827" t="s">
        <v>44</v>
      </c>
      <c r="M1827" t="s">
        <v>35</v>
      </c>
      <c r="N1827">
        <v>23230</v>
      </c>
      <c r="O1827" t="s">
        <v>46</v>
      </c>
      <c r="P1827" t="s">
        <v>37</v>
      </c>
      <c r="Q1827">
        <v>17</v>
      </c>
      <c r="R1827">
        <v>8</v>
      </c>
      <c r="S1827">
        <v>0</v>
      </c>
      <c r="T1827">
        <v>4</v>
      </c>
      <c r="U1827">
        <v>2</v>
      </c>
      <c r="V1827">
        <v>3</v>
      </c>
      <c r="W1827">
        <v>0</v>
      </c>
      <c r="X1827">
        <v>2</v>
      </c>
      <c r="Y1827" t="s">
        <v>38</v>
      </c>
      <c r="Z1827" t="s">
        <v>39</v>
      </c>
      <c r="AA1827" t="s">
        <v>36</v>
      </c>
      <c r="AB1827">
        <v>3</v>
      </c>
      <c r="AC1827">
        <v>3</v>
      </c>
      <c r="AD1827" t="s">
        <v>109</v>
      </c>
      <c r="AE1827" t="s">
        <v>115</v>
      </c>
      <c r="AF1827" t="s">
        <v>111</v>
      </c>
      <c r="AG1827" t="s">
        <v>112</v>
      </c>
      <c r="AH1827" t="s">
        <v>113</v>
      </c>
      <c r="AI1827" t="s">
        <v>137</v>
      </c>
      <c r="AJ1827" t="s">
        <v>139</v>
      </c>
    </row>
    <row r="1828" spans="1:36" x14ac:dyDescent="0.3">
      <c r="A1828">
        <v>1827</v>
      </c>
      <c r="B1828">
        <v>26</v>
      </c>
      <c r="C1828" t="s">
        <v>41</v>
      </c>
      <c r="D1828" t="s">
        <v>42</v>
      </c>
      <c r="E1828" t="s">
        <v>43</v>
      </c>
      <c r="F1828">
        <v>22</v>
      </c>
      <c r="G1828">
        <v>4</v>
      </c>
      <c r="H1828" t="s">
        <v>48</v>
      </c>
      <c r="I1828">
        <v>1</v>
      </c>
      <c r="J1828" t="s">
        <v>33</v>
      </c>
      <c r="K1828">
        <v>1</v>
      </c>
      <c r="L1828" t="s">
        <v>50</v>
      </c>
      <c r="M1828" t="s">
        <v>35</v>
      </c>
      <c r="N1828">
        <v>20240</v>
      </c>
      <c r="O1828" t="s">
        <v>36</v>
      </c>
      <c r="P1828" t="s">
        <v>37</v>
      </c>
      <c r="Q1828">
        <v>23</v>
      </c>
      <c r="R1828">
        <v>8</v>
      </c>
      <c r="S1828">
        <v>0</v>
      </c>
      <c r="T1828">
        <v>8</v>
      </c>
      <c r="U1828">
        <v>2</v>
      </c>
      <c r="V1828">
        <v>8</v>
      </c>
      <c r="W1828">
        <v>1</v>
      </c>
      <c r="X1828">
        <v>7</v>
      </c>
      <c r="Y1828" t="s">
        <v>38</v>
      </c>
      <c r="Z1828" t="s">
        <v>38</v>
      </c>
      <c r="AA1828" t="s">
        <v>38</v>
      </c>
      <c r="AB1828">
        <v>3</v>
      </c>
      <c r="AC1828">
        <v>4</v>
      </c>
      <c r="AD1828" t="s">
        <v>114</v>
      </c>
      <c r="AE1828" t="s">
        <v>115</v>
      </c>
      <c r="AF1828" t="s">
        <v>122</v>
      </c>
      <c r="AG1828" t="s">
        <v>124</v>
      </c>
      <c r="AH1828" t="s">
        <v>113</v>
      </c>
      <c r="AI1828" t="s">
        <v>138</v>
      </c>
      <c r="AJ1828" t="s">
        <v>136</v>
      </c>
    </row>
    <row r="1829" spans="1:36" x14ac:dyDescent="0.3">
      <c r="A1829">
        <v>1828</v>
      </c>
      <c r="B1829">
        <v>27</v>
      </c>
      <c r="C1829" t="s">
        <v>29</v>
      </c>
      <c r="D1829" t="s">
        <v>52</v>
      </c>
      <c r="E1829" t="s">
        <v>31</v>
      </c>
      <c r="F1829">
        <v>1</v>
      </c>
      <c r="G1829">
        <v>3</v>
      </c>
      <c r="H1829" t="s">
        <v>77</v>
      </c>
      <c r="I1829">
        <v>1</v>
      </c>
      <c r="J1829" t="s">
        <v>33</v>
      </c>
      <c r="K1829">
        <v>1</v>
      </c>
      <c r="L1829" t="s">
        <v>50</v>
      </c>
      <c r="M1829" t="s">
        <v>35</v>
      </c>
      <c r="N1829">
        <v>27130</v>
      </c>
      <c r="O1829" t="s">
        <v>36</v>
      </c>
      <c r="P1829" t="s">
        <v>37</v>
      </c>
      <c r="Q1829">
        <v>11</v>
      </c>
      <c r="R1829">
        <v>8</v>
      </c>
      <c r="S1829">
        <v>0</v>
      </c>
      <c r="T1829">
        <v>0</v>
      </c>
      <c r="U1829">
        <v>2</v>
      </c>
      <c r="V1829">
        <v>0</v>
      </c>
      <c r="W1829">
        <v>0</v>
      </c>
      <c r="X1829">
        <v>0</v>
      </c>
      <c r="Y1829" t="s">
        <v>39</v>
      </c>
      <c r="Z1829" t="s">
        <v>39</v>
      </c>
      <c r="AA1829" t="s">
        <v>40</v>
      </c>
      <c r="AB1829">
        <v>3</v>
      </c>
      <c r="AC1829">
        <v>3</v>
      </c>
      <c r="AD1829" t="s">
        <v>109</v>
      </c>
      <c r="AE1829" t="s">
        <v>115</v>
      </c>
      <c r="AF1829" t="s">
        <v>111</v>
      </c>
      <c r="AG1829" t="s">
        <v>112</v>
      </c>
      <c r="AH1829" t="s">
        <v>113</v>
      </c>
      <c r="AI1829" t="s">
        <v>133</v>
      </c>
      <c r="AJ1829" t="s">
        <v>134</v>
      </c>
    </row>
    <row r="1830" spans="1:36" x14ac:dyDescent="0.3">
      <c r="A1830">
        <v>1829</v>
      </c>
      <c r="B1830">
        <v>51</v>
      </c>
      <c r="C1830" t="s">
        <v>29</v>
      </c>
      <c r="D1830" t="s">
        <v>30</v>
      </c>
      <c r="E1830" t="s">
        <v>31</v>
      </c>
      <c r="F1830">
        <v>16</v>
      </c>
      <c r="G1830">
        <v>3</v>
      </c>
      <c r="H1830" t="s">
        <v>55</v>
      </c>
      <c r="I1830">
        <v>1</v>
      </c>
      <c r="J1830" t="s">
        <v>49</v>
      </c>
      <c r="K1830">
        <v>3</v>
      </c>
      <c r="L1830" t="s">
        <v>44</v>
      </c>
      <c r="M1830" t="s">
        <v>35</v>
      </c>
      <c r="N1830">
        <v>94390</v>
      </c>
      <c r="O1830" t="s">
        <v>40</v>
      </c>
      <c r="P1830" t="s">
        <v>37</v>
      </c>
      <c r="Q1830">
        <v>15</v>
      </c>
      <c r="R1830">
        <v>8</v>
      </c>
      <c r="S1830">
        <v>3</v>
      </c>
      <c r="T1830">
        <v>29</v>
      </c>
      <c r="U1830">
        <v>0</v>
      </c>
      <c r="V1830">
        <v>20</v>
      </c>
      <c r="W1830">
        <v>4</v>
      </c>
      <c r="X1830">
        <v>17</v>
      </c>
      <c r="Y1830" t="s">
        <v>36</v>
      </c>
      <c r="Z1830" t="s">
        <v>38</v>
      </c>
      <c r="AA1830" t="s">
        <v>40</v>
      </c>
      <c r="AB1830">
        <v>3</v>
      </c>
      <c r="AC1830">
        <v>3</v>
      </c>
      <c r="AD1830" t="s">
        <v>109</v>
      </c>
      <c r="AE1830" t="s">
        <v>110</v>
      </c>
      <c r="AF1830" t="s">
        <v>122</v>
      </c>
      <c r="AG1830" t="s">
        <v>117</v>
      </c>
      <c r="AH1830" t="s">
        <v>121</v>
      </c>
      <c r="AI1830" t="s">
        <v>133</v>
      </c>
      <c r="AJ1830" t="s">
        <v>134</v>
      </c>
    </row>
    <row r="1831" spans="1:36" x14ac:dyDescent="0.3">
      <c r="A1831">
        <v>1830</v>
      </c>
      <c r="B1831">
        <v>44</v>
      </c>
      <c r="C1831" t="s">
        <v>29</v>
      </c>
      <c r="D1831" t="s">
        <v>30</v>
      </c>
      <c r="E1831" t="s">
        <v>31</v>
      </c>
      <c r="F1831">
        <v>24</v>
      </c>
      <c r="G1831">
        <v>5</v>
      </c>
      <c r="H1831" t="s">
        <v>55</v>
      </c>
      <c r="I1831">
        <v>1</v>
      </c>
      <c r="J1831" t="s">
        <v>33</v>
      </c>
      <c r="K1831">
        <v>1</v>
      </c>
      <c r="L1831" t="s">
        <v>50</v>
      </c>
      <c r="M1831" t="s">
        <v>45</v>
      </c>
      <c r="N1831">
        <v>25660</v>
      </c>
      <c r="O1831" t="s">
        <v>56</v>
      </c>
      <c r="P1831" t="s">
        <v>37</v>
      </c>
      <c r="Q1831">
        <v>11</v>
      </c>
      <c r="R1831">
        <v>8</v>
      </c>
      <c r="S1831">
        <v>1</v>
      </c>
      <c r="T1831">
        <v>10</v>
      </c>
      <c r="U1831">
        <v>3</v>
      </c>
      <c r="V1831">
        <v>5</v>
      </c>
      <c r="W1831">
        <v>2</v>
      </c>
      <c r="X1831">
        <v>3</v>
      </c>
      <c r="Y1831" t="s">
        <v>39</v>
      </c>
      <c r="Z1831" t="s">
        <v>40</v>
      </c>
      <c r="AA1831" t="s">
        <v>40</v>
      </c>
      <c r="AB1831">
        <v>3</v>
      </c>
      <c r="AC1831">
        <v>3</v>
      </c>
      <c r="AD1831" t="s">
        <v>109</v>
      </c>
      <c r="AE1831" t="s">
        <v>118</v>
      </c>
      <c r="AF1831" t="s">
        <v>116</v>
      </c>
      <c r="AG1831" t="s">
        <v>124</v>
      </c>
      <c r="AH1831" t="s">
        <v>113</v>
      </c>
      <c r="AI1831" t="s">
        <v>133</v>
      </c>
      <c r="AJ1831" t="s">
        <v>134</v>
      </c>
    </row>
    <row r="1832" spans="1:36" x14ac:dyDescent="0.3">
      <c r="A1832">
        <v>1831</v>
      </c>
      <c r="B1832">
        <v>25</v>
      </c>
      <c r="C1832" t="s">
        <v>29</v>
      </c>
      <c r="D1832" t="s">
        <v>30</v>
      </c>
      <c r="E1832" t="s">
        <v>43</v>
      </c>
      <c r="F1832">
        <v>17</v>
      </c>
      <c r="G1832">
        <v>3</v>
      </c>
      <c r="H1832" t="s">
        <v>55</v>
      </c>
      <c r="I1832">
        <v>1</v>
      </c>
      <c r="J1832" t="s">
        <v>49</v>
      </c>
      <c r="K1832">
        <v>1</v>
      </c>
      <c r="L1832" t="s">
        <v>60</v>
      </c>
      <c r="M1832" t="s">
        <v>45</v>
      </c>
      <c r="N1832">
        <v>199260</v>
      </c>
      <c r="O1832" t="s">
        <v>67</v>
      </c>
      <c r="P1832" t="s">
        <v>37</v>
      </c>
      <c r="Q1832">
        <v>11</v>
      </c>
      <c r="R1832">
        <v>8</v>
      </c>
      <c r="S1832">
        <v>3</v>
      </c>
      <c r="T1832">
        <v>6</v>
      </c>
      <c r="U1832">
        <v>5</v>
      </c>
      <c r="V1832">
        <v>4</v>
      </c>
      <c r="W1832">
        <v>0</v>
      </c>
      <c r="X1832">
        <v>1</v>
      </c>
      <c r="Y1832" t="s">
        <v>36</v>
      </c>
      <c r="Z1832" t="s">
        <v>36</v>
      </c>
      <c r="AA1832" t="s">
        <v>40</v>
      </c>
      <c r="AB1832">
        <v>4</v>
      </c>
      <c r="AC1832">
        <v>3</v>
      </c>
      <c r="AD1832" t="s">
        <v>109</v>
      </c>
      <c r="AE1832" t="s">
        <v>123</v>
      </c>
      <c r="AF1832" t="s">
        <v>120</v>
      </c>
      <c r="AG1832" t="s">
        <v>117</v>
      </c>
      <c r="AH1832" t="s">
        <v>113</v>
      </c>
      <c r="AI1832" t="s">
        <v>133</v>
      </c>
      <c r="AJ1832" t="s">
        <v>134</v>
      </c>
    </row>
    <row r="1833" spans="1:36" x14ac:dyDescent="0.3">
      <c r="A1833">
        <v>1832</v>
      </c>
      <c r="B1833">
        <v>33</v>
      </c>
      <c r="C1833" t="s">
        <v>29</v>
      </c>
      <c r="D1833" t="s">
        <v>30</v>
      </c>
      <c r="E1833" t="s">
        <v>43</v>
      </c>
      <c r="F1833">
        <v>8</v>
      </c>
      <c r="G1833">
        <v>4</v>
      </c>
      <c r="H1833" t="s">
        <v>32</v>
      </c>
      <c r="I1833">
        <v>1</v>
      </c>
      <c r="J1833" t="s">
        <v>49</v>
      </c>
      <c r="K1833">
        <v>3</v>
      </c>
      <c r="L1833" t="s">
        <v>60</v>
      </c>
      <c r="M1833" t="s">
        <v>61</v>
      </c>
      <c r="N1833">
        <v>24510</v>
      </c>
      <c r="O1833" t="s">
        <v>36</v>
      </c>
      <c r="P1833" t="s">
        <v>37</v>
      </c>
      <c r="Q1833">
        <v>13</v>
      </c>
      <c r="R1833">
        <v>8</v>
      </c>
      <c r="S1833">
        <v>1</v>
      </c>
      <c r="T1833">
        <v>9</v>
      </c>
      <c r="U1833">
        <v>3</v>
      </c>
      <c r="V1833">
        <v>9</v>
      </c>
      <c r="W1833">
        <v>0</v>
      </c>
      <c r="X1833">
        <v>8</v>
      </c>
      <c r="Y1833" t="s">
        <v>36</v>
      </c>
      <c r="Z1833" t="s">
        <v>36</v>
      </c>
      <c r="AA1833" t="s">
        <v>38</v>
      </c>
      <c r="AB1833">
        <v>2</v>
      </c>
      <c r="AC1833">
        <v>3</v>
      </c>
      <c r="AD1833" t="s">
        <v>109</v>
      </c>
      <c r="AE1833" t="s">
        <v>115</v>
      </c>
      <c r="AF1833" t="s">
        <v>120</v>
      </c>
      <c r="AG1833" t="s">
        <v>112</v>
      </c>
      <c r="AH1833" t="s">
        <v>113</v>
      </c>
      <c r="AI1833" t="s">
        <v>138</v>
      </c>
      <c r="AJ1833" t="s">
        <v>134</v>
      </c>
    </row>
    <row r="1834" spans="1:36" x14ac:dyDescent="0.3">
      <c r="A1834">
        <v>1833</v>
      </c>
      <c r="B1834">
        <v>35</v>
      </c>
      <c r="C1834" t="s">
        <v>29</v>
      </c>
      <c r="D1834" t="s">
        <v>30</v>
      </c>
      <c r="E1834" t="s">
        <v>31</v>
      </c>
      <c r="F1834">
        <v>6</v>
      </c>
      <c r="G1834">
        <v>4</v>
      </c>
      <c r="H1834" t="s">
        <v>55</v>
      </c>
      <c r="I1834">
        <v>1</v>
      </c>
      <c r="J1834" t="s">
        <v>33</v>
      </c>
      <c r="K1834">
        <v>2</v>
      </c>
      <c r="L1834" t="s">
        <v>70</v>
      </c>
      <c r="M1834" t="s">
        <v>45</v>
      </c>
      <c r="N1834">
        <v>94190</v>
      </c>
      <c r="O1834" t="s">
        <v>36</v>
      </c>
      <c r="P1834" t="s">
        <v>37</v>
      </c>
      <c r="Q1834">
        <v>24</v>
      </c>
      <c r="R1834">
        <v>8</v>
      </c>
      <c r="S1834">
        <v>1</v>
      </c>
      <c r="T1834">
        <v>6</v>
      </c>
      <c r="U1834">
        <v>5</v>
      </c>
      <c r="V1834">
        <v>6</v>
      </c>
      <c r="W1834">
        <v>1</v>
      </c>
      <c r="X1834">
        <v>1</v>
      </c>
      <c r="Y1834" t="s">
        <v>38</v>
      </c>
      <c r="Z1834" t="s">
        <v>36</v>
      </c>
      <c r="AA1834" t="s">
        <v>40</v>
      </c>
      <c r="AB1834">
        <v>2</v>
      </c>
      <c r="AC1834">
        <v>4</v>
      </c>
      <c r="AD1834" t="s">
        <v>114</v>
      </c>
      <c r="AE1834" t="s">
        <v>115</v>
      </c>
      <c r="AF1834" t="s">
        <v>120</v>
      </c>
      <c r="AG1834" t="s">
        <v>112</v>
      </c>
      <c r="AH1834" t="s">
        <v>113</v>
      </c>
      <c r="AI1834" t="s">
        <v>133</v>
      </c>
      <c r="AJ1834" t="s">
        <v>136</v>
      </c>
    </row>
    <row r="1835" spans="1:36" x14ac:dyDescent="0.3">
      <c r="A1835">
        <v>1834</v>
      </c>
      <c r="B1835">
        <v>36</v>
      </c>
      <c r="C1835" t="s">
        <v>29</v>
      </c>
      <c r="D1835" t="s">
        <v>30</v>
      </c>
      <c r="E1835" t="s">
        <v>31</v>
      </c>
      <c r="F1835">
        <v>10</v>
      </c>
      <c r="G1835">
        <v>4</v>
      </c>
      <c r="H1835" t="s">
        <v>73</v>
      </c>
      <c r="I1835">
        <v>1</v>
      </c>
      <c r="J1835" t="s">
        <v>49</v>
      </c>
      <c r="K1835">
        <v>3</v>
      </c>
      <c r="L1835" t="s">
        <v>70</v>
      </c>
      <c r="M1835" t="s">
        <v>35</v>
      </c>
      <c r="N1835">
        <v>86860</v>
      </c>
      <c r="O1835" t="s">
        <v>36</v>
      </c>
      <c r="P1835" t="s">
        <v>37</v>
      </c>
      <c r="Q1835">
        <v>13</v>
      </c>
      <c r="R1835">
        <v>8</v>
      </c>
      <c r="S1835">
        <v>0</v>
      </c>
      <c r="T1835">
        <v>18</v>
      </c>
      <c r="U1835">
        <v>2</v>
      </c>
      <c r="V1835">
        <v>18</v>
      </c>
      <c r="W1835">
        <v>4</v>
      </c>
      <c r="X1835">
        <v>11</v>
      </c>
      <c r="Y1835" t="s">
        <v>40</v>
      </c>
      <c r="Z1835" t="s">
        <v>39</v>
      </c>
      <c r="AA1835" t="s">
        <v>40</v>
      </c>
      <c r="AB1835">
        <v>3</v>
      </c>
      <c r="AC1835">
        <v>3</v>
      </c>
      <c r="AD1835" t="s">
        <v>109</v>
      </c>
      <c r="AE1835" t="s">
        <v>118</v>
      </c>
      <c r="AF1835" t="s">
        <v>111</v>
      </c>
      <c r="AG1835" t="s">
        <v>112</v>
      </c>
      <c r="AH1835" t="s">
        <v>119</v>
      </c>
      <c r="AI1835" t="s">
        <v>133</v>
      </c>
      <c r="AJ1835" t="s">
        <v>134</v>
      </c>
    </row>
    <row r="1836" spans="1:36" x14ac:dyDescent="0.3">
      <c r="A1836">
        <v>1835</v>
      </c>
      <c r="B1836">
        <v>32</v>
      </c>
      <c r="C1836" t="s">
        <v>29</v>
      </c>
      <c r="D1836" t="s">
        <v>30</v>
      </c>
      <c r="E1836" t="s">
        <v>43</v>
      </c>
      <c r="F1836">
        <v>3</v>
      </c>
      <c r="G1836">
        <v>4</v>
      </c>
      <c r="H1836" t="s">
        <v>55</v>
      </c>
      <c r="I1836">
        <v>1</v>
      </c>
      <c r="J1836" t="s">
        <v>33</v>
      </c>
      <c r="K1836">
        <v>4</v>
      </c>
      <c r="L1836" t="s">
        <v>50</v>
      </c>
      <c r="M1836" t="s">
        <v>61</v>
      </c>
      <c r="N1836">
        <v>30380</v>
      </c>
      <c r="O1836" t="s">
        <v>40</v>
      </c>
      <c r="P1836" t="s">
        <v>37</v>
      </c>
      <c r="Q1836">
        <v>20</v>
      </c>
      <c r="R1836">
        <v>8</v>
      </c>
      <c r="S1836">
        <v>0</v>
      </c>
      <c r="T1836">
        <v>8</v>
      </c>
      <c r="U1836">
        <v>3</v>
      </c>
      <c r="V1836">
        <v>5</v>
      </c>
      <c r="W1836">
        <v>0</v>
      </c>
      <c r="X1836">
        <v>3</v>
      </c>
      <c r="Y1836" t="s">
        <v>40</v>
      </c>
      <c r="Z1836" t="s">
        <v>39</v>
      </c>
      <c r="AA1836" t="s">
        <v>40</v>
      </c>
      <c r="AB1836">
        <v>3</v>
      </c>
      <c r="AC1836">
        <v>4</v>
      </c>
      <c r="AD1836" t="s">
        <v>114</v>
      </c>
      <c r="AE1836" t="s">
        <v>115</v>
      </c>
      <c r="AF1836" t="s">
        <v>111</v>
      </c>
      <c r="AG1836" t="s">
        <v>112</v>
      </c>
      <c r="AH1836" t="s">
        <v>113</v>
      </c>
      <c r="AI1836" t="s">
        <v>133</v>
      </c>
      <c r="AJ1836" t="s">
        <v>139</v>
      </c>
    </row>
    <row r="1837" spans="1:36" x14ac:dyDescent="0.3">
      <c r="A1837">
        <v>1836</v>
      </c>
      <c r="B1837">
        <v>30</v>
      </c>
      <c r="C1837" t="s">
        <v>29</v>
      </c>
      <c r="D1837" t="s">
        <v>42</v>
      </c>
      <c r="E1837" t="s">
        <v>43</v>
      </c>
      <c r="F1837">
        <v>4</v>
      </c>
      <c r="G1837">
        <v>5</v>
      </c>
      <c r="H1837" t="s">
        <v>55</v>
      </c>
      <c r="I1837">
        <v>1</v>
      </c>
      <c r="J1837" t="s">
        <v>49</v>
      </c>
      <c r="K1837">
        <v>5</v>
      </c>
      <c r="L1837" t="s">
        <v>69</v>
      </c>
      <c r="M1837" t="s">
        <v>61</v>
      </c>
      <c r="N1837">
        <v>30580</v>
      </c>
      <c r="O1837" t="s">
        <v>56</v>
      </c>
      <c r="P1837" t="s">
        <v>37</v>
      </c>
      <c r="Q1837">
        <v>14</v>
      </c>
      <c r="R1837">
        <v>8</v>
      </c>
      <c r="S1837">
        <v>1</v>
      </c>
      <c r="T1837">
        <v>10</v>
      </c>
      <c r="U1837">
        <v>2</v>
      </c>
      <c r="V1837">
        <v>5</v>
      </c>
      <c r="W1837">
        <v>0</v>
      </c>
      <c r="X1837">
        <v>3</v>
      </c>
      <c r="Y1837" t="s">
        <v>40</v>
      </c>
      <c r="Z1837" t="s">
        <v>39</v>
      </c>
      <c r="AA1837" t="s">
        <v>40</v>
      </c>
      <c r="AB1837">
        <v>3</v>
      </c>
      <c r="AC1837">
        <v>3</v>
      </c>
      <c r="AD1837" t="s">
        <v>109</v>
      </c>
      <c r="AE1837" t="s">
        <v>115</v>
      </c>
      <c r="AF1837" t="s">
        <v>111</v>
      </c>
      <c r="AG1837" t="s">
        <v>112</v>
      </c>
      <c r="AH1837" t="s">
        <v>113</v>
      </c>
      <c r="AI1837" t="s">
        <v>133</v>
      </c>
      <c r="AJ1837" t="s">
        <v>134</v>
      </c>
    </row>
    <row r="1838" spans="1:36" x14ac:dyDescent="0.3">
      <c r="A1838">
        <v>1837</v>
      </c>
      <c r="B1838">
        <v>53</v>
      </c>
      <c r="C1838" t="s">
        <v>29</v>
      </c>
      <c r="D1838" t="s">
        <v>30</v>
      </c>
      <c r="E1838" t="s">
        <v>31</v>
      </c>
      <c r="F1838">
        <v>6</v>
      </c>
      <c r="G1838">
        <v>3</v>
      </c>
      <c r="H1838" t="s">
        <v>73</v>
      </c>
      <c r="I1838">
        <v>1</v>
      </c>
      <c r="J1838" t="s">
        <v>49</v>
      </c>
      <c r="K1838">
        <v>4</v>
      </c>
      <c r="L1838" t="s">
        <v>50</v>
      </c>
      <c r="M1838" t="s">
        <v>35</v>
      </c>
      <c r="N1838">
        <v>23250</v>
      </c>
      <c r="O1838" t="s">
        <v>67</v>
      </c>
      <c r="P1838" t="s">
        <v>37</v>
      </c>
      <c r="Q1838">
        <v>18</v>
      </c>
      <c r="R1838">
        <v>8</v>
      </c>
      <c r="S1838">
        <v>1</v>
      </c>
      <c r="T1838">
        <v>35</v>
      </c>
      <c r="U1838">
        <v>1</v>
      </c>
      <c r="V1838">
        <v>5</v>
      </c>
      <c r="W1838">
        <v>0</v>
      </c>
      <c r="X1838">
        <v>4</v>
      </c>
      <c r="Y1838" t="s">
        <v>36</v>
      </c>
      <c r="Z1838" t="s">
        <v>39</v>
      </c>
      <c r="AA1838" t="s">
        <v>38</v>
      </c>
      <c r="AB1838">
        <v>4</v>
      </c>
      <c r="AC1838">
        <v>3</v>
      </c>
      <c r="AD1838" t="s">
        <v>109</v>
      </c>
      <c r="AE1838" t="s">
        <v>110</v>
      </c>
      <c r="AF1838" t="s">
        <v>111</v>
      </c>
      <c r="AG1838" t="s">
        <v>112</v>
      </c>
      <c r="AH1838" t="s">
        <v>125</v>
      </c>
      <c r="AI1838" t="s">
        <v>138</v>
      </c>
      <c r="AJ1838" t="s">
        <v>139</v>
      </c>
    </row>
    <row r="1839" spans="1:36" x14ac:dyDescent="0.3">
      <c r="A1839">
        <v>1838</v>
      </c>
      <c r="B1839">
        <v>45</v>
      </c>
      <c r="C1839" t="s">
        <v>29</v>
      </c>
      <c r="D1839" t="s">
        <v>30</v>
      </c>
      <c r="E1839" t="s">
        <v>43</v>
      </c>
      <c r="F1839">
        <v>1</v>
      </c>
      <c r="G1839">
        <v>5</v>
      </c>
      <c r="H1839" t="s">
        <v>77</v>
      </c>
      <c r="I1839">
        <v>1</v>
      </c>
      <c r="J1839" t="s">
        <v>49</v>
      </c>
      <c r="K1839">
        <v>2</v>
      </c>
      <c r="L1839" t="s">
        <v>34</v>
      </c>
      <c r="M1839" t="s">
        <v>61</v>
      </c>
      <c r="N1839">
        <v>20880</v>
      </c>
      <c r="O1839" t="s">
        <v>39</v>
      </c>
      <c r="P1839" t="s">
        <v>37</v>
      </c>
      <c r="Q1839">
        <v>15</v>
      </c>
      <c r="R1839">
        <v>8</v>
      </c>
      <c r="S1839">
        <v>3</v>
      </c>
      <c r="T1839">
        <v>18</v>
      </c>
      <c r="U1839">
        <v>2</v>
      </c>
      <c r="V1839">
        <v>5</v>
      </c>
      <c r="W1839">
        <v>0</v>
      </c>
      <c r="X1839">
        <v>2</v>
      </c>
      <c r="Y1839" t="s">
        <v>39</v>
      </c>
      <c r="Z1839" t="s">
        <v>36</v>
      </c>
      <c r="AA1839" t="s">
        <v>38</v>
      </c>
      <c r="AB1839">
        <v>3</v>
      </c>
      <c r="AC1839">
        <v>3</v>
      </c>
      <c r="AD1839" t="s">
        <v>109</v>
      </c>
      <c r="AE1839" t="s">
        <v>118</v>
      </c>
      <c r="AF1839" t="s">
        <v>120</v>
      </c>
      <c r="AG1839" t="s">
        <v>112</v>
      </c>
      <c r="AH1839" t="s">
        <v>119</v>
      </c>
      <c r="AI1839" t="s">
        <v>138</v>
      </c>
      <c r="AJ1839" t="s">
        <v>134</v>
      </c>
    </row>
    <row r="1840" spans="1:36" x14ac:dyDescent="0.3">
      <c r="A1840">
        <v>1839</v>
      </c>
      <c r="B1840">
        <v>32</v>
      </c>
      <c r="C1840" t="s">
        <v>29</v>
      </c>
      <c r="D1840" t="s">
        <v>30</v>
      </c>
      <c r="E1840" t="s">
        <v>31</v>
      </c>
      <c r="F1840">
        <v>10</v>
      </c>
      <c r="G1840">
        <v>3</v>
      </c>
      <c r="H1840" t="s">
        <v>73</v>
      </c>
      <c r="I1840">
        <v>1</v>
      </c>
      <c r="J1840" t="s">
        <v>33</v>
      </c>
      <c r="K1840">
        <v>1</v>
      </c>
      <c r="L1840" t="s">
        <v>53</v>
      </c>
      <c r="M1840" t="s">
        <v>35</v>
      </c>
      <c r="N1840">
        <v>30720</v>
      </c>
      <c r="O1840" t="s">
        <v>51</v>
      </c>
      <c r="P1840" t="s">
        <v>37</v>
      </c>
      <c r="Q1840">
        <v>12</v>
      </c>
      <c r="R1840">
        <v>8</v>
      </c>
      <c r="S1840">
        <v>0</v>
      </c>
      <c r="T1840">
        <v>9</v>
      </c>
      <c r="U1840">
        <v>4</v>
      </c>
      <c r="V1840">
        <v>5</v>
      </c>
      <c r="W1840">
        <v>1</v>
      </c>
      <c r="X1840">
        <v>3</v>
      </c>
      <c r="Y1840" t="s">
        <v>38</v>
      </c>
      <c r="Z1840" t="s">
        <v>38</v>
      </c>
      <c r="AA1840" t="s">
        <v>40</v>
      </c>
      <c r="AB1840">
        <v>1</v>
      </c>
      <c r="AC1840">
        <v>3</v>
      </c>
      <c r="AD1840" t="s">
        <v>109</v>
      </c>
      <c r="AE1840" t="s">
        <v>115</v>
      </c>
      <c r="AF1840" t="s">
        <v>122</v>
      </c>
      <c r="AG1840" t="s">
        <v>112</v>
      </c>
      <c r="AH1840" t="s">
        <v>113</v>
      </c>
      <c r="AI1840" t="s">
        <v>133</v>
      </c>
      <c r="AJ1840" t="s">
        <v>134</v>
      </c>
    </row>
    <row r="1841" spans="1:36" x14ac:dyDescent="0.3">
      <c r="A1841">
        <v>1840</v>
      </c>
      <c r="B1841">
        <v>52</v>
      </c>
      <c r="C1841" t="s">
        <v>29</v>
      </c>
      <c r="D1841" t="s">
        <v>42</v>
      </c>
      <c r="E1841" t="s">
        <v>43</v>
      </c>
      <c r="F1841">
        <v>1</v>
      </c>
      <c r="G1841">
        <v>1</v>
      </c>
      <c r="H1841" t="s">
        <v>32</v>
      </c>
      <c r="I1841">
        <v>1</v>
      </c>
      <c r="J1841" t="s">
        <v>49</v>
      </c>
      <c r="K1841">
        <v>2</v>
      </c>
      <c r="L1841" t="s">
        <v>60</v>
      </c>
      <c r="M1841" t="s">
        <v>35</v>
      </c>
      <c r="N1841">
        <v>50060</v>
      </c>
      <c r="O1841" t="s">
        <v>38</v>
      </c>
      <c r="P1841" t="s">
        <v>37</v>
      </c>
      <c r="Q1841">
        <v>16</v>
      </c>
      <c r="R1841">
        <v>8</v>
      </c>
      <c r="S1841">
        <v>1</v>
      </c>
      <c r="T1841">
        <v>31</v>
      </c>
      <c r="U1841">
        <v>2</v>
      </c>
      <c r="V1841">
        <v>9</v>
      </c>
      <c r="W1841">
        <v>0</v>
      </c>
      <c r="X1841">
        <v>0</v>
      </c>
      <c r="Y1841" t="s">
        <v>38</v>
      </c>
      <c r="Z1841" t="s">
        <v>39</v>
      </c>
      <c r="AA1841" t="s">
        <v>38</v>
      </c>
      <c r="AB1841">
        <v>3</v>
      </c>
      <c r="AC1841">
        <v>3</v>
      </c>
      <c r="AD1841" t="s">
        <v>109</v>
      </c>
      <c r="AE1841" t="s">
        <v>110</v>
      </c>
      <c r="AF1841" t="s">
        <v>111</v>
      </c>
      <c r="AG1841" t="s">
        <v>112</v>
      </c>
      <c r="AH1841" t="s">
        <v>125</v>
      </c>
      <c r="AI1841" t="s">
        <v>138</v>
      </c>
      <c r="AJ1841" t="s">
        <v>139</v>
      </c>
    </row>
    <row r="1842" spans="1:36" x14ac:dyDescent="0.3">
      <c r="A1842">
        <v>1841</v>
      </c>
      <c r="B1842">
        <v>37</v>
      </c>
      <c r="C1842" t="s">
        <v>29</v>
      </c>
      <c r="D1842" t="s">
        <v>30</v>
      </c>
      <c r="E1842" t="s">
        <v>31</v>
      </c>
      <c r="F1842">
        <v>24</v>
      </c>
      <c r="G1842">
        <v>2</v>
      </c>
      <c r="H1842" t="s">
        <v>32</v>
      </c>
      <c r="I1842">
        <v>1</v>
      </c>
      <c r="J1842" t="s">
        <v>33</v>
      </c>
      <c r="K1842">
        <v>4</v>
      </c>
      <c r="L1842" t="s">
        <v>60</v>
      </c>
      <c r="M1842" t="s">
        <v>61</v>
      </c>
      <c r="N1842">
        <v>42570</v>
      </c>
      <c r="O1842" t="s">
        <v>39</v>
      </c>
      <c r="P1842" t="s">
        <v>37</v>
      </c>
      <c r="Q1842">
        <v>15</v>
      </c>
      <c r="R1842">
        <v>8</v>
      </c>
      <c r="S1842">
        <v>0</v>
      </c>
      <c r="T1842">
        <v>9</v>
      </c>
      <c r="U1842">
        <v>2</v>
      </c>
      <c r="V1842">
        <v>1</v>
      </c>
      <c r="W1842">
        <v>0</v>
      </c>
      <c r="X1842">
        <v>0</v>
      </c>
      <c r="Y1842" t="s">
        <v>39</v>
      </c>
      <c r="Z1842" t="s">
        <v>38</v>
      </c>
      <c r="AA1842" t="s">
        <v>38</v>
      </c>
      <c r="AB1842">
        <v>3</v>
      </c>
      <c r="AC1842">
        <v>3</v>
      </c>
      <c r="AD1842" t="s">
        <v>109</v>
      </c>
      <c r="AE1842" t="s">
        <v>118</v>
      </c>
      <c r="AF1842" t="s">
        <v>122</v>
      </c>
      <c r="AG1842" t="s">
        <v>124</v>
      </c>
      <c r="AH1842" t="s">
        <v>113</v>
      </c>
      <c r="AI1842" t="s">
        <v>138</v>
      </c>
      <c r="AJ1842" t="s">
        <v>134</v>
      </c>
    </row>
    <row r="1843" spans="1:36" x14ac:dyDescent="0.3">
      <c r="A1843">
        <v>1842</v>
      </c>
      <c r="B1843">
        <v>28</v>
      </c>
      <c r="C1843" t="s">
        <v>29</v>
      </c>
      <c r="D1843" t="s">
        <v>30</v>
      </c>
      <c r="E1843" t="s">
        <v>43</v>
      </c>
      <c r="F1843">
        <v>21</v>
      </c>
      <c r="G1843">
        <v>4</v>
      </c>
      <c r="H1843" t="s">
        <v>32</v>
      </c>
      <c r="I1843">
        <v>1</v>
      </c>
      <c r="J1843" t="s">
        <v>33</v>
      </c>
      <c r="K1843">
        <v>1</v>
      </c>
      <c r="L1843" t="s">
        <v>34</v>
      </c>
      <c r="M1843" t="s">
        <v>61</v>
      </c>
      <c r="N1843">
        <v>25000</v>
      </c>
      <c r="O1843" t="s">
        <v>36</v>
      </c>
      <c r="P1843" t="s">
        <v>37</v>
      </c>
      <c r="Q1843">
        <v>16</v>
      </c>
      <c r="R1843">
        <v>8</v>
      </c>
      <c r="S1843">
        <v>2</v>
      </c>
      <c r="T1843">
        <v>6</v>
      </c>
      <c r="U1843">
        <v>3</v>
      </c>
      <c r="V1843">
        <v>5</v>
      </c>
      <c r="W1843">
        <v>0</v>
      </c>
      <c r="X1843">
        <v>4</v>
      </c>
      <c r="Y1843" t="s">
        <v>40</v>
      </c>
      <c r="Z1843" t="s">
        <v>39</v>
      </c>
      <c r="AA1843" t="s">
        <v>38</v>
      </c>
      <c r="AB1843">
        <v>3</v>
      </c>
      <c r="AC1843">
        <v>3</v>
      </c>
      <c r="AD1843" t="s">
        <v>109</v>
      </c>
      <c r="AE1843" t="s">
        <v>115</v>
      </c>
      <c r="AF1843" t="s">
        <v>111</v>
      </c>
      <c r="AG1843" t="s">
        <v>124</v>
      </c>
      <c r="AH1843" t="s">
        <v>113</v>
      </c>
      <c r="AI1843" t="s">
        <v>138</v>
      </c>
      <c r="AJ1843" t="s">
        <v>139</v>
      </c>
    </row>
    <row r="1844" spans="1:36" x14ac:dyDescent="0.3">
      <c r="A1844">
        <v>1843</v>
      </c>
      <c r="B1844">
        <v>22</v>
      </c>
      <c r="C1844" t="s">
        <v>29</v>
      </c>
      <c r="D1844" t="s">
        <v>30</v>
      </c>
      <c r="E1844" t="s">
        <v>43</v>
      </c>
      <c r="F1844">
        <v>2</v>
      </c>
      <c r="G1844">
        <v>2</v>
      </c>
      <c r="H1844" t="s">
        <v>32</v>
      </c>
      <c r="I1844">
        <v>1</v>
      </c>
      <c r="J1844" t="s">
        <v>49</v>
      </c>
      <c r="K1844">
        <v>1</v>
      </c>
      <c r="L1844" t="s">
        <v>69</v>
      </c>
      <c r="M1844" t="s">
        <v>35</v>
      </c>
      <c r="N1844">
        <v>11020</v>
      </c>
      <c r="O1844" t="s">
        <v>47</v>
      </c>
      <c r="P1844" t="s">
        <v>37</v>
      </c>
      <c r="Q1844">
        <v>19</v>
      </c>
      <c r="R1844">
        <v>8</v>
      </c>
      <c r="S1844">
        <v>0</v>
      </c>
      <c r="T1844">
        <v>4</v>
      </c>
      <c r="U1844">
        <v>3</v>
      </c>
      <c r="V1844">
        <v>2</v>
      </c>
      <c r="W1844">
        <v>2</v>
      </c>
      <c r="X1844">
        <v>2</v>
      </c>
      <c r="Y1844" t="s">
        <v>39</v>
      </c>
      <c r="Z1844" t="s">
        <v>39</v>
      </c>
      <c r="AA1844" t="s">
        <v>36</v>
      </c>
      <c r="AB1844">
        <v>2</v>
      </c>
      <c r="AC1844">
        <v>3</v>
      </c>
      <c r="AD1844" t="s">
        <v>109</v>
      </c>
      <c r="AE1844" t="s">
        <v>123</v>
      </c>
      <c r="AF1844" t="s">
        <v>111</v>
      </c>
      <c r="AG1844" t="s">
        <v>112</v>
      </c>
      <c r="AH1844" t="s">
        <v>113</v>
      </c>
      <c r="AI1844" t="s">
        <v>137</v>
      </c>
      <c r="AJ1844" t="s">
        <v>139</v>
      </c>
    </row>
    <row r="1845" spans="1:36" x14ac:dyDescent="0.3">
      <c r="A1845">
        <v>1844</v>
      </c>
      <c r="B1845">
        <v>44</v>
      </c>
      <c r="C1845" t="s">
        <v>29</v>
      </c>
      <c r="D1845" t="s">
        <v>30</v>
      </c>
      <c r="E1845" t="s">
        <v>43</v>
      </c>
      <c r="F1845">
        <v>22</v>
      </c>
      <c r="G1845">
        <v>3</v>
      </c>
      <c r="H1845" t="s">
        <v>55</v>
      </c>
      <c r="I1845">
        <v>1</v>
      </c>
      <c r="J1845" t="s">
        <v>33</v>
      </c>
      <c r="K1845">
        <v>1</v>
      </c>
      <c r="L1845" t="s">
        <v>60</v>
      </c>
      <c r="M1845" t="s">
        <v>35</v>
      </c>
      <c r="N1845">
        <v>104530</v>
      </c>
      <c r="O1845" t="s">
        <v>40</v>
      </c>
      <c r="P1845" t="s">
        <v>37</v>
      </c>
      <c r="Q1845">
        <v>11</v>
      </c>
      <c r="R1845">
        <v>8</v>
      </c>
      <c r="S1845">
        <v>1</v>
      </c>
      <c r="T1845">
        <v>10</v>
      </c>
      <c r="U1845">
        <v>2</v>
      </c>
      <c r="V1845">
        <v>3</v>
      </c>
      <c r="W1845">
        <v>0</v>
      </c>
      <c r="X1845">
        <v>2</v>
      </c>
      <c r="Y1845" t="s">
        <v>36</v>
      </c>
      <c r="Z1845" t="s">
        <v>39</v>
      </c>
      <c r="AA1845" t="s">
        <v>40</v>
      </c>
      <c r="AB1845">
        <v>3</v>
      </c>
      <c r="AC1845">
        <v>3</v>
      </c>
      <c r="AD1845" t="s">
        <v>109</v>
      </c>
      <c r="AE1845" t="s">
        <v>118</v>
      </c>
      <c r="AF1845" t="s">
        <v>111</v>
      </c>
      <c r="AG1845" t="s">
        <v>124</v>
      </c>
      <c r="AH1845" t="s">
        <v>113</v>
      </c>
      <c r="AI1845" t="s">
        <v>133</v>
      </c>
      <c r="AJ1845" t="s">
        <v>134</v>
      </c>
    </row>
    <row r="1846" spans="1:36" x14ac:dyDescent="0.3">
      <c r="A1846">
        <v>1845</v>
      </c>
      <c r="B1846">
        <v>42</v>
      </c>
      <c r="C1846" t="s">
        <v>29</v>
      </c>
      <c r="D1846" t="s">
        <v>42</v>
      </c>
      <c r="E1846" t="s">
        <v>31</v>
      </c>
      <c r="F1846">
        <v>13</v>
      </c>
      <c r="G1846">
        <v>4</v>
      </c>
      <c r="H1846" t="s">
        <v>32</v>
      </c>
      <c r="I1846">
        <v>1</v>
      </c>
      <c r="J1846" t="s">
        <v>33</v>
      </c>
      <c r="K1846">
        <v>2</v>
      </c>
      <c r="L1846" t="s">
        <v>60</v>
      </c>
      <c r="M1846" t="s">
        <v>45</v>
      </c>
      <c r="N1846">
        <v>22880</v>
      </c>
      <c r="O1846" t="s">
        <v>51</v>
      </c>
      <c r="P1846" t="s">
        <v>37</v>
      </c>
      <c r="Q1846">
        <v>16</v>
      </c>
      <c r="R1846">
        <v>8</v>
      </c>
      <c r="S1846">
        <v>1</v>
      </c>
      <c r="T1846">
        <v>8</v>
      </c>
      <c r="U1846">
        <v>4</v>
      </c>
      <c r="V1846">
        <v>2</v>
      </c>
      <c r="W1846">
        <v>2</v>
      </c>
      <c r="X1846">
        <v>2</v>
      </c>
      <c r="Y1846" t="s">
        <v>40</v>
      </c>
      <c r="Z1846" t="s">
        <v>39</v>
      </c>
      <c r="AA1846" t="s">
        <v>38</v>
      </c>
      <c r="AB1846">
        <v>2</v>
      </c>
      <c r="AC1846">
        <v>3</v>
      </c>
      <c r="AD1846" t="s">
        <v>109</v>
      </c>
      <c r="AE1846" t="s">
        <v>118</v>
      </c>
      <c r="AF1846" t="s">
        <v>111</v>
      </c>
      <c r="AG1846" t="s">
        <v>117</v>
      </c>
      <c r="AH1846" t="s">
        <v>113</v>
      </c>
      <c r="AI1846" t="s">
        <v>138</v>
      </c>
      <c r="AJ1846" t="s">
        <v>139</v>
      </c>
    </row>
    <row r="1847" spans="1:36" x14ac:dyDescent="0.3">
      <c r="A1847">
        <v>1846</v>
      </c>
      <c r="B1847">
        <v>36</v>
      </c>
      <c r="C1847" t="s">
        <v>29</v>
      </c>
      <c r="D1847" t="s">
        <v>30</v>
      </c>
      <c r="E1847" t="s">
        <v>43</v>
      </c>
      <c r="F1847">
        <v>14</v>
      </c>
      <c r="G1847">
        <v>3</v>
      </c>
      <c r="H1847" t="s">
        <v>48</v>
      </c>
      <c r="I1847">
        <v>1</v>
      </c>
      <c r="J1847" t="s">
        <v>49</v>
      </c>
      <c r="K1847">
        <v>2</v>
      </c>
      <c r="L1847" t="s">
        <v>44</v>
      </c>
      <c r="M1847" t="s">
        <v>35</v>
      </c>
      <c r="N1847">
        <v>39290</v>
      </c>
      <c r="O1847" t="s">
        <v>46</v>
      </c>
      <c r="P1847" t="s">
        <v>37</v>
      </c>
      <c r="Q1847">
        <v>24</v>
      </c>
      <c r="R1847">
        <v>8</v>
      </c>
      <c r="S1847">
        <v>0</v>
      </c>
      <c r="T1847">
        <v>6</v>
      </c>
      <c r="U1847">
        <v>6</v>
      </c>
      <c r="V1847">
        <v>5</v>
      </c>
      <c r="W1847">
        <v>0</v>
      </c>
      <c r="X1847">
        <v>3</v>
      </c>
      <c r="Y1847" t="s">
        <v>36</v>
      </c>
      <c r="Z1847" t="s">
        <v>36</v>
      </c>
      <c r="AA1847" t="s">
        <v>38</v>
      </c>
      <c r="AB1847">
        <v>2</v>
      </c>
      <c r="AC1847">
        <v>4</v>
      </c>
      <c r="AD1847" t="s">
        <v>114</v>
      </c>
      <c r="AE1847" t="s">
        <v>118</v>
      </c>
      <c r="AF1847" t="s">
        <v>120</v>
      </c>
      <c r="AG1847" t="s">
        <v>117</v>
      </c>
      <c r="AH1847" t="s">
        <v>113</v>
      </c>
      <c r="AI1847" t="s">
        <v>138</v>
      </c>
      <c r="AJ1847" t="s">
        <v>136</v>
      </c>
    </row>
    <row r="1848" spans="1:36" x14ac:dyDescent="0.3">
      <c r="A1848">
        <v>1847</v>
      </c>
      <c r="B1848">
        <v>25</v>
      </c>
      <c r="C1848" t="s">
        <v>29</v>
      </c>
      <c r="D1848" t="s">
        <v>30</v>
      </c>
      <c r="E1848" t="s">
        <v>31</v>
      </c>
      <c r="F1848">
        <v>11</v>
      </c>
      <c r="G1848">
        <v>3</v>
      </c>
      <c r="H1848" t="s">
        <v>32</v>
      </c>
      <c r="I1848">
        <v>1</v>
      </c>
      <c r="J1848" t="s">
        <v>33</v>
      </c>
      <c r="K1848">
        <v>1</v>
      </c>
      <c r="L1848" t="s">
        <v>60</v>
      </c>
      <c r="M1848" t="s">
        <v>35</v>
      </c>
      <c r="N1848">
        <v>23110</v>
      </c>
      <c r="O1848" t="s">
        <v>36</v>
      </c>
      <c r="P1848" t="s">
        <v>37</v>
      </c>
      <c r="Q1848">
        <v>11</v>
      </c>
      <c r="R1848">
        <v>8</v>
      </c>
      <c r="S1848">
        <v>1</v>
      </c>
      <c r="T1848">
        <v>5</v>
      </c>
      <c r="U1848">
        <v>2</v>
      </c>
      <c r="V1848">
        <v>5</v>
      </c>
      <c r="W1848">
        <v>0</v>
      </c>
      <c r="X1848">
        <v>3</v>
      </c>
      <c r="Y1848" t="s">
        <v>38</v>
      </c>
      <c r="Z1848" t="s">
        <v>36</v>
      </c>
      <c r="AA1848" t="s">
        <v>38</v>
      </c>
      <c r="AB1848">
        <v>3</v>
      </c>
      <c r="AC1848">
        <v>3</v>
      </c>
      <c r="AD1848" t="s">
        <v>109</v>
      </c>
      <c r="AE1848" t="s">
        <v>123</v>
      </c>
      <c r="AF1848" t="s">
        <v>120</v>
      </c>
      <c r="AG1848" t="s">
        <v>117</v>
      </c>
      <c r="AH1848" t="s">
        <v>113</v>
      </c>
      <c r="AI1848" t="s">
        <v>138</v>
      </c>
      <c r="AJ1848" t="s">
        <v>134</v>
      </c>
    </row>
    <row r="1849" spans="1:36" x14ac:dyDescent="0.3">
      <c r="A1849">
        <v>1848</v>
      </c>
      <c r="B1849">
        <v>35</v>
      </c>
      <c r="C1849" t="s">
        <v>29</v>
      </c>
      <c r="D1849" t="s">
        <v>30</v>
      </c>
      <c r="E1849" t="s">
        <v>43</v>
      </c>
      <c r="F1849">
        <v>9</v>
      </c>
      <c r="G1849">
        <v>2</v>
      </c>
      <c r="H1849" t="s">
        <v>32</v>
      </c>
      <c r="I1849">
        <v>1</v>
      </c>
      <c r="J1849" t="s">
        <v>33</v>
      </c>
      <c r="K1849">
        <v>1</v>
      </c>
      <c r="L1849" t="s">
        <v>34</v>
      </c>
      <c r="M1849" t="s">
        <v>35</v>
      </c>
      <c r="N1849">
        <v>31400</v>
      </c>
      <c r="O1849" t="s">
        <v>36</v>
      </c>
      <c r="P1849" t="s">
        <v>37</v>
      </c>
      <c r="Q1849">
        <v>13</v>
      </c>
      <c r="R1849">
        <v>8</v>
      </c>
      <c r="S1849">
        <v>1</v>
      </c>
      <c r="T1849">
        <v>17</v>
      </c>
      <c r="U1849">
        <v>2</v>
      </c>
      <c r="V1849">
        <v>17</v>
      </c>
      <c r="W1849">
        <v>5</v>
      </c>
      <c r="X1849">
        <v>15</v>
      </c>
      <c r="Y1849" t="s">
        <v>39</v>
      </c>
      <c r="Z1849" t="s">
        <v>38</v>
      </c>
      <c r="AA1849" t="s">
        <v>38</v>
      </c>
      <c r="AB1849">
        <v>2</v>
      </c>
      <c r="AC1849">
        <v>3</v>
      </c>
      <c r="AD1849" t="s">
        <v>109</v>
      </c>
      <c r="AE1849" t="s">
        <v>115</v>
      </c>
      <c r="AF1849" t="s">
        <v>122</v>
      </c>
      <c r="AG1849" t="s">
        <v>112</v>
      </c>
      <c r="AH1849" t="s">
        <v>119</v>
      </c>
      <c r="AI1849" t="s">
        <v>138</v>
      </c>
      <c r="AJ1849" t="s">
        <v>134</v>
      </c>
    </row>
    <row r="1850" spans="1:36" x14ac:dyDescent="0.3">
      <c r="A1850">
        <v>1849</v>
      </c>
      <c r="B1850">
        <v>35</v>
      </c>
      <c r="C1850" t="s">
        <v>41</v>
      </c>
      <c r="D1850" t="s">
        <v>42</v>
      </c>
      <c r="E1850" t="s">
        <v>31</v>
      </c>
      <c r="F1850">
        <v>8</v>
      </c>
      <c r="G1850">
        <v>2</v>
      </c>
      <c r="H1850" t="s">
        <v>73</v>
      </c>
      <c r="I1850">
        <v>1</v>
      </c>
      <c r="J1850" t="s">
        <v>33</v>
      </c>
      <c r="K1850">
        <v>1</v>
      </c>
      <c r="L1850" t="s">
        <v>60</v>
      </c>
      <c r="M1850" t="s">
        <v>61</v>
      </c>
      <c r="N1850">
        <v>36900</v>
      </c>
      <c r="O1850" t="s">
        <v>36</v>
      </c>
      <c r="P1850" t="s">
        <v>37</v>
      </c>
      <c r="Q1850">
        <v>13</v>
      </c>
      <c r="R1850">
        <v>8</v>
      </c>
      <c r="S1850">
        <v>1</v>
      </c>
      <c r="T1850">
        <v>10</v>
      </c>
      <c r="U1850">
        <v>2</v>
      </c>
      <c r="V1850">
        <v>10</v>
      </c>
      <c r="W1850">
        <v>7</v>
      </c>
      <c r="X1850">
        <v>8</v>
      </c>
      <c r="Y1850" t="s">
        <v>39</v>
      </c>
      <c r="Z1850" t="s">
        <v>40</v>
      </c>
      <c r="AA1850" t="s">
        <v>64</v>
      </c>
      <c r="AB1850">
        <v>4</v>
      </c>
      <c r="AC1850">
        <v>3</v>
      </c>
      <c r="AD1850" t="s">
        <v>109</v>
      </c>
      <c r="AE1850" t="s">
        <v>115</v>
      </c>
      <c r="AF1850" t="s">
        <v>116</v>
      </c>
      <c r="AG1850" t="s">
        <v>112</v>
      </c>
      <c r="AH1850" t="s">
        <v>113</v>
      </c>
      <c r="AI1850" t="s">
        <v>135</v>
      </c>
      <c r="AJ1850" t="s">
        <v>134</v>
      </c>
    </row>
    <row r="1851" spans="1:36" x14ac:dyDescent="0.3">
      <c r="A1851">
        <v>1850</v>
      </c>
      <c r="B1851">
        <v>32</v>
      </c>
      <c r="C1851" t="s">
        <v>29</v>
      </c>
      <c r="D1851" t="s">
        <v>52</v>
      </c>
      <c r="E1851" t="s">
        <v>43</v>
      </c>
      <c r="F1851">
        <v>21</v>
      </c>
      <c r="G1851">
        <v>3</v>
      </c>
      <c r="H1851" t="s">
        <v>32</v>
      </c>
      <c r="I1851">
        <v>1</v>
      </c>
      <c r="J1851" t="s">
        <v>49</v>
      </c>
      <c r="K1851">
        <v>1</v>
      </c>
      <c r="L1851" t="s">
        <v>50</v>
      </c>
      <c r="M1851" t="s">
        <v>61</v>
      </c>
      <c r="N1851">
        <v>44500</v>
      </c>
      <c r="O1851" t="s">
        <v>46</v>
      </c>
      <c r="P1851" t="s">
        <v>37</v>
      </c>
      <c r="Q1851">
        <v>13</v>
      </c>
      <c r="R1851">
        <v>8</v>
      </c>
      <c r="S1851">
        <v>0</v>
      </c>
      <c r="T1851">
        <v>4</v>
      </c>
      <c r="U1851">
        <v>3</v>
      </c>
      <c r="V1851">
        <v>3</v>
      </c>
      <c r="W1851">
        <v>0</v>
      </c>
      <c r="X1851">
        <v>2</v>
      </c>
      <c r="Y1851" t="s">
        <v>39</v>
      </c>
      <c r="Z1851" t="s">
        <v>39</v>
      </c>
      <c r="AA1851" t="s">
        <v>38</v>
      </c>
      <c r="AB1851">
        <v>3</v>
      </c>
      <c r="AC1851">
        <v>3</v>
      </c>
      <c r="AD1851" t="s">
        <v>109</v>
      </c>
      <c r="AE1851" t="s">
        <v>115</v>
      </c>
      <c r="AF1851" t="s">
        <v>111</v>
      </c>
      <c r="AG1851" t="s">
        <v>124</v>
      </c>
      <c r="AH1851" t="s">
        <v>113</v>
      </c>
      <c r="AI1851" t="s">
        <v>138</v>
      </c>
      <c r="AJ1851" t="s">
        <v>134</v>
      </c>
    </row>
    <row r="1852" spans="1:36" x14ac:dyDescent="0.3">
      <c r="A1852">
        <v>1851</v>
      </c>
      <c r="B1852">
        <v>25</v>
      </c>
      <c r="C1852" t="s">
        <v>29</v>
      </c>
      <c r="D1852" t="s">
        <v>30</v>
      </c>
      <c r="E1852" t="s">
        <v>31</v>
      </c>
      <c r="F1852">
        <v>5</v>
      </c>
      <c r="G1852">
        <v>3</v>
      </c>
      <c r="H1852" t="s">
        <v>73</v>
      </c>
      <c r="I1852">
        <v>1</v>
      </c>
      <c r="J1852" t="s">
        <v>33</v>
      </c>
      <c r="K1852">
        <v>4</v>
      </c>
      <c r="L1852" t="s">
        <v>44</v>
      </c>
      <c r="M1852" t="s">
        <v>35</v>
      </c>
      <c r="N1852">
        <v>27560</v>
      </c>
      <c r="O1852" t="s">
        <v>36</v>
      </c>
      <c r="P1852" t="s">
        <v>37</v>
      </c>
      <c r="Q1852">
        <v>12</v>
      </c>
      <c r="R1852">
        <v>8</v>
      </c>
      <c r="S1852">
        <v>2</v>
      </c>
      <c r="T1852">
        <v>5</v>
      </c>
      <c r="U1852">
        <v>2</v>
      </c>
      <c r="V1852">
        <v>5</v>
      </c>
      <c r="W1852">
        <v>0</v>
      </c>
      <c r="X1852">
        <v>3</v>
      </c>
      <c r="Y1852" t="s">
        <v>38</v>
      </c>
      <c r="Z1852" t="s">
        <v>36</v>
      </c>
      <c r="AA1852" t="s">
        <v>39</v>
      </c>
      <c r="AB1852">
        <v>3</v>
      </c>
      <c r="AC1852">
        <v>3</v>
      </c>
      <c r="AD1852" t="s">
        <v>109</v>
      </c>
      <c r="AE1852" t="s">
        <v>123</v>
      </c>
      <c r="AF1852" t="s">
        <v>120</v>
      </c>
      <c r="AG1852" t="s">
        <v>112</v>
      </c>
      <c r="AH1852" t="s">
        <v>113</v>
      </c>
      <c r="AI1852" t="s">
        <v>135</v>
      </c>
      <c r="AJ1852" t="s">
        <v>134</v>
      </c>
    </row>
    <row r="1853" spans="1:36" x14ac:dyDescent="0.3">
      <c r="A1853">
        <v>1852</v>
      </c>
      <c r="B1853">
        <v>49</v>
      </c>
      <c r="C1853" t="s">
        <v>29</v>
      </c>
      <c r="D1853" t="s">
        <v>30</v>
      </c>
      <c r="E1853" t="s">
        <v>31</v>
      </c>
      <c r="F1853">
        <v>9</v>
      </c>
      <c r="G1853">
        <v>3</v>
      </c>
      <c r="H1853" t="s">
        <v>77</v>
      </c>
      <c r="I1853">
        <v>1</v>
      </c>
      <c r="J1853" t="s">
        <v>33</v>
      </c>
      <c r="K1853">
        <v>2</v>
      </c>
      <c r="L1853" t="s">
        <v>69</v>
      </c>
      <c r="M1853" t="s">
        <v>35</v>
      </c>
      <c r="N1853">
        <v>190330</v>
      </c>
      <c r="O1853" t="s">
        <v>40</v>
      </c>
      <c r="P1853" t="s">
        <v>37</v>
      </c>
      <c r="Q1853">
        <v>18</v>
      </c>
      <c r="R1853">
        <v>8</v>
      </c>
      <c r="S1853">
        <v>1</v>
      </c>
      <c r="T1853">
        <v>7</v>
      </c>
      <c r="U1853">
        <v>5</v>
      </c>
      <c r="V1853">
        <v>4</v>
      </c>
      <c r="W1853">
        <v>0</v>
      </c>
      <c r="X1853">
        <v>2</v>
      </c>
      <c r="Y1853" t="s">
        <v>38</v>
      </c>
      <c r="Z1853" t="s">
        <v>36</v>
      </c>
      <c r="AA1853" t="s">
        <v>38</v>
      </c>
      <c r="AB1853">
        <v>3</v>
      </c>
      <c r="AC1853">
        <v>3</v>
      </c>
      <c r="AD1853" t="s">
        <v>109</v>
      </c>
      <c r="AE1853" t="s">
        <v>110</v>
      </c>
      <c r="AF1853" t="s">
        <v>120</v>
      </c>
      <c r="AG1853" t="s">
        <v>112</v>
      </c>
      <c r="AH1853" t="s">
        <v>113</v>
      </c>
      <c r="AI1853" t="s">
        <v>138</v>
      </c>
      <c r="AJ1853" t="s">
        <v>139</v>
      </c>
    </row>
    <row r="1854" spans="1:36" x14ac:dyDescent="0.3">
      <c r="A1854">
        <v>1853</v>
      </c>
      <c r="B1854">
        <v>24</v>
      </c>
      <c r="C1854" t="s">
        <v>29</v>
      </c>
      <c r="D1854" t="s">
        <v>52</v>
      </c>
      <c r="E1854" t="s">
        <v>43</v>
      </c>
      <c r="F1854">
        <v>2</v>
      </c>
      <c r="G1854">
        <v>5</v>
      </c>
      <c r="H1854" t="s">
        <v>77</v>
      </c>
      <c r="I1854">
        <v>1</v>
      </c>
      <c r="J1854" t="s">
        <v>49</v>
      </c>
      <c r="K1854">
        <v>2</v>
      </c>
      <c r="L1854" t="s">
        <v>34</v>
      </c>
      <c r="M1854" t="s">
        <v>35</v>
      </c>
      <c r="N1854">
        <v>187220</v>
      </c>
      <c r="O1854" t="s">
        <v>46</v>
      </c>
      <c r="P1854" t="s">
        <v>37</v>
      </c>
      <c r="Q1854">
        <v>22</v>
      </c>
      <c r="R1854">
        <v>8</v>
      </c>
      <c r="S1854">
        <v>1</v>
      </c>
      <c r="T1854">
        <v>6</v>
      </c>
      <c r="U1854">
        <v>3</v>
      </c>
      <c r="V1854">
        <v>5</v>
      </c>
      <c r="W1854">
        <v>3</v>
      </c>
      <c r="X1854">
        <v>4</v>
      </c>
      <c r="Y1854" t="s">
        <v>36</v>
      </c>
      <c r="Z1854" t="s">
        <v>39</v>
      </c>
      <c r="AA1854" t="s">
        <v>40</v>
      </c>
      <c r="AB1854">
        <v>3</v>
      </c>
      <c r="AC1854">
        <v>4</v>
      </c>
      <c r="AD1854" t="s">
        <v>114</v>
      </c>
      <c r="AE1854" t="s">
        <v>123</v>
      </c>
      <c r="AF1854" t="s">
        <v>111</v>
      </c>
      <c r="AG1854" t="s">
        <v>112</v>
      </c>
      <c r="AH1854" t="s">
        <v>113</v>
      </c>
      <c r="AI1854" t="s">
        <v>133</v>
      </c>
      <c r="AJ1854" t="s">
        <v>136</v>
      </c>
    </row>
    <row r="1855" spans="1:36" x14ac:dyDescent="0.3">
      <c r="A1855">
        <v>1854</v>
      </c>
      <c r="B1855">
        <v>32</v>
      </c>
      <c r="C1855" t="s">
        <v>29</v>
      </c>
      <c r="D1855" t="s">
        <v>42</v>
      </c>
      <c r="E1855" t="s">
        <v>43</v>
      </c>
      <c r="F1855">
        <v>12</v>
      </c>
      <c r="G1855">
        <v>5</v>
      </c>
      <c r="H1855" t="s">
        <v>55</v>
      </c>
      <c r="I1855">
        <v>1</v>
      </c>
      <c r="J1855" t="s">
        <v>49</v>
      </c>
      <c r="K1855">
        <v>1</v>
      </c>
      <c r="L1855" t="s">
        <v>44</v>
      </c>
      <c r="M1855" t="s">
        <v>35</v>
      </c>
      <c r="N1855">
        <v>95470</v>
      </c>
      <c r="O1855" t="s">
        <v>36</v>
      </c>
      <c r="P1855" t="s">
        <v>37</v>
      </c>
      <c r="Q1855">
        <v>13</v>
      </c>
      <c r="R1855">
        <v>8</v>
      </c>
      <c r="S1855">
        <v>1</v>
      </c>
      <c r="T1855">
        <v>10</v>
      </c>
      <c r="U1855">
        <v>3</v>
      </c>
      <c r="V1855">
        <v>10</v>
      </c>
      <c r="W1855">
        <v>5</v>
      </c>
      <c r="X1855">
        <v>3</v>
      </c>
      <c r="Y1855" t="s">
        <v>40</v>
      </c>
      <c r="Z1855" t="s">
        <v>40</v>
      </c>
      <c r="AA1855" t="s">
        <v>38</v>
      </c>
      <c r="AB1855">
        <v>2</v>
      </c>
      <c r="AC1855">
        <v>3</v>
      </c>
      <c r="AD1855" t="s">
        <v>109</v>
      </c>
      <c r="AE1855" t="s">
        <v>115</v>
      </c>
      <c r="AF1855" t="s">
        <v>116</v>
      </c>
      <c r="AG1855" t="s">
        <v>117</v>
      </c>
      <c r="AH1855" t="s">
        <v>113</v>
      </c>
      <c r="AI1855" t="s">
        <v>138</v>
      </c>
      <c r="AJ1855" t="s">
        <v>134</v>
      </c>
    </row>
    <row r="1856" spans="1:36" x14ac:dyDescent="0.3">
      <c r="A1856">
        <v>1855</v>
      </c>
      <c r="B1856">
        <v>38</v>
      </c>
      <c r="C1856" t="s">
        <v>29</v>
      </c>
      <c r="D1856" t="s">
        <v>30</v>
      </c>
      <c r="E1856" t="s">
        <v>31</v>
      </c>
      <c r="F1856">
        <v>22</v>
      </c>
      <c r="G1856">
        <v>2</v>
      </c>
      <c r="H1856" t="s">
        <v>55</v>
      </c>
      <c r="I1856">
        <v>1</v>
      </c>
      <c r="J1856" t="s">
        <v>49</v>
      </c>
      <c r="K1856">
        <v>1</v>
      </c>
      <c r="L1856" t="s">
        <v>50</v>
      </c>
      <c r="M1856" t="s">
        <v>35</v>
      </c>
      <c r="N1856">
        <v>137340</v>
      </c>
      <c r="O1856" t="s">
        <v>46</v>
      </c>
      <c r="P1856" t="s">
        <v>37</v>
      </c>
      <c r="Q1856">
        <v>13</v>
      </c>
      <c r="R1856">
        <v>8</v>
      </c>
      <c r="S1856">
        <v>0</v>
      </c>
      <c r="T1856">
        <v>3</v>
      </c>
      <c r="U1856">
        <v>3</v>
      </c>
      <c r="V1856">
        <v>2</v>
      </c>
      <c r="W1856">
        <v>1</v>
      </c>
      <c r="X1856">
        <v>2</v>
      </c>
      <c r="Y1856" t="s">
        <v>40</v>
      </c>
      <c r="Z1856" t="s">
        <v>40</v>
      </c>
      <c r="AA1856" t="s">
        <v>38</v>
      </c>
      <c r="AB1856">
        <v>4</v>
      </c>
      <c r="AC1856">
        <v>3</v>
      </c>
      <c r="AD1856" t="s">
        <v>109</v>
      </c>
      <c r="AE1856" t="s">
        <v>118</v>
      </c>
      <c r="AF1856" t="s">
        <v>116</v>
      </c>
      <c r="AG1856" t="s">
        <v>124</v>
      </c>
      <c r="AH1856" t="s">
        <v>113</v>
      </c>
      <c r="AI1856" t="s">
        <v>138</v>
      </c>
      <c r="AJ1856" t="s">
        <v>134</v>
      </c>
    </row>
    <row r="1857" spans="1:36" x14ac:dyDescent="0.3">
      <c r="A1857">
        <v>1856</v>
      </c>
      <c r="B1857">
        <v>42</v>
      </c>
      <c r="C1857" t="s">
        <v>29</v>
      </c>
      <c r="D1857" t="s">
        <v>30</v>
      </c>
      <c r="E1857" t="s">
        <v>43</v>
      </c>
      <c r="F1857">
        <v>18</v>
      </c>
      <c r="G1857">
        <v>1</v>
      </c>
      <c r="H1857" t="s">
        <v>77</v>
      </c>
      <c r="I1857">
        <v>1</v>
      </c>
      <c r="J1857" t="s">
        <v>33</v>
      </c>
      <c r="K1857">
        <v>2</v>
      </c>
      <c r="L1857" t="s">
        <v>44</v>
      </c>
      <c r="M1857" t="s">
        <v>35</v>
      </c>
      <c r="N1857">
        <v>199990</v>
      </c>
      <c r="O1857" t="s">
        <v>40</v>
      </c>
      <c r="P1857" t="s">
        <v>37</v>
      </c>
      <c r="Q1857">
        <v>23</v>
      </c>
      <c r="R1857">
        <v>8</v>
      </c>
      <c r="S1857">
        <v>1</v>
      </c>
      <c r="T1857">
        <v>17</v>
      </c>
      <c r="U1857">
        <v>6</v>
      </c>
      <c r="V1857">
        <v>5</v>
      </c>
      <c r="W1857">
        <v>1</v>
      </c>
      <c r="X1857">
        <v>3</v>
      </c>
      <c r="Y1857" t="s">
        <v>38</v>
      </c>
      <c r="Z1857" t="s">
        <v>39</v>
      </c>
      <c r="AA1857" t="s">
        <v>40</v>
      </c>
      <c r="AB1857">
        <v>3</v>
      </c>
      <c r="AC1857">
        <v>4</v>
      </c>
      <c r="AD1857" t="s">
        <v>114</v>
      </c>
      <c r="AE1857" t="s">
        <v>118</v>
      </c>
      <c r="AF1857" t="s">
        <v>111</v>
      </c>
      <c r="AG1857" t="s">
        <v>117</v>
      </c>
      <c r="AH1857" t="s">
        <v>119</v>
      </c>
      <c r="AI1857" t="s">
        <v>133</v>
      </c>
      <c r="AJ1857" t="s">
        <v>136</v>
      </c>
    </row>
    <row r="1858" spans="1:36" x14ac:dyDescent="0.3">
      <c r="A1858">
        <v>1857</v>
      </c>
      <c r="B1858">
        <v>31</v>
      </c>
      <c r="C1858" t="s">
        <v>29</v>
      </c>
      <c r="D1858" t="s">
        <v>30</v>
      </c>
      <c r="E1858" t="s">
        <v>43</v>
      </c>
      <c r="F1858">
        <v>16</v>
      </c>
      <c r="G1858">
        <v>3</v>
      </c>
      <c r="H1858" t="s">
        <v>32</v>
      </c>
      <c r="I1858">
        <v>1</v>
      </c>
      <c r="J1858" t="s">
        <v>33</v>
      </c>
      <c r="K1858">
        <v>3</v>
      </c>
      <c r="L1858" t="s">
        <v>50</v>
      </c>
      <c r="M1858" t="s">
        <v>35</v>
      </c>
      <c r="N1858">
        <v>22790</v>
      </c>
      <c r="O1858" t="s">
        <v>38</v>
      </c>
      <c r="P1858" t="s">
        <v>37</v>
      </c>
      <c r="Q1858">
        <v>12</v>
      </c>
      <c r="R1858">
        <v>8</v>
      </c>
      <c r="S1858">
        <v>1</v>
      </c>
      <c r="T1858">
        <v>8</v>
      </c>
      <c r="U1858">
        <v>3</v>
      </c>
      <c r="V1858">
        <v>6</v>
      </c>
      <c r="W1858">
        <v>0</v>
      </c>
      <c r="X1858">
        <v>2</v>
      </c>
      <c r="Y1858" t="s">
        <v>39</v>
      </c>
      <c r="Z1858" t="s">
        <v>39</v>
      </c>
      <c r="AA1858" t="s">
        <v>38</v>
      </c>
      <c r="AB1858">
        <v>3</v>
      </c>
      <c r="AC1858">
        <v>3</v>
      </c>
      <c r="AD1858" t="s">
        <v>109</v>
      </c>
      <c r="AE1858" t="s">
        <v>115</v>
      </c>
      <c r="AF1858" t="s">
        <v>111</v>
      </c>
      <c r="AG1858" t="s">
        <v>117</v>
      </c>
      <c r="AH1858" t="s">
        <v>113</v>
      </c>
      <c r="AI1858" t="s">
        <v>138</v>
      </c>
      <c r="AJ1858" t="s">
        <v>134</v>
      </c>
    </row>
    <row r="1859" spans="1:36" x14ac:dyDescent="0.3">
      <c r="A1859">
        <v>1858</v>
      </c>
      <c r="B1859">
        <v>29</v>
      </c>
      <c r="C1859" t="s">
        <v>41</v>
      </c>
      <c r="D1859" t="s">
        <v>30</v>
      </c>
      <c r="E1859" t="s">
        <v>31</v>
      </c>
      <c r="F1859">
        <v>3</v>
      </c>
      <c r="G1859">
        <v>3</v>
      </c>
      <c r="H1859" t="s">
        <v>73</v>
      </c>
      <c r="I1859">
        <v>1</v>
      </c>
      <c r="J1859" t="s">
        <v>49</v>
      </c>
      <c r="K1859">
        <v>3</v>
      </c>
      <c r="L1859" t="s">
        <v>60</v>
      </c>
      <c r="M1859" t="s">
        <v>61</v>
      </c>
      <c r="N1859">
        <v>59160</v>
      </c>
      <c r="O1859" t="s">
        <v>47</v>
      </c>
      <c r="P1859" t="s">
        <v>37</v>
      </c>
      <c r="Q1859">
        <v>12</v>
      </c>
      <c r="R1859">
        <v>8</v>
      </c>
      <c r="S1859">
        <v>0</v>
      </c>
      <c r="T1859">
        <v>5</v>
      </c>
      <c r="U1859">
        <v>2</v>
      </c>
      <c r="V1859">
        <v>3</v>
      </c>
      <c r="W1859">
        <v>0</v>
      </c>
      <c r="X1859">
        <v>2</v>
      </c>
      <c r="Y1859" t="s">
        <v>40</v>
      </c>
      <c r="Z1859" t="s">
        <v>38</v>
      </c>
      <c r="AA1859" t="s">
        <v>38</v>
      </c>
      <c r="AB1859">
        <v>3</v>
      </c>
      <c r="AC1859">
        <v>3</v>
      </c>
      <c r="AD1859" t="s">
        <v>109</v>
      </c>
      <c r="AE1859" t="s">
        <v>115</v>
      </c>
      <c r="AF1859" t="s">
        <v>122</v>
      </c>
      <c r="AG1859" t="s">
        <v>112</v>
      </c>
      <c r="AH1859" t="s">
        <v>113</v>
      </c>
      <c r="AI1859" t="s">
        <v>138</v>
      </c>
      <c r="AJ1859" t="s">
        <v>134</v>
      </c>
    </row>
    <row r="1860" spans="1:36" x14ac:dyDescent="0.3">
      <c r="A1860">
        <v>1859</v>
      </c>
      <c r="B1860">
        <v>53</v>
      </c>
      <c r="C1860" t="s">
        <v>29</v>
      </c>
      <c r="D1860" t="s">
        <v>30</v>
      </c>
      <c r="E1860" t="s">
        <v>43</v>
      </c>
      <c r="F1860">
        <v>9</v>
      </c>
      <c r="G1860">
        <v>3</v>
      </c>
      <c r="H1860" t="s">
        <v>32</v>
      </c>
      <c r="I1860">
        <v>1</v>
      </c>
      <c r="J1860" t="s">
        <v>49</v>
      </c>
      <c r="K1860">
        <v>1</v>
      </c>
      <c r="L1860" t="s">
        <v>69</v>
      </c>
      <c r="M1860" t="s">
        <v>35</v>
      </c>
      <c r="N1860">
        <v>20890</v>
      </c>
      <c r="O1860" t="s">
        <v>51</v>
      </c>
      <c r="P1860" t="s">
        <v>37</v>
      </c>
      <c r="Q1860">
        <v>16</v>
      </c>
      <c r="R1860">
        <v>8</v>
      </c>
      <c r="S1860">
        <v>0</v>
      </c>
      <c r="T1860">
        <v>28</v>
      </c>
      <c r="U1860">
        <v>2</v>
      </c>
      <c r="V1860">
        <v>2</v>
      </c>
      <c r="W1860">
        <v>2</v>
      </c>
      <c r="X1860">
        <v>2</v>
      </c>
      <c r="Y1860" t="s">
        <v>36</v>
      </c>
      <c r="Z1860" t="s">
        <v>39</v>
      </c>
      <c r="AA1860" t="s">
        <v>38</v>
      </c>
      <c r="AB1860">
        <v>2</v>
      </c>
      <c r="AC1860">
        <v>3</v>
      </c>
      <c r="AD1860" t="s">
        <v>109</v>
      </c>
      <c r="AE1860" t="s">
        <v>110</v>
      </c>
      <c r="AF1860" t="s">
        <v>111</v>
      </c>
      <c r="AG1860" t="s">
        <v>112</v>
      </c>
      <c r="AH1860" t="s">
        <v>121</v>
      </c>
      <c r="AI1860" t="s">
        <v>138</v>
      </c>
      <c r="AJ1860" t="s">
        <v>139</v>
      </c>
    </row>
    <row r="1861" spans="1:36" x14ac:dyDescent="0.3">
      <c r="A1861">
        <v>1860</v>
      </c>
      <c r="B1861">
        <v>35</v>
      </c>
      <c r="C1861" t="s">
        <v>29</v>
      </c>
      <c r="D1861" t="s">
        <v>30</v>
      </c>
      <c r="E1861" t="s">
        <v>43</v>
      </c>
      <c r="F1861">
        <v>1</v>
      </c>
      <c r="G1861">
        <v>3</v>
      </c>
      <c r="H1861" t="s">
        <v>32</v>
      </c>
      <c r="I1861">
        <v>1</v>
      </c>
      <c r="J1861" t="s">
        <v>49</v>
      </c>
      <c r="K1861">
        <v>3</v>
      </c>
      <c r="L1861" t="s">
        <v>34</v>
      </c>
      <c r="M1861" t="s">
        <v>35</v>
      </c>
      <c r="N1861">
        <v>167920</v>
      </c>
      <c r="O1861" t="s">
        <v>38</v>
      </c>
      <c r="P1861" t="s">
        <v>37</v>
      </c>
      <c r="Q1861">
        <v>12</v>
      </c>
      <c r="R1861">
        <v>8</v>
      </c>
      <c r="S1861">
        <v>1</v>
      </c>
      <c r="T1861">
        <v>16</v>
      </c>
      <c r="U1861">
        <v>3</v>
      </c>
      <c r="V1861">
        <v>13</v>
      </c>
      <c r="W1861">
        <v>4</v>
      </c>
      <c r="X1861">
        <v>8</v>
      </c>
      <c r="Y1861" t="s">
        <v>39</v>
      </c>
      <c r="Z1861" t="s">
        <v>40</v>
      </c>
      <c r="AA1861" t="s">
        <v>38</v>
      </c>
      <c r="AB1861">
        <v>4</v>
      </c>
      <c r="AC1861">
        <v>3</v>
      </c>
      <c r="AD1861" t="s">
        <v>109</v>
      </c>
      <c r="AE1861" t="s">
        <v>115</v>
      </c>
      <c r="AF1861" t="s">
        <v>116</v>
      </c>
      <c r="AG1861" t="s">
        <v>112</v>
      </c>
      <c r="AH1861" t="s">
        <v>119</v>
      </c>
      <c r="AI1861" t="s">
        <v>138</v>
      </c>
      <c r="AJ1861" t="s">
        <v>134</v>
      </c>
    </row>
    <row r="1862" spans="1:36" x14ac:dyDescent="0.3">
      <c r="A1862">
        <v>1861</v>
      </c>
      <c r="B1862">
        <v>37</v>
      </c>
      <c r="C1862" t="s">
        <v>29</v>
      </c>
      <c r="D1862" t="s">
        <v>42</v>
      </c>
      <c r="E1862" t="s">
        <v>43</v>
      </c>
      <c r="F1862">
        <v>13</v>
      </c>
      <c r="G1862">
        <v>4</v>
      </c>
      <c r="H1862" t="s">
        <v>32</v>
      </c>
      <c r="I1862">
        <v>1</v>
      </c>
      <c r="J1862" t="s">
        <v>33</v>
      </c>
      <c r="K1862">
        <v>3</v>
      </c>
      <c r="L1862" t="s">
        <v>53</v>
      </c>
      <c r="M1862" t="s">
        <v>35</v>
      </c>
      <c r="N1862">
        <v>35640</v>
      </c>
      <c r="O1862" t="s">
        <v>51</v>
      </c>
      <c r="P1862" t="s">
        <v>37</v>
      </c>
      <c r="Q1862">
        <v>11</v>
      </c>
      <c r="R1862">
        <v>8</v>
      </c>
      <c r="S1862">
        <v>0</v>
      </c>
      <c r="T1862">
        <v>10</v>
      </c>
      <c r="U1862">
        <v>1</v>
      </c>
      <c r="V1862">
        <v>5</v>
      </c>
      <c r="W1862">
        <v>0</v>
      </c>
      <c r="X1862">
        <v>0</v>
      </c>
      <c r="Y1862" t="s">
        <v>38</v>
      </c>
      <c r="Z1862" t="s">
        <v>39</v>
      </c>
      <c r="AA1862" t="s">
        <v>38</v>
      </c>
      <c r="AB1862">
        <v>1</v>
      </c>
      <c r="AC1862">
        <v>3</v>
      </c>
      <c r="AD1862" t="s">
        <v>109</v>
      </c>
      <c r="AE1862" t="s">
        <v>118</v>
      </c>
      <c r="AF1862" t="s">
        <v>111</v>
      </c>
      <c r="AG1862" t="s">
        <v>117</v>
      </c>
      <c r="AH1862" t="s">
        <v>113</v>
      </c>
      <c r="AI1862" t="s">
        <v>138</v>
      </c>
      <c r="AJ1862" t="s">
        <v>134</v>
      </c>
    </row>
    <row r="1863" spans="1:36" x14ac:dyDescent="0.3">
      <c r="A1863">
        <v>1862</v>
      </c>
      <c r="B1863">
        <v>53</v>
      </c>
      <c r="C1863" t="s">
        <v>29</v>
      </c>
      <c r="D1863" t="s">
        <v>30</v>
      </c>
      <c r="E1863" t="s">
        <v>43</v>
      </c>
      <c r="F1863">
        <v>1</v>
      </c>
      <c r="G1863">
        <v>1</v>
      </c>
      <c r="H1863" t="s">
        <v>55</v>
      </c>
      <c r="I1863">
        <v>1</v>
      </c>
      <c r="J1863" t="s">
        <v>49</v>
      </c>
      <c r="K1863">
        <v>1</v>
      </c>
      <c r="L1863" t="s">
        <v>50</v>
      </c>
      <c r="M1863" t="s">
        <v>45</v>
      </c>
      <c r="N1863">
        <v>44250</v>
      </c>
      <c r="O1863" t="s">
        <v>47</v>
      </c>
      <c r="P1863" t="s">
        <v>37</v>
      </c>
      <c r="Q1863">
        <v>22</v>
      </c>
      <c r="R1863">
        <v>8</v>
      </c>
      <c r="S1863">
        <v>1</v>
      </c>
      <c r="T1863">
        <v>33</v>
      </c>
      <c r="U1863">
        <v>2</v>
      </c>
      <c r="V1863">
        <v>12</v>
      </c>
      <c r="W1863">
        <v>3</v>
      </c>
      <c r="X1863">
        <v>8</v>
      </c>
      <c r="Y1863" t="s">
        <v>39</v>
      </c>
      <c r="Z1863" t="s">
        <v>39</v>
      </c>
      <c r="AA1863" t="s">
        <v>38</v>
      </c>
      <c r="AB1863">
        <v>4</v>
      </c>
      <c r="AC1863">
        <v>4</v>
      </c>
      <c r="AD1863" t="s">
        <v>114</v>
      </c>
      <c r="AE1863" t="s">
        <v>110</v>
      </c>
      <c r="AF1863" t="s">
        <v>111</v>
      </c>
      <c r="AG1863" t="s">
        <v>112</v>
      </c>
      <c r="AH1863" t="s">
        <v>125</v>
      </c>
      <c r="AI1863" t="s">
        <v>138</v>
      </c>
      <c r="AJ1863" t="s">
        <v>136</v>
      </c>
    </row>
    <row r="1864" spans="1:36" x14ac:dyDescent="0.3">
      <c r="A1864">
        <v>1863</v>
      </c>
      <c r="B1864">
        <v>43</v>
      </c>
      <c r="C1864" t="s">
        <v>29</v>
      </c>
      <c r="D1864" t="s">
        <v>42</v>
      </c>
      <c r="E1864" t="s">
        <v>43</v>
      </c>
      <c r="F1864">
        <v>1</v>
      </c>
      <c r="G1864">
        <v>3</v>
      </c>
      <c r="H1864" t="s">
        <v>55</v>
      </c>
      <c r="I1864">
        <v>1</v>
      </c>
      <c r="J1864" t="s">
        <v>49</v>
      </c>
      <c r="K1864">
        <v>1</v>
      </c>
      <c r="L1864" t="s">
        <v>60</v>
      </c>
      <c r="M1864" t="s">
        <v>35</v>
      </c>
      <c r="N1864">
        <v>52650</v>
      </c>
      <c r="O1864" t="s">
        <v>39</v>
      </c>
      <c r="P1864" t="s">
        <v>37</v>
      </c>
      <c r="Q1864">
        <v>11</v>
      </c>
      <c r="R1864">
        <v>8</v>
      </c>
      <c r="S1864">
        <v>1</v>
      </c>
      <c r="T1864">
        <v>12</v>
      </c>
      <c r="U1864">
        <v>4</v>
      </c>
      <c r="V1864">
        <v>5</v>
      </c>
      <c r="W1864">
        <v>2</v>
      </c>
      <c r="X1864">
        <v>2</v>
      </c>
      <c r="Y1864" t="s">
        <v>39</v>
      </c>
      <c r="Z1864" t="s">
        <v>39</v>
      </c>
      <c r="AA1864" t="s">
        <v>40</v>
      </c>
      <c r="AB1864">
        <v>3</v>
      </c>
      <c r="AC1864">
        <v>3</v>
      </c>
      <c r="AD1864" t="s">
        <v>109</v>
      </c>
      <c r="AE1864" t="s">
        <v>118</v>
      </c>
      <c r="AF1864" t="s">
        <v>111</v>
      </c>
      <c r="AG1864" t="s">
        <v>112</v>
      </c>
      <c r="AH1864" t="s">
        <v>119</v>
      </c>
      <c r="AI1864" t="s">
        <v>133</v>
      </c>
      <c r="AJ1864" t="s">
        <v>134</v>
      </c>
    </row>
    <row r="1865" spans="1:36" x14ac:dyDescent="0.3">
      <c r="A1865">
        <v>1864</v>
      </c>
      <c r="B1865">
        <v>47</v>
      </c>
      <c r="C1865" t="s">
        <v>29</v>
      </c>
      <c r="D1865" t="s">
        <v>30</v>
      </c>
      <c r="E1865" t="s">
        <v>31</v>
      </c>
      <c r="F1865">
        <v>15</v>
      </c>
      <c r="G1865">
        <v>4</v>
      </c>
      <c r="H1865" t="s">
        <v>73</v>
      </c>
      <c r="I1865">
        <v>1</v>
      </c>
      <c r="J1865" t="s">
        <v>33</v>
      </c>
      <c r="K1865">
        <v>3</v>
      </c>
      <c r="L1865" t="s">
        <v>57</v>
      </c>
      <c r="M1865" t="s">
        <v>35</v>
      </c>
      <c r="N1865">
        <v>65530</v>
      </c>
      <c r="O1865" t="s">
        <v>46</v>
      </c>
      <c r="P1865" t="s">
        <v>37</v>
      </c>
      <c r="Q1865">
        <v>15</v>
      </c>
      <c r="R1865">
        <v>8</v>
      </c>
      <c r="S1865">
        <v>0</v>
      </c>
      <c r="T1865">
        <v>8</v>
      </c>
      <c r="U1865">
        <v>2</v>
      </c>
      <c r="V1865">
        <v>7</v>
      </c>
      <c r="W1865">
        <v>7</v>
      </c>
      <c r="X1865">
        <v>7</v>
      </c>
      <c r="Y1865" t="s">
        <v>38</v>
      </c>
      <c r="Z1865" t="s">
        <v>39</v>
      </c>
      <c r="AA1865" t="s">
        <v>38</v>
      </c>
      <c r="AB1865">
        <v>3</v>
      </c>
      <c r="AC1865">
        <v>3</v>
      </c>
      <c r="AD1865" t="s">
        <v>109</v>
      </c>
      <c r="AE1865" t="s">
        <v>110</v>
      </c>
      <c r="AF1865" t="s">
        <v>111</v>
      </c>
      <c r="AG1865" t="s">
        <v>117</v>
      </c>
      <c r="AH1865" t="s">
        <v>113</v>
      </c>
      <c r="AI1865" t="s">
        <v>138</v>
      </c>
      <c r="AJ1865" t="s">
        <v>134</v>
      </c>
    </row>
    <row r="1866" spans="1:36" x14ac:dyDescent="0.3">
      <c r="A1866">
        <v>1865</v>
      </c>
      <c r="B1866">
        <v>37</v>
      </c>
      <c r="C1866" t="s">
        <v>29</v>
      </c>
      <c r="D1866" t="s">
        <v>52</v>
      </c>
      <c r="E1866" t="s">
        <v>43</v>
      </c>
      <c r="F1866">
        <v>1</v>
      </c>
      <c r="G1866">
        <v>5</v>
      </c>
      <c r="H1866" t="s">
        <v>55</v>
      </c>
      <c r="I1866">
        <v>1</v>
      </c>
      <c r="J1866" t="s">
        <v>33</v>
      </c>
      <c r="K1866">
        <v>2</v>
      </c>
      <c r="L1866" t="s">
        <v>44</v>
      </c>
      <c r="M1866" t="s">
        <v>45</v>
      </c>
      <c r="N1866">
        <v>62610</v>
      </c>
      <c r="O1866" t="s">
        <v>36</v>
      </c>
      <c r="P1866" t="s">
        <v>37</v>
      </c>
      <c r="Q1866">
        <v>12</v>
      </c>
      <c r="R1866">
        <v>8</v>
      </c>
      <c r="S1866">
        <v>0</v>
      </c>
      <c r="T1866">
        <v>10</v>
      </c>
      <c r="U1866">
        <v>1</v>
      </c>
      <c r="V1866">
        <v>10</v>
      </c>
      <c r="W1866">
        <v>0</v>
      </c>
      <c r="X1866">
        <v>9</v>
      </c>
      <c r="Y1866" t="s">
        <v>36</v>
      </c>
      <c r="Z1866" t="s">
        <v>40</v>
      </c>
      <c r="AA1866" t="s">
        <v>38</v>
      </c>
      <c r="AB1866">
        <v>3</v>
      </c>
      <c r="AC1866">
        <v>3</v>
      </c>
      <c r="AD1866" t="s">
        <v>109</v>
      </c>
      <c r="AE1866" t="s">
        <v>118</v>
      </c>
      <c r="AF1866" t="s">
        <v>116</v>
      </c>
      <c r="AG1866" t="s">
        <v>112</v>
      </c>
      <c r="AH1866" t="s">
        <v>113</v>
      </c>
      <c r="AI1866" t="s">
        <v>138</v>
      </c>
      <c r="AJ1866" t="s">
        <v>134</v>
      </c>
    </row>
    <row r="1867" spans="1:36" x14ac:dyDescent="0.3">
      <c r="A1867">
        <v>1866</v>
      </c>
      <c r="B1867">
        <v>50</v>
      </c>
      <c r="C1867" t="s">
        <v>29</v>
      </c>
      <c r="D1867" t="s">
        <v>52</v>
      </c>
      <c r="E1867" t="s">
        <v>43</v>
      </c>
      <c r="F1867">
        <v>17</v>
      </c>
      <c r="G1867">
        <v>3</v>
      </c>
      <c r="H1867" t="s">
        <v>55</v>
      </c>
      <c r="I1867">
        <v>1</v>
      </c>
      <c r="J1867" t="s">
        <v>33</v>
      </c>
      <c r="K1867">
        <v>1</v>
      </c>
      <c r="L1867" t="s">
        <v>60</v>
      </c>
      <c r="M1867" t="s">
        <v>61</v>
      </c>
      <c r="N1867">
        <v>42980</v>
      </c>
      <c r="O1867" t="s">
        <v>36</v>
      </c>
      <c r="P1867" t="s">
        <v>37</v>
      </c>
      <c r="Q1867">
        <v>20</v>
      </c>
      <c r="R1867">
        <v>8</v>
      </c>
      <c r="S1867">
        <v>1</v>
      </c>
      <c r="T1867">
        <v>31</v>
      </c>
      <c r="U1867">
        <v>6</v>
      </c>
      <c r="V1867">
        <v>31</v>
      </c>
      <c r="W1867">
        <v>14</v>
      </c>
      <c r="X1867">
        <v>7</v>
      </c>
      <c r="Y1867" t="s">
        <v>36</v>
      </c>
      <c r="Z1867" t="s">
        <v>36</v>
      </c>
      <c r="AA1867" t="s">
        <v>38</v>
      </c>
      <c r="AB1867">
        <v>3</v>
      </c>
      <c r="AC1867">
        <v>4</v>
      </c>
      <c r="AD1867" t="s">
        <v>114</v>
      </c>
      <c r="AE1867" t="s">
        <v>110</v>
      </c>
      <c r="AF1867" t="s">
        <v>120</v>
      </c>
      <c r="AG1867" t="s">
        <v>117</v>
      </c>
      <c r="AH1867" t="s">
        <v>125</v>
      </c>
      <c r="AI1867" t="s">
        <v>138</v>
      </c>
      <c r="AJ1867" t="s">
        <v>139</v>
      </c>
    </row>
    <row r="1868" spans="1:36" x14ac:dyDescent="0.3">
      <c r="A1868">
        <v>1867</v>
      </c>
      <c r="B1868">
        <v>39</v>
      </c>
      <c r="C1868" t="s">
        <v>29</v>
      </c>
      <c r="D1868" t="s">
        <v>30</v>
      </c>
      <c r="E1868" t="s">
        <v>43</v>
      </c>
      <c r="F1868">
        <v>1</v>
      </c>
      <c r="G1868">
        <v>3</v>
      </c>
      <c r="H1868" t="s">
        <v>48</v>
      </c>
      <c r="I1868">
        <v>1</v>
      </c>
      <c r="J1868" t="s">
        <v>33</v>
      </c>
      <c r="K1868">
        <v>3</v>
      </c>
      <c r="L1868" t="s">
        <v>53</v>
      </c>
      <c r="M1868" t="s">
        <v>35</v>
      </c>
      <c r="N1868">
        <v>68040</v>
      </c>
      <c r="O1868" t="s">
        <v>71</v>
      </c>
      <c r="P1868" t="s">
        <v>37</v>
      </c>
      <c r="Q1868">
        <v>14</v>
      </c>
      <c r="R1868">
        <v>8</v>
      </c>
      <c r="S1868">
        <v>1</v>
      </c>
      <c r="T1868">
        <v>13</v>
      </c>
      <c r="U1868">
        <v>3</v>
      </c>
      <c r="V1868">
        <v>5</v>
      </c>
      <c r="W1868">
        <v>0</v>
      </c>
      <c r="X1868">
        <v>4</v>
      </c>
      <c r="Y1868" t="s">
        <v>39</v>
      </c>
      <c r="Z1868" t="s">
        <v>39</v>
      </c>
      <c r="AA1868" t="s">
        <v>38</v>
      </c>
      <c r="AB1868">
        <v>2</v>
      </c>
      <c r="AC1868">
        <v>3</v>
      </c>
      <c r="AD1868" t="s">
        <v>109</v>
      </c>
      <c r="AE1868" t="s">
        <v>118</v>
      </c>
      <c r="AF1868" t="s">
        <v>111</v>
      </c>
      <c r="AG1868" t="s">
        <v>112</v>
      </c>
      <c r="AH1868" t="s">
        <v>119</v>
      </c>
      <c r="AI1868" t="s">
        <v>138</v>
      </c>
      <c r="AJ1868" t="s">
        <v>134</v>
      </c>
    </row>
    <row r="1869" spans="1:36" x14ac:dyDescent="0.3">
      <c r="A1869">
        <v>1868</v>
      </c>
      <c r="B1869">
        <v>33</v>
      </c>
      <c r="C1869" t="s">
        <v>29</v>
      </c>
      <c r="D1869" t="s">
        <v>30</v>
      </c>
      <c r="E1869" t="s">
        <v>31</v>
      </c>
      <c r="F1869">
        <v>7</v>
      </c>
      <c r="G1869">
        <v>3</v>
      </c>
      <c r="H1869" t="s">
        <v>32</v>
      </c>
      <c r="I1869">
        <v>1</v>
      </c>
      <c r="J1869" t="s">
        <v>49</v>
      </c>
      <c r="K1869">
        <v>2</v>
      </c>
      <c r="L1869" t="s">
        <v>66</v>
      </c>
      <c r="M1869" t="s">
        <v>61</v>
      </c>
      <c r="N1869">
        <v>38150</v>
      </c>
      <c r="O1869" t="s">
        <v>38</v>
      </c>
      <c r="P1869" t="s">
        <v>37</v>
      </c>
      <c r="Q1869">
        <v>11</v>
      </c>
      <c r="R1869">
        <v>8</v>
      </c>
      <c r="S1869">
        <v>1</v>
      </c>
      <c r="T1869">
        <v>7</v>
      </c>
      <c r="U1869">
        <v>3</v>
      </c>
      <c r="V1869">
        <v>4</v>
      </c>
      <c r="W1869">
        <v>0</v>
      </c>
      <c r="X1869">
        <v>3</v>
      </c>
      <c r="Y1869" t="s">
        <v>39</v>
      </c>
      <c r="Z1869" t="s">
        <v>40</v>
      </c>
      <c r="AA1869" t="s">
        <v>39</v>
      </c>
      <c r="AB1869">
        <v>3</v>
      </c>
      <c r="AC1869">
        <v>3</v>
      </c>
      <c r="AD1869" t="s">
        <v>109</v>
      </c>
      <c r="AE1869" t="s">
        <v>115</v>
      </c>
      <c r="AF1869" t="s">
        <v>116</v>
      </c>
      <c r="AG1869" t="s">
        <v>112</v>
      </c>
      <c r="AH1869" t="s">
        <v>113</v>
      </c>
      <c r="AI1869" t="s">
        <v>135</v>
      </c>
      <c r="AJ1869" t="s">
        <v>134</v>
      </c>
    </row>
    <row r="1870" spans="1:36" x14ac:dyDescent="0.3">
      <c r="A1870">
        <v>1869</v>
      </c>
      <c r="B1870">
        <v>32</v>
      </c>
      <c r="C1870" t="s">
        <v>41</v>
      </c>
      <c r="D1870" t="s">
        <v>30</v>
      </c>
      <c r="E1870" t="s">
        <v>43</v>
      </c>
      <c r="F1870">
        <v>9</v>
      </c>
      <c r="G1870">
        <v>1</v>
      </c>
      <c r="H1870" t="s">
        <v>55</v>
      </c>
      <c r="I1870">
        <v>1</v>
      </c>
      <c r="J1870" t="s">
        <v>33</v>
      </c>
      <c r="K1870">
        <v>1</v>
      </c>
      <c r="L1870" t="s">
        <v>60</v>
      </c>
      <c r="M1870" t="s">
        <v>45</v>
      </c>
      <c r="N1870">
        <v>27410</v>
      </c>
      <c r="O1870" t="s">
        <v>36</v>
      </c>
      <c r="P1870" t="s">
        <v>37</v>
      </c>
      <c r="Q1870">
        <v>15</v>
      </c>
      <c r="R1870">
        <v>8</v>
      </c>
      <c r="S1870">
        <v>1</v>
      </c>
      <c r="T1870">
        <v>1</v>
      </c>
      <c r="U1870">
        <v>5</v>
      </c>
      <c r="V1870">
        <v>1</v>
      </c>
      <c r="W1870">
        <v>0</v>
      </c>
      <c r="X1870">
        <v>1</v>
      </c>
      <c r="Y1870" t="s">
        <v>36</v>
      </c>
      <c r="Z1870" t="s">
        <v>39</v>
      </c>
      <c r="AA1870" t="s">
        <v>36</v>
      </c>
      <c r="AB1870">
        <v>2</v>
      </c>
      <c r="AC1870">
        <v>3</v>
      </c>
      <c r="AD1870" t="s">
        <v>109</v>
      </c>
      <c r="AE1870" t="s">
        <v>115</v>
      </c>
      <c r="AF1870" t="s">
        <v>111</v>
      </c>
      <c r="AG1870" t="s">
        <v>112</v>
      </c>
      <c r="AH1870" t="s">
        <v>113</v>
      </c>
      <c r="AI1870" t="s">
        <v>137</v>
      </c>
      <c r="AJ1870" t="s">
        <v>134</v>
      </c>
    </row>
    <row r="1871" spans="1:36" x14ac:dyDescent="0.3">
      <c r="A1871">
        <v>1870</v>
      </c>
      <c r="B1871">
        <v>29</v>
      </c>
      <c r="C1871" t="s">
        <v>29</v>
      </c>
      <c r="D1871" t="s">
        <v>30</v>
      </c>
      <c r="E1871" t="s">
        <v>43</v>
      </c>
      <c r="F1871">
        <v>5</v>
      </c>
      <c r="G1871">
        <v>4</v>
      </c>
      <c r="H1871" t="s">
        <v>32</v>
      </c>
      <c r="I1871">
        <v>1</v>
      </c>
      <c r="J1871" t="s">
        <v>33</v>
      </c>
      <c r="K1871">
        <v>4</v>
      </c>
      <c r="L1871" t="s">
        <v>34</v>
      </c>
      <c r="M1871" t="s">
        <v>61</v>
      </c>
      <c r="N1871">
        <v>66730</v>
      </c>
      <c r="O1871" t="s">
        <v>47</v>
      </c>
      <c r="P1871" t="s">
        <v>37</v>
      </c>
      <c r="Q1871">
        <v>12</v>
      </c>
      <c r="R1871">
        <v>8</v>
      </c>
      <c r="S1871">
        <v>1</v>
      </c>
      <c r="T1871">
        <v>8</v>
      </c>
      <c r="U1871">
        <v>2</v>
      </c>
      <c r="V1871">
        <v>4</v>
      </c>
      <c r="W1871">
        <v>0</v>
      </c>
      <c r="X1871">
        <v>3</v>
      </c>
      <c r="Y1871" t="s">
        <v>36</v>
      </c>
      <c r="Z1871" t="s">
        <v>39</v>
      </c>
      <c r="AA1871" t="s">
        <v>38</v>
      </c>
      <c r="AB1871">
        <v>4</v>
      </c>
      <c r="AC1871">
        <v>3</v>
      </c>
      <c r="AD1871" t="s">
        <v>109</v>
      </c>
      <c r="AE1871" t="s">
        <v>115</v>
      </c>
      <c r="AF1871" t="s">
        <v>111</v>
      </c>
      <c r="AG1871" t="s">
        <v>112</v>
      </c>
      <c r="AH1871" t="s">
        <v>113</v>
      </c>
      <c r="AI1871" t="s">
        <v>138</v>
      </c>
      <c r="AJ1871" t="s">
        <v>134</v>
      </c>
    </row>
    <row r="1872" spans="1:36" x14ac:dyDescent="0.3">
      <c r="A1872">
        <v>1871</v>
      </c>
      <c r="B1872">
        <v>44</v>
      </c>
      <c r="C1872" t="s">
        <v>29</v>
      </c>
      <c r="D1872" t="s">
        <v>30</v>
      </c>
      <c r="E1872" t="s">
        <v>43</v>
      </c>
      <c r="F1872">
        <v>26</v>
      </c>
      <c r="G1872">
        <v>2</v>
      </c>
      <c r="H1872" t="s">
        <v>32</v>
      </c>
      <c r="I1872">
        <v>1</v>
      </c>
      <c r="J1872" t="s">
        <v>49</v>
      </c>
      <c r="K1872">
        <v>2</v>
      </c>
      <c r="L1872" t="s">
        <v>66</v>
      </c>
      <c r="M1872" t="s">
        <v>35</v>
      </c>
      <c r="N1872">
        <v>76390</v>
      </c>
      <c r="O1872" t="s">
        <v>36</v>
      </c>
      <c r="P1872" t="s">
        <v>37</v>
      </c>
      <c r="Q1872">
        <v>14</v>
      </c>
      <c r="R1872">
        <v>8</v>
      </c>
      <c r="S1872">
        <v>0</v>
      </c>
      <c r="T1872">
        <v>8</v>
      </c>
      <c r="U1872">
        <v>6</v>
      </c>
      <c r="V1872">
        <v>8</v>
      </c>
      <c r="W1872">
        <v>7</v>
      </c>
      <c r="X1872">
        <v>1</v>
      </c>
      <c r="Y1872" t="s">
        <v>40</v>
      </c>
      <c r="Z1872" t="s">
        <v>36</v>
      </c>
      <c r="AA1872" t="s">
        <v>38</v>
      </c>
      <c r="AB1872">
        <v>3</v>
      </c>
      <c r="AC1872">
        <v>3</v>
      </c>
      <c r="AD1872" t="s">
        <v>109</v>
      </c>
      <c r="AE1872" t="s">
        <v>118</v>
      </c>
      <c r="AF1872" t="s">
        <v>120</v>
      </c>
      <c r="AG1872" t="s">
        <v>124</v>
      </c>
      <c r="AH1872" t="s">
        <v>113</v>
      </c>
      <c r="AI1872" t="s">
        <v>138</v>
      </c>
      <c r="AJ1872" t="s">
        <v>134</v>
      </c>
    </row>
    <row r="1873" spans="1:36" x14ac:dyDescent="0.3">
      <c r="A1873">
        <v>1872</v>
      </c>
      <c r="B1873">
        <v>28</v>
      </c>
      <c r="C1873" t="s">
        <v>29</v>
      </c>
      <c r="D1873" t="s">
        <v>30</v>
      </c>
      <c r="E1873" t="s">
        <v>31</v>
      </c>
      <c r="F1873">
        <v>24</v>
      </c>
      <c r="G1873">
        <v>5</v>
      </c>
      <c r="H1873" t="s">
        <v>32</v>
      </c>
      <c r="I1873">
        <v>1</v>
      </c>
      <c r="J1873" t="s">
        <v>33</v>
      </c>
      <c r="K1873">
        <v>1</v>
      </c>
      <c r="L1873" t="s">
        <v>44</v>
      </c>
      <c r="M1873" t="s">
        <v>45</v>
      </c>
      <c r="N1873">
        <v>23280</v>
      </c>
      <c r="O1873" t="s">
        <v>36</v>
      </c>
      <c r="P1873" t="s">
        <v>37</v>
      </c>
      <c r="Q1873">
        <v>11</v>
      </c>
      <c r="R1873">
        <v>8</v>
      </c>
      <c r="S1873">
        <v>2</v>
      </c>
      <c r="T1873">
        <v>4</v>
      </c>
      <c r="U1873">
        <v>3</v>
      </c>
      <c r="V1873">
        <v>4</v>
      </c>
      <c r="W1873">
        <v>0</v>
      </c>
      <c r="X1873">
        <v>2</v>
      </c>
      <c r="Y1873" t="s">
        <v>36</v>
      </c>
      <c r="Z1873" t="s">
        <v>39</v>
      </c>
      <c r="AA1873" t="s">
        <v>38</v>
      </c>
      <c r="AB1873">
        <v>3</v>
      </c>
      <c r="AC1873">
        <v>3</v>
      </c>
      <c r="AD1873" t="s">
        <v>109</v>
      </c>
      <c r="AE1873" t="s">
        <v>115</v>
      </c>
      <c r="AF1873" t="s">
        <v>111</v>
      </c>
      <c r="AG1873" t="s">
        <v>124</v>
      </c>
      <c r="AH1873" t="s">
        <v>113</v>
      </c>
      <c r="AI1873" t="s">
        <v>138</v>
      </c>
      <c r="AJ1873" t="s">
        <v>134</v>
      </c>
    </row>
    <row r="1874" spans="1:36" x14ac:dyDescent="0.3">
      <c r="A1874">
        <v>1873</v>
      </c>
      <c r="B1874">
        <v>58</v>
      </c>
      <c r="C1874" t="s">
        <v>41</v>
      </c>
      <c r="D1874" t="s">
        <v>42</v>
      </c>
      <c r="E1874" t="s">
        <v>31</v>
      </c>
      <c r="F1874">
        <v>9</v>
      </c>
      <c r="G1874">
        <v>2</v>
      </c>
      <c r="H1874" t="s">
        <v>77</v>
      </c>
      <c r="I1874">
        <v>1</v>
      </c>
      <c r="J1874" t="s">
        <v>49</v>
      </c>
      <c r="K1874">
        <v>1</v>
      </c>
      <c r="L1874" t="s">
        <v>50</v>
      </c>
      <c r="M1874" t="s">
        <v>61</v>
      </c>
      <c r="N1874">
        <v>21530</v>
      </c>
      <c r="O1874" t="s">
        <v>56</v>
      </c>
      <c r="P1874" t="s">
        <v>37</v>
      </c>
      <c r="Q1874">
        <v>11</v>
      </c>
      <c r="R1874">
        <v>8</v>
      </c>
      <c r="S1874">
        <v>0</v>
      </c>
      <c r="T1874">
        <v>3</v>
      </c>
      <c r="U1874">
        <v>3</v>
      </c>
      <c r="V1874">
        <v>1</v>
      </c>
      <c r="W1874">
        <v>0</v>
      </c>
      <c r="X1874">
        <v>0</v>
      </c>
      <c r="Y1874" t="s">
        <v>39</v>
      </c>
      <c r="Z1874" t="s">
        <v>39</v>
      </c>
      <c r="AA1874" t="s">
        <v>40</v>
      </c>
      <c r="AB1874">
        <v>3</v>
      </c>
      <c r="AC1874">
        <v>3</v>
      </c>
      <c r="AD1874" t="s">
        <v>109</v>
      </c>
      <c r="AE1874" t="s">
        <v>126</v>
      </c>
      <c r="AF1874" t="s">
        <v>111</v>
      </c>
      <c r="AG1874" t="s">
        <v>112</v>
      </c>
      <c r="AH1874" t="s">
        <v>113</v>
      </c>
      <c r="AI1874" t="s">
        <v>133</v>
      </c>
      <c r="AJ1874" t="s">
        <v>134</v>
      </c>
    </row>
    <row r="1875" spans="1:36" x14ac:dyDescent="0.3">
      <c r="A1875">
        <v>1874</v>
      </c>
      <c r="B1875">
        <v>43</v>
      </c>
      <c r="C1875" t="s">
        <v>29</v>
      </c>
      <c r="D1875" t="s">
        <v>30</v>
      </c>
      <c r="E1875" t="s">
        <v>31</v>
      </c>
      <c r="F1875">
        <v>7</v>
      </c>
      <c r="G1875">
        <v>4</v>
      </c>
      <c r="H1875" t="s">
        <v>73</v>
      </c>
      <c r="I1875">
        <v>1</v>
      </c>
      <c r="J1875" t="s">
        <v>49</v>
      </c>
      <c r="K1875">
        <v>2</v>
      </c>
      <c r="L1875" t="s">
        <v>50</v>
      </c>
      <c r="M1875" t="s">
        <v>61</v>
      </c>
      <c r="N1875">
        <v>48760</v>
      </c>
      <c r="O1875" t="s">
        <v>39</v>
      </c>
      <c r="P1875" t="s">
        <v>37</v>
      </c>
      <c r="Q1875">
        <v>16</v>
      </c>
      <c r="R1875">
        <v>8</v>
      </c>
      <c r="S1875">
        <v>2</v>
      </c>
      <c r="T1875">
        <v>4</v>
      </c>
      <c r="U1875">
        <v>4</v>
      </c>
      <c r="V1875">
        <v>1</v>
      </c>
      <c r="W1875">
        <v>0</v>
      </c>
      <c r="X1875">
        <v>0</v>
      </c>
      <c r="Y1875" t="s">
        <v>36</v>
      </c>
      <c r="Z1875" t="s">
        <v>40</v>
      </c>
      <c r="AA1875" t="s">
        <v>39</v>
      </c>
      <c r="AB1875">
        <v>3</v>
      </c>
      <c r="AC1875">
        <v>3</v>
      </c>
      <c r="AD1875" t="s">
        <v>109</v>
      </c>
      <c r="AE1875" t="s">
        <v>118</v>
      </c>
      <c r="AF1875" t="s">
        <v>116</v>
      </c>
      <c r="AG1875" t="s">
        <v>112</v>
      </c>
      <c r="AH1875" t="s">
        <v>113</v>
      </c>
      <c r="AI1875" t="s">
        <v>135</v>
      </c>
      <c r="AJ1875" t="s">
        <v>139</v>
      </c>
    </row>
    <row r="1876" spans="1:36" x14ac:dyDescent="0.3">
      <c r="A1876">
        <v>1875</v>
      </c>
      <c r="B1876">
        <v>20</v>
      </c>
      <c r="C1876" t="s">
        <v>41</v>
      </c>
      <c r="D1876" t="s">
        <v>30</v>
      </c>
      <c r="E1876" t="s">
        <v>43</v>
      </c>
      <c r="F1876">
        <v>11</v>
      </c>
      <c r="G1876">
        <v>3</v>
      </c>
      <c r="H1876" t="s">
        <v>55</v>
      </c>
      <c r="I1876">
        <v>1</v>
      </c>
      <c r="J1876" t="s">
        <v>49</v>
      </c>
      <c r="K1876">
        <v>2</v>
      </c>
      <c r="L1876" t="s">
        <v>50</v>
      </c>
      <c r="M1876" t="s">
        <v>45</v>
      </c>
      <c r="N1876">
        <v>93960</v>
      </c>
      <c r="O1876" t="s">
        <v>36</v>
      </c>
      <c r="P1876" t="s">
        <v>37</v>
      </c>
      <c r="Q1876">
        <v>12</v>
      </c>
      <c r="R1876">
        <v>8</v>
      </c>
      <c r="S1876">
        <v>0</v>
      </c>
      <c r="T1876">
        <v>2</v>
      </c>
      <c r="U1876">
        <v>6</v>
      </c>
      <c r="V1876">
        <v>2</v>
      </c>
      <c r="W1876">
        <v>0</v>
      </c>
      <c r="X1876">
        <v>2</v>
      </c>
      <c r="Y1876" t="s">
        <v>38</v>
      </c>
      <c r="Z1876" t="s">
        <v>38</v>
      </c>
      <c r="AA1876" t="s">
        <v>40</v>
      </c>
      <c r="AB1876">
        <v>1</v>
      </c>
      <c r="AC1876">
        <v>3</v>
      </c>
      <c r="AD1876" t="s">
        <v>109</v>
      </c>
      <c r="AE1876" t="s">
        <v>123</v>
      </c>
      <c r="AF1876" t="s">
        <v>122</v>
      </c>
      <c r="AG1876" t="s">
        <v>117</v>
      </c>
      <c r="AH1876" t="s">
        <v>113</v>
      </c>
      <c r="AI1876" t="s">
        <v>133</v>
      </c>
      <c r="AJ1876" t="s">
        <v>134</v>
      </c>
    </row>
    <row r="1877" spans="1:36" x14ac:dyDescent="0.3">
      <c r="A1877">
        <v>1876</v>
      </c>
      <c r="B1877">
        <v>21</v>
      </c>
      <c r="C1877" t="s">
        <v>41</v>
      </c>
      <c r="D1877" t="s">
        <v>30</v>
      </c>
      <c r="E1877" t="s">
        <v>43</v>
      </c>
      <c r="F1877">
        <v>1</v>
      </c>
      <c r="G1877">
        <v>3</v>
      </c>
      <c r="H1877" t="s">
        <v>55</v>
      </c>
      <c r="I1877">
        <v>1</v>
      </c>
      <c r="J1877" t="s">
        <v>49</v>
      </c>
      <c r="K1877">
        <v>2</v>
      </c>
      <c r="L1877" t="s">
        <v>50</v>
      </c>
      <c r="M1877" t="s">
        <v>45</v>
      </c>
      <c r="N1877">
        <v>104000</v>
      </c>
      <c r="O1877" t="s">
        <v>36</v>
      </c>
      <c r="P1877" t="s">
        <v>37</v>
      </c>
      <c r="Q1877">
        <v>13</v>
      </c>
      <c r="R1877">
        <v>8</v>
      </c>
      <c r="S1877">
        <v>1</v>
      </c>
      <c r="T1877">
        <v>1</v>
      </c>
      <c r="U1877">
        <v>2</v>
      </c>
      <c r="V1877">
        <v>1</v>
      </c>
      <c r="W1877">
        <v>0</v>
      </c>
      <c r="X1877">
        <v>0</v>
      </c>
      <c r="Y1877" t="s">
        <v>39</v>
      </c>
      <c r="Z1877" t="s">
        <v>39</v>
      </c>
      <c r="AA1877" t="s">
        <v>40</v>
      </c>
      <c r="AB1877">
        <v>3</v>
      </c>
      <c r="AC1877">
        <v>3</v>
      </c>
      <c r="AD1877" t="s">
        <v>109</v>
      </c>
      <c r="AE1877" t="s">
        <v>123</v>
      </c>
      <c r="AF1877" t="s">
        <v>111</v>
      </c>
      <c r="AG1877" t="s">
        <v>112</v>
      </c>
      <c r="AH1877" t="s">
        <v>113</v>
      </c>
      <c r="AI1877" t="s">
        <v>133</v>
      </c>
      <c r="AJ1877" t="s">
        <v>134</v>
      </c>
    </row>
    <row r="1878" spans="1:36" x14ac:dyDescent="0.3">
      <c r="A1878">
        <v>1877</v>
      </c>
      <c r="B1878">
        <v>36</v>
      </c>
      <c r="C1878" t="s">
        <v>29</v>
      </c>
      <c r="D1878" t="s">
        <v>30</v>
      </c>
      <c r="E1878" t="s">
        <v>43</v>
      </c>
      <c r="F1878">
        <v>26</v>
      </c>
      <c r="G1878">
        <v>4</v>
      </c>
      <c r="H1878" t="s">
        <v>55</v>
      </c>
      <c r="I1878">
        <v>1</v>
      </c>
      <c r="J1878" t="s">
        <v>49</v>
      </c>
      <c r="K1878">
        <v>1</v>
      </c>
      <c r="L1878" t="s">
        <v>60</v>
      </c>
      <c r="M1878" t="s">
        <v>35</v>
      </c>
      <c r="N1878">
        <v>84740</v>
      </c>
      <c r="O1878" t="s">
        <v>46</v>
      </c>
      <c r="P1878" t="s">
        <v>37</v>
      </c>
      <c r="Q1878">
        <v>14</v>
      </c>
      <c r="R1878">
        <v>8</v>
      </c>
      <c r="S1878">
        <v>0</v>
      </c>
      <c r="T1878">
        <v>17</v>
      </c>
      <c r="U1878">
        <v>3</v>
      </c>
      <c r="V1878">
        <v>16</v>
      </c>
      <c r="W1878">
        <v>4</v>
      </c>
      <c r="X1878">
        <v>11</v>
      </c>
      <c r="Y1878" t="s">
        <v>38</v>
      </c>
      <c r="Z1878" t="s">
        <v>39</v>
      </c>
      <c r="AA1878" t="s">
        <v>40</v>
      </c>
      <c r="AB1878">
        <v>3</v>
      </c>
      <c r="AC1878">
        <v>3</v>
      </c>
      <c r="AD1878" t="s">
        <v>109</v>
      </c>
      <c r="AE1878" t="s">
        <v>118</v>
      </c>
      <c r="AF1878" t="s">
        <v>111</v>
      </c>
      <c r="AG1878" t="s">
        <v>124</v>
      </c>
      <c r="AH1878" t="s">
        <v>119</v>
      </c>
      <c r="AI1878" t="s">
        <v>133</v>
      </c>
      <c r="AJ1878" t="s">
        <v>134</v>
      </c>
    </row>
    <row r="1879" spans="1:36" x14ac:dyDescent="0.3">
      <c r="A1879">
        <v>1878</v>
      </c>
      <c r="B1879">
        <v>47</v>
      </c>
      <c r="C1879" t="s">
        <v>29</v>
      </c>
      <c r="D1879" t="s">
        <v>30</v>
      </c>
      <c r="E1879" t="s">
        <v>43</v>
      </c>
      <c r="F1879">
        <v>2</v>
      </c>
      <c r="G1879">
        <v>3</v>
      </c>
      <c r="H1879" t="s">
        <v>32</v>
      </c>
      <c r="I1879">
        <v>1</v>
      </c>
      <c r="J1879" t="s">
        <v>49</v>
      </c>
      <c r="K1879">
        <v>2</v>
      </c>
      <c r="L1879" t="s">
        <v>66</v>
      </c>
      <c r="M1879" t="s">
        <v>45</v>
      </c>
      <c r="N1879">
        <v>99810</v>
      </c>
      <c r="O1879" t="s">
        <v>36</v>
      </c>
      <c r="P1879" t="s">
        <v>37</v>
      </c>
      <c r="Q1879">
        <v>21</v>
      </c>
      <c r="R1879">
        <v>8</v>
      </c>
      <c r="S1879">
        <v>1</v>
      </c>
      <c r="T1879">
        <v>3</v>
      </c>
      <c r="U1879">
        <v>3</v>
      </c>
      <c r="V1879">
        <v>3</v>
      </c>
      <c r="W1879">
        <v>1</v>
      </c>
      <c r="X1879">
        <v>2</v>
      </c>
      <c r="Y1879" t="s">
        <v>39</v>
      </c>
      <c r="Z1879" t="s">
        <v>39</v>
      </c>
      <c r="AA1879" t="s">
        <v>40</v>
      </c>
      <c r="AB1879">
        <v>3</v>
      </c>
      <c r="AC1879">
        <v>4</v>
      </c>
      <c r="AD1879" t="s">
        <v>114</v>
      </c>
      <c r="AE1879" t="s">
        <v>110</v>
      </c>
      <c r="AF1879" t="s">
        <v>111</v>
      </c>
      <c r="AG1879" t="s">
        <v>112</v>
      </c>
      <c r="AH1879" t="s">
        <v>113</v>
      </c>
      <c r="AI1879" t="s">
        <v>133</v>
      </c>
      <c r="AJ1879" t="s">
        <v>136</v>
      </c>
    </row>
    <row r="1880" spans="1:36" x14ac:dyDescent="0.3">
      <c r="A1880">
        <v>1879</v>
      </c>
      <c r="B1880">
        <v>22</v>
      </c>
      <c r="C1880" t="s">
        <v>41</v>
      </c>
      <c r="D1880" t="s">
        <v>30</v>
      </c>
      <c r="E1880" t="s">
        <v>43</v>
      </c>
      <c r="F1880">
        <v>15</v>
      </c>
      <c r="G1880">
        <v>4</v>
      </c>
      <c r="H1880" t="s">
        <v>32</v>
      </c>
      <c r="I1880">
        <v>1</v>
      </c>
      <c r="J1880" t="s">
        <v>33</v>
      </c>
      <c r="K1880">
        <v>1</v>
      </c>
      <c r="L1880" t="s">
        <v>60</v>
      </c>
      <c r="M1880" t="s">
        <v>35</v>
      </c>
      <c r="N1880">
        <v>124900</v>
      </c>
      <c r="O1880" t="s">
        <v>46</v>
      </c>
      <c r="P1880" t="s">
        <v>37</v>
      </c>
      <c r="Q1880">
        <v>13</v>
      </c>
      <c r="R1880">
        <v>8</v>
      </c>
      <c r="S1880">
        <v>0</v>
      </c>
      <c r="T1880">
        <v>4</v>
      </c>
      <c r="U1880">
        <v>3</v>
      </c>
      <c r="V1880">
        <v>3</v>
      </c>
      <c r="W1880">
        <v>0</v>
      </c>
      <c r="X1880">
        <v>2</v>
      </c>
      <c r="Y1880" t="s">
        <v>40</v>
      </c>
      <c r="Z1880" t="s">
        <v>38</v>
      </c>
      <c r="AA1880" t="s">
        <v>39</v>
      </c>
      <c r="AB1880">
        <v>3</v>
      </c>
      <c r="AC1880">
        <v>3</v>
      </c>
      <c r="AD1880" t="s">
        <v>109</v>
      </c>
      <c r="AE1880" t="s">
        <v>123</v>
      </c>
      <c r="AF1880" t="s">
        <v>122</v>
      </c>
      <c r="AG1880" t="s">
        <v>117</v>
      </c>
      <c r="AH1880" t="s">
        <v>113</v>
      </c>
      <c r="AI1880" t="s">
        <v>135</v>
      </c>
      <c r="AJ1880" t="s">
        <v>134</v>
      </c>
    </row>
    <row r="1881" spans="1:36" x14ac:dyDescent="0.3">
      <c r="A1881">
        <v>1880</v>
      </c>
      <c r="B1881">
        <v>41</v>
      </c>
      <c r="C1881" t="s">
        <v>41</v>
      </c>
      <c r="D1881" t="s">
        <v>30</v>
      </c>
      <c r="E1881" t="s">
        <v>43</v>
      </c>
      <c r="F1881">
        <v>23</v>
      </c>
      <c r="G1881">
        <v>3</v>
      </c>
      <c r="H1881" t="s">
        <v>32</v>
      </c>
      <c r="I1881">
        <v>1</v>
      </c>
      <c r="J1881" t="s">
        <v>33</v>
      </c>
      <c r="K1881">
        <v>2</v>
      </c>
      <c r="L1881" t="s">
        <v>50</v>
      </c>
      <c r="M1881" t="s">
        <v>61</v>
      </c>
      <c r="N1881">
        <v>26570</v>
      </c>
      <c r="O1881" t="s">
        <v>39</v>
      </c>
      <c r="P1881" t="s">
        <v>37</v>
      </c>
      <c r="Q1881">
        <v>11</v>
      </c>
      <c r="R1881">
        <v>8</v>
      </c>
      <c r="S1881">
        <v>0</v>
      </c>
      <c r="T1881">
        <v>10</v>
      </c>
      <c r="U1881">
        <v>3</v>
      </c>
      <c r="V1881">
        <v>7</v>
      </c>
      <c r="W1881">
        <v>1</v>
      </c>
      <c r="X1881">
        <v>0</v>
      </c>
      <c r="Y1881" t="s">
        <v>40</v>
      </c>
      <c r="Z1881" t="s">
        <v>39</v>
      </c>
      <c r="AA1881" t="s">
        <v>40</v>
      </c>
      <c r="AB1881">
        <v>4</v>
      </c>
      <c r="AC1881">
        <v>3</v>
      </c>
      <c r="AD1881" t="s">
        <v>109</v>
      </c>
      <c r="AE1881" t="s">
        <v>118</v>
      </c>
      <c r="AF1881" t="s">
        <v>111</v>
      </c>
      <c r="AG1881" t="s">
        <v>124</v>
      </c>
      <c r="AH1881" t="s">
        <v>113</v>
      </c>
      <c r="AI1881" t="s">
        <v>133</v>
      </c>
      <c r="AJ1881" t="s">
        <v>134</v>
      </c>
    </row>
    <row r="1882" spans="1:36" x14ac:dyDescent="0.3">
      <c r="A1882">
        <v>1881</v>
      </c>
      <c r="B1882">
        <v>28</v>
      </c>
      <c r="C1882" t="s">
        <v>29</v>
      </c>
      <c r="D1882" t="s">
        <v>30</v>
      </c>
      <c r="E1882" t="s">
        <v>43</v>
      </c>
      <c r="F1882">
        <v>10</v>
      </c>
      <c r="G1882">
        <v>3</v>
      </c>
      <c r="H1882" t="s">
        <v>32</v>
      </c>
      <c r="I1882">
        <v>1</v>
      </c>
      <c r="J1882" t="s">
        <v>33</v>
      </c>
      <c r="K1882">
        <v>3</v>
      </c>
      <c r="L1882" t="s">
        <v>70</v>
      </c>
      <c r="M1882" t="s">
        <v>61</v>
      </c>
      <c r="N1882">
        <v>135910</v>
      </c>
      <c r="O1882" t="s">
        <v>51</v>
      </c>
      <c r="P1882" t="s">
        <v>37</v>
      </c>
      <c r="Q1882">
        <v>20</v>
      </c>
      <c r="R1882">
        <v>8</v>
      </c>
      <c r="S1882">
        <v>1</v>
      </c>
      <c r="T1882">
        <v>6</v>
      </c>
      <c r="U1882">
        <v>2</v>
      </c>
      <c r="V1882">
        <v>2</v>
      </c>
      <c r="W1882">
        <v>2</v>
      </c>
      <c r="X1882">
        <v>2</v>
      </c>
      <c r="Y1882" t="s">
        <v>38</v>
      </c>
      <c r="Z1882" t="s">
        <v>38</v>
      </c>
      <c r="AA1882" t="s">
        <v>38</v>
      </c>
      <c r="AB1882">
        <v>3</v>
      </c>
      <c r="AC1882">
        <v>4</v>
      </c>
      <c r="AD1882" t="s">
        <v>114</v>
      </c>
      <c r="AE1882" t="s">
        <v>115</v>
      </c>
      <c r="AF1882" t="s">
        <v>122</v>
      </c>
      <c r="AG1882" t="s">
        <v>112</v>
      </c>
      <c r="AH1882" t="s">
        <v>113</v>
      </c>
      <c r="AI1882" t="s">
        <v>138</v>
      </c>
      <c r="AJ1882" t="s">
        <v>139</v>
      </c>
    </row>
    <row r="1883" spans="1:36" x14ac:dyDescent="0.3">
      <c r="A1883">
        <v>1882</v>
      </c>
      <c r="B1883">
        <v>39</v>
      </c>
      <c r="C1883" t="s">
        <v>41</v>
      </c>
      <c r="D1883" t="s">
        <v>30</v>
      </c>
      <c r="E1883" t="s">
        <v>43</v>
      </c>
      <c r="F1883">
        <v>10</v>
      </c>
      <c r="G1883">
        <v>4</v>
      </c>
      <c r="H1883" t="s">
        <v>32</v>
      </c>
      <c r="I1883">
        <v>1</v>
      </c>
      <c r="J1883" t="s">
        <v>33</v>
      </c>
      <c r="K1883">
        <v>4</v>
      </c>
      <c r="L1883" t="s">
        <v>53</v>
      </c>
      <c r="M1883" t="s">
        <v>35</v>
      </c>
      <c r="N1883">
        <v>66960</v>
      </c>
      <c r="O1883" t="s">
        <v>67</v>
      </c>
      <c r="P1883" t="s">
        <v>37</v>
      </c>
      <c r="Q1883">
        <v>11</v>
      </c>
      <c r="R1883">
        <v>8</v>
      </c>
      <c r="S1883">
        <v>0</v>
      </c>
      <c r="T1883">
        <v>8</v>
      </c>
      <c r="U1883">
        <v>3</v>
      </c>
      <c r="V1883">
        <v>2</v>
      </c>
      <c r="W1883">
        <v>2</v>
      </c>
      <c r="X1883">
        <v>2</v>
      </c>
      <c r="Y1883" t="s">
        <v>39</v>
      </c>
      <c r="Z1883" t="s">
        <v>36</v>
      </c>
      <c r="AA1883" t="s">
        <v>36</v>
      </c>
      <c r="AB1883">
        <v>3</v>
      </c>
      <c r="AC1883">
        <v>3</v>
      </c>
      <c r="AD1883" t="s">
        <v>109</v>
      </c>
      <c r="AE1883" t="s">
        <v>118</v>
      </c>
      <c r="AF1883" t="s">
        <v>120</v>
      </c>
      <c r="AG1883" t="s">
        <v>112</v>
      </c>
      <c r="AH1883" t="s">
        <v>113</v>
      </c>
      <c r="AI1883" t="s">
        <v>137</v>
      </c>
      <c r="AJ1883" t="s">
        <v>134</v>
      </c>
    </row>
    <row r="1884" spans="1:36" x14ac:dyDescent="0.3">
      <c r="A1884">
        <v>1883</v>
      </c>
      <c r="B1884">
        <v>27</v>
      </c>
      <c r="C1884" t="s">
        <v>29</v>
      </c>
      <c r="D1884" t="s">
        <v>30</v>
      </c>
      <c r="E1884" t="s">
        <v>43</v>
      </c>
      <c r="F1884">
        <v>1</v>
      </c>
      <c r="G1884">
        <v>3</v>
      </c>
      <c r="H1884" t="s">
        <v>55</v>
      </c>
      <c r="I1884">
        <v>1</v>
      </c>
      <c r="J1884" t="s">
        <v>49</v>
      </c>
      <c r="K1884">
        <v>1</v>
      </c>
      <c r="L1884" t="s">
        <v>44</v>
      </c>
      <c r="M1884" t="s">
        <v>45</v>
      </c>
      <c r="N1884">
        <v>20580</v>
      </c>
      <c r="O1884" t="s">
        <v>36</v>
      </c>
      <c r="P1884" t="s">
        <v>37</v>
      </c>
      <c r="Q1884">
        <v>14</v>
      </c>
      <c r="R1884">
        <v>8</v>
      </c>
      <c r="S1884">
        <v>1</v>
      </c>
      <c r="T1884">
        <v>1</v>
      </c>
      <c r="U1884">
        <v>5</v>
      </c>
      <c r="V1884">
        <v>1</v>
      </c>
      <c r="W1884">
        <v>0</v>
      </c>
      <c r="X1884">
        <v>0</v>
      </c>
      <c r="Y1884" t="s">
        <v>40</v>
      </c>
      <c r="Z1884" t="s">
        <v>38</v>
      </c>
      <c r="AA1884" t="s">
        <v>38</v>
      </c>
      <c r="AB1884">
        <v>3</v>
      </c>
      <c r="AC1884">
        <v>3</v>
      </c>
      <c r="AD1884" t="s">
        <v>109</v>
      </c>
      <c r="AE1884" t="s">
        <v>115</v>
      </c>
      <c r="AF1884" t="s">
        <v>122</v>
      </c>
      <c r="AG1884" t="s">
        <v>112</v>
      </c>
      <c r="AH1884" t="s">
        <v>113</v>
      </c>
      <c r="AI1884" t="s">
        <v>138</v>
      </c>
      <c r="AJ1884" t="s">
        <v>134</v>
      </c>
    </row>
    <row r="1885" spans="1:36" x14ac:dyDescent="0.3">
      <c r="A1885">
        <v>1884</v>
      </c>
      <c r="B1885">
        <v>34</v>
      </c>
      <c r="C1885" t="s">
        <v>29</v>
      </c>
      <c r="D1885" t="s">
        <v>30</v>
      </c>
      <c r="E1885" t="s">
        <v>43</v>
      </c>
      <c r="F1885">
        <v>12</v>
      </c>
      <c r="G1885">
        <v>2</v>
      </c>
      <c r="H1885" t="s">
        <v>77</v>
      </c>
      <c r="I1885">
        <v>1</v>
      </c>
      <c r="J1885" t="s">
        <v>49</v>
      </c>
      <c r="K1885">
        <v>2</v>
      </c>
      <c r="L1885" t="s">
        <v>53</v>
      </c>
      <c r="M1885" t="s">
        <v>61</v>
      </c>
      <c r="N1885">
        <v>88650</v>
      </c>
      <c r="O1885" t="s">
        <v>36</v>
      </c>
      <c r="P1885" t="s">
        <v>37</v>
      </c>
      <c r="Q1885">
        <v>11</v>
      </c>
      <c r="R1885">
        <v>8</v>
      </c>
      <c r="S1885">
        <v>1</v>
      </c>
      <c r="T1885">
        <v>1</v>
      </c>
      <c r="U1885">
        <v>0</v>
      </c>
      <c r="V1885">
        <v>1</v>
      </c>
      <c r="W1885">
        <v>1</v>
      </c>
      <c r="X1885">
        <v>0</v>
      </c>
      <c r="Y1885" t="s">
        <v>40</v>
      </c>
      <c r="Z1885" t="s">
        <v>40</v>
      </c>
      <c r="AA1885" t="s">
        <v>38</v>
      </c>
      <c r="AB1885">
        <v>3</v>
      </c>
      <c r="AC1885">
        <v>3</v>
      </c>
      <c r="AD1885" t="s">
        <v>109</v>
      </c>
      <c r="AE1885" t="s">
        <v>115</v>
      </c>
      <c r="AF1885" t="s">
        <v>116</v>
      </c>
      <c r="AG1885" t="s">
        <v>117</v>
      </c>
      <c r="AH1885" t="s">
        <v>113</v>
      </c>
      <c r="AI1885" t="s">
        <v>138</v>
      </c>
      <c r="AJ1885" t="s">
        <v>134</v>
      </c>
    </row>
    <row r="1886" spans="1:36" x14ac:dyDescent="0.3">
      <c r="A1886">
        <v>1885</v>
      </c>
      <c r="B1886">
        <v>42</v>
      </c>
      <c r="C1886" t="s">
        <v>29</v>
      </c>
      <c r="D1886" t="s">
        <v>30</v>
      </c>
      <c r="E1886" t="s">
        <v>31</v>
      </c>
      <c r="F1886">
        <v>11</v>
      </c>
      <c r="G1886">
        <v>1</v>
      </c>
      <c r="H1886" t="s">
        <v>77</v>
      </c>
      <c r="I1886">
        <v>1</v>
      </c>
      <c r="J1886" t="s">
        <v>49</v>
      </c>
      <c r="K1886">
        <v>2</v>
      </c>
      <c r="L1886" t="s">
        <v>53</v>
      </c>
      <c r="M1886" t="s">
        <v>45</v>
      </c>
      <c r="N1886">
        <v>59400</v>
      </c>
      <c r="O1886" t="s">
        <v>67</v>
      </c>
      <c r="P1886" t="s">
        <v>37</v>
      </c>
      <c r="Q1886">
        <v>16</v>
      </c>
      <c r="R1886">
        <v>8</v>
      </c>
      <c r="S1886">
        <v>0</v>
      </c>
      <c r="T1886">
        <v>10</v>
      </c>
      <c r="U1886">
        <v>2</v>
      </c>
      <c r="V1886">
        <v>5</v>
      </c>
      <c r="W1886">
        <v>0</v>
      </c>
      <c r="X1886">
        <v>3</v>
      </c>
      <c r="Y1886" t="s">
        <v>38</v>
      </c>
      <c r="Z1886" t="s">
        <v>38</v>
      </c>
      <c r="AA1886" t="s">
        <v>38</v>
      </c>
      <c r="AB1886">
        <v>2</v>
      </c>
      <c r="AC1886">
        <v>3</v>
      </c>
      <c r="AD1886" t="s">
        <v>109</v>
      </c>
      <c r="AE1886" t="s">
        <v>118</v>
      </c>
      <c r="AF1886" t="s">
        <v>122</v>
      </c>
      <c r="AG1886" t="s">
        <v>117</v>
      </c>
      <c r="AH1886" t="s">
        <v>113</v>
      </c>
      <c r="AI1886" t="s">
        <v>138</v>
      </c>
      <c r="AJ1886" t="s">
        <v>139</v>
      </c>
    </row>
    <row r="1887" spans="1:36" x14ac:dyDescent="0.3">
      <c r="A1887">
        <v>1886</v>
      </c>
      <c r="B1887">
        <v>33</v>
      </c>
      <c r="C1887" t="s">
        <v>29</v>
      </c>
      <c r="D1887" t="s">
        <v>30</v>
      </c>
      <c r="E1887" t="s">
        <v>31</v>
      </c>
      <c r="F1887">
        <v>2</v>
      </c>
      <c r="G1887">
        <v>3</v>
      </c>
      <c r="H1887" t="s">
        <v>73</v>
      </c>
      <c r="I1887">
        <v>1</v>
      </c>
      <c r="J1887" t="s">
        <v>33</v>
      </c>
      <c r="K1887">
        <v>1</v>
      </c>
      <c r="L1887" t="s">
        <v>50</v>
      </c>
      <c r="M1887" t="s">
        <v>45</v>
      </c>
      <c r="N1887">
        <v>59140</v>
      </c>
      <c r="O1887" t="s">
        <v>38</v>
      </c>
      <c r="P1887" t="s">
        <v>37</v>
      </c>
      <c r="Q1887">
        <v>16</v>
      </c>
      <c r="R1887">
        <v>8</v>
      </c>
      <c r="S1887">
        <v>1</v>
      </c>
      <c r="T1887">
        <v>6</v>
      </c>
      <c r="U1887">
        <v>4</v>
      </c>
      <c r="V1887">
        <v>3</v>
      </c>
      <c r="W1887">
        <v>0</v>
      </c>
      <c r="X1887">
        <v>2</v>
      </c>
      <c r="Y1887" t="s">
        <v>38</v>
      </c>
      <c r="Z1887" t="s">
        <v>36</v>
      </c>
      <c r="AA1887" t="s">
        <v>38</v>
      </c>
      <c r="AB1887">
        <v>3</v>
      </c>
      <c r="AC1887">
        <v>3</v>
      </c>
      <c r="AD1887" t="s">
        <v>109</v>
      </c>
      <c r="AE1887" t="s">
        <v>115</v>
      </c>
      <c r="AF1887" t="s">
        <v>120</v>
      </c>
      <c r="AG1887" t="s">
        <v>112</v>
      </c>
      <c r="AH1887" t="s">
        <v>113</v>
      </c>
      <c r="AI1887" t="s">
        <v>138</v>
      </c>
      <c r="AJ1887" t="s">
        <v>139</v>
      </c>
    </row>
    <row r="1888" spans="1:36" x14ac:dyDescent="0.3">
      <c r="A1888">
        <v>1887</v>
      </c>
      <c r="B1888">
        <v>58</v>
      </c>
      <c r="C1888" t="s">
        <v>29</v>
      </c>
      <c r="D1888" t="s">
        <v>30</v>
      </c>
      <c r="E1888" t="s">
        <v>43</v>
      </c>
      <c r="F1888">
        <v>2</v>
      </c>
      <c r="G1888">
        <v>4</v>
      </c>
      <c r="H1888" t="s">
        <v>32</v>
      </c>
      <c r="I1888">
        <v>1</v>
      </c>
      <c r="J1888" t="s">
        <v>49</v>
      </c>
      <c r="K1888">
        <v>1</v>
      </c>
      <c r="L1888" t="s">
        <v>44</v>
      </c>
      <c r="M1888" t="s">
        <v>61</v>
      </c>
      <c r="N1888">
        <v>26220</v>
      </c>
      <c r="O1888" t="s">
        <v>40</v>
      </c>
      <c r="P1888" t="s">
        <v>37</v>
      </c>
      <c r="Q1888">
        <v>23</v>
      </c>
      <c r="R1888">
        <v>8</v>
      </c>
      <c r="S1888">
        <v>0</v>
      </c>
      <c r="T1888">
        <v>24</v>
      </c>
      <c r="U1888">
        <v>3</v>
      </c>
      <c r="V1888">
        <v>6</v>
      </c>
      <c r="W1888">
        <v>0</v>
      </c>
      <c r="X1888">
        <v>4</v>
      </c>
      <c r="Y1888" t="s">
        <v>38</v>
      </c>
      <c r="Z1888" t="s">
        <v>40</v>
      </c>
      <c r="AA1888" t="s">
        <v>38</v>
      </c>
      <c r="AB1888">
        <v>3</v>
      </c>
      <c r="AC1888">
        <v>4</v>
      </c>
      <c r="AD1888" t="s">
        <v>114</v>
      </c>
      <c r="AE1888" t="s">
        <v>126</v>
      </c>
      <c r="AF1888" t="s">
        <v>116</v>
      </c>
      <c r="AG1888" t="s">
        <v>112</v>
      </c>
      <c r="AH1888" t="s">
        <v>121</v>
      </c>
      <c r="AI1888" t="s">
        <v>138</v>
      </c>
      <c r="AJ1888" t="s">
        <v>136</v>
      </c>
    </row>
    <row r="1889" spans="1:36" x14ac:dyDescent="0.3">
      <c r="A1889">
        <v>1888</v>
      </c>
      <c r="B1889">
        <v>31</v>
      </c>
      <c r="C1889" t="s">
        <v>29</v>
      </c>
      <c r="D1889" t="s">
        <v>30</v>
      </c>
      <c r="E1889" t="s">
        <v>31</v>
      </c>
      <c r="F1889">
        <v>1</v>
      </c>
      <c r="G1889">
        <v>3</v>
      </c>
      <c r="H1889" t="s">
        <v>32</v>
      </c>
      <c r="I1889">
        <v>1</v>
      </c>
      <c r="J1889" t="s">
        <v>33</v>
      </c>
      <c r="K1889">
        <v>1</v>
      </c>
      <c r="L1889" t="s">
        <v>69</v>
      </c>
      <c r="M1889" t="s">
        <v>35</v>
      </c>
      <c r="N1889">
        <v>121850</v>
      </c>
      <c r="O1889" t="s">
        <v>38</v>
      </c>
      <c r="P1889" t="s">
        <v>37</v>
      </c>
      <c r="Q1889">
        <v>14</v>
      </c>
      <c r="R1889">
        <v>8</v>
      </c>
      <c r="S1889">
        <v>0</v>
      </c>
      <c r="T1889">
        <v>13</v>
      </c>
      <c r="U1889">
        <v>2</v>
      </c>
      <c r="V1889">
        <v>7</v>
      </c>
      <c r="W1889">
        <v>5</v>
      </c>
      <c r="X1889">
        <v>2</v>
      </c>
      <c r="Y1889" t="s">
        <v>40</v>
      </c>
      <c r="Z1889" t="s">
        <v>38</v>
      </c>
      <c r="AA1889" t="s">
        <v>39</v>
      </c>
      <c r="AB1889">
        <v>3</v>
      </c>
      <c r="AC1889">
        <v>3</v>
      </c>
      <c r="AD1889" t="s">
        <v>109</v>
      </c>
      <c r="AE1889" t="s">
        <v>115</v>
      </c>
      <c r="AF1889" t="s">
        <v>122</v>
      </c>
      <c r="AG1889" t="s">
        <v>112</v>
      </c>
      <c r="AH1889" t="s">
        <v>119</v>
      </c>
      <c r="AI1889" t="s">
        <v>135</v>
      </c>
      <c r="AJ1889" t="s">
        <v>134</v>
      </c>
    </row>
    <row r="1890" spans="1:36" x14ac:dyDescent="0.3">
      <c r="A1890">
        <v>1889</v>
      </c>
      <c r="B1890">
        <v>35</v>
      </c>
      <c r="C1890" t="s">
        <v>29</v>
      </c>
      <c r="D1890" t="s">
        <v>30</v>
      </c>
      <c r="E1890" t="s">
        <v>43</v>
      </c>
      <c r="F1890">
        <v>2</v>
      </c>
      <c r="G1890">
        <v>1</v>
      </c>
      <c r="H1890" t="s">
        <v>32</v>
      </c>
      <c r="I1890">
        <v>1</v>
      </c>
      <c r="J1890" t="s">
        <v>49</v>
      </c>
      <c r="K1890">
        <v>3</v>
      </c>
      <c r="L1890" t="s">
        <v>34</v>
      </c>
      <c r="M1890" t="s">
        <v>35</v>
      </c>
      <c r="N1890">
        <v>106090</v>
      </c>
      <c r="O1890" t="s">
        <v>36</v>
      </c>
      <c r="P1890" t="s">
        <v>37</v>
      </c>
      <c r="Q1890">
        <v>22</v>
      </c>
      <c r="R1890">
        <v>8</v>
      </c>
      <c r="S1890">
        <v>0</v>
      </c>
      <c r="T1890">
        <v>10</v>
      </c>
      <c r="U1890">
        <v>3</v>
      </c>
      <c r="V1890">
        <v>10</v>
      </c>
      <c r="W1890">
        <v>0</v>
      </c>
      <c r="X1890">
        <v>7</v>
      </c>
      <c r="Y1890" t="s">
        <v>39</v>
      </c>
      <c r="Z1890" t="s">
        <v>39</v>
      </c>
      <c r="AA1890" t="s">
        <v>36</v>
      </c>
      <c r="AB1890">
        <v>3</v>
      </c>
      <c r="AC1890">
        <v>4</v>
      </c>
      <c r="AD1890" t="s">
        <v>114</v>
      </c>
      <c r="AE1890" t="s">
        <v>115</v>
      </c>
      <c r="AF1890" t="s">
        <v>111</v>
      </c>
      <c r="AG1890" t="s">
        <v>112</v>
      </c>
      <c r="AH1890" t="s">
        <v>113</v>
      </c>
      <c r="AI1890" t="s">
        <v>137</v>
      </c>
      <c r="AJ1890" t="s">
        <v>136</v>
      </c>
    </row>
    <row r="1891" spans="1:36" x14ac:dyDescent="0.3">
      <c r="A1891">
        <v>1890</v>
      </c>
      <c r="B1891">
        <v>49</v>
      </c>
      <c r="C1891" t="s">
        <v>29</v>
      </c>
      <c r="D1891" t="s">
        <v>30</v>
      </c>
      <c r="E1891" t="s">
        <v>43</v>
      </c>
      <c r="F1891">
        <v>25</v>
      </c>
      <c r="G1891">
        <v>2</v>
      </c>
      <c r="H1891" t="s">
        <v>32</v>
      </c>
      <c r="I1891">
        <v>1</v>
      </c>
      <c r="J1891" t="s">
        <v>33</v>
      </c>
      <c r="K1891">
        <v>2</v>
      </c>
      <c r="L1891" t="s">
        <v>50</v>
      </c>
      <c r="M1891" t="s">
        <v>35</v>
      </c>
      <c r="N1891">
        <v>43450</v>
      </c>
      <c r="O1891" t="s">
        <v>39</v>
      </c>
      <c r="P1891" t="s">
        <v>37</v>
      </c>
      <c r="Q1891">
        <v>15</v>
      </c>
      <c r="R1891">
        <v>8</v>
      </c>
      <c r="S1891">
        <v>0</v>
      </c>
      <c r="T1891">
        <v>29</v>
      </c>
      <c r="U1891">
        <v>3</v>
      </c>
      <c r="V1891">
        <v>26</v>
      </c>
      <c r="W1891">
        <v>1</v>
      </c>
      <c r="X1891">
        <v>7</v>
      </c>
      <c r="Y1891" t="s">
        <v>36</v>
      </c>
      <c r="Z1891" t="s">
        <v>40</v>
      </c>
      <c r="AA1891" t="s">
        <v>40</v>
      </c>
      <c r="AB1891">
        <v>2</v>
      </c>
      <c r="AC1891">
        <v>3</v>
      </c>
      <c r="AD1891" t="s">
        <v>109</v>
      </c>
      <c r="AE1891" t="s">
        <v>110</v>
      </c>
      <c r="AF1891" t="s">
        <v>116</v>
      </c>
      <c r="AG1891" t="s">
        <v>124</v>
      </c>
      <c r="AH1891" t="s">
        <v>121</v>
      </c>
      <c r="AI1891" t="s">
        <v>133</v>
      </c>
      <c r="AJ1891" t="s">
        <v>134</v>
      </c>
    </row>
    <row r="1892" spans="1:36" x14ac:dyDescent="0.3">
      <c r="A1892">
        <v>1891</v>
      </c>
      <c r="B1892">
        <v>48</v>
      </c>
      <c r="C1892" t="s">
        <v>29</v>
      </c>
      <c r="D1892" t="s">
        <v>30</v>
      </c>
      <c r="E1892" t="s">
        <v>43</v>
      </c>
      <c r="F1892">
        <v>1</v>
      </c>
      <c r="G1892">
        <v>4</v>
      </c>
      <c r="H1892" t="s">
        <v>55</v>
      </c>
      <c r="I1892">
        <v>1</v>
      </c>
      <c r="J1892" t="s">
        <v>49</v>
      </c>
      <c r="K1892">
        <v>1</v>
      </c>
      <c r="L1892" t="s">
        <v>44</v>
      </c>
      <c r="M1892" t="s">
        <v>35</v>
      </c>
      <c r="N1892">
        <v>21770</v>
      </c>
      <c r="O1892" t="s">
        <v>39</v>
      </c>
      <c r="P1892" t="s">
        <v>37</v>
      </c>
      <c r="Q1892">
        <v>18</v>
      </c>
      <c r="R1892">
        <v>8</v>
      </c>
      <c r="S1892">
        <v>0</v>
      </c>
      <c r="T1892">
        <v>13</v>
      </c>
      <c r="U1892">
        <v>4</v>
      </c>
      <c r="V1892">
        <v>0</v>
      </c>
      <c r="W1892">
        <v>0</v>
      </c>
      <c r="X1892">
        <v>0</v>
      </c>
      <c r="Y1892" t="s">
        <v>39</v>
      </c>
      <c r="Z1892" t="s">
        <v>38</v>
      </c>
      <c r="AA1892" t="s">
        <v>40</v>
      </c>
      <c r="AB1892">
        <v>3</v>
      </c>
      <c r="AC1892">
        <v>3</v>
      </c>
      <c r="AD1892" t="s">
        <v>109</v>
      </c>
      <c r="AE1892" t="s">
        <v>110</v>
      </c>
      <c r="AF1892" t="s">
        <v>122</v>
      </c>
      <c r="AG1892" t="s">
        <v>112</v>
      </c>
      <c r="AH1892" t="s">
        <v>119</v>
      </c>
      <c r="AI1892" t="s">
        <v>133</v>
      </c>
      <c r="AJ1892" t="s">
        <v>139</v>
      </c>
    </row>
    <row r="1893" spans="1:36" x14ac:dyDescent="0.3">
      <c r="A1893">
        <v>1892</v>
      </c>
      <c r="B1893">
        <v>31</v>
      </c>
      <c r="C1893" t="s">
        <v>29</v>
      </c>
      <c r="D1893" t="s">
        <v>52</v>
      </c>
      <c r="E1893" t="s">
        <v>43</v>
      </c>
      <c r="F1893">
        <v>1</v>
      </c>
      <c r="G1893">
        <v>2</v>
      </c>
      <c r="H1893" t="s">
        <v>77</v>
      </c>
      <c r="I1893">
        <v>1</v>
      </c>
      <c r="J1893" t="s">
        <v>33</v>
      </c>
      <c r="K1893">
        <v>2</v>
      </c>
      <c r="L1893" t="s">
        <v>50</v>
      </c>
      <c r="M1893" t="s">
        <v>35</v>
      </c>
      <c r="N1893">
        <v>27930</v>
      </c>
      <c r="O1893" t="s">
        <v>36</v>
      </c>
      <c r="P1893" t="s">
        <v>37</v>
      </c>
      <c r="Q1893">
        <v>16</v>
      </c>
      <c r="R1893">
        <v>8</v>
      </c>
      <c r="S1893">
        <v>0</v>
      </c>
      <c r="T1893">
        <v>9</v>
      </c>
      <c r="U1893">
        <v>4</v>
      </c>
      <c r="V1893">
        <v>9</v>
      </c>
      <c r="W1893">
        <v>0</v>
      </c>
      <c r="X1893">
        <v>0</v>
      </c>
      <c r="Y1893" t="s">
        <v>39</v>
      </c>
      <c r="Z1893" t="s">
        <v>38</v>
      </c>
      <c r="AA1893" t="s">
        <v>40</v>
      </c>
      <c r="AB1893">
        <v>3</v>
      </c>
      <c r="AC1893">
        <v>3</v>
      </c>
      <c r="AD1893" t="s">
        <v>109</v>
      </c>
      <c r="AE1893" t="s">
        <v>115</v>
      </c>
      <c r="AF1893" t="s">
        <v>122</v>
      </c>
      <c r="AG1893" t="s">
        <v>112</v>
      </c>
      <c r="AH1893" t="s">
        <v>113</v>
      </c>
      <c r="AI1893" t="s">
        <v>133</v>
      </c>
      <c r="AJ1893" t="s">
        <v>139</v>
      </c>
    </row>
    <row r="1894" spans="1:36" x14ac:dyDescent="0.3">
      <c r="A1894">
        <v>1893</v>
      </c>
      <c r="B1894">
        <v>36</v>
      </c>
      <c r="C1894" t="s">
        <v>29</v>
      </c>
      <c r="D1894" t="s">
        <v>30</v>
      </c>
      <c r="E1894" t="s">
        <v>53</v>
      </c>
      <c r="F1894">
        <v>2</v>
      </c>
      <c r="G1894">
        <v>4</v>
      </c>
      <c r="H1894" t="s">
        <v>77</v>
      </c>
      <c r="I1894">
        <v>1</v>
      </c>
      <c r="J1894" t="s">
        <v>49</v>
      </c>
      <c r="K1894">
        <v>1</v>
      </c>
      <c r="L1894" t="s">
        <v>50</v>
      </c>
      <c r="M1894" t="s">
        <v>45</v>
      </c>
      <c r="N1894">
        <v>79180</v>
      </c>
      <c r="O1894" t="s">
        <v>40</v>
      </c>
      <c r="P1894" t="s">
        <v>37</v>
      </c>
      <c r="Q1894">
        <v>12</v>
      </c>
      <c r="R1894">
        <v>8</v>
      </c>
      <c r="S1894">
        <v>2</v>
      </c>
      <c r="T1894">
        <v>8</v>
      </c>
      <c r="U1894">
        <v>3</v>
      </c>
      <c r="V1894">
        <v>6</v>
      </c>
      <c r="W1894">
        <v>0</v>
      </c>
      <c r="X1894">
        <v>1</v>
      </c>
      <c r="Y1894" t="s">
        <v>40</v>
      </c>
      <c r="Z1894" t="s">
        <v>39</v>
      </c>
      <c r="AA1894" t="s">
        <v>38</v>
      </c>
      <c r="AB1894">
        <v>2</v>
      </c>
      <c r="AC1894">
        <v>3</v>
      </c>
      <c r="AD1894" t="s">
        <v>109</v>
      </c>
      <c r="AE1894" t="s">
        <v>118</v>
      </c>
      <c r="AF1894" t="s">
        <v>111</v>
      </c>
      <c r="AG1894" t="s">
        <v>112</v>
      </c>
      <c r="AH1894" t="s">
        <v>113</v>
      </c>
      <c r="AI1894" t="s">
        <v>138</v>
      </c>
      <c r="AJ1894" t="s">
        <v>134</v>
      </c>
    </row>
    <row r="1895" spans="1:36" x14ac:dyDescent="0.3">
      <c r="A1895">
        <v>1894</v>
      </c>
      <c r="B1895">
        <v>38</v>
      </c>
      <c r="C1895" t="s">
        <v>29</v>
      </c>
      <c r="D1895" t="s">
        <v>30</v>
      </c>
      <c r="E1895" t="s">
        <v>31</v>
      </c>
      <c r="F1895">
        <v>6</v>
      </c>
      <c r="G1895">
        <v>3</v>
      </c>
      <c r="H1895" t="s">
        <v>48</v>
      </c>
      <c r="I1895">
        <v>1</v>
      </c>
      <c r="J1895" t="s">
        <v>49</v>
      </c>
      <c r="K1895">
        <v>2</v>
      </c>
      <c r="L1895" t="s">
        <v>50</v>
      </c>
      <c r="M1895" t="s">
        <v>35</v>
      </c>
      <c r="N1895">
        <v>87890</v>
      </c>
      <c r="O1895" t="s">
        <v>36</v>
      </c>
      <c r="P1895" t="s">
        <v>37</v>
      </c>
      <c r="Q1895">
        <v>11</v>
      </c>
      <c r="R1895">
        <v>8</v>
      </c>
      <c r="S1895">
        <v>3</v>
      </c>
      <c r="T1895">
        <v>15</v>
      </c>
      <c r="U1895">
        <v>4</v>
      </c>
      <c r="V1895">
        <v>15</v>
      </c>
      <c r="W1895">
        <v>5</v>
      </c>
      <c r="X1895">
        <v>11</v>
      </c>
      <c r="Y1895" t="s">
        <v>39</v>
      </c>
      <c r="Z1895" t="s">
        <v>36</v>
      </c>
      <c r="AA1895" t="s">
        <v>38</v>
      </c>
      <c r="AB1895">
        <v>3</v>
      </c>
      <c r="AC1895">
        <v>3</v>
      </c>
      <c r="AD1895" t="s">
        <v>109</v>
      </c>
      <c r="AE1895" t="s">
        <v>118</v>
      </c>
      <c r="AF1895" t="s">
        <v>120</v>
      </c>
      <c r="AG1895" t="s">
        <v>112</v>
      </c>
      <c r="AH1895" t="s">
        <v>119</v>
      </c>
      <c r="AI1895" t="s">
        <v>138</v>
      </c>
      <c r="AJ1895" t="s">
        <v>134</v>
      </c>
    </row>
    <row r="1896" spans="1:36" x14ac:dyDescent="0.3">
      <c r="A1896">
        <v>1895</v>
      </c>
      <c r="B1896">
        <v>32</v>
      </c>
      <c r="C1896" t="s">
        <v>29</v>
      </c>
      <c r="D1896" t="s">
        <v>52</v>
      </c>
      <c r="E1896" t="s">
        <v>31</v>
      </c>
      <c r="F1896">
        <v>18</v>
      </c>
      <c r="G1896">
        <v>3</v>
      </c>
      <c r="H1896" t="s">
        <v>73</v>
      </c>
      <c r="I1896">
        <v>1</v>
      </c>
      <c r="J1896" t="s">
        <v>49</v>
      </c>
      <c r="K1896">
        <v>1</v>
      </c>
      <c r="L1896" t="s">
        <v>60</v>
      </c>
      <c r="M1896" t="s">
        <v>35</v>
      </c>
      <c r="N1896">
        <v>23890</v>
      </c>
      <c r="O1896" t="s">
        <v>47</v>
      </c>
      <c r="P1896" t="s">
        <v>37</v>
      </c>
      <c r="Q1896">
        <v>12</v>
      </c>
      <c r="R1896">
        <v>8</v>
      </c>
      <c r="S1896">
        <v>1</v>
      </c>
      <c r="T1896">
        <v>5</v>
      </c>
      <c r="U1896">
        <v>4</v>
      </c>
      <c r="V1896">
        <v>3</v>
      </c>
      <c r="W1896">
        <v>0</v>
      </c>
      <c r="X1896">
        <v>2</v>
      </c>
      <c r="Y1896" t="s">
        <v>38</v>
      </c>
      <c r="Z1896" t="s">
        <v>40</v>
      </c>
      <c r="AA1896" t="s">
        <v>38</v>
      </c>
      <c r="AB1896">
        <v>2</v>
      </c>
      <c r="AC1896">
        <v>3</v>
      </c>
      <c r="AD1896" t="s">
        <v>109</v>
      </c>
      <c r="AE1896" t="s">
        <v>115</v>
      </c>
      <c r="AF1896" t="s">
        <v>116</v>
      </c>
      <c r="AG1896" t="s">
        <v>117</v>
      </c>
      <c r="AH1896" t="s">
        <v>113</v>
      </c>
      <c r="AI1896" t="s">
        <v>138</v>
      </c>
      <c r="AJ1896" t="s">
        <v>134</v>
      </c>
    </row>
    <row r="1897" spans="1:36" x14ac:dyDescent="0.3">
      <c r="A1897">
        <v>1896</v>
      </c>
      <c r="B1897">
        <v>25</v>
      </c>
      <c r="C1897" t="s">
        <v>41</v>
      </c>
      <c r="D1897" t="s">
        <v>30</v>
      </c>
      <c r="E1897" t="s">
        <v>43</v>
      </c>
      <c r="F1897">
        <v>1</v>
      </c>
      <c r="G1897">
        <v>2</v>
      </c>
      <c r="H1897" t="s">
        <v>32</v>
      </c>
      <c r="I1897">
        <v>1</v>
      </c>
      <c r="J1897" t="s">
        <v>49</v>
      </c>
      <c r="K1897">
        <v>1</v>
      </c>
      <c r="L1897" t="s">
        <v>50</v>
      </c>
      <c r="M1897" t="s">
        <v>35</v>
      </c>
      <c r="N1897">
        <v>32120</v>
      </c>
      <c r="O1897" t="s">
        <v>36</v>
      </c>
      <c r="P1897" t="s">
        <v>37</v>
      </c>
      <c r="Q1897">
        <v>15</v>
      </c>
      <c r="R1897">
        <v>8</v>
      </c>
      <c r="S1897">
        <v>1</v>
      </c>
      <c r="T1897">
        <v>1</v>
      </c>
      <c r="U1897">
        <v>3</v>
      </c>
      <c r="V1897">
        <v>1</v>
      </c>
      <c r="W1897">
        <v>0</v>
      </c>
      <c r="X1897">
        <v>0</v>
      </c>
      <c r="Y1897" t="s">
        <v>38</v>
      </c>
      <c r="Z1897" t="s">
        <v>40</v>
      </c>
      <c r="AA1897" t="s">
        <v>38</v>
      </c>
      <c r="AB1897">
        <v>2</v>
      </c>
      <c r="AC1897">
        <v>3</v>
      </c>
      <c r="AD1897" t="s">
        <v>109</v>
      </c>
      <c r="AE1897" t="s">
        <v>123</v>
      </c>
      <c r="AF1897" t="s">
        <v>116</v>
      </c>
      <c r="AG1897" t="s">
        <v>112</v>
      </c>
      <c r="AH1897" t="s">
        <v>113</v>
      </c>
      <c r="AI1897" t="s">
        <v>138</v>
      </c>
      <c r="AJ1897" t="s">
        <v>134</v>
      </c>
    </row>
    <row r="1898" spans="1:36" x14ac:dyDescent="0.3">
      <c r="A1898">
        <v>1897</v>
      </c>
      <c r="B1898">
        <v>40</v>
      </c>
      <c r="C1898" t="s">
        <v>29</v>
      </c>
      <c r="D1898" t="s">
        <v>30</v>
      </c>
      <c r="E1898" t="s">
        <v>43</v>
      </c>
      <c r="F1898">
        <v>1</v>
      </c>
      <c r="G1898">
        <v>4</v>
      </c>
      <c r="H1898" t="s">
        <v>55</v>
      </c>
      <c r="I1898">
        <v>1</v>
      </c>
      <c r="J1898" t="s">
        <v>49</v>
      </c>
      <c r="K1898">
        <v>2</v>
      </c>
      <c r="L1898" t="s">
        <v>44</v>
      </c>
      <c r="M1898" t="s">
        <v>61</v>
      </c>
      <c r="N1898">
        <v>192320</v>
      </c>
      <c r="O1898" t="s">
        <v>40</v>
      </c>
      <c r="P1898" t="s">
        <v>37</v>
      </c>
      <c r="Q1898">
        <v>14</v>
      </c>
      <c r="R1898">
        <v>8</v>
      </c>
      <c r="S1898">
        <v>1</v>
      </c>
      <c r="T1898">
        <v>11</v>
      </c>
      <c r="U1898">
        <v>3</v>
      </c>
      <c r="V1898">
        <v>1</v>
      </c>
      <c r="W1898">
        <v>0</v>
      </c>
      <c r="X1898">
        <v>0</v>
      </c>
      <c r="Y1898" t="s">
        <v>36</v>
      </c>
      <c r="Z1898" t="s">
        <v>40</v>
      </c>
      <c r="AA1898" t="s">
        <v>40</v>
      </c>
      <c r="AB1898">
        <v>3</v>
      </c>
      <c r="AC1898">
        <v>3</v>
      </c>
      <c r="AD1898" t="s">
        <v>109</v>
      </c>
      <c r="AE1898" t="s">
        <v>118</v>
      </c>
      <c r="AF1898" t="s">
        <v>116</v>
      </c>
      <c r="AG1898" t="s">
        <v>112</v>
      </c>
      <c r="AH1898" t="s">
        <v>119</v>
      </c>
      <c r="AI1898" t="s">
        <v>133</v>
      </c>
      <c r="AJ1898" t="s">
        <v>134</v>
      </c>
    </row>
    <row r="1899" spans="1:36" x14ac:dyDescent="0.3">
      <c r="A1899">
        <v>1898</v>
      </c>
      <c r="B1899">
        <v>26</v>
      </c>
      <c r="C1899" t="s">
        <v>29</v>
      </c>
      <c r="D1899" t="s">
        <v>42</v>
      </c>
      <c r="E1899" t="s">
        <v>31</v>
      </c>
      <c r="F1899">
        <v>11</v>
      </c>
      <c r="G1899">
        <v>3</v>
      </c>
      <c r="H1899" t="s">
        <v>73</v>
      </c>
      <c r="I1899">
        <v>1</v>
      </c>
      <c r="J1899" t="s">
        <v>49</v>
      </c>
      <c r="K1899">
        <v>2</v>
      </c>
      <c r="L1899" t="s">
        <v>34</v>
      </c>
      <c r="M1899" t="s">
        <v>45</v>
      </c>
      <c r="N1899">
        <v>22670</v>
      </c>
      <c r="O1899" t="s">
        <v>36</v>
      </c>
      <c r="P1899" t="s">
        <v>37</v>
      </c>
      <c r="Q1899">
        <v>19</v>
      </c>
      <c r="R1899">
        <v>8</v>
      </c>
      <c r="S1899">
        <v>3</v>
      </c>
      <c r="T1899">
        <v>7</v>
      </c>
      <c r="U1899">
        <v>2</v>
      </c>
      <c r="V1899">
        <v>7</v>
      </c>
      <c r="W1899">
        <v>0</v>
      </c>
      <c r="X1899">
        <v>7</v>
      </c>
      <c r="Y1899" t="s">
        <v>38</v>
      </c>
      <c r="Z1899" t="s">
        <v>36</v>
      </c>
      <c r="AA1899" t="s">
        <v>38</v>
      </c>
      <c r="AB1899">
        <v>2</v>
      </c>
      <c r="AC1899">
        <v>3</v>
      </c>
      <c r="AD1899" t="s">
        <v>109</v>
      </c>
      <c r="AE1899" t="s">
        <v>115</v>
      </c>
      <c r="AF1899" t="s">
        <v>120</v>
      </c>
      <c r="AG1899" t="s">
        <v>117</v>
      </c>
      <c r="AH1899" t="s">
        <v>113</v>
      </c>
      <c r="AI1899" t="s">
        <v>138</v>
      </c>
      <c r="AJ1899" t="s">
        <v>139</v>
      </c>
    </row>
    <row r="1900" spans="1:36" x14ac:dyDescent="0.3">
      <c r="A1900">
        <v>1899</v>
      </c>
      <c r="B1900">
        <v>41</v>
      </c>
      <c r="C1900" t="s">
        <v>29</v>
      </c>
      <c r="D1900" t="s">
        <v>30</v>
      </c>
      <c r="E1900" t="s">
        <v>43</v>
      </c>
      <c r="F1900">
        <v>1</v>
      </c>
      <c r="G1900">
        <v>4</v>
      </c>
      <c r="H1900" t="s">
        <v>55</v>
      </c>
      <c r="I1900">
        <v>1</v>
      </c>
      <c r="J1900" t="s">
        <v>49</v>
      </c>
      <c r="K1900">
        <v>1</v>
      </c>
      <c r="L1900" t="s">
        <v>44</v>
      </c>
      <c r="M1900" t="s">
        <v>45</v>
      </c>
      <c r="N1900">
        <v>195170</v>
      </c>
      <c r="O1900" t="s">
        <v>40</v>
      </c>
      <c r="P1900" t="s">
        <v>37</v>
      </c>
      <c r="Q1900">
        <v>13</v>
      </c>
      <c r="R1900">
        <v>8</v>
      </c>
      <c r="S1900">
        <v>0</v>
      </c>
      <c r="T1900">
        <v>20</v>
      </c>
      <c r="U1900">
        <v>5</v>
      </c>
      <c r="V1900">
        <v>18</v>
      </c>
      <c r="W1900">
        <v>2</v>
      </c>
      <c r="X1900">
        <v>17</v>
      </c>
      <c r="Y1900" t="s">
        <v>39</v>
      </c>
      <c r="Z1900" t="s">
        <v>36</v>
      </c>
      <c r="AA1900" t="s">
        <v>38</v>
      </c>
      <c r="AB1900">
        <v>3</v>
      </c>
      <c r="AC1900">
        <v>3</v>
      </c>
      <c r="AD1900" t="s">
        <v>109</v>
      </c>
      <c r="AE1900" t="s">
        <v>118</v>
      </c>
      <c r="AF1900" t="s">
        <v>120</v>
      </c>
      <c r="AG1900" t="s">
        <v>112</v>
      </c>
      <c r="AH1900" t="s">
        <v>119</v>
      </c>
      <c r="AI1900" t="s">
        <v>138</v>
      </c>
      <c r="AJ1900" t="s">
        <v>134</v>
      </c>
    </row>
    <row r="1901" spans="1:36" x14ac:dyDescent="0.3">
      <c r="A1901">
        <v>1900</v>
      </c>
      <c r="B1901">
        <v>36</v>
      </c>
      <c r="C1901" t="s">
        <v>29</v>
      </c>
      <c r="D1901" t="s">
        <v>30</v>
      </c>
      <c r="E1901" t="s">
        <v>43</v>
      </c>
      <c r="F1901">
        <v>9</v>
      </c>
      <c r="G1901">
        <v>3</v>
      </c>
      <c r="H1901" t="s">
        <v>32</v>
      </c>
      <c r="I1901">
        <v>1</v>
      </c>
      <c r="J1901" t="s">
        <v>33</v>
      </c>
      <c r="K1901">
        <v>2</v>
      </c>
      <c r="L1901" t="s">
        <v>34</v>
      </c>
      <c r="M1901" t="s">
        <v>45</v>
      </c>
      <c r="N1901">
        <v>24360</v>
      </c>
      <c r="O1901" t="s">
        <v>39</v>
      </c>
      <c r="P1901" t="s">
        <v>37</v>
      </c>
      <c r="Q1901">
        <v>13</v>
      </c>
      <c r="R1901">
        <v>8</v>
      </c>
      <c r="S1901">
        <v>0</v>
      </c>
      <c r="T1901">
        <v>16</v>
      </c>
      <c r="U1901">
        <v>3</v>
      </c>
      <c r="V1901">
        <v>11</v>
      </c>
      <c r="W1901">
        <v>3</v>
      </c>
      <c r="X1901">
        <v>9</v>
      </c>
      <c r="Y1901" t="s">
        <v>38</v>
      </c>
      <c r="Z1901" t="s">
        <v>38</v>
      </c>
      <c r="AA1901" t="s">
        <v>38</v>
      </c>
      <c r="AB1901">
        <v>1</v>
      </c>
      <c r="AC1901">
        <v>3</v>
      </c>
      <c r="AD1901" t="s">
        <v>109</v>
      </c>
      <c r="AE1901" t="s">
        <v>118</v>
      </c>
      <c r="AF1901" t="s">
        <v>122</v>
      </c>
      <c r="AG1901" t="s">
        <v>112</v>
      </c>
      <c r="AH1901" t="s">
        <v>119</v>
      </c>
      <c r="AI1901" t="s">
        <v>138</v>
      </c>
      <c r="AJ1901" t="s">
        <v>134</v>
      </c>
    </row>
    <row r="1902" spans="1:36" x14ac:dyDescent="0.3">
      <c r="A1902">
        <v>1901</v>
      </c>
      <c r="B1902">
        <v>19</v>
      </c>
      <c r="C1902" t="s">
        <v>41</v>
      </c>
      <c r="D1902" t="s">
        <v>30</v>
      </c>
      <c r="E1902" t="s">
        <v>43</v>
      </c>
      <c r="F1902">
        <v>15</v>
      </c>
      <c r="G1902">
        <v>3</v>
      </c>
      <c r="H1902" t="s">
        <v>32</v>
      </c>
      <c r="I1902">
        <v>1</v>
      </c>
      <c r="J1902" t="s">
        <v>49</v>
      </c>
      <c r="K1902">
        <v>2</v>
      </c>
      <c r="L1902" t="s">
        <v>44</v>
      </c>
      <c r="M1902" t="s">
        <v>45</v>
      </c>
      <c r="N1902">
        <v>160640</v>
      </c>
      <c r="O1902" t="s">
        <v>36</v>
      </c>
      <c r="P1902" t="s">
        <v>37</v>
      </c>
      <c r="Q1902">
        <v>15</v>
      </c>
      <c r="R1902">
        <v>8</v>
      </c>
      <c r="S1902">
        <v>1</v>
      </c>
      <c r="T1902">
        <v>1</v>
      </c>
      <c r="U1902">
        <v>3</v>
      </c>
      <c r="V1902">
        <v>1</v>
      </c>
      <c r="W1902">
        <v>0</v>
      </c>
      <c r="X1902">
        <v>0</v>
      </c>
      <c r="Y1902" t="s">
        <v>39</v>
      </c>
      <c r="Z1902" t="s">
        <v>40</v>
      </c>
      <c r="AA1902" t="s">
        <v>39</v>
      </c>
      <c r="AB1902">
        <v>3</v>
      </c>
      <c r="AC1902">
        <v>3</v>
      </c>
      <c r="AD1902" t="s">
        <v>109</v>
      </c>
      <c r="AE1902" t="s">
        <v>123</v>
      </c>
      <c r="AF1902" t="s">
        <v>116</v>
      </c>
      <c r="AG1902" t="s">
        <v>117</v>
      </c>
      <c r="AH1902" t="s">
        <v>113</v>
      </c>
      <c r="AI1902" t="s">
        <v>135</v>
      </c>
      <c r="AJ1902" t="s">
        <v>134</v>
      </c>
    </row>
    <row r="1903" spans="1:36" x14ac:dyDescent="0.3">
      <c r="A1903">
        <v>1902</v>
      </c>
      <c r="B1903">
        <v>20</v>
      </c>
      <c r="C1903" t="s">
        <v>41</v>
      </c>
      <c r="D1903" t="s">
        <v>30</v>
      </c>
      <c r="E1903" t="s">
        <v>43</v>
      </c>
      <c r="F1903">
        <v>29</v>
      </c>
      <c r="G1903">
        <v>3</v>
      </c>
      <c r="H1903" t="s">
        <v>32</v>
      </c>
      <c r="I1903">
        <v>1</v>
      </c>
      <c r="J1903" t="s">
        <v>33</v>
      </c>
      <c r="K1903">
        <v>3</v>
      </c>
      <c r="L1903" t="s">
        <v>60</v>
      </c>
      <c r="M1903" t="s">
        <v>45</v>
      </c>
      <c r="N1903">
        <v>27070</v>
      </c>
      <c r="O1903" t="s">
        <v>36</v>
      </c>
      <c r="P1903" t="s">
        <v>37</v>
      </c>
      <c r="Q1903">
        <v>11</v>
      </c>
      <c r="R1903">
        <v>8</v>
      </c>
      <c r="S1903">
        <v>0</v>
      </c>
      <c r="T1903">
        <v>1</v>
      </c>
      <c r="U1903">
        <v>2</v>
      </c>
      <c r="V1903">
        <v>1</v>
      </c>
      <c r="W1903">
        <v>0</v>
      </c>
      <c r="X1903">
        <v>0</v>
      </c>
      <c r="Y1903" t="s">
        <v>36</v>
      </c>
      <c r="Z1903" t="s">
        <v>36</v>
      </c>
      <c r="AA1903" t="s">
        <v>38</v>
      </c>
      <c r="AB1903">
        <v>3</v>
      </c>
      <c r="AC1903">
        <v>3</v>
      </c>
      <c r="AD1903" t="s">
        <v>109</v>
      </c>
      <c r="AE1903" t="s">
        <v>123</v>
      </c>
      <c r="AF1903" t="s">
        <v>120</v>
      </c>
      <c r="AG1903" t="s">
        <v>124</v>
      </c>
      <c r="AH1903" t="s">
        <v>113</v>
      </c>
      <c r="AI1903" t="s">
        <v>138</v>
      </c>
      <c r="AJ1903" t="s">
        <v>134</v>
      </c>
    </row>
    <row r="1904" spans="1:36" x14ac:dyDescent="0.3">
      <c r="A1904">
        <v>1903</v>
      </c>
      <c r="B1904">
        <v>31</v>
      </c>
      <c r="C1904" t="s">
        <v>29</v>
      </c>
      <c r="D1904" t="s">
        <v>30</v>
      </c>
      <c r="E1904" t="s">
        <v>43</v>
      </c>
      <c r="F1904">
        <v>1</v>
      </c>
      <c r="G1904">
        <v>4</v>
      </c>
      <c r="H1904" t="s">
        <v>32</v>
      </c>
      <c r="I1904">
        <v>1</v>
      </c>
      <c r="J1904" t="s">
        <v>49</v>
      </c>
      <c r="K1904">
        <v>4</v>
      </c>
      <c r="L1904" t="s">
        <v>57</v>
      </c>
      <c r="M1904" t="s">
        <v>35</v>
      </c>
      <c r="N1904">
        <v>190680</v>
      </c>
      <c r="O1904" t="s">
        <v>46</v>
      </c>
      <c r="P1904" t="s">
        <v>37</v>
      </c>
      <c r="Q1904">
        <v>12</v>
      </c>
      <c r="R1904">
        <v>8</v>
      </c>
      <c r="S1904">
        <v>0</v>
      </c>
      <c r="T1904">
        <v>10</v>
      </c>
      <c r="U1904">
        <v>1</v>
      </c>
      <c r="V1904">
        <v>9</v>
      </c>
      <c r="W1904">
        <v>8</v>
      </c>
      <c r="X1904">
        <v>5</v>
      </c>
      <c r="Y1904" t="s">
        <v>39</v>
      </c>
      <c r="Z1904" t="s">
        <v>39</v>
      </c>
      <c r="AA1904" t="s">
        <v>36</v>
      </c>
      <c r="AB1904">
        <v>3</v>
      </c>
      <c r="AC1904">
        <v>3</v>
      </c>
      <c r="AD1904" t="s">
        <v>109</v>
      </c>
      <c r="AE1904" t="s">
        <v>115</v>
      </c>
      <c r="AF1904" t="s">
        <v>111</v>
      </c>
      <c r="AG1904" t="s">
        <v>112</v>
      </c>
      <c r="AH1904" t="s">
        <v>113</v>
      </c>
      <c r="AI1904" t="s">
        <v>137</v>
      </c>
      <c r="AJ1904" t="s">
        <v>134</v>
      </c>
    </row>
    <row r="1905" spans="1:36" x14ac:dyDescent="0.3">
      <c r="A1905">
        <v>1904</v>
      </c>
      <c r="B1905">
        <v>40</v>
      </c>
      <c r="C1905" t="s">
        <v>29</v>
      </c>
      <c r="D1905" t="s">
        <v>42</v>
      </c>
      <c r="E1905" t="s">
        <v>31</v>
      </c>
      <c r="F1905">
        <v>1</v>
      </c>
      <c r="G1905">
        <v>3</v>
      </c>
      <c r="H1905" t="s">
        <v>73</v>
      </c>
      <c r="I1905">
        <v>1</v>
      </c>
      <c r="J1905" t="s">
        <v>49</v>
      </c>
      <c r="K1905">
        <v>1</v>
      </c>
      <c r="L1905" t="s">
        <v>44</v>
      </c>
      <c r="M1905" t="s">
        <v>61</v>
      </c>
      <c r="N1905">
        <v>39310</v>
      </c>
      <c r="O1905" t="s">
        <v>71</v>
      </c>
      <c r="P1905" t="s">
        <v>37</v>
      </c>
      <c r="Q1905">
        <v>19</v>
      </c>
      <c r="R1905">
        <v>8</v>
      </c>
      <c r="S1905">
        <v>0</v>
      </c>
      <c r="T1905">
        <v>3</v>
      </c>
      <c r="U1905">
        <v>2</v>
      </c>
      <c r="V1905">
        <v>1</v>
      </c>
      <c r="W1905">
        <v>0</v>
      </c>
      <c r="X1905">
        <v>0</v>
      </c>
      <c r="Y1905" t="s">
        <v>39</v>
      </c>
      <c r="Z1905" t="s">
        <v>40</v>
      </c>
      <c r="AA1905" t="s">
        <v>38</v>
      </c>
      <c r="AB1905">
        <v>2</v>
      </c>
      <c r="AC1905">
        <v>3</v>
      </c>
      <c r="AD1905" t="s">
        <v>109</v>
      </c>
      <c r="AE1905" t="s">
        <v>118</v>
      </c>
      <c r="AF1905" t="s">
        <v>116</v>
      </c>
      <c r="AG1905" t="s">
        <v>112</v>
      </c>
      <c r="AH1905" t="s">
        <v>113</v>
      </c>
      <c r="AI1905" t="s">
        <v>138</v>
      </c>
      <c r="AJ1905" t="s">
        <v>139</v>
      </c>
    </row>
    <row r="1906" spans="1:36" x14ac:dyDescent="0.3">
      <c r="A1906">
        <v>1905</v>
      </c>
      <c r="B1906">
        <v>32</v>
      </c>
      <c r="C1906" t="s">
        <v>29</v>
      </c>
      <c r="D1906" t="s">
        <v>30</v>
      </c>
      <c r="E1906" t="s">
        <v>43</v>
      </c>
      <c r="F1906">
        <v>24</v>
      </c>
      <c r="G1906">
        <v>3</v>
      </c>
      <c r="H1906" t="s">
        <v>32</v>
      </c>
      <c r="I1906">
        <v>1</v>
      </c>
      <c r="J1906" t="s">
        <v>49</v>
      </c>
      <c r="K1906">
        <v>4</v>
      </c>
      <c r="L1906" t="s">
        <v>60</v>
      </c>
      <c r="M1906" t="s">
        <v>35</v>
      </c>
      <c r="N1906">
        <v>37300</v>
      </c>
      <c r="O1906" t="s">
        <v>36</v>
      </c>
      <c r="P1906" t="s">
        <v>37</v>
      </c>
      <c r="Q1906">
        <v>25</v>
      </c>
      <c r="R1906">
        <v>8</v>
      </c>
      <c r="S1906">
        <v>1</v>
      </c>
      <c r="T1906">
        <v>8</v>
      </c>
      <c r="U1906">
        <v>4</v>
      </c>
      <c r="V1906">
        <v>8</v>
      </c>
      <c r="W1906">
        <v>6</v>
      </c>
      <c r="X1906">
        <v>3</v>
      </c>
      <c r="Y1906" t="s">
        <v>38</v>
      </c>
      <c r="Z1906" t="s">
        <v>36</v>
      </c>
      <c r="AA1906" t="s">
        <v>39</v>
      </c>
      <c r="AB1906">
        <v>3</v>
      </c>
      <c r="AC1906">
        <v>4</v>
      </c>
      <c r="AD1906" t="s">
        <v>114</v>
      </c>
      <c r="AE1906" t="s">
        <v>115</v>
      </c>
      <c r="AF1906" t="s">
        <v>120</v>
      </c>
      <c r="AG1906" t="s">
        <v>124</v>
      </c>
      <c r="AH1906" t="s">
        <v>113</v>
      </c>
      <c r="AI1906" t="s">
        <v>135</v>
      </c>
      <c r="AJ1906" t="s">
        <v>136</v>
      </c>
    </row>
    <row r="1907" spans="1:36" x14ac:dyDescent="0.3">
      <c r="A1907">
        <v>1906</v>
      </c>
      <c r="B1907">
        <v>36</v>
      </c>
      <c r="C1907" t="s">
        <v>41</v>
      </c>
      <c r="D1907" t="s">
        <v>30</v>
      </c>
      <c r="E1907" t="s">
        <v>43</v>
      </c>
      <c r="F1907">
        <v>10</v>
      </c>
      <c r="G1907">
        <v>3</v>
      </c>
      <c r="H1907" t="s">
        <v>55</v>
      </c>
      <c r="I1907">
        <v>1</v>
      </c>
      <c r="J1907" t="s">
        <v>49</v>
      </c>
      <c r="K1907">
        <v>3</v>
      </c>
      <c r="L1907" t="s">
        <v>50</v>
      </c>
      <c r="M1907" t="s">
        <v>35</v>
      </c>
      <c r="N1907">
        <v>22320</v>
      </c>
      <c r="O1907" t="s">
        <v>36</v>
      </c>
      <c r="P1907" t="s">
        <v>37</v>
      </c>
      <c r="Q1907">
        <v>12</v>
      </c>
      <c r="R1907">
        <v>8</v>
      </c>
      <c r="S1907">
        <v>1</v>
      </c>
      <c r="T1907">
        <v>16</v>
      </c>
      <c r="U1907">
        <v>2</v>
      </c>
      <c r="V1907">
        <v>16</v>
      </c>
      <c r="W1907">
        <v>3</v>
      </c>
      <c r="X1907">
        <v>7</v>
      </c>
      <c r="Y1907" t="s">
        <v>38</v>
      </c>
      <c r="Z1907" t="s">
        <v>39</v>
      </c>
      <c r="AA1907" t="s">
        <v>38</v>
      </c>
      <c r="AB1907">
        <v>3</v>
      </c>
      <c r="AC1907">
        <v>3</v>
      </c>
      <c r="AD1907" t="s">
        <v>109</v>
      </c>
      <c r="AE1907" t="s">
        <v>118</v>
      </c>
      <c r="AF1907" t="s">
        <v>111</v>
      </c>
      <c r="AG1907" t="s">
        <v>112</v>
      </c>
      <c r="AH1907" t="s">
        <v>119</v>
      </c>
      <c r="AI1907" t="s">
        <v>138</v>
      </c>
      <c r="AJ1907" t="s">
        <v>134</v>
      </c>
    </row>
    <row r="1908" spans="1:36" x14ac:dyDescent="0.3">
      <c r="A1908">
        <v>1907</v>
      </c>
      <c r="B1908">
        <v>33</v>
      </c>
      <c r="C1908" t="s">
        <v>29</v>
      </c>
      <c r="D1908" t="s">
        <v>30</v>
      </c>
      <c r="E1908" t="s">
        <v>43</v>
      </c>
      <c r="F1908">
        <v>1</v>
      </c>
      <c r="G1908">
        <v>4</v>
      </c>
      <c r="H1908" t="s">
        <v>55</v>
      </c>
      <c r="I1908">
        <v>1</v>
      </c>
      <c r="J1908" t="s">
        <v>33</v>
      </c>
      <c r="K1908">
        <v>4</v>
      </c>
      <c r="L1908" t="s">
        <v>66</v>
      </c>
      <c r="M1908" t="s">
        <v>45</v>
      </c>
      <c r="N1908">
        <v>44650</v>
      </c>
      <c r="O1908" t="s">
        <v>46</v>
      </c>
      <c r="P1908" t="s">
        <v>37</v>
      </c>
      <c r="Q1908">
        <v>13</v>
      </c>
      <c r="R1908">
        <v>8</v>
      </c>
      <c r="S1908">
        <v>0</v>
      </c>
      <c r="T1908">
        <v>6</v>
      </c>
      <c r="U1908">
        <v>3</v>
      </c>
      <c r="V1908">
        <v>5</v>
      </c>
      <c r="W1908">
        <v>1</v>
      </c>
      <c r="X1908">
        <v>4</v>
      </c>
      <c r="Y1908" t="s">
        <v>40</v>
      </c>
      <c r="Z1908" t="s">
        <v>39</v>
      </c>
      <c r="AA1908" t="s">
        <v>38</v>
      </c>
      <c r="AB1908">
        <v>3</v>
      </c>
      <c r="AC1908">
        <v>3</v>
      </c>
      <c r="AD1908" t="s">
        <v>109</v>
      </c>
      <c r="AE1908" t="s">
        <v>115</v>
      </c>
      <c r="AF1908" t="s">
        <v>111</v>
      </c>
      <c r="AG1908" t="s">
        <v>112</v>
      </c>
      <c r="AH1908" t="s">
        <v>113</v>
      </c>
      <c r="AI1908" t="s">
        <v>138</v>
      </c>
      <c r="AJ1908" t="s">
        <v>134</v>
      </c>
    </row>
    <row r="1909" spans="1:36" x14ac:dyDescent="0.3">
      <c r="A1909">
        <v>1908</v>
      </c>
      <c r="B1909">
        <v>37</v>
      </c>
      <c r="C1909" t="s">
        <v>41</v>
      </c>
      <c r="D1909" t="s">
        <v>30</v>
      </c>
      <c r="E1909" t="s">
        <v>31</v>
      </c>
      <c r="F1909">
        <v>10</v>
      </c>
      <c r="G1909">
        <v>4</v>
      </c>
      <c r="H1909" t="s">
        <v>73</v>
      </c>
      <c r="I1909">
        <v>1</v>
      </c>
      <c r="J1909" t="s">
        <v>33</v>
      </c>
      <c r="K1909">
        <v>3</v>
      </c>
      <c r="L1909" t="s">
        <v>53</v>
      </c>
      <c r="M1909" t="s">
        <v>35</v>
      </c>
      <c r="N1909">
        <v>30720</v>
      </c>
      <c r="O1909" t="s">
        <v>51</v>
      </c>
      <c r="P1909" t="s">
        <v>37</v>
      </c>
      <c r="Q1909">
        <v>14</v>
      </c>
      <c r="R1909">
        <v>8</v>
      </c>
      <c r="S1909">
        <v>0</v>
      </c>
      <c r="T1909">
        <v>17</v>
      </c>
      <c r="U1909">
        <v>3</v>
      </c>
      <c r="V1909">
        <v>14</v>
      </c>
      <c r="W1909">
        <v>11</v>
      </c>
      <c r="X1909">
        <v>7</v>
      </c>
      <c r="Y1909" t="s">
        <v>36</v>
      </c>
      <c r="Z1909" t="s">
        <v>38</v>
      </c>
      <c r="AA1909" t="s">
        <v>36</v>
      </c>
      <c r="AB1909">
        <v>2</v>
      </c>
      <c r="AC1909">
        <v>3</v>
      </c>
      <c r="AD1909" t="s">
        <v>109</v>
      </c>
      <c r="AE1909" t="s">
        <v>118</v>
      </c>
      <c r="AF1909" t="s">
        <v>122</v>
      </c>
      <c r="AG1909" t="s">
        <v>112</v>
      </c>
      <c r="AH1909" t="s">
        <v>119</v>
      </c>
      <c r="AI1909" t="s">
        <v>137</v>
      </c>
      <c r="AJ1909" t="s">
        <v>134</v>
      </c>
    </row>
    <row r="1910" spans="1:36" x14ac:dyDescent="0.3">
      <c r="A1910">
        <v>1909</v>
      </c>
      <c r="B1910">
        <v>45</v>
      </c>
      <c r="C1910" t="s">
        <v>29</v>
      </c>
      <c r="D1910" t="s">
        <v>52</v>
      </c>
      <c r="E1910" t="s">
        <v>43</v>
      </c>
      <c r="F1910">
        <v>8</v>
      </c>
      <c r="G1910">
        <v>1</v>
      </c>
      <c r="H1910" t="s">
        <v>32</v>
      </c>
      <c r="I1910">
        <v>1</v>
      </c>
      <c r="J1910" t="s">
        <v>49</v>
      </c>
      <c r="K1910">
        <v>2</v>
      </c>
      <c r="L1910" t="s">
        <v>50</v>
      </c>
      <c r="M1910" t="s">
        <v>35</v>
      </c>
      <c r="N1910">
        <v>33190</v>
      </c>
      <c r="O1910" t="s">
        <v>36</v>
      </c>
      <c r="P1910" t="s">
        <v>37</v>
      </c>
      <c r="Q1910">
        <v>12</v>
      </c>
      <c r="R1910">
        <v>8</v>
      </c>
      <c r="S1910">
        <v>1</v>
      </c>
      <c r="T1910">
        <v>9</v>
      </c>
      <c r="U1910">
        <v>3</v>
      </c>
      <c r="V1910">
        <v>9</v>
      </c>
      <c r="W1910">
        <v>0</v>
      </c>
      <c r="X1910">
        <v>8</v>
      </c>
      <c r="Y1910" t="s">
        <v>38</v>
      </c>
      <c r="Z1910" t="s">
        <v>40</v>
      </c>
      <c r="AA1910" t="s">
        <v>40</v>
      </c>
      <c r="AB1910">
        <v>3</v>
      </c>
      <c r="AC1910">
        <v>3</v>
      </c>
      <c r="AD1910" t="s">
        <v>109</v>
      </c>
      <c r="AE1910" t="s">
        <v>118</v>
      </c>
      <c r="AF1910" t="s">
        <v>116</v>
      </c>
      <c r="AG1910" t="s">
        <v>112</v>
      </c>
      <c r="AH1910" t="s">
        <v>113</v>
      </c>
      <c r="AI1910" t="s">
        <v>133</v>
      </c>
      <c r="AJ1910" t="s">
        <v>134</v>
      </c>
    </row>
    <row r="1911" spans="1:36" x14ac:dyDescent="0.3">
      <c r="A1911">
        <v>1910</v>
      </c>
      <c r="B1911">
        <v>29</v>
      </c>
      <c r="C1911" t="s">
        <v>29</v>
      </c>
      <c r="D1911" t="s">
        <v>42</v>
      </c>
      <c r="E1911" t="s">
        <v>43</v>
      </c>
      <c r="F1911">
        <v>29</v>
      </c>
      <c r="G1911">
        <v>1</v>
      </c>
      <c r="H1911" t="s">
        <v>32</v>
      </c>
      <c r="I1911">
        <v>1</v>
      </c>
      <c r="J1911" t="s">
        <v>49</v>
      </c>
      <c r="K1911">
        <v>1</v>
      </c>
      <c r="L1911" t="s">
        <v>69</v>
      </c>
      <c r="M1911" t="s">
        <v>35</v>
      </c>
      <c r="N1911">
        <v>192020</v>
      </c>
      <c r="O1911" t="s">
        <v>36</v>
      </c>
      <c r="P1911" t="s">
        <v>37</v>
      </c>
      <c r="Q1911">
        <v>12</v>
      </c>
      <c r="R1911">
        <v>8</v>
      </c>
      <c r="S1911">
        <v>0</v>
      </c>
      <c r="T1911">
        <v>3</v>
      </c>
      <c r="U1911">
        <v>5</v>
      </c>
      <c r="V1911">
        <v>3</v>
      </c>
      <c r="W1911">
        <v>0</v>
      </c>
      <c r="X1911">
        <v>2</v>
      </c>
      <c r="Y1911" t="s">
        <v>38</v>
      </c>
      <c r="Z1911" t="s">
        <v>64</v>
      </c>
      <c r="AA1911" t="s">
        <v>38</v>
      </c>
      <c r="AB1911">
        <v>3</v>
      </c>
      <c r="AC1911">
        <v>3</v>
      </c>
      <c r="AD1911" t="s">
        <v>109</v>
      </c>
      <c r="AE1911" t="s">
        <v>115</v>
      </c>
      <c r="AF1911" t="s">
        <v>111</v>
      </c>
      <c r="AG1911" t="s">
        <v>124</v>
      </c>
      <c r="AH1911" t="s">
        <v>113</v>
      </c>
      <c r="AI1911" t="s">
        <v>138</v>
      </c>
      <c r="AJ1911" t="s">
        <v>134</v>
      </c>
    </row>
    <row r="1912" spans="1:36" x14ac:dyDescent="0.3">
      <c r="A1912">
        <v>1911</v>
      </c>
      <c r="B1912">
        <v>35</v>
      </c>
      <c r="C1912" t="s">
        <v>29</v>
      </c>
      <c r="D1912" t="s">
        <v>30</v>
      </c>
      <c r="E1912" t="s">
        <v>53</v>
      </c>
      <c r="F1912">
        <v>1</v>
      </c>
      <c r="G1912">
        <v>3</v>
      </c>
      <c r="H1912" t="s">
        <v>53</v>
      </c>
      <c r="I1912">
        <v>1</v>
      </c>
      <c r="J1912" t="s">
        <v>49</v>
      </c>
      <c r="K1912">
        <v>3</v>
      </c>
      <c r="L1912" t="s">
        <v>60</v>
      </c>
      <c r="M1912" t="s">
        <v>35</v>
      </c>
      <c r="N1912">
        <v>136750</v>
      </c>
      <c r="O1912" t="s">
        <v>36</v>
      </c>
      <c r="P1912" t="s">
        <v>37</v>
      </c>
      <c r="Q1912">
        <v>15</v>
      </c>
      <c r="R1912">
        <v>8</v>
      </c>
      <c r="S1912">
        <v>3</v>
      </c>
      <c r="T1912">
        <v>5</v>
      </c>
      <c r="U1912">
        <v>5</v>
      </c>
      <c r="V1912">
        <v>5</v>
      </c>
      <c r="W1912">
        <v>1</v>
      </c>
      <c r="X1912">
        <v>0</v>
      </c>
      <c r="Y1912" t="s">
        <v>38</v>
      </c>
      <c r="Z1912" t="s">
        <v>38</v>
      </c>
      <c r="AA1912" t="s">
        <v>38</v>
      </c>
      <c r="AB1912">
        <v>2</v>
      </c>
      <c r="AC1912">
        <v>3</v>
      </c>
      <c r="AD1912" t="s">
        <v>109</v>
      </c>
      <c r="AE1912" t="s">
        <v>115</v>
      </c>
      <c r="AF1912" t="s">
        <v>122</v>
      </c>
      <c r="AG1912" t="s">
        <v>112</v>
      </c>
      <c r="AH1912" t="s">
        <v>113</v>
      </c>
      <c r="AI1912" t="s">
        <v>138</v>
      </c>
      <c r="AJ1912" t="s">
        <v>134</v>
      </c>
    </row>
    <row r="1913" spans="1:36" x14ac:dyDescent="0.3">
      <c r="A1913">
        <v>1912</v>
      </c>
      <c r="B1913">
        <v>52</v>
      </c>
      <c r="C1913" t="s">
        <v>29</v>
      </c>
      <c r="D1913" t="s">
        <v>30</v>
      </c>
      <c r="E1913" t="s">
        <v>43</v>
      </c>
      <c r="F1913">
        <v>5</v>
      </c>
      <c r="G1913">
        <v>4</v>
      </c>
      <c r="H1913" t="s">
        <v>48</v>
      </c>
      <c r="I1913">
        <v>1</v>
      </c>
      <c r="J1913" t="s">
        <v>49</v>
      </c>
      <c r="K1913">
        <v>1</v>
      </c>
      <c r="L1913" t="s">
        <v>60</v>
      </c>
      <c r="M1913" t="s">
        <v>35</v>
      </c>
      <c r="N1913">
        <v>29110</v>
      </c>
      <c r="O1913" t="s">
        <v>40</v>
      </c>
      <c r="P1913" t="s">
        <v>37</v>
      </c>
      <c r="Q1913">
        <v>17</v>
      </c>
      <c r="R1913">
        <v>8</v>
      </c>
      <c r="S1913">
        <v>2</v>
      </c>
      <c r="T1913">
        <v>26</v>
      </c>
      <c r="U1913">
        <v>3</v>
      </c>
      <c r="V1913">
        <v>9</v>
      </c>
      <c r="W1913">
        <v>7</v>
      </c>
      <c r="X1913">
        <v>8</v>
      </c>
      <c r="Y1913" t="s">
        <v>39</v>
      </c>
      <c r="Z1913" t="s">
        <v>39</v>
      </c>
      <c r="AA1913" t="s">
        <v>64</v>
      </c>
      <c r="AB1913">
        <v>3</v>
      </c>
      <c r="AC1913">
        <v>3</v>
      </c>
      <c r="AD1913" t="s">
        <v>109</v>
      </c>
      <c r="AE1913" t="s">
        <v>110</v>
      </c>
      <c r="AF1913" t="s">
        <v>111</v>
      </c>
      <c r="AG1913" t="s">
        <v>112</v>
      </c>
      <c r="AH1913" t="s">
        <v>121</v>
      </c>
      <c r="AI1913" t="s">
        <v>135</v>
      </c>
      <c r="AJ1913" t="s">
        <v>139</v>
      </c>
    </row>
    <row r="1914" spans="1:36" x14ac:dyDescent="0.3">
      <c r="A1914">
        <v>1913</v>
      </c>
      <c r="B1914">
        <v>58</v>
      </c>
      <c r="C1914" t="s">
        <v>41</v>
      </c>
      <c r="D1914" t="s">
        <v>30</v>
      </c>
      <c r="E1914" t="s">
        <v>31</v>
      </c>
      <c r="F1914">
        <v>9</v>
      </c>
      <c r="G1914">
        <v>2</v>
      </c>
      <c r="H1914" t="s">
        <v>55</v>
      </c>
      <c r="I1914">
        <v>1</v>
      </c>
      <c r="J1914" t="s">
        <v>33</v>
      </c>
      <c r="K1914">
        <v>4</v>
      </c>
      <c r="L1914" t="s">
        <v>50</v>
      </c>
      <c r="M1914" t="s">
        <v>45</v>
      </c>
      <c r="N1914">
        <v>59570</v>
      </c>
      <c r="O1914" t="s">
        <v>39</v>
      </c>
      <c r="P1914" t="s">
        <v>37</v>
      </c>
      <c r="Q1914">
        <v>14</v>
      </c>
      <c r="R1914">
        <v>8</v>
      </c>
      <c r="S1914">
        <v>1</v>
      </c>
      <c r="T1914">
        <v>7</v>
      </c>
      <c r="U1914">
        <v>2</v>
      </c>
      <c r="V1914">
        <v>1</v>
      </c>
      <c r="W1914">
        <v>0</v>
      </c>
      <c r="X1914">
        <v>0</v>
      </c>
      <c r="Y1914" t="s">
        <v>39</v>
      </c>
      <c r="Z1914" t="s">
        <v>38</v>
      </c>
      <c r="AA1914" t="s">
        <v>38</v>
      </c>
      <c r="AB1914">
        <v>1</v>
      </c>
      <c r="AC1914">
        <v>3</v>
      </c>
      <c r="AD1914" t="s">
        <v>109</v>
      </c>
      <c r="AE1914" t="s">
        <v>126</v>
      </c>
      <c r="AF1914" t="s">
        <v>122</v>
      </c>
      <c r="AG1914" t="s">
        <v>112</v>
      </c>
      <c r="AH1914" t="s">
        <v>113</v>
      </c>
      <c r="AI1914" t="s">
        <v>138</v>
      </c>
      <c r="AJ1914" t="s">
        <v>134</v>
      </c>
    </row>
    <row r="1915" spans="1:36" x14ac:dyDescent="0.3">
      <c r="A1915">
        <v>1914</v>
      </c>
      <c r="B1915">
        <v>53</v>
      </c>
      <c r="C1915" t="s">
        <v>29</v>
      </c>
      <c r="D1915" t="s">
        <v>30</v>
      </c>
      <c r="E1915" t="s">
        <v>43</v>
      </c>
      <c r="F1915">
        <v>9</v>
      </c>
      <c r="G1915">
        <v>3</v>
      </c>
      <c r="H1915" t="s">
        <v>77</v>
      </c>
      <c r="I1915">
        <v>1</v>
      </c>
      <c r="J1915" t="s">
        <v>49</v>
      </c>
      <c r="K1915">
        <v>1</v>
      </c>
      <c r="L1915" t="s">
        <v>70</v>
      </c>
      <c r="M1915" t="s">
        <v>61</v>
      </c>
      <c r="N1915">
        <v>39200</v>
      </c>
      <c r="O1915" t="s">
        <v>47</v>
      </c>
      <c r="P1915" t="s">
        <v>37</v>
      </c>
      <c r="Q1915">
        <v>16</v>
      </c>
      <c r="R1915">
        <v>8</v>
      </c>
      <c r="S1915">
        <v>1</v>
      </c>
      <c r="T1915">
        <v>22</v>
      </c>
      <c r="U1915">
        <v>3</v>
      </c>
      <c r="V1915">
        <v>17</v>
      </c>
      <c r="W1915">
        <v>15</v>
      </c>
      <c r="X1915">
        <v>2</v>
      </c>
      <c r="Y1915" t="s">
        <v>38</v>
      </c>
      <c r="Z1915" t="s">
        <v>38</v>
      </c>
      <c r="AA1915" t="s">
        <v>39</v>
      </c>
      <c r="AB1915">
        <v>3</v>
      </c>
      <c r="AC1915">
        <v>3</v>
      </c>
      <c r="AD1915" t="s">
        <v>109</v>
      </c>
      <c r="AE1915" t="s">
        <v>110</v>
      </c>
      <c r="AF1915" t="s">
        <v>122</v>
      </c>
      <c r="AG1915" t="s">
        <v>112</v>
      </c>
      <c r="AH1915" t="s">
        <v>121</v>
      </c>
      <c r="AI1915" t="s">
        <v>135</v>
      </c>
      <c r="AJ1915" t="s">
        <v>139</v>
      </c>
    </row>
    <row r="1916" spans="1:36" x14ac:dyDescent="0.3">
      <c r="A1916">
        <v>1915</v>
      </c>
      <c r="B1916">
        <v>30</v>
      </c>
      <c r="C1916" t="s">
        <v>29</v>
      </c>
      <c r="D1916" t="s">
        <v>30</v>
      </c>
      <c r="E1916" t="s">
        <v>31</v>
      </c>
      <c r="F1916">
        <v>3</v>
      </c>
      <c r="G1916">
        <v>4</v>
      </c>
      <c r="H1916" t="s">
        <v>73</v>
      </c>
      <c r="I1916">
        <v>1</v>
      </c>
      <c r="J1916" t="s">
        <v>49</v>
      </c>
      <c r="K1916">
        <v>1</v>
      </c>
      <c r="L1916" t="s">
        <v>50</v>
      </c>
      <c r="M1916" t="s">
        <v>61</v>
      </c>
      <c r="N1916">
        <v>64340</v>
      </c>
      <c r="O1916" t="s">
        <v>51</v>
      </c>
      <c r="P1916" t="s">
        <v>37</v>
      </c>
      <c r="Q1916">
        <v>14</v>
      </c>
      <c r="R1916">
        <v>8</v>
      </c>
      <c r="S1916">
        <v>1</v>
      </c>
      <c r="T1916">
        <v>10</v>
      </c>
      <c r="U1916">
        <v>3</v>
      </c>
      <c r="V1916">
        <v>8</v>
      </c>
      <c r="W1916">
        <v>7</v>
      </c>
      <c r="X1916">
        <v>7</v>
      </c>
      <c r="Y1916" t="s">
        <v>38</v>
      </c>
      <c r="Z1916" t="s">
        <v>38</v>
      </c>
      <c r="AA1916" t="s">
        <v>39</v>
      </c>
      <c r="AB1916">
        <v>2</v>
      </c>
      <c r="AC1916">
        <v>3</v>
      </c>
      <c r="AD1916" t="s">
        <v>109</v>
      </c>
      <c r="AE1916" t="s">
        <v>115</v>
      </c>
      <c r="AF1916" t="s">
        <v>122</v>
      </c>
      <c r="AG1916" t="s">
        <v>112</v>
      </c>
      <c r="AH1916" t="s">
        <v>113</v>
      </c>
      <c r="AI1916" t="s">
        <v>135</v>
      </c>
      <c r="AJ1916" t="s">
        <v>134</v>
      </c>
    </row>
    <row r="1917" spans="1:36" x14ac:dyDescent="0.3">
      <c r="A1917">
        <v>1916</v>
      </c>
      <c r="B1917">
        <v>38</v>
      </c>
      <c r="C1917" t="s">
        <v>29</v>
      </c>
      <c r="D1917" t="s">
        <v>52</v>
      </c>
      <c r="E1917" t="s">
        <v>31</v>
      </c>
      <c r="F1917">
        <v>4</v>
      </c>
      <c r="G1917">
        <v>3</v>
      </c>
      <c r="H1917" t="s">
        <v>32</v>
      </c>
      <c r="I1917">
        <v>1</v>
      </c>
      <c r="J1917" t="s">
        <v>49</v>
      </c>
      <c r="K1917">
        <v>2</v>
      </c>
      <c r="L1917" t="s">
        <v>57</v>
      </c>
      <c r="M1917" t="s">
        <v>45</v>
      </c>
      <c r="N1917">
        <v>100480</v>
      </c>
      <c r="O1917" t="s">
        <v>36</v>
      </c>
      <c r="P1917" t="s">
        <v>37</v>
      </c>
      <c r="Q1917">
        <v>23</v>
      </c>
      <c r="R1917">
        <v>8</v>
      </c>
      <c r="S1917">
        <v>1</v>
      </c>
      <c r="T1917">
        <v>6</v>
      </c>
      <c r="U1917">
        <v>2</v>
      </c>
      <c r="V1917">
        <v>5</v>
      </c>
      <c r="W1917">
        <v>1</v>
      </c>
      <c r="X1917">
        <v>3</v>
      </c>
      <c r="Y1917" t="s">
        <v>38</v>
      </c>
      <c r="Z1917" t="s">
        <v>39</v>
      </c>
      <c r="AA1917" t="s">
        <v>38</v>
      </c>
      <c r="AB1917">
        <v>3</v>
      </c>
      <c r="AC1917">
        <v>4</v>
      </c>
      <c r="AD1917" t="s">
        <v>114</v>
      </c>
      <c r="AE1917" t="s">
        <v>118</v>
      </c>
      <c r="AF1917" t="s">
        <v>111</v>
      </c>
      <c r="AG1917" t="s">
        <v>112</v>
      </c>
      <c r="AH1917" t="s">
        <v>113</v>
      </c>
      <c r="AI1917" t="s">
        <v>138</v>
      </c>
      <c r="AJ1917" t="s">
        <v>136</v>
      </c>
    </row>
    <row r="1918" spans="1:36" x14ac:dyDescent="0.3">
      <c r="A1918">
        <v>1917</v>
      </c>
      <c r="B1918">
        <v>35</v>
      </c>
      <c r="C1918" t="s">
        <v>29</v>
      </c>
      <c r="D1918" t="s">
        <v>30</v>
      </c>
      <c r="E1918" t="s">
        <v>31</v>
      </c>
      <c r="F1918">
        <v>1</v>
      </c>
      <c r="G1918">
        <v>2</v>
      </c>
      <c r="H1918" t="s">
        <v>32</v>
      </c>
      <c r="I1918">
        <v>1</v>
      </c>
      <c r="J1918" t="s">
        <v>33</v>
      </c>
      <c r="K1918">
        <v>2</v>
      </c>
      <c r="L1918" t="s">
        <v>34</v>
      </c>
      <c r="M1918" t="s">
        <v>61</v>
      </c>
      <c r="N1918">
        <v>109380</v>
      </c>
      <c r="O1918" t="s">
        <v>47</v>
      </c>
      <c r="P1918" t="s">
        <v>37</v>
      </c>
      <c r="Q1918">
        <v>14</v>
      </c>
      <c r="R1918">
        <v>8</v>
      </c>
      <c r="S1918">
        <v>2</v>
      </c>
      <c r="T1918">
        <v>12</v>
      </c>
      <c r="U1918">
        <v>2</v>
      </c>
      <c r="V1918">
        <v>10</v>
      </c>
      <c r="W1918">
        <v>0</v>
      </c>
      <c r="X1918">
        <v>8</v>
      </c>
      <c r="Y1918" t="s">
        <v>39</v>
      </c>
      <c r="Z1918" t="s">
        <v>39</v>
      </c>
      <c r="AA1918" t="s">
        <v>38</v>
      </c>
      <c r="AB1918">
        <v>1</v>
      </c>
      <c r="AC1918">
        <v>3</v>
      </c>
      <c r="AD1918" t="s">
        <v>109</v>
      </c>
      <c r="AE1918" t="s">
        <v>115</v>
      </c>
      <c r="AF1918" t="s">
        <v>111</v>
      </c>
      <c r="AG1918" t="s">
        <v>112</v>
      </c>
      <c r="AH1918" t="s">
        <v>119</v>
      </c>
      <c r="AI1918" t="s">
        <v>138</v>
      </c>
      <c r="AJ1918" t="s">
        <v>134</v>
      </c>
    </row>
    <row r="1919" spans="1:36" x14ac:dyDescent="0.3">
      <c r="A1919">
        <v>1918</v>
      </c>
      <c r="B1919">
        <v>39</v>
      </c>
      <c r="C1919" t="s">
        <v>29</v>
      </c>
      <c r="D1919" t="s">
        <v>30</v>
      </c>
      <c r="E1919" t="s">
        <v>31</v>
      </c>
      <c r="F1919">
        <v>1</v>
      </c>
      <c r="G1919">
        <v>1</v>
      </c>
      <c r="H1919" t="s">
        <v>73</v>
      </c>
      <c r="I1919">
        <v>1</v>
      </c>
      <c r="J1919" t="s">
        <v>49</v>
      </c>
      <c r="K1919">
        <v>2</v>
      </c>
      <c r="L1919" t="s">
        <v>44</v>
      </c>
      <c r="M1919" t="s">
        <v>45</v>
      </c>
      <c r="N1919">
        <v>23400</v>
      </c>
      <c r="O1919" t="s">
        <v>46</v>
      </c>
      <c r="P1919" t="s">
        <v>37</v>
      </c>
      <c r="Q1919">
        <v>11</v>
      </c>
      <c r="R1919">
        <v>8</v>
      </c>
      <c r="S1919">
        <v>1</v>
      </c>
      <c r="T1919">
        <v>9</v>
      </c>
      <c r="U1919">
        <v>2</v>
      </c>
      <c r="V1919">
        <v>8</v>
      </c>
      <c r="W1919">
        <v>0</v>
      </c>
      <c r="X1919">
        <v>7</v>
      </c>
      <c r="Y1919" t="s">
        <v>36</v>
      </c>
      <c r="Z1919" t="s">
        <v>38</v>
      </c>
      <c r="AA1919" t="s">
        <v>38</v>
      </c>
      <c r="AB1919">
        <v>2</v>
      </c>
      <c r="AC1919">
        <v>3</v>
      </c>
      <c r="AD1919" t="s">
        <v>109</v>
      </c>
      <c r="AE1919" t="s">
        <v>118</v>
      </c>
      <c r="AF1919" t="s">
        <v>122</v>
      </c>
      <c r="AG1919" t="s">
        <v>112</v>
      </c>
      <c r="AH1919" t="s">
        <v>113</v>
      </c>
      <c r="AI1919" t="s">
        <v>138</v>
      </c>
      <c r="AJ1919" t="s">
        <v>134</v>
      </c>
    </row>
    <row r="1920" spans="1:36" x14ac:dyDescent="0.3">
      <c r="A1920">
        <v>1919</v>
      </c>
      <c r="B1920">
        <v>40</v>
      </c>
      <c r="C1920" t="s">
        <v>41</v>
      </c>
      <c r="D1920" t="s">
        <v>52</v>
      </c>
      <c r="E1920" t="s">
        <v>43</v>
      </c>
      <c r="F1920">
        <v>2</v>
      </c>
      <c r="G1920">
        <v>4</v>
      </c>
      <c r="H1920" t="s">
        <v>32</v>
      </c>
      <c r="I1920">
        <v>1</v>
      </c>
      <c r="J1920" t="s">
        <v>49</v>
      </c>
      <c r="K1920">
        <v>1</v>
      </c>
      <c r="L1920" t="s">
        <v>53</v>
      </c>
      <c r="M1920" t="s">
        <v>45</v>
      </c>
      <c r="N1920">
        <v>65450</v>
      </c>
      <c r="O1920" t="s">
        <v>39</v>
      </c>
      <c r="P1920" t="s">
        <v>37</v>
      </c>
      <c r="Q1920">
        <v>15</v>
      </c>
      <c r="R1920">
        <v>8</v>
      </c>
      <c r="S1920">
        <v>0</v>
      </c>
      <c r="T1920">
        <v>22</v>
      </c>
      <c r="U1920">
        <v>2</v>
      </c>
      <c r="V1920">
        <v>1</v>
      </c>
      <c r="W1920">
        <v>0</v>
      </c>
      <c r="X1920">
        <v>0</v>
      </c>
      <c r="Y1920" t="s">
        <v>40</v>
      </c>
      <c r="Z1920" t="s">
        <v>40</v>
      </c>
      <c r="AA1920" t="s">
        <v>40</v>
      </c>
      <c r="AB1920">
        <v>3</v>
      </c>
      <c r="AC1920">
        <v>3</v>
      </c>
      <c r="AD1920" t="s">
        <v>109</v>
      </c>
      <c r="AE1920" t="s">
        <v>118</v>
      </c>
      <c r="AF1920" t="s">
        <v>116</v>
      </c>
      <c r="AG1920" t="s">
        <v>112</v>
      </c>
      <c r="AH1920" t="s">
        <v>121</v>
      </c>
      <c r="AI1920" t="s">
        <v>133</v>
      </c>
      <c r="AJ1920" t="s">
        <v>134</v>
      </c>
    </row>
    <row r="1921" spans="1:36" x14ac:dyDescent="0.3">
      <c r="A1921">
        <v>1920</v>
      </c>
      <c r="B1921">
        <v>47</v>
      </c>
      <c r="C1921" t="s">
        <v>29</v>
      </c>
      <c r="D1921" t="s">
        <v>42</v>
      </c>
      <c r="E1921" t="s">
        <v>43</v>
      </c>
      <c r="F1921">
        <v>7</v>
      </c>
      <c r="G1921">
        <v>4</v>
      </c>
      <c r="H1921" t="s">
        <v>32</v>
      </c>
      <c r="I1921">
        <v>1</v>
      </c>
      <c r="J1921" t="s">
        <v>49</v>
      </c>
      <c r="K1921">
        <v>3</v>
      </c>
      <c r="L1921" t="s">
        <v>50</v>
      </c>
      <c r="M1921" t="s">
        <v>61</v>
      </c>
      <c r="N1921">
        <v>69310</v>
      </c>
      <c r="O1921" t="s">
        <v>36</v>
      </c>
      <c r="P1921" t="s">
        <v>37</v>
      </c>
      <c r="Q1921">
        <v>11</v>
      </c>
      <c r="R1921">
        <v>8</v>
      </c>
      <c r="S1921">
        <v>0</v>
      </c>
      <c r="T1921">
        <v>20</v>
      </c>
      <c r="U1921">
        <v>3</v>
      </c>
      <c r="V1921">
        <v>19</v>
      </c>
      <c r="W1921">
        <v>2</v>
      </c>
      <c r="X1921">
        <v>7</v>
      </c>
      <c r="Y1921" t="s">
        <v>38</v>
      </c>
      <c r="Z1921" t="s">
        <v>38</v>
      </c>
      <c r="AA1921" t="s">
        <v>39</v>
      </c>
      <c r="AB1921">
        <v>3</v>
      </c>
      <c r="AC1921">
        <v>3</v>
      </c>
      <c r="AD1921" t="s">
        <v>109</v>
      </c>
      <c r="AE1921" t="s">
        <v>110</v>
      </c>
      <c r="AF1921" t="s">
        <v>122</v>
      </c>
      <c r="AG1921" t="s">
        <v>112</v>
      </c>
      <c r="AH1921" t="s">
        <v>119</v>
      </c>
      <c r="AI1921" t="s">
        <v>135</v>
      </c>
      <c r="AJ1921" t="s">
        <v>134</v>
      </c>
    </row>
    <row r="1922" spans="1:36" x14ac:dyDescent="0.3">
      <c r="A1922">
        <v>1921</v>
      </c>
      <c r="B1922">
        <v>36</v>
      </c>
      <c r="C1922" t="s">
        <v>29</v>
      </c>
      <c r="D1922" t="s">
        <v>52</v>
      </c>
      <c r="E1922" t="s">
        <v>31</v>
      </c>
      <c r="F1922">
        <v>28</v>
      </c>
      <c r="G1922">
        <v>1</v>
      </c>
      <c r="H1922" t="s">
        <v>32</v>
      </c>
      <c r="I1922">
        <v>1</v>
      </c>
      <c r="J1922" t="s">
        <v>49</v>
      </c>
      <c r="K1922">
        <v>2</v>
      </c>
      <c r="L1922" t="s">
        <v>44</v>
      </c>
      <c r="M1922" t="s">
        <v>61</v>
      </c>
      <c r="N1922">
        <v>48980</v>
      </c>
      <c r="O1922" t="s">
        <v>39</v>
      </c>
      <c r="P1922" t="s">
        <v>37</v>
      </c>
      <c r="Q1922">
        <v>13</v>
      </c>
      <c r="R1922">
        <v>8</v>
      </c>
      <c r="S1922">
        <v>1</v>
      </c>
      <c r="T1922">
        <v>12</v>
      </c>
      <c r="U1922">
        <v>3</v>
      </c>
      <c r="V1922">
        <v>7</v>
      </c>
      <c r="W1922">
        <v>0</v>
      </c>
      <c r="X1922">
        <v>7</v>
      </c>
      <c r="Y1922" t="s">
        <v>36</v>
      </c>
      <c r="Z1922" t="s">
        <v>39</v>
      </c>
      <c r="AA1922" t="s">
        <v>38</v>
      </c>
      <c r="AB1922">
        <v>3</v>
      </c>
      <c r="AC1922">
        <v>3</v>
      </c>
      <c r="AD1922" t="s">
        <v>109</v>
      </c>
      <c r="AE1922" t="s">
        <v>118</v>
      </c>
      <c r="AF1922" t="s">
        <v>111</v>
      </c>
      <c r="AG1922" t="s">
        <v>124</v>
      </c>
      <c r="AH1922" t="s">
        <v>119</v>
      </c>
      <c r="AI1922" t="s">
        <v>138</v>
      </c>
      <c r="AJ1922" t="s">
        <v>134</v>
      </c>
    </row>
    <row r="1923" spans="1:36" x14ac:dyDescent="0.3">
      <c r="A1923">
        <v>1922</v>
      </c>
      <c r="B1923">
        <v>31</v>
      </c>
      <c r="C1923" t="s">
        <v>41</v>
      </c>
      <c r="D1923" t="s">
        <v>52</v>
      </c>
      <c r="E1923" t="s">
        <v>43</v>
      </c>
      <c r="F1923">
        <v>28</v>
      </c>
      <c r="G1923">
        <v>4</v>
      </c>
      <c r="H1923" t="s">
        <v>55</v>
      </c>
      <c r="I1923">
        <v>1</v>
      </c>
      <c r="J1923" t="s">
        <v>49</v>
      </c>
      <c r="K1923">
        <v>2</v>
      </c>
      <c r="L1923" t="s">
        <v>44</v>
      </c>
      <c r="M1923" t="s">
        <v>45</v>
      </c>
      <c r="N1923">
        <v>25930</v>
      </c>
      <c r="O1923" t="s">
        <v>46</v>
      </c>
      <c r="P1923" t="s">
        <v>37</v>
      </c>
      <c r="Q1923">
        <v>21</v>
      </c>
      <c r="R1923">
        <v>8</v>
      </c>
      <c r="S1923">
        <v>0</v>
      </c>
      <c r="T1923">
        <v>4</v>
      </c>
      <c r="U1923">
        <v>2</v>
      </c>
      <c r="V1923">
        <v>3</v>
      </c>
      <c r="W1923">
        <v>1</v>
      </c>
      <c r="X1923">
        <v>2</v>
      </c>
      <c r="Y1923" t="s">
        <v>38</v>
      </c>
      <c r="Z1923" t="s">
        <v>36</v>
      </c>
      <c r="AA1923" t="s">
        <v>38</v>
      </c>
      <c r="AB1923">
        <v>3</v>
      </c>
      <c r="AC1923">
        <v>4</v>
      </c>
      <c r="AD1923" t="s">
        <v>114</v>
      </c>
      <c r="AE1923" t="s">
        <v>115</v>
      </c>
      <c r="AF1923" t="s">
        <v>120</v>
      </c>
      <c r="AG1923" t="s">
        <v>124</v>
      </c>
      <c r="AH1923" t="s">
        <v>113</v>
      </c>
      <c r="AI1923" t="s">
        <v>138</v>
      </c>
      <c r="AJ1923" t="s">
        <v>136</v>
      </c>
    </row>
    <row r="1924" spans="1:36" x14ac:dyDescent="0.3">
      <c r="A1924">
        <v>1923</v>
      </c>
      <c r="B1924">
        <v>33</v>
      </c>
      <c r="C1924" t="s">
        <v>29</v>
      </c>
      <c r="D1924" t="s">
        <v>52</v>
      </c>
      <c r="E1924" t="s">
        <v>31</v>
      </c>
      <c r="F1924">
        <v>15</v>
      </c>
      <c r="G1924">
        <v>3</v>
      </c>
      <c r="H1924" t="s">
        <v>48</v>
      </c>
      <c r="I1924">
        <v>1</v>
      </c>
      <c r="J1924" t="s">
        <v>49</v>
      </c>
      <c r="K1924">
        <v>4</v>
      </c>
      <c r="L1924" t="s">
        <v>57</v>
      </c>
      <c r="M1924" t="s">
        <v>45</v>
      </c>
      <c r="N1924">
        <v>194360</v>
      </c>
      <c r="O1924" t="s">
        <v>36</v>
      </c>
      <c r="P1924" t="s">
        <v>37</v>
      </c>
      <c r="Q1924">
        <v>19</v>
      </c>
      <c r="R1924">
        <v>8</v>
      </c>
      <c r="S1924">
        <v>2</v>
      </c>
      <c r="T1924">
        <v>10</v>
      </c>
      <c r="U1924">
        <v>4</v>
      </c>
      <c r="V1924">
        <v>10</v>
      </c>
      <c r="W1924">
        <v>6</v>
      </c>
      <c r="X1924">
        <v>0</v>
      </c>
      <c r="Y1924" t="s">
        <v>39</v>
      </c>
      <c r="Z1924" t="s">
        <v>38</v>
      </c>
      <c r="AA1924" t="s">
        <v>38</v>
      </c>
      <c r="AB1924">
        <v>3</v>
      </c>
      <c r="AC1924">
        <v>3</v>
      </c>
      <c r="AD1924" t="s">
        <v>109</v>
      </c>
      <c r="AE1924" t="s">
        <v>115</v>
      </c>
      <c r="AF1924" t="s">
        <v>122</v>
      </c>
      <c r="AG1924" t="s">
        <v>117</v>
      </c>
      <c r="AH1924" t="s">
        <v>113</v>
      </c>
      <c r="AI1924" t="s">
        <v>138</v>
      </c>
      <c r="AJ1924" t="s">
        <v>139</v>
      </c>
    </row>
    <row r="1925" spans="1:36" x14ac:dyDescent="0.3">
      <c r="A1925">
        <v>1924</v>
      </c>
      <c r="B1925">
        <v>29</v>
      </c>
      <c r="C1925" t="s">
        <v>41</v>
      </c>
      <c r="D1925" t="s">
        <v>30</v>
      </c>
      <c r="E1925" t="s">
        <v>53</v>
      </c>
      <c r="F1925">
        <v>3</v>
      </c>
      <c r="G1925">
        <v>5</v>
      </c>
      <c r="H1925" t="s">
        <v>32</v>
      </c>
      <c r="I1925">
        <v>1</v>
      </c>
      <c r="J1925" t="s">
        <v>49</v>
      </c>
      <c r="K1925">
        <v>1</v>
      </c>
      <c r="L1925" t="s">
        <v>50</v>
      </c>
      <c r="M1925" t="s">
        <v>45</v>
      </c>
      <c r="N1925">
        <v>27230</v>
      </c>
      <c r="O1925" t="s">
        <v>47</v>
      </c>
      <c r="P1925" t="s">
        <v>37</v>
      </c>
      <c r="Q1925">
        <v>11</v>
      </c>
      <c r="R1925">
        <v>8</v>
      </c>
      <c r="S1925">
        <v>1</v>
      </c>
      <c r="T1925">
        <v>3</v>
      </c>
      <c r="U1925">
        <v>2</v>
      </c>
      <c r="V1925">
        <v>0</v>
      </c>
      <c r="W1925">
        <v>0</v>
      </c>
      <c r="X1925">
        <v>0</v>
      </c>
      <c r="Y1925" t="s">
        <v>39</v>
      </c>
      <c r="Z1925" t="s">
        <v>36</v>
      </c>
      <c r="AA1925" t="s">
        <v>38</v>
      </c>
      <c r="AB1925">
        <v>2</v>
      </c>
      <c r="AC1925">
        <v>3</v>
      </c>
      <c r="AD1925" t="s">
        <v>109</v>
      </c>
      <c r="AE1925" t="s">
        <v>115</v>
      </c>
      <c r="AF1925" t="s">
        <v>120</v>
      </c>
      <c r="AG1925" t="s">
        <v>112</v>
      </c>
      <c r="AH1925" t="s">
        <v>113</v>
      </c>
      <c r="AI1925" t="s">
        <v>138</v>
      </c>
      <c r="AJ1925" t="s">
        <v>134</v>
      </c>
    </row>
    <row r="1926" spans="1:36" x14ac:dyDescent="0.3">
      <c r="A1926">
        <v>1925</v>
      </c>
      <c r="B1926">
        <v>33</v>
      </c>
      <c r="C1926" t="s">
        <v>29</v>
      </c>
      <c r="D1926" t="s">
        <v>30</v>
      </c>
      <c r="E1926" t="s">
        <v>43</v>
      </c>
      <c r="F1926">
        <v>2</v>
      </c>
      <c r="G1926">
        <v>2</v>
      </c>
      <c r="H1926" t="s">
        <v>77</v>
      </c>
      <c r="I1926">
        <v>1</v>
      </c>
      <c r="J1926" t="s">
        <v>49</v>
      </c>
      <c r="K1926">
        <v>2</v>
      </c>
      <c r="L1926" t="s">
        <v>60</v>
      </c>
      <c r="M1926" t="s">
        <v>45</v>
      </c>
      <c r="N1926">
        <v>34790</v>
      </c>
      <c r="O1926" t="s">
        <v>38</v>
      </c>
      <c r="P1926" t="s">
        <v>37</v>
      </c>
      <c r="Q1926">
        <v>12</v>
      </c>
      <c r="R1926">
        <v>8</v>
      </c>
      <c r="S1926">
        <v>0</v>
      </c>
      <c r="T1926">
        <v>5</v>
      </c>
      <c r="U1926">
        <v>3</v>
      </c>
      <c r="V1926">
        <v>3</v>
      </c>
      <c r="W1926">
        <v>0</v>
      </c>
      <c r="X1926">
        <v>2</v>
      </c>
      <c r="Y1926" t="s">
        <v>40</v>
      </c>
      <c r="Z1926" t="s">
        <v>39</v>
      </c>
      <c r="AA1926" t="s">
        <v>38</v>
      </c>
      <c r="AB1926">
        <v>3</v>
      </c>
      <c r="AC1926">
        <v>3</v>
      </c>
      <c r="AD1926" t="s">
        <v>109</v>
      </c>
      <c r="AE1926" t="s">
        <v>115</v>
      </c>
      <c r="AF1926" t="s">
        <v>111</v>
      </c>
      <c r="AG1926" t="s">
        <v>112</v>
      </c>
      <c r="AH1926" t="s">
        <v>113</v>
      </c>
      <c r="AI1926" t="s">
        <v>138</v>
      </c>
      <c r="AJ1926" t="s">
        <v>134</v>
      </c>
    </row>
    <row r="1927" spans="1:36" x14ac:dyDescent="0.3">
      <c r="A1927">
        <v>1926</v>
      </c>
      <c r="B1927">
        <v>45</v>
      </c>
      <c r="C1927" t="s">
        <v>29</v>
      </c>
      <c r="D1927" t="s">
        <v>30</v>
      </c>
      <c r="E1927" t="s">
        <v>43</v>
      </c>
      <c r="F1927">
        <v>26</v>
      </c>
      <c r="G1927">
        <v>1</v>
      </c>
      <c r="H1927" t="s">
        <v>55</v>
      </c>
      <c r="I1927">
        <v>1</v>
      </c>
      <c r="J1927" t="s">
        <v>33</v>
      </c>
      <c r="K1927">
        <v>3</v>
      </c>
      <c r="L1927" t="s">
        <v>34</v>
      </c>
      <c r="M1927" t="s">
        <v>61</v>
      </c>
      <c r="N1927">
        <v>27940</v>
      </c>
      <c r="O1927" t="s">
        <v>38</v>
      </c>
      <c r="P1927" t="s">
        <v>37</v>
      </c>
      <c r="Q1927">
        <v>19</v>
      </c>
      <c r="R1927">
        <v>8</v>
      </c>
      <c r="S1927">
        <v>1</v>
      </c>
      <c r="T1927">
        <v>8</v>
      </c>
      <c r="U1927">
        <v>2</v>
      </c>
      <c r="V1927">
        <v>5</v>
      </c>
      <c r="W1927">
        <v>0</v>
      </c>
      <c r="X1927">
        <v>2</v>
      </c>
      <c r="Y1927" t="s">
        <v>39</v>
      </c>
      <c r="Z1927" t="s">
        <v>39</v>
      </c>
      <c r="AA1927" t="s">
        <v>38</v>
      </c>
      <c r="AB1927">
        <v>3</v>
      </c>
      <c r="AC1927">
        <v>3</v>
      </c>
      <c r="AD1927" t="s">
        <v>109</v>
      </c>
      <c r="AE1927" t="s">
        <v>118</v>
      </c>
      <c r="AF1927" t="s">
        <v>111</v>
      </c>
      <c r="AG1927" t="s">
        <v>124</v>
      </c>
      <c r="AH1927" t="s">
        <v>113</v>
      </c>
      <c r="AI1927" t="s">
        <v>138</v>
      </c>
      <c r="AJ1927" t="s">
        <v>139</v>
      </c>
    </row>
    <row r="1928" spans="1:36" x14ac:dyDescent="0.3">
      <c r="A1928">
        <v>1927</v>
      </c>
      <c r="B1928">
        <v>50</v>
      </c>
      <c r="C1928" t="s">
        <v>29</v>
      </c>
      <c r="D1928" t="s">
        <v>30</v>
      </c>
      <c r="E1928" t="s">
        <v>31</v>
      </c>
      <c r="F1928">
        <v>10</v>
      </c>
      <c r="G1928">
        <v>1</v>
      </c>
      <c r="H1928" t="s">
        <v>32</v>
      </c>
      <c r="I1928">
        <v>1</v>
      </c>
      <c r="J1928" t="s">
        <v>33</v>
      </c>
      <c r="K1928">
        <v>1</v>
      </c>
      <c r="L1928" t="s">
        <v>66</v>
      </c>
      <c r="M1928" t="s">
        <v>61</v>
      </c>
      <c r="N1928">
        <v>52490</v>
      </c>
      <c r="O1928" t="s">
        <v>56</v>
      </c>
      <c r="P1928" t="s">
        <v>37</v>
      </c>
      <c r="Q1928">
        <v>21</v>
      </c>
      <c r="R1928">
        <v>8</v>
      </c>
      <c r="S1928">
        <v>2</v>
      </c>
      <c r="T1928">
        <v>32</v>
      </c>
      <c r="U1928">
        <v>2</v>
      </c>
      <c r="V1928">
        <v>5</v>
      </c>
      <c r="W1928">
        <v>1</v>
      </c>
      <c r="X1928">
        <v>3</v>
      </c>
      <c r="Y1928" t="s">
        <v>39</v>
      </c>
      <c r="Z1928" t="s">
        <v>39</v>
      </c>
      <c r="AA1928" t="s">
        <v>40</v>
      </c>
      <c r="AB1928">
        <v>2</v>
      </c>
      <c r="AC1928">
        <v>4</v>
      </c>
      <c r="AD1928" t="s">
        <v>114</v>
      </c>
      <c r="AE1928" t="s">
        <v>110</v>
      </c>
      <c r="AF1928" t="s">
        <v>111</v>
      </c>
      <c r="AG1928" t="s">
        <v>112</v>
      </c>
      <c r="AH1928" t="s">
        <v>125</v>
      </c>
      <c r="AI1928" t="s">
        <v>133</v>
      </c>
      <c r="AJ1928" t="s">
        <v>136</v>
      </c>
    </row>
    <row r="1929" spans="1:36" x14ac:dyDescent="0.3">
      <c r="A1929">
        <v>1928</v>
      </c>
      <c r="B1929">
        <v>33</v>
      </c>
      <c r="C1929" t="s">
        <v>29</v>
      </c>
      <c r="D1929" t="s">
        <v>42</v>
      </c>
      <c r="E1929" t="s">
        <v>31</v>
      </c>
      <c r="F1929">
        <v>1</v>
      </c>
      <c r="G1929">
        <v>3</v>
      </c>
      <c r="H1929" t="s">
        <v>73</v>
      </c>
      <c r="I1929">
        <v>1</v>
      </c>
      <c r="J1929" t="s">
        <v>49</v>
      </c>
      <c r="K1929">
        <v>2</v>
      </c>
      <c r="L1929" t="s">
        <v>53</v>
      </c>
      <c r="M1929" t="s">
        <v>35</v>
      </c>
      <c r="N1929">
        <v>21760</v>
      </c>
      <c r="O1929" t="s">
        <v>36</v>
      </c>
      <c r="P1929" t="s">
        <v>37</v>
      </c>
      <c r="Q1929">
        <v>14</v>
      </c>
      <c r="R1929">
        <v>8</v>
      </c>
      <c r="S1929">
        <v>1</v>
      </c>
      <c r="T1929">
        <v>6</v>
      </c>
      <c r="U1929">
        <v>2</v>
      </c>
      <c r="V1929">
        <v>6</v>
      </c>
      <c r="W1929">
        <v>1</v>
      </c>
      <c r="X1929">
        <v>2</v>
      </c>
      <c r="Y1929" t="s">
        <v>38</v>
      </c>
      <c r="Z1929" t="s">
        <v>40</v>
      </c>
      <c r="AA1929" t="s">
        <v>38</v>
      </c>
      <c r="AB1929">
        <v>2</v>
      </c>
      <c r="AC1929">
        <v>3</v>
      </c>
      <c r="AD1929" t="s">
        <v>109</v>
      </c>
      <c r="AE1929" t="s">
        <v>115</v>
      </c>
      <c r="AF1929" t="s">
        <v>116</v>
      </c>
      <c r="AG1929" t="s">
        <v>112</v>
      </c>
      <c r="AH1929" t="s">
        <v>113</v>
      </c>
      <c r="AI1929" t="s">
        <v>138</v>
      </c>
      <c r="AJ1929" t="s">
        <v>134</v>
      </c>
    </row>
    <row r="1930" spans="1:36" x14ac:dyDescent="0.3">
      <c r="A1930">
        <v>1929</v>
      </c>
      <c r="B1930">
        <v>41</v>
      </c>
      <c r="C1930" t="s">
        <v>29</v>
      </c>
      <c r="D1930" t="s">
        <v>42</v>
      </c>
      <c r="E1930" t="s">
        <v>31</v>
      </c>
      <c r="F1930">
        <v>11</v>
      </c>
      <c r="G1930">
        <v>3</v>
      </c>
      <c r="H1930" t="s">
        <v>48</v>
      </c>
      <c r="I1930">
        <v>1</v>
      </c>
      <c r="J1930" t="s">
        <v>49</v>
      </c>
      <c r="K1930">
        <v>1</v>
      </c>
      <c r="L1930" t="s">
        <v>60</v>
      </c>
      <c r="M1930" t="s">
        <v>61</v>
      </c>
      <c r="N1930">
        <v>168720</v>
      </c>
      <c r="O1930" t="s">
        <v>40</v>
      </c>
      <c r="P1930" t="s">
        <v>37</v>
      </c>
      <c r="Q1930">
        <v>15</v>
      </c>
      <c r="R1930">
        <v>8</v>
      </c>
      <c r="S1930">
        <v>1</v>
      </c>
      <c r="T1930">
        <v>21</v>
      </c>
      <c r="U1930">
        <v>2</v>
      </c>
      <c r="V1930">
        <v>18</v>
      </c>
      <c r="W1930">
        <v>0</v>
      </c>
      <c r="X1930">
        <v>11</v>
      </c>
      <c r="Y1930" t="s">
        <v>36</v>
      </c>
      <c r="Z1930" t="s">
        <v>38</v>
      </c>
      <c r="AA1930" t="s">
        <v>39</v>
      </c>
      <c r="AB1930">
        <v>3</v>
      </c>
      <c r="AC1930">
        <v>3</v>
      </c>
      <c r="AD1930" t="s">
        <v>109</v>
      </c>
      <c r="AE1930" t="s">
        <v>118</v>
      </c>
      <c r="AF1930" t="s">
        <v>122</v>
      </c>
      <c r="AG1930" t="s">
        <v>117</v>
      </c>
      <c r="AH1930" t="s">
        <v>121</v>
      </c>
      <c r="AI1930" t="s">
        <v>135</v>
      </c>
      <c r="AJ1930" t="s">
        <v>134</v>
      </c>
    </row>
    <row r="1931" spans="1:36" x14ac:dyDescent="0.3">
      <c r="A1931">
        <v>1930</v>
      </c>
      <c r="B1931">
        <v>27</v>
      </c>
      <c r="C1931" t="s">
        <v>29</v>
      </c>
      <c r="D1931" t="s">
        <v>30</v>
      </c>
      <c r="E1931" t="s">
        <v>43</v>
      </c>
      <c r="F1931">
        <v>20</v>
      </c>
      <c r="G1931">
        <v>4</v>
      </c>
      <c r="H1931" t="s">
        <v>48</v>
      </c>
      <c r="I1931">
        <v>1</v>
      </c>
      <c r="J1931" t="s">
        <v>49</v>
      </c>
      <c r="K1931">
        <v>2</v>
      </c>
      <c r="L1931" t="s">
        <v>66</v>
      </c>
      <c r="M1931" t="s">
        <v>35</v>
      </c>
      <c r="N1931">
        <v>34850</v>
      </c>
      <c r="O1931" t="s">
        <v>56</v>
      </c>
      <c r="P1931" t="s">
        <v>37</v>
      </c>
      <c r="Q1931">
        <v>17</v>
      </c>
      <c r="R1931">
        <v>8</v>
      </c>
      <c r="S1931">
        <v>2</v>
      </c>
      <c r="T1931">
        <v>4</v>
      </c>
      <c r="U1931">
        <v>2</v>
      </c>
      <c r="V1931">
        <v>2</v>
      </c>
      <c r="W1931">
        <v>2</v>
      </c>
      <c r="X1931">
        <v>2</v>
      </c>
      <c r="Y1931" t="s">
        <v>38</v>
      </c>
      <c r="Z1931" t="s">
        <v>40</v>
      </c>
      <c r="AA1931" t="s">
        <v>38</v>
      </c>
      <c r="AB1931">
        <v>3</v>
      </c>
      <c r="AC1931">
        <v>3</v>
      </c>
      <c r="AD1931" t="s">
        <v>109</v>
      </c>
      <c r="AE1931" t="s">
        <v>115</v>
      </c>
      <c r="AF1931" t="s">
        <v>116</v>
      </c>
      <c r="AG1931" t="s">
        <v>117</v>
      </c>
      <c r="AH1931" t="s">
        <v>113</v>
      </c>
      <c r="AI1931" t="s">
        <v>138</v>
      </c>
      <c r="AJ1931" t="s">
        <v>139</v>
      </c>
    </row>
    <row r="1932" spans="1:36" x14ac:dyDescent="0.3">
      <c r="A1932">
        <v>1931</v>
      </c>
      <c r="B1932">
        <v>45</v>
      </c>
      <c r="C1932" t="s">
        <v>29</v>
      </c>
      <c r="D1932" t="s">
        <v>52</v>
      </c>
      <c r="E1932" t="s">
        <v>31</v>
      </c>
      <c r="F1932">
        <v>2</v>
      </c>
      <c r="G1932">
        <v>3</v>
      </c>
      <c r="H1932" t="s">
        <v>55</v>
      </c>
      <c r="I1932">
        <v>1</v>
      </c>
      <c r="J1932" t="s">
        <v>33</v>
      </c>
      <c r="K1932">
        <v>1</v>
      </c>
      <c r="L1932" t="s">
        <v>50</v>
      </c>
      <c r="M1932" t="s">
        <v>35</v>
      </c>
      <c r="N1932">
        <v>66440</v>
      </c>
      <c r="O1932" t="s">
        <v>36</v>
      </c>
      <c r="P1932" t="s">
        <v>37</v>
      </c>
      <c r="Q1932">
        <v>12</v>
      </c>
      <c r="R1932">
        <v>8</v>
      </c>
      <c r="S1932">
        <v>0</v>
      </c>
      <c r="T1932">
        <v>9</v>
      </c>
      <c r="U1932">
        <v>3</v>
      </c>
      <c r="V1932">
        <v>9</v>
      </c>
      <c r="W1932">
        <v>0</v>
      </c>
      <c r="X1932">
        <v>8</v>
      </c>
      <c r="Y1932" t="s">
        <v>39</v>
      </c>
      <c r="Z1932" t="s">
        <v>36</v>
      </c>
      <c r="AA1932" t="s">
        <v>38</v>
      </c>
      <c r="AB1932">
        <v>4</v>
      </c>
      <c r="AC1932">
        <v>3</v>
      </c>
      <c r="AD1932" t="s">
        <v>109</v>
      </c>
      <c r="AE1932" t="s">
        <v>118</v>
      </c>
      <c r="AF1932" t="s">
        <v>120</v>
      </c>
      <c r="AG1932" t="s">
        <v>112</v>
      </c>
      <c r="AH1932" t="s">
        <v>113</v>
      </c>
      <c r="AI1932" t="s">
        <v>138</v>
      </c>
      <c r="AJ1932" t="s">
        <v>134</v>
      </c>
    </row>
    <row r="1933" spans="1:36" x14ac:dyDescent="0.3">
      <c r="A1933">
        <v>1932</v>
      </c>
      <c r="B1933">
        <v>47</v>
      </c>
      <c r="C1933" t="s">
        <v>29</v>
      </c>
      <c r="D1933" t="s">
        <v>30</v>
      </c>
      <c r="E1933" t="s">
        <v>31</v>
      </c>
      <c r="F1933">
        <v>18</v>
      </c>
      <c r="G1933">
        <v>4</v>
      </c>
      <c r="H1933" t="s">
        <v>55</v>
      </c>
      <c r="I1933">
        <v>1</v>
      </c>
      <c r="J1933" t="s">
        <v>33</v>
      </c>
      <c r="K1933">
        <v>2</v>
      </c>
      <c r="L1933" t="s">
        <v>44</v>
      </c>
      <c r="M1933" t="s">
        <v>45</v>
      </c>
      <c r="N1933">
        <v>55820</v>
      </c>
      <c r="O1933" t="s">
        <v>36</v>
      </c>
      <c r="P1933" t="s">
        <v>37</v>
      </c>
      <c r="Q1933">
        <v>16</v>
      </c>
      <c r="R1933">
        <v>8</v>
      </c>
      <c r="S1933">
        <v>0</v>
      </c>
      <c r="T1933">
        <v>9</v>
      </c>
      <c r="U1933">
        <v>3</v>
      </c>
      <c r="V1933">
        <v>9</v>
      </c>
      <c r="W1933">
        <v>0</v>
      </c>
      <c r="X1933">
        <v>7</v>
      </c>
      <c r="Y1933" t="s">
        <v>39</v>
      </c>
      <c r="Z1933" t="s">
        <v>39</v>
      </c>
      <c r="AA1933" t="s">
        <v>38</v>
      </c>
      <c r="AB1933">
        <v>3</v>
      </c>
      <c r="AC1933">
        <v>3</v>
      </c>
      <c r="AD1933" t="s">
        <v>109</v>
      </c>
      <c r="AE1933" t="s">
        <v>110</v>
      </c>
      <c r="AF1933" t="s">
        <v>111</v>
      </c>
      <c r="AG1933" t="s">
        <v>117</v>
      </c>
      <c r="AH1933" t="s">
        <v>113</v>
      </c>
      <c r="AI1933" t="s">
        <v>138</v>
      </c>
      <c r="AJ1933" t="s">
        <v>139</v>
      </c>
    </row>
    <row r="1934" spans="1:36" x14ac:dyDescent="0.3">
      <c r="A1934">
        <v>1933</v>
      </c>
      <c r="B1934">
        <v>30</v>
      </c>
      <c r="C1934" t="s">
        <v>41</v>
      </c>
      <c r="D1934" t="s">
        <v>30</v>
      </c>
      <c r="E1934" t="s">
        <v>31</v>
      </c>
      <c r="F1934">
        <v>2</v>
      </c>
      <c r="G1934">
        <v>3</v>
      </c>
      <c r="H1934" t="s">
        <v>32</v>
      </c>
      <c r="I1934">
        <v>1</v>
      </c>
      <c r="J1934" t="s">
        <v>49</v>
      </c>
      <c r="K1934">
        <v>2</v>
      </c>
      <c r="L1934" t="s">
        <v>34</v>
      </c>
      <c r="M1934" t="s">
        <v>35</v>
      </c>
      <c r="N1934">
        <v>40000</v>
      </c>
      <c r="O1934" t="s">
        <v>39</v>
      </c>
      <c r="P1934" t="s">
        <v>37</v>
      </c>
      <c r="Q1934">
        <v>12</v>
      </c>
      <c r="R1934">
        <v>8</v>
      </c>
      <c r="S1934">
        <v>0</v>
      </c>
      <c r="T1934">
        <v>7</v>
      </c>
      <c r="U1934">
        <v>5</v>
      </c>
      <c r="V1934">
        <v>5</v>
      </c>
      <c r="W1934">
        <v>0</v>
      </c>
      <c r="X1934">
        <v>1</v>
      </c>
      <c r="Y1934" t="s">
        <v>36</v>
      </c>
      <c r="Z1934" t="s">
        <v>38</v>
      </c>
      <c r="AA1934" t="s">
        <v>38</v>
      </c>
      <c r="AB1934">
        <v>2</v>
      </c>
      <c r="AC1934">
        <v>3</v>
      </c>
      <c r="AD1934" t="s">
        <v>109</v>
      </c>
      <c r="AE1934" t="s">
        <v>115</v>
      </c>
      <c r="AF1934" t="s">
        <v>122</v>
      </c>
      <c r="AG1934" t="s">
        <v>112</v>
      </c>
      <c r="AH1934" t="s">
        <v>113</v>
      </c>
      <c r="AI1934" t="s">
        <v>138</v>
      </c>
      <c r="AJ1934" t="s">
        <v>134</v>
      </c>
    </row>
    <row r="1935" spans="1:36" x14ac:dyDescent="0.3">
      <c r="A1935">
        <v>1934</v>
      </c>
      <c r="B1935">
        <v>50</v>
      </c>
      <c r="C1935" t="s">
        <v>29</v>
      </c>
      <c r="D1935" t="s">
        <v>30</v>
      </c>
      <c r="E1935" t="s">
        <v>43</v>
      </c>
      <c r="F1935">
        <v>1</v>
      </c>
      <c r="G1935">
        <v>3</v>
      </c>
      <c r="H1935" t="s">
        <v>77</v>
      </c>
      <c r="I1935">
        <v>1</v>
      </c>
      <c r="J1935" t="s">
        <v>33</v>
      </c>
      <c r="K1935">
        <v>2</v>
      </c>
      <c r="L1935" t="s">
        <v>50</v>
      </c>
      <c r="M1935" t="s">
        <v>35</v>
      </c>
      <c r="N1935">
        <v>134960</v>
      </c>
      <c r="O1935" t="s">
        <v>38</v>
      </c>
      <c r="P1935" t="s">
        <v>37</v>
      </c>
      <c r="Q1935">
        <v>18</v>
      </c>
      <c r="R1935">
        <v>8</v>
      </c>
      <c r="S1935">
        <v>1</v>
      </c>
      <c r="T1935">
        <v>22</v>
      </c>
      <c r="U1935">
        <v>3</v>
      </c>
      <c r="V1935">
        <v>12</v>
      </c>
      <c r="W1935">
        <v>1</v>
      </c>
      <c r="X1935">
        <v>5</v>
      </c>
      <c r="Y1935" t="s">
        <v>39</v>
      </c>
      <c r="Z1935" t="s">
        <v>38</v>
      </c>
      <c r="AA1935" t="s">
        <v>38</v>
      </c>
      <c r="AB1935">
        <v>3</v>
      </c>
      <c r="AC1935">
        <v>3</v>
      </c>
      <c r="AD1935" t="s">
        <v>109</v>
      </c>
      <c r="AE1935" t="s">
        <v>110</v>
      </c>
      <c r="AF1935" t="s">
        <v>122</v>
      </c>
      <c r="AG1935" t="s">
        <v>112</v>
      </c>
      <c r="AH1935" t="s">
        <v>121</v>
      </c>
      <c r="AI1935" t="s">
        <v>138</v>
      </c>
      <c r="AJ1935" t="s">
        <v>139</v>
      </c>
    </row>
    <row r="1936" spans="1:36" x14ac:dyDescent="0.3">
      <c r="A1936">
        <v>1935</v>
      </c>
      <c r="B1936">
        <v>38</v>
      </c>
      <c r="C1936" t="s">
        <v>29</v>
      </c>
      <c r="D1936" t="s">
        <v>42</v>
      </c>
      <c r="E1936" t="s">
        <v>43</v>
      </c>
      <c r="F1936">
        <v>13</v>
      </c>
      <c r="G1936">
        <v>3</v>
      </c>
      <c r="H1936" t="s">
        <v>77</v>
      </c>
      <c r="I1936">
        <v>1</v>
      </c>
      <c r="J1936" t="s">
        <v>49</v>
      </c>
      <c r="K1936">
        <v>1</v>
      </c>
      <c r="L1936" t="s">
        <v>66</v>
      </c>
      <c r="M1936" t="s">
        <v>35</v>
      </c>
      <c r="N1936">
        <v>32100</v>
      </c>
      <c r="O1936" t="s">
        <v>46</v>
      </c>
      <c r="P1936" t="s">
        <v>37</v>
      </c>
      <c r="Q1936">
        <v>17</v>
      </c>
      <c r="R1936">
        <v>8</v>
      </c>
      <c r="S1936">
        <v>2</v>
      </c>
      <c r="T1936">
        <v>3</v>
      </c>
      <c r="U1936">
        <v>5</v>
      </c>
      <c r="V1936">
        <v>2</v>
      </c>
      <c r="W1936">
        <v>0</v>
      </c>
      <c r="X1936">
        <v>2</v>
      </c>
      <c r="Y1936" t="s">
        <v>38</v>
      </c>
      <c r="Z1936" t="s">
        <v>38</v>
      </c>
      <c r="AA1936" t="s">
        <v>40</v>
      </c>
      <c r="AB1936">
        <v>2</v>
      </c>
      <c r="AC1936">
        <v>3</v>
      </c>
      <c r="AD1936" t="s">
        <v>109</v>
      </c>
      <c r="AE1936" t="s">
        <v>118</v>
      </c>
      <c r="AF1936" t="s">
        <v>122</v>
      </c>
      <c r="AG1936" t="s">
        <v>117</v>
      </c>
      <c r="AH1936" t="s">
        <v>113</v>
      </c>
      <c r="AI1936" t="s">
        <v>133</v>
      </c>
      <c r="AJ1936" t="s">
        <v>139</v>
      </c>
    </row>
    <row r="1937" spans="1:36" x14ac:dyDescent="0.3">
      <c r="A1937">
        <v>1936</v>
      </c>
      <c r="B1937">
        <v>46</v>
      </c>
      <c r="C1937" t="s">
        <v>29</v>
      </c>
      <c r="D1937" t="s">
        <v>30</v>
      </c>
      <c r="E1937" t="s">
        <v>43</v>
      </c>
      <c r="F1937">
        <v>28</v>
      </c>
      <c r="G1937">
        <v>3</v>
      </c>
      <c r="H1937" t="s">
        <v>55</v>
      </c>
      <c r="I1937">
        <v>1</v>
      </c>
      <c r="J1937" t="s">
        <v>33</v>
      </c>
      <c r="K1937">
        <v>3</v>
      </c>
      <c r="L1937" t="s">
        <v>53</v>
      </c>
      <c r="M1937" t="s">
        <v>61</v>
      </c>
      <c r="N1937">
        <v>190450</v>
      </c>
      <c r="O1937" t="s">
        <v>47</v>
      </c>
      <c r="P1937" t="s">
        <v>37</v>
      </c>
      <c r="Q1937">
        <v>11</v>
      </c>
      <c r="R1937">
        <v>8</v>
      </c>
      <c r="S1937">
        <v>3</v>
      </c>
      <c r="T1937">
        <v>13</v>
      </c>
      <c r="U1937">
        <v>2</v>
      </c>
      <c r="V1937">
        <v>8</v>
      </c>
      <c r="W1937">
        <v>0</v>
      </c>
      <c r="X1937">
        <v>7</v>
      </c>
      <c r="Y1937" t="s">
        <v>39</v>
      </c>
      <c r="Z1937" t="s">
        <v>38</v>
      </c>
      <c r="AA1937" t="s">
        <v>38</v>
      </c>
      <c r="AB1937">
        <v>3</v>
      </c>
      <c r="AC1937">
        <v>3</v>
      </c>
      <c r="AD1937" t="s">
        <v>109</v>
      </c>
      <c r="AE1937" t="s">
        <v>110</v>
      </c>
      <c r="AF1937" t="s">
        <v>122</v>
      </c>
      <c r="AG1937" t="s">
        <v>124</v>
      </c>
      <c r="AH1937" t="s">
        <v>119</v>
      </c>
      <c r="AI1937" t="s">
        <v>138</v>
      </c>
      <c r="AJ1937" t="s">
        <v>134</v>
      </c>
    </row>
    <row r="1938" spans="1:36" x14ac:dyDescent="0.3">
      <c r="A1938">
        <v>1937</v>
      </c>
      <c r="B1938">
        <v>24</v>
      </c>
      <c r="C1938" t="s">
        <v>29</v>
      </c>
      <c r="D1938" t="s">
        <v>30</v>
      </c>
      <c r="E1938" t="s">
        <v>31</v>
      </c>
      <c r="F1938">
        <v>28</v>
      </c>
      <c r="G1938">
        <v>3</v>
      </c>
      <c r="H1938" t="s">
        <v>32</v>
      </c>
      <c r="I1938">
        <v>1</v>
      </c>
      <c r="J1938" t="s">
        <v>33</v>
      </c>
      <c r="K1938">
        <v>1</v>
      </c>
      <c r="L1938" t="s">
        <v>34</v>
      </c>
      <c r="M1938" t="s">
        <v>61</v>
      </c>
      <c r="N1938">
        <v>118490</v>
      </c>
      <c r="O1938" t="s">
        <v>36</v>
      </c>
      <c r="P1938" t="s">
        <v>37</v>
      </c>
      <c r="Q1938">
        <v>16</v>
      </c>
      <c r="R1938">
        <v>8</v>
      </c>
      <c r="S1938">
        <v>1</v>
      </c>
      <c r="T1938">
        <v>5</v>
      </c>
      <c r="U1938">
        <v>3</v>
      </c>
      <c r="V1938">
        <v>4</v>
      </c>
      <c r="W1938">
        <v>3</v>
      </c>
      <c r="X1938">
        <v>2</v>
      </c>
      <c r="Y1938" t="s">
        <v>39</v>
      </c>
      <c r="Z1938" t="s">
        <v>38</v>
      </c>
      <c r="AA1938" t="s">
        <v>38</v>
      </c>
      <c r="AB1938">
        <v>3</v>
      </c>
      <c r="AC1938">
        <v>3</v>
      </c>
      <c r="AD1938" t="s">
        <v>109</v>
      </c>
      <c r="AE1938" t="s">
        <v>123</v>
      </c>
      <c r="AF1938" t="s">
        <v>122</v>
      </c>
      <c r="AG1938" t="s">
        <v>124</v>
      </c>
      <c r="AH1938" t="s">
        <v>113</v>
      </c>
      <c r="AI1938" t="s">
        <v>138</v>
      </c>
      <c r="AJ1938" t="s">
        <v>139</v>
      </c>
    </row>
    <row r="1939" spans="1:36" x14ac:dyDescent="0.3">
      <c r="A1939">
        <v>1938</v>
      </c>
      <c r="B1939">
        <v>35</v>
      </c>
      <c r="C1939" t="s">
        <v>41</v>
      </c>
      <c r="D1939" t="s">
        <v>30</v>
      </c>
      <c r="E1939" t="s">
        <v>31</v>
      </c>
      <c r="F1939">
        <v>24</v>
      </c>
      <c r="G1939">
        <v>3</v>
      </c>
      <c r="H1939" t="s">
        <v>55</v>
      </c>
      <c r="I1939">
        <v>1</v>
      </c>
      <c r="J1939" t="s">
        <v>49</v>
      </c>
      <c r="K1939">
        <v>3</v>
      </c>
      <c r="L1939" t="s">
        <v>34</v>
      </c>
      <c r="M1939" t="s">
        <v>61</v>
      </c>
      <c r="N1939">
        <v>20700</v>
      </c>
      <c r="O1939" t="s">
        <v>36</v>
      </c>
      <c r="P1939" t="s">
        <v>37</v>
      </c>
      <c r="Q1939">
        <v>13</v>
      </c>
      <c r="R1939">
        <v>8</v>
      </c>
      <c r="S1939">
        <v>3</v>
      </c>
      <c r="T1939">
        <v>5</v>
      </c>
      <c r="U1939">
        <v>1</v>
      </c>
      <c r="V1939">
        <v>4</v>
      </c>
      <c r="W1939">
        <v>0</v>
      </c>
      <c r="X1939">
        <v>2</v>
      </c>
      <c r="Y1939" t="s">
        <v>38</v>
      </c>
      <c r="Z1939" t="s">
        <v>40</v>
      </c>
      <c r="AA1939" t="s">
        <v>36</v>
      </c>
      <c r="AB1939">
        <v>2</v>
      </c>
      <c r="AC1939">
        <v>3</v>
      </c>
      <c r="AD1939" t="s">
        <v>109</v>
      </c>
      <c r="AE1939" t="s">
        <v>115</v>
      </c>
      <c r="AF1939" t="s">
        <v>116</v>
      </c>
      <c r="AG1939" t="s">
        <v>124</v>
      </c>
      <c r="AH1939" t="s">
        <v>113</v>
      </c>
      <c r="AI1939" t="s">
        <v>137</v>
      </c>
      <c r="AJ1939" t="s">
        <v>134</v>
      </c>
    </row>
    <row r="1940" spans="1:36" x14ac:dyDescent="0.3">
      <c r="A1940">
        <v>1939</v>
      </c>
      <c r="B1940">
        <v>31</v>
      </c>
      <c r="C1940" t="s">
        <v>29</v>
      </c>
      <c r="D1940" t="s">
        <v>42</v>
      </c>
      <c r="E1940" t="s">
        <v>43</v>
      </c>
      <c r="F1940">
        <v>5</v>
      </c>
      <c r="G1940">
        <v>2</v>
      </c>
      <c r="H1940" t="s">
        <v>77</v>
      </c>
      <c r="I1940">
        <v>1</v>
      </c>
      <c r="J1940" t="s">
        <v>49</v>
      </c>
      <c r="K1940">
        <v>2</v>
      </c>
      <c r="L1940" t="s">
        <v>50</v>
      </c>
      <c r="M1940" t="s">
        <v>35</v>
      </c>
      <c r="N1940">
        <v>65020</v>
      </c>
      <c r="O1940" t="s">
        <v>36</v>
      </c>
      <c r="P1940" t="s">
        <v>37</v>
      </c>
      <c r="Q1940">
        <v>12</v>
      </c>
      <c r="R1940">
        <v>8</v>
      </c>
      <c r="S1940">
        <v>0</v>
      </c>
      <c r="T1940">
        <v>4</v>
      </c>
      <c r="U1940">
        <v>3</v>
      </c>
      <c r="V1940">
        <v>4</v>
      </c>
      <c r="W1940">
        <v>0</v>
      </c>
      <c r="X1940">
        <v>3</v>
      </c>
      <c r="Y1940" t="s">
        <v>38</v>
      </c>
      <c r="Z1940" t="s">
        <v>36</v>
      </c>
      <c r="AA1940" t="s">
        <v>38</v>
      </c>
      <c r="AB1940">
        <v>3</v>
      </c>
      <c r="AC1940">
        <v>3</v>
      </c>
      <c r="AD1940" t="s">
        <v>109</v>
      </c>
      <c r="AE1940" t="s">
        <v>115</v>
      </c>
      <c r="AF1940" t="s">
        <v>120</v>
      </c>
      <c r="AG1940" t="s">
        <v>112</v>
      </c>
      <c r="AH1940" t="s">
        <v>113</v>
      </c>
      <c r="AI1940" t="s">
        <v>138</v>
      </c>
      <c r="AJ1940" t="s">
        <v>134</v>
      </c>
    </row>
    <row r="1941" spans="1:36" x14ac:dyDescent="0.3">
      <c r="A1941">
        <v>1940</v>
      </c>
      <c r="B1941">
        <v>18</v>
      </c>
      <c r="C1941" t="s">
        <v>29</v>
      </c>
      <c r="D1941" t="s">
        <v>52</v>
      </c>
      <c r="E1941" t="s">
        <v>31</v>
      </c>
      <c r="F1941">
        <v>5</v>
      </c>
      <c r="G1941">
        <v>4</v>
      </c>
      <c r="H1941" t="s">
        <v>48</v>
      </c>
      <c r="I1941">
        <v>1</v>
      </c>
      <c r="J1941" t="s">
        <v>49</v>
      </c>
      <c r="K1941">
        <v>2</v>
      </c>
      <c r="L1941" t="s">
        <v>70</v>
      </c>
      <c r="M1941" t="s">
        <v>45</v>
      </c>
      <c r="N1941">
        <v>32300</v>
      </c>
      <c r="O1941" t="s">
        <v>36</v>
      </c>
      <c r="P1941" t="s">
        <v>37</v>
      </c>
      <c r="Q1941">
        <v>12</v>
      </c>
      <c r="R1941">
        <v>8</v>
      </c>
      <c r="S1941">
        <v>1</v>
      </c>
      <c r="T1941">
        <v>0</v>
      </c>
      <c r="U1941">
        <v>3</v>
      </c>
      <c r="V1941">
        <v>0</v>
      </c>
      <c r="W1941">
        <v>0</v>
      </c>
      <c r="X1941">
        <v>0</v>
      </c>
      <c r="Y1941" t="s">
        <v>40</v>
      </c>
      <c r="Z1941" t="s">
        <v>39</v>
      </c>
      <c r="AA1941" t="s">
        <v>38</v>
      </c>
      <c r="AB1941">
        <v>3</v>
      </c>
      <c r="AC1941">
        <v>3</v>
      </c>
      <c r="AD1941" t="s">
        <v>109</v>
      </c>
      <c r="AE1941" t="s">
        <v>123</v>
      </c>
      <c r="AF1941" t="s">
        <v>111</v>
      </c>
      <c r="AG1941" t="s">
        <v>112</v>
      </c>
      <c r="AH1941" t="s">
        <v>113</v>
      </c>
      <c r="AI1941" t="s">
        <v>138</v>
      </c>
      <c r="AJ1941" t="s">
        <v>134</v>
      </c>
    </row>
    <row r="1942" spans="1:36" x14ac:dyDescent="0.3">
      <c r="A1942">
        <v>1941</v>
      </c>
      <c r="B1942">
        <v>54</v>
      </c>
      <c r="C1942" t="s">
        <v>29</v>
      </c>
      <c r="D1942" t="s">
        <v>30</v>
      </c>
      <c r="E1942" t="s">
        <v>31</v>
      </c>
      <c r="F1942">
        <v>23</v>
      </c>
      <c r="G1942">
        <v>3</v>
      </c>
      <c r="H1942" t="s">
        <v>55</v>
      </c>
      <c r="I1942">
        <v>1</v>
      </c>
      <c r="J1942" t="s">
        <v>33</v>
      </c>
      <c r="K1942">
        <v>1</v>
      </c>
      <c r="L1942" t="s">
        <v>60</v>
      </c>
      <c r="M1942" t="s">
        <v>35</v>
      </c>
      <c r="N1942">
        <v>136030</v>
      </c>
      <c r="O1942" t="s">
        <v>71</v>
      </c>
      <c r="P1942" t="s">
        <v>37</v>
      </c>
      <c r="Q1942">
        <v>13</v>
      </c>
      <c r="R1942">
        <v>8</v>
      </c>
      <c r="S1942">
        <v>1</v>
      </c>
      <c r="T1942">
        <v>22</v>
      </c>
      <c r="U1942">
        <v>2</v>
      </c>
      <c r="V1942">
        <v>10</v>
      </c>
      <c r="W1942">
        <v>0</v>
      </c>
      <c r="X1942">
        <v>8</v>
      </c>
      <c r="Y1942" t="s">
        <v>38</v>
      </c>
      <c r="Z1942" t="s">
        <v>38</v>
      </c>
      <c r="AA1942" t="s">
        <v>38</v>
      </c>
      <c r="AB1942">
        <v>3</v>
      </c>
      <c r="AC1942">
        <v>3</v>
      </c>
      <c r="AD1942" t="s">
        <v>109</v>
      </c>
      <c r="AE1942" t="s">
        <v>110</v>
      </c>
      <c r="AF1942" t="s">
        <v>122</v>
      </c>
      <c r="AG1942" t="s">
        <v>124</v>
      </c>
      <c r="AH1942" t="s">
        <v>121</v>
      </c>
      <c r="AI1942" t="s">
        <v>138</v>
      </c>
      <c r="AJ1942" t="s">
        <v>134</v>
      </c>
    </row>
    <row r="1943" spans="1:36" x14ac:dyDescent="0.3">
      <c r="A1943">
        <v>1942</v>
      </c>
      <c r="B1943">
        <v>35</v>
      </c>
      <c r="C1943" t="s">
        <v>29</v>
      </c>
      <c r="D1943" t="s">
        <v>30</v>
      </c>
      <c r="E1943" t="s">
        <v>43</v>
      </c>
      <c r="F1943">
        <v>6</v>
      </c>
      <c r="G1943">
        <v>4</v>
      </c>
      <c r="H1943" t="s">
        <v>55</v>
      </c>
      <c r="I1943">
        <v>1</v>
      </c>
      <c r="J1943" t="s">
        <v>33</v>
      </c>
      <c r="K1943">
        <v>1</v>
      </c>
      <c r="L1943" t="s">
        <v>66</v>
      </c>
      <c r="M1943" t="s">
        <v>61</v>
      </c>
      <c r="N1943">
        <v>119960</v>
      </c>
      <c r="O1943" t="s">
        <v>36</v>
      </c>
      <c r="P1943" t="s">
        <v>37</v>
      </c>
      <c r="Q1943">
        <v>19</v>
      </c>
      <c r="R1943">
        <v>8</v>
      </c>
      <c r="S1943">
        <v>2</v>
      </c>
      <c r="T1943">
        <v>16</v>
      </c>
      <c r="U1943">
        <v>3</v>
      </c>
      <c r="V1943">
        <v>16</v>
      </c>
      <c r="W1943">
        <v>10</v>
      </c>
      <c r="X1943">
        <v>1</v>
      </c>
      <c r="Y1943" t="s">
        <v>38</v>
      </c>
      <c r="Z1943" t="s">
        <v>38</v>
      </c>
      <c r="AA1943" t="s">
        <v>40</v>
      </c>
      <c r="AB1943">
        <v>3</v>
      </c>
      <c r="AC1943">
        <v>3</v>
      </c>
      <c r="AD1943" t="s">
        <v>109</v>
      </c>
      <c r="AE1943" t="s">
        <v>115</v>
      </c>
      <c r="AF1943" t="s">
        <v>122</v>
      </c>
      <c r="AG1943" t="s">
        <v>112</v>
      </c>
      <c r="AH1943" t="s">
        <v>119</v>
      </c>
      <c r="AI1943" t="s">
        <v>133</v>
      </c>
      <c r="AJ1943" t="s">
        <v>139</v>
      </c>
    </row>
    <row r="1944" spans="1:36" x14ac:dyDescent="0.3">
      <c r="A1944">
        <v>1943</v>
      </c>
      <c r="B1944">
        <v>30</v>
      </c>
      <c r="C1944" t="s">
        <v>29</v>
      </c>
      <c r="D1944" t="s">
        <v>30</v>
      </c>
      <c r="E1944" t="s">
        <v>43</v>
      </c>
      <c r="F1944">
        <v>4</v>
      </c>
      <c r="G1944">
        <v>3</v>
      </c>
      <c r="H1944" t="s">
        <v>32</v>
      </c>
      <c r="I1944">
        <v>1</v>
      </c>
      <c r="J1944" t="s">
        <v>33</v>
      </c>
      <c r="K1944">
        <v>5</v>
      </c>
      <c r="L1944" t="s">
        <v>34</v>
      </c>
      <c r="M1944" t="s">
        <v>35</v>
      </c>
      <c r="N1944">
        <v>56050</v>
      </c>
      <c r="O1944" t="s">
        <v>46</v>
      </c>
      <c r="P1944" t="s">
        <v>37</v>
      </c>
      <c r="Q1944">
        <v>12</v>
      </c>
      <c r="R1944">
        <v>8</v>
      </c>
      <c r="S1944">
        <v>1</v>
      </c>
      <c r="T1944">
        <v>9</v>
      </c>
      <c r="U1944">
        <v>0</v>
      </c>
      <c r="V1944">
        <v>8</v>
      </c>
      <c r="W1944">
        <v>1</v>
      </c>
      <c r="X1944">
        <v>7</v>
      </c>
      <c r="Y1944" t="s">
        <v>40</v>
      </c>
      <c r="Z1944" t="s">
        <v>36</v>
      </c>
      <c r="AA1944" t="s">
        <v>40</v>
      </c>
      <c r="AB1944">
        <v>2</v>
      </c>
      <c r="AC1944">
        <v>3</v>
      </c>
      <c r="AD1944" t="s">
        <v>109</v>
      </c>
      <c r="AE1944" t="s">
        <v>115</v>
      </c>
      <c r="AF1944" t="s">
        <v>120</v>
      </c>
      <c r="AG1944" t="s">
        <v>112</v>
      </c>
      <c r="AH1944" t="s">
        <v>113</v>
      </c>
      <c r="AI1944" t="s">
        <v>133</v>
      </c>
      <c r="AJ1944" t="s">
        <v>134</v>
      </c>
    </row>
    <row r="1945" spans="1:36" x14ac:dyDescent="0.3">
      <c r="A1945">
        <v>1944</v>
      </c>
      <c r="B1945">
        <v>20</v>
      </c>
      <c r="C1945" t="s">
        <v>41</v>
      </c>
      <c r="D1945" t="s">
        <v>30</v>
      </c>
      <c r="E1945" t="s">
        <v>43</v>
      </c>
      <c r="F1945">
        <v>2</v>
      </c>
      <c r="G1945">
        <v>2</v>
      </c>
      <c r="H1945" t="s">
        <v>32</v>
      </c>
      <c r="I1945">
        <v>1</v>
      </c>
      <c r="J1945" t="s">
        <v>33</v>
      </c>
      <c r="K1945">
        <v>2</v>
      </c>
      <c r="L1945" t="s">
        <v>44</v>
      </c>
      <c r="M1945" t="s">
        <v>45</v>
      </c>
      <c r="N1945">
        <v>63970</v>
      </c>
      <c r="O1945" t="s">
        <v>36</v>
      </c>
      <c r="P1945" t="s">
        <v>37</v>
      </c>
      <c r="Q1945">
        <v>17</v>
      </c>
      <c r="R1945">
        <v>8</v>
      </c>
      <c r="S1945">
        <v>1</v>
      </c>
      <c r="T1945">
        <v>1</v>
      </c>
      <c r="U1945">
        <v>3</v>
      </c>
      <c r="V1945">
        <v>1</v>
      </c>
      <c r="W1945">
        <v>0</v>
      </c>
      <c r="X1945">
        <v>0</v>
      </c>
      <c r="Y1945" t="s">
        <v>39</v>
      </c>
      <c r="Z1945" t="s">
        <v>36</v>
      </c>
      <c r="AA1945" t="s">
        <v>38</v>
      </c>
      <c r="AB1945">
        <v>3</v>
      </c>
      <c r="AC1945">
        <v>3</v>
      </c>
      <c r="AD1945" t="s">
        <v>109</v>
      </c>
      <c r="AE1945" t="s">
        <v>123</v>
      </c>
      <c r="AF1945" t="s">
        <v>120</v>
      </c>
      <c r="AG1945" t="s">
        <v>112</v>
      </c>
      <c r="AH1945" t="s">
        <v>113</v>
      </c>
      <c r="AI1945" t="s">
        <v>138</v>
      </c>
      <c r="AJ1945" t="s">
        <v>139</v>
      </c>
    </row>
    <row r="1946" spans="1:36" x14ac:dyDescent="0.3">
      <c r="A1946">
        <v>1945</v>
      </c>
      <c r="B1946">
        <v>30</v>
      </c>
      <c r="C1946" t="s">
        <v>41</v>
      </c>
      <c r="D1946" t="s">
        <v>42</v>
      </c>
      <c r="E1946" t="s">
        <v>43</v>
      </c>
      <c r="F1946">
        <v>8</v>
      </c>
      <c r="G1946">
        <v>4</v>
      </c>
      <c r="H1946" t="s">
        <v>55</v>
      </c>
      <c r="I1946">
        <v>1</v>
      </c>
      <c r="J1946" t="s">
        <v>49</v>
      </c>
      <c r="K1946">
        <v>1</v>
      </c>
      <c r="L1946" t="s">
        <v>50</v>
      </c>
      <c r="M1946" t="s">
        <v>45</v>
      </c>
      <c r="N1946">
        <v>191440</v>
      </c>
      <c r="O1946" t="s">
        <v>46</v>
      </c>
      <c r="P1946" t="s">
        <v>37</v>
      </c>
      <c r="Q1946">
        <v>11</v>
      </c>
      <c r="R1946">
        <v>8</v>
      </c>
      <c r="S1946">
        <v>0</v>
      </c>
      <c r="T1946">
        <v>4</v>
      </c>
      <c r="U1946">
        <v>3</v>
      </c>
      <c r="V1946">
        <v>3</v>
      </c>
      <c r="W1946">
        <v>1</v>
      </c>
      <c r="X1946">
        <v>2</v>
      </c>
      <c r="Y1946" t="s">
        <v>40</v>
      </c>
      <c r="Z1946" t="s">
        <v>40</v>
      </c>
      <c r="AA1946" t="s">
        <v>38</v>
      </c>
      <c r="AB1946">
        <v>3</v>
      </c>
      <c r="AC1946">
        <v>3</v>
      </c>
      <c r="AD1946" t="s">
        <v>109</v>
      </c>
      <c r="AE1946" t="s">
        <v>115</v>
      </c>
      <c r="AF1946" t="s">
        <v>116</v>
      </c>
      <c r="AG1946" t="s">
        <v>112</v>
      </c>
      <c r="AH1946" t="s">
        <v>113</v>
      </c>
      <c r="AI1946" t="s">
        <v>138</v>
      </c>
      <c r="AJ1946" t="s">
        <v>134</v>
      </c>
    </row>
    <row r="1947" spans="1:36" x14ac:dyDescent="0.3">
      <c r="A1947">
        <v>1946</v>
      </c>
      <c r="B1947">
        <v>26</v>
      </c>
      <c r="C1947" t="s">
        <v>29</v>
      </c>
      <c r="D1947" t="s">
        <v>30</v>
      </c>
      <c r="E1947" t="s">
        <v>31</v>
      </c>
      <c r="F1947">
        <v>1</v>
      </c>
      <c r="G1947">
        <v>3</v>
      </c>
      <c r="H1947" t="s">
        <v>73</v>
      </c>
      <c r="I1947">
        <v>1</v>
      </c>
      <c r="J1947" t="s">
        <v>33</v>
      </c>
      <c r="K1947">
        <v>2</v>
      </c>
      <c r="L1947" t="s">
        <v>44</v>
      </c>
      <c r="M1947" t="s">
        <v>35</v>
      </c>
      <c r="N1947">
        <v>175840</v>
      </c>
      <c r="O1947" t="s">
        <v>36</v>
      </c>
      <c r="P1947" t="s">
        <v>37</v>
      </c>
      <c r="Q1947">
        <v>20</v>
      </c>
      <c r="R1947">
        <v>8</v>
      </c>
      <c r="S1947">
        <v>0</v>
      </c>
      <c r="T1947">
        <v>8</v>
      </c>
      <c r="U1947">
        <v>2</v>
      </c>
      <c r="V1947">
        <v>8</v>
      </c>
      <c r="W1947">
        <v>1</v>
      </c>
      <c r="X1947">
        <v>3</v>
      </c>
      <c r="Y1947" t="s">
        <v>39</v>
      </c>
      <c r="Z1947" t="s">
        <v>39</v>
      </c>
      <c r="AA1947" t="s">
        <v>38</v>
      </c>
      <c r="AB1947">
        <v>3</v>
      </c>
      <c r="AC1947">
        <v>4</v>
      </c>
      <c r="AD1947" t="s">
        <v>114</v>
      </c>
      <c r="AE1947" t="s">
        <v>115</v>
      </c>
      <c r="AF1947" t="s">
        <v>111</v>
      </c>
      <c r="AG1947" t="s">
        <v>112</v>
      </c>
      <c r="AH1947" t="s">
        <v>113</v>
      </c>
      <c r="AI1947" t="s">
        <v>138</v>
      </c>
      <c r="AJ1947" t="s">
        <v>139</v>
      </c>
    </row>
    <row r="1948" spans="1:36" x14ac:dyDescent="0.3">
      <c r="A1948">
        <v>1947</v>
      </c>
      <c r="B1948">
        <v>22</v>
      </c>
      <c r="C1948" t="s">
        <v>29</v>
      </c>
      <c r="D1948" t="s">
        <v>30</v>
      </c>
      <c r="E1948" t="s">
        <v>43</v>
      </c>
      <c r="F1948">
        <v>8</v>
      </c>
      <c r="G1948">
        <v>3</v>
      </c>
      <c r="H1948" t="s">
        <v>48</v>
      </c>
      <c r="I1948">
        <v>1</v>
      </c>
      <c r="J1948" t="s">
        <v>49</v>
      </c>
      <c r="K1948">
        <v>2</v>
      </c>
      <c r="L1948" t="s">
        <v>69</v>
      </c>
      <c r="M1948" t="s">
        <v>35</v>
      </c>
      <c r="N1948">
        <v>49070</v>
      </c>
      <c r="O1948" t="s">
        <v>36</v>
      </c>
      <c r="P1948" t="s">
        <v>37</v>
      </c>
      <c r="Q1948">
        <v>21</v>
      </c>
      <c r="R1948">
        <v>8</v>
      </c>
      <c r="S1948">
        <v>1</v>
      </c>
      <c r="T1948">
        <v>4</v>
      </c>
      <c r="U1948">
        <v>2</v>
      </c>
      <c r="V1948">
        <v>4</v>
      </c>
      <c r="W1948">
        <v>1</v>
      </c>
      <c r="X1948">
        <v>1</v>
      </c>
      <c r="Y1948" t="s">
        <v>40</v>
      </c>
      <c r="Z1948" t="s">
        <v>36</v>
      </c>
      <c r="AA1948" t="s">
        <v>40</v>
      </c>
      <c r="AB1948">
        <v>3</v>
      </c>
      <c r="AC1948">
        <v>4</v>
      </c>
      <c r="AD1948" t="s">
        <v>114</v>
      </c>
      <c r="AE1948" t="s">
        <v>123</v>
      </c>
      <c r="AF1948" t="s">
        <v>120</v>
      </c>
      <c r="AG1948" t="s">
        <v>112</v>
      </c>
      <c r="AH1948" t="s">
        <v>113</v>
      </c>
      <c r="AI1948" t="s">
        <v>133</v>
      </c>
      <c r="AJ1948" t="s">
        <v>136</v>
      </c>
    </row>
    <row r="1949" spans="1:36" x14ac:dyDescent="0.3">
      <c r="A1949">
        <v>1948</v>
      </c>
      <c r="B1949">
        <v>48</v>
      </c>
      <c r="C1949" t="s">
        <v>29</v>
      </c>
      <c r="D1949" t="s">
        <v>30</v>
      </c>
      <c r="E1949" t="s">
        <v>53</v>
      </c>
      <c r="F1949">
        <v>2</v>
      </c>
      <c r="G1949">
        <v>4</v>
      </c>
      <c r="H1949" t="s">
        <v>55</v>
      </c>
      <c r="I1949">
        <v>1</v>
      </c>
      <c r="J1949" t="s">
        <v>49</v>
      </c>
      <c r="K1949">
        <v>2</v>
      </c>
      <c r="L1949" t="s">
        <v>50</v>
      </c>
      <c r="M1949" t="s">
        <v>45</v>
      </c>
      <c r="N1949">
        <v>45540</v>
      </c>
      <c r="O1949" t="s">
        <v>40</v>
      </c>
      <c r="P1949" t="s">
        <v>37</v>
      </c>
      <c r="Q1949">
        <v>11</v>
      </c>
      <c r="R1949">
        <v>8</v>
      </c>
      <c r="S1949">
        <v>2</v>
      </c>
      <c r="T1949">
        <v>19</v>
      </c>
      <c r="U1949">
        <v>3</v>
      </c>
      <c r="V1949">
        <v>2</v>
      </c>
      <c r="W1949">
        <v>2</v>
      </c>
      <c r="X1949">
        <v>2</v>
      </c>
      <c r="Y1949" t="s">
        <v>36</v>
      </c>
      <c r="Z1949" t="s">
        <v>38</v>
      </c>
      <c r="AA1949" t="s">
        <v>38</v>
      </c>
      <c r="AB1949">
        <v>3</v>
      </c>
      <c r="AC1949">
        <v>3</v>
      </c>
      <c r="AD1949" t="s">
        <v>109</v>
      </c>
      <c r="AE1949" t="s">
        <v>110</v>
      </c>
      <c r="AF1949" t="s">
        <v>122</v>
      </c>
      <c r="AG1949" t="s">
        <v>112</v>
      </c>
      <c r="AH1949" t="s">
        <v>119</v>
      </c>
      <c r="AI1949" t="s">
        <v>138</v>
      </c>
      <c r="AJ1949" t="s">
        <v>134</v>
      </c>
    </row>
    <row r="1950" spans="1:36" x14ac:dyDescent="0.3">
      <c r="A1950">
        <v>1949</v>
      </c>
      <c r="B1950">
        <v>48</v>
      </c>
      <c r="C1950" t="s">
        <v>29</v>
      </c>
      <c r="D1950" t="s">
        <v>30</v>
      </c>
      <c r="E1950" t="s">
        <v>31</v>
      </c>
      <c r="F1950">
        <v>3</v>
      </c>
      <c r="G1950">
        <v>3</v>
      </c>
      <c r="H1950" t="s">
        <v>55</v>
      </c>
      <c r="I1950">
        <v>1</v>
      </c>
      <c r="J1950" t="s">
        <v>49</v>
      </c>
      <c r="K1950">
        <v>1</v>
      </c>
      <c r="L1950" t="s">
        <v>57</v>
      </c>
      <c r="M1950" t="s">
        <v>45</v>
      </c>
      <c r="N1950">
        <v>54150</v>
      </c>
      <c r="O1950" t="s">
        <v>67</v>
      </c>
      <c r="P1950" t="s">
        <v>37</v>
      </c>
      <c r="Q1950">
        <v>11</v>
      </c>
      <c r="R1950">
        <v>8</v>
      </c>
      <c r="S1950">
        <v>1</v>
      </c>
      <c r="T1950">
        <v>27</v>
      </c>
      <c r="U1950">
        <v>1</v>
      </c>
      <c r="V1950">
        <v>15</v>
      </c>
      <c r="W1950">
        <v>4</v>
      </c>
      <c r="X1950">
        <v>8</v>
      </c>
      <c r="Y1950" t="s">
        <v>38</v>
      </c>
      <c r="Z1950" t="s">
        <v>38</v>
      </c>
      <c r="AA1950" t="s">
        <v>38</v>
      </c>
      <c r="AB1950">
        <v>3</v>
      </c>
      <c r="AC1950">
        <v>3</v>
      </c>
      <c r="AD1950" t="s">
        <v>109</v>
      </c>
      <c r="AE1950" t="s">
        <v>110</v>
      </c>
      <c r="AF1950" t="s">
        <v>122</v>
      </c>
      <c r="AG1950" t="s">
        <v>112</v>
      </c>
      <c r="AH1950" t="s">
        <v>121</v>
      </c>
      <c r="AI1950" t="s">
        <v>138</v>
      </c>
      <c r="AJ1950" t="s">
        <v>134</v>
      </c>
    </row>
    <row r="1951" spans="1:36" x14ac:dyDescent="0.3">
      <c r="A1951">
        <v>1950</v>
      </c>
      <c r="B1951">
        <v>41</v>
      </c>
      <c r="C1951" t="s">
        <v>29</v>
      </c>
      <c r="D1951" t="s">
        <v>30</v>
      </c>
      <c r="E1951" t="s">
        <v>43</v>
      </c>
      <c r="F1951">
        <v>2</v>
      </c>
      <c r="G1951">
        <v>3</v>
      </c>
      <c r="H1951" t="s">
        <v>32</v>
      </c>
      <c r="I1951">
        <v>1</v>
      </c>
      <c r="J1951" t="s">
        <v>49</v>
      </c>
      <c r="K1951">
        <v>2</v>
      </c>
      <c r="L1951" t="s">
        <v>44</v>
      </c>
      <c r="M1951" t="s">
        <v>45</v>
      </c>
      <c r="N1951">
        <v>47410</v>
      </c>
      <c r="O1951" t="s">
        <v>47</v>
      </c>
      <c r="P1951" t="s">
        <v>37</v>
      </c>
      <c r="Q1951">
        <v>16</v>
      </c>
      <c r="R1951">
        <v>8</v>
      </c>
      <c r="S1951">
        <v>0</v>
      </c>
      <c r="T1951">
        <v>8</v>
      </c>
      <c r="U1951">
        <v>3</v>
      </c>
      <c r="V1951">
        <v>2</v>
      </c>
      <c r="W1951">
        <v>2</v>
      </c>
      <c r="X1951">
        <v>1</v>
      </c>
      <c r="Y1951" t="s">
        <v>39</v>
      </c>
      <c r="Z1951" t="s">
        <v>38</v>
      </c>
      <c r="AA1951" t="s">
        <v>38</v>
      </c>
      <c r="AB1951">
        <v>3</v>
      </c>
      <c r="AC1951">
        <v>3</v>
      </c>
      <c r="AD1951" t="s">
        <v>109</v>
      </c>
      <c r="AE1951" t="s">
        <v>118</v>
      </c>
      <c r="AF1951" t="s">
        <v>122</v>
      </c>
      <c r="AG1951" t="s">
        <v>112</v>
      </c>
      <c r="AH1951" t="s">
        <v>113</v>
      </c>
      <c r="AI1951" t="s">
        <v>138</v>
      </c>
      <c r="AJ1951" t="s">
        <v>139</v>
      </c>
    </row>
    <row r="1952" spans="1:36" x14ac:dyDescent="0.3">
      <c r="A1952">
        <v>1951</v>
      </c>
      <c r="B1952">
        <v>39</v>
      </c>
      <c r="C1952" t="s">
        <v>29</v>
      </c>
      <c r="D1952" t="s">
        <v>30</v>
      </c>
      <c r="E1952" t="s">
        <v>31</v>
      </c>
      <c r="F1952">
        <v>2</v>
      </c>
      <c r="G1952">
        <v>3</v>
      </c>
      <c r="H1952" t="s">
        <v>32</v>
      </c>
      <c r="I1952">
        <v>1</v>
      </c>
      <c r="J1952" t="s">
        <v>49</v>
      </c>
      <c r="K1952">
        <v>3</v>
      </c>
      <c r="L1952" t="s">
        <v>53</v>
      </c>
      <c r="M1952" t="s">
        <v>35</v>
      </c>
      <c r="N1952">
        <v>21150</v>
      </c>
      <c r="O1952" t="s">
        <v>36</v>
      </c>
      <c r="P1952" t="s">
        <v>37</v>
      </c>
      <c r="Q1952">
        <v>18</v>
      </c>
      <c r="R1952">
        <v>8</v>
      </c>
      <c r="S1952">
        <v>0</v>
      </c>
      <c r="T1952">
        <v>21</v>
      </c>
      <c r="U1952">
        <v>3</v>
      </c>
      <c r="V1952">
        <v>21</v>
      </c>
      <c r="W1952">
        <v>11</v>
      </c>
      <c r="X1952">
        <v>8</v>
      </c>
      <c r="Y1952" t="s">
        <v>39</v>
      </c>
      <c r="Z1952" t="s">
        <v>39</v>
      </c>
      <c r="AA1952" t="s">
        <v>38</v>
      </c>
      <c r="AB1952">
        <v>4</v>
      </c>
      <c r="AC1952">
        <v>3</v>
      </c>
      <c r="AD1952" t="s">
        <v>109</v>
      </c>
      <c r="AE1952" t="s">
        <v>118</v>
      </c>
      <c r="AF1952" t="s">
        <v>111</v>
      </c>
      <c r="AG1952" t="s">
        <v>112</v>
      </c>
      <c r="AH1952" t="s">
        <v>121</v>
      </c>
      <c r="AI1952" t="s">
        <v>138</v>
      </c>
      <c r="AJ1952" t="s">
        <v>139</v>
      </c>
    </row>
    <row r="1953" spans="1:36" x14ac:dyDescent="0.3">
      <c r="A1953">
        <v>1952</v>
      </c>
      <c r="B1953">
        <v>27</v>
      </c>
      <c r="C1953" t="s">
        <v>29</v>
      </c>
      <c r="D1953" t="s">
        <v>30</v>
      </c>
      <c r="E1953" t="s">
        <v>43</v>
      </c>
      <c r="F1953">
        <v>3</v>
      </c>
      <c r="G1953">
        <v>3</v>
      </c>
      <c r="H1953" t="s">
        <v>32</v>
      </c>
      <c r="I1953">
        <v>1</v>
      </c>
      <c r="J1953" t="s">
        <v>49</v>
      </c>
      <c r="K1953">
        <v>2</v>
      </c>
      <c r="L1953" t="s">
        <v>53</v>
      </c>
      <c r="M1953" t="s">
        <v>35</v>
      </c>
      <c r="N1953">
        <v>31610</v>
      </c>
      <c r="O1953" t="s">
        <v>46</v>
      </c>
      <c r="P1953" t="s">
        <v>37</v>
      </c>
      <c r="Q1953">
        <v>13</v>
      </c>
      <c r="R1953">
        <v>8</v>
      </c>
      <c r="S1953">
        <v>2</v>
      </c>
      <c r="T1953">
        <v>4</v>
      </c>
      <c r="U1953">
        <v>0</v>
      </c>
      <c r="V1953">
        <v>3</v>
      </c>
      <c r="W1953">
        <v>2</v>
      </c>
      <c r="X1953">
        <v>2</v>
      </c>
      <c r="Y1953" t="s">
        <v>36</v>
      </c>
      <c r="Z1953" t="s">
        <v>39</v>
      </c>
      <c r="AA1953" t="s">
        <v>38</v>
      </c>
      <c r="AB1953">
        <v>3</v>
      </c>
      <c r="AC1953">
        <v>3</v>
      </c>
      <c r="AD1953" t="s">
        <v>109</v>
      </c>
      <c r="AE1953" t="s">
        <v>115</v>
      </c>
      <c r="AF1953" t="s">
        <v>111</v>
      </c>
      <c r="AG1953" t="s">
        <v>112</v>
      </c>
      <c r="AH1953" t="s">
        <v>113</v>
      </c>
      <c r="AI1953" t="s">
        <v>138</v>
      </c>
      <c r="AJ1953" t="s">
        <v>134</v>
      </c>
    </row>
    <row r="1954" spans="1:36" x14ac:dyDescent="0.3">
      <c r="A1954">
        <v>1953</v>
      </c>
      <c r="B1954">
        <v>35</v>
      </c>
      <c r="C1954" t="s">
        <v>29</v>
      </c>
      <c r="D1954" t="s">
        <v>30</v>
      </c>
      <c r="E1954" t="s">
        <v>31</v>
      </c>
      <c r="F1954">
        <v>24</v>
      </c>
      <c r="G1954">
        <v>3</v>
      </c>
      <c r="H1954" t="s">
        <v>55</v>
      </c>
      <c r="I1954">
        <v>1</v>
      </c>
      <c r="J1954" t="s">
        <v>49</v>
      </c>
      <c r="K1954">
        <v>5</v>
      </c>
      <c r="L1954" t="s">
        <v>50</v>
      </c>
      <c r="M1954" t="s">
        <v>61</v>
      </c>
      <c r="N1954">
        <v>57450</v>
      </c>
      <c r="O1954" t="s">
        <v>36</v>
      </c>
      <c r="P1954" t="s">
        <v>37</v>
      </c>
      <c r="Q1954">
        <v>17</v>
      </c>
      <c r="R1954">
        <v>8</v>
      </c>
      <c r="S1954">
        <v>3</v>
      </c>
      <c r="T1954">
        <v>3</v>
      </c>
      <c r="U1954">
        <v>4</v>
      </c>
      <c r="V1954">
        <v>3</v>
      </c>
      <c r="W1954">
        <v>1</v>
      </c>
      <c r="X1954">
        <v>2</v>
      </c>
      <c r="Y1954" t="s">
        <v>40</v>
      </c>
      <c r="Z1954" t="s">
        <v>39</v>
      </c>
      <c r="AA1954" t="s">
        <v>40</v>
      </c>
      <c r="AB1954">
        <v>3</v>
      </c>
      <c r="AC1954">
        <v>3</v>
      </c>
      <c r="AD1954" t="s">
        <v>109</v>
      </c>
      <c r="AE1954" t="s">
        <v>115</v>
      </c>
      <c r="AF1954" t="s">
        <v>111</v>
      </c>
      <c r="AG1954" t="s">
        <v>124</v>
      </c>
      <c r="AH1954" t="s">
        <v>113</v>
      </c>
      <c r="AI1954" t="s">
        <v>133</v>
      </c>
      <c r="AJ1954" t="s">
        <v>139</v>
      </c>
    </row>
    <row r="1955" spans="1:36" x14ac:dyDescent="0.3">
      <c r="A1955">
        <v>1954</v>
      </c>
      <c r="B1955">
        <v>42</v>
      </c>
      <c r="C1955" t="s">
        <v>29</v>
      </c>
      <c r="D1955" t="s">
        <v>30</v>
      </c>
      <c r="E1955" t="s">
        <v>43</v>
      </c>
      <c r="F1955">
        <v>23</v>
      </c>
      <c r="G1955">
        <v>4</v>
      </c>
      <c r="H1955" t="s">
        <v>48</v>
      </c>
      <c r="I1955">
        <v>1</v>
      </c>
      <c r="J1955" t="s">
        <v>49</v>
      </c>
      <c r="K1955">
        <v>1</v>
      </c>
      <c r="L1955" t="s">
        <v>44</v>
      </c>
      <c r="M1955" t="s">
        <v>35</v>
      </c>
      <c r="N1955">
        <v>23730</v>
      </c>
      <c r="O1955" t="s">
        <v>47</v>
      </c>
      <c r="P1955" t="s">
        <v>37</v>
      </c>
      <c r="Q1955">
        <v>14</v>
      </c>
      <c r="R1955">
        <v>8</v>
      </c>
      <c r="S1955">
        <v>1</v>
      </c>
      <c r="T1955">
        <v>21</v>
      </c>
      <c r="U1955">
        <v>3</v>
      </c>
      <c r="V1955">
        <v>1</v>
      </c>
      <c r="W1955">
        <v>0</v>
      </c>
      <c r="X1955">
        <v>0</v>
      </c>
      <c r="Y1955" t="s">
        <v>39</v>
      </c>
      <c r="Z1955" t="s">
        <v>38</v>
      </c>
      <c r="AA1955" t="s">
        <v>64</v>
      </c>
      <c r="AB1955">
        <v>4</v>
      </c>
      <c r="AC1955">
        <v>3</v>
      </c>
      <c r="AD1955" t="s">
        <v>109</v>
      </c>
      <c r="AE1955" t="s">
        <v>118</v>
      </c>
      <c r="AF1955" t="s">
        <v>122</v>
      </c>
      <c r="AG1955" t="s">
        <v>124</v>
      </c>
      <c r="AH1955" t="s">
        <v>121</v>
      </c>
      <c r="AI1955" t="s">
        <v>135</v>
      </c>
      <c r="AJ1955" t="s">
        <v>134</v>
      </c>
    </row>
    <row r="1956" spans="1:36" x14ac:dyDescent="0.3">
      <c r="A1956">
        <v>1955</v>
      </c>
      <c r="B1956">
        <v>50</v>
      </c>
      <c r="C1956" t="s">
        <v>29</v>
      </c>
      <c r="D1956" t="s">
        <v>30</v>
      </c>
      <c r="E1956" t="s">
        <v>31</v>
      </c>
      <c r="F1956">
        <v>27</v>
      </c>
      <c r="G1956">
        <v>3</v>
      </c>
      <c r="H1956" t="s">
        <v>55</v>
      </c>
      <c r="I1956">
        <v>1</v>
      </c>
      <c r="J1956" t="s">
        <v>49</v>
      </c>
      <c r="K1956">
        <v>2</v>
      </c>
      <c r="L1956" t="s">
        <v>50</v>
      </c>
      <c r="M1956" t="s">
        <v>35</v>
      </c>
      <c r="N1956">
        <v>33100</v>
      </c>
      <c r="O1956" t="s">
        <v>39</v>
      </c>
      <c r="P1956" t="s">
        <v>37</v>
      </c>
      <c r="Q1956">
        <v>22</v>
      </c>
      <c r="R1956">
        <v>8</v>
      </c>
      <c r="S1956">
        <v>1</v>
      </c>
      <c r="T1956">
        <v>8</v>
      </c>
      <c r="U1956">
        <v>3</v>
      </c>
      <c r="V1956">
        <v>1</v>
      </c>
      <c r="W1956">
        <v>0</v>
      </c>
      <c r="X1956">
        <v>0</v>
      </c>
      <c r="Y1956" t="s">
        <v>36</v>
      </c>
      <c r="Z1956" t="s">
        <v>39</v>
      </c>
      <c r="AA1956" t="s">
        <v>38</v>
      </c>
      <c r="AB1956">
        <v>4</v>
      </c>
      <c r="AC1956">
        <v>4</v>
      </c>
      <c r="AD1956" t="s">
        <v>114</v>
      </c>
      <c r="AE1956" t="s">
        <v>110</v>
      </c>
      <c r="AF1956" t="s">
        <v>111</v>
      </c>
      <c r="AG1956" t="s">
        <v>124</v>
      </c>
      <c r="AH1956" t="s">
        <v>113</v>
      </c>
      <c r="AI1956" t="s">
        <v>138</v>
      </c>
      <c r="AJ1956" t="s">
        <v>136</v>
      </c>
    </row>
    <row r="1957" spans="1:36" x14ac:dyDescent="0.3">
      <c r="A1957">
        <v>1956</v>
      </c>
      <c r="B1957">
        <v>59</v>
      </c>
      <c r="C1957" t="s">
        <v>29</v>
      </c>
      <c r="D1957" t="s">
        <v>30</v>
      </c>
      <c r="E1957" t="s">
        <v>43</v>
      </c>
      <c r="F1957">
        <v>16</v>
      </c>
      <c r="G1957">
        <v>4</v>
      </c>
      <c r="H1957" t="s">
        <v>55</v>
      </c>
      <c r="I1957">
        <v>1</v>
      </c>
      <c r="J1957" t="s">
        <v>33</v>
      </c>
      <c r="K1957">
        <v>5</v>
      </c>
      <c r="L1957" t="s">
        <v>60</v>
      </c>
      <c r="M1957" t="s">
        <v>45</v>
      </c>
      <c r="N1957">
        <v>186650</v>
      </c>
      <c r="O1957" t="s">
        <v>38</v>
      </c>
      <c r="P1957" t="s">
        <v>37</v>
      </c>
      <c r="Q1957">
        <v>12</v>
      </c>
      <c r="R1957">
        <v>8</v>
      </c>
      <c r="S1957">
        <v>0</v>
      </c>
      <c r="T1957">
        <v>30</v>
      </c>
      <c r="U1957">
        <v>3</v>
      </c>
      <c r="V1957">
        <v>5</v>
      </c>
      <c r="W1957">
        <v>4</v>
      </c>
      <c r="X1957">
        <v>3</v>
      </c>
      <c r="Y1957" t="s">
        <v>38</v>
      </c>
      <c r="Z1957" t="s">
        <v>39</v>
      </c>
      <c r="AA1957" t="s">
        <v>38</v>
      </c>
      <c r="AB1957">
        <v>2</v>
      </c>
      <c r="AC1957">
        <v>3</v>
      </c>
      <c r="AD1957" t="s">
        <v>109</v>
      </c>
      <c r="AE1957" t="s">
        <v>126</v>
      </c>
      <c r="AF1957" t="s">
        <v>111</v>
      </c>
      <c r="AG1957" t="s">
        <v>117</v>
      </c>
      <c r="AH1957" t="s">
        <v>121</v>
      </c>
      <c r="AI1957" t="s">
        <v>138</v>
      </c>
      <c r="AJ1957" t="s">
        <v>134</v>
      </c>
    </row>
    <row r="1958" spans="1:36" x14ac:dyDescent="0.3">
      <c r="A1958">
        <v>1957</v>
      </c>
      <c r="B1958">
        <v>37</v>
      </c>
      <c r="C1958" t="s">
        <v>41</v>
      </c>
      <c r="D1958" t="s">
        <v>30</v>
      </c>
      <c r="E1958" t="s">
        <v>31</v>
      </c>
      <c r="F1958">
        <v>15</v>
      </c>
      <c r="G1958">
        <v>3</v>
      </c>
      <c r="H1958" t="s">
        <v>73</v>
      </c>
      <c r="I1958">
        <v>1</v>
      </c>
      <c r="J1958" t="s">
        <v>49</v>
      </c>
      <c r="K1958">
        <v>2</v>
      </c>
      <c r="L1958" t="s">
        <v>60</v>
      </c>
      <c r="M1958" t="s">
        <v>35</v>
      </c>
      <c r="N1958">
        <v>44850</v>
      </c>
      <c r="O1958" t="s">
        <v>51</v>
      </c>
      <c r="P1958" t="s">
        <v>37</v>
      </c>
      <c r="Q1958">
        <v>11</v>
      </c>
      <c r="R1958">
        <v>8</v>
      </c>
      <c r="S1958">
        <v>1</v>
      </c>
      <c r="T1958">
        <v>15</v>
      </c>
      <c r="U1958">
        <v>2</v>
      </c>
      <c r="V1958">
        <v>1</v>
      </c>
      <c r="W1958">
        <v>0</v>
      </c>
      <c r="X1958">
        <v>0</v>
      </c>
      <c r="Y1958" t="s">
        <v>36</v>
      </c>
      <c r="Z1958" t="s">
        <v>40</v>
      </c>
      <c r="AA1958" t="s">
        <v>36</v>
      </c>
      <c r="AB1958">
        <v>4</v>
      </c>
      <c r="AC1958">
        <v>3</v>
      </c>
      <c r="AD1958" t="s">
        <v>109</v>
      </c>
      <c r="AE1958" t="s">
        <v>118</v>
      </c>
      <c r="AF1958" t="s">
        <v>116</v>
      </c>
      <c r="AG1958" t="s">
        <v>117</v>
      </c>
      <c r="AH1958" t="s">
        <v>119</v>
      </c>
      <c r="AI1958" t="s">
        <v>137</v>
      </c>
      <c r="AJ1958" t="s">
        <v>134</v>
      </c>
    </row>
    <row r="1959" spans="1:36" x14ac:dyDescent="0.3">
      <c r="A1959">
        <v>1958</v>
      </c>
      <c r="B1959">
        <v>55</v>
      </c>
      <c r="C1959" t="s">
        <v>29</v>
      </c>
      <c r="D1959" t="s">
        <v>42</v>
      </c>
      <c r="E1959" t="s">
        <v>43</v>
      </c>
      <c r="F1959">
        <v>26</v>
      </c>
      <c r="G1959">
        <v>2</v>
      </c>
      <c r="H1959" t="s">
        <v>32</v>
      </c>
      <c r="I1959">
        <v>1</v>
      </c>
      <c r="J1959" t="s">
        <v>33</v>
      </c>
      <c r="K1959">
        <v>2</v>
      </c>
      <c r="L1959" t="s">
        <v>50</v>
      </c>
      <c r="M1959" t="s">
        <v>35</v>
      </c>
      <c r="N1959">
        <v>27890</v>
      </c>
      <c r="O1959" t="s">
        <v>38</v>
      </c>
      <c r="P1959" t="s">
        <v>37</v>
      </c>
      <c r="Q1959">
        <v>13</v>
      </c>
      <c r="R1959">
        <v>8</v>
      </c>
      <c r="S1959">
        <v>1</v>
      </c>
      <c r="T1959">
        <v>17</v>
      </c>
      <c r="U1959">
        <v>2</v>
      </c>
      <c r="V1959">
        <v>8</v>
      </c>
      <c r="W1959">
        <v>6</v>
      </c>
      <c r="X1959">
        <v>7</v>
      </c>
      <c r="Y1959" t="s">
        <v>38</v>
      </c>
      <c r="Z1959" t="s">
        <v>40</v>
      </c>
      <c r="AA1959" t="s">
        <v>38</v>
      </c>
      <c r="AB1959">
        <v>2</v>
      </c>
      <c r="AC1959">
        <v>3</v>
      </c>
      <c r="AD1959" t="s">
        <v>109</v>
      </c>
      <c r="AE1959" t="s">
        <v>110</v>
      </c>
      <c r="AF1959" t="s">
        <v>116</v>
      </c>
      <c r="AG1959" t="s">
        <v>124</v>
      </c>
      <c r="AH1959" t="s">
        <v>119</v>
      </c>
      <c r="AI1959" t="s">
        <v>138</v>
      </c>
      <c r="AJ1959" t="s">
        <v>134</v>
      </c>
    </row>
    <row r="1960" spans="1:36" x14ac:dyDescent="0.3">
      <c r="A1960">
        <v>1959</v>
      </c>
      <c r="B1960">
        <v>41</v>
      </c>
      <c r="C1960" t="s">
        <v>29</v>
      </c>
      <c r="D1960" t="s">
        <v>52</v>
      </c>
      <c r="E1960" t="s">
        <v>43</v>
      </c>
      <c r="F1960">
        <v>19</v>
      </c>
      <c r="G1960">
        <v>1</v>
      </c>
      <c r="H1960" t="s">
        <v>32</v>
      </c>
      <c r="I1960">
        <v>1</v>
      </c>
      <c r="J1960" t="s">
        <v>49</v>
      </c>
      <c r="K1960">
        <v>2</v>
      </c>
      <c r="L1960" t="s">
        <v>44</v>
      </c>
      <c r="M1960" t="s">
        <v>61</v>
      </c>
      <c r="N1960">
        <v>58280</v>
      </c>
      <c r="O1960" t="s">
        <v>36</v>
      </c>
      <c r="P1960" t="s">
        <v>37</v>
      </c>
      <c r="Q1960">
        <v>13</v>
      </c>
      <c r="R1960">
        <v>8</v>
      </c>
      <c r="S1960">
        <v>0</v>
      </c>
      <c r="T1960">
        <v>21</v>
      </c>
      <c r="U1960">
        <v>0</v>
      </c>
      <c r="V1960">
        <v>21</v>
      </c>
      <c r="W1960">
        <v>5</v>
      </c>
      <c r="X1960">
        <v>10</v>
      </c>
      <c r="Y1960" t="s">
        <v>40</v>
      </c>
      <c r="Z1960" t="s">
        <v>38</v>
      </c>
      <c r="AA1960" t="s">
        <v>38</v>
      </c>
      <c r="AB1960">
        <v>3</v>
      </c>
      <c r="AC1960">
        <v>3</v>
      </c>
      <c r="AD1960" t="s">
        <v>109</v>
      </c>
      <c r="AE1960" t="s">
        <v>118</v>
      </c>
      <c r="AF1960" t="s">
        <v>122</v>
      </c>
      <c r="AG1960" t="s">
        <v>117</v>
      </c>
      <c r="AH1960" t="s">
        <v>121</v>
      </c>
      <c r="AI1960" t="s">
        <v>138</v>
      </c>
      <c r="AJ1960" t="s">
        <v>134</v>
      </c>
    </row>
    <row r="1961" spans="1:36" x14ac:dyDescent="0.3">
      <c r="A1961">
        <v>1960</v>
      </c>
      <c r="B1961">
        <v>38</v>
      </c>
      <c r="C1961" t="s">
        <v>29</v>
      </c>
      <c r="D1961" t="s">
        <v>30</v>
      </c>
      <c r="E1961" t="s">
        <v>43</v>
      </c>
      <c r="F1961">
        <v>24</v>
      </c>
      <c r="G1961">
        <v>2</v>
      </c>
      <c r="H1961" t="s">
        <v>48</v>
      </c>
      <c r="I1961">
        <v>1</v>
      </c>
      <c r="J1961" t="s">
        <v>33</v>
      </c>
      <c r="K1961">
        <v>1</v>
      </c>
      <c r="L1961" t="s">
        <v>60</v>
      </c>
      <c r="M1961" t="s">
        <v>45</v>
      </c>
      <c r="N1961">
        <v>23260</v>
      </c>
      <c r="O1961" t="s">
        <v>71</v>
      </c>
      <c r="P1961" t="s">
        <v>37</v>
      </c>
      <c r="Q1961">
        <v>14</v>
      </c>
      <c r="R1961">
        <v>8</v>
      </c>
      <c r="S1961">
        <v>0</v>
      </c>
      <c r="T1961">
        <v>19</v>
      </c>
      <c r="U1961">
        <v>3</v>
      </c>
      <c r="V1961">
        <v>1</v>
      </c>
      <c r="W1961">
        <v>0</v>
      </c>
      <c r="X1961">
        <v>0</v>
      </c>
      <c r="Y1961" t="s">
        <v>40</v>
      </c>
      <c r="Z1961" t="s">
        <v>39</v>
      </c>
      <c r="AA1961" t="s">
        <v>38</v>
      </c>
      <c r="AB1961">
        <v>4</v>
      </c>
      <c r="AC1961">
        <v>3</v>
      </c>
      <c r="AD1961" t="s">
        <v>109</v>
      </c>
      <c r="AE1961" t="s">
        <v>118</v>
      </c>
      <c r="AF1961" t="s">
        <v>111</v>
      </c>
      <c r="AG1961" t="s">
        <v>124</v>
      </c>
      <c r="AH1961" t="s">
        <v>119</v>
      </c>
      <c r="AI1961" t="s">
        <v>138</v>
      </c>
      <c r="AJ1961" t="s">
        <v>134</v>
      </c>
    </row>
    <row r="1962" spans="1:36" x14ac:dyDescent="0.3">
      <c r="A1962">
        <v>1961</v>
      </c>
      <c r="B1962">
        <v>26</v>
      </c>
      <c r="C1962" t="s">
        <v>41</v>
      </c>
      <c r="D1962" t="s">
        <v>52</v>
      </c>
      <c r="E1962" t="s">
        <v>43</v>
      </c>
      <c r="F1962">
        <v>21</v>
      </c>
      <c r="G1962">
        <v>1</v>
      </c>
      <c r="H1962" t="s">
        <v>32</v>
      </c>
      <c r="I1962">
        <v>1</v>
      </c>
      <c r="J1962" t="s">
        <v>33</v>
      </c>
      <c r="K1962">
        <v>1</v>
      </c>
      <c r="L1962" t="s">
        <v>66</v>
      </c>
      <c r="M1962" t="s">
        <v>45</v>
      </c>
      <c r="N1962">
        <v>135250</v>
      </c>
      <c r="O1962" t="s">
        <v>71</v>
      </c>
      <c r="P1962" t="s">
        <v>37</v>
      </c>
      <c r="Q1962">
        <v>17</v>
      </c>
      <c r="R1962">
        <v>8</v>
      </c>
      <c r="S1962">
        <v>1</v>
      </c>
      <c r="T1962">
        <v>7</v>
      </c>
      <c r="U1962">
        <v>4</v>
      </c>
      <c r="V1962">
        <v>2</v>
      </c>
      <c r="W1962">
        <v>2</v>
      </c>
      <c r="X1962">
        <v>2</v>
      </c>
      <c r="Y1962" t="s">
        <v>40</v>
      </c>
      <c r="Z1962" t="s">
        <v>36</v>
      </c>
      <c r="AA1962" t="s">
        <v>38</v>
      </c>
      <c r="AB1962">
        <v>2</v>
      </c>
      <c r="AC1962">
        <v>3</v>
      </c>
      <c r="AD1962" t="s">
        <v>109</v>
      </c>
      <c r="AE1962" t="s">
        <v>115</v>
      </c>
      <c r="AF1962" t="s">
        <v>120</v>
      </c>
      <c r="AG1962" t="s">
        <v>124</v>
      </c>
      <c r="AH1962" t="s">
        <v>113</v>
      </c>
      <c r="AI1962" t="s">
        <v>138</v>
      </c>
      <c r="AJ1962" t="s">
        <v>139</v>
      </c>
    </row>
    <row r="1963" spans="1:36" x14ac:dyDescent="0.3">
      <c r="A1963">
        <v>1962</v>
      </c>
      <c r="B1963">
        <v>52</v>
      </c>
      <c r="C1963" t="s">
        <v>41</v>
      </c>
      <c r="D1963" t="s">
        <v>30</v>
      </c>
      <c r="E1963" t="s">
        <v>43</v>
      </c>
      <c r="F1963">
        <v>5</v>
      </c>
      <c r="G1963">
        <v>4</v>
      </c>
      <c r="H1963" t="s">
        <v>55</v>
      </c>
      <c r="I1963">
        <v>1</v>
      </c>
      <c r="J1963" t="s">
        <v>33</v>
      </c>
      <c r="K1963">
        <v>4</v>
      </c>
      <c r="L1963" t="s">
        <v>53</v>
      </c>
      <c r="M1963" t="s">
        <v>35</v>
      </c>
      <c r="N1963">
        <v>14200</v>
      </c>
      <c r="O1963" t="s">
        <v>36</v>
      </c>
      <c r="P1963" t="s">
        <v>37</v>
      </c>
      <c r="Q1963">
        <v>13</v>
      </c>
      <c r="R1963">
        <v>8</v>
      </c>
      <c r="S1963">
        <v>1</v>
      </c>
      <c r="T1963">
        <v>33</v>
      </c>
      <c r="U1963">
        <v>2</v>
      </c>
      <c r="V1963">
        <v>32</v>
      </c>
      <c r="W1963">
        <v>6</v>
      </c>
      <c r="X1963">
        <v>9</v>
      </c>
      <c r="Y1963" t="s">
        <v>36</v>
      </c>
      <c r="Z1963" t="s">
        <v>39</v>
      </c>
      <c r="AA1963" t="s">
        <v>38</v>
      </c>
      <c r="AB1963">
        <v>4</v>
      </c>
      <c r="AC1963">
        <v>3</v>
      </c>
      <c r="AD1963" t="s">
        <v>109</v>
      </c>
      <c r="AE1963" t="s">
        <v>110</v>
      </c>
      <c r="AF1963" t="s">
        <v>111</v>
      </c>
      <c r="AG1963" t="s">
        <v>112</v>
      </c>
      <c r="AH1963" t="s">
        <v>125</v>
      </c>
      <c r="AI1963" t="s">
        <v>138</v>
      </c>
      <c r="AJ1963" t="s">
        <v>134</v>
      </c>
    </row>
    <row r="1964" spans="1:36" x14ac:dyDescent="0.3">
      <c r="A1964">
        <v>1963</v>
      </c>
      <c r="B1964">
        <v>44</v>
      </c>
      <c r="C1964" t="s">
        <v>29</v>
      </c>
      <c r="D1964" t="s">
        <v>30</v>
      </c>
      <c r="E1964" t="s">
        <v>43</v>
      </c>
      <c r="F1964">
        <v>16</v>
      </c>
      <c r="G1964">
        <v>3</v>
      </c>
      <c r="H1964" t="s">
        <v>32</v>
      </c>
      <c r="I1964">
        <v>1</v>
      </c>
      <c r="J1964" t="s">
        <v>33</v>
      </c>
      <c r="K1964">
        <v>1</v>
      </c>
      <c r="L1964" t="s">
        <v>34</v>
      </c>
      <c r="M1964" t="s">
        <v>35</v>
      </c>
      <c r="N1964">
        <v>80200</v>
      </c>
      <c r="O1964" t="s">
        <v>38</v>
      </c>
      <c r="P1964" t="s">
        <v>37</v>
      </c>
      <c r="Q1964">
        <v>11</v>
      </c>
      <c r="R1964">
        <v>8</v>
      </c>
      <c r="S1964">
        <v>1</v>
      </c>
      <c r="T1964">
        <v>23</v>
      </c>
      <c r="U1964">
        <v>2</v>
      </c>
      <c r="V1964">
        <v>12</v>
      </c>
      <c r="W1964">
        <v>11</v>
      </c>
      <c r="X1964">
        <v>11</v>
      </c>
      <c r="Y1964" t="s">
        <v>39</v>
      </c>
      <c r="Z1964" t="s">
        <v>39</v>
      </c>
      <c r="AA1964" t="s">
        <v>38</v>
      </c>
      <c r="AB1964">
        <v>3</v>
      </c>
      <c r="AC1964">
        <v>3</v>
      </c>
      <c r="AD1964" t="s">
        <v>109</v>
      </c>
      <c r="AE1964" t="s">
        <v>118</v>
      </c>
      <c r="AF1964" t="s">
        <v>111</v>
      </c>
      <c r="AG1964" t="s">
        <v>117</v>
      </c>
      <c r="AH1964" t="s">
        <v>121</v>
      </c>
      <c r="AI1964" t="s">
        <v>138</v>
      </c>
      <c r="AJ1964" t="s">
        <v>134</v>
      </c>
    </row>
    <row r="1965" spans="1:36" x14ac:dyDescent="0.3">
      <c r="A1965">
        <v>1964</v>
      </c>
      <c r="B1965">
        <v>50</v>
      </c>
      <c r="C1965" t="s">
        <v>29</v>
      </c>
      <c r="D1965" t="s">
        <v>52</v>
      </c>
      <c r="E1965" t="s">
        <v>53</v>
      </c>
      <c r="F1965">
        <v>2</v>
      </c>
      <c r="G1965">
        <v>2</v>
      </c>
      <c r="H1965" t="s">
        <v>32</v>
      </c>
      <c r="I1965">
        <v>1</v>
      </c>
      <c r="J1965" t="s">
        <v>49</v>
      </c>
      <c r="K1965">
        <v>1</v>
      </c>
      <c r="L1965" t="s">
        <v>60</v>
      </c>
      <c r="M1965" t="s">
        <v>35</v>
      </c>
      <c r="N1965">
        <v>36880</v>
      </c>
      <c r="O1965" t="s">
        <v>46</v>
      </c>
      <c r="P1965" t="s">
        <v>37</v>
      </c>
      <c r="Q1965">
        <v>11</v>
      </c>
      <c r="R1965">
        <v>8</v>
      </c>
      <c r="S1965">
        <v>0</v>
      </c>
      <c r="T1965">
        <v>19</v>
      </c>
      <c r="U1965">
        <v>3</v>
      </c>
      <c r="V1965">
        <v>18</v>
      </c>
      <c r="W1965">
        <v>0</v>
      </c>
      <c r="X1965">
        <v>13</v>
      </c>
      <c r="Y1965" t="s">
        <v>39</v>
      </c>
      <c r="Z1965" t="s">
        <v>38</v>
      </c>
      <c r="AA1965" t="s">
        <v>38</v>
      </c>
      <c r="AB1965">
        <v>2</v>
      </c>
      <c r="AC1965">
        <v>3</v>
      </c>
      <c r="AD1965" t="s">
        <v>109</v>
      </c>
      <c r="AE1965" t="s">
        <v>110</v>
      </c>
      <c r="AF1965" t="s">
        <v>122</v>
      </c>
      <c r="AG1965" t="s">
        <v>112</v>
      </c>
      <c r="AH1965" t="s">
        <v>119</v>
      </c>
      <c r="AI1965" t="s">
        <v>138</v>
      </c>
      <c r="AJ1965" t="s">
        <v>134</v>
      </c>
    </row>
    <row r="1966" spans="1:36" x14ac:dyDescent="0.3">
      <c r="A1966">
        <v>1965</v>
      </c>
      <c r="B1966">
        <v>36</v>
      </c>
      <c r="C1966" t="s">
        <v>41</v>
      </c>
      <c r="D1966" t="s">
        <v>30</v>
      </c>
      <c r="E1966" t="s">
        <v>31</v>
      </c>
      <c r="F1966">
        <v>2</v>
      </c>
      <c r="G1966">
        <v>4</v>
      </c>
      <c r="H1966" t="s">
        <v>77</v>
      </c>
      <c r="I1966">
        <v>1</v>
      </c>
      <c r="J1966" t="s">
        <v>49</v>
      </c>
      <c r="K1966">
        <v>4</v>
      </c>
      <c r="L1966" t="s">
        <v>50</v>
      </c>
      <c r="M1966" t="s">
        <v>45</v>
      </c>
      <c r="N1966">
        <v>54820</v>
      </c>
      <c r="O1966" t="s">
        <v>36</v>
      </c>
      <c r="P1966" t="s">
        <v>37</v>
      </c>
      <c r="Q1966">
        <v>18</v>
      </c>
      <c r="R1966">
        <v>8</v>
      </c>
      <c r="S1966">
        <v>0</v>
      </c>
      <c r="T1966">
        <v>18</v>
      </c>
      <c r="U1966">
        <v>3</v>
      </c>
      <c r="V1966">
        <v>17</v>
      </c>
      <c r="W1966">
        <v>15</v>
      </c>
      <c r="X1966">
        <v>14</v>
      </c>
      <c r="Y1966" t="s">
        <v>38</v>
      </c>
      <c r="Z1966" t="s">
        <v>36</v>
      </c>
      <c r="AA1966" t="s">
        <v>38</v>
      </c>
      <c r="AB1966">
        <v>3</v>
      </c>
      <c r="AC1966">
        <v>3</v>
      </c>
      <c r="AD1966" t="s">
        <v>109</v>
      </c>
      <c r="AE1966" t="s">
        <v>118</v>
      </c>
      <c r="AF1966" t="s">
        <v>120</v>
      </c>
      <c r="AG1966" t="s">
        <v>112</v>
      </c>
      <c r="AH1966" t="s">
        <v>119</v>
      </c>
      <c r="AI1966" t="s">
        <v>138</v>
      </c>
      <c r="AJ1966" t="s">
        <v>139</v>
      </c>
    </row>
    <row r="1967" spans="1:36" x14ac:dyDescent="0.3">
      <c r="A1967">
        <v>1966</v>
      </c>
      <c r="B1967">
        <v>39</v>
      </c>
      <c r="C1967" t="s">
        <v>29</v>
      </c>
      <c r="D1967" t="s">
        <v>42</v>
      </c>
      <c r="E1967" t="s">
        <v>31</v>
      </c>
      <c r="F1967">
        <v>11</v>
      </c>
      <c r="G1967">
        <v>3</v>
      </c>
      <c r="H1967" t="s">
        <v>73</v>
      </c>
      <c r="I1967">
        <v>1</v>
      </c>
      <c r="J1967" t="s">
        <v>49</v>
      </c>
      <c r="K1967">
        <v>1</v>
      </c>
      <c r="L1967" t="s">
        <v>50</v>
      </c>
      <c r="M1967" t="s">
        <v>45</v>
      </c>
      <c r="N1967">
        <v>160150</v>
      </c>
      <c r="O1967" t="s">
        <v>36</v>
      </c>
      <c r="P1967" t="s">
        <v>37</v>
      </c>
      <c r="Q1967">
        <v>11</v>
      </c>
      <c r="R1967">
        <v>8</v>
      </c>
      <c r="S1967">
        <v>0</v>
      </c>
      <c r="T1967">
        <v>21</v>
      </c>
      <c r="U1967">
        <v>3</v>
      </c>
      <c r="V1967">
        <v>21</v>
      </c>
      <c r="W1967">
        <v>2</v>
      </c>
      <c r="X1967">
        <v>8</v>
      </c>
      <c r="Y1967" t="s">
        <v>39</v>
      </c>
      <c r="Z1967" t="s">
        <v>36</v>
      </c>
      <c r="AA1967" t="s">
        <v>38</v>
      </c>
      <c r="AB1967">
        <v>4</v>
      </c>
      <c r="AC1967">
        <v>3</v>
      </c>
      <c r="AD1967" t="s">
        <v>109</v>
      </c>
      <c r="AE1967" t="s">
        <v>118</v>
      </c>
      <c r="AF1967" t="s">
        <v>120</v>
      </c>
      <c r="AG1967" t="s">
        <v>117</v>
      </c>
      <c r="AH1967" t="s">
        <v>121</v>
      </c>
      <c r="AI1967" t="s">
        <v>138</v>
      </c>
      <c r="AJ1967" t="s">
        <v>134</v>
      </c>
    </row>
    <row r="1968" spans="1:36" x14ac:dyDescent="0.3">
      <c r="A1968">
        <v>1967</v>
      </c>
      <c r="B1968">
        <v>33</v>
      </c>
      <c r="C1968" t="s">
        <v>29</v>
      </c>
      <c r="D1968" t="s">
        <v>52</v>
      </c>
      <c r="E1968" t="s">
        <v>31</v>
      </c>
      <c r="F1968">
        <v>9</v>
      </c>
      <c r="G1968">
        <v>2</v>
      </c>
      <c r="H1968" t="s">
        <v>77</v>
      </c>
      <c r="I1968">
        <v>1</v>
      </c>
      <c r="J1968" t="s">
        <v>49</v>
      </c>
      <c r="K1968">
        <v>5</v>
      </c>
      <c r="L1968" t="s">
        <v>69</v>
      </c>
      <c r="M1968" t="s">
        <v>45</v>
      </c>
      <c r="N1968">
        <v>12000</v>
      </c>
      <c r="O1968" t="s">
        <v>46</v>
      </c>
      <c r="P1968" t="s">
        <v>37</v>
      </c>
      <c r="Q1968">
        <v>11</v>
      </c>
      <c r="R1968">
        <v>8</v>
      </c>
      <c r="S1968">
        <v>1</v>
      </c>
      <c r="T1968">
        <v>3</v>
      </c>
      <c r="U1968">
        <v>3</v>
      </c>
      <c r="V1968">
        <v>2</v>
      </c>
      <c r="W1968">
        <v>2</v>
      </c>
      <c r="X1968">
        <v>2</v>
      </c>
      <c r="Y1968" t="s">
        <v>40</v>
      </c>
      <c r="Z1968" t="s">
        <v>39</v>
      </c>
      <c r="AA1968" t="s">
        <v>40</v>
      </c>
      <c r="AB1968">
        <v>3</v>
      </c>
      <c r="AC1968">
        <v>3</v>
      </c>
      <c r="AD1968" t="s">
        <v>109</v>
      </c>
      <c r="AE1968" t="s">
        <v>115</v>
      </c>
      <c r="AF1968" t="s">
        <v>111</v>
      </c>
      <c r="AG1968" t="s">
        <v>112</v>
      </c>
      <c r="AH1968" t="s">
        <v>113</v>
      </c>
      <c r="AI1968" t="s">
        <v>133</v>
      </c>
      <c r="AJ1968" t="s">
        <v>134</v>
      </c>
    </row>
    <row r="1969" spans="1:36" x14ac:dyDescent="0.3">
      <c r="A1969">
        <v>1968</v>
      </c>
      <c r="B1969">
        <v>45</v>
      </c>
      <c r="C1969" t="s">
        <v>29</v>
      </c>
      <c r="D1969" t="s">
        <v>30</v>
      </c>
      <c r="E1969" t="s">
        <v>43</v>
      </c>
      <c r="F1969">
        <v>7</v>
      </c>
      <c r="G1969">
        <v>2</v>
      </c>
      <c r="H1969" t="s">
        <v>48</v>
      </c>
      <c r="I1969">
        <v>1</v>
      </c>
      <c r="J1969" t="s">
        <v>49</v>
      </c>
      <c r="K1969">
        <v>1</v>
      </c>
      <c r="L1969" t="s">
        <v>53</v>
      </c>
      <c r="M1969" t="s">
        <v>35</v>
      </c>
      <c r="N1969">
        <v>56610</v>
      </c>
      <c r="O1969" t="s">
        <v>38</v>
      </c>
      <c r="P1969" t="s">
        <v>37</v>
      </c>
      <c r="Q1969">
        <v>12</v>
      </c>
      <c r="R1969">
        <v>8</v>
      </c>
      <c r="S1969">
        <v>0</v>
      </c>
      <c r="T1969">
        <v>26</v>
      </c>
      <c r="U1969">
        <v>2</v>
      </c>
      <c r="V1969">
        <v>9</v>
      </c>
      <c r="W1969">
        <v>1</v>
      </c>
      <c r="X1969">
        <v>1</v>
      </c>
      <c r="Y1969" t="s">
        <v>39</v>
      </c>
      <c r="Z1969" t="s">
        <v>39</v>
      </c>
      <c r="AA1969" t="s">
        <v>39</v>
      </c>
      <c r="AB1969">
        <v>2</v>
      </c>
      <c r="AC1969">
        <v>3</v>
      </c>
      <c r="AD1969" t="s">
        <v>109</v>
      </c>
      <c r="AE1969" t="s">
        <v>118</v>
      </c>
      <c r="AF1969" t="s">
        <v>111</v>
      </c>
      <c r="AG1969" t="s">
        <v>112</v>
      </c>
      <c r="AH1969" t="s">
        <v>121</v>
      </c>
      <c r="AI1969" t="s">
        <v>135</v>
      </c>
      <c r="AJ1969" t="s">
        <v>134</v>
      </c>
    </row>
    <row r="1970" spans="1:36" x14ac:dyDescent="0.3">
      <c r="A1970">
        <v>1969</v>
      </c>
      <c r="B1970">
        <v>32</v>
      </c>
      <c r="C1970" t="s">
        <v>29</v>
      </c>
      <c r="D1970" t="s">
        <v>52</v>
      </c>
      <c r="E1970" t="s">
        <v>43</v>
      </c>
      <c r="F1970">
        <v>15</v>
      </c>
      <c r="G1970">
        <v>3</v>
      </c>
      <c r="H1970" t="s">
        <v>55</v>
      </c>
      <c r="I1970">
        <v>1</v>
      </c>
      <c r="J1970" t="s">
        <v>49</v>
      </c>
      <c r="K1970">
        <v>2</v>
      </c>
      <c r="L1970" t="s">
        <v>70</v>
      </c>
      <c r="M1970" t="s">
        <v>45</v>
      </c>
      <c r="N1970">
        <v>69290</v>
      </c>
      <c r="O1970" t="s">
        <v>56</v>
      </c>
      <c r="P1970" t="s">
        <v>37</v>
      </c>
      <c r="Q1970">
        <v>20</v>
      </c>
      <c r="R1970">
        <v>8</v>
      </c>
      <c r="S1970">
        <v>0</v>
      </c>
      <c r="T1970">
        <v>10</v>
      </c>
      <c r="U1970">
        <v>6</v>
      </c>
      <c r="V1970">
        <v>8</v>
      </c>
      <c r="W1970">
        <v>7</v>
      </c>
      <c r="X1970">
        <v>7</v>
      </c>
      <c r="Y1970" t="s">
        <v>39</v>
      </c>
      <c r="Z1970" t="s">
        <v>38</v>
      </c>
      <c r="AA1970" t="s">
        <v>38</v>
      </c>
      <c r="AB1970">
        <v>1</v>
      </c>
      <c r="AC1970">
        <v>4</v>
      </c>
      <c r="AD1970" t="s">
        <v>114</v>
      </c>
      <c r="AE1970" t="s">
        <v>115</v>
      </c>
      <c r="AF1970" t="s">
        <v>122</v>
      </c>
      <c r="AG1970" t="s">
        <v>117</v>
      </c>
      <c r="AH1970" t="s">
        <v>113</v>
      </c>
      <c r="AI1970" t="s">
        <v>138</v>
      </c>
      <c r="AJ1970" t="s">
        <v>139</v>
      </c>
    </row>
    <row r="1971" spans="1:36" x14ac:dyDescent="0.3">
      <c r="A1971">
        <v>1970</v>
      </c>
      <c r="B1971">
        <v>34</v>
      </c>
      <c r="C1971" t="s">
        <v>29</v>
      </c>
      <c r="D1971" t="s">
        <v>30</v>
      </c>
      <c r="E1971" t="s">
        <v>31</v>
      </c>
      <c r="F1971">
        <v>6</v>
      </c>
      <c r="G1971">
        <v>4</v>
      </c>
      <c r="H1971" t="s">
        <v>73</v>
      </c>
      <c r="I1971">
        <v>1</v>
      </c>
      <c r="J1971" t="s">
        <v>49</v>
      </c>
      <c r="K1971">
        <v>2</v>
      </c>
      <c r="L1971" t="s">
        <v>57</v>
      </c>
      <c r="M1971" t="s">
        <v>61</v>
      </c>
      <c r="N1971">
        <v>96130</v>
      </c>
      <c r="O1971" t="s">
        <v>46</v>
      </c>
      <c r="P1971" t="s">
        <v>37</v>
      </c>
      <c r="Q1971">
        <v>12</v>
      </c>
      <c r="R1971">
        <v>8</v>
      </c>
      <c r="S1971">
        <v>1</v>
      </c>
      <c r="T1971">
        <v>16</v>
      </c>
      <c r="U1971">
        <v>5</v>
      </c>
      <c r="V1971">
        <v>15</v>
      </c>
      <c r="W1971">
        <v>0</v>
      </c>
      <c r="X1971">
        <v>9</v>
      </c>
      <c r="Y1971" t="s">
        <v>40</v>
      </c>
      <c r="Z1971" t="s">
        <v>39</v>
      </c>
      <c r="AA1971" t="s">
        <v>40</v>
      </c>
      <c r="AB1971">
        <v>2</v>
      </c>
      <c r="AC1971">
        <v>3</v>
      </c>
      <c r="AD1971" t="s">
        <v>109</v>
      </c>
      <c r="AE1971" t="s">
        <v>115</v>
      </c>
      <c r="AF1971" t="s">
        <v>111</v>
      </c>
      <c r="AG1971" t="s">
        <v>112</v>
      </c>
      <c r="AH1971" t="s">
        <v>119</v>
      </c>
      <c r="AI1971" t="s">
        <v>133</v>
      </c>
      <c r="AJ1971" t="s">
        <v>134</v>
      </c>
    </row>
    <row r="1972" spans="1:36" x14ac:dyDescent="0.3">
      <c r="A1972">
        <v>1971</v>
      </c>
      <c r="B1972">
        <v>59</v>
      </c>
      <c r="C1972" t="s">
        <v>29</v>
      </c>
      <c r="D1972" t="s">
        <v>30</v>
      </c>
      <c r="E1972" t="s">
        <v>43</v>
      </c>
      <c r="F1972">
        <v>5</v>
      </c>
      <c r="G1972">
        <v>3</v>
      </c>
      <c r="H1972" t="s">
        <v>32</v>
      </c>
      <c r="I1972">
        <v>1</v>
      </c>
      <c r="J1972" t="s">
        <v>49</v>
      </c>
      <c r="K1972">
        <v>2</v>
      </c>
      <c r="L1972" t="s">
        <v>44</v>
      </c>
      <c r="M1972" t="s">
        <v>35</v>
      </c>
      <c r="N1972">
        <v>56740</v>
      </c>
      <c r="O1972" t="s">
        <v>38</v>
      </c>
      <c r="P1972" t="s">
        <v>37</v>
      </c>
      <c r="Q1972">
        <v>12</v>
      </c>
      <c r="R1972">
        <v>8</v>
      </c>
      <c r="S1972">
        <v>0</v>
      </c>
      <c r="T1972">
        <v>14</v>
      </c>
      <c r="U1972">
        <v>6</v>
      </c>
      <c r="V1972">
        <v>6</v>
      </c>
      <c r="W1972">
        <v>0</v>
      </c>
      <c r="X1972">
        <v>4</v>
      </c>
      <c r="Y1972" t="s">
        <v>40</v>
      </c>
      <c r="Z1972" t="s">
        <v>39</v>
      </c>
      <c r="AA1972" t="s">
        <v>36</v>
      </c>
      <c r="AB1972">
        <v>3</v>
      </c>
      <c r="AC1972">
        <v>3</v>
      </c>
      <c r="AD1972" t="s">
        <v>109</v>
      </c>
      <c r="AE1972" t="s">
        <v>126</v>
      </c>
      <c r="AF1972" t="s">
        <v>111</v>
      </c>
      <c r="AG1972" t="s">
        <v>112</v>
      </c>
      <c r="AH1972" t="s">
        <v>119</v>
      </c>
      <c r="AI1972" t="s">
        <v>137</v>
      </c>
      <c r="AJ1972" t="s">
        <v>134</v>
      </c>
    </row>
    <row r="1973" spans="1:36" x14ac:dyDescent="0.3">
      <c r="A1973">
        <v>1972</v>
      </c>
      <c r="B1973">
        <v>45</v>
      </c>
      <c r="C1973" t="s">
        <v>29</v>
      </c>
      <c r="D1973" t="s">
        <v>30</v>
      </c>
      <c r="E1973" t="s">
        <v>43</v>
      </c>
      <c r="F1973">
        <v>16</v>
      </c>
      <c r="G1973">
        <v>1</v>
      </c>
      <c r="H1973" t="s">
        <v>55</v>
      </c>
      <c r="I1973">
        <v>1</v>
      </c>
      <c r="J1973" t="s">
        <v>49</v>
      </c>
      <c r="K1973">
        <v>2</v>
      </c>
      <c r="L1973" t="s">
        <v>50</v>
      </c>
      <c r="M1973" t="s">
        <v>45</v>
      </c>
      <c r="N1973">
        <v>54840</v>
      </c>
      <c r="O1973" t="s">
        <v>36</v>
      </c>
      <c r="P1973" t="s">
        <v>37</v>
      </c>
      <c r="Q1973">
        <v>20</v>
      </c>
      <c r="R1973">
        <v>8</v>
      </c>
      <c r="S1973">
        <v>3</v>
      </c>
      <c r="T1973">
        <v>6</v>
      </c>
      <c r="U1973">
        <v>6</v>
      </c>
      <c r="V1973">
        <v>6</v>
      </c>
      <c r="W1973">
        <v>0</v>
      </c>
      <c r="X1973">
        <v>4</v>
      </c>
      <c r="Y1973" t="s">
        <v>40</v>
      </c>
      <c r="Z1973" t="s">
        <v>40</v>
      </c>
      <c r="AA1973" t="s">
        <v>38</v>
      </c>
      <c r="AB1973">
        <v>3</v>
      </c>
      <c r="AC1973">
        <v>4</v>
      </c>
      <c r="AD1973" t="s">
        <v>114</v>
      </c>
      <c r="AE1973" t="s">
        <v>118</v>
      </c>
      <c r="AF1973" t="s">
        <v>116</v>
      </c>
      <c r="AG1973" t="s">
        <v>117</v>
      </c>
      <c r="AH1973" t="s">
        <v>113</v>
      </c>
      <c r="AI1973" t="s">
        <v>138</v>
      </c>
      <c r="AJ1973" t="s">
        <v>139</v>
      </c>
    </row>
    <row r="1974" spans="1:36" x14ac:dyDescent="0.3">
      <c r="A1974">
        <v>1973</v>
      </c>
      <c r="B1974">
        <v>53</v>
      </c>
      <c r="C1974" t="s">
        <v>29</v>
      </c>
      <c r="D1974" t="s">
        <v>42</v>
      </c>
      <c r="E1974" t="s">
        <v>31</v>
      </c>
      <c r="F1974">
        <v>8</v>
      </c>
      <c r="G1974">
        <v>2</v>
      </c>
      <c r="H1974" t="s">
        <v>55</v>
      </c>
      <c r="I1974">
        <v>1</v>
      </c>
      <c r="J1974" t="s">
        <v>49</v>
      </c>
      <c r="K1974">
        <v>2</v>
      </c>
      <c r="L1974" t="s">
        <v>44</v>
      </c>
      <c r="M1974" t="s">
        <v>35</v>
      </c>
      <c r="N1974">
        <v>120610</v>
      </c>
      <c r="O1974" t="s">
        <v>40</v>
      </c>
      <c r="P1974" t="s">
        <v>37</v>
      </c>
      <c r="Q1974">
        <v>20</v>
      </c>
      <c r="R1974">
        <v>8</v>
      </c>
      <c r="S1974">
        <v>1</v>
      </c>
      <c r="T1974">
        <v>30</v>
      </c>
      <c r="U1974">
        <v>2</v>
      </c>
      <c r="V1974">
        <v>15</v>
      </c>
      <c r="W1974">
        <v>6</v>
      </c>
      <c r="X1974">
        <v>12</v>
      </c>
      <c r="Y1974" t="s">
        <v>38</v>
      </c>
      <c r="Z1974" t="s">
        <v>40</v>
      </c>
      <c r="AA1974" t="s">
        <v>38</v>
      </c>
      <c r="AB1974">
        <v>4</v>
      </c>
      <c r="AC1974">
        <v>4</v>
      </c>
      <c r="AD1974" t="s">
        <v>114</v>
      </c>
      <c r="AE1974" t="s">
        <v>110</v>
      </c>
      <c r="AF1974" t="s">
        <v>116</v>
      </c>
      <c r="AG1974" t="s">
        <v>112</v>
      </c>
      <c r="AH1974" t="s">
        <v>121</v>
      </c>
      <c r="AI1974" t="s">
        <v>138</v>
      </c>
      <c r="AJ1974" t="s">
        <v>139</v>
      </c>
    </row>
    <row r="1975" spans="1:36" x14ac:dyDescent="0.3">
      <c r="A1975">
        <v>1974</v>
      </c>
      <c r="B1975">
        <v>36</v>
      </c>
      <c r="C1975" t="s">
        <v>41</v>
      </c>
      <c r="D1975" t="s">
        <v>30</v>
      </c>
      <c r="E1975" t="s">
        <v>43</v>
      </c>
      <c r="F1975">
        <v>7</v>
      </c>
      <c r="G1975">
        <v>2</v>
      </c>
      <c r="H1975" t="s">
        <v>32</v>
      </c>
      <c r="I1975">
        <v>1</v>
      </c>
      <c r="J1975" t="s">
        <v>33</v>
      </c>
      <c r="K1975">
        <v>1</v>
      </c>
      <c r="L1975" t="s">
        <v>44</v>
      </c>
      <c r="M1975" t="s">
        <v>61</v>
      </c>
      <c r="N1975">
        <v>56600</v>
      </c>
      <c r="O1975" t="s">
        <v>67</v>
      </c>
      <c r="P1975" t="s">
        <v>37</v>
      </c>
      <c r="Q1975">
        <v>12</v>
      </c>
      <c r="R1975">
        <v>8</v>
      </c>
      <c r="S1975">
        <v>0</v>
      </c>
      <c r="T1975">
        <v>9</v>
      </c>
      <c r="U1975">
        <v>3</v>
      </c>
      <c r="V1975">
        <v>1</v>
      </c>
      <c r="W1975">
        <v>0</v>
      </c>
      <c r="X1975">
        <v>0</v>
      </c>
      <c r="Y1975" t="s">
        <v>36</v>
      </c>
      <c r="Z1975" t="s">
        <v>38</v>
      </c>
      <c r="AA1975" t="s">
        <v>40</v>
      </c>
      <c r="AB1975">
        <v>3</v>
      </c>
      <c r="AC1975">
        <v>3</v>
      </c>
      <c r="AD1975" t="s">
        <v>109</v>
      </c>
      <c r="AE1975" t="s">
        <v>118</v>
      </c>
      <c r="AF1975" t="s">
        <v>122</v>
      </c>
      <c r="AG1975" t="s">
        <v>112</v>
      </c>
      <c r="AH1975" t="s">
        <v>113</v>
      </c>
      <c r="AI1975" t="s">
        <v>133</v>
      </c>
      <c r="AJ1975" t="s">
        <v>134</v>
      </c>
    </row>
    <row r="1976" spans="1:36" x14ac:dyDescent="0.3">
      <c r="A1976">
        <v>1975</v>
      </c>
      <c r="B1976">
        <v>26</v>
      </c>
      <c r="C1976" t="s">
        <v>41</v>
      </c>
      <c r="D1976" t="s">
        <v>42</v>
      </c>
      <c r="E1976" t="s">
        <v>31</v>
      </c>
      <c r="F1976">
        <v>2</v>
      </c>
      <c r="G1976">
        <v>3</v>
      </c>
      <c r="H1976" t="s">
        <v>32</v>
      </c>
      <c r="I1976">
        <v>1</v>
      </c>
      <c r="J1976" t="s">
        <v>49</v>
      </c>
      <c r="K1976">
        <v>2</v>
      </c>
      <c r="L1976" t="s">
        <v>44</v>
      </c>
      <c r="M1976" t="s">
        <v>35</v>
      </c>
      <c r="N1976">
        <v>48210</v>
      </c>
      <c r="O1976" t="s">
        <v>47</v>
      </c>
      <c r="P1976" t="s">
        <v>37</v>
      </c>
      <c r="Q1976">
        <v>14</v>
      </c>
      <c r="R1976">
        <v>8</v>
      </c>
      <c r="S1976">
        <v>2</v>
      </c>
      <c r="T1976">
        <v>6</v>
      </c>
      <c r="U1976">
        <v>2</v>
      </c>
      <c r="V1976">
        <v>3</v>
      </c>
      <c r="W1976">
        <v>1</v>
      </c>
      <c r="X1976">
        <v>2</v>
      </c>
      <c r="Y1976" t="s">
        <v>36</v>
      </c>
      <c r="Z1976" t="s">
        <v>36</v>
      </c>
      <c r="AA1976" t="s">
        <v>38</v>
      </c>
      <c r="AB1976">
        <v>3</v>
      </c>
      <c r="AC1976">
        <v>3</v>
      </c>
      <c r="AD1976" t="s">
        <v>109</v>
      </c>
      <c r="AE1976" t="s">
        <v>115</v>
      </c>
      <c r="AF1976" t="s">
        <v>120</v>
      </c>
      <c r="AG1976" t="s">
        <v>112</v>
      </c>
      <c r="AH1976" t="s">
        <v>113</v>
      </c>
      <c r="AI1976" t="s">
        <v>138</v>
      </c>
      <c r="AJ1976" t="s">
        <v>134</v>
      </c>
    </row>
    <row r="1977" spans="1:36" x14ac:dyDescent="0.3">
      <c r="A1977">
        <v>1976</v>
      </c>
      <c r="B1977">
        <v>34</v>
      </c>
      <c r="C1977" t="s">
        <v>29</v>
      </c>
      <c r="D1977" t="s">
        <v>30</v>
      </c>
      <c r="E1977" t="s">
        <v>43</v>
      </c>
      <c r="F1977">
        <v>2</v>
      </c>
      <c r="G1977">
        <v>2</v>
      </c>
      <c r="H1977" t="s">
        <v>32</v>
      </c>
      <c r="I1977">
        <v>1</v>
      </c>
      <c r="J1977" t="s">
        <v>49</v>
      </c>
      <c r="K1977">
        <v>1</v>
      </c>
      <c r="L1977" t="s">
        <v>69</v>
      </c>
      <c r="M1977" t="s">
        <v>35</v>
      </c>
      <c r="N1977">
        <v>64100</v>
      </c>
      <c r="O1977" t="s">
        <v>36</v>
      </c>
      <c r="P1977" t="s">
        <v>37</v>
      </c>
      <c r="Q1977">
        <v>13</v>
      </c>
      <c r="R1977">
        <v>8</v>
      </c>
      <c r="S1977">
        <v>1</v>
      </c>
      <c r="T1977">
        <v>1</v>
      </c>
      <c r="U1977">
        <v>5</v>
      </c>
      <c r="V1977">
        <v>1</v>
      </c>
      <c r="W1977">
        <v>0</v>
      </c>
      <c r="X1977">
        <v>0</v>
      </c>
      <c r="Y1977" t="s">
        <v>38</v>
      </c>
      <c r="Z1977" t="s">
        <v>38</v>
      </c>
      <c r="AA1977" t="s">
        <v>38</v>
      </c>
      <c r="AB1977">
        <v>2</v>
      </c>
      <c r="AC1977">
        <v>3</v>
      </c>
      <c r="AD1977" t="s">
        <v>109</v>
      </c>
      <c r="AE1977" t="s">
        <v>115</v>
      </c>
      <c r="AF1977" t="s">
        <v>122</v>
      </c>
      <c r="AG1977" t="s">
        <v>112</v>
      </c>
      <c r="AH1977" t="s">
        <v>113</v>
      </c>
      <c r="AI1977" t="s">
        <v>138</v>
      </c>
      <c r="AJ1977" t="s">
        <v>134</v>
      </c>
    </row>
    <row r="1978" spans="1:36" x14ac:dyDescent="0.3">
      <c r="A1978">
        <v>1977</v>
      </c>
      <c r="B1978">
        <v>28</v>
      </c>
      <c r="C1978" t="s">
        <v>29</v>
      </c>
      <c r="D1978" t="s">
        <v>30</v>
      </c>
      <c r="E1978" t="s">
        <v>43</v>
      </c>
      <c r="F1978">
        <v>10</v>
      </c>
      <c r="G1978">
        <v>3</v>
      </c>
      <c r="H1978" t="s">
        <v>48</v>
      </c>
      <c r="I1978">
        <v>1</v>
      </c>
      <c r="J1978" t="s">
        <v>49</v>
      </c>
      <c r="K1978">
        <v>2</v>
      </c>
      <c r="L1978" t="s">
        <v>69</v>
      </c>
      <c r="M1978" t="s">
        <v>35</v>
      </c>
      <c r="N1978">
        <v>52100</v>
      </c>
      <c r="O1978" t="s">
        <v>36</v>
      </c>
      <c r="P1978" t="s">
        <v>37</v>
      </c>
      <c r="Q1978">
        <v>15</v>
      </c>
      <c r="R1978">
        <v>8</v>
      </c>
      <c r="S1978">
        <v>0</v>
      </c>
      <c r="T1978">
        <v>1</v>
      </c>
      <c r="U1978">
        <v>1</v>
      </c>
      <c r="V1978">
        <v>1</v>
      </c>
      <c r="W1978">
        <v>0</v>
      </c>
      <c r="X1978">
        <v>0</v>
      </c>
      <c r="Y1978" t="s">
        <v>39</v>
      </c>
      <c r="Z1978" t="s">
        <v>40</v>
      </c>
      <c r="AA1978" t="s">
        <v>38</v>
      </c>
      <c r="AB1978">
        <v>4</v>
      </c>
      <c r="AC1978">
        <v>3</v>
      </c>
      <c r="AD1978" t="s">
        <v>109</v>
      </c>
      <c r="AE1978" t="s">
        <v>115</v>
      </c>
      <c r="AF1978" t="s">
        <v>116</v>
      </c>
      <c r="AG1978" t="s">
        <v>112</v>
      </c>
      <c r="AH1978" t="s">
        <v>113</v>
      </c>
      <c r="AI1978" t="s">
        <v>138</v>
      </c>
      <c r="AJ1978" t="s">
        <v>134</v>
      </c>
    </row>
    <row r="1979" spans="1:36" x14ac:dyDescent="0.3">
      <c r="A1979">
        <v>1978</v>
      </c>
      <c r="B1979">
        <v>38</v>
      </c>
      <c r="C1979" t="s">
        <v>29</v>
      </c>
      <c r="D1979" t="s">
        <v>42</v>
      </c>
      <c r="E1979" t="s">
        <v>31</v>
      </c>
      <c r="F1979">
        <v>9</v>
      </c>
      <c r="G1979">
        <v>4</v>
      </c>
      <c r="H1979" t="s">
        <v>55</v>
      </c>
      <c r="I1979">
        <v>1</v>
      </c>
      <c r="J1979" t="s">
        <v>49</v>
      </c>
      <c r="K1979">
        <v>2</v>
      </c>
      <c r="L1979" t="s">
        <v>44</v>
      </c>
      <c r="M1979" t="s">
        <v>35</v>
      </c>
      <c r="N1979">
        <v>26950</v>
      </c>
      <c r="O1979" t="s">
        <v>38</v>
      </c>
      <c r="P1979" t="s">
        <v>37</v>
      </c>
      <c r="Q1979">
        <v>14</v>
      </c>
      <c r="R1979">
        <v>8</v>
      </c>
      <c r="S1979">
        <v>1</v>
      </c>
      <c r="T1979">
        <v>8</v>
      </c>
      <c r="U1979">
        <v>4</v>
      </c>
      <c r="V1979">
        <v>2</v>
      </c>
      <c r="W1979">
        <v>2</v>
      </c>
      <c r="X1979">
        <v>2</v>
      </c>
      <c r="Y1979" t="s">
        <v>38</v>
      </c>
      <c r="Z1979" t="s">
        <v>38</v>
      </c>
      <c r="AA1979" t="s">
        <v>38</v>
      </c>
      <c r="AB1979">
        <v>1</v>
      </c>
      <c r="AC1979">
        <v>3</v>
      </c>
      <c r="AD1979" t="s">
        <v>109</v>
      </c>
      <c r="AE1979" t="s">
        <v>118</v>
      </c>
      <c r="AF1979" t="s">
        <v>122</v>
      </c>
      <c r="AG1979" t="s">
        <v>112</v>
      </c>
      <c r="AH1979" t="s">
        <v>113</v>
      </c>
      <c r="AI1979" t="s">
        <v>138</v>
      </c>
      <c r="AJ1979" t="s">
        <v>134</v>
      </c>
    </row>
    <row r="1980" spans="1:36" x14ac:dyDescent="0.3">
      <c r="A1980">
        <v>1979</v>
      </c>
      <c r="B1980">
        <v>50</v>
      </c>
      <c r="C1980" t="s">
        <v>29</v>
      </c>
      <c r="D1980" t="s">
        <v>30</v>
      </c>
      <c r="E1980" t="s">
        <v>43</v>
      </c>
      <c r="F1980">
        <v>5</v>
      </c>
      <c r="G1980">
        <v>4</v>
      </c>
      <c r="H1980" t="s">
        <v>32</v>
      </c>
      <c r="I1980">
        <v>1</v>
      </c>
      <c r="J1980" t="s">
        <v>49</v>
      </c>
      <c r="K1980">
        <v>1</v>
      </c>
      <c r="L1980" t="s">
        <v>50</v>
      </c>
      <c r="M1980" t="s">
        <v>35</v>
      </c>
      <c r="N1980">
        <v>118780</v>
      </c>
      <c r="O1980" t="s">
        <v>40</v>
      </c>
      <c r="P1980" t="s">
        <v>37</v>
      </c>
      <c r="Q1980">
        <v>13</v>
      </c>
      <c r="R1980">
        <v>8</v>
      </c>
      <c r="S1980">
        <v>1</v>
      </c>
      <c r="T1980">
        <v>29</v>
      </c>
      <c r="U1980">
        <v>2</v>
      </c>
      <c r="V1980">
        <v>8</v>
      </c>
      <c r="W1980">
        <v>7</v>
      </c>
      <c r="X1980">
        <v>7</v>
      </c>
      <c r="Y1980" t="s">
        <v>40</v>
      </c>
      <c r="Z1980" t="s">
        <v>38</v>
      </c>
      <c r="AA1980" t="s">
        <v>40</v>
      </c>
      <c r="AB1980">
        <v>3</v>
      </c>
      <c r="AC1980">
        <v>3</v>
      </c>
      <c r="AD1980" t="s">
        <v>109</v>
      </c>
      <c r="AE1980" t="s">
        <v>110</v>
      </c>
      <c r="AF1980" t="s">
        <v>122</v>
      </c>
      <c r="AG1980" t="s">
        <v>112</v>
      </c>
      <c r="AH1980" t="s">
        <v>121</v>
      </c>
      <c r="AI1980" t="s">
        <v>133</v>
      </c>
      <c r="AJ1980" t="s">
        <v>134</v>
      </c>
    </row>
    <row r="1981" spans="1:36" x14ac:dyDescent="0.3">
      <c r="A1981">
        <v>1980</v>
      </c>
      <c r="B1981">
        <v>37</v>
      </c>
      <c r="C1981" t="s">
        <v>29</v>
      </c>
      <c r="D1981" t="s">
        <v>30</v>
      </c>
      <c r="E1981" t="s">
        <v>43</v>
      </c>
      <c r="F1981">
        <v>1</v>
      </c>
      <c r="G1981">
        <v>3</v>
      </c>
      <c r="H1981" t="s">
        <v>32</v>
      </c>
      <c r="I1981">
        <v>1</v>
      </c>
      <c r="J1981" t="s">
        <v>49</v>
      </c>
      <c r="K1981">
        <v>1</v>
      </c>
      <c r="L1981" t="s">
        <v>60</v>
      </c>
      <c r="M1981" t="s">
        <v>45</v>
      </c>
      <c r="N1981">
        <v>170680</v>
      </c>
      <c r="O1981" t="s">
        <v>38</v>
      </c>
      <c r="P1981" t="s">
        <v>37</v>
      </c>
      <c r="Q1981">
        <v>23</v>
      </c>
      <c r="R1981">
        <v>8</v>
      </c>
      <c r="S1981">
        <v>0</v>
      </c>
      <c r="T1981">
        <v>8</v>
      </c>
      <c r="U1981">
        <v>6</v>
      </c>
      <c r="V1981">
        <v>4</v>
      </c>
      <c r="W1981">
        <v>0</v>
      </c>
      <c r="X1981">
        <v>1</v>
      </c>
      <c r="Y1981" t="s">
        <v>39</v>
      </c>
      <c r="Z1981" t="s">
        <v>40</v>
      </c>
      <c r="AA1981" t="s">
        <v>40</v>
      </c>
      <c r="AB1981">
        <v>3</v>
      </c>
      <c r="AC1981">
        <v>4</v>
      </c>
      <c r="AD1981" t="s">
        <v>114</v>
      </c>
      <c r="AE1981" t="s">
        <v>118</v>
      </c>
      <c r="AF1981" t="s">
        <v>116</v>
      </c>
      <c r="AG1981" t="s">
        <v>112</v>
      </c>
      <c r="AH1981" t="s">
        <v>113</v>
      </c>
      <c r="AI1981" t="s">
        <v>133</v>
      </c>
      <c r="AJ1981" t="s">
        <v>136</v>
      </c>
    </row>
    <row r="1982" spans="1:36" x14ac:dyDescent="0.3">
      <c r="A1982">
        <v>1981</v>
      </c>
      <c r="B1982">
        <v>40</v>
      </c>
      <c r="C1982" t="s">
        <v>29</v>
      </c>
      <c r="D1982" t="s">
        <v>30</v>
      </c>
      <c r="E1982" t="s">
        <v>53</v>
      </c>
      <c r="F1982">
        <v>2</v>
      </c>
      <c r="G1982">
        <v>3</v>
      </c>
      <c r="H1982" t="s">
        <v>55</v>
      </c>
      <c r="I1982">
        <v>1</v>
      </c>
      <c r="J1982" t="s">
        <v>49</v>
      </c>
      <c r="K1982">
        <v>5</v>
      </c>
      <c r="L1982" t="s">
        <v>50</v>
      </c>
      <c r="M1982" t="s">
        <v>35</v>
      </c>
      <c r="N1982">
        <v>24550</v>
      </c>
      <c r="O1982" t="s">
        <v>36</v>
      </c>
      <c r="P1982" t="s">
        <v>37</v>
      </c>
      <c r="Q1982">
        <v>15</v>
      </c>
      <c r="R1982">
        <v>8</v>
      </c>
      <c r="S1982">
        <v>1</v>
      </c>
      <c r="T1982">
        <v>8</v>
      </c>
      <c r="U1982">
        <v>2</v>
      </c>
      <c r="V1982">
        <v>7</v>
      </c>
      <c r="W1982">
        <v>7</v>
      </c>
      <c r="X1982">
        <v>5</v>
      </c>
      <c r="Y1982" t="s">
        <v>38</v>
      </c>
      <c r="Z1982" t="s">
        <v>36</v>
      </c>
      <c r="AA1982" t="s">
        <v>40</v>
      </c>
      <c r="AB1982">
        <v>3</v>
      </c>
      <c r="AC1982">
        <v>3</v>
      </c>
      <c r="AD1982" t="s">
        <v>109</v>
      </c>
      <c r="AE1982" t="s">
        <v>118</v>
      </c>
      <c r="AF1982" t="s">
        <v>120</v>
      </c>
      <c r="AG1982" t="s">
        <v>112</v>
      </c>
      <c r="AH1982" t="s">
        <v>113</v>
      </c>
      <c r="AI1982" t="s">
        <v>133</v>
      </c>
      <c r="AJ1982" t="s">
        <v>134</v>
      </c>
    </row>
    <row r="1983" spans="1:36" x14ac:dyDescent="0.3">
      <c r="A1983">
        <v>1982</v>
      </c>
      <c r="B1983">
        <v>26</v>
      </c>
      <c r="C1983" t="s">
        <v>29</v>
      </c>
      <c r="D1983" t="s">
        <v>42</v>
      </c>
      <c r="E1983" t="s">
        <v>43</v>
      </c>
      <c r="F1983">
        <v>3</v>
      </c>
      <c r="G1983">
        <v>3</v>
      </c>
      <c r="H1983" t="s">
        <v>55</v>
      </c>
      <c r="I1983">
        <v>1</v>
      </c>
      <c r="J1983" t="s">
        <v>49</v>
      </c>
      <c r="K1983">
        <v>2</v>
      </c>
      <c r="L1983" t="s">
        <v>60</v>
      </c>
      <c r="M1983" t="s">
        <v>61</v>
      </c>
      <c r="N1983">
        <v>139640</v>
      </c>
      <c r="O1983" t="s">
        <v>36</v>
      </c>
      <c r="P1983" t="s">
        <v>37</v>
      </c>
      <c r="Q1983">
        <v>11</v>
      </c>
      <c r="R1983">
        <v>8</v>
      </c>
      <c r="S1983">
        <v>2</v>
      </c>
      <c r="T1983">
        <v>5</v>
      </c>
      <c r="U1983">
        <v>1</v>
      </c>
      <c r="V1983">
        <v>5</v>
      </c>
      <c r="W1983">
        <v>1</v>
      </c>
      <c r="X1983">
        <v>3</v>
      </c>
      <c r="Y1983" t="s">
        <v>36</v>
      </c>
      <c r="Z1983" t="s">
        <v>38</v>
      </c>
      <c r="AA1983" t="s">
        <v>38</v>
      </c>
      <c r="AB1983">
        <v>2</v>
      </c>
      <c r="AC1983">
        <v>3</v>
      </c>
      <c r="AD1983" t="s">
        <v>109</v>
      </c>
      <c r="AE1983" t="s">
        <v>115</v>
      </c>
      <c r="AF1983" t="s">
        <v>122</v>
      </c>
      <c r="AG1983" t="s">
        <v>112</v>
      </c>
      <c r="AH1983" t="s">
        <v>113</v>
      </c>
      <c r="AI1983" t="s">
        <v>138</v>
      </c>
      <c r="AJ1983" t="s">
        <v>134</v>
      </c>
    </row>
    <row r="1984" spans="1:36" x14ac:dyDescent="0.3">
      <c r="A1984">
        <v>1983</v>
      </c>
      <c r="B1984">
        <v>46</v>
      </c>
      <c r="C1984" t="s">
        <v>29</v>
      </c>
      <c r="D1984" t="s">
        <v>30</v>
      </c>
      <c r="E1984" t="s">
        <v>43</v>
      </c>
      <c r="F1984">
        <v>2</v>
      </c>
      <c r="G1984">
        <v>1</v>
      </c>
      <c r="H1984" t="s">
        <v>55</v>
      </c>
      <c r="I1984">
        <v>1</v>
      </c>
      <c r="J1984" t="s">
        <v>33</v>
      </c>
      <c r="K1984">
        <v>3</v>
      </c>
      <c r="L1984" t="s">
        <v>44</v>
      </c>
      <c r="M1984" t="s">
        <v>61</v>
      </c>
      <c r="N1984">
        <v>49410</v>
      </c>
      <c r="O1984" t="s">
        <v>56</v>
      </c>
      <c r="P1984" t="s">
        <v>37</v>
      </c>
      <c r="Q1984">
        <v>13</v>
      </c>
      <c r="R1984">
        <v>8</v>
      </c>
      <c r="S1984">
        <v>2</v>
      </c>
      <c r="T1984">
        <v>23</v>
      </c>
      <c r="U1984">
        <v>2</v>
      </c>
      <c r="V1984">
        <v>2</v>
      </c>
      <c r="W1984">
        <v>2</v>
      </c>
      <c r="X1984">
        <v>2</v>
      </c>
      <c r="Y1984" t="s">
        <v>39</v>
      </c>
      <c r="Z1984" t="s">
        <v>39</v>
      </c>
      <c r="AA1984" t="s">
        <v>38</v>
      </c>
      <c r="AB1984">
        <v>2</v>
      </c>
      <c r="AC1984">
        <v>3</v>
      </c>
      <c r="AD1984" t="s">
        <v>109</v>
      </c>
      <c r="AE1984" t="s">
        <v>110</v>
      </c>
      <c r="AF1984" t="s">
        <v>111</v>
      </c>
      <c r="AG1984" t="s">
        <v>112</v>
      </c>
      <c r="AH1984" t="s">
        <v>121</v>
      </c>
      <c r="AI1984" t="s">
        <v>138</v>
      </c>
      <c r="AJ1984" t="s">
        <v>134</v>
      </c>
    </row>
    <row r="1985" spans="1:36" x14ac:dyDescent="0.3">
      <c r="A1985">
        <v>1984</v>
      </c>
      <c r="B1985">
        <v>54</v>
      </c>
      <c r="C1985" t="s">
        <v>29</v>
      </c>
      <c r="D1985" t="s">
        <v>30</v>
      </c>
      <c r="E1985" t="s">
        <v>43</v>
      </c>
      <c r="F1985">
        <v>5</v>
      </c>
      <c r="G1985">
        <v>3</v>
      </c>
      <c r="H1985" t="s">
        <v>55</v>
      </c>
      <c r="I1985">
        <v>1</v>
      </c>
      <c r="J1985" t="s">
        <v>33</v>
      </c>
      <c r="K1985">
        <v>2</v>
      </c>
      <c r="L1985" t="s">
        <v>66</v>
      </c>
      <c r="M1985" t="s">
        <v>35</v>
      </c>
      <c r="N1985">
        <v>24780</v>
      </c>
      <c r="O1985" t="s">
        <v>47</v>
      </c>
      <c r="P1985" t="s">
        <v>37</v>
      </c>
      <c r="Q1985">
        <v>11</v>
      </c>
      <c r="R1985">
        <v>8</v>
      </c>
      <c r="S1985">
        <v>0</v>
      </c>
      <c r="T1985">
        <v>13</v>
      </c>
      <c r="U1985">
        <v>0</v>
      </c>
      <c r="V1985">
        <v>9</v>
      </c>
      <c r="W1985">
        <v>7</v>
      </c>
      <c r="X1985">
        <v>0</v>
      </c>
      <c r="Y1985" t="s">
        <v>38</v>
      </c>
      <c r="Z1985" t="s">
        <v>38</v>
      </c>
      <c r="AA1985" t="s">
        <v>38</v>
      </c>
      <c r="AB1985">
        <v>3</v>
      </c>
      <c r="AC1985">
        <v>3</v>
      </c>
      <c r="AD1985" t="s">
        <v>109</v>
      </c>
      <c r="AE1985" t="s">
        <v>110</v>
      </c>
      <c r="AF1985" t="s">
        <v>122</v>
      </c>
      <c r="AG1985" t="s">
        <v>112</v>
      </c>
      <c r="AH1985" t="s">
        <v>119</v>
      </c>
      <c r="AI1985" t="s">
        <v>138</v>
      </c>
      <c r="AJ1985" t="s">
        <v>134</v>
      </c>
    </row>
    <row r="1986" spans="1:36" x14ac:dyDescent="0.3">
      <c r="A1986">
        <v>1985</v>
      </c>
      <c r="B1986">
        <v>56</v>
      </c>
      <c r="C1986" t="s">
        <v>29</v>
      </c>
      <c r="D1986" t="s">
        <v>42</v>
      </c>
      <c r="E1986" t="s">
        <v>43</v>
      </c>
      <c r="F1986">
        <v>1</v>
      </c>
      <c r="G1986">
        <v>2</v>
      </c>
      <c r="H1986" t="s">
        <v>32</v>
      </c>
      <c r="I1986">
        <v>1</v>
      </c>
      <c r="J1986" t="s">
        <v>33</v>
      </c>
      <c r="K1986">
        <v>2</v>
      </c>
      <c r="L1986" t="s">
        <v>66</v>
      </c>
      <c r="M1986" t="s">
        <v>35</v>
      </c>
      <c r="N1986">
        <v>52280</v>
      </c>
      <c r="O1986" t="s">
        <v>40</v>
      </c>
      <c r="P1986" t="s">
        <v>37</v>
      </c>
      <c r="Q1986">
        <v>11</v>
      </c>
      <c r="R1986">
        <v>8</v>
      </c>
      <c r="S1986">
        <v>0</v>
      </c>
      <c r="T1986">
        <v>18</v>
      </c>
      <c r="U1986">
        <v>4</v>
      </c>
      <c r="V1986">
        <v>5</v>
      </c>
      <c r="W1986">
        <v>0</v>
      </c>
      <c r="X1986">
        <v>3</v>
      </c>
      <c r="Y1986" t="s">
        <v>36</v>
      </c>
      <c r="Z1986" t="s">
        <v>38</v>
      </c>
      <c r="AA1986" t="s">
        <v>38</v>
      </c>
      <c r="AB1986">
        <v>3</v>
      </c>
      <c r="AC1986">
        <v>3</v>
      </c>
      <c r="AD1986" t="s">
        <v>109</v>
      </c>
      <c r="AE1986" t="s">
        <v>126</v>
      </c>
      <c r="AF1986" t="s">
        <v>122</v>
      </c>
      <c r="AG1986" t="s">
        <v>112</v>
      </c>
      <c r="AH1986" t="s">
        <v>119</v>
      </c>
      <c r="AI1986" t="s">
        <v>138</v>
      </c>
      <c r="AJ1986" t="s">
        <v>134</v>
      </c>
    </row>
    <row r="1987" spans="1:36" x14ac:dyDescent="0.3">
      <c r="A1987">
        <v>1986</v>
      </c>
      <c r="B1987">
        <v>36</v>
      </c>
      <c r="C1987" t="s">
        <v>29</v>
      </c>
      <c r="D1987" t="s">
        <v>30</v>
      </c>
      <c r="E1987" t="s">
        <v>43</v>
      </c>
      <c r="F1987">
        <v>4</v>
      </c>
      <c r="G1987">
        <v>2</v>
      </c>
      <c r="H1987" t="s">
        <v>32</v>
      </c>
      <c r="I1987">
        <v>1</v>
      </c>
      <c r="J1987" t="s">
        <v>33</v>
      </c>
      <c r="K1987">
        <v>2</v>
      </c>
      <c r="L1987" t="s">
        <v>53</v>
      </c>
      <c r="M1987" t="s">
        <v>45</v>
      </c>
      <c r="N1987">
        <v>44780</v>
      </c>
      <c r="O1987" t="s">
        <v>46</v>
      </c>
      <c r="P1987" t="s">
        <v>37</v>
      </c>
      <c r="Q1987">
        <v>18</v>
      </c>
      <c r="R1987">
        <v>8</v>
      </c>
      <c r="S1987">
        <v>1</v>
      </c>
      <c r="T1987">
        <v>15</v>
      </c>
      <c r="U1987">
        <v>3</v>
      </c>
      <c r="V1987">
        <v>14</v>
      </c>
      <c r="W1987">
        <v>7</v>
      </c>
      <c r="X1987">
        <v>8</v>
      </c>
      <c r="Y1987" t="s">
        <v>39</v>
      </c>
      <c r="Z1987" t="s">
        <v>39</v>
      </c>
      <c r="AA1987" t="s">
        <v>40</v>
      </c>
      <c r="AB1987">
        <v>3</v>
      </c>
      <c r="AC1987">
        <v>3</v>
      </c>
      <c r="AD1987" t="s">
        <v>109</v>
      </c>
      <c r="AE1987" t="s">
        <v>118</v>
      </c>
      <c r="AF1987" t="s">
        <v>111</v>
      </c>
      <c r="AG1987" t="s">
        <v>112</v>
      </c>
      <c r="AH1987" t="s">
        <v>119</v>
      </c>
      <c r="AI1987" t="s">
        <v>133</v>
      </c>
      <c r="AJ1987" t="s">
        <v>139</v>
      </c>
    </row>
    <row r="1988" spans="1:36" x14ac:dyDescent="0.3">
      <c r="A1988">
        <v>1987</v>
      </c>
      <c r="B1988">
        <v>55</v>
      </c>
      <c r="C1988" t="s">
        <v>29</v>
      </c>
      <c r="D1988" t="s">
        <v>52</v>
      </c>
      <c r="E1988" t="s">
        <v>43</v>
      </c>
      <c r="F1988">
        <v>2</v>
      </c>
      <c r="G1988">
        <v>3</v>
      </c>
      <c r="H1988" t="s">
        <v>55</v>
      </c>
      <c r="I1988">
        <v>1</v>
      </c>
      <c r="J1988" t="s">
        <v>33</v>
      </c>
      <c r="K1988">
        <v>2</v>
      </c>
      <c r="L1988" t="s">
        <v>70</v>
      </c>
      <c r="M1988" t="s">
        <v>45</v>
      </c>
      <c r="N1988">
        <v>75470</v>
      </c>
      <c r="O1988" t="s">
        <v>67</v>
      </c>
      <c r="P1988" t="s">
        <v>37</v>
      </c>
      <c r="Q1988">
        <v>16</v>
      </c>
      <c r="R1988">
        <v>8</v>
      </c>
      <c r="S1988">
        <v>0</v>
      </c>
      <c r="T1988">
        <v>31</v>
      </c>
      <c r="U1988">
        <v>2</v>
      </c>
      <c r="V1988">
        <v>9</v>
      </c>
      <c r="W1988">
        <v>6</v>
      </c>
      <c r="X1988">
        <v>2</v>
      </c>
      <c r="Y1988" t="s">
        <v>38</v>
      </c>
      <c r="Z1988" t="s">
        <v>36</v>
      </c>
      <c r="AA1988" t="s">
        <v>39</v>
      </c>
      <c r="AB1988">
        <v>2</v>
      </c>
      <c r="AC1988">
        <v>3</v>
      </c>
      <c r="AD1988" t="s">
        <v>109</v>
      </c>
      <c r="AE1988" t="s">
        <v>110</v>
      </c>
      <c r="AF1988" t="s">
        <v>120</v>
      </c>
      <c r="AG1988" t="s">
        <v>112</v>
      </c>
      <c r="AH1988" t="s">
        <v>125</v>
      </c>
      <c r="AI1988" t="s">
        <v>135</v>
      </c>
      <c r="AJ1988" t="s">
        <v>139</v>
      </c>
    </row>
    <row r="1989" spans="1:36" x14ac:dyDescent="0.3">
      <c r="A1989">
        <v>1988</v>
      </c>
      <c r="B1989">
        <v>43</v>
      </c>
      <c r="C1989" t="s">
        <v>29</v>
      </c>
      <c r="D1989" t="s">
        <v>30</v>
      </c>
      <c r="E1989" t="s">
        <v>31</v>
      </c>
      <c r="F1989">
        <v>25</v>
      </c>
      <c r="G1989">
        <v>2</v>
      </c>
      <c r="H1989" t="s">
        <v>32</v>
      </c>
      <c r="I1989">
        <v>1</v>
      </c>
      <c r="J1989" t="s">
        <v>49</v>
      </c>
      <c r="K1989">
        <v>3</v>
      </c>
      <c r="L1989" t="s">
        <v>44</v>
      </c>
      <c r="M1989" t="s">
        <v>61</v>
      </c>
      <c r="N1989">
        <v>50550</v>
      </c>
      <c r="O1989" t="s">
        <v>51</v>
      </c>
      <c r="P1989" t="s">
        <v>37</v>
      </c>
      <c r="Q1989">
        <v>22</v>
      </c>
      <c r="R1989">
        <v>8</v>
      </c>
      <c r="S1989">
        <v>0</v>
      </c>
      <c r="T1989">
        <v>18</v>
      </c>
      <c r="U1989">
        <v>2</v>
      </c>
      <c r="V1989">
        <v>1</v>
      </c>
      <c r="W1989">
        <v>0</v>
      </c>
      <c r="X1989">
        <v>0</v>
      </c>
      <c r="Y1989" t="s">
        <v>38</v>
      </c>
      <c r="Z1989" t="s">
        <v>39</v>
      </c>
      <c r="AA1989" t="s">
        <v>38</v>
      </c>
      <c r="AB1989">
        <v>2</v>
      </c>
      <c r="AC1989">
        <v>4</v>
      </c>
      <c r="AD1989" t="s">
        <v>114</v>
      </c>
      <c r="AE1989" t="s">
        <v>118</v>
      </c>
      <c r="AF1989" t="s">
        <v>111</v>
      </c>
      <c r="AG1989" t="s">
        <v>124</v>
      </c>
      <c r="AH1989" t="s">
        <v>119</v>
      </c>
      <c r="AI1989" t="s">
        <v>138</v>
      </c>
      <c r="AJ1989" t="s">
        <v>136</v>
      </c>
    </row>
    <row r="1990" spans="1:36" x14ac:dyDescent="0.3">
      <c r="A1990">
        <v>1989</v>
      </c>
      <c r="B1990">
        <v>20</v>
      </c>
      <c r="C1990" t="s">
        <v>41</v>
      </c>
      <c r="D1990" t="s">
        <v>42</v>
      </c>
      <c r="E1990" t="s">
        <v>31</v>
      </c>
      <c r="F1990">
        <v>8</v>
      </c>
      <c r="G1990">
        <v>3</v>
      </c>
      <c r="H1990" t="s">
        <v>73</v>
      </c>
      <c r="I1990">
        <v>1</v>
      </c>
      <c r="J1990" t="s">
        <v>49</v>
      </c>
      <c r="K1990">
        <v>3</v>
      </c>
      <c r="L1990" t="s">
        <v>50</v>
      </c>
      <c r="M1990" t="s">
        <v>45</v>
      </c>
      <c r="N1990">
        <v>34640</v>
      </c>
      <c r="O1990" t="s">
        <v>36</v>
      </c>
      <c r="P1990" t="s">
        <v>37</v>
      </c>
      <c r="Q1990">
        <v>20</v>
      </c>
      <c r="R1990">
        <v>8</v>
      </c>
      <c r="S1990">
        <v>0</v>
      </c>
      <c r="T1990">
        <v>2</v>
      </c>
      <c r="U1990">
        <v>3</v>
      </c>
      <c r="V1990">
        <v>2</v>
      </c>
      <c r="W1990">
        <v>0</v>
      </c>
      <c r="X1990">
        <v>2</v>
      </c>
      <c r="Y1990" t="s">
        <v>39</v>
      </c>
      <c r="Z1990" t="s">
        <v>39</v>
      </c>
      <c r="AA1990" t="s">
        <v>38</v>
      </c>
      <c r="AB1990">
        <v>2</v>
      </c>
      <c r="AC1990">
        <v>4</v>
      </c>
      <c r="AD1990" t="s">
        <v>114</v>
      </c>
      <c r="AE1990" t="s">
        <v>123</v>
      </c>
      <c r="AF1990" t="s">
        <v>111</v>
      </c>
      <c r="AG1990" t="s">
        <v>112</v>
      </c>
      <c r="AH1990" t="s">
        <v>113</v>
      </c>
      <c r="AI1990" t="s">
        <v>138</v>
      </c>
      <c r="AJ1990" t="s">
        <v>139</v>
      </c>
    </row>
    <row r="1991" spans="1:36" x14ac:dyDescent="0.3">
      <c r="A1991">
        <v>1990</v>
      </c>
      <c r="B1991">
        <v>21</v>
      </c>
      <c r="C1991" t="s">
        <v>41</v>
      </c>
      <c r="D1991" t="s">
        <v>30</v>
      </c>
      <c r="E1991" t="s">
        <v>43</v>
      </c>
      <c r="F1991">
        <v>1</v>
      </c>
      <c r="G1991">
        <v>4</v>
      </c>
      <c r="H1991" t="s">
        <v>32</v>
      </c>
      <c r="I1991">
        <v>1</v>
      </c>
      <c r="J1991" t="s">
        <v>49</v>
      </c>
      <c r="K1991">
        <v>1</v>
      </c>
      <c r="L1991" t="s">
        <v>70</v>
      </c>
      <c r="M1991" t="s">
        <v>45</v>
      </c>
      <c r="N1991">
        <v>57750</v>
      </c>
      <c r="O1991" t="s">
        <v>36</v>
      </c>
      <c r="P1991" t="s">
        <v>37</v>
      </c>
      <c r="Q1991">
        <v>18</v>
      </c>
      <c r="R1991">
        <v>8</v>
      </c>
      <c r="S1991">
        <v>0</v>
      </c>
      <c r="T1991">
        <v>1</v>
      </c>
      <c r="U1991">
        <v>2</v>
      </c>
      <c r="V1991">
        <v>1</v>
      </c>
      <c r="W1991">
        <v>1</v>
      </c>
      <c r="X1991">
        <v>0</v>
      </c>
      <c r="Y1991" t="s">
        <v>38</v>
      </c>
      <c r="Z1991" t="s">
        <v>36</v>
      </c>
      <c r="AA1991" t="s">
        <v>40</v>
      </c>
      <c r="AB1991">
        <v>3</v>
      </c>
      <c r="AC1991">
        <v>3</v>
      </c>
      <c r="AD1991" t="s">
        <v>109</v>
      </c>
      <c r="AE1991" t="s">
        <v>123</v>
      </c>
      <c r="AF1991" t="s">
        <v>120</v>
      </c>
      <c r="AG1991" t="s">
        <v>112</v>
      </c>
      <c r="AH1991" t="s">
        <v>113</v>
      </c>
      <c r="AI1991" t="s">
        <v>133</v>
      </c>
      <c r="AJ1991" t="s">
        <v>139</v>
      </c>
    </row>
    <row r="1992" spans="1:36" x14ac:dyDescent="0.3">
      <c r="A1992">
        <v>1991</v>
      </c>
      <c r="B1992">
        <v>46</v>
      </c>
      <c r="C1992" t="s">
        <v>29</v>
      </c>
      <c r="D1992" t="s">
        <v>30</v>
      </c>
      <c r="E1992" t="s">
        <v>31</v>
      </c>
      <c r="F1992">
        <v>12</v>
      </c>
      <c r="G1992">
        <v>3</v>
      </c>
      <c r="H1992" t="s">
        <v>73</v>
      </c>
      <c r="I1992">
        <v>1</v>
      </c>
      <c r="J1992" t="s">
        <v>33</v>
      </c>
      <c r="K1992">
        <v>3</v>
      </c>
      <c r="L1992" t="s">
        <v>34</v>
      </c>
      <c r="M1992" t="s">
        <v>61</v>
      </c>
      <c r="N1992">
        <v>89430</v>
      </c>
      <c r="O1992" t="s">
        <v>71</v>
      </c>
      <c r="P1992" t="s">
        <v>37</v>
      </c>
      <c r="Q1992">
        <v>12</v>
      </c>
      <c r="R1992">
        <v>8</v>
      </c>
      <c r="S1992">
        <v>1</v>
      </c>
      <c r="T1992">
        <v>19</v>
      </c>
      <c r="U1992">
        <v>6</v>
      </c>
      <c r="V1992">
        <v>16</v>
      </c>
      <c r="W1992">
        <v>1</v>
      </c>
      <c r="X1992">
        <v>7</v>
      </c>
      <c r="Y1992" t="s">
        <v>39</v>
      </c>
      <c r="Z1992" t="s">
        <v>36</v>
      </c>
      <c r="AA1992" t="s">
        <v>38</v>
      </c>
      <c r="AB1992">
        <v>3</v>
      </c>
      <c r="AC1992">
        <v>3</v>
      </c>
      <c r="AD1992" t="s">
        <v>109</v>
      </c>
      <c r="AE1992" t="s">
        <v>110</v>
      </c>
      <c r="AF1992" t="s">
        <v>120</v>
      </c>
      <c r="AG1992" t="s">
        <v>117</v>
      </c>
      <c r="AH1992" t="s">
        <v>119</v>
      </c>
      <c r="AI1992" t="s">
        <v>138</v>
      </c>
      <c r="AJ1992" t="s">
        <v>134</v>
      </c>
    </row>
    <row r="1993" spans="1:36" x14ac:dyDescent="0.3">
      <c r="A1993">
        <v>1992</v>
      </c>
      <c r="B1993">
        <v>51</v>
      </c>
      <c r="C1993" t="s">
        <v>41</v>
      </c>
      <c r="D1993" t="s">
        <v>30</v>
      </c>
      <c r="E1993" t="s">
        <v>31</v>
      </c>
      <c r="F1993">
        <v>23</v>
      </c>
      <c r="G1993">
        <v>3</v>
      </c>
      <c r="H1993" t="s">
        <v>55</v>
      </c>
      <c r="I1993">
        <v>1</v>
      </c>
      <c r="J1993" t="s">
        <v>33</v>
      </c>
      <c r="K1993">
        <v>2</v>
      </c>
      <c r="L1993" t="s">
        <v>44</v>
      </c>
      <c r="M1993" t="s">
        <v>35</v>
      </c>
      <c r="N1993">
        <v>192720</v>
      </c>
      <c r="O1993" t="s">
        <v>56</v>
      </c>
      <c r="P1993" t="s">
        <v>37</v>
      </c>
      <c r="Q1993">
        <v>20</v>
      </c>
      <c r="R1993">
        <v>8</v>
      </c>
      <c r="S1993">
        <v>0</v>
      </c>
      <c r="T1993">
        <v>18</v>
      </c>
      <c r="U1993">
        <v>2</v>
      </c>
      <c r="V1993">
        <v>10</v>
      </c>
      <c r="W1993">
        <v>2</v>
      </c>
      <c r="X1993">
        <v>7</v>
      </c>
      <c r="Y1993" t="s">
        <v>36</v>
      </c>
      <c r="Z1993" t="s">
        <v>38</v>
      </c>
      <c r="AA1993" t="s">
        <v>39</v>
      </c>
      <c r="AB1993">
        <v>3</v>
      </c>
      <c r="AC1993">
        <v>4</v>
      </c>
      <c r="AD1993" t="s">
        <v>114</v>
      </c>
      <c r="AE1993" t="s">
        <v>110</v>
      </c>
      <c r="AF1993" t="s">
        <v>122</v>
      </c>
      <c r="AG1993" t="s">
        <v>124</v>
      </c>
      <c r="AH1993" t="s">
        <v>119</v>
      </c>
      <c r="AI1993" t="s">
        <v>135</v>
      </c>
      <c r="AJ1993" t="s">
        <v>139</v>
      </c>
    </row>
    <row r="1994" spans="1:36" x14ac:dyDescent="0.3">
      <c r="A1994">
        <v>1993</v>
      </c>
      <c r="B1994">
        <v>28</v>
      </c>
      <c r="C1994" t="s">
        <v>41</v>
      </c>
      <c r="D1994" t="s">
        <v>52</v>
      </c>
      <c r="E1994" t="s">
        <v>43</v>
      </c>
      <c r="F1994">
        <v>19</v>
      </c>
      <c r="G1994">
        <v>4</v>
      </c>
      <c r="H1994" t="s">
        <v>32</v>
      </c>
      <c r="I1994">
        <v>1</v>
      </c>
      <c r="J1994" t="s">
        <v>33</v>
      </c>
      <c r="K1994">
        <v>4</v>
      </c>
      <c r="L1994" t="s">
        <v>60</v>
      </c>
      <c r="M1994" t="s">
        <v>45</v>
      </c>
      <c r="N1994">
        <v>52380</v>
      </c>
      <c r="O1994" t="s">
        <v>36</v>
      </c>
      <c r="P1994" t="s">
        <v>37</v>
      </c>
      <c r="Q1994">
        <v>17</v>
      </c>
      <c r="R1994">
        <v>8</v>
      </c>
      <c r="S1994">
        <v>1</v>
      </c>
      <c r="T1994">
        <v>10</v>
      </c>
      <c r="U1994">
        <v>4</v>
      </c>
      <c r="V1994">
        <v>10</v>
      </c>
      <c r="W1994">
        <v>1</v>
      </c>
      <c r="X1994">
        <v>9</v>
      </c>
      <c r="Y1994" t="s">
        <v>40</v>
      </c>
      <c r="Z1994" t="s">
        <v>36</v>
      </c>
      <c r="AA1994" t="s">
        <v>40</v>
      </c>
      <c r="AB1994">
        <v>2</v>
      </c>
      <c r="AC1994">
        <v>3</v>
      </c>
      <c r="AD1994" t="s">
        <v>109</v>
      </c>
      <c r="AE1994" t="s">
        <v>115</v>
      </c>
      <c r="AF1994" t="s">
        <v>120</v>
      </c>
      <c r="AG1994" t="s">
        <v>117</v>
      </c>
      <c r="AH1994" t="s">
        <v>113</v>
      </c>
      <c r="AI1994" t="s">
        <v>133</v>
      </c>
      <c r="AJ1994" t="s">
        <v>139</v>
      </c>
    </row>
    <row r="1995" spans="1:36" x14ac:dyDescent="0.3">
      <c r="A1995">
        <v>1994</v>
      </c>
      <c r="B1995">
        <v>26</v>
      </c>
      <c r="C1995" t="s">
        <v>29</v>
      </c>
      <c r="D1995" t="s">
        <v>30</v>
      </c>
      <c r="E1995" t="s">
        <v>43</v>
      </c>
      <c r="F1995">
        <v>5</v>
      </c>
      <c r="G1995">
        <v>4</v>
      </c>
      <c r="H1995" t="s">
        <v>55</v>
      </c>
      <c r="I1995">
        <v>1</v>
      </c>
      <c r="J1995" t="s">
        <v>33</v>
      </c>
      <c r="K1995">
        <v>2</v>
      </c>
      <c r="L1995" t="s">
        <v>50</v>
      </c>
      <c r="M1995" t="s">
        <v>35</v>
      </c>
      <c r="N1995">
        <v>46820</v>
      </c>
      <c r="O1995" t="s">
        <v>36</v>
      </c>
      <c r="P1995" t="s">
        <v>37</v>
      </c>
      <c r="Q1995">
        <v>11</v>
      </c>
      <c r="R1995">
        <v>8</v>
      </c>
      <c r="S1995">
        <v>1</v>
      </c>
      <c r="T1995">
        <v>6</v>
      </c>
      <c r="U1995">
        <v>3</v>
      </c>
      <c r="V1995">
        <v>5</v>
      </c>
      <c r="W1995">
        <v>1</v>
      </c>
      <c r="X1995">
        <v>3</v>
      </c>
      <c r="Y1995" t="s">
        <v>36</v>
      </c>
      <c r="Z1995" t="s">
        <v>36</v>
      </c>
      <c r="AA1995" t="s">
        <v>38</v>
      </c>
      <c r="AB1995">
        <v>1</v>
      </c>
      <c r="AC1995">
        <v>3</v>
      </c>
      <c r="AD1995" t="s">
        <v>109</v>
      </c>
      <c r="AE1995" t="s">
        <v>115</v>
      </c>
      <c r="AF1995" t="s">
        <v>120</v>
      </c>
      <c r="AG1995" t="s">
        <v>112</v>
      </c>
      <c r="AH1995" t="s">
        <v>113</v>
      </c>
      <c r="AI1995" t="s">
        <v>138</v>
      </c>
      <c r="AJ1995" t="s">
        <v>134</v>
      </c>
    </row>
    <row r="1996" spans="1:36" x14ac:dyDescent="0.3">
      <c r="A1996">
        <v>1995</v>
      </c>
      <c r="B1996">
        <v>30</v>
      </c>
      <c r="C1996" t="s">
        <v>29</v>
      </c>
      <c r="D1996" t="s">
        <v>30</v>
      </c>
      <c r="E1996" t="s">
        <v>43</v>
      </c>
      <c r="F1996">
        <v>8</v>
      </c>
      <c r="G1996">
        <v>3</v>
      </c>
      <c r="H1996" t="s">
        <v>55</v>
      </c>
      <c r="I1996">
        <v>1</v>
      </c>
      <c r="J1996" t="s">
        <v>33</v>
      </c>
      <c r="K1996">
        <v>1</v>
      </c>
      <c r="L1996" t="s">
        <v>50</v>
      </c>
      <c r="M1996" t="s">
        <v>35</v>
      </c>
      <c r="N1996">
        <v>183000</v>
      </c>
      <c r="O1996" t="s">
        <v>46</v>
      </c>
      <c r="P1996" t="s">
        <v>37</v>
      </c>
      <c r="Q1996">
        <v>14</v>
      </c>
      <c r="R1996">
        <v>8</v>
      </c>
      <c r="S1996">
        <v>0</v>
      </c>
      <c r="T1996">
        <v>7</v>
      </c>
      <c r="U1996">
        <v>6</v>
      </c>
      <c r="V1996">
        <v>6</v>
      </c>
      <c r="W1996">
        <v>0</v>
      </c>
      <c r="X1996">
        <v>2</v>
      </c>
      <c r="Y1996" t="s">
        <v>38</v>
      </c>
      <c r="Z1996" t="s">
        <v>36</v>
      </c>
      <c r="AA1996" t="s">
        <v>40</v>
      </c>
      <c r="AB1996">
        <v>3</v>
      </c>
      <c r="AC1996">
        <v>3</v>
      </c>
      <c r="AD1996" t="s">
        <v>109</v>
      </c>
      <c r="AE1996" t="s">
        <v>115</v>
      </c>
      <c r="AF1996" t="s">
        <v>120</v>
      </c>
      <c r="AG1996" t="s">
        <v>112</v>
      </c>
      <c r="AH1996" t="s">
        <v>113</v>
      </c>
      <c r="AI1996" t="s">
        <v>133</v>
      </c>
      <c r="AJ1996" t="s">
        <v>134</v>
      </c>
    </row>
    <row r="1997" spans="1:36" x14ac:dyDescent="0.3">
      <c r="A1997">
        <v>1996</v>
      </c>
      <c r="B1997">
        <v>41</v>
      </c>
      <c r="C1997" t="s">
        <v>29</v>
      </c>
      <c r="D1997" t="s">
        <v>30</v>
      </c>
      <c r="E1997" t="s">
        <v>31</v>
      </c>
      <c r="F1997">
        <v>1</v>
      </c>
      <c r="G1997">
        <v>4</v>
      </c>
      <c r="H1997" t="s">
        <v>32</v>
      </c>
      <c r="I1997">
        <v>1</v>
      </c>
      <c r="J1997" t="s">
        <v>33</v>
      </c>
      <c r="K1997">
        <v>1</v>
      </c>
      <c r="L1997" t="s">
        <v>57</v>
      </c>
      <c r="M1997" t="s">
        <v>35</v>
      </c>
      <c r="N1997">
        <v>52570</v>
      </c>
      <c r="O1997" t="s">
        <v>36</v>
      </c>
      <c r="P1997" t="s">
        <v>37</v>
      </c>
      <c r="Q1997">
        <v>14</v>
      </c>
      <c r="R1997">
        <v>8</v>
      </c>
      <c r="S1997">
        <v>0</v>
      </c>
      <c r="T1997">
        <v>10</v>
      </c>
      <c r="U1997">
        <v>2</v>
      </c>
      <c r="V1997">
        <v>10</v>
      </c>
      <c r="W1997">
        <v>0</v>
      </c>
      <c r="X1997">
        <v>8</v>
      </c>
      <c r="Y1997" t="s">
        <v>40</v>
      </c>
      <c r="Z1997" t="s">
        <v>38</v>
      </c>
      <c r="AA1997" t="s">
        <v>38</v>
      </c>
      <c r="AB1997">
        <v>4</v>
      </c>
      <c r="AC1997">
        <v>3</v>
      </c>
      <c r="AD1997" t="s">
        <v>109</v>
      </c>
      <c r="AE1997" t="s">
        <v>118</v>
      </c>
      <c r="AF1997" t="s">
        <v>122</v>
      </c>
      <c r="AG1997" t="s">
        <v>112</v>
      </c>
      <c r="AH1997" t="s">
        <v>113</v>
      </c>
      <c r="AI1997" t="s">
        <v>138</v>
      </c>
      <c r="AJ1997" t="s">
        <v>134</v>
      </c>
    </row>
    <row r="1998" spans="1:36" x14ac:dyDescent="0.3">
      <c r="A1998">
        <v>1997</v>
      </c>
      <c r="B1998">
        <v>38</v>
      </c>
      <c r="C1998" t="s">
        <v>29</v>
      </c>
      <c r="D1998" t="s">
        <v>30</v>
      </c>
      <c r="E1998" t="s">
        <v>43</v>
      </c>
      <c r="F1998">
        <v>5</v>
      </c>
      <c r="G1998">
        <v>3</v>
      </c>
      <c r="H1998" t="s">
        <v>77</v>
      </c>
      <c r="I1998">
        <v>1</v>
      </c>
      <c r="J1998" t="s">
        <v>49</v>
      </c>
      <c r="K1998">
        <v>1</v>
      </c>
      <c r="L1998" t="s">
        <v>50</v>
      </c>
      <c r="M1998" t="s">
        <v>35</v>
      </c>
      <c r="N1998">
        <v>63490</v>
      </c>
      <c r="O1998" t="s">
        <v>64</v>
      </c>
      <c r="P1998" t="s">
        <v>37</v>
      </c>
      <c r="Q1998">
        <v>11</v>
      </c>
      <c r="R1998">
        <v>8</v>
      </c>
      <c r="S1998">
        <v>0</v>
      </c>
      <c r="T1998">
        <v>20</v>
      </c>
      <c r="U1998">
        <v>3</v>
      </c>
      <c r="V1998">
        <v>19</v>
      </c>
      <c r="W1998">
        <v>1</v>
      </c>
      <c r="X1998">
        <v>9</v>
      </c>
      <c r="Y1998" t="s">
        <v>38</v>
      </c>
      <c r="Z1998" t="s">
        <v>38</v>
      </c>
      <c r="AA1998" t="s">
        <v>40</v>
      </c>
      <c r="AB1998">
        <v>3</v>
      </c>
      <c r="AC1998">
        <v>3</v>
      </c>
      <c r="AD1998" t="s">
        <v>109</v>
      </c>
      <c r="AE1998" t="s">
        <v>118</v>
      </c>
      <c r="AF1998" t="s">
        <v>122</v>
      </c>
      <c r="AG1998" t="s">
        <v>112</v>
      </c>
      <c r="AH1998" t="s">
        <v>119</v>
      </c>
      <c r="AI1998" t="s">
        <v>133</v>
      </c>
      <c r="AJ1998" t="s">
        <v>134</v>
      </c>
    </row>
    <row r="1999" spans="1:36" x14ac:dyDescent="0.3">
      <c r="A1999">
        <v>1998</v>
      </c>
      <c r="B1999">
        <v>40</v>
      </c>
      <c r="C1999" t="s">
        <v>29</v>
      </c>
      <c r="D1999" t="s">
        <v>30</v>
      </c>
      <c r="E1999" t="s">
        <v>31</v>
      </c>
      <c r="F1999">
        <v>1</v>
      </c>
      <c r="G1999">
        <v>4</v>
      </c>
      <c r="H1999" t="s">
        <v>73</v>
      </c>
      <c r="I1999">
        <v>1</v>
      </c>
      <c r="J1999" t="s">
        <v>49</v>
      </c>
      <c r="K1999">
        <v>1</v>
      </c>
      <c r="L1999" t="s">
        <v>50</v>
      </c>
      <c r="M1999" t="s">
        <v>35</v>
      </c>
      <c r="N1999">
        <v>48690</v>
      </c>
      <c r="O1999" t="s">
        <v>39</v>
      </c>
      <c r="P1999" t="s">
        <v>37</v>
      </c>
      <c r="Q1999">
        <v>12</v>
      </c>
      <c r="R1999">
        <v>8</v>
      </c>
      <c r="S1999">
        <v>0</v>
      </c>
      <c r="T1999">
        <v>14</v>
      </c>
      <c r="U1999">
        <v>2</v>
      </c>
      <c r="V1999">
        <v>11</v>
      </c>
      <c r="W1999">
        <v>11</v>
      </c>
      <c r="X1999">
        <v>1</v>
      </c>
      <c r="Y1999" t="s">
        <v>36</v>
      </c>
      <c r="Z1999" t="s">
        <v>39</v>
      </c>
      <c r="AA1999" t="s">
        <v>38</v>
      </c>
      <c r="AB1999">
        <v>3</v>
      </c>
      <c r="AC1999">
        <v>3</v>
      </c>
      <c r="AD1999" t="s">
        <v>109</v>
      </c>
      <c r="AE1999" t="s">
        <v>118</v>
      </c>
      <c r="AF1999" t="s">
        <v>111</v>
      </c>
      <c r="AG1999" t="s">
        <v>112</v>
      </c>
      <c r="AH1999" t="s">
        <v>119</v>
      </c>
      <c r="AI1999" t="s">
        <v>138</v>
      </c>
      <c r="AJ1999" t="s">
        <v>134</v>
      </c>
    </row>
    <row r="2000" spans="1:36" x14ac:dyDescent="0.3">
      <c r="A2000">
        <v>1999</v>
      </c>
      <c r="B2000">
        <v>27</v>
      </c>
      <c r="C2000" t="s">
        <v>29</v>
      </c>
      <c r="D2000" t="s">
        <v>52</v>
      </c>
      <c r="E2000" t="s">
        <v>31</v>
      </c>
      <c r="F2000">
        <v>11</v>
      </c>
      <c r="G2000">
        <v>3</v>
      </c>
      <c r="H2000" t="s">
        <v>77</v>
      </c>
      <c r="I2000">
        <v>1</v>
      </c>
      <c r="J2000" t="s">
        <v>33</v>
      </c>
      <c r="K2000">
        <v>2</v>
      </c>
      <c r="L2000" t="s">
        <v>60</v>
      </c>
      <c r="M2000" t="s">
        <v>35</v>
      </c>
      <c r="N2000">
        <v>99850</v>
      </c>
      <c r="O2000" t="s">
        <v>36</v>
      </c>
      <c r="P2000" t="s">
        <v>37</v>
      </c>
      <c r="Q2000">
        <v>14</v>
      </c>
      <c r="R2000">
        <v>8</v>
      </c>
      <c r="S2000">
        <v>1</v>
      </c>
      <c r="T2000">
        <v>3</v>
      </c>
      <c r="U2000">
        <v>3</v>
      </c>
      <c r="V2000">
        <v>3</v>
      </c>
      <c r="W2000">
        <v>1</v>
      </c>
      <c r="X2000">
        <v>2</v>
      </c>
      <c r="Y2000" t="s">
        <v>36</v>
      </c>
      <c r="Z2000" t="s">
        <v>38</v>
      </c>
      <c r="AA2000" t="s">
        <v>38</v>
      </c>
      <c r="AB2000">
        <v>2</v>
      </c>
      <c r="AC2000">
        <v>3</v>
      </c>
      <c r="AD2000" t="s">
        <v>109</v>
      </c>
      <c r="AE2000" t="s">
        <v>115</v>
      </c>
      <c r="AF2000" t="s">
        <v>122</v>
      </c>
      <c r="AG2000" t="s">
        <v>117</v>
      </c>
      <c r="AH2000" t="s">
        <v>113</v>
      </c>
      <c r="AI2000" t="s">
        <v>138</v>
      </c>
      <c r="AJ2000" t="s">
        <v>134</v>
      </c>
    </row>
    <row r="2001" spans="1:36" x14ac:dyDescent="0.3">
      <c r="A2001">
        <v>2000</v>
      </c>
      <c r="B2001">
        <v>55</v>
      </c>
      <c r="C2001" t="s">
        <v>29</v>
      </c>
      <c r="D2001" t="s">
        <v>42</v>
      </c>
      <c r="E2001" t="s">
        <v>43</v>
      </c>
      <c r="F2001">
        <v>23</v>
      </c>
      <c r="G2001">
        <v>5</v>
      </c>
      <c r="H2001" t="s">
        <v>32</v>
      </c>
      <c r="I2001">
        <v>1</v>
      </c>
      <c r="J2001" t="s">
        <v>49</v>
      </c>
      <c r="K2001">
        <v>3</v>
      </c>
      <c r="L2001" t="s">
        <v>60</v>
      </c>
      <c r="M2001" t="s">
        <v>35</v>
      </c>
      <c r="N2001">
        <v>36970</v>
      </c>
      <c r="O2001" t="s">
        <v>38</v>
      </c>
      <c r="P2001" t="s">
        <v>37</v>
      </c>
      <c r="Q2001">
        <v>13</v>
      </c>
      <c r="R2001">
        <v>8</v>
      </c>
      <c r="S2001">
        <v>1</v>
      </c>
      <c r="T2001">
        <v>23</v>
      </c>
      <c r="U2001">
        <v>1</v>
      </c>
      <c r="V2001">
        <v>3</v>
      </c>
      <c r="W2001">
        <v>1</v>
      </c>
      <c r="X2001">
        <v>2</v>
      </c>
      <c r="Y2001" t="s">
        <v>39</v>
      </c>
      <c r="Z2001" t="s">
        <v>40</v>
      </c>
      <c r="AA2001" t="s">
        <v>38</v>
      </c>
      <c r="AB2001">
        <v>3</v>
      </c>
      <c r="AC2001">
        <v>3</v>
      </c>
      <c r="AD2001" t="s">
        <v>109</v>
      </c>
      <c r="AE2001" t="s">
        <v>110</v>
      </c>
      <c r="AF2001" t="s">
        <v>116</v>
      </c>
      <c r="AG2001" t="s">
        <v>124</v>
      </c>
      <c r="AH2001" t="s">
        <v>121</v>
      </c>
      <c r="AI2001" t="s">
        <v>138</v>
      </c>
      <c r="AJ2001" t="s">
        <v>134</v>
      </c>
    </row>
    <row r="2002" spans="1:36" x14ac:dyDescent="0.3">
      <c r="A2002">
        <v>2001</v>
      </c>
      <c r="B2002">
        <v>28</v>
      </c>
      <c r="C2002" t="s">
        <v>29</v>
      </c>
      <c r="D2002" t="s">
        <v>30</v>
      </c>
      <c r="E2002" t="s">
        <v>43</v>
      </c>
      <c r="F2002">
        <v>1</v>
      </c>
      <c r="G2002">
        <v>3</v>
      </c>
      <c r="H2002" t="s">
        <v>32</v>
      </c>
      <c r="I2002">
        <v>1</v>
      </c>
      <c r="J2002" t="s">
        <v>49</v>
      </c>
      <c r="K2002">
        <v>2</v>
      </c>
      <c r="L2002" t="s">
        <v>34</v>
      </c>
      <c r="M2002" t="s">
        <v>45</v>
      </c>
      <c r="N2002">
        <v>74570</v>
      </c>
      <c r="O2002" t="s">
        <v>38</v>
      </c>
      <c r="P2002" t="s">
        <v>37</v>
      </c>
      <c r="Q2002">
        <v>11</v>
      </c>
      <c r="R2002">
        <v>8</v>
      </c>
      <c r="S2002">
        <v>2</v>
      </c>
      <c r="T2002">
        <v>10</v>
      </c>
      <c r="U2002">
        <v>1</v>
      </c>
      <c r="V2002">
        <v>8</v>
      </c>
      <c r="W2002">
        <v>1</v>
      </c>
      <c r="X2002">
        <v>7</v>
      </c>
      <c r="Y2002" t="s">
        <v>38</v>
      </c>
      <c r="Z2002" t="s">
        <v>38</v>
      </c>
      <c r="AA2002" t="s">
        <v>39</v>
      </c>
      <c r="AB2002">
        <v>4</v>
      </c>
      <c r="AC2002">
        <v>3</v>
      </c>
      <c r="AD2002" t="s">
        <v>109</v>
      </c>
      <c r="AE2002" t="s">
        <v>115</v>
      </c>
      <c r="AF2002" t="s">
        <v>122</v>
      </c>
      <c r="AG2002" t="s">
        <v>112</v>
      </c>
      <c r="AH2002" t="s">
        <v>113</v>
      </c>
      <c r="AI2002" t="s">
        <v>135</v>
      </c>
      <c r="AJ2002" t="s">
        <v>134</v>
      </c>
    </row>
    <row r="2003" spans="1:36" x14ac:dyDescent="0.3">
      <c r="A2003">
        <v>2002</v>
      </c>
      <c r="B2003">
        <v>44</v>
      </c>
      <c r="C2003" t="s">
        <v>41</v>
      </c>
      <c r="D2003" t="s">
        <v>30</v>
      </c>
      <c r="E2003" t="s">
        <v>43</v>
      </c>
      <c r="F2003">
        <v>18</v>
      </c>
      <c r="G2003">
        <v>4</v>
      </c>
      <c r="H2003" t="s">
        <v>32</v>
      </c>
      <c r="I2003">
        <v>1</v>
      </c>
      <c r="J2003" t="s">
        <v>33</v>
      </c>
      <c r="K2003">
        <v>2</v>
      </c>
      <c r="L2003" t="s">
        <v>50</v>
      </c>
      <c r="M2003" t="s">
        <v>35</v>
      </c>
      <c r="N2003">
        <v>21190</v>
      </c>
      <c r="O2003" t="s">
        <v>56</v>
      </c>
      <c r="P2003" t="s">
        <v>37</v>
      </c>
      <c r="Q2003">
        <v>15</v>
      </c>
      <c r="R2003">
        <v>8</v>
      </c>
      <c r="S2003">
        <v>0</v>
      </c>
      <c r="T2003">
        <v>24</v>
      </c>
      <c r="U2003">
        <v>3</v>
      </c>
      <c r="V2003">
        <v>20</v>
      </c>
      <c r="W2003">
        <v>3</v>
      </c>
      <c r="X2003">
        <v>6</v>
      </c>
      <c r="Y2003" t="s">
        <v>40</v>
      </c>
      <c r="Z2003" t="s">
        <v>36</v>
      </c>
      <c r="AA2003" t="s">
        <v>38</v>
      </c>
      <c r="AB2003">
        <v>3</v>
      </c>
      <c r="AC2003">
        <v>3</v>
      </c>
      <c r="AD2003" t="s">
        <v>109</v>
      </c>
      <c r="AE2003" t="s">
        <v>118</v>
      </c>
      <c r="AF2003" t="s">
        <v>120</v>
      </c>
      <c r="AG2003" t="s">
        <v>117</v>
      </c>
      <c r="AH2003" t="s">
        <v>121</v>
      </c>
      <c r="AI2003" t="s">
        <v>138</v>
      </c>
      <c r="AJ2003" t="s">
        <v>134</v>
      </c>
    </row>
    <row r="2004" spans="1:36" x14ac:dyDescent="0.3">
      <c r="A2004">
        <v>2003</v>
      </c>
      <c r="B2004">
        <v>33</v>
      </c>
      <c r="C2004" t="s">
        <v>29</v>
      </c>
      <c r="D2004" t="s">
        <v>30</v>
      </c>
      <c r="E2004" t="s">
        <v>31</v>
      </c>
      <c r="F2004">
        <v>23</v>
      </c>
      <c r="G2004">
        <v>4</v>
      </c>
      <c r="H2004" t="s">
        <v>73</v>
      </c>
      <c r="I2004">
        <v>1</v>
      </c>
      <c r="J2004" t="s">
        <v>33</v>
      </c>
      <c r="K2004">
        <v>4</v>
      </c>
      <c r="L2004" t="s">
        <v>50</v>
      </c>
      <c r="M2004" t="s">
        <v>61</v>
      </c>
      <c r="N2004">
        <v>39830</v>
      </c>
      <c r="O2004" t="s">
        <v>39</v>
      </c>
      <c r="P2004" t="s">
        <v>37</v>
      </c>
      <c r="Q2004">
        <v>12</v>
      </c>
      <c r="R2004">
        <v>8</v>
      </c>
      <c r="S2004">
        <v>0</v>
      </c>
      <c r="T2004">
        <v>9</v>
      </c>
      <c r="U2004">
        <v>3</v>
      </c>
      <c r="V2004">
        <v>3</v>
      </c>
      <c r="W2004">
        <v>1</v>
      </c>
      <c r="X2004">
        <v>2</v>
      </c>
      <c r="Y2004" t="s">
        <v>39</v>
      </c>
      <c r="Z2004" t="s">
        <v>39</v>
      </c>
      <c r="AA2004" t="s">
        <v>38</v>
      </c>
      <c r="AB2004">
        <v>3</v>
      </c>
      <c r="AC2004">
        <v>3</v>
      </c>
      <c r="AD2004" t="s">
        <v>109</v>
      </c>
      <c r="AE2004" t="s">
        <v>115</v>
      </c>
      <c r="AF2004" t="s">
        <v>111</v>
      </c>
      <c r="AG2004" t="s">
        <v>124</v>
      </c>
      <c r="AH2004" t="s">
        <v>113</v>
      </c>
      <c r="AI2004" t="s">
        <v>138</v>
      </c>
      <c r="AJ2004" t="s">
        <v>134</v>
      </c>
    </row>
    <row r="2005" spans="1:36" x14ac:dyDescent="0.3">
      <c r="A2005">
        <v>2004</v>
      </c>
      <c r="B2005">
        <v>35</v>
      </c>
      <c r="C2005" t="s">
        <v>41</v>
      </c>
      <c r="D2005" t="s">
        <v>30</v>
      </c>
      <c r="E2005" t="s">
        <v>31</v>
      </c>
      <c r="F2005">
        <v>7</v>
      </c>
      <c r="G2005">
        <v>4</v>
      </c>
      <c r="H2005" t="s">
        <v>32</v>
      </c>
      <c r="I2005">
        <v>1</v>
      </c>
      <c r="J2005" t="s">
        <v>49</v>
      </c>
      <c r="K2005">
        <v>3</v>
      </c>
      <c r="L2005" t="s">
        <v>69</v>
      </c>
      <c r="M2005" t="s">
        <v>45</v>
      </c>
      <c r="N2005">
        <v>61180</v>
      </c>
      <c r="O2005" t="s">
        <v>46</v>
      </c>
      <c r="P2005" t="s">
        <v>37</v>
      </c>
      <c r="Q2005">
        <v>21</v>
      </c>
      <c r="R2005">
        <v>8</v>
      </c>
      <c r="S2005">
        <v>1</v>
      </c>
      <c r="T2005">
        <v>9</v>
      </c>
      <c r="U2005">
        <v>3</v>
      </c>
      <c r="V2005">
        <v>8</v>
      </c>
      <c r="W2005">
        <v>4</v>
      </c>
      <c r="X2005">
        <v>7</v>
      </c>
      <c r="Y2005" t="s">
        <v>39</v>
      </c>
      <c r="Z2005" t="s">
        <v>36</v>
      </c>
      <c r="AA2005" t="s">
        <v>38</v>
      </c>
      <c r="AB2005">
        <v>2</v>
      </c>
      <c r="AC2005">
        <v>4</v>
      </c>
      <c r="AD2005" t="s">
        <v>114</v>
      </c>
      <c r="AE2005" t="s">
        <v>115</v>
      </c>
      <c r="AF2005" t="s">
        <v>120</v>
      </c>
      <c r="AG2005" t="s">
        <v>112</v>
      </c>
      <c r="AH2005" t="s">
        <v>113</v>
      </c>
      <c r="AI2005" t="s">
        <v>138</v>
      </c>
      <c r="AJ2005" t="s">
        <v>136</v>
      </c>
    </row>
    <row r="2006" spans="1:36" x14ac:dyDescent="0.3">
      <c r="A2006">
        <v>2005</v>
      </c>
      <c r="B2006">
        <v>33</v>
      </c>
      <c r="C2006" t="s">
        <v>41</v>
      </c>
      <c r="D2006" t="s">
        <v>42</v>
      </c>
      <c r="E2006" t="s">
        <v>43</v>
      </c>
      <c r="F2006">
        <v>1</v>
      </c>
      <c r="G2006">
        <v>2</v>
      </c>
      <c r="H2006" t="s">
        <v>32</v>
      </c>
      <c r="I2006">
        <v>1</v>
      </c>
      <c r="J2006" t="s">
        <v>33</v>
      </c>
      <c r="K2006">
        <v>1</v>
      </c>
      <c r="L2006" t="s">
        <v>50</v>
      </c>
      <c r="M2006" t="s">
        <v>45</v>
      </c>
      <c r="N2006">
        <v>62140</v>
      </c>
      <c r="O2006" t="s">
        <v>36</v>
      </c>
      <c r="P2006" t="s">
        <v>37</v>
      </c>
      <c r="Q2006">
        <v>19</v>
      </c>
      <c r="R2006">
        <v>8</v>
      </c>
      <c r="S2006">
        <v>2</v>
      </c>
      <c r="T2006">
        <v>14</v>
      </c>
      <c r="U2006">
        <v>3</v>
      </c>
      <c r="V2006">
        <v>13</v>
      </c>
      <c r="W2006">
        <v>3</v>
      </c>
      <c r="X2006">
        <v>8</v>
      </c>
      <c r="Y2006" t="s">
        <v>36</v>
      </c>
      <c r="Z2006" t="s">
        <v>38</v>
      </c>
      <c r="AA2006" t="s">
        <v>38</v>
      </c>
      <c r="AB2006">
        <v>3</v>
      </c>
      <c r="AC2006">
        <v>3</v>
      </c>
      <c r="AD2006" t="s">
        <v>109</v>
      </c>
      <c r="AE2006" t="s">
        <v>115</v>
      </c>
      <c r="AF2006" t="s">
        <v>122</v>
      </c>
      <c r="AG2006" t="s">
        <v>112</v>
      </c>
      <c r="AH2006" t="s">
        <v>119</v>
      </c>
      <c r="AI2006" t="s">
        <v>138</v>
      </c>
      <c r="AJ2006" t="s">
        <v>139</v>
      </c>
    </row>
    <row r="2007" spans="1:36" x14ac:dyDescent="0.3">
      <c r="A2007">
        <v>2006</v>
      </c>
      <c r="B2007">
        <v>28</v>
      </c>
      <c r="C2007" t="s">
        <v>29</v>
      </c>
      <c r="D2007" t="s">
        <v>30</v>
      </c>
      <c r="E2007" t="s">
        <v>53</v>
      </c>
      <c r="F2007">
        <v>1</v>
      </c>
      <c r="G2007">
        <v>1</v>
      </c>
      <c r="H2007" t="s">
        <v>53</v>
      </c>
      <c r="I2007">
        <v>1</v>
      </c>
      <c r="J2007" t="s">
        <v>49</v>
      </c>
      <c r="K2007">
        <v>2</v>
      </c>
      <c r="L2007" t="s">
        <v>44</v>
      </c>
      <c r="M2007" t="s">
        <v>61</v>
      </c>
      <c r="N2007">
        <v>63470</v>
      </c>
      <c r="O2007" t="s">
        <v>36</v>
      </c>
      <c r="P2007" t="s">
        <v>37</v>
      </c>
      <c r="Q2007">
        <v>15</v>
      </c>
      <c r="R2007">
        <v>8</v>
      </c>
      <c r="S2007">
        <v>1</v>
      </c>
      <c r="T2007">
        <v>4</v>
      </c>
      <c r="U2007">
        <v>2</v>
      </c>
      <c r="V2007">
        <v>4</v>
      </c>
      <c r="W2007">
        <v>2</v>
      </c>
      <c r="X2007">
        <v>2</v>
      </c>
      <c r="Y2007" t="s">
        <v>36</v>
      </c>
      <c r="Z2007" t="s">
        <v>38</v>
      </c>
      <c r="AA2007" t="s">
        <v>40</v>
      </c>
      <c r="AB2007">
        <v>3</v>
      </c>
      <c r="AC2007">
        <v>3</v>
      </c>
      <c r="AD2007" t="s">
        <v>109</v>
      </c>
      <c r="AE2007" t="s">
        <v>115</v>
      </c>
      <c r="AF2007" t="s">
        <v>122</v>
      </c>
      <c r="AG2007" t="s">
        <v>112</v>
      </c>
      <c r="AH2007" t="s">
        <v>113</v>
      </c>
      <c r="AI2007" t="s">
        <v>133</v>
      </c>
      <c r="AJ2007" t="s">
        <v>134</v>
      </c>
    </row>
    <row r="2008" spans="1:36" x14ac:dyDescent="0.3">
      <c r="A2008">
        <v>2007</v>
      </c>
      <c r="B2008">
        <v>34</v>
      </c>
      <c r="C2008" t="s">
        <v>29</v>
      </c>
      <c r="D2008" t="s">
        <v>42</v>
      </c>
      <c r="E2008" t="s">
        <v>31</v>
      </c>
      <c r="F2008">
        <v>29</v>
      </c>
      <c r="G2008">
        <v>4</v>
      </c>
      <c r="H2008" t="s">
        <v>73</v>
      </c>
      <c r="I2008">
        <v>1</v>
      </c>
      <c r="J2008" t="s">
        <v>49</v>
      </c>
      <c r="K2008">
        <v>1</v>
      </c>
      <c r="L2008" t="s">
        <v>44</v>
      </c>
      <c r="M2008" t="s">
        <v>45</v>
      </c>
      <c r="N2008">
        <v>115100</v>
      </c>
      <c r="O2008" t="s">
        <v>46</v>
      </c>
      <c r="P2008" t="s">
        <v>37</v>
      </c>
      <c r="Q2008">
        <v>14</v>
      </c>
      <c r="R2008">
        <v>8</v>
      </c>
      <c r="S2008">
        <v>1</v>
      </c>
      <c r="T2008">
        <v>7</v>
      </c>
      <c r="U2008">
        <v>5</v>
      </c>
      <c r="V2008">
        <v>6</v>
      </c>
      <c r="W2008">
        <v>0</v>
      </c>
      <c r="X2008">
        <v>4</v>
      </c>
      <c r="Y2008" t="s">
        <v>36</v>
      </c>
      <c r="Z2008" t="s">
        <v>39</v>
      </c>
      <c r="AA2008" t="s">
        <v>40</v>
      </c>
      <c r="AB2008">
        <v>3</v>
      </c>
      <c r="AC2008">
        <v>3</v>
      </c>
      <c r="AD2008" t="s">
        <v>109</v>
      </c>
      <c r="AE2008" t="s">
        <v>115</v>
      </c>
      <c r="AF2008" t="s">
        <v>111</v>
      </c>
      <c r="AG2008" t="s">
        <v>124</v>
      </c>
      <c r="AH2008" t="s">
        <v>113</v>
      </c>
      <c r="AI2008" t="s">
        <v>133</v>
      </c>
      <c r="AJ2008" t="s">
        <v>134</v>
      </c>
    </row>
    <row r="2009" spans="1:36" x14ac:dyDescent="0.3">
      <c r="A2009">
        <v>2008</v>
      </c>
      <c r="B2009">
        <v>37</v>
      </c>
      <c r="C2009" t="s">
        <v>29</v>
      </c>
      <c r="D2009" t="s">
        <v>30</v>
      </c>
      <c r="E2009" t="s">
        <v>43</v>
      </c>
      <c r="F2009">
        <v>7</v>
      </c>
      <c r="G2009">
        <v>4</v>
      </c>
      <c r="H2009" t="s">
        <v>32</v>
      </c>
      <c r="I2009">
        <v>1</v>
      </c>
      <c r="J2009" t="s">
        <v>49</v>
      </c>
      <c r="K2009">
        <v>4</v>
      </c>
      <c r="L2009" t="s">
        <v>50</v>
      </c>
      <c r="M2009" t="s">
        <v>61</v>
      </c>
      <c r="N2009">
        <v>71430</v>
      </c>
      <c r="O2009" t="s">
        <v>40</v>
      </c>
      <c r="P2009" t="s">
        <v>37</v>
      </c>
      <c r="Q2009">
        <v>21</v>
      </c>
      <c r="R2009">
        <v>8</v>
      </c>
      <c r="S2009">
        <v>0</v>
      </c>
      <c r="T2009">
        <v>8</v>
      </c>
      <c r="U2009">
        <v>6</v>
      </c>
      <c r="V2009">
        <v>1</v>
      </c>
      <c r="W2009">
        <v>0</v>
      </c>
      <c r="X2009">
        <v>0</v>
      </c>
      <c r="Y2009" t="s">
        <v>39</v>
      </c>
      <c r="Z2009" t="s">
        <v>39</v>
      </c>
      <c r="AA2009" t="s">
        <v>38</v>
      </c>
      <c r="AB2009">
        <v>2</v>
      </c>
      <c r="AC2009">
        <v>4</v>
      </c>
      <c r="AD2009" t="s">
        <v>114</v>
      </c>
      <c r="AE2009" t="s">
        <v>118</v>
      </c>
      <c r="AF2009" t="s">
        <v>111</v>
      </c>
      <c r="AG2009" t="s">
        <v>112</v>
      </c>
      <c r="AH2009" t="s">
        <v>113</v>
      </c>
      <c r="AI2009" t="s">
        <v>138</v>
      </c>
      <c r="AJ2009" t="s">
        <v>136</v>
      </c>
    </row>
    <row r="2010" spans="1:36" x14ac:dyDescent="0.3">
      <c r="A2010">
        <v>2009</v>
      </c>
      <c r="B2010">
        <v>25</v>
      </c>
      <c r="C2010" t="s">
        <v>41</v>
      </c>
      <c r="D2010" t="s">
        <v>30</v>
      </c>
      <c r="E2010" t="s">
        <v>53</v>
      </c>
      <c r="F2010">
        <v>25</v>
      </c>
      <c r="G2010">
        <v>4</v>
      </c>
      <c r="H2010" t="s">
        <v>53</v>
      </c>
      <c r="I2010">
        <v>1</v>
      </c>
      <c r="J2010" t="s">
        <v>33</v>
      </c>
      <c r="K2010">
        <v>2</v>
      </c>
      <c r="L2010" t="s">
        <v>44</v>
      </c>
      <c r="M2010" t="s">
        <v>35</v>
      </c>
      <c r="N2010">
        <v>82680</v>
      </c>
      <c r="O2010" t="s">
        <v>36</v>
      </c>
      <c r="P2010" t="s">
        <v>37</v>
      </c>
      <c r="Q2010">
        <v>12</v>
      </c>
      <c r="R2010">
        <v>8</v>
      </c>
      <c r="S2010">
        <v>0</v>
      </c>
      <c r="T2010">
        <v>7</v>
      </c>
      <c r="U2010">
        <v>3</v>
      </c>
      <c r="V2010">
        <v>7</v>
      </c>
      <c r="W2010">
        <v>5</v>
      </c>
      <c r="X2010">
        <v>6</v>
      </c>
      <c r="Y2010" t="s">
        <v>39</v>
      </c>
      <c r="Z2010" t="s">
        <v>39</v>
      </c>
      <c r="AA2010" t="s">
        <v>39</v>
      </c>
      <c r="AB2010">
        <v>2</v>
      </c>
      <c r="AC2010">
        <v>3</v>
      </c>
      <c r="AD2010" t="s">
        <v>109</v>
      </c>
      <c r="AE2010" t="s">
        <v>123</v>
      </c>
      <c r="AF2010" t="s">
        <v>111</v>
      </c>
      <c r="AG2010" t="s">
        <v>124</v>
      </c>
      <c r="AH2010" t="s">
        <v>113</v>
      </c>
      <c r="AI2010" t="s">
        <v>135</v>
      </c>
      <c r="AJ2010" t="s">
        <v>134</v>
      </c>
    </row>
    <row r="2011" spans="1:36" x14ac:dyDescent="0.3">
      <c r="A2011">
        <v>2010</v>
      </c>
      <c r="B2011">
        <v>26</v>
      </c>
      <c r="C2011" t="s">
        <v>41</v>
      </c>
      <c r="D2011" t="s">
        <v>30</v>
      </c>
      <c r="E2011" t="s">
        <v>31</v>
      </c>
      <c r="F2011">
        <v>8</v>
      </c>
      <c r="G2011">
        <v>2</v>
      </c>
      <c r="H2011" t="s">
        <v>73</v>
      </c>
      <c r="I2011">
        <v>1</v>
      </c>
      <c r="J2011" t="s">
        <v>49</v>
      </c>
      <c r="K2011">
        <v>2</v>
      </c>
      <c r="L2011" t="s">
        <v>50</v>
      </c>
      <c r="M2011" t="s">
        <v>61</v>
      </c>
      <c r="N2011">
        <v>80950</v>
      </c>
      <c r="O2011" t="s">
        <v>36</v>
      </c>
      <c r="P2011" t="s">
        <v>37</v>
      </c>
      <c r="Q2011">
        <v>15</v>
      </c>
      <c r="R2011">
        <v>8</v>
      </c>
      <c r="S2011">
        <v>0</v>
      </c>
      <c r="T2011">
        <v>1</v>
      </c>
      <c r="U2011">
        <v>3</v>
      </c>
      <c r="V2011">
        <v>1</v>
      </c>
      <c r="W2011">
        <v>0</v>
      </c>
      <c r="X2011">
        <v>0</v>
      </c>
      <c r="Y2011" t="s">
        <v>36</v>
      </c>
      <c r="Z2011" t="s">
        <v>38</v>
      </c>
      <c r="AA2011" t="s">
        <v>40</v>
      </c>
      <c r="AB2011">
        <v>4</v>
      </c>
      <c r="AC2011">
        <v>3</v>
      </c>
      <c r="AD2011" t="s">
        <v>109</v>
      </c>
      <c r="AE2011" t="s">
        <v>115</v>
      </c>
      <c r="AF2011" t="s">
        <v>122</v>
      </c>
      <c r="AG2011" t="s">
        <v>112</v>
      </c>
      <c r="AH2011" t="s">
        <v>113</v>
      </c>
      <c r="AI2011" t="s">
        <v>133</v>
      </c>
      <c r="AJ2011" t="s">
        <v>134</v>
      </c>
    </row>
    <row r="2012" spans="1:36" x14ac:dyDescent="0.3">
      <c r="A2012">
        <v>2011</v>
      </c>
      <c r="B2012">
        <v>33</v>
      </c>
      <c r="C2012" t="s">
        <v>41</v>
      </c>
      <c r="D2012" t="s">
        <v>30</v>
      </c>
      <c r="E2012" t="s">
        <v>43</v>
      </c>
      <c r="F2012">
        <v>8</v>
      </c>
      <c r="G2012">
        <v>2</v>
      </c>
      <c r="H2012" t="s">
        <v>32</v>
      </c>
      <c r="I2012">
        <v>1</v>
      </c>
      <c r="J2012" t="s">
        <v>49</v>
      </c>
      <c r="K2012">
        <v>4</v>
      </c>
      <c r="L2012" t="s">
        <v>66</v>
      </c>
      <c r="M2012" t="s">
        <v>45</v>
      </c>
      <c r="N2012">
        <v>29040</v>
      </c>
      <c r="O2012" t="s">
        <v>39</v>
      </c>
      <c r="P2012" t="s">
        <v>37</v>
      </c>
      <c r="Q2012">
        <v>13</v>
      </c>
      <c r="R2012">
        <v>8</v>
      </c>
      <c r="S2012">
        <v>0</v>
      </c>
      <c r="T2012">
        <v>5</v>
      </c>
      <c r="U2012">
        <v>2</v>
      </c>
      <c r="V2012">
        <v>2</v>
      </c>
      <c r="W2012">
        <v>2</v>
      </c>
      <c r="X2012">
        <v>2</v>
      </c>
      <c r="Y2012" t="s">
        <v>36</v>
      </c>
      <c r="Z2012" t="s">
        <v>40</v>
      </c>
      <c r="AA2012" t="s">
        <v>38</v>
      </c>
      <c r="AB2012">
        <v>3</v>
      </c>
      <c r="AC2012">
        <v>3</v>
      </c>
      <c r="AD2012" t="s">
        <v>109</v>
      </c>
      <c r="AE2012" t="s">
        <v>115</v>
      </c>
      <c r="AF2012" t="s">
        <v>116</v>
      </c>
      <c r="AG2012" t="s">
        <v>112</v>
      </c>
      <c r="AH2012" t="s">
        <v>113</v>
      </c>
      <c r="AI2012" t="s">
        <v>138</v>
      </c>
      <c r="AJ2012" t="s">
        <v>134</v>
      </c>
    </row>
    <row r="2013" spans="1:36" x14ac:dyDescent="0.3">
      <c r="A2013">
        <v>2012</v>
      </c>
      <c r="B2013">
        <v>42</v>
      </c>
      <c r="C2013" t="s">
        <v>29</v>
      </c>
      <c r="D2013" t="s">
        <v>30</v>
      </c>
      <c r="E2013" t="s">
        <v>43</v>
      </c>
      <c r="F2013">
        <v>11</v>
      </c>
      <c r="G2013">
        <v>1</v>
      </c>
      <c r="H2013" t="s">
        <v>32</v>
      </c>
      <c r="I2013">
        <v>1</v>
      </c>
      <c r="J2013" t="s">
        <v>49</v>
      </c>
      <c r="K2013">
        <v>4</v>
      </c>
      <c r="L2013" t="s">
        <v>44</v>
      </c>
      <c r="M2013" t="s">
        <v>35</v>
      </c>
      <c r="N2013">
        <v>60320</v>
      </c>
      <c r="O2013" t="s">
        <v>46</v>
      </c>
      <c r="P2013" t="s">
        <v>37</v>
      </c>
      <c r="Q2013">
        <v>14</v>
      </c>
      <c r="R2013">
        <v>8</v>
      </c>
      <c r="S2013">
        <v>0</v>
      </c>
      <c r="T2013">
        <v>23</v>
      </c>
      <c r="U2013">
        <v>2</v>
      </c>
      <c r="V2013">
        <v>22</v>
      </c>
      <c r="W2013">
        <v>13</v>
      </c>
      <c r="X2013">
        <v>7</v>
      </c>
      <c r="Y2013" t="s">
        <v>39</v>
      </c>
      <c r="Z2013" t="s">
        <v>36</v>
      </c>
      <c r="AA2013" t="s">
        <v>38</v>
      </c>
      <c r="AB2013">
        <v>2</v>
      </c>
      <c r="AC2013">
        <v>3</v>
      </c>
      <c r="AD2013" t="s">
        <v>109</v>
      </c>
      <c r="AE2013" t="s">
        <v>118</v>
      </c>
      <c r="AF2013" t="s">
        <v>120</v>
      </c>
      <c r="AG2013" t="s">
        <v>117</v>
      </c>
      <c r="AH2013" t="s">
        <v>121</v>
      </c>
      <c r="AI2013" t="s">
        <v>138</v>
      </c>
      <c r="AJ2013" t="s">
        <v>134</v>
      </c>
    </row>
    <row r="2014" spans="1:36" x14ac:dyDescent="0.3">
      <c r="A2014">
        <v>2013</v>
      </c>
      <c r="B2014">
        <v>28</v>
      </c>
      <c r="C2014" t="s">
        <v>41</v>
      </c>
      <c r="D2014" t="s">
        <v>42</v>
      </c>
      <c r="E2014" t="s">
        <v>43</v>
      </c>
      <c r="F2014">
        <v>7</v>
      </c>
      <c r="G2014">
        <v>3</v>
      </c>
      <c r="H2014" t="s">
        <v>32</v>
      </c>
      <c r="I2014">
        <v>1</v>
      </c>
      <c r="J2014" t="s">
        <v>49</v>
      </c>
      <c r="K2014">
        <v>2</v>
      </c>
      <c r="L2014" t="s">
        <v>70</v>
      </c>
      <c r="M2014" t="s">
        <v>61</v>
      </c>
      <c r="N2014">
        <v>29760</v>
      </c>
      <c r="O2014" t="s">
        <v>36</v>
      </c>
      <c r="P2014" t="s">
        <v>37</v>
      </c>
      <c r="Q2014">
        <v>14</v>
      </c>
      <c r="R2014">
        <v>8</v>
      </c>
      <c r="S2014">
        <v>0</v>
      </c>
      <c r="T2014">
        <v>1</v>
      </c>
      <c r="U2014">
        <v>3</v>
      </c>
      <c r="V2014">
        <v>1</v>
      </c>
      <c r="W2014">
        <v>0</v>
      </c>
      <c r="X2014">
        <v>0</v>
      </c>
      <c r="Y2014" t="s">
        <v>36</v>
      </c>
      <c r="Z2014" t="s">
        <v>40</v>
      </c>
      <c r="AA2014" t="s">
        <v>38</v>
      </c>
      <c r="AB2014">
        <v>3</v>
      </c>
      <c r="AC2014">
        <v>3</v>
      </c>
      <c r="AD2014" t="s">
        <v>109</v>
      </c>
      <c r="AE2014" t="s">
        <v>115</v>
      </c>
      <c r="AF2014" t="s">
        <v>116</v>
      </c>
      <c r="AG2014" t="s">
        <v>112</v>
      </c>
      <c r="AH2014" t="s">
        <v>113</v>
      </c>
      <c r="AI2014" t="s">
        <v>138</v>
      </c>
      <c r="AJ2014" t="s">
        <v>134</v>
      </c>
    </row>
    <row r="2015" spans="1:36" x14ac:dyDescent="0.3">
      <c r="A2015">
        <v>2014</v>
      </c>
      <c r="B2015">
        <v>50</v>
      </c>
      <c r="C2015" t="s">
        <v>41</v>
      </c>
      <c r="D2015" t="s">
        <v>42</v>
      </c>
      <c r="E2015" t="s">
        <v>43</v>
      </c>
      <c r="F2015">
        <v>1</v>
      </c>
      <c r="G2015">
        <v>4</v>
      </c>
      <c r="H2015" t="s">
        <v>55</v>
      </c>
      <c r="I2015">
        <v>1</v>
      </c>
      <c r="J2015" t="s">
        <v>49</v>
      </c>
      <c r="K2015">
        <v>2</v>
      </c>
      <c r="L2015" t="s">
        <v>44</v>
      </c>
      <c r="M2015" t="s">
        <v>45</v>
      </c>
      <c r="N2015">
        <v>159920</v>
      </c>
      <c r="O2015" t="s">
        <v>38</v>
      </c>
      <c r="P2015" t="s">
        <v>37</v>
      </c>
      <c r="Q2015">
        <v>14</v>
      </c>
      <c r="R2015">
        <v>8</v>
      </c>
      <c r="S2015">
        <v>0</v>
      </c>
      <c r="T2015">
        <v>5</v>
      </c>
      <c r="U2015">
        <v>3</v>
      </c>
      <c r="V2015">
        <v>0</v>
      </c>
      <c r="W2015">
        <v>0</v>
      </c>
      <c r="X2015">
        <v>0</v>
      </c>
      <c r="Y2015" t="s">
        <v>39</v>
      </c>
      <c r="Z2015" t="s">
        <v>38</v>
      </c>
      <c r="AA2015" t="s">
        <v>38</v>
      </c>
      <c r="AB2015">
        <v>3</v>
      </c>
      <c r="AC2015">
        <v>3</v>
      </c>
      <c r="AD2015" t="s">
        <v>109</v>
      </c>
      <c r="AE2015" t="s">
        <v>110</v>
      </c>
      <c r="AF2015" t="s">
        <v>122</v>
      </c>
      <c r="AG2015" t="s">
        <v>112</v>
      </c>
      <c r="AH2015" t="s">
        <v>113</v>
      </c>
      <c r="AI2015" t="s">
        <v>138</v>
      </c>
      <c r="AJ2015" t="s">
        <v>134</v>
      </c>
    </row>
    <row r="2016" spans="1:36" x14ac:dyDescent="0.3">
      <c r="A2016">
        <v>2015</v>
      </c>
      <c r="B2016">
        <v>33</v>
      </c>
      <c r="C2016" t="s">
        <v>29</v>
      </c>
      <c r="D2016" t="s">
        <v>42</v>
      </c>
      <c r="E2016" t="s">
        <v>31</v>
      </c>
      <c r="F2016">
        <v>9</v>
      </c>
      <c r="G2016">
        <v>3</v>
      </c>
      <c r="H2016" t="s">
        <v>55</v>
      </c>
      <c r="I2016">
        <v>1</v>
      </c>
      <c r="J2016" t="s">
        <v>33</v>
      </c>
      <c r="K2016">
        <v>2</v>
      </c>
      <c r="L2016" t="s">
        <v>44</v>
      </c>
      <c r="M2016" t="s">
        <v>35</v>
      </c>
      <c r="N2016">
        <v>46490</v>
      </c>
      <c r="O2016" t="s">
        <v>46</v>
      </c>
      <c r="P2016" t="s">
        <v>37</v>
      </c>
      <c r="Q2016">
        <v>12</v>
      </c>
      <c r="R2016">
        <v>8</v>
      </c>
      <c r="S2016">
        <v>0</v>
      </c>
      <c r="T2016">
        <v>4</v>
      </c>
      <c r="U2016">
        <v>2</v>
      </c>
      <c r="V2016">
        <v>3</v>
      </c>
      <c r="W2016">
        <v>0</v>
      </c>
      <c r="X2016">
        <v>2</v>
      </c>
      <c r="Y2016" t="s">
        <v>39</v>
      </c>
      <c r="Z2016" t="s">
        <v>40</v>
      </c>
      <c r="AA2016" t="s">
        <v>38</v>
      </c>
      <c r="AB2016">
        <v>2</v>
      </c>
      <c r="AC2016">
        <v>3</v>
      </c>
      <c r="AD2016" t="s">
        <v>109</v>
      </c>
      <c r="AE2016" t="s">
        <v>115</v>
      </c>
      <c r="AF2016" t="s">
        <v>116</v>
      </c>
      <c r="AG2016" t="s">
        <v>112</v>
      </c>
      <c r="AH2016" t="s">
        <v>113</v>
      </c>
      <c r="AI2016" t="s">
        <v>138</v>
      </c>
      <c r="AJ2016" t="s">
        <v>134</v>
      </c>
    </row>
    <row r="2017" spans="1:36" x14ac:dyDescent="0.3">
      <c r="A2017">
        <v>2016</v>
      </c>
      <c r="B2017">
        <v>34</v>
      </c>
      <c r="C2017" t="s">
        <v>29</v>
      </c>
      <c r="D2017" t="s">
        <v>52</v>
      </c>
      <c r="E2017" t="s">
        <v>31</v>
      </c>
      <c r="F2017">
        <v>1</v>
      </c>
      <c r="G2017">
        <v>1</v>
      </c>
      <c r="H2017" t="s">
        <v>73</v>
      </c>
      <c r="I2017">
        <v>1</v>
      </c>
      <c r="J2017" t="s">
        <v>33</v>
      </c>
      <c r="K2017">
        <v>2</v>
      </c>
      <c r="L2017" t="s">
        <v>57</v>
      </c>
      <c r="M2017" t="s">
        <v>35</v>
      </c>
      <c r="N2017">
        <v>26960</v>
      </c>
      <c r="O2017" t="s">
        <v>38</v>
      </c>
      <c r="P2017" t="s">
        <v>37</v>
      </c>
      <c r="Q2017">
        <v>23</v>
      </c>
      <c r="R2017">
        <v>8</v>
      </c>
      <c r="S2017">
        <v>0</v>
      </c>
      <c r="T2017">
        <v>6</v>
      </c>
      <c r="U2017">
        <v>3</v>
      </c>
      <c r="V2017">
        <v>0</v>
      </c>
      <c r="W2017">
        <v>0</v>
      </c>
      <c r="X2017">
        <v>0</v>
      </c>
      <c r="Y2017" t="s">
        <v>38</v>
      </c>
      <c r="Z2017" t="s">
        <v>39</v>
      </c>
      <c r="AA2017" t="s">
        <v>38</v>
      </c>
      <c r="AB2017">
        <v>3</v>
      </c>
      <c r="AC2017">
        <v>4</v>
      </c>
      <c r="AD2017" t="s">
        <v>114</v>
      </c>
      <c r="AE2017" t="s">
        <v>115</v>
      </c>
      <c r="AF2017" t="s">
        <v>111</v>
      </c>
      <c r="AG2017" t="s">
        <v>112</v>
      </c>
      <c r="AH2017" t="s">
        <v>113</v>
      </c>
      <c r="AI2017" t="s">
        <v>138</v>
      </c>
      <c r="AJ2017" t="s">
        <v>136</v>
      </c>
    </row>
    <row r="2018" spans="1:36" x14ac:dyDescent="0.3">
      <c r="A2018">
        <v>2017</v>
      </c>
      <c r="B2018">
        <v>48</v>
      </c>
      <c r="C2018" t="s">
        <v>29</v>
      </c>
      <c r="D2018" t="s">
        <v>52</v>
      </c>
      <c r="E2018" t="s">
        <v>31</v>
      </c>
      <c r="F2018">
        <v>2</v>
      </c>
      <c r="G2018">
        <v>1</v>
      </c>
      <c r="H2018" t="s">
        <v>32</v>
      </c>
      <c r="I2018">
        <v>1</v>
      </c>
      <c r="J2018" t="s">
        <v>49</v>
      </c>
      <c r="K2018">
        <v>2</v>
      </c>
      <c r="L2018" t="s">
        <v>50</v>
      </c>
      <c r="M2018" t="s">
        <v>45</v>
      </c>
      <c r="N2018">
        <v>23700</v>
      </c>
      <c r="O2018" t="s">
        <v>40</v>
      </c>
      <c r="P2018" t="s">
        <v>37</v>
      </c>
      <c r="Q2018">
        <v>11</v>
      </c>
      <c r="R2018">
        <v>8</v>
      </c>
      <c r="S2018">
        <v>0</v>
      </c>
      <c r="T2018">
        <v>27</v>
      </c>
      <c r="U2018">
        <v>3</v>
      </c>
      <c r="V2018">
        <v>5</v>
      </c>
      <c r="W2018">
        <v>2</v>
      </c>
      <c r="X2018">
        <v>1</v>
      </c>
      <c r="Y2018" t="s">
        <v>36</v>
      </c>
      <c r="Z2018" t="s">
        <v>39</v>
      </c>
      <c r="AA2018" t="s">
        <v>64</v>
      </c>
      <c r="AB2018">
        <v>3</v>
      </c>
      <c r="AC2018">
        <v>3</v>
      </c>
      <c r="AD2018" t="s">
        <v>109</v>
      </c>
      <c r="AE2018" t="s">
        <v>110</v>
      </c>
      <c r="AF2018" t="s">
        <v>111</v>
      </c>
      <c r="AG2018" t="s">
        <v>112</v>
      </c>
      <c r="AH2018" t="s">
        <v>121</v>
      </c>
      <c r="AI2018" t="s">
        <v>135</v>
      </c>
      <c r="AJ2018" t="s">
        <v>134</v>
      </c>
    </row>
    <row r="2019" spans="1:36" x14ac:dyDescent="0.3">
      <c r="A2019">
        <v>2018</v>
      </c>
      <c r="B2019">
        <v>45</v>
      </c>
      <c r="C2019" t="s">
        <v>29</v>
      </c>
      <c r="D2019" t="s">
        <v>52</v>
      </c>
      <c r="E2019" t="s">
        <v>43</v>
      </c>
      <c r="F2019">
        <v>1</v>
      </c>
      <c r="G2019">
        <v>3</v>
      </c>
      <c r="H2019" t="s">
        <v>55</v>
      </c>
      <c r="I2019">
        <v>1</v>
      </c>
      <c r="J2019" t="s">
        <v>33</v>
      </c>
      <c r="K2019">
        <v>2</v>
      </c>
      <c r="L2019" t="s">
        <v>53</v>
      </c>
      <c r="M2019" t="s">
        <v>35</v>
      </c>
      <c r="N2019">
        <v>125040</v>
      </c>
      <c r="O2019" t="s">
        <v>36</v>
      </c>
      <c r="P2019" t="s">
        <v>37</v>
      </c>
      <c r="Q2019">
        <v>12</v>
      </c>
      <c r="R2019">
        <v>8</v>
      </c>
      <c r="S2019">
        <v>1</v>
      </c>
      <c r="T2019">
        <v>15</v>
      </c>
      <c r="U2019">
        <v>2</v>
      </c>
      <c r="V2019">
        <v>15</v>
      </c>
      <c r="W2019">
        <v>4</v>
      </c>
      <c r="X2019">
        <v>12</v>
      </c>
      <c r="Y2019" t="s">
        <v>40</v>
      </c>
      <c r="Z2019" t="s">
        <v>38</v>
      </c>
      <c r="AA2019" t="s">
        <v>38</v>
      </c>
      <c r="AB2019">
        <v>3</v>
      </c>
      <c r="AC2019">
        <v>3</v>
      </c>
      <c r="AD2019" t="s">
        <v>109</v>
      </c>
      <c r="AE2019" t="s">
        <v>118</v>
      </c>
      <c r="AF2019" t="s">
        <v>122</v>
      </c>
      <c r="AG2019" t="s">
        <v>112</v>
      </c>
      <c r="AH2019" t="s">
        <v>119</v>
      </c>
      <c r="AI2019" t="s">
        <v>138</v>
      </c>
      <c r="AJ2019" t="s">
        <v>134</v>
      </c>
    </row>
    <row r="2020" spans="1:36" x14ac:dyDescent="0.3">
      <c r="A2020">
        <v>2019</v>
      </c>
      <c r="B2020">
        <v>52</v>
      </c>
      <c r="C2020" t="s">
        <v>29</v>
      </c>
      <c r="D2020" t="s">
        <v>30</v>
      </c>
      <c r="E2020" t="s">
        <v>31</v>
      </c>
      <c r="F2020">
        <v>1</v>
      </c>
      <c r="G2020">
        <v>3</v>
      </c>
      <c r="H2020" t="s">
        <v>32</v>
      </c>
      <c r="I2020">
        <v>1</v>
      </c>
      <c r="J2020" t="s">
        <v>49</v>
      </c>
      <c r="K2020">
        <v>1</v>
      </c>
      <c r="L2020" t="s">
        <v>50</v>
      </c>
      <c r="M2020" t="s">
        <v>45</v>
      </c>
      <c r="N2020">
        <v>59740</v>
      </c>
      <c r="O2020" t="s">
        <v>67</v>
      </c>
      <c r="P2020" t="s">
        <v>37</v>
      </c>
      <c r="Q2020">
        <v>18</v>
      </c>
      <c r="R2020">
        <v>8</v>
      </c>
      <c r="S2020">
        <v>1</v>
      </c>
      <c r="T2020">
        <v>18</v>
      </c>
      <c r="U2020">
        <v>6</v>
      </c>
      <c r="V2020">
        <v>8</v>
      </c>
      <c r="W2020">
        <v>4</v>
      </c>
      <c r="X2020">
        <v>0</v>
      </c>
      <c r="Y2020" t="s">
        <v>40</v>
      </c>
      <c r="Z2020" t="s">
        <v>40</v>
      </c>
      <c r="AA2020" t="s">
        <v>38</v>
      </c>
      <c r="AB2020">
        <v>3</v>
      </c>
      <c r="AC2020">
        <v>3</v>
      </c>
      <c r="AD2020" t="s">
        <v>109</v>
      </c>
      <c r="AE2020" t="s">
        <v>110</v>
      </c>
      <c r="AF2020" t="s">
        <v>116</v>
      </c>
      <c r="AG2020" t="s">
        <v>112</v>
      </c>
      <c r="AH2020" t="s">
        <v>119</v>
      </c>
      <c r="AI2020" t="s">
        <v>138</v>
      </c>
      <c r="AJ2020" t="s">
        <v>139</v>
      </c>
    </row>
    <row r="2021" spans="1:36" x14ac:dyDescent="0.3">
      <c r="A2021">
        <v>2020</v>
      </c>
      <c r="B2021">
        <v>38</v>
      </c>
      <c r="C2021" t="s">
        <v>29</v>
      </c>
      <c r="D2021" t="s">
        <v>30</v>
      </c>
      <c r="E2021" t="s">
        <v>43</v>
      </c>
      <c r="F2021">
        <v>6</v>
      </c>
      <c r="G2021">
        <v>2</v>
      </c>
      <c r="H2021" t="s">
        <v>55</v>
      </c>
      <c r="I2021">
        <v>1</v>
      </c>
      <c r="J2021" t="s">
        <v>49</v>
      </c>
      <c r="K2021">
        <v>1</v>
      </c>
      <c r="L2021" t="s">
        <v>44</v>
      </c>
      <c r="M2021" t="s">
        <v>61</v>
      </c>
      <c r="N2021">
        <v>47360</v>
      </c>
      <c r="O2021" t="s">
        <v>46</v>
      </c>
      <c r="P2021" t="s">
        <v>37</v>
      </c>
      <c r="Q2021">
        <v>11</v>
      </c>
      <c r="R2021">
        <v>8</v>
      </c>
      <c r="S2021">
        <v>1</v>
      </c>
      <c r="T2021">
        <v>9</v>
      </c>
      <c r="U2021">
        <v>3</v>
      </c>
      <c r="V2021">
        <v>8</v>
      </c>
      <c r="W2021">
        <v>2</v>
      </c>
      <c r="X2021">
        <v>7</v>
      </c>
      <c r="Y2021" t="s">
        <v>38</v>
      </c>
      <c r="Z2021" t="s">
        <v>38</v>
      </c>
      <c r="AA2021" t="s">
        <v>38</v>
      </c>
      <c r="AB2021">
        <v>2</v>
      </c>
      <c r="AC2021">
        <v>3</v>
      </c>
      <c r="AD2021" t="s">
        <v>109</v>
      </c>
      <c r="AE2021" t="s">
        <v>118</v>
      </c>
      <c r="AF2021" t="s">
        <v>122</v>
      </c>
      <c r="AG2021" t="s">
        <v>112</v>
      </c>
      <c r="AH2021" t="s">
        <v>113</v>
      </c>
      <c r="AI2021" t="s">
        <v>138</v>
      </c>
      <c r="AJ2021" t="s">
        <v>134</v>
      </c>
    </row>
    <row r="2022" spans="1:36" x14ac:dyDescent="0.3">
      <c r="A2022">
        <v>2021</v>
      </c>
      <c r="B2022">
        <v>29</v>
      </c>
      <c r="C2022" t="s">
        <v>29</v>
      </c>
      <c r="D2022" t="s">
        <v>30</v>
      </c>
      <c r="E2022" t="s">
        <v>43</v>
      </c>
      <c r="F2022">
        <v>8</v>
      </c>
      <c r="G2022">
        <v>3</v>
      </c>
      <c r="H2022" t="s">
        <v>55</v>
      </c>
      <c r="I2022">
        <v>1</v>
      </c>
      <c r="J2022" t="s">
        <v>33</v>
      </c>
      <c r="K2022">
        <v>4</v>
      </c>
      <c r="L2022" t="s">
        <v>44</v>
      </c>
      <c r="M2022" t="s">
        <v>61</v>
      </c>
      <c r="N2022">
        <v>52960</v>
      </c>
      <c r="O2022" t="s">
        <v>39</v>
      </c>
      <c r="P2022" t="s">
        <v>37</v>
      </c>
      <c r="Q2022">
        <v>14</v>
      </c>
      <c r="R2022">
        <v>8</v>
      </c>
      <c r="S2022">
        <v>0</v>
      </c>
      <c r="T2022">
        <v>11</v>
      </c>
      <c r="U2022">
        <v>3</v>
      </c>
      <c r="V2022">
        <v>7</v>
      </c>
      <c r="W2022">
        <v>1</v>
      </c>
      <c r="X2022">
        <v>7</v>
      </c>
      <c r="Y2022" t="s">
        <v>38</v>
      </c>
      <c r="Z2022" t="s">
        <v>39</v>
      </c>
      <c r="AA2022" t="s">
        <v>38</v>
      </c>
      <c r="AB2022">
        <v>4</v>
      </c>
      <c r="AC2022">
        <v>3</v>
      </c>
      <c r="AD2022" t="s">
        <v>109</v>
      </c>
      <c r="AE2022" t="s">
        <v>115</v>
      </c>
      <c r="AF2022" t="s">
        <v>111</v>
      </c>
      <c r="AG2022" t="s">
        <v>112</v>
      </c>
      <c r="AH2022" t="s">
        <v>119</v>
      </c>
      <c r="AI2022" t="s">
        <v>138</v>
      </c>
      <c r="AJ2022" t="s">
        <v>134</v>
      </c>
    </row>
    <row r="2023" spans="1:36" x14ac:dyDescent="0.3">
      <c r="A2023">
        <v>2022</v>
      </c>
      <c r="B2023">
        <v>28</v>
      </c>
      <c r="C2023" t="s">
        <v>29</v>
      </c>
      <c r="D2023" t="s">
        <v>30</v>
      </c>
      <c r="E2023" t="s">
        <v>53</v>
      </c>
      <c r="F2023">
        <v>1</v>
      </c>
      <c r="G2023">
        <v>3</v>
      </c>
      <c r="H2023" t="s">
        <v>53</v>
      </c>
      <c r="I2023">
        <v>1</v>
      </c>
      <c r="J2023" t="s">
        <v>33</v>
      </c>
      <c r="K2023">
        <v>4</v>
      </c>
      <c r="L2023" t="s">
        <v>60</v>
      </c>
      <c r="M2023" t="s">
        <v>61</v>
      </c>
      <c r="N2023">
        <v>67810</v>
      </c>
      <c r="O2023" t="s">
        <v>46</v>
      </c>
      <c r="P2023" t="s">
        <v>37</v>
      </c>
      <c r="Q2023">
        <v>15</v>
      </c>
      <c r="R2023">
        <v>8</v>
      </c>
      <c r="S2023">
        <v>1</v>
      </c>
      <c r="T2023">
        <v>10</v>
      </c>
      <c r="U2023">
        <v>2</v>
      </c>
      <c r="V2023">
        <v>9</v>
      </c>
      <c r="W2023">
        <v>1</v>
      </c>
      <c r="X2023">
        <v>7</v>
      </c>
      <c r="Y2023" t="s">
        <v>39</v>
      </c>
      <c r="Z2023" t="s">
        <v>40</v>
      </c>
      <c r="AA2023" t="s">
        <v>40</v>
      </c>
      <c r="AB2023">
        <v>3</v>
      </c>
      <c r="AC2023">
        <v>3</v>
      </c>
      <c r="AD2023" t="s">
        <v>109</v>
      </c>
      <c r="AE2023" t="s">
        <v>115</v>
      </c>
      <c r="AF2023" t="s">
        <v>116</v>
      </c>
      <c r="AG2023" t="s">
        <v>112</v>
      </c>
      <c r="AH2023" t="s">
        <v>113</v>
      </c>
      <c r="AI2023" t="s">
        <v>133</v>
      </c>
      <c r="AJ2023" t="s">
        <v>134</v>
      </c>
    </row>
    <row r="2024" spans="1:36" x14ac:dyDescent="0.3">
      <c r="A2024">
        <v>2023</v>
      </c>
      <c r="B2024">
        <v>46</v>
      </c>
      <c r="C2024" t="s">
        <v>29</v>
      </c>
      <c r="D2024" t="s">
        <v>30</v>
      </c>
      <c r="E2024" t="s">
        <v>43</v>
      </c>
      <c r="F2024">
        <v>6</v>
      </c>
      <c r="G2024">
        <v>4</v>
      </c>
      <c r="H2024" t="s">
        <v>55</v>
      </c>
      <c r="I2024">
        <v>1</v>
      </c>
      <c r="J2024" t="s">
        <v>49</v>
      </c>
      <c r="K2024">
        <v>3</v>
      </c>
      <c r="L2024" t="s">
        <v>50</v>
      </c>
      <c r="M2024" t="s">
        <v>35</v>
      </c>
      <c r="N2024">
        <v>21740</v>
      </c>
      <c r="O2024" t="s">
        <v>38</v>
      </c>
      <c r="P2024" t="s">
        <v>37</v>
      </c>
      <c r="Q2024">
        <v>11</v>
      </c>
      <c r="R2024">
        <v>8</v>
      </c>
      <c r="S2024">
        <v>1</v>
      </c>
      <c r="T2024">
        <v>23</v>
      </c>
      <c r="U2024">
        <v>3</v>
      </c>
      <c r="V2024">
        <v>12</v>
      </c>
      <c r="W2024">
        <v>4</v>
      </c>
      <c r="X2024">
        <v>9</v>
      </c>
      <c r="Y2024" t="s">
        <v>36</v>
      </c>
      <c r="Z2024" t="s">
        <v>38</v>
      </c>
      <c r="AA2024" t="s">
        <v>38</v>
      </c>
      <c r="AB2024">
        <v>3</v>
      </c>
      <c r="AC2024">
        <v>3</v>
      </c>
      <c r="AD2024" t="s">
        <v>109</v>
      </c>
      <c r="AE2024" t="s">
        <v>110</v>
      </c>
      <c r="AF2024" t="s">
        <v>122</v>
      </c>
      <c r="AG2024" t="s">
        <v>112</v>
      </c>
      <c r="AH2024" t="s">
        <v>121</v>
      </c>
      <c r="AI2024" t="s">
        <v>138</v>
      </c>
      <c r="AJ2024" t="s">
        <v>134</v>
      </c>
    </row>
    <row r="2025" spans="1:36" x14ac:dyDescent="0.3">
      <c r="A2025">
        <v>2024</v>
      </c>
      <c r="B2025">
        <v>38</v>
      </c>
      <c r="C2025" t="s">
        <v>29</v>
      </c>
      <c r="D2025" t="s">
        <v>30</v>
      </c>
      <c r="E2025" t="s">
        <v>43</v>
      </c>
      <c r="F2025">
        <v>7</v>
      </c>
      <c r="G2025">
        <v>4</v>
      </c>
      <c r="H2025" t="s">
        <v>55</v>
      </c>
      <c r="I2025">
        <v>1</v>
      </c>
      <c r="J2025" t="s">
        <v>49</v>
      </c>
      <c r="K2025">
        <v>1</v>
      </c>
      <c r="L2025" t="s">
        <v>50</v>
      </c>
      <c r="M2025" t="s">
        <v>45</v>
      </c>
      <c r="N2025">
        <v>66530</v>
      </c>
      <c r="O2025" t="s">
        <v>67</v>
      </c>
      <c r="P2025" t="s">
        <v>37</v>
      </c>
      <c r="Q2025">
        <v>20</v>
      </c>
      <c r="R2025">
        <v>8</v>
      </c>
      <c r="S2025">
        <v>1</v>
      </c>
      <c r="T2025">
        <v>10</v>
      </c>
      <c r="U2025">
        <v>2</v>
      </c>
      <c r="V2025">
        <v>1</v>
      </c>
      <c r="W2025">
        <v>0</v>
      </c>
      <c r="X2025">
        <v>0</v>
      </c>
      <c r="Y2025" t="s">
        <v>39</v>
      </c>
      <c r="Z2025" t="s">
        <v>40</v>
      </c>
      <c r="AA2025" t="s">
        <v>38</v>
      </c>
      <c r="AB2025">
        <v>3</v>
      </c>
      <c r="AC2025">
        <v>4</v>
      </c>
      <c r="AD2025" t="s">
        <v>114</v>
      </c>
      <c r="AE2025" t="s">
        <v>118</v>
      </c>
      <c r="AF2025" t="s">
        <v>116</v>
      </c>
      <c r="AG2025" t="s">
        <v>112</v>
      </c>
      <c r="AH2025" t="s">
        <v>113</v>
      </c>
      <c r="AI2025" t="s">
        <v>138</v>
      </c>
      <c r="AJ2025" t="s">
        <v>139</v>
      </c>
    </row>
    <row r="2026" spans="1:36" x14ac:dyDescent="0.3">
      <c r="A2026">
        <v>2025</v>
      </c>
      <c r="B2026">
        <v>43</v>
      </c>
      <c r="C2026" t="s">
        <v>29</v>
      </c>
      <c r="D2026" t="s">
        <v>42</v>
      </c>
      <c r="E2026" t="s">
        <v>43</v>
      </c>
      <c r="F2026">
        <v>5</v>
      </c>
      <c r="G2026">
        <v>3</v>
      </c>
      <c r="H2026" t="s">
        <v>55</v>
      </c>
      <c r="I2026">
        <v>1</v>
      </c>
      <c r="J2026" t="s">
        <v>33</v>
      </c>
      <c r="K2026">
        <v>2</v>
      </c>
      <c r="L2026" t="s">
        <v>60</v>
      </c>
      <c r="M2026" t="s">
        <v>35</v>
      </c>
      <c r="N2026">
        <v>96990</v>
      </c>
      <c r="O2026" t="s">
        <v>71</v>
      </c>
      <c r="P2026" t="s">
        <v>37</v>
      </c>
      <c r="Q2026">
        <v>19</v>
      </c>
      <c r="R2026">
        <v>8</v>
      </c>
      <c r="S2026">
        <v>1</v>
      </c>
      <c r="T2026">
        <v>18</v>
      </c>
      <c r="U2026">
        <v>3</v>
      </c>
      <c r="V2026">
        <v>8</v>
      </c>
      <c r="W2026">
        <v>0</v>
      </c>
      <c r="X2026">
        <v>1</v>
      </c>
      <c r="Y2026" t="s">
        <v>38</v>
      </c>
      <c r="Z2026" t="s">
        <v>36</v>
      </c>
      <c r="AA2026" t="s">
        <v>38</v>
      </c>
      <c r="AB2026">
        <v>3</v>
      </c>
      <c r="AC2026">
        <v>3</v>
      </c>
      <c r="AD2026" t="s">
        <v>109</v>
      </c>
      <c r="AE2026" t="s">
        <v>118</v>
      </c>
      <c r="AF2026" t="s">
        <v>120</v>
      </c>
      <c r="AG2026" t="s">
        <v>112</v>
      </c>
      <c r="AH2026" t="s">
        <v>119</v>
      </c>
      <c r="AI2026" t="s">
        <v>138</v>
      </c>
      <c r="AJ2026" t="s">
        <v>139</v>
      </c>
    </row>
    <row r="2027" spans="1:36" x14ac:dyDescent="0.3">
      <c r="A2027">
        <v>2026</v>
      </c>
      <c r="B2027">
        <v>39</v>
      </c>
      <c r="C2027" t="s">
        <v>41</v>
      </c>
      <c r="D2027" t="s">
        <v>42</v>
      </c>
      <c r="E2027" t="s">
        <v>31</v>
      </c>
      <c r="F2027">
        <v>1</v>
      </c>
      <c r="G2027">
        <v>3</v>
      </c>
      <c r="H2027" t="s">
        <v>73</v>
      </c>
      <c r="I2027">
        <v>1</v>
      </c>
      <c r="J2027" t="s">
        <v>49</v>
      </c>
      <c r="K2027">
        <v>2</v>
      </c>
      <c r="L2027" t="s">
        <v>34</v>
      </c>
      <c r="M2027" t="s">
        <v>61</v>
      </c>
      <c r="N2027">
        <v>67550</v>
      </c>
      <c r="O2027" t="s">
        <v>67</v>
      </c>
      <c r="P2027" t="s">
        <v>37</v>
      </c>
      <c r="Q2027">
        <v>14</v>
      </c>
      <c r="R2027">
        <v>8</v>
      </c>
      <c r="S2027">
        <v>1</v>
      </c>
      <c r="T2027">
        <v>21</v>
      </c>
      <c r="U2027">
        <v>2</v>
      </c>
      <c r="V2027">
        <v>18</v>
      </c>
      <c r="W2027">
        <v>11</v>
      </c>
      <c r="X2027">
        <v>5</v>
      </c>
      <c r="Y2027" t="s">
        <v>36</v>
      </c>
      <c r="Z2027" t="s">
        <v>39</v>
      </c>
      <c r="AA2027" t="s">
        <v>38</v>
      </c>
      <c r="AB2027">
        <v>3</v>
      </c>
      <c r="AC2027">
        <v>3</v>
      </c>
      <c r="AD2027" t="s">
        <v>109</v>
      </c>
      <c r="AE2027" t="s">
        <v>118</v>
      </c>
      <c r="AF2027" t="s">
        <v>111</v>
      </c>
      <c r="AG2027" t="s">
        <v>112</v>
      </c>
      <c r="AH2027" t="s">
        <v>121</v>
      </c>
      <c r="AI2027" t="s">
        <v>138</v>
      </c>
      <c r="AJ2027" t="s">
        <v>134</v>
      </c>
    </row>
    <row r="2028" spans="1:36" x14ac:dyDescent="0.3">
      <c r="A2028">
        <v>2027</v>
      </c>
      <c r="B2028">
        <v>40</v>
      </c>
      <c r="C2028" t="s">
        <v>29</v>
      </c>
      <c r="D2028" t="s">
        <v>30</v>
      </c>
      <c r="E2028" t="s">
        <v>43</v>
      </c>
      <c r="F2028">
        <v>1</v>
      </c>
      <c r="G2028">
        <v>1</v>
      </c>
      <c r="H2028" t="s">
        <v>32</v>
      </c>
      <c r="I2028">
        <v>1</v>
      </c>
      <c r="J2028" t="s">
        <v>49</v>
      </c>
      <c r="K2028">
        <v>1</v>
      </c>
      <c r="L2028" t="s">
        <v>34</v>
      </c>
      <c r="M2028" t="s">
        <v>45</v>
      </c>
      <c r="N2028">
        <v>22130</v>
      </c>
      <c r="O2028" t="s">
        <v>36</v>
      </c>
      <c r="P2028" t="s">
        <v>37</v>
      </c>
      <c r="Q2028">
        <v>17</v>
      </c>
      <c r="R2028">
        <v>8</v>
      </c>
      <c r="S2028">
        <v>0</v>
      </c>
      <c r="T2028">
        <v>21</v>
      </c>
      <c r="U2028">
        <v>4</v>
      </c>
      <c r="V2028">
        <v>20</v>
      </c>
      <c r="W2028">
        <v>4</v>
      </c>
      <c r="X2028">
        <v>9</v>
      </c>
      <c r="Y2028" t="s">
        <v>38</v>
      </c>
      <c r="Z2028" t="s">
        <v>38</v>
      </c>
      <c r="AA2028" t="s">
        <v>39</v>
      </c>
      <c r="AB2028">
        <v>3</v>
      </c>
      <c r="AC2028">
        <v>3</v>
      </c>
      <c r="AD2028" t="s">
        <v>109</v>
      </c>
      <c r="AE2028" t="s">
        <v>118</v>
      </c>
      <c r="AF2028" t="s">
        <v>122</v>
      </c>
      <c r="AG2028" t="s">
        <v>112</v>
      </c>
      <c r="AH2028" t="s">
        <v>121</v>
      </c>
      <c r="AI2028" t="s">
        <v>135</v>
      </c>
      <c r="AJ2028" t="s">
        <v>139</v>
      </c>
    </row>
    <row r="2029" spans="1:36" x14ac:dyDescent="0.3">
      <c r="A2029">
        <v>2028</v>
      </c>
      <c r="B2029">
        <v>21</v>
      </c>
      <c r="C2029" t="s">
        <v>29</v>
      </c>
      <c r="D2029" t="s">
        <v>30</v>
      </c>
      <c r="E2029" t="s">
        <v>43</v>
      </c>
      <c r="F2029">
        <v>1</v>
      </c>
      <c r="G2029">
        <v>4</v>
      </c>
      <c r="H2029" t="s">
        <v>32</v>
      </c>
      <c r="I2029">
        <v>1</v>
      </c>
      <c r="J2029" t="s">
        <v>33</v>
      </c>
      <c r="K2029">
        <v>1</v>
      </c>
      <c r="L2029" t="s">
        <v>44</v>
      </c>
      <c r="M2029" t="s">
        <v>45</v>
      </c>
      <c r="N2029">
        <v>26100</v>
      </c>
      <c r="O2029" t="s">
        <v>36</v>
      </c>
      <c r="P2029" t="s">
        <v>37</v>
      </c>
      <c r="Q2029">
        <v>11</v>
      </c>
      <c r="R2029">
        <v>8</v>
      </c>
      <c r="S2029">
        <v>1</v>
      </c>
      <c r="T2029">
        <v>2</v>
      </c>
      <c r="U2029">
        <v>3</v>
      </c>
      <c r="V2029">
        <v>2</v>
      </c>
      <c r="W2029">
        <v>2</v>
      </c>
      <c r="X2029">
        <v>2</v>
      </c>
      <c r="Y2029" t="s">
        <v>39</v>
      </c>
      <c r="Z2029" t="s">
        <v>40</v>
      </c>
      <c r="AA2029" t="s">
        <v>39</v>
      </c>
      <c r="AB2029">
        <v>2</v>
      </c>
      <c r="AC2029">
        <v>3</v>
      </c>
      <c r="AD2029" t="s">
        <v>109</v>
      </c>
      <c r="AE2029" t="s">
        <v>123</v>
      </c>
      <c r="AF2029" t="s">
        <v>116</v>
      </c>
      <c r="AG2029" t="s">
        <v>112</v>
      </c>
      <c r="AH2029" t="s">
        <v>113</v>
      </c>
      <c r="AI2029" t="s">
        <v>135</v>
      </c>
      <c r="AJ2029" t="s">
        <v>134</v>
      </c>
    </row>
    <row r="2030" spans="1:36" x14ac:dyDescent="0.3">
      <c r="A2030">
        <v>2029</v>
      </c>
      <c r="B2030">
        <v>39</v>
      </c>
      <c r="C2030" t="s">
        <v>29</v>
      </c>
      <c r="D2030" t="s">
        <v>52</v>
      </c>
      <c r="E2030" t="s">
        <v>43</v>
      </c>
      <c r="F2030">
        <v>6</v>
      </c>
      <c r="G2030">
        <v>3</v>
      </c>
      <c r="H2030" t="s">
        <v>32</v>
      </c>
      <c r="I2030">
        <v>1</v>
      </c>
      <c r="J2030" t="s">
        <v>49</v>
      </c>
      <c r="K2030">
        <v>1</v>
      </c>
      <c r="L2030" t="s">
        <v>60</v>
      </c>
      <c r="M2030" t="s">
        <v>45</v>
      </c>
      <c r="N2030">
        <v>28510</v>
      </c>
      <c r="O2030" t="s">
        <v>56</v>
      </c>
      <c r="P2030" t="s">
        <v>37</v>
      </c>
      <c r="Q2030">
        <v>15</v>
      </c>
      <c r="R2030">
        <v>8</v>
      </c>
      <c r="S2030">
        <v>0</v>
      </c>
      <c r="T2030">
        <v>9</v>
      </c>
      <c r="U2030">
        <v>2</v>
      </c>
      <c r="V2030">
        <v>5</v>
      </c>
      <c r="W2030">
        <v>0</v>
      </c>
      <c r="X2030">
        <v>3</v>
      </c>
      <c r="Y2030" t="s">
        <v>38</v>
      </c>
      <c r="Z2030" t="s">
        <v>40</v>
      </c>
      <c r="AA2030" t="s">
        <v>40</v>
      </c>
      <c r="AB2030">
        <v>3</v>
      </c>
      <c r="AC2030">
        <v>3</v>
      </c>
      <c r="AD2030" t="s">
        <v>109</v>
      </c>
      <c r="AE2030" t="s">
        <v>118</v>
      </c>
      <c r="AF2030" t="s">
        <v>116</v>
      </c>
      <c r="AG2030" t="s">
        <v>112</v>
      </c>
      <c r="AH2030" t="s">
        <v>113</v>
      </c>
      <c r="AI2030" t="s">
        <v>133</v>
      </c>
      <c r="AJ2030" t="s">
        <v>134</v>
      </c>
    </row>
    <row r="2031" spans="1:36" x14ac:dyDescent="0.3">
      <c r="A2031">
        <v>2030</v>
      </c>
      <c r="B2031">
        <v>36</v>
      </c>
      <c r="C2031" t="s">
        <v>29</v>
      </c>
      <c r="D2031" t="s">
        <v>52</v>
      </c>
      <c r="E2031" t="s">
        <v>43</v>
      </c>
      <c r="F2031">
        <v>1</v>
      </c>
      <c r="G2031">
        <v>3</v>
      </c>
      <c r="H2031" t="s">
        <v>55</v>
      </c>
      <c r="I2031">
        <v>1</v>
      </c>
      <c r="J2031" t="s">
        <v>49</v>
      </c>
      <c r="K2031">
        <v>3</v>
      </c>
      <c r="L2031" t="s">
        <v>69</v>
      </c>
      <c r="M2031" t="s">
        <v>45</v>
      </c>
      <c r="N2031">
        <v>34520</v>
      </c>
      <c r="O2031" t="s">
        <v>40</v>
      </c>
      <c r="P2031" t="s">
        <v>37</v>
      </c>
      <c r="Q2031">
        <v>13</v>
      </c>
      <c r="R2031">
        <v>8</v>
      </c>
      <c r="S2031">
        <v>3</v>
      </c>
      <c r="T2031">
        <v>18</v>
      </c>
      <c r="U2031">
        <v>4</v>
      </c>
      <c r="V2031">
        <v>11</v>
      </c>
      <c r="W2031">
        <v>0</v>
      </c>
      <c r="X2031">
        <v>9</v>
      </c>
      <c r="Y2031" t="s">
        <v>36</v>
      </c>
      <c r="Z2031" t="s">
        <v>39</v>
      </c>
      <c r="AA2031" t="s">
        <v>38</v>
      </c>
      <c r="AB2031">
        <v>4</v>
      </c>
      <c r="AC2031">
        <v>3</v>
      </c>
      <c r="AD2031" t="s">
        <v>109</v>
      </c>
      <c r="AE2031" t="s">
        <v>118</v>
      </c>
      <c r="AF2031" t="s">
        <v>111</v>
      </c>
      <c r="AG2031" t="s">
        <v>112</v>
      </c>
      <c r="AH2031" t="s">
        <v>119</v>
      </c>
      <c r="AI2031" t="s">
        <v>138</v>
      </c>
      <c r="AJ2031" t="s">
        <v>134</v>
      </c>
    </row>
    <row r="2032" spans="1:36" x14ac:dyDescent="0.3">
      <c r="A2032">
        <v>2031</v>
      </c>
      <c r="B2032">
        <v>31</v>
      </c>
      <c r="C2032" t="s">
        <v>29</v>
      </c>
      <c r="D2032" t="s">
        <v>42</v>
      </c>
      <c r="E2032" t="s">
        <v>43</v>
      </c>
      <c r="F2032">
        <v>7</v>
      </c>
      <c r="G2032">
        <v>3</v>
      </c>
      <c r="H2032" t="s">
        <v>32</v>
      </c>
      <c r="I2032">
        <v>1</v>
      </c>
      <c r="J2032" t="s">
        <v>49</v>
      </c>
      <c r="K2032">
        <v>1</v>
      </c>
      <c r="L2032" t="s">
        <v>50</v>
      </c>
      <c r="M2032" t="s">
        <v>35</v>
      </c>
      <c r="N2032">
        <v>52580</v>
      </c>
      <c r="O2032" t="s">
        <v>46</v>
      </c>
      <c r="P2032" t="s">
        <v>37</v>
      </c>
      <c r="Q2032">
        <v>14</v>
      </c>
      <c r="R2032">
        <v>8</v>
      </c>
      <c r="S2032">
        <v>3</v>
      </c>
      <c r="T2032">
        <v>3</v>
      </c>
      <c r="U2032">
        <v>5</v>
      </c>
      <c r="V2032">
        <v>2</v>
      </c>
      <c r="W2032">
        <v>2</v>
      </c>
      <c r="X2032">
        <v>2</v>
      </c>
      <c r="Y2032" t="s">
        <v>38</v>
      </c>
      <c r="Z2032" t="s">
        <v>39</v>
      </c>
      <c r="AA2032" t="s">
        <v>38</v>
      </c>
      <c r="AB2032">
        <v>3</v>
      </c>
      <c r="AC2032">
        <v>3</v>
      </c>
      <c r="AD2032" t="s">
        <v>109</v>
      </c>
      <c r="AE2032" t="s">
        <v>115</v>
      </c>
      <c r="AF2032" t="s">
        <v>111</v>
      </c>
      <c r="AG2032" t="s">
        <v>112</v>
      </c>
      <c r="AH2032" t="s">
        <v>113</v>
      </c>
      <c r="AI2032" t="s">
        <v>138</v>
      </c>
      <c r="AJ2032" t="s">
        <v>134</v>
      </c>
    </row>
    <row r="2033" spans="1:36" x14ac:dyDescent="0.3">
      <c r="A2033">
        <v>2032</v>
      </c>
      <c r="B2033">
        <v>28</v>
      </c>
      <c r="C2033" t="s">
        <v>29</v>
      </c>
      <c r="D2033" t="s">
        <v>30</v>
      </c>
      <c r="E2033" t="s">
        <v>31</v>
      </c>
      <c r="F2033">
        <v>2</v>
      </c>
      <c r="G2033">
        <v>4</v>
      </c>
      <c r="H2033" t="s">
        <v>73</v>
      </c>
      <c r="I2033">
        <v>1</v>
      </c>
      <c r="J2033" t="s">
        <v>49</v>
      </c>
      <c r="K2033">
        <v>1</v>
      </c>
      <c r="L2033" t="s">
        <v>50</v>
      </c>
      <c r="M2033" t="s">
        <v>35</v>
      </c>
      <c r="N2033">
        <v>93550</v>
      </c>
      <c r="O2033" t="s">
        <v>46</v>
      </c>
      <c r="P2033" t="s">
        <v>37</v>
      </c>
      <c r="Q2033">
        <v>11</v>
      </c>
      <c r="R2033">
        <v>8</v>
      </c>
      <c r="S2033">
        <v>0</v>
      </c>
      <c r="T2033">
        <v>6</v>
      </c>
      <c r="U2033">
        <v>4</v>
      </c>
      <c r="V2033">
        <v>5</v>
      </c>
      <c r="W2033">
        <v>0</v>
      </c>
      <c r="X2033">
        <v>4</v>
      </c>
      <c r="Y2033" t="s">
        <v>36</v>
      </c>
      <c r="Z2033" t="s">
        <v>40</v>
      </c>
      <c r="AA2033" t="s">
        <v>36</v>
      </c>
      <c r="AB2033">
        <v>3</v>
      </c>
      <c r="AC2033">
        <v>3</v>
      </c>
      <c r="AD2033" t="s">
        <v>109</v>
      </c>
      <c r="AE2033" t="s">
        <v>115</v>
      </c>
      <c r="AF2033" t="s">
        <v>116</v>
      </c>
      <c r="AG2033" t="s">
        <v>112</v>
      </c>
      <c r="AH2033" t="s">
        <v>113</v>
      </c>
      <c r="AI2033" t="s">
        <v>137</v>
      </c>
      <c r="AJ2033" t="s">
        <v>134</v>
      </c>
    </row>
    <row r="2034" spans="1:36" x14ac:dyDescent="0.3">
      <c r="A2034">
        <v>2033</v>
      </c>
      <c r="B2034">
        <v>35</v>
      </c>
      <c r="C2034" t="s">
        <v>29</v>
      </c>
      <c r="D2034" t="s">
        <v>42</v>
      </c>
      <c r="E2034" t="s">
        <v>43</v>
      </c>
      <c r="F2034">
        <v>9</v>
      </c>
      <c r="G2034">
        <v>2</v>
      </c>
      <c r="H2034" t="s">
        <v>48</v>
      </c>
      <c r="I2034">
        <v>1</v>
      </c>
      <c r="J2034" t="s">
        <v>33</v>
      </c>
      <c r="K2034">
        <v>1</v>
      </c>
      <c r="L2034" t="s">
        <v>66</v>
      </c>
      <c r="M2034" t="s">
        <v>61</v>
      </c>
      <c r="N2034">
        <v>104960</v>
      </c>
      <c r="O2034" t="s">
        <v>36</v>
      </c>
      <c r="P2034" t="s">
        <v>37</v>
      </c>
      <c r="Q2034">
        <v>13</v>
      </c>
      <c r="R2034">
        <v>8</v>
      </c>
      <c r="S2034">
        <v>1</v>
      </c>
      <c r="T2034">
        <v>5</v>
      </c>
      <c r="U2034">
        <v>2</v>
      </c>
      <c r="V2034">
        <v>5</v>
      </c>
      <c r="W2034">
        <v>0</v>
      </c>
      <c r="X2034">
        <v>2</v>
      </c>
      <c r="Y2034" t="s">
        <v>39</v>
      </c>
      <c r="Z2034" t="s">
        <v>39</v>
      </c>
      <c r="AA2034" t="s">
        <v>38</v>
      </c>
      <c r="AB2034">
        <v>3</v>
      </c>
      <c r="AC2034">
        <v>3</v>
      </c>
      <c r="AD2034" t="s">
        <v>109</v>
      </c>
      <c r="AE2034" t="s">
        <v>115</v>
      </c>
      <c r="AF2034" t="s">
        <v>111</v>
      </c>
      <c r="AG2034" t="s">
        <v>112</v>
      </c>
      <c r="AH2034" t="s">
        <v>113</v>
      </c>
      <c r="AI2034" t="s">
        <v>138</v>
      </c>
      <c r="AJ2034" t="s">
        <v>134</v>
      </c>
    </row>
    <row r="2035" spans="1:36" x14ac:dyDescent="0.3">
      <c r="A2035">
        <v>2034</v>
      </c>
      <c r="B2035">
        <v>49</v>
      </c>
      <c r="C2035" t="s">
        <v>29</v>
      </c>
      <c r="D2035" t="s">
        <v>30</v>
      </c>
      <c r="E2035" t="s">
        <v>31</v>
      </c>
      <c r="F2035">
        <v>2</v>
      </c>
      <c r="G2035">
        <v>2</v>
      </c>
      <c r="H2035" t="s">
        <v>55</v>
      </c>
      <c r="I2035">
        <v>1</v>
      </c>
      <c r="J2035" t="s">
        <v>33</v>
      </c>
      <c r="K2035">
        <v>1</v>
      </c>
      <c r="L2035" t="s">
        <v>50</v>
      </c>
      <c r="M2035" t="s">
        <v>35</v>
      </c>
      <c r="N2035">
        <v>63800</v>
      </c>
      <c r="O2035" t="s">
        <v>47</v>
      </c>
      <c r="P2035" t="s">
        <v>37</v>
      </c>
      <c r="Q2035">
        <v>23</v>
      </c>
      <c r="R2035">
        <v>8</v>
      </c>
      <c r="S2035">
        <v>1</v>
      </c>
      <c r="T2035">
        <v>22</v>
      </c>
      <c r="U2035">
        <v>1</v>
      </c>
      <c r="V2035">
        <v>9</v>
      </c>
      <c r="W2035">
        <v>2</v>
      </c>
      <c r="X2035">
        <v>3</v>
      </c>
      <c r="Y2035" t="s">
        <v>39</v>
      </c>
      <c r="Z2035" t="s">
        <v>40</v>
      </c>
      <c r="AA2035" t="s">
        <v>38</v>
      </c>
      <c r="AB2035">
        <v>2</v>
      </c>
      <c r="AC2035">
        <v>4</v>
      </c>
      <c r="AD2035" t="s">
        <v>114</v>
      </c>
      <c r="AE2035" t="s">
        <v>110</v>
      </c>
      <c r="AF2035" t="s">
        <v>116</v>
      </c>
      <c r="AG2035" t="s">
        <v>112</v>
      </c>
      <c r="AH2035" t="s">
        <v>121</v>
      </c>
      <c r="AI2035" t="s">
        <v>138</v>
      </c>
      <c r="AJ2035" t="s">
        <v>136</v>
      </c>
    </row>
    <row r="2036" spans="1:36" x14ac:dyDescent="0.3">
      <c r="A2036">
        <v>2035</v>
      </c>
      <c r="B2036">
        <v>34</v>
      </c>
      <c r="C2036" t="s">
        <v>29</v>
      </c>
      <c r="D2036" t="s">
        <v>42</v>
      </c>
      <c r="E2036" t="s">
        <v>31</v>
      </c>
      <c r="F2036">
        <v>9</v>
      </c>
      <c r="G2036">
        <v>1</v>
      </c>
      <c r="H2036" t="s">
        <v>77</v>
      </c>
      <c r="I2036">
        <v>1</v>
      </c>
      <c r="J2036" t="s">
        <v>49</v>
      </c>
      <c r="K2036">
        <v>2</v>
      </c>
      <c r="L2036" t="s">
        <v>50</v>
      </c>
      <c r="M2036" t="s">
        <v>45</v>
      </c>
      <c r="N2036">
        <v>26570</v>
      </c>
      <c r="O2036" t="s">
        <v>40</v>
      </c>
      <c r="P2036" t="s">
        <v>37</v>
      </c>
      <c r="Q2036">
        <v>13</v>
      </c>
      <c r="R2036">
        <v>8</v>
      </c>
      <c r="S2036">
        <v>1</v>
      </c>
      <c r="T2036">
        <v>5</v>
      </c>
      <c r="U2036">
        <v>3</v>
      </c>
      <c r="V2036">
        <v>3</v>
      </c>
      <c r="W2036">
        <v>0</v>
      </c>
      <c r="X2036">
        <v>2</v>
      </c>
      <c r="Y2036" t="s">
        <v>39</v>
      </c>
      <c r="Z2036" t="s">
        <v>38</v>
      </c>
      <c r="AA2036" t="s">
        <v>40</v>
      </c>
      <c r="AB2036">
        <v>2</v>
      </c>
      <c r="AC2036">
        <v>3</v>
      </c>
      <c r="AD2036" t="s">
        <v>109</v>
      </c>
      <c r="AE2036" t="s">
        <v>115</v>
      </c>
      <c r="AF2036" t="s">
        <v>122</v>
      </c>
      <c r="AG2036" t="s">
        <v>112</v>
      </c>
      <c r="AH2036" t="s">
        <v>113</v>
      </c>
      <c r="AI2036" t="s">
        <v>133</v>
      </c>
      <c r="AJ2036" t="s">
        <v>134</v>
      </c>
    </row>
    <row r="2037" spans="1:36" x14ac:dyDescent="0.3">
      <c r="A2037">
        <v>2036</v>
      </c>
      <c r="B2037">
        <v>29</v>
      </c>
      <c r="C2037" t="s">
        <v>29</v>
      </c>
      <c r="D2037" t="s">
        <v>42</v>
      </c>
      <c r="E2037" t="s">
        <v>43</v>
      </c>
      <c r="F2037">
        <v>1</v>
      </c>
      <c r="G2037">
        <v>4</v>
      </c>
      <c r="H2037" t="s">
        <v>55</v>
      </c>
      <c r="I2037">
        <v>1</v>
      </c>
      <c r="J2037" t="s">
        <v>49</v>
      </c>
      <c r="K2037">
        <v>3</v>
      </c>
      <c r="L2037" t="s">
        <v>44</v>
      </c>
      <c r="M2037" t="s">
        <v>61</v>
      </c>
      <c r="N2037">
        <v>27160</v>
      </c>
      <c r="O2037" t="s">
        <v>46</v>
      </c>
      <c r="P2037" t="s">
        <v>37</v>
      </c>
      <c r="Q2037">
        <v>18</v>
      </c>
      <c r="R2037">
        <v>8</v>
      </c>
      <c r="S2037">
        <v>0</v>
      </c>
      <c r="T2037">
        <v>8</v>
      </c>
      <c r="U2037">
        <v>2</v>
      </c>
      <c r="V2037">
        <v>7</v>
      </c>
      <c r="W2037">
        <v>1</v>
      </c>
      <c r="X2037">
        <v>1</v>
      </c>
      <c r="Y2037" t="s">
        <v>39</v>
      </c>
      <c r="Z2037" t="s">
        <v>40</v>
      </c>
      <c r="AA2037" t="s">
        <v>40</v>
      </c>
      <c r="AB2037">
        <v>1</v>
      </c>
      <c r="AC2037">
        <v>3</v>
      </c>
      <c r="AD2037" t="s">
        <v>109</v>
      </c>
      <c r="AE2037" t="s">
        <v>115</v>
      </c>
      <c r="AF2037" t="s">
        <v>116</v>
      </c>
      <c r="AG2037" t="s">
        <v>112</v>
      </c>
      <c r="AH2037" t="s">
        <v>113</v>
      </c>
      <c r="AI2037" t="s">
        <v>133</v>
      </c>
      <c r="AJ2037" t="s">
        <v>139</v>
      </c>
    </row>
    <row r="2038" spans="1:36" x14ac:dyDescent="0.3">
      <c r="A2038">
        <v>2037</v>
      </c>
      <c r="B2038">
        <v>42</v>
      </c>
      <c r="C2038" t="s">
        <v>29</v>
      </c>
      <c r="D2038" t="s">
        <v>30</v>
      </c>
      <c r="E2038" t="s">
        <v>31</v>
      </c>
      <c r="F2038">
        <v>21</v>
      </c>
      <c r="G2038">
        <v>2</v>
      </c>
      <c r="H2038" t="s">
        <v>32</v>
      </c>
      <c r="I2038">
        <v>1</v>
      </c>
      <c r="J2038" t="s">
        <v>33</v>
      </c>
      <c r="K2038">
        <v>1</v>
      </c>
      <c r="L2038" t="s">
        <v>34</v>
      </c>
      <c r="M2038" t="s">
        <v>45</v>
      </c>
      <c r="N2038">
        <v>22010</v>
      </c>
      <c r="O2038" t="s">
        <v>39</v>
      </c>
      <c r="P2038" t="s">
        <v>37</v>
      </c>
      <c r="Q2038">
        <v>12</v>
      </c>
      <c r="R2038">
        <v>8</v>
      </c>
      <c r="S2038">
        <v>1</v>
      </c>
      <c r="T2038">
        <v>16</v>
      </c>
      <c r="U2038">
        <v>3</v>
      </c>
      <c r="V2038">
        <v>1</v>
      </c>
      <c r="W2038">
        <v>0</v>
      </c>
      <c r="X2038">
        <v>0</v>
      </c>
      <c r="Y2038" t="s">
        <v>40</v>
      </c>
      <c r="Z2038" t="s">
        <v>39</v>
      </c>
      <c r="AA2038" t="s">
        <v>38</v>
      </c>
      <c r="AB2038">
        <v>4</v>
      </c>
      <c r="AC2038">
        <v>3</v>
      </c>
      <c r="AD2038" t="s">
        <v>109</v>
      </c>
      <c r="AE2038" t="s">
        <v>118</v>
      </c>
      <c r="AF2038" t="s">
        <v>111</v>
      </c>
      <c r="AG2038" t="s">
        <v>124</v>
      </c>
      <c r="AH2038" t="s">
        <v>119</v>
      </c>
      <c r="AI2038" t="s">
        <v>138</v>
      </c>
      <c r="AJ2038" t="s">
        <v>134</v>
      </c>
    </row>
    <row r="2039" spans="1:36" x14ac:dyDescent="0.3">
      <c r="A2039">
        <v>2038</v>
      </c>
      <c r="B2039">
        <v>29</v>
      </c>
      <c r="C2039" t="s">
        <v>29</v>
      </c>
      <c r="D2039" t="s">
        <v>30</v>
      </c>
      <c r="E2039" t="s">
        <v>31</v>
      </c>
      <c r="F2039">
        <v>4</v>
      </c>
      <c r="G2039">
        <v>2</v>
      </c>
      <c r="H2039" t="s">
        <v>48</v>
      </c>
      <c r="I2039">
        <v>1</v>
      </c>
      <c r="J2039" t="s">
        <v>33</v>
      </c>
      <c r="K2039">
        <v>2</v>
      </c>
      <c r="L2039" t="s">
        <v>34</v>
      </c>
      <c r="M2039" t="s">
        <v>35</v>
      </c>
      <c r="N2039">
        <v>65400</v>
      </c>
      <c r="O2039" t="s">
        <v>36</v>
      </c>
      <c r="P2039" t="s">
        <v>37</v>
      </c>
      <c r="Q2039">
        <v>22</v>
      </c>
      <c r="R2039">
        <v>8</v>
      </c>
      <c r="S2039">
        <v>0</v>
      </c>
      <c r="T2039">
        <v>10</v>
      </c>
      <c r="U2039">
        <v>2</v>
      </c>
      <c r="V2039">
        <v>10</v>
      </c>
      <c r="W2039">
        <v>1</v>
      </c>
      <c r="X2039">
        <v>2</v>
      </c>
      <c r="Y2039" t="s">
        <v>40</v>
      </c>
      <c r="Z2039" t="s">
        <v>39</v>
      </c>
      <c r="AA2039" t="s">
        <v>40</v>
      </c>
      <c r="AB2039">
        <v>1</v>
      </c>
      <c r="AC2039">
        <v>4</v>
      </c>
      <c r="AD2039" t="s">
        <v>114</v>
      </c>
      <c r="AE2039" t="s">
        <v>115</v>
      </c>
      <c r="AF2039" t="s">
        <v>111</v>
      </c>
      <c r="AG2039" t="s">
        <v>112</v>
      </c>
      <c r="AH2039" t="s">
        <v>113</v>
      </c>
      <c r="AI2039" t="s">
        <v>133</v>
      </c>
      <c r="AJ2039" t="s">
        <v>136</v>
      </c>
    </row>
    <row r="2040" spans="1:36" x14ac:dyDescent="0.3">
      <c r="A2040">
        <v>2039</v>
      </c>
      <c r="B2040">
        <v>38</v>
      </c>
      <c r="C2040" t="s">
        <v>29</v>
      </c>
      <c r="D2040" t="s">
        <v>30</v>
      </c>
      <c r="E2040" t="s">
        <v>43</v>
      </c>
      <c r="F2040">
        <v>1</v>
      </c>
      <c r="G2040">
        <v>3</v>
      </c>
      <c r="H2040" t="s">
        <v>55</v>
      </c>
      <c r="I2040">
        <v>1</v>
      </c>
      <c r="J2040" t="s">
        <v>33</v>
      </c>
      <c r="K2040">
        <v>1</v>
      </c>
      <c r="L2040" t="s">
        <v>53</v>
      </c>
      <c r="M2040" t="s">
        <v>35</v>
      </c>
      <c r="N2040">
        <v>38160</v>
      </c>
      <c r="O2040" t="s">
        <v>36</v>
      </c>
      <c r="P2040" t="s">
        <v>37</v>
      </c>
      <c r="Q2040">
        <v>13</v>
      </c>
      <c r="R2040">
        <v>8</v>
      </c>
      <c r="S2040">
        <v>2</v>
      </c>
      <c r="T2040">
        <v>7</v>
      </c>
      <c r="U2040">
        <v>2</v>
      </c>
      <c r="V2040">
        <v>7</v>
      </c>
      <c r="W2040">
        <v>5</v>
      </c>
      <c r="X2040">
        <v>0</v>
      </c>
      <c r="Y2040" t="s">
        <v>38</v>
      </c>
      <c r="Z2040" t="s">
        <v>38</v>
      </c>
      <c r="AA2040" t="s">
        <v>39</v>
      </c>
      <c r="AB2040">
        <v>2</v>
      </c>
      <c r="AC2040">
        <v>3</v>
      </c>
      <c r="AD2040" t="s">
        <v>109</v>
      </c>
      <c r="AE2040" t="s">
        <v>118</v>
      </c>
      <c r="AF2040" t="s">
        <v>122</v>
      </c>
      <c r="AG2040" t="s">
        <v>112</v>
      </c>
      <c r="AH2040" t="s">
        <v>113</v>
      </c>
      <c r="AI2040" t="s">
        <v>135</v>
      </c>
      <c r="AJ2040" t="s">
        <v>134</v>
      </c>
    </row>
    <row r="2041" spans="1:36" x14ac:dyDescent="0.3">
      <c r="A2041">
        <v>2040</v>
      </c>
      <c r="B2041">
        <v>28</v>
      </c>
      <c r="C2041" t="s">
        <v>29</v>
      </c>
      <c r="D2041" t="s">
        <v>42</v>
      </c>
      <c r="E2041" t="s">
        <v>31</v>
      </c>
      <c r="F2041">
        <v>6</v>
      </c>
      <c r="G2041">
        <v>4</v>
      </c>
      <c r="H2041" t="s">
        <v>32</v>
      </c>
      <c r="I2041">
        <v>1</v>
      </c>
      <c r="J2041" t="s">
        <v>49</v>
      </c>
      <c r="K2041">
        <v>1</v>
      </c>
      <c r="L2041" t="s">
        <v>70</v>
      </c>
      <c r="M2041" t="s">
        <v>61</v>
      </c>
      <c r="N2041">
        <v>52530</v>
      </c>
      <c r="O2041" t="s">
        <v>36</v>
      </c>
      <c r="P2041" t="s">
        <v>37</v>
      </c>
      <c r="Q2041">
        <v>15</v>
      </c>
      <c r="R2041">
        <v>8</v>
      </c>
      <c r="S2041">
        <v>0</v>
      </c>
      <c r="T2041">
        <v>3</v>
      </c>
      <c r="U2041">
        <v>2</v>
      </c>
      <c r="V2041">
        <v>3</v>
      </c>
      <c r="W2041">
        <v>0</v>
      </c>
      <c r="X2041">
        <v>2</v>
      </c>
      <c r="Y2041" t="s">
        <v>38</v>
      </c>
      <c r="Z2041" t="s">
        <v>38</v>
      </c>
      <c r="AA2041" t="s">
        <v>38</v>
      </c>
      <c r="AB2041">
        <v>3</v>
      </c>
      <c r="AC2041">
        <v>3</v>
      </c>
      <c r="AD2041" t="s">
        <v>109</v>
      </c>
      <c r="AE2041" t="s">
        <v>115</v>
      </c>
      <c r="AF2041" t="s">
        <v>122</v>
      </c>
      <c r="AG2041" t="s">
        <v>112</v>
      </c>
      <c r="AH2041" t="s">
        <v>113</v>
      </c>
      <c r="AI2041" t="s">
        <v>138</v>
      </c>
      <c r="AJ2041" t="s">
        <v>134</v>
      </c>
    </row>
    <row r="2042" spans="1:36" x14ac:dyDescent="0.3">
      <c r="A2042">
        <v>2041</v>
      </c>
      <c r="B2042">
        <v>18</v>
      </c>
      <c r="C2042" t="s">
        <v>41</v>
      </c>
      <c r="D2042" t="s">
        <v>52</v>
      </c>
      <c r="E2042" t="s">
        <v>43</v>
      </c>
      <c r="F2042">
        <v>2</v>
      </c>
      <c r="G2042">
        <v>4</v>
      </c>
      <c r="H2042" t="s">
        <v>55</v>
      </c>
      <c r="I2042">
        <v>1</v>
      </c>
      <c r="J2042" t="s">
        <v>49</v>
      </c>
      <c r="K2042">
        <v>3</v>
      </c>
      <c r="L2042" t="s">
        <v>60</v>
      </c>
      <c r="M2042" t="s">
        <v>45</v>
      </c>
      <c r="N2042">
        <v>109650</v>
      </c>
      <c r="O2042" t="s">
        <v>36</v>
      </c>
      <c r="P2042" t="s">
        <v>37</v>
      </c>
      <c r="Q2042">
        <v>18</v>
      </c>
      <c r="R2042">
        <v>8</v>
      </c>
      <c r="S2042">
        <v>0</v>
      </c>
      <c r="T2042">
        <v>0</v>
      </c>
      <c r="U2042">
        <v>5</v>
      </c>
      <c r="V2042">
        <v>0</v>
      </c>
      <c r="W2042">
        <v>0</v>
      </c>
      <c r="X2042">
        <v>0</v>
      </c>
      <c r="Y2042" t="s">
        <v>38</v>
      </c>
      <c r="Z2042" t="s">
        <v>38</v>
      </c>
      <c r="AA2042" t="s">
        <v>38</v>
      </c>
      <c r="AB2042">
        <v>4</v>
      </c>
      <c r="AC2042">
        <v>3</v>
      </c>
      <c r="AD2042" t="s">
        <v>109</v>
      </c>
      <c r="AE2042" t="s">
        <v>123</v>
      </c>
      <c r="AF2042" t="s">
        <v>122</v>
      </c>
      <c r="AG2042" t="s">
        <v>112</v>
      </c>
      <c r="AH2042" t="s">
        <v>113</v>
      </c>
      <c r="AI2042" t="s">
        <v>138</v>
      </c>
      <c r="AJ2042" t="s">
        <v>139</v>
      </c>
    </row>
    <row r="2043" spans="1:36" x14ac:dyDescent="0.3">
      <c r="A2043">
        <v>2042</v>
      </c>
      <c r="B2043">
        <v>33</v>
      </c>
      <c r="C2043" t="s">
        <v>41</v>
      </c>
      <c r="D2043" t="s">
        <v>30</v>
      </c>
      <c r="E2043" t="s">
        <v>43</v>
      </c>
      <c r="F2043">
        <v>3</v>
      </c>
      <c r="G2043">
        <v>2</v>
      </c>
      <c r="H2043" t="s">
        <v>32</v>
      </c>
      <c r="I2043">
        <v>1</v>
      </c>
      <c r="J2043" t="s">
        <v>49</v>
      </c>
      <c r="K2043">
        <v>1</v>
      </c>
      <c r="L2043" t="s">
        <v>50</v>
      </c>
      <c r="M2043" t="s">
        <v>45</v>
      </c>
      <c r="N2043">
        <v>49360</v>
      </c>
      <c r="O2043" t="s">
        <v>46</v>
      </c>
      <c r="P2043" t="s">
        <v>37</v>
      </c>
      <c r="Q2043">
        <v>14</v>
      </c>
      <c r="R2043">
        <v>8</v>
      </c>
      <c r="S2043">
        <v>0</v>
      </c>
      <c r="T2043">
        <v>6</v>
      </c>
      <c r="U2043">
        <v>2</v>
      </c>
      <c r="V2043">
        <v>5</v>
      </c>
      <c r="W2043">
        <v>0</v>
      </c>
      <c r="X2043">
        <v>3</v>
      </c>
      <c r="Y2043" t="s">
        <v>36</v>
      </c>
      <c r="Z2043" t="s">
        <v>36</v>
      </c>
      <c r="AA2043" t="s">
        <v>38</v>
      </c>
      <c r="AB2043">
        <v>2</v>
      </c>
      <c r="AC2043">
        <v>3</v>
      </c>
      <c r="AD2043" t="s">
        <v>109</v>
      </c>
      <c r="AE2043" t="s">
        <v>115</v>
      </c>
      <c r="AF2043" t="s">
        <v>120</v>
      </c>
      <c r="AG2043" t="s">
        <v>112</v>
      </c>
      <c r="AH2043" t="s">
        <v>113</v>
      </c>
      <c r="AI2043" t="s">
        <v>138</v>
      </c>
      <c r="AJ2043" t="s">
        <v>134</v>
      </c>
    </row>
    <row r="2044" spans="1:36" x14ac:dyDescent="0.3">
      <c r="A2044">
        <v>2043</v>
      </c>
      <c r="B2044">
        <v>41</v>
      </c>
      <c r="C2044" t="s">
        <v>29</v>
      </c>
      <c r="D2044" t="s">
        <v>30</v>
      </c>
      <c r="E2044" t="s">
        <v>43</v>
      </c>
      <c r="F2044">
        <v>4</v>
      </c>
      <c r="G2044">
        <v>2</v>
      </c>
      <c r="H2044" t="s">
        <v>55</v>
      </c>
      <c r="I2044">
        <v>1</v>
      </c>
      <c r="J2044" t="s">
        <v>49</v>
      </c>
      <c r="K2044">
        <v>2</v>
      </c>
      <c r="L2044" t="s">
        <v>44</v>
      </c>
      <c r="M2044" t="s">
        <v>35</v>
      </c>
      <c r="N2044">
        <v>25430</v>
      </c>
      <c r="O2044" t="s">
        <v>38</v>
      </c>
      <c r="P2044" t="s">
        <v>37</v>
      </c>
      <c r="Q2044">
        <v>12</v>
      </c>
      <c r="R2044">
        <v>8</v>
      </c>
      <c r="S2044">
        <v>0</v>
      </c>
      <c r="T2044">
        <v>6</v>
      </c>
      <c r="U2044">
        <v>3</v>
      </c>
      <c r="V2044">
        <v>1</v>
      </c>
      <c r="W2044">
        <v>0</v>
      </c>
      <c r="X2044">
        <v>0</v>
      </c>
      <c r="Y2044" t="s">
        <v>40</v>
      </c>
      <c r="Z2044" t="s">
        <v>39</v>
      </c>
      <c r="AA2044" t="s">
        <v>38</v>
      </c>
      <c r="AB2044">
        <v>3</v>
      </c>
      <c r="AC2044">
        <v>3</v>
      </c>
      <c r="AD2044" t="s">
        <v>109</v>
      </c>
      <c r="AE2044" t="s">
        <v>118</v>
      </c>
      <c r="AF2044" t="s">
        <v>111</v>
      </c>
      <c r="AG2044" t="s">
        <v>112</v>
      </c>
      <c r="AH2044" t="s">
        <v>113</v>
      </c>
      <c r="AI2044" t="s">
        <v>138</v>
      </c>
      <c r="AJ2044" t="s">
        <v>134</v>
      </c>
    </row>
    <row r="2045" spans="1:36" x14ac:dyDescent="0.3">
      <c r="A2045">
        <v>2044</v>
      </c>
      <c r="B2045">
        <v>31</v>
      </c>
      <c r="C2045" t="s">
        <v>41</v>
      </c>
      <c r="D2045" t="s">
        <v>42</v>
      </c>
      <c r="E2045" t="s">
        <v>31</v>
      </c>
      <c r="F2045">
        <v>10</v>
      </c>
      <c r="G2045">
        <v>3</v>
      </c>
      <c r="H2045" t="s">
        <v>77</v>
      </c>
      <c r="I2045">
        <v>1</v>
      </c>
      <c r="J2045" t="s">
        <v>33</v>
      </c>
      <c r="K2045">
        <v>1</v>
      </c>
      <c r="L2045" t="s">
        <v>57</v>
      </c>
      <c r="M2045" t="s">
        <v>35</v>
      </c>
      <c r="N2045">
        <v>53040</v>
      </c>
      <c r="O2045" t="s">
        <v>36</v>
      </c>
      <c r="P2045" t="s">
        <v>37</v>
      </c>
      <c r="Q2045">
        <v>17</v>
      </c>
      <c r="R2045">
        <v>8</v>
      </c>
      <c r="S2045">
        <v>0</v>
      </c>
      <c r="T2045">
        <v>2</v>
      </c>
      <c r="U2045">
        <v>3</v>
      </c>
      <c r="V2045">
        <v>2</v>
      </c>
      <c r="W2045">
        <v>2</v>
      </c>
      <c r="X2045">
        <v>2</v>
      </c>
      <c r="Y2045" t="s">
        <v>38</v>
      </c>
      <c r="Z2045" t="s">
        <v>38</v>
      </c>
      <c r="AA2045" t="s">
        <v>40</v>
      </c>
      <c r="AB2045">
        <v>4</v>
      </c>
      <c r="AC2045">
        <v>3</v>
      </c>
      <c r="AD2045" t="s">
        <v>109</v>
      </c>
      <c r="AE2045" t="s">
        <v>115</v>
      </c>
      <c r="AF2045" t="s">
        <v>122</v>
      </c>
      <c r="AG2045" t="s">
        <v>112</v>
      </c>
      <c r="AH2045" t="s">
        <v>113</v>
      </c>
      <c r="AI2045" t="s">
        <v>133</v>
      </c>
      <c r="AJ2045" t="s">
        <v>139</v>
      </c>
    </row>
    <row r="2046" spans="1:36" x14ac:dyDescent="0.3">
      <c r="A2046">
        <v>2045</v>
      </c>
      <c r="B2046">
        <v>37</v>
      </c>
      <c r="C2046" t="s">
        <v>29</v>
      </c>
      <c r="D2046" t="s">
        <v>30</v>
      </c>
      <c r="E2046" t="s">
        <v>43</v>
      </c>
      <c r="F2046">
        <v>23</v>
      </c>
      <c r="G2046">
        <v>3</v>
      </c>
      <c r="H2046" t="s">
        <v>32</v>
      </c>
      <c r="I2046">
        <v>1</v>
      </c>
      <c r="J2046" t="s">
        <v>49</v>
      </c>
      <c r="K2046">
        <v>3</v>
      </c>
      <c r="L2046" t="s">
        <v>66</v>
      </c>
      <c r="M2046" t="s">
        <v>61</v>
      </c>
      <c r="N2046">
        <v>166590</v>
      </c>
      <c r="O2046" t="s">
        <v>67</v>
      </c>
      <c r="P2046" t="s">
        <v>37</v>
      </c>
      <c r="Q2046">
        <v>16</v>
      </c>
      <c r="R2046">
        <v>8</v>
      </c>
      <c r="S2046">
        <v>1</v>
      </c>
      <c r="T2046">
        <v>9</v>
      </c>
      <c r="U2046">
        <v>2</v>
      </c>
      <c r="V2046">
        <v>6</v>
      </c>
      <c r="W2046">
        <v>1</v>
      </c>
      <c r="X2046">
        <v>3</v>
      </c>
      <c r="Y2046" t="s">
        <v>38</v>
      </c>
      <c r="Z2046" t="s">
        <v>39</v>
      </c>
      <c r="AA2046" t="s">
        <v>38</v>
      </c>
      <c r="AB2046">
        <v>3</v>
      </c>
      <c r="AC2046">
        <v>3</v>
      </c>
      <c r="AD2046" t="s">
        <v>109</v>
      </c>
      <c r="AE2046" t="s">
        <v>118</v>
      </c>
      <c r="AF2046" t="s">
        <v>111</v>
      </c>
      <c r="AG2046" t="s">
        <v>124</v>
      </c>
      <c r="AH2046" t="s">
        <v>113</v>
      </c>
      <c r="AI2046" t="s">
        <v>138</v>
      </c>
      <c r="AJ2046" t="s">
        <v>139</v>
      </c>
    </row>
    <row r="2047" spans="1:36" x14ac:dyDescent="0.3">
      <c r="A2047">
        <v>2046</v>
      </c>
      <c r="B2047">
        <v>27</v>
      </c>
      <c r="C2047" t="s">
        <v>29</v>
      </c>
      <c r="D2047" t="s">
        <v>30</v>
      </c>
      <c r="E2047" t="s">
        <v>43</v>
      </c>
      <c r="F2047">
        <v>6</v>
      </c>
      <c r="G2047">
        <v>2</v>
      </c>
      <c r="H2047" t="s">
        <v>55</v>
      </c>
      <c r="I2047">
        <v>1</v>
      </c>
      <c r="J2047" t="s">
        <v>33</v>
      </c>
      <c r="K2047">
        <v>1</v>
      </c>
      <c r="L2047" t="s">
        <v>34</v>
      </c>
      <c r="M2047" t="s">
        <v>35</v>
      </c>
      <c r="N2047">
        <v>42600</v>
      </c>
      <c r="O2047" t="s">
        <v>36</v>
      </c>
      <c r="P2047" t="s">
        <v>37</v>
      </c>
      <c r="Q2047">
        <v>11</v>
      </c>
      <c r="R2047">
        <v>8</v>
      </c>
      <c r="S2047">
        <v>2</v>
      </c>
      <c r="T2047">
        <v>4</v>
      </c>
      <c r="U2047">
        <v>2</v>
      </c>
      <c r="V2047">
        <v>4</v>
      </c>
      <c r="W2047">
        <v>2</v>
      </c>
      <c r="X2047">
        <v>2</v>
      </c>
      <c r="Y2047" t="s">
        <v>39</v>
      </c>
      <c r="Z2047" t="s">
        <v>38</v>
      </c>
      <c r="AA2047" t="s">
        <v>38</v>
      </c>
      <c r="AB2047">
        <v>3</v>
      </c>
      <c r="AC2047">
        <v>3</v>
      </c>
      <c r="AD2047" t="s">
        <v>109</v>
      </c>
      <c r="AE2047" t="s">
        <v>115</v>
      </c>
      <c r="AF2047" t="s">
        <v>122</v>
      </c>
      <c r="AG2047" t="s">
        <v>112</v>
      </c>
      <c r="AH2047" t="s">
        <v>113</v>
      </c>
      <c r="AI2047" t="s">
        <v>138</v>
      </c>
      <c r="AJ2047" t="s">
        <v>134</v>
      </c>
    </row>
    <row r="2048" spans="1:36" x14ac:dyDescent="0.3">
      <c r="A2048">
        <v>2047</v>
      </c>
      <c r="B2048">
        <v>34</v>
      </c>
      <c r="C2048" t="s">
        <v>29</v>
      </c>
      <c r="D2048" t="s">
        <v>30</v>
      </c>
      <c r="E2048" t="s">
        <v>31</v>
      </c>
      <c r="F2048">
        <v>1</v>
      </c>
      <c r="G2048">
        <v>1</v>
      </c>
      <c r="H2048" t="s">
        <v>73</v>
      </c>
      <c r="I2048">
        <v>1</v>
      </c>
      <c r="J2048" t="s">
        <v>33</v>
      </c>
      <c r="K2048">
        <v>2</v>
      </c>
      <c r="L2048" t="s">
        <v>60</v>
      </c>
      <c r="M2048" t="s">
        <v>35</v>
      </c>
      <c r="N2048">
        <v>24760</v>
      </c>
      <c r="O2048" t="s">
        <v>36</v>
      </c>
      <c r="P2048" t="s">
        <v>37</v>
      </c>
      <c r="Q2048">
        <v>19</v>
      </c>
      <c r="R2048">
        <v>8</v>
      </c>
      <c r="S2048">
        <v>0</v>
      </c>
      <c r="T2048">
        <v>6</v>
      </c>
      <c r="U2048">
        <v>2</v>
      </c>
      <c r="V2048">
        <v>6</v>
      </c>
      <c r="W2048">
        <v>1</v>
      </c>
      <c r="X2048">
        <v>3</v>
      </c>
      <c r="Y2048" t="s">
        <v>40</v>
      </c>
      <c r="Z2048" t="s">
        <v>38</v>
      </c>
      <c r="AA2048" t="s">
        <v>40</v>
      </c>
      <c r="AB2048">
        <v>3</v>
      </c>
      <c r="AC2048">
        <v>3</v>
      </c>
      <c r="AD2048" t="s">
        <v>109</v>
      </c>
      <c r="AE2048" t="s">
        <v>115</v>
      </c>
      <c r="AF2048" t="s">
        <v>122</v>
      </c>
      <c r="AG2048" t="s">
        <v>112</v>
      </c>
      <c r="AH2048" t="s">
        <v>113</v>
      </c>
      <c r="AI2048" t="s">
        <v>133</v>
      </c>
      <c r="AJ2048" t="s">
        <v>139</v>
      </c>
    </row>
    <row r="2049" spans="1:36" x14ac:dyDescent="0.3">
      <c r="A2049">
        <v>2048</v>
      </c>
      <c r="B2049">
        <v>35</v>
      </c>
      <c r="C2049" t="s">
        <v>29</v>
      </c>
      <c r="D2049" t="s">
        <v>30</v>
      </c>
      <c r="E2049" t="s">
        <v>43</v>
      </c>
      <c r="F2049">
        <v>6</v>
      </c>
      <c r="G2049">
        <v>3</v>
      </c>
      <c r="H2049" t="s">
        <v>32</v>
      </c>
      <c r="I2049">
        <v>1</v>
      </c>
      <c r="J2049" t="s">
        <v>33</v>
      </c>
      <c r="K2049">
        <v>3</v>
      </c>
      <c r="L2049" t="s">
        <v>60</v>
      </c>
      <c r="M2049" t="s">
        <v>45</v>
      </c>
      <c r="N2049">
        <v>31020</v>
      </c>
      <c r="O2049" t="s">
        <v>36</v>
      </c>
      <c r="P2049" t="s">
        <v>37</v>
      </c>
      <c r="Q2049">
        <v>13</v>
      </c>
      <c r="R2049">
        <v>8</v>
      </c>
      <c r="S2049">
        <v>1</v>
      </c>
      <c r="T2049">
        <v>6</v>
      </c>
      <c r="U2049">
        <v>3</v>
      </c>
      <c r="V2049">
        <v>5</v>
      </c>
      <c r="W2049">
        <v>1</v>
      </c>
      <c r="X2049">
        <v>4</v>
      </c>
      <c r="Y2049" t="s">
        <v>38</v>
      </c>
      <c r="Z2049" t="s">
        <v>38</v>
      </c>
      <c r="AA2049" t="s">
        <v>36</v>
      </c>
      <c r="AB2049">
        <v>2</v>
      </c>
      <c r="AC2049">
        <v>3</v>
      </c>
      <c r="AD2049" t="s">
        <v>109</v>
      </c>
      <c r="AE2049" t="s">
        <v>115</v>
      </c>
      <c r="AF2049" t="s">
        <v>122</v>
      </c>
      <c r="AG2049" t="s">
        <v>112</v>
      </c>
      <c r="AH2049" t="s">
        <v>113</v>
      </c>
      <c r="AI2049" t="s">
        <v>137</v>
      </c>
      <c r="AJ2049" t="s">
        <v>134</v>
      </c>
    </row>
    <row r="2050" spans="1:36" x14ac:dyDescent="0.3">
      <c r="A2050">
        <v>2049</v>
      </c>
      <c r="B2050">
        <v>29</v>
      </c>
      <c r="C2050" t="s">
        <v>41</v>
      </c>
      <c r="D2050" t="s">
        <v>30</v>
      </c>
      <c r="E2050" t="s">
        <v>43</v>
      </c>
      <c r="F2050">
        <v>6</v>
      </c>
      <c r="G2050">
        <v>3</v>
      </c>
      <c r="H2050" t="s">
        <v>32</v>
      </c>
      <c r="I2050">
        <v>1</v>
      </c>
      <c r="J2050" t="s">
        <v>49</v>
      </c>
      <c r="K2050">
        <v>1</v>
      </c>
      <c r="L2050" t="s">
        <v>50</v>
      </c>
      <c r="M2050" t="s">
        <v>35</v>
      </c>
      <c r="N2050">
        <v>22440</v>
      </c>
      <c r="O2050" t="s">
        <v>36</v>
      </c>
      <c r="P2050" t="s">
        <v>37</v>
      </c>
      <c r="Q2050">
        <v>12</v>
      </c>
      <c r="R2050">
        <v>8</v>
      </c>
      <c r="S2050">
        <v>3</v>
      </c>
      <c r="T2050">
        <v>11</v>
      </c>
      <c r="U2050">
        <v>5</v>
      </c>
      <c r="V2050">
        <v>11</v>
      </c>
      <c r="W2050">
        <v>3</v>
      </c>
      <c r="X2050">
        <v>10</v>
      </c>
      <c r="Y2050" t="s">
        <v>39</v>
      </c>
      <c r="Z2050" t="s">
        <v>36</v>
      </c>
      <c r="AA2050" t="s">
        <v>36</v>
      </c>
      <c r="AB2050">
        <v>1</v>
      </c>
      <c r="AC2050">
        <v>3</v>
      </c>
      <c r="AD2050" t="s">
        <v>109</v>
      </c>
      <c r="AE2050" t="s">
        <v>115</v>
      </c>
      <c r="AF2050" t="s">
        <v>120</v>
      </c>
      <c r="AG2050" t="s">
        <v>112</v>
      </c>
      <c r="AH2050" t="s">
        <v>119</v>
      </c>
      <c r="AI2050" t="s">
        <v>137</v>
      </c>
      <c r="AJ2050" t="s">
        <v>134</v>
      </c>
    </row>
    <row r="2051" spans="1:36" x14ac:dyDescent="0.3">
      <c r="A2051">
        <v>2050</v>
      </c>
      <c r="B2051">
        <v>40</v>
      </c>
      <c r="C2051" t="s">
        <v>29</v>
      </c>
      <c r="D2051" t="s">
        <v>42</v>
      </c>
      <c r="E2051" t="s">
        <v>43</v>
      </c>
      <c r="F2051">
        <v>2</v>
      </c>
      <c r="G2051">
        <v>4</v>
      </c>
      <c r="H2051" t="s">
        <v>55</v>
      </c>
      <c r="I2051">
        <v>1</v>
      </c>
      <c r="J2051" t="s">
        <v>49</v>
      </c>
      <c r="K2051">
        <v>4</v>
      </c>
      <c r="L2051" t="s">
        <v>53</v>
      </c>
      <c r="M2051" t="s">
        <v>45</v>
      </c>
      <c r="N2051">
        <v>75960</v>
      </c>
      <c r="O2051" t="s">
        <v>56</v>
      </c>
      <c r="P2051" t="s">
        <v>37</v>
      </c>
      <c r="Q2051">
        <v>11</v>
      </c>
      <c r="R2051">
        <v>8</v>
      </c>
      <c r="S2051">
        <v>0</v>
      </c>
      <c r="T2051">
        <v>20</v>
      </c>
      <c r="U2051">
        <v>0</v>
      </c>
      <c r="V2051">
        <v>18</v>
      </c>
      <c r="W2051">
        <v>2</v>
      </c>
      <c r="X2051">
        <v>13</v>
      </c>
      <c r="Y2051" t="s">
        <v>40</v>
      </c>
      <c r="Z2051" t="s">
        <v>38</v>
      </c>
      <c r="AA2051" t="s">
        <v>40</v>
      </c>
      <c r="AB2051">
        <v>1</v>
      </c>
      <c r="AC2051">
        <v>3</v>
      </c>
      <c r="AD2051" t="s">
        <v>109</v>
      </c>
      <c r="AE2051" t="s">
        <v>118</v>
      </c>
      <c r="AF2051" t="s">
        <v>122</v>
      </c>
      <c r="AG2051" t="s">
        <v>112</v>
      </c>
      <c r="AH2051" t="s">
        <v>119</v>
      </c>
      <c r="AI2051" t="s">
        <v>133</v>
      </c>
      <c r="AJ2051" t="s">
        <v>134</v>
      </c>
    </row>
    <row r="2052" spans="1:36" x14ac:dyDescent="0.3">
      <c r="A2052">
        <v>2051</v>
      </c>
      <c r="B2052">
        <v>42</v>
      </c>
      <c r="C2052" t="s">
        <v>41</v>
      </c>
      <c r="D2052" t="s">
        <v>42</v>
      </c>
      <c r="E2052" t="s">
        <v>31</v>
      </c>
      <c r="F2052">
        <v>2</v>
      </c>
      <c r="G2052">
        <v>4</v>
      </c>
      <c r="H2052" t="s">
        <v>32</v>
      </c>
      <c r="I2052">
        <v>1</v>
      </c>
      <c r="J2052" t="s">
        <v>49</v>
      </c>
      <c r="K2052">
        <v>1</v>
      </c>
      <c r="L2052" t="s">
        <v>60</v>
      </c>
      <c r="M2052" t="s">
        <v>45</v>
      </c>
      <c r="N2052">
        <v>22850</v>
      </c>
      <c r="O2052" t="s">
        <v>46</v>
      </c>
      <c r="P2052" t="s">
        <v>37</v>
      </c>
      <c r="Q2052">
        <v>16</v>
      </c>
      <c r="R2052">
        <v>8</v>
      </c>
      <c r="S2052">
        <v>0</v>
      </c>
      <c r="T2052">
        <v>22</v>
      </c>
      <c r="U2052">
        <v>3</v>
      </c>
      <c r="V2052">
        <v>21</v>
      </c>
      <c r="W2052">
        <v>13</v>
      </c>
      <c r="X2052">
        <v>14</v>
      </c>
      <c r="Y2052" t="s">
        <v>38</v>
      </c>
      <c r="Z2052" t="s">
        <v>36</v>
      </c>
      <c r="AA2052" t="s">
        <v>40</v>
      </c>
      <c r="AB2052">
        <v>1</v>
      </c>
      <c r="AC2052">
        <v>3</v>
      </c>
      <c r="AD2052" t="s">
        <v>109</v>
      </c>
      <c r="AE2052" t="s">
        <v>118</v>
      </c>
      <c r="AF2052" t="s">
        <v>120</v>
      </c>
      <c r="AG2052" t="s">
        <v>112</v>
      </c>
      <c r="AH2052" t="s">
        <v>121</v>
      </c>
      <c r="AI2052" t="s">
        <v>133</v>
      </c>
      <c r="AJ2052" t="s">
        <v>139</v>
      </c>
    </row>
    <row r="2053" spans="1:36" x14ac:dyDescent="0.3">
      <c r="A2053">
        <v>2052</v>
      </c>
      <c r="B2053">
        <v>42</v>
      </c>
      <c r="C2053" t="s">
        <v>29</v>
      </c>
      <c r="D2053" t="s">
        <v>30</v>
      </c>
      <c r="E2053" t="s">
        <v>43</v>
      </c>
      <c r="F2053">
        <v>1</v>
      </c>
      <c r="G2053">
        <v>2</v>
      </c>
      <c r="H2053" t="s">
        <v>32</v>
      </c>
      <c r="I2053">
        <v>1</v>
      </c>
      <c r="J2053" t="s">
        <v>49</v>
      </c>
      <c r="K2053">
        <v>4</v>
      </c>
      <c r="L2053" t="s">
        <v>60</v>
      </c>
      <c r="M2053" t="s">
        <v>45</v>
      </c>
      <c r="N2053">
        <v>30340</v>
      </c>
      <c r="O2053" t="s">
        <v>67</v>
      </c>
      <c r="P2053" t="s">
        <v>37</v>
      </c>
      <c r="Q2053">
        <v>21</v>
      </c>
      <c r="R2053">
        <v>8</v>
      </c>
      <c r="S2053">
        <v>1</v>
      </c>
      <c r="T2053">
        <v>9</v>
      </c>
      <c r="U2053">
        <v>3</v>
      </c>
      <c r="V2053">
        <v>6</v>
      </c>
      <c r="W2053">
        <v>1</v>
      </c>
      <c r="X2053">
        <v>5</v>
      </c>
      <c r="Y2053" t="s">
        <v>40</v>
      </c>
      <c r="Z2053" t="s">
        <v>36</v>
      </c>
      <c r="AA2053" t="s">
        <v>39</v>
      </c>
      <c r="AB2053">
        <v>2</v>
      </c>
      <c r="AC2053">
        <v>4</v>
      </c>
      <c r="AD2053" t="s">
        <v>114</v>
      </c>
      <c r="AE2053" t="s">
        <v>118</v>
      </c>
      <c r="AF2053" t="s">
        <v>120</v>
      </c>
      <c r="AG2053" t="s">
        <v>112</v>
      </c>
      <c r="AH2053" t="s">
        <v>113</v>
      </c>
      <c r="AI2053" t="s">
        <v>135</v>
      </c>
      <c r="AJ2053" t="s">
        <v>136</v>
      </c>
    </row>
    <row r="2054" spans="1:36" x14ac:dyDescent="0.3">
      <c r="A2054">
        <v>2053</v>
      </c>
      <c r="B2054">
        <v>35</v>
      </c>
      <c r="C2054" t="s">
        <v>29</v>
      </c>
      <c r="D2054" t="s">
        <v>30</v>
      </c>
      <c r="E2054" t="s">
        <v>43</v>
      </c>
      <c r="F2054">
        <v>5</v>
      </c>
      <c r="G2054">
        <v>3</v>
      </c>
      <c r="H2054" t="s">
        <v>55</v>
      </c>
      <c r="I2054">
        <v>1</v>
      </c>
      <c r="J2054" t="s">
        <v>49</v>
      </c>
      <c r="K2054">
        <v>1</v>
      </c>
      <c r="L2054" t="s">
        <v>34</v>
      </c>
      <c r="M2054" t="s">
        <v>35</v>
      </c>
      <c r="N2054">
        <v>57150</v>
      </c>
      <c r="O2054" t="s">
        <v>47</v>
      </c>
      <c r="P2054" t="s">
        <v>37</v>
      </c>
      <c r="Q2054">
        <v>24</v>
      </c>
      <c r="R2054">
        <v>8</v>
      </c>
      <c r="S2054">
        <v>2</v>
      </c>
      <c r="T2054">
        <v>10</v>
      </c>
      <c r="U2054">
        <v>0</v>
      </c>
      <c r="V2054">
        <v>8</v>
      </c>
      <c r="W2054">
        <v>1</v>
      </c>
      <c r="X2054">
        <v>7</v>
      </c>
      <c r="Y2054" t="s">
        <v>39</v>
      </c>
      <c r="Z2054" t="s">
        <v>38</v>
      </c>
      <c r="AA2054" t="s">
        <v>38</v>
      </c>
      <c r="AB2054">
        <v>3</v>
      </c>
      <c r="AC2054">
        <v>4</v>
      </c>
      <c r="AD2054" t="s">
        <v>114</v>
      </c>
      <c r="AE2054" t="s">
        <v>115</v>
      </c>
      <c r="AF2054" t="s">
        <v>122</v>
      </c>
      <c r="AG2054" t="s">
        <v>112</v>
      </c>
      <c r="AH2054" t="s">
        <v>113</v>
      </c>
      <c r="AI2054" t="s">
        <v>138</v>
      </c>
      <c r="AJ2054" t="s">
        <v>136</v>
      </c>
    </row>
    <row r="2055" spans="1:36" x14ac:dyDescent="0.3">
      <c r="A2055">
        <v>2054</v>
      </c>
      <c r="B2055">
        <v>24</v>
      </c>
      <c r="C2055" t="s">
        <v>29</v>
      </c>
      <c r="D2055" t="s">
        <v>30</v>
      </c>
      <c r="E2055" t="s">
        <v>31</v>
      </c>
      <c r="F2055">
        <v>7</v>
      </c>
      <c r="G2055">
        <v>4</v>
      </c>
      <c r="H2055" t="s">
        <v>32</v>
      </c>
      <c r="I2055">
        <v>1</v>
      </c>
      <c r="J2055" t="s">
        <v>33</v>
      </c>
      <c r="K2055">
        <v>1</v>
      </c>
      <c r="L2055" t="s">
        <v>60</v>
      </c>
      <c r="M2055" t="s">
        <v>45</v>
      </c>
      <c r="N2055">
        <v>25760</v>
      </c>
      <c r="O2055" t="s">
        <v>71</v>
      </c>
      <c r="P2055" t="s">
        <v>37</v>
      </c>
      <c r="Q2055">
        <v>17</v>
      </c>
      <c r="R2055">
        <v>8</v>
      </c>
      <c r="S2055">
        <v>3</v>
      </c>
      <c r="T2055">
        <v>6</v>
      </c>
      <c r="U2055">
        <v>3</v>
      </c>
      <c r="V2055">
        <v>4</v>
      </c>
      <c r="W2055">
        <v>1</v>
      </c>
      <c r="X2055">
        <v>2</v>
      </c>
      <c r="Y2055" t="s">
        <v>39</v>
      </c>
      <c r="Z2055" t="s">
        <v>40</v>
      </c>
      <c r="AA2055" t="s">
        <v>38</v>
      </c>
      <c r="AB2055">
        <v>3</v>
      </c>
      <c r="AC2055">
        <v>3</v>
      </c>
      <c r="AD2055" t="s">
        <v>109</v>
      </c>
      <c r="AE2055" t="s">
        <v>123</v>
      </c>
      <c r="AF2055" t="s">
        <v>116</v>
      </c>
      <c r="AG2055" t="s">
        <v>112</v>
      </c>
      <c r="AH2055" t="s">
        <v>113</v>
      </c>
      <c r="AI2055" t="s">
        <v>138</v>
      </c>
      <c r="AJ2055" t="s">
        <v>139</v>
      </c>
    </row>
    <row r="2056" spans="1:36" x14ac:dyDescent="0.3">
      <c r="A2056">
        <v>2055</v>
      </c>
      <c r="B2056">
        <v>28</v>
      </c>
      <c r="C2056" t="s">
        <v>41</v>
      </c>
      <c r="D2056" t="s">
        <v>30</v>
      </c>
      <c r="E2056" t="s">
        <v>43</v>
      </c>
      <c r="F2056">
        <v>15</v>
      </c>
      <c r="G2056">
        <v>4</v>
      </c>
      <c r="H2056" t="s">
        <v>32</v>
      </c>
      <c r="I2056">
        <v>1</v>
      </c>
      <c r="J2056" t="s">
        <v>49</v>
      </c>
      <c r="K2056">
        <v>2</v>
      </c>
      <c r="L2056" t="s">
        <v>50</v>
      </c>
      <c r="M2056" t="s">
        <v>35</v>
      </c>
      <c r="N2056">
        <v>41970</v>
      </c>
      <c r="O2056" t="s">
        <v>36</v>
      </c>
      <c r="P2056" t="s">
        <v>37</v>
      </c>
      <c r="Q2056">
        <v>13</v>
      </c>
      <c r="R2056">
        <v>8</v>
      </c>
      <c r="S2056">
        <v>0</v>
      </c>
      <c r="T2056">
        <v>1</v>
      </c>
      <c r="U2056">
        <v>3</v>
      </c>
      <c r="V2056">
        <v>1</v>
      </c>
      <c r="W2056">
        <v>0</v>
      </c>
      <c r="X2056">
        <v>0</v>
      </c>
      <c r="Y2056" t="s">
        <v>38</v>
      </c>
      <c r="Z2056" t="s">
        <v>39</v>
      </c>
      <c r="AA2056" t="s">
        <v>40</v>
      </c>
      <c r="AB2056">
        <v>1</v>
      </c>
      <c r="AC2056">
        <v>3</v>
      </c>
      <c r="AD2056" t="s">
        <v>109</v>
      </c>
      <c r="AE2056" t="s">
        <v>115</v>
      </c>
      <c r="AF2056" t="s">
        <v>111</v>
      </c>
      <c r="AG2056" t="s">
        <v>117</v>
      </c>
      <c r="AH2056" t="s">
        <v>113</v>
      </c>
      <c r="AI2056" t="s">
        <v>133</v>
      </c>
      <c r="AJ2056" t="s">
        <v>134</v>
      </c>
    </row>
    <row r="2057" spans="1:36" x14ac:dyDescent="0.3">
      <c r="A2057">
        <v>2056</v>
      </c>
      <c r="B2057">
        <v>26</v>
      </c>
      <c r="C2057" t="s">
        <v>29</v>
      </c>
      <c r="D2057" t="s">
        <v>30</v>
      </c>
      <c r="E2057" t="s">
        <v>43</v>
      </c>
      <c r="F2057">
        <v>1</v>
      </c>
      <c r="G2057">
        <v>4</v>
      </c>
      <c r="H2057" t="s">
        <v>32</v>
      </c>
      <c r="I2057">
        <v>1</v>
      </c>
      <c r="J2057" t="s">
        <v>49</v>
      </c>
      <c r="K2057">
        <v>2</v>
      </c>
      <c r="L2057" t="s">
        <v>69</v>
      </c>
      <c r="M2057" t="s">
        <v>35</v>
      </c>
      <c r="N2057">
        <v>143360</v>
      </c>
      <c r="O2057" t="s">
        <v>36</v>
      </c>
      <c r="P2057" t="s">
        <v>37</v>
      </c>
      <c r="Q2057">
        <v>21</v>
      </c>
      <c r="R2057">
        <v>8</v>
      </c>
      <c r="S2057">
        <v>1</v>
      </c>
      <c r="T2057">
        <v>8</v>
      </c>
      <c r="U2057">
        <v>3</v>
      </c>
      <c r="V2057">
        <v>8</v>
      </c>
      <c r="W2057">
        <v>0</v>
      </c>
      <c r="X2057">
        <v>7</v>
      </c>
      <c r="Y2057" t="s">
        <v>36</v>
      </c>
      <c r="Z2057" t="s">
        <v>39</v>
      </c>
      <c r="AA2057" t="s">
        <v>38</v>
      </c>
      <c r="AB2057">
        <v>3</v>
      </c>
      <c r="AC2057">
        <v>4</v>
      </c>
      <c r="AD2057" t="s">
        <v>114</v>
      </c>
      <c r="AE2057" t="s">
        <v>115</v>
      </c>
      <c r="AF2057" t="s">
        <v>111</v>
      </c>
      <c r="AG2057" t="s">
        <v>112</v>
      </c>
      <c r="AH2057" t="s">
        <v>113</v>
      </c>
      <c r="AI2057" t="s">
        <v>138</v>
      </c>
      <c r="AJ2057" t="s">
        <v>136</v>
      </c>
    </row>
    <row r="2058" spans="1:36" x14ac:dyDescent="0.3">
      <c r="A2058">
        <v>2057</v>
      </c>
      <c r="B2058">
        <v>30</v>
      </c>
      <c r="C2058" t="s">
        <v>29</v>
      </c>
      <c r="D2058" t="s">
        <v>30</v>
      </c>
      <c r="E2058" t="s">
        <v>43</v>
      </c>
      <c r="F2058">
        <v>7</v>
      </c>
      <c r="G2058">
        <v>2</v>
      </c>
      <c r="H2058" t="s">
        <v>32</v>
      </c>
      <c r="I2058">
        <v>1</v>
      </c>
      <c r="J2058" t="s">
        <v>33</v>
      </c>
      <c r="K2058">
        <v>1</v>
      </c>
      <c r="L2058" t="s">
        <v>66</v>
      </c>
      <c r="M2058" t="s">
        <v>35</v>
      </c>
      <c r="N2058">
        <v>34480</v>
      </c>
      <c r="O2058" t="s">
        <v>36</v>
      </c>
      <c r="P2058" t="s">
        <v>37</v>
      </c>
      <c r="Q2058">
        <v>11</v>
      </c>
      <c r="R2058">
        <v>8</v>
      </c>
      <c r="S2058">
        <v>0</v>
      </c>
      <c r="T2058">
        <v>10</v>
      </c>
      <c r="U2058">
        <v>3</v>
      </c>
      <c r="V2058">
        <v>10</v>
      </c>
      <c r="W2058">
        <v>1</v>
      </c>
      <c r="X2058">
        <v>4</v>
      </c>
      <c r="Y2058" t="s">
        <v>38</v>
      </c>
      <c r="Z2058" t="s">
        <v>38</v>
      </c>
      <c r="AA2058" t="s">
        <v>38</v>
      </c>
      <c r="AB2058">
        <v>3</v>
      </c>
      <c r="AC2058">
        <v>3</v>
      </c>
      <c r="AD2058" t="s">
        <v>109</v>
      </c>
      <c r="AE2058" t="s">
        <v>115</v>
      </c>
      <c r="AF2058" t="s">
        <v>122</v>
      </c>
      <c r="AG2058" t="s">
        <v>112</v>
      </c>
      <c r="AH2058" t="s">
        <v>113</v>
      </c>
      <c r="AI2058" t="s">
        <v>138</v>
      </c>
      <c r="AJ2058" t="s">
        <v>134</v>
      </c>
    </row>
    <row r="2059" spans="1:36" x14ac:dyDescent="0.3">
      <c r="A2059">
        <v>2058</v>
      </c>
      <c r="B2059">
        <v>40</v>
      </c>
      <c r="C2059" t="s">
        <v>29</v>
      </c>
      <c r="D2059" t="s">
        <v>42</v>
      </c>
      <c r="E2059" t="s">
        <v>43</v>
      </c>
      <c r="F2059">
        <v>26</v>
      </c>
      <c r="G2059">
        <v>4</v>
      </c>
      <c r="H2059" t="s">
        <v>32</v>
      </c>
      <c r="I2059">
        <v>1</v>
      </c>
      <c r="J2059" t="s">
        <v>49</v>
      </c>
      <c r="K2059">
        <v>2</v>
      </c>
      <c r="L2059" t="s">
        <v>44</v>
      </c>
      <c r="M2059" t="s">
        <v>35</v>
      </c>
      <c r="N2059">
        <v>194060</v>
      </c>
      <c r="O2059" t="s">
        <v>38</v>
      </c>
      <c r="P2059" t="s">
        <v>37</v>
      </c>
      <c r="Q2059">
        <v>20</v>
      </c>
      <c r="R2059">
        <v>8</v>
      </c>
      <c r="S2059">
        <v>3</v>
      </c>
      <c r="T2059">
        <v>16</v>
      </c>
      <c r="U2059">
        <v>2</v>
      </c>
      <c r="V2059">
        <v>1</v>
      </c>
      <c r="W2059">
        <v>0</v>
      </c>
      <c r="X2059">
        <v>0</v>
      </c>
      <c r="Y2059" t="s">
        <v>38</v>
      </c>
      <c r="Z2059" t="s">
        <v>39</v>
      </c>
      <c r="AA2059" t="s">
        <v>36</v>
      </c>
      <c r="AB2059">
        <v>3</v>
      </c>
      <c r="AC2059">
        <v>4</v>
      </c>
      <c r="AD2059" t="s">
        <v>114</v>
      </c>
      <c r="AE2059" t="s">
        <v>118</v>
      </c>
      <c r="AF2059" t="s">
        <v>111</v>
      </c>
      <c r="AG2059" t="s">
        <v>124</v>
      </c>
      <c r="AH2059" t="s">
        <v>119</v>
      </c>
      <c r="AI2059" t="s">
        <v>137</v>
      </c>
      <c r="AJ2059" t="s">
        <v>139</v>
      </c>
    </row>
    <row r="2060" spans="1:36" x14ac:dyDescent="0.3">
      <c r="A2060">
        <v>2059</v>
      </c>
      <c r="B2060">
        <v>35</v>
      </c>
      <c r="C2060" t="s">
        <v>29</v>
      </c>
      <c r="D2060" t="s">
        <v>30</v>
      </c>
      <c r="E2060" t="s">
        <v>43</v>
      </c>
      <c r="F2060">
        <v>18</v>
      </c>
      <c r="G2060">
        <v>5</v>
      </c>
      <c r="H2060" t="s">
        <v>55</v>
      </c>
      <c r="I2060">
        <v>1</v>
      </c>
      <c r="J2060" t="s">
        <v>33</v>
      </c>
      <c r="K2060">
        <v>2</v>
      </c>
      <c r="L2060" t="s">
        <v>44</v>
      </c>
      <c r="M2060" t="s">
        <v>61</v>
      </c>
      <c r="N2060">
        <v>65380</v>
      </c>
      <c r="O2060" t="s">
        <v>40</v>
      </c>
      <c r="P2060" t="s">
        <v>37</v>
      </c>
      <c r="Q2060">
        <v>16</v>
      </c>
      <c r="R2060">
        <v>8</v>
      </c>
      <c r="S2060">
        <v>1</v>
      </c>
      <c r="T2060">
        <v>15</v>
      </c>
      <c r="U2060">
        <v>3</v>
      </c>
      <c r="V2060">
        <v>7</v>
      </c>
      <c r="W2060">
        <v>6</v>
      </c>
      <c r="X2060">
        <v>4</v>
      </c>
      <c r="Y2060" t="s">
        <v>38</v>
      </c>
      <c r="Z2060" t="s">
        <v>40</v>
      </c>
      <c r="AA2060" t="s">
        <v>39</v>
      </c>
      <c r="AB2060">
        <v>3</v>
      </c>
      <c r="AC2060">
        <v>3</v>
      </c>
      <c r="AD2060" t="s">
        <v>109</v>
      </c>
      <c r="AE2060" t="s">
        <v>115</v>
      </c>
      <c r="AF2060" t="s">
        <v>116</v>
      </c>
      <c r="AG2060" t="s">
        <v>117</v>
      </c>
      <c r="AH2060" t="s">
        <v>119</v>
      </c>
      <c r="AI2060" t="s">
        <v>135</v>
      </c>
      <c r="AJ2060" t="s">
        <v>139</v>
      </c>
    </row>
    <row r="2061" spans="1:36" x14ac:dyDescent="0.3">
      <c r="A2061">
        <v>2060</v>
      </c>
      <c r="B2061">
        <v>34</v>
      </c>
      <c r="C2061" t="s">
        <v>29</v>
      </c>
      <c r="D2061" t="s">
        <v>42</v>
      </c>
      <c r="E2061" t="s">
        <v>43</v>
      </c>
      <c r="F2061">
        <v>6</v>
      </c>
      <c r="G2061">
        <v>2</v>
      </c>
      <c r="H2061" t="s">
        <v>32</v>
      </c>
      <c r="I2061">
        <v>1</v>
      </c>
      <c r="J2061" t="s">
        <v>49</v>
      </c>
      <c r="K2061">
        <v>1</v>
      </c>
      <c r="L2061" t="s">
        <v>57</v>
      </c>
      <c r="M2061" t="s">
        <v>45</v>
      </c>
      <c r="N2061">
        <v>43060</v>
      </c>
      <c r="O2061" t="s">
        <v>46</v>
      </c>
      <c r="P2061" t="s">
        <v>37</v>
      </c>
      <c r="Q2061">
        <v>11</v>
      </c>
      <c r="R2061">
        <v>8</v>
      </c>
      <c r="S2061">
        <v>0</v>
      </c>
      <c r="T2061">
        <v>14</v>
      </c>
      <c r="U2061">
        <v>2</v>
      </c>
      <c r="V2061">
        <v>13</v>
      </c>
      <c r="W2061">
        <v>4</v>
      </c>
      <c r="X2061">
        <v>9</v>
      </c>
      <c r="Y2061" t="s">
        <v>39</v>
      </c>
      <c r="Z2061" t="s">
        <v>36</v>
      </c>
      <c r="AA2061" t="s">
        <v>38</v>
      </c>
      <c r="AB2061">
        <v>3</v>
      </c>
      <c r="AC2061">
        <v>3</v>
      </c>
      <c r="AD2061" t="s">
        <v>109</v>
      </c>
      <c r="AE2061" t="s">
        <v>115</v>
      </c>
      <c r="AF2061" t="s">
        <v>120</v>
      </c>
      <c r="AG2061" t="s">
        <v>112</v>
      </c>
      <c r="AH2061" t="s">
        <v>119</v>
      </c>
      <c r="AI2061" t="s">
        <v>138</v>
      </c>
      <c r="AJ2061" t="s">
        <v>134</v>
      </c>
    </row>
    <row r="2062" spans="1:36" x14ac:dyDescent="0.3">
      <c r="A2062">
        <v>2061</v>
      </c>
      <c r="B2062">
        <v>35</v>
      </c>
      <c r="C2062" t="s">
        <v>29</v>
      </c>
      <c r="D2062" t="s">
        <v>42</v>
      </c>
      <c r="E2062" t="s">
        <v>43</v>
      </c>
      <c r="F2062">
        <v>3</v>
      </c>
      <c r="G2062">
        <v>3</v>
      </c>
      <c r="H2062" t="s">
        <v>55</v>
      </c>
      <c r="I2062">
        <v>1</v>
      </c>
      <c r="J2062" t="s">
        <v>33</v>
      </c>
      <c r="K2062">
        <v>2</v>
      </c>
      <c r="L2062" t="s">
        <v>60</v>
      </c>
      <c r="M2062" t="s">
        <v>35</v>
      </c>
      <c r="N2062">
        <v>22580</v>
      </c>
      <c r="O2062" t="s">
        <v>36</v>
      </c>
      <c r="P2062" t="s">
        <v>37</v>
      </c>
      <c r="Q2062">
        <v>11</v>
      </c>
      <c r="R2062">
        <v>8</v>
      </c>
      <c r="S2062">
        <v>1</v>
      </c>
      <c r="T2062">
        <v>2</v>
      </c>
      <c r="U2062">
        <v>2</v>
      </c>
      <c r="V2062">
        <v>2</v>
      </c>
      <c r="W2062">
        <v>2</v>
      </c>
      <c r="X2062">
        <v>2</v>
      </c>
      <c r="Y2062" t="s">
        <v>39</v>
      </c>
      <c r="Z2062" t="s">
        <v>39</v>
      </c>
      <c r="AA2062" t="s">
        <v>39</v>
      </c>
      <c r="AB2062">
        <v>3</v>
      </c>
      <c r="AC2062">
        <v>3</v>
      </c>
      <c r="AD2062" t="s">
        <v>109</v>
      </c>
      <c r="AE2062" t="s">
        <v>115</v>
      </c>
      <c r="AF2062" t="s">
        <v>111</v>
      </c>
      <c r="AG2062" t="s">
        <v>112</v>
      </c>
      <c r="AH2062" t="s">
        <v>113</v>
      </c>
      <c r="AI2062" t="s">
        <v>135</v>
      </c>
      <c r="AJ2062" t="s">
        <v>134</v>
      </c>
    </row>
    <row r="2063" spans="1:36" x14ac:dyDescent="0.3">
      <c r="A2063">
        <v>2062</v>
      </c>
      <c r="B2063">
        <v>43</v>
      </c>
      <c r="C2063" t="s">
        <v>41</v>
      </c>
      <c r="D2063" t="s">
        <v>30</v>
      </c>
      <c r="E2063" t="s">
        <v>31</v>
      </c>
      <c r="F2063">
        <v>5</v>
      </c>
      <c r="G2063">
        <v>3</v>
      </c>
      <c r="H2063" t="s">
        <v>73</v>
      </c>
      <c r="I2063">
        <v>1</v>
      </c>
      <c r="J2063" t="s">
        <v>33</v>
      </c>
      <c r="K2063">
        <v>3</v>
      </c>
      <c r="L2063" t="s">
        <v>44</v>
      </c>
      <c r="M2063" t="s">
        <v>45</v>
      </c>
      <c r="N2063">
        <v>45220</v>
      </c>
      <c r="O2063" t="s">
        <v>71</v>
      </c>
      <c r="P2063" t="s">
        <v>37</v>
      </c>
      <c r="Q2063">
        <v>15</v>
      </c>
      <c r="R2063">
        <v>8</v>
      </c>
      <c r="S2063">
        <v>1</v>
      </c>
      <c r="T2063">
        <v>7</v>
      </c>
      <c r="U2063">
        <v>3</v>
      </c>
      <c r="V2063">
        <v>4</v>
      </c>
      <c r="W2063">
        <v>1</v>
      </c>
      <c r="X2063">
        <v>3</v>
      </c>
      <c r="Y2063" t="s">
        <v>36</v>
      </c>
      <c r="Z2063" t="s">
        <v>38</v>
      </c>
      <c r="AA2063" t="s">
        <v>40</v>
      </c>
      <c r="AB2063">
        <v>3</v>
      </c>
      <c r="AC2063">
        <v>3</v>
      </c>
      <c r="AD2063" t="s">
        <v>109</v>
      </c>
      <c r="AE2063" t="s">
        <v>118</v>
      </c>
      <c r="AF2063" t="s">
        <v>122</v>
      </c>
      <c r="AG2063" t="s">
        <v>112</v>
      </c>
      <c r="AH2063" t="s">
        <v>113</v>
      </c>
      <c r="AI2063" t="s">
        <v>133</v>
      </c>
      <c r="AJ2063" t="s">
        <v>134</v>
      </c>
    </row>
    <row r="2064" spans="1:36" x14ac:dyDescent="0.3">
      <c r="A2064">
        <v>2063</v>
      </c>
      <c r="B2064">
        <v>32</v>
      </c>
      <c r="C2064" t="s">
        <v>29</v>
      </c>
      <c r="D2064" t="s">
        <v>52</v>
      </c>
      <c r="E2064" t="s">
        <v>43</v>
      </c>
      <c r="F2064">
        <v>11</v>
      </c>
      <c r="G2064">
        <v>2</v>
      </c>
      <c r="H2064" t="s">
        <v>48</v>
      </c>
      <c r="I2064">
        <v>1</v>
      </c>
      <c r="J2064" t="s">
        <v>33</v>
      </c>
      <c r="K2064">
        <v>2</v>
      </c>
      <c r="L2064" t="s">
        <v>44</v>
      </c>
      <c r="M2064" t="s">
        <v>61</v>
      </c>
      <c r="N2064">
        <v>44870</v>
      </c>
      <c r="O2064" t="s">
        <v>36</v>
      </c>
      <c r="P2064" t="s">
        <v>37</v>
      </c>
      <c r="Q2064">
        <v>11</v>
      </c>
      <c r="R2064">
        <v>8</v>
      </c>
      <c r="S2064">
        <v>0</v>
      </c>
      <c r="T2064">
        <v>1</v>
      </c>
      <c r="U2064">
        <v>5</v>
      </c>
      <c r="V2064">
        <v>1</v>
      </c>
      <c r="W2064">
        <v>0</v>
      </c>
      <c r="X2064">
        <v>0</v>
      </c>
      <c r="Y2064" t="s">
        <v>38</v>
      </c>
      <c r="Z2064" t="s">
        <v>36</v>
      </c>
      <c r="AA2064" t="s">
        <v>38</v>
      </c>
      <c r="AB2064">
        <v>2</v>
      </c>
      <c r="AC2064">
        <v>3</v>
      </c>
      <c r="AD2064" t="s">
        <v>109</v>
      </c>
      <c r="AE2064" t="s">
        <v>115</v>
      </c>
      <c r="AF2064" t="s">
        <v>120</v>
      </c>
      <c r="AG2064" t="s">
        <v>117</v>
      </c>
      <c r="AH2064" t="s">
        <v>113</v>
      </c>
      <c r="AI2064" t="s">
        <v>138</v>
      </c>
      <c r="AJ2064" t="s">
        <v>134</v>
      </c>
    </row>
    <row r="2065" spans="1:36" x14ac:dyDescent="0.3">
      <c r="A2065">
        <v>2064</v>
      </c>
      <c r="B2065">
        <v>56</v>
      </c>
      <c r="C2065" t="s">
        <v>29</v>
      </c>
      <c r="D2065" t="s">
        <v>30</v>
      </c>
      <c r="E2065" t="s">
        <v>43</v>
      </c>
      <c r="F2065">
        <v>3</v>
      </c>
      <c r="G2065">
        <v>2</v>
      </c>
      <c r="H2065" t="s">
        <v>48</v>
      </c>
      <c r="I2065">
        <v>1</v>
      </c>
      <c r="J2065" t="s">
        <v>49</v>
      </c>
      <c r="K2065">
        <v>2</v>
      </c>
      <c r="L2065" t="s">
        <v>34</v>
      </c>
      <c r="M2065" t="s">
        <v>61</v>
      </c>
      <c r="N2065">
        <v>44490</v>
      </c>
      <c r="O2065" t="s">
        <v>39</v>
      </c>
      <c r="P2065" t="s">
        <v>37</v>
      </c>
      <c r="Q2065">
        <v>15</v>
      </c>
      <c r="R2065">
        <v>8</v>
      </c>
      <c r="S2065">
        <v>0</v>
      </c>
      <c r="T2065">
        <v>28</v>
      </c>
      <c r="U2065">
        <v>3</v>
      </c>
      <c r="V2065">
        <v>5</v>
      </c>
      <c r="W2065">
        <v>4</v>
      </c>
      <c r="X2065">
        <v>2</v>
      </c>
      <c r="Y2065" t="s">
        <v>39</v>
      </c>
      <c r="Z2065" t="s">
        <v>36</v>
      </c>
      <c r="AA2065" t="s">
        <v>38</v>
      </c>
      <c r="AB2065">
        <v>1</v>
      </c>
      <c r="AC2065">
        <v>3</v>
      </c>
      <c r="AD2065" t="s">
        <v>109</v>
      </c>
      <c r="AE2065" t="s">
        <v>126</v>
      </c>
      <c r="AF2065" t="s">
        <v>120</v>
      </c>
      <c r="AG2065" t="s">
        <v>112</v>
      </c>
      <c r="AH2065" t="s">
        <v>121</v>
      </c>
      <c r="AI2065" t="s">
        <v>138</v>
      </c>
      <c r="AJ2065" t="s">
        <v>134</v>
      </c>
    </row>
    <row r="2066" spans="1:36" x14ac:dyDescent="0.3">
      <c r="A2066">
        <v>2065</v>
      </c>
      <c r="B2066">
        <v>29</v>
      </c>
      <c r="C2066" t="s">
        <v>29</v>
      </c>
      <c r="D2066" t="s">
        <v>30</v>
      </c>
      <c r="E2066" t="s">
        <v>43</v>
      </c>
      <c r="F2066">
        <v>26</v>
      </c>
      <c r="G2066">
        <v>1</v>
      </c>
      <c r="H2066" t="s">
        <v>32</v>
      </c>
      <c r="I2066">
        <v>1</v>
      </c>
      <c r="J2066" t="s">
        <v>49</v>
      </c>
      <c r="K2066">
        <v>1</v>
      </c>
      <c r="L2066" t="s">
        <v>60</v>
      </c>
      <c r="M2066" t="s">
        <v>35</v>
      </c>
      <c r="N2066">
        <v>22180</v>
      </c>
      <c r="O2066" t="s">
        <v>36</v>
      </c>
      <c r="P2066" t="s">
        <v>37</v>
      </c>
      <c r="Q2066">
        <v>24</v>
      </c>
      <c r="R2066">
        <v>8</v>
      </c>
      <c r="S2066">
        <v>1</v>
      </c>
      <c r="T2066">
        <v>10</v>
      </c>
      <c r="U2066">
        <v>1</v>
      </c>
      <c r="V2066">
        <v>10</v>
      </c>
      <c r="W2066">
        <v>0</v>
      </c>
      <c r="X2066">
        <v>8</v>
      </c>
      <c r="Y2066" t="s">
        <v>40</v>
      </c>
      <c r="Z2066" t="s">
        <v>39</v>
      </c>
      <c r="AA2066" t="s">
        <v>38</v>
      </c>
      <c r="AB2066">
        <v>3</v>
      </c>
      <c r="AC2066">
        <v>4</v>
      </c>
      <c r="AD2066" t="s">
        <v>114</v>
      </c>
      <c r="AE2066" t="s">
        <v>115</v>
      </c>
      <c r="AF2066" t="s">
        <v>111</v>
      </c>
      <c r="AG2066" t="s">
        <v>124</v>
      </c>
      <c r="AH2066" t="s">
        <v>113</v>
      </c>
      <c r="AI2066" t="s">
        <v>138</v>
      </c>
      <c r="AJ2066" t="s">
        <v>136</v>
      </c>
    </row>
    <row r="2067" spans="1:36" x14ac:dyDescent="0.3">
      <c r="A2067">
        <v>2066</v>
      </c>
      <c r="B2067">
        <v>19</v>
      </c>
      <c r="C2067" t="s">
        <v>29</v>
      </c>
      <c r="D2067" t="s">
        <v>30</v>
      </c>
      <c r="E2067" t="s">
        <v>43</v>
      </c>
      <c r="F2067">
        <v>23</v>
      </c>
      <c r="G2067">
        <v>4</v>
      </c>
      <c r="H2067" t="s">
        <v>32</v>
      </c>
      <c r="I2067">
        <v>1</v>
      </c>
      <c r="J2067" t="s">
        <v>49</v>
      </c>
      <c r="K2067">
        <v>2</v>
      </c>
      <c r="L2067" t="s">
        <v>60</v>
      </c>
      <c r="M2067" t="s">
        <v>45</v>
      </c>
      <c r="N2067">
        <v>191970</v>
      </c>
      <c r="O2067" t="s">
        <v>36</v>
      </c>
      <c r="P2067" t="s">
        <v>37</v>
      </c>
      <c r="Q2067">
        <v>12</v>
      </c>
      <c r="R2067">
        <v>8</v>
      </c>
      <c r="S2067">
        <v>0</v>
      </c>
      <c r="T2067">
        <v>1</v>
      </c>
      <c r="U2067">
        <v>2</v>
      </c>
      <c r="V2067">
        <v>1</v>
      </c>
      <c r="W2067">
        <v>0</v>
      </c>
      <c r="X2067">
        <v>0</v>
      </c>
      <c r="Y2067" t="s">
        <v>38</v>
      </c>
      <c r="Z2067" t="s">
        <v>36</v>
      </c>
      <c r="AA2067" t="s">
        <v>38</v>
      </c>
      <c r="AB2067">
        <v>3</v>
      </c>
      <c r="AC2067">
        <v>3</v>
      </c>
      <c r="AD2067" t="s">
        <v>109</v>
      </c>
      <c r="AE2067" t="s">
        <v>123</v>
      </c>
      <c r="AF2067" t="s">
        <v>120</v>
      </c>
      <c r="AG2067" t="s">
        <v>124</v>
      </c>
      <c r="AH2067" t="s">
        <v>113</v>
      </c>
      <c r="AI2067" t="s">
        <v>138</v>
      </c>
      <c r="AJ2067" t="s">
        <v>134</v>
      </c>
    </row>
    <row r="2068" spans="1:36" x14ac:dyDescent="0.3">
      <c r="A2068">
        <v>2067</v>
      </c>
      <c r="B2068">
        <v>45</v>
      </c>
      <c r="C2068" t="s">
        <v>29</v>
      </c>
      <c r="D2068" t="s">
        <v>30</v>
      </c>
      <c r="E2068" t="s">
        <v>43</v>
      </c>
      <c r="F2068">
        <v>22</v>
      </c>
      <c r="G2068">
        <v>3</v>
      </c>
      <c r="H2068" t="s">
        <v>32</v>
      </c>
      <c r="I2068">
        <v>1</v>
      </c>
      <c r="J2068" t="s">
        <v>33</v>
      </c>
      <c r="K2068">
        <v>2</v>
      </c>
      <c r="L2068" t="s">
        <v>69</v>
      </c>
      <c r="M2068" t="s">
        <v>35</v>
      </c>
      <c r="N2068">
        <v>132120</v>
      </c>
      <c r="O2068" t="s">
        <v>39</v>
      </c>
      <c r="P2068" t="s">
        <v>37</v>
      </c>
      <c r="Q2068">
        <v>13</v>
      </c>
      <c r="R2068">
        <v>8</v>
      </c>
      <c r="S2068">
        <v>0</v>
      </c>
      <c r="T2068">
        <v>7</v>
      </c>
      <c r="U2068">
        <v>4</v>
      </c>
      <c r="V2068">
        <v>3</v>
      </c>
      <c r="W2068">
        <v>0</v>
      </c>
      <c r="X2068">
        <v>2</v>
      </c>
      <c r="Y2068" t="s">
        <v>36</v>
      </c>
      <c r="Z2068" t="s">
        <v>38</v>
      </c>
      <c r="AA2068" t="s">
        <v>40</v>
      </c>
      <c r="AB2068">
        <v>3</v>
      </c>
      <c r="AC2068">
        <v>3</v>
      </c>
      <c r="AD2068" t="s">
        <v>109</v>
      </c>
      <c r="AE2068" t="s">
        <v>118</v>
      </c>
      <c r="AF2068" t="s">
        <v>122</v>
      </c>
      <c r="AG2068" t="s">
        <v>124</v>
      </c>
      <c r="AH2068" t="s">
        <v>113</v>
      </c>
      <c r="AI2068" t="s">
        <v>133</v>
      </c>
      <c r="AJ2068" t="s">
        <v>134</v>
      </c>
    </row>
    <row r="2069" spans="1:36" x14ac:dyDescent="0.3">
      <c r="A2069">
        <v>2068</v>
      </c>
      <c r="B2069">
        <v>37</v>
      </c>
      <c r="C2069" t="s">
        <v>29</v>
      </c>
      <c r="D2069" t="s">
        <v>30</v>
      </c>
      <c r="E2069" t="s">
        <v>43</v>
      </c>
      <c r="F2069">
        <v>14</v>
      </c>
      <c r="G2069">
        <v>4</v>
      </c>
      <c r="H2069" t="s">
        <v>32</v>
      </c>
      <c r="I2069">
        <v>1</v>
      </c>
      <c r="J2069" t="s">
        <v>49</v>
      </c>
      <c r="K2069">
        <v>3</v>
      </c>
      <c r="L2069" t="s">
        <v>44</v>
      </c>
      <c r="M2069" t="s">
        <v>35</v>
      </c>
      <c r="N2069">
        <v>65770</v>
      </c>
      <c r="O2069" t="s">
        <v>36</v>
      </c>
      <c r="P2069" t="s">
        <v>37</v>
      </c>
      <c r="Q2069">
        <v>13</v>
      </c>
      <c r="R2069">
        <v>8</v>
      </c>
      <c r="S2069">
        <v>0</v>
      </c>
      <c r="T2069">
        <v>14</v>
      </c>
      <c r="U2069">
        <v>1</v>
      </c>
      <c r="V2069">
        <v>14</v>
      </c>
      <c r="W2069">
        <v>3</v>
      </c>
      <c r="X2069">
        <v>11</v>
      </c>
      <c r="Y2069" t="s">
        <v>39</v>
      </c>
      <c r="Z2069" t="s">
        <v>39</v>
      </c>
      <c r="AA2069" t="s">
        <v>40</v>
      </c>
      <c r="AB2069">
        <v>1</v>
      </c>
      <c r="AC2069">
        <v>3</v>
      </c>
      <c r="AD2069" t="s">
        <v>109</v>
      </c>
      <c r="AE2069" t="s">
        <v>118</v>
      </c>
      <c r="AF2069" t="s">
        <v>111</v>
      </c>
      <c r="AG2069" t="s">
        <v>117</v>
      </c>
      <c r="AH2069" t="s">
        <v>119</v>
      </c>
      <c r="AI2069" t="s">
        <v>133</v>
      </c>
      <c r="AJ2069" t="s">
        <v>134</v>
      </c>
    </row>
    <row r="2070" spans="1:36" x14ac:dyDescent="0.3">
      <c r="A2070">
        <v>2069</v>
      </c>
      <c r="B2070">
        <v>20</v>
      </c>
      <c r="C2070" t="s">
        <v>29</v>
      </c>
      <c r="D2070" t="s">
        <v>30</v>
      </c>
      <c r="E2070" t="s">
        <v>43</v>
      </c>
      <c r="F2070">
        <v>6</v>
      </c>
      <c r="G2070">
        <v>3</v>
      </c>
      <c r="H2070" t="s">
        <v>55</v>
      </c>
      <c r="I2070">
        <v>1</v>
      </c>
      <c r="J2070" t="s">
        <v>49</v>
      </c>
      <c r="K2070">
        <v>5</v>
      </c>
      <c r="L2070" t="s">
        <v>57</v>
      </c>
      <c r="M2070" t="s">
        <v>45</v>
      </c>
      <c r="N2070">
        <v>83920</v>
      </c>
      <c r="O2070" t="s">
        <v>36</v>
      </c>
      <c r="P2070" t="s">
        <v>37</v>
      </c>
      <c r="Q2070">
        <v>17</v>
      </c>
      <c r="R2070">
        <v>8</v>
      </c>
      <c r="S2070">
        <v>0</v>
      </c>
      <c r="T2070">
        <v>2</v>
      </c>
      <c r="U2070">
        <v>5</v>
      </c>
      <c r="V2070">
        <v>2</v>
      </c>
      <c r="W2070">
        <v>1</v>
      </c>
      <c r="X2070">
        <v>2</v>
      </c>
      <c r="Y2070" t="s">
        <v>36</v>
      </c>
      <c r="Z2070" t="s">
        <v>38</v>
      </c>
      <c r="AA2070" t="s">
        <v>40</v>
      </c>
      <c r="AB2070">
        <v>3</v>
      </c>
      <c r="AC2070">
        <v>3</v>
      </c>
      <c r="AD2070" t="s">
        <v>109</v>
      </c>
      <c r="AE2070" t="s">
        <v>123</v>
      </c>
      <c r="AF2070" t="s">
        <v>122</v>
      </c>
      <c r="AG2070" t="s">
        <v>112</v>
      </c>
      <c r="AH2070" t="s">
        <v>113</v>
      </c>
      <c r="AI2070" t="s">
        <v>133</v>
      </c>
      <c r="AJ2070" t="s">
        <v>139</v>
      </c>
    </row>
    <row r="2071" spans="1:36" x14ac:dyDescent="0.3">
      <c r="A2071">
        <v>2070</v>
      </c>
      <c r="B2071">
        <v>44</v>
      </c>
      <c r="C2071" t="s">
        <v>41</v>
      </c>
      <c r="D2071" t="s">
        <v>30</v>
      </c>
      <c r="E2071" t="s">
        <v>53</v>
      </c>
      <c r="F2071">
        <v>6</v>
      </c>
      <c r="G2071">
        <v>2</v>
      </c>
      <c r="H2071" t="s">
        <v>53</v>
      </c>
      <c r="I2071">
        <v>1</v>
      </c>
      <c r="J2071" t="s">
        <v>49</v>
      </c>
      <c r="K2071">
        <v>3</v>
      </c>
      <c r="L2071" t="s">
        <v>50</v>
      </c>
      <c r="M2071" t="s">
        <v>45</v>
      </c>
      <c r="N2071">
        <v>45580</v>
      </c>
      <c r="O2071" t="s">
        <v>36</v>
      </c>
      <c r="P2071" t="s">
        <v>37</v>
      </c>
      <c r="Q2071">
        <v>13</v>
      </c>
      <c r="R2071">
        <v>8</v>
      </c>
      <c r="S2071">
        <v>1</v>
      </c>
      <c r="T2071">
        <v>6</v>
      </c>
      <c r="U2071">
        <v>2</v>
      </c>
      <c r="V2071">
        <v>6</v>
      </c>
      <c r="W2071">
        <v>0</v>
      </c>
      <c r="X2071">
        <v>2</v>
      </c>
      <c r="Y2071" t="s">
        <v>38</v>
      </c>
      <c r="Z2071" t="s">
        <v>38</v>
      </c>
      <c r="AA2071" t="s">
        <v>38</v>
      </c>
      <c r="AB2071">
        <v>1</v>
      </c>
      <c r="AC2071">
        <v>3</v>
      </c>
      <c r="AD2071" t="s">
        <v>109</v>
      </c>
      <c r="AE2071" t="s">
        <v>118</v>
      </c>
      <c r="AF2071" t="s">
        <v>122</v>
      </c>
      <c r="AG2071" t="s">
        <v>112</v>
      </c>
      <c r="AH2071" t="s">
        <v>113</v>
      </c>
      <c r="AI2071" t="s">
        <v>138</v>
      </c>
      <c r="AJ2071" t="s">
        <v>134</v>
      </c>
    </row>
    <row r="2072" spans="1:36" x14ac:dyDescent="0.3">
      <c r="A2072">
        <v>2071</v>
      </c>
      <c r="B2072">
        <v>53</v>
      </c>
      <c r="C2072" t="s">
        <v>29</v>
      </c>
      <c r="D2072" t="s">
        <v>30</v>
      </c>
      <c r="E2072" t="s">
        <v>43</v>
      </c>
      <c r="F2072">
        <v>6</v>
      </c>
      <c r="G2072">
        <v>4</v>
      </c>
      <c r="H2072" t="s">
        <v>32</v>
      </c>
      <c r="I2072">
        <v>1</v>
      </c>
      <c r="J2072" t="s">
        <v>49</v>
      </c>
      <c r="K2072">
        <v>1</v>
      </c>
      <c r="L2072" t="s">
        <v>57</v>
      </c>
      <c r="M2072" t="s">
        <v>61</v>
      </c>
      <c r="N2072">
        <v>40310</v>
      </c>
      <c r="O2072" t="s">
        <v>38</v>
      </c>
      <c r="P2072" t="s">
        <v>37</v>
      </c>
      <c r="Q2072">
        <v>12</v>
      </c>
      <c r="R2072">
        <v>8</v>
      </c>
      <c r="S2072">
        <v>1</v>
      </c>
      <c r="T2072">
        <v>26</v>
      </c>
      <c r="U2072">
        <v>3</v>
      </c>
      <c r="V2072">
        <v>7</v>
      </c>
      <c r="W2072">
        <v>4</v>
      </c>
      <c r="X2072">
        <v>7</v>
      </c>
      <c r="Y2072" t="s">
        <v>39</v>
      </c>
      <c r="Z2072" t="s">
        <v>38</v>
      </c>
      <c r="AA2072" t="s">
        <v>38</v>
      </c>
      <c r="AB2072">
        <v>2</v>
      </c>
      <c r="AC2072">
        <v>3</v>
      </c>
      <c r="AD2072" t="s">
        <v>109</v>
      </c>
      <c r="AE2072" t="s">
        <v>110</v>
      </c>
      <c r="AF2072" t="s">
        <v>122</v>
      </c>
      <c r="AG2072" t="s">
        <v>112</v>
      </c>
      <c r="AH2072" t="s">
        <v>121</v>
      </c>
      <c r="AI2072" t="s">
        <v>138</v>
      </c>
      <c r="AJ2072" t="s">
        <v>134</v>
      </c>
    </row>
    <row r="2073" spans="1:36" x14ac:dyDescent="0.3">
      <c r="A2073">
        <v>2072</v>
      </c>
      <c r="B2073">
        <v>29</v>
      </c>
      <c r="C2073" t="s">
        <v>29</v>
      </c>
      <c r="D2073" t="s">
        <v>30</v>
      </c>
      <c r="E2073" t="s">
        <v>43</v>
      </c>
      <c r="F2073">
        <v>23</v>
      </c>
      <c r="G2073">
        <v>3</v>
      </c>
      <c r="H2073" t="s">
        <v>55</v>
      </c>
      <c r="I2073">
        <v>1</v>
      </c>
      <c r="J2073" t="s">
        <v>49</v>
      </c>
      <c r="K2073">
        <v>1</v>
      </c>
      <c r="L2073" t="s">
        <v>50</v>
      </c>
      <c r="M2073" t="s">
        <v>35</v>
      </c>
      <c r="N2073">
        <v>79690</v>
      </c>
      <c r="O2073" t="s">
        <v>46</v>
      </c>
      <c r="P2073" t="s">
        <v>37</v>
      </c>
      <c r="Q2073">
        <v>14</v>
      </c>
      <c r="R2073">
        <v>8</v>
      </c>
      <c r="S2073">
        <v>0</v>
      </c>
      <c r="T2073">
        <v>6</v>
      </c>
      <c r="U2073">
        <v>3</v>
      </c>
      <c r="V2073">
        <v>5</v>
      </c>
      <c r="W2073">
        <v>1</v>
      </c>
      <c r="X2073">
        <v>3</v>
      </c>
      <c r="Y2073" t="s">
        <v>40</v>
      </c>
      <c r="Z2073" t="s">
        <v>39</v>
      </c>
      <c r="AA2073" t="s">
        <v>40</v>
      </c>
      <c r="AB2073">
        <v>3</v>
      </c>
      <c r="AC2073">
        <v>3</v>
      </c>
      <c r="AD2073" t="s">
        <v>109</v>
      </c>
      <c r="AE2073" t="s">
        <v>115</v>
      </c>
      <c r="AF2073" t="s">
        <v>111</v>
      </c>
      <c r="AG2073" t="s">
        <v>124</v>
      </c>
      <c r="AH2073" t="s">
        <v>113</v>
      </c>
      <c r="AI2073" t="s">
        <v>133</v>
      </c>
      <c r="AJ2073" t="s">
        <v>134</v>
      </c>
    </row>
    <row r="2074" spans="1:36" x14ac:dyDescent="0.3">
      <c r="A2074">
        <v>2073</v>
      </c>
      <c r="B2074">
        <v>22</v>
      </c>
      <c r="C2074" t="s">
        <v>41</v>
      </c>
      <c r="D2074" t="s">
        <v>42</v>
      </c>
      <c r="E2074" t="s">
        <v>43</v>
      </c>
      <c r="F2074">
        <v>22</v>
      </c>
      <c r="G2074">
        <v>4</v>
      </c>
      <c r="H2074" t="s">
        <v>55</v>
      </c>
      <c r="I2074">
        <v>1</v>
      </c>
      <c r="J2074" t="s">
        <v>49</v>
      </c>
      <c r="K2074">
        <v>1</v>
      </c>
      <c r="L2074" t="s">
        <v>69</v>
      </c>
      <c r="M2074" t="s">
        <v>35</v>
      </c>
      <c r="N2074">
        <v>26540</v>
      </c>
      <c r="O2074" t="s">
        <v>46</v>
      </c>
      <c r="P2074" t="s">
        <v>37</v>
      </c>
      <c r="Q2074">
        <v>24</v>
      </c>
      <c r="R2074">
        <v>8</v>
      </c>
      <c r="S2074">
        <v>0</v>
      </c>
      <c r="T2074">
        <v>1</v>
      </c>
      <c r="U2074">
        <v>5</v>
      </c>
      <c r="V2074">
        <v>0</v>
      </c>
      <c r="W2074">
        <v>0</v>
      </c>
      <c r="X2074">
        <v>0</v>
      </c>
      <c r="Y2074" t="s">
        <v>38</v>
      </c>
      <c r="Z2074" t="s">
        <v>39</v>
      </c>
      <c r="AA2074" t="s">
        <v>38</v>
      </c>
      <c r="AB2074">
        <v>2</v>
      </c>
      <c r="AC2074">
        <v>4</v>
      </c>
      <c r="AD2074" t="s">
        <v>114</v>
      </c>
      <c r="AE2074" t="s">
        <v>123</v>
      </c>
      <c r="AF2074" t="s">
        <v>111</v>
      </c>
      <c r="AG2074" t="s">
        <v>124</v>
      </c>
      <c r="AH2074" t="s">
        <v>113</v>
      </c>
      <c r="AI2074" t="s">
        <v>138</v>
      </c>
      <c r="AJ2074" t="s">
        <v>136</v>
      </c>
    </row>
    <row r="2075" spans="1:36" x14ac:dyDescent="0.3">
      <c r="A2075">
        <v>2074</v>
      </c>
      <c r="B2075">
        <v>46</v>
      </c>
      <c r="C2075" t="s">
        <v>29</v>
      </c>
      <c r="D2075" t="s">
        <v>30</v>
      </c>
      <c r="E2075" t="s">
        <v>43</v>
      </c>
      <c r="F2075">
        <v>2</v>
      </c>
      <c r="G2075">
        <v>3</v>
      </c>
      <c r="H2075" t="s">
        <v>32</v>
      </c>
      <c r="I2075">
        <v>1</v>
      </c>
      <c r="J2075" t="s">
        <v>49</v>
      </c>
      <c r="K2075">
        <v>2</v>
      </c>
      <c r="L2075" t="s">
        <v>44</v>
      </c>
      <c r="M2075" t="s">
        <v>35</v>
      </c>
      <c r="N2075">
        <v>165550</v>
      </c>
      <c r="O2075" t="s">
        <v>71</v>
      </c>
      <c r="P2075" t="s">
        <v>37</v>
      </c>
      <c r="Q2075">
        <v>14</v>
      </c>
      <c r="R2075">
        <v>8</v>
      </c>
      <c r="S2075">
        <v>2</v>
      </c>
      <c r="T2075">
        <v>28</v>
      </c>
      <c r="U2075">
        <v>4</v>
      </c>
      <c r="V2075">
        <v>26</v>
      </c>
      <c r="W2075">
        <v>15</v>
      </c>
      <c r="X2075">
        <v>9</v>
      </c>
      <c r="Y2075" t="s">
        <v>38</v>
      </c>
      <c r="Z2075" t="s">
        <v>36</v>
      </c>
      <c r="AA2075" t="s">
        <v>38</v>
      </c>
      <c r="AB2075">
        <v>3</v>
      </c>
      <c r="AC2075">
        <v>3</v>
      </c>
      <c r="AD2075" t="s">
        <v>109</v>
      </c>
      <c r="AE2075" t="s">
        <v>110</v>
      </c>
      <c r="AF2075" t="s">
        <v>120</v>
      </c>
      <c r="AG2075" t="s">
        <v>112</v>
      </c>
      <c r="AH2075" t="s">
        <v>121</v>
      </c>
      <c r="AI2075" t="s">
        <v>138</v>
      </c>
      <c r="AJ2075" t="s">
        <v>134</v>
      </c>
    </row>
    <row r="2076" spans="1:36" x14ac:dyDescent="0.3">
      <c r="A2076">
        <v>2075</v>
      </c>
      <c r="B2076">
        <v>44</v>
      </c>
      <c r="C2076" t="s">
        <v>29</v>
      </c>
      <c r="D2076" t="s">
        <v>52</v>
      </c>
      <c r="E2076" t="s">
        <v>43</v>
      </c>
      <c r="F2076">
        <v>20</v>
      </c>
      <c r="G2076">
        <v>3</v>
      </c>
      <c r="H2076" t="s">
        <v>32</v>
      </c>
      <c r="I2076">
        <v>1</v>
      </c>
      <c r="J2076" t="s">
        <v>49</v>
      </c>
      <c r="K2076">
        <v>1</v>
      </c>
      <c r="L2076" t="s">
        <v>69</v>
      </c>
      <c r="M2076" t="s">
        <v>45</v>
      </c>
      <c r="N2076">
        <v>45560</v>
      </c>
      <c r="O2076" t="s">
        <v>40</v>
      </c>
      <c r="P2076" t="s">
        <v>37</v>
      </c>
      <c r="Q2076">
        <v>13</v>
      </c>
      <c r="R2076">
        <v>8</v>
      </c>
      <c r="S2076">
        <v>0</v>
      </c>
      <c r="T2076">
        <v>6</v>
      </c>
      <c r="U2076">
        <v>4</v>
      </c>
      <c r="V2076">
        <v>0</v>
      </c>
      <c r="W2076">
        <v>0</v>
      </c>
      <c r="X2076">
        <v>0</v>
      </c>
      <c r="Y2076" t="s">
        <v>39</v>
      </c>
      <c r="Z2076" t="s">
        <v>38</v>
      </c>
      <c r="AA2076" t="s">
        <v>38</v>
      </c>
      <c r="AB2076">
        <v>3</v>
      </c>
      <c r="AC2076">
        <v>3</v>
      </c>
      <c r="AD2076" t="s">
        <v>109</v>
      </c>
      <c r="AE2076" t="s">
        <v>118</v>
      </c>
      <c r="AF2076" t="s">
        <v>122</v>
      </c>
      <c r="AG2076" t="s">
        <v>117</v>
      </c>
      <c r="AH2076" t="s">
        <v>113</v>
      </c>
      <c r="AI2076" t="s">
        <v>138</v>
      </c>
      <c r="AJ2076" t="s">
        <v>134</v>
      </c>
    </row>
    <row r="2077" spans="1:36" x14ac:dyDescent="0.3">
      <c r="A2077">
        <v>2076</v>
      </c>
      <c r="B2077">
        <v>33</v>
      </c>
      <c r="C2077" t="s">
        <v>29</v>
      </c>
      <c r="D2077" t="s">
        <v>30</v>
      </c>
      <c r="E2077" t="s">
        <v>43</v>
      </c>
      <c r="F2077">
        <v>28</v>
      </c>
      <c r="G2077">
        <v>4</v>
      </c>
      <c r="H2077" t="s">
        <v>32</v>
      </c>
      <c r="I2077">
        <v>1</v>
      </c>
      <c r="J2077" t="s">
        <v>33</v>
      </c>
      <c r="K2077">
        <v>1</v>
      </c>
      <c r="L2077" t="s">
        <v>70</v>
      </c>
      <c r="M2077" t="s">
        <v>35</v>
      </c>
      <c r="N2077">
        <v>60910</v>
      </c>
      <c r="O2077" t="s">
        <v>36</v>
      </c>
      <c r="P2077" t="s">
        <v>37</v>
      </c>
      <c r="Q2077">
        <v>15</v>
      </c>
      <c r="R2077">
        <v>8</v>
      </c>
      <c r="S2077">
        <v>0</v>
      </c>
      <c r="T2077">
        <v>5</v>
      </c>
      <c r="U2077">
        <v>6</v>
      </c>
      <c r="V2077">
        <v>5</v>
      </c>
      <c r="W2077">
        <v>1</v>
      </c>
      <c r="X2077">
        <v>4</v>
      </c>
      <c r="Y2077" t="s">
        <v>40</v>
      </c>
      <c r="Z2077" t="s">
        <v>38</v>
      </c>
      <c r="AA2077" t="s">
        <v>38</v>
      </c>
      <c r="AB2077">
        <v>1</v>
      </c>
      <c r="AC2077">
        <v>3</v>
      </c>
      <c r="AD2077" t="s">
        <v>109</v>
      </c>
      <c r="AE2077" t="s">
        <v>115</v>
      </c>
      <c r="AF2077" t="s">
        <v>122</v>
      </c>
      <c r="AG2077" t="s">
        <v>124</v>
      </c>
      <c r="AH2077" t="s">
        <v>113</v>
      </c>
      <c r="AI2077" t="s">
        <v>138</v>
      </c>
      <c r="AJ2077" t="s">
        <v>134</v>
      </c>
    </row>
    <row r="2078" spans="1:36" x14ac:dyDescent="0.3">
      <c r="A2078">
        <v>2077</v>
      </c>
      <c r="B2078">
        <v>41</v>
      </c>
      <c r="C2078" t="s">
        <v>41</v>
      </c>
      <c r="D2078" t="s">
        <v>52</v>
      </c>
      <c r="E2078" t="s">
        <v>43</v>
      </c>
      <c r="F2078">
        <v>12</v>
      </c>
      <c r="G2078">
        <v>3</v>
      </c>
      <c r="H2078" t="s">
        <v>32</v>
      </c>
      <c r="I2078">
        <v>1</v>
      </c>
      <c r="J2078" t="s">
        <v>49</v>
      </c>
      <c r="K2078">
        <v>2</v>
      </c>
      <c r="L2078" t="s">
        <v>69</v>
      </c>
      <c r="M2078" t="s">
        <v>61</v>
      </c>
      <c r="N2078">
        <v>195660</v>
      </c>
      <c r="O2078" t="s">
        <v>47</v>
      </c>
      <c r="P2078" t="s">
        <v>37</v>
      </c>
      <c r="Q2078">
        <v>16</v>
      </c>
      <c r="R2078">
        <v>8</v>
      </c>
      <c r="S2078">
        <v>0</v>
      </c>
      <c r="T2078">
        <v>5</v>
      </c>
      <c r="U2078">
        <v>2</v>
      </c>
      <c r="V2078">
        <v>1</v>
      </c>
      <c r="W2078">
        <v>0</v>
      </c>
      <c r="X2078">
        <v>0</v>
      </c>
      <c r="Y2078" t="s">
        <v>36</v>
      </c>
      <c r="Z2078" t="s">
        <v>36</v>
      </c>
      <c r="AA2078" t="s">
        <v>36</v>
      </c>
      <c r="AB2078">
        <v>4</v>
      </c>
      <c r="AC2078">
        <v>3</v>
      </c>
      <c r="AD2078" t="s">
        <v>109</v>
      </c>
      <c r="AE2078" t="s">
        <v>118</v>
      </c>
      <c r="AF2078" t="s">
        <v>120</v>
      </c>
      <c r="AG2078" t="s">
        <v>117</v>
      </c>
      <c r="AH2078" t="s">
        <v>113</v>
      </c>
      <c r="AI2078" t="s">
        <v>137</v>
      </c>
      <c r="AJ2078" t="s">
        <v>139</v>
      </c>
    </row>
    <row r="2079" spans="1:36" x14ac:dyDescent="0.3">
      <c r="A2079">
        <v>2078</v>
      </c>
      <c r="B2079">
        <v>30</v>
      </c>
      <c r="C2079" t="s">
        <v>29</v>
      </c>
      <c r="D2079" t="s">
        <v>30</v>
      </c>
      <c r="E2079" t="s">
        <v>31</v>
      </c>
      <c r="F2079">
        <v>20</v>
      </c>
      <c r="G2079">
        <v>3</v>
      </c>
      <c r="H2079" t="s">
        <v>73</v>
      </c>
      <c r="I2079">
        <v>1</v>
      </c>
      <c r="J2079" t="s">
        <v>49</v>
      </c>
      <c r="K2079">
        <v>3</v>
      </c>
      <c r="L2079" t="s">
        <v>50</v>
      </c>
      <c r="M2079" t="s">
        <v>61</v>
      </c>
      <c r="N2079">
        <v>48100</v>
      </c>
      <c r="O2079" t="s">
        <v>71</v>
      </c>
      <c r="P2079" t="s">
        <v>37</v>
      </c>
      <c r="Q2079">
        <v>18</v>
      </c>
      <c r="R2079">
        <v>8</v>
      </c>
      <c r="S2079">
        <v>0</v>
      </c>
      <c r="T2079">
        <v>8</v>
      </c>
      <c r="U2079">
        <v>3</v>
      </c>
      <c r="V2079">
        <v>4</v>
      </c>
      <c r="W2079">
        <v>0</v>
      </c>
      <c r="X2079">
        <v>3</v>
      </c>
      <c r="Y2079" t="s">
        <v>38</v>
      </c>
      <c r="Z2079" t="s">
        <v>36</v>
      </c>
      <c r="AA2079" t="s">
        <v>38</v>
      </c>
      <c r="AB2079">
        <v>2</v>
      </c>
      <c r="AC2079">
        <v>3</v>
      </c>
      <c r="AD2079" t="s">
        <v>109</v>
      </c>
      <c r="AE2079" t="s">
        <v>115</v>
      </c>
      <c r="AF2079" t="s">
        <v>120</v>
      </c>
      <c r="AG2079" t="s">
        <v>117</v>
      </c>
      <c r="AH2079" t="s">
        <v>113</v>
      </c>
      <c r="AI2079" t="s">
        <v>138</v>
      </c>
      <c r="AJ2079" t="s">
        <v>139</v>
      </c>
    </row>
    <row r="2080" spans="1:36" x14ac:dyDescent="0.3">
      <c r="A2080">
        <v>2079</v>
      </c>
      <c r="B2080">
        <v>40</v>
      </c>
      <c r="C2080" t="s">
        <v>29</v>
      </c>
      <c r="D2080" t="s">
        <v>42</v>
      </c>
      <c r="E2080" t="s">
        <v>31</v>
      </c>
      <c r="F2080">
        <v>9</v>
      </c>
      <c r="G2080">
        <v>3</v>
      </c>
      <c r="H2080" t="s">
        <v>55</v>
      </c>
      <c r="I2080">
        <v>1</v>
      </c>
      <c r="J2080" t="s">
        <v>49</v>
      </c>
      <c r="K2080">
        <v>1</v>
      </c>
      <c r="L2080" t="s">
        <v>66</v>
      </c>
      <c r="M2080" t="s">
        <v>35</v>
      </c>
      <c r="N2080">
        <v>45230</v>
      </c>
      <c r="O2080" t="s">
        <v>51</v>
      </c>
      <c r="P2080" t="s">
        <v>37</v>
      </c>
      <c r="Q2080">
        <v>16</v>
      </c>
      <c r="R2080">
        <v>8</v>
      </c>
      <c r="S2080">
        <v>1</v>
      </c>
      <c r="T2080">
        <v>5</v>
      </c>
      <c r="U2080">
        <v>5</v>
      </c>
      <c r="V2080">
        <v>0</v>
      </c>
      <c r="W2080">
        <v>0</v>
      </c>
      <c r="X2080">
        <v>0</v>
      </c>
      <c r="Y2080" t="s">
        <v>40</v>
      </c>
      <c r="Z2080" t="s">
        <v>40</v>
      </c>
      <c r="AA2080" t="s">
        <v>38</v>
      </c>
      <c r="AB2080">
        <v>4</v>
      </c>
      <c r="AC2080">
        <v>3</v>
      </c>
      <c r="AD2080" t="s">
        <v>109</v>
      </c>
      <c r="AE2080" t="s">
        <v>118</v>
      </c>
      <c r="AF2080" t="s">
        <v>116</v>
      </c>
      <c r="AG2080" t="s">
        <v>112</v>
      </c>
      <c r="AH2080" t="s">
        <v>113</v>
      </c>
      <c r="AI2080" t="s">
        <v>138</v>
      </c>
      <c r="AJ2080" t="s">
        <v>139</v>
      </c>
    </row>
    <row r="2081" spans="1:36" x14ac:dyDescent="0.3">
      <c r="A2081">
        <v>2080</v>
      </c>
      <c r="B2081">
        <v>50</v>
      </c>
      <c r="C2081" t="s">
        <v>29</v>
      </c>
      <c r="D2081" t="s">
        <v>42</v>
      </c>
      <c r="E2081" t="s">
        <v>43</v>
      </c>
      <c r="F2081">
        <v>25</v>
      </c>
      <c r="G2081">
        <v>4</v>
      </c>
      <c r="H2081" t="s">
        <v>32</v>
      </c>
      <c r="I2081">
        <v>1</v>
      </c>
      <c r="J2081" t="s">
        <v>33</v>
      </c>
      <c r="K2081">
        <v>2</v>
      </c>
      <c r="L2081" t="s">
        <v>34</v>
      </c>
      <c r="M2081" t="s">
        <v>35</v>
      </c>
      <c r="N2081">
        <v>32020</v>
      </c>
      <c r="O2081" t="s">
        <v>40</v>
      </c>
      <c r="P2081" t="s">
        <v>37</v>
      </c>
      <c r="Q2081">
        <v>24</v>
      </c>
      <c r="R2081">
        <v>8</v>
      </c>
      <c r="S2081">
        <v>1</v>
      </c>
      <c r="T2081">
        <v>32</v>
      </c>
      <c r="U2081">
        <v>2</v>
      </c>
      <c r="V2081">
        <v>2</v>
      </c>
      <c r="W2081">
        <v>2</v>
      </c>
      <c r="X2081">
        <v>2</v>
      </c>
      <c r="Y2081" t="s">
        <v>39</v>
      </c>
      <c r="Z2081" t="s">
        <v>36</v>
      </c>
      <c r="AA2081" t="s">
        <v>64</v>
      </c>
      <c r="AB2081">
        <v>3</v>
      </c>
      <c r="AC2081">
        <v>4</v>
      </c>
      <c r="AD2081" t="s">
        <v>114</v>
      </c>
      <c r="AE2081" t="s">
        <v>110</v>
      </c>
      <c r="AF2081" t="s">
        <v>120</v>
      </c>
      <c r="AG2081" t="s">
        <v>124</v>
      </c>
      <c r="AH2081" t="s">
        <v>125</v>
      </c>
      <c r="AI2081" t="s">
        <v>135</v>
      </c>
      <c r="AJ2081" t="s">
        <v>136</v>
      </c>
    </row>
    <row r="2082" spans="1:36" x14ac:dyDescent="0.3">
      <c r="A2082">
        <v>2081</v>
      </c>
      <c r="B2082">
        <v>28</v>
      </c>
      <c r="C2082" t="s">
        <v>29</v>
      </c>
      <c r="D2082" t="s">
        <v>30</v>
      </c>
      <c r="E2082" t="s">
        <v>43</v>
      </c>
      <c r="F2082">
        <v>6</v>
      </c>
      <c r="G2082">
        <v>3</v>
      </c>
      <c r="H2082" t="s">
        <v>77</v>
      </c>
      <c r="I2082">
        <v>1</v>
      </c>
      <c r="J2082" t="s">
        <v>49</v>
      </c>
      <c r="K2082">
        <v>2</v>
      </c>
      <c r="L2082" t="s">
        <v>44</v>
      </c>
      <c r="M2082" t="s">
        <v>35</v>
      </c>
      <c r="N2082">
        <v>23510</v>
      </c>
      <c r="O2082" t="s">
        <v>36</v>
      </c>
      <c r="P2082" t="s">
        <v>37</v>
      </c>
      <c r="Q2082">
        <v>16</v>
      </c>
      <c r="R2082">
        <v>8</v>
      </c>
      <c r="S2082">
        <v>0</v>
      </c>
      <c r="T2082">
        <v>6</v>
      </c>
      <c r="U2082">
        <v>4</v>
      </c>
      <c r="V2082">
        <v>6</v>
      </c>
      <c r="W2082">
        <v>3</v>
      </c>
      <c r="X2082">
        <v>3</v>
      </c>
      <c r="Y2082" t="s">
        <v>39</v>
      </c>
      <c r="Z2082" t="s">
        <v>36</v>
      </c>
      <c r="AA2082" t="s">
        <v>38</v>
      </c>
      <c r="AB2082">
        <v>3</v>
      </c>
      <c r="AC2082">
        <v>3</v>
      </c>
      <c r="AD2082" t="s">
        <v>109</v>
      </c>
      <c r="AE2082" t="s">
        <v>115</v>
      </c>
      <c r="AF2082" t="s">
        <v>120</v>
      </c>
      <c r="AG2082" t="s">
        <v>112</v>
      </c>
      <c r="AH2082" t="s">
        <v>113</v>
      </c>
      <c r="AI2082" t="s">
        <v>138</v>
      </c>
      <c r="AJ2082" t="s">
        <v>139</v>
      </c>
    </row>
    <row r="2083" spans="1:36" x14ac:dyDescent="0.3">
      <c r="A2083">
        <v>2082</v>
      </c>
      <c r="B2083">
        <v>46</v>
      </c>
      <c r="C2083" t="s">
        <v>29</v>
      </c>
      <c r="D2083" t="s">
        <v>30</v>
      </c>
      <c r="E2083" t="s">
        <v>43</v>
      </c>
      <c r="F2083">
        <v>8</v>
      </c>
      <c r="G2083">
        <v>4</v>
      </c>
      <c r="H2083" t="s">
        <v>48</v>
      </c>
      <c r="I2083">
        <v>1</v>
      </c>
      <c r="J2083" t="s">
        <v>49</v>
      </c>
      <c r="K2083">
        <v>3</v>
      </c>
      <c r="L2083" t="s">
        <v>70</v>
      </c>
      <c r="M2083" t="s">
        <v>35</v>
      </c>
      <c r="N2083">
        <v>17020</v>
      </c>
      <c r="O2083" t="s">
        <v>51</v>
      </c>
      <c r="P2083" t="s">
        <v>37</v>
      </c>
      <c r="Q2083">
        <v>21</v>
      </c>
      <c r="R2083">
        <v>8</v>
      </c>
      <c r="S2083">
        <v>0</v>
      </c>
      <c r="T2083">
        <v>25</v>
      </c>
      <c r="U2083">
        <v>2</v>
      </c>
      <c r="V2083">
        <v>4</v>
      </c>
      <c r="W2083">
        <v>0</v>
      </c>
      <c r="X2083">
        <v>3</v>
      </c>
      <c r="Y2083" t="s">
        <v>39</v>
      </c>
      <c r="Z2083" t="s">
        <v>40</v>
      </c>
      <c r="AA2083" t="s">
        <v>38</v>
      </c>
      <c r="AB2083">
        <v>3</v>
      </c>
      <c r="AC2083">
        <v>4</v>
      </c>
      <c r="AD2083" t="s">
        <v>114</v>
      </c>
      <c r="AE2083" t="s">
        <v>110</v>
      </c>
      <c r="AF2083" t="s">
        <v>116</v>
      </c>
      <c r="AG2083" t="s">
        <v>112</v>
      </c>
      <c r="AH2083" t="s">
        <v>121</v>
      </c>
      <c r="AI2083" t="s">
        <v>138</v>
      </c>
      <c r="AJ2083" t="s">
        <v>136</v>
      </c>
    </row>
    <row r="2084" spans="1:36" x14ac:dyDescent="0.3">
      <c r="A2084">
        <v>2083</v>
      </c>
      <c r="B2084">
        <v>35</v>
      </c>
      <c r="C2084" t="s">
        <v>29</v>
      </c>
      <c r="D2084" t="s">
        <v>30</v>
      </c>
      <c r="E2084" t="s">
        <v>31</v>
      </c>
      <c r="F2084">
        <v>4</v>
      </c>
      <c r="G2084">
        <v>4</v>
      </c>
      <c r="H2084" t="s">
        <v>73</v>
      </c>
      <c r="I2084">
        <v>1</v>
      </c>
      <c r="J2084" t="s">
        <v>49</v>
      </c>
      <c r="K2084">
        <v>1</v>
      </c>
      <c r="L2084" t="s">
        <v>60</v>
      </c>
      <c r="M2084" t="s">
        <v>35</v>
      </c>
      <c r="N2084">
        <v>180410</v>
      </c>
      <c r="O2084" t="s">
        <v>38</v>
      </c>
      <c r="P2084" t="s">
        <v>37</v>
      </c>
      <c r="Q2084">
        <v>20</v>
      </c>
      <c r="R2084">
        <v>8</v>
      </c>
      <c r="S2084">
        <v>1</v>
      </c>
      <c r="T2084">
        <v>15</v>
      </c>
      <c r="U2084">
        <v>3</v>
      </c>
      <c r="V2084">
        <v>7</v>
      </c>
      <c r="W2084">
        <v>1</v>
      </c>
      <c r="X2084">
        <v>7</v>
      </c>
      <c r="Y2084" t="s">
        <v>38</v>
      </c>
      <c r="Z2084" t="s">
        <v>36</v>
      </c>
      <c r="AA2084" t="s">
        <v>38</v>
      </c>
      <c r="AB2084">
        <v>2</v>
      </c>
      <c r="AC2084">
        <v>4</v>
      </c>
      <c r="AD2084" t="s">
        <v>114</v>
      </c>
      <c r="AE2084" t="s">
        <v>115</v>
      </c>
      <c r="AF2084" t="s">
        <v>120</v>
      </c>
      <c r="AG2084" t="s">
        <v>112</v>
      </c>
      <c r="AH2084" t="s">
        <v>119</v>
      </c>
      <c r="AI2084" t="s">
        <v>138</v>
      </c>
      <c r="AJ2084" t="s">
        <v>139</v>
      </c>
    </row>
    <row r="2085" spans="1:36" x14ac:dyDescent="0.3">
      <c r="A2085">
        <v>2084</v>
      </c>
      <c r="B2085">
        <v>24</v>
      </c>
      <c r="C2085" t="s">
        <v>41</v>
      </c>
      <c r="D2085" t="s">
        <v>30</v>
      </c>
      <c r="E2085" t="s">
        <v>53</v>
      </c>
      <c r="F2085">
        <v>28</v>
      </c>
      <c r="G2085">
        <v>4</v>
      </c>
      <c r="H2085" t="s">
        <v>53</v>
      </c>
      <c r="I2085">
        <v>1</v>
      </c>
      <c r="J2085" t="s">
        <v>49</v>
      </c>
      <c r="K2085">
        <v>3</v>
      </c>
      <c r="L2085" t="s">
        <v>66</v>
      </c>
      <c r="M2085" t="s">
        <v>35</v>
      </c>
      <c r="N2085">
        <v>28860</v>
      </c>
      <c r="O2085" t="s">
        <v>36</v>
      </c>
      <c r="P2085" t="s">
        <v>37</v>
      </c>
      <c r="Q2085">
        <v>19</v>
      </c>
      <c r="R2085">
        <v>8</v>
      </c>
      <c r="S2085">
        <v>1</v>
      </c>
      <c r="T2085">
        <v>1</v>
      </c>
      <c r="U2085">
        <v>5</v>
      </c>
      <c r="V2085">
        <v>1</v>
      </c>
      <c r="W2085">
        <v>0</v>
      </c>
      <c r="X2085">
        <v>0</v>
      </c>
      <c r="Y2085" t="s">
        <v>39</v>
      </c>
      <c r="Z2085" t="s">
        <v>40</v>
      </c>
      <c r="AA2085" t="s">
        <v>36</v>
      </c>
      <c r="AB2085">
        <v>3</v>
      </c>
      <c r="AC2085">
        <v>3</v>
      </c>
      <c r="AD2085" t="s">
        <v>109</v>
      </c>
      <c r="AE2085" t="s">
        <v>123</v>
      </c>
      <c r="AF2085" t="s">
        <v>116</v>
      </c>
      <c r="AG2085" t="s">
        <v>124</v>
      </c>
      <c r="AH2085" t="s">
        <v>113</v>
      </c>
      <c r="AI2085" t="s">
        <v>137</v>
      </c>
      <c r="AJ2085" t="s">
        <v>139</v>
      </c>
    </row>
    <row r="2086" spans="1:36" x14ac:dyDescent="0.3">
      <c r="A2086">
        <v>2085</v>
      </c>
      <c r="B2086">
        <v>33</v>
      </c>
      <c r="C2086" t="s">
        <v>29</v>
      </c>
      <c r="D2086" t="s">
        <v>42</v>
      </c>
      <c r="E2086" t="s">
        <v>43</v>
      </c>
      <c r="F2086">
        <v>9</v>
      </c>
      <c r="G2086">
        <v>2</v>
      </c>
      <c r="H2086" t="s">
        <v>55</v>
      </c>
      <c r="I2086">
        <v>1</v>
      </c>
      <c r="J2086" t="s">
        <v>33</v>
      </c>
      <c r="K2086">
        <v>1</v>
      </c>
      <c r="L2086" t="s">
        <v>50</v>
      </c>
      <c r="M2086" t="s">
        <v>35</v>
      </c>
      <c r="N2086">
        <v>20970</v>
      </c>
      <c r="O2086" t="s">
        <v>36</v>
      </c>
      <c r="P2086" t="s">
        <v>37</v>
      </c>
      <c r="Q2086">
        <v>14</v>
      </c>
      <c r="R2086">
        <v>8</v>
      </c>
      <c r="S2086">
        <v>2</v>
      </c>
      <c r="T2086">
        <v>10</v>
      </c>
      <c r="U2086">
        <v>5</v>
      </c>
      <c r="V2086">
        <v>10</v>
      </c>
      <c r="W2086">
        <v>0</v>
      </c>
      <c r="X2086">
        <v>1</v>
      </c>
      <c r="Y2086" t="s">
        <v>40</v>
      </c>
      <c r="Z2086" t="s">
        <v>38</v>
      </c>
      <c r="AA2086" t="s">
        <v>40</v>
      </c>
      <c r="AB2086">
        <v>2</v>
      </c>
      <c r="AC2086">
        <v>3</v>
      </c>
      <c r="AD2086" t="s">
        <v>109</v>
      </c>
      <c r="AE2086" t="s">
        <v>115</v>
      </c>
      <c r="AF2086" t="s">
        <v>122</v>
      </c>
      <c r="AG2086" t="s">
        <v>112</v>
      </c>
      <c r="AH2086" t="s">
        <v>113</v>
      </c>
      <c r="AI2086" t="s">
        <v>133</v>
      </c>
      <c r="AJ2086" t="s">
        <v>134</v>
      </c>
    </row>
    <row r="2087" spans="1:36" x14ac:dyDescent="0.3">
      <c r="A2087">
        <v>2086</v>
      </c>
      <c r="B2087">
        <v>36</v>
      </c>
      <c r="C2087" t="s">
        <v>29</v>
      </c>
      <c r="D2087" t="s">
        <v>30</v>
      </c>
      <c r="E2087" t="s">
        <v>43</v>
      </c>
      <c r="F2087">
        <v>9</v>
      </c>
      <c r="G2087">
        <v>2</v>
      </c>
      <c r="H2087" t="s">
        <v>55</v>
      </c>
      <c r="I2087">
        <v>1</v>
      </c>
      <c r="J2087" t="s">
        <v>49</v>
      </c>
      <c r="K2087">
        <v>2</v>
      </c>
      <c r="L2087" t="s">
        <v>50</v>
      </c>
      <c r="M2087" t="s">
        <v>61</v>
      </c>
      <c r="N2087">
        <v>119350</v>
      </c>
      <c r="O2087" t="s">
        <v>36</v>
      </c>
      <c r="P2087" t="s">
        <v>37</v>
      </c>
      <c r="Q2087">
        <v>11</v>
      </c>
      <c r="R2087">
        <v>8</v>
      </c>
      <c r="S2087">
        <v>3</v>
      </c>
      <c r="T2087">
        <v>7</v>
      </c>
      <c r="U2087">
        <v>6</v>
      </c>
      <c r="V2087">
        <v>7</v>
      </c>
      <c r="W2087">
        <v>1</v>
      </c>
      <c r="X2087">
        <v>7</v>
      </c>
      <c r="Y2087" t="s">
        <v>38</v>
      </c>
      <c r="Z2087" t="s">
        <v>38</v>
      </c>
      <c r="AA2087" t="s">
        <v>38</v>
      </c>
      <c r="AB2087">
        <v>4</v>
      </c>
      <c r="AC2087">
        <v>3</v>
      </c>
      <c r="AD2087" t="s">
        <v>109</v>
      </c>
      <c r="AE2087" t="s">
        <v>118</v>
      </c>
      <c r="AF2087" t="s">
        <v>122</v>
      </c>
      <c r="AG2087" t="s">
        <v>112</v>
      </c>
      <c r="AH2087" t="s">
        <v>113</v>
      </c>
      <c r="AI2087" t="s">
        <v>138</v>
      </c>
      <c r="AJ2087" t="s">
        <v>134</v>
      </c>
    </row>
    <row r="2088" spans="1:36" x14ac:dyDescent="0.3">
      <c r="A2088">
        <v>2087</v>
      </c>
      <c r="B2088">
        <v>30</v>
      </c>
      <c r="C2088" t="s">
        <v>29</v>
      </c>
      <c r="D2088" t="s">
        <v>30</v>
      </c>
      <c r="E2088" t="s">
        <v>31</v>
      </c>
      <c r="F2088">
        <v>29</v>
      </c>
      <c r="G2088">
        <v>3</v>
      </c>
      <c r="H2088" t="s">
        <v>73</v>
      </c>
      <c r="I2088">
        <v>1</v>
      </c>
      <c r="J2088" t="s">
        <v>49</v>
      </c>
      <c r="K2088">
        <v>1</v>
      </c>
      <c r="L2088" t="s">
        <v>50</v>
      </c>
      <c r="M2088" t="s">
        <v>61</v>
      </c>
      <c r="N2088">
        <v>25460</v>
      </c>
      <c r="O2088" t="s">
        <v>36</v>
      </c>
      <c r="P2088" t="s">
        <v>37</v>
      </c>
      <c r="Q2088">
        <v>14</v>
      </c>
      <c r="R2088">
        <v>8</v>
      </c>
      <c r="S2088">
        <v>1</v>
      </c>
      <c r="T2088">
        <v>10</v>
      </c>
      <c r="U2088">
        <v>2</v>
      </c>
      <c r="V2088">
        <v>10</v>
      </c>
      <c r="W2088">
        <v>8</v>
      </c>
      <c r="X2088">
        <v>9</v>
      </c>
      <c r="Y2088" t="s">
        <v>38</v>
      </c>
      <c r="Z2088" t="s">
        <v>38</v>
      </c>
      <c r="AA2088" t="s">
        <v>40</v>
      </c>
      <c r="AB2088">
        <v>3</v>
      </c>
      <c r="AC2088">
        <v>3</v>
      </c>
      <c r="AD2088" t="s">
        <v>109</v>
      </c>
      <c r="AE2088" t="s">
        <v>115</v>
      </c>
      <c r="AF2088" t="s">
        <v>122</v>
      </c>
      <c r="AG2088" t="s">
        <v>124</v>
      </c>
      <c r="AH2088" t="s">
        <v>113</v>
      </c>
      <c r="AI2088" t="s">
        <v>133</v>
      </c>
      <c r="AJ2088" t="s">
        <v>134</v>
      </c>
    </row>
    <row r="2089" spans="1:36" x14ac:dyDescent="0.3">
      <c r="A2089">
        <v>2088</v>
      </c>
      <c r="B2089">
        <v>44</v>
      </c>
      <c r="C2089" t="s">
        <v>29</v>
      </c>
      <c r="D2089" t="s">
        <v>30</v>
      </c>
      <c r="E2089" t="s">
        <v>43</v>
      </c>
      <c r="F2089">
        <v>3</v>
      </c>
      <c r="G2089">
        <v>4</v>
      </c>
      <c r="H2089" t="s">
        <v>55</v>
      </c>
      <c r="I2089">
        <v>1</v>
      </c>
      <c r="J2089" t="s">
        <v>49</v>
      </c>
      <c r="K2089">
        <v>2</v>
      </c>
      <c r="L2089" t="s">
        <v>44</v>
      </c>
      <c r="M2089" t="s">
        <v>45</v>
      </c>
      <c r="N2089">
        <v>25640</v>
      </c>
      <c r="O2089" t="s">
        <v>36</v>
      </c>
      <c r="P2089" t="s">
        <v>37</v>
      </c>
      <c r="Q2089">
        <v>12</v>
      </c>
      <c r="R2089">
        <v>8</v>
      </c>
      <c r="S2089">
        <v>3</v>
      </c>
      <c r="T2089">
        <v>20</v>
      </c>
      <c r="U2089">
        <v>3</v>
      </c>
      <c r="V2089">
        <v>20</v>
      </c>
      <c r="W2089">
        <v>13</v>
      </c>
      <c r="X2089">
        <v>17</v>
      </c>
      <c r="Y2089" t="s">
        <v>39</v>
      </c>
      <c r="Z2089" t="s">
        <v>39</v>
      </c>
      <c r="AA2089" t="s">
        <v>38</v>
      </c>
      <c r="AB2089">
        <v>1</v>
      </c>
      <c r="AC2089">
        <v>3</v>
      </c>
      <c r="AD2089" t="s">
        <v>109</v>
      </c>
      <c r="AE2089" t="s">
        <v>118</v>
      </c>
      <c r="AF2089" t="s">
        <v>111</v>
      </c>
      <c r="AG2089" t="s">
        <v>112</v>
      </c>
      <c r="AH2089" t="s">
        <v>119</v>
      </c>
      <c r="AI2089" t="s">
        <v>138</v>
      </c>
      <c r="AJ2089" t="s">
        <v>134</v>
      </c>
    </row>
    <row r="2090" spans="1:36" x14ac:dyDescent="0.3">
      <c r="A2090">
        <v>2089</v>
      </c>
      <c r="B2090">
        <v>20</v>
      </c>
      <c r="C2090" t="s">
        <v>29</v>
      </c>
      <c r="D2090" t="s">
        <v>30</v>
      </c>
      <c r="E2090" t="s">
        <v>43</v>
      </c>
      <c r="F2090">
        <v>18</v>
      </c>
      <c r="G2090">
        <v>4</v>
      </c>
      <c r="H2090" t="s">
        <v>55</v>
      </c>
      <c r="I2090">
        <v>1</v>
      </c>
      <c r="J2090" t="s">
        <v>49</v>
      </c>
      <c r="K2090">
        <v>1</v>
      </c>
      <c r="L2090" t="s">
        <v>53</v>
      </c>
      <c r="M2090" t="s">
        <v>45</v>
      </c>
      <c r="N2090">
        <v>84120</v>
      </c>
      <c r="O2090" t="s">
        <v>36</v>
      </c>
      <c r="P2090" t="s">
        <v>37</v>
      </c>
      <c r="Q2090">
        <v>13</v>
      </c>
      <c r="R2090">
        <v>8</v>
      </c>
      <c r="S2090">
        <v>0</v>
      </c>
      <c r="T2090">
        <v>2</v>
      </c>
      <c r="U2090">
        <v>2</v>
      </c>
      <c r="V2090">
        <v>2</v>
      </c>
      <c r="W2090">
        <v>2</v>
      </c>
      <c r="X2090">
        <v>2</v>
      </c>
      <c r="Y2090" t="s">
        <v>38</v>
      </c>
      <c r="Z2090" t="s">
        <v>39</v>
      </c>
      <c r="AA2090" t="s">
        <v>38</v>
      </c>
      <c r="AB2090">
        <v>2</v>
      </c>
      <c r="AC2090">
        <v>3</v>
      </c>
      <c r="AD2090" t="s">
        <v>109</v>
      </c>
      <c r="AE2090" t="s">
        <v>123</v>
      </c>
      <c r="AF2090" t="s">
        <v>111</v>
      </c>
      <c r="AG2090" t="s">
        <v>117</v>
      </c>
      <c r="AH2090" t="s">
        <v>113</v>
      </c>
      <c r="AI2090" t="s">
        <v>138</v>
      </c>
      <c r="AJ2090" t="s">
        <v>134</v>
      </c>
    </row>
    <row r="2091" spans="1:36" x14ac:dyDescent="0.3">
      <c r="A2091">
        <v>2090</v>
      </c>
      <c r="B2091">
        <v>46</v>
      </c>
      <c r="C2091" t="s">
        <v>29</v>
      </c>
      <c r="D2091" t="s">
        <v>30</v>
      </c>
      <c r="E2091" t="s">
        <v>31</v>
      </c>
      <c r="F2091">
        <v>9</v>
      </c>
      <c r="G2091">
        <v>1</v>
      </c>
      <c r="H2091" t="s">
        <v>55</v>
      </c>
      <c r="I2091">
        <v>1</v>
      </c>
      <c r="J2091" t="s">
        <v>33</v>
      </c>
      <c r="K2091">
        <v>1</v>
      </c>
      <c r="L2091" t="s">
        <v>50</v>
      </c>
      <c r="M2091" t="s">
        <v>61</v>
      </c>
      <c r="N2091">
        <v>141180</v>
      </c>
      <c r="O2091" t="s">
        <v>40</v>
      </c>
      <c r="P2091" t="s">
        <v>37</v>
      </c>
      <c r="Q2091">
        <v>22</v>
      </c>
      <c r="R2091">
        <v>8</v>
      </c>
      <c r="S2091">
        <v>0</v>
      </c>
      <c r="T2091">
        <v>12</v>
      </c>
      <c r="U2091">
        <v>3</v>
      </c>
      <c r="V2091">
        <v>6</v>
      </c>
      <c r="W2091">
        <v>1</v>
      </c>
      <c r="X2091">
        <v>4</v>
      </c>
      <c r="Y2091" t="s">
        <v>39</v>
      </c>
      <c r="Z2091" t="s">
        <v>39</v>
      </c>
      <c r="AA2091" t="s">
        <v>40</v>
      </c>
      <c r="AB2091">
        <v>3</v>
      </c>
      <c r="AC2091">
        <v>4</v>
      </c>
      <c r="AD2091" t="s">
        <v>114</v>
      </c>
      <c r="AE2091" t="s">
        <v>110</v>
      </c>
      <c r="AF2091" t="s">
        <v>111</v>
      </c>
      <c r="AG2091" t="s">
        <v>112</v>
      </c>
      <c r="AH2091" t="s">
        <v>119</v>
      </c>
      <c r="AI2091" t="s">
        <v>133</v>
      </c>
      <c r="AJ2091" t="s">
        <v>136</v>
      </c>
    </row>
    <row r="2092" spans="1:36" x14ac:dyDescent="0.3">
      <c r="A2092">
        <v>2091</v>
      </c>
      <c r="B2092">
        <v>42</v>
      </c>
      <c r="C2092" t="s">
        <v>29</v>
      </c>
      <c r="D2092" t="s">
        <v>52</v>
      </c>
      <c r="E2092" t="s">
        <v>43</v>
      </c>
      <c r="F2092">
        <v>5</v>
      </c>
      <c r="G2092">
        <v>4</v>
      </c>
      <c r="H2092" t="s">
        <v>55</v>
      </c>
      <c r="I2092">
        <v>1</v>
      </c>
      <c r="J2092" t="s">
        <v>49</v>
      </c>
      <c r="K2092">
        <v>5</v>
      </c>
      <c r="L2092" t="s">
        <v>50</v>
      </c>
      <c r="M2092" t="s">
        <v>35</v>
      </c>
      <c r="N2092">
        <v>170460</v>
      </c>
      <c r="O2092" t="s">
        <v>67</v>
      </c>
      <c r="P2092" t="s">
        <v>37</v>
      </c>
      <c r="Q2092">
        <v>11</v>
      </c>
      <c r="R2092">
        <v>8</v>
      </c>
      <c r="S2092">
        <v>0</v>
      </c>
      <c r="T2092">
        <v>10</v>
      </c>
      <c r="U2092">
        <v>3</v>
      </c>
      <c r="V2092">
        <v>4</v>
      </c>
      <c r="W2092">
        <v>0</v>
      </c>
      <c r="X2092">
        <v>3</v>
      </c>
      <c r="Y2092" t="s">
        <v>39</v>
      </c>
      <c r="Z2092" t="s">
        <v>36</v>
      </c>
      <c r="AA2092" t="s">
        <v>39</v>
      </c>
      <c r="AB2092">
        <v>2</v>
      </c>
      <c r="AC2092">
        <v>3</v>
      </c>
      <c r="AD2092" t="s">
        <v>109</v>
      </c>
      <c r="AE2092" t="s">
        <v>118</v>
      </c>
      <c r="AF2092" t="s">
        <v>120</v>
      </c>
      <c r="AG2092" t="s">
        <v>112</v>
      </c>
      <c r="AH2092" t="s">
        <v>113</v>
      </c>
      <c r="AI2092" t="s">
        <v>135</v>
      </c>
      <c r="AJ2092" t="s">
        <v>134</v>
      </c>
    </row>
    <row r="2093" spans="1:36" x14ac:dyDescent="0.3">
      <c r="A2093">
        <v>2092</v>
      </c>
      <c r="B2093">
        <v>60</v>
      </c>
      <c r="C2093" t="s">
        <v>29</v>
      </c>
      <c r="D2093" t="s">
        <v>30</v>
      </c>
      <c r="E2093" t="s">
        <v>31</v>
      </c>
      <c r="F2093">
        <v>2</v>
      </c>
      <c r="G2093">
        <v>2</v>
      </c>
      <c r="H2093" t="s">
        <v>32</v>
      </c>
      <c r="I2093">
        <v>1</v>
      </c>
      <c r="J2093" t="s">
        <v>49</v>
      </c>
      <c r="K2093">
        <v>2</v>
      </c>
      <c r="L2093" t="s">
        <v>50</v>
      </c>
      <c r="M2093" t="s">
        <v>61</v>
      </c>
      <c r="N2093">
        <v>25640</v>
      </c>
      <c r="O2093" t="s">
        <v>46</v>
      </c>
      <c r="P2093" t="s">
        <v>37</v>
      </c>
      <c r="Q2093">
        <v>14</v>
      </c>
      <c r="R2093">
        <v>8</v>
      </c>
      <c r="S2093">
        <v>1</v>
      </c>
      <c r="T2093">
        <v>12</v>
      </c>
      <c r="U2093">
        <v>3</v>
      </c>
      <c r="V2093">
        <v>11</v>
      </c>
      <c r="W2093">
        <v>1</v>
      </c>
      <c r="X2093">
        <v>9</v>
      </c>
      <c r="Y2093" t="s">
        <v>40</v>
      </c>
      <c r="Z2093" t="s">
        <v>39</v>
      </c>
      <c r="AA2093" t="s">
        <v>38</v>
      </c>
      <c r="AB2093">
        <v>3</v>
      </c>
      <c r="AC2093">
        <v>3</v>
      </c>
      <c r="AD2093" t="s">
        <v>109</v>
      </c>
      <c r="AE2093" t="s">
        <v>126</v>
      </c>
      <c r="AF2093" t="s">
        <v>111</v>
      </c>
      <c r="AG2093" t="s">
        <v>112</v>
      </c>
      <c r="AH2093" t="s">
        <v>119</v>
      </c>
      <c r="AI2093" t="s">
        <v>138</v>
      </c>
      <c r="AJ2093" t="s">
        <v>134</v>
      </c>
    </row>
    <row r="2094" spans="1:36" x14ac:dyDescent="0.3">
      <c r="A2094">
        <v>2093</v>
      </c>
      <c r="B2094">
        <v>32</v>
      </c>
      <c r="C2094" t="s">
        <v>29</v>
      </c>
      <c r="D2094" t="s">
        <v>42</v>
      </c>
      <c r="E2094" t="s">
        <v>31</v>
      </c>
      <c r="F2094">
        <v>10</v>
      </c>
      <c r="G2094">
        <v>3</v>
      </c>
      <c r="H2094" t="s">
        <v>32</v>
      </c>
      <c r="I2094">
        <v>1</v>
      </c>
      <c r="J2094" t="s">
        <v>33</v>
      </c>
      <c r="K2094">
        <v>1</v>
      </c>
      <c r="L2094" t="s">
        <v>50</v>
      </c>
      <c r="M2094" t="s">
        <v>35</v>
      </c>
      <c r="N2094">
        <v>102660</v>
      </c>
      <c r="O2094" t="s">
        <v>36</v>
      </c>
      <c r="P2094" t="s">
        <v>37</v>
      </c>
      <c r="Q2094">
        <v>11</v>
      </c>
      <c r="R2094">
        <v>8</v>
      </c>
      <c r="S2094">
        <v>0</v>
      </c>
      <c r="T2094">
        <v>2</v>
      </c>
      <c r="U2094">
        <v>3</v>
      </c>
      <c r="V2094">
        <v>2</v>
      </c>
      <c r="W2094">
        <v>2</v>
      </c>
      <c r="X2094">
        <v>2</v>
      </c>
      <c r="Y2094" t="s">
        <v>38</v>
      </c>
      <c r="Z2094" t="s">
        <v>40</v>
      </c>
      <c r="AA2094" t="s">
        <v>38</v>
      </c>
      <c r="AB2094">
        <v>3</v>
      </c>
      <c r="AC2094">
        <v>3</v>
      </c>
      <c r="AD2094" t="s">
        <v>109</v>
      </c>
      <c r="AE2094" t="s">
        <v>115</v>
      </c>
      <c r="AF2094" t="s">
        <v>116</v>
      </c>
      <c r="AG2094" t="s">
        <v>112</v>
      </c>
      <c r="AH2094" t="s">
        <v>113</v>
      </c>
      <c r="AI2094" t="s">
        <v>138</v>
      </c>
      <c r="AJ2094" t="s">
        <v>134</v>
      </c>
    </row>
    <row r="2095" spans="1:36" x14ac:dyDescent="0.3">
      <c r="A2095">
        <v>2094</v>
      </c>
      <c r="B2095">
        <v>32</v>
      </c>
      <c r="C2095" t="s">
        <v>29</v>
      </c>
      <c r="D2095" t="s">
        <v>42</v>
      </c>
      <c r="E2095" t="s">
        <v>43</v>
      </c>
      <c r="F2095">
        <v>9</v>
      </c>
      <c r="G2095">
        <v>3</v>
      </c>
      <c r="H2095" t="s">
        <v>32</v>
      </c>
      <c r="I2095">
        <v>1</v>
      </c>
      <c r="J2095" t="s">
        <v>33</v>
      </c>
      <c r="K2095">
        <v>2</v>
      </c>
      <c r="L2095" t="s">
        <v>44</v>
      </c>
      <c r="M2095" t="s">
        <v>45</v>
      </c>
      <c r="N2095">
        <v>50700</v>
      </c>
      <c r="O2095" t="s">
        <v>39</v>
      </c>
      <c r="P2095" t="s">
        <v>37</v>
      </c>
      <c r="Q2095">
        <v>12</v>
      </c>
      <c r="R2095">
        <v>8</v>
      </c>
      <c r="S2095">
        <v>1</v>
      </c>
      <c r="T2095">
        <v>10</v>
      </c>
      <c r="U2095">
        <v>6</v>
      </c>
      <c r="V2095">
        <v>8</v>
      </c>
      <c r="W2095">
        <v>0</v>
      </c>
      <c r="X2095">
        <v>7</v>
      </c>
      <c r="Y2095" t="s">
        <v>39</v>
      </c>
      <c r="Z2095" t="s">
        <v>38</v>
      </c>
      <c r="AA2095" t="s">
        <v>38</v>
      </c>
      <c r="AB2095">
        <v>3</v>
      </c>
      <c r="AC2095">
        <v>3</v>
      </c>
      <c r="AD2095" t="s">
        <v>109</v>
      </c>
      <c r="AE2095" t="s">
        <v>115</v>
      </c>
      <c r="AF2095" t="s">
        <v>122</v>
      </c>
      <c r="AG2095" t="s">
        <v>112</v>
      </c>
      <c r="AH2095" t="s">
        <v>113</v>
      </c>
      <c r="AI2095" t="s">
        <v>138</v>
      </c>
      <c r="AJ2095" t="s">
        <v>134</v>
      </c>
    </row>
    <row r="2096" spans="1:36" x14ac:dyDescent="0.3">
      <c r="A2096">
        <v>2095</v>
      </c>
      <c r="B2096">
        <v>36</v>
      </c>
      <c r="C2096" t="s">
        <v>29</v>
      </c>
      <c r="D2096" t="s">
        <v>30</v>
      </c>
      <c r="E2096" t="s">
        <v>31</v>
      </c>
      <c r="F2096">
        <v>3</v>
      </c>
      <c r="G2096">
        <v>2</v>
      </c>
      <c r="H2096" t="s">
        <v>73</v>
      </c>
      <c r="I2096">
        <v>1</v>
      </c>
      <c r="J2096" t="s">
        <v>49</v>
      </c>
      <c r="K2096">
        <v>4</v>
      </c>
      <c r="L2096" t="s">
        <v>34</v>
      </c>
      <c r="M2096" t="s">
        <v>61</v>
      </c>
      <c r="N2096">
        <v>178610</v>
      </c>
      <c r="O2096" t="s">
        <v>40</v>
      </c>
      <c r="P2096" t="s">
        <v>37</v>
      </c>
      <c r="Q2096">
        <v>18</v>
      </c>
      <c r="R2096">
        <v>8</v>
      </c>
      <c r="S2096">
        <v>0</v>
      </c>
      <c r="T2096">
        <v>17</v>
      </c>
      <c r="U2096">
        <v>2</v>
      </c>
      <c r="V2096">
        <v>7</v>
      </c>
      <c r="W2096">
        <v>7</v>
      </c>
      <c r="X2096">
        <v>7</v>
      </c>
      <c r="Y2096" t="s">
        <v>38</v>
      </c>
      <c r="Z2096" t="s">
        <v>36</v>
      </c>
      <c r="AA2096" t="s">
        <v>38</v>
      </c>
      <c r="AB2096">
        <v>2</v>
      </c>
      <c r="AC2096">
        <v>3</v>
      </c>
      <c r="AD2096" t="s">
        <v>109</v>
      </c>
      <c r="AE2096" t="s">
        <v>118</v>
      </c>
      <c r="AF2096" t="s">
        <v>120</v>
      </c>
      <c r="AG2096" t="s">
        <v>112</v>
      </c>
      <c r="AH2096" t="s">
        <v>119</v>
      </c>
      <c r="AI2096" t="s">
        <v>138</v>
      </c>
      <c r="AJ2096" t="s">
        <v>139</v>
      </c>
    </row>
    <row r="2097" spans="1:36" x14ac:dyDescent="0.3">
      <c r="A2097">
        <v>2096</v>
      </c>
      <c r="B2097">
        <v>33</v>
      </c>
      <c r="C2097" t="s">
        <v>29</v>
      </c>
      <c r="D2097" t="s">
        <v>30</v>
      </c>
      <c r="E2097" t="s">
        <v>31</v>
      </c>
      <c r="F2097">
        <v>26</v>
      </c>
      <c r="G2097">
        <v>2</v>
      </c>
      <c r="H2097" t="s">
        <v>73</v>
      </c>
      <c r="I2097">
        <v>1</v>
      </c>
      <c r="J2097" t="s">
        <v>49</v>
      </c>
      <c r="K2097">
        <v>1</v>
      </c>
      <c r="L2097" t="s">
        <v>44</v>
      </c>
      <c r="M2097" t="s">
        <v>35</v>
      </c>
      <c r="N2097">
        <v>42300</v>
      </c>
      <c r="O2097" t="s">
        <v>46</v>
      </c>
      <c r="P2097" t="s">
        <v>37</v>
      </c>
      <c r="Q2097">
        <v>12</v>
      </c>
      <c r="R2097">
        <v>8</v>
      </c>
      <c r="S2097">
        <v>0</v>
      </c>
      <c r="T2097">
        <v>15</v>
      </c>
      <c r="U2097">
        <v>0</v>
      </c>
      <c r="V2097">
        <v>14</v>
      </c>
      <c r="W2097">
        <v>4</v>
      </c>
      <c r="X2097">
        <v>10</v>
      </c>
      <c r="Y2097" t="s">
        <v>36</v>
      </c>
      <c r="Z2097" t="s">
        <v>39</v>
      </c>
      <c r="AA2097" t="s">
        <v>38</v>
      </c>
      <c r="AB2097">
        <v>3</v>
      </c>
      <c r="AC2097">
        <v>3</v>
      </c>
      <c r="AD2097" t="s">
        <v>109</v>
      </c>
      <c r="AE2097" t="s">
        <v>115</v>
      </c>
      <c r="AF2097" t="s">
        <v>111</v>
      </c>
      <c r="AG2097" t="s">
        <v>124</v>
      </c>
      <c r="AH2097" t="s">
        <v>119</v>
      </c>
      <c r="AI2097" t="s">
        <v>138</v>
      </c>
      <c r="AJ2097" t="s">
        <v>134</v>
      </c>
    </row>
    <row r="2098" spans="1:36" x14ac:dyDescent="0.3">
      <c r="A2098">
        <v>2097</v>
      </c>
      <c r="B2098">
        <v>40</v>
      </c>
      <c r="C2098" t="s">
        <v>29</v>
      </c>
      <c r="D2098" t="s">
        <v>30</v>
      </c>
      <c r="E2098" t="s">
        <v>43</v>
      </c>
      <c r="F2098">
        <v>1</v>
      </c>
      <c r="G2098">
        <v>3</v>
      </c>
      <c r="H2098" t="s">
        <v>55</v>
      </c>
      <c r="I2098">
        <v>1</v>
      </c>
      <c r="J2098" t="s">
        <v>33</v>
      </c>
      <c r="K2098">
        <v>2</v>
      </c>
      <c r="L2098" t="s">
        <v>44</v>
      </c>
      <c r="M2098" t="s">
        <v>61</v>
      </c>
      <c r="N2098">
        <v>37800</v>
      </c>
      <c r="O2098" t="s">
        <v>67</v>
      </c>
      <c r="P2098" t="s">
        <v>37</v>
      </c>
      <c r="Q2098">
        <v>12</v>
      </c>
      <c r="R2098">
        <v>8</v>
      </c>
      <c r="S2098">
        <v>0</v>
      </c>
      <c r="T2098">
        <v>7</v>
      </c>
      <c r="U2098">
        <v>2</v>
      </c>
      <c r="V2098">
        <v>5</v>
      </c>
      <c r="W2098">
        <v>1</v>
      </c>
      <c r="X2098">
        <v>3</v>
      </c>
      <c r="Y2098" t="s">
        <v>40</v>
      </c>
      <c r="Z2098" t="s">
        <v>40</v>
      </c>
      <c r="AA2098" t="s">
        <v>39</v>
      </c>
      <c r="AB2098">
        <v>1</v>
      </c>
      <c r="AC2098">
        <v>3</v>
      </c>
      <c r="AD2098" t="s">
        <v>109</v>
      </c>
      <c r="AE2098" t="s">
        <v>118</v>
      </c>
      <c r="AF2098" t="s">
        <v>116</v>
      </c>
      <c r="AG2098" t="s">
        <v>112</v>
      </c>
      <c r="AH2098" t="s">
        <v>113</v>
      </c>
      <c r="AI2098" t="s">
        <v>135</v>
      </c>
      <c r="AJ2098" t="s">
        <v>134</v>
      </c>
    </row>
    <row r="2099" spans="1:36" x14ac:dyDescent="0.3">
      <c r="A2099">
        <v>2098</v>
      </c>
      <c r="B2099">
        <v>25</v>
      </c>
      <c r="C2099" t="s">
        <v>29</v>
      </c>
      <c r="D2099" t="s">
        <v>30</v>
      </c>
      <c r="E2099" t="s">
        <v>43</v>
      </c>
      <c r="F2099">
        <v>6</v>
      </c>
      <c r="G2099">
        <v>2</v>
      </c>
      <c r="H2099" t="s">
        <v>55</v>
      </c>
      <c r="I2099">
        <v>1</v>
      </c>
      <c r="J2099" t="s">
        <v>33</v>
      </c>
      <c r="K2099">
        <v>1</v>
      </c>
      <c r="L2099" t="s">
        <v>60</v>
      </c>
      <c r="M2099" t="s">
        <v>45</v>
      </c>
      <c r="N2099">
        <v>27680</v>
      </c>
      <c r="O2099" t="s">
        <v>46</v>
      </c>
      <c r="P2099" t="s">
        <v>37</v>
      </c>
      <c r="Q2099">
        <v>22</v>
      </c>
      <c r="R2099">
        <v>8</v>
      </c>
      <c r="S2099">
        <v>1</v>
      </c>
      <c r="T2099">
        <v>5</v>
      </c>
      <c r="U2099">
        <v>0</v>
      </c>
      <c r="V2099">
        <v>4</v>
      </c>
      <c r="W2099">
        <v>1</v>
      </c>
      <c r="X2099">
        <v>1</v>
      </c>
      <c r="Y2099" t="s">
        <v>38</v>
      </c>
      <c r="Z2099" t="s">
        <v>39</v>
      </c>
      <c r="AA2099" t="s">
        <v>38</v>
      </c>
      <c r="AB2099">
        <v>3</v>
      </c>
      <c r="AC2099">
        <v>4</v>
      </c>
      <c r="AD2099" t="s">
        <v>114</v>
      </c>
      <c r="AE2099" t="s">
        <v>123</v>
      </c>
      <c r="AF2099" t="s">
        <v>111</v>
      </c>
      <c r="AG2099" t="s">
        <v>112</v>
      </c>
      <c r="AH2099" t="s">
        <v>113</v>
      </c>
      <c r="AI2099" t="s">
        <v>138</v>
      </c>
      <c r="AJ2099" t="s">
        <v>136</v>
      </c>
    </row>
    <row r="2100" spans="1:36" x14ac:dyDescent="0.3">
      <c r="A2100">
        <v>2099</v>
      </c>
      <c r="B2100">
        <v>30</v>
      </c>
      <c r="C2100" t="s">
        <v>29</v>
      </c>
      <c r="D2100" t="s">
        <v>30</v>
      </c>
      <c r="E2100" t="s">
        <v>31</v>
      </c>
      <c r="F2100">
        <v>9</v>
      </c>
      <c r="G2100">
        <v>3</v>
      </c>
      <c r="H2100" t="s">
        <v>73</v>
      </c>
      <c r="I2100">
        <v>1</v>
      </c>
      <c r="J2100" t="s">
        <v>33</v>
      </c>
      <c r="K2100">
        <v>1</v>
      </c>
      <c r="L2100" t="s">
        <v>44</v>
      </c>
      <c r="M2100" t="s">
        <v>35</v>
      </c>
      <c r="N2100">
        <v>90710</v>
      </c>
      <c r="O2100" t="s">
        <v>46</v>
      </c>
      <c r="P2100" t="s">
        <v>37</v>
      </c>
      <c r="Q2100">
        <v>19</v>
      </c>
      <c r="R2100">
        <v>8</v>
      </c>
      <c r="S2100">
        <v>1</v>
      </c>
      <c r="T2100">
        <v>12</v>
      </c>
      <c r="U2100">
        <v>2</v>
      </c>
      <c r="V2100">
        <v>11</v>
      </c>
      <c r="W2100">
        <v>5</v>
      </c>
      <c r="X2100">
        <v>7</v>
      </c>
      <c r="Y2100" t="s">
        <v>39</v>
      </c>
      <c r="Z2100" t="s">
        <v>40</v>
      </c>
      <c r="AA2100" t="s">
        <v>38</v>
      </c>
      <c r="AB2100">
        <v>2</v>
      </c>
      <c r="AC2100">
        <v>3</v>
      </c>
      <c r="AD2100" t="s">
        <v>109</v>
      </c>
      <c r="AE2100" t="s">
        <v>115</v>
      </c>
      <c r="AF2100" t="s">
        <v>116</v>
      </c>
      <c r="AG2100" t="s">
        <v>112</v>
      </c>
      <c r="AH2100" t="s">
        <v>119</v>
      </c>
      <c r="AI2100" t="s">
        <v>138</v>
      </c>
      <c r="AJ2100" t="s">
        <v>139</v>
      </c>
    </row>
    <row r="2101" spans="1:36" x14ac:dyDescent="0.3">
      <c r="A2101">
        <v>2100</v>
      </c>
      <c r="B2101">
        <v>42</v>
      </c>
      <c r="C2101" t="s">
        <v>29</v>
      </c>
      <c r="D2101" t="s">
        <v>42</v>
      </c>
      <c r="E2101" t="s">
        <v>53</v>
      </c>
      <c r="F2101">
        <v>8</v>
      </c>
      <c r="G2101">
        <v>2</v>
      </c>
      <c r="H2101" t="s">
        <v>55</v>
      </c>
      <c r="I2101">
        <v>1</v>
      </c>
      <c r="J2101" t="s">
        <v>49</v>
      </c>
      <c r="K2101">
        <v>1</v>
      </c>
      <c r="L2101" t="s">
        <v>50</v>
      </c>
      <c r="M2101" t="s">
        <v>35</v>
      </c>
      <c r="N2101">
        <v>106480</v>
      </c>
      <c r="O2101" t="s">
        <v>38</v>
      </c>
      <c r="P2101" t="s">
        <v>37</v>
      </c>
      <c r="Q2101">
        <v>13</v>
      </c>
      <c r="R2101">
        <v>8</v>
      </c>
      <c r="S2101">
        <v>1</v>
      </c>
      <c r="T2101">
        <v>20</v>
      </c>
      <c r="U2101">
        <v>1</v>
      </c>
      <c r="V2101">
        <v>1</v>
      </c>
      <c r="W2101">
        <v>0</v>
      </c>
      <c r="X2101">
        <v>0</v>
      </c>
      <c r="Y2101" t="s">
        <v>36</v>
      </c>
      <c r="Z2101" t="s">
        <v>36</v>
      </c>
      <c r="AA2101" t="s">
        <v>38</v>
      </c>
      <c r="AB2101">
        <v>3</v>
      </c>
      <c r="AC2101">
        <v>3</v>
      </c>
      <c r="AD2101" t="s">
        <v>109</v>
      </c>
      <c r="AE2101" t="s">
        <v>118</v>
      </c>
      <c r="AF2101" t="s">
        <v>120</v>
      </c>
      <c r="AG2101" t="s">
        <v>112</v>
      </c>
      <c r="AH2101" t="s">
        <v>119</v>
      </c>
      <c r="AI2101" t="s">
        <v>138</v>
      </c>
      <c r="AJ2101" t="s">
        <v>134</v>
      </c>
    </row>
    <row r="2102" spans="1:36" x14ac:dyDescent="0.3">
      <c r="A2102">
        <v>2101</v>
      </c>
      <c r="B2102">
        <v>35</v>
      </c>
      <c r="C2102" t="s">
        <v>29</v>
      </c>
      <c r="D2102" t="s">
        <v>52</v>
      </c>
      <c r="E2102" t="s">
        <v>43</v>
      </c>
      <c r="F2102">
        <v>1</v>
      </c>
      <c r="G2102">
        <v>1</v>
      </c>
      <c r="H2102" t="s">
        <v>32</v>
      </c>
      <c r="I2102">
        <v>1</v>
      </c>
      <c r="J2102" t="s">
        <v>49</v>
      </c>
      <c r="K2102">
        <v>2</v>
      </c>
      <c r="L2102" t="s">
        <v>50</v>
      </c>
      <c r="M2102" t="s">
        <v>35</v>
      </c>
      <c r="N2102">
        <v>136100</v>
      </c>
      <c r="O2102" t="s">
        <v>39</v>
      </c>
      <c r="P2102" t="s">
        <v>37</v>
      </c>
      <c r="Q2102">
        <v>22</v>
      </c>
      <c r="R2102">
        <v>8</v>
      </c>
      <c r="S2102">
        <v>2</v>
      </c>
      <c r="T2102">
        <v>16</v>
      </c>
      <c r="U2102">
        <v>4</v>
      </c>
      <c r="V2102">
        <v>13</v>
      </c>
      <c r="W2102">
        <v>4</v>
      </c>
      <c r="X2102">
        <v>12</v>
      </c>
      <c r="Y2102" t="s">
        <v>38</v>
      </c>
      <c r="Z2102" t="s">
        <v>39</v>
      </c>
      <c r="AA2102" t="s">
        <v>40</v>
      </c>
      <c r="AB2102">
        <v>2</v>
      </c>
      <c r="AC2102">
        <v>4</v>
      </c>
      <c r="AD2102" t="s">
        <v>114</v>
      </c>
      <c r="AE2102" t="s">
        <v>115</v>
      </c>
      <c r="AF2102" t="s">
        <v>111</v>
      </c>
      <c r="AG2102" t="s">
        <v>112</v>
      </c>
      <c r="AH2102" t="s">
        <v>119</v>
      </c>
      <c r="AI2102" t="s">
        <v>133</v>
      </c>
      <c r="AJ2102" t="s">
        <v>136</v>
      </c>
    </row>
    <row r="2103" spans="1:36" x14ac:dyDescent="0.3">
      <c r="A2103">
        <v>2102</v>
      </c>
      <c r="B2103">
        <v>27</v>
      </c>
      <c r="C2103" t="s">
        <v>29</v>
      </c>
      <c r="D2103" t="s">
        <v>30</v>
      </c>
      <c r="E2103" t="s">
        <v>43</v>
      </c>
      <c r="F2103">
        <v>7</v>
      </c>
      <c r="G2103">
        <v>3</v>
      </c>
      <c r="H2103" t="s">
        <v>32</v>
      </c>
      <c r="I2103">
        <v>1</v>
      </c>
      <c r="J2103" t="s">
        <v>49</v>
      </c>
      <c r="K2103">
        <v>3</v>
      </c>
      <c r="L2103" t="s">
        <v>66</v>
      </c>
      <c r="M2103" t="s">
        <v>35</v>
      </c>
      <c r="N2103">
        <v>34080</v>
      </c>
      <c r="O2103" t="s">
        <v>36</v>
      </c>
      <c r="P2103" t="s">
        <v>37</v>
      </c>
      <c r="Q2103">
        <v>24</v>
      </c>
      <c r="R2103">
        <v>8</v>
      </c>
      <c r="S2103">
        <v>0</v>
      </c>
      <c r="T2103">
        <v>9</v>
      </c>
      <c r="U2103">
        <v>2</v>
      </c>
      <c r="V2103">
        <v>9</v>
      </c>
      <c r="W2103">
        <v>6</v>
      </c>
      <c r="X2103">
        <v>8</v>
      </c>
      <c r="Y2103" t="s">
        <v>36</v>
      </c>
      <c r="Z2103" t="s">
        <v>36</v>
      </c>
      <c r="AA2103" t="s">
        <v>40</v>
      </c>
      <c r="AB2103">
        <v>3</v>
      </c>
      <c r="AC2103">
        <v>4</v>
      </c>
      <c r="AD2103" t="s">
        <v>114</v>
      </c>
      <c r="AE2103" t="s">
        <v>115</v>
      </c>
      <c r="AF2103" t="s">
        <v>120</v>
      </c>
      <c r="AG2103" t="s">
        <v>112</v>
      </c>
      <c r="AH2103" t="s">
        <v>113</v>
      </c>
      <c r="AI2103" t="s">
        <v>133</v>
      </c>
      <c r="AJ2103" t="s">
        <v>136</v>
      </c>
    </row>
    <row r="2104" spans="1:36" x14ac:dyDescent="0.3">
      <c r="A2104">
        <v>2103</v>
      </c>
      <c r="B2104">
        <v>54</v>
      </c>
      <c r="C2104" t="s">
        <v>29</v>
      </c>
      <c r="D2104" t="s">
        <v>42</v>
      </c>
      <c r="E2104" t="s">
        <v>43</v>
      </c>
      <c r="F2104">
        <v>9</v>
      </c>
      <c r="G2104">
        <v>2</v>
      </c>
      <c r="H2104" t="s">
        <v>55</v>
      </c>
      <c r="I2104">
        <v>1</v>
      </c>
      <c r="J2104" t="s">
        <v>49</v>
      </c>
      <c r="K2104">
        <v>2</v>
      </c>
      <c r="L2104" t="s">
        <v>69</v>
      </c>
      <c r="M2104" t="s">
        <v>61</v>
      </c>
      <c r="N2104">
        <v>29830</v>
      </c>
      <c r="O2104" t="s">
        <v>67</v>
      </c>
      <c r="P2104" t="s">
        <v>37</v>
      </c>
      <c r="Q2104">
        <v>14</v>
      </c>
      <c r="R2104">
        <v>8</v>
      </c>
      <c r="S2104">
        <v>1</v>
      </c>
      <c r="T2104">
        <v>33</v>
      </c>
      <c r="U2104">
        <v>2</v>
      </c>
      <c r="V2104">
        <v>5</v>
      </c>
      <c r="W2104">
        <v>1</v>
      </c>
      <c r="X2104">
        <v>4</v>
      </c>
      <c r="Y2104" t="s">
        <v>39</v>
      </c>
      <c r="Z2104" t="s">
        <v>38</v>
      </c>
      <c r="AA2104" t="s">
        <v>36</v>
      </c>
      <c r="AB2104">
        <v>2</v>
      </c>
      <c r="AC2104">
        <v>3</v>
      </c>
      <c r="AD2104" t="s">
        <v>109</v>
      </c>
      <c r="AE2104" t="s">
        <v>110</v>
      </c>
      <c r="AF2104" t="s">
        <v>122</v>
      </c>
      <c r="AG2104" t="s">
        <v>112</v>
      </c>
      <c r="AH2104" t="s">
        <v>125</v>
      </c>
      <c r="AI2104" t="s">
        <v>137</v>
      </c>
      <c r="AJ2104" t="s">
        <v>134</v>
      </c>
    </row>
    <row r="2105" spans="1:36" x14ac:dyDescent="0.3">
      <c r="A2105">
        <v>2104</v>
      </c>
      <c r="B2105">
        <v>44</v>
      </c>
      <c r="C2105" t="s">
        <v>29</v>
      </c>
      <c r="D2105" t="s">
        <v>30</v>
      </c>
      <c r="E2105" t="s">
        <v>53</v>
      </c>
      <c r="F2105">
        <v>4</v>
      </c>
      <c r="G2105">
        <v>4</v>
      </c>
      <c r="H2105" t="s">
        <v>32</v>
      </c>
      <c r="I2105">
        <v>1</v>
      </c>
      <c r="J2105" t="s">
        <v>49</v>
      </c>
      <c r="K2105">
        <v>5</v>
      </c>
      <c r="L2105" t="s">
        <v>60</v>
      </c>
      <c r="M2105" t="s">
        <v>35</v>
      </c>
      <c r="N2105">
        <v>76320</v>
      </c>
      <c r="O2105" t="s">
        <v>36</v>
      </c>
      <c r="P2105" t="s">
        <v>37</v>
      </c>
      <c r="Q2105">
        <v>21</v>
      </c>
      <c r="R2105">
        <v>8</v>
      </c>
      <c r="S2105">
        <v>0</v>
      </c>
      <c r="T2105">
        <v>10</v>
      </c>
      <c r="U2105">
        <v>3</v>
      </c>
      <c r="V2105">
        <v>10</v>
      </c>
      <c r="W2105">
        <v>7</v>
      </c>
      <c r="X2105">
        <v>7</v>
      </c>
      <c r="Y2105" t="s">
        <v>36</v>
      </c>
      <c r="Z2105" t="s">
        <v>39</v>
      </c>
      <c r="AA2105" t="s">
        <v>38</v>
      </c>
      <c r="AB2105">
        <v>3</v>
      </c>
      <c r="AC2105">
        <v>4</v>
      </c>
      <c r="AD2105" t="s">
        <v>114</v>
      </c>
      <c r="AE2105" t="s">
        <v>118</v>
      </c>
      <c r="AF2105" t="s">
        <v>111</v>
      </c>
      <c r="AG2105" t="s">
        <v>112</v>
      </c>
      <c r="AH2105" t="s">
        <v>113</v>
      </c>
      <c r="AI2105" t="s">
        <v>138</v>
      </c>
      <c r="AJ2105" t="s">
        <v>136</v>
      </c>
    </row>
    <row r="2106" spans="1:36" x14ac:dyDescent="0.3">
      <c r="A2106">
        <v>2105</v>
      </c>
      <c r="B2106">
        <v>19</v>
      </c>
      <c r="C2106" t="s">
        <v>41</v>
      </c>
      <c r="D2106" t="s">
        <v>52</v>
      </c>
      <c r="E2106" t="s">
        <v>31</v>
      </c>
      <c r="F2106">
        <v>2</v>
      </c>
      <c r="G2106">
        <v>2</v>
      </c>
      <c r="H2106" t="s">
        <v>48</v>
      </c>
      <c r="I2106">
        <v>1</v>
      </c>
      <c r="J2106" t="s">
        <v>49</v>
      </c>
      <c r="K2106">
        <v>3</v>
      </c>
      <c r="L2106" t="s">
        <v>34</v>
      </c>
      <c r="M2106" t="s">
        <v>45</v>
      </c>
      <c r="N2106">
        <v>98240</v>
      </c>
      <c r="O2106" t="s">
        <v>36</v>
      </c>
      <c r="P2106" t="s">
        <v>37</v>
      </c>
      <c r="Q2106">
        <v>18</v>
      </c>
      <c r="R2106">
        <v>8</v>
      </c>
      <c r="S2106">
        <v>0</v>
      </c>
      <c r="T2106">
        <v>1</v>
      </c>
      <c r="U2106">
        <v>2</v>
      </c>
      <c r="V2106">
        <v>1</v>
      </c>
      <c r="W2106">
        <v>0</v>
      </c>
      <c r="X2106">
        <v>0</v>
      </c>
      <c r="Y2106" t="s">
        <v>36</v>
      </c>
      <c r="Z2106" t="s">
        <v>40</v>
      </c>
      <c r="AA2106" t="s">
        <v>39</v>
      </c>
      <c r="AB2106">
        <v>3</v>
      </c>
      <c r="AC2106">
        <v>3</v>
      </c>
      <c r="AD2106" t="s">
        <v>109</v>
      </c>
      <c r="AE2106" t="s">
        <v>123</v>
      </c>
      <c r="AF2106" t="s">
        <v>116</v>
      </c>
      <c r="AG2106" t="s">
        <v>112</v>
      </c>
      <c r="AH2106" t="s">
        <v>113</v>
      </c>
      <c r="AI2106" t="s">
        <v>135</v>
      </c>
      <c r="AJ2106" t="s">
        <v>139</v>
      </c>
    </row>
    <row r="2107" spans="1:36" x14ac:dyDescent="0.3">
      <c r="A2107">
        <v>2106</v>
      </c>
      <c r="B2107">
        <v>29</v>
      </c>
      <c r="C2107" t="s">
        <v>29</v>
      </c>
      <c r="D2107" t="s">
        <v>30</v>
      </c>
      <c r="E2107" t="s">
        <v>43</v>
      </c>
      <c r="F2107">
        <v>19</v>
      </c>
      <c r="G2107">
        <v>4</v>
      </c>
      <c r="H2107" t="s">
        <v>32</v>
      </c>
      <c r="I2107">
        <v>1</v>
      </c>
      <c r="J2107" t="s">
        <v>49</v>
      </c>
      <c r="K2107">
        <v>1</v>
      </c>
      <c r="L2107" t="s">
        <v>66</v>
      </c>
      <c r="M2107" t="s">
        <v>61</v>
      </c>
      <c r="N2107">
        <v>99500</v>
      </c>
      <c r="O2107" t="s">
        <v>36</v>
      </c>
      <c r="P2107" t="s">
        <v>37</v>
      </c>
      <c r="Q2107">
        <v>20</v>
      </c>
      <c r="R2107">
        <v>8</v>
      </c>
      <c r="S2107">
        <v>0</v>
      </c>
      <c r="T2107">
        <v>3</v>
      </c>
      <c r="U2107">
        <v>3</v>
      </c>
      <c r="V2107">
        <v>3</v>
      </c>
      <c r="W2107">
        <v>1</v>
      </c>
      <c r="X2107">
        <v>2</v>
      </c>
      <c r="Y2107" t="s">
        <v>36</v>
      </c>
      <c r="Z2107" t="s">
        <v>39</v>
      </c>
      <c r="AA2107" t="s">
        <v>38</v>
      </c>
      <c r="AB2107">
        <v>3</v>
      </c>
      <c r="AC2107">
        <v>4</v>
      </c>
      <c r="AD2107" t="s">
        <v>114</v>
      </c>
      <c r="AE2107" t="s">
        <v>115</v>
      </c>
      <c r="AF2107" t="s">
        <v>111</v>
      </c>
      <c r="AG2107" t="s">
        <v>117</v>
      </c>
      <c r="AH2107" t="s">
        <v>113</v>
      </c>
      <c r="AI2107" t="s">
        <v>138</v>
      </c>
      <c r="AJ2107" t="s">
        <v>139</v>
      </c>
    </row>
    <row r="2108" spans="1:36" x14ac:dyDescent="0.3">
      <c r="A2108">
        <v>2107</v>
      </c>
      <c r="B2108">
        <v>54</v>
      </c>
      <c r="C2108" t="s">
        <v>29</v>
      </c>
      <c r="D2108" t="s">
        <v>30</v>
      </c>
      <c r="E2108" t="s">
        <v>43</v>
      </c>
      <c r="F2108">
        <v>9</v>
      </c>
      <c r="G2108">
        <v>4</v>
      </c>
      <c r="H2108" t="s">
        <v>32</v>
      </c>
      <c r="I2108">
        <v>1</v>
      </c>
      <c r="J2108" t="s">
        <v>49</v>
      </c>
      <c r="K2108">
        <v>2</v>
      </c>
      <c r="L2108" t="s">
        <v>50</v>
      </c>
      <c r="M2108" t="s">
        <v>35</v>
      </c>
      <c r="N2108">
        <v>20930</v>
      </c>
      <c r="O2108" t="s">
        <v>38</v>
      </c>
      <c r="P2108" t="s">
        <v>37</v>
      </c>
      <c r="Q2108">
        <v>19</v>
      </c>
      <c r="R2108">
        <v>8</v>
      </c>
      <c r="S2108">
        <v>0</v>
      </c>
      <c r="T2108">
        <v>36</v>
      </c>
      <c r="U2108">
        <v>2</v>
      </c>
      <c r="V2108">
        <v>10</v>
      </c>
      <c r="W2108">
        <v>0</v>
      </c>
      <c r="X2108">
        <v>9</v>
      </c>
      <c r="Y2108" t="s">
        <v>39</v>
      </c>
      <c r="Z2108" t="s">
        <v>39</v>
      </c>
      <c r="AA2108" t="s">
        <v>38</v>
      </c>
      <c r="AB2108">
        <v>3</v>
      </c>
      <c r="AC2108">
        <v>3</v>
      </c>
      <c r="AD2108" t="s">
        <v>109</v>
      </c>
      <c r="AE2108" t="s">
        <v>110</v>
      </c>
      <c r="AF2108" t="s">
        <v>111</v>
      </c>
      <c r="AG2108" t="s">
        <v>112</v>
      </c>
      <c r="AH2108" t="s">
        <v>125</v>
      </c>
      <c r="AI2108" t="s">
        <v>138</v>
      </c>
      <c r="AJ2108" t="s">
        <v>139</v>
      </c>
    </row>
    <row r="2109" spans="1:36" x14ac:dyDescent="0.3">
      <c r="A2109">
        <v>2108</v>
      </c>
      <c r="B2109">
        <v>31</v>
      </c>
      <c r="C2109" t="s">
        <v>29</v>
      </c>
      <c r="D2109" t="s">
        <v>30</v>
      </c>
      <c r="E2109" t="s">
        <v>43</v>
      </c>
      <c r="F2109">
        <v>21</v>
      </c>
      <c r="G2109">
        <v>3</v>
      </c>
      <c r="H2109" t="s">
        <v>32</v>
      </c>
      <c r="I2109">
        <v>1</v>
      </c>
      <c r="J2109" t="s">
        <v>49</v>
      </c>
      <c r="K2109">
        <v>2</v>
      </c>
      <c r="L2109" t="s">
        <v>60</v>
      </c>
      <c r="M2109" t="s">
        <v>35</v>
      </c>
      <c r="N2109">
        <v>99800</v>
      </c>
      <c r="O2109" t="s">
        <v>36</v>
      </c>
      <c r="P2109" t="s">
        <v>37</v>
      </c>
      <c r="Q2109">
        <v>12</v>
      </c>
      <c r="R2109">
        <v>8</v>
      </c>
      <c r="S2109">
        <v>0</v>
      </c>
      <c r="T2109">
        <v>6</v>
      </c>
      <c r="U2109">
        <v>1</v>
      </c>
      <c r="V2109">
        <v>6</v>
      </c>
      <c r="W2109">
        <v>0</v>
      </c>
      <c r="X2109">
        <v>1</v>
      </c>
      <c r="Y2109" t="s">
        <v>38</v>
      </c>
      <c r="Z2109" t="s">
        <v>36</v>
      </c>
      <c r="AA2109" t="s">
        <v>40</v>
      </c>
      <c r="AB2109">
        <v>3</v>
      </c>
      <c r="AC2109">
        <v>3</v>
      </c>
      <c r="AD2109" t="s">
        <v>109</v>
      </c>
      <c r="AE2109" t="s">
        <v>115</v>
      </c>
      <c r="AF2109" t="s">
        <v>120</v>
      </c>
      <c r="AG2109" t="s">
        <v>124</v>
      </c>
      <c r="AH2109" t="s">
        <v>113</v>
      </c>
      <c r="AI2109" t="s">
        <v>133</v>
      </c>
      <c r="AJ2109" t="s">
        <v>134</v>
      </c>
    </row>
    <row r="2110" spans="1:36" x14ac:dyDescent="0.3">
      <c r="A2110">
        <v>2109</v>
      </c>
      <c r="B2110">
        <v>31</v>
      </c>
      <c r="C2110" t="s">
        <v>29</v>
      </c>
      <c r="D2110" t="s">
        <v>30</v>
      </c>
      <c r="E2110" t="s">
        <v>31</v>
      </c>
      <c r="F2110">
        <v>24</v>
      </c>
      <c r="G2110">
        <v>1</v>
      </c>
      <c r="H2110" t="s">
        <v>73</v>
      </c>
      <c r="I2110">
        <v>1</v>
      </c>
      <c r="J2110" t="s">
        <v>33</v>
      </c>
      <c r="K2110">
        <v>1</v>
      </c>
      <c r="L2110" t="s">
        <v>50</v>
      </c>
      <c r="M2110" t="s">
        <v>45</v>
      </c>
      <c r="N2110">
        <v>38940</v>
      </c>
      <c r="O2110" t="s">
        <v>36</v>
      </c>
      <c r="P2110" t="s">
        <v>37</v>
      </c>
      <c r="Q2110">
        <v>12</v>
      </c>
      <c r="R2110">
        <v>8</v>
      </c>
      <c r="S2110">
        <v>0</v>
      </c>
      <c r="T2110">
        <v>10</v>
      </c>
      <c r="U2110">
        <v>3</v>
      </c>
      <c r="V2110">
        <v>10</v>
      </c>
      <c r="W2110">
        <v>1</v>
      </c>
      <c r="X2110">
        <v>8</v>
      </c>
      <c r="Y2110" t="s">
        <v>38</v>
      </c>
      <c r="Z2110" t="s">
        <v>36</v>
      </c>
      <c r="AA2110" t="s">
        <v>38</v>
      </c>
      <c r="AB2110">
        <v>4</v>
      </c>
      <c r="AC2110">
        <v>3</v>
      </c>
      <c r="AD2110" t="s">
        <v>109</v>
      </c>
      <c r="AE2110" t="s">
        <v>115</v>
      </c>
      <c r="AF2110" t="s">
        <v>120</v>
      </c>
      <c r="AG2110" t="s">
        <v>124</v>
      </c>
      <c r="AH2110" t="s">
        <v>113</v>
      </c>
      <c r="AI2110" t="s">
        <v>138</v>
      </c>
      <c r="AJ2110" t="s">
        <v>134</v>
      </c>
    </row>
    <row r="2111" spans="1:36" x14ac:dyDescent="0.3">
      <c r="A2111">
        <v>2110</v>
      </c>
      <c r="B2111">
        <v>59</v>
      </c>
      <c r="C2111" t="s">
        <v>29</v>
      </c>
      <c r="D2111" t="s">
        <v>30</v>
      </c>
      <c r="E2111" t="s">
        <v>43</v>
      </c>
      <c r="F2111">
        <v>3</v>
      </c>
      <c r="G2111">
        <v>4</v>
      </c>
      <c r="H2111" t="s">
        <v>77</v>
      </c>
      <c r="I2111">
        <v>1</v>
      </c>
      <c r="J2111" t="s">
        <v>49</v>
      </c>
      <c r="K2111">
        <v>1</v>
      </c>
      <c r="L2111" t="s">
        <v>44</v>
      </c>
      <c r="M2111" t="s">
        <v>45</v>
      </c>
      <c r="N2111">
        <v>40510</v>
      </c>
      <c r="O2111" t="s">
        <v>51</v>
      </c>
      <c r="P2111" t="s">
        <v>37</v>
      </c>
      <c r="Q2111">
        <v>16</v>
      </c>
      <c r="R2111">
        <v>8</v>
      </c>
      <c r="S2111">
        <v>3</v>
      </c>
      <c r="T2111">
        <v>13</v>
      </c>
      <c r="U2111">
        <v>3</v>
      </c>
      <c r="V2111">
        <v>6</v>
      </c>
      <c r="W2111">
        <v>0</v>
      </c>
      <c r="X2111">
        <v>5</v>
      </c>
      <c r="Y2111" t="s">
        <v>38</v>
      </c>
      <c r="Z2111" t="s">
        <v>39</v>
      </c>
      <c r="AA2111" t="s">
        <v>38</v>
      </c>
      <c r="AB2111">
        <v>3</v>
      </c>
      <c r="AC2111">
        <v>3</v>
      </c>
      <c r="AD2111" t="s">
        <v>109</v>
      </c>
      <c r="AE2111" t="s">
        <v>126</v>
      </c>
      <c r="AF2111" t="s">
        <v>111</v>
      </c>
      <c r="AG2111" t="s">
        <v>112</v>
      </c>
      <c r="AH2111" t="s">
        <v>119</v>
      </c>
      <c r="AI2111" t="s">
        <v>138</v>
      </c>
      <c r="AJ2111" t="s">
        <v>139</v>
      </c>
    </row>
    <row r="2112" spans="1:36" x14ac:dyDescent="0.3">
      <c r="A2112">
        <v>2111</v>
      </c>
      <c r="B2112">
        <v>43</v>
      </c>
      <c r="C2112" t="s">
        <v>29</v>
      </c>
      <c r="D2112" t="s">
        <v>30</v>
      </c>
      <c r="E2112" t="s">
        <v>43</v>
      </c>
      <c r="F2112">
        <v>11</v>
      </c>
      <c r="G2112">
        <v>2</v>
      </c>
      <c r="H2112" t="s">
        <v>32</v>
      </c>
      <c r="I2112">
        <v>1</v>
      </c>
      <c r="J2112" t="s">
        <v>49</v>
      </c>
      <c r="K2112">
        <v>3</v>
      </c>
      <c r="L2112" t="s">
        <v>60</v>
      </c>
      <c r="M2112" t="s">
        <v>35</v>
      </c>
      <c r="N2112">
        <v>168350</v>
      </c>
      <c r="O2112" t="s">
        <v>38</v>
      </c>
      <c r="P2112" t="s">
        <v>37</v>
      </c>
      <c r="Q2112">
        <v>17</v>
      </c>
      <c r="R2112">
        <v>8</v>
      </c>
      <c r="S2112">
        <v>1</v>
      </c>
      <c r="T2112">
        <v>25</v>
      </c>
      <c r="U2112">
        <v>3</v>
      </c>
      <c r="V2112">
        <v>8</v>
      </c>
      <c r="W2112">
        <v>0</v>
      </c>
      <c r="X2112">
        <v>7</v>
      </c>
      <c r="Y2112" t="s">
        <v>38</v>
      </c>
      <c r="Z2112" t="s">
        <v>39</v>
      </c>
      <c r="AA2112" t="s">
        <v>38</v>
      </c>
      <c r="AB2112">
        <v>3</v>
      </c>
      <c r="AC2112">
        <v>3</v>
      </c>
      <c r="AD2112" t="s">
        <v>109</v>
      </c>
      <c r="AE2112" t="s">
        <v>118</v>
      </c>
      <c r="AF2112" t="s">
        <v>111</v>
      </c>
      <c r="AG2112" t="s">
        <v>117</v>
      </c>
      <c r="AH2112" t="s">
        <v>121</v>
      </c>
      <c r="AI2112" t="s">
        <v>138</v>
      </c>
      <c r="AJ2112" t="s">
        <v>139</v>
      </c>
    </row>
    <row r="2113" spans="1:36" x14ac:dyDescent="0.3">
      <c r="A2113">
        <v>2112</v>
      </c>
      <c r="B2113">
        <v>49</v>
      </c>
      <c r="C2113" t="s">
        <v>29</v>
      </c>
      <c r="D2113" t="s">
        <v>30</v>
      </c>
      <c r="E2113" t="s">
        <v>31</v>
      </c>
      <c r="F2113">
        <v>14</v>
      </c>
      <c r="G2113">
        <v>4</v>
      </c>
      <c r="H2113" t="s">
        <v>32</v>
      </c>
      <c r="I2113">
        <v>1</v>
      </c>
      <c r="J2113" t="s">
        <v>49</v>
      </c>
      <c r="K2113">
        <v>2</v>
      </c>
      <c r="L2113" t="s">
        <v>44</v>
      </c>
      <c r="M2113" t="s">
        <v>35</v>
      </c>
      <c r="N2113">
        <v>62300</v>
      </c>
      <c r="O2113" t="s">
        <v>40</v>
      </c>
      <c r="P2113" t="s">
        <v>37</v>
      </c>
      <c r="Q2113">
        <v>14</v>
      </c>
      <c r="R2113">
        <v>8</v>
      </c>
      <c r="S2113">
        <v>0</v>
      </c>
      <c r="T2113">
        <v>23</v>
      </c>
      <c r="U2113">
        <v>2</v>
      </c>
      <c r="V2113">
        <v>1</v>
      </c>
      <c r="W2113">
        <v>0</v>
      </c>
      <c r="X2113">
        <v>0</v>
      </c>
      <c r="Y2113" t="s">
        <v>36</v>
      </c>
      <c r="Z2113" t="s">
        <v>38</v>
      </c>
      <c r="AA2113" t="s">
        <v>39</v>
      </c>
      <c r="AB2113">
        <v>2</v>
      </c>
      <c r="AC2113">
        <v>3</v>
      </c>
      <c r="AD2113" t="s">
        <v>109</v>
      </c>
      <c r="AE2113" t="s">
        <v>110</v>
      </c>
      <c r="AF2113" t="s">
        <v>122</v>
      </c>
      <c r="AG2113" t="s">
        <v>117</v>
      </c>
      <c r="AH2113" t="s">
        <v>121</v>
      </c>
      <c r="AI2113" t="s">
        <v>135</v>
      </c>
      <c r="AJ2113" t="s">
        <v>134</v>
      </c>
    </row>
    <row r="2114" spans="1:36" x14ac:dyDescent="0.3">
      <c r="A2114">
        <v>2113</v>
      </c>
      <c r="B2114">
        <v>36</v>
      </c>
      <c r="C2114" t="s">
        <v>29</v>
      </c>
      <c r="D2114" t="s">
        <v>42</v>
      </c>
      <c r="E2114" t="s">
        <v>31</v>
      </c>
      <c r="F2114">
        <v>5</v>
      </c>
      <c r="G2114">
        <v>2</v>
      </c>
      <c r="H2114" t="s">
        <v>73</v>
      </c>
      <c r="I2114">
        <v>1</v>
      </c>
      <c r="J2114" t="s">
        <v>33</v>
      </c>
      <c r="K2114">
        <v>1</v>
      </c>
      <c r="L2114" t="s">
        <v>60</v>
      </c>
      <c r="M2114" t="s">
        <v>35</v>
      </c>
      <c r="N2114">
        <v>47170</v>
      </c>
      <c r="O2114" t="s">
        <v>36</v>
      </c>
      <c r="P2114" t="s">
        <v>37</v>
      </c>
      <c r="Q2114">
        <v>19</v>
      </c>
      <c r="R2114">
        <v>8</v>
      </c>
      <c r="S2114">
        <v>1</v>
      </c>
      <c r="T2114">
        <v>12</v>
      </c>
      <c r="U2114">
        <v>3</v>
      </c>
      <c r="V2114">
        <v>11</v>
      </c>
      <c r="W2114">
        <v>0</v>
      </c>
      <c r="X2114">
        <v>7</v>
      </c>
      <c r="Y2114" t="s">
        <v>38</v>
      </c>
      <c r="Z2114" t="s">
        <v>40</v>
      </c>
      <c r="AA2114" t="s">
        <v>40</v>
      </c>
      <c r="AB2114">
        <v>3</v>
      </c>
      <c r="AC2114">
        <v>3</v>
      </c>
      <c r="AD2114" t="s">
        <v>109</v>
      </c>
      <c r="AE2114" t="s">
        <v>118</v>
      </c>
      <c r="AF2114" t="s">
        <v>116</v>
      </c>
      <c r="AG2114" t="s">
        <v>112</v>
      </c>
      <c r="AH2114" t="s">
        <v>119</v>
      </c>
      <c r="AI2114" t="s">
        <v>133</v>
      </c>
      <c r="AJ2114" t="s">
        <v>139</v>
      </c>
    </row>
    <row r="2115" spans="1:36" x14ac:dyDescent="0.3">
      <c r="A2115">
        <v>2114</v>
      </c>
      <c r="B2115">
        <v>48</v>
      </c>
      <c r="C2115" t="s">
        <v>29</v>
      </c>
      <c r="D2115" t="s">
        <v>30</v>
      </c>
      <c r="E2115" t="s">
        <v>43</v>
      </c>
      <c r="F2115">
        <v>1</v>
      </c>
      <c r="G2115">
        <v>4</v>
      </c>
      <c r="H2115" t="s">
        <v>32</v>
      </c>
      <c r="I2115">
        <v>1</v>
      </c>
      <c r="J2115" t="s">
        <v>33</v>
      </c>
      <c r="K2115">
        <v>2</v>
      </c>
      <c r="L2115" t="s">
        <v>60</v>
      </c>
      <c r="M2115" t="s">
        <v>45</v>
      </c>
      <c r="N2115">
        <v>132370</v>
      </c>
      <c r="O2115" t="s">
        <v>51</v>
      </c>
      <c r="P2115" t="s">
        <v>37</v>
      </c>
      <c r="Q2115">
        <v>13</v>
      </c>
      <c r="R2115">
        <v>8</v>
      </c>
      <c r="S2115">
        <v>1</v>
      </c>
      <c r="T2115">
        <v>7</v>
      </c>
      <c r="U2115">
        <v>2</v>
      </c>
      <c r="V2115">
        <v>1</v>
      </c>
      <c r="W2115">
        <v>0</v>
      </c>
      <c r="X2115">
        <v>0</v>
      </c>
      <c r="Y2115" t="s">
        <v>39</v>
      </c>
      <c r="Z2115" t="s">
        <v>40</v>
      </c>
      <c r="AA2115" t="s">
        <v>40</v>
      </c>
      <c r="AB2115">
        <v>4</v>
      </c>
      <c r="AC2115">
        <v>3</v>
      </c>
      <c r="AD2115" t="s">
        <v>109</v>
      </c>
      <c r="AE2115" t="s">
        <v>110</v>
      </c>
      <c r="AF2115" t="s">
        <v>116</v>
      </c>
      <c r="AG2115" t="s">
        <v>112</v>
      </c>
      <c r="AH2115" t="s">
        <v>113</v>
      </c>
      <c r="AI2115" t="s">
        <v>133</v>
      </c>
      <c r="AJ2115" t="s">
        <v>134</v>
      </c>
    </row>
    <row r="2116" spans="1:36" x14ac:dyDescent="0.3">
      <c r="A2116">
        <v>2115</v>
      </c>
      <c r="B2116">
        <v>27</v>
      </c>
      <c r="C2116" t="s">
        <v>29</v>
      </c>
      <c r="D2116" t="s">
        <v>30</v>
      </c>
      <c r="E2116" t="s">
        <v>43</v>
      </c>
      <c r="F2116">
        <v>6</v>
      </c>
      <c r="G2116">
        <v>4</v>
      </c>
      <c r="H2116" t="s">
        <v>32</v>
      </c>
      <c r="I2116">
        <v>1</v>
      </c>
      <c r="J2116" t="s">
        <v>49</v>
      </c>
      <c r="K2116">
        <v>2</v>
      </c>
      <c r="L2116" t="s">
        <v>60</v>
      </c>
      <c r="M2116" t="s">
        <v>61</v>
      </c>
      <c r="N2116">
        <v>37550</v>
      </c>
      <c r="O2116" t="s">
        <v>36</v>
      </c>
      <c r="P2116" t="s">
        <v>37</v>
      </c>
      <c r="Q2116">
        <v>19</v>
      </c>
      <c r="R2116">
        <v>8</v>
      </c>
      <c r="S2116">
        <v>0</v>
      </c>
      <c r="T2116">
        <v>5</v>
      </c>
      <c r="U2116">
        <v>2</v>
      </c>
      <c r="V2116">
        <v>5</v>
      </c>
      <c r="W2116">
        <v>0</v>
      </c>
      <c r="X2116">
        <v>3</v>
      </c>
      <c r="Y2116" t="s">
        <v>36</v>
      </c>
      <c r="Z2116" t="s">
        <v>38</v>
      </c>
      <c r="AA2116" t="s">
        <v>38</v>
      </c>
      <c r="AB2116">
        <v>3</v>
      </c>
      <c r="AC2116">
        <v>3</v>
      </c>
      <c r="AD2116" t="s">
        <v>109</v>
      </c>
      <c r="AE2116" t="s">
        <v>115</v>
      </c>
      <c r="AF2116" t="s">
        <v>122</v>
      </c>
      <c r="AG2116" t="s">
        <v>112</v>
      </c>
      <c r="AH2116" t="s">
        <v>113</v>
      </c>
      <c r="AI2116" t="s">
        <v>138</v>
      </c>
      <c r="AJ2116" t="s">
        <v>139</v>
      </c>
    </row>
    <row r="2117" spans="1:36" x14ac:dyDescent="0.3">
      <c r="A2117">
        <v>2116</v>
      </c>
      <c r="B2117">
        <v>29</v>
      </c>
      <c r="C2117" t="s">
        <v>29</v>
      </c>
      <c r="D2117" t="s">
        <v>30</v>
      </c>
      <c r="E2117" t="s">
        <v>31</v>
      </c>
      <c r="F2117">
        <v>17</v>
      </c>
      <c r="G2117">
        <v>4</v>
      </c>
      <c r="H2117" t="s">
        <v>55</v>
      </c>
      <c r="I2117">
        <v>1</v>
      </c>
      <c r="J2117" t="s">
        <v>49</v>
      </c>
      <c r="K2117">
        <v>1</v>
      </c>
      <c r="L2117" t="s">
        <v>60</v>
      </c>
      <c r="M2117" t="s">
        <v>61</v>
      </c>
      <c r="N2117">
        <v>65820</v>
      </c>
      <c r="O2117" t="s">
        <v>36</v>
      </c>
      <c r="P2117" t="s">
        <v>37</v>
      </c>
      <c r="Q2117">
        <v>19</v>
      </c>
      <c r="R2117">
        <v>8</v>
      </c>
      <c r="S2117">
        <v>1</v>
      </c>
      <c r="T2117">
        <v>6</v>
      </c>
      <c r="U2117">
        <v>3</v>
      </c>
      <c r="V2117">
        <v>6</v>
      </c>
      <c r="W2117">
        <v>1</v>
      </c>
      <c r="X2117">
        <v>0</v>
      </c>
      <c r="Y2117" t="s">
        <v>38</v>
      </c>
      <c r="Z2117" t="s">
        <v>39</v>
      </c>
      <c r="AA2117" t="s">
        <v>38</v>
      </c>
      <c r="AB2117">
        <v>3</v>
      </c>
      <c r="AC2117">
        <v>3</v>
      </c>
      <c r="AD2117" t="s">
        <v>109</v>
      </c>
      <c r="AE2117" t="s">
        <v>115</v>
      </c>
      <c r="AF2117" t="s">
        <v>111</v>
      </c>
      <c r="AG2117" t="s">
        <v>117</v>
      </c>
      <c r="AH2117" t="s">
        <v>113</v>
      </c>
      <c r="AI2117" t="s">
        <v>138</v>
      </c>
      <c r="AJ2117" t="s">
        <v>139</v>
      </c>
    </row>
    <row r="2118" spans="1:36" x14ac:dyDescent="0.3">
      <c r="A2118">
        <v>2117</v>
      </c>
      <c r="B2118">
        <v>48</v>
      </c>
      <c r="C2118" t="s">
        <v>29</v>
      </c>
      <c r="D2118" t="s">
        <v>30</v>
      </c>
      <c r="E2118" t="s">
        <v>31</v>
      </c>
      <c r="F2118">
        <v>1</v>
      </c>
      <c r="G2118">
        <v>1</v>
      </c>
      <c r="H2118" t="s">
        <v>73</v>
      </c>
      <c r="I2118">
        <v>1</v>
      </c>
      <c r="J2118" t="s">
        <v>49</v>
      </c>
      <c r="K2118">
        <v>2</v>
      </c>
      <c r="L2118" t="s">
        <v>66</v>
      </c>
      <c r="M2118" t="s">
        <v>45</v>
      </c>
      <c r="N2118">
        <v>74060</v>
      </c>
      <c r="O2118" t="s">
        <v>47</v>
      </c>
      <c r="P2118" t="s">
        <v>37</v>
      </c>
      <c r="Q2118">
        <v>14</v>
      </c>
      <c r="R2118">
        <v>8</v>
      </c>
      <c r="S2118">
        <v>2</v>
      </c>
      <c r="T2118">
        <v>25</v>
      </c>
      <c r="U2118">
        <v>2</v>
      </c>
      <c r="V2118">
        <v>1</v>
      </c>
      <c r="W2118">
        <v>0</v>
      </c>
      <c r="X2118">
        <v>0</v>
      </c>
      <c r="Y2118" t="s">
        <v>39</v>
      </c>
      <c r="Z2118" t="s">
        <v>39</v>
      </c>
      <c r="AA2118" t="s">
        <v>39</v>
      </c>
      <c r="AB2118">
        <v>3</v>
      </c>
      <c r="AC2118">
        <v>3</v>
      </c>
      <c r="AD2118" t="s">
        <v>109</v>
      </c>
      <c r="AE2118" t="s">
        <v>110</v>
      </c>
      <c r="AF2118" t="s">
        <v>111</v>
      </c>
      <c r="AG2118" t="s">
        <v>112</v>
      </c>
      <c r="AH2118" t="s">
        <v>121</v>
      </c>
      <c r="AI2118" t="s">
        <v>135</v>
      </c>
      <c r="AJ2118" t="s">
        <v>134</v>
      </c>
    </row>
    <row r="2119" spans="1:36" x14ac:dyDescent="0.3">
      <c r="A2119">
        <v>2118</v>
      </c>
      <c r="B2119">
        <v>29</v>
      </c>
      <c r="C2119" t="s">
        <v>29</v>
      </c>
      <c r="D2119" t="s">
        <v>30</v>
      </c>
      <c r="E2119" t="s">
        <v>43</v>
      </c>
      <c r="F2119">
        <v>3</v>
      </c>
      <c r="G2119">
        <v>3</v>
      </c>
      <c r="H2119" t="s">
        <v>77</v>
      </c>
      <c r="I2119">
        <v>1</v>
      </c>
      <c r="J2119" t="s">
        <v>33</v>
      </c>
      <c r="K2119">
        <v>2</v>
      </c>
      <c r="L2119" t="s">
        <v>34</v>
      </c>
      <c r="M2119" t="s">
        <v>61</v>
      </c>
      <c r="N2119">
        <v>48050</v>
      </c>
      <c r="O2119" t="s">
        <v>38</v>
      </c>
      <c r="P2119" t="s">
        <v>37</v>
      </c>
      <c r="Q2119">
        <v>16</v>
      </c>
      <c r="R2119">
        <v>8</v>
      </c>
      <c r="S2119">
        <v>1</v>
      </c>
      <c r="T2119">
        <v>9</v>
      </c>
      <c r="U2119">
        <v>2</v>
      </c>
      <c r="V2119">
        <v>7</v>
      </c>
      <c r="W2119">
        <v>1</v>
      </c>
      <c r="X2119">
        <v>7</v>
      </c>
      <c r="Y2119" t="s">
        <v>39</v>
      </c>
      <c r="Z2119" t="s">
        <v>39</v>
      </c>
      <c r="AA2119" t="s">
        <v>40</v>
      </c>
      <c r="AB2119">
        <v>3</v>
      </c>
      <c r="AC2119">
        <v>3</v>
      </c>
      <c r="AD2119" t="s">
        <v>109</v>
      </c>
      <c r="AE2119" t="s">
        <v>115</v>
      </c>
      <c r="AF2119" t="s">
        <v>111</v>
      </c>
      <c r="AG2119" t="s">
        <v>112</v>
      </c>
      <c r="AH2119" t="s">
        <v>113</v>
      </c>
      <c r="AI2119" t="s">
        <v>133</v>
      </c>
      <c r="AJ2119" t="s">
        <v>139</v>
      </c>
    </row>
    <row r="2120" spans="1:36" x14ac:dyDescent="0.3">
      <c r="A2120">
        <v>2119</v>
      </c>
      <c r="B2120">
        <v>34</v>
      </c>
      <c r="C2120" t="s">
        <v>29</v>
      </c>
      <c r="D2120" t="s">
        <v>30</v>
      </c>
      <c r="E2120" t="s">
        <v>31</v>
      </c>
      <c r="F2120">
        <v>9</v>
      </c>
      <c r="G2120">
        <v>4</v>
      </c>
      <c r="H2120" t="s">
        <v>55</v>
      </c>
      <c r="I2120">
        <v>1</v>
      </c>
      <c r="J2120" t="s">
        <v>33</v>
      </c>
      <c r="K2120">
        <v>2</v>
      </c>
      <c r="L2120" t="s">
        <v>60</v>
      </c>
      <c r="M2120" t="s">
        <v>35</v>
      </c>
      <c r="N2120">
        <v>27410</v>
      </c>
      <c r="O2120" t="s">
        <v>46</v>
      </c>
      <c r="P2120" t="s">
        <v>37</v>
      </c>
      <c r="Q2120">
        <v>15</v>
      </c>
      <c r="R2120">
        <v>8</v>
      </c>
      <c r="S2120">
        <v>1</v>
      </c>
      <c r="T2120">
        <v>2</v>
      </c>
      <c r="U2120">
        <v>3</v>
      </c>
      <c r="V2120">
        <v>1</v>
      </c>
      <c r="W2120">
        <v>0</v>
      </c>
      <c r="X2120">
        <v>0</v>
      </c>
      <c r="Y2120" t="s">
        <v>38</v>
      </c>
      <c r="Z2120" t="s">
        <v>38</v>
      </c>
      <c r="AA2120" t="s">
        <v>40</v>
      </c>
      <c r="AB2120">
        <v>3</v>
      </c>
      <c r="AC2120">
        <v>3</v>
      </c>
      <c r="AD2120" t="s">
        <v>109</v>
      </c>
      <c r="AE2120" t="s">
        <v>115</v>
      </c>
      <c r="AF2120" t="s">
        <v>122</v>
      </c>
      <c r="AG2120" t="s">
        <v>112</v>
      </c>
      <c r="AH2120" t="s">
        <v>113</v>
      </c>
      <c r="AI2120" t="s">
        <v>133</v>
      </c>
      <c r="AJ2120" t="s">
        <v>134</v>
      </c>
    </row>
    <row r="2121" spans="1:36" x14ac:dyDescent="0.3">
      <c r="A2121">
        <v>2120</v>
      </c>
      <c r="B2121">
        <v>44</v>
      </c>
      <c r="C2121" t="s">
        <v>29</v>
      </c>
      <c r="D2121" t="s">
        <v>30</v>
      </c>
      <c r="E2121" t="s">
        <v>43</v>
      </c>
      <c r="F2121">
        <v>4</v>
      </c>
      <c r="G2121">
        <v>3</v>
      </c>
      <c r="H2121" t="s">
        <v>32</v>
      </c>
      <c r="I2121">
        <v>1</v>
      </c>
      <c r="J2121" t="s">
        <v>33</v>
      </c>
      <c r="K2121">
        <v>1</v>
      </c>
      <c r="L2121" t="s">
        <v>60</v>
      </c>
      <c r="M2121" t="s">
        <v>35</v>
      </c>
      <c r="N2121">
        <v>42620</v>
      </c>
      <c r="O2121" t="s">
        <v>67</v>
      </c>
      <c r="P2121" t="s">
        <v>37</v>
      </c>
      <c r="Q2121">
        <v>18</v>
      </c>
      <c r="R2121">
        <v>8</v>
      </c>
      <c r="S2121">
        <v>0</v>
      </c>
      <c r="T2121">
        <v>26</v>
      </c>
      <c r="U2121">
        <v>2</v>
      </c>
      <c r="V2121">
        <v>22</v>
      </c>
      <c r="W2121">
        <v>3</v>
      </c>
      <c r="X2121">
        <v>10</v>
      </c>
      <c r="Y2121" t="s">
        <v>40</v>
      </c>
      <c r="Z2121" t="s">
        <v>40</v>
      </c>
      <c r="AA2121" t="s">
        <v>38</v>
      </c>
      <c r="AB2121">
        <v>3</v>
      </c>
      <c r="AC2121">
        <v>3</v>
      </c>
      <c r="AD2121" t="s">
        <v>109</v>
      </c>
      <c r="AE2121" t="s">
        <v>118</v>
      </c>
      <c r="AF2121" t="s">
        <v>116</v>
      </c>
      <c r="AG2121" t="s">
        <v>112</v>
      </c>
      <c r="AH2121" t="s">
        <v>121</v>
      </c>
      <c r="AI2121" t="s">
        <v>138</v>
      </c>
      <c r="AJ2121" t="s">
        <v>139</v>
      </c>
    </row>
    <row r="2122" spans="1:36" x14ac:dyDescent="0.3">
      <c r="A2122">
        <v>2121</v>
      </c>
      <c r="B2122">
        <v>33</v>
      </c>
      <c r="C2122" t="s">
        <v>29</v>
      </c>
      <c r="D2122" t="s">
        <v>30</v>
      </c>
      <c r="E2122" t="s">
        <v>43</v>
      </c>
      <c r="F2122">
        <v>8</v>
      </c>
      <c r="G2122">
        <v>2</v>
      </c>
      <c r="H2122" t="s">
        <v>32</v>
      </c>
      <c r="I2122">
        <v>1</v>
      </c>
      <c r="J2122" t="s">
        <v>33</v>
      </c>
      <c r="K2122">
        <v>2</v>
      </c>
      <c r="L2122" t="s">
        <v>44</v>
      </c>
      <c r="M2122" t="s">
        <v>61</v>
      </c>
      <c r="N2122">
        <v>161840</v>
      </c>
      <c r="O2122" t="s">
        <v>46</v>
      </c>
      <c r="P2122" t="s">
        <v>37</v>
      </c>
      <c r="Q2122">
        <v>13</v>
      </c>
      <c r="R2122">
        <v>8</v>
      </c>
      <c r="S2122">
        <v>1</v>
      </c>
      <c r="T2122">
        <v>10</v>
      </c>
      <c r="U2122">
        <v>2</v>
      </c>
      <c r="V2122">
        <v>9</v>
      </c>
      <c r="W2122">
        <v>0</v>
      </c>
      <c r="X2122">
        <v>8</v>
      </c>
      <c r="Y2122" t="s">
        <v>39</v>
      </c>
      <c r="Z2122" t="s">
        <v>38</v>
      </c>
      <c r="AA2122" t="s">
        <v>38</v>
      </c>
      <c r="AB2122">
        <v>4</v>
      </c>
      <c r="AC2122">
        <v>3</v>
      </c>
      <c r="AD2122" t="s">
        <v>109</v>
      </c>
      <c r="AE2122" t="s">
        <v>115</v>
      </c>
      <c r="AF2122" t="s">
        <v>122</v>
      </c>
      <c r="AG2122" t="s">
        <v>112</v>
      </c>
      <c r="AH2122" t="s">
        <v>113</v>
      </c>
      <c r="AI2122" t="s">
        <v>138</v>
      </c>
      <c r="AJ2122" t="s">
        <v>134</v>
      </c>
    </row>
    <row r="2123" spans="1:36" x14ac:dyDescent="0.3">
      <c r="A2123">
        <v>2122</v>
      </c>
      <c r="B2123">
        <v>19</v>
      </c>
      <c r="C2123" t="s">
        <v>29</v>
      </c>
      <c r="D2123" t="s">
        <v>30</v>
      </c>
      <c r="E2123" t="s">
        <v>31</v>
      </c>
      <c r="F2123">
        <v>2</v>
      </c>
      <c r="G2123">
        <v>4</v>
      </c>
      <c r="H2123" t="s">
        <v>73</v>
      </c>
      <c r="I2123">
        <v>1</v>
      </c>
      <c r="J2123" t="s">
        <v>49</v>
      </c>
      <c r="K2123">
        <v>3</v>
      </c>
      <c r="L2123" t="s">
        <v>60</v>
      </c>
      <c r="M2123" t="s">
        <v>45</v>
      </c>
      <c r="N2123">
        <v>115570</v>
      </c>
      <c r="O2123" t="s">
        <v>36</v>
      </c>
      <c r="P2123" t="s">
        <v>37</v>
      </c>
      <c r="Q2123">
        <v>22</v>
      </c>
      <c r="R2123">
        <v>8</v>
      </c>
      <c r="S2123">
        <v>0</v>
      </c>
      <c r="T2123">
        <v>1</v>
      </c>
      <c r="U2123">
        <v>0</v>
      </c>
      <c r="V2123">
        <v>1</v>
      </c>
      <c r="W2123">
        <v>0</v>
      </c>
      <c r="X2123">
        <v>1</v>
      </c>
      <c r="Y2123" t="s">
        <v>40</v>
      </c>
      <c r="Z2123" t="s">
        <v>39</v>
      </c>
      <c r="AA2123" t="s">
        <v>38</v>
      </c>
      <c r="AB2123">
        <v>3</v>
      </c>
      <c r="AC2123">
        <v>4</v>
      </c>
      <c r="AD2123" t="s">
        <v>114</v>
      </c>
      <c r="AE2123" t="s">
        <v>123</v>
      </c>
      <c r="AF2123" t="s">
        <v>111</v>
      </c>
      <c r="AG2123" t="s">
        <v>112</v>
      </c>
      <c r="AH2123" t="s">
        <v>113</v>
      </c>
      <c r="AI2123" t="s">
        <v>138</v>
      </c>
      <c r="AJ2123" t="s">
        <v>136</v>
      </c>
    </row>
    <row r="2124" spans="1:36" x14ac:dyDescent="0.3">
      <c r="A2124">
        <v>2123</v>
      </c>
      <c r="B2124">
        <v>23</v>
      </c>
      <c r="C2124" t="s">
        <v>29</v>
      </c>
      <c r="D2124" t="s">
        <v>30</v>
      </c>
      <c r="E2124" t="s">
        <v>31</v>
      </c>
      <c r="F2124">
        <v>2</v>
      </c>
      <c r="G2124">
        <v>3</v>
      </c>
      <c r="H2124" t="s">
        <v>55</v>
      </c>
      <c r="I2124">
        <v>1</v>
      </c>
      <c r="J2124" t="s">
        <v>49</v>
      </c>
      <c r="K2124">
        <v>3</v>
      </c>
      <c r="L2124" t="s">
        <v>60</v>
      </c>
      <c r="M2124" t="s">
        <v>35</v>
      </c>
      <c r="N2124">
        <v>18780</v>
      </c>
      <c r="O2124" t="s">
        <v>36</v>
      </c>
      <c r="P2124" t="s">
        <v>37</v>
      </c>
      <c r="Q2124">
        <v>13</v>
      </c>
      <c r="R2124">
        <v>8</v>
      </c>
      <c r="S2124">
        <v>1</v>
      </c>
      <c r="T2124">
        <v>1</v>
      </c>
      <c r="U2124">
        <v>2</v>
      </c>
      <c r="V2124">
        <v>1</v>
      </c>
      <c r="W2124">
        <v>0</v>
      </c>
      <c r="X2124">
        <v>1</v>
      </c>
      <c r="Y2124" t="s">
        <v>39</v>
      </c>
      <c r="Z2124" t="s">
        <v>38</v>
      </c>
      <c r="AA2124" t="s">
        <v>38</v>
      </c>
      <c r="AB2124">
        <v>3</v>
      </c>
      <c r="AC2124">
        <v>3</v>
      </c>
      <c r="AD2124" t="s">
        <v>109</v>
      </c>
      <c r="AE2124" t="s">
        <v>123</v>
      </c>
      <c r="AF2124" t="s">
        <v>122</v>
      </c>
      <c r="AG2124" t="s">
        <v>112</v>
      </c>
      <c r="AH2124" t="s">
        <v>113</v>
      </c>
      <c r="AI2124" t="s">
        <v>138</v>
      </c>
      <c r="AJ2124" t="s">
        <v>134</v>
      </c>
    </row>
    <row r="2125" spans="1:36" x14ac:dyDescent="0.3">
      <c r="A2125">
        <v>2124</v>
      </c>
      <c r="B2125">
        <v>25</v>
      </c>
      <c r="C2125" t="s">
        <v>41</v>
      </c>
      <c r="D2125" t="s">
        <v>42</v>
      </c>
      <c r="E2125" t="s">
        <v>43</v>
      </c>
      <c r="F2125">
        <v>1</v>
      </c>
      <c r="G2125">
        <v>1</v>
      </c>
      <c r="H2125" t="s">
        <v>32</v>
      </c>
      <c r="I2125">
        <v>1</v>
      </c>
      <c r="J2125" t="s">
        <v>49</v>
      </c>
      <c r="K2125">
        <v>1</v>
      </c>
      <c r="L2125" t="s">
        <v>66</v>
      </c>
      <c r="M2125" t="s">
        <v>45</v>
      </c>
      <c r="N2125">
        <v>109320</v>
      </c>
      <c r="O2125" t="s">
        <v>36</v>
      </c>
      <c r="P2125" t="s">
        <v>37</v>
      </c>
      <c r="Q2125">
        <v>11</v>
      </c>
      <c r="R2125">
        <v>8</v>
      </c>
      <c r="S2125">
        <v>1</v>
      </c>
      <c r="T2125">
        <v>1</v>
      </c>
      <c r="U2125">
        <v>3</v>
      </c>
      <c r="V2125">
        <v>1</v>
      </c>
      <c r="W2125">
        <v>1</v>
      </c>
      <c r="X2125">
        <v>0</v>
      </c>
      <c r="Y2125" t="s">
        <v>38</v>
      </c>
      <c r="Z2125" t="s">
        <v>39</v>
      </c>
      <c r="AA2125" t="s">
        <v>38</v>
      </c>
      <c r="AB2125">
        <v>3</v>
      </c>
      <c r="AC2125">
        <v>3</v>
      </c>
      <c r="AD2125" t="s">
        <v>109</v>
      </c>
      <c r="AE2125" t="s">
        <v>123</v>
      </c>
      <c r="AF2125" t="s">
        <v>111</v>
      </c>
      <c r="AG2125" t="s">
        <v>112</v>
      </c>
      <c r="AH2125" t="s">
        <v>113</v>
      </c>
      <c r="AI2125" t="s">
        <v>138</v>
      </c>
      <c r="AJ2125" t="s">
        <v>134</v>
      </c>
    </row>
    <row r="2126" spans="1:36" x14ac:dyDescent="0.3">
      <c r="A2126">
        <v>2125</v>
      </c>
      <c r="B2126">
        <v>26</v>
      </c>
      <c r="C2126" t="s">
        <v>29</v>
      </c>
      <c r="D2126" t="s">
        <v>30</v>
      </c>
      <c r="E2126" t="s">
        <v>53</v>
      </c>
      <c r="F2126">
        <v>9</v>
      </c>
      <c r="G2126">
        <v>3</v>
      </c>
      <c r="H2126" t="s">
        <v>32</v>
      </c>
      <c r="I2126">
        <v>1</v>
      </c>
      <c r="J2126" t="s">
        <v>49</v>
      </c>
      <c r="K2126">
        <v>2</v>
      </c>
      <c r="L2126" t="s">
        <v>44</v>
      </c>
      <c r="M2126" t="s">
        <v>45</v>
      </c>
      <c r="N2126">
        <v>68110</v>
      </c>
      <c r="O2126" t="s">
        <v>36</v>
      </c>
      <c r="P2126" t="s">
        <v>37</v>
      </c>
      <c r="Q2126">
        <v>11</v>
      </c>
      <c r="R2126">
        <v>8</v>
      </c>
      <c r="S2126">
        <v>1</v>
      </c>
      <c r="T2126">
        <v>8</v>
      </c>
      <c r="U2126">
        <v>4</v>
      </c>
      <c r="V2126">
        <v>8</v>
      </c>
      <c r="W2126">
        <v>2</v>
      </c>
      <c r="X2126">
        <v>2</v>
      </c>
      <c r="Y2126" t="s">
        <v>38</v>
      </c>
      <c r="Z2126" t="s">
        <v>39</v>
      </c>
      <c r="AA2126" t="s">
        <v>40</v>
      </c>
      <c r="AB2126">
        <v>3</v>
      </c>
      <c r="AC2126">
        <v>3</v>
      </c>
      <c r="AD2126" t="s">
        <v>109</v>
      </c>
      <c r="AE2126" t="s">
        <v>115</v>
      </c>
      <c r="AF2126" t="s">
        <v>111</v>
      </c>
      <c r="AG2126" t="s">
        <v>112</v>
      </c>
      <c r="AH2126" t="s">
        <v>113</v>
      </c>
      <c r="AI2126" t="s">
        <v>133</v>
      </c>
      <c r="AJ2126" t="s">
        <v>134</v>
      </c>
    </row>
    <row r="2127" spans="1:36" x14ac:dyDescent="0.3">
      <c r="A2127">
        <v>2126</v>
      </c>
      <c r="B2127">
        <v>45</v>
      </c>
      <c r="C2127" t="s">
        <v>41</v>
      </c>
      <c r="D2127" t="s">
        <v>30</v>
      </c>
      <c r="E2127" t="s">
        <v>53</v>
      </c>
      <c r="F2127">
        <v>12</v>
      </c>
      <c r="G2127">
        <v>3</v>
      </c>
      <c r="H2127" t="s">
        <v>53</v>
      </c>
      <c r="I2127">
        <v>1</v>
      </c>
      <c r="J2127" t="s">
        <v>49</v>
      </c>
      <c r="K2127">
        <v>2</v>
      </c>
      <c r="L2127" t="s">
        <v>60</v>
      </c>
      <c r="M2127" t="s">
        <v>45</v>
      </c>
      <c r="N2127">
        <v>43060</v>
      </c>
      <c r="O2127" t="s">
        <v>40</v>
      </c>
      <c r="P2127" t="s">
        <v>37</v>
      </c>
      <c r="Q2127">
        <v>11</v>
      </c>
      <c r="R2127">
        <v>8</v>
      </c>
      <c r="S2127">
        <v>2</v>
      </c>
      <c r="T2127">
        <v>26</v>
      </c>
      <c r="U2127">
        <v>3</v>
      </c>
      <c r="V2127">
        <v>24</v>
      </c>
      <c r="W2127">
        <v>1</v>
      </c>
      <c r="X2127">
        <v>11</v>
      </c>
      <c r="Y2127" t="s">
        <v>36</v>
      </c>
      <c r="Z2127" t="s">
        <v>40</v>
      </c>
      <c r="AA2127" t="s">
        <v>38</v>
      </c>
      <c r="AB2127">
        <v>3</v>
      </c>
      <c r="AC2127">
        <v>3</v>
      </c>
      <c r="AD2127" t="s">
        <v>109</v>
      </c>
      <c r="AE2127" t="s">
        <v>118</v>
      </c>
      <c r="AF2127" t="s">
        <v>116</v>
      </c>
      <c r="AG2127" t="s">
        <v>117</v>
      </c>
      <c r="AH2127" t="s">
        <v>121</v>
      </c>
      <c r="AI2127" t="s">
        <v>138</v>
      </c>
      <c r="AJ2127" t="s">
        <v>134</v>
      </c>
    </row>
    <row r="2128" spans="1:36" x14ac:dyDescent="0.3">
      <c r="A2128">
        <v>2127</v>
      </c>
      <c r="B2128">
        <v>55</v>
      </c>
      <c r="C2128" t="s">
        <v>29</v>
      </c>
      <c r="D2128" t="s">
        <v>52</v>
      </c>
      <c r="E2128" t="s">
        <v>43</v>
      </c>
      <c r="F2128">
        <v>27</v>
      </c>
      <c r="G2128">
        <v>3</v>
      </c>
      <c r="H2128" t="s">
        <v>32</v>
      </c>
      <c r="I2128">
        <v>1</v>
      </c>
      <c r="J2128" t="s">
        <v>33</v>
      </c>
      <c r="K2128">
        <v>2</v>
      </c>
      <c r="L2128" t="s">
        <v>70</v>
      </c>
      <c r="M2128" t="s">
        <v>61</v>
      </c>
      <c r="N2128">
        <v>48590</v>
      </c>
      <c r="O2128" t="s">
        <v>36</v>
      </c>
      <c r="P2128" t="s">
        <v>37</v>
      </c>
      <c r="Q2128">
        <v>24</v>
      </c>
      <c r="R2128">
        <v>8</v>
      </c>
      <c r="S2128">
        <v>1</v>
      </c>
      <c r="T2128">
        <v>34</v>
      </c>
      <c r="U2128">
        <v>3</v>
      </c>
      <c r="V2128">
        <v>33</v>
      </c>
      <c r="W2128">
        <v>15</v>
      </c>
      <c r="X2128">
        <v>0</v>
      </c>
      <c r="Y2128" t="s">
        <v>39</v>
      </c>
      <c r="Z2128" t="s">
        <v>40</v>
      </c>
      <c r="AA2128" t="s">
        <v>38</v>
      </c>
      <c r="AB2128">
        <v>4</v>
      </c>
      <c r="AC2128">
        <v>4</v>
      </c>
      <c r="AD2128" t="s">
        <v>114</v>
      </c>
      <c r="AE2128" t="s">
        <v>110</v>
      </c>
      <c r="AF2128" t="s">
        <v>116</v>
      </c>
      <c r="AG2128" t="s">
        <v>124</v>
      </c>
      <c r="AH2128" t="s">
        <v>125</v>
      </c>
      <c r="AI2128" t="s">
        <v>138</v>
      </c>
      <c r="AJ2128" t="s">
        <v>136</v>
      </c>
    </row>
    <row r="2129" spans="1:36" x14ac:dyDescent="0.3">
      <c r="A2129">
        <v>2128</v>
      </c>
      <c r="B2129">
        <v>21</v>
      </c>
      <c r="C2129" t="s">
        <v>41</v>
      </c>
      <c r="D2129" t="s">
        <v>42</v>
      </c>
      <c r="E2129" t="s">
        <v>43</v>
      </c>
      <c r="F2129">
        <v>20</v>
      </c>
      <c r="G2129">
        <v>2</v>
      </c>
      <c r="H2129" t="s">
        <v>55</v>
      </c>
      <c r="I2129">
        <v>1</v>
      </c>
      <c r="J2129" t="s">
        <v>33</v>
      </c>
      <c r="K2129">
        <v>4</v>
      </c>
      <c r="L2129" t="s">
        <v>44</v>
      </c>
      <c r="M2129" t="s">
        <v>45</v>
      </c>
      <c r="N2129">
        <v>53370</v>
      </c>
      <c r="O2129" t="s">
        <v>36</v>
      </c>
      <c r="P2129" t="s">
        <v>37</v>
      </c>
      <c r="Q2129">
        <v>14</v>
      </c>
      <c r="R2129">
        <v>8</v>
      </c>
      <c r="S2129">
        <v>1</v>
      </c>
      <c r="T2129">
        <v>2</v>
      </c>
      <c r="U2129">
        <v>2</v>
      </c>
      <c r="V2129">
        <v>2</v>
      </c>
      <c r="W2129">
        <v>2</v>
      </c>
      <c r="X2129">
        <v>2</v>
      </c>
      <c r="Y2129" t="s">
        <v>36</v>
      </c>
      <c r="Z2129" t="s">
        <v>38</v>
      </c>
      <c r="AA2129" t="s">
        <v>36</v>
      </c>
      <c r="AB2129">
        <v>3</v>
      </c>
      <c r="AC2129">
        <v>3</v>
      </c>
      <c r="AD2129" t="s">
        <v>109</v>
      </c>
      <c r="AE2129" t="s">
        <v>123</v>
      </c>
      <c r="AF2129" t="s">
        <v>122</v>
      </c>
      <c r="AG2129" t="s">
        <v>117</v>
      </c>
      <c r="AH2129" t="s">
        <v>113</v>
      </c>
      <c r="AI2129" t="s">
        <v>137</v>
      </c>
      <c r="AJ2129" t="s">
        <v>134</v>
      </c>
    </row>
    <row r="2130" spans="1:36" x14ac:dyDescent="0.3">
      <c r="A2130">
        <v>2129</v>
      </c>
      <c r="B2130">
        <v>46</v>
      </c>
      <c r="C2130" t="s">
        <v>29</v>
      </c>
      <c r="D2130" t="s">
        <v>30</v>
      </c>
      <c r="E2130" t="s">
        <v>43</v>
      </c>
      <c r="F2130">
        <v>1</v>
      </c>
      <c r="G2130">
        <v>4</v>
      </c>
      <c r="H2130" t="s">
        <v>32</v>
      </c>
      <c r="I2130">
        <v>1</v>
      </c>
      <c r="J2130" t="s">
        <v>49</v>
      </c>
      <c r="K2130">
        <v>1</v>
      </c>
      <c r="L2130" t="s">
        <v>66</v>
      </c>
      <c r="M2130" t="s">
        <v>35</v>
      </c>
      <c r="N2130">
        <v>23400</v>
      </c>
      <c r="O2130" t="s">
        <v>40</v>
      </c>
      <c r="P2130" t="s">
        <v>37</v>
      </c>
      <c r="Q2130">
        <v>13</v>
      </c>
      <c r="R2130">
        <v>8</v>
      </c>
      <c r="S2130">
        <v>1</v>
      </c>
      <c r="T2130">
        <v>26</v>
      </c>
      <c r="U2130">
        <v>2</v>
      </c>
      <c r="V2130">
        <v>11</v>
      </c>
      <c r="W2130">
        <v>0</v>
      </c>
      <c r="X2130">
        <v>8</v>
      </c>
      <c r="Y2130" t="s">
        <v>39</v>
      </c>
      <c r="Z2130" t="s">
        <v>40</v>
      </c>
      <c r="AA2130" t="s">
        <v>38</v>
      </c>
      <c r="AB2130">
        <v>1</v>
      </c>
      <c r="AC2130">
        <v>3</v>
      </c>
      <c r="AD2130" t="s">
        <v>109</v>
      </c>
      <c r="AE2130" t="s">
        <v>110</v>
      </c>
      <c r="AF2130" t="s">
        <v>116</v>
      </c>
      <c r="AG2130" t="s">
        <v>112</v>
      </c>
      <c r="AH2130" t="s">
        <v>121</v>
      </c>
      <c r="AI2130" t="s">
        <v>138</v>
      </c>
      <c r="AJ2130" t="s">
        <v>134</v>
      </c>
    </row>
    <row r="2131" spans="1:36" x14ac:dyDescent="0.3">
      <c r="A2131">
        <v>2130</v>
      </c>
      <c r="B2131">
        <v>34</v>
      </c>
      <c r="C2131" t="s">
        <v>29</v>
      </c>
      <c r="D2131" t="s">
        <v>30</v>
      </c>
      <c r="E2131" t="s">
        <v>31</v>
      </c>
      <c r="F2131">
        <v>13</v>
      </c>
      <c r="G2131">
        <v>4</v>
      </c>
      <c r="H2131" t="s">
        <v>55</v>
      </c>
      <c r="I2131">
        <v>1</v>
      </c>
      <c r="J2131" t="s">
        <v>49</v>
      </c>
      <c r="K2131">
        <v>3</v>
      </c>
      <c r="L2131" t="s">
        <v>69</v>
      </c>
      <c r="M2131" t="s">
        <v>45</v>
      </c>
      <c r="N2131">
        <v>74910</v>
      </c>
      <c r="O2131" t="s">
        <v>46</v>
      </c>
      <c r="P2131" t="s">
        <v>37</v>
      </c>
      <c r="Q2131">
        <v>14</v>
      </c>
      <c r="R2131">
        <v>8</v>
      </c>
      <c r="S2131">
        <v>1</v>
      </c>
      <c r="T2131">
        <v>4</v>
      </c>
      <c r="U2131">
        <v>3</v>
      </c>
      <c r="V2131">
        <v>3</v>
      </c>
      <c r="W2131">
        <v>0</v>
      </c>
      <c r="X2131">
        <v>2</v>
      </c>
      <c r="Y2131" t="s">
        <v>38</v>
      </c>
      <c r="Z2131" t="s">
        <v>36</v>
      </c>
      <c r="AA2131" t="s">
        <v>38</v>
      </c>
      <c r="AB2131">
        <v>2</v>
      </c>
      <c r="AC2131">
        <v>3</v>
      </c>
      <c r="AD2131" t="s">
        <v>109</v>
      </c>
      <c r="AE2131" t="s">
        <v>115</v>
      </c>
      <c r="AF2131" t="s">
        <v>120</v>
      </c>
      <c r="AG2131" t="s">
        <v>117</v>
      </c>
      <c r="AH2131" t="s">
        <v>113</v>
      </c>
      <c r="AI2131" t="s">
        <v>138</v>
      </c>
      <c r="AJ2131" t="s">
        <v>134</v>
      </c>
    </row>
    <row r="2132" spans="1:36" x14ac:dyDescent="0.3">
      <c r="A2132">
        <v>2131</v>
      </c>
      <c r="B2132">
        <v>51</v>
      </c>
      <c r="C2132" t="s">
        <v>29</v>
      </c>
      <c r="D2132" t="s">
        <v>42</v>
      </c>
      <c r="E2132" t="s">
        <v>43</v>
      </c>
      <c r="F2132">
        <v>14</v>
      </c>
      <c r="G2132">
        <v>3</v>
      </c>
      <c r="H2132" t="s">
        <v>32</v>
      </c>
      <c r="I2132">
        <v>1</v>
      </c>
      <c r="J2132" t="s">
        <v>49</v>
      </c>
      <c r="K2132">
        <v>2</v>
      </c>
      <c r="L2132" t="s">
        <v>57</v>
      </c>
      <c r="M2132" t="s">
        <v>61</v>
      </c>
      <c r="N2132">
        <v>105270</v>
      </c>
      <c r="O2132" t="s">
        <v>39</v>
      </c>
      <c r="P2132" t="s">
        <v>37</v>
      </c>
      <c r="Q2132">
        <v>14</v>
      </c>
      <c r="R2132">
        <v>8</v>
      </c>
      <c r="S2132">
        <v>0</v>
      </c>
      <c r="T2132">
        <v>31</v>
      </c>
      <c r="U2132">
        <v>3</v>
      </c>
      <c r="V2132">
        <v>29</v>
      </c>
      <c r="W2132">
        <v>11</v>
      </c>
      <c r="X2132">
        <v>10</v>
      </c>
      <c r="Y2132" t="s">
        <v>39</v>
      </c>
      <c r="Z2132" t="s">
        <v>40</v>
      </c>
      <c r="AA2132" t="s">
        <v>40</v>
      </c>
      <c r="AB2132">
        <v>3</v>
      </c>
      <c r="AC2132">
        <v>3</v>
      </c>
      <c r="AD2132" t="s">
        <v>109</v>
      </c>
      <c r="AE2132" t="s">
        <v>110</v>
      </c>
      <c r="AF2132" t="s">
        <v>116</v>
      </c>
      <c r="AG2132" t="s">
        <v>117</v>
      </c>
      <c r="AH2132" t="s">
        <v>125</v>
      </c>
      <c r="AI2132" t="s">
        <v>133</v>
      </c>
      <c r="AJ2132" t="s">
        <v>134</v>
      </c>
    </row>
    <row r="2133" spans="1:36" x14ac:dyDescent="0.3">
      <c r="A2133">
        <v>2132</v>
      </c>
      <c r="B2133">
        <v>59</v>
      </c>
      <c r="C2133" t="s">
        <v>29</v>
      </c>
      <c r="D2133" t="s">
        <v>30</v>
      </c>
      <c r="E2133" t="s">
        <v>43</v>
      </c>
      <c r="F2133">
        <v>4</v>
      </c>
      <c r="G2133">
        <v>2</v>
      </c>
      <c r="H2133" t="s">
        <v>32</v>
      </c>
      <c r="I2133">
        <v>1</v>
      </c>
      <c r="J2133" t="s">
        <v>49</v>
      </c>
      <c r="K2133">
        <v>2</v>
      </c>
      <c r="L2133" t="s">
        <v>44</v>
      </c>
      <c r="M2133" t="s">
        <v>45</v>
      </c>
      <c r="N2133">
        <v>165950</v>
      </c>
      <c r="O2133" t="s">
        <v>47</v>
      </c>
      <c r="P2133" t="s">
        <v>37</v>
      </c>
      <c r="Q2133">
        <v>21</v>
      </c>
      <c r="R2133">
        <v>8</v>
      </c>
      <c r="S2133">
        <v>1</v>
      </c>
      <c r="T2133">
        <v>25</v>
      </c>
      <c r="U2133">
        <v>2</v>
      </c>
      <c r="V2133">
        <v>9</v>
      </c>
      <c r="W2133">
        <v>5</v>
      </c>
      <c r="X2133">
        <v>4</v>
      </c>
      <c r="Y2133" t="s">
        <v>39</v>
      </c>
      <c r="Z2133" t="s">
        <v>39</v>
      </c>
      <c r="AA2133" t="s">
        <v>40</v>
      </c>
      <c r="AB2133">
        <v>3</v>
      </c>
      <c r="AC2133">
        <v>4</v>
      </c>
      <c r="AD2133" t="s">
        <v>114</v>
      </c>
      <c r="AE2133" t="s">
        <v>126</v>
      </c>
      <c r="AF2133" t="s">
        <v>111</v>
      </c>
      <c r="AG2133" t="s">
        <v>112</v>
      </c>
      <c r="AH2133" t="s">
        <v>121</v>
      </c>
      <c r="AI2133" t="s">
        <v>133</v>
      </c>
      <c r="AJ2133" t="s">
        <v>136</v>
      </c>
    </row>
    <row r="2134" spans="1:36" x14ac:dyDescent="0.3">
      <c r="A2134">
        <v>2133</v>
      </c>
      <c r="B2134">
        <v>34</v>
      </c>
      <c r="C2134" t="s">
        <v>29</v>
      </c>
      <c r="D2134" t="s">
        <v>42</v>
      </c>
      <c r="E2134" t="s">
        <v>31</v>
      </c>
      <c r="F2134">
        <v>14</v>
      </c>
      <c r="G2134">
        <v>4</v>
      </c>
      <c r="H2134" t="s">
        <v>55</v>
      </c>
      <c r="I2134">
        <v>1</v>
      </c>
      <c r="J2134" t="s">
        <v>33</v>
      </c>
      <c r="K2134">
        <v>3</v>
      </c>
      <c r="L2134" t="s">
        <v>44</v>
      </c>
      <c r="M2134" t="s">
        <v>61</v>
      </c>
      <c r="N2134">
        <v>88340</v>
      </c>
      <c r="O2134" t="s">
        <v>39</v>
      </c>
      <c r="P2134" t="s">
        <v>37</v>
      </c>
      <c r="Q2134">
        <v>13</v>
      </c>
      <c r="R2134">
        <v>8</v>
      </c>
      <c r="S2134">
        <v>1</v>
      </c>
      <c r="T2134">
        <v>15</v>
      </c>
      <c r="U2134">
        <v>1</v>
      </c>
      <c r="V2134">
        <v>11</v>
      </c>
      <c r="W2134">
        <v>5</v>
      </c>
      <c r="X2134">
        <v>10</v>
      </c>
      <c r="Y2134" t="s">
        <v>38</v>
      </c>
      <c r="Z2134" t="s">
        <v>40</v>
      </c>
      <c r="AA2134" t="s">
        <v>39</v>
      </c>
      <c r="AB2134">
        <v>3</v>
      </c>
      <c r="AC2134">
        <v>3</v>
      </c>
      <c r="AD2134" t="s">
        <v>109</v>
      </c>
      <c r="AE2134" t="s">
        <v>115</v>
      </c>
      <c r="AF2134" t="s">
        <v>116</v>
      </c>
      <c r="AG2134" t="s">
        <v>117</v>
      </c>
      <c r="AH2134" t="s">
        <v>119</v>
      </c>
      <c r="AI2134" t="s">
        <v>135</v>
      </c>
      <c r="AJ2134" t="s">
        <v>134</v>
      </c>
    </row>
    <row r="2135" spans="1:36" x14ac:dyDescent="0.3">
      <c r="A2135">
        <v>2134</v>
      </c>
      <c r="B2135">
        <v>28</v>
      </c>
      <c r="C2135" t="s">
        <v>29</v>
      </c>
      <c r="D2135" t="s">
        <v>42</v>
      </c>
      <c r="E2135" t="s">
        <v>43</v>
      </c>
      <c r="F2135">
        <v>2</v>
      </c>
      <c r="G2135">
        <v>3</v>
      </c>
      <c r="H2135" t="s">
        <v>48</v>
      </c>
      <c r="I2135">
        <v>1</v>
      </c>
      <c r="J2135" t="s">
        <v>33</v>
      </c>
      <c r="K2135">
        <v>1</v>
      </c>
      <c r="L2135" t="s">
        <v>70</v>
      </c>
      <c r="M2135" t="s">
        <v>45</v>
      </c>
      <c r="N2135">
        <v>55770</v>
      </c>
      <c r="O2135" t="s">
        <v>46</v>
      </c>
      <c r="P2135" t="s">
        <v>37</v>
      </c>
      <c r="Q2135">
        <v>19</v>
      </c>
      <c r="R2135">
        <v>8</v>
      </c>
      <c r="S2135">
        <v>0</v>
      </c>
      <c r="T2135">
        <v>5</v>
      </c>
      <c r="U2135">
        <v>3</v>
      </c>
      <c r="V2135">
        <v>4</v>
      </c>
      <c r="W2135">
        <v>0</v>
      </c>
      <c r="X2135">
        <v>2</v>
      </c>
      <c r="Y2135" t="s">
        <v>39</v>
      </c>
      <c r="Z2135" t="s">
        <v>38</v>
      </c>
      <c r="AA2135" t="s">
        <v>40</v>
      </c>
      <c r="AB2135">
        <v>3</v>
      </c>
      <c r="AC2135">
        <v>3</v>
      </c>
      <c r="AD2135" t="s">
        <v>109</v>
      </c>
      <c r="AE2135" t="s">
        <v>115</v>
      </c>
      <c r="AF2135" t="s">
        <v>122</v>
      </c>
      <c r="AG2135" t="s">
        <v>112</v>
      </c>
      <c r="AH2135" t="s">
        <v>113</v>
      </c>
      <c r="AI2135" t="s">
        <v>133</v>
      </c>
      <c r="AJ2135" t="s">
        <v>139</v>
      </c>
    </row>
    <row r="2136" spans="1:36" x14ac:dyDescent="0.3">
      <c r="A2136">
        <v>2135</v>
      </c>
      <c r="B2136">
        <v>44</v>
      </c>
      <c r="C2136" t="s">
        <v>29</v>
      </c>
      <c r="D2136" t="s">
        <v>30</v>
      </c>
      <c r="E2136" t="s">
        <v>43</v>
      </c>
      <c r="F2136">
        <v>3</v>
      </c>
      <c r="G2136">
        <v>4</v>
      </c>
      <c r="H2136" t="s">
        <v>32</v>
      </c>
      <c r="I2136">
        <v>1</v>
      </c>
      <c r="J2136" t="s">
        <v>49</v>
      </c>
      <c r="K2136">
        <v>2</v>
      </c>
      <c r="L2136" t="s">
        <v>44</v>
      </c>
      <c r="M2136" t="s">
        <v>61</v>
      </c>
      <c r="N2136">
        <v>47070</v>
      </c>
      <c r="O2136" t="s">
        <v>36</v>
      </c>
      <c r="P2136" t="s">
        <v>37</v>
      </c>
      <c r="Q2136">
        <v>17</v>
      </c>
      <c r="R2136">
        <v>8</v>
      </c>
      <c r="S2136">
        <v>0</v>
      </c>
      <c r="T2136">
        <v>26</v>
      </c>
      <c r="U2136">
        <v>4</v>
      </c>
      <c r="V2136">
        <v>25</v>
      </c>
      <c r="W2136">
        <v>14</v>
      </c>
      <c r="X2136">
        <v>13</v>
      </c>
      <c r="Y2136" t="s">
        <v>38</v>
      </c>
      <c r="Z2136" t="s">
        <v>36</v>
      </c>
      <c r="AA2136" t="s">
        <v>40</v>
      </c>
      <c r="AB2136">
        <v>1</v>
      </c>
      <c r="AC2136">
        <v>3</v>
      </c>
      <c r="AD2136" t="s">
        <v>109</v>
      </c>
      <c r="AE2136" t="s">
        <v>118</v>
      </c>
      <c r="AF2136" t="s">
        <v>120</v>
      </c>
      <c r="AG2136" t="s">
        <v>112</v>
      </c>
      <c r="AH2136" t="s">
        <v>121</v>
      </c>
      <c r="AI2136" t="s">
        <v>133</v>
      </c>
      <c r="AJ2136" t="s">
        <v>139</v>
      </c>
    </row>
    <row r="2137" spans="1:36" x14ac:dyDescent="0.3">
      <c r="A2137">
        <v>2136</v>
      </c>
      <c r="B2137">
        <v>34</v>
      </c>
      <c r="C2137" t="s">
        <v>29</v>
      </c>
      <c r="D2137" t="s">
        <v>42</v>
      </c>
      <c r="E2137" t="s">
        <v>31</v>
      </c>
      <c r="F2137">
        <v>1</v>
      </c>
      <c r="G2137">
        <v>3</v>
      </c>
      <c r="H2137" t="s">
        <v>32</v>
      </c>
      <c r="I2137">
        <v>1</v>
      </c>
      <c r="J2137" t="s">
        <v>49</v>
      </c>
      <c r="K2137">
        <v>2</v>
      </c>
      <c r="L2137" t="s">
        <v>50</v>
      </c>
      <c r="M2137" t="s">
        <v>35</v>
      </c>
      <c r="N2137">
        <v>24000</v>
      </c>
      <c r="O2137" t="s">
        <v>39</v>
      </c>
      <c r="P2137" t="s">
        <v>37</v>
      </c>
      <c r="Q2137">
        <v>18</v>
      </c>
      <c r="R2137">
        <v>8</v>
      </c>
      <c r="S2137">
        <v>1</v>
      </c>
      <c r="T2137">
        <v>14</v>
      </c>
      <c r="U2137">
        <v>3</v>
      </c>
      <c r="V2137">
        <v>10</v>
      </c>
      <c r="W2137">
        <v>1</v>
      </c>
      <c r="X2137">
        <v>8</v>
      </c>
      <c r="Y2137" t="s">
        <v>38</v>
      </c>
      <c r="Z2137" t="s">
        <v>40</v>
      </c>
      <c r="AA2137" t="s">
        <v>39</v>
      </c>
      <c r="AB2137">
        <v>3</v>
      </c>
      <c r="AC2137">
        <v>3</v>
      </c>
      <c r="AD2137" t="s">
        <v>109</v>
      </c>
      <c r="AE2137" t="s">
        <v>115</v>
      </c>
      <c r="AF2137" t="s">
        <v>116</v>
      </c>
      <c r="AG2137" t="s">
        <v>112</v>
      </c>
      <c r="AH2137" t="s">
        <v>119</v>
      </c>
      <c r="AI2137" t="s">
        <v>135</v>
      </c>
      <c r="AJ2137" t="s">
        <v>139</v>
      </c>
    </row>
    <row r="2138" spans="1:36" x14ac:dyDescent="0.3">
      <c r="A2138">
        <v>2137</v>
      </c>
      <c r="B2138">
        <v>35</v>
      </c>
      <c r="C2138" t="s">
        <v>29</v>
      </c>
      <c r="D2138" t="s">
        <v>30</v>
      </c>
      <c r="E2138" t="s">
        <v>43</v>
      </c>
      <c r="F2138">
        <v>9</v>
      </c>
      <c r="G2138">
        <v>3</v>
      </c>
      <c r="H2138" t="s">
        <v>32</v>
      </c>
      <c r="I2138">
        <v>1</v>
      </c>
      <c r="J2138" t="s">
        <v>49</v>
      </c>
      <c r="K2138">
        <v>4</v>
      </c>
      <c r="L2138" t="s">
        <v>34</v>
      </c>
      <c r="M2138" t="s">
        <v>35</v>
      </c>
      <c r="N2138">
        <v>98240</v>
      </c>
      <c r="O2138" t="s">
        <v>46</v>
      </c>
      <c r="P2138" t="s">
        <v>37</v>
      </c>
      <c r="Q2138">
        <v>19</v>
      </c>
      <c r="R2138">
        <v>8</v>
      </c>
      <c r="S2138">
        <v>0</v>
      </c>
      <c r="T2138">
        <v>4</v>
      </c>
      <c r="U2138">
        <v>2</v>
      </c>
      <c r="V2138">
        <v>3</v>
      </c>
      <c r="W2138">
        <v>2</v>
      </c>
      <c r="X2138">
        <v>2</v>
      </c>
      <c r="Y2138" t="s">
        <v>38</v>
      </c>
      <c r="Z2138" t="s">
        <v>38</v>
      </c>
      <c r="AA2138" t="s">
        <v>38</v>
      </c>
      <c r="AB2138">
        <v>3</v>
      </c>
      <c r="AC2138">
        <v>3</v>
      </c>
      <c r="AD2138" t="s">
        <v>109</v>
      </c>
      <c r="AE2138" t="s">
        <v>115</v>
      </c>
      <c r="AF2138" t="s">
        <v>122</v>
      </c>
      <c r="AG2138" t="s">
        <v>112</v>
      </c>
      <c r="AH2138" t="s">
        <v>113</v>
      </c>
      <c r="AI2138" t="s">
        <v>138</v>
      </c>
      <c r="AJ2138" t="s">
        <v>139</v>
      </c>
    </row>
    <row r="2139" spans="1:36" x14ac:dyDescent="0.3">
      <c r="A2139">
        <v>2138</v>
      </c>
      <c r="B2139">
        <v>42</v>
      </c>
      <c r="C2139" t="s">
        <v>29</v>
      </c>
      <c r="D2139" t="s">
        <v>30</v>
      </c>
      <c r="E2139" t="s">
        <v>43</v>
      </c>
      <c r="F2139">
        <v>23</v>
      </c>
      <c r="G2139">
        <v>4</v>
      </c>
      <c r="H2139" t="s">
        <v>32</v>
      </c>
      <c r="I2139">
        <v>1</v>
      </c>
      <c r="J2139" t="s">
        <v>33</v>
      </c>
      <c r="K2139">
        <v>1</v>
      </c>
      <c r="L2139" t="s">
        <v>70</v>
      </c>
      <c r="M2139" t="s">
        <v>35</v>
      </c>
      <c r="N2139">
        <v>64470</v>
      </c>
      <c r="O2139" t="s">
        <v>47</v>
      </c>
      <c r="P2139" t="s">
        <v>37</v>
      </c>
      <c r="Q2139">
        <v>13</v>
      </c>
      <c r="R2139">
        <v>8</v>
      </c>
      <c r="S2139">
        <v>0</v>
      </c>
      <c r="T2139">
        <v>18</v>
      </c>
      <c r="U2139">
        <v>3</v>
      </c>
      <c r="V2139">
        <v>1</v>
      </c>
      <c r="W2139">
        <v>0</v>
      </c>
      <c r="X2139">
        <v>0</v>
      </c>
      <c r="Y2139" t="s">
        <v>40</v>
      </c>
      <c r="Z2139" t="s">
        <v>40</v>
      </c>
      <c r="AA2139" t="s">
        <v>38</v>
      </c>
      <c r="AB2139">
        <v>3</v>
      </c>
      <c r="AC2139">
        <v>3</v>
      </c>
      <c r="AD2139" t="s">
        <v>109</v>
      </c>
      <c r="AE2139" t="s">
        <v>118</v>
      </c>
      <c r="AF2139" t="s">
        <v>116</v>
      </c>
      <c r="AG2139" t="s">
        <v>124</v>
      </c>
      <c r="AH2139" t="s">
        <v>119</v>
      </c>
      <c r="AI2139" t="s">
        <v>138</v>
      </c>
      <c r="AJ2139" t="s">
        <v>134</v>
      </c>
    </row>
    <row r="2140" spans="1:36" x14ac:dyDescent="0.3">
      <c r="A2140">
        <v>2139</v>
      </c>
      <c r="B2140">
        <v>43</v>
      </c>
      <c r="C2140" t="s">
        <v>29</v>
      </c>
      <c r="D2140" t="s">
        <v>30</v>
      </c>
      <c r="E2140" t="s">
        <v>43</v>
      </c>
      <c r="F2140">
        <v>7</v>
      </c>
      <c r="G2140">
        <v>2</v>
      </c>
      <c r="H2140" t="s">
        <v>55</v>
      </c>
      <c r="I2140">
        <v>1</v>
      </c>
      <c r="J2140" t="s">
        <v>33</v>
      </c>
      <c r="K2140">
        <v>1</v>
      </c>
      <c r="L2140" t="s">
        <v>60</v>
      </c>
      <c r="M2140" t="s">
        <v>45</v>
      </c>
      <c r="N2140">
        <v>195020</v>
      </c>
      <c r="O2140" t="s">
        <v>38</v>
      </c>
      <c r="P2140" t="s">
        <v>37</v>
      </c>
      <c r="Q2140">
        <v>18</v>
      </c>
      <c r="R2140">
        <v>8</v>
      </c>
      <c r="S2140">
        <v>2</v>
      </c>
      <c r="T2140">
        <v>23</v>
      </c>
      <c r="U2140">
        <v>3</v>
      </c>
      <c r="V2140">
        <v>21</v>
      </c>
      <c r="W2140">
        <v>15</v>
      </c>
      <c r="X2140">
        <v>17</v>
      </c>
      <c r="Y2140" t="s">
        <v>39</v>
      </c>
      <c r="Z2140" t="s">
        <v>39</v>
      </c>
      <c r="AA2140" t="s">
        <v>39</v>
      </c>
      <c r="AB2140">
        <v>4</v>
      </c>
      <c r="AC2140">
        <v>3</v>
      </c>
      <c r="AD2140" t="s">
        <v>109</v>
      </c>
      <c r="AE2140" t="s">
        <v>118</v>
      </c>
      <c r="AF2140" t="s">
        <v>111</v>
      </c>
      <c r="AG2140" t="s">
        <v>112</v>
      </c>
      <c r="AH2140" t="s">
        <v>121</v>
      </c>
      <c r="AI2140" t="s">
        <v>135</v>
      </c>
      <c r="AJ2140" t="s">
        <v>139</v>
      </c>
    </row>
    <row r="2141" spans="1:36" x14ac:dyDescent="0.3">
      <c r="A2141">
        <v>2140</v>
      </c>
      <c r="B2141">
        <v>36</v>
      </c>
      <c r="C2141" t="s">
        <v>29</v>
      </c>
      <c r="D2141" t="s">
        <v>30</v>
      </c>
      <c r="E2141" t="s">
        <v>43</v>
      </c>
      <c r="F2141">
        <v>2</v>
      </c>
      <c r="G2141">
        <v>4</v>
      </c>
      <c r="H2141" t="s">
        <v>55</v>
      </c>
      <c r="I2141">
        <v>1</v>
      </c>
      <c r="J2141" t="s">
        <v>49</v>
      </c>
      <c r="K2141">
        <v>1</v>
      </c>
      <c r="L2141" t="s">
        <v>34</v>
      </c>
      <c r="M2141" t="s">
        <v>45</v>
      </c>
      <c r="N2141">
        <v>27250</v>
      </c>
      <c r="O2141" t="s">
        <v>56</v>
      </c>
      <c r="P2141" t="s">
        <v>37</v>
      </c>
      <c r="Q2141">
        <v>21</v>
      </c>
      <c r="R2141">
        <v>8</v>
      </c>
      <c r="S2141">
        <v>1</v>
      </c>
      <c r="T2141">
        <v>18</v>
      </c>
      <c r="U2141">
        <v>4</v>
      </c>
      <c r="V2141">
        <v>16</v>
      </c>
      <c r="W2141">
        <v>5</v>
      </c>
      <c r="X2141">
        <v>12</v>
      </c>
      <c r="Y2141" t="s">
        <v>38</v>
      </c>
      <c r="Z2141" t="s">
        <v>40</v>
      </c>
      <c r="AA2141" t="s">
        <v>38</v>
      </c>
      <c r="AB2141">
        <v>2</v>
      </c>
      <c r="AC2141">
        <v>4</v>
      </c>
      <c r="AD2141" t="s">
        <v>114</v>
      </c>
      <c r="AE2141" t="s">
        <v>118</v>
      </c>
      <c r="AF2141" t="s">
        <v>116</v>
      </c>
      <c r="AG2141" t="s">
        <v>112</v>
      </c>
      <c r="AH2141" t="s">
        <v>119</v>
      </c>
      <c r="AI2141" t="s">
        <v>138</v>
      </c>
      <c r="AJ2141" t="s">
        <v>136</v>
      </c>
    </row>
    <row r="2142" spans="1:36" x14ac:dyDescent="0.3">
      <c r="A2142">
        <v>2141</v>
      </c>
      <c r="B2142">
        <v>44</v>
      </c>
      <c r="C2142" t="s">
        <v>41</v>
      </c>
      <c r="D2142" t="s">
        <v>30</v>
      </c>
      <c r="E2142" t="s">
        <v>43</v>
      </c>
      <c r="F2142">
        <v>21</v>
      </c>
      <c r="G2142">
        <v>4</v>
      </c>
      <c r="H2142" t="s">
        <v>32</v>
      </c>
      <c r="I2142">
        <v>1</v>
      </c>
      <c r="J2142" t="s">
        <v>33</v>
      </c>
      <c r="K2142">
        <v>2</v>
      </c>
      <c r="L2142" t="s">
        <v>60</v>
      </c>
      <c r="M2142" t="s">
        <v>35</v>
      </c>
      <c r="N2142">
        <v>62720</v>
      </c>
      <c r="O2142" t="s">
        <v>36</v>
      </c>
      <c r="P2142" t="s">
        <v>37</v>
      </c>
      <c r="Q2142">
        <v>19</v>
      </c>
      <c r="R2142">
        <v>8</v>
      </c>
      <c r="S2142">
        <v>1</v>
      </c>
      <c r="T2142">
        <v>10</v>
      </c>
      <c r="U2142">
        <v>3</v>
      </c>
      <c r="V2142">
        <v>10</v>
      </c>
      <c r="W2142">
        <v>0</v>
      </c>
      <c r="X2142">
        <v>5</v>
      </c>
      <c r="Y2142" t="s">
        <v>36</v>
      </c>
      <c r="Z2142" t="s">
        <v>39</v>
      </c>
      <c r="AA2142" t="s">
        <v>38</v>
      </c>
      <c r="AB2142">
        <v>3</v>
      </c>
      <c r="AC2142">
        <v>3</v>
      </c>
      <c r="AD2142" t="s">
        <v>109</v>
      </c>
      <c r="AE2142" t="s">
        <v>118</v>
      </c>
      <c r="AF2142" t="s">
        <v>111</v>
      </c>
      <c r="AG2142" t="s">
        <v>124</v>
      </c>
      <c r="AH2142" t="s">
        <v>113</v>
      </c>
      <c r="AI2142" t="s">
        <v>138</v>
      </c>
      <c r="AJ2142" t="s">
        <v>139</v>
      </c>
    </row>
    <row r="2143" spans="1:36" x14ac:dyDescent="0.3">
      <c r="A2143">
        <v>2142</v>
      </c>
      <c r="B2143">
        <v>28</v>
      </c>
      <c r="C2143" t="s">
        <v>29</v>
      </c>
      <c r="D2143" t="s">
        <v>42</v>
      </c>
      <c r="E2143" t="s">
        <v>43</v>
      </c>
      <c r="F2143">
        <v>2</v>
      </c>
      <c r="G2143">
        <v>3</v>
      </c>
      <c r="H2143" t="s">
        <v>32</v>
      </c>
      <c r="I2143">
        <v>1</v>
      </c>
      <c r="J2143" t="s">
        <v>33</v>
      </c>
      <c r="K2143">
        <v>2</v>
      </c>
      <c r="L2143" t="s">
        <v>69</v>
      </c>
      <c r="M2143" t="s">
        <v>35</v>
      </c>
      <c r="N2143">
        <v>21270</v>
      </c>
      <c r="O2143" t="s">
        <v>36</v>
      </c>
      <c r="P2143" t="s">
        <v>37</v>
      </c>
      <c r="Q2143">
        <v>14</v>
      </c>
      <c r="R2143">
        <v>8</v>
      </c>
      <c r="S2143">
        <v>0</v>
      </c>
      <c r="T2143">
        <v>2</v>
      </c>
      <c r="U2143">
        <v>3</v>
      </c>
      <c r="V2143">
        <v>2</v>
      </c>
      <c r="W2143">
        <v>2</v>
      </c>
      <c r="X2143">
        <v>2</v>
      </c>
      <c r="Y2143" t="s">
        <v>39</v>
      </c>
      <c r="Z2143" t="s">
        <v>39</v>
      </c>
      <c r="AA2143" t="s">
        <v>38</v>
      </c>
      <c r="AB2143">
        <v>3</v>
      </c>
      <c r="AC2143">
        <v>3</v>
      </c>
      <c r="AD2143" t="s">
        <v>109</v>
      </c>
      <c r="AE2143" t="s">
        <v>115</v>
      </c>
      <c r="AF2143" t="s">
        <v>111</v>
      </c>
      <c r="AG2143" t="s">
        <v>112</v>
      </c>
      <c r="AH2143" t="s">
        <v>113</v>
      </c>
      <c r="AI2143" t="s">
        <v>138</v>
      </c>
      <c r="AJ2143" t="s">
        <v>134</v>
      </c>
    </row>
    <row r="2144" spans="1:36" x14ac:dyDescent="0.3">
      <c r="A2144">
        <v>2143</v>
      </c>
      <c r="B2144">
        <v>51</v>
      </c>
      <c r="C2144" t="s">
        <v>29</v>
      </c>
      <c r="D2144" t="s">
        <v>42</v>
      </c>
      <c r="E2144" t="s">
        <v>31</v>
      </c>
      <c r="F2144">
        <v>21</v>
      </c>
      <c r="G2144">
        <v>4</v>
      </c>
      <c r="H2144" t="s">
        <v>55</v>
      </c>
      <c r="I2144">
        <v>1</v>
      </c>
      <c r="J2144" t="s">
        <v>49</v>
      </c>
      <c r="K2144">
        <v>2</v>
      </c>
      <c r="L2144" t="s">
        <v>44</v>
      </c>
      <c r="M2144" t="s">
        <v>45</v>
      </c>
      <c r="N2144">
        <v>182000</v>
      </c>
      <c r="O2144" t="s">
        <v>46</v>
      </c>
      <c r="P2144" t="s">
        <v>37</v>
      </c>
      <c r="Q2144">
        <v>17</v>
      </c>
      <c r="R2144">
        <v>8</v>
      </c>
      <c r="S2144">
        <v>0</v>
      </c>
      <c r="T2144">
        <v>8</v>
      </c>
      <c r="U2144">
        <v>3</v>
      </c>
      <c r="V2144">
        <v>7</v>
      </c>
      <c r="W2144">
        <v>7</v>
      </c>
      <c r="X2144">
        <v>7</v>
      </c>
      <c r="Y2144" t="s">
        <v>40</v>
      </c>
      <c r="Z2144" t="s">
        <v>38</v>
      </c>
      <c r="AA2144" t="s">
        <v>64</v>
      </c>
      <c r="AB2144">
        <v>3</v>
      </c>
      <c r="AC2144">
        <v>3</v>
      </c>
      <c r="AD2144" t="s">
        <v>109</v>
      </c>
      <c r="AE2144" t="s">
        <v>110</v>
      </c>
      <c r="AF2144" t="s">
        <v>122</v>
      </c>
      <c r="AG2144" t="s">
        <v>124</v>
      </c>
      <c r="AH2144" t="s">
        <v>113</v>
      </c>
      <c r="AI2144" t="s">
        <v>135</v>
      </c>
      <c r="AJ2144" t="s">
        <v>139</v>
      </c>
    </row>
    <row r="2145" spans="1:36" x14ac:dyDescent="0.3">
      <c r="A2145">
        <v>2144</v>
      </c>
      <c r="B2145">
        <v>30</v>
      </c>
      <c r="C2145" t="s">
        <v>29</v>
      </c>
      <c r="D2145" t="s">
        <v>52</v>
      </c>
      <c r="E2145" t="s">
        <v>43</v>
      </c>
      <c r="F2145">
        <v>2</v>
      </c>
      <c r="G2145">
        <v>4</v>
      </c>
      <c r="H2145" t="s">
        <v>48</v>
      </c>
      <c r="I2145">
        <v>1</v>
      </c>
      <c r="J2145" t="s">
        <v>49</v>
      </c>
      <c r="K2145">
        <v>1</v>
      </c>
      <c r="L2145" t="s">
        <v>44</v>
      </c>
      <c r="M2145" t="s">
        <v>45</v>
      </c>
      <c r="N2145">
        <v>20960</v>
      </c>
      <c r="O2145" t="s">
        <v>67</v>
      </c>
      <c r="P2145" t="s">
        <v>37</v>
      </c>
      <c r="Q2145">
        <v>11</v>
      </c>
      <c r="R2145">
        <v>8</v>
      </c>
      <c r="S2145">
        <v>3</v>
      </c>
      <c r="T2145">
        <v>10</v>
      </c>
      <c r="U2145">
        <v>2</v>
      </c>
      <c r="V2145">
        <v>8</v>
      </c>
      <c r="W2145">
        <v>1</v>
      </c>
      <c r="X2145">
        <v>7</v>
      </c>
      <c r="Y2145" t="s">
        <v>38</v>
      </c>
      <c r="Z2145" t="s">
        <v>38</v>
      </c>
      <c r="AA2145" t="s">
        <v>38</v>
      </c>
      <c r="AB2145">
        <v>3</v>
      </c>
      <c r="AC2145">
        <v>3</v>
      </c>
      <c r="AD2145" t="s">
        <v>109</v>
      </c>
      <c r="AE2145" t="s">
        <v>115</v>
      </c>
      <c r="AF2145" t="s">
        <v>122</v>
      </c>
      <c r="AG2145" t="s">
        <v>112</v>
      </c>
      <c r="AH2145" t="s">
        <v>113</v>
      </c>
      <c r="AI2145" t="s">
        <v>138</v>
      </c>
      <c r="AJ2145" t="s">
        <v>134</v>
      </c>
    </row>
    <row r="2146" spans="1:36" x14ac:dyDescent="0.3">
      <c r="A2146">
        <v>2145</v>
      </c>
      <c r="B2146">
        <v>29</v>
      </c>
      <c r="C2146" t="s">
        <v>41</v>
      </c>
      <c r="D2146" t="s">
        <v>30</v>
      </c>
      <c r="E2146" t="s">
        <v>43</v>
      </c>
      <c r="F2146">
        <v>29</v>
      </c>
      <c r="G2146">
        <v>4</v>
      </c>
      <c r="H2146" t="s">
        <v>77</v>
      </c>
      <c r="I2146">
        <v>1</v>
      </c>
      <c r="J2146" t="s">
        <v>33</v>
      </c>
      <c r="K2146">
        <v>1</v>
      </c>
      <c r="L2146" t="s">
        <v>69</v>
      </c>
      <c r="M2146" t="s">
        <v>61</v>
      </c>
      <c r="N2146">
        <v>28860</v>
      </c>
      <c r="O2146" t="s">
        <v>38</v>
      </c>
      <c r="P2146" t="s">
        <v>37</v>
      </c>
      <c r="Q2146">
        <v>13</v>
      </c>
      <c r="R2146">
        <v>8</v>
      </c>
      <c r="S2146">
        <v>0</v>
      </c>
      <c r="T2146">
        <v>10</v>
      </c>
      <c r="U2146">
        <v>4</v>
      </c>
      <c r="V2146">
        <v>7</v>
      </c>
      <c r="W2146">
        <v>7</v>
      </c>
      <c r="X2146">
        <v>7</v>
      </c>
      <c r="Y2146" t="s">
        <v>40</v>
      </c>
      <c r="Z2146" t="s">
        <v>38</v>
      </c>
      <c r="AA2146" t="s">
        <v>38</v>
      </c>
      <c r="AB2146">
        <v>3</v>
      </c>
      <c r="AC2146">
        <v>3</v>
      </c>
      <c r="AD2146" t="s">
        <v>109</v>
      </c>
      <c r="AE2146" t="s">
        <v>115</v>
      </c>
      <c r="AF2146" t="s">
        <v>122</v>
      </c>
      <c r="AG2146" t="s">
        <v>124</v>
      </c>
      <c r="AH2146" t="s">
        <v>113</v>
      </c>
      <c r="AI2146" t="s">
        <v>138</v>
      </c>
      <c r="AJ2146" t="s">
        <v>134</v>
      </c>
    </row>
    <row r="2147" spans="1:36" x14ac:dyDescent="0.3">
      <c r="A2147">
        <v>2146</v>
      </c>
      <c r="B2147">
        <v>28</v>
      </c>
      <c r="C2147" t="s">
        <v>29</v>
      </c>
      <c r="D2147" t="s">
        <v>30</v>
      </c>
      <c r="E2147" t="s">
        <v>31</v>
      </c>
      <c r="F2147">
        <v>1</v>
      </c>
      <c r="G2147">
        <v>4</v>
      </c>
      <c r="H2147" t="s">
        <v>32</v>
      </c>
      <c r="I2147">
        <v>1</v>
      </c>
      <c r="J2147" t="s">
        <v>33</v>
      </c>
      <c r="K2147">
        <v>2</v>
      </c>
      <c r="L2147" t="s">
        <v>69</v>
      </c>
      <c r="M2147" t="s">
        <v>45</v>
      </c>
      <c r="N2147">
        <v>20330</v>
      </c>
      <c r="O2147" t="s">
        <v>40</v>
      </c>
      <c r="P2147" t="s">
        <v>37</v>
      </c>
      <c r="Q2147">
        <v>15</v>
      </c>
      <c r="R2147">
        <v>8</v>
      </c>
      <c r="S2147">
        <v>1</v>
      </c>
      <c r="T2147">
        <v>5</v>
      </c>
      <c r="U2147">
        <v>5</v>
      </c>
      <c r="V2147">
        <v>3</v>
      </c>
      <c r="W2147">
        <v>1</v>
      </c>
      <c r="X2147">
        <v>2</v>
      </c>
      <c r="Y2147" t="s">
        <v>39</v>
      </c>
      <c r="Z2147" t="s">
        <v>36</v>
      </c>
      <c r="AA2147" t="s">
        <v>40</v>
      </c>
      <c r="AB2147">
        <v>3</v>
      </c>
      <c r="AC2147">
        <v>3</v>
      </c>
      <c r="AD2147" t="s">
        <v>109</v>
      </c>
      <c r="AE2147" t="s">
        <v>115</v>
      </c>
      <c r="AF2147" t="s">
        <v>120</v>
      </c>
      <c r="AG2147" t="s">
        <v>112</v>
      </c>
      <c r="AH2147" t="s">
        <v>113</v>
      </c>
      <c r="AI2147" t="s">
        <v>133</v>
      </c>
      <c r="AJ2147" t="s">
        <v>134</v>
      </c>
    </row>
    <row r="2148" spans="1:36" x14ac:dyDescent="0.3">
      <c r="A2148">
        <v>2147</v>
      </c>
      <c r="B2148">
        <v>25</v>
      </c>
      <c r="C2148" t="s">
        <v>29</v>
      </c>
      <c r="D2148" t="s">
        <v>30</v>
      </c>
      <c r="E2148" t="s">
        <v>43</v>
      </c>
      <c r="F2148">
        <v>18</v>
      </c>
      <c r="G2148">
        <v>2</v>
      </c>
      <c r="H2148" t="s">
        <v>32</v>
      </c>
      <c r="I2148">
        <v>1</v>
      </c>
      <c r="J2148" t="s">
        <v>49</v>
      </c>
      <c r="K2148">
        <v>1</v>
      </c>
      <c r="L2148" t="s">
        <v>44</v>
      </c>
      <c r="M2148" t="s">
        <v>45</v>
      </c>
      <c r="N2148">
        <v>36220</v>
      </c>
      <c r="O2148" t="s">
        <v>36</v>
      </c>
      <c r="P2148" t="s">
        <v>37</v>
      </c>
      <c r="Q2148">
        <v>25</v>
      </c>
      <c r="R2148">
        <v>8</v>
      </c>
      <c r="S2148">
        <v>0</v>
      </c>
      <c r="T2148">
        <v>2</v>
      </c>
      <c r="U2148">
        <v>0</v>
      </c>
      <c r="V2148">
        <v>2</v>
      </c>
      <c r="W2148">
        <v>2</v>
      </c>
      <c r="X2148">
        <v>1</v>
      </c>
      <c r="Y2148" t="s">
        <v>39</v>
      </c>
      <c r="Z2148" t="s">
        <v>40</v>
      </c>
      <c r="AA2148" t="s">
        <v>40</v>
      </c>
      <c r="AB2148">
        <v>3</v>
      </c>
      <c r="AC2148">
        <v>4</v>
      </c>
      <c r="AD2148" t="s">
        <v>114</v>
      </c>
      <c r="AE2148" t="s">
        <v>123</v>
      </c>
      <c r="AF2148" t="s">
        <v>116</v>
      </c>
      <c r="AG2148" t="s">
        <v>117</v>
      </c>
      <c r="AH2148" t="s">
        <v>113</v>
      </c>
      <c r="AI2148" t="s">
        <v>133</v>
      </c>
      <c r="AJ2148" t="s">
        <v>136</v>
      </c>
    </row>
    <row r="2149" spans="1:36" x14ac:dyDescent="0.3">
      <c r="A2149">
        <v>2148</v>
      </c>
      <c r="B2149">
        <v>32</v>
      </c>
      <c r="C2149" t="s">
        <v>29</v>
      </c>
      <c r="D2149" t="s">
        <v>30</v>
      </c>
      <c r="E2149" t="s">
        <v>43</v>
      </c>
      <c r="F2149">
        <v>10</v>
      </c>
      <c r="G2149">
        <v>4</v>
      </c>
      <c r="H2149" t="s">
        <v>48</v>
      </c>
      <c r="I2149">
        <v>1</v>
      </c>
      <c r="J2149" t="s">
        <v>33</v>
      </c>
      <c r="K2149">
        <v>1</v>
      </c>
      <c r="L2149" t="s">
        <v>50</v>
      </c>
      <c r="M2149" t="s">
        <v>35</v>
      </c>
      <c r="N2149">
        <v>42330</v>
      </c>
      <c r="O2149" t="s">
        <v>36</v>
      </c>
      <c r="P2149" t="s">
        <v>37</v>
      </c>
      <c r="Q2149">
        <v>11</v>
      </c>
      <c r="R2149">
        <v>8</v>
      </c>
      <c r="S2149">
        <v>0</v>
      </c>
      <c r="T2149">
        <v>10</v>
      </c>
      <c r="U2149">
        <v>5</v>
      </c>
      <c r="V2149">
        <v>10</v>
      </c>
      <c r="W2149">
        <v>0</v>
      </c>
      <c r="X2149">
        <v>8</v>
      </c>
      <c r="Y2149" t="s">
        <v>38</v>
      </c>
      <c r="Z2149" t="s">
        <v>39</v>
      </c>
      <c r="AA2149" t="s">
        <v>39</v>
      </c>
      <c r="AB2149">
        <v>3</v>
      </c>
      <c r="AC2149">
        <v>3</v>
      </c>
      <c r="AD2149" t="s">
        <v>109</v>
      </c>
      <c r="AE2149" t="s">
        <v>115</v>
      </c>
      <c r="AF2149" t="s">
        <v>111</v>
      </c>
      <c r="AG2149" t="s">
        <v>112</v>
      </c>
      <c r="AH2149" t="s">
        <v>113</v>
      </c>
      <c r="AI2149" t="s">
        <v>135</v>
      </c>
      <c r="AJ2149" t="s">
        <v>134</v>
      </c>
    </row>
    <row r="2150" spans="1:36" x14ac:dyDescent="0.3">
      <c r="A2150">
        <v>2149</v>
      </c>
      <c r="B2150">
        <v>45</v>
      </c>
      <c r="C2150" t="s">
        <v>29</v>
      </c>
      <c r="D2150" t="s">
        <v>42</v>
      </c>
      <c r="E2150" t="s">
        <v>43</v>
      </c>
      <c r="F2150">
        <v>19</v>
      </c>
      <c r="G2150">
        <v>3</v>
      </c>
      <c r="H2150" t="s">
        <v>55</v>
      </c>
      <c r="I2150">
        <v>1</v>
      </c>
      <c r="J2150" t="s">
        <v>49</v>
      </c>
      <c r="K2150">
        <v>3</v>
      </c>
      <c r="L2150" t="s">
        <v>60</v>
      </c>
      <c r="M2150" t="s">
        <v>45</v>
      </c>
      <c r="N2150">
        <v>36810</v>
      </c>
      <c r="O2150" t="s">
        <v>38</v>
      </c>
      <c r="P2150" t="s">
        <v>37</v>
      </c>
      <c r="Q2150">
        <v>17</v>
      </c>
      <c r="R2150">
        <v>8</v>
      </c>
      <c r="S2150">
        <v>1</v>
      </c>
      <c r="T2150">
        <v>22</v>
      </c>
      <c r="U2150">
        <v>2</v>
      </c>
      <c r="V2150">
        <v>0</v>
      </c>
      <c r="W2150">
        <v>0</v>
      </c>
      <c r="X2150">
        <v>0</v>
      </c>
      <c r="Y2150" t="s">
        <v>64</v>
      </c>
      <c r="Z2150" t="s">
        <v>40</v>
      </c>
      <c r="AA2150" t="s">
        <v>38</v>
      </c>
      <c r="AB2150">
        <v>3</v>
      </c>
      <c r="AC2150">
        <v>3</v>
      </c>
      <c r="AD2150" t="s">
        <v>109</v>
      </c>
      <c r="AE2150" t="s">
        <v>118</v>
      </c>
      <c r="AF2150" t="s">
        <v>116</v>
      </c>
      <c r="AG2150" t="s">
        <v>117</v>
      </c>
      <c r="AH2150" t="s">
        <v>121</v>
      </c>
      <c r="AI2150" t="s">
        <v>138</v>
      </c>
      <c r="AJ2150" t="s">
        <v>139</v>
      </c>
    </row>
    <row r="2151" spans="1:36" x14ac:dyDescent="0.3">
      <c r="A2151">
        <v>2150</v>
      </c>
      <c r="B2151">
        <v>39</v>
      </c>
      <c r="C2151" t="s">
        <v>29</v>
      </c>
      <c r="D2151" t="s">
        <v>30</v>
      </c>
      <c r="E2151" t="s">
        <v>31</v>
      </c>
      <c r="F2151">
        <v>29</v>
      </c>
      <c r="G2151">
        <v>1</v>
      </c>
      <c r="H2151" t="s">
        <v>73</v>
      </c>
      <c r="I2151">
        <v>1</v>
      </c>
      <c r="J2151" t="s">
        <v>33</v>
      </c>
      <c r="K2151">
        <v>1</v>
      </c>
      <c r="L2151" t="s">
        <v>60</v>
      </c>
      <c r="M2151" t="s">
        <v>61</v>
      </c>
      <c r="N2151">
        <v>54600</v>
      </c>
      <c r="O2151" t="s">
        <v>47</v>
      </c>
      <c r="P2151" t="s">
        <v>37</v>
      </c>
      <c r="Q2151">
        <v>13</v>
      </c>
      <c r="R2151">
        <v>8</v>
      </c>
      <c r="S2151">
        <v>2</v>
      </c>
      <c r="T2151">
        <v>21</v>
      </c>
      <c r="U2151">
        <v>3</v>
      </c>
      <c r="V2151">
        <v>19</v>
      </c>
      <c r="W2151">
        <v>15</v>
      </c>
      <c r="X2151">
        <v>2</v>
      </c>
      <c r="Y2151" t="s">
        <v>38</v>
      </c>
      <c r="Z2151" t="s">
        <v>40</v>
      </c>
      <c r="AA2151" t="s">
        <v>38</v>
      </c>
      <c r="AB2151">
        <v>3</v>
      </c>
      <c r="AC2151">
        <v>3</v>
      </c>
      <c r="AD2151" t="s">
        <v>109</v>
      </c>
      <c r="AE2151" t="s">
        <v>118</v>
      </c>
      <c r="AF2151" t="s">
        <v>116</v>
      </c>
      <c r="AG2151" t="s">
        <v>124</v>
      </c>
      <c r="AH2151" t="s">
        <v>121</v>
      </c>
      <c r="AI2151" t="s">
        <v>138</v>
      </c>
      <c r="AJ2151" t="s">
        <v>134</v>
      </c>
    </row>
    <row r="2152" spans="1:36" x14ac:dyDescent="0.3">
      <c r="A2152">
        <v>2151</v>
      </c>
      <c r="B2152">
        <v>58</v>
      </c>
      <c r="C2152" t="s">
        <v>29</v>
      </c>
      <c r="D2152" t="s">
        <v>30</v>
      </c>
      <c r="E2152" t="s">
        <v>43</v>
      </c>
      <c r="F2152">
        <v>27</v>
      </c>
      <c r="G2152">
        <v>3</v>
      </c>
      <c r="H2152" t="s">
        <v>48</v>
      </c>
      <c r="I2152">
        <v>1</v>
      </c>
      <c r="J2152" t="s">
        <v>49</v>
      </c>
      <c r="K2152">
        <v>2</v>
      </c>
      <c r="L2152" t="s">
        <v>60</v>
      </c>
      <c r="M2152" t="s">
        <v>61</v>
      </c>
      <c r="N2152">
        <v>21870</v>
      </c>
      <c r="O2152" t="s">
        <v>36</v>
      </c>
      <c r="P2152" t="s">
        <v>37</v>
      </c>
      <c r="Q2152">
        <v>18</v>
      </c>
      <c r="R2152">
        <v>8</v>
      </c>
      <c r="S2152">
        <v>1</v>
      </c>
      <c r="T2152">
        <v>2</v>
      </c>
      <c r="U2152">
        <v>1</v>
      </c>
      <c r="V2152">
        <v>2</v>
      </c>
      <c r="W2152">
        <v>2</v>
      </c>
      <c r="X2152">
        <v>2</v>
      </c>
      <c r="Y2152" t="s">
        <v>36</v>
      </c>
      <c r="Z2152" t="s">
        <v>38</v>
      </c>
      <c r="AA2152" t="s">
        <v>38</v>
      </c>
      <c r="AB2152">
        <v>1</v>
      </c>
      <c r="AC2152">
        <v>3</v>
      </c>
      <c r="AD2152" t="s">
        <v>109</v>
      </c>
      <c r="AE2152" t="s">
        <v>126</v>
      </c>
      <c r="AF2152" t="s">
        <v>122</v>
      </c>
      <c r="AG2152" t="s">
        <v>124</v>
      </c>
      <c r="AH2152" t="s">
        <v>113</v>
      </c>
      <c r="AI2152" t="s">
        <v>138</v>
      </c>
      <c r="AJ2152" t="s">
        <v>139</v>
      </c>
    </row>
    <row r="2153" spans="1:36" x14ac:dyDescent="0.3">
      <c r="A2153">
        <v>2152</v>
      </c>
      <c r="B2153">
        <v>32</v>
      </c>
      <c r="C2153" t="s">
        <v>41</v>
      </c>
      <c r="D2153" t="s">
        <v>30</v>
      </c>
      <c r="E2153" t="s">
        <v>43</v>
      </c>
      <c r="F2153">
        <v>5</v>
      </c>
      <c r="G2153">
        <v>3</v>
      </c>
      <c r="H2153" t="s">
        <v>77</v>
      </c>
      <c r="I2153">
        <v>1</v>
      </c>
      <c r="J2153" t="s">
        <v>33</v>
      </c>
      <c r="K2153">
        <v>1</v>
      </c>
      <c r="L2153" t="s">
        <v>50</v>
      </c>
      <c r="M2153" t="s">
        <v>35</v>
      </c>
      <c r="N2153">
        <v>96020</v>
      </c>
      <c r="O2153" t="s">
        <v>36</v>
      </c>
      <c r="P2153" t="s">
        <v>37</v>
      </c>
      <c r="Q2153">
        <v>13</v>
      </c>
      <c r="R2153">
        <v>8</v>
      </c>
      <c r="S2153">
        <v>1</v>
      </c>
      <c r="T2153">
        <v>10</v>
      </c>
      <c r="U2153">
        <v>3</v>
      </c>
      <c r="V2153">
        <v>10</v>
      </c>
      <c r="W2153">
        <v>1</v>
      </c>
      <c r="X2153">
        <v>1</v>
      </c>
      <c r="Y2153" t="s">
        <v>39</v>
      </c>
      <c r="Z2153" t="s">
        <v>38</v>
      </c>
      <c r="AA2153" t="s">
        <v>38</v>
      </c>
      <c r="AB2153">
        <v>3</v>
      </c>
      <c r="AC2153">
        <v>3</v>
      </c>
      <c r="AD2153" t="s">
        <v>109</v>
      </c>
      <c r="AE2153" t="s">
        <v>115</v>
      </c>
      <c r="AF2153" t="s">
        <v>122</v>
      </c>
      <c r="AG2153" t="s">
        <v>112</v>
      </c>
      <c r="AH2153" t="s">
        <v>113</v>
      </c>
      <c r="AI2153" t="s">
        <v>138</v>
      </c>
      <c r="AJ2153" t="s">
        <v>134</v>
      </c>
    </row>
    <row r="2154" spans="1:36" x14ac:dyDescent="0.3">
      <c r="A2154">
        <v>2153</v>
      </c>
      <c r="B2154">
        <v>39</v>
      </c>
      <c r="C2154" t="s">
        <v>41</v>
      </c>
      <c r="D2154" t="s">
        <v>30</v>
      </c>
      <c r="E2154" t="s">
        <v>43</v>
      </c>
      <c r="F2154">
        <v>18</v>
      </c>
      <c r="G2154">
        <v>2</v>
      </c>
      <c r="H2154" t="s">
        <v>32</v>
      </c>
      <c r="I2154">
        <v>1</v>
      </c>
      <c r="J2154" t="s">
        <v>49</v>
      </c>
      <c r="K2154">
        <v>2</v>
      </c>
      <c r="L2154" t="s">
        <v>60</v>
      </c>
      <c r="M2154" t="s">
        <v>45</v>
      </c>
      <c r="N2154">
        <v>28360</v>
      </c>
      <c r="O2154" t="s">
        <v>46</v>
      </c>
      <c r="P2154" t="s">
        <v>37</v>
      </c>
      <c r="Q2154">
        <v>20</v>
      </c>
      <c r="R2154">
        <v>8</v>
      </c>
      <c r="S2154">
        <v>0</v>
      </c>
      <c r="T2154">
        <v>6</v>
      </c>
      <c r="U2154">
        <v>3</v>
      </c>
      <c r="V2154">
        <v>5</v>
      </c>
      <c r="W2154">
        <v>0</v>
      </c>
      <c r="X2154">
        <v>3</v>
      </c>
      <c r="Y2154" t="s">
        <v>38</v>
      </c>
      <c r="Z2154" t="s">
        <v>36</v>
      </c>
      <c r="AA2154" t="s">
        <v>38</v>
      </c>
      <c r="AB2154">
        <v>2</v>
      </c>
      <c r="AC2154">
        <v>4</v>
      </c>
      <c r="AD2154" t="s">
        <v>114</v>
      </c>
      <c r="AE2154" t="s">
        <v>118</v>
      </c>
      <c r="AF2154" t="s">
        <v>120</v>
      </c>
      <c r="AG2154" t="s">
        <v>117</v>
      </c>
      <c r="AH2154" t="s">
        <v>113</v>
      </c>
      <c r="AI2154" t="s">
        <v>138</v>
      </c>
      <c r="AJ2154" t="s">
        <v>139</v>
      </c>
    </row>
    <row r="2155" spans="1:36" x14ac:dyDescent="0.3">
      <c r="A2155">
        <v>2154</v>
      </c>
      <c r="B2155">
        <v>30</v>
      </c>
      <c r="C2155" t="s">
        <v>29</v>
      </c>
      <c r="D2155" t="s">
        <v>30</v>
      </c>
      <c r="E2155" t="s">
        <v>31</v>
      </c>
      <c r="F2155">
        <v>9</v>
      </c>
      <c r="G2155">
        <v>1</v>
      </c>
      <c r="H2155" t="s">
        <v>73</v>
      </c>
      <c r="I2155">
        <v>1</v>
      </c>
      <c r="J2155" t="s">
        <v>49</v>
      </c>
      <c r="K2155">
        <v>4</v>
      </c>
      <c r="L2155" t="s">
        <v>57</v>
      </c>
      <c r="M2155" t="s">
        <v>35</v>
      </c>
      <c r="N2155">
        <v>40890</v>
      </c>
      <c r="O2155" t="s">
        <v>46</v>
      </c>
      <c r="P2155" t="s">
        <v>37</v>
      </c>
      <c r="Q2155">
        <v>18</v>
      </c>
      <c r="R2155">
        <v>8</v>
      </c>
      <c r="S2155">
        <v>0</v>
      </c>
      <c r="T2155">
        <v>10</v>
      </c>
      <c r="U2155">
        <v>2</v>
      </c>
      <c r="V2155">
        <v>9</v>
      </c>
      <c r="W2155">
        <v>6</v>
      </c>
      <c r="X2155">
        <v>7</v>
      </c>
      <c r="Y2155" t="s">
        <v>36</v>
      </c>
      <c r="Z2155" t="s">
        <v>39</v>
      </c>
      <c r="AA2155" t="s">
        <v>38</v>
      </c>
      <c r="AB2155">
        <v>4</v>
      </c>
      <c r="AC2155">
        <v>3</v>
      </c>
      <c r="AD2155" t="s">
        <v>109</v>
      </c>
      <c r="AE2155" t="s">
        <v>115</v>
      </c>
      <c r="AF2155" t="s">
        <v>111</v>
      </c>
      <c r="AG2155" t="s">
        <v>112</v>
      </c>
      <c r="AH2155" t="s">
        <v>113</v>
      </c>
      <c r="AI2155" t="s">
        <v>138</v>
      </c>
      <c r="AJ2155" t="s">
        <v>139</v>
      </c>
    </row>
    <row r="2156" spans="1:36" x14ac:dyDescent="0.3">
      <c r="A2156">
        <v>2155</v>
      </c>
      <c r="B2156">
        <v>36</v>
      </c>
      <c r="C2156" t="s">
        <v>29</v>
      </c>
      <c r="D2156" t="s">
        <v>30</v>
      </c>
      <c r="E2156" t="s">
        <v>31</v>
      </c>
      <c r="F2156">
        <v>1</v>
      </c>
      <c r="G2156">
        <v>3</v>
      </c>
      <c r="H2156" t="s">
        <v>73</v>
      </c>
      <c r="I2156">
        <v>1</v>
      </c>
      <c r="J2156" t="s">
        <v>49</v>
      </c>
      <c r="K2156">
        <v>2</v>
      </c>
      <c r="L2156" t="s">
        <v>50</v>
      </c>
      <c r="M2156" t="s">
        <v>35</v>
      </c>
      <c r="N2156">
        <v>166270</v>
      </c>
      <c r="O2156" t="s">
        <v>38</v>
      </c>
      <c r="P2156" t="s">
        <v>37</v>
      </c>
      <c r="Q2156">
        <v>12</v>
      </c>
      <c r="R2156">
        <v>8</v>
      </c>
      <c r="S2156">
        <v>0</v>
      </c>
      <c r="T2156">
        <v>10</v>
      </c>
      <c r="U2156">
        <v>5</v>
      </c>
      <c r="V2156">
        <v>7</v>
      </c>
      <c r="W2156">
        <v>1</v>
      </c>
      <c r="X2156">
        <v>7</v>
      </c>
      <c r="Y2156" t="s">
        <v>39</v>
      </c>
      <c r="Z2156" t="s">
        <v>38</v>
      </c>
      <c r="AA2156" t="s">
        <v>38</v>
      </c>
      <c r="AB2156">
        <v>2</v>
      </c>
      <c r="AC2156">
        <v>3</v>
      </c>
      <c r="AD2156" t="s">
        <v>109</v>
      </c>
      <c r="AE2156" t="s">
        <v>118</v>
      </c>
      <c r="AF2156" t="s">
        <v>122</v>
      </c>
      <c r="AG2156" t="s">
        <v>112</v>
      </c>
      <c r="AH2156" t="s">
        <v>113</v>
      </c>
      <c r="AI2156" t="s">
        <v>138</v>
      </c>
      <c r="AJ2156" t="s">
        <v>134</v>
      </c>
    </row>
    <row r="2157" spans="1:36" x14ac:dyDescent="0.3">
      <c r="A2157">
        <v>2156</v>
      </c>
      <c r="B2157">
        <v>46</v>
      </c>
      <c r="C2157" t="s">
        <v>29</v>
      </c>
      <c r="D2157" t="s">
        <v>30</v>
      </c>
      <c r="E2157" t="s">
        <v>31</v>
      </c>
      <c r="F2157">
        <v>4</v>
      </c>
      <c r="G2157">
        <v>3</v>
      </c>
      <c r="H2157" t="s">
        <v>55</v>
      </c>
      <c r="I2157">
        <v>1</v>
      </c>
      <c r="J2157" t="s">
        <v>49</v>
      </c>
      <c r="K2157">
        <v>1</v>
      </c>
      <c r="L2157" t="s">
        <v>44</v>
      </c>
      <c r="M2157" t="s">
        <v>45</v>
      </c>
      <c r="N2157">
        <v>26190</v>
      </c>
      <c r="O2157" t="s">
        <v>47</v>
      </c>
      <c r="P2157" t="s">
        <v>37</v>
      </c>
      <c r="Q2157">
        <v>12</v>
      </c>
      <c r="R2157">
        <v>8</v>
      </c>
      <c r="S2157">
        <v>1</v>
      </c>
      <c r="T2157">
        <v>10</v>
      </c>
      <c r="U2157">
        <v>3</v>
      </c>
      <c r="V2157">
        <v>7</v>
      </c>
      <c r="W2157">
        <v>5</v>
      </c>
      <c r="X2157">
        <v>7</v>
      </c>
      <c r="Y2157" t="s">
        <v>39</v>
      </c>
      <c r="Z2157" t="s">
        <v>36</v>
      </c>
      <c r="AA2157" t="s">
        <v>39</v>
      </c>
      <c r="AB2157">
        <v>2</v>
      </c>
      <c r="AC2157">
        <v>3</v>
      </c>
      <c r="AD2157" t="s">
        <v>109</v>
      </c>
      <c r="AE2157" t="s">
        <v>110</v>
      </c>
      <c r="AF2157" t="s">
        <v>120</v>
      </c>
      <c r="AG2157" t="s">
        <v>112</v>
      </c>
      <c r="AH2157" t="s">
        <v>113</v>
      </c>
      <c r="AI2157" t="s">
        <v>135</v>
      </c>
      <c r="AJ2157" t="s">
        <v>134</v>
      </c>
    </row>
    <row r="2158" spans="1:36" x14ac:dyDescent="0.3">
      <c r="A2158">
        <v>2157</v>
      </c>
      <c r="B2158">
        <v>28</v>
      </c>
      <c r="C2158" t="s">
        <v>29</v>
      </c>
      <c r="D2158" t="s">
        <v>52</v>
      </c>
      <c r="E2158" t="s">
        <v>43</v>
      </c>
      <c r="F2158">
        <v>1</v>
      </c>
      <c r="G2158">
        <v>3</v>
      </c>
      <c r="H2158" t="s">
        <v>55</v>
      </c>
      <c r="I2158">
        <v>1</v>
      </c>
      <c r="J2158" t="s">
        <v>49</v>
      </c>
      <c r="K2158">
        <v>5</v>
      </c>
      <c r="L2158" t="s">
        <v>50</v>
      </c>
      <c r="M2158" t="s">
        <v>35</v>
      </c>
      <c r="N2158">
        <v>56790</v>
      </c>
      <c r="O2158" t="s">
        <v>46</v>
      </c>
      <c r="P2158" t="s">
        <v>37</v>
      </c>
      <c r="Q2158">
        <v>13</v>
      </c>
      <c r="R2158">
        <v>8</v>
      </c>
      <c r="S2158">
        <v>0</v>
      </c>
      <c r="T2158">
        <v>10</v>
      </c>
      <c r="U2158">
        <v>2</v>
      </c>
      <c r="V2158">
        <v>9</v>
      </c>
      <c r="W2158">
        <v>7</v>
      </c>
      <c r="X2158">
        <v>5</v>
      </c>
      <c r="Y2158" t="s">
        <v>38</v>
      </c>
      <c r="Z2158" t="s">
        <v>39</v>
      </c>
      <c r="AA2158" t="s">
        <v>38</v>
      </c>
      <c r="AB2158">
        <v>2</v>
      </c>
      <c r="AC2158">
        <v>3</v>
      </c>
      <c r="AD2158" t="s">
        <v>109</v>
      </c>
      <c r="AE2158" t="s">
        <v>115</v>
      </c>
      <c r="AF2158" t="s">
        <v>111</v>
      </c>
      <c r="AG2158" t="s">
        <v>112</v>
      </c>
      <c r="AH2158" t="s">
        <v>113</v>
      </c>
      <c r="AI2158" t="s">
        <v>138</v>
      </c>
      <c r="AJ2158" t="s">
        <v>134</v>
      </c>
    </row>
    <row r="2159" spans="1:36" x14ac:dyDescent="0.3">
      <c r="A2159">
        <v>2158</v>
      </c>
      <c r="B2159">
        <v>50</v>
      </c>
      <c r="C2159" t="s">
        <v>29</v>
      </c>
      <c r="D2159" t="s">
        <v>30</v>
      </c>
      <c r="E2159" t="s">
        <v>43</v>
      </c>
      <c r="F2159">
        <v>20</v>
      </c>
      <c r="G2159">
        <v>2</v>
      </c>
      <c r="H2159" t="s">
        <v>55</v>
      </c>
      <c r="I2159">
        <v>1</v>
      </c>
      <c r="J2159" t="s">
        <v>33</v>
      </c>
      <c r="K2159">
        <v>5</v>
      </c>
      <c r="L2159" t="s">
        <v>60</v>
      </c>
      <c r="M2159" t="s">
        <v>35</v>
      </c>
      <c r="N2159">
        <v>154020</v>
      </c>
      <c r="O2159" t="s">
        <v>39</v>
      </c>
      <c r="P2159" t="s">
        <v>37</v>
      </c>
      <c r="Q2159">
        <v>21</v>
      </c>
      <c r="R2159">
        <v>8</v>
      </c>
      <c r="S2159">
        <v>0</v>
      </c>
      <c r="T2159">
        <v>25</v>
      </c>
      <c r="U2159">
        <v>3</v>
      </c>
      <c r="V2159">
        <v>3</v>
      </c>
      <c r="W2159">
        <v>1</v>
      </c>
      <c r="X2159">
        <v>2</v>
      </c>
      <c r="Y2159" t="s">
        <v>39</v>
      </c>
      <c r="Z2159" t="s">
        <v>36</v>
      </c>
      <c r="AA2159" t="s">
        <v>38</v>
      </c>
      <c r="AB2159">
        <v>2</v>
      </c>
      <c r="AC2159">
        <v>4</v>
      </c>
      <c r="AD2159" t="s">
        <v>114</v>
      </c>
      <c r="AE2159" t="s">
        <v>110</v>
      </c>
      <c r="AF2159" t="s">
        <v>120</v>
      </c>
      <c r="AG2159" t="s">
        <v>117</v>
      </c>
      <c r="AH2159" t="s">
        <v>121</v>
      </c>
      <c r="AI2159" t="s">
        <v>138</v>
      </c>
      <c r="AJ2159" t="s">
        <v>136</v>
      </c>
    </row>
    <row r="2160" spans="1:36" x14ac:dyDescent="0.3">
      <c r="A2160">
        <v>2159</v>
      </c>
      <c r="B2160">
        <v>40</v>
      </c>
      <c r="C2160" t="s">
        <v>41</v>
      </c>
      <c r="D2160" t="s">
        <v>30</v>
      </c>
      <c r="E2160" t="s">
        <v>31</v>
      </c>
      <c r="F2160">
        <v>8</v>
      </c>
      <c r="G2160">
        <v>1</v>
      </c>
      <c r="H2160" t="s">
        <v>48</v>
      </c>
      <c r="I2160">
        <v>1</v>
      </c>
      <c r="J2160" t="s">
        <v>49</v>
      </c>
      <c r="K2160">
        <v>1</v>
      </c>
      <c r="L2160" t="s">
        <v>60</v>
      </c>
      <c r="M2160" t="s">
        <v>45</v>
      </c>
      <c r="N2160">
        <v>59850</v>
      </c>
      <c r="O2160" t="s">
        <v>40</v>
      </c>
      <c r="P2160" t="s">
        <v>37</v>
      </c>
      <c r="Q2160">
        <v>13</v>
      </c>
      <c r="R2160">
        <v>8</v>
      </c>
      <c r="S2160">
        <v>3</v>
      </c>
      <c r="T2160">
        <v>9</v>
      </c>
      <c r="U2160">
        <v>1</v>
      </c>
      <c r="V2160">
        <v>5</v>
      </c>
      <c r="W2160">
        <v>1</v>
      </c>
      <c r="X2160">
        <v>0</v>
      </c>
      <c r="Y2160" t="s">
        <v>39</v>
      </c>
      <c r="Z2160" t="s">
        <v>40</v>
      </c>
      <c r="AA2160" t="s">
        <v>38</v>
      </c>
      <c r="AB2160">
        <v>2</v>
      </c>
      <c r="AC2160">
        <v>3</v>
      </c>
      <c r="AD2160" t="s">
        <v>109</v>
      </c>
      <c r="AE2160" t="s">
        <v>118</v>
      </c>
      <c r="AF2160" t="s">
        <v>116</v>
      </c>
      <c r="AG2160" t="s">
        <v>112</v>
      </c>
      <c r="AH2160" t="s">
        <v>113</v>
      </c>
      <c r="AI2160" t="s">
        <v>138</v>
      </c>
      <c r="AJ2160" t="s">
        <v>134</v>
      </c>
    </row>
    <row r="2161" spans="1:36" x14ac:dyDescent="0.3">
      <c r="A2161">
        <v>2160</v>
      </c>
      <c r="B2161">
        <v>52</v>
      </c>
      <c r="C2161" t="s">
        <v>41</v>
      </c>
      <c r="D2161" t="s">
        <v>30</v>
      </c>
      <c r="E2161" t="s">
        <v>43</v>
      </c>
      <c r="F2161">
        <v>3</v>
      </c>
      <c r="G2161">
        <v>2</v>
      </c>
      <c r="H2161" t="s">
        <v>77</v>
      </c>
      <c r="I2161">
        <v>1</v>
      </c>
      <c r="J2161" t="s">
        <v>49</v>
      </c>
      <c r="K2161">
        <v>3</v>
      </c>
      <c r="L2161" t="s">
        <v>60</v>
      </c>
      <c r="M2161" t="s">
        <v>45</v>
      </c>
      <c r="N2161">
        <v>25790</v>
      </c>
      <c r="O2161" t="s">
        <v>56</v>
      </c>
      <c r="P2161" t="s">
        <v>37</v>
      </c>
      <c r="Q2161">
        <v>19</v>
      </c>
      <c r="R2161">
        <v>8</v>
      </c>
      <c r="S2161">
        <v>1</v>
      </c>
      <c r="T2161">
        <v>10</v>
      </c>
      <c r="U2161">
        <v>1</v>
      </c>
      <c r="V2161">
        <v>8</v>
      </c>
      <c r="W2161">
        <v>7</v>
      </c>
      <c r="X2161">
        <v>7</v>
      </c>
      <c r="Y2161" t="s">
        <v>40</v>
      </c>
      <c r="Z2161" t="s">
        <v>40</v>
      </c>
      <c r="AA2161" t="s">
        <v>40</v>
      </c>
      <c r="AB2161">
        <v>3</v>
      </c>
      <c r="AC2161">
        <v>3</v>
      </c>
      <c r="AD2161" t="s">
        <v>109</v>
      </c>
      <c r="AE2161" t="s">
        <v>110</v>
      </c>
      <c r="AF2161" t="s">
        <v>116</v>
      </c>
      <c r="AG2161" t="s">
        <v>112</v>
      </c>
      <c r="AH2161" t="s">
        <v>113</v>
      </c>
      <c r="AI2161" t="s">
        <v>133</v>
      </c>
      <c r="AJ2161" t="s">
        <v>139</v>
      </c>
    </row>
    <row r="2162" spans="1:36" x14ac:dyDescent="0.3">
      <c r="A2162">
        <v>2161</v>
      </c>
      <c r="B2162">
        <v>30</v>
      </c>
      <c r="C2162" t="s">
        <v>29</v>
      </c>
      <c r="D2162" t="s">
        <v>30</v>
      </c>
      <c r="E2162" t="s">
        <v>43</v>
      </c>
      <c r="F2162">
        <v>6</v>
      </c>
      <c r="G2162">
        <v>4</v>
      </c>
      <c r="H2162" t="s">
        <v>55</v>
      </c>
      <c r="I2162">
        <v>1</v>
      </c>
      <c r="J2162" t="s">
        <v>33</v>
      </c>
      <c r="K2162">
        <v>1</v>
      </c>
      <c r="L2162" t="s">
        <v>50</v>
      </c>
      <c r="M2162" t="s">
        <v>35</v>
      </c>
      <c r="N2162">
        <v>30410</v>
      </c>
      <c r="O2162" t="s">
        <v>36</v>
      </c>
      <c r="P2162" t="s">
        <v>37</v>
      </c>
      <c r="Q2162">
        <v>11</v>
      </c>
      <c r="R2162">
        <v>8</v>
      </c>
      <c r="S2162">
        <v>1</v>
      </c>
      <c r="T2162">
        <v>9</v>
      </c>
      <c r="U2162">
        <v>2</v>
      </c>
      <c r="V2162">
        <v>9</v>
      </c>
      <c r="W2162">
        <v>0</v>
      </c>
      <c r="X2162">
        <v>8</v>
      </c>
      <c r="Y2162" t="s">
        <v>40</v>
      </c>
      <c r="Z2162" t="s">
        <v>36</v>
      </c>
      <c r="AA2162" t="s">
        <v>38</v>
      </c>
      <c r="AB2162">
        <v>2</v>
      </c>
      <c r="AC2162">
        <v>3</v>
      </c>
      <c r="AD2162" t="s">
        <v>109</v>
      </c>
      <c r="AE2162" t="s">
        <v>115</v>
      </c>
      <c r="AF2162" t="s">
        <v>120</v>
      </c>
      <c r="AG2162" t="s">
        <v>112</v>
      </c>
      <c r="AH2162" t="s">
        <v>113</v>
      </c>
      <c r="AI2162" t="s">
        <v>138</v>
      </c>
      <c r="AJ2162" t="s">
        <v>134</v>
      </c>
    </row>
    <row r="2163" spans="1:36" x14ac:dyDescent="0.3">
      <c r="A2163">
        <v>2162</v>
      </c>
      <c r="B2163">
        <v>39</v>
      </c>
      <c r="C2163" t="s">
        <v>29</v>
      </c>
      <c r="D2163" t="s">
        <v>30</v>
      </c>
      <c r="E2163" t="s">
        <v>43</v>
      </c>
      <c r="F2163">
        <v>26</v>
      </c>
      <c r="G2163">
        <v>1</v>
      </c>
      <c r="H2163" t="s">
        <v>55</v>
      </c>
      <c r="I2163">
        <v>1</v>
      </c>
      <c r="J2163" t="s">
        <v>49</v>
      </c>
      <c r="K2163">
        <v>2</v>
      </c>
      <c r="L2163" t="s">
        <v>34</v>
      </c>
      <c r="M2163" t="s">
        <v>45</v>
      </c>
      <c r="N2163">
        <v>34470</v>
      </c>
      <c r="O2163" t="s">
        <v>46</v>
      </c>
      <c r="P2163" t="s">
        <v>37</v>
      </c>
      <c r="Q2163">
        <v>14</v>
      </c>
      <c r="R2163">
        <v>8</v>
      </c>
      <c r="S2163">
        <v>0</v>
      </c>
      <c r="T2163">
        <v>9</v>
      </c>
      <c r="U2163">
        <v>5</v>
      </c>
      <c r="V2163">
        <v>8</v>
      </c>
      <c r="W2163">
        <v>1</v>
      </c>
      <c r="X2163">
        <v>7</v>
      </c>
      <c r="Y2163" t="s">
        <v>36</v>
      </c>
      <c r="Z2163" t="s">
        <v>38</v>
      </c>
      <c r="AA2163" t="s">
        <v>38</v>
      </c>
      <c r="AB2163">
        <v>3</v>
      </c>
      <c r="AC2163">
        <v>3</v>
      </c>
      <c r="AD2163" t="s">
        <v>109</v>
      </c>
      <c r="AE2163" t="s">
        <v>118</v>
      </c>
      <c r="AF2163" t="s">
        <v>122</v>
      </c>
      <c r="AG2163" t="s">
        <v>124</v>
      </c>
      <c r="AH2163" t="s">
        <v>113</v>
      </c>
      <c r="AI2163" t="s">
        <v>138</v>
      </c>
      <c r="AJ2163" t="s">
        <v>134</v>
      </c>
    </row>
    <row r="2164" spans="1:36" x14ac:dyDescent="0.3">
      <c r="A2164">
        <v>2163</v>
      </c>
      <c r="B2164">
        <v>31</v>
      </c>
      <c r="C2164" t="s">
        <v>29</v>
      </c>
      <c r="D2164" t="s">
        <v>52</v>
      </c>
      <c r="E2164" t="s">
        <v>43</v>
      </c>
      <c r="F2164">
        <v>1</v>
      </c>
      <c r="G2164">
        <v>2</v>
      </c>
      <c r="H2164" t="s">
        <v>55</v>
      </c>
      <c r="I2164">
        <v>1</v>
      </c>
      <c r="J2164" t="s">
        <v>49</v>
      </c>
      <c r="K2164">
        <v>1</v>
      </c>
      <c r="L2164" t="s">
        <v>50</v>
      </c>
      <c r="M2164" t="s">
        <v>61</v>
      </c>
      <c r="N2164">
        <v>195130</v>
      </c>
      <c r="O2164" t="s">
        <v>36</v>
      </c>
      <c r="P2164" t="s">
        <v>37</v>
      </c>
      <c r="Q2164">
        <v>12</v>
      </c>
      <c r="R2164">
        <v>8</v>
      </c>
      <c r="S2164">
        <v>1</v>
      </c>
      <c r="T2164">
        <v>10</v>
      </c>
      <c r="U2164">
        <v>1</v>
      </c>
      <c r="V2164">
        <v>10</v>
      </c>
      <c r="W2164">
        <v>9</v>
      </c>
      <c r="X2164">
        <v>6</v>
      </c>
      <c r="Y2164" t="s">
        <v>39</v>
      </c>
      <c r="Z2164" t="s">
        <v>38</v>
      </c>
      <c r="AA2164" t="s">
        <v>40</v>
      </c>
      <c r="AB2164">
        <v>2</v>
      </c>
      <c r="AC2164">
        <v>3</v>
      </c>
      <c r="AD2164" t="s">
        <v>109</v>
      </c>
      <c r="AE2164" t="s">
        <v>115</v>
      </c>
      <c r="AF2164" t="s">
        <v>122</v>
      </c>
      <c r="AG2164" t="s">
        <v>112</v>
      </c>
      <c r="AH2164" t="s">
        <v>113</v>
      </c>
      <c r="AI2164" t="s">
        <v>133</v>
      </c>
      <c r="AJ2164" t="s">
        <v>134</v>
      </c>
    </row>
    <row r="2165" spans="1:36" x14ac:dyDescent="0.3">
      <c r="A2165">
        <v>2164</v>
      </c>
      <c r="B2165">
        <v>41</v>
      </c>
      <c r="C2165" t="s">
        <v>29</v>
      </c>
      <c r="D2165" t="s">
        <v>52</v>
      </c>
      <c r="E2165" t="s">
        <v>31</v>
      </c>
      <c r="F2165">
        <v>6</v>
      </c>
      <c r="G2165">
        <v>3</v>
      </c>
      <c r="H2165" t="s">
        <v>32</v>
      </c>
      <c r="I2165">
        <v>1</v>
      </c>
      <c r="J2165" t="s">
        <v>33</v>
      </c>
      <c r="K2165">
        <v>1</v>
      </c>
      <c r="L2165" t="s">
        <v>57</v>
      </c>
      <c r="M2165" t="s">
        <v>45</v>
      </c>
      <c r="N2165">
        <v>27730</v>
      </c>
      <c r="O2165" t="s">
        <v>36</v>
      </c>
      <c r="P2165" t="s">
        <v>37</v>
      </c>
      <c r="Q2165">
        <v>11</v>
      </c>
      <c r="R2165">
        <v>8</v>
      </c>
      <c r="S2165">
        <v>0</v>
      </c>
      <c r="T2165">
        <v>19</v>
      </c>
      <c r="U2165">
        <v>3</v>
      </c>
      <c r="V2165">
        <v>19</v>
      </c>
      <c r="W2165">
        <v>11</v>
      </c>
      <c r="X2165">
        <v>9</v>
      </c>
      <c r="Y2165" t="s">
        <v>38</v>
      </c>
      <c r="Z2165" t="s">
        <v>40</v>
      </c>
      <c r="AA2165" t="s">
        <v>38</v>
      </c>
      <c r="AB2165">
        <v>3</v>
      </c>
      <c r="AC2165">
        <v>3</v>
      </c>
      <c r="AD2165" t="s">
        <v>109</v>
      </c>
      <c r="AE2165" t="s">
        <v>118</v>
      </c>
      <c r="AF2165" t="s">
        <v>116</v>
      </c>
      <c r="AG2165" t="s">
        <v>112</v>
      </c>
      <c r="AH2165" t="s">
        <v>119</v>
      </c>
      <c r="AI2165" t="s">
        <v>138</v>
      </c>
      <c r="AJ2165" t="s">
        <v>134</v>
      </c>
    </row>
    <row r="2166" spans="1:36" x14ac:dyDescent="0.3">
      <c r="A2166">
        <v>2165</v>
      </c>
      <c r="B2166">
        <v>31</v>
      </c>
      <c r="C2166" t="s">
        <v>41</v>
      </c>
      <c r="D2166" t="s">
        <v>42</v>
      </c>
      <c r="E2166" t="s">
        <v>43</v>
      </c>
      <c r="F2166">
        <v>3</v>
      </c>
      <c r="G2166">
        <v>1</v>
      </c>
      <c r="H2166" t="s">
        <v>32</v>
      </c>
      <c r="I2166">
        <v>1</v>
      </c>
      <c r="J2166" t="s">
        <v>49</v>
      </c>
      <c r="K2166">
        <v>1</v>
      </c>
      <c r="L2166" t="s">
        <v>50</v>
      </c>
      <c r="M2166" t="s">
        <v>45</v>
      </c>
      <c r="N2166">
        <v>71040</v>
      </c>
      <c r="O2166" t="s">
        <v>36</v>
      </c>
      <c r="P2166" t="s">
        <v>37</v>
      </c>
      <c r="Q2166">
        <v>14</v>
      </c>
      <c r="R2166">
        <v>8</v>
      </c>
      <c r="S2166">
        <v>1</v>
      </c>
      <c r="T2166">
        <v>3</v>
      </c>
      <c r="U2166">
        <v>3</v>
      </c>
      <c r="V2166">
        <v>3</v>
      </c>
      <c r="W2166">
        <v>2</v>
      </c>
      <c r="X2166">
        <v>2</v>
      </c>
      <c r="Y2166" t="s">
        <v>39</v>
      </c>
      <c r="Z2166" t="s">
        <v>40</v>
      </c>
      <c r="AA2166" t="s">
        <v>39</v>
      </c>
      <c r="AB2166">
        <v>3</v>
      </c>
      <c r="AC2166">
        <v>3</v>
      </c>
      <c r="AD2166" t="s">
        <v>109</v>
      </c>
      <c r="AE2166" t="s">
        <v>115</v>
      </c>
      <c r="AF2166" t="s">
        <v>116</v>
      </c>
      <c r="AG2166" t="s">
        <v>112</v>
      </c>
      <c r="AH2166" t="s">
        <v>113</v>
      </c>
      <c r="AI2166" t="s">
        <v>135</v>
      </c>
      <c r="AJ2166" t="s">
        <v>134</v>
      </c>
    </row>
    <row r="2167" spans="1:36" x14ac:dyDescent="0.3">
      <c r="A2167">
        <v>2166</v>
      </c>
      <c r="B2167">
        <v>44</v>
      </c>
      <c r="C2167" t="s">
        <v>41</v>
      </c>
      <c r="D2167" t="s">
        <v>30</v>
      </c>
      <c r="E2167" t="s">
        <v>31</v>
      </c>
      <c r="F2167">
        <v>5</v>
      </c>
      <c r="G2167">
        <v>3</v>
      </c>
      <c r="H2167" t="s">
        <v>32</v>
      </c>
      <c r="I2167">
        <v>1</v>
      </c>
      <c r="J2167" t="s">
        <v>49</v>
      </c>
      <c r="K2167">
        <v>1</v>
      </c>
      <c r="L2167" t="s">
        <v>60</v>
      </c>
      <c r="M2167" t="s">
        <v>35</v>
      </c>
      <c r="N2167">
        <v>63220</v>
      </c>
      <c r="O2167" t="s">
        <v>39</v>
      </c>
      <c r="P2167" t="s">
        <v>37</v>
      </c>
      <c r="Q2167">
        <v>11</v>
      </c>
      <c r="R2167">
        <v>8</v>
      </c>
      <c r="S2167">
        <v>1</v>
      </c>
      <c r="T2167">
        <v>10</v>
      </c>
      <c r="U2167">
        <v>2</v>
      </c>
      <c r="V2167">
        <v>3</v>
      </c>
      <c r="W2167">
        <v>1</v>
      </c>
      <c r="X2167">
        <v>2</v>
      </c>
      <c r="Y2167" t="s">
        <v>36</v>
      </c>
      <c r="Z2167" t="s">
        <v>36</v>
      </c>
      <c r="AA2167" t="s">
        <v>39</v>
      </c>
      <c r="AB2167">
        <v>3</v>
      </c>
      <c r="AC2167">
        <v>3</v>
      </c>
      <c r="AD2167" t="s">
        <v>109</v>
      </c>
      <c r="AE2167" t="s">
        <v>118</v>
      </c>
      <c r="AF2167" t="s">
        <v>120</v>
      </c>
      <c r="AG2167" t="s">
        <v>112</v>
      </c>
      <c r="AH2167" t="s">
        <v>113</v>
      </c>
      <c r="AI2167" t="s">
        <v>135</v>
      </c>
      <c r="AJ2167" t="s">
        <v>134</v>
      </c>
    </row>
    <row r="2168" spans="1:36" x14ac:dyDescent="0.3">
      <c r="A2168">
        <v>2167</v>
      </c>
      <c r="B2168">
        <v>42</v>
      </c>
      <c r="C2168" t="s">
        <v>29</v>
      </c>
      <c r="D2168" t="s">
        <v>52</v>
      </c>
      <c r="E2168" t="s">
        <v>43</v>
      </c>
      <c r="F2168">
        <v>4</v>
      </c>
      <c r="G2168">
        <v>3</v>
      </c>
      <c r="H2168" t="s">
        <v>32</v>
      </c>
      <c r="I2168">
        <v>1</v>
      </c>
      <c r="J2168" t="s">
        <v>49</v>
      </c>
      <c r="K2168">
        <v>2</v>
      </c>
      <c r="L2168" t="s">
        <v>60</v>
      </c>
      <c r="M2168" t="s">
        <v>35</v>
      </c>
      <c r="N2168">
        <v>20830</v>
      </c>
      <c r="O2168" t="s">
        <v>46</v>
      </c>
      <c r="P2168" t="s">
        <v>37</v>
      </c>
      <c r="Q2168">
        <v>12</v>
      </c>
      <c r="R2168">
        <v>8</v>
      </c>
      <c r="S2168">
        <v>2</v>
      </c>
      <c r="T2168">
        <v>21</v>
      </c>
      <c r="U2168">
        <v>3</v>
      </c>
      <c r="V2168">
        <v>20</v>
      </c>
      <c r="W2168">
        <v>2</v>
      </c>
      <c r="X2168">
        <v>10</v>
      </c>
      <c r="Y2168" t="s">
        <v>38</v>
      </c>
      <c r="Z2168" t="s">
        <v>38</v>
      </c>
      <c r="AA2168" t="s">
        <v>40</v>
      </c>
      <c r="AB2168">
        <v>2</v>
      </c>
      <c r="AC2168">
        <v>3</v>
      </c>
      <c r="AD2168" t="s">
        <v>109</v>
      </c>
      <c r="AE2168" t="s">
        <v>118</v>
      </c>
      <c r="AF2168" t="s">
        <v>122</v>
      </c>
      <c r="AG2168" t="s">
        <v>112</v>
      </c>
      <c r="AH2168" t="s">
        <v>121</v>
      </c>
      <c r="AI2168" t="s">
        <v>133</v>
      </c>
      <c r="AJ2168" t="s">
        <v>134</v>
      </c>
    </row>
    <row r="2169" spans="1:36" x14ac:dyDescent="0.3">
      <c r="A2169">
        <v>2168</v>
      </c>
      <c r="B2169">
        <v>55</v>
      </c>
      <c r="C2169" t="s">
        <v>29</v>
      </c>
      <c r="D2169" t="s">
        <v>30</v>
      </c>
      <c r="E2169" t="s">
        <v>31</v>
      </c>
      <c r="F2169">
        <v>11</v>
      </c>
      <c r="G2169">
        <v>3</v>
      </c>
      <c r="H2169" t="s">
        <v>77</v>
      </c>
      <c r="I2169">
        <v>1</v>
      </c>
      <c r="J2169" t="s">
        <v>49</v>
      </c>
      <c r="K2169">
        <v>2</v>
      </c>
      <c r="L2169" t="s">
        <v>66</v>
      </c>
      <c r="M2169" t="s">
        <v>35</v>
      </c>
      <c r="N2169">
        <v>83810</v>
      </c>
      <c r="O2169" t="s">
        <v>39</v>
      </c>
      <c r="P2169" t="s">
        <v>37</v>
      </c>
      <c r="Q2169">
        <v>15</v>
      </c>
      <c r="R2169">
        <v>8</v>
      </c>
      <c r="S2169">
        <v>1</v>
      </c>
      <c r="T2169">
        <v>23</v>
      </c>
      <c r="U2169">
        <v>3</v>
      </c>
      <c r="V2169">
        <v>19</v>
      </c>
      <c r="W2169">
        <v>9</v>
      </c>
      <c r="X2169">
        <v>11</v>
      </c>
      <c r="Y2169" t="s">
        <v>39</v>
      </c>
      <c r="Z2169" t="s">
        <v>38</v>
      </c>
      <c r="AA2169" t="s">
        <v>38</v>
      </c>
      <c r="AB2169">
        <v>3</v>
      </c>
      <c r="AC2169">
        <v>3</v>
      </c>
      <c r="AD2169" t="s">
        <v>109</v>
      </c>
      <c r="AE2169" t="s">
        <v>110</v>
      </c>
      <c r="AF2169" t="s">
        <v>122</v>
      </c>
      <c r="AG2169" t="s">
        <v>117</v>
      </c>
      <c r="AH2169" t="s">
        <v>121</v>
      </c>
      <c r="AI2169" t="s">
        <v>138</v>
      </c>
      <c r="AJ2169" t="s">
        <v>134</v>
      </c>
    </row>
    <row r="2170" spans="1:36" x14ac:dyDescent="0.3">
      <c r="A2170">
        <v>2169</v>
      </c>
      <c r="B2170">
        <v>56</v>
      </c>
      <c r="C2170" t="s">
        <v>29</v>
      </c>
      <c r="D2170" t="s">
        <v>30</v>
      </c>
      <c r="E2170" t="s">
        <v>31</v>
      </c>
      <c r="F2170">
        <v>3</v>
      </c>
      <c r="G2170">
        <v>2</v>
      </c>
      <c r="H2170" t="s">
        <v>55</v>
      </c>
      <c r="I2170">
        <v>1</v>
      </c>
      <c r="J2170" t="s">
        <v>33</v>
      </c>
      <c r="K2170">
        <v>3</v>
      </c>
      <c r="L2170" t="s">
        <v>66</v>
      </c>
      <c r="M2170" t="s">
        <v>45</v>
      </c>
      <c r="N2170">
        <v>26910</v>
      </c>
      <c r="O2170" t="s">
        <v>47</v>
      </c>
      <c r="P2170" t="s">
        <v>37</v>
      </c>
      <c r="Q2170">
        <v>16</v>
      </c>
      <c r="R2170">
        <v>8</v>
      </c>
      <c r="S2170">
        <v>1</v>
      </c>
      <c r="T2170">
        <v>36</v>
      </c>
      <c r="U2170">
        <v>6</v>
      </c>
      <c r="V2170">
        <v>7</v>
      </c>
      <c r="W2170">
        <v>7</v>
      </c>
      <c r="X2170">
        <v>7</v>
      </c>
      <c r="Y2170" t="s">
        <v>39</v>
      </c>
      <c r="Z2170" t="s">
        <v>40</v>
      </c>
      <c r="AA2170" t="s">
        <v>38</v>
      </c>
      <c r="AB2170">
        <v>3</v>
      </c>
      <c r="AC2170">
        <v>3</v>
      </c>
      <c r="AD2170" t="s">
        <v>109</v>
      </c>
      <c r="AE2170" t="s">
        <v>126</v>
      </c>
      <c r="AF2170" t="s">
        <v>116</v>
      </c>
      <c r="AG2170" t="s">
        <v>112</v>
      </c>
      <c r="AH2170" t="s">
        <v>125</v>
      </c>
      <c r="AI2170" t="s">
        <v>138</v>
      </c>
      <c r="AJ2170" t="s">
        <v>139</v>
      </c>
    </row>
    <row r="2171" spans="1:36" x14ac:dyDescent="0.3">
      <c r="A2171">
        <v>2170</v>
      </c>
      <c r="B2171">
        <v>40</v>
      </c>
      <c r="C2171" t="s">
        <v>29</v>
      </c>
      <c r="D2171" t="s">
        <v>52</v>
      </c>
      <c r="E2171" t="s">
        <v>43</v>
      </c>
      <c r="F2171">
        <v>1</v>
      </c>
      <c r="G2171">
        <v>1</v>
      </c>
      <c r="H2171" t="s">
        <v>32</v>
      </c>
      <c r="I2171">
        <v>1</v>
      </c>
      <c r="J2171" t="s">
        <v>49</v>
      </c>
      <c r="K2171">
        <v>1</v>
      </c>
      <c r="L2171" t="s">
        <v>60</v>
      </c>
      <c r="M2171" t="s">
        <v>61</v>
      </c>
      <c r="N2171">
        <v>42860</v>
      </c>
      <c r="O2171" t="s">
        <v>56</v>
      </c>
      <c r="P2171" t="s">
        <v>37</v>
      </c>
      <c r="Q2171">
        <v>15</v>
      </c>
      <c r="R2171">
        <v>8</v>
      </c>
      <c r="S2171">
        <v>0</v>
      </c>
      <c r="T2171">
        <v>6</v>
      </c>
      <c r="U2171">
        <v>6</v>
      </c>
      <c r="V2171">
        <v>4</v>
      </c>
      <c r="W2171">
        <v>0</v>
      </c>
      <c r="X2171">
        <v>0</v>
      </c>
      <c r="Y2171" t="s">
        <v>38</v>
      </c>
      <c r="Z2171" t="s">
        <v>38</v>
      </c>
      <c r="AA2171" t="s">
        <v>38</v>
      </c>
      <c r="AB2171">
        <v>3</v>
      </c>
      <c r="AC2171">
        <v>3</v>
      </c>
      <c r="AD2171" t="s">
        <v>109</v>
      </c>
      <c r="AE2171" t="s">
        <v>118</v>
      </c>
      <c r="AF2171" t="s">
        <v>122</v>
      </c>
      <c r="AG2171" t="s">
        <v>112</v>
      </c>
      <c r="AH2171" t="s">
        <v>113</v>
      </c>
      <c r="AI2171" t="s">
        <v>138</v>
      </c>
      <c r="AJ2171" t="s">
        <v>134</v>
      </c>
    </row>
    <row r="2172" spans="1:36" x14ac:dyDescent="0.3">
      <c r="A2172">
        <v>2171</v>
      </c>
      <c r="B2172">
        <v>34</v>
      </c>
      <c r="C2172" t="s">
        <v>29</v>
      </c>
      <c r="D2172" t="s">
        <v>30</v>
      </c>
      <c r="E2172" t="s">
        <v>43</v>
      </c>
      <c r="F2172">
        <v>3</v>
      </c>
      <c r="G2172">
        <v>2</v>
      </c>
      <c r="H2172" t="s">
        <v>77</v>
      </c>
      <c r="I2172">
        <v>1</v>
      </c>
      <c r="J2172" t="s">
        <v>49</v>
      </c>
      <c r="K2172">
        <v>2</v>
      </c>
      <c r="L2172" t="s">
        <v>57</v>
      </c>
      <c r="M2172" t="s">
        <v>61</v>
      </c>
      <c r="N2172">
        <v>26590</v>
      </c>
      <c r="O2172" t="s">
        <v>46</v>
      </c>
      <c r="P2172" t="s">
        <v>37</v>
      </c>
      <c r="Q2172">
        <v>24</v>
      </c>
      <c r="R2172">
        <v>8</v>
      </c>
      <c r="S2172">
        <v>3</v>
      </c>
      <c r="T2172">
        <v>10</v>
      </c>
      <c r="U2172">
        <v>2</v>
      </c>
      <c r="V2172">
        <v>9</v>
      </c>
      <c r="W2172">
        <v>1</v>
      </c>
      <c r="X2172">
        <v>6</v>
      </c>
      <c r="Y2172" t="s">
        <v>39</v>
      </c>
      <c r="Z2172" t="s">
        <v>39</v>
      </c>
      <c r="AA2172" t="s">
        <v>40</v>
      </c>
      <c r="AB2172">
        <v>3</v>
      </c>
      <c r="AC2172">
        <v>4</v>
      </c>
      <c r="AD2172" t="s">
        <v>114</v>
      </c>
      <c r="AE2172" t="s">
        <v>115</v>
      </c>
      <c r="AF2172" t="s">
        <v>111</v>
      </c>
      <c r="AG2172" t="s">
        <v>112</v>
      </c>
      <c r="AH2172" t="s">
        <v>113</v>
      </c>
      <c r="AI2172" t="s">
        <v>133</v>
      </c>
      <c r="AJ2172" t="s">
        <v>136</v>
      </c>
    </row>
    <row r="2173" spans="1:36" x14ac:dyDescent="0.3">
      <c r="A2173">
        <v>2172</v>
      </c>
      <c r="B2173">
        <v>40</v>
      </c>
      <c r="C2173" t="s">
        <v>29</v>
      </c>
      <c r="D2173" t="s">
        <v>30</v>
      </c>
      <c r="E2173" t="s">
        <v>31</v>
      </c>
      <c r="F2173">
        <v>4</v>
      </c>
      <c r="G2173">
        <v>3</v>
      </c>
      <c r="H2173" t="s">
        <v>55</v>
      </c>
      <c r="I2173">
        <v>1</v>
      </c>
      <c r="J2173" t="s">
        <v>49</v>
      </c>
      <c r="K2173">
        <v>2</v>
      </c>
      <c r="L2173" t="s">
        <v>50</v>
      </c>
      <c r="M2173" t="s">
        <v>45</v>
      </c>
      <c r="N2173">
        <v>94340</v>
      </c>
      <c r="O2173" t="s">
        <v>36</v>
      </c>
      <c r="P2173" t="s">
        <v>37</v>
      </c>
      <c r="Q2173">
        <v>13</v>
      </c>
      <c r="R2173">
        <v>8</v>
      </c>
      <c r="S2173">
        <v>1</v>
      </c>
      <c r="T2173">
        <v>9</v>
      </c>
      <c r="U2173">
        <v>3</v>
      </c>
      <c r="V2173">
        <v>9</v>
      </c>
      <c r="W2173">
        <v>8</v>
      </c>
      <c r="X2173">
        <v>8</v>
      </c>
      <c r="Y2173" t="s">
        <v>38</v>
      </c>
      <c r="Z2173" t="s">
        <v>39</v>
      </c>
      <c r="AA2173" t="s">
        <v>38</v>
      </c>
      <c r="AB2173">
        <v>2</v>
      </c>
      <c r="AC2173">
        <v>3</v>
      </c>
      <c r="AD2173" t="s">
        <v>109</v>
      </c>
      <c r="AE2173" t="s">
        <v>118</v>
      </c>
      <c r="AF2173" t="s">
        <v>111</v>
      </c>
      <c r="AG2173" t="s">
        <v>112</v>
      </c>
      <c r="AH2173" t="s">
        <v>113</v>
      </c>
      <c r="AI2173" t="s">
        <v>138</v>
      </c>
      <c r="AJ2173" t="s">
        <v>134</v>
      </c>
    </row>
    <row r="2174" spans="1:36" x14ac:dyDescent="0.3">
      <c r="A2174">
        <v>2173</v>
      </c>
      <c r="B2174">
        <v>41</v>
      </c>
      <c r="C2174" t="s">
        <v>29</v>
      </c>
      <c r="D2174" t="s">
        <v>42</v>
      </c>
      <c r="E2174" t="s">
        <v>31</v>
      </c>
      <c r="F2174">
        <v>1</v>
      </c>
      <c r="G2174">
        <v>4</v>
      </c>
      <c r="H2174" t="s">
        <v>48</v>
      </c>
      <c r="I2174">
        <v>1</v>
      </c>
      <c r="J2174" t="s">
        <v>33</v>
      </c>
      <c r="K2174">
        <v>2</v>
      </c>
      <c r="L2174" t="s">
        <v>34</v>
      </c>
      <c r="M2174" t="s">
        <v>61</v>
      </c>
      <c r="N2174">
        <v>55610</v>
      </c>
      <c r="O2174" t="s">
        <v>46</v>
      </c>
      <c r="P2174" t="s">
        <v>37</v>
      </c>
      <c r="Q2174">
        <v>11</v>
      </c>
      <c r="R2174">
        <v>8</v>
      </c>
      <c r="S2174">
        <v>0</v>
      </c>
      <c r="T2174">
        <v>10</v>
      </c>
      <c r="U2174">
        <v>2</v>
      </c>
      <c r="V2174">
        <v>9</v>
      </c>
      <c r="W2174">
        <v>1</v>
      </c>
      <c r="X2174">
        <v>7</v>
      </c>
      <c r="Y2174" t="s">
        <v>38</v>
      </c>
      <c r="Z2174" t="s">
        <v>36</v>
      </c>
      <c r="AA2174" t="s">
        <v>38</v>
      </c>
      <c r="AB2174">
        <v>2</v>
      </c>
      <c r="AC2174">
        <v>3</v>
      </c>
      <c r="AD2174" t="s">
        <v>109</v>
      </c>
      <c r="AE2174" t="s">
        <v>118</v>
      </c>
      <c r="AF2174" t="s">
        <v>120</v>
      </c>
      <c r="AG2174" t="s">
        <v>112</v>
      </c>
      <c r="AH2174" t="s">
        <v>113</v>
      </c>
      <c r="AI2174" t="s">
        <v>138</v>
      </c>
      <c r="AJ2174" t="s">
        <v>134</v>
      </c>
    </row>
    <row r="2175" spans="1:36" x14ac:dyDescent="0.3">
      <c r="A2175">
        <v>2174</v>
      </c>
      <c r="B2175">
        <v>35</v>
      </c>
      <c r="C2175" t="s">
        <v>29</v>
      </c>
      <c r="D2175" t="s">
        <v>42</v>
      </c>
      <c r="E2175" t="s">
        <v>31</v>
      </c>
      <c r="F2175">
        <v>1</v>
      </c>
      <c r="G2175">
        <v>2</v>
      </c>
      <c r="H2175" t="s">
        <v>77</v>
      </c>
      <c r="I2175">
        <v>1</v>
      </c>
      <c r="J2175" t="s">
        <v>49</v>
      </c>
      <c r="K2175">
        <v>2</v>
      </c>
      <c r="L2175" t="s">
        <v>70</v>
      </c>
      <c r="M2175" t="s">
        <v>45</v>
      </c>
      <c r="N2175">
        <v>66460</v>
      </c>
      <c r="O2175" t="s">
        <v>36</v>
      </c>
      <c r="P2175" t="s">
        <v>37</v>
      </c>
      <c r="Q2175">
        <v>13</v>
      </c>
      <c r="R2175">
        <v>8</v>
      </c>
      <c r="S2175">
        <v>1</v>
      </c>
      <c r="T2175">
        <v>9</v>
      </c>
      <c r="U2175">
        <v>2</v>
      </c>
      <c r="V2175">
        <v>9</v>
      </c>
      <c r="W2175">
        <v>1</v>
      </c>
      <c r="X2175">
        <v>1</v>
      </c>
      <c r="Y2175" t="s">
        <v>38</v>
      </c>
      <c r="Z2175" t="s">
        <v>38</v>
      </c>
      <c r="AA2175" t="s">
        <v>38</v>
      </c>
      <c r="AB2175">
        <v>2</v>
      </c>
      <c r="AC2175">
        <v>3</v>
      </c>
      <c r="AD2175" t="s">
        <v>109</v>
      </c>
      <c r="AE2175" t="s">
        <v>115</v>
      </c>
      <c r="AF2175" t="s">
        <v>122</v>
      </c>
      <c r="AG2175" t="s">
        <v>112</v>
      </c>
      <c r="AH2175" t="s">
        <v>113</v>
      </c>
      <c r="AI2175" t="s">
        <v>138</v>
      </c>
      <c r="AJ2175" t="s">
        <v>134</v>
      </c>
    </row>
    <row r="2176" spans="1:36" x14ac:dyDescent="0.3">
      <c r="A2176">
        <v>2175</v>
      </c>
      <c r="B2176">
        <v>51</v>
      </c>
      <c r="C2176" t="s">
        <v>29</v>
      </c>
      <c r="D2176" t="s">
        <v>30</v>
      </c>
      <c r="E2176" t="s">
        <v>31</v>
      </c>
      <c r="F2176">
        <v>18</v>
      </c>
      <c r="G2176">
        <v>2</v>
      </c>
      <c r="H2176" t="s">
        <v>32</v>
      </c>
      <c r="I2176">
        <v>1</v>
      </c>
      <c r="J2176" t="s">
        <v>49</v>
      </c>
      <c r="K2176">
        <v>4</v>
      </c>
      <c r="L2176" t="s">
        <v>66</v>
      </c>
      <c r="M2176" t="s">
        <v>61</v>
      </c>
      <c r="N2176">
        <v>77250</v>
      </c>
      <c r="O2176" t="s">
        <v>36</v>
      </c>
      <c r="P2176" t="s">
        <v>37</v>
      </c>
      <c r="Q2176">
        <v>13</v>
      </c>
      <c r="R2176">
        <v>8</v>
      </c>
      <c r="S2176">
        <v>1</v>
      </c>
      <c r="T2176">
        <v>33</v>
      </c>
      <c r="U2176">
        <v>2</v>
      </c>
      <c r="V2176">
        <v>33</v>
      </c>
      <c r="W2176">
        <v>0</v>
      </c>
      <c r="X2176">
        <v>10</v>
      </c>
      <c r="Y2176" t="s">
        <v>38</v>
      </c>
      <c r="Z2176" t="s">
        <v>40</v>
      </c>
      <c r="AA2176" t="s">
        <v>38</v>
      </c>
      <c r="AB2176">
        <v>3</v>
      </c>
      <c r="AC2176">
        <v>3</v>
      </c>
      <c r="AD2176" t="s">
        <v>109</v>
      </c>
      <c r="AE2176" t="s">
        <v>110</v>
      </c>
      <c r="AF2176" t="s">
        <v>116</v>
      </c>
      <c r="AG2176" t="s">
        <v>117</v>
      </c>
      <c r="AH2176" t="s">
        <v>125</v>
      </c>
      <c r="AI2176" t="s">
        <v>138</v>
      </c>
      <c r="AJ2176" t="s">
        <v>134</v>
      </c>
    </row>
    <row r="2177" spans="1:36" x14ac:dyDescent="0.3">
      <c r="A2177">
        <v>2176</v>
      </c>
      <c r="B2177">
        <v>38</v>
      </c>
      <c r="C2177" t="s">
        <v>29</v>
      </c>
      <c r="D2177" t="s">
        <v>30</v>
      </c>
      <c r="E2177" t="s">
        <v>31</v>
      </c>
      <c r="F2177">
        <v>2</v>
      </c>
      <c r="G2177">
        <v>4</v>
      </c>
      <c r="H2177" t="s">
        <v>32</v>
      </c>
      <c r="I2177">
        <v>1</v>
      </c>
      <c r="J2177" t="s">
        <v>33</v>
      </c>
      <c r="K2177">
        <v>1</v>
      </c>
      <c r="L2177" t="s">
        <v>44</v>
      </c>
      <c r="M2177" t="s">
        <v>61</v>
      </c>
      <c r="N2177">
        <v>107250</v>
      </c>
      <c r="O2177" t="s">
        <v>38</v>
      </c>
      <c r="P2177" t="s">
        <v>37</v>
      </c>
      <c r="Q2177">
        <v>18</v>
      </c>
      <c r="R2177">
        <v>8</v>
      </c>
      <c r="S2177">
        <v>0</v>
      </c>
      <c r="T2177">
        <v>11</v>
      </c>
      <c r="U2177">
        <v>5</v>
      </c>
      <c r="V2177">
        <v>7</v>
      </c>
      <c r="W2177">
        <v>1</v>
      </c>
      <c r="X2177">
        <v>7</v>
      </c>
      <c r="Y2177" t="s">
        <v>40</v>
      </c>
      <c r="Z2177" t="s">
        <v>36</v>
      </c>
      <c r="AA2177" t="s">
        <v>38</v>
      </c>
      <c r="AB2177">
        <v>2</v>
      </c>
      <c r="AC2177">
        <v>3</v>
      </c>
      <c r="AD2177" t="s">
        <v>109</v>
      </c>
      <c r="AE2177" t="s">
        <v>118</v>
      </c>
      <c r="AF2177" t="s">
        <v>120</v>
      </c>
      <c r="AG2177" t="s">
        <v>112</v>
      </c>
      <c r="AH2177" t="s">
        <v>119</v>
      </c>
      <c r="AI2177" t="s">
        <v>138</v>
      </c>
      <c r="AJ2177" t="s">
        <v>139</v>
      </c>
    </row>
    <row r="2178" spans="1:36" x14ac:dyDescent="0.3">
      <c r="A2178">
        <v>2177</v>
      </c>
      <c r="B2178">
        <v>34</v>
      </c>
      <c r="C2178" t="s">
        <v>29</v>
      </c>
      <c r="D2178" t="s">
        <v>30</v>
      </c>
      <c r="E2178" t="s">
        <v>31</v>
      </c>
      <c r="F2178">
        <v>4</v>
      </c>
      <c r="G2178">
        <v>3</v>
      </c>
      <c r="H2178" t="s">
        <v>32</v>
      </c>
      <c r="I2178">
        <v>1</v>
      </c>
      <c r="J2178" t="s">
        <v>49</v>
      </c>
      <c r="K2178">
        <v>2</v>
      </c>
      <c r="L2178" t="s">
        <v>44</v>
      </c>
      <c r="M2178" t="s">
        <v>45</v>
      </c>
      <c r="N2178">
        <v>88470</v>
      </c>
      <c r="O2178" t="s">
        <v>36</v>
      </c>
      <c r="P2178" t="s">
        <v>37</v>
      </c>
      <c r="Q2178">
        <v>16</v>
      </c>
      <c r="R2178">
        <v>8</v>
      </c>
      <c r="S2178">
        <v>0</v>
      </c>
      <c r="T2178">
        <v>10</v>
      </c>
      <c r="U2178">
        <v>3</v>
      </c>
      <c r="V2178">
        <v>10</v>
      </c>
      <c r="W2178">
        <v>9</v>
      </c>
      <c r="X2178">
        <v>6</v>
      </c>
      <c r="Y2178" t="s">
        <v>38</v>
      </c>
      <c r="Z2178" t="s">
        <v>36</v>
      </c>
      <c r="AA2178" t="s">
        <v>39</v>
      </c>
      <c r="AB2178">
        <v>4</v>
      </c>
      <c r="AC2178">
        <v>3</v>
      </c>
      <c r="AD2178" t="s">
        <v>109</v>
      </c>
      <c r="AE2178" t="s">
        <v>115</v>
      </c>
      <c r="AF2178" t="s">
        <v>120</v>
      </c>
      <c r="AG2178" t="s">
        <v>112</v>
      </c>
      <c r="AH2178" t="s">
        <v>113</v>
      </c>
      <c r="AI2178" t="s">
        <v>135</v>
      </c>
      <c r="AJ2178" t="s">
        <v>139</v>
      </c>
    </row>
    <row r="2179" spans="1:36" x14ac:dyDescent="0.3">
      <c r="A2179">
        <v>2178</v>
      </c>
      <c r="B2179">
        <v>25</v>
      </c>
      <c r="C2179" t="s">
        <v>29</v>
      </c>
      <c r="D2179" t="s">
        <v>30</v>
      </c>
      <c r="E2179" t="s">
        <v>43</v>
      </c>
      <c r="F2179">
        <v>6</v>
      </c>
      <c r="G2179">
        <v>2</v>
      </c>
      <c r="H2179" t="s">
        <v>55</v>
      </c>
      <c r="I2179">
        <v>1</v>
      </c>
      <c r="J2179" t="s">
        <v>33</v>
      </c>
      <c r="K2179">
        <v>4</v>
      </c>
      <c r="L2179" t="s">
        <v>44</v>
      </c>
      <c r="M2179" t="s">
        <v>35</v>
      </c>
      <c r="N2179">
        <v>20450</v>
      </c>
      <c r="O2179" t="s">
        <v>38</v>
      </c>
      <c r="P2179" t="s">
        <v>37</v>
      </c>
      <c r="Q2179">
        <v>19</v>
      </c>
      <c r="R2179">
        <v>8</v>
      </c>
      <c r="S2179">
        <v>0</v>
      </c>
      <c r="T2179">
        <v>7</v>
      </c>
      <c r="U2179">
        <v>3</v>
      </c>
      <c r="V2179">
        <v>3</v>
      </c>
      <c r="W2179">
        <v>1</v>
      </c>
      <c r="X2179">
        <v>2</v>
      </c>
      <c r="Y2179" t="s">
        <v>39</v>
      </c>
      <c r="Z2179" t="s">
        <v>39</v>
      </c>
      <c r="AA2179" t="s">
        <v>40</v>
      </c>
      <c r="AB2179">
        <v>3</v>
      </c>
      <c r="AC2179">
        <v>3</v>
      </c>
      <c r="AD2179" t="s">
        <v>109</v>
      </c>
      <c r="AE2179" t="s">
        <v>123</v>
      </c>
      <c r="AF2179" t="s">
        <v>111</v>
      </c>
      <c r="AG2179" t="s">
        <v>112</v>
      </c>
      <c r="AH2179" t="s">
        <v>113</v>
      </c>
      <c r="AI2179" t="s">
        <v>133</v>
      </c>
      <c r="AJ2179" t="s">
        <v>139</v>
      </c>
    </row>
    <row r="2180" spans="1:36" x14ac:dyDescent="0.3">
      <c r="A2180">
        <v>2179</v>
      </c>
      <c r="B2180">
        <v>58</v>
      </c>
      <c r="C2180" t="s">
        <v>41</v>
      </c>
      <c r="D2180" t="s">
        <v>30</v>
      </c>
      <c r="E2180" t="s">
        <v>31</v>
      </c>
      <c r="F2180">
        <v>1</v>
      </c>
      <c r="G2180">
        <v>4</v>
      </c>
      <c r="H2180" t="s">
        <v>77</v>
      </c>
      <c r="I2180">
        <v>1</v>
      </c>
      <c r="J2180" t="s">
        <v>49</v>
      </c>
      <c r="K2180">
        <v>2</v>
      </c>
      <c r="L2180" t="s">
        <v>50</v>
      </c>
      <c r="M2180" t="s">
        <v>35</v>
      </c>
      <c r="N2180">
        <v>10090</v>
      </c>
      <c r="O2180" t="s">
        <v>67</v>
      </c>
      <c r="P2180" t="s">
        <v>37</v>
      </c>
      <c r="Q2180">
        <v>13</v>
      </c>
      <c r="R2180">
        <v>8</v>
      </c>
      <c r="S2180">
        <v>2</v>
      </c>
      <c r="T2180">
        <v>31</v>
      </c>
      <c r="U2180">
        <v>3</v>
      </c>
      <c r="V2180">
        <v>10</v>
      </c>
      <c r="W2180">
        <v>5</v>
      </c>
      <c r="X2180">
        <v>9</v>
      </c>
      <c r="Y2180" t="s">
        <v>38</v>
      </c>
      <c r="Z2180" t="s">
        <v>36</v>
      </c>
      <c r="AA2180" t="s">
        <v>40</v>
      </c>
      <c r="AB2180">
        <v>4</v>
      </c>
      <c r="AC2180">
        <v>3</v>
      </c>
      <c r="AD2180" t="s">
        <v>109</v>
      </c>
      <c r="AE2180" t="s">
        <v>126</v>
      </c>
      <c r="AF2180" t="s">
        <v>120</v>
      </c>
      <c r="AG2180" t="s">
        <v>112</v>
      </c>
      <c r="AH2180" t="s">
        <v>125</v>
      </c>
      <c r="AI2180" t="s">
        <v>133</v>
      </c>
      <c r="AJ2180" t="s">
        <v>134</v>
      </c>
    </row>
    <row r="2181" spans="1:36" x14ac:dyDescent="0.3">
      <c r="A2181">
        <v>2180</v>
      </c>
      <c r="B2181">
        <v>40</v>
      </c>
      <c r="C2181" t="s">
        <v>29</v>
      </c>
      <c r="D2181" t="s">
        <v>30</v>
      </c>
      <c r="E2181" t="s">
        <v>43</v>
      </c>
      <c r="F2181">
        <v>14</v>
      </c>
      <c r="G2181">
        <v>4</v>
      </c>
      <c r="H2181" t="s">
        <v>55</v>
      </c>
      <c r="I2181">
        <v>1</v>
      </c>
      <c r="J2181" t="s">
        <v>33</v>
      </c>
      <c r="K2181">
        <v>1</v>
      </c>
      <c r="L2181" t="s">
        <v>44</v>
      </c>
      <c r="M2181" t="s">
        <v>35</v>
      </c>
      <c r="N2181">
        <v>33480</v>
      </c>
      <c r="O2181" t="s">
        <v>38</v>
      </c>
      <c r="P2181" t="s">
        <v>37</v>
      </c>
      <c r="Q2181">
        <v>22</v>
      </c>
      <c r="R2181">
        <v>8</v>
      </c>
      <c r="S2181">
        <v>0</v>
      </c>
      <c r="T2181">
        <v>7</v>
      </c>
      <c r="U2181">
        <v>2</v>
      </c>
      <c r="V2181">
        <v>4</v>
      </c>
      <c r="W2181">
        <v>0</v>
      </c>
      <c r="X2181">
        <v>3</v>
      </c>
      <c r="Y2181" t="s">
        <v>40</v>
      </c>
      <c r="Z2181" t="s">
        <v>40</v>
      </c>
      <c r="AA2181" t="s">
        <v>38</v>
      </c>
      <c r="AB2181">
        <v>1</v>
      </c>
      <c r="AC2181">
        <v>4</v>
      </c>
      <c r="AD2181" t="s">
        <v>114</v>
      </c>
      <c r="AE2181" t="s">
        <v>118</v>
      </c>
      <c r="AF2181" t="s">
        <v>116</v>
      </c>
      <c r="AG2181" t="s">
        <v>117</v>
      </c>
      <c r="AH2181" t="s">
        <v>113</v>
      </c>
      <c r="AI2181" t="s">
        <v>138</v>
      </c>
      <c r="AJ2181" t="s">
        <v>136</v>
      </c>
    </row>
    <row r="2182" spans="1:36" x14ac:dyDescent="0.3">
      <c r="A2182">
        <v>2181</v>
      </c>
      <c r="B2182">
        <v>36</v>
      </c>
      <c r="C2182" t="s">
        <v>29</v>
      </c>
      <c r="D2182" t="s">
        <v>42</v>
      </c>
      <c r="E2182" t="s">
        <v>31</v>
      </c>
      <c r="F2182">
        <v>16</v>
      </c>
      <c r="G2182">
        <v>2</v>
      </c>
      <c r="H2182" t="s">
        <v>32</v>
      </c>
      <c r="I2182">
        <v>1</v>
      </c>
      <c r="J2182" t="s">
        <v>49</v>
      </c>
      <c r="K2182">
        <v>1</v>
      </c>
      <c r="L2182" t="s">
        <v>44</v>
      </c>
      <c r="M2182" t="s">
        <v>35</v>
      </c>
      <c r="N2182">
        <v>12810</v>
      </c>
      <c r="O2182" t="s">
        <v>40</v>
      </c>
      <c r="P2182" t="s">
        <v>37</v>
      </c>
      <c r="Q2182">
        <v>11</v>
      </c>
      <c r="R2182">
        <v>8</v>
      </c>
      <c r="S2182">
        <v>0</v>
      </c>
      <c r="T2182">
        <v>17</v>
      </c>
      <c r="U2182">
        <v>2</v>
      </c>
      <c r="V2182">
        <v>15</v>
      </c>
      <c r="W2182">
        <v>6</v>
      </c>
      <c r="X2182">
        <v>13</v>
      </c>
      <c r="Y2182" t="s">
        <v>36</v>
      </c>
      <c r="Z2182" t="s">
        <v>36</v>
      </c>
      <c r="AA2182" t="s">
        <v>40</v>
      </c>
      <c r="AB2182">
        <v>3</v>
      </c>
      <c r="AC2182">
        <v>3</v>
      </c>
      <c r="AD2182" t="s">
        <v>109</v>
      </c>
      <c r="AE2182" t="s">
        <v>118</v>
      </c>
      <c r="AF2182" t="s">
        <v>120</v>
      </c>
      <c r="AG2182" t="s">
        <v>117</v>
      </c>
      <c r="AH2182" t="s">
        <v>119</v>
      </c>
      <c r="AI2182" t="s">
        <v>133</v>
      </c>
      <c r="AJ2182" t="s">
        <v>134</v>
      </c>
    </row>
    <row r="2183" spans="1:36" x14ac:dyDescent="0.3">
      <c r="A2183">
        <v>2182</v>
      </c>
      <c r="B2183">
        <v>48</v>
      </c>
      <c r="C2183" t="s">
        <v>29</v>
      </c>
      <c r="D2183" t="s">
        <v>30</v>
      </c>
      <c r="E2183" t="s">
        <v>43</v>
      </c>
      <c r="F2183">
        <v>2</v>
      </c>
      <c r="G2183">
        <v>1</v>
      </c>
      <c r="H2183" t="s">
        <v>32</v>
      </c>
      <c r="I2183">
        <v>1</v>
      </c>
      <c r="J2183" t="s">
        <v>49</v>
      </c>
      <c r="K2183">
        <v>2</v>
      </c>
      <c r="L2183" t="s">
        <v>44</v>
      </c>
      <c r="M2183" t="s">
        <v>45</v>
      </c>
      <c r="N2183">
        <v>28190</v>
      </c>
      <c r="O2183" t="s">
        <v>36</v>
      </c>
      <c r="P2183" t="s">
        <v>37</v>
      </c>
      <c r="Q2183">
        <v>20</v>
      </c>
      <c r="R2183">
        <v>8</v>
      </c>
      <c r="S2183">
        <v>0</v>
      </c>
      <c r="T2183">
        <v>11</v>
      </c>
      <c r="U2183">
        <v>2</v>
      </c>
      <c r="V2183">
        <v>10</v>
      </c>
      <c r="W2183">
        <v>0</v>
      </c>
      <c r="X2183">
        <v>8</v>
      </c>
      <c r="Y2183" t="s">
        <v>39</v>
      </c>
      <c r="Z2183" t="s">
        <v>39</v>
      </c>
      <c r="AA2183" t="s">
        <v>38</v>
      </c>
      <c r="AB2183">
        <v>2</v>
      </c>
      <c r="AC2183">
        <v>4</v>
      </c>
      <c r="AD2183" t="s">
        <v>114</v>
      </c>
      <c r="AE2183" t="s">
        <v>110</v>
      </c>
      <c r="AF2183" t="s">
        <v>111</v>
      </c>
      <c r="AG2183" t="s">
        <v>112</v>
      </c>
      <c r="AH2183" t="s">
        <v>119</v>
      </c>
      <c r="AI2183" t="s">
        <v>138</v>
      </c>
      <c r="AJ2183" t="s">
        <v>139</v>
      </c>
    </row>
    <row r="2184" spans="1:36" x14ac:dyDescent="0.3">
      <c r="A2184">
        <v>2183</v>
      </c>
      <c r="B2184">
        <v>27</v>
      </c>
      <c r="C2184" t="s">
        <v>29</v>
      </c>
      <c r="D2184" t="s">
        <v>30</v>
      </c>
      <c r="E2184" t="s">
        <v>43</v>
      </c>
      <c r="F2184">
        <v>2</v>
      </c>
      <c r="G2184">
        <v>3</v>
      </c>
      <c r="H2184" t="s">
        <v>32</v>
      </c>
      <c r="I2184">
        <v>1</v>
      </c>
      <c r="J2184" t="s">
        <v>33</v>
      </c>
      <c r="K2184">
        <v>2</v>
      </c>
      <c r="L2184" t="s">
        <v>60</v>
      </c>
      <c r="M2184" t="s">
        <v>35</v>
      </c>
      <c r="N2184">
        <v>48510</v>
      </c>
      <c r="O2184" t="s">
        <v>71</v>
      </c>
      <c r="P2184" t="s">
        <v>37</v>
      </c>
      <c r="Q2184">
        <v>18</v>
      </c>
      <c r="R2184">
        <v>8</v>
      </c>
      <c r="S2184">
        <v>0</v>
      </c>
      <c r="T2184">
        <v>5</v>
      </c>
      <c r="U2184">
        <v>2</v>
      </c>
      <c r="V2184">
        <v>1</v>
      </c>
      <c r="W2184">
        <v>0</v>
      </c>
      <c r="X2184">
        <v>0</v>
      </c>
      <c r="Y2184" t="s">
        <v>38</v>
      </c>
      <c r="Z2184" t="s">
        <v>64</v>
      </c>
      <c r="AA2184" t="s">
        <v>38</v>
      </c>
      <c r="AB2184">
        <v>3</v>
      </c>
      <c r="AC2184">
        <v>3</v>
      </c>
      <c r="AD2184" t="s">
        <v>109</v>
      </c>
      <c r="AE2184" t="s">
        <v>115</v>
      </c>
      <c r="AF2184" t="s">
        <v>111</v>
      </c>
      <c r="AG2184" t="s">
        <v>112</v>
      </c>
      <c r="AH2184" t="s">
        <v>113</v>
      </c>
      <c r="AI2184" t="s">
        <v>138</v>
      </c>
      <c r="AJ2184" t="s">
        <v>139</v>
      </c>
    </row>
    <row r="2185" spans="1:36" x14ac:dyDescent="0.3">
      <c r="A2185">
        <v>2184</v>
      </c>
      <c r="B2185">
        <v>51</v>
      </c>
      <c r="C2185" t="s">
        <v>29</v>
      </c>
      <c r="D2185" t="s">
        <v>30</v>
      </c>
      <c r="E2185" t="s">
        <v>43</v>
      </c>
      <c r="F2185">
        <v>4</v>
      </c>
      <c r="G2185">
        <v>1</v>
      </c>
      <c r="H2185" t="s">
        <v>55</v>
      </c>
      <c r="I2185">
        <v>1</v>
      </c>
      <c r="J2185" t="s">
        <v>33</v>
      </c>
      <c r="K2185">
        <v>3</v>
      </c>
      <c r="L2185" t="s">
        <v>66</v>
      </c>
      <c r="M2185" t="s">
        <v>45</v>
      </c>
      <c r="N2185">
        <v>40280</v>
      </c>
      <c r="O2185" t="s">
        <v>38</v>
      </c>
      <c r="P2185" t="s">
        <v>37</v>
      </c>
      <c r="Q2185">
        <v>14</v>
      </c>
      <c r="R2185">
        <v>8</v>
      </c>
      <c r="S2185">
        <v>0</v>
      </c>
      <c r="T2185">
        <v>29</v>
      </c>
      <c r="U2185">
        <v>3</v>
      </c>
      <c r="V2185">
        <v>5</v>
      </c>
      <c r="W2185">
        <v>0</v>
      </c>
      <c r="X2185">
        <v>3</v>
      </c>
      <c r="Y2185" t="s">
        <v>39</v>
      </c>
      <c r="Z2185" t="s">
        <v>40</v>
      </c>
      <c r="AA2185" t="s">
        <v>40</v>
      </c>
      <c r="AB2185">
        <v>3</v>
      </c>
      <c r="AC2185">
        <v>3</v>
      </c>
      <c r="AD2185" t="s">
        <v>109</v>
      </c>
      <c r="AE2185" t="s">
        <v>110</v>
      </c>
      <c r="AF2185" t="s">
        <v>116</v>
      </c>
      <c r="AG2185" t="s">
        <v>112</v>
      </c>
      <c r="AH2185" t="s">
        <v>121</v>
      </c>
      <c r="AI2185" t="s">
        <v>133</v>
      </c>
      <c r="AJ2185" t="s">
        <v>134</v>
      </c>
    </row>
    <row r="2186" spans="1:36" x14ac:dyDescent="0.3">
      <c r="A2186">
        <v>2185</v>
      </c>
      <c r="B2186">
        <v>18</v>
      </c>
      <c r="C2186" t="s">
        <v>29</v>
      </c>
      <c r="D2186" t="s">
        <v>52</v>
      </c>
      <c r="E2186" t="s">
        <v>43</v>
      </c>
      <c r="F2186">
        <v>1</v>
      </c>
      <c r="G2186">
        <v>4</v>
      </c>
      <c r="H2186" t="s">
        <v>55</v>
      </c>
      <c r="I2186">
        <v>1</v>
      </c>
      <c r="J2186" t="s">
        <v>49</v>
      </c>
      <c r="K2186">
        <v>2</v>
      </c>
      <c r="L2186" t="s">
        <v>50</v>
      </c>
      <c r="M2186" t="s">
        <v>45</v>
      </c>
      <c r="N2186">
        <v>27200</v>
      </c>
      <c r="O2186" t="s">
        <v>36</v>
      </c>
      <c r="P2186" t="s">
        <v>37</v>
      </c>
      <c r="Q2186">
        <v>22</v>
      </c>
      <c r="R2186">
        <v>8</v>
      </c>
      <c r="S2186">
        <v>1</v>
      </c>
      <c r="T2186">
        <v>0</v>
      </c>
      <c r="U2186">
        <v>2</v>
      </c>
      <c r="V2186">
        <v>0</v>
      </c>
      <c r="W2186">
        <v>0</v>
      </c>
      <c r="X2186">
        <v>0</v>
      </c>
      <c r="Y2186" t="s">
        <v>39</v>
      </c>
      <c r="Z2186" t="s">
        <v>39</v>
      </c>
      <c r="AA2186" t="s">
        <v>39</v>
      </c>
      <c r="AB2186">
        <v>3</v>
      </c>
      <c r="AC2186">
        <v>4</v>
      </c>
      <c r="AD2186" t="s">
        <v>114</v>
      </c>
      <c r="AE2186" t="s">
        <v>123</v>
      </c>
      <c r="AF2186" t="s">
        <v>111</v>
      </c>
      <c r="AG2186" t="s">
        <v>112</v>
      </c>
      <c r="AH2186" t="s">
        <v>113</v>
      </c>
      <c r="AI2186" t="s">
        <v>135</v>
      </c>
      <c r="AJ2186" t="s">
        <v>136</v>
      </c>
    </row>
    <row r="2187" spans="1:36" x14ac:dyDescent="0.3">
      <c r="A2187">
        <v>2186</v>
      </c>
      <c r="B2187">
        <v>35</v>
      </c>
      <c r="C2187" t="s">
        <v>29</v>
      </c>
      <c r="D2187" t="s">
        <v>30</v>
      </c>
      <c r="E2187" t="s">
        <v>43</v>
      </c>
      <c r="F2187">
        <v>1</v>
      </c>
      <c r="G2187">
        <v>4</v>
      </c>
      <c r="H2187" t="s">
        <v>48</v>
      </c>
      <c r="I2187">
        <v>1</v>
      </c>
      <c r="J2187" t="s">
        <v>33</v>
      </c>
      <c r="K2187">
        <v>2</v>
      </c>
      <c r="L2187" t="s">
        <v>57</v>
      </c>
      <c r="M2187" t="s">
        <v>35</v>
      </c>
      <c r="N2187">
        <v>81200</v>
      </c>
      <c r="O2187" t="s">
        <v>46</v>
      </c>
      <c r="P2187" t="s">
        <v>37</v>
      </c>
      <c r="Q2187">
        <v>13</v>
      </c>
      <c r="R2187">
        <v>8</v>
      </c>
      <c r="S2187">
        <v>0</v>
      </c>
      <c r="T2187">
        <v>10</v>
      </c>
      <c r="U2187">
        <v>2</v>
      </c>
      <c r="V2187">
        <v>9</v>
      </c>
      <c r="W2187">
        <v>0</v>
      </c>
      <c r="X2187">
        <v>0</v>
      </c>
      <c r="Y2187" t="s">
        <v>39</v>
      </c>
      <c r="Z2187" t="s">
        <v>39</v>
      </c>
      <c r="AA2187" t="s">
        <v>38</v>
      </c>
      <c r="AB2187">
        <v>2</v>
      </c>
      <c r="AC2187">
        <v>3</v>
      </c>
      <c r="AD2187" t="s">
        <v>109</v>
      </c>
      <c r="AE2187" t="s">
        <v>115</v>
      </c>
      <c r="AF2187" t="s">
        <v>111</v>
      </c>
      <c r="AG2187" t="s">
        <v>112</v>
      </c>
      <c r="AH2187" t="s">
        <v>113</v>
      </c>
      <c r="AI2187" t="s">
        <v>138</v>
      </c>
      <c r="AJ2187" t="s">
        <v>134</v>
      </c>
    </row>
    <row r="2188" spans="1:36" x14ac:dyDescent="0.3">
      <c r="A2188">
        <v>2187</v>
      </c>
      <c r="B2188">
        <v>27</v>
      </c>
      <c r="C2188" t="s">
        <v>29</v>
      </c>
      <c r="D2188" t="s">
        <v>42</v>
      </c>
      <c r="E2188" t="s">
        <v>43</v>
      </c>
      <c r="F2188">
        <v>26</v>
      </c>
      <c r="G2188">
        <v>4</v>
      </c>
      <c r="H2188" t="s">
        <v>55</v>
      </c>
      <c r="I2188">
        <v>1</v>
      </c>
      <c r="J2188" t="s">
        <v>33</v>
      </c>
      <c r="K2188">
        <v>1</v>
      </c>
      <c r="L2188" t="s">
        <v>57</v>
      </c>
      <c r="M2188" t="s">
        <v>45</v>
      </c>
      <c r="N2188">
        <v>46470</v>
      </c>
      <c r="O2188" t="s">
        <v>38</v>
      </c>
      <c r="P2188" t="s">
        <v>37</v>
      </c>
      <c r="Q2188">
        <v>17</v>
      </c>
      <c r="R2188">
        <v>8</v>
      </c>
      <c r="S2188">
        <v>0</v>
      </c>
      <c r="T2188">
        <v>8</v>
      </c>
      <c r="U2188">
        <v>3</v>
      </c>
      <c r="V2188">
        <v>6</v>
      </c>
      <c r="W2188">
        <v>0</v>
      </c>
      <c r="X2188">
        <v>0</v>
      </c>
      <c r="Y2188" t="s">
        <v>39</v>
      </c>
      <c r="Z2188" t="s">
        <v>39</v>
      </c>
      <c r="AA2188" t="s">
        <v>38</v>
      </c>
      <c r="AB2188">
        <v>4</v>
      </c>
      <c r="AC2188">
        <v>3</v>
      </c>
      <c r="AD2188" t="s">
        <v>109</v>
      </c>
      <c r="AE2188" t="s">
        <v>115</v>
      </c>
      <c r="AF2188" t="s">
        <v>111</v>
      </c>
      <c r="AG2188" t="s">
        <v>124</v>
      </c>
      <c r="AH2188" t="s">
        <v>113</v>
      </c>
      <c r="AI2188" t="s">
        <v>138</v>
      </c>
      <c r="AJ2188" t="s">
        <v>139</v>
      </c>
    </row>
    <row r="2189" spans="1:36" x14ac:dyDescent="0.3">
      <c r="A2189">
        <v>2188</v>
      </c>
      <c r="B2189">
        <v>55</v>
      </c>
      <c r="C2189" t="s">
        <v>41</v>
      </c>
      <c r="D2189" t="s">
        <v>30</v>
      </c>
      <c r="E2189" t="s">
        <v>43</v>
      </c>
      <c r="F2189">
        <v>19</v>
      </c>
      <c r="G2189">
        <v>3</v>
      </c>
      <c r="H2189" t="s">
        <v>77</v>
      </c>
      <c r="I2189">
        <v>1</v>
      </c>
      <c r="J2189" t="s">
        <v>49</v>
      </c>
      <c r="K2189">
        <v>1</v>
      </c>
      <c r="L2189" t="s">
        <v>53</v>
      </c>
      <c r="M2189" t="s">
        <v>45</v>
      </c>
      <c r="N2189">
        <v>46800</v>
      </c>
      <c r="O2189" t="s">
        <v>47</v>
      </c>
      <c r="P2189" t="s">
        <v>37</v>
      </c>
      <c r="Q2189">
        <v>14</v>
      </c>
      <c r="R2189">
        <v>8</v>
      </c>
      <c r="S2189">
        <v>3</v>
      </c>
      <c r="T2189">
        <v>24</v>
      </c>
      <c r="U2189">
        <v>0</v>
      </c>
      <c r="V2189">
        <v>19</v>
      </c>
      <c r="W2189">
        <v>3</v>
      </c>
      <c r="X2189">
        <v>8</v>
      </c>
      <c r="Y2189" t="s">
        <v>36</v>
      </c>
      <c r="Z2189" t="s">
        <v>38</v>
      </c>
      <c r="AA2189" t="s">
        <v>40</v>
      </c>
      <c r="AB2189">
        <v>4</v>
      </c>
      <c r="AC2189">
        <v>3</v>
      </c>
      <c r="AD2189" t="s">
        <v>109</v>
      </c>
      <c r="AE2189" t="s">
        <v>110</v>
      </c>
      <c r="AF2189" t="s">
        <v>122</v>
      </c>
      <c r="AG2189" t="s">
        <v>117</v>
      </c>
      <c r="AH2189" t="s">
        <v>121</v>
      </c>
      <c r="AI2189" t="s">
        <v>133</v>
      </c>
      <c r="AJ2189" t="s">
        <v>134</v>
      </c>
    </row>
    <row r="2190" spans="1:36" x14ac:dyDescent="0.3">
      <c r="A2190">
        <v>2189</v>
      </c>
      <c r="B2190">
        <v>56</v>
      </c>
      <c r="C2190" t="s">
        <v>29</v>
      </c>
      <c r="D2190" t="s">
        <v>30</v>
      </c>
      <c r="E2190" t="s">
        <v>43</v>
      </c>
      <c r="F2190">
        <v>24</v>
      </c>
      <c r="G2190">
        <v>4</v>
      </c>
      <c r="H2190" t="s">
        <v>32</v>
      </c>
      <c r="I2190">
        <v>1</v>
      </c>
      <c r="J2190" t="s">
        <v>49</v>
      </c>
      <c r="K2190">
        <v>2</v>
      </c>
      <c r="L2190" t="s">
        <v>60</v>
      </c>
      <c r="M2190" t="s">
        <v>35</v>
      </c>
      <c r="N2190">
        <v>32210</v>
      </c>
      <c r="O2190" t="s">
        <v>39</v>
      </c>
      <c r="P2190" t="s">
        <v>37</v>
      </c>
      <c r="Q2190">
        <v>15</v>
      </c>
      <c r="R2190">
        <v>8</v>
      </c>
      <c r="S2190">
        <v>2</v>
      </c>
      <c r="T2190">
        <v>33</v>
      </c>
      <c r="U2190">
        <v>2</v>
      </c>
      <c r="V2190">
        <v>19</v>
      </c>
      <c r="W2190">
        <v>15</v>
      </c>
      <c r="X2190">
        <v>9</v>
      </c>
      <c r="Y2190" t="s">
        <v>39</v>
      </c>
      <c r="Z2190" t="s">
        <v>40</v>
      </c>
      <c r="AA2190" t="s">
        <v>38</v>
      </c>
      <c r="AB2190">
        <v>3</v>
      </c>
      <c r="AC2190">
        <v>3</v>
      </c>
      <c r="AD2190" t="s">
        <v>109</v>
      </c>
      <c r="AE2190" t="s">
        <v>126</v>
      </c>
      <c r="AF2190" t="s">
        <v>116</v>
      </c>
      <c r="AG2190" t="s">
        <v>124</v>
      </c>
      <c r="AH2190" t="s">
        <v>125</v>
      </c>
      <c r="AI2190" t="s">
        <v>138</v>
      </c>
      <c r="AJ2190" t="s">
        <v>134</v>
      </c>
    </row>
    <row r="2191" spans="1:36" x14ac:dyDescent="0.3">
      <c r="A2191">
        <v>2190</v>
      </c>
      <c r="B2191">
        <v>34</v>
      </c>
      <c r="C2191" t="s">
        <v>29</v>
      </c>
      <c r="D2191" t="s">
        <v>52</v>
      </c>
      <c r="E2191" t="s">
        <v>31</v>
      </c>
      <c r="F2191">
        <v>1</v>
      </c>
      <c r="G2191">
        <v>2</v>
      </c>
      <c r="H2191" t="s">
        <v>32</v>
      </c>
      <c r="I2191">
        <v>1</v>
      </c>
      <c r="J2191" t="s">
        <v>49</v>
      </c>
      <c r="K2191">
        <v>2</v>
      </c>
      <c r="L2191" t="s">
        <v>44</v>
      </c>
      <c r="M2191" t="s">
        <v>61</v>
      </c>
      <c r="N2191">
        <v>86210</v>
      </c>
      <c r="O2191" t="s">
        <v>36</v>
      </c>
      <c r="P2191" t="s">
        <v>37</v>
      </c>
      <c r="Q2191">
        <v>17</v>
      </c>
      <c r="R2191">
        <v>8</v>
      </c>
      <c r="S2191">
        <v>1</v>
      </c>
      <c r="T2191">
        <v>5</v>
      </c>
      <c r="U2191">
        <v>1</v>
      </c>
      <c r="V2191">
        <v>5</v>
      </c>
      <c r="W2191">
        <v>0</v>
      </c>
      <c r="X2191">
        <v>0</v>
      </c>
      <c r="Y2191" t="s">
        <v>36</v>
      </c>
      <c r="Z2191" t="s">
        <v>38</v>
      </c>
      <c r="AA2191" t="s">
        <v>38</v>
      </c>
      <c r="AB2191">
        <v>3</v>
      </c>
      <c r="AC2191">
        <v>3</v>
      </c>
      <c r="AD2191" t="s">
        <v>109</v>
      </c>
      <c r="AE2191" t="s">
        <v>115</v>
      </c>
      <c r="AF2191" t="s">
        <v>122</v>
      </c>
      <c r="AG2191" t="s">
        <v>112</v>
      </c>
      <c r="AH2191" t="s">
        <v>113</v>
      </c>
      <c r="AI2191" t="s">
        <v>138</v>
      </c>
      <c r="AJ2191" t="s">
        <v>139</v>
      </c>
    </row>
    <row r="2192" spans="1:36" x14ac:dyDescent="0.3">
      <c r="A2192">
        <v>2191</v>
      </c>
      <c r="B2192">
        <v>40</v>
      </c>
      <c r="C2192" t="s">
        <v>29</v>
      </c>
      <c r="D2192" t="s">
        <v>30</v>
      </c>
      <c r="E2192" t="s">
        <v>43</v>
      </c>
      <c r="F2192">
        <v>3</v>
      </c>
      <c r="G2192">
        <v>3</v>
      </c>
      <c r="H2192" t="s">
        <v>32</v>
      </c>
      <c r="I2192">
        <v>1</v>
      </c>
      <c r="J2192" t="s">
        <v>49</v>
      </c>
      <c r="K2192">
        <v>2</v>
      </c>
      <c r="L2192" t="s">
        <v>50</v>
      </c>
      <c r="M2192" t="s">
        <v>61</v>
      </c>
      <c r="N2192">
        <v>45770</v>
      </c>
      <c r="O2192" t="s">
        <v>51</v>
      </c>
      <c r="P2192" t="s">
        <v>37</v>
      </c>
      <c r="Q2192">
        <v>11</v>
      </c>
      <c r="R2192">
        <v>8</v>
      </c>
      <c r="S2192">
        <v>1</v>
      </c>
      <c r="T2192">
        <v>15</v>
      </c>
      <c r="U2192">
        <v>3</v>
      </c>
      <c r="V2192">
        <v>12</v>
      </c>
      <c r="W2192">
        <v>11</v>
      </c>
      <c r="X2192">
        <v>8</v>
      </c>
      <c r="Y2192" t="s">
        <v>40</v>
      </c>
      <c r="Z2192" t="s">
        <v>38</v>
      </c>
      <c r="AA2192" t="s">
        <v>38</v>
      </c>
      <c r="AB2192">
        <v>2</v>
      </c>
      <c r="AC2192">
        <v>3</v>
      </c>
      <c r="AD2192" t="s">
        <v>109</v>
      </c>
      <c r="AE2192" t="s">
        <v>118</v>
      </c>
      <c r="AF2192" t="s">
        <v>122</v>
      </c>
      <c r="AG2192" t="s">
        <v>112</v>
      </c>
      <c r="AH2192" t="s">
        <v>119</v>
      </c>
      <c r="AI2192" t="s">
        <v>138</v>
      </c>
      <c r="AJ2192" t="s">
        <v>134</v>
      </c>
    </row>
    <row r="2193" spans="1:36" x14ac:dyDescent="0.3">
      <c r="A2193">
        <v>2192</v>
      </c>
      <c r="B2193">
        <v>34</v>
      </c>
      <c r="C2193" t="s">
        <v>29</v>
      </c>
      <c r="D2193" t="s">
        <v>30</v>
      </c>
      <c r="E2193" t="s">
        <v>43</v>
      </c>
      <c r="F2193">
        <v>5</v>
      </c>
      <c r="G2193">
        <v>3</v>
      </c>
      <c r="H2193" t="s">
        <v>32</v>
      </c>
      <c r="I2193">
        <v>1</v>
      </c>
      <c r="J2193" t="s">
        <v>49</v>
      </c>
      <c r="K2193">
        <v>1</v>
      </c>
      <c r="L2193" t="s">
        <v>44</v>
      </c>
      <c r="M2193" t="s">
        <v>35</v>
      </c>
      <c r="N2193">
        <v>45530</v>
      </c>
      <c r="O2193" t="s">
        <v>39</v>
      </c>
      <c r="P2193" t="s">
        <v>37</v>
      </c>
      <c r="Q2193">
        <v>18</v>
      </c>
      <c r="R2193">
        <v>8</v>
      </c>
      <c r="S2193">
        <v>1</v>
      </c>
      <c r="T2193">
        <v>10</v>
      </c>
      <c r="U2193">
        <v>2</v>
      </c>
      <c r="V2193">
        <v>8</v>
      </c>
      <c r="W2193">
        <v>7</v>
      </c>
      <c r="X2193">
        <v>7</v>
      </c>
      <c r="Y2193" t="s">
        <v>40</v>
      </c>
      <c r="Z2193" t="s">
        <v>38</v>
      </c>
      <c r="AA2193" t="s">
        <v>38</v>
      </c>
      <c r="AB2193">
        <v>4</v>
      </c>
      <c r="AC2193">
        <v>3</v>
      </c>
      <c r="AD2193" t="s">
        <v>109</v>
      </c>
      <c r="AE2193" t="s">
        <v>115</v>
      </c>
      <c r="AF2193" t="s">
        <v>122</v>
      </c>
      <c r="AG2193" t="s">
        <v>112</v>
      </c>
      <c r="AH2193" t="s">
        <v>113</v>
      </c>
      <c r="AI2193" t="s">
        <v>138</v>
      </c>
      <c r="AJ2193" t="s">
        <v>139</v>
      </c>
    </row>
    <row r="2194" spans="1:36" x14ac:dyDescent="0.3">
      <c r="A2194">
        <v>2193</v>
      </c>
      <c r="B2194">
        <v>31</v>
      </c>
      <c r="C2194" t="s">
        <v>41</v>
      </c>
      <c r="D2194" t="s">
        <v>42</v>
      </c>
      <c r="E2194" t="s">
        <v>43</v>
      </c>
      <c r="F2194">
        <v>2</v>
      </c>
      <c r="G2194">
        <v>2</v>
      </c>
      <c r="H2194" t="s">
        <v>55</v>
      </c>
      <c r="I2194">
        <v>1</v>
      </c>
      <c r="J2194" t="s">
        <v>33</v>
      </c>
      <c r="K2194">
        <v>2</v>
      </c>
      <c r="L2194" t="s">
        <v>66</v>
      </c>
      <c r="M2194" t="s">
        <v>45</v>
      </c>
      <c r="N2194">
        <v>53960</v>
      </c>
      <c r="O2194" t="s">
        <v>67</v>
      </c>
      <c r="P2194" t="s">
        <v>37</v>
      </c>
      <c r="Q2194">
        <v>17</v>
      </c>
      <c r="R2194">
        <v>8</v>
      </c>
      <c r="S2194">
        <v>1</v>
      </c>
      <c r="T2194">
        <v>3</v>
      </c>
      <c r="U2194">
        <v>2</v>
      </c>
      <c r="V2194">
        <v>1</v>
      </c>
      <c r="W2194">
        <v>0</v>
      </c>
      <c r="X2194">
        <v>0</v>
      </c>
      <c r="Y2194" t="s">
        <v>38</v>
      </c>
      <c r="Z2194" t="s">
        <v>39</v>
      </c>
      <c r="AA2194" t="s">
        <v>39</v>
      </c>
      <c r="AB2194">
        <v>1</v>
      </c>
      <c r="AC2194">
        <v>3</v>
      </c>
      <c r="AD2194" t="s">
        <v>109</v>
      </c>
      <c r="AE2194" t="s">
        <v>115</v>
      </c>
      <c r="AF2194" t="s">
        <v>111</v>
      </c>
      <c r="AG2194" t="s">
        <v>112</v>
      </c>
      <c r="AH2194" t="s">
        <v>113</v>
      </c>
      <c r="AI2194" t="s">
        <v>135</v>
      </c>
      <c r="AJ2194" t="s">
        <v>139</v>
      </c>
    </row>
    <row r="2195" spans="1:36" x14ac:dyDescent="0.3">
      <c r="A2195">
        <v>2194</v>
      </c>
      <c r="B2195">
        <v>35</v>
      </c>
      <c r="C2195" t="s">
        <v>41</v>
      </c>
      <c r="D2195" t="s">
        <v>42</v>
      </c>
      <c r="E2195" t="s">
        <v>43</v>
      </c>
      <c r="F2195">
        <v>1</v>
      </c>
      <c r="G2195">
        <v>2</v>
      </c>
      <c r="H2195" t="s">
        <v>55</v>
      </c>
      <c r="I2195">
        <v>1</v>
      </c>
      <c r="J2195" t="s">
        <v>49</v>
      </c>
      <c r="K2195">
        <v>1</v>
      </c>
      <c r="L2195" t="s">
        <v>66</v>
      </c>
      <c r="M2195" t="s">
        <v>35</v>
      </c>
      <c r="N2195">
        <v>67960</v>
      </c>
      <c r="O2195" t="s">
        <v>46</v>
      </c>
      <c r="P2195" t="s">
        <v>37</v>
      </c>
      <c r="Q2195">
        <v>13</v>
      </c>
      <c r="R2195">
        <v>8</v>
      </c>
      <c r="S2195">
        <v>0</v>
      </c>
      <c r="T2195">
        <v>5</v>
      </c>
      <c r="U2195">
        <v>2</v>
      </c>
      <c r="V2195">
        <v>4</v>
      </c>
      <c r="W2195">
        <v>3</v>
      </c>
      <c r="X2195">
        <v>2</v>
      </c>
      <c r="Y2195" t="s">
        <v>39</v>
      </c>
      <c r="Z2195" t="s">
        <v>38</v>
      </c>
      <c r="AA2195" t="s">
        <v>40</v>
      </c>
      <c r="AB2195">
        <v>3</v>
      </c>
      <c r="AC2195">
        <v>3</v>
      </c>
      <c r="AD2195" t="s">
        <v>109</v>
      </c>
      <c r="AE2195" t="s">
        <v>115</v>
      </c>
      <c r="AF2195" t="s">
        <v>122</v>
      </c>
      <c r="AG2195" t="s">
        <v>112</v>
      </c>
      <c r="AH2195" t="s">
        <v>113</v>
      </c>
      <c r="AI2195" t="s">
        <v>133</v>
      </c>
      <c r="AJ2195" t="s">
        <v>134</v>
      </c>
    </row>
    <row r="2196" spans="1:36" x14ac:dyDescent="0.3">
      <c r="A2196">
        <v>2195</v>
      </c>
      <c r="B2196">
        <v>38</v>
      </c>
      <c r="C2196" t="s">
        <v>29</v>
      </c>
      <c r="D2196" t="s">
        <v>42</v>
      </c>
      <c r="E2196" t="s">
        <v>43</v>
      </c>
      <c r="F2196">
        <v>7</v>
      </c>
      <c r="G2196">
        <v>3</v>
      </c>
      <c r="H2196" t="s">
        <v>55</v>
      </c>
      <c r="I2196">
        <v>1</v>
      </c>
      <c r="J2196" t="s">
        <v>33</v>
      </c>
      <c r="K2196">
        <v>2</v>
      </c>
      <c r="L2196" t="s">
        <v>69</v>
      </c>
      <c r="M2196" t="s">
        <v>61</v>
      </c>
      <c r="N2196">
        <v>76250</v>
      </c>
      <c r="O2196" t="s">
        <v>36</v>
      </c>
      <c r="P2196" t="s">
        <v>37</v>
      </c>
      <c r="Q2196">
        <v>15</v>
      </c>
      <c r="R2196">
        <v>8</v>
      </c>
      <c r="S2196">
        <v>0</v>
      </c>
      <c r="T2196">
        <v>4</v>
      </c>
      <c r="U2196">
        <v>2</v>
      </c>
      <c r="V2196">
        <v>4</v>
      </c>
      <c r="W2196">
        <v>0</v>
      </c>
      <c r="X2196">
        <v>3</v>
      </c>
      <c r="Y2196" t="s">
        <v>39</v>
      </c>
      <c r="Z2196" t="s">
        <v>38</v>
      </c>
      <c r="AA2196" t="s">
        <v>38</v>
      </c>
      <c r="AB2196">
        <v>2</v>
      </c>
      <c r="AC2196">
        <v>3</v>
      </c>
      <c r="AD2196" t="s">
        <v>109</v>
      </c>
      <c r="AE2196" t="s">
        <v>118</v>
      </c>
      <c r="AF2196" t="s">
        <v>122</v>
      </c>
      <c r="AG2196" t="s">
        <v>112</v>
      </c>
      <c r="AH2196" t="s">
        <v>113</v>
      </c>
      <c r="AI2196" t="s">
        <v>138</v>
      </c>
      <c r="AJ2196" t="s">
        <v>134</v>
      </c>
    </row>
    <row r="2197" spans="1:36" x14ac:dyDescent="0.3">
      <c r="A2197">
        <v>2196</v>
      </c>
      <c r="B2197">
        <v>34</v>
      </c>
      <c r="C2197" t="s">
        <v>29</v>
      </c>
      <c r="D2197" t="s">
        <v>30</v>
      </c>
      <c r="E2197" t="s">
        <v>43</v>
      </c>
      <c r="F2197">
        <v>10</v>
      </c>
      <c r="G2197">
        <v>4</v>
      </c>
      <c r="H2197" t="s">
        <v>48</v>
      </c>
      <c r="I2197">
        <v>1</v>
      </c>
      <c r="J2197" t="s">
        <v>33</v>
      </c>
      <c r="K2197">
        <v>2</v>
      </c>
      <c r="L2197" t="s">
        <v>60</v>
      </c>
      <c r="M2197" t="s">
        <v>45</v>
      </c>
      <c r="N2197">
        <v>74120</v>
      </c>
      <c r="O2197" t="s">
        <v>36</v>
      </c>
      <c r="P2197" t="s">
        <v>37</v>
      </c>
      <c r="Q2197">
        <v>24</v>
      </c>
      <c r="R2197">
        <v>8</v>
      </c>
      <c r="S2197">
        <v>0</v>
      </c>
      <c r="T2197">
        <v>14</v>
      </c>
      <c r="U2197">
        <v>4</v>
      </c>
      <c r="V2197">
        <v>14</v>
      </c>
      <c r="W2197">
        <v>4</v>
      </c>
      <c r="X2197">
        <v>11</v>
      </c>
      <c r="Y2197" t="s">
        <v>38</v>
      </c>
      <c r="Z2197" t="s">
        <v>39</v>
      </c>
      <c r="AA2197" t="s">
        <v>39</v>
      </c>
      <c r="AB2197">
        <v>3</v>
      </c>
      <c r="AC2197">
        <v>4</v>
      </c>
      <c r="AD2197" t="s">
        <v>114</v>
      </c>
      <c r="AE2197" t="s">
        <v>115</v>
      </c>
      <c r="AF2197" t="s">
        <v>111</v>
      </c>
      <c r="AG2197" t="s">
        <v>112</v>
      </c>
      <c r="AH2197" t="s">
        <v>119</v>
      </c>
      <c r="AI2197" t="s">
        <v>135</v>
      </c>
      <c r="AJ2197" t="s">
        <v>136</v>
      </c>
    </row>
    <row r="2198" spans="1:36" x14ac:dyDescent="0.3">
      <c r="A2198">
        <v>2197</v>
      </c>
      <c r="B2198">
        <v>28</v>
      </c>
      <c r="C2198" t="s">
        <v>29</v>
      </c>
      <c r="D2198" t="s">
        <v>30</v>
      </c>
      <c r="E2198" t="s">
        <v>43</v>
      </c>
      <c r="F2198">
        <v>2</v>
      </c>
      <c r="G2198">
        <v>3</v>
      </c>
      <c r="H2198" t="s">
        <v>32</v>
      </c>
      <c r="I2198">
        <v>1</v>
      </c>
      <c r="J2198" t="s">
        <v>33</v>
      </c>
      <c r="K2198">
        <v>2</v>
      </c>
      <c r="L2198" t="s">
        <v>34</v>
      </c>
      <c r="M2198" t="s">
        <v>35</v>
      </c>
      <c r="N2198">
        <v>111590</v>
      </c>
      <c r="O2198" t="s">
        <v>36</v>
      </c>
      <c r="P2198" t="s">
        <v>37</v>
      </c>
      <c r="Q2198">
        <v>12</v>
      </c>
      <c r="R2198">
        <v>8</v>
      </c>
      <c r="S2198">
        <v>0</v>
      </c>
      <c r="T2198">
        <v>5</v>
      </c>
      <c r="U2198">
        <v>2</v>
      </c>
      <c r="V2198">
        <v>5</v>
      </c>
      <c r="W2198">
        <v>0</v>
      </c>
      <c r="X2198">
        <v>4</v>
      </c>
      <c r="Y2198" t="s">
        <v>38</v>
      </c>
      <c r="Z2198" t="s">
        <v>36</v>
      </c>
      <c r="AA2198" t="s">
        <v>38</v>
      </c>
      <c r="AB2198">
        <v>3</v>
      </c>
      <c r="AC2198">
        <v>3</v>
      </c>
      <c r="AD2198" t="s">
        <v>109</v>
      </c>
      <c r="AE2198" t="s">
        <v>115</v>
      </c>
      <c r="AF2198" t="s">
        <v>120</v>
      </c>
      <c r="AG2198" t="s">
        <v>112</v>
      </c>
      <c r="AH2198" t="s">
        <v>113</v>
      </c>
      <c r="AI2198" t="s">
        <v>138</v>
      </c>
      <c r="AJ2198" t="s">
        <v>134</v>
      </c>
    </row>
    <row r="2199" spans="1:36" x14ac:dyDescent="0.3">
      <c r="A2199">
        <v>2198</v>
      </c>
      <c r="B2199">
        <v>31</v>
      </c>
      <c r="C2199" t="s">
        <v>41</v>
      </c>
      <c r="D2199" t="s">
        <v>30</v>
      </c>
      <c r="E2199" t="s">
        <v>43</v>
      </c>
      <c r="F2199">
        <v>15</v>
      </c>
      <c r="G2199">
        <v>2</v>
      </c>
      <c r="H2199" t="s">
        <v>32</v>
      </c>
      <c r="I2199">
        <v>1</v>
      </c>
      <c r="J2199" t="s">
        <v>49</v>
      </c>
      <c r="K2199">
        <v>2</v>
      </c>
      <c r="L2199" t="s">
        <v>50</v>
      </c>
      <c r="M2199" t="s">
        <v>35</v>
      </c>
      <c r="N2199">
        <v>49600</v>
      </c>
      <c r="O2199" t="s">
        <v>36</v>
      </c>
      <c r="P2199" t="s">
        <v>37</v>
      </c>
      <c r="Q2199">
        <v>15</v>
      </c>
      <c r="R2199">
        <v>8</v>
      </c>
      <c r="S2199">
        <v>0</v>
      </c>
      <c r="T2199">
        <v>10</v>
      </c>
      <c r="U2199">
        <v>3</v>
      </c>
      <c r="V2199">
        <v>10</v>
      </c>
      <c r="W2199">
        <v>6</v>
      </c>
      <c r="X2199">
        <v>7</v>
      </c>
      <c r="Y2199" t="s">
        <v>39</v>
      </c>
      <c r="Z2199" t="s">
        <v>38</v>
      </c>
      <c r="AA2199" t="s">
        <v>40</v>
      </c>
      <c r="AB2199">
        <v>2</v>
      </c>
      <c r="AC2199">
        <v>3</v>
      </c>
      <c r="AD2199" t="s">
        <v>109</v>
      </c>
      <c r="AE2199" t="s">
        <v>115</v>
      </c>
      <c r="AF2199" t="s">
        <v>122</v>
      </c>
      <c r="AG2199" t="s">
        <v>117</v>
      </c>
      <c r="AH2199" t="s">
        <v>113</v>
      </c>
      <c r="AI2199" t="s">
        <v>133</v>
      </c>
      <c r="AJ2199" t="s">
        <v>134</v>
      </c>
    </row>
    <row r="2200" spans="1:36" x14ac:dyDescent="0.3">
      <c r="A2200">
        <v>2199</v>
      </c>
      <c r="B2200">
        <v>39</v>
      </c>
      <c r="C2200" t="s">
        <v>29</v>
      </c>
      <c r="D2200" t="s">
        <v>30</v>
      </c>
      <c r="E2200" t="s">
        <v>43</v>
      </c>
      <c r="F2200">
        <v>17</v>
      </c>
      <c r="G2200">
        <v>4</v>
      </c>
      <c r="H2200" t="s">
        <v>77</v>
      </c>
      <c r="I2200">
        <v>1</v>
      </c>
      <c r="J2200" t="s">
        <v>33</v>
      </c>
      <c r="K2200">
        <v>2</v>
      </c>
      <c r="L2200" t="s">
        <v>34</v>
      </c>
      <c r="M2200" t="s">
        <v>35</v>
      </c>
      <c r="N2200">
        <v>104750</v>
      </c>
      <c r="O2200" t="s">
        <v>38</v>
      </c>
      <c r="P2200" t="s">
        <v>37</v>
      </c>
      <c r="Q2200">
        <v>11</v>
      </c>
      <c r="R2200">
        <v>8</v>
      </c>
      <c r="S2200">
        <v>1</v>
      </c>
      <c r="T2200">
        <v>8</v>
      </c>
      <c r="U2200">
        <v>3</v>
      </c>
      <c r="V2200">
        <v>5</v>
      </c>
      <c r="W2200">
        <v>1</v>
      </c>
      <c r="X2200">
        <v>4</v>
      </c>
      <c r="Y2200" t="s">
        <v>36</v>
      </c>
      <c r="Z2200" t="s">
        <v>39</v>
      </c>
      <c r="AA2200" t="s">
        <v>39</v>
      </c>
      <c r="AB2200">
        <v>3</v>
      </c>
      <c r="AC2200">
        <v>3</v>
      </c>
      <c r="AD2200" t="s">
        <v>109</v>
      </c>
      <c r="AE2200" t="s">
        <v>118</v>
      </c>
      <c r="AF2200" t="s">
        <v>111</v>
      </c>
      <c r="AG2200" t="s">
        <v>117</v>
      </c>
      <c r="AH2200" t="s">
        <v>113</v>
      </c>
      <c r="AI2200" t="s">
        <v>135</v>
      </c>
      <c r="AJ2200" t="s">
        <v>134</v>
      </c>
    </row>
    <row r="2201" spans="1:36" x14ac:dyDescent="0.3">
      <c r="A2201">
        <v>2200</v>
      </c>
      <c r="B2201">
        <v>51</v>
      </c>
      <c r="C2201" t="s">
        <v>29</v>
      </c>
      <c r="D2201" t="s">
        <v>42</v>
      </c>
      <c r="E2201" t="s">
        <v>43</v>
      </c>
      <c r="F2201">
        <v>20</v>
      </c>
      <c r="G2201">
        <v>3</v>
      </c>
      <c r="H2201" t="s">
        <v>55</v>
      </c>
      <c r="I2201">
        <v>1</v>
      </c>
      <c r="J2201" t="s">
        <v>49</v>
      </c>
      <c r="K2201">
        <v>2</v>
      </c>
      <c r="L2201" t="s">
        <v>50</v>
      </c>
      <c r="M2201" t="s">
        <v>35</v>
      </c>
      <c r="N2201">
        <v>148140</v>
      </c>
      <c r="O2201" t="s">
        <v>40</v>
      </c>
      <c r="P2201" t="s">
        <v>37</v>
      </c>
      <c r="Q2201">
        <v>11</v>
      </c>
      <c r="R2201">
        <v>8</v>
      </c>
      <c r="S2201">
        <v>1</v>
      </c>
      <c r="T2201">
        <v>14</v>
      </c>
      <c r="U2201">
        <v>2</v>
      </c>
      <c r="V2201">
        <v>4</v>
      </c>
      <c r="W2201">
        <v>3</v>
      </c>
      <c r="X2201">
        <v>2</v>
      </c>
      <c r="Y2201" t="s">
        <v>40</v>
      </c>
      <c r="Z2201" t="s">
        <v>40</v>
      </c>
      <c r="AA2201" t="s">
        <v>38</v>
      </c>
      <c r="AB2201">
        <v>2</v>
      </c>
      <c r="AC2201">
        <v>3</v>
      </c>
      <c r="AD2201" t="s">
        <v>109</v>
      </c>
      <c r="AE2201" t="s">
        <v>110</v>
      </c>
      <c r="AF2201" t="s">
        <v>116</v>
      </c>
      <c r="AG2201" t="s">
        <v>117</v>
      </c>
      <c r="AH2201" t="s">
        <v>119</v>
      </c>
      <c r="AI2201" t="s">
        <v>138</v>
      </c>
      <c r="AJ2201" t="s">
        <v>134</v>
      </c>
    </row>
    <row r="2202" spans="1:36" x14ac:dyDescent="0.3">
      <c r="A2202">
        <v>2201</v>
      </c>
      <c r="B2202">
        <v>41</v>
      </c>
      <c r="C2202" t="s">
        <v>29</v>
      </c>
      <c r="D2202" t="s">
        <v>42</v>
      </c>
      <c r="E2202" t="s">
        <v>43</v>
      </c>
      <c r="F2202">
        <v>1</v>
      </c>
      <c r="G2202">
        <v>3</v>
      </c>
      <c r="H2202" t="s">
        <v>32</v>
      </c>
      <c r="I2202">
        <v>1</v>
      </c>
      <c r="J2202" t="s">
        <v>49</v>
      </c>
      <c r="K2202">
        <v>4</v>
      </c>
      <c r="L2202" t="s">
        <v>50</v>
      </c>
      <c r="M2202" t="s">
        <v>61</v>
      </c>
      <c r="N2202">
        <v>191410</v>
      </c>
      <c r="O2202" t="s">
        <v>38</v>
      </c>
      <c r="P2202" t="s">
        <v>37</v>
      </c>
      <c r="Q2202">
        <v>12</v>
      </c>
      <c r="R2202">
        <v>8</v>
      </c>
      <c r="S2202">
        <v>1</v>
      </c>
      <c r="T2202">
        <v>12</v>
      </c>
      <c r="U2202">
        <v>2</v>
      </c>
      <c r="V2202">
        <v>6</v>
      </c>
      <c r="W2202">
        <v>3</v>
      </c>
      <c r="X2202">
        <v>3</v>
      </c>
      <c r="Y2202" t="s">
        <v>39</v>
      </c>
      <c r="Z2202" t="s">
        <v>39</v>
      </c>
      <c r="AA2202" t="s">
        <v>40</v>
      </c>
      <c r="AB2202">
        <v>3</v>
      </c>
      <c r="AC2202">
        <v>3</v>
      </c>
      <c r="AD2202" t="s">
        <v>109</v>
      </c>
      <c r="AE2202" t="s">
        <v>118</v>
      </c>
      <c r="AF2202" t="s">
        <v>111</v>
      </c>
      <c r="AG2202" t="s">
        <v>112</v>
      </c>
      <c r="AH2202" t="s">
        <v>119</v>
      </c>
      <c r="AI2202" t="s">
        <v>133</v>
      </c>
      <c r="AJ2202" t="s">
        <v>134</v>
      </c>
    </row>
    <row r="2203" spans="1:36" x14ac:dyDescent="0.3">
      <c r="A2203">
        <v>2202</v>
      </c>
      <c r="B2203">
        <v>37</v>
      </c>
      <c r="C2203" t="s">
        <v>29</v>
      </c>
      <c r="D2203" t="s">
        <v>30</v>
      </c>
      <c r="E2203" t="s">
        <v>43</v>
      </c>
      <c r="F2203">
        <v>2</v>
      </c>
      <c r="G2203">
        <v>2</v>
      </c>
      <c r="H2203" t="s">
        <v>55</v>
      </c>
      <c r="I2203">
        <v>1</v>
      </c>
      <c r="J2203" t="s">
        <v>33</v>
      </c>
      <c r="K2203">
        <v>1</v>
      </c>
      <c r="L2203" t="s">
        <v>34</v>
      </c>
      <c r="M2203" t="s">
        <v>35</v>
      </c>
      <c r="N2203">
        <v>54050</v>
      </c>
      <c r="O2203" t="s">
        <v>67</v>
      </c>
      <c r="P2203" t="s">
        <v>37</v>
      </c>
      <c r="Q2203">
        <v>15</v>
      </c>
      <c r="R2203">
        <v>8</v>
      </c>
      <c r="S2203">
        <v>0</v>
      </c>
      <c r="T2203">
        <v>8</v>
      </c>
      <c r="U2203">
        <v>3</v>
      </c>
      <c r="V2203">
        <v>6</v>
      </c>
      <c r="W2203">
        <v>1</v>
      </c>
      <c r="X2203">
        <v>3</v>
      </c>
      <c r="Y2203" t="s">
        <v>38</v>
      </c>
      <c r="Z2203" t="s">
        <v>38</v>
      </c>
      <c r="AA2203" t="s">
        <v>38</v>
      </c>
      <c r="AB2203">
        <v>4</v>
      </c>
      <c r="AC2203">
        <v>3</v>
      </c>
      <c r="AD2203" t="s">
        <v>109</v>
      </c>
      <c r="AE2203" t="s">
        <v>118</v>
      </c>
      <c r="AF2203" t="s">
        <v>122</v>
      </c>
      <c r="AG2203" t="s">
        <v>112</v>
      </c>
      <c r="AH2203" t="s">
        <v>113</v>
      </c>
      <c r="AI2203" t="s">
        <v>138</v>
      </c>
      <c r="AJ2203" t="s">
        <v>134</v>
      </c>
    </row>
    <row r="2204" spans="1:36" x14ac:dyDescent="0.3">
      <c r="A2204">
        <v>2203</v>
      </c>
      <c r="B2204">
        <v>33</v>
      </c>
      <c r="C2204" t="s">
        <v>29</v>
      </c>
      <c r="D2204" t="s">
        <v>42</v>
      </c>
      <c r="E2204" t="s">
        <v>43</v>
      </c>
      <c r="F2204">
        <v>2</v>
      </c>
      <c r="G2204">
        <v>3</v>
      </c>
      <c r="H2204" t="s">
        <v>55</v>
      </c>
      <c r="I2204">
        <v>1</v>
      </c>
      <c r="J2204" t="s">
        <v>33</v>
      </c>
      <c r="K2204">
        <v>1</v>
      </c>
      <c r="L2204" t="s">
        <v>50</v>
      </c>
      <c r="M2204" t="s">
        <v>35</v>
      </c>
      <c r="N2204">
        <v>87930</v>
      </c>
      <c r="O2204" t="s">
        <v>47</v>
      </c>
      <c r="P2204" t="s">
        <v>37</v>
      </c>
      <c r="Q2204">
        <v>17</v>
      </c>
      <c r="R2204">
        <v>8</v>
      </c>
      <c r="S2204">
        <v>0</v>
      </c>
      <c r="T2204">
        <v>8</v>
      </c>
      <c r="U2204">
        <v>2</v>
      </c>
      <c r="V2204">
        <v>5</v>
      </c>
      <c r="W2204">
        <v>1</v>
      </c>
      <c r="X2204">
        <v>2</v>
      </c>
      <c r="Y2204" t="s">
        <v>40</v>
      </c>
      <c r="Z2204" t="s">
        <v>39</v>
      </c>
      <c r="AA2204" t="s">
        <v>39</v>
      </c>
      <c r="AB2204">
        <v>3</v>
      </c>
      <c r="AC2204">
        <v>3</v>
      </c>
      <c r="AD2204" t="s">
        <v>109</v>
      </c>
      <c r="AE2204" t="s">
        <v>115</v>
      </c>
      <c r="AF2204" t="s">
        <v>111</v>
      </c>
      <c r="AG2204" t="s">
        <v>112</v>
      </c>
      <c r="AH2204" t="s">
        <v>113</v>
      </c>
      <c r="AI2204" t="s">
        <v>135</v>
      </c>
      <c r="AJ2204" t="s">
        <v>139</v>
      </c>
    </row>
    <row r="2205" spans="1:36" x14ac:dyDescent="0.3">
      <c r="A2205">
        <v>2204</v>
      </c>
      <c r="B2205">
        <v>32</v>
      </c>
      <c r="C2205" t="s">
        <v>29</v>
      </c>
      <c r="D2205" t="s">
        <v>30</v>
      </c>
      <c r="E2205" t="s">
        <v>43</v>
      </c>
      <c r="F2205">
        <v>1</v>
      </c>
      <c r="G2205">
        <v>4</v>
      </c>
      <c r="H2205" t="s">
        <v>55</v>
      </c>
      <c r="I2205">
        <v>1</v>
      </c>
      <c r="J2205" t="s">
        <v>49</v>
      </c>
      <c r="K2205">
        <v>5</v>
      </c>
      <c r="L2205" t="s">
        <v>57</v>
      </c>
      <c r="M2205" t="s">
        <v>35</v>
      </c>
      <c r="N2205">
        <v>191890</v>
      </c>
      <c r="O2205" t="s">
        <v>46</v>
      </c>
      <c r="P2205" t="s">
        <v>37</v>
      </c>
      <c r="Q2205">
        <v>12</v>
      </c>
      <c r="R2205">
        <v>8</v>
      </c>
      <c r="S2205">
        <v>1</v>
      </c>
      <c r="T2205">
        <v>4</v>
      </c>
      <c r="U2205">
        <v>3</v>
      </c>
      <c r="V2205">
        <v>3</v>
      </c>
      <c r="W2205">
        <v>1</v>
      </c>
      <c r="X2205">
        <v>2</v>
      </c>
      <c r="Y2205" t="s">
        <v>38</v>
      </c>
      <c r="Z2205" t="s">
        <v>40</v>
      </c>
      <c r="AA2205" t="s">
        <v>40</v>
      </c>
      <c r="AB2205">
        <v>3</v>
      </c>
      <c r="AC2205">
        <v>3</v>
      </c>
      <c r="AD2205" t="s">
        <v>109</v>
      </c>
      <c r="AE2205" t="s">
        <v>115</v>
      </c>
      <c r="AF2205" t="s">
        <v>116</v>
      </c>
      <c r="AG2205" t="s">
        <v>112</v>
      </c>
      <c r="AH2205" t="s">
        <v>113</v>
      </c>
      <c r="AI2205" t="s">
        <v>133</v>
      </c>
      <c r="AJ2205" t="s">
        <v>134</v>
      </c>
    </row>
    <row r="2206" spans="1:36" x14ac:dyDescent="0.3">
      <c r="A2206">
        <v>2205</v>
      </c>
      <c r="B2206">
        <v>39</v>
      </c>
      <c r="C2206" t="s">
        <v>29</v>
      </c>
      <c r="D2206" t="s">
        <v>52</v>
      </c>
      <c r="E2206" t="s">
        <v>43</v>
      </c>
      <c r="F2206">
        <v>29</v>
      </c>
      <c r="G2206">
        <v>2</v>
      </c>
      <c r="H2206" t="s">
        <v>32</v>
      </c>
      <c r="I2206">
        <v>1</v>
      </c>
      <c r="J2206" t="s">
        <v>49</v>
      </c>
      <c r="K2206">
        <v>2</v>
      </c>
      <c r="L2206" t="s">
        <v>50</v>
      </c>
      <c r="M2206" t="s">
        <v>35</v>
      </c>
      <c r="N2206">
        <v>38750</v>
      </c>
      <c r="O2206" t="s">
        <v>38</v>
      </c>
      <c r="P2206" t="s">
        <v>37</v>
      </c>
      <c r="Q2206">
        <v>15</v>
      </c>
      <c r="R2206">
        <v>8</v>
      </c>
      <c r="S2206">
        <v>0</v>
      </c>
      <c r="T2206">
        <v>13</v>
      </c>
      <c r="U2206">
        <v>3</v>
      </c>
      <c r="V2206">
        <v>6</v>
      </c>
      <c r="W2206">
        <v>0</v>
      </c>
      <c r="X2206">
        <v>5</v>
      </c>
      <c r="Y2206" t="s">
        <v>38</v>
      </c>
      <c r="Z2206" t="s">
        <v>38</v>
      </c>
      <c r="AA2206" t="s">
        <v>38</v>
      </c>
      <c r="AB2206">
        <v>3</v>
      </c>
      <c r="AC2206">
        <v>3</v>
      </c>
      <c r="AD2206" t="s">
        <v>109</v>
      </c>
      <c r="AE2206" t="s">
        <v>118</v>
      </c>
      <c r="AF2206" t="s">
        <v>122</v>
      </c>
      <c r="AG2206" t="s">
        <v>124</v>
      </c>
      <c r="AH2206" t="s">
        <v>119</v>
      </c>
      <c r="AI2206" t="s">
        <v>138</v>
      </c>
      <c r="AJ2206" t="s">
        <v>134</v>
      </c>
    </row>
    <row r="2207" spans="1:36" x14ac:dyDescent="0.3">
      <c r="A2207">
        <v>2206</v>
      </c>
      <c r="B2207">
        <v>25</v>
      </c>
      <c r="C2207" t="s">
        <v>29</v>
      </c>
      <c r="D2207" t="s">
        <v>30</v>
      </c>
      <c r="E2207" t="s">
        <v>43</v>
      </c>
      <c r="F2207">
        <v>7</v>
      </c>
      <c r="G2207">
        <v>4</v>
      </c>
      <c r="H2207" t="s">
        <v>32</v>
      </c>
      <c r="I2207">
        <v>1</v>
      </c>
      <c r="J2207" t="s">
        <v>49</v>
      </c>
      <c r="K2207">
        <v>1</v>
      </c>
      <c r="L2207" t="s">
        <v>50</v>
      </c>
      <c r="M2207" t="s">
        <v>35</v>
      </c>
      <c r="N2207">
        <v>22160</v>
      </c>
      <c r="O2207" t="s">
        <v>40</v>
      </c>
      <c r="P2207" t="s">
        <v>37</v>
      </c>
      <c r="Q2207">
        <v>13</v>
      </c>
      <c r="R2207">
        <v>8</v>
      </c>
      <c r="S2207">
        <v>3</v>
      </c>
      <c r="T2207">
        <v>6</v>
      </c>
      <c r="U2207">
        <v>2</v>
      </c>
      <c r="V2207">
        <v>3</v>
      </c>
      <c r="W2207">
        <v>1</v>
      </c>
      <c r="X2207">
        <v>2</v>
      </c>
      <c r="Y2207" t="s">
        <v>36</v>
      </c>
      <c r="Z2207" t="s">
        <v>38</v>
      </c>
      <c r="AA2207" t="s">
        <v>40</v>
      </c>
      <c r="AB2207">
        <v>2</v>
      </c>
      <c r="AC2207">
        <v>3</v>
      </c>
      <c r="AD2207" t="s">
        <v>109</v>
      </c>
      <c r="AE2207" t="s">
        <v>123</v>
      </c>
      <c r="AF2207" t="s">
        <v>122</v>
      </c>
      <c r="AG2207" t="s">
        <v>112</v>
      </c>
      <c r="AH2207" t="s">
        <v>113</v>
      </c>
      <c r="AI2207" t="s">
        <v>133</v>
      </c>
      <c r="AJ2207" t="s">
        <v>134</v>
      </c>
    </row>
    <row r="2208" spans="1:36" x14ac:dyDescent="0.3">
      <c r="A2208">
        <v>2207</v>
      </c>
      <c r="B2208">
        <v>52</v>
      </c>
      <c r="C2208" t="s">
        <v>29</v>
      </c>
      <c r="D2208" t="s">
        <v>42</v>
      </c>
      <c r="E2208" t="s">
        <v>43</v>
      </c>
      <c r="F2208">
        <v>2</v>
      </c>
      <c r="G2208">
        <v>1</v>
      </c>
      <c r="H2208" t="s">
        <v>32</v>
      </c>
      <c r="I2208">
        <v>1</v>
      </c>
      <c r="J2208" t="s">
        <v>49</v>
      </c>
      <c r="K2208">
        <v>2</v>
      </c>
      <c r="L2208" t="s">
        <v>50</v>
      </c>
      <c r="M2208" t="s">
        <v>35</v>
      </c>
      <c r="N2208">
        <v>117130</v>
      </c>
      <c r="O2208" t="s">
        <v>40</v>
      </c>
      <c r="P2208" t="s">
        <v>37</v>
      </c>
      <c r="Q2208">
        <v>14</v>
      </c>
      <c r="R2208">
        <v>8</v>
      </c>
      <c r="S2208">
        <v>0</v>
      </c>
      <c r="T2208">
        <v>24</v>
      </c>
      <c r="U2208">
        <v>2</v>
      </c>
      <c r="V2208">
        <v>5</v>
      </c>
      <c r="W2208">
        <v>0</v>
      </c>
      <c r="X2208">
        <v>2</v>
      </c>
      <c r="Y2208" t="s">
        <v>39</v>
      </c>
      <c r="Z2208" t="s">
        <v>38</v>
      </c>
      <c r="AA2208" t="s">
        <v>40</v>
      </c>
      <c r="AB2208">
        <v>3</v>
      </c>
      <c r="AC2208">
        <v>3</v>
      </c>
      <c r="AD2208" t="s">
        <v>109</v>
      </c>
      <c r="AE2208" t="s">
        <v>110</v>
      </c>
      <c r="AF2208" t="s">
        <v>122</v>
      </c>
      <c r="AG2208" t="s">
        <v>112</v>
      </c>
      <c r="AH2208" t="s">
        <v>121</v>
      </c>
      <c r="AI2208" t="s">
        <v>133</v>
      </c>
      <c r="AJ2208" t="s">
        <v>134</v>
      </c>
    </row>
    <row r="2209" spans="1:36" x14ac:dyDescent="0.3">
      <c r="A2209">
        <v>2208</v>
      </c>
      <c r="B2209">
        <v>43</v>
      </c>
      <c r="C2209" t="s">
        <v>29</v>
      </c>
      <c r="D2209" t="s">
        <v>30</v>
      </c>
      <c r="E2209" t="s">
        <v>43</v>
      </c>
      <c r="F2209">
        <v>2</v>
      </c>
      <c r="G2209">
        <v>2</v>
      </c>
      <c r="H2209" t="s">
        <v>55</v>
      </c>
      <c r="I2209">
        <v>1</v>
      </c>
      <c r="J2209" t="s">
        <v>49</v>
      </c>
      <c r="K2209">
        <v>1</v>
      </c>
      <c r="L2209" t="s">
        <v>60</v>
      </c>
      <c r="M2209" t="s">
        <v>45</v>
      </c>
      <c r="N2209">
        <v>78610</v>
      </c>
      <c r="O2209" t="s">
        <v>36</v>
      </c>
      <c r="P2209" t="s">
        <v>37</v>
      </c>
      <c r="Q2209">
        <v>14</v>
      </c>
      <c r="R2209">
        <v>8</v>
      </c>
      <c r="S2209">
        <v>2</v>
      </c>
      <c r="T2209">
        <v>20</v>
      </c>
      <c r="U2209">
        <v>1</v>
      </c>
      <c r="V2209">
        <v>20</v>
      </c>
      <c r="W2209">
        <v>1</v>
      </c>
      <c r="X2209">
        <v>8</v>
      </c>
      <c r="Y2209" t="s">
        <v>36</v>
      </c>
      <c r="Z2209" t="s">
        <v>38</v>
      </c>
      <c r="AA2209" t="s">
        <v>36</v>
      </c>
      <c r="AB2209">
        <v>3</v>
      </c>
      <c r="AC2209">
        <v>3</v>
      </c>
      <c r="AD2209" t="s">
        <v>109</v>
      </c>
      <c r="AE2209" t="s">
        <v>118</v>
      </c>
      <c r="AF2209" t="s">
        <v>122</v>
      </c>
      <c r="AG2209" t="s">
        <v>112</v>
      </c>
      <c r="AH2209" t="s">
        <v>119</v>
      </c>
      <c r="AI2209" t="s">
        <v>137</v>
      </c>
      <c r="AJ2209" t="s">
        <v>134</v>
      </c>
    </row>
    <row r="2210" spans="1:36" x14ac:dyDescent="0.3">
      <c r="A2210">
        <v>2209</v>
      </c>
      <c r="B2210">
        <v>27</v>
      </c>
      <c r="C2210" t="s">
        <v>29</v>
      </c>
      <c r="D2210" t="s">
        <v>30</v>
      </c>
      <c r="E2210" t="s">
        <v>43</v>
      </c>
      <c r="F2210">
        <v>2</v>
      </c>
      <c r="G2210">
        <v>4</v>
      </c>
      <c r="H2210" t="s">
        <v>32</v>
      </c>
      <c r="I2210">
        <v>1</v>
      </c>
      <c r="J2210" t="s">
        <v>49</v>
      </c>
      <c r="K2210">
        <v>1</v>
      </c>
      <c r="L2210" t="s">
        <v>53</v>
      </c>
      <c r="M2210" t="s">
        <v>35</v>
      </c>
      <c r="N2210">
        <v>37080</v>
      </c>
      <c r="O2210" t="s">
        <v>36</v>
      </c>
      <c r="P2210" t="s">
        <v>37</v>
      </c>
      <c r="Q2210">
        <v>16</v>
      </c>
      <c r="R2210">
        <v>8</v>
      </c>
      <c r="S2210">
        <v>2</v>
      </c>
      <c r="T2210">
        <v>6</v>
      </c>
      <c r="U2210">
        <v>2</v>
      </c>
      <c r="V2210">
        <v>6</v>
      </c>
      <c r="W2210">
        <v>4</v>
      </c>
      <c r="X2210">
        <v>4</v>
      </c>
      <c r="Y2210" t="s">
        <v>39</v>
      </c>
      <c r="Z2210" t="s">
        <v>39</v>
      </c>
      <c r="AA2210" t="s">
        <v>38</v>
      </c>
      <c r="AB2210">
        <v>3</v>
      </c>
      <c r="AC2210">
        <v>3</v>
      </c>
      <c r="AD2210" t="s">
        <v>109</v>
      </c>
      <c r="AE2210" t="s">
        <v>115</v>
      </c>
      <c r="AF2210" t="s">
        <v>111</v>
      </c>
      <c r="AG2210" t="s">
        <v>112</v>
      </c>
      <c r="AH2210" t="s">
        <v>113</v>
      </c>
      <c r="AI2210" t="s">
        <v>138</v>
      </c>
      <c r="AJ2210" t="s">
        <v>139</v>
      </c>
    </row>
    <row r="2211" spans="1:36" x14ac:dyDescent="0.3">
      <c r="A2211">
        <v>2210</v>
      </c>
      <c r="B2211">
        <v>27</v>
      </c>
      <c r="C2211" t="s">
        <v>41</v>
      </c>
      <c r="D2211" t="s">
        <v>30</v>
      </c>
      <c r="E2211" t="s">
        <v>43</v>
      </c>
      <c r="F2211">
        <v>2</v>
      </c>
      <c r="G2211">
        <v>5</v>
      </c>
      <c r="H2211" t="s">
        <v>32</v>
      </c>
      <c r="I2211">
        <v>1</v>
      </c>
      <c r="J2211" t="s">
        <v>33</v>
      </c>
      <c r="K2211">
        <v>1</v>
      </c>
      <c r="L2211" t="s">
        <v>44</v>
      </c>
      <c r="M2211" t="s">
        <v>45</v>
      </c>
      <c r="N2211">
        <v>137700</v>
      </c>
      <c r="O2211" t="s">
        <v>36</v>
      </c>
      <c r="P2211" t="s">
        <v>37</v>
      </c>
      <c r="Q2211">
        <v>18</v>
      </c>
      <c r="R2211">
        <v>8</v>
      </c>
      <c r="S2211">
        <v>1</v>
      </c>
      <c r="T2211">
        <v>8</v>
      </c>
      <c r="U2211">
        <v>3</v>
      </c>
      <c r="V2211">
        <v>8</v>
      </c>
      <c r="W2211">
        <v>7</v>
      </c>
      <c r="X2211">
        <v>7</v>
      </c>
      <c r="Y2211" t="s">
        <v>39</v>
      </c>
      <c r="Z2211" t="s">
        <v>38</v>
      </c>
      <c r="AA2211" t="s">
        <v>38</v>
      </c>
      <c r="AB2211">
        <v>4</v>
      </c>
      <c r="AC2211">
        <v>3</v>
      </c>
      <c r="AD2211" t="s">
        <v>109</v>
      </c>
      <c r="AE2211" t="s">
        <v>115</v>
      </c>
      <c r="AF2211" t="s">
        <v>122</v>
      </c>
      <c r="AG2211" t="s">
        <v>112</v>
      </c>
      <c r="AH2211" t="s">
        <v>113</v>
      </c>
      <c r="AI2211" t="s">
        <v>138</v>
      </c>
      <c r="AJ2211" t="s">
        <v>139</v>
      </c>
    </row>
    <row r="2212" spans="1:36" x14ac:dyDescent="0.3">
      <c r="A2212">
        <v>2211</v>
      </c>
      <c r="B2212">
        <v>26</v>
      </c>
      <c r="C2212" t="s">
        <v>29</v>
      </c>
      <c r="D2212" t="s">
        <v>30</v>
      </c>
      <c r="E2212" t="s">
        <v>43</v>
      </c>
      <c r="F2212">
        <v>2</v>
      </c>
      <c r="G2212">
        <v>2</v>
      </c>
      <c r="H2212" t="s">
        <v>48</v>
      </c>
      <c r="I2212">
        <v>1</v>
      </c>
      <c r="J2212" t="s">
        <v>49</v>
      </c>
      <c r="K2212">
        <v>3</v>
      </c>
      <c r="L2212" t="s">
        <v>60</v>
      </c>
      <c r="M2212" t="s">
        <v>45</v>
      </c>
      <c r="N2212">
        <v>53040</v>
      </c>
      <c r="O2212" t="s">
        <v>46</v>
      </c>
      <c r="P2212" t="s">
        <v>37</v>
      </c>
      <c r="Q2212">
        <v>20</v>
      </c>
      <c r="R2212">
        <v>8</v>
      </c>
      <c r="S2212">
        <v>1</v>
      </c>
      <c r="T2212">
        <v>5</v>
      </c>
      <c r="U2212">
        <v>2</v>
      </c>
      <c r="V2212">
        <v>4</v>
      </c>
      <c r="W2212">
        <v>1</v>
      </c>
      <c r="X2212">
        <v>1</v>
      </c>
      <c r="Y2212" t="s">
        <v>36</v>
      </c>
      <c r="Z2212" t="s">
        <v>39</v>
      </c>
      <c r="AA2212" t="s">
        <v>38</v>
      </c>
      <c r="AB2212">
        <v>3</v>
      </c>
      <c r="AC2212">
        <v>4</v>
      </c>
      <c r="AD2212" t="s">
        <v>114</v>
      </c>
      <c r="AE2212" t="s">
        <v>115</v>
      </c>
      <c r="AF2212" t="s">
        <v>111</v>
      </c>
      <c r="AG2212" t="s">
        <v>112</v>
      </c>
      <c r="AH2212" t="s">
        <v>113</v>
      </c>
      <c r="AI2212" t="s">
        <v>138</v>
      </c>
      <c r="AJ2212" t="s">
        <v>139</v>
      </c>
    </row>
    <row r="2213" spans="1:36" x14ac:dyDescent="0.3">
      <c r="A2213">
        <v>2212</v>
      </c>
      <c r="B2213">
        <v>42</v>
      </c>
      <c r="C2213" t="s">
        <v>29</v>
      </c>
      <c r="D2213" t="s">
        <v>30</v>
      </c>
      <c r="E2213" t="s">
        <v>31</v>
      </c>
      <c r="F2213">
        <v>23</v>
      </c>
      <c r="G2213">
        <v>3</v>
      </c>
      <c r="H2213" t="s">
        <v>73</v>
      </c>
      <c r="I2213">
        <v>1</v>
      </c>
      <c r="J2213" t="s">
        <v>33</v>
      </c>
      <c r="K2213">
        <v>3</v>
      </c>
      <c r="L2213" t="s">
        <v>44</v>
      </c>
      <c r="M2213" t="s">
        <v>35</v>
      </c>
      <c r="N2213">
        <v>26420</v>
      </c>
      <c r="O2213" t="s">
        <v>46</v>
      </c>
      <c r="P2213" t="s">
        <v>37</v>
      </c>
      <c r="Q2213">
        <v>13</v>
      </c>
      <c r="R2213">
        <v>8</v>
      </c>
      <c r="S2213">
        <v>1</v>
      </c>
      <c r="T2213">
        <v>21</v>
      </c>
      <c r="U2213">
        <v>3</v>
      </c>
      <c r="V2213">
        <v>20</v>
      </c>
      <c r="W2213">
        <v>0</v>
      </c>
      <c r="X2213">
        <v>9</v>
      </c>
      <c r="Y2213" t="s">
        <v>38</v>
      </c>
      <c r="Z2213" t="s">
        <v>36</v>
      </c>
      <c r="AA2213" t="s">
        <v>38</v>
      </c>
      <c r="AB2213">
        <v>3</v>
      </c>
      <c r="AC2213">
        <v>3</v>
      </c>
      <c r="AD2213" t="s">
        <v>109</v>
      </c>
      <c r="AE2213" t="s">
        <v>118</v>
      </c>
      <c r="AF2213" t="s">
        <v>120</v>
      </c>
      <c r="AG2213" t="s">
        <v>124</v>
      </c>
      <c r="AH2213" t="s">
        <v>121</v>
      </c>
      <c r="AI2213" t="s">
        <v>138</v>
      </c>
      <c r="AJ2213" t="s">
        <v>134</v>
      </c>
    </row>
    <row r="2214" spans="1:36" x14ac:dyDescent="0.3">
      <c r="A2214">
        <v>2213</v>
      </c>
      <c r="B2214">
        <v>52</v>
      </c>
      <c r="C2214" t="s">
        <v>29</v>
      </c>
      <c r="D2214" t="s">
        <v>30</v>
      </c>
      <c r="E2214" t="s">
        <v>43</v>
      </c>
      <c r="F2214">
        <v>5</v>
      </c>
      <c r="G2214">
        <v>2</v>
      </c>
      <c r="H2214" t="s">
        <v>32</v>
      </c>
      <c r="I2214">
        <v>1</v>
      </c>
      <c r="J2214" t="s">
        <v>33</v>
      </c>
      <c r="K2214">
        <v>1</v>
      </c>
      <c r="L2214" t="s">
        <v>34</v>
      </c>
      <c r="M2214" t="s">
        <v>35</v>
      </c>
      <c r="N2214">
        <v>27590</v>
      </c>
      <c r="O2214" t="s">
        <v>56</v>
      </c>
      <c r="P2214" t="s">
        <v>37</v>
      </c>
      <c r="Q2214">
        <v>18</v>
      </c>
      <c r="R2214">
        <v>8</v>
      </c>
      <c r="S2214">
        <v>1</v>
      </c>
      <c r="T2214">
        <v>12</v>
      </c>
      <c r="U2214">
        <v>6</v>
      </c>
      <c r="V2214">
        <v>5</v>
      </c>
      <c r="W2214">
        <v>0</v>
      </c>
      <c r="X2214">
        <v>4</v>
      </c>
      <c r="Y2214" t="s">
        <v>38</v>
      </c>
      <c r="Z2214" t="s">
        <v>36</v>
      </c>
      <c r="AA2214" t="s">
        <v>36</v>
      </c>
      <c r="AB2214">
        <v>3</v>
      </c>
      <c r="AC2214">
        <v>3</v>
      </c>
      <c r="AD2214" t="s">
        <v>109</v>
      </c>
      <c r="AE2214" t="s">
        <v>110</v>
      </c>
      <c r="AF2214" t="s">
        <v>120</v>
      </c>
      <c r="AG2214" t="s">
        <v>112</v>
      </c>
      <c r="AH2214" t="s">
        <v>119</v>
      </c>
      <c r="AI2214" t="s">
        <v>137</v>
      </c>
      <c r="AJ2214" t="s">
        <v>139</v>
      </c>
    </row>
    <row r="2215" spans="1:36" x14ac:dyDescent="0.3">
      <c r="A2215">
        <v>2214</v>
      </c>
      <c r="B2215">
        <v>37</v>
      </c>
      <c r="C2215" t="s">
        <v>29</v>
      </c>
      <c r="D2215" t="s">
        <v>30</v>
      </c>
      <c r="E2215" t="s">
        <v>43</v>
      </c>
      <c r="F2215">
        <v>20</v>
      </c>
      <c r="G2215">
        <v>5</v>
      </c>
      <c r="H2215" t="s">
        <v>32</v>
      </c>
      <c r="I2215">
        <v>1</v>
      </c>
      <c r="J2215" t="s">
        <v>49</v>
      </c>
      <c r="K2215">
        <v>2</v>
      </c>
      <c r="L2215" t="s">
        <v>70</v>
      </c>
      <c r="M2215" t="s">
        <v>45</v>
      </c>
      <c r="N2215">
        <v>68040</v>
      </c>
      <c r="O2215" t="s">
        <v>39</v>
      </c>
      <c r="P2215" t="s">
        <v>37</v>
      </c>
      <c r="Q2215">
        <v>13</v>
      </c>
      <c r="R2215">
        <v>8</v>
      </c>
      <c r="S2215">
        <v>1</v>
      </c>
      <c r="T2215">
        <v>8</v>
      </c>
      <c r="U2215">
        <v>1</v>
      </c>
      <c r="V2215">
        <v>3</v>
      </c>
      <c r="W2215">
        <v>0</v>
      </c>
      <c r="X2215">
        <v>2</v>
      </c>
      <c r="Y2215" t="s">
        <v>36</v>
      </c>
      <c r="Z2215" t="s">
        <v>38</v>
      </c>
      <c r="AA2215" t="s">
        <v>38</v>
      </c>
      <c r="AB2215">
        <v>3</v>
      </c>
      <c r="AC2215">
        <v>3</v>
      </c>
      <c r="AD2215" t="s">
        <v>109</v>
      </c>
      <c r="AE2215" t="s">
        <v>118</v>
      </c>
      <c r="AF2215" t="s">
        <v>122</v>
      </c>
      <c r="AG2215" t="s">
        <v>117</v>
      </c>
      <c r="AH2215" t="s">
        <v>113</v>
      </c>
      <c r="AI2215" t="s">
        <v>138</v>
      </c>
      <c r="AJ2215" t="s">
        <v>134</v>
      </c>
    </row>
    <row r="2216" spans="1:36" x14ac:dyDescent="0.3">
      <c r="A2216">
        <v>2215</v>
      </c>
      <c r="B2216">
        <v>35</v>
      </c>
      <c r="C2216" t="s">
        <v>29</v>
      </c>
      <c r="D2216" t="s">
        <v>42</v>
      </c>
      <c r="E2216" t="s">
        <v>43</v>
      </c>
      <c r="F2216">
        <v>6</v>
      </c>
      <c r="G2216">
        <v>4</v>
      </c>
      <c r="H2216" t="s">
        <v>55</v>
      </c>
      <c r="I2216">
        <v>1</v>
      </c>
      <c r="J2216" t="s">
        <v>33</v>
      </c>
      <c r="K2216">
        <v>2</v>
      </c>
      <c r="L2216" t="s">
        <v>57</v>
      </c>
      <c r="M2216" t="s">
        <v>45</v>
      </c>
      <c r="N2216">
        <v>61420</v>
      </c>
      <c r="O2216" t="s">
        <v>40</v>
      </c>
      <c r="P2216" t="s">
        <v>37</v>
      </c>
      <c r="Q2216">
        <v>15</v>
      </c>
      <c r="R2216">
        <v>8</v>
      </c>
      <c r="S2216">
        <v>1</v>
      </c>
      <c r="T2216">
        <v>10</v>
      </c>
      <c r="U2216">
        <v>2</v>
      </c>
      <c r="V2216">
        <v>2</v>
      </c>
      <c r="W2216">
        <v>2</v>
      </c>
      <c r="X2216">
        <v>2</v>
      </c>
      <c r="Y2216" t="s">
        <v>38</v>
      </c>
      <c r="Z2216" t="s">
        <v>39</v>
      </c>
      <c r="AA2216" t="s">
        <v>38</v>
      </c>
      <c r="AB2216">
        <v>3</v>
      </c>
      <c r="AC2216">
        <v>3</v>
      </c>
      <c r="AD2216" t="s">
        <v>109</v>
      </c>
      <c r="AE2216" t="s">
        <v>115</v>
      </c>
      <c r="AF2216" t="s">
        <v>111</v>
      </c>
      <c r="AG2216" t="s">
        <v>112</v>
      </c>
      <c r="AH2216" t="s">
        <v>113</v>
      </c>
      <c r="AI2216" t="s">
        <v>138</v>
      </c>
      <c r="AJ2216" t="s">
        <v>134</v>
      </c>
    </row>
    <row r="2217" spans="1:36" x14ac:dyDescent="0.3">
      <c r="A2217">
        <v>2216</v>
      </c>
      <c r="B2217">
        <v>25</v>
      </c>
      <c r="C2217" t="s">
        <v>29</v>
      </c>
      <c r="D2217" t="s">
        <v>30</v>
      </c>
      <c r="E2217" t="s">
        <v>43</v>
      </c>
      <c r="F2217">
        <v>1</v>
      </c>
      <c r="G2217">
        <v>4</v>
      </c>
      <c r="H2217" t="s">
        <v>55</v>
      </c>
      <c r="I2217">
        <v>1</v>
      </c>
      <c r="J2217" t="s">
        <v>49</v>
      </c>
      <c r="K2217">
        <v>2</v>
      </c>
      <c r="L2217" t="s">
        <v>50</v>
      </c>
      <c r="M2217" t="s">
        <v>35</v>
      </c>
      <c r="N2217">
        <v>25000</v>
      </c>
      <c r="O2217" t="s">
        <v>39</v>
      </c>
      <c r="P2217" t="s">
        <v>37</v>
      </c>
      <c r="Q2217">
        <v>14</v>
      </c>
      <c r="R2217">
        <v>8</v>
      </c>
      <c r="S2217">
        <v>2</v>
      </c>
      <c r="T2217">
        <v>7</v>
      </c>
      <c r="U2217">
        <v>2</v>
      </c>
      <c r="V2217">
        <v>3</v>
      </c>
      <c r="W2217">
        <v>0</v>
      </c>
      <c r="X2217">
        <v>2</v>
      </c>
      <c r="Y2217" t="s">
        <v>36</v>
      </c>
      <c r="Z2217" t="s">
        <v>39</v>
      </c>
      <c r="AA2217" t="s">
        <v>40</v>
      </c>
      <c r="AB2217">
        <v>1</v>
      </c>
      <c r="AC2217">
        <v>3</v>
      </c>
      <c r="AD2217" t="s">
        <v>109</v>
      </c>
      <c r="AE2217" t="s">
        <v>123</v>
      </c>
      <c r="AF2217" t="s">
        <v>111</v>
      </c>
      <c r="AG2217" t="s">
        <v>112</v>
      </c>
      <c r="AH2217" t="s">
        <v>113</v>
      </c>
      <c r="AI2217" t="s">
        <v>133</v>
      </c>
      <c r="AJ2217" t="s">
        <v>134</v>
      </c>
    </row>
    <row r="2218" spans="1:36" x14ac:dyDescent="0.3">
      <c r="A2218">
        <v>2217</v>
      </c>
      <c r="B2218">
        <v>26</v>
      </c>
      <c r="C2218" t="s">
        <v>29</v>
      </c>
      <c r="D2218" t="s">
        <v>30</v>
      </c>
      <c r="E2218" t="s">
        <v>43</v>
      </c>
      <c r="F2218">
        <v>29</v>
      </c>
      <c r="G2218">
        <v>4</v>
      </c>
      <c r="H2218" t="s">
        <v>32</v>
      </c>
      <c r="I2218">
        <v>1</v>
      </c>
      <c r="J2218" t="s">
        <v>49</v>
      </c>
      <c r="K2218">
        <v>1</v>
      </c>
      <c r="L2218" t="s">
        <v>44</v>
      </c>
      <c r="M2218" t="s">
        <v>45</v>
      </c>
      <c r="N2218">
        <v>63890</v>
      </c>
      <c r="O2218" t="s">
        <v>46</v>
      </c>
      <c r="P2218" t="s">
        <v>37</v>
      </c>
      <c r="Q2218">
        <v>22</v>
      </c>
      <c r="R2218">
        <v>8</v>
      </c>
      <c r="S2218">
        <v>0</v>
      </c>
      <c r="T2218">
        <v>8</v>
      </c>
      <c r="U2218">
        <v>2</v>
      </c>
      <c r="V2218">
        <v>7</v>
      </c>
      <c r="W2218">
        <v>0</v>
      </c>
      <c r="X2218">
        <v>7</v>
      </c>
      <c r="Y2218" t="s">
        <v>38</v>
      </c>
      <c r="Z2218" t="s">
        <v>36</v>
      </c>
      <c r="AA2218" t="s">
        <v>38</v>
      </c>
      <c r="AB2218">
        <v>2</v>
      </c>
      <c r="AC2218">
        <v>4</v>
      </c>
      <c r="AD2218" t="s">
        <v>114</v>
      </c>
      <c r="AE2218" t="s">
        <v>115</v>
      </c>
      <c r="AF2218" t="s">
        <v>120</v>
      </c>
      <c r="AG2218" t="s">
        <v>124</v>
      </c>
      <c r="AH2218" t="s">
        <v>113</v>
      </c>
      <c r="AI2218" t="s">
        <v>138</v>
      </c>
      <c r="AJ2218" t="s">
        <v>136</v>
      </c>
    </row>
    <row r="2219" spans="1:36" x14ac:dyDescent="0.3">
      <c r="A2219">
        <v>2218</v>
      </c>
      <c r="B2219">
        <v>29</v>
      </c>
      <c r="C2219" t="s">
        <v>29</v>
      </c>
      <c r="D2219" t="s">
        <v>30</v>
      </c>
      <c r="E2219" t="s">
        <v>31</v>
      </c>
      <c r="F2219">
        <v>9</v>
      </c>
      <c r="G2219">
        <v>3</v>
      </c>
      <c r="H2219" t="s">
        <v>32</v>
      </c>
      <c r="I2219">
        <v>1</v>
      </c>
      <c r="J2219" t="s">
        <v>49</v>
      </c>
      <c r="K2219">
        <v>1</v>
      </c>
      <c r="L2219" t="s">
        <v>60</v>
      </c>
      <c r="M2219" t="s">
        <v>45</v>
      </c>
      <c r="N2219">
        <v>111030</v>
      </c>
      <c r="O2219" t="s">
        <v>36</v>
      </c>
      <c r="P2219" t="s">
        <v>37</v>
      </c>
      <c r="Q2219">
        <v>12</v>
      </c>
      <c r="R2219">
        <v>8</v>
      </c>
      <c r="S2219">
        <v>0</v>
      </c>
      <c r="T2219">
        <v>10</v>
      </c>
      <c r="U2219">
        <v>5</v>
      </c>
      <c r="V2219">
        <v>10</v>
      </c>
      <c r="W2219">
        <v>0</v>
      </c>
      <c r="X2219">
        <v>9</v>
      </c>
      <c r="Y2219" t="s">
        <v>40</v>
      </c>
      <c r="Z2219" t="s">
        <v>36</v>
      </c>
      <c r="AA2219" t="s">
        <v>40</v>
      </c>
      <c r="AB2219">
        <v>2</v>
      </c>
      <c r="AC2219">
        <v>3</v>
      </c>
      <c r="AD2219" t="s">
        <v>109</v>
      </c>
      <c r="AE2219" t="s">
        <v>115</v>
      </c>
      <c r="AF2219" t="s">
        <v>120</v>
      </c>
      <c r="AG2219" t="s">
        <v>112</v>
      </c>
      <c r="AH2219" t="s">
        <v>113</v>
      </c>
      <c r="AI2219" t="s">
        <v>133</v>
      </c>
      <c r="AJ2219" t="s">
        <v>134</v>
      </c>
    </row>
    <row r="2220" spans="1:36" x14ac:dyDescent="0.3">
      <c r="A2220">
        <v>2219</v>
      </c>
      <c r="B2220">
        <v>49</v>
      </c>
      <c r="C2220" t="s">
        <v>41</v>
      </c>
      <c r="D2220" t="s">
        <v>42</v>
      </c>
      <c r="E2220" t="s">
        <v>31</v>
      </c>
      <c r="F2220">
        <v>6</v>
      </c>
      <c r="G2220">
        <v>5</v>
      </c>
      <c r="H2220" t="s">
        <v>55</v>
      </c>
      <c r="I2220">
        <v>1</v>
      </c>
      <c r="J2220" t="s">
        <v>33</v>
      </c>
      <c r="K2220">
        <v>2</v>
      </c>
      <c r="L2220" t="s">
        <v>34</v>
      </c>
      <c r="M2220" t="s">
        <v>45</v>
      </c>
      <c r="N2220">
        <v>23420</v>
      </c>
      <c r="O2220" t="s">
        <v>38</v>
      </c>
      <c r="P2220" t="s">
        <v>37</v>
      </c>
      <c r="Q2220">
        <v>18</v>
      </c>
      <c r="R2220">
        <v>8</v>
      </c>
      <c r="S2220">
        <v>0</v>
      </c>
      <c r="T2220">
        <v>20</v>
      </c>
      <c r="U2220">
        <v>2</v>
      </c>
      <c r="V2220">
        <v>4</v>
      </c>
      <c r="W2220">
        <v>1</v>
      </c>
      <c r="X2220">
        <v>3</v>
      </c>
      <c r="Y2220" t="s">
        <v>36</v>
      </c>
      <c r="Z2220" t="s">
        <v>36</v>
      </c>
      <c r="AA2220" t="s">
        <v>38</v>
      </c>
      <c r="AB2220">
        <v>3</v>
      </c>
      <c r="AC2220">
        <v>3</v>
      </c>
      <c r="AD2220" t="s">
        <v>109</v>
      </c>
      <c r="AE2220" t="s">
        <v>110</v>
      </c>
      <c r="AF2220" t="s">
        <v>120</v>
      </c>
      <c r="AG2220" t="s">
        <v>112</v>
      </c>
      <c r="AH2220" t="s">
        <v>119</v>
      </c>
      <c r="AI2220" t="s">
        <v>138</v>
      </c>
      <c r="AJ2220" t="s">
        <v>139</v>
      </c>
    </row>
    <row r="2221" spans="1:36" x14ac:dyDescent="0.3">
      <c r="A2221">
        <v>2220</v>
      </c>
      <c r="B2221">
        <v>29</v>
      </c>
      <c r="C2221" t="s">
        <v>41</v>
      </c>
      <c r="D2221" t="s">
        <v>42</v>
      </c>
      <c r="E2221" t="s">
        <v>31</v>
      </c>
      <c r="F2221">
        <v>3</v>
      </c>
      <c r="G2221">
        <v>2</v>
      </c>
      <c r="H2221" t="s">
        <v>73</v>
      </c>
      <c r="I2221">
        <v>1</v>
      </c>
      <c r="J2221" t="s">
        <v>33</v>
      </c>
      <c r="K2221">
        <v>2</v>
      </c>
      <c r="L2221" t="s">
        <v>60</v>
      </c>
      <c r="M2221" t="s">
        <v>45</v>
      </c>
      <c r="N2221">
        <v>68110</v>
      </c>
      <c r="O2221" t="s">
        <v>46</v>
      </c>
      <c r="P2221" t="s">
        <v>37</v>
      </c>
      <c r="Q2221">
        <v>15</v>
      </c>
      <c r="R2221">
        <v>8</v>
      </c>
      <c r="S2221">
        <v>1</v>
      </c>
      <c r="T2221">
        <v>9</v>
      </c>
      <c r="U2221">
        <v>2</v>
      </c>
      <c r="V2221">
        <v>8</v>
      </c>
      <c r="W2221">
        <v>7</v>
      </c>
      <c r="X2221">
        <v>7</v>
      </c>
      <c r="Y2221" t="s">
        <v>38</v>
      </c>
      <c r="Z2221" t="s">
        <v>39</v>
      </c>
      <c r="AA2221" t="s">
        <v>38</v>
      </c>
      <c r="AB2221">
        <v>3</v>
      </c>
      <c r="AC2221">
        <v>3</v>
      </c>
      <c r="AD2221" t="s">
        <v>109</v>
      </c>
      <c r="AE2221" t="s">
        <v>115</v>
      </c>
      <c r="AF2221" t="s">
        <v>111</v>
      </c>
      <c r="AG2221" t="s">
        <v>112</v>
      </c>
      <c r="AH2221" t="s">
        <v>113</v>
      </c>
      <c r="AI2221" t="s">
        <v>138</v>
      </c>
      <c r="AJ2221" t="s">
        <v>134</v>
      </c>
    </row>
    <row r="2222" spans="1:36" x14ac:dyDescent="0.3">
      <c r="A2222">
        <v>2221</v>
      </c>
      <c r="B2222">
        <v>54</v>
      </c>
      <c r="C2222" t="s">
        <v>29</v>
      </c>
      <c r="D2222" t="s">
        <v>30</v>
      </c>
      <c r="E2222" t="s">
        <v>31</v>
      </c>
      <c r="F2222">
        <v>1</v>
      </c>
      <c r="G2222">
        <v>3</v>
      </c>
      <c r="H2222" t="s">
        <v>55</v>
      </c>
      <c r="I2222">
        <v>1</v>
      </c>
      <c r="J2222" t="s">
        <v>33</v>
      </c>
      <c r="K2222">
        <v>2</v>
      </c>
      <c r="L2222" t="s">
        <v>70</v>
      </c>
      <c r="M2222" t="s">
        <v>45</v>
      </c>
      <c r="N2222">
        <v>22970</v>
      </c>
      <c r="O2222" t="s">
        <v>47</v>
      </c>
      <c r="P2222" t="s">
        <v>37</v>
      </c>
      <c r="Q2222">
        <v>18</v>
      </c>
      <c r="R2222">
        <v>8</v>
      </c>
      <c r="S2222">
        <v>2</v>
      </c>
      <c r="T2222">
        <v>29</v>
      </c>
      <c r="U2222">
        <v>2</v>
      </c>
      <c r="V2222">
        <v>20</v>
      </c>
      <c r="W2222">
        <v>12</v>
      </c>
      <c r="X2222">
        <v>7</v>
      </c>
      <c r="Y2222" t="s">
        <v>39</v>
      </c>
      <c r="Z2222" t="s">
        <v>39</v>
      </c>
      <c r="AA2222" t="s">
        <v>40</v>
      </c>
      <c r="AB2222">
        <v>2</v>
      </c>
      <c r="AC2222">
        <v>3</v>
      </c>
      <c r="AD2222" t="s">
        <v>109</v>
      </c>
      <c r="AE2222" t="s">
        <v>110</v>
      </c>
      <c r="AF2222" t="s">
        <v>111</v>
      </c>
      <c r="AG2222" t="s">
        <v>112</v>
      </c>
      <c r="AH2222" t="s">
        <v>121</v>
      </c>
      <c r="AI2222" t="s">
        <v>133</v>
      </c>
      <c r="AJ2222" t="s">
        <v>139</v>
      </c>
    </row>
    <row r="2223" spans="1:36" x14ac:dyDescent="0.3">
      <c r="A2223">
        <v>2222</v>
      </c>
      <c r="B2223">
        <v>58</v>
      </c>
      <c r="C2223" t="s">
        <v>29</v>
      </c>
      <c r="D2223" t="s">
        <v>30</v>
      </c>
      <c r="E2223" t="s">
        <v>31</v>
      </c>
      <c r="F2223">
        <v>22</v>
      </c>
      <c r="G2223">
        <v>3</v>
      </c>
      <c r="H2223" t="s">
        <v>32</v>
      </c>
      <c r="I2223">
        <v>1</v>
      </c>
      <c r="J2223" t="s">
        <v>33</v>
      </c>
      <c r="K2223">
        <v>2</v>
      </c>
      <c r="L2223" t="s">
        <v>60</v>
      </c>
      <c r="M2223" t="s">
        <v>35</v>
      </c>
      <c r="N2223">
        <v>24500</v>
      </c>
      <c r="O2223" t="s">
        <v>38</v>
      </c>
      <c r="P2223" t="s">
        <v>37</v>
      </c>
      <c r="Q2223">
        <v>12</v>
      </c>
      <c r="R2223">
        <v>8</v>
      </c>
      <c r="S2223">
        <v>1</v>
      </c>
      <c r="T2223">
        <v>32</v>
      </c>
      <c r="U2223">
        <v>2</v>
      </c>
      <c r="V2223">
        <v>9</v>
      </c>
      <c r="W2223">
        <v>1</v>
      </c>
      <c r="X2223">
        <v>5</v>
      </c>
      <c r="Y2223" t="s">
        <v>39</v>
      </c>
      <c r="Z2223" t="s">
        <v>36</v>
      </c>
      <c r="AA2223" t="s">
        <v>38</v>
      </c>
      <c r="AB2223">
        <v>3</v>
      </c>
      <c r="AC2223">
        <v>3</v>
      </c>
      <c r="AD2223" t="s">
        <v>109</v>
      </c>
      <c r="AE2223" t="s">
        <v>126</v>
      </c>
      <c r="AF2223" t="s">
        <v>120</v>
      </c>
      <c r="AG2223" t="s">
        <v>124</v>
      </c>
      <c r="AH2223" t="s">
        <v>125</v>
      </c>
      <c r="AI2223" t="s">
        <v>138</v>
      </c>
      <c r="AJ2223" t="s">
        <v>134</v>
      </c>
    </row>
    <row r="2224" spans="1:36" x14ac:dyDescent="0.3">
      <c r="A2224">
        <v>2223</v>
      </c>
      <c r="B2224">
        <v>55</v>
      </c>
      <c r="C2224" t="s">
        <v>29</v>
      </c>
      <c r="D2224" t="s">
        <v>30</v>
      </c>
      <c r="E2224" t="s">
        <v>43</v>
      </c>
      <c r="F2224">
        <v>7</v>
      </c>
      <c r="G2224">
        <v>3</v>
      </c>
      <c r="H2224" t="s">
        <v>32</v>
      </c>
      <c r="I2224">
        <v>1</v>
      </c>
      <c r="J2224" t="s">
        <v>33</v>
      </c>
      <c r="K2224">
        <v>3</v>
      </c>
      <c r="L2224" t="s">
        <v>44</v>
      </c>
      <c r="M2224" t="s">
        <v>61</v>
      </c>
      <c r="N2224">
        <v>50930</v>
      </c>
      <c r="O2224" t="s">
        <v>40</v>
      </c>
      <c r="P2224" t="s">
        <v>37</v>
      </c>
      <c r="Q2224">
        <v>16</v>
      </c>
      <c r="R2224">
        <v>8</v>
      </c>
      <c r="S2224">
        <v>1</v>
      </c>
      <c r="T2224">
        <v>31</v>
      </c>
      <c r="U2224">
        <v>3</v>
      </c>
      <c r="V2224">
        <v>7</v>
      </c>
      <c r="W2224">
        <v>0</v>
      </c>
      <c r="X2224">
        <v>0</v>
      </c>
      <c r="Y2224" t="s">
        <v>40</v>
      </c>
      <c r="Z2224" t="s">
        <v>39</v>
      </c>
      <c r="AA2224" t="s">
        <v>39</v>
      </c>
      <c r="AB2224">
        <v>3</v>
      </c>
      <c r="AC2224">
        <v>3</v>
      </c>
      <c r="AD2224" t="s">
        <v>109</v>
      </c>
      <c r="AE2224" t="s">
        <v>110</v>
      </c>
      <c r="AF2224" t="s">
        <v>111</v>
      </c>
      <c r="AG2224" t="s">
        <v>112</v>
      </c>
      <c r="AH2224" t="s">
        <v>125</v>
      </c>
      <c r="AI2224" t="s">
        <v>135</v>
      </c>
      <c r="AJ2224" t="s">
        <v>139</v>
      </c>
    </row>
    <row r="2225" spans="1:36" x14ac:dyDescent="0.3">
      <c r="A2225">
        <v>2224</v>
      </c>
      <c r="B2225">
        <v>36</v>
      </c>
      <c r="C2225" t="s">
        <v>29</v>
      </c>
      <c r="D2225" t="s">
        <v>30</v>
      </c>
      <c r="E2225" t="s">
        <v>43</v>
      </c>
      <c r="F2225">
        <v>1</v>
      </c>
      <c r="G2225">
        <v>3</v>
      </c>
      <c r="H2225" t="s">
        <v>55</v>
      </c>
      <c r="I2225">
        <v>1</v>
      </c>
      <c r="J2225" t="s">
        <v>49</v>
      </c>
      <c r="K2225">
        <v>2</v>
      </c>
      <c r="L2225" t="s">
        <v>50</v>
      </c>
      <c r="M2225" t="s">
        <v>45</v>
      </c>
      <c r="N2225">
        <v>53090</v>
      </c>
      <c r="O2225" t="s">
        <v>38</v>
      </c>
      <c r="P2225" t="s">
        <v>37</v>
      </c>
      <c r="Q2225">
        <v>13</v>
      </c>
      <c r="R2225">
        <v>8</v>
      </c>
      <c r="S2225">
        <v>0</v>
      </c>
      <c r="T2225">
        <v>15</v>
      </c>
      <c r="U2225">
        <v>5</v>
      </c>
      <c r="V2225">
        <v>5</v>
      </c>
      <c r="W2225">
        <v>0</v>
      </c>
      <c r="X2225">
        <v>1</v>
      </c>
      <c r="Y2225" t="s">
        <v>36</v>
      </c>
      <c r="Z2225" t="s">
        <v>40</v>
      </c>
      <c r="AA2225" t="s">
        <v>38</v>
      </c>
      <c r="AB2225">
        <v>3</v>
      </c>
      <c r="AC2225">
        <v>3</v>
      </c>
      <c r="AD2225" t="s">
        <v>109</v>
      </c>
      <c r="AE2225" t="s">
        <v>118</v>
      </c>
      <c r="AF2225" t="s">
        <v>116</v>
      </c>
      <c r="AG2225" t="s">
        <v>112</v>
      </c>
      <c r="AH2225" t="s">
        <v>119</v>
      </c>
      <c r="AI2225" t="s">
        <v>138</v>
      </c>
      <c r="AJ2225" t="s">
        <v>134</v>
      </c>
    </row>
    <row r="2226" spans="1:36" x14ac:dyDescent="0.3">
      <c r="A2226">
        <v>2225</v>
      </c>
      <c r="B2226">
        <v>31</v>
      </c>
      <c r="C2226" t="s">
        <v>41</v>
      </c>
      <c r="D2226" t="s">
        <v>42</v>
      </c>
      <c r="E2226" t="s">
        <v>31</v>
      </c>
      <c r="F2226">
        <v>4</v>
      </c>
      <c r="G2226">
        <v>3</v>
      </c>
      <c r="H2226" t="s">
        <v>32</v>
      </c>
      <c r="I2226">
        <v>1</v>
      </c>
      <c r="J2226" t="s">
        <v>49</v>
      </c>
      <c r="K2226">
        <v>2</v>
      </c>
      <c r="L2226" t="s">
        <v>70</v>
      </c>
      <c r="M2226" t="s">
        <v>45</v>
      </c>
      <c r="N2226">
        <v>30570</v>
      </c>
      <c r="O2226" t="s">
        <v>36</v>
      </c>
      <c r="P2226" t="s">
        <v>37</v>
      </c>
      <c r="Q2226">
        <v>19</v>
      </c>
      <c r="R2226">
        <v>8</v>
      </c>
      <c r="S2226">
        <v>0</v>
      </c>
      <c r="T2226">
        <v>1</v>
      </c>
      <c r="U2226">
        <v>3</v>
      </c>
      <c r="V2226">
        <v>1</v>
      </c>
      <c r="W2226">
        <v>0</v>
      </c>
      <c r="X2226">
        <v>0</v>
      </c>
      <c r="Y2226" t="s">
        <v>40</v>
      </c>
      <c r="Z2226" t="s">
        <v>38</v>
      </c>
      <c r="AA2226" t="s">
        <v>38</v>
      </c>
      <c r="AB2226">
        <v>3</v>
      </c>
      <c r="AC2226">
        <v>3</v>
      </c>
      <c r="AD2226" t="s">
        <v>109</v>
      </c>
      <c r="AE2226" t="s">
        <v>115</v>
      </c>
      <c r="AF2226" t="s">
        <v>122</v>
      </c>
      <c r="AG2226" t="s">
        <v>112</v>
      </c>
      <c r="AH2226" t="s">
        <v>113</v>
      </c>
      <c r="AI2226" t="s">
        <v>138</v>
      </c>
      <c r="AJ2226" t="s">
        <v>139</v>
      </c>
    </row>
    <row r="2227" spans="1:36" x14ac:dyDescent="0.3">
      <c r="A2227">
        <v>2226</v>
      </c>
      <c r="B2227">
        <v>30</v>
      </c>
      <c r="C2227" t="s">
        <v>29</v>
      </c>
      <c r="D2227" t="s">
        <v>30</v>
      </c>
      <c r="E2227" t="s">
        <v>31</v>
      </c>
      <c r="F2227">
        <v>3</v>
      </c>
      <c r="G2227">
        <v>3</v>
      </c>
      <c r="H2227" t="s">
        <v>32</v>
      </c>
      <c r="I2227">
        <v>1</v>
      </c>
      <c r="J2227" t="s">
        <v>49</v>
      </c>
      <c r="K2227">
        <v>3</v>
      </c>
      <c r="L2227" t="s">
        <v>50</v>
      </c>
      <c r="M2227" t="s">
        <v>61</v>
      </c>
      <c r="N2227">
        <v>51210</v>
      </c>
      <c r="O2227" t="s">
        <v>67</v>
      </c>
      <c r="P2227" t="s">
        <v>37</v>
      </c>
      <c r="Q2227">
        <v>13</v>
      </c>
      <c r="R2227">
        <v>8</v>
      </c>
      <c r="S2227">
        <v>0</v>
      </c>
      <c r="T2227">
        <v>8</v>
      </c>
      <c r="U2227">
        <v>4</v>
      </c>
      <c r="V2227">
        <v>3</v>
      </c>
      <c r="W2227">
        <v>0</v>
      </c>
      <c r="X2227">
        <v>2</v>
      </c>
      <c r="Y2227" t="s">
        <v>39</v>
      </c>
      <c r="Z2227" t="s">
        <v>36</v>
      </c>
      <c r="AA2227" t="s">
        <v>38</v>
      </c>
      <c r="AB2227">
        <v>3</v>
      </c>
      <c r="AC2227">
        <v>3</v>
      </c>
      <c r="AD2227" t="s">
        <v>109</v>
      </c>
      <c r="AE2227" t="s">
        <v>115</v>
      </c>
      <c r="AF2227" t="s">
        <v>120</v>
      </c>
      <c r="AG2227" t="s">
        <v>112</v>
      </c>
      <c r="AH2227" t="s">
        <v>113</v>
      </c>
      <c r="AI2227" t="s">
        <v>138</v>
      </c>
      <c r="AJ2227" t="s">
        <v>134</v>
      </c>
    </row>
    <row r="2228" spans="1:36" x14ac:dyDescent="0.3">
      <c r="A2228">
        <v>2227</v>
      </c>
      <c r="B2228">
        <v>31</v>
      </c>
      <c r="C2228" t="s">
        <v>29</v>
      </c>
      <c r="D2228" t="s">
        <v>30</v>
      </c>
      <c r="E2228" t="s">
        <v>43</v>
      </c>
      <c r="F2228">
        <v>1</v>
      </c>
      <c r="G2228">
        <v>3</v>
      </c>
      <c r="H2228" t="s">
        <v>55</v>
      </c>
      <c r="I2228">
        <v>1</v>
      </c>
      <c r="J2228" t="s">
        <v>49</v>
      </c>
      <c r="K2228">
        <v>1</v>
      </c>
      <c r="L2228" t="s">
        <v>60</v>
      </c>
      <c r="M2228" t="s">
        <v>45</v>
      </c>
      <c r="N2228">
        <v>168560</v>
      </c>
      <c r="O2228" t="s">
        <v>38</v>
      </c>
      <c r="P2228" t="s">
        <v>37</v>
      </c>
      <c r="Q2228">
        <v>12</v>
      </c>
      <c r="R2228">
        <v>8</v>
      </c>
      <c r="S2228">
        <v>1</v>
      </c>
      <c r="T2228">
        <v>9</v>
      </c>
      <c r="U2228">
        <v>3</v>
      </c>
      <c r="V2228">
        <v>3</v>
      </c>
      <c r="W2228">
        <v>1</v>
      </c>
      <c r="X2228">
        <v>0</v>
      </c>
      <c r="Y2228" t="s">
        <v>36</v>
      </c>
      <c r="Z2228" t="s">
        <v>40</v>
      </c>
      <c r="AA2228" t="s">
        <v>64</v>
      </c>
      <c r="AB2228">
        <v>3</v>
      </c>
      <c r="AC2228">
        <v>3</v>
      </c>
      <c r="AD2228" t="s">
        <v>109</v>
      </c>
      <c r="AE2228" t="s">
        <v>115</v>
      </c>
      <c r="AF2228" t="s">
        <v>116</v>
      </c>
      <c r="AG2228" t="s">
        <v>112</v>
      </c>
      <c r="AH2228" t="s">
        <v>113</v>
      </c>
      <c r="AI2228" t="s">
        <v>135</v>
      </c>
      <c r="AJ2228" t="s">
        <v>134</v>
      </c>
    </row>
    <row r="2229" spans="1:36" x14ac:dyDescent="0.3">
      <c r="A2229">
        <v>2228</v>
      </c>
      <c r="B2229">
        <v>34</v>
      </c>
      <c r="C2229" t="s">
        <v>29</v>
      </c>
      <c r="D2229" t="s">
        <v>42</v>
      </c>
      <c r="E2229" t="s">
        <v>31</v>
      </c>
      <c r="F2229">
        <v>2</v>
      </c>
      <c r="G2229">
        <v>1</v>
      </c>
      <c r="H2229" t="s">
        <v>73</v>
      </c>
      <c r="I2229">
        <v>1</v>
      </c>
      <c r="J2229" t="s">
        <v>33</v>
      </c>
      <c r="K2229">
        <v>5</v>
      </c>
      <c r="L2229" t="s">
        <v>70</v>
      </c>
      <c r="M2229" t="s">
        <v>61</v>
      </c>
      <c r="N2229">
        <v>26860</v>
      </c>
      <c r="O2229" t="s">
        <v>51</v>
      </c>
      <c r="P2229" t="s">
        <v>37</v>
      </c>
      <c r="Q2229">
        <v>11</v>
      </c>
      <c r="R2229">
        <v>8</v>
      </c>
      <c r="S2229">
        <v>0</v>
      </c>
      <c r="T2229">
        <v>10</v>
      </c>
      <c r="U2229">
        <v>3</v>
      </c>
      <c r="V2229">
        <v>4</v>
      </c>
      <c r="W2229">
        <v>1</v>
      </c>
      <c r="X2229">
        <v>3</v>
      </c>
      <c r="Y2229" t="s">
        <v>39</v>
      </c>
      <c r="Z2229" t="s">
        <v>36</v>
      </c>
      <c r="AA2229" t="s">
        <v>38</v>
      </c>
      <c r="AB2229">
        <v>4</v>
      </c>
      <c r="AC2229">
        <v>3</v>
      </c>
      <c r="AD2229" t="s">
        <v>109</v>
      </c>
      <c r="AE2229" t="s">
        <v>115</v>
      </c>
      <c r="AF2229" t="s">
        <v>120</v>
      </c>
      <c r="AG2229" t="s">
        <v>112</v>
      </c>
      <c r="AH2229" t="s">
        <v>113</v>
      </c>
      <c r="AI2229" t="s">
        <v>138</v>
      </c>
      <c r="AJ2229" t="s">
        <v>134</v>
      </c>
    </row>
    <row r="2230" spans="1:36" x14ac:dyDescent="0.3">
      <c r="A2230">
        <v>2229</v>
      </c>
      <c r="B2230">
        <v>31</v>
      </c>
      <c r="C2230" t="s">
        <v>41</v>
      </c>
      <c r="D2230" t="s">
        <v>30</v>
      </c>
      <c r="E2230" t="s">
        <v>31</v>
      </c>
      <c r="F2230">
        <v>20</v>
      </c>
      <c r="G2230">
        <v>3</v>
      </c>
      <c r="H2230" t="s">
        <v>77</v>
      </c>
      <c r="I2230">
        <v>1</v>
      </c>
      <c r="J2230" t="s">
        <v>49</v>
      </c>
      <c r="K2230">
        <v>1</v>
      </c>
      <c r="L2230" t="s">
        <v>44</v>
      </c>
      <c r="M2230" t="s">
        <v>45</v>
      </c>
      <c r="N2230">
        <v>61800</v>
      </c>
      <c r="O2230" t="s">
        <v>36</v>
      </c>
      <c r="P2230" t="s">
        <v>37</v>
      </c>
      <c r="Q2230">
        <v>14</v>
      </c>
      <c r="R2230">
        <v>8</v>
      </c>
      <c r="S2230">
        <v>1</v>
      </c>
      <c r="T2230">
        <v>1</v>
      </c>
      <c r="U2230">
        <v>2</v>
      </c>
      <c r="V2230">
        <v>1</v>
      </c>
      <c r="W2230">
        <v>0</v>
      </c>
      <c r="X2230">
        <v>0</v>
      </c>
      <c r="Y2230" t="s">
        <v>36</v>
      </c>
      <c r="Z2230" t="s">
        <v>40</v>
      </c>
      <c r="AA2230" t="s">
        <v>39</v>
      </c>
      <c r="AB2230">
        <v>1</v>
      </c>
      <c r="AC2230">
        <v>3</v>
      </c>
      <c r="AD2230" t="s">
        <v>109</v>
      </c>
      <c r="AE2230" t="s">
        <v>115</v>
      </c>
      <c r="AF2230" t="s">
        <v>116</v>
      </c>
      <c r="AG2230" t="s">
        <v>117</v>
      </c>
      <c r="AH2230" t="s">
        <v>113</v>
      </c>
      <c r="AI2230" t="s">
        <v>135</v>
      </c>
      <c r="AJ2230" t="s">
        <v>134</v>
      </c>
    </row>
    <row r="2231" spans="1:36" x14ac:dyDescent="0.3">
      <c r="A2231">
        <v>2230</v>
      </c>
      <c r="B2231">
        <v>27</v>
      </c>
      <c r="C2231" t="s">
        <v>29</v>
      </c>
      <c r="D2231" t="s">
        <v>30</v>
      </c>
      <c r="E2231" t="s">
        <v>53</v>
      </c>
      <c r="F2231">
        <v>11</v>
      </c>
      <c r="G2231">
        <v>4</v>
      </c>
      <c r="H2231" t="s">
        <v>55</v>
      </c>
      <c r="I2231">
        <v>1</v>
      </c>
      <c r="J2231" t="s">
        <v>49</v>
      </c>
      <c r="K2231">
        <v>4</v>
      </c>
      <c r="L2231" t="s">
        <v>50</v>
      </c>
      <c r="M2231" t="s">
        <v>35</v>
      </c>
      <c r="N2231">
        <v>66320</v>
      </c>
      <c r="O2231" t="s">
        <v>46</v>
      </c>
      <c r="P2231" t="s">
        <v>37</v>
      </c>
      <c r="Q2231">
        <v>16</v>
      </c>
      <c r="R2231">
        <v>8</v>
      </c>
      <c r="S2231">
        <v>0</v>
      </c>
      <c r="T2231">
        <v>6</v>
      </c>
      <c r="U2231">
        <v>3</v>
      </c>
      <c r="V2231">
        <v>5</v>
      </c>
      <c r="W2231">
        <v>1</v>
      </c>
      <c r="X2231">
        <v>4</v>
      </c>
      <c r="Y2231" t="s">
        <v>40</v>
      </c>
      <c r="Z2231" t="s">
        <v>36</v>
      </c>
      <c r="AA2231" t="s">
        <v>39</v>
      </c>
      <c r="AB2231">
        <v>3</v>
      </c>
      <c r="AC2231">
        <v>3</v>
      </c>
      <c r="AD2231" t="s">
        <v>109</v>
      </c>
      <c r="AE2231" t="s">
        <v>115</v>
      </c>
      <c r="AF2231" t="s">
        <v>120</v>
      </c>
      <c r="AG2231" t="s">
        <v>117</v>
      </c>
      <c r="AH2231" t="s">
        <v>113</v>
      </c>
      <c r="AI2231" t="s">
        <v>135</v>
      </c>
      <c r="AJ2231" t="s">
        <v>139</v>
      </c>
    </row>
    <row r="2232" spans="1:36" x14ac:dyDescent="0.3">
      <c r="A2232">
        <v>2231</v>
      </c>
      <c r="B2232">
        <v>36</v>
      </c>
      <c r="C2232" t="s">
        <v>29</v>
      </c>
      <c r="D2232" t="s">
        <v>30</v>
      </c>
      <c r="E2232" t="s">
        <v>31</v>
      </c>
      <c r="F2232">
        <v>1</v>
      </c>
      <c r="G2232">
        <v>3</v>
      </c>
      <c r="H2232" t="s">
        <v>73</v>
      </c>
      <c r="I2232">
        <v>1</v>
      </c>
      <c r="J2232" t="s">
        <v>49</v>
      </c>
      <c r="K2232">
        <v>2</v>
      </c>
      <c r="L2232" t="s">
        <v>44</v>
      </c>
      <c r="M2232" t="s">
        <v>45</v>
      </c>
      <c r="N2232">
        <v>35050</v>
      </c>
      <c r="O2232" t="s">
        <v>36</v>
      </c>
      <c r="P2232" t="s">
        <v>37</v>
      </c>
      <c r="Q2232">
        <v>12</v>
      </c>
      <c r="R2232">
        <v>8</v>
      </c>
      <c r="S2232">
        <v>2</v>
      </c>
      <c r="T2232">
        <v>10</v>
      </c>
      <c r="U2232">
        <v>2</v>
      </c>
      <c r="V2232">
        <v>10</v>
      </c>
      <c r="W2232">
        <v>1</v>
      </c>
      <c r="X2232">
        <v>8</v>
      </c>
      <c r="Y2232" t="s">
        <v>36</v>
      </c>
      <c r="Z2232" t="s">
        <v>39</v>
      </c>
      <c r="AA2232" t="s">
        <v>40</v>
      </c>
      <c r="AB2232">
        <v>2</v>
      </c>
      <c r="AC2232">
        <v>3</v>
      </c>
      <c r="AD2232" t="s">
        <v>109</v>
      </c>
      <c r="AE2232" t="s">
        <v>118</v>
      </c>
      <c r="AF2232" t="s">
        <v>111</v>
      </c>
      <c r="AG2232" t="s">
        <v>112</v>
      </c>
      <c r="AH2232" t="s">
        <v>113</v>
      </c>
      <c r="AI2232" t="s">
        <v>133</v>
      </c>
      <c r="AJ2232" t="s">
        <v>134</v>
      </c>
    </row>
    <row r="2233" spans="1:36" x14ac:dyDescent="0.3">
      <c r="A2233">
        <v>2232</v>
      </c>
      <c r="B2233">
        <v>36</v>
      </c>
      <c r="C2233" t="s">
        <v>29</v>
      </c>
      <c r="D2233" t="s">
        <v>30</v>
      </c>
      <c r="E2233" t="s">
        <v>43</v>
      </c>
      <c r="F2233">
        <v>24</v>
      </c>
      <c r="G2233">
        <v>3</v>
      </c>
      <c r="H2233" t="s">
        <v>48</v>
      </c>
      <c r="I2233">
        <v>1</v>
      </c>
      <c r="J2233" t="s">
        <v>33</v>
      </c>
      <c r="K2233">
        <v>3</v>
      </c>
      <c r="L2233" t="s">
        <v>57</v>
      </c>
      <c r="M2233" t="s">
        <v>35</v>
      </c>
      <c r="N2233">
        <v>63970</v>
      </c>
      <c r="O2233" t="s">
        <v>39</v>
      </c>
      <c r="P2233" t="s">
        <v>37</v>
      </c>
      <c r="Q2233">
        <v>14</v>
      </c>
      <c r="R2233">
        <v>8</v>
      </c>
      <c r="S2233">
        <v>1</v>
      </c>
      <c r="T2233">
        <v>11</v>
      </c>
      <c r="U2233">
        <v>3</v>
      </c>
      <c r="V2233">
        <v>3</v>
      </c>
      <c r="W2233">
        <v>0</v>
      </c>
      <c r="X2233">
        <v>2</v>
      </c>
      <c r="Y2233" t="s">
        <v>38</v>
      </c>
      <c r="Z2233" t="s">
        <v>36</v>
      </c>
      <c r="AA2233" t="s">
        <v>40</v>
      </c>
      <c r="AB2233">
        <v>3</v>
      </c>
      <c r="AC2233">
        <v>3</v>
      </c>
      <c r="AD2233" t="s">
        <v>109</v>
      </c>
      <c r="AE2233" t="s">
        <v>118</v>
      </c>
      <c r="AF2233" t="s">
        <v>120</v>
      </c>
      <c r="AG2233" t="s">
        <v>124</v>
      </c>
      <c r="AH2233" t="s">
        <v>119</v>
      </c>
      <c r="AI2233" t="s">
        <v>133</v>
      </c>
      <c r="AJ2233" t="s">
        <v>134</v>
      </c>
    </row>
    <row r="2234" spans="1:36" x14ac:dyDescent="0.3">
      <c r="A2234">
        <v>2233</v>
      </c>
      <c r="B2234">
        <v>47</v>
      </c>
      <c r="C2234" t="s">
        <v>29</v>
      </c>
      <c r="D2234" t="s">
        <v>30</v>
      </c>
      <c r="E2234" t="s">
        <v>43</v>
      </c>
      <c r="F2234">
        <v>23</v>
      </c>
      <c r="G2234">
        <v>4</v>
      </c>
      <c r="H2234" t="s">
        <v>32</v>
      </c>
      <c r="I2234">
        <v>1</v>
      </c>
      <c r="J2234" t="s">
        <v>33</v>
      </c>
      <c r="K2234">
        <v>2</v>
      </c>
      <c r="L2234" t="s">
        <v>50</v>
      </c>
      <c r="M2234" t="s">
        <v>35</v>
      </c>
      <c r="N2234">
        <v>62740</v>
      </c>
      <c r="O2234" t="s">
        <v>67</v>
      </c>
      <c r="P2234" t="s">
        <v>37</v>
      </c>
      <c r="Q2234">
        <v>14</v>
      </c>
      <c r="R2234">
        <v>8</v>
      </c>
      <c r="S2234">
        <v>2</v>
      </c>
      <c r="T2234">
        <v>17</v>
      </c>
      <c r="U2234">
        <v>0</v>
      </c>
      <c r="V2234">
        <v>6</v>
      </c>
      <c r="W2234">
        <v>1</v>
      </c>
      <c r="X2234">
        <v>2</v>
      </c>
      <c r="Y2234" t="s">
        <v>36</v>
      </c>
      <c r="Z2234" t="s">
        <v>39</v>
      </c>
      <c r="AA2234" t="s">
        <v>40</v>
      </c>
      <c r="AB2234">
        <v>3</v>
      </c>
      <c r="AC2234">
        <v>3</v>
      </c>
      <c r="AD2234" t="s">
        <v>109</v>
      </c>
      <c r="AE2234" t="s">
        <v>110</v>
      </c>
      <c r="AF2234" t="s">
        <v>111</v>
      </c>
      <c r="AG2234" t="s">
        <v>124</v>
      </c>
      <c r="AH2234" t="s">
        <v>119</v>
      </c>
      <c r="AI2234" t="s">
        <v>133</v>
      </c>
      <c r="AJ2234" t="s">
        <v>134</v>
      </c>
    </row>
    <row r="2235" spans="1:36" x14ac:dyDescent="0.3">
      <c r="A2235">
        <v>2234</v>
      </c>
      <c r="B2235">
        <v>25</v>
      </c>
      <c r="C2235" t="s">
        <v>41</v>
      </c>
      <c r="D2235" t="s">
        <v>30</v>
      </c>
      <c r="E2235" t="s">
        <v>31</v>
      </c>
      <c r="F2235">
        <v>16</v>
      </c>
      <c r="G2235">
        <v>4</v>
      </c>
      <c r="H2235" t="s">
        <v>32</v>
      </c>
      <c r="I2235">
        <v>1</v>
      </c>
      <c r="J2235" t="s">
        <v>49</v>
      </c>
      <c r="K2235">
        <v>2</v>
      </c>
      <c r="L2235" t="s">
        <v>44</v>
      </c>
      <c r="M2235" t="s">
        <v>35</v>
      </c>
      <c r="N2235">
        <v>198590</v>
      </c>
      <c r="O2235" t="s">
        <v>38</v>
      </c>
      <c r="P2235" t="s">
        <v>37</v>
      </c>
      <c r="Q2235">
        <v>19</v>
      </c>
      <c r="R2235">
        <v>8</v>
      </c>
      <c r="S2235">
        <v>0</v>
      </c>
      <c r="T2235">
        <v>6</v>
      </c>
      <c r="U2235">
        <v>3</v>
      </c>
      <c r="V2235">
        <v>3</v>
      </c>
      <c r="W2235">
        <v>2</v>
      </c>
      <c r="X2235">
        <v>2</v>
      </c>
      <c r="Y2235" t="s">
        <v>36</v>
      </c>
      <c r="Z2235" t="s">
        <v>36</v>
      </c>
      <c r="AA2235" t="s">
        <v>38</v>
      </c>
      <c r="AB2235">
        <v>2</v>
      </c>
      <c r="AC2235">
        <v>3</v>
      </c>
      <c r="AD2235" t="s">
        <v>109</v>
      </c>
      <c r="AE2235" t="s">
        <v>123</v>
      </c>
      <c r="AF2235" t="s">
        <v>120</v>
      </c>
      <c r="AG2235" t="s">
        <v>117</v>
      </c>
      <c r="AH2235" t="s">
        <v>113</v>
      </c>
      <c r="AI2235" t="s">
        <v>138</v>
      </c>
      <c r="AJ2235" t="s">
        <v>139</v>
      </c>
    </row>
    <row r="2236" spans="1:36" x14ac:dyDescent="0.3">
      <c r="A2236">
        <v>2235</v>
      </c>
      <c r="B2236">
        <v>37</v>
      </c>
      <c r="C2236" t="s">
        <v>29</v>
      </c>
      <c r="D2236" t="s">
        <v>52</v>
      </c>
      <c r="E2236" t="s">
        <v>31</v>
      </c>
      <c r="F2236">
        <v>8</v>
      </c>
      <c r="G2236">
        <v>4</v>
      </c>
      <c r="H2236" t="s">
        <v>55</v>
      </c>
      <c r="I2236">
        <v>1</v>
      </c>
      <c r="J2236" t="s">
        <v>49</v>
      </c>
      <c r="K2236">
        <v>1</v>
      </c>
      <c r="L2236" t="s">
        <v>34</v>
      </c>
      <c r="M2236" t="s">
        <v>45</v>
      </c>
      <c r="N2236">
        <v>75870</v>
      </c>
      <c r="O2236" t="s">
        <v>46</v>
      </c>
      <c r="P2236" t="s">
        <v>37</v>
      </c>
      <c r="Q2236">
        <v>22</v>
      </c>
      <c r="R2236">
        <v>8</v>
      </c>
      <c r="S2236">
        <v>1</v>
      </c>
      <c r="T2236">
        <v>7</v>
      </c>
      <c r="U2236">
        <v>5</v>
      </c>
      <c r="V2236">
        <v>6</v>
      </c>
      <c r="W2236">
        <v>1</v>
      </c>
      <c r="X2236">
        <v>3</v>
      </c>
      <c r="Y2236" t="s">
        <v>38</v>
      </c>
      <c r="Z2236" t="s">
        <v>38</v>
      </c>
      <c r="AA2236" t="s">
        <v>36</v>
      </c>
      <c r="AB2236">
        <v>3</v>
      </c>
      <c r="AC2236">
        <v>4</v>
      </c>
      <c r="AD2236" t="s">
        <v>114</v>
      </c>
      <c r="AE2236" t="s">
        <v>118</v>
      </c>
      <c r="AF2236" t="s">
        <v>122</v>
      </c>
      <c r="AG2236" t="s">
        <v>112</v>
      </c>
      <c r="AH2236" t="s">
        <v>113</v>
      </c>
      <c r="AI2236" t="s">
        <v>137</v>
      </c>
      <c r="AJ2236" t="s">
        <v>136</v>
      </c>
    </row>
    <row r="2237" spans="1:36" x14ac:dyDescent="0.3">
      <c r="A2237">
        <v>2236</v>
      </c>
      <c r="B2237">
        <v>56</v>
      </c>
      <c r="C2237" t="s">
        <v>29</v>
      </c>
      <c r="D2237" t="s">
        <v>30</v>
      </c>
      <c r="E2237" t="s">
        <v>43</v>
      </c>
      <c r="F2237">
        <v>10</v>
      </c>
      <c r="G2237">
        <v>4</v>
      </c>
      <c r="H2237" t="s">
        <v>48</v>
      </c>
      <c r="I2237">
        <v>1</v>
      </c>
      <c r="J2237" t="s">
        <v>49</v>
      </c>
      <c r="K2237">
        <v>2</v>
      </c>
      <c r="L2237" t="s">
        <v>69</v>
      </c>
      <c r="M2237" t="s">
        <v>35</v>
      </c>
      <c r="N2237">
        <v>42580</v>
      </c>
      <c r="O2237" t="s">
        <v>40</v>
      </c>
      <c r="P2237" t="s">
        <v>37</v>
      </c>
      <c r="Q2237">
        <v>16</v>
      </c>
      <c r="R2237">
        <v>8</v>
      </c>
      <c r="S2237">
        <v>0</v>
      </c>
      <c r="T2237">
        <v>5</v>
      </c>
      <c r="U2237">
        <v>2</v>
      </c>
      <c r="V2237">
        <v>3</v>
      </c>
      <c r="W2237">
        <v>1</v>
      </c>
      <c r="X2237">
        <v>0</v>
      </c>
      <c r="Y2237" t="s">
        <v>36</v>
      </c>
      <c r="Z2237" t="s">
        <v>36</v>
      </c>
      <c r="AA2237" t="s">
        <v>39</v>
      </c>
      <c r="AB2237">
        <v>3</v>
      </c>
      <c r="AC2237">
        <v>3</v>
      </c>
      <c r="AD2237" t="s">
        <v>109</v>
      </c>
      <c r="AE2237" t="s">
        <v>126</v>
      </c>
      <c r="AF2237" t="s">
        <v>120</v>
      </c>
      <c r="AG2237" t="s">
        <v>112</v>
      </c>
      <c r="AH2237" t="s">
        <v>113</v>
      </c>
      <c r="AI2237" t="s">
        <v>135</v>
      </c>
      <c r="AJ2237" t="s">
        <v>139</v>
      </c>
    </row>
    <row r="2238" spans="1:36" x14ac:dyDescent="0.3">
      <c r="A2238">
        <v>2237</v>
      </c>
      <c r="B2238">
        <v>47</v>
      </c>
      <c r="C2238" t="s">
        <v>29</v>
      </c>
      <c r="D2238" t="s">
        <v>30</v>
      </c>
      <c r="E2238" t="s">
        <v>43</v>
      </c>
      <c r="F2238">
        <v>3</v>
      </c>
      <c r="G2238">
        <v>2</v>
      </c>
      <c r="H2238" t="s">
        <v>55</v>
      </c>
      <c r="I2238">
        <v>1</v>
      </c>
      <c r="J2238" t="s">
        <v>49</v>
      </c>
      <c r="K2238">
        <v>2</v>
      </c>
      <c r="L2238" t="s">
        <v>60</v>
      </c>
      <c r="M2238" t="s">
        <v>35</v>
      </c>
      <c r="N2238">
        <v>43640</v>
      </c>
      <c r="O2238" t="s">
        <v>38</v>
      </c>
      <c r="P2238" t="s">
        <v>37</v>
      </c>
      <c r="Q2238">
        <v>11</v>
      </c>
      <c r="R2238">
        <v>8</v>
      </c>
      <c r="S2238">
        <v>1</v>
      </c>
      <c r="T2238">
        <v>26</v>
      </c>
      <c r="U2238">
        <v>3</v>
      </c>
      <c r="V2238">
        <v>20</v>
      </c>
      <c r="W2238">
        <v>5</v>
      </c>
      <c r="X2238">
        <v>6</v>
      </c>
      <c r="Y2238" t="s">
        <v>36</v>
      </c>
      <c r="Z2238" t="s">
        <v>38</v>
      </c>
      <c r="AA2238" t="s">
        <v>39</v>
      </c>
      <c r="AB2238">
        <v>3</v>
      </c>
      <c r="AC2238">
        <v>3</v>
      </c>
      <c r="AD2238" t="s">
        <v>109</v>
      </c>
      <c r="AE2238" t="s">
        <v>110</v>
      </c>
      <c r="AF2238" t="s">
        <v>122</v>
      </c>
      <c r="AG2238" t="s">
        <v>112</v>
      </c>
      <c r="AH2238" t="s">
        <v>121</v>
      </c>
      <c r="AI2238" t="s">
        <v>135</v>
      </c>
      <c r="AJ2238" t="s">
        <v>134</v>
      </c>
    </row>
    <row r="2239" spans="1:36" x14ac:dyDescent="0.3">
      <c r="A2239">
        <v>2238</v>
      </c>
      <c r="B2239">
        <v>24</v>
      </c>
      <c r="C2239" t="s">
        <v>29</v>
      </c>
      <c r="D2239" t="s">
        <v>30</v>
      </c>
      <c r="E2239" t="s">
        <v>43</v>
      </c>
      <c r="F2239">
        <v>5</v>
      </c>
      <c r="G2239">
        <v>1</v>
      </c>
      <c r="H2239" t="s">
        <v>48</v>
      </c>
      <c r="I2239">
        <v>1</v>
      </c>
      <c r="J2239" t="s">
        <v>49</v>
      </c>
      <c r="K2239">
        <v>1</v>
      </c>
      <c r="L2239" t="s">
        <v>66</v>
      </c>
      <c r="M2239" t="s">
        <v>35</v>
      </c>
      <c r="N2239">
        <v>43350</v>
      </c>
      <c r="O2239" t="s">
        <v>36</v>
      </c>
      <c r="P2239" t="s">
        <v>37</v>
      </c>
      <c r="Q2239">
        <v>15</v>
      </c>
      <c r="R2239">
        <v>8</v>
      </c>
      <c r="S2239">
        <v>1</v>
      </c>
      <c r="T2239">
        <v>5</v>
      </c>
      <c r="U2239">
        <v>5</v>
      </c>
      <c r="V2239">
        <v>5</v>
      </c>
      <c r="W2239">
        <v>0</v>
      </c>
      <c r="X2239">
        <v>3</v>
      </c>
      <c r="Y2239" t="s">
        <v>39</v>
      </c>
      <c r="Z2239" t="s">
        <v>38</v>
      </c>
      <c r="AA2239" t="s">
        <v>38</v>
      </c>
      <c r="AB2239">
        <v>3</v>
      </c>
      <c r="AC2239">
        <v>3</v>
      </c>
      <c r="AD2239" t="s">
        <v>109</v>
      </c>
      <c r="AE2239" t="s">
        <v>123</v>
      </c>
      <c r="AF2239" t="s">
        <v>122</v>
      </c>
      <c r="AG2239" t="s">
        <v>112</v>
      </c>
      <c r="AH2239" t="s">
        <v>113</v>
      </c>
      <c r="AI2239" t="s">
        <v>138</v>
      </c>
      <c r="AJ2239" t="s">
        <v>134</v>
      </c>
    </row>
    <row r="2240" spans="1:36" x14ac:dyDescent="0.3">
      <c r="A2240">
        <v>2239</v>
      </c>
      <c r="B2240">
        <v>32</v>
      </c>
      <c r="C2240" t="s">
        <v>29</v>
      </c>
      <c r="D2240" t="s">
        <v>30</v>
      </c>
      <c r="E2240" t="s">
        <v>31</v>
      </c>
      <c r="F2240">
        <v>4</v>
      </c>
      <c r="G2240">
        <v>3</v>
      </c>
      <c r="H2240" t="s">
        <v>73</v>
      </c>
      <c r="I2240">
        <v>1</v>
      </c>
      <c r="J2240" t="s">
        <v>49</v>
      </c>
      <c r="K2240">
        <v>1</v>
      </c>
      <c r="L2240" t="s">
        <v>44</v>
      </c>
      <c r="M2240" t="s">
        <v>35</v>
      </c>
      <c r="N2240">
        <v>53260</v>
      </c>
      <c r="O2240" t="s">
        <v>39</v>
      </c>
      <c r="P2240" t="s">
        <v>37</v>
      </c>
      <c r="Q2240">
        <v>14</v>
      </c>
      <c r="R2240">
        <v>8</v>
      </c>
      <c r="S2240">
        <v>1</v>
      </c>
      <c r="T2240">
        <v>7</v>
      </c>
      <c r="U2240">
        <v>2</v>
      </c>
      <c r="V2240">
        <v>4</v>
      </c>
      <c r="W2240">
        <v>0</v>
      </c>
      <c r="X2240">
        <v>3</v>
      </c>
      <c r="Y2240" t="s">
        <v>39</v>
      </c>
      <c r="Z2240" t="s">
        <v>39</v>
      </c>
      <c r="AA2240" t="s">
        <v>40</v>
      </c>
      <c r="AB2240">
        <v>3</v>
      </c>
      <c r="AC2240">
        <v>3</v>
      </c>
      <c r="AD2240" t="s">
        <v>109</v>
      </c>
      <c r="AE2240" t="s">
        <v>115</v>
      </c>
      <c r="AF2240" t="s">
        <v>111</v>
      </c>
      <c r="AG2240" t="s">
        <v>112</v>
      </c>
      <c r="AH2240" t="s">
        <v>113</v>
      </c>
      <c r="AI2240" t="s">
        <v>133</v>
      </c>
      <c r="AJ2240" t="s">
        <v>134</v>
      </c>
    </row>
    <row r="2241" spans="1:36" x14ac:dyDescent="0.3">
      <c r="A2241">
        <v>2240</v>
      </c>
      <c r="B2241">
        <v>34</v>
      </c>
      <c r="C2241" t="s">
        <v>29</v>
      </c>
      <c r="D2241" t="s">
        <v>30</v>
      </c>
      <c r="E2241" t="s">
        <v>43</v>
      </c>
      <c r="F2241">
        <v>9</v>
      </c>
      <c r="G2241">
        <v>2</v>
      </c>
      <c r="H2241" t="s">
        <v>55</v>
      </c>
      <c r="I2241">
        <v>1</v>
      </c>
      <c r="J2241" t="s">
        <v>49</v>
      </c>
      <c r="K2241">
        <v>1</v>
      </c>
      <c r="L2241" t="s">
        <v>50</v>
      </c>
      <c r="M2241" t="s">
        <v>35</v>
      </c>
      <c r="N2241">
        <v>32800</v>
      </c>
      <c r="O2241" t="s">
        <v>51</v>
      </c>
      <c r="P2241" t="s">
        <v>37</v>
      </c>
      <c r="Q2241">
        <v>13</v>
      </c>
      <c r="R2241">
        <v>8</v>
      </c>
      <c r="S2241">
        <v>0</v>
      </c>
      <c r="T2241">
        <v>7</v>
      </c>
      <c r="U2241">
        <v>3</v>
      </c>
      <c r="V2241">
        <v>5</v>
      </c>
      <c r="W2241">
        <v>0</v>
      </c>
      <c r="X2241">
        <v>2</v>
      </c>
      <c r="Y2241" t="s">
        <v>39</v>
      </c>
      <c r="Z2241" t="s">
        <v>40</v>
      </c>
      <c r="AA2241" t="s">
        <v>40</v>
      </c>
      <c r="AB2241">
        <v>3</v>
      </c>
      <c r="AC2241">
        <v>3</v>
      </c>
      <c r="AD2241" t="s">
        <v>109</v>
      </c>
      <c r="AE2241" t="s">
        <v>115</v>
      </c>
      <c r="AF2241" t="s">
        <v>116</v>
      </c>
      <c r="AG2241" t="s">
        <v>112</v>
      </c>
      <c r="AH2241" t="s">
        <v>113</v>
      </c>
      <c r="AI2241" t="s">
        <v>133</v>
      </c>
      <c r="AJ2241" t="s">
        <v>134</v>
      </c>
    </row>
    <row r="2242" spans="1:36" x14ac:dyDescent="0.3">
      <c r="A2242">
        <v>2241</v>
      </c>
      <c r="B2242">
        <v>41</v>
      </c>
      <c r="C2242" t="s">
        <v>29</v>
      </c>
      <c r="D2242" t="s">
        <v>30</v>
      </c>
      <c r="E2242" t="s">
        <v>43</v>
      </c>
      <c r="F2242">
        <v>26</v>
      </c>
      <c r="G2242">
        <v>3</v>
      </c>
      <c r="H2242" t="s">
        <v>55</v>
      </c>
      <c r="I2242">
        <v>1</v>
      </c>
      <c r="J2242" t="s">
        <v>33</v>
      </c>
      <c r="K2242">
        <v>3</v>
      </c>
      <c r="L2242" t="s">
        <v>50</v>
      </c>
      <c r="M2242" t="s">
        <v>35</v>
      </c>
      <c r="N2242">
        <v>54850</v>
      </c>
      <c r="O2242" t="s">
        <v>40</v>
      </c>
      <c r="P2242" t="s">
        <v>37</v>
      </c>
      <c r="Q2242">
        <v>17</v>
      </c>
      <c r="R2242">
        <v>8</v>
      </c>
      <c r="S2242">
        <v>2</v>
      </c>
      <c r="T2242">
        <v>7</v>
      </c>
      <c r="U2242">
        <v>2</v>
      </c>
      <c r="V2242">
        <v>4</v>
      </c>
      <c r="W2242">
        <v>0</v>
      </c>
      <c r="X2242">
        <v>3</v>
      </c>
      <c r="Y2242" t="s">
        <v>40</v>
      </c>
      <c r="Z2242" t="s">
        <v>38</v>
      </c>
      <c r="AA2242" t="s">
        <v>40</v>
      </c>
      <c r="AB2242">
        <v>3</v>
      </c>
      <c r="AC2242">
        <v>3</v>
      </c>
      <c r="AD2242" t="s">
        <v>109</v>
      </c>
      <c r="AE2242" t="s">
        <v>118</v>
      </c>
      <c r="AF2242" t="s">
        <v>122</v>
      </c>
      <c r="AG2242" t="s">
        <v>124</v>
      </c>
      <c r="AH2242" t="s">
        <v>113</v>
      </c>
      <c r="AI2242" t="s">
        <v>133</v>
      </c>
      <c r="AJ2242" t="s">
        <v>139</v>
      </c>
    </row>
    <row r="2243" spans="1:36" x14ac:dyDescent="0.3">
      <c r="A2243">
        <v>2242</v>
      </c>
      <c r="B2243">
        <v>40</v>
      </c>
      <c r="C2243" t="s">
        <v>29</v>
      </c>
      <c r="D2243" t="s">
        <v>52</v>
      </c>
      <c r="E2243" t="s">
        <v>31</v>
      </c>
      <c r="F2243">
        <v>3</v>
      </c>
      <c r="G2243">
        <v>2</v>
      </c>
      <c r="H2243" t="s">
        <v>32</v>
      </c>
      <c r="I2243">
        <v>1</v>
      </c>
      <c r="J2243" t="s">
        <v>49</v>
      </c>
      <c r="K2243">
        <v>1</v>
      </c>
      <c r="L2243" t="s">
        <v>50</v>
      </c>
      <c r="M2243" t="s">
        <v>61</v>
      </c>
      <c r="N2243">
        <v>43420</v>
      </c>
      <c r="O2243" t="s">
        <v>38</v>
      </c>
      <c r="P2243" t="s">
        <v>37</v>
      </c>
      <c r="Q2243">
        <v>11</v>
      </c>
      <c r="R2243">
        <v>8</v>
      </c>
      <c r="S2243">
        <v>1</v>
      </c>
      <c r="T2243">
        <v>11</v>
      </c>
      <c r="U2243">
        <v>6</v>
      </c>
      <c r="V2243">
        <v>8</v>
      </c>
      <c r="W2243">
        <v>0</v>
      </c>
      <c r="X2243">
        <v>7</v>
      </c>
      <c r="Y2243" t="s">
        <v>38</v>
      </c>
      <c r="Z2243" t="s">
        <v>38</v>
      </c>
      <c r="AA2243" t="s">
        <v>39</v>
      </c>
      <c r="AB2243">
        <v>2</v>
      </c>
      <c r="AC2243">
        <v>3</v>
      </c>
      <c r="AD2243" t="s">
        <v>109</v>
      </c>
      <c r="AE2243" t="s">
        <v>118</v>
      </c>
      <c r="AF2243" t="s">
        <v>122</v>
      </c>
      <c r="AG2243" t="s">
        <v>112</v>
      </c>
      <c r="AH2243" t="s">
        <v>119</v>
      </c>
      <c r="AI2243" t="s">
        <v>135</v>
      </c>
      <c r="AJ2243" t="s">
        <v>134</v>
      </c>
    </row>
    <row r="2244" spans="1:36" x14ac:dyDescent="0.3">
      <c r="A2244">
        <v>2243</v>
      </c>
      <c r="B2244">
        <v>31</v>
      </c>
      <c r="C2244" t="s">
        <v>29</v>
      </c>
      <c r="D2244" t="s">
        <v>30</v>
      </c>
      <c r="E2244" t="s">
        <v>43</v>
      </c>
      <c r="F2244">
        <v>16</v>
      </c>
      <c r="G2244">
        <v>3</v>
      </c>
      <c r="H2244" t="s">
        <v>55</v>
      </c>
      <c r="I2244">
        <v>1</v>
      </c>
      <c r="J2244" t="s">
        <v>49</v>
      </c>
      <c r="K2244">
        <v>2</v>
      </c>
      <c r="L2244" t="s">
        <v>53</v>
      </c>
      <c r="M2244" t="s">
        <v>61</v>
      </c>
      <c r="N2244">
        <v>27820</v>
      </c>
      <c r="O2244" t="s">
        <v>36</v>
      </c>
      <c r="P2244" t="s">
        <v>37</v>
      </c>
      <c r="Q2244">
        <v>19</v>
      </c>
      <c r="R2244">
        <v>8</v>
      </c>
      <c r="S2244">
        <v>1</v>
      </c>
      <c r="T2244">
        <v>13</v>
      </c>
      <c r="U2244">
        <v>5</v>
      </c>
      <c r="V2244">
        <v>13</v>
      </c>
      <c r="W2244">
        <v>9</v>
      </c>
      <c r="X2244">
        <v>9</v>
      </c>
      <c r="Y2244" t="s">
        <v>36</v>
      </c>
      <c r="Z2244" t="s">
        <v>39</v>
      </c>
      <c r="AA2244" t="s">
        <v>38</v>
      </c>
      <c r="AB2244">
        <v>3</v>
      </c>
      <c r="AC2244">
        <v>3</v>
      </c>
      <c r="AD2244" t="s">
        <v>109</v>
      </c>
      <c r="AE2244" t="s">
        <v>115</v>
      </c>
      <c r="AF2244" t="s">
        <v>111</v>
      </c>
      <c r="AG2244" t="s">
        <v>117</v>
      </c>
      <c r="AH2244" t="s">
        <v>119</v>
      </c>
      <c r="AI2244" t="s">
        <v>138</v>
      </c>
      <c r="AJ2244" t="s">
        <v>139</v>
      </c>
    </row>
    <row r="2245" spans="1:36" x14ac:dyDescent="0.3">
      <c r="A2245">
        <v>2244</v>
      </c>
      <c r="B2245">
        <v>46</v>
      </c>
      <c r="C2245" t="s">
        <v>41</v>
      </c>
      <c r="D2245" t="s">
        <v>30</v>
      </c>
      <c r="E2245" t="s">
        <v>43</v>
      </c>
      <c r="F2245">
        <v>18</v>
      </c>
      <c r="G2245">
        <v>1</v>
      </c>
      <c r="H2245" t="s">
        <v>55</v>
      </c>
      <c r="I2245">
        <v>1</v>
      </c>
      <c r="J2245" t="s">
        <v>49</v>
      </c>
      <c r="K2245">
        <v>1</v>
      </c>
      <c r="L2245" t="s">
        <v>66</v>
      </c>
      <c r="M2245" t="s">
        <v>61</v>
      </c>
      <c r="N2245">
        <v>59800</v>
      </c>
      <c r="O2245" t="s">
        <v>39</v>
      </c>
      <c r="P2245" t="s">
        <v>37</v>
      </c>
      <c r="Q2245">
        <v>11</v>
      </c>
      <c r="R2245">
        <v>8</v>
      </c>
      <c r="S2245">
        <v>1</v>
      </c>
      <c r="T2245">
        <v>28</v>
      </c>
      <c r="U2245">
        <v>2</v>
      </c>
      <c r="V2245">
        <v>7</v>
      </c>
      <c r="W2245">
        <v>4</v>
      </c>
      <c r="X2245">
        <v>3</v>
      </c>
      <c r="Y2245" t="s">
        <v>36</v>
      </c>
      <c r="Z2245" t="s">
        <v>39</v>
      </c>
      <c r="AA2245" t="s">
        <v>39</v>
      </c>
      <c r="AB2245">
        <v>3</v>
      </c>
      <c r="AC2245">
        <v>3</v>
      </c>
      <c r="AD2245" t="s">
        <v>109</v>
      </c>
      <c r="AE2245" t="s">
        <v>110</v>
      </c>
      <c r="AF2245" t="s">
        <v>111</v>
      </c>
      <c r="AG2245" t="s">
        <v>117</v>
      </c>
      <c r="AH2245" t="s">
        <v>121</v>
      </c>
      <c r="AI2245" t="s">
        <v>135</v>
      </c>
      <c r="AJ2245" t="s">
        <v>134</v>
      </c>
    </row>
    <row r="2246" spans="1:36" x14ac:dyDescent="0.3">
      <c r="A2246">
        <v>2245</v>
      </c>
      <c r="B2246">
        <v>39</v>
      </c>
      <c r="C2246" t="s">
        <v>41</v>
      </c>
      <c r="D2246" t="s">
        <v>52</v>
      </c>
      <c r="E2246" t="s">
        <v>43</v>
      </c>
      <c r="F2246">
        <v>2</v>
      </c>
      <c r="G2246">
        <v>4</v>
      </c>
      <c r="H2246" t="s">
        <v>55</v>
      </c>
      <c r="I2246">
        <v>1</v>
      </c>
      <c r="J2246" t="s">
        <v>49</v>
      </c>
      <c r="K2246">
        <v>2</v>
      </c>
      <c r="L2246" t="s">
        <v>66</v>
      </c>
      <c r="M2246" t="s">
        <v>45</v>
      </c>
      <c r="N2246">
        <v>43810</v>
      </c>
      <c r="O2246" t="s">
        <v>40</v>
      </c>
      <c r="P2246" t="s">
        <v>37</v>
      </c>
      <c r="Q2246">
        <v>15</v>
      </c>
      <c r="R2246">
        <v>8</v>
      </c>
      <c r="S2246">
        <v>2</v>
      </c>
      <c r="T2246">
        <v>11</v>
      </c>
      <c r="U2246">
        <v>1</v>
      </c>
      <c r="V2246">
        <v>1</v>
      </c>
      <c r="W2246">
        <v>0</v>
      </c>
      <c r="X2246">
        <v>0</v>
      </c>
      <c r="Y2246" t="s">
        <v>36</v>
      </c>
      <c r="Z2246" t="s">
        <v>36</v>
      </c>
      <c r="AA2246" t="s">
        <v>39</v>
      </c>
      <c r="AB2246">
        <v>2</v>
      </c>
      <c r="AC2246">
        <v>3</v>
      </c>
      <c r="AD2246" t="s">
        <v>109</v>
      </c>
      <c r="AE2246" t="s">
        <v>118</v>
      </c>
      <c r="AF2246" t="s">
        <v>120</v>
      </c>
      <c r="AG2246" t="s">
        <v>112</v>
      </c>
      <c r="AH2246" t="s">
        <v>119</v>
      </c>
      <c r="AI2246" t="s">
        <v>135</v>
      </c>
      <c r="AJ2246" t="s">
        <v>134</v>
      </c>
    </row>
    <row r="2247" spans="1:36" x14ac:dyDescent="0.3">
      <c r="A2247">
        <v>2246</v>
      </c>
      <c r="B2247">
        <v>31</v>
      </c>
      <c r="C2247" t="s">
        <v>41</v>
      </c>
      <c r="D2247" t="s">
        <v>42</v>
      </c>
      <c r="E2247" t="s">
        <v>31</v>
      </c>
      <c r="F2247">
        <v>2</v>
      </c>
      <c r="G2247">
        <v>3</v>
      </c>
      <c r="H2247" t="s">
        <v>55</v>
      </c>
      <c r="I2247">
        <v>1</v>
      </c>
      <c r="J2247" t="s">
        <v>49</v>
      </c>
      <c r="K2247">
        <v>2</v>
      </c>
      <c r="L2247" t="s">
        <v>50</v>
      </c>
      <c r="M2247" t="s">
        <v>45</v>
      </c>
      <c r="N2247">
        <v>25720</v>
      </c>
      <c r="O2247" t="s">
        <v>36</v>
      </c>
      <c r="P2247" t="s">
        <v>37</v>
      </c>
      <c r="Q2247">
        <v>13</v>
      </c>
      <c r="R2247">
        <v>8</v>
      </c>
      <c r="S2247">
        <v>3</v>
      </c>
      <c r="T2247">
        <v>10</v>
      </c>
      <c r="U2247">
        <v>3</v>
      </c>
      <c r="V2247">
        <v>10</v>
      </c>
      <c r="W2247">
        <v>4</v>
      </c>
      <c r="X2247">
        <v>7</v>
      </c>
      <c r="Y2247" t="s">
        <v>38</v>
      </c>
      <c r="Z2247" t="s">
        <v>40</v>
      </c>
      <c r="AA2247" t="s">
        <v>38</v>
      </c>
      <c r="AB2247">
        <v>3</v>
      </c>
      <c r="AC2247">
        <v>3</v>
      </c>
      <c r="AD2247" t="s">
        <v>109</v>
      </c>
      <c r="AE2247" t="s">
        <v>115</v>
      </c>
      <c r="AF2247" t="s">
        <v>116</v>
      </c>
      <c r="AG2247" t="s">
        <v>112</v>
      </c>
      <c r="AH2247" t="s">
        <v>113</v>
      </c>
      <c r="AI2247" t="s">
        <v>138</v>
      </c>
      <c r="AJ2247" t="s">
        <v>134</v>
      </c>
    </row>
    <row r="2248" spans="1:36" x14ac:dyDescent="0.3">
      <c r="A2248">
        <v>2247</v>
      </c>
      <c r="B2248">
        <v>45</v>
      </c>
      <c r="C2248" t="s">
        <v>29</v>
      </c>
      <c r="D2248" t="s">
        <v>30</v>
      </c>
      <c r="E2248" t="s">
        <v>31</v>
      </c>
      <c r="F2248">
        <v>10</v>
      </c>
      <c r="G2248">
        <v>2</v>
      </c>
      <c r="H2248" t="s">
        <v>73</v>
      </c>
      <c r="I2248">
        <v>1</v>
      </c>
      <c r="J2248" t="s">
        <v>49</v>
      </c>
      <c r="K2248">
        <v>1</v>
      </c>
      <c r="L2248" t="s">
        <v>50</v>
      </c>
      <c r="M2248" t="s">
        <v>61</v>
      </c>
      <c r="N2248">
        <v>38330</v>
      </c>
      <c r="O2248" t="s">
        <v>40</v>
      </c>
      <c r="P2248" t="s">
        <v>37</v>
      </c>
      <c r="Q2248">
        <v>14</v>
      </c>
      <c r="R2248">
        <v>8</v>
      </c>
      <c r="S2248">
        <v>0</v>
      </c>
      <c r="T2248">
        <v>24</v>
      </c>
      <c r="U2248">
        <v>1</v>
      </c>
      <c r="V2248">
        <v>7</v>
      </c>
      <c r="W2248">
        <v>0</v>
      </c>
      <c r="X2248">
        <v>7</v>
      </c>
      <c r="Y2248" t="s">
        <v>40</v>
      </c>
      <c r="Z2248" t="s">
        <v>36</v>
      </c>
      <c r="AA2248" t="s">
        <v>38</v>
      </c>
      <c r="AB2248">
        <v>3</v>
      </c>
      <c r="AC2248">
        <v>3</v>
      </c>
      <c r="AD2248" t="s">
        <v>109</v>
      </c>
      <c r="AE2248" t="s">
        <v>118</v>
      </c>
      <c r="AF2248" t="s">
        <v>120</v>
      </c>
      <c r="AG2248" t="s">
        <v>112</v>
      </c>
      <c r="AH2248" t="s">
        <v>121</v>
      </c>
      <c r="AI2248" t="s">
        <v>138</v>
      </c>
      <c r="AJ2248" t="s">
        <v>134</v>
      </c>
    </row>
    <row r="2249" spans="1:36" x14ac:dyDescent="0.3">
      <c r="A2249">
        <v>2248</v>
      </c>
      <c r="B2249">
        <v>31</v>
      </c>
      <c r="C2249" t="s">
        <v>29</v>
      </c>
      <c r="D2249" t="s">
        <v>30</v>
      </c>
      <c r="E2249" t="s">
        <v>43</v>
      </c>
      <c r="F2249">
        <v>16</v>
      </c>
      <c r="G2249">
        <v>4</v>
      </c>
      <c r="H2249" t="s">
        <v>32</v>
      </c>
      <c r="I2249">
        <v>1</v>
      </c>
      <c r="J2249" t="s">
        <v>49</v>
      </c>
      <c r="K2249">
        <v>3</v>
      </c>
      <c r="L2249" t="s">
        <v>53</v>
      </c>
      <c r="M2249" t="s">
        <v>45</v>
      </c>
      <c r="N2249">
        <v>42440</v>
      </c>
      <c r="O2249" t="s">
        <v>56</v>
      </c>
      <c r="P2249" t="s">
        <v>37</v>
      </c>
      <c r="Q2249">
        <v>13</v>
      </c>
      <c r="R2249">
        <v>8</v>
      </c>
      <c r="S2249">
        <v>0</v>
      </c>
      <c r="T2249">
        <v>8</v>
      </c>
      <c r="U2249">
        <v>3</v>
      </c>
      <c r="V2249">
        <v>3</v>
      </c>
      <c r="W2249">
        <v>0</v>
      </c>
      <c r="X2249">
        <v>2</v>
      </c>
      <c r="Y2249" t="s">
        <v>39</v>
      </c>
      <c r="Z2249" t="s">
        <v>40</v>
      </c>
      <c r="AA2249" t="s">
        <v>38</v>
      </c>
      <c r="AB2249">
        <v>3</v>
      </c>
      <c r="AC2249">
        <v>3</v>
      </c>
      <c r="AD2249" t="s">
        <v>109</v>
      </c>
      <c r="AE2249" t="s">
        <v>115</v>
      </c>
      <c r="AF2249" t="s">
        <v>116</v>
      </c>
      <c r="AG2249" t="s">
        <v>117</v>
      </c>
      <c r="AH2249" t="s">
        <v>113</v>
      </c>
      <c r="AI2249" t="s">
        <v>138</v>
      </c>
      <c r="AJ2249" t="s">
        <v>134</v>
      </c>
    </row>
    <row r="2250" spans="1:36" x14ac:dyDescent="0.3">
      <c r="A2250">
        <v>2249</v>
      </c>
      <c r="B2250">
        <v>31</v>
      </c>
      <c r="C2250" t="s">
        <v>41</v>
      </c>
      <c r="D2250" t="s">
        <v>42</v>
      </c>
      <c r="E2250" t="s">
        <v>43</v>
      </c>
      <c r="F2250">
        <v>7</v>
      </c>
      <c r="G2250">
        <v>4</v>
      </c>
      <c r="H2250" t="s">
        <v>32</v>
      </c>
      <c r="I2250">
        <v>1</v>
      </c>
      <c r="J2250" t="s">
        <v>49</v>
      </c>
      <c r="K2250">
        <v>1</v>
      </c>
      <c r="L2250" t="s">
        <v>60</v>
      </c>
      <c r="M2250" t="s">
        <v>35</v>
      </c>
      <c r="N2250">
        <v>65000</v>
      </c>
      <c r="O2250" t="s">
        <v>47</v>
      </c>
      <c r="P2250" t="s">
        <v>37</v>
      </c>
      <c r="Q2250">
        <v>23</v>
      </c>
      <c r="R2250">
        <v>8</v>
      </c>
      <c r="S2250">
        <v>1</v>
      </c>
      <c r="T2250">
        <v>7</v>
      </c>
      <c r="U2250">
        <v>5</v>
      </c>
      <c r="V2250">
        <v>2</v>
      </c>
      <c r="W2250">
        <v>2</v>
      </c>
      <c r="X2250">
        <v>2</v>
      </c>
      <c r="Y2250" t="s">
        <v>40</v>
      </c>
      <c r="Z2250" t="s">
        <v>39</v>
      </c>
      <c r="AA2250" t="s">
        <v>36</v>
      </c>
      <c r="AB2250">
        <v>3</v>
      </c>
      <c r="AC2250">
        <v>4</v>
      </c>
      <c r="AD2250" t="s">
        <v>114</v>
      </c>
      <c r="AE2250" t="s">
        <v>115</v>
      </c>
      <c r="AF2250" t="s">
        <v>111</v>
      </c>
      <c r="AG2250" t="s">
        <v>112</v>
      </c>
      <c r="AH2250" t="s">
        <v>113</v>
      </c>
      <c r="AI2250" t="s">
        <v>137</v>
      </c>
      <c r="AJ2250" t="s">
        <v>136</v>
      </c>
    </row>
    <row r="2251" spans="1:36" x14ac:dyDescent="0.3">
      <c r="A2251">
        <v>2250</v>
      </c>
      <c r="B2251">
        <v>45</v>
      </c>
      <c r="C2251" t="s">
        <v>29</v>
      </c>
      <c r="D2251" t="s">
        <v>30</v>
      </c>
      <c r="E2251" t="s">
        <v>43</v>
      </c>
      <c r="F2251">
        <v>1</v>
      </c>
      <c r="G2251">
        <v>2</v>
      </c>
      <c r="H2251" t="s">
        <v>32</v>
      </c>
      <c r="I2251">
        <v>1</v>
      </c>
      <c r="J2251" t="s">
        <v>33</v>
      </c>
      <c r="K2251">
        <v>1</v>
      </c>
      <c r="L2251" t="s">
        <v>44</v>
      </c>
      <c r="M2251" t="s">
        <v>35</v>
      </c>
      <c r="N2251">
        <v>184300</v>
      </c>
      <c r="O2251" t="s">
        <v>39</v>
      </c>
      <c r="P2251" t="s">
        <v>37</v>
      </c>
      <c r="Q2251">
        <v>12</v>
      </c>
      <c r="R2251">
        <v>8</v>
      </c>
      <c r="S2251">
        <v>1</v>
      </c>
      <c r="T2251">
        <v>10</v>
      </c>
      <c r="U2251">
        <v>5</v>
      </c>
      <c r="V2251">
        <v>3</v>
      </c>
      <c r="W2251">
        <v>1</v>
      </c>
      <c r="X2251">
        <v>2</v>
      </c>
      <c r="Y2251" t="s">
        <v>40</v>
      </c>
      <c r="Z2251" t="s">
        <v>39</v>
      </c>
      <c r="AA2251" t="s">
        <v>39</v>
      </c>
      <c r="AB2251">
        <v>3</v>
      </c>
      <c r="AC2251">
        <v>3</v>
      </c>
      <c r="AD2251" t="s">
        <v>109</v>
      </c>
      <c r="AE2251" t="s">
        <v>118</v>
      </c>
      <c r="AF2251" t="s">
        <v>111</v>
      </c>
      <c r="AG2251" t="s">
        <v>112</v>
      </c>
      <c r="AH2251" t="s">
        <v>113</v>
      </c>
      <c r="AI2251" t="s">
        <v>135</v>
      </c>
      <c r="AJ2251" t="s">
        <v>134</v>
      </c>
    </row>
    <row r="2252" spans="1:36" x14ac:dyDescent="0.3">
      <c r="A2252">
        <v>2251</v>
      </c>
      <c r="B2252">
        <v>48</v>
      </c>
      <c r="C2252" t="s">
        <v>29</v>
      </c>
      <c r="D2252" t="s">
        <v>30</v>
      </c>
      <c r="E2252" t="s">
        <v>43</v>
      </c>
      <c r="F2252">
        <v>24</v>
      </c>
      <c r="G2252">
        <v>3</v>
      </c>
      <c r="H2252" t="s">
        <v>77</v>
      </c>
      <c r="I2252">
        <v>1</v>
      </c>
      <c r="J2252" t="s">
        <v>49</v>
      </c>
      <c r="K2252">
        <v>2</v>
      </c>
      <c r="L2252" t="s">
        <v>44</v>
      </c>
      <c r="M2252" t="s">
        <v>61</v>
      </c>
      <c r="N2252">
        <v>16010</v>
      </c>
      <c r="O2252" t="s">
        <v>39</v>
      </c>
      <c r="P2252" t="s">
        <v>37</v>
      </c>
      <c r="Q2252">
        <v>12</v>
      </c>
      <c r="R2252">
        <v>8</v>
      </c>
      <c r="S2252">
        <v>0</v>
      </c>
      <c r="T2252">
        <v>15</v>
      </c>
      <c r="U2252">
        <v>3</v>
      </c>
      <c r="V2252">
        <v>2</v>
      </c>
      <c r="W2252">
        <v>2</v>
      </c>
      <c r="X2252">
        <v>2</v>
      </c>
      <c r="Y2252" t="s">
        <v>38</v>
      </c>
      <c r="Z2252" t="s">
        <v>36</v>
      </c>
      <c r="AA2252" t="s">
        <v>38</v>
      </c>
      <c r="AB2252">
        <v>3</v>
      </c>
      <c r="AC2252">
        <v>3</v>
      </c>
      <c r="AD2252" t="s">
        <v>109</v>
      </c>
      <c r="AE2252" t="s">
        <v>110</v>
      </c>
      <c r="AF2252" t="s">
        <v>120</v>
      </c>
      <c r="AG2252" t="s">
        <v>124</v>
      </c>
      <c r="AH2252" t="s">
        <v>119</v>
      </c>
      <c r="AI2252" t="s">
        <v>138</v>
      </c>
      <c r="AJ2252" t="s">
        <v>134</v>
      </c>
    </row>
    <row r="2253" spans="1:36" x14ac:dyDescent="0.3">
      <c r="A2253">
        <v>2252</v>
      </c>
      <c r="B2253">
        <v>34</v>
      </c>
      <c r="C2253" t="s">
        <v>41</v>
      </c>
      <c r="D2253" t="s">
        <v>30</v>
      </c>
      <c r="E2253" t="s">
        <v>43</v>
      </c>
      <c r="F2253">
        <v>7</v>
      </c>
      <c r="G2253">
        <v>4</v>
      </c>
      <c r="H2253" t="s">
        <v>55</v>
      </c>
      <c r="I2253">
        <v>1</v>
      </c>
      <c r="J2253" t="s">
        <v>49</v>
      </c>
      <c r="K2253">
        <v>2</v>
      </c>
      <c r="L2253" t="s">
        <v>44</v>
      </c>
      <c r="M2253" t="s">
        <v>35</v>
      </c>
      <c r="N2253">
        <v>26940</v>
      </c>
      <c r="O2253" t="s">
        <v>36</v>
      </c>
      <c r="P2253" t="s">
        <v>37</v>
      </c>
      <c r="Q2253">
        <v>16</v>
      </c>
      <c r="R2253">
        <v>8</v>
      </c>
      <c r="S2253">
        <v>1</v>
      </c>
      <c r="T2253">
        <v>2</v>
      </c>
      <c r="U2253">
        <v>3</v>
      </c>
      <c r="V2253">
        <v>2</v>
      </c>
      <c r="W2253">
        <v>2</v>
      </c>
      <c r="X2253">
        <v>2</v>
      </c>
      <c r="Y2253" t="s">
        <v>36</v>
      </c>
      <c r="Z2253" t="s">
        <v>38</v>
      </c>
      <c r="AA2253" t="s">
        <v>38</v>
      </c>
      <c r="AB2253">
        <v>3</v>
      </c>
      <c r="AC2253">
        <v>3</v>
      </c>
      <c r="AD2253" t="s">
        <v>109</v>
      </c>
      <c r="AE2253" t="s">
        <v>115</v>
      </c>
      <c r="AF2253" t="s">
        <v>122</v>
      </c>
      <c r="AG2253" t="s">
        <v>112</v>
      </c>
      <c r="AH2253" t="s">
        <v>113</v>
      </c>
      <c r="AI2253" t="s">
        <v>138</v>
      </c>
      <c r="AJ2253" t="s">
        <v>139</v>
      </c>
    </row>
    <row r="2254" spans="1:36" x14ac:dyDescent="0.3">
      <c r="A2254">
        <v>2253</v>
      </c>
      <c r="B2254">
        <v>40</v>
      </c>
      <c r="C2254" t="s">
        <v>29</v>
      </c>
      <c r="D2254" t="s">
        <v>52</v>
      </c>
      <c r="E2254" t="s">
        <v>43</v>
      </c>
      <c r="F2254">
        <v>25</v>
      </c>
      <c r="G2254">
        <v>4</v>
      </c>
      <c r="H2254" t="s">
        <v>48</v>
      </c>
      <c r="I2254">
        <v>1</v>
      </c>
      <c r="J2254" t="s">
        <v>33</v>
      </c>
      <c r="K2254">
        <v>1</v>
      </c>
      <c r="L2254" t="s">
        <v>50</v>
      </c>
      <c r="M2254" t="s">
        <v>61</v>
      </c>
      <c r="N2254">
        <v>31490</v>
      </c>
      <c r="O2254" t="s">
        <v>40</v>
      </c>
      <c r="P2254" t="s">
        <v>37</v>
      </c>
      <c r="Q2254">
        <v>15</v>
      </c>
      <c r="R2254">
        <v>8</v>
      </c>
      <c r="S2254">
        <v>1</v>
      </c>
      <c r="T2254">
        <v>16</v>
      </c>
      <c r="U2254">
        <v>1</v>
      </c>
      <c r="V2254">
        <v>9</v>
      </c>
      <c r="W2254">
        <v>4</v>
      </c>
      <c r="X2254">
        <v>8</v>
      </c>
      <c r="Y2254" t="s">
        <v>39</v>
      </c>
      <c r="Z2254" t="s">
        <v>40</v>
      </c>
      <c r="AA2254" t="s">
        <v>38</v>
      </c>
      <c r="AB2254">
        <v>2</v>
      </c>
      <c r="AC2254">
        <v>3</v>
      </c>
      <c r="AD2254" t="s">
        <v>109</v>
      </c>
      <c r="AE2254" t="s">
        <v>118</v>
      </c>
      <c r="AF2254" t="s">
        <v>116</v>
      </c>
      <c r="AG2254" t="s">
        <v>124</v>
      </c>
      <c r="AH2254" t="s">
        <v>119</v>
      </c>
      <c r="AI2254" t="s">
        <v>138</v>
      </c>
      <c r="AJ2254" t="s">
        <v>134</v>
      </c>
    </row>
    <row r="2255" spans="1:36" x14ac:dyDescent="0.3">
      <c r="A2255">
        <v>2254</v>
      </c>
      <c r="B2255">
        <v>28</v>
      </c>
      <c r="C2255" t="s">
        <v>29</v>
      </c>
      <c r="D2255" t="s">
        <v>30</v>
      </c>
      <c r="E2255" t="s">
        <v>43</v>
      </c>
      <c r="F2255">
        <v>1</v>
      </c>
      <c r="G2255">
        <v>2</v>
      </c>
      <c r="H2255" t="s">
        <v>77</v>
      </c>
      <c r="I2255">
        <v>1</v>
      </c>
      <c r="J2255" t="s">
        <v>33</v>
      </c>
      <c r="K2255">
        <v>1</v>
      </c>
      <c r="L2255" t="s">
        <v>44</v>
      </c>
      <c r="M2255" t="s">
        <v>45</v>
      </c>
      <c r="N2255">
        <v>176390</v>
      </c>
      <c r="O2255" t="s">
        <v>46</v>
      </c>
      <c r="P2255" t="s">
        <v>37</v>
      </c>
      <c r="Q2255">
        <v>13</v>
      </c>
      <c r="R2255">
        <v>8</v>
      </c>
      <c r="S2255">
        <v>1</v>
      </c>
      <c r="T2255">
        <v>6</v>
      </c>
      <c r="U2255">
        <v>0</v>
      </c>
      <c r="V2255">
        <v>5</v>
      </c>
      <c r="W2255">
        <v>1</v>
      </c>
      <c r="X2255">
        <v>3</v>
      </c>
      <c r="Y2255" t="s">
        <v>39</v>
      </c>
      <c r="Z2255" t="s">
        <v>36</v>
      </c>
      <c r="AA2255" t="s">
        <v>38</v>
      </c>
      <c r="AB2255">
        <v>3</v>
      </c>
      <c r="AC2255">
        <v>3</v>
      </c>
      <c r="AD2255" t="s">
        <v>109</v>
      </c>
      <c r="AE2255" t="s">
        <v>115</v>
      </c>
      <c r="AF2255" t="s">
        <v>120</v>
      </c>
      <c r="AG2255" t="s">
        <v>112</v>
      </c>
      <c r="AH2255" t="s">
        <v>113</v>
      </c>
      <c r="AI2255" t="s">
        <v>138</v>
      </c>
      <c r="AJ2255" t="s">
        <v>134</v>
      </c>
    </row>
    <row r="2256" spans="1:36" x14ac:dyDescent="0.3">
      <c r="A2256">
        <v>2255</v>
      </c>
      <c r="B2256">
        <v>44</v>
      </c>
      <c r="C2256" t="s">
        <v>29</v>
      </c>
      <c r="D2256" t="s">
        <v>52</v>
      </c>
      <c r="E2256" t="s">
        <v>43</v>
      </c>
      <c r="F2256">
        <v>5</v>
      </c>
      <c r="G2256">
        <v>3</v>
      </c>
      <c r="H2256" t="s">
        <v>32</v>
      </c>
      <c r="I2256">
        <v>1</v>
      </c>
      <c r="J2256" t="s">
        <v>49</v>
      </c>
      <c r="K2256">
        <v>1</v>
      </c>
      <c r="L2256" t="s">
        <v>60</v>
      </c>
      <c r="M2256" t="s">
        <v>45</v>
      </c>
      <c r="N2256">
        <v>23190</v>
      </c>
      <c r="O2256" t="s">
        <v>38</v>
      </c>
      <c r="P2256" t="s">
        <v>37</v>
      </c>
      <c r="Q2256">
        <v>18</v>
      </c>
      <c r="R2256">
        <v>8</v>
      </c>
      <c r="S2256">
        <v>0</v>
      </c>
      <c r="T2256">
        <v>7</v>
      </c>
      <c r="U2256">
        <v>4</v>
      </c>
      <c r="V2256">
        <v>5</v>
      </c>
      <c r="W2256">
        <v>0</v>
      </c>
      <c r="X2256">
        <v>3</v>
      </c>
      <c r="Y2256" t="s">
        <v>38</v>
      </c>
      <c r="Z2256" t="s">
        <v>38</v>
      </c>
      <c r="AA2256" t="s">
        <v>38</v>
      </c>
      <c r="AB2256">
        <v>2</v>
      </c>
      <c r="AC2256">
        <v>3</v>
      </c>
      <c r="AD2256" t="s">
        <v>109</v>
      </c>
      <c r="AE2256" t="s">
        <v>118</v>
      </c>
      <c r="AF2256" t="s">
        <v>122</v>
      </c>
      <c r="AG2256" t="s">
        <v>112</v>
      </c>
      <c r="AH2256" t="s">
        <v>113</v>
      </c>
      <c r="AI2256" t="s">
        <v>138</v>
      </c>
      <c r="AJ2256" t="s">
        <v>139</v>
      </c>
    </row>
    <row r="2257" spans="1:36" x14ac:dyDescent="0.3">
      <c r="A2257">
        <v>2256</v>
      </c>
      <c r="B2257">
        <v>53</v>
      </c>
      <c r="C2257" t="s">
        <v>29</v>
      </c>
      <c r="D2257" t="s">
        <v>30</v>
      </c>
      <c r="E2257" t="s">
        <v>43</v>
      </c>
      <c r="F2257">
        <v>2</v>
      </c>
      <c r="G2257">
        <v>4</v>
      </c>
      <c r="H2257" t="s">
        <v>77</v>
      </c>
      <c r="I2257">
        <v>1</v>
      </c>
      <c r="J2257" t="s">
        <v>49</v>
      </c>
      <c r="K2257">
        <v>2</v>
      </c>
      <c r="L2257" t="s">
        <v>70</v>
      </c>
      <c r="M2257" t="s">
        <v>45</v>
      </c>
      <c r="N2257">
        <v>116910</v>
      </c>
      <c r="O2257" t="s">
        <v>39</v>
      </c>
      <c r="P2257" t="s">
        <v>37</v>
      </c>
      <c r="Q2257">
        <v>20</v>
      </c>
      <c r="R2257">
        <v>8</v>
      </c>
      <c r="S2257">
        <v>0</v>
      </c>
      <c r="T2257">
        <v>35</v>
      </c>
      <c r="U2257">
        <v>2</v>
      </c>
      <c r="V2257">
        <v>9</v>
      </c>
      <c r="W2257">
        <v>8</v>
      </c>
      <c r="X2257">
        <v>8</v>
      </c>
      <c r="Y2257" t="s">
        <v>39</v>
      </c>
      <c r="Z2257" t="s">
        <v>40</v>
      </c>
      <c r="AA2257" t="s">
        <v>40</v>
      </c>
      <c r="AB2257">
        <v>3</v>
      </c>
      <c r="AC2257">
        <v>4</v>
      </c>
      <c r="AD2257" t="s">
        <v>114</v>
      </c>
      <c r="AE2257" t="s">
        <v>110</v>
      </c>
      <c r="AF2257" t="s">
        <v>116</v>
      </c>
      <c r="AG2257" t="s">
        <v>112</v>
      </c>
      <c r="AH2257" t="s">
        <v>125</v>
      </c>
      <c r="AI2257" t="s">
        <v>133</v>
      </c>
      <c r="AJ2257" t="s">
        <v>139</v>
      </c>
    </row>
    <row r="2258" spans="1:36" x14ac:dyDescent="0.3">
      <c r="A2258">
        <v>2257</v>
      </c>
      <c r="B2258">
        <v>49</v>
      </c>
      <c r="C2258" t="s">
        <v>29</v>
      </c>
      <c r="D2258" t="s">
        <v>30</v>
      </c>
      <c r="E2258" t="s">
        <v>43</v>
      </c>
      <c r="F2258">
        <v>7</v>
      </c>
      <c r="G2258">
        <v>3</v>
      </c>
      <c r="H2258" t="s">
        <v>32</v>
      </c>
      <c r="I2258">
        <v>1</v>
      </c>
      <c r="J2258" t="s">
        <v>49</v>
      </c>
      <c r="K2258">
        <v>3</v>
      </c>
      <c r="L2258" t="s">
        <v>60</v>
      </c>
      <c r="M2258" t="s">
        <v>35</v>
      </c>
      <c r="N2258">
        <v>53240</v>
      </c>
      <c r="O2258" t="s">
        <v>40</v>
      </c>
      <c r="P2258" t="s">
        <v>37</v>
      </c>
      <c r="Q2258">
        <v>19</v>
      </c>
      <c r="R2258">
        <v>8</v>
      </c>
      <c r="S2258">
        <v>0</v>
      </c>
      <c r="T2258">
        <v>20</v>
      </c>
      <c r="U2258">
        <v>2</v>
      </c>
      <c r="V2258">
        <v>3</v>
      </c>
      <c r="W2258">
        <v>1</v>
      </c>
      <c r="X2258">
        <v>2</v>
      </c>
      <c r="Y2258" t="s">
        <v>36</v>
      </c>
      <c r="Z2258" t="s">
        <v>38</v>
      </c>
      <c r="AA2258" t="s">
        <v>40</v>
      </c>
      <c r="AB2258">
        <v>1</v>
      </c>
      <c r="AC2258">
        <v>3</v>
      </c>
      <c r="AD2258" t="s">
        <v>109</v>
      </c>
      <c r="AE2258" t="s">
        <v>110</v>
      </c>
      <c r="AF2258" t="s">
        <v>122</v>
      </c>
      <c r="AG2258" t="s">
        <v>112</v>
      </c>
      <c r="AH2258" t="s">
        <v>119</v>
      </c>
      <c r="AI2258" t="s">
        <v>133</v>
      </c>
      <c r="AJ2258" t="s">
        <v>139</v>
      </c>
    </row>
    <row r="2259" spans="1:36" x14ac:dyDescent="0.3">
      <c r="A2259">
        <v>2258</v>
      </c>
      <c r="B2259">
        <v>40</v>
      </c>
      <c r="C2259" t="s">
        <v>29</v>
      </c>
      <c r="D2259" t="s">
        <v>30</v>
      </c>
      <c r="E2259" t="s">
        <v>43</v>
      </c>
      <c r="F2259">
        <v>2</v>
      </c>
      <c r="G2259">
        <v>4</v>
      </c>
      <c r="H2259" t="s">
        <v>32</v>
      </c>
      <c r="I2259">
        <v>1</v>
      </c>
      <c r="J2259" t="s">
        <v>49</v>
      </c>
      <c r="K2259">
        <v>3</v>
      </c>
      <c r="L2259" t="s">
        <v>60</v>
      </c>
      <c r="M2259" t="s">
        <v>61</v>
      </c>
      <c r="N2259">
        <v>167520</v>
      </c>
      <c r="O2259" t="s">
        <v>40</v>
      </c>
      <c r="P2259" t="s">
        <v>37</v>
      </c>
      <c r="Q2259">
        <v>18</v>
      </c>
      <c r="R2259">
        <v>8</v>
      </c>
      <c r="S2259">
        <v>1</v>
      </c>
      <c r="T2259">
        <v>8</v>
      </c>
      <c r="U2259">
        <v>3</v>
      </c>
      <c r="V2259">
        <v>3</v>
      </c>
      <c r="W2259">
        <v>1</v>
      </c>
      <c r="X2259">
        <v>2</v>
      </c>
      <c r="Y2259" t="s">
        <v>38</v>
      </c>
      <c r="Z2259" t="s">
        <v>38</v>
      </c>
      <c r="AA2259" t="s">
        <v>39</v>
      </c>
      <c r="AB2259">
        <v>3</v>
      </c>
      <c r="AC2259">
        <v>3</v>
      </c>
      <c r="AD2259" t="s">
        <v>109</v>
      </c>
      <c r="AE2259" t="s">
        <v>118</v>
      </c>
      <c r="AF2259" t="s">
        <v>122</v>
      </c>
      <c r="AG2259" t="s">
        <v>112</v>
      </c>
      <c r="AH2259" t="s">
        <v>113</v>
      </c>
      <c r="AI2259" t="s">
        <v>135</v>
      </c>
      <c r="AJ2259" t="s">
        <v>139</v>
      </c>
    </row>
    <row r="2260" spans="1:36" x14ac:dyDescent="0.3">
      <c r="A2260">
        <v>2259</v>
      </c>
      <c r="B2260">
        <v>44</v>
      </c>
      <c r="C2260" t="s">
        <v>29</v>
      </c>
      <c r="D2260" t="s">
        <v>30</v>
      </c>
      <c r="E2260" t="s">
        <v>43</v>
      </c>
      <c r="F2260">
        <v>5</v>
      </c>
      <c r="G2260">
        <v>1</v>
      </c>
      <c r="H2260" t="s">
        <v>48</v>
      </c>
      <c r="I2260">
        <v>1</v>
      </c>
      <c r="J2260" t="s">
        <v>49</v>
      </c>
      <c r="K2260">
        <v>3</v>
      </c>
      <c r="L2260" t="s">
        <v>44</v>
      </c>
      <c r="M2260" t="s">
        <v>45</v>
      </c>
      <c r="N2260">
        <v>52280</v>
      </c>
      <c r="O2260" t="s">
        <v>36</v>
      </c>
      <c r="P2260" t="s">
        <v>37</v>
      </c>
      <c r="Q2260">
        <v>13</v>
      </c>
      <c r="R2260">
        <v>8</v>
      </c>
      <c r="S2260">
        <v>0</v>
      </c>
      <c r="T2260">
        <v>6</v>
      </c>
      <c r="U2260">
        <v>2</v>
      </c>
      <c r="V2260">
        <v>5</v>
      </c>
      <c r="W2260">
        <v>1</v>
      </c>
      <c r="X2260">
        <v>3</v>
      </c>
      <c r="Y2260" t="s">
        <v>39</v>
      </c>
      <c r="Z2260" t="s">
        <v>40</v>
      </c>
      <c r="AA2260" t="s">
        <v>40</v>
      </c>
      <c r="AB2260">
        <v>4</v>
      </c>
      <c r="AC2260">
        <v>3</v>
      </c>
      <c r="AD2260" t="s">
        <v>109</v>
      </c>
      <c r="AE2260" t="s">
        <v>118</v>
      </c>
      <c r="AF2260" t="s">
        <v>116</v>
      </c>
      <c r="AG2260" t="s">
        <v>112</v>
      </c>
      <c r="AH2260" t="s">
        <v>113</v>
      </c>
      <c r="AI2260" t="s">
        <v>133</v>
      </c>
      <c r="AJ2260" t="s">
        <v>134</v>
      </c>
    </row>
    <row r="2261" spans="1:36" x14ac:dyDescent="0.3">
      <c r="A2261">
        <v>2260</v>
      </c>
      <c r="B2261">
        <v>33</v>
      </c>
      <c r="C2261" t="s">
        <v>29</v>
      </c>
      <c r="D2261" t="s">
        <v>42</v>
      </c>
      <c r="E2261" t="s">
        <v>53</v>
      </c>
      <c r="F2261">
        <v>10</v>
      </c>
      <c r="G2261">
        <v>3</v>
      </c>
      <c r="H2261" t="s">
        <v>55</v>
      </c>
      <c r="I2261">
        <v>1</v>
      </c>
      <c r="J2261" t="s">
        <v>33</v>
      </c>
      <c r="K2261">
        <v>2</v>
      </c>
      <c r="L2261" t="s">
        <v>50</v>
      </c>
      <c r="M2261" t="s">
        <v>35</v>
      </c>
      <c r="N2261">
        <v>27000</v>
      </c>
      <c r="O2261" t="s">
        <v>46</v>
      </c>
      <c r="P2261" t="s">
        <v>37</v>
      </c>
      <c r="Q2261">
        <v>14</v>
      </c>
      <c r="R2261">
        <v>8</v>
      </c>
      <c r="S2261">
        <v>3</v>
      </c>
      <c r="T2261">
        <v>5</v>
      </c>
      <c r="U2261">
        <v>2</v>
      </c>
      <c r="V2261">
        <v>4</v>
      </c>
      <c r="W2261">
        <v>0</v>
      </c>
      <c r="X2261">
        <v>3</v>
      </c>
      <c r="Y2261" t="s">
        <v>39</v>
      </c>
      <c r="Z2261" t="s">
        <v>36</v>
      </c>
      <c r="AA2261" t="s">
        <v>38</v>
      </c>
      <c r="AB2261">
        <v>3</v>
      </c>
      <c r="AC2261">
        <v>3</v>
      </c>
      <c r="AD2261" t="s">
        <v>109</v>
      </c>
      <c r="AE2261" t="s">
        <v>115</v>
      </c>
      <c r="AF2261" t="s">
        <v>120</v>
      </c>
      <c r="AG2261" t="s">
        <v>112</v>
      </c>
      <c r="AH2261" t="s">
        <v>113</v>
      </c>
      <c r="AI2261" t="s">
        <v>138</v>
      </c>
      <c r="AJ2261" t="s">
        <v>134</v>
      </c>
    </row>
    <row r="2262" spans="1:36" x14ac:dyDescent="0.3">
      <c r="A2262">
        <v>2261</v>
      </c>
      <c r="B2262">
        <v>34</v>
      </c>
      <c r="C2262" t="s">
        <v>29</v>
      </c>
      <c r="D2262" t="s">
        <v>30</v>
      </c>
      <c r="E2262" t="s">
        <v>43</v>
      </c>
      <c r="F2262">
        <v>10</v>
      </c>
      <c r="G2262">
        <v>4</v>
      </c>
      <c r="H2262" t="s">
        <v>32</v>
      </c>
      <c r="I2262">
        <v>1</v>
      </c>
      <c r="J2262" t="s">
        <v>33</v>
      </c>
      <c r="K2262">
        <v>1</v>
      </c>
      <c r="L2262" t="s">
        <v>69</v>
      </c>
      <c r="M2262" t="s">
        <v>45</v>
      </c>
      <c r="N2262">
        <v>192460</v>
      </c>
      <c r="O2262" t="s">
        <v>38</v>
      </c>
      <c r="P2262" t="s">
        <v>37</v>
      </c>
      <c r="Q2262">
        <v>15</v>
      </c>
      <c r="R2262">
        <v>8</v>
      </c>
      <c r="S2262">
        <v>1</v>
      </c>
      <c r="T2262">
        <v>15</v>
      </c>
      <c r="U2262">
        <v>5</v>
      </c>
      <c r="V2262">
        <v>13</v>
      </c>
      <c r="W2262">
        <v>3</v>
      </c>
      <c r="X2262">
        <v>12</v>
      </c>
      <c r="Y2262" t="s">
        <v>39</v>
      </c>
      <c r="Z2262" t="s">
        <v>36</v>
      </c>
      <c r="AA2262" t="s">
        <v>38</v>
      </c>
      <c r="AB2262">
        <v>3</v>
      </c>
      <c r="AC2262">
        <v>3</v>
      </c>
      <c r="AD2262" t="s">
        <v>109</v>
      </c>
      <c r="AE2262" t="s">
        <v>115</v>
      </c>
      <c r="AF2262" t="s">
        <v>120</v>
      </c>
      <c r="AG2262" t="s">
        <v>112</v>
      </c>
      <c r="AH2262" t="s">
        <v>119</v>
      </c>
      <c r="AI2262" t="s">
        <v>138</v>
      </c>
      <c r="AJ2262" t="s">
        <v>134</v>
      </c>
    </row>
    <row r="2263" spans="1:36" x14ac:dyDescent="0.3">
      <c r="A2263">
        <v>2262</v>
      </c>
      <c r="B2263">
        <v>30</v>
      </c>
      <c r="C2263" t="s">
        <v>29</v>
      </c>
      <c r="D2263" t="s">
        <v>30</v>
      </c>
      <c r="E2263" t="s">
        <v>31</v>
      </c>
      <c r="F2263">
        <v>1</v>
      </c>
      <c r="G2263">
        <v>2</v>
      </c>
      <c r="H2263" t="s">
        <v>77</v>
      </c>
      <c r="I2263">
        <v>1</v>
      </c>
      <c r="J2263" t="s">
        <v>49</v>
      </c>
      <c r="K2263">
        <v>1</v>
      </c>
      <c r="L2263" t="s">
        <v>60</v>
      </c>
      <c r="M2263" t="s">
        <v>35</v>
      </c>
      <c r="N2263">
        <v>25060</v>
      </c>
      <c r="O2263" t="s">
        <v>71</v>
      </c>
      <c r="P2263" t="s">
        <v>37</v>
      </c>
      <c r="Q2263">
        <v>22</v>
      </c>
      <c r="R2263">
        <v>8</v>
      </c>
      <c r="S2263">
        <v>0</v>
      </c>
      <c r="T2263">
        <v>4</v>
      </c>
      <c r="U2263">
        <v>3</v>
      </c>
      <c r="V2263">
        <v>2</v>
      </c>
      <c r="W2263">
        <v>2</v>
      </c>
      <c r="X2263">
        <v>2</v>
      </c>
      <c r="Y2263" t="s">
        <v>39</v>
      </c>
      <c r="Z2263" t="s">
        <v>38</v>
      </c>
      <c r="AA2263" t="s">
        <v>40</v>
      </c>
      <c r="AB2263">
        <v>3</v>
      </c>
      <c r="AC2263">
        <v>4</v>
      </c>
      <c r="AD2263" t="s">
        <v>114</v>
      </c>
      <c r="AE2263" t="s">
        <v>115</v>
      </c>
      <c r="AF2263" t="s">
        <v>122</v>
      </c>
      <c r="AG2263" t="s">
        <v>112</v>
      </c>
      <c r="AH2263" t="s">
        <v>113</v>
      </c>
      <c r="AI2263" t="s">
        <v>133</v>
      </c>
      <c r="AJ2263" t="s">
        <v>136</v>
      </c>
    </row>
    <row r="2264" spans="1:36" x14ac:dyDescent="0.3">
      <c r="A2264">
        <v>2263</v>
      </c>
      <c r="B2264">
        <v>42</v>
      </c>
      <c r="C2264" t="s">
        <v>29</v>
      </c>
      <c r="D2264" t="s">
        <v>42</v>
      </c>
      <c r="E2264" t="s">
        <v>43</v>
      </c>
      <c r="F2264">
        <v>8</v>
      </c>
      <c r="G2264">
        <v>4</v>
      </c>
      <c r="H2264" t="s">
        <v>55</v>
      </c>
      <c r="I2264">
        <v>1</v>
      </c>
      <c r="J2264" t="s">
        <v>33</v>
      </c>
      <c r="K2264">
        <v>1</v>
      </c>
      <c r="L2264" t="s">
        <v>50</v>
      </c>
      <c r="M2264" t="s">
        <v>45</v>
      </c>
      <c r="N2264">
        <v>60620</v>
      </c>
      <c r="O2264" t="s">
        <v>36</v>
      </c>
      <c r="P2264" t="s">
        <v>37</v>
      </c>
      <c r="Q2264">
        <v>22</v>
      </c>
      <c r="R2264">
        <v>8</v>
      </c>
      <c r="S2264">
        <v>2</v>
      </c>
      <c r="T2264">
        <v>12</v>
      </c>
      <c r="U2264">
        <v>2</v>
      </c>
      <c r="V2264">
        <v>12</v>
      </c>
      <c r="W2264">
        <v>5</v>
      </c>
      <c r="X2264">
        <v>8</v>
      </c>
      <c r="Y2264" t="s">
        <v>36</v>
      </c>
      <c r="Z2264" t="s">
        <v>39</v>
      </c>
      <c r="AA2264" t="s">
        <v>38</v>
      </c>
      <c r="AB2264">
        <v>3</v>
      </c>
      <c r="AC2264">
        <v>4</v>
      </c>
      <c r="AD2264" t="s">
        <v>114</v>
      </c>
      <c r="AE2264" t="s">
        <v>118</v>
      </c>
      <c r="AF2264" t="s">
        <v>111</v>
      </c>
      <c r="AG2264" t="s">
        <v>112</v>
      </c>
      <c r="AH2264" t="s">
        <v>119</v>
      </c>
      <c r="AI2264" t="s">
        <v>138</v>
      </c>
      <c r="AJ2264" t="s">
        <v>136</v>
      </c>
    </row>
    <row r="2265" spans="1:36" x14ac:dyDescent="0.3">
      <c r="A2265">
        <v>2264</v>
      </c>
      <c r="B2265">
        <v>44</v>
      </c>
      <c r="C2265" t="s">
        <v>29</v>
      </c>
      <c r="D2265" t="s">
        <v>42</v>
      </c>
      <c r="E2265" t="s">
        <v>43</v>
      </c>
      <c r="F2265">
        <v>5</v>
      </c>
      <c r="G2265">
        <v>3</v>
      </c>
      <c r="H2265" t="s">
        <v>32</v>
      </c>
      <c r="I2265">
        <v>1</v>
      </c>
      <c r="J2265" t="s">
        <v>33</v>
      </c>
      <c r="K2265">
        <v>5</v>
      </c>
      <c r="L2265" t="s">
        <v>66</v>
      </c>
      <c r="M2265" t="s">
        <v>35</v>
      </c>
      <c r="N2265">
        <v>43820</v>
      </c>
      <c r="O2265" t="s">
        <v>67</v>
      </c>
      <c r="P2265" t="s">
        <v>37</v>
      </c>
      <c r="Q2265">
        <v>16</v>
      </c>
      <c r="R2265">
        <v>8</v>
      </c>
      <c r="S2265">
        <v>2</v>
      </c>
      <c r="T2265">
        <v>11</v>
      </c>
      <c r="U2265">
        <v>2</v>
      </c>
      <c r="V2265">
        <v>1</v>
      </c>
      <c r="W2265">
        <v>0</v>
      </c>
      <c r="X2265">
        <v>0</v>
      </c>
      <c r="Y2265" t="s">
        <v>36</v>
      </c>
      <c r="Z2265" t="s">
        <v>38</v>
      </c>
      <c r="AA2265" t="s">
        <v>40</v>
      </c>
      <c r="AB2265">
        <v>3</v>
      </c>
      <c r="AC2265">
        <v>3</v>
      </c>
      <c r="AD2265" t="s">
        <v>109</v>
      </c>
      <c r="AE2265" t="s">
        <v>118</v>
      </c>
      <c r="AF2265" t="s">
        <v>122</v>
      </c>
      <c r="AG2265" t="s">
        <v>112</v>
      </c>
      <c r="AH2265" t="s">
        <v>119</v>
      </c>
      <c r="AI2265" t="s">
        <v>133</v>
      </c>
      <c r="AJ2265" t="s">
        <v>139</v>
      </c>
    </row>
    <row r="2266" spans="1:36" x14ac:dyDescent="0.3">
      <c r="A2266">
        <v>2265</v>
      </c>
      <c r="B2266">
        <v>30</v>
      </c>
      <c r="C2266" t="s">
        <v>29</v>
      </c>
      <c r="D2266" t="s">
        <v>52</v>
      </c>
      <c r="E2266" t="s">
        <v>43</v>
      </c>
      <c r="F2266">
        <v>8</v>
      </c>
      <c r="G2266">
        <v>3</v>
      </c>
      <c r="H2266" t="s">
        <v>32</v>
      </c>
      <c r="I2266">
        <v>1</v>
      </c>
      <c r="J2266" t="s">
        <v>49</v>
      </c>
      <c r="K2266">
        <v>1</v>
      </c>
      <c r="L2266" t="s">
        <v>66</v>
      </c>
      <c r="M2266" t="s">
        <v>61</v>
      </c>
      <c r="N2266">
        <v>21430</v>
      </c>
      <c r="O2266" t="s">
        <v>36</v>
      </c>
      <c r="P2266" t="s">
        <v>37</v>
      </c>
      <c r="Q2266">
        <v>17</v>
      </c>
      <c r="R2266">
        <v>8</v>
      </c>
      <c r="S2266">
        <v>1</v>
      </c>
      <c r="T2266">
        <v>1</v>
      </c>
      <c r="U2266">
        <v>2</v>
      </c>
      <c r="V2266">
        <v>1</v>
      </c>
      <c r="W2266">
        <v>0</v>
      </c>
      <c r="X2266">
        <v>0</v>
      </c>
      <c r="Y2266" t="s">
        <v>38</v>
      </c>
      <c r="Z2266" t="s">
        <v>38</v>
      </c>
      <c r="AA2266" t="s">
        <v>40</v>
      </c>
      <c r="AB2266">
        <v>3</v>
      </c>
      <c r="AC2266">
        <v>3</v>
      </c>
      <c r="AD2266" t="s">
        <v>109</v>
      </c>
      <c r="AE2266" t="s">
        <v>115</v>
      </c>
      <c r="AF2266" t="s">
        <v>122</v>
      </c>
      <c r="AG2266" t="s">
        <v>112</v>
      </c>
      <c r="AH2266" t="s">
        <v>113</v>
      </c>
      <c r="AI2266" t="s">
        <v>133</v>
      </c>
      <c r="AJ2266" t="s">
        <v>139</v>
      </c>
    </row>
    <row r="2267" spans="1:36" x14ac:dyDescent="0.3">
      <c r="A2267">
        <v>2266</v>
      </c>
      <c r="B2267">
        <v>57</v>
      </c>
      <c r="C2267" t="s">
        <v>29</v>
      </c>
      <c r="D2267" t="s">
        <v>30</v>
      </c>
      <c r="E2267" t="s">
        <v>31</v>
      </c>
      <c r="F2267">
        <v>2</v>
      </c>
      <c r="G2267">
        <v>1</v>
      </c>
      <c r="H2267" t="s">
        <v>32</v>
      </c>
      <c r="I2267">
        <v>1</v>
      </c>
      <c r="J2267" t="s">
        <v>49</v>
      </c>
      <c r="K2267">
        <v>3</v>
      </c>
      <c r="L2267" t="s">
        <v>44</v>
      </c>
      <c r="M2267" t="s">
        <v>35</v>
      </c>
      <c r="N2267">
        <v>61620</v>
      </c>
      <c r="O2267" t="s">
        <v>46</v>
      </c>
      <c r="P2267" t="s">
        <v>37</v>
      </c>
      <c r="Q2267">
        <v>14</v>
      </c>
      <c r="R2267">
        <v>8</v>
      </c>
      <c r="S2267">
        <v>0</v>
      </c>
      <c r="T2267">
        <v>13</v>
      </c>
      <c r="U2267">
        <v>5</v>
      </c>
      <c r="V2267">
        <v>12</v>
      </c>
      <c r="W2267">
        <v>2</v>
      </c>
      <c r="X2267">
        <v>8</v>
      </c>
      <c r="Y2267" t="s">
        <v>40</v>
      </c>
      <c r="Z2267" t="s">
        <v>38</v>
      </c>
      <c r="AA2267" t="s">
        <v>40</v>
      </c>
      <c r="AB2267">
        <v>2</v>
      </c>
      <c r="AC2267">
        <v>3</v>
      </c>
      <c r="AD2267" t="s">
        <v>109</v>
      </c>
      <c r="AE2267" t="s">
        <v>126</v>
      </c>
      <c r="AF2267" t="s">
        <v>122</v>
      </c>
      <c r="AG2267" t="s">
        <v>112</v>
      </c>
      <c r="AH2267" t="s">
        <v>119</v>
      </c>
      <c r="AI2267" t="s">
        <v>133</v>
      </c>
      <c r="AJ2267" t="s">
        <v>134</v>
      </c>
    </row>
    <row r="2268" spans="1:36" x14ac:dyDescent="0.3">
      <c r="A2268">
        <v>2267</v>
      </c>
      <c r="B2268">
        <v>49</v>
      </c>
      <c r="C2268" t="s">
        <v>29</v>
      </c>
      <c r="D2268" t="s">
        <v>30</v>
      </c>
      <c r="E2268" t="s">
        <v>43</v>
      </c>
      <c r="F2268">
        <v>7</v>
      </c>
      <c r="G2268">
        <v>3</v>
      </c>
      <c r="H2268" t="s">
        <v>77</v>
      </c>
      <c r="I2268">
        <v>1</v>
      </c>
      <c r="J2268" t="s">
        <v>33</v>
      </c>
      <c r="K2268">
        <v>2</v>
      </c>
      <c r="L2268" t="s">
        <v>50</v>
      </c>
      <c r="M2268" t="s">
        <v>61</v>
      </c>
      <c r="N2268">
        <v>50940</v>
      </c>
      <c r="O2268" t="s">
        <v>38</v>
      </c>
      <c r="P2268" t="s">
        <v>37</v>
      </c>
      <c r="Q2268">
        <v>15</v>
      </c>
      <c r="R2268">
        <v>8</v>
      </c>
      <c r="S2268">
        <v>0</v>
      </c>
      <c r="T2268">
        <v>29</v>
      </c>
      <c r="U2268">
        <v>5</v>
      </c>
      <c r="V2268">
        <v>8</v>
      </c>
      <c r="W2268">
        <v>0</v>
      </c>
      <c r="X2268">
        <v>7</v>
      </c>
      <c r="Y2268" t="s">
        <v>38</v>
      </c>
      <c r="Z2268" t="s">
        <v>40</v>
      </c>
      <c r="AA2268" t="s">
        <v>38</v>
      </c>
      <c r="AB2268">
        <v>3</v>
      </c>
      <c r="AC2268">
        <v>3</v>
      </c>
      <c r="AD2268" t="s">
        <v>109</v>
      </c>
      <c r="AE2268" t="s">
        <v>110</v>
      </c>
      <c r="AF2268" t="s">
        <v>116</v>
      </c>
      <c r="AG2268" t="s">
        <v>112</v>
      </c>
      <c r="AH2268" t="s">
        <v>121</v>
      </c>
      <c r="AI2268" t="s">
        <v>138</v>
      </c>
      <c r="AJ2268" t="s">
        <v>134</v>
      </c>
    </row>
    <row r="2269" spans="1:36" x14ac:dyDescent="0.3">
      <c r="A2269">
        <v>2268</v>
      </c>
      <c r="B2269">
        <v>34</v>
      </c>
      <c r="C2269" t="s">
        <v>29</v>
      </c>
      <c r="D2269" t="s">
        <v>42</v>
      </c>
      <c r="E2269" t="s">
        <v>43</v>
      </c>
      <c r="F2269">
        <v>2</v>
      </c>
      <c r="G2269">
        <v>4</v>
      </c>
      <c r="H2269" t="s">
        <v>55</v>
      </c>
      <c r="I2269">
        <v>1</v>
      </c>
      <c r="J2269" t="s">
        <v>33</v>
      </c>
      <c r="K2269">
        <v>2</v>
      </c>
      <c r="L2269" t="s">
        <v>69</v>
      </c>
      <c r="M2269" t="s">
        <v>61</v>
      </c>
      <c r="N2269">
        <v>68770</v>
      </c>
      <c r="O2269" t="s">
        <v>67</v>
      </c>
      <c r="P2269" t="s">
        <v>37</v>
      </c>
      <c r="Q2269">
        <v>20</v>
      </c>
      <c r="R2269">
        <v>8</v>
      </c>
      <c r="S2269">
        <v>0</v>
      </c>
      <c r="T2269">
        <v>16</v>
      </c>
      <c r="U2269">
        <v>3</v>
      </c>
      <c r="V2269">
        <v>14</v>
      </c>
      <c r="W2269">
        <v>6</v>
      </c>
      <c r="X2269">
        <v>9</v>
      </c>
      <c r="Y2269" t="s">
        <v>40</v>
      </c>
      <c r="Z2269" t="s">
        <v>36</v>
      </c>
      <c r="AA2269" t="s">
        <v>40</v>
      </c>
      <c r="AB2269">
        <v>3</v>
      </c>
      <c r="AC2269">
        <v>4</v>
      </c>
      <c r="AD2269" t="s">
        <v>114</v>
      </c>
      <c r="AE2269" t="s">
        <v>115</v>
      </c>
      <c r="AF2269" t="s">
        <v>120</v>
      </c>
      <c r="AG2269" t="s">
        <v>112</v>
      </c>
      <c r="AH2269" t="s">
        <v>119</v>
      </c>
      <c r="AI2269" t="s">
        <v>133</v>
      </c>
      <c r="AJ2269" t="s">
        <v>139</v>
      </c>
    </row>
    <row r="2270" spans="1:36" x14ac:dyDescent="0.3">
      <c r="A2270">
        <v>2269</v>
      </c>
      <c r="B2270">
        <v>28</v>
      </c>
      <c r="C2270" t="s">
        <v>41</v>
      </c>
      <c r="D2270" t="s">
        <v>42</v>
      </c>
      <c r="E2270" t="s">
        <v>43</v>
      </c>
      <c r="F2270">
        <v>2</v>
      </c>
      <c r="G2270">
        <v>3</v>
      </c>
      <c r="H2270" t="s">
        <v>55</v>
      </c>
      <c r="I2270">
        <v>1</v>
      </c>
      <c r="J2270" t="s">
        <v>49</v>
      </c>
      <c r="K2270">
        <v>1</v>
      </c>
      <c r="L2270" t="s">
        <v>44</v>
      </c>
      <c r="M2270" t="s">
        <v>35</v>
      </c>
      <c r="N2270">
        <v>22740</v>
      </c>
      <c r="O2270" t="s">
        <v>38</v>
      </c>
      <c r="P2270" t="s">
        <v>37</v>
      </c>
      <c r="Q2270">
        <v>20</v>
      </c>
      <c r="R2270">
        <v>8</v>
      </c>
      <c r="S2270">
        <v>1</v>
      </c>
      <c r="T2270">
        <v>5</v>
      </c>
      <c r="U2270">
        <v>5</v>
      </c>
      <c r="V2270">
        <v>3</v>
      </c>
      <c r="W2270">
        <v>1</v>
      </c>
      <c r="X2270">
        <v>2</v>
      </c>
      <c r="Y2270" t="s">
        <v>36</v>
      </c>
      <c r="Z2270" t="s">
        <v>38</v>
      </c>
      <c r="AA2270" t="s">
        <v>39</v>
      </c>
      <c r="AB2270">
        <v>3</v>
      </c>
      <c r="AC2270">
        <v>4</v>
      </c>
      <c r="AD2270" t="s">
        <v>114</v>
      </c>
      <c r="AE2270" t="s">
        <v>115</v>
      </c>
      <c r="AF2270" t="s">
        <v>122</v>
      </c>
      <c r="AG2270" t="s">
        <v>112</v>
      </c>
      <c r="AH2270" t="s">
        <v>113</v>
      </c>
      <c r="AI2270" t="s">
        <v>135</v>
      </c>
      <c r="AJ2270" t="s">
        <v>139</v>
      </c>
    </row>
    <row r="2271" spans="1:36" x14ac:dyDescent="0.3">
      <c r="A2271">
        <v>2270</v>
      </c>
      <c r="B2271">
        <v>29</v>
      </c>
      <c r="C2271" t="s">
        <v>41</v>
      </c>
      <c r="D2271" t="s">
        <v>42</v>
      </c>
      <c r="E2271" t="s">
        <v>43</v>
      </c>
      <c r="F2271">
        <v>28</v>
      </c>
      <c r="G2271">
        <v>3</v>
      </c>
      <c r="H2271" t="s">
        <v>55</v>
      </c>
      <c r="I2271">
        <v>1</v>
      </c>
      <c r="J2271" t="s">
        <v>33</v>
      </c>
      <c r="K2271">
        <v>5</v>
      </c>
      <c r="L2271" t="s">
        <v>44</v>
      </c>
      <c r="M2271" t="s">
        <v>45</v>
      </c>
      <c r="N2271">
        <v>44340</v>
      </c>
      <c r="O2271" t="s">
        <v>51</v>
      </c>
      <c r="P2271" t="s">
        <v>37</v>
      </c>
      <c r="Q2271">
        <v>17</v>
      </c>
      <c r="R2271">
        <v>8</v>
      </c>
      <c r="S2271">
        <v>3</v>
      </c>
      <c r="T2271">
        <v>7</v>
      </c>
      <c r="U2271">
        <v>1</v>
      </c>
      <c r="V2271">
        <v>5</v>
      </c>
      <c r="W2271">
        <v>0</v>
      </c>
      <c r="X2271">
        <v>0</v>
      </c>
      <c r="Y2271" t="s">
        <v>36</v>
      </c>
      <c r="Z2271" t="s">
        <v>40</v>
      </c>
      <c r="AA2271" t="s">
        <v>36</v>
      </c>
      <c r="AB2271">
        <v>3</v>
      </c>
      <c r="AC2271">
        <v>3</v>
      </c>
      <c r="AD2271" t="s">
        <v>109</v>
      </c>
      <c r="AE2271" t="s">
        <v>115</v>
      </c>
      <c r="AF2271" t="s">
        <v>116</v>
      </c>
      <c r="AG2271" t="s">
        <v>124</v>
      </c>
      <c r="AH2271" t="s">
        <v>113</v>
      </c>
      <c r="AI2271" t="s">
        <v>137</v>
      </c>
      <c r="AJ2271" t="s">
        <v>139</v>
      </c>
    </row>
    <row r="2272" spans="1:36" x14ac:dyDescent="0.3">
      <c r="A2272">
        <v>2271</v>
      </c>
      <c r="B2272">
        <v>34</v>
      </c>
      <c r="C2272" t="s">
        <v>41</v>
      </c>
      <c r="D2272" t="s">
        <v>30</v>
      </c>
      <c r="E2272" t="s">
        <v>43</v>
      </c>
      <c r="F2272">
        <v>7</v>
      </c>
      <c r="G2272">
        <v>1</v>
      </c>
      <c r="H2272" t="s">
        <v>55</v>
      </c>
      <c r="I2272">
        <v>1</v>
      </c>
      <c r="J2272" t="s">
        <v>49</v>
      </c>
      <c r="K2272">
        <v>1</v>
      </c>
      <c r="L2272" t="s">
        <v>44</v>
      </c>
      <c r="M2272" t="s">
        <v>45</v>
      </c>
      <c r="N2272">
        <v>62880</v>
      </c>
      <c r="O2272" t="s">
        <v>46</v>
      </c>
      <c r="P2272" t="s">
        <v>37</v>
      </c>
      <c r="Q2272">
        <v>15</v>
      </c>
      <c r="R2272">
        <v>8</v>
      </c>
      <c r="S2272">
        <v>1</v>
      </c>
      <c r="T2272">
        <v>16</v>
      </c>
      <c r="U2272">
        <v>2</v>
      </c>
      <c r="V2272">
        <v>15</v>
      </c>
      <c r="W2272">
        <v>10</v>
      </c>
      <c r="X2272">
        <v>10</v>
      </c>
      <c r="Y2272" t="s">
        <v>36</v>
      </c>
      <c r="Z2272" t="s">
        <v>40</v>
      </c>
      <c r="AA2272" t="s">
        <v>39</v>
      </c>
      <c r="AB2272">
        <v>3</v>
      </c>
      <c r="AC2272">
        <v>3</v>
      </c>
      <c r="AD2272" t="s">
        <v>109</v>
      </c>
      <c r="AE2272" t="s">
        <v>115</v>
      </c>
      <c r="AF2272" t="s">
        <v>116</v>
      </c>
      <c r="AG2272" t="s">
        <v>112</v>
      </c>
      <c r="AH2272" t="s">
        <v>119</v>
      </c>
      <c r="AI2272" t="s">
        <v>135</v>
      </c>
      <c r="AJ2272" t="s">
        <v>134</v>
      </c>
    </row>
    <row r="2273" spans="1:36" x14ac:dyDescent="0.3">
      <c r="A2273">
        <v>2272</v>
      </c>
      <c r="B2273">
        <v>35</v>
      </c>
      <c r="C2273" t="s">
        <v>29</v>
      </c>
      <c r="D2273" t="s">
        <v>30</v>
      </c>
      <c r="E2273" t="s">
        <v>31</v>
      </c>
      <c r="F2273">
        <v>7</v>
      </c>
      <c r="G2273">
        <v>4</v>
      </c>
      <c r="H2273" t="s">
        <v>48</v>
      </c>
      <c r="I2273">
        <v>1</v>
      </c>
      <c r="J2273" t="s">
        <v>33</v>
      </c>
      <c r="K2273">
        <v>4</v>
      </c>
      <c r="L2273" t="s">
        <v>34</v>
      </c>
      <c r="M2273" t="s">
        <v>35</v>
      </c>
      <c r="N2273">
        <v>25530</v>
      </c>
      <c r="O2273" t="s">
        <v>36</v>
      </c>
      <c r="P2273" t="s">
        <v>37</v>
      </c>
      <c r="Q2273">
        <v>14</v>
      </c>
      <c r="R2273">
        <v>8</v>
      </c>
      <c r="S2273">
        <v>1</v>
      </c>
      <c r="T2273">
        <v>1</v>
      </c>
      <c r="U2273">
        <v>4</v>
      </c>
      <c r="V2273">
        <v>1</v>
      </c>
      <c r="W2273">
        <v>0</v>
      </c>
      <c r="X2273">
        <v>0</v>
      </c>
      <c r="Y2273" t="s">
        <v>39</v>
      </c>
      <c r="Z2273" t="s">
        <v>38</v>
      </c>
      <c r="AA2273" t="s">
        <v>38</v>
      </c>
      <c r="AB2273">
        <v>2</v>
      </c>
      <c r="AC2273">
        <v>3</v>
      </c>
      <c r="AD2273" t="s">
        <v>109</v>
      </c>
      <c r="AE2273" t="s">
        <v>115</v>
      </c>
      <c r="AF2273" t="s">
        <v>122</v>
      </c>
      <c r="AG2273" t="s">
        <v>112</v>
      </c>
      <c r="AH2273" t="s">
        <v>113</v>
      </c>
      <c r="AI2273" t="s">
        <v>138</v>
      </c>
      <c r="AJ2273" t="s">
        <v>134</v>
      </c>
    </row>
    <row r="2274" spans="1:36" x14ac:dyDescent="0.3">
      <c r="A2274">
        <v>2273</v>
      </c>
      <c r="B2274">
        <v>24</v>
      </c>
      <c r="C2274" t="s">
        <v>41</v>
      </c>
      <c r="D2274" t="s">
        <v>42</v>
      </c>
      <c r="E2274" t="s">
        <v>31</v>
      </c>
      <c r="F2274">
        <v>3</v>
      </c>
      <c r="G2274">
        <v>3</v>
      </c>
      <c r="H2274" t="s">
        <v>32</v>
      </c>
      <c r="I2274">
        <v>1</v>
      </c>
      <c r="J2274" t="s">
        <v>49</v>
      </c>
      <c r="K2274">
        <v>2</v>
      </c>
      <c r="L2274" t="s">
        <v>44</v>
      </c>
      <c r="M2274" t="s">
        <v>45</v>
      </c>
      <c r="N2274">
        <v>76540</v>
      </c>
      <c r="O2274" t="s">
        <v>40</v>
      </c>
      <c r="P2274" t="s">
        <v>37</v>
      </c>
      <c r="Q2274">
        <v>17</v>
      </c>
      <c r="R2274">
        <v>8</v>
      </c>
      <c r="S2274">
        <v>1</v>
      </c>
      <c r="T2274">
        <v>4</v>
      </c>
      <c r="U2274">
        <v>3</v>
      </c>
      <c r="V2274">
        <v>0</v>
      </c>
      <c r="W2274">
        <v>0</v>
      </c>
      <c r="X2274">
        <v>0</v>
      </c>
      <c r="Y2274" t="s">
        <v>40</v>
      </c>
      <c r="Z2274" t="s">
        <v>36</v>
      </c>
      <c r="AA2274" t="s">
        <v>40</v>
      </c>
      <c r="AB2274">
        <v>2</v>
      </c>
      <c r="AC2274">
        <v>3</v>
      </c>
      <c r="AD2274" t="s">
        <v>109</v>
      </c>
      <c r="AE2274" t="s">
        <v>123</v>
      </c>
      <c r="AF2274" t="s">
        <v>120</v>
      </c>
      <c r="AG2274" t="s">
        <v>112</v>
      </c>
      <c r="AH2274" t="s">
        <v>113</v>
      </c>
      <c r="AI2274" t="s">
        <v>133</v>
      </c>
      <c r="AJ2274" t="s">
        <v>139</v>
      </c>
    </row>
    <row r="2275" spans="1:36" x14ac:dyDescent="0.3">
      <c r="A2275">
        <v>2274</v>
      </c>
      <c r="B2275">
        <v>24</v>
      </c>
      <c r="C2275" t="s">
        <v>29</v>
      </c>
      <c r="D2275" t="s">
        <v>52</v>
      </c>
      <c r="E2275" t="s">
        <v>43</v>
      </c>
      <c r="F2275">
        <v>10</v>
      </c>
      <c r="G2275">
        <v>3</v>
      </c>
      <c r="H2275" t="s">
        <v>32</v>
      </c>
      <c r="I2275">
        <v>1</v>
      </c>
      <c r="J2275" t="s">
        <v>33</v>
      </c>
      <c r="K2275">
        <v>2</v>
      </c>
      <c r="L2275" t="s">
        <v>70</v>
      </c>
      <c r="M2275" t="s">
        <v>35</v>
      </c>
      <c r="N2275">
        <v>51600</v>
      </c>
      <c r="O2275" t="s">
        <v>36</v>
      </c>
      <c r="P2275" t="s">
        <v>37</v>
      </c>
      <c r="Q2275">
        <v>17</v>
      </c>
      <c r="R2275">
        <v>8</v>
      </c>
      <c r="S2275">
        <v>1</v>
      </c>
      <c r="T2275">
        <v>1</v>
      </c>
      <c r="U2275">
        <v>3</v>
      </c>
      <c r="V2275">
        <v>1</v>
      </c>
      <c r="W2275">
        <v>0</v>
      </c>
      <c r="X2275">
        <v>0</v>
      </c>
      <c r="Y2275" t="s">
        <v>39</v>
      </c>
      <c r="Z2275" t="s">
        <v>40</v>
      </c>
      <c r="AA2275" t="s">
        <v>38</v>
      </c>
      <c r="AB2275">
        <v>1</v>
      </c>
      <c r="AC2275">
        <v>3</v>
      </c>
      <c r="AD2275" t="s">
        <v>109</v>
      </c>
      <c r="AE2275" t="s">
        <v>123</v>
      </c>
      <c r="AF2275" t="s">
        <v>116</v>
      </c>
      <c r="AG2275" t="s">
        <v>112</v>
      </c>
      <c r="AH2275" t="s">
        <v>113</v>
      </c>
      <c r="AI2275" t="s">
        <v>138</v>
      </c>
      <c r="AJ2275" t="s">
        <v>139</v>
      </c>
    </row>
    <row r="2276" spans="1:36" x14ac:dyDescent="0.3">
      <c r="A2276">
        <v>2275</v>
      </c>
      <c r="B2276">
        <v>44</v>
      </c>
      <c r="C2276" t="s">
        <v>29</v>
      </c>
      <c r="D2276" t="s">
        <v>42</v>
      </c>
      <c r="E2276" t="s">
        <v>43</v>
      </c>
      <c r="F2276">
        <v>5</v>
      </c>
      <c r="G2276">
        <v>2</v>
      </c>
      <c r="H2276" t="s">
        <v>55</v>
      </c>
      <c r="I2276">
        <v>1</v>
      </c>
      <c r="J2276" t="s">
        <v>33</v>
      </c>
      <c r="K2276">
        <v>2</v>
      </c>
      <c r="L2276" t="s">
        <v>44</v>
      </c>
      <c r="M2276" t="s">
        <v>45</v>
      </c>
      <c r="N2276">
        <v>171590</v>
      </c>
      <c r="O2276" t="s">
        <v>51</v>
      </c>
      <c r="P2276" t="s">
        <v>37</v>
      </c>
      <c r="Q2276">
        <v>22</v>
      </c>
      <c r="R2276">
        <v>8</v>
      </c>
      <c r="S2276">
        <v>1</v>
      </c>
      <c r="T2276">
        <v>16</v>
      </c>
      <c r="U2276">
        <v>1</v>
      </c>
      <c r="V2276">
        <v>2</v>
      </c>
      <c r="W2276">
        <v>2</v>
      </c>
      <c r="X2276">
        <v>2</v>
      </c>
      <c r="Y2276" t="s">
        <v>40</v>
      </c>
      <c r="Z2276" t="s">
        <v>38</v>
      </c>
      <c r="AA2276" t="s">
        <v>40</v>
      </c>
      <c r="AB2276">
        <v>2</v>
      </c>
      <c r="AC2276">
        <v>4</v>
      </c>
      <c r="AD2276" t="s">
        <v>114</v>
      </c>
      <c r="AE2276" t="s">
        <v>118</v>
      </c>
      <c r="AF2276" t="s">
        <v>122</v>
      </c>
      <c r="AG2276" t="s">
        <v>112</v>
      </c>
      <c r="AH2276" t="s">
        <v>119</v>
      </c>
      <c r="AI2276" t="s">
        <v>133</v>
      </c>
      <c r="AJ2276" t="s">
        <v>136</v>
      </c>
    </row>
    <row r="2277" spans="1:36" x14ac:dyDescent="0.3">
      <c r="A2277">
        <v>2276</v>
      </c>
      <c r="B2277">
        <v>29</v>
      </c>
      <c r="C2277" t="s">
        <v>29</v>
      </c>
      <c r="D2277" t="s">
        <v>30</v>
      </c>
      <c r="E2277" t="s">
        <v>31</v>
      </c>
      <c r="F2277">
        <v>10</v>
      </c>
      <c r="G2277">
        <v>2</v>
      </c>
      <c r="H2277" t="s">
        <v>32</v>
      </c>
      <c r="I2277">
        <v>1</v>
      </c>
      <c r="J2277" t="s">
        <v>33</v>
      </c>
      <c r="K2277">
        <v>1</v>
      </c>
      <c r="L2277" t="s">
        <v>50</v>
      </c>
      <c r="M2277" t="s">
        <v>61</v>
      </c>
      <c r="N2277">
        <v>128080</v>
      </c>
      <c r="O2277" t="s">
        <v>36</v>
      </c>
      <c r="P2277" t="s">
        <v>37</v>
      </c>
      <c r="Q2277">
        <v>13</v>
      </c>
      <c r="R2277">
        <v>8</v>
      </c>
      <c r="S2277">
        <v>0</v>
      </c>
      <c r="T2277">
        <v>10</v>
      </c>
      <c r="U2277">
        <v>6</v>
      </c>
      <c r="V2277">
        <v>10</v>
      </c>
      <c r="W2277">
        <v>0</v>
      </c>
      <c r="X2277">
        <v>4</v>
      </c>
      <c r="Y2277" t="s">
        <v>38</v>
      </c>
      <c r="Z2277" t="s">
        <v>38</v>
      </c>
      <c r="AA2277" t="s">
        <v>38</v>
      </c>
      <c r="AB2277">
        <v>3</v>
      </c>
      <c r="AC2277">
        <v>3</v>
      </c>
      <c r="AD2277" t="s">
        <v>109</v>
      </c>
      <c r="AE2277" t="s">
        <v>115</v>
      </c>
      <c r="AF2277" t="s">
        <v>122</v>
      </c>
      <c r="AG2277" t="s">
        <v>112</v>
      </c>
      <c r="AH2277" t="s">
        <v>113</v>
      </c>
      <c r="AI2277" t="s">
        <v>138</v>
      </c>
      <c r="AJ2277" t="s">
        <v>134</v>
      </c>
    </row>
    <row r="2278" spans="1:36" x14ac:dyDescent="0.3">
      <c r="A2278">
        <v>2277</v>
      </c>
      <c r="B2278">
        <v>30</v>
      </c>
      <c r="C2278" t="s">
        <v>29</v>
      </c>
      <c r="D2278" t="s">
        <v>30</v>
      </c>
      <c r="E2278" t="s">
        <v>43</v>
      </c>
      <c r="F2278">
        <v>1</v>
      </c>
      <c r="G2278">
        <v>2</v>
      </c>
      <c r="H2278" t="s">
        <v>32</v>
      </c>
      <c r="I2278">
        <v>1</v>
      </c>
      <c r="J2278" t="s">
        <v>49</v>
      </c>
      <c r="K2278">
        <v>3</v>
      </c>
      <c r="L2278" t="s">
        <v>50</v>
      </c>
      <c r="M2278" t="s">
        <v>61</v>
      </c>
      <c r="N2278">
        <v>102210</v>
      </c>
      <c r="O2278" t="s">
        <v>46</v>
      </c>
      <c r="P2278" t="s">
        <v>37</v>
      </c>
      <c r="Q2278">
        <v>19</v>
      </c>
      <c r="R2278">
        <v>8</v>
      </c>
      <c r="S2278">
        <v>1</v>
      </c>
      <c r="T2278">
        <v>6</v>
      </c>
      <c r="U2278">
        <v>2</v>
      </c>
      <c r="V2278">
        <v>5</v>
      </c>
      <c r="W2278">
        <v>1</v>
      </c>
      <c r="X2278">
        <v>3</v>
      </c>
      <c r="Y2278" t="s">
        <v>38</v>
      </c>
      <c r="Z2278" t="s">
        <v>38</v>
      </c>
      <c r="AA2278" t="s">
        <v>39</v>
      </c>
      <c r="AB2278">
        <v>3</v>
      </c>
      <c r="AC2278">
        <v>3</v>
      </c>
      <c r="AD2278" t="s">
        <v>109</v>
      </c>
      <c r="AE2278" t="s">
        <v>115</v>
      </c>
      <c r="AF2278" t="s">
        <v>122</v>
      </c>
      <c r="AG2278" t="s">
        <v>112</v>
      </c>
      <c r="AH2278" t="s">
        <v>113</v>
      </c>
      <c r="AI2278" t="s">
        <v>135</v>
      </c>
      <c r="AJ2278" t="s">
        <v>139</v>
      </c>
    </row>
    <row r="2279" spans="1:36" x14ac:dyDescent="0.3">
      <c r="A2279">
        <v>2278</v>
      </c>
      <c r="B2279">
        <v>55</v>
      </c>
      <c r="C2279" t="s">
        <v>29</v>
      </c>
      <c r="D2279" t="s">
        <v>30</v>
      </c>
      <c r="E2279" t="s">
        <v>31</v>
      </c>
      <c r="F2279">
        <v>20</v>
      </c>
      <c r="G2279">
        <v>3</v>
      </c>
      <c r="H2279" t="s">
        <v>73</v>
      </c>
      <c r="I2279">
        <v>1</v>
      </c>
      <c r="J2279" t="s">
        <v>49</v>
      </c>
      <c r="K2279">
        <v>2</v>
      </c>
      <c r="L2279" t="s">
        <v>44</v>
      </c>
      <c r="M2279" t="s">
        <v>35</v>
      </c>
      <c r="N2279">
        <v>47790</v>
      </c>
      <c r="O2279" t="s">
        <v>46</v>
      </c>
      <c r="P2279" t="s">
        <v>37</v>
      </c>
      <c r="Q2279">
        <v>14</v>
      </c>
      <c r="R2279">
        <v>8</v>
      </c>
      <c r="S2279">
        <v>1</v>
      </c>
      <c r="T2279">
        <v>4</v>
      </c>
      <c r="U2279">
        <v>6</v>
      </c>
      <c r="V2279">
        <v>3</v>
      </c>
      <c r="W2279">
        <v>1</v>
      </c>
      <c r="X2279">
        <v>2</v>
      </c>
      <c r="Y2279" t="s">
        <v>39</v>
      </c>
      <c r="Z2279" t="s">
        <v>38</v>
      </c>
      <c r="AA2279" t="s">
        <v>38</v>
      </c>
      <c r="AB2279">
        <v>3</v>
      </c>
      <c r="AC2279">
        <v>3</v>
      </c>
      <c r="AD2279" t="s">
        <v>109</v>
      </c>
      <c r="AE2279" t="s">
        <v>110</v>
      </c>
      <c r="AF2279" t="s">
        <v>122</v>
      </c>
      <c r="AG2279" t="s">
        <v>117</v>
      </c>
      <c r="AH2279" t="s">
        <v>113</v>
      </c>
      <c r="AI2279" t="s">
        <v>138</v>
      </c>
      <c r="AJ2279" t="s">
        <v>134</v>
      </c>
    </row>
    <row r="2280" spans="1:36" x14ac:dyDescent="0.3">
      <c r="A2280">
        <v>2279</v>
      </c>
      <c r="B2280">
        <v>33</v>
      </c>
      <c r="C2280" t="s">
        <v>29</v>
      </c>
      <c r="D2280" t="s">
        <v>30</v>
      </c>
      <c r="E2280" t="s">
        <v>43</v>
      </c>
      <c r="F2280">
        <v>7</v>
      </c>
      <c r="G2280">
        <v>2</v>
      </c>
      <c r="H2280" t="s">
        <v>32</v>
      </c>
      <c r="I2280">
        <v>1</v>
      </c>
      <c r="J2280" t="s">
        <v>49</v>
      </c>
      <c r="K2280">
        <v>2</v>
      </c>
      <c r="L2280" t="s">
        <v>44</v>
      </c>
      <c r="M2280" t="s">
        <v>35</v>
      </c>
      <c r="N2280">
        <v>37370</v>
      </c>
      <c r="O2280" t="s">
        <v>71</v>
      </c>
      <c r="P2280" t="s">
        <v>37</v>
      </c>
      <c r="Q2280">
        <v>22</v>
      </c>
      <c r="R2280">
        <v>8</v>
      </c>
      <c r="S2280">
        <v>2</v>
      </c>
      <c r="T2280">
        <v>8</v>
      </c>
      <c r="U2280">
        <v>2</v>
      </c>
      <c r="V2280">
        <v>5</v>
      </c>
      <c r="W2280">
        <v>0</v>
      </c>
      <c r="X2280">
        <v>2</v>
      </c>
      <c r="Y2280" t="s">
        <v>36</v>
      </c>
      <c r="Z2280" t="s">
        <v>40</v>
      </c>
      <c r="AA2280" t="s">
        <v>38</v>
      </c>
      <c r="AB2280">
        <v>3</v>
      </c>
      <c r="AC2280">
        <v>4</v>
      </c>
      <c r="AD2280" t="s">
        <v>114</v>
      </c>
      <c r="AE2280" t="s">
        <v>115</v>
      </c>
      <c r="AF2280" t="s">
        <v>116</v>
      </c>
      <c r="AG2280" t="s">
        <v>112</v>
      </c>
      <c r="AH2280" t="s">
        <v>113</v>
      </c>
      <c r="AI2280" t="s">
        <v>138</v>
      </c>
      <c r="AJ2280" t="s">
        <v>136</v>
      </c>
    </row>
    <row r="2281" spans="1:36" x14ac:dyDescent="0.3">
      <c r="A2281">
        <v>2280</v>
      </c>
      <c r="B2281">
        <v>47</v>
      </c>
      <c r="C2281" t="s">
        <v>29</v>
      </c>
      <c r="D2281" t="s">
        <v>30</v>
      </c>
      <c r="E2281" t="s">
        <v>43</v>
      </c>
      <c r="F2281">
        <v>8</v>
      </c>
      <c r="G2281">
        <v>4</v>
      </c>
      <c r="H2281" t="s">
        <v>55</v>
      </c>
      <c r="I2281">
        <v>1</v>
      </c>
      <c r="J2281" t="s">
        <v>33</v>
      </c>
      <c r="K2281">
        <v>2</v>
      </c>
      <c r="L2281" t="s">
        <v>69</v>
      </c>
      <c r="M2281" t="s">
        <v>35</v>
      </c>
      <c r="N2281">
        <v>23660</v>
      </c>
      <c r="O2281" t="s">
        <v>38</v>
      </c>
      <c r="P2281" t="s">
        <v>37</v>
      </c>
      <c r="Q2281">
        <v>17</v>
      </c>
      <c r="R2281">
        <v>8</v>
      </c>
      <c r="S2281">
        <v>0</v>
      </c>
      <c r="T2281">
        <v>11</v>
      </c>
      <c r="U2281">
        <v>5</v>
      </c>
      <c r="V2281">
        <v>5</v>
      </c>
      <c r="W2281">
        <v>1</v>
      </c>
      <c r="X2281">
        <v>2</v>
      </c>
      <c r="Y2281" t="s">
        <v>38</v>
      </c>
      <c r="Z2281" t="s">
        <v>38</v>
      </c>
      <c r="AA2281" t="s">
        <v>40</v>
      </c>
      <c r="AB2281">
        <v>2</v>
      </c>
      <c r="AC2281">
        <v>3</v>
      </c>
      <c r="AD2281" t="s">
        <v>109</v>
      </c>
      <c r="AE2281" t="s">
        <v>110</v>
      </c>
      <c r="AF2281" t="s">
        <v>122</v>
      </c>
      <c r="AG2281" t="s">
        <v>112</v>
      </c>
      <c r="AH2281" t="s">
        <v>119</v>
      </c>
      <c r="AI2281" t="s">
        <v>133</v>
      </c>
      <c r="AJ2281" t="s">
        <v>139</v>
      </c>
    </row>
    <row r="2282" spans="1:36" x14ac:dyDescent="0.3">
      <c r="A2282">
        <v>2281</v>
      </c>
      <c r="B2282">
        <v>28</v>
      </c>
      <c r="C2282" t="s">
        <v>41</v>
      </c>
      <c r="D2282" t="s">
        <v>42</v>
      </c>
      <c r="E2282" t="s">
        <v>31</v>
      </c>
      <c r="F2282">
        <v>1</v>
      </c>
      <c r="G2282">
        <v>3</v>
      </c>
      <c r="H2282" t="s">
        <v>73</v>
      </c>
      <c r="I2282">
        <v>1</v>
      </c>
      <c r="J2282" t="s">
        <v>49</v>
      </c>
      <c r="K2282">
        <v>2</v>
      </c>
      <c r="L2282" t="s">
        <v>60</v>
      </c>
      <c r="M2282" t="s">
        <v>45</v>
      </c>
      <c r="N2282">
        <v>17060</v>
      </c>
      <c r="O2282" t="s">
        <v>67</v>
      </c>
      <c r="P2282" t="s">
        <v>37</v>
      </c>
      <c r="Q2282">
        <v>12</v>
      </c>
      <c r="R2282">
        <v>8</v>
      </c>
      <c r="S2282">
        <v>0</v>
      </c>
      <c r="T2282">
        <v>8</v>
      </c>
      <c r="U2282">
        <v>3</v>
      </c>
      <c r="V2282">
        <v>0</v>
      </c>
      <c r="W2282">
        <v>0</v>
      </c>
      <c r="X2282">
        <v>0</v>
      </c>
      <c r="Y2282" t="s">
        <v>38</v>
      </c>
      <c r="Z2282" t="s">
        <v>36</v>
      </c>
      <c r="AA2282" t="s">
        <v>40</v>
      </c>
      <c r="AB2282">
        <v>3</v>
      </c>
      <c r="AC2282">
        <v>3</v>
      </c>
      <c r="AD2282" t="s">
        <v>109</v>
      </c>
      <c r="AE2282" t="s">
        <v>115</v>
      </c>
      <c r="AF2282" t="s">
        <v>120</v>
      </c>
      <c r="AG2282" t="s">
        <v>112</v>
      </c>
      <c r="AH2282" t="s">
        <v>113</v>
      </c>
      <c r="AI2282" t="s">
        <v>133</v>
      </c>
      <c r="AJ2282" t="s">
        <v>134</v>
      </c>
    </row>
    <row r="2283" spans="1:36" x14ac:dyDescent="0.3">
      <c r="A2283">
        <v>2282</v>
      </c>
      <c r="B2283">
        <v>28</v>
      </c>
      <c r="C2283" t="s">
        <v>29</v>
      </c>
      <c r="D2283" t="s">
        <v>30</v>
      </c>
      <c r="E2283" t="s">
        <v>31</v>
      </c>
      <c r="F2283">
        <v>8</v>
      </c>
      <c r="G2283">
        <v>4</v>
      </c>
      <c r="H2283" t="s">
        <v>73</v>
      </c>
      <c r="I2283">
        <v>1</v>
      </c>
      <c r="J2283" t="s">
        <v>49</v>
      </c>
      <c r="K2283">
        <v>1</v>
      </c>
      <c r="L2283" t="s">
        <v>60</v>
      </c>
      <c r="M2283" t="s">
        <v>61</v>
      </c>
      <c r="N2283">
        <v>163070</v>
      </c>
      <c r="O2283" t="s">
        <v>36</v>
      </c>
      <c r="P2283" t="s">
        <v>37</v>
      </c>
      <c r="Q2283">
        <v>16</v>
      </c>
      <c r="R2283">
        <v>8</v>
      </c>
      <c r="S2283">
        <v>0</v>
      </c>
      <c r="T2283">
        <v>1</v>
      </c>
      <c r="U2283">
        <v>3</v>
      </c>
      <c r="V2283">
        <v>1</v>
      </c>
      <c r="W2283">
        <v>0</v>
      </c>
      <c r="X2283">
        <v>0</v>
      </c>
      <c r="Y2283" t="s">
        <v>36</v>
      </c>
      <c r="Z2283" t="s">
        <v>38</v>
      </c>
      <c r="AA2283" t="s">
        <v>36</v>
      </c>
      <c r="AB2283">
        <v>2</v>
      </c>
      <c r="AC2283">
        <v>3</v>
      </c>
      <c r="AD2283" t="s">
        <v>109</v>
      </c>
      <c r="AE2283" t="s">
        <v>115</v>
      </c>
      <c r="AF2283" t="s">
        <v>122</v>
      </c>
      <c r="AG2283" t="s">
        <v>112</v>
      </c>
      <c r="AH2283" t="s">
        <v>113</v>
      </c>
      <c r="AI2283" t="s">
        <v>137</v>
      </c>
      <c r="AJ2283" t="s">
        <v>139</v>
      </c>
    </row>
    <row r="2284" spans="1:36" x14ac:dyDescent="0.3">
      <c r="A2284">
        <v>2283</v>
      </c>
      <c r="B2284">
        <v>28</v>
      </c>
      <c r="C2284" t="s">
        <v>29</v>
      </c>
      <c r="D2284" t="s">
        <v>42</v>
      </c>
      <c r="E2284" t="s">
        <v>43</v>
      </c>
      <c r="F2284">
        <v>9</v>
      </c>
      <c r="G2284">
        <v>3</v>
      </c>
      <c r="H2284" t="s">
        <v>32</v>
      </c>
      <c r="I2284">
        <v>1</v>
      </c>
      <c r="J2284" t="s">
        <v>33</v>
      </c>
      <c r="K2284">
        <v>2</v>
      </c>
      <c r="L2284" t="s">
        <v>50</v>
      </c>
      <c r="M2284" t="s">
        <v>45</v>
      </c>
      <c r="N2284">
        <v>59330</v>
      </c>
      <c r="O2284" t="s">
        <v>46</v>
      </c>
      <c r="P2284" t="s">
        <v>37</v>
      </c>
      <c r="Q2284">
        <v>11</v>
      </c>
      <c r="R2284">
        <v>8</v>
      </c>
      <c r="S2284">
        <v>0</v>
      </c>
      <c r="T2284">
        <v>5</v>
      </c>
      <c r="U2284">
        <v>3</v>
      </c>
      <c r="V2284">
        <v>4</v>
      </c>
      <c r="W2284">
        <v>1</v>
      </c>
      <c r="X2284">
        <v>3</v>
      </c>
      <c r="Y2284" t="s">
        <v>38</v>
      </c>
      <c r="Z2284" t="s">
        <v>36</v>
      </c>
      <c r="AA2284" t="s">
        <v>38</v>
      </c>
      <c r="AB2284">
        <v>3</v>
      </c>
      <c r="AC2284">
        <v>3</v>
      </c>
      <c r="AD2284" t="s">
        <v>109</v>
      </c>
      <c r="AE2284" t="s">
        <v>115</v>
      </c>
      <c r="AF2284" t="s">
        <v>120</v>
      </c>
      <c r="AG2284" t="s">
        <v>112</v>
      </c>
      <c r="AH2284" t="s">
        <v>113</v>
      </c>
      <c r="AI2284" t="s">
        <v>138</v>
      </c>
      <c r="AJ2284" t="s">
        <v>134</v>
      </c>
    </row>
    <row r="2285" spans="1:36" x14ac:dyDescent="0.3">
      <c r="A2285">
        <v>2284</v>
      </c>
      <c r="B2285">
        <v>49</v>
      </c>
      <c r="C2285" t="s">
        <v>29</v>
      </c>
      <c r="D2285" t="s">
        <v>30</v>
      </c>
      <c r="E2285" t="s">
        <v>43</v>
      </c>
      <c r="F2285">
        <v>5</v>
      </c>
      <c r="G2285">
        <v>4</v>
      </c>
      <c r="H2285" t="s">
        <v>32</v>
      </c>
      <c r="I2285">
        <v>1</v>
      </c>
      <c r="J2285" t="s">
        <v>33</v>
      </c>
      <c r="K2285">
        <v>1</v>
      </c>
      <c r="L2285" t="s">
        <v>44</v>
      </c>
      <c r="M2285" t="s">
        <v>35</v>
      </c>
      <c r="N2285">
        <v>34240</v>
      </c>
      <c r="O2285" t="s">
        <v>39</v>
      </c>
      <c r="P2285" t="s">
        <v>37</v>
      </c>
      <c r="Q2285">
        <v>11</v>
      </c>
      <c r="R2285">
        <v>8</v>
      </c>
      <c r="S2285">
        <v>0</v>
      </c>
      <c r="T2285">
        <v>10</v>
      </c>
      <c r="U2285">
        <v>3</v>
      </c>
      <c r="V2285">
        <v>3</v>
      </c>
      <c r="W2285">
        <v>1</v>
      </c>
      <c r="X2285">
        <v>2</v>
      </c>
      <c r="Y2285" t="s">
        <v>38</v>
      </c>
      <c r="Z2285" t="s">
        <v>36</v>
      </c>
      <c r="AA2285" t="s">
        <v>38</v>
      </c>
      <c r="AB2285">
        <v>3</v>
      </c>
      <c r="AC2285">
        <v>3</v>
      </c>
      <c r="AD2285" t="s">
        <v>109</v>
      </c>
      <c r="AE2285" t="s">
        <v>110</v>
      </c>
      <c r="AF2285" t="s">
        <v>120</v>
      </c>
      <c r="AG2285" t="s">
        <v>112</v>
      </c>
      <c r="AH2285" t="s">
        <v>113</v>
      </c>
      <c r="AI2285" t="s">
        <v>138</v>
      </c>
      <c r="AJ2285" t="s">
        <v>134</v>
      </c>
    </row>
    <row r="2286" spans="1:36" x14ac:dyDescent="0.3">
      <c r="A2286">
        <v>2285</v>
      </c>
      <c r="B2286">
        <v>29</v>
      </c>
      <c r="C2286" t="s">
        <v>29</v>
      </c>
      <c r="D2286" t="s">
        <v>42</v>
      </c>
      <c r="E2286" t="s">
        <v>43</v>
      </c>
      <c r="F2286">
        <v>8</v>
      </c>
      <c r="G2286">
        <v>1</v>
      </c>
      <c r="H2286" t="s">
        <v>55</v>
      </c>
      <c r="I2286">
        <v>1</v>
      </c>
      <c r="J2286" t="s">
        <v>49</v>
      </c>
      <c r="K2286">
        <v>1</v>
      </c>
      <c r="L2286" t="s">
        <v>44</v>
      </c>
      <c r="M2286" t="s">
        <v>35</v>
      </c>
      <c r="N2286">
        <v>40370</v>
      </c>
      <c r="O2286" t="s">
        <v>46</v>
      </c>
      <c r="P2286" t="s">
        <v>37</v>
      </c>
      <c r="Q2286">
        <v>14</v>
      </c>
      <c r="R2286">
        <v>8</v>
      </c>
      <c r="S2286">
        <v>0</v>
      </c>
      <c r="T2286">
        <v>4</v>
      </c>
      <c r="U2286">
        <v>2</v>
      </c>
      <c r="V2286">
        <v>3</v>
      </c>
      <c r="W2286">
        <v>0</v>
      </c>
      <c r="X2286">
        <v>2</v>
      </c>
      <c r="Y2286" t="s">
        <v>39</v>
      </c>
      <c r="Z2286" t="s">
        <v>40</v>
      </c>
      <c r="AA2286" t="s">
        <v>38</v>
      </c>
      <c r="AB2286">
        <v>1</v>
      </c>
      <c r="AC2286">
        <v>3</v>
      </c>
      <c r="AD2286" t="s">
        <v>109</v>
      </c>
      <c r="AE2286" t="s">
        <v>115</v>
      </c>
      <c r="AF2286" t="s">
        <v>116</v>
      </c>
      <c r="AG2286" t="s">
        <v>112</v>
      </c>
      <c r="AH2286" t="s">
        <v>113</v>
      </c>
      <c r="AI2286" t="s">
        <v>138</v>
      </c>
      <c r="AJ2286" t="s">
        <v>134</v>
      </c>
    </row>
    <row r="2287" spans="1:36" x14ac:dyDescent="0.3">
      <c r="A2287">
        <v>2286</v>
      </c>
      <c r="B2287">
        <v>28</v>
      </c>
      <c r="C2287" t="s">
        <v>29</v>
      </c>
      <c r="D2287" t="s">
        <v>30</v>
      </c>
      <c r="E2287" t="s">
        <v>43</v>
      </c>
      <c r="F2287">
        <v>5</v>
      </c>
      <c r="G2287">
        <v>1</v>
      </c>
      <c r="H2287" t="s">
        <v>77</v>
      </c>
      <c r="I2287">
        <v>1</v>
      </c>
      <c r="J2287" t="s">
        <v>49</v>
      </c>
      <c r="K2287">
        <v>2</v>
      </c>
      <c r="L2287" t="s">
        <v>60</v>
      </c>
      <c r="M2287" t="s">
        <v>35</v>
      </c>
      <c r="N2287">
        <v>25590</v>
      </c>
      <c r="O2287" t="s">
        <v>36</v>
      </c>
      <c r="P2287" t="s">
        <v>37</v>
      </c>
      <c r="Q2287">
        <v>11</v>
      </c>
      <c r="R2287">
        <v>8</v>
      </c>
      <c r="S2287">
        <v>0</v>
      </c>
      <c r="T2287">
        <v>8</v>
      </c>
      <c r="U2287">
        <v>3</v>
      </c>
      <c r="V2287">
        <v>8</v>
      </c>
      <c r="W2287">
        <v>1</v>
      </c>
      <c r="X2287">
        <v>7</v>
      </c>
      <c r="Y2287" t="s">
        <v>38</v>
      </c>
      <c r="Z2287" t="s">
        <v>40</v>
      </c>
      <c r="AA2287" t="s">
        <v>40</v>
      </c>
      <c r="AB2287">
        <v>2</v>
      </c>
      <c r="AC2287">
        <v>3</v>
      </c>
      <c r="AD2287" t="s">
        <v>109</v>
      </c>
      <c r="AE2287" t="s">
        <v>115</v>
      </c>
      <c r="AF2287" t="s">
        <v>116</v>
      </c>
      <c r="AG2287" t="s">
        <v>112</v>
      </c>
      <c r="AH2287" t="s">
        <v>113</v>
      </c>
      <c r="AI2287" t="s">
        <v>133</v>
      </c>
      <c r="AJ2287" t="s">
        <v>134</v>
      </c>
    </row>
    <row r="2288" spans="1:36" x14ac:dyDescent="0.3">
      <c r="A2288">
        <v>2287</v>
      </c>
      <c r="B2288">
        <v>33</v>
      </c>
      <c r="C2288" t="s">
        <v>29</v>
      </c>
      <c r="D2288" t="s">
        <v>30</v>
      </c>
      <c r="E2288" t="s">
        <v>43</v>
      </c>
      <c r="F2288">
        <v>15</v>
      </c>
      <c r="G2288">
        <v>4</v>
      </c>
      <c r="H2288" t="s">
        <v>32</v>
      </c>
      <c r="I2288">
        <v>1</v>
      </c>
      <c r="J2288" t="s">
        <v>33</v>
      </c>
      <c r="K2288">
        <v>1</v>
      </c>
      <c r="L2288" t="s">
        <v>50</v>
      </c>
      <c r="M2288" t="s">
        <v>45</v>
      </c>
      <c r="N2288">
        <v>62010</v>
      </c>
      <c r="O2288" t="s">
        <v>40</v>
      </c>
      <c r="P2288" t="s">
        <v>37</v>
      </c>
      <c r="Q2288">
        <v>15</v>
      </c>
      <c r="R2288">
        <v>8</v>
      </c>
      <c r="S2288">
        <v>3</v>
      </c>
      <c r="T2288">
        <v>14</v>
      </c>
      <c r="U2288">
        <v>2</v>
      </c>
      <c r="V2288">
        <v>0</v>
      </c>
      <c r="W2288">
        <v>0</v>
      </c>
      <c r="X2288">
        <v>0</v>
      </c>
      <c r="Y2288" t="s">
        <v>39</v>
      </c>
      <c r="Z2288" t="s">
        <v>38</v>
      </c>
      <c r="AA2288" t="s">
        <v>38</v>
      </c>
      <c r="AB2288">
        <v>2</v>
      </c>
      <c r="AC2288">
        <v>3</v>
      </c>
      <c r="AD2288" t="s">
        <v>109</v>
      </c>
      <c r="AE2288" t="s">
        <v>115</v>
      </c>
      <c r="AF2288" t="s">
        <v>122</v>
      </c>
      <c r="AG2288" t="s">
        <v>117</v>
      </c>
      <c r="AH2288" t="s">
        <v>119</v>
      </c>
      <c r="AI2288" t="s">
        <v>138</v>
      </c>
      <c r="AJ2288" t="s">
        <v>134</v>
      </c>
    </row>
    <row r="2289" spans="1:36" x14ac:dyDescent="0.3">
      <c r="A2289">
        <v>2288</v>
      </c>
      <c r="B2289">
        <v>32</v>
      </c>
      <c r="C2289" t="s">
        <v>29</v>
      </c>
      <c r="D2289" t="s">
        <v>30</v>
      </c>
      <c r="E2289" t="s">
        <v>43</v>
      </c>
      <c r="F2289">
        <v>7</v>
      </c>
      <c r="G2289">
        <v>3</v>
      </c>
      <c r="H2289" t="s">
        <v>32</v>
      </c>
      <c r="I2289">
        <v>1</v>
      </c>
      <c r="J2289" t="s">
        <v>33</v>
      </c>
      <c r="K2289">
        <v>3</v>
      </c>
      <c r="L2289" t="s">
        <v>60</v>
      </c>
      <c r="M2289" t="s">
        <v>45</v>
      </c>
      <c r="N2289">
        <v>44030</v>
      </c>
      <c r="O2289" t="s">
        <v>40</v>
      </c>
      <c r="P2289" t="s">
        <v>37</v>
      </c>
      <c r="Q2289">
        <v>20</v>
      </c>
      <c r="R2289">
        <v>8</v>
      </c>
      <c r="S2289">
        <v>0</v>
      </c>
      <c r="T2289">
        <v>10</v>
      </c>
      <c r="U2289">
        <v>3</v>
      </c>
      <c r="V2289">
        <v>5</v>
      </c>
      <c r="W2289">
        <v>0</v>
      </c>
      <c r="X2289">
        <v>0</v>
      </c>
      <c r="Y2289" t="s">
        <v>38</v>
      </c>
      <c r="Z2289" t="s">
        <v>39</v>
      </c>
      <c r="AA2289" t="s">
        <v>39</v>
      </c>
      <c r="AB2289">
        <v>2</v>
      </c>
      <c r="AC2289">
        <v>4</v>
      </c>
      <c r="AD2289" t="s">
        <v>114</v>
      </c>
      <c r="AE2289" t="s">
        <v>115</v>
      </c>
      <c r="AF2289" t="s">
        <v>111</v>
      </c>
      <c r="AG2289" t="s">
        <v>112</v>
      </c>
      <c r="AH2289" t="s">
        <v>113</v>
      </c>
      <c r="AI2289" t="s">
        <v>135</v>
      </c>
      <c r="AJ2289" t="s">
        <v>139</v>
      </c>
    </row>
    <row r="2290" spans="1:36" x14ac:dyDescent="0.3">
      <c r="A2290">
        <v>2289</v>
      </c>
      <c r="B2290">
        <v>54</v>
      </c>
      <c r="C2290" t="s">
        <v>29</v>
      </c>
      <c r="D2290" t="s">
        <v>42</v>
      </c>
      <c r="E2290" t="s">
        <v>31</v>
      </c>
      <c r="F2290">
        <v>10</v>
      </c>
      <c r="G2290">
        <v>3</v>
      </c>
      <c r="H2290" t="s">
        <v>32</v>
      </c>
      <c r="I2290">
        <v>1</v>
      </c>
      <c r="J2290" t="s">
        <v>33</v>
      </c>
      <c r="K2290">
        <v>4</v>
      </c>
      <c r="L2290" t="s">
        <v>44</v>
      </c>
      <c r="M2290" t="s">
        <v>61</v>
      </c>
      <c r="N2290">
        <v>37610</v>
      </c>
      <c r="O2290" t="s">
        <v>38</v>
      </c>
      <c r="P2290" t="s">
        <v>37</v>
      </c>
      <c r="Q2290">
        <v>12</v>
      </c>
      <c r="R2290">
        <v>8</v>
      </c>
      <c r="S2290">
        <v>0</v>
      </c>
      <c r="T2290">
        <v>26</v>
      </c>
      <c r="U2290">
        <v>3</v>
      </c>
      <c r="V2290">
        <v>14</v>
      </c>
      <c r="W2290">
        <v>1</v>
      </c>
      <c r="X2290">
        <v>12</v>
      </c>
      <c r="Y2290" t="s">
        <v>40</v>
      </c>
      <c r="Z2290" t="s">
        <v>39</v>
      </c>
      <c r="AA2290" t="s">
        <v>38</v>
      </c>
      <c r="AB2290">
        <v>2</v>
      </c>
      <c r="AC2290">
        <v>3</v>
      </c>
      <c r="AD2290" t="s">
        <v>109</v>
      </c>
      <c r="AE2290" t="s">
        <v>110</v>
      </c>
      <c r="AF2290" t="s">
        <v>111</v>
      </c>
      <c r="AG2290" t="s">
        <v>112</v>
      </c>
      <c r="AH2290" t="s">
        <v>121</v>
      </c>
      <c r="AI2290" t="s">
        <v>138</v>
      </c>
      <c r="AJ2290" t="s">
        <v>134</v>
      </c>
    </row>
    <row r="2291" spans="1:36" x14ac:dyDescent="0.3">
      <c r="A2291">
        <v>2290</v>
      </c>
      <c r="B2291">
        <v>29</v>
      </c>
      <c r="C2291" t="s">
        <v>41</v>
      </c>
      <c r="D2291" t="s">
        <v>30</v>
      </c>
      <c r="E2291" t="s">
        <v>43</v>
      </c>
      <c r="F2291">
        <v>5</v>
      </c>
      <c r="G2291">
        <v>3</v>
      </c>
      <c r="H2291" t="s">
        <v>32</v>
      </c>
      <c r="I2291">
        <v>1</v>
      </c>
      <c r="J2291" t="s">
        <v>33</v>
      </c>
      <c r="K2291">
        <v>2</v>
      </c>
      <c r="L2291" t="s">
        <v>44</v>
      </c>
      <c r="M2291" t="s">
        <v>45</v>
      </c>
      <c r="N2291">
        <v>109340</v>
      </c>
      <c r="O2291" t="s">
        <v>47</v>
      </c>
      <c r="P2291" t="s">
        <v>37</v>
      </c>
      <c r="Q2291">
        <v>17</v>
      </c>
      <c r="R2291">
        <v>8</v>
      </c>
      <c r="S2291">
        <v>2</v>
      </c>
      <c r="T2291">
        <v>11</v>
      </c>
      <c r="U2291">
        <v>2</v>
      </c>
      <c r="V2291">
        <v>9</v>
      </c>
      <c r="W2291">
        <v>0</v>
      </c>
      <c r="X2291">
        <v>7</v>
      </c>
      <c r="Y2291" t="s">
        <v>36</v>
      </c>
      <c r="Z2291" t="s">
        <v>36</v>
      </c>
      <c r="AA2291" t="s">
        <v>36</v>
      </c>
      <c r="AB2291">
        <v>3</v>
      </c>
      <c r="AC2291">
        <v>3</v>
      </c>
      <c r="AD2291" t="s">
        <v>109</v>
      </c>
      <c r="AE2291" t="s">
        <v>115</v>
      </c>
      <c r="AF2291" t="s">
        <v>120</v>
      </c>
      <c r="AG2291" t="s">
        <v>112</v>
      </c>
      <c r="AH2291" t="s">
        <v>119</v>
      </c>
      <c r="AI2291" t="s">
        <v>137</v>
      </c>
      <c r="AJ2291" t="s">
        <v>139</v>
      </c>
    </row>
    <row r="2292" spans="1:36" x14ac:dyDescent="0.3">
      <c r="A2292">
        <v>2291</v>
      </c>
      <c r="B2292">
        <v>44</v>
      </c>
      <c r="C2292" t="s">
        <v>29</v>
      </c>
      <c r="D2292" t="s">
        <v>30</v>
      </c>
      <c r="E2292" t="s">
        <v>31</v>
      </c>
      <c r="F2292">
        <v>26</v>
      </c>
      <c r="G2292">
        <v>1</v>
      </c>
      <c r="H2292" t="s">
        <v>73</v>
      </c>
      <c r="I2292">
        <v>1</v>
      </c>
      <c r="J2292" t="s">
        <v>49</v>
      </c>
      <c r="K2292">
        <v>1</v>
      </c>
      <c r="L2292" t="s">
        <v>69</v>
      </c>
      <c r="M2292" t="s">
        <v>35</v>
      </c>
      <c r="N2292">
        <v>107610</v>
      </c>
      <c r="O2292" t="s">
        <v>38</v>
      </c>
      <c r="P2292" t="s">
        <v>37</v>
      </c>
      <c r="Q2292">
        <v>11</v>
      </c>
      <c r="R2292">
        <v>8</v>
      </c>
      <c r="S2292">
        <v>1</v>
      </c>
      <c r="T2292">
        <v>24</v>
      </c>
      <c r="U2292">
        <v>5</v>
      </c>
      <c r="V2292">
        <v>20</v>
      </c>
      <c r="W2292">
        <v>14</v>
      </c>
      <c r="X2292">
        <v>17</v>
      </c>
      <c r="Y2292" t="s">
        <v>39</v>
      </c>
      <c r="Z2292" t="s">
        <v>36</v>
      </c>
      <c r="AA2292" t="s">
        <v>39</v>
      </c>
      <c r="AB2292">
        <v>2</v>
      </c>
      <c r="AC2292">
        <v>3</v>
      </c>
      <c r="AD2292" t="s">
        <v>109</v>
      </c>
      <c r="AE2292" t="s">
        <v>118</v>
      </c>
      <c r="AF2292" t="s">
        <v>120</v>
      </c>
      <c r="AG2292" t="s">
        <v>124</v>
      </c>
      <c r="AH2292" t="s">
        <v>121</v>
      </c>
      <c r="AI2292" t="s">
        <v>135</v>
      </c>
      <c r="AJ2292" t="s">
        <v>134</v>
      </c>
    </row>
    <row r="2293" spans="1:36" x14ac:dyDescent="0.3">
      <c r="A2293">
        <v>2292</v>
      </c>
      <c r="B2293">
        <v>39</v>
      </c>
      <c r="C2293" t="s">
        <v>29</v>
      </c>
      <c r="D2293" t="s">
        <v>30</v>
      </c>
      <c r="E2293" t="s">
        <v>31</v>
      </c>
      <c r="F2293">
        <v>6</v>
      </c>
      <c r="G2293">
        <v>1</v>
      </c>
      <c r="H2293" t="s">
        <v>77</v>
      </c>
      <c r="I2293">
        <v>1</v>
      </c>
      <c r="J2293" t="s">
        <v>33</v>
      </c>
      <c r="K2293">
        <v>2</v>
      </c>
      <c r="L2293" t="s">
        <v>60</v>
      </c>
      <c r="M2293" t="s">
        <v>45</v>
      </c>
      <c r="N2293">
        <v>51750</v>
      </c>
      <c r="O2293" t="s">
        <v>39</v>
      </c>
      <c r="P2293" t="s">
        <v>37</v>
      </c>
      <c r="Q2293">
        <v>17</v>
      </c>
      <c r="R2293">
        <v>8</v>
      </c>
      <c r="S2293">
        <v>1</v>
      </c>
      <c r="T2293">
        <v>9</v>
      </c>
      <c r="U2293">
        <v>2</v>
      </c>
      <c r="V2293">
        <v>2</v>
      </c>
      <c r="W2293">
        <v>2</v>
      </c>
      <c r="X2293">
        <v>2</v>
      </c>
      <c r="Y2293" t="s">
        <v>40</v>
      </c>
      <c r="Z2293" t="s">
        <v>40</v>
      </c>
      <c r="AA2293" t="s">
        <v>38</v>
      </c>
      <c r="AB2293">
        <v>4</v>
      </c>
      <c r="AC2293">
        <v>3</v>
      </c>
      <c r="AD2293" t="s">
        <v>109</v>
      </c>
      <c r="AE2293" t="s">
        <v>118</v>
      </c>
      <c r="AF2293" t="s">
        <v>116</v>
      </c>
      <c r="AG2293" t="s">
        <v>112</v>
      </c>
      <c r="AH2293" t="s">
        <v>113</v>
      </c>
      <c r="AI2293" t="s">
        <v>138</v>
      </c>
      <c r="AJ2293" t="s">
        <v>139</v>
      </c>
    </row>
    <row r="2294" spans="1:36" x14ac:dyDescent="0.3">
      <c r="A2294">
        <v>2293</v>
      </c>
      <c r="B2294">
        <v>46</v>
      </c>
      <c r="C2294" t="s">
        <v>29</v>
      </c>
      <c r="D2294" t="s">
        <v>30</v>
      </c>
      <c r="E2294" t="s">
        <v>43</v>
      </c>
      <c r="F2294">
        <v>4</v>
      </c>
      <c r="G2294">
        <v>2</v>
      </c>
      <c r="H2294" t="s">
        <v>32</v>
      </c>
      <c r="I2294">
        <v>1</v>
      </c>
      <c r="J2294" t="s">
        <v>49</v>
      </c>
      <c r="K2294">
        <v>3</v>
      </c>
      <c r="L2294" t="s">
        <v>66</v>
      </c>
      <c r="M2294" t="s">
        <v>35</v>
      </c>
      <c r="N2294">
        <v>138260</v>
      </c>
      <c r="O2294" t="s">
        <v>71</v>
      </c>
      <c r="P2294" t="s">
        <v>37</v>
      </c>
      <c r="Q2294">
        <v>11</v>
      </c>
      <c r="R2294">
        <v>8</v>
      </c>
      <c r="S2294">
        <v>0</v>
      </c>
      <c r="T2294">
        <v>23</v>
      </c>
      <c r="U2294">
        <v>1</v>
      </c>
      <c r="V2294">
        <v>13</v>
      </c>
      <c r="W2294">
        <v>5</v>
      </c>
      <c r="X2294">
        <v>1</v>
      </c>
      <c r="Y2294" t="s">
        <v>38</v>
      </c>
      <c r="Z2294" t="s">
        <v>40</v>
      </c>
      <c r="AA2294" t="s">
        <v>39</v>
      </c>
      <c r="AB2294">
        <v>2</v>
      </c>
      <c r="AC2294">
        <v>3</v>
      </c>
      <c r="AD2294" t="s">
        <v>109</v>
      </c>
      <c r="AE2294" t="s">
        <v>110</v>
      </c>
      <c r="AF2294" t="s">
        <v>116</v>
      </c>
      <c r="AG2294" t="s">
        <v>112</v>
      </c>
      <c r="AH2294" t="s">
        <v>121</v>
      </c>
      <c r="AI2294" t="s">
        <v>135</v>
      </c>
      <c r="AJ2294" t="s">
        <v>134</v>
      </c>
    </row>
    <row r="2295" spans="1:36" x14ac:dyDescent="0.3">
      <c r="A2295">
        <v>2294</v>
      </c>
      <c r="B2295">
        <v>35</v>
      </c>
      <c r="C2295" t="s">
        <v>29</v>
      </c>
      <c r="D2295" t="s">
        <v>30</v>
      </c>
      <c r="E2295" t="s">
        <v>43</v>
      </c>
      <c r="F2295">
        <v>23</v>
      </c>
      <c r="G2295">
        <v>4</v>
      </c>
      <c r="H2295" t="s">
        <v>32</v>
      </c>
      <c r="I2295">
        <v>1</v>
      </c>
      <c r="J2295" t="s">
        <v>49</v>
      </c>
      <c r="K2295">
        <v>2</v>
      </c>
      <c r="L2295" t="s">
        <v>44</v>
      </c>
      <c r="M2295" t="s">
        <v>45</v>
      </c>
      <c r="N2295">
        <v>63340</v>
      </c>
      <c r="O2295" t="s">
        <v>36</v>
      </c>
      <c r="P2295" t="s">
        <v>37</v>
      </c>
      <c r="Q2295">
        <v>14</v>
      </c>
      <c r="R2295">
        <v>8</v>
      </c>
      <c r="S2295">
        <v>0</v>
      </c>
      <c r="T2295">
        <v>11</v>
      </c>
      <c r="U2295">
        <v>2</v>
      </c>
      <c r="V2295">
        <v>11</v>
      </c>
      <c r="W2295">
        <v>3</v>
      </c>
      <c r="X2295">
        <v>3</v>
      </c>
      <c r="Y2295" t="s">
        <v>39</v>
      </c>
      <c r="Z2295" t="s">
        <v>40</v>
      </c>
      <c r="AA2295" t="s">
        <v>36</v>
      </c>
      <c r="AB2295">
        <v>4</v>
      </c>
      <c r="AC2295">
        <v>3</v>
      </c>
      <c r="AD2295" t="s">
        <v>109</v>
      </c>
      <c r="AE2295" t="s">
        <v>115</v>
      </c>
      <c r="AF2295" t="s">
        <v>116</v>
      </c>
      <c r="AG2295" t="s">
        <v>124</v>
      </c>
      <c r="AH2295" t="s">
        <v>119</v>
      </c>
      <c r="AI2295" t="s">
        <v>137</v>
      </c>
      <c r="AJ2295" t="s">
        <v>134</v>
      </c>
    </row>
    <row r="2296" spans="1:36" x14ac:dyDescent="0.3">
      <c r="A2296">
        <v>2295</v>
      </c>
      <c r="B2296">
        <v>23</v>
      </c>
      <c r="C2296" t="s">
        <v>29</v>
      </c>
      <c r="D2296" t="s">
        <v>30</v>
      </c>
      <c r="E2296" t="s">
        <v>43</v>
      </c>
      <c r="F2296">
        <v>2</v>
      </c>
      <c r="G2296">
        <v>4</v>
      </c>
      <c r="H2296" t="s">
        <v>55</v>
      </c>
      <c r="I2296">
        <v>1</v>
      </c>
      <c r="J2296" t="s">
        <v>33</v>
      </c>
      <c r="K2296">
        <v>2</v>
      </c>
      <c r="L2296" t="s">
        <v>70</v>
      </c>
      <c r="M2296" t="s">
        <v>45</v>
      </c>
      <c r="N2296">
        <v>49360</v>
      </c>
      <c r="O2296" t="s">
        <v>46</v>
      </c>
      <c r="P2296" t="s">
        <v>37</v>
      </c>
      <c r="Q2296">
        <v>19</v>
      </c>
      <c r="R2296">
        <v>8</v>
      </c>
      <c r="S2296">
        <v>1</v>
      </c>
      <c r="T2296">
        <v>5</v>
      </c>
      <c r="U2296">
        <v>2</v>
      </c>
      <c r="V2296">
        <v>4</v>
      </c>
      <c r="W2296">
        <v>1</v>
      </c>
      <c r="X2296">
        <v>2</v>
      </c>
      <c r="Y2296" t="s">
        <v>36</v>
      </c>
      <c r="Z2296" t="s">
        <v>38</v>
      </c>
      <c r="AA2296" t="s">
        <v>38</v>
      </c>
      <c r="AB2296">
        <v>2</v>
      </c>
      <c r="AC2296">
        <v>3</v>
      </c>
      <c r="AD2296" t="s">
        <v>109</v>
      </c>
      <c r="AE2296" t="s">
        <v>123</v>
      </c>
      <c r="AF2296" t="s">
        <v>122</v>
      </c>
      <c r="AG2296" t="s">
        <v>112</v>
      </c>
      <c r="AH2296" t="s">
        <v>113</v>
      </c>
      <c r="AI2296" t="s">
        <v>138</v>
      </c>
      <c r="AJ2296" t="s">
        <v>139</v>
      </c>
    </row>
    <row r="2297" spans="1:36" x14ac:dyDescent="0.3">
      <c r="A2297">
        <v>2296</v>
      </c>
      <c r="B2297">
        <v>40</v>
      </c>
      <c r="C2297" t="s">
        <v>41</v>
      </c>
      <c r="D2297" t="s">
        <v>30</v>
      </c>
      <c r="E2297" t="s">
        <v>43</v>
      </c>
      <c r="F2297">
        <v>2</v>
      </c>
      <c r="G2297">
        <v>3</v>
      </c>
      <c r="H2297" t="s">
        <v>55</v>
      </c>
      <c r="I2297">
        <v>1</v>
      </c>
      <c r="J2297" t="s">
        <v>49</v>
      </c>
      <c r="K2297">
        <v>2</v>
      </c>
      <c r="L2297" t="s">
        <v>57</v>
      </c>
      <c r="M2297" t="s">
        <v>45</v>
      </c>
      <c r="N2297">
        <v>47750</v>
      </c>
      <c r="O2297" t="s">
        <v>38</v>
      </c>
      <c r="P2297" t="s">
        <v>37</v>
      </c>
      <c r="Q2297">
        <v>15</v>
      </c>
      <c r="R2297">
        <v>8</v>
      </c>
      <c r="S2297">
        <v>1</v>
      </c>
      <c r="T2297">
        <v>15</v>
      </c>
      <c r="U2297">
        <v>3</v>
      </c>
      <c r="V2297">
        <v>5</v>
      </c>
      <c r="W2297">
        <v>1</v>
      </c>
      <c r="X2297">
        <v>0</v>
      </c>
      <c r="Y2297" t="s">
        <v>39</v>
      </c>
      <c r="Z2297" t="s">
        <v>36</v>
      </c>
      <c r="AA2297" t="s">
        <v>36</v>
      </c>
      <c r="AB2297">
        <v>4</v>
      </c>
      <c r="AC2297">
        <v>3</v>
      </c>
      <c r="AD2297" t="s">
        <v>109</v>
      </c>
      <c r="AE2297" t="s">
        <v>118</v>
      </c>
      <c r="AF2297" t="s">
        <v>120</v>
      </c>
      <c r="AG2297" t="s">
        <v>112</v>
      </c>
      <c r="AH2297" t="s">
        <v>119</v>
      </c>
      <c r="AI2297" t="s">
        <v>137</v>
      </c>
      <c r="AJ2297" t="s">
        <v>134</v>
      </c>
    </row>
    <row r="2298" spans="1:36" x14ac:dyDescent="0.3">
      <c r="A2298">
        <v>2297</v>
      </c>
      <c r="B2298">
        <v>34</v>
      </c>
      <c r="C2298" t="s">
        <v>29</v>
      </c>
      <c r="D2298" t="s">
        <v>30</v>
      </c>
      <c r="E2298" t="s">
        <v>53</v>
      </c>
      <c r="F2298">
        <v>2</v>
      </c>
      <c r="G2298">
        <v>3</v>
      </c>
      <c r="H2298" t="s">
        <v>53</v>
      </c>
      <c r="I2298">
        <v>1</v>
      </c>
      <c r="J2298" t="s">
        <v>49</v>
      </c>
      <c r="K2298">
        <v>2</v>
      </c>
      <c r="L2298" t="s">
        <v>66</v>
      </c>
      <c r="M2298" t="s">
        <v>35</v>
      </c>
      <c r="N2298">
        <v>28180</v>
      </c>
      <c r="O2298" t="s">
        <v>36</v>
      </c>
      <c r="P2298" t="s">
        <v>37</v>
      </c>
      <c r="Q2298">
        <v>13</v>
      </c>
      <c r="R2298">
        <v>8</v>
      </c>
      <c r="S2298">
        <v>1</v>
      </c>
      <c r="T2298">
        <v>10</v>
      </c>
      <c r="U2298">
        <v>2</v>
      </c>
      <c r="V2298">
        <v>10</v>
      </c>
      <c r="W2298">
        <v>8</v>
      </c>
      <c r="X2298">
        <v>6</v>
      </c>
      <c r="Y2298" t="s">
        <v>39</v>
      </c>
      <c r="Z2298" t="s">
        <v>38</v>
      </c>
      <c r="AA2298" t="s">
        <v>38</v>
      </c>
      <c r="AB2298">
        <v>3</v>
      </c>
      <c r="AC2298">
        <v>3</v>
      </c>
      <c r="AD2298" t="s">
        <v>109</v>
      </c>
      <c r="AE2298" t="s">
        <v>115</v>
      </c>
      <c r="AF2298" t="s">
        <v>122</v>
      </c>
      <c r="AG2298" t="s">
        <v>112</v>
      </c>
      <c r="AH2298" t="s">
        <v>113</v>
      </c>
      <c r="AI2298" t="s">
        <v>138</v>
      </c>
      <c r="AJ2298" t="s">
        <v>134</v>
      </c>
    </row>
    <row r="2299" spans="1:36" x14ac:dyDescent="0.3">
      <c r="A2299">
        <v>2298</v>
      </c>
      <c r="B2299">
        <v>31</v>
      </c>
      <c r="C2299" t="s">
        <v>41</v>
      </c>
      <c r="D2299" t="s">
        <v>42</v>
      </c>
      <c r="E2299" t="s">
        <v>43</v>
      </c>
      <c r="F2299">
        <v>29</v>
      </c>
      <c r="G2299">
        <v>3</v>
      </c>
      <c r="H2299" t="s">
        <v>32</v>
      </c>
      <c r="I2299">
        <v>1</v>
      </c>
      <c r="J2299" t="s">
        <v>33</v>
      </c>
      <c r="K2299">
        <v>2</v>
      </c>
      <c r="L2299" t="s">
        <v>34</v>
      </c>
      <c r="M2299" t="s">
        <v>45</v>
      </c>
      <c r="N2299">
        <v>25150</v>
      </c>
      <c r="O2299" t="s">
        <v>36</v>
      </c>
      <c r="P2299" t="s">
        <v>37</v>
      </c>
      <c r="Q2299">
        <v>14</v>
      </c>
      <c r="R2299">
        <v>8</v>
      </c>
      <c r="S2299">
        <v>0</v>
      </c>
      <c r="T2299">
        <v>7</v>
      </c>
      <c r="U2299">
        <v>3</v>
      </c>
      <c r="V2299">
        <v>7</v>
      </c>
      <c r="W2299">
        <v>7</v>
      </c>
      <c r="X2299">
        <v>7</v>
      </c>
      <c r="Y2299" t="s">
        <v>39</v>
      </c>
      <c r="Z2299" t="s">
        <v>38</v>
      </c>
      <c r="AA2299" t="s">
        <v>36</v>
      </c>
      <c r="AB2299">
        <v>2</v>
      </c>
      <c r="AC2299">
        <v>3</v>
      </c>
      <c r="AD2299" t="s">
        <v>109</v>
      </c>
      <c r="AE2299" t="s">
        <v>115</v>
      </c>
      <c r="AF2299" t="s">
        <v>122</v>
      </c>
      <c r="AG2299" t="s">
        <v>124</v>
      </c>
      <c r="AH2299" t="s">
        <v>113</v>
      </c>
      <c r="AI2299" t="s">
        <v>137</v>
      </c>
      <c r="AJ2299" t="s">
        <v>134</v>
      </c>
    </row>
    <row r="2300" spans="1:36" x14ac:dyDescent="0.3">
      <c r="A2300">
        <v>2299</v>
      </c>
      <c r="B2300">
        <v>50</v>
      </c>
      <c r="C2300" t="s">
        <v>29</v>
      </c>
      <c r="D2300" t="s">
        <v>42</v>
      </c>
      <c r="E2300" t="s">
        <v>43</v>
      </c>
      <c r="F2300">
        <v>6</v>
      </c>
      <c r="G2300">
        <v>3</v>
      </c>
      <c r="H2300" t="s">
        <v>55</v>
      </c>
      <c r="I2300">
        <v>1</v>
      </c>
      <c r="J2300" t="s">
        <v>49</v>
      </c>
      <c r="K2300">
        <v>1</v>
      </c>
      <c r="L2300" t="s">
        <v>70</v>
      </c>
      <c r="M2300" t="s">
        <v>45</v>
      </c>
      <c r="N2300">
        <v>23420</v>
      </c>
      <c r="O2300" t="s">
        <v>36</v>
      </c>
      <c r="P2300" t="s">
        <v>37</v>
      </c>
      <c r="Q2300">
        <v>12</v>
      </c>
      <c r="R2300">
        <v>8</v>
      </c>
      <c r="S2300">
        <v>1</v>
      </c>
      <c r="T2300">
        <v>32</v>
      </c>
      <c r="U2300">
        <v>2</v>
      </c>
      <c r="V2300">
        <v>32</v>
      </c>
      <c r="W2300">
        <v>13</v>
      </c>
      <c r="X2300">
        <v>9</v>
      </c>
      <c r="Y2300" t="s">
        <v>38</v>
      </c>
      <c r="Z2300" t="s">
        <v>39</v>
      </c>
      <c r="AA2300" t="s">
        <v>38</v>
      </c>
      <c r="AB2300">
        <v>2</v>
      </c>
      <c r="AC2300">
        <v>3</v>
      </c>
      <c r="AD2300" t="s">
        <v>109</v>
      </c>
      <c r="AE2300" t="s">
        <v>110</v>
      </c>
      <c r="AF2300" t="s">
        <v>111</v>
      </c>
      <c r="AG2300" t="s">
        <v>112</v>
      </c>
      <c r="AH2300" t="s">
        <v>125</v>
      </c>
      <c r="AI2300" t="s">
        <v>138</v>
      </c>
      <c r="AJ2300" t="s">
        <v>134</v>
      </c>
    </row>
    <row r="2301" spans="1:36" x14ac:dyDescent="0.3">
      <c r="A2301">
        <v>2300</v>
      </c>
      <c r="B2301">
        <v>34</v>
      </c>
      <c r="C2301" t="s">
        <v>29</v>
      </c>
      <c r="D2301" t="s">
        <v>30</v>
      </c>
      <c r="E2301" t="s">
        <v>31</v>
      </c>
      <c r="F2301">
        <v>25</v>
      </c>
      <c r="G2301">
        <v>5</v>
      </c>
      <c r="H2301" t="s">
        <v>73</v>
      </c>
      <c r="I2301">
        <v>1</v>
      </c>
      <c r="J2301" t="s">
        <v>33</v>
      </c>
      <c r="K2301">
        <v>1</v>
      </c>
      <c r="L2301" t="s">
        <v>44</v>
      </c>
      <c r="M2301" t="s">
        <v>35</v>
      </c>
      <c r="N2301">
        <v>41940</v>
      </c>
      <c r="O2301" t="s">
        <v>46</v>
      </c>
      <c r="P2301" t="s">
        <v>37</v>
      </c>
      <c r="Q2301">
        <v>17</v>
      </c>
      <c r="R2301">
        <v>8</v>
      </c>
      <c r="S2301">
        <v>2</v>
      </c>
      <c r="T2301">
        <v>12</v>
      </c>
      <c r="U2301">
        <v>3</v>
      </c>
      <c r="V2301">
        <v>11</v>
      </c>
      <c r="W2301">
        <v>5</v>
      </c>
      <c r="X2301">
        <v>7</v>
      </c>
      <c r="Y2301" t="s">
        <v>40</v>
      </c>
      <c r="Z2301" t="s">
        <v>38</v>
      </c>
      <c r="AA2301" t="s">
        <v>38</v>
      </c>
      <c r="AB2301">
        <v>3</v>
      </c>
      <c r="AC2301">
        <v>3</v>
      </c>
      <c r="AD2301" t="s">
        <v>109</v>
      </c>
      <c r="AE2301" t="s">
        <v>115</v>
      </c>
      <c r="AF2301" t="s">
        <v>122</v>
      </c>
      <c r="AG2301" t="s">
        <v>124</v>
      </c>
      <c r="AH2301" t="s">
        <v>119</v>
      </c>
      <c r="AI2301" t="s">
        <v>138</v>
      </c>
      <c r="AJ2301" t="s">
        <v>139</v>
      </c>
    </row>
    <row r="2302" spans="1:36" x14ac:dyDescent="0.3">
      <c r="A2302">
        <v>2301</v>
      </c>
      <c r="B2302">
        <v>42</v>
      </c>
      <c r="C2302" t="s">
        <v>29</v>
      </c>
      <c r="D2302" t="s">
        <v>30</v>
      </c>
      <c r="E2302" t="s">
        <v>43</v>
      </c>
      <c r="F2302">
        <v>1</v>
      </c>
      <c r="G2302">
        <v>3</v>
      </c>
      <c r="H2302" t="s">
        <v>32</v>
      </c>
      <c r="I2302">
        <v>1</v>
      </c>
      <c r="J2302" t="s">
        <v>33</v>
      </c>
      <c r="K2302">
        <v>1</v>
      </c>
      <c r="L2302" t="s">
        <v>66</v>
      </c>
      <c r="M2302" t="s">
        <v>35</v>
      </c>
      <c r="N2302">
        <v>106850</v>
      </c>
      <c r="O2302" t="s">
        <v>39</v>
      </c>
      <c r="P2302" t="s">
        <v>37</v>
      </c>
      <c r="Q2302">
        <v>11</v>
      </c>
      <c r="R2302">
        <v>8</v>
      </c>
      <c r="S2302">
        <v>3</v>
      </c>
      <c r="T2302">
        <v>4</v>
      </c>
      <c r="U2302">
        <v>2</v>
      </c>
      <c r="V2302">
        <v>1</v>
      </c>
      <c r="W2302">
        <v>0</v>
      </c>
      <c r="X2302">
        <v>0</v>
      </c>
      <c r="Y2302" t="s">
        <v>38</v>
      </c>
      <c r="Z2302" t="s">
        <v>40</v>
      </c>
      <c r="AA2302" t="s">
        <v>38</v>
      </c>
      <c r="AB2302">
        <v>3</v>
      </c>
      <c r="AC2302">
        <v>3</v>
      </c>
      <c r="AD2302" t="s">
        <v>109</v>
      </c>
      <c r="AE2302" t="s">
        <v>118</v>
      </c>
      <c r="AF2302" t="s">
        <v>116</v>
      </c>
      <c r="AG2302" t="s">
        <v>112</v>
      </c>
      <c r="AH2302" t="s">
        <v>113</v>
      </c>
      <c r="AI2302" t="s">
        <v>138</v>
      </c>
      <c r="AJ2302" t="s">
        <v>134</v>
      </c>
    </row>
    <row r="2303" spans="1:36" x14ac:dyDescent="0.3">
      <c r="A2303">
        <v>2302</v>
      </c>
      <c r="B2303">
        <v>37</v>
      </c>
      <c r="C2303" t="s">
        <v>29</v>
      </c>
      <c r="D2303" t="s">
        <v>30</v>
      </c>
      <c r="E2303" t="s">
        <v>43</v>
      </c>
      <c r="F2303">
        <v>2</v>
      </c>
      <c r="G2303">
        <v>2</v>
      </c>
      <c r="H2303" t="s">
        <v>55</v>
      </c>
      <c r="I2303">
        <v>1</v>
      </c>
      <c r="J2303" t="s">
        <v>49</v>
      </c>
      <c r="K2303">
        <v>1</v>
      </c>
      <c r="L2303" t="s">
        <v>44</v>
      </c>
      <c r="M2303" t="s">
        <v>35</v>
      </c>
      <c r="N2303">
        <v>20220</v>
      </c>
      <c r="O2303" t="s">
        <v>36</v>
      </c>
      <c r="P2303" t="s">
        <v>37</v>
      </c>
      <c r="Q2303">
        <v>12</v>
      </c>
      <c r="R2303">
        <v>8</v>
      </c>
      <c r="S2303">
        <v>0</v>
      </c>
      <c r="T2303">
        <v>10</v>
      </c>
      <c r="U2303">
        <v>1</v>
      </c>
      <c r="V2303">
        <v>10</v>
      </c>
      <c r="W2303">
        <v>3</v>
      </c>
      <c r="X2303">
        <v>7</v>
      </c>
      <c r="Y2303" t="s">
        <v>36</v>
      </c>
      <c r="Z2303" t="s">
        <v>39</v>
      </c>
      <c r="AA2303" t="s">
        <v>38</v>
      </c>
      <c r="AB2303">
        <v>3</v>
      </c>
      <c r="AC2303">
        <v>3</v>
      </c>
      <c r="AD2303" t="s">
        <v>109</v>
      </c>
      <c r="AE2303" t="s">
        <v>118</v>
      </c>
      <c r="AF2303" t="s">
        <v>111</v>
      </c>
      <c r="AG2303" t="s">
        <v>112</v>
      </c>
      <c r="AH2303" t="s">
        <v>113</v>
      </c>
      <c r="AI2303" t="s">
        <v>138</v>
      </c>
      <c r="AJ2303" t="s">
        <v>134</v>
      </c>
    </row>
    <row r="2304" spans="1:36" x14ac:dyDescent="0.3">
      <c r="A2304">
        <v>2303</v>
      </c>
      <c r="B2304">
        <v>29</v>
      </c>
      <c r="C2304" t="s">
        <v>29</v>
      </c>
      <c r="D2304" t="s">
        <v>30</v>
      </c>
      <c r="E2304" t="s">
        <v>43</v>
      </c>
      <c r="F2304">
        <v>1</v>
      </c>
      <c r="G2304">
        <v>3</v>
      </c>
      <c r="H2304" t="s">
        <v>55</v>
      </c>
      <c r="I2304">
        <v>1</v>
      </c>
      <c r="J2304" t="s">
        <v>33</v>
      </c>
      <c r="K2304">
        <v>1</v>
      </c>
      <c r="L2304" t="s">
        <v>70</v>
      </c>
      <c r="M2304" t="s">
        <v>35</v>
      </c>
      <c r="N2304">
        <v>23140</v>
      </c>
      <c r="O2304" t="s">
        <v>38</v>
      </c>
      <c r="P2304" t="s">
        <v>37</v>
      </c>
      <c r="Q2304">
        <v>13</v>
      </c>
      <c r="R2304">
        <v>8</v>
      </c>
      <c r="S2304">
        <v>0</v>
      </c>
      <c r="T2304">
        <v>9</v>
      </c>
      <c r="U2304">
        <v>5</v>
      </c>
      <c r="V2304">
        <v>7</v>
      </c>
      <c r="W2304">
        <v>0</v>
      </c>
      <c r="X2304">
        <v>7</v>
      </c>
      <c r="Y2304" t="s">
        <v>38</v>
      </c>
      <c r="Z2304" t="s">
        <v>36</v>
      </c>
      <c r="AA2304" t="s">
        <v>38</v>
      </c>
      <c r="AB2304">
        <v>4</v>
      </c>
      <c r="AC2304">
        <v>3</v>
      </c>
      <c r="AD2304" t="s">
        <v>109</v>
      </c>
      <c r="AE2304" t="s">
        <v>115</v>
      </c>
      <c r="AF2304" t="s">
        <v>120</v>
      </c>
      <c r="AG2304" t="s">
        <v>112</v>
      </c>
      <c r="AH2304" t="s">
        <v>113</v>
      </c>
      <c r="AI2304" t="s">
        <v>138</v>
      </c>
      <c r="AJ2304" t="s">
        <v>134</v>
      </c>
    </row>
    <row r="2305" spans="1:36" x14ac:dyDescent="0.3">
      <c r="A2305">
        <v>2304</v>
      </c>
      <c r="B2305">
        <v>33</v>
      </c>
      <c r="C2305" t="s">
        <v>29</v>
      </c>
      <c r="D2305" t="s">
        <v>30</v>
      </c>
      <c r="E2305" t="s">
        <v>43</v>
      </c>
      <c r="F2305">
        <v>1</v>
      </c>
      <c r="G2305">
        <v>1</v>
      </c>
      <c r="H2305" t="s">
        <v>32</v>
      </c>
      <c r="I2305">
        <v>1</v>
      </c>
      <c r="J2305" t="s">
        <v>49</v>
      </c>
      <c r="K2305">
        <v>1</v>
      </c>
      <c r="L2305" t="s">
        <v>44</v>
      </c>
      <c r="M2305" t="s">
        <v>45</v>
      </c>
      <c r="N2305">
        <v>42560</v>
      </c>
      <c r="O2305" t="s">
        <v>36</v>
      </c>
      <c r="P2305" t="s">
        <v>37</v>
      </c>
      <c r="Q2305">
        <v>13</v>
      </c>
      <c r="R2305">
        <v>8</v>
      </c>
      <c r="S2305">
        <v>3</v>
      </c>
      <c r="T2305">
        <v>5</v>
      </c>
      <c r="U2305">
        <v>1</v>
      </c>
      <c r="V2305">
        <v>5</v>
      </c>
      <c r="W2305">
        <v>0</v>
      </c>
      <c r="X2305">
        <v>2</v>
      </c>
      <c r="Y2305" t="s">
        <v>39</v>
      </c>
      <c r="Z2305" t="s">
        <v>40</v>
      </c>
      <c r="AA2305" t="s">
        <v>38</v>
      </c>
      <c r="AB2305">
        <v>3</v>
      </c>
      <c r="AC2305">
        <v>3</v>
      </c>
      <c r="AD2305" t="s">
        <v>109</v>
      </c>
      <c r="AE2305" t="s">
        <v>115</v>
      </c>
      <c r="AF2305" t="s">
        <v>116</v>
      </c>
      <c r="AG2305" t="s">
        <v>112</v>
      </c>
      <c r="AH2305" t="s">
        <v>113</v>
      </c>
      <c r="AI2305" t="s">
        <v>138</v>
      </c>
      <c r="AJ2305" t="s">
        <v>134</v>
      </c>
    </row>
    <row r="2306" spans="1:36" x14ac:dyDescent="0.3">
      <c r="A2306">
        <v>2305</v>
      </c>
      <c r="B2306">
        <v>45</v>
      </c>
      <c r="C2306" t="s">
        <v>29</v>
      </c>
      <c r="D2306" t="s">
        <v>30</v>
      </c>
      <c r="E2306" t="s">
        <v>31</v>
      </c>
      <c r="F2306">
        <v>3</v>
      </c>
      <c r="G2306">
        <v>3</v>
      </c>
      <c r="H2306" t="s">
        <v>32</v>
      </c>
      <c r="I2306">
        <v>1</v>
      </c>
      <c r="J2306" t="s">
        <v>49</v>
      </c>
      <c r="K2306">
        <v>3</v>
      </c>
      <c r="L2306" t="s">
        <v>60</v>
      </c>
      <c r="M2306" t="s">
        <v>35</v>
      </c>
      <c r="N2306">
        <v>35800</v>
      </c>
      <c r="O2306" t="s">
        <v>39</v>
      </c>
      <c r="P2306" t="s">
        <v>37</v>
      </c>
      <c r="Q2306">
        <v>20</v>
      </c>
      <c r="R2306">
        <v>8</v>
      </c>
      <c r="S2306">
        <v>1</v>
      </c>
      <c r="T2306">
        <v>8</v>
      </c>
      <c r="U2306">
        <v>1</v>
      </c>
      <c r="V2306">
        <v>5</v>
      </c>
      <c r="W2306">
        <v>0</v>
      </c>
      <c r="X2306">
        <v>3</v>
      </c>
      <c r="Y2306" t="s">
        <v>39</v>
      </c>
      <c r="Z2306" t="s">
        <v>39</v>
      </c>
      <c r="AA2306" t="s">
        <v>38</v>
      </c>
      <c r="AB2306">
        <v>2</v>
      </c>
      <c r="AC2306">
        <v>4</v>
      </c>
      <c r="AD2306" t="s">
        <v>114</v>
      </c>
      <c r="AE2306" t="s">
        <v>118</v>
      </c>
      <c r="AF2306" t="s">
        <v>111</v>
      </c>
      <c r="AG2306" t="s">
        <v>112</v>
      </c>
      <c r="AH2306" t="s">
        <v>113</v>
      </c>
      <c r="AI2306" t="s">
        <v>138</v>
      </c>
      <c r="AJ2306" t="s">
        <v>139</v>
      </c>
    </row>
    <row r="2307" spans="1:36" x14ac:dyDescent="0.3">
      <c r="A2307">
        <v>2306</v>
      </c>
      <c r="B2307">
        <v>42</v>
      </c>
      <c r="C2307" t="s">
        <v>29</v>
      </c>
      <c r="D2307" t="s">
        <v>42</v>
      </c>
      <c r="E2307" t="s">
        <v>53</v>
      </c>
      <c r="F2307">
        <v>1</v>
      </c>
      <c r="G2307">
        <v>4</v>
      </c>
      <c r="H2307" t="s">
        <v>77</v>
      </c>
      <c r="I2307">
        <v>1</v>
      </c>
      <c r="J2307" t="s">
        <v>49</v>
      </c>
      <c r="K2307">
        <v>2</v>
      </c>
      <c r="L2307" t="s">
        <v>66</v>
      </c>
      <c r="M2307" t="s">
        <v>35</v>
      </c>
      <c r="N2307">
        <v>31620</v>
      </c>
      <c r="O2307" t="s">
        <v>40</v>
      </c>
      <c r="P2307" t="s">
        <v>37</v>
      </c>
      <c r="Q2307">
        <v>17</v>
      </c>
      <c r="R2307">
        <v>8</v>
      </c>
      <c r="S2307">
        <v>2</v>
      </c>
      <c r="T2307">
        <v>24</v>
      </c>
      <c r="U2307">
        <v>1</v>
      </c>
      <c r="V2307">
        <v>20</v>
      </c>
      <c r="W2307">
        <v>13</v>
      </c>
      <c r="X2307">
        <v>9</v>
      </c>
      <c r="Y2307" t="s">
        <v>39</v>
      </c>
      <c r="Z2307" t="s">
        <v>39</v>
      </c>
      <c r="AA2307" t="s">
        <v>36</v>
      </c>
      <c r="AB2307">
        <v>3</v>
      </c>
      <c r="AC2307">
        <v>3</v>
      </c>
      <c r="AD2307" t="s">
        <v>109</v>
      </c>
      <c r="AE2307" t="s">
        <v>118</v>
      </c>
      <c r="AF2307" t="s">
        <v>111</v>
      </c>
      <c r="AG2307" t="s">
        <v>112</v>
      </c>
      <c r="AH2307" t="s">
        <v>121</v>
      </c>
      <c r="AI2307" t="s">
        <v>137</v>
      </c>
      <c r="AJ2307" t="s">
        <v>139</v>
      </c>
    </row>
    <row r="2308" spans="1:36" x14ac:dyDescent="0.3">
      <c r="A2308">
        <v>2307</v>
      </c>
      <c r="B2308">
        <v>40</v>
      </c>
      <c r="C2308" t="s">
        <v>29</v>
      </c>
      <c r="D2308" t="s">
        <v>30</v>
      </c>
      <c r="E2308" t="s">
        <v>31</v>
      </c>
      <c r="F2308">
        <v>10</v>
      </c>
      <c r="G2308">
        <v>1</v>
      </c>
      <c r="H2308" t="s">
        <v>32</v>
      </c>
      <c r="I2308">
        <v>1</v>
      </c>
      <c r="J2308" t="s">
        <v>33</v>
      </c>
      <c r="K2308">
        <v>1</v>
      </c>
      <c r="L2308" t="s">
        <v>66</v>
      </c>
      <c r="M2308" t="s">
        <v>35</v>
      </c>
      <c r="N2308">
        <v>65240</v>
      </c>
      <c r="O2308" t="s">
        <v>46</v>
      </c>
      <c r="P2308" t="s">
        <v>37</v>
      </c>
      <c r="Q2308">
        <v>13</v>
      </c>
      <c r="R2308">
        <v>8</v>
      </c>
      <c r="S2308">
        <v>1</v>
      </c>
      <c r="T2308">
        <v>9</v>
      </c>
      <c r="U2308">
        <v>2</v>
      </c>
      <c r="V2308">
        <v>8</v>
      </c>
      <c r="W2308">
        <v>7</v>
      </c>
      <c r="X2308">
        <v>1</v>
      </c>
      <c r="Y2308" t="s">
        <v>36</v>
      </c>
      <c r="Z2308" t="s">
        <v>36</v>
      </c>
      <c r="AA2308" t="s">
        <v>39</v>
      </c>
      <c r="AB2308">
        <v>4</v>
      </c>
      <c r="AC2308">
        <v>3</v>
      </c>
      <c r="AD2308" t="s">
        <v>109</v>
      </c>
      <c r="AE2308" t="s">
        <v>118</v>
      </c>
      <c r="AF2308" t="s">
        <v>120</v>
      </c>
      <c r="AG2308" t="s">
        <v>112</v>
      </c>
      <c r="AH2308" t="s">
        <v>113</v>
      </c>
      <c r="AI2308" t="s">
        <v>135</v>
      </c>
      <c r="AJ2308" t="s">
        <v>134</v>
      </c>
    </row>
    <row r="2309" spans="1:36" x14ac:dyDescent="0.3">
      <c r="A2309">
        <v>2308</v>
      </c>
      <c r="B2309">
        <v>33</v>
      </c>
      <c r="C2309" t="s">
        <v>29</v>
      </c>
      <c r="D2309" t="s">
        <v>30</v>
      </c>
      <c r="E2309" t="s">
        <v>43</v>
      </c>
      <c r="F2309">
        <v>9</v>
      </c>
      <c r="G2309">
        <v>3</v>
      </c>
      <c r="H2309" t="s">
        <v>55</v>
      </c>
      <c r="I2309">
        <v>1</v>
      </c>
      <c r="J2309" t="s">
        <v>33</v>
      </c>
      <c r="K2309">
        <v>2</v>
      </c>
      <c r="L2309" t="s">
        <v>66</v>
      </c>
      <c r="M2309" t="s">
        <v>35</v>
      </c>
      <c r="N2309">
        <v>28990</v>
      </c>
      <c r="O2309" t="s">
        <v>36</v>
      </c>
      <c r="P2309" t="s">
        <v>37</v>
      </c>
      <c r="Q2309">
        <v>17</v>
      </c>
      <c r="R2309">
        <v>8</v>
      </c>
      <c r="S2309">
        <v>0</v>
      </c>
      <c r="T2309">
        <v>15</v>
      </c>
      <c r="U2309">
        <v>3</v>
      </c>
      <c r="V2309">
        <v>15</v>
      </c>
      <c r="W2309">
        <v>5</v>
      </c>
      <c r="X2309">
        <v>7</v>
      </c>
      <c r="Y2309" t="s">
        <v>40</v>
      </c>
      <c r="Z2309" t="s">
        <v>38</v>
      </c>
      <c r="AA2309" t="s">
        <v>38</v>
      </c>
      <c r="AB2309">
        <v>2</v>
      </c>
      <c r="AC2309">
        <v>3</v>
      </c>
      <c r="AD2309" t="s">
        <v>109</v>
      </c>
      <c r="AE2309" t="s">
        <v>115</v>
      </c>
      <c r="AF2309" t="s">
        <v>122</v>
      </c>
      <c r="AG2309" t="s">
        <v>112</v>
      </c>
      <c r="AH2309" t="s">
        <v>119</v>
      </c>
      <c r="AI2309" t="s">
        <v>138</v>
      </c>
      <c r="AJ2309" t="s">
        <v>139</v>
      </c>
    </row>
    <row r="2310" spans="1:36" x14ac:dyDescent="0.3">
      <c r="A2310">
        <v>2309</v>
      </c>
      <c r="B2310">
        <v>40</v>
      </c>
      <c r="C2310" t="s">
        <v>29</v>
      </c>
      <c r="D2310" t="s">
        <v>30</v>
      </c>
      <c r="E2310" t="s">
        <v>31</v>
      </c>
      <c r="F2310">
        <v>5</v>
      </c>
      <c r="G2310">
        <v>5</v>
      </c>
      <c r="H2310" t="s">
        <v>32</v>
      </c>
      <c r="I2310">
        <v>1</v>
      </c>
      <c r="J2310" t="s">
        <v>49</v>
      </c>
      <c r="K2310">
        <v>1</v>
      </c>
      <c r="L2310" t="s">
        <v>66</v>
      </c>
      <c r="M2310" t="s">
        <v>45</v>
      </c>
      <c r="N2310">
        <v>52310</v>
      </c>
      <c r="O2310" t="s">
        <v>36</v>
      </c>
      <c r="P2310" t="s">
        <v>37</v>
      </c>
      <c r="Q2310">
        <v>12</v>
      </c>
      <c r="R2310">
        <v>8</v>
      </c>
      <c r="S2310">
        <v>2</v>
      </c>
      <c r="T2310">
        <v>21</v>
      </c>
      <c r="U2310">
        <v>4</v>
      </c>
      <c r="V2310">
        <v>21</v>
      </c>
      <c r="W2310">
        <v>7</v>
      </c>
      <c r="X2310">
        <v>7</v>
      </c>
      <c r="Y2310" t="s">
        <v>38</v>
      </c>
      <c r="Z2310" t="s">
        <v>39</v>
      </c>
      <c r="AA2310" t="s">
        <v>38</v>
      </c>
      <c r="AB2310">
        <v>3</v>
      </c>
      <c r="AC2310">
        <v>3</v>
      </c>
      <c r="AD2310" t="s">
        <v>109</v>
      </c>
      <c r="AE2310" t="s">
        <v>118</v>
      </c>
      <c r="AF2310" t="s">
        <v>111</v>
      </c>
      <c r="AG2310" t="s">
        <v>112</v>
      </c>
      <c r="AH2310" t="s">
        <v>121</v>
      </c>
      <c r="AI2310" t="s">
        <v>138</v>
      </c>
      <c r="AJ2310" t="s">
        <v>134</v>
      </c>
    </row>
    <row r="2311" spans="1:36" x14ac:dyDescent="0.3">
      <c r="A2311">
        <v>2310</v>
      </c>
      <c r="B2311">
        <v>24</v>
      </c>
      <c r="C2311" t="s">
        <v>29</v>
      </c>
      <c r="D2311" t="s">
        <v>30</v>
      </c>
      <c r="E2311" t="s">
        <v>31</v>
      </c>
      <c r="F2311">
        <v>10</v>
      </c>
      <c r="G2311">
        <v>2</v>
      </c>
      <c r="H2311" t="s">
        <v>73</v>
      </c>
      <c r="I2311">
        <v>1</v>
      </c>
      <c r="J2311" t="s">
        <v>49</v>
      </c>
      <c r="K2311">
        <v>1</v>
      </c>
      <c r="L2311" t="s">
        <v>66</v>
      </c>
      <c r="M2311" t="s">
        <v>61</v>
      </c>
      <c r="N2311">
        <v>23560</v>
      </c>
      <c r="O2311" t="s">
        <v>46</v>
      </c>
      <c r="P2311" t="s">
        <v>37</v>
      </c>
      <c r="Q2311">
        <v>13</v>
      </c>
      <c r="R2311">
        <v>8</v>
      </c>
      <c r="S2311">
        <v>0</v>
      </c>
      <c r="T2311">
        <v>2</v>
      </c>
      <c r="U2311">
        <v>5</v>
      </c>
      <c r="V2311">
        <v>1</v>
      </c>
      <c r="W2311">
        <v>0</v>
      </c>
      <c r="X2311">
        <v>0</v>
      </c>
      <c r="Y2311" t="s">
        <v>38</v>
      </c>
      <c r="Z2311" t="s">
        <v>36</v>
      </c>
      <c r="AA2311" t="s">
        <v>38</v>
      </c>
      <c r="AB2311">
        <v>3</v>
      </c>
      <c r="AC2311">
        <v>3</v>
      </c>
      <c r="AD2311" t="s">
        <v>109</v>
      </c>
      <c r="AE2311" t="s">
        <v>123</v>
      </c>
      <c r="AF2311" t="s">
        <v>120</v>
      </c>
      <c r="AG2311" t="s">
        <v>112</v>
      </c>
      <c r="AH2311" t="s">
        <v>113</v>
      </c>
      <c r="AI2311" t="s">
        <v>138</v>
      </c>
      <c r="AJ2311" t="s">
        <v>134</v>
      </c>
    </row>
    <row r="2312" spans="1:36" x14ac:dyDescent="0.3">
      <c r="A2312">
        <v>2311</v>
      </c>
      <c r="B2312">
        <v>40</v>
      </c>
      <c r="C2312" t="s">
        <v>29</v>
      </c>
      <c r="D2312" t="s">
        <v>52</v>
      </c>
      <c r="E2312" t="s">
        <v>43</v>
      </c>
      <c r="F2312">
        <v>7</v>
      </c>
      <c r="G2312">
        <v>3</v>
      </c>
      <c r="H2312" t="s">
        <v>55</v>
      </c>
      <c r="I2312">
        <v>1</v>
      </c>
      <c r="J2312" t="s">
        <v>49</v>
      </c>
      <c r="K2312">
        <v>1</v>
      </c>
      <c r="L2312" t="s">
        <v>44</v>
      </c>
      <c r="M2312" t="s">
        <v>61</v>
      </c>
      <c r="N2312">
        <v>28000</v>
      </c>
      <c r="O2312" t="s">
        <v>38</v>
      </c>
      <c r="P2312" t="s">
        <v>37</v>
      </c>
      <c r="Q2312">
        <v>12</v>
      </c>
      <c r="R2312">
        <v>8</v>
      </c>
      <c r="S2312">
        <v>2</v>
      </c>
      <c r="T2312">
        <v>8</v>
      </c>
      <c r="U2312">
        <v>0</v>
      </c>
      <c r="V2312">
        <v>2</v>
      </c>
      <c r="W2312">
        <v>2</v>
      </c>
      <c r="X2312">
        <v>2</v>
      </c>
      <c r="Y2312" t="s">
        <v>39</v>
      </c>
      <c r="Z2312" t="s">
        <v>39</v>
      </c>
      <c r="AA2312" t="s">
        <v>64</v>
      </c>
      <c r="AB2312">
        <v>2</v>
      </c>
      <c r="AC2312">
        <v>3</v>
      </c>
      <c r="AD2312" t="s">
        <v>109</v>
      </c>
      <c r="AE2312" t="s">
        <v>118</v>
      </c>
      <c r="AF2312" t="s">
        <v>111</v>
      </c>
      <c r="AG2312" t="s">
        <v>112</v>
      </c>
      <c r="AH2312" t="s">
        <v>113</v>
      </c>
      <c r="AI2312" t="s">
        <v>135</v>
      </c>
      <c r="AJ2312" t="s">
        <v>134</v>
      </c>
    </row>
    <row r="2313" spans="1:36" x14ac:dyDescent="0.3">
      <c r="A2313">
        <v>2312</v>
      </c>
      <c r="B2313">
        <v>45</v>
      </c>
      <c r="C2313" t="s">
        <v>29</v>
      </c>
      <c r="D2313" t="s">
        <v>30</v>
      </c>
      <c r="E2313" t="s">
        <v>43</v>
      </c>
      <c r="F2313">
        <v>4</v>
      </c>
      <c r="G2313">
        <v>3</v>
      </c>
      <c r="H2313" t="s">
        <v>55</v>
      </c>
      <c r="I2313">
        <v>1</v>
      </c>
      <c r="J2313" t="s">
        <v>33</v>
      </c>
      <c r="K2313">
        <v>3</v>
      </c>
      <c r="L2313" t="s">
        <v>60</v>
      </c>
      <c r="M2313" t="s">
        <v>61</v>
      </c>
      <c r="N2313">
        <v>118360</v>
      </c>
      <c r="O2313" t="s">
        <v>36</v>
      </c>
      <c r="P2313" t="s">
        <v>37</v>
      </c>
      <c r="Q2313">
        <v>22</v>
      </c>
      <c r="R2313">
        <v>8</v>
      </c>
      <c r="S2313">
        <v>0</v>
      </c>
      <c r="T2313">
        <v>10</v>
      </c>
      <c r="U2313">
        <v>2</v>
      </c>
      <c r="V2313">
        <v>10</v>
      </c>
      <c r="W2313">
        <v>7</v>
      </c>
      <c r="X2313">
        <v>7</v>
      </c>
      <c r="Y2313" t="s">
        <v>36</v>
      </c>
      <c r="Z2313" t="s">
        <v>40</v>
      </c>
      <c r="AA2313" t="s">
        <v>38</v>
      </c>
      <c r="AB2313">
        <v>4</v>
      </c>
      <c r="AC2313">
        <v>4</v>
      </c>
      <c r="AD2313" t="s">
        <v>114</v>
      </c>
      <c r="AE2313" t="s">
        <v>118</v>
      </c>
      <c r="AF2313" t="s">
        <v>116</v>
      </c>
      <c r="AG2313" t="s">
        <v>112</v>
      </c>
      <c r="AH2313" t="s">
        <v>113</v>
      </c>
      <c r="AI2313" t="s">
        <v>138</v>
      </c>
      <c r="AJ2313" t="s">
        <v>136</v>
      </c>
    </row>
    <row r="2314" spans="1:36" x14ac:dyDescent="0.3">
      <c r="A2314">
        <v>2313</v>
      </c>
      <c r="B2314">
        <v>35</v>
      </c>
      <c r="C2314" t="s">
        <v>29</v>
      </c>
      <c r="D2314" t="s">
        <v>30</v>
      </c>
      <c r="E2314" t="s">
        <v>43</v>
      </c>
      <c r="F2314">
        <v>10</v>
      </c>
      <c r="G2314">
        <v>1</v>
      </c>
      <c r="H2314" t="s">
        <v>32</v>
      </c>
      <c r="I2314">
        <v>1</v>
      </c>
      <c r="J2314" t="s">
        <v>49</v>
      </c>
      <c r="K2314">
        <v>1</v>
      </c>
      <c r="L2314" t="s">
        <v>34</v>
      </c>
      <c r="M2314" t="s">
        <v>35</v>
      </c>
      <c r="N2314">
        <v>109030</v>
      </c>
      <c r="O2314" t="s">
        <v>46</v>
      </c>
      <c r="P2314" t="s">
        <v>37</v>
      </c>
      <c r="Q2314">
        <v>11</v>
      </c>
      <c r="R2314">
        <v>8</v>
      </c>
      <c r="S2314">
        <v>0</v>
      </c>
      <c r="T2314">
        <v>6</v>
      </c>
      <c r="U2314">
        <v>3</v>
      </c>
      <c r="V2314">
        <v>5</v>
      </c>
      <c r="W2314">
        <v>4</v>
      </c>
      <c r="X2314">
        <v>2</v>
      </c>
      <c r="Y2314" t="s">
        <v>40</v>
      </c>
      <c r="Z2314" t="s">
        <v>38</v>
      </c>
      <c r="AA2314" t="s">
        <v>38</v>
      </c>
      <c r="AB2314">
        <v>4</v>
      </c>
      <c r="AC2314">
        <v>3</v>
      </c>
      <c r="AD2314" t="s">
        <v>109</v>
      </c>
      <c r="AE2314" t="s">
        <v>115</v>
      </c>
      <c r="AF2314" t="s">
        <v>122</v>
      </c>
      <c r="AG2314" t="s">
        <v>112</v>
      </c>
      <c r="AH2314" t="s">
        <v>113</v>
      </c>
      <c r="AI2314" t="s">
        <v>138</v>
      </c>
      <c r="AJ2314" t="s">
        <v>134</v>
      </c>
    </row>
    <row r="2315" spans="1:36" x14ac:dyDescent="0.3">
      <c r="A2315">
        <v>2314</v>
      </c>
      <c r="B2315">
        <v>32</v>
      </c>
      <c r="C2315" t="s">
        <v>29</v>
      </c>
      <c r="D2315" t="s">
        <v>30</v>
      </c>
      <c r="E2315" t="s">
        <v>43</v>
      </c>
      <c r="F2315">
        <v>22</v>
      </c>
      <c r="G2315">
        <v>4</v>
      </c>
      <c r="H2315" t="s">
        <v>55</v>
      </c>
      <c r="I2315">
        <v>1</v>
      </c>
      <c r="J2315" t="s">
        <v>49</v>
      </c>
      <c r="K2315">
        <v>1</v>
      </c>
      <c r="L2315" t="s">
        <v>50</v>
      </c>
      <c r="M2315" t="s">
        <v>35</v>
      </c>
      <c r="N2315">
        <v>29730</v>
      </c>
      <c r="O2315" t="s">
        <v>38</v>
      </c>
      <c r="P2315" t="s">
        <v>37</v>
      </c>
      <c r="Q2315">
        <v>22</v>
      </c>
      <c r="R2315">
        <v>8</v>
      </c>
      <c r="S2315">
        <v>0</v>
      </c>
      <c r="T2315">
        <v>12</v>
      </c>
      <c r="U2315">
        <v>0</v>
      </c>
      <c r="V2315">
        <v>7</v>
      </c>
      <c r="W2315">
        <v>2</v>
      </c>
      <c r="X2315">
        <v>5</v>
      </c>
      <c r="Y2315" t="s">
        <v>39</v>
      </c>
      <c r="Z2315" t="s">
        <v>40</v>
      </c>
      <c r="AA2315" t="s">
        <v>38</v>
      </c>
      <c r="AB2315">
        <v>4</v>
      </c>
      <c r="AC2315">
        <v>4</v>
      </c>
      <c r="AD2315" t="s">
        <v>114</v>
      </c>
      <c r="AE2315" t="s">
        <v>115</v>
      </c>
      <c r="AF2315" t="s">
        <v>116</v>
      </c>
      <c r="AG2315" t="s">
        <v>124</v>
      </c>
      <c r="AH2315" t="s">
        <v>119</v>
      </c>
      <c r="AI2315" t="s">
        <v>138</v>
      </c>
      <c r="AJ2315" t="s">
        <v>136</v>
      </c>
    </row>
    <row r="2316" spans="1:36" x14ac:dyDescent="0.3">
      <c r="A2316">
        <v>2315</v>
      </c>
      <c r="B2316">
        <v>36</v>
      </c>
      <c r="C2316" t="s">
        <v>29</v>
      </c>
      <c r="D2316" t="s">
        <v>30</v>
      </c>
      <c r="E2316" t="s">
        <v>31</v>
      </c>
      <c r="F2316">
        <v>9</v>
      </c>
      <c r="G2316">
        <v>3</v>
      </c>
      <c r="H2316" t="s">
        <v>73</v>
      </c>
      <c r="I2316">
        <v>1</v>
      </c>
      <c r="J2316" t="s">
        <v>33</v>
      </c>
      <c r="K2316">
        <v>4</v>
      </c>
      <c r="L2316" t="s">
        <v>44</v>
      </c>
      <c r="M2316" t="s">
        <v>45</v>
      </c>
      <c r="N2316">
        <v>142750</v>
      </c>
      <c r="O2316" t="s">
        <v>38</v>
      </c>
      <c r="P2316" t="s">
        <v>37</v>
      </c>
      <c r="Q2316">
        <v>18</v>
      </c>
      <c r="R2316">
        <v>8</v>
      </c>
      <c r="S2316">
        <v>1</v>
      </c>
      <c r="T2316">
        <v>7</v>
      </c>
      <c r="U2316">
        <v>5</v>
      </c>
      <c r="V2316">
        <v>3</v>
      </c>
      <c r="W2316">
        <v>1</v>
      </c>
      <c r="X2316">
        <v>2</v>
      </c>
      <c r="Y2316" t="s">
        <v>38</v>
      </c>
      <c r="Z2316" t="s">
        <v>39</v>
      </c>
      <c r="AA2316" t="s">
        <v>40</v>
      </c>
      <c r="AB2316">
        <v>2</v>
      </c>
      <c r="AC2316">
        <v>3</v>
      </c>
      <c r="AD2316" t="s">
        <v>109</v>
      </c>
      <c r="AE2316" t="s">
        <v>118</v>
      </c>
      <c r="AF2316" t="s">
        <v>111</v>
      </c>
      <c r="AG2316" t="s">
        <v>112</v>
      </c>
      <c r="AH2316" t="s">
        <v>113</v>
      </c>
      <c r="AI2316" t="s">
        <v>133</v>
      </c>
      <c r="AJ2316" t="s">
        <v>139</v>
      </c>
    </row>
    <row r="2317" spans="1:36" x14ac:dyDescent="0.3">
      <c r="A2317">
        <v>2316</v>
      </c>
      <c r="B2317">
        <v>48</v>
      </c>
      <c r="C2317" t="s">
        <v>29</v>
      </c>
      <c r="D2317" t="s">
        <v>30</v>
      </c>
      <c r="E2317" t="s">
        <v>43</v>
      </c>
      <c r="F2317">
        <v>12</v>
      </c>
      <c r="G2317">
        <v>4</v>
      </c>
      <c r="H2317" t="s">
        <v>55</v>
      </c>
      <c r="I2317">
        <v>1</v>
      </c>
      <c r="J2317" t="s">
        <v>49</v>
      </c>
      <c r="K2317">
        <v>1</v>
      </c>
      <c r="L2317" t="s">
        <v>60</v>
      </c>
      <c r="M2317" t="s">
        <v>61</v>
      </c>
      <c r="N2317">
        <v>55620</v>
      </c>
      <c r="O2317" t="s">
        <v>71</v>
      </c>
      <c r="P2317" t="s">
        <v>37</v>
      </c>
      <c r="Q2317">
        <v>13</v>
      </c>
      <c r="R2317">
        <v>8</v>
      </c>
      <c r="S2317">
        <v>1</v>
      </c>
      <c r="T2317">
        <v>18</v>
      </c>
      <c r="U2317">
        <v>2</v>
      </c>
      <c r="V2317">
        <v>8</v>
      </c>
      <c r="W2317">
        <v>7</v>
      </c>
      <c r="X2317">
        <v>7</v>
      </c>
      <c r="Y2317" t="s">
        <v>38</v>
      </c>
      <c r="Z2317" t="s">
        <v>38</v>
      </c>
      <c r="AA2317" t="s">
        <v>38</v>
      </c>
      <c r="AB2317">
        <v>3</v>
      </c>
      <c r="AC2317">
        <v>3</v>
      </c>
      <c r="AD2317" t="s">
        <v>109</v>
      </c>
      <c r="AE2317" t="s">
        <v>110</v>
      </c>
      <c r="AF2317" t="s">
        <v>122</v>
      </c>
      <c r="AG2317" t="s">
        <v>117</v>
      </c>
      <c r="AH2317" t="s">
        <v>119</v>
      </c>
      <c r="AI2317" t="s">
        <v>138</v>
      </c>
      <c r="AJ2317" t="s">
        <v>134</v>
      </c>
    </row>
    <row r="2318" spans="1:36" x14ac:dyDescent="0.3">
      <c r="A2318">
        <v>2317</v>
      </c>
      <c r="B2318">
        <v>29</v>
      </c>
      <c r="C2318" t="s">
        <v>29</v>
      </c>
      <c r="D2318" t="s">
        <v>30</v>
      </c>
      <c r="E2318" t="s">
        <v>43</v>
      </c>
      <c r="F2318">
        <v>23</v>
      </c>
      <c r="G2318">
        <v>4</v>
      </c>
      <c r="H2318" t="s">
        <v>32</v>
      </c>
      <c r="I2318">
        <v>1</v>
      </c>
      <c r="J2318" t="s">
        <v>33</v>
      </c>
      <c r="K2318">
        <v>2</v>
      </c>
      <c r="L2318" t="s">
        <v>34</v>
      </c>
      <c r="M2318" t="s">
        <v>35</v>
      </c>
      <c r="N2318">
        <v>45370</v>
      </c>
      <c r="O2318" t="s">
        <v>47</v>
      </c>
      <c r="P2318" t="s">
        <v>37</v>
      </c>
      <c r="Q2318">
        <v>18</v>
      </c>
      <c r="R2318">
        <v>8</v>
      </c>
      <c r="S2318">
        <v>1</v>
      </c>
      <c r="T2318">
        <v>5</v>
      </c>
      <c r="U2318">
        <v>5</v>
      </c>
      <c r="V2318">
        <v>1</v>
      </c>
      <c r="W2318">
        <v>0</v>
      </c>
      <c r="X2318">
        <v>0</v>
      </c>
      <c r="Y2318" t="s">
        <v>38</v>
      </c>
      <c r="Z2318" t="s">
        <v>38</v>
      </c>
      <c r="AA2318" t="s">
        <v>40</v>
      </c>
      <c r="AB2318">
        <v>4</v>
      </c>
      <c r="AC2318">
        <v>3</v>
      </c>
      <c r="AD2318" t="s">
        <v>109</v>
      </c>
      <c r="AE2318" t="s">
        <v>115</v>
      </c>
      <c r="AF2318" t="s">
        <v>122</v>
      </c>
      <c r="AG2318" t="s">
        <v>124</v>
      </c>
      <c r="AH2318" t="s">
        <v>113</v>
      </c>
      <c r="AI2318" t="s">
        <v>133</v>
      </c>
      <c r="AJ2318" t="s">
        <v>139</v>
      </c>
    </row>
    <row r="2319" spans="1:36" x14ac:dyDescent="0.3">
      <c r="A2319">
        <v>2318</v>
      </c>
      <c r="B2319">
        <v>33</v>
      </c>
      <c r="C2319" t="s">
        <v>29</v>
      </c>
      <c r="D2319" t="s">
        <v>30</v>
      </c>
      <c r="E2319" t="s">
        <v>43</v>
      </c>
      <c r="F2319">
        <v>9</v>
      </c>
      <c r="G2319">
        <v>1</v>
      </c>
      <c r="H2319" t="s">
        <v>55</v>
      </c>
      <c r="I2319">
        <v>1</v>
      </c>
      <c r="J2319" t="s">
        <v>49</v>
      </c>
      <c r="K2319">
        <v>1</v>
      </c>
      <c r="L2319" t="s">
        <v>34</v>
      </c>
      <c r="M2319" t="s">
        <v>35</v>
      </c>
      <c r="N2319">
        <v>76420</v>
      </c>
      <c r="O2319" t="s">
        <v>40</v>
      </c>
      <c r="P2319" t="s">
        <v>37</v>
      </c>
      <c r="Q2319">
        <v>20</v>
      </c>
      <c r="R2319">
        <v>8</v>
      </c>
      <c r="S2319">
        <v>1</v>
      </c>
      <c r="T2319">
        <v>8</v>
      </c>
      <c r="U2319">
        <v>2</v>
      </c>
      <c r="V2319">
        <v>2</v>
      </c>
      <c r="W2319">
        <v>2</v>
      </c>
      <c r="X2319">
        <v>2</v>
      </c>
      <c r="Y2319" t="s">
        <v>36</v>
      </c>
      <c r="Z2319" t="s">
        <v>36</v>
      </c>
      <c r="AA2319" t="s">
        <v>36</v>
      </c>
      <c r="AB2319">
        <v>2</v>
      </c>
      <c r="AC2319">
        <v>4</v>
      </c>
      <c r="AD2319" t="s">
        <v>114</v>
      </c>
      <c r="AE2319" t="s">
        <v>115</v>
      </c>
      <c r="AF2319" t="s">
        <v>120</v>
      </c>
      <c r="AG2319" t="s">
        <v>112</v>
      </c>
      <c r="AH2319" t="s">
        <v>113</v>
      </c>
      <c r="AI2319" t="s">
        <v>137</v>
      </c>
      <c r="AJ2319" t="s">
        <v>139</v>
      </c>
    </row>
    <row r="2320" spans="1:36" x14ac:dyDescent="0.3">
      <c r="A2320">
        <v>2319</v>
      </c>
      <c r="B2320">
        <v>30</v>
      </c>
      <c r="C2320" t="s">
        <v>41</v>
      </c>
      <c r="D2320" t="s">
        <v>30</v>
      </c>
      <c r="E2320" t="s">
        <v>43</v>
      </c>
      <c r="F2320">
        <v>1</v>
      </c>
      <c r="G2320">
        <v>3</v>
      </c>
      <c r="H2320" t="s">
        <v>48</v>
      </c>
      <c r="I2320">
        <v>1</v>
      </c>
      <c r="J2320" t="s">
        <v>49</v>
      </c>
      <c r="K2320">
        <v>3</v>
      </c>
      <c r="L2320" t="s">
        <v>50</v>
      </c>
      <c r="M2320" t="s">
        <v>35</v>
      </c>
      <c r="N2320">
        <v>179240</v>
      </c>
      <c r="O2320" t="s">
        <v>36</v>
      </c>
      <c r="P2320" t="s">
        <v>37</v>
      </c>
      <c r="Q2320">
        <v>13</v>
      </c>
      <c r="R2320">
        <v>8</v>
      </c>
      <c r="S2320">
        <v>2</v>
      </c>
      <c r="T2320">
        <v>10</v>
      </c>
      <c r="U2320">
        <v>2</v>
      </c>
      <c r="V2320">
        <v>10</v>
      </c>
      <c r="W2320">
        <v>6</v>
      </c>
      <c r="X2320">
        <v>7</v>
      </c>
      <c r="Y2320" t="s">
        <v>40</v>
      </c>
      <c r="Z2320" t="s">
        <v>36</v>
      </c>
      <c r="AA2320" t="s">
        <v>38</v>
      </c>
      <c r="AB2320">
        <v>3</v>
      </c>
      <c r="AC2320">
        <v>3</v>
      </c>
      <c r="AD2320" t="s">
        <v>109</v>
      </c>
      <c r="AE2320" t="s">
        <v>115</v>
      </c>
      <c r="AF2320" t="s">
        <v>120</v>
      </c>
      <c r="AG2320" t="s">
        <v>112</v>
      </c>
      <c r="AH2320" t="s">
        <v>113</v>
      </c>
      <c r="AI2320" t="s">
        <v>138</v>
      </c>
      <c r="AJ2320" t="s">
        <v>134</v>
      </c>
    </row>
    <row r="2321" spans="1:36" x14ac:dyDescent="0.3">
      <c r="A2321">
        <v>2320</v>
      </c>
      <c r="B2321">
        <v>38</v>
      </c>
      <c r="C2321" t="s">
        <v>29</v>
      </c>
      <c r="D2321" t="s">
        <v>42</v>
      </c>
      <c r="E2321" t="s">
        <v>31</v>
      </c>
      <c r="F2321">
        <v>9</v>
      </c>
      <c r="G2321">
        <v>3</v>
      </c>
      <c r="H2321" t="s">
        <v>73</v>
      </c>
      <c r="I2321">
        <v>1</v>
      </c>
      <c r="J2321" t="s">
        <v>49</v>
      </c>
      <c r="K2321">
        <v>1</v>
      </c>
      <c r="L2321" t="s">
        <v>66</v>
      </c>
      <c r="M2321" t="s">
        <v>35</v>
      </c>
      <c r="N2321">
        <v>52040</v>
      </c>
      <c r="O2321" t="s">
        <v>38</v>
      </c>
      <c r="P2321" t="s">
        <v>37</v>
      </c>
      <c r="Q2321">
        <v>13</v>
      </c>
      <c r="R2321">
        <v>8</v>
      </c>
      <c r="S2321">
        <v>1</v>
      </c>
      <c r="T2321">
        <v>10</v>
      </c>
      <c r="U2321">
        <v>2</v>
      </c>
      <c r="V2321">
        <v>6</v>
      </c>
      <c r="W2321">
        <v>1</v>
      </c>
      <c r="X2321">
        <v>2</v>
      </c>
      <c r="Y2321" t="s">
        <v>38</v>
      </c>
      <c r="Z2321" t="s">
        <v>38</v>
      </c>
      <c r="AA2321" t="s">
        <v>38</v>
      </c>
      <c r="AB2321">
        <v>3</v>
      </c>
      <c r="AC2321">
        <v>3</v>
      </c>
      <c r="AD2321" t="s">
        <v>109</v>
      </c>
      <c r="AE2321" t="s">
        <v>118</v>
      </c>
      <c r="AF2321" t="s">
        <v>122</v>
      </c>
      <c r="AG2321" t="s">
        <v>112</v>
      </c>
      <c r="AH2321" t="s">
        <v>113</v>
      </c>
      <c r="AI2321" t="s">
        <v>138</v>
      </c>
      <c r="AJ2321" t="s">
        <v>134</v>
      </c>
    </row>
    <row r="2322" spans="1:36" x14ac:dyDescent="0.3">
      <c r="A2322">
        <v>2321</v>
      </c>
      <c r="B2322">
        <v>35</v>
      </c>
      <c r="C2322" t="s">
        <v>29</v>
      </c>
      <c r="D2322" t="s">
        <v>30</v>
      </c>
      <c r="E2322" t="s">
        <v>31</v>
      </c>
      <c r="F2322">
        <v>7</v>
      </c>
      <c r="G2322">
        <v>2</v>
      </c>
      <c r="H2322" t="s">
        <v>32</v>
      </c>
      <c r="I2322">
        <v>1</v>
      </c>
      <c r="J2322" t="s">
        <v>49</v>
      </c>
      <c r="K2322">
        <v>1</v>
      </c>
      <c r="L2322" t="s">
        <v>50</v>
      </c>
      <c r="M2322" t="s">
        <v>45</v>
      </c>
      <c r="N2322">
        <v>22770</v>
      </c>
      <c r="O2322" t="s">
        <v>36</v>
      </c>
      <c r="P2322" t="s">
        <v>37</v>
      </c>
      <c r="Q2322">
        <v>12</v>
      </c>
      <c r="R2322">
        <v>8</v>
      </c>
      <c r="S2322">
        <v>1</v>
      </c>
      <c r="T2322">
        <v>3</v>
      </c>
      <c r="U2322">
        <v>2</v>
      </c>
      <c r="V2322">
        <v>3</v>
      </c>
      <c r="W2322">
        <v>1</v>
      </c>
      <c r="X2322">
        <v>2</v>
      </c>
      <c r="Y2322" t="s">
        <v>39</v>
      </c>
      <c r="Z2322" t="s">
        <v>36</v>
      </c>
      <c r="AA2322" t="s">
        <v>38</v>
      </c>
      <c r="AB2322">
        <v>3</v>
      </c>
      <c r="AC2322">
        <v>3</v>
      </c>
      <c r="AD2322" t="s">
        <v>109</v>
      </c>
      <c r="AE2322" t="s">
        <v>115</v>
      </c>
      <c r="AF2322" t="s">
        <v>120</v>
      </c>
      <c r="AG2322" t="s">
        <v>112</v>
      </c>
      <c r="AH2322" t="s">
        <v>113</v>
      </c>
      <c r="AI2322" t="s">
        <v>138</v>
      </c>
      <c r="AJ2322" t="s">
        <v>134</v>
      </c>
    </row>
    <row r="2323" spans="1:36" x14ac:dyDescent="0.3">
      <c r="A2323">
        <v>2322</v>
      </c>
      <c r="B2323">
        <v>30</v>
      </c>
      <c r="C2323" t="s">
        <v>29</v>
      </c>
      <c r="D2323" t="s">
        <v>30</v>
      </c>
      <c r="E2323" t="s">
        <v>43</v>
      </c>
      <c r="F2323">
        <v>14</v>
      </c>
      <c r="G2323">
        <v>3</v>
      </c>
      <c r="H2323" t="s">
        <v>77</v>
      </c>
      <c r="I2323">
        <v>1</v>
      </c>
      <c r="J2323" t="s">
        <v>49</v>
      </c>
      <c r="K2323">
        <v>5</v>
      </c>
      <c r="L2323" t="s">
        <v>57</v>
      </c>
      <c r="M2323" t="s">
        <v>35</v>
      </c>
      <c r="N2323">
        <v>27950</v>
      </c>
      <c r="O2323" t="s">
        <v>38</v>
      </c>
      <c r="P2323" t="s">
        <v>37</v>
      </c>
      <c r="Q2323">
        <v>13</v>
      </c>
      <c r="R2323">
        <v>8</v>
      </c>
      <c r="S2323">
        <v>0</v>
      </c>
      <c r="T2323">
        <v>9</v>
      </c>
      <c r="U2323">
        <v>4</v>
      </c>
      <c r="V2323">
        <v>4</v>
      </c>
      <c r="W2323">
        <v>1</v>
      </c>
      <c r="X2323">
        <v>3</v>
      </c>
      <c r="Y2323" t="s">
        <v>38</v>
      </c>
      <c r="Z2323" t="s">
        <v>40</v>
      </c>
      <c r="AA2323" t="s">
        <v>38</v>
      </c>
      <c r="AB2323">
        <v>3</v>
      </c>
      <c r="AC2323">
        <v>3</v>
      </c>
      <c r="AD2323" t="s">
        <v>109</v>
      </c>
      <c r="AE2323" t="s">
        <v>115</v>
      </c>
      <c r="AF2323" t="s">
        <v>116</v>
      </c>
      <c r="AG2323" t="s">
        <v>117</v>
      </c>
      <c r="AH2323" t="s">
        <v>113</v>
      </c>
      <c r="AI2323" t="s">
        <v>138</v>
      </c>
      <c r="AJ2323" t="s">
        <v>134</v>
      </c>
    </row>
    <row r="2324" spans="1:36" x14ac:dyDescent="0.3">
      <c r="A2324">
        <v>2323</v>
      </c>
      <c r="B2324">
        <v>35</v>
      </c>
      <c r="C2324" t="s">
        <v>41</v>
      </c>
      <c r="D2324" t="s">
        <v>30</v>
      </c>
      <c r="E2324" t="s">
        <v>43</v>
      </c>
      <c r="F2324">
        <v>2</v>
      </c>
      <c r="G2324">
        <v>3</v>
      </c>
      <c r="H2324" t="s">
        <v>55</v>
      </c>
      <c r="I2324">
        <v>1</v>
      </c>
      <c r="J2324" t="s">
        <v>33</v>
      </c>
      <c r="K2324">
        <v>1</v>
      </c>
      <c r="L2324" t="s">
        <v>44</v>
      </c>
      <c r="M2324" t="s">
        <v>61</v>
      </c>
      <c r="N2324">
        <v>25320</v>
      </c>
      <c r="O2324" t="s">
        <v>36</v>
      </c>
      <c r="P2324" t="s">
        <v>37</v>
      </c>
      <c r="Q2324">
        <v>13</v>
      </c>
      <c r="R2324">
        <v>8</v>
      </c>
      <c r="S2324">
        <v>0</v>
      </c>
      <c r="T2324">
        <v>1</v>
      </c>
      <c r="U2324">
        <v>2</v>
      </c>
      <c r="V2324">
        <v>1</v>
      </c>
      <c r="W2324">
        <v>0</v>
      </c>
      <c r="X2324">
        <v>0</v>
      </c>
      <c r="Y2324" t="s">
        <v>36</v>
      </c>
      <c r="Z2324" t="s">
        <v>36</v>
      </c>
      <c r="AA2324" t="s">
        <v>38</v>
      </c>
      <c r="AB2324">
        <v>1</v>
      </c>
      <c r="AC2324">
        <v>3</v>
      </c>
      <c r="AD2324" t="s">
        <v>109</v>
      </c>
      <c r="AE2324" t="s">
        <v>115</v>
      </c>
      <c r="AF2324" t="s">
        <v>120</v>
      </c>
      <c r="AG2324" t="s">
        <v>112</v>
      </c>
      <c r="AH2324" t="s">
        <v>113</v>
      </c>
      <c r="AI2324" t="s">
        <v>138</v>
      </c>
      <c r="AJ2324" t="s">
        <v>134</v>
      </c>
    </row>
    <row r="2325" spans="1:36" x14ac:dyDescent="0.3">
      <c r="A2325">
        <v>2324</v>
      </c>
      <c r="B2325">
        <v>53</v>
      </c>
      <c r="C2325" t="s">
        <v>41</v>
      </c>
      <c r="D2325" t="s">
        <v>30</v>
      </c>
      <c r="E2325" t="s">
        <v>43</v>
      </c>
      <c r="F2325">
        <v>19</v>
      </c>
      <c r="G2325">
        <v>3</v>
      </c>
      <c r="H2325" t="s">
        <v>32</v>
      </c>
      <c r="I2325">
        <v>1</v>
      </c>
      <c r="J2325" t="s">
        <v>49</v>
      </c>
      <c r="K2325">
        <v>2</v>
      </c>
      <c r="L2325" t="s">
        <v>70</v>
      </c>
      <c r="M2325" t="s">
        <v>35</v>
      </c>
      <c r="N2325">
        <v>25590</v>
      </c>
      <c r="O2325" t="s">
        <v>46</v>
      </c>
      <c r="P2325" t="s">
        <v>37</v>
      </c>
      <c r="Q2325">
        <v>25</v>
      </c>
      <c r="R2325">
        <v>8</v>
      </c>
      <c r="S2325">
        <v>0</v>
      </c>
      <c r="T2325">
        <v>34</v>
      </c>
      <c r="U2325">
        <v>2</v>
      </c>
      <c r="V2325">
        <v>33</v>
      </c>
      <c r="W2325">
        <v>1</v>
      </c>
      <c r="X2325">
        <v>9</v>
      </c>
      <c r="Y2325" t="s">
        <v>38</v>
      </c>
      <c r="Z2325" t="s">
        <v>39</v>
      </c>
      <c r="AA2325" t="s">
        <v>38</v>
      </c>
      <c r="AB2325">
        <v>3</v>
      </c>
      <c r="AC2325">
        <v>4</v>
      </c>
      <c r="AD2325" t="s">
        <v>114</v>
      </c>
      <c r="AE2325" t="s">
        <v>110</v>
      </c>
      <c r="AF2325" t="s">
        <v>111</v>
      </c>
      <c r="AG2325" t="s">
        <v>117</v>
      </c>
      <c r="AH2325" t="s">
        <v>125</v>
      </c>
      <c r="AI2325" t="s">
        <v>138</v>
      </c>
      <c r="AJ2325" t="s">
        <v>136</v>
      </c>
    </row>
    <row r="2326" spans="1:36" x14ac:dyDescent="0.3">
      <c r="A2326">
        <v>2325</v>
      </c>
      <c r="B2326">
        <v>38</v>
      </c>
      <c r="C2326" t="s">
        <v>41</v>
      </c>
      <c r="D2326" t="s">
        <v>30</v>
      </c>
      <c r="E2326" t="s">
        <v>43</v>
      </c>
      <c r="F2326">
        <v>2</v>
      </c>
      <c r="G2326">
        <v>3</v>
      </c>
      <c r="H2326" t="s">
        <v>55</v>
      </c>
      <c r="I2326">
        <v>1</v>
      </c>
      <c r="J2326" t="s">
        <v>33</v>
      </c>
      <c r="K2326">
        <v>3</v>
      </c>
      <c r="L2326" t="s">
        <v>50</v>
      </c>
      <c r="M2326" t="s">
        <v>35</v>
      </c>
      <c r="N2326">
        <v>49080</v>
      </c>
      <c r="O2326" t="s">
        <v>39</v>
      </c>
      <c r="P2326" t="s">
        <v>37</v>
      </c>
      <c r="Q2326">
        <v>19</v>
      </c>
      <c r="R2326">
        <v>8</v>
      </c>
      <c r="S2326">
        <v>1</v>
      </c>
      <c r="T2326">
        <v>7</v>
      </c>
      <c r="U2326">
        <v>3</v>
      </c>
      <c r="V2326">
        <v>5</v>
      </c>
      <c r="W2326">
        <v>1</v>
      </c>
      <c r="X2326">
        <v>4</v>
      </c>
      <c r="Y2326" t="s">
        <v>38</v>
      </c>
      <c r="Z2326" t="s">
        <v>40</v>
      </c>
      <c r="AA2326" t="s">
        <v>38</v>
      </c>
      <c r="AB2326">
        <v>2</v>
      </c>
      <c r="AC2326">
        <v>3</v>
      </c>
      <c r="AD2326" t="s">
        <v>109</v>
      </c>
      <c r="AE2326" t="s">
        <v>118</v>
      </c>
      <c r="AF2326" t="s">
        <v>116</v>
      </c>
      <c r="AG2326" t="s">
        <v>112</v>
      </c>
      <c r="AH2326" t="s">
        <v>113</v>
      </c>
      <c r="AI2326" t="s">
        <v>138</v>
      </c>
      <c r="AJ2326" t="s">
        <v>139</v>
      </c>
    </row>
    <row r="2327" spans="1:36" x14ac:dyDescent="0.3">
      <c r="A2327">
        <v>2326</v>
      </c>
      <c r="B2327">
        <v>32</v>
      </c>
      <c r="C2327" t="s">
        <v>29</v>
      </c>
      <c r="D2327" t="s">
        <v>52</v>
      </c>
      <c r="E2327" t="s">
        <v>43</v>
      </c>
      <c r="F2327">
        <v>10</v>
      </c>
      <c r="G2327">
        <v>4</v>
      </c>
      <c r="H2327" t="s">
        <v>32</v>
      </c>
      <c r="I2327">
        <v>1</v>
      </c>
      <c r="J2327" t="s">
        <v>33</v>
      </c>
      <c r="K2327">
        <v>5</v>
      </c>
      <c r="L2327" t="s">
        <v>44</v>
      </c>
      <c r="M2327" t="s">
        <v>35</v>
      </c>
      <c r="N2327">
        <v>23800</v>
      </c>
      <c r="O2327" t="s">
        <v>39</v>
      </c>
      <c r="P2327" t="s">
        <v>37</v>
      </c>
      <c r="Q2327">
        <v>13</v>
      </c>
      <c r="R2327">
        <v>8</v>
      </c>
      <c r="S2327">
        <v>0</v>
      </c>
      <c r="T2327">
        <v>9</v>
      </c>
      <c r="U2327">
        <v>5</v>
      </c>
      <c r="V2327">
        <v>6</v>
      </c>
      <c r="W2327">
        <v>1</v>
      </c>
      <c r="X2327">
        <v>2</v>
      </c>
      <c r="Y2327" t="s">
        <v>39</v>
      </c>
      <c r="Z2327" t="s">
        <v>36</v>
      </c>
      <c r="AA2327" t="s">
        <v>40</v>
      </c>
      <c r="AB2327">
        <v>3</v>
      </c>
      <c r="AC2327">
        <v>3</v>
      </c>
      <c r="AD2327" t="s">
        <v>109</v>
      </c>
      <c r="AE2327" t="s">
        <v>115</v>
      </c>
      <c r="AF2327" t="s">
        <v>120</v>
      </c>
      <c r="AG2327" t="s">
        <v>112</v>
      </c>
      <c r="AH2327" t="s">
        <v>113</v>
      </c>
      <c r="AI2327" t="s">
        <v>133</v>
      </c>
      <c r="AJ2327" t="s">
        <v>134</v>
      </c>
    </row>
    <row r="2328" spans="1:36" x14ac:dyDescent="0.3">
      <c r="A2328">
        <v>2327</v>
      </c>
      <c r="B2328">
        <v>48</v>
      </c>
      <c r="C2328" t="s">
        <v>29</v>
      </c>
      <c r="D2328" t="s">
        <v>30</v>
      </c>
      <c r="E2328" t="s">
        <v>43</v>
      </c>
      <c r="F2328">
        <v>2</v>
      </c>
      <c r="G2328">
        <v>5</v>
      </c>
      <c r="H2328" t="s">
        <v>32</v>
      </c>
      <c r="I2328">
        <v>1</v>
      </c>
      <c r="J2328" t="s">
        <v>49</v>
      </c>
      <c r="K2328">
        <v>1</v>
      </c>
      <c r="L2328" t="s">
        <v>50</v>
      </c>
      <c r="M2328" t="s">
        <v>35</v>
      </c>
      <c r="N2328">
        <v>47650</v>
      </c>
      <c r="O2328" t="s">
        <v>71</v>
      </c>
      <c r="P2328" t="s">
        <v>37</v>
      </c>
      <c r="Q2328">
        <v>12</v>
      </c>
      <c r="R2328">
        <v>8</v>
      </c>
      <c r="S2328">
        <v>1</v>
      </c>
      <c r="T2328">
        <v>10</v>
      </c>
      <c r="U2328">
        <v>4</v>
      </c>
      <c r="V2328">
        <v>8</v>
      </c>
      <c r="W2328">
        <v>7</v>
      </c>
      <c r="X2328">
        <v>6</v>
      </c>
      <c r="Y2328" t="s">
        <v>38</v>
      </c>
      <c r="Z2328" t="s">
        <v>36</v>
      </c>
      <c r="AA2328" t="s">
        <v>40</v>
      </c>
      <c r="AB2328">
        <v>3</v>
      </c>
      <c r="AC2328">
        <v>3</v>
      </c>
      <c r="AD2328" t="s">
        <v>109</v>
      </c>
      <c r="AE2328" t="s">
        <v>110</v>
      </c>
      <c r="AF2328" t="s">
        <v>120</v>
      </c>
      <c r="AG2328" t="s">
        <v>112</v>
      </c>
      <c r="AH2328" t="s">
        <v>113</v>
      </c>
      <c r="AI2328" t="s">
        <v>133</v>
      </c>
      <c r="AJ2328" t="s">
        <v>134</v>
      </c>
    </row>
    <row r="2329" spans="1:36" x14ac:dyDescent="0.3">
      <c r="A2329">
        <v>2328</v>
      </c>
      <c r="B2329">
        <v>34</v>
      </c>
      <c r="C2329" t="s">
        <v>29</v>
      </c>
      <c r="D2329" t="s">
        <v>30</v>
      </c>
      <c r="E2329" t="s">
        <v>43</v>
      </c>
      <c r="F2329">
        <v>3</v>
      </c>
      <c r="G2329">
        <v>3</v>
      </c>
      <c r="H2329" t="s">
        <v>32</v>
      </c>
      <c r="I2329">
        <v>1</v>
      </c>
      <c r="J2329" t="s">
        <v>49</v>
      </c>
      <c r="K2329">
        <v>2</v>
      </c>
      <c r="L2329" t="s">
        <v>50</v>
      </c>
      <c r="M2329" t="s">
        <v>45</v>
      </c>
      <c r="N2329">
        <v>20440</v>
      </c>
      <c r="O2329" t="s">
        <v>36</v>
      </c>
      <c r="P2329" t="s">
        <v>37</v>
      </c>
      <c r="Q2329">
        <v>11</v>
      </c>
      <c r="R2329">
        <v>8</v>
      </c>
      <c r="S2329">
        <v>0</v>
      </c>
      <c r="T2329">
        <v>1</v>
      </c>
      <c r="U2329">
        <v>2</v>
      </c>
      <c r="V2329">
        <v>1</v>
      </c>
      <c r="W2329">
        <v>0</v>
      </c>
      <c r="X2329">
        <v>0</v>
      </c>
      <c r="Y2329" t="s">
        <v>36</v>
      </c>
      <c r="Z2329" t="s">
        <v>39</v>
      </c>
      <c r="AA2329" t="s">
        <v>36</v>
      </c>
      <c r="AB2329">
        <v>3</v>
      </c>
      <c r="AC2329">
        <v>3</v>
      </c>
      <c r="AD2329" t="s">
        <v>109</v>
      </c>
      <c r="AE2329" t="s">
        <v>115</v>
      </c>
      <c r="AF2329" t="s">
        <v>111</v>
      </c>
      <c r="AG2329" t="s">
        <v>112</v>
      </c>
      <c r="AH2329" t="s">
        <v>113</v>
      </c>
      <c r="AI2329" t="s">
        <v>137</v>
      </c>
      <c r="AJ2329" t="s">
        <v>134</v>
      </c>
    </row>
    <row r="2330" spans="1:36" x14ac:dyDescent="0.3">
      <c r="A2330">
        <v>2329</v>
      </c>
      <c r="B2330">
        <v>55</v>
      </c>
      <c r="C2330" t="s">
        <v>29</v>
      </c>
      <c r="D2330" t="s">
        <v>30</v>
      </c>
      <c r="E2330" t="s">
        <v>43</v>
      </c>
      <c r="F2330">
        <v>11</v>
      </c>
      <c r="G2330">
        <v>1</v>
      </c>
      <c r="H2330" t="s">
        <v>55</v>
      </c>
      <c r="I2330">
        <v>1</v>
      </c>
      <c r="J2330" t="s">
        <v>33</v>
      </c>
      <c r="K2330">
        <v>1</v>
      </c>
      <c r="L2330" t="s">
        <v>60</v>
      </c>
      <c r="M2330" t="s">
        <v>35</v>
      </c>
      <c r="N2330">
        <v>26930</v>
      </c>
      <c r="O2330" t="s">
        <v>36</v>
      </c>
      <c r="P2330" t="s">
        <v>37</v>
      </c>
      <c r="Q2330">
        <v>18</v>
      </c>
      <c r="R2330">
        <v>8</v>
      </c>
      <c r="S2330">
        <v>0</v>
      </c>
      <c r="T2330">
        <v>36</v>
      </c>
      <c r="U2330">
        <v>6</v>
      </c>
      <c r="V2330">
        <v>36</v>
      </c>
      <c r="W2330">
        <v>2</v>
      </c>
      <c r="X2330">
        <v>13</v>
      </c>
      <c r="Y2330" t="s">
        <v>38</v>
      </c>
      <c r="Z2330" t="s">
        <v>39</v>
      </c>
      <c r="AA2330" t="s">
        <v>38</v>
      </c>
      <c r="AB2330">
        <v>2</v>
      </c>
      <c r="AC2330">
        <v>3</v>
      </c>
      <c r="AD2330" t="s">
        <v>109</v>
      </c>
      <c r="AE2330" t="s">
        <v>110</v>
      </c>
      <c r="AF2330" t="s">
        <v>111</v>
      </c>
      <c r="AG2330" t="s">
        <v>117</v>
      </c>
      <c r="AH2330" t="s">
        <v>125</v>
      </c>
      <c r="AI2330" t="s">
        <v>138</v>
      </c>
      <c r="AJ2330" t="s">
        <v>139</v>
      </c>
    </row>
    <row r="2331" spans="1:36" x14ac:dyDescent="0.3">
      <c r="A2331">
        <v>2330</v>
      </c>
      <c r="B2331">
        <v>34</v>
      </c>
      <c r="C2331" t="s">
        <v>29</v>
      </c>
      <c r="D2331" t="s">
        <v>30</v>
      </c>
      <c r="E2331" t="s">
        <v>43</v>
      </c>
      <c r="F2331">
        <v>2</v>
      </c>
      <c r="G2331">
        <v>2</v>
      </c>
      <c r="H2331" t="s">
        <v>32</v>
      </c>
      <c r="I2331">
        <v>1</v>
      </c>
      <c r="J2331" t="s">
        <v>49</v>
      </c>
      <c r="K2331">
        <v>2</v>
      </c>
      <c r="L2331" t="s">
        <v>44</v>
      </c>
      <c r="M2331" t="s">
        <v>35</v>
      </c>
      <c r="N2331">
        <v>65860</v>
      </c>
      <c r="O2331" t="s">
        <v>56</v>
      </c>
      <c r="P2331" t="s">
        <v>37</v>
      </c>
      <c r="Q2331">
        <v>18</v>
      </c>
      <c r="R2331">
        <v>8</v>
      </c>
      <c r="S2331">
        <v>1</v>
      </c>
      <c r="T2331">
        <v>9</v>
      </c>
      <c r="U2331">
        <v>3</v>
      </c>
      <c r="V2331">
        <v>2</v>
      </c>
      <c r="W2331">
        <v>2</v>
      </c>
      <c r="X2331">
        <v>1</v>
      </c>
      <c r="Y2331" t="s">
        <v>40</v>
      </c>
      <c r="Z2331" t="s">
        <v>39</v>
      </c>
      <c r="AA2331" t="s">
        <v>40</v>
      </c>
      <c r="AB2331">
        <v>3</v>
      </c>
      <c r="AC2331">
        <v>3</v>
      </c>
      <c r="AD2331" t="s">
        <v>109</v>
      </c>
      <c r="AE2331" t="s">
        <v>115</v>
      </c>
      <c r="AF2331" t="s">
        <v>111</v>
      </c>
      <c r="AG2331" t="s">
        <v>112</v>
      </c>
      <c r="AH2331" t="s">
        <v>113</v>
      </c>
      <c r="AI2331" t="s">
        <v>133</v>
      </c>
      <c r="AJ2331" t="s">
        <v>139</v>
      </c>
    </row>
    <row r="2332" spans="1:36" x14ac:dyDescent="0.3">
      <c r="A2332">
        <v>2331</v>
      </c>
      <c r="B2332">
        <v>26</v>
      </c>
      <c r="C2332" t="s">
        <v>29</v>
      </c>
      <c r="D2332" t="s">
        <v>30</v>
      </c>
      <c r="E2332" t="s">
        <v>43</v>
      </c>
      <c r="F2332">
        <v>4</v>
      </c>
      <c r="G2332">
        <v>3</v>
      </c>
      <c r="H2332" t="s">
        <v>32</v>
      </c>
      <c r="I2332">
        <v>1</v>
      </c>
      <c r="J2332" t="s">
        <v>49</v>
      </c>
      <c r="K2332">
        <v>1</v>
      </c>
      <c r="L2332" t="s">
        <v>57</v>
      </c>
      <c r="M2332" t="s">
        <v>35</v>
      </c>
      <c r="N2332">
        <v>32940</v>
      </c>
      <c r="O2332" t="s">
        <v>36</v>
      </c>
      <c r="P2332" t="s">
        <v>37</v>
      </c>
      <c r="Q2332">
        <v>11</v>
      </c>
      <c r="R2332">
        <v>8</v>
      </c>
      <c r="S2332">
        <v>0</v>
      </c>
      <c r="T2332">
        <v>1</v>
      </c>
      <c r="U2332">
        <v>6</v>
      </c>
      <c r="V2332">
        <v>1</v>
      </c>
      <c r="W2332">
        <v>0</v>
      </c>
      <c r="X2332">
        <v>0</v>
      </c>
      <c r="Y2332" t="s">
        <v>36</v>
      </c>
      <c r="Z2332" t="s">
        <v>39</v>
      </c>
      <c r="AA2332" t="s">
        <v>38</v>
      </c>
      <c r="AB2332">
        <v>3</v>
      </c>
      <c r="AC2332">
        <v>3</v>
      </c>
      <c r="AD2332" t="s">
        <v>109</v>
      </c>
      <c r="AE2332" t="s">
        <v>115</v>
      </c>
      <c r="AF2332" t="s">
        <v>111</v>
      </c>
      <c r="AG2332" t="s">
        <v>112</v>
      </c>
      <c r="AH2332" t="s">
        <v>113</v>
      </c>
      <c r="AI2332" t="s">
        <v>138</v>
      </c>
      <c r="AJ2332" t="s">
        <v>134</v>
      </c>
    </row>
    <row r="2333" spans="1:36" x14ac:dyDescent="0.3">
      <c r="A2333">
        <v>2332</v>
      </c>
      <c r="B2333">
        <v>38</v>
      </c>
      <c r="C2333" t="s">
        <v>29</v>
      </c>
      <c r="D2333" t="s">
        <v>30</v>
      </c>
      <c r="E2333" t="s">
        <v>31</v>
      </c>
      <c r="F2333">
        <v>14</v>
      </c>
      <c r="G2333">
        <v>2</v>
      </c>
      <c r="H2333" t="s">
        <v>73</v>
      </c>
      <c r="I2333">
        <v>1</v>
      </c>
      <c r="J2333" t="s">
        <v>33</v>
      </c>
      <c r="K2333">
        <v>1</v>
      </c>
      <c r="L2333" t="s">
        <v>50</v>
      </c>
      <c r="M2333" t="s">
        <v>35</v>
      </c>
      <c r="N2333">
        <v>41710</v>
      </c>
      <c r="O2333" t="s">
        <v>46</v>
      </c>
      <c r="P2333" t="s">
        <v>37</v>
      </c>
      <c r="Q2333">
        <v>23</v>
      </c>
      <c r="R2333">
        <v>8</v>
      </c>
      <c r="S2333">
        <v>0</v>
      </c>
      <c r="T2333">
        <v>10</v>
      </c>
      <c r="U2333">
        <v>4</v>
      </c>
      <c r="V2333">
        <v>9</v>
      </c>
      <c r="W2333">
        <v>7</v>
      </c>
      <c r="X2333">
        <v>7</v>
      </c>
      <c r="Y2333" t="s">
        <v>38</v>
      </c>
      <c r="Z2333" t="s">
        <v>40</v>
      </c>
      <c r="AA2333" t="s">
        <v>38</v>
      </c>
      <c r="AB2333">
        <v>4</v>
      </c>
      <c r="AC2333">
        <v>4</v>
      </c>
      <c r="AD2333" t="s">
        <v>114</v>
      </c>
      <c r="AE2333" t="s">
        <v>118</v>
      </c>
      <c r="AF2333" t="s">
        <v>116</v>
      </c>
      <c r="AG2333" t="s">
        <v>117</v>
      </c>
      <c r="AH2333" t="s">
        <v>113</v>
      </c>
      <c r="AI2333" t="s">
        <v>138</v>
      </c>
      <c r="AJ2333" t="s">
        <v>136</v>
      </c>
    </row>
    <row r="2334" spans="1:36" x14ac:dyDescent="0.3">
      <c r="A2334">
        <v>2333</v>
      </c>
      <c r="B2334">
        <v>38</v>
      </c>
      <c r="C2334" t="s">
        <v>29</v>
      </c>
      <c r="D2334" t="s">
        <v>30</v>
      </c>
      <c r="E2334" t="s">
        <v>43</v>
      </c>
      <c r="F2334">
        <v>2</v>
      </c>
      <c r="G2334">
        <v>3</v>
      </c>
      <c r="H2334" t="s">
        <v>32</v>
      </c>
      <c r="I2334">
        <v>1</v>
      </c>
      <c r="J2334" t="s">
        <v>33</v>
      </c>
      <c r="K2334">
        <v>1</v>
      </c>
      <c r="L2334" t="s">
        <v>66</v>
      </c>
      <c r="M2334" t="s">
        <v>45</v>
      </c>
      <c r="N2334">
        <v>27780</v>
      </c>
      <c r="O2334" t="s">
        <v>40</v>
      </c>
      <c r="P2334" t="s">
        <v>37</v>
      </c>
      <c r="Q2334">
        <v>13</v>
      </c>
      <c r="R2334">
        <v>8</v>
      </c>
      <c r="S2334">
        <v>0</v>
      </c>
      <c r="T2334">
        <v>8</v>
      </c>
      <c r="U2334">
        <v>5</v>
      </c>
      <c r="V2334">
        <v>3</v>
      </c>
      <c r="W2334">
        <v>1</v>
      </c>
      <c r="X2334">
        <v>2</v>
      </c>
      <c r="Y2334" t="s">
        <v>40</v>
      </c>
      <c r="Z2334" t="s">
        <v>40</v>
      </c>
      <c r="AA2334" t="s">
        <v>39</v>
      </c>
      <c r="AB2334">
        <v>2</v>
      </c>
      <c r="AC2334">
        <v>3</v>
      </c>
      <c r="AD2334" t="s">
        <v>109</v>
      </c>
      <c r="AE2334" t="s">
        <v>118</v>
      </c>
      <c r="AF2334" t="s">
        <v>116</v>
      </c>
      <c r="AG2334" t="s">
        <v>112</v>
      </c>
      <c r="AH2334" t="s">
        <v>113</v>
      </c>
      <c r="AI2334" t="s">
        <v>135</v>
      </c>
      <c r="AJ2334" t="s">
        <v>134</v>
      </c>
    </row>
    <row r="2335" spans="1:36" x14ac:dyDescent="0.3">
      <c r="A2335">
        <v>2334</v>
      </c>
      <c r="B2335">
        <v>36</v>
      </c>
      <c r="C2335" t="s">
        <v>29</v>
      </c>
      <c r="D2335" t="s">
        <v>30</v>
      </c>
      <c r="E2335" t="s">
        <v>53</v>
      </c>
      <c r="F2335">
        <v>1</v>
      </c>
      <c r="G2335">
        <v>3</v>
      </c>
      <c r="H2335" t="s">
        <v>53</v>
      </c>
      <c r="I2335">
        <v>1</v>
      </c>
      <c r="J2335" t="s">
        <v>49</v>
      </c>
      <c r="K2335">
        <v>1</v>
      </c>
      <c r="L2335" t="s">
        <v>44</v>
      </c>
      <c r="M2335" t="s">
        <v>45</v>
      </c>
      <c r="N2335">
        <v>23770</v>
      </c>
      <c r="O2335" t="s">
        <v>47</v>
      </c>
      <c r="P2335" t="s">
        <v>37</v>
      </c>
      <c r="Q2335">
        <v>13</v>
      </c>
      <c r="R2335">
        <v>8</v>
      </c>
      <c r="S2335">
        <v>2</v>
      </c>
      <c r="T2335">
        <v>15</v>
      </c>
      <c r="U2335">
        <v>3</v>
      </c>
      <c r="V2335">
        <v>1</v>
      </c>
      <c r="W2335">
        <v>0</v>
      </c>
      <c r="X2335">
        <v>0</v>
      </c>
      <c r="Y2335" t="s">
        <v>40</v>
      </c>
      <c r="Z2335" t="s">
        <v>38</v>
      </c>
      <c r="AA2335" t="s">
        <v>38</v>
      </c>
      <c r="AB2335">
        <v>3</v>
      </c>
      <c r="AC2335">
        <v>3</v>
      </c>
      <c r="AD2335" t="s">
        <v>109</v>
      </c>
      <c r="AE2335" t="s">
        <v>118</v>
      </c>
      <c r="AF2335" t="s">
        <v>122</v>
      </c>
      <c r="AG2335" t="s">
        <v>112</v>
      </c>
      <c r="AH2335" t="s">
        <v>119</v>
      </c>
      <c r="AI2335" t="s">
        <v>138</v>
      </c>
      <c r="AJ2335" t="s">
        <v>134</v>
      </c>
    </row>
    <row r="2336" spans="1:36" x14ac:dyDescent="0.3">
      <c r="A2336">
        <v>2335</v>
      </c>
      <c r="B2336">
        <v>29</v>
      </c>
      <c r="C2336" t="s">
        <v>29</v>
      </c>
      <c r="D2336" t="s">
        <v>30</v>
      </c>
      <c r="E2336" t="s">
        <v>43</v>
      </c>
      <c r="F2336">
        <v>10</v>
      </c>
      <c r="G2336">
        <v>3</v>
      </c>
      <c r="H2336" t="s">
        <v>32</v>
      </c>
      <c r="I2336">
        <v>1</v>
      </c>
      <c r="J2336" t="s">
        <v>49</v>
      </c>
      <c r="K2336">
        <v>1</v>
      </c>
      <c r="L2336" t="s">
        <v>69</v>
      </c>
      <c r="M2336" t="s">
        <v>45</v>
      </c>
      <c r="N2336">
        <v>24040</v>
      </c>
      <c r="O2336" t="s">
        <v>36</v>
      </c>
      <c r="P2336" t="s">
        <v>37</v>
      </c>
      <c r="Q2336">
        <v>17</v>
      </c>
      <c r="R2336">
        <v>8</v>
      </c>
      <c r="S2336">
        <v>0</v>
      </c>
      <c r="T2336">
        <v>10</v>
      </c>
      <c r="U2336">
        <v>3</v>
      </c>
      <c r="V2336">
        <v>10</v>
      </c>
      <c r="W2336">
        <v>1</v>
      </c>
      <c r="X2336">
        <v>5</v>
      </c>
      <c r="Y2336" t="s">
        <v>40</v>
      </c>
      <c r="Z2336" t="s">
        <v>36</v>
      </c>
      <c r="AA2336" t="s">
        <v>38</v>
      </c>
      <c r="AB2336">
        <v>2</v>
      </c>
      <c r="AC2336">
        <v>3</v>
      </c>
      <c r="AD2336" t="s">
        <v>109</v>
      </c>
      <c r="AE2336" t="s">
        <v>115</v>
      </c>
      <c r="AF2336" t="s">
        <v>120</v>
      </c>
      <c r="AG2336" t="s">
        <v>112</v>
      </c>
      <c r="AH2336" t="s">
        <v>113</v>
      </c>
      <c r="AI2336" t="s">
        <v>138</v>
      </c>
      <c r="AJ2336" t="s">
        <v>139</v>
      </c>
    </row>
    <row r="2337" spans="1:36" x14ac:dyDescent="0.3">
      <c r="A2337">
        <v>2336</v>
      </c>
      <c r="B2337">
        <v>35</v>
      </c>
      <c r="C2337" t="s">
        <v>29</v>
      </c>
      <c r="D2337" t="s">
        <v>30</v>
      </c>
      <c r="E2337" t="s">
        <v>31</v>
      </c>
      <c r="F2337">
        <v>12</v>
      </c>
      <c r="G2337">
        <v>2</v>
      </c>
      <c r="H2337" t="s">
        <v>32</v>
      </c>
      <c r="I2337">
        <v>1</v>
      </c>
      <c r="J2337" t="s">
        <v>33</v>
      </c>
      <c r="K2337">
        <v>2</v>
      </c>
      <c r="L2337" t="s">
        <v>50</v>
      </c>
      <c r="M2337" t="s">
        <v>45</v>
      </c>
      <c r="N2337">
        <v>23180</v>
      </c>
      <c r="O2337" t="s">
        <v>38</v>
      </c>
      <c r="P2337" t="s">
        <v>37</v>
      </c>
      <c r="Q2337">
        <v>19</v>
      </c>
      <c r="R2337">
        <v>8</v>
      </c>
      <c r="S2337">
        <v>0</v>
      </c>
      <c r="T2337">
        <v>10</v>
      </c>
      <c r="U2337">
        <v>4</v>
      </c>
      <c r="V2337">
        <v>5</v>
      </c>
      <c r="W2337">
        <v>0</v>
      </c>
      <c r="X2337">
        <v>4</v>
      </c>
      <c r="Y2337" t="s">
        <v>36</v>
      </c>
      <c r="Z2337" t="s">
        <v>38</v>
      </c>
      <c r="AA2337" t="s">
        <v>38</v>
      </c>
      <c r="AB2337">
        <v>4</v>
      </c>
      <c r="AC2337">
        <v>3</v>
      </c>
      <c r="AD2337" t="s">
        <v>109</v>
      </c>
      <c r="AE2337" t="s">
        <v>115</v>
      </c>
      <c r="AF2337" t="s">
        <v>122</v>
      </c>
      <c r="AG2337" t="s">
        <v>117</v>
      </c>
      <c r="AH2337" t="s">
        <v>113</v>
      </c>
      <c r="AI2337" t="s">
        <v>138</v>
      </c>
      <c r="AJ2337" t="s">
        <v>139</v>
      </c>
    </row>
    <row r="2338" spans="1:36" x14ac:dyDescent="0.3">
      <c r="A2338">
        <v>2337</v>
      </c>
      <c r="B2338">
        <v>39</v>
      </c>
      <c r="C2338" t="s">
        <v>29</v>
      </c>
      <c r="D2338" t="s">
        <v>30</v>
      </c>
      <c r="E2338" t="s">
        <v>31</v>
      </c>
      <c r="F2338">
        <v>2</v>
      </c>
      <c r="G2338">
        <v>2</v>
      </c>
      <c r="H2338" t="s">
        <v>55</v>
      </c>
      <c r="I2338">
        <v>1</v>
      </c>
      <c r="J2338" t="s">
        <v>33</v>
      </c>
      <c r="K2338">
        <v>1</v>
      </c>
      <c r="L2338" t="s">
        <v>50</v>
      </c>
      <c r="M2338" t="s">
        <v>35</v>
      </c>
      <c r="N2338">
        <v>20080</v>
      </c>
      <c r="O2338" t="s">
        <v>40</v>
      </c>
      <c r="P2338" t="s">
        <v>37</v>
      </c>
      <c r="Q2338">
        <v>12</v>
      </c>
      <c r="R2338">
        <v>8</v>
      </c>
      <c r="S2338">
        <v>0</v>
      </c>
      <c r="T2338">
        <v>11</v>
      </c>
      <c r="U2338">
        <v>3</v>
      </c>
      <c r="V2338">
        <v>7</v>
      </c>
      <c r="W2338">
        <v>7</v>
      </c>
      <c r="X2338">
        <v>6</v>
      </c>
      <c r="Y2338" t="s">
        <v>39</v>
      </c>
      <c r="Z2338" t="s">
        <v>38</v>
      </c>
      <c r="AA2338" t="s">
        <v>38</v>
      </c>
      <c r="AB2338">
        <v>3</v>
      </c>
      <c r="AC2338">
        <v>3</v>
      </c>
      <c r="AD2338" t="s">
        <v>109</v>
      </c>
      <c r="AE2338" t="s">
        <v>118</v>
      </c>
      <c r="AF2338" t="s">
        <v>122</v>
      </c>
      <c r="AG2338" t="s">
        <v>112</v>
      </c>
      <c r="AH2338" t="s">
        <v>119</v>
      </c>
      <c r="AI2338" t="s">
        <v>138</v>
      </c>
      <c r="AJ2338" t="s">
        <v>134</v>
      </c>
    </row>
    <row r="2339" spans="1:36" x14ac:dyDescent="0.3">
      <c r="A2339">
        <v>2338</v>
      </c>
      <c r="B2339">
        <v>29</v>
      </c>
      <c r="C2339" t="s">
        <v>29</v>
      </c>
      <c r="D2339" t="s">
        <v>42</v>
      </c>
      <c r="E2339" t="s">
        <v>43</v>
      </c>
      <c r="F2339">
        <v>5</v>
      </c>
      <c r="G2339">
        <v>1</v>
      </c>
      <c r="H2339" t="s">
        <v>55</v>
      </c>
      <c r="I2339">
        <v>1</v>
      </c>
      <c r="J2339" t="s">
        <v>33</v>
      </c>
      <c r="K2339">
        <v>1</v>
      </c>
      <c r="L2339" t="s">
        <v>44</v>
      </c>
      <c r="M2339" t="s">
        <v>61</v>
      </c>
      <c r="N2339">
        <v>62440</v>
      </c>
      <c r="O2339" t="s">
        <v>36</v>
      </c>
      <c r="P2339" t="s">
        <v>37</v>
      </c>
      <c r="Q2339">
        <v>22</v>
      </c>
      <c r="R2339">
        <v>8</v>
      </c>
      <c r="S2339">
        <v>0</v>
      </c>
      <c r="T2339">
        <v>6</v>
      </c>
      <c r="U2339">
        <v>3</v>
      </c>
      <c r="V2339">
        <v>6</v>
      </c>
      <c r="W2339">
        <v>1</v>
      </c>
      <c r="X2339">
        <v>3</v>
      </c>
      <c r="Y2339" t="s">
        <v>36</v>
      </c>
      <c r="Z2339" t="s">
        <v>39</v>
      </c>
      <c r="AA2339" t="s">
        <v>39</v>
      </c>
      <c r="AB2339">
        <v>3</v>
      </c>
      <c r="AC2339">
        <v>4</v>
      </c>
      <c r="AD2339" t="s">
        <v>114</v>
      </c>
      <c r="AE2339" t="s">
        <v>115</v>
      </c>
      <c r="AF2339" t="s">
        <v>111</v>
      </c>
      <c r="AG2339" t="s">
        <v>112</v>
      </c>
      <c r="AH2339" t="s">
        <v>113</v>
      </c>
      <c r="AI2339" t="s">
        <v>135</v>
      </c>
      <c r="AJ2339" t="s">
        <v>136</v>
      </c>
    </row>
    <row r="2340" spans="1:36" x14ac:dyDescent="0.3">
      <c r="A2340">
        <v>2339</v>
      </c>
      <c r="B2340">
        <v>50</v>
      </c>
      <c r="C2340" t="s">
        <v>29</v>
      </c>
      <c r="D2340" t="s">
        <v>30</v>
      </c>
      <c r="E2340" t="s">
        <v>43</v>
      </c>
      <c r="F2340">
        <v>4</v>
      </c>
      <c r="G2340">
        <v>2</v>
      </c>
      <c r="H2340" t="s">
        <v>55</v>
      </c>
      <c r="I2340">
        <v>1</v>
      </c>
      <c r="J2340" t="s">
        <v>33</v>
      </c>
      <c r="K2340">
        <v>1</v>
      </c>
      <c r="L2340" t="s">
        <v>60</v>
      </c>
      <c r="M2340" t="s">
        <v>35</v>
      </c>
      <c r="N2340">
        <v>27990</v>
      </c>
      <c r="O2340" t="s">
        <v>39</v>
      </c>
      <c r="P2340" t="s">
        <v>37</v>
      </c>
      <c r="Q2340">
        <v>12</v>
      </c>
      <c r="R2340">
        <v>8</v>
      </c>
      <c r="S2340">
        <v>1</v>
      </c>
      <c r="T2340">
        <v>27</v>
      </c>
      <c r="U2340">
        <v>0</v>
      </c>
      <c r="V2340">
        <v>1</v>
      </c>
      <c r="W2340">
        <v>0</v>
      </c>
      <c r="X2340">
        <v>0</v>
      </c>
      <c r="Y2340" t="s">
        <v>38</v>
      </c>
      <c r="Z2340" t="s">
        <v>38</v>
      </c>
      <c r="AA2340" t="s">
        <v>38</v>
      </c>
      <c r="AB2340">
        <v>1</v>
      </c>
      <c r="AC2340">
        <v>3</v>
      </c>
      <c r="AD2340" t="s">
        <v>109</v>
      </c>
      <c r="AE2340" t="s">
        <v>110</v>
      </c>
      <c r="AF2340" t="s">
        <v>122</v>
      </c>
      <c r="AG2340" t="s">
        <v>112</v>
      </c>
      <c r="AH2340" t="s">
        <v>121</v>
      </c>
      <c r="AI2340" t="s">
        <v>138</v>
      </c>
      <c r="AJ2340" t="s">
        <v>134</v>
      </c>
    </row>
    <row r="2341" spans="1:36" x14ac:dyDescent="0.3">
      <c r="A2341">
        <v>2340</v>
      </c>
      <c r="B2341">
        <v>23</v>
      </c>
      <c r="C2341" t="s">
        <v>29</v>
      </c>
      <c r="D2341" t="s">
        <v>30</v>
      </c>
      <c r="E2341" t="s">
        <v>43</v>
      </c>
      <c r="F2341">
        <v>7</v>
      </c>
      <c r="G2341">
        <v>2</v>
      </c>
      <c r="H2341" t="s">
        <v>32</v>
      </c>
      <c r="I2341">
        <v>1</v>
      </c>
      <c r="J2341" t="s">
        <v>33</v>
      </c>
      <c r="K2341">
        <v>3</v>
      </c>
      <c r="L2341" t="s">
        <v>70</v>
      </c>
      <c r="M2341" t="s">
        <v>35</v>
      </c>
      <c r="N2341">
        <v>105520</v>
      </c>
      <c r="O2341" t="s">
        <v>40</v>
      </c>
      <c r="P2341" t="s">
        <v>37</v>
      </c>
      <c r="Q2341">
        <v>11</v>
      </c>
      <c r="R2341">
        <v>8</v>
      </c>
      <c r="S2341">
        <v>0</v>
      </c>
      <c r="T2341">
        <v>4</v>
      </c>
      <c r="U2341">
        <v>2</v>
      </c>
      <c r="V2341">
        <v>2</v>
      </c>
      <c r="W2341">
        <v>2</v>
      </c>
      <c r="X2341">
        <v>2</v>
      </c>
      <c r="Y2341" t="s">
        <v>39</v>
      </c>
      <c r="Z2341" t="s">
        <v>38</v>
      </c>
      <c r="AA2341" t="s">
        <v>38</v>
      </c>
      <c r="AB2341">
        <v>3</v>
      </c>
      <c r="AC2341">
        <v>3</v>
      </c>
      <c r="AD2341" t="s">
        <v>109</v>
      </c>
      <c r="AE2341" t="s">
        <v>123</v>
      </c>
      <c r="AF2341" t="s">
        <v>122</v>
      </c>
      <c r="AG2341" t="s">
        <v>112</v>
      </c>
      <c r="AH2341" t="s">
        <v>113</v>
      </c>
      <c r="AI2341" t="s">
        <v>138</v>
      </c>
      <c r="AJ2341" t="s">
        <v>134</v>
      </c>
    </row>
    <row r="2342" spans="1:36" x14ac:dyDescent="0.3">
      <c r="A2342">
        <v>2341</v>
      </c>
      <c r="B2342">
        <v>36</v>
      </c>
      <c r="C2342" t="s">
        <v>29</v>
      </c>
      <c r="D2342" t="s">
        <v>42</v>
      </c>
      <c r="E2342" t="s">
        <v>31</v>
      </c>
      <c r="F2342">
        <v>21</v>
      </c>
      <c r="G2342">
        <v>3</v>
      </c>
      <c r="H2342" t="s">
        <v>32</v>
      </c>
      <c r="I2342">
        <v>1</v>
      </c>
      <c r="J2342" t="s">
        <v>49</v>
      </c>
      <c r="K2342">
        <v>2</v>
      </c>
      <c r="L2342" t="s">
        <v>53</v>
      </c>
      <c r="M2342" t="s">
        <v>35</v>
      </c>
      <c r="N2342">
        <v>23290</v>
      </c>
      <c r="O2342" t="s">
        <v>38</v>
      </c>
      <c r="P2342" t="s">
        <v>37</v>
      </c>
      <c r="Q2342">
        <v>15</v>
      </c>
      <c r="R2342">
        <v>8</v>
      </c>
      <c r="S2342">
        <v>0</v>
      </c>
      <c r="T2342">
        <v>9</v>
      </c>
      <c r="U2342">
        <v>2</v>
      </c>
      <c r="V2342">
        <v>3</v>
      </c>
      <c r="W2342">
        <v>0</v>
      </c>
      <c r="X2342">
        <v>2</v>
      </c>
      <c r="Y2342" t="s">
        <v>36</v>
      </c>
      <c r="Z2342" t="s">
        <v>36</v>
      </c>
      <c r="AA2342" t="s">
        <v>38</v>
      </c>
      <c r="AB2342">
        <v>3</v>
      </c>
      <c r="AC2342">
        <v>3</v>
      </c>
      <c r="AD2342" t="s">
        <v>109</v>
      </c>
      <c r="AE2342" t="s">
        <v>118</v>
      </c>
      <c r="AF2342" t="s">
        <v>120</v>
      </c>
      <c r="AG2342" t="s">
        <v>124</v>
      </c>
      <c r="AH2342" t="s">
        <v>113</v>
      </c>
      <c r="AI2342" t="s">
        <v>138</v>
      </c>
      <c r="AJ2342" t="s">
        <v>134</v>
      </c>
    </row>
    <row r="2343" spans="1:36" x14ac:dyDescent="0.3">
      <c r="A2343">
        <v>2342</v>
      </c>
      <c r="B2343">
        <v>42</v>
      </c>
      <c r="C2343" t="s">
        <v>29</v>
      </c>
      <c r="D2343" t="s">
        <v>30</v>
      </c>
      <c r="E2343" t="s">
        <v>43</v>
      </c>
      <c r="F2343">
        <v>8</v>
      </c>
      <c r="G2343">
        <v>2</v>
      </c>
      <c r="H2343" t="s">
        <v>32</v>
      </c>
      <c r="I2343">
        <v>1</v>
      </c>
      <c r="J2343" t="s">
        <v>33</v>
      </c>
      <c r="K2343">
        <v>5</v>
      </c>
      <c r="L2343" t="s">
        <v>70</v>
      </c>
      <c r="M2343" t="s">
        <v>45</v>
      </c>
      <c r="N2343">
        <v>40140</v>
      </c>
      <c r="O2343" t="s">
        <v>71</v>
      </c>
      <c r="P2343" t="s">
        <v>37</v>
      </c>
      <c r="Q2343">
        <v>13</v>
      </c>
      <c r="R2343">
        <v>8</v>
      </c>
      <c r="S2343">
        <v>1</v>
      </c>
      <c r="T2343">
        <v>24</v>
      </c>
      <c r="U2343">
        <v>3</v>
      </c>
      <c r="V2343">
        <v>1</v>
      </c>
      <c r="W2343">
        <v>0</v>
      </c>
      <c r="X2343">
        <v>1</v>
      </c>
      <c r="Y2343" t="s">
        <v>39</v>
      </c>
      <c r="Z2343" t="s">
        <v>39</v>
      </c>
      <c r="AA2343" t="s">
        <v>38</v>
      </c>
      <c r="AB2343">
        <v>3</v>
      </c>
      <c r="AC2343">
        <v>3</v>
      </c>
      <c r="AD2343" t="s">
        <v>109</v>
      </c>
      <c r="AE2343" t="s">
        <v>118</v>
      </c>
      <c r="AF2343" t="s">
        <v>111</v>
      </c>
      <c r="AG2343" t="s">
        <v>112</v>
      </c>
      <c r="AH2343" t="s">
        <v>121</v>
      </c>
      <c r="AI2343" t="s">
        <v>138</v>
      </c>
      <c r="AJ2343" t="s">
        <v>134</v>
      </c>
    </row>
    <row r="2344" spans="1:36" x14ac:dyDescent="0.3">
      <c r="A2344">
        <v>2343</v>
      </c>
      <c r="B2344">
        <v>35</v>
      </c>
      <c r="C2344" t="s">
        <v>29</v>
      </c>
      <c r="D2344" t="s">
        <v>30</v>
      </c>
      <c r="E2344" t="s">
        <v>31</v>
      </c>
      <c r="F2344">
        <v>4</v>
      </c>
      <c r="G2344">
        <v>3</v>
      </c>
      <c r="H2344" t="s">
        <v>55</v>
      </c>
      <c r="I2344">
        <v>1</v>
      </c>
      <c r="J2344" t="s">
        <v>33</v>
      </c>
      <c r="K2344">
        <v>2</v>
      </c>
      <c r="L2344" t="s">
        <v>60</v>
      </c>
      <c r="M2344" t="s">
        <v>35</v>
      </c>
      <c r="N2344">
        <v>74030</v>
      </c>
      <c r="O2344" t="s">
        <v>36</v>
      </c>
      <c r="P2344" t="s">
        <v>37</v>
      </c>
      <c r="Q2344">
        <v>12</v>
      </c>
      <c r="R2344">
        <v>8</v>
      </c>
      <c r="S2344">
        <v>1</v>
      </c>
      <c r="T2344">
        <v>10</v>
      </c>
      <c r="U2344">
        <v>4</v>
      </c>
      <c r="V2344">
        <v>10</v>
      </c>
      <c r="W2344">
        <v>6</v>
      </c>
      <c r="X2344">
        <v>8</v>
      </c>
      <c r="Y2344" t="s">
        <v>40</v>
      </c>
      <c r="Z2344" t="s">
        <v>38</v>
      </c>
      <c r="AA2344" t="s">
        <v>40</v>
      </c>
      <c r="AB2344">
        <v>3</v>
      </c>
      <c r="AC2344">
        <v>3</v>
      </c>
      <c r="AD2344" t="s">
        <v>109</v>
      </c>
      <c r="AE2344" t="s">
        <v>115</v>
      </c>
      <c r="AF2344" t="s">
        <v>122</v>
      </c>
      <c r="AG2344" t="s">
        <v>112</v>
      </c>
      <c r="AH2344" t="s">
        <v>113</v>
      </c>
      <c r="AI2344" t="s">
        <v>133</v>
      </c>
      <c r="AJ2344" t="s">
        <v>134</v>
      </c>
    </row>
    <row r="2345" spans="1:36" x14ac:dyDescent="0.3">
      <c r="A2345">
        <v>2344</v>
      </c>
      <c r="B2345">
        <v>34</v>
      </c>
      <c r="C2345" t="s">
        <v>29</v>
      </c>
      <c r="D2345" t="s">
        <v>42</v>
      </c>
      <c r="E2345" t="s">
        <v>43</v>
      </c>
      <c r="F2345">
        <v>25</v>
      </c>
      <c r="G2345">
        <v>1</v>
      </c>
      <c r="H2345" t="s">
        <v>32</v>
      </c>
      <c r="I2345">
        <v>1</v>
      </c>
      <c r="J2345" t="s">
        <v>33</v>
      </c>
      <c r="K2345">
        <v>1</v>
      </c>
      <c r="L2345" t="s">
        <v>70</v>
      </c>
      <c r="M2345" t="s">
        <v>35</v>
      </c>
      <c r="N2345">
        <v>22590</v>
      </c>
      <c r="O2345" t="s">
        <v>36</v>
      </c>
      <c r="P2345" t="s">
        <v>37</v>
      </c>
      <c r="Q2345">
        <v>14</v>
      </c>
      <c r="R2345">
        <v>8</v>
      </c>
      <c r="S2345">
        <v>0</v>
      </c>
      <c r="T2345">
        <v>8</v>
      </c>
      <c r="U2345">
        <v>2</v>
      </c>
      <c r="V2345">
        <v>8</v>
      </c>
      <c r="W2345">
        <v>7</v>
      </c>
      <c r="X2345">
        <v>7</v>
      </c>
      <c r="Y2345" t="s">
        <v>39</v>
      </c>
      <c r="Z2345" t="s">
        <v>38</v>
      </c>
      <c r="AA2345" t="s">
        <v>40</v>
      </c>
      <c r="AB2345">
        <v>3</v>
      </c>
      <c r="AC2345">
        <v>3</v>
      </c>
      <c r="AD2345" t="s">
        <v>109</v>
      </c>
      <c r="AE2345" t="s">
        <v>115</v>
      </c>
      <c r="AF2345" t="s">
        <v>122</v>
      </c>
      <c r="AG2345" t="s">
        <v>124</v>
      </c>
      <c r="AH2345" t="s">
        <v>113</v>
      </c>
      <c r="AI2345" t="s">
        <v>133</v>
      </c>
      <c r="AJ2345" t="s">
        <v>134</v>
      </c>
    </row>
    <row r="2346" spans="1:36" x14ac:dyDescent="0.3">
      <c r="A2346">
        <v>2345</v>
      </c>
      <c r="B2346">
        <v>40</v>
      </c>
      <c r="C2346" t="s">
        <v>29</v>
      </c>
      <c r="D2346" t="s">
        <v>30</v>
      </c>
      <c r="E2346" t="s">
        <v>43</v>
      </c>
      <c r="F2346">
        <v>1</v>
      </c>
      <c r="G2346">
        <v>4</v>
      </c>
      <c r="H2346" t="s">
        <v>32</v>
      </c>
      <c r="I2346">
        <v>1</v>
      </c>
      <c r="J2346" t="s">
        <v>49</v>
      </c>
      <c r="K2346">
        <v>2</v>
      </c>
      <c r="L2346" t="s">
        <v>60</v>
      </c>
      <c r="M2346" t="s">
        <v>35</v>
      </c>
      <c r="N2346">
        <v>69320</v>
      </c>
      <c r="O2346" t="s">
        <v>36</v>
      </c>
      <c r="P2346" t="s">
        <v>37</v>
      </c>
      <c r="Q2346">
        <v>13</v>
      </c>
      <c r="R2346">
        <v>8</v>
      </c>
      <c r="S2346">
        <v>0</v>
      </c>
      <c r="T2346">
        <v>5</v>
      </c>
      <c r="U2346">
        <v>5</v>
      </c>
      <c r="V2346">
        <v>5</v>
      </c>
      <c r="W2346">
        <v>1</v>
      </c>
      <c r="X2346">
        <v>2</v>
      </c>
      <c r="Y2346" t="s">
        <v>39</v>
      </c>
      <c r="Z2346" t="s">
        <v>36</v>
      </c>
      <c r="AA2346" t="s">
        <v>38</v>
      </c>
      <c r="AB2346">
        <v>3</v>
      </c>
      <c r="AC2346">
        <v>3</v>
      </c>
      <c r="AD2346" t="s">
        <v>109</v>
      </c>
      <c r="AE2346" t="s">
        <v>118</v>
      </c>
      <c r="AF2346" t="s">
        <v>120</v>
      </c>
      <c r="AG2346" t="s">
        <v>112</v>
      </c>
      <c r="AH2346" t="s">
        <v>113</v>
      </c>
      <c r="AI2346" t="s">
        <v>138</v>
      </c>
      <c r="AJ2346" t="s">
        <v>134</v>
      </c>
    </row>
    <row r="2347" spans="1:36" x14ac:dyDescent="0.3">
      <c r="A2347">
        <v>2346</v>
      </c>
      <c r="B2347">
        <v>43</v>
      </c>
      <c r="C2347" t="s">
        <v>29</v>
      </c>
      <c r="D2347" t="s">
        <v>30</v>
      </c>
      <c r="E2347" t="s">
        <v>43</v>
      </c>
      <c r="F2347">
        <v>1</v>
      </c>
      <c r="G2347">
        <v>1</v>
      </c>
      <c r="H2347" t="s">
        <v>48</v>
      </c>
      <c r="I2347">
        <v>1</v>
      </c>
      <c r="J2347" t="s">
        <v>49</v>
      </c>
      <c r="K2347">
        <v>1</v>
      </c>
      <c r="L2347" t="s">
        <v>70</v>
      </c>
      <c r="M2347" t="s">
        <v>61</v>
      </c>
      <c r="N2347">
        <v>46780</v>
      </c>
      <c r="O2347" t="s">
        <v>51</v>
      </c>
      <c r="P2347" t="s">
        <v>37</v>
      </c>
      <c r="Q2347">
        <v>25</v>
      </c>
      <c r="R2347">
        <v>8</v>
      </c>
      <c r="S2347">
        <v>1</v>
      </c>
      <c r="T2347">
        <v>8</v>
      </c>
      <c r="U2347">
        <v>0</v>
      </c>
      <c r="V2347">
        <v>6</v>
      </c>
      <c r="W2347">
        <v>0</v>
      </c>
      <c r="X2347">
        <v>2</v>
      </c>
      <c r="Y2347" t="s">
        <v>39</v>
      </c>
      <c r="Z2347" t="s">
        <v>40</v>
      </c>
      <c r="AA2347" t="s">
        <v>38</v>
      </c>
      <c r="AB2347">
        <v>4</v>
      </c>
      <c r="AC2347">
        <v>4</v>
      </c>
      <c r="AD2347" t="s">
        <v>114</v>
      </c>
      <c r="AE2347" t="s">
        <v>118</v>
      </c>
      <c r="AF2347" t="s">
        <v>116</v>
      </c>
      <c r="AG2347" t="s">
        <v>112</v>
      </c>
      <c r="AH2347" t="s">
        <v>113</v>
      </c>
      <c r="AI2347" t="s">
        <v>138</v>
      </c>
      <c r="AJ2347" t="s">
        <v>136</v>
      </c>
    </row>
    <row r="2348" spans="1:36" x14ac:dyDescent="0.3">
      <c r="A2348">
        <v>2347</v>
      </c>
      <c r="B2348">
        <v>35</v>
      </c>
      <c r="C2348" t="s">
        <v>29</v>
      </c>
      <c r="D2348" t="s">
        <v>30</v>
      </c>
      <c r="E2348" t="s">
        <v>31</v>
      </c>
      <c r="F2348">
        <v>6</v>
      </c>
      <c r="G2348">
        <v>3</v>
      </c>
      <c r="H2348" t="s">
        <v>73</v>
      </c>
      <c r="I2348">
        <v>1</v>
      </c>
      <c r="J2348" t="s">
        <v>33</v>
      </c>
      <c r="K2348">
        <v>3</v>
      </c>
      <c r="L2348" t="s">
        <v>69</v>
      </c>
      <c r="M2348" t="s">
        <v>35</v>
      </c>
      <c r="N2348">
        <v>135820</v>
      </c>
      <c r="O2348" t="s">
        <v>36</v>
      </c>
      <c r="P2348" t="s">
        <v>37</v>
      </c>
      <c r="Q2348">
        <v>17</v>
      </c>
      <c r="R2348">
        <v>8</v>
      </c>
      <c r="S2348">
        <v>1</v>
      </c>
      <c r="T2348">
        <v>1</v>
      </c>
      <c r="U2348">
        <v>3</v>
      </c>
      <c r="V2348">
        <v>1</v>
      </c>
      <c r="W2348">
        <v>0</v>
      </c>
      <c r="X2348">
        <v>1</v>
      </c>
      <c r="Y2348" t="s">
        <v>38</v>
      </c>
      <c r="Z2348" t="s">
        <v>39</v>
      </c>
      <c r="AA2348" t="s">
        <v>40</v>
      </c>
      <c r="AB2348">
        <v>2</v>
      </c>
      <c r="AC2348">
        <v>3</v>
      </c>
      <c r="AD2348" t="s">
        <v>109</v>
      </c>
      <c r="AE2348" t="s">
        <v>115</v>
      </c>
      <c r="AF2348" t="s">
        <v>111</v>
      </c>
      <c r="AG2348" t="s">
        <v>112</v>
      </c>
      <c r="AH2348" t="s">
        <v>113</v>
      </c>
      <c r="AI2348" t="s">
        <v>133</v>
      </c>
      <c r="AJ2348" t="s">
        <v>139</v>
      </c>
    </row>
    <row r="2349" spans="1:36" x14ac:dyDescent="0.3">
      <c r="A2349">
        <v>2348</v>
      </c>
      <c r="B2349">
        <v>46</v>
      </c>
      <c r="C2349" t="s">
        <v>29</v>
      </c>
      <c r="D2349" t="s">
        <v>30</v>
      </c>
      <c r="E2349" t="s">
        <v>43</v>
      </c>
      <c r="F2349">
        <v>12</v>
      </c>
      <c r="G2349">
        <v>4</v>
      </c>
      <c r="H2349" t="s">
        <v>77</v>
      </c>
      <c r="I2349">
        <v>1</v>
      </c>
      <c r="J2349" t="s">
        <v>49</v>
      </c>
      <c r="K2349">
        <v>1</v>
      </c>
      <c r="L2349" t="s">
        <v>60</v>
      </c>
      <c r="M2349" t="s">
        <v>45</v>
      </c>
      <c r="N2349">
        <v>23320</v>
      </c>
      <c r="O2349" t="s">
        <v>36</v>
      </c>
      <c r="P2349" t="s">
        <v>37</v>
      </c>
      <c r="Q2349">
        <v>11</v>
      </c>
      <c r="R2349">
        <v>8</v>
      </c>
      <c r="S2349">
        <v>0</v>
      </c>
      <c r="T2349">
        <v>27</v>
      </c>
      <c r="U2349">
        <v>2</v>
      </c>
      <c r="V2349">
        <v>26</v>
      </c>
      <c r="W2349">
        <v>0</v>
      </c>
      <c r="X2349">
        <v>12</v>
      </c>
      <c r="Y2349" t="s">
        <v>39</v>
      </c>
      <c r="Z2349" t="s">
        <v>36</v>
      </c>
      <c r="AA2349" t="s">
        <v>36</v>
      </c>
      <c r="AB2349">
        <v>3</v>
      </c>
      <c r="AC2349">
        <v>3</v>
      </c>
      <c r="AD2349" t="s">
        <v>109</v>
      </c>
      <c r="AE2349" t="s">
        <v>110</v>
      </c>
      <c r="AF2349" t="s">
        <v>120</v>
      </c>
      <c r="AG2349" t="s">
        <v>117</v>
      </c>
      <c r="AH2349" t="s">
        <v>121</v>
      </c>
      <c r="AI2349" t="s">
        <v>137</v>
      </c>
      <c r="AJ2349" t="s">
        <v>134</v>
      </c>
    </row>
    <row r="2350" spans="1:36" x14ac:dyDescent="0.3">
      <c r="A2350">
        <v>2349</v>
      </c>
      <c r="B2350">
        <v>28</v>
      </c>
      <c r="C2350" t="s">
        <v>41</v>
      </c>
      <c r="D2350" t="s">
        <v>30</v>
      </c>
      <c r="E2350" t="s">
        <v>53</v>
      </c>
      <c r="F2350">
        <v>1</v>
      </c>
      <c r="G2350">
        <v>3</v>
      </c>
      <c r="H2350" t="s">
        <v>55</v>
      </c>
      <c r="I2350">
        <v>1</v>
      </c>
      <c r="J2350" t="s">
        <v>33</v>
      </c>
      <c r="K2350">
        <v>2</v>
      </c>
      <c r="L2350" t="s">
        <v>60</v>
      </c>
      <c r="M2350" t="s">
        <v>35</v>
      </c>
      <c r="N2350">
        <v>24130</v>
      </c>
      <c r="O2350" t="s">
        <v>36</v>
      </c>
      <c r="P2350" t="s">
        <v>37</v>
      </c>
      <c r="Q2350">
        <v>16</v>
      </c>
      <c r="R2350">
        <v>8</v>
      </c>
      <c r="S2350">
        <v>1</v>
      </c>
      <c r="T2350">
        <v>1</v>
      </c>
      <c r="U2350">
        <v>2</v>
      </c>
      <c r="V2350">
        <v>1</v>
      </c>
      <c r="W2350">
        <v>0</v>
      </c>
      <c r="X2350">
        <v>0</v>
      </c>
      <c r="Y2350" t="s">
        <v>38</v>
      </c>
      <c r="Z2350" t="s">
        <v>40</v>
      </c>
      <c r="AA2350" t="s">
        <v>38</v>
      </c>
      <c r="AB2350">
        <v>3</v>
      </c>
      <c r="AC2350">
        <v>3</v>
      </c>
      <c r="AD2350" t="s">
        <v>109</v>
      </c>
      <c r="AE2350" t="s">
        <v>115</v>
      </c>
      <c r="AF2350" t="s">
        <v>116</v>
      </c>
      <c r="AG2350" t="s">
        <v>112</v>
      </c>
      <c r="AH2350" t="s">
        <v>113</v>
      </c>
      <c r="AI2350" t="s">
        <v>138</v>
      </c>
      <c r="AJ2350" t="s">
        <v>139</v>
      </c>
    </row>
    <row r="2351" spans="1:36" x14ac:dyDescent="0.3">
      <c r="A2351">
        <v>2350</v>
      </c>
      <c r="B2351">
        <v>22</v>
      </c>
      <c r="C2351" t="s">
        <v>29</v>
      </c>
      <c r="D2351" t="s">
        <v>52</v>
      </c>
      <c r="E2351" t="s">
        <v>31</v>
      </c>
      <c r="F2351">
        <v>17</v>
      </c>
      <c r="G2351">
        <v>2</v>
      </c>
      <c r="H2351" t="s">
        <v>73</v>
      </c>
      <c r="I2351">
        <v>1</v>
      </c>
      <c r="J2351" t="s">
        <v>49</v>
      </c>
      <c r="K2351">
        <v>3</v>
      </c>
      <c r="L2351" t="s">
        <v>50</v>
      </c>
      <c r="M2351" t="s">
        <v>35</v>
      </c>
      <c r="N2351">
        <v>97050</v>
      </c>
      <c r="O2351" t="s">
        <v>36</v>
      </c>
      <c r="P2351" t="s">
        <v>37</v>
      </c>
      <c r="Q2351">
        <v>18</v>
      </c>
      <c r="R2351">
        <v>8</v>
      </c>
      <c r="S2351">
        <v>2</v>
      </c>
      <c r="T2351">
        <v>4</v>
      </c>
      <c r="U2351">
        <v>3</v>
      </c>
      <c r="V2351">
        <v>4</v>
      </c>
      <c r="W2351">
        <v>1</v>
      </c>
      <c r="X2351">
        <v>3</v>
      </c>
      <c r="Y2351" t="s">
        <v>40</v>
      </c>
      <c r="Z2351" t="s">
        <v>38</v>
      </c>
      <c r="AA2351" t="s">
        <v>40</v>
      </c>
      <c r="AB2351">
        <v>2</v>
      </c>
      <c r="AC2351">
        <v>3</v>
      </c>
      <c r="AD2351" t="s">
        <v>109</v>
      </c>
      <c r="AE2351" t="s">
        <v>123</v>
      </c>
      <c r="AF2351" t="s">
        <v>122</v>
      </c>
      <c r="AG2351" t="s">
        <v>117</v>
      </c>
      <c r="AH2351" t="s">
        <v>113</v>
      </c>
      <c r="AI2351" t="s">
        <v>133</v>
      </c>
      <c r="AJ2351" t="s">
        <v>139</v>
      </c>
    </row>
    <row r="2352" spans="1:36" x14ac:dyDescent="0.3">
      <c r="A2352">
        <v>2351</v>
      </c>
      <c r="B2352">
        <v>50</v>
      </c>
      <c r="C2352" t="s">
        <v>29</v>
      </c>
      <c r="D2352" t="s">
        <v>42</v>
      </c>
      <c r="E2352" t="s">
        <v>43</v>
      </c>
      <c r="F2352">
        <v>3</v>
      </c>
      <c r="G2352">
        <v>3</v>
      </c>
      <c r="H2352" t="s">
        <v>48</v>
      </c>
      <c r="I2352">
        <v>1</v>
      </c>
      <c r="J2352" t="s">
        <v>49</v>
      </c>
      <c r="K2352">
        <v>2</v>
      </c>
      <c r="L2352" t="s">
        <v>44</v>
      </c>
      <c r="M2352" t="s">
        <v>35</v>
      </c>
      <c r="N2352">
        <v>42940</v>
      </c>
      <c r="O2352" t="s">
        <v>40</v>
      </c>
      <c r="P2352" t="s">
        <v>37</v>
      </c>
      <c r="Q2352">
        <v>20</v>
      </c>
      <c r="R2352">
        <v>8</v>
      </c>
      <c r="S2352">
        <v>0</v>
      </c>
      <c r="T2352">
        <v>32</v>
      </c>
      <c r="U2352">
        <v>2</v>
      </c>
      <c r="V2352">
        <v>30</v>
      </c>
      <c r="W2352">
        <v>12</v>
      </c>
      <c r="X2352">
        <v>13</v>
      </c>
      <c r="Y2352" t="s">
        <v>40</v>
      </c>
      <c r="Z2352" t="s">
        <v>38</v>
      </c>
      <c r="AA2352" t="s">
        <v>38</v>
      </c>
      <c r="AB2352">
        <v>2</v>
      </c>
      <c r="AC2352">
        <v>4</v>
      </c>
      <c r="AD2352" t="s">
        <v>114</v>
      </c>
      <c r="AE2352" t="s">
        <v>110</v>
      </c>
      <c r="AF2352" t="s">
        <v>122</v>
      </c>
      <c r="AG2352" t="s">
        <v>112</v>
      </c>
      <c r="AH2352" t="s">
        <v>125</v>
      </c>
      <c r="AI2352" t="s">
        <v>138</v>
      </c>
      <c r="AJ2352" t="s">
        <v>139</v>
      </c>
    </row>
    <row r="2353" spans="1:36" x14ac:dyDescent="0.3">
      <c r="A2353">
        <v>2352</v>
      </c>
      <c r="B2353">
        <v>32</v>
      </c>
      <c r="C2353" t="s">
        <v>29</v>
      </c>
      <c r="D2353" t="s">
        <v>30</v>
      </c>
      <c r="E2353" t="s">
        <v>43</v>
      </c>
      <c r="F2353">
        <v>3</v>
      </c>
      <c r="G2353">
        <v>2</v>
      </c>
      <c r="H2353" t="s">
        <v>32</v>
      </c>
      <c r="I2353">
        <v>1</v>
      </c>
      <c r="J2353" t="s">
        <v>49</v>
      </c>
      <c r="K2353">
        <v>3</v>
      </c>
      <c r="L2353" t="s">
        <v>44</v>
      </c>
      <c r="M2353" t="s">
        <v>35</v>
      </c>
      <c r="N2353">
        <v>47210</v>
      </c>
      <c r="O2353" t="s">
        <v>38</v>
      </c>
      <c r="P2353" t="s">
        <v>37</v>
      </c>
      <c r="Q2353">
        <v>14</v>
      </c>
      <c r="R2353">
        <v>8</v>
      </c>
      <c r="S2353">
        <v>1</v>
      </c>
      <c r="T2353">
        <v>6</v>
      </c>
      <c r="U2353">
        <v>3</v>
      </c>
      <c r="V2353">
        <v>3</v>
      </c>
      <c r="W2353">
        <v>0</v>
      </c>
      <c r="X2353">
        <v>2</v>
      </c>
      <c r="Y2353" t="s">
        <v>40</v>
      </c>
      <c r="Z2353" t="s">
        <v>39</v>
      </c>
      <c r="AA2353" t="s">
        <v>38</v>
      </c>
      <c r="AB2353">
        <v>3</v>
      </c>
      <c r="AC2353">
        <v>3</v>
      </c>
      <c r="AD2353" t="s">
        <v>109</v>
      </c>
      <c r="AE2353" t="s">
        <v>115</v>
      </c>
      <c r="AF2353" t="s">
        <v>111</v>
      </c>
      <c r="AG2353" t="s">
        <v>112</v>
      </c>
      <c r="AH2353" t="s">
        <v>113</v>
      </c>
      <c r="AI2353" t="s">
        <v>138</v>
      </c>
      <c r="AJ2353" t="s">
        <v>134</v>
      </c>
    </row>
    <row r="2354" spans="1:36" x14ac:dyDescent="0.3">
      <c r="A2354">
        <v>2353</v>
      </c>
      <c r="B2354">
        <v>44</v>
      </c>
      <c r="C2354" t="s">
        <v>29</v>
      </c>
      <c r="D2354" t="s">
        <v>30</v>
      </c>
      <c r="E2354" t="s">
        <v>43</v>
      </c>
      <c r="F2354">
        <v>10</v>
      </c>
      <c r="G2354">
        <v>3</v>
      </c>
      <c r="H2354" t="s">
        <v>77</v>
      </c>
      <c r="I2354">
        <v>1</v>
      </c>
      <c r="J2354" t="s">
        <v>49</v>
      </c>
      <c r="K2354">
        <v>3</v>
      </c>
      <c r="L2354" t="s">
        <v>70</v>
      </c>
      <c r="M2354" t="s">
        <v>61</v>
      </c>
      <c r="N2354">
        <v>25190</v>
      </c>
      <c r="O2354" t="s">
        <v>46</v>
      </c>
      <c r="P2354" t="s">
        <v>37</v>
      </c>
      <c r="Q2354">
        <v>21</v>
      </c>
      <c r="R2354">
        <v>8</v>
      </c>
      <c r="S2354">
        <v>2</v>
      </c>
      <c r="T2354">
        <v>23</v>
      </c>
      <c r="U2354">
        <v>2</v>
      </c>
      <c r="V2354">
        <v>22</v>
      </c>
      <c r="W2354">
        <v>1</v>
      </c>
      <c r="X2354">
        <v>10</v>
      </c>
      <c r="Y2354" t="s">
        <v>40</v>
      </c>
      <c r="Z2354" t="s">
        <v>39</v>
      </c>
      <c r="AA2354" t="s">
        <v>40</v>
      </c>
      <c r="AB2354">
        <v>3</v>
      </c>
      <c r="AC2354">
        <v>4</v>
      </c>
      <c r="AD2354" t="s">
        <v>114</v>
      </c>
      <c r="AE2354" t="s">
        <v>118</v>
      </c>
      <c r="AF2354" t="s">
        <v>111</v>
      </c>
      <c r="AG2354" t="s">
        <v>112</v>
      </c>
      <c r="AH2354" t="s">
        <v>121</v>
      </c>
      <c r="AI2354" t="s">
        <v>133</v>
      </c>
      <c r="AJ2354" t="s">
        <v>136</v>
      </c>
    </row>
    <row r="2355" spans="1:36" x14ac:dyDescent="0.3">
      <c r="A2355">
        <v>2354</v>
      </c>
      <c r="B2355">
        <v>30</v>
      </c>
      <c r="C2355" t="s">
        <v>29</v>
      </c>
      <c r="D2355" t="s">
        <v>30</v>
      </c>
      <c r="E2355" t="s">
        <v>43</v>
      </c>
      <c r="F2355">
        <v>4</v>
      </c>
      <c r="G2355">
        <v>3</v>
      </c>
      <c r="H2355" t="s">
        <v>55</v>
      </c>
      <c r="I2355">
        <v>1</v>
      </c>
      <c r="J2355" t="s">
        <v>33</v>
      </c>
      <c r="K2355">
        <v>1</v>
      </c>
      <c r="L2355" t="s">
        <v>57</v>
      </c>
      <c r="M2355" t="s">
        <v>35</v>
      </c>
      <c r="N2355">
        <v>21210</v>
      </c>
      <c r="O2355" t="s">
        <v>36</v>
      </c>
      <c r="P2355" t="s">
        <v>37</v>
      </c>
      <c r="Q2355">
        <v>13</v>
      </c>
      <c r="R2355">
        <v>8</v>
      </c>
      <c r="S2355">
        <v>1</v>
      </c>
      <c r="T2355">
        <v>6</v>
      </c>
      <c r="U2355">
        <v>2</v>
      </c>
      <c r="V2355">
        <v>6</v>
      </c>
      <c r="W2355">
        <v>1</v>
      </c>
      <c r="X2355">
        <v>1</v>
      </c>
      <c r="Y2355" t="s">
        <v>40</v>
      </c>
      <c r="Z2355" t="s">
        <v>40</v>
      </c>
      <c r="AA2355" t="s">
        <v>40</v>
      </c>
      <c r="AB2355">
        <v>3</v>
      </c>
      <c r="AC2355">
        <v>3</v>
      </c>
      <c r="AD2355" t="s">
        <v>109</v>
      </c>
      <c r="AE2355" t="s">
        <v>115</v>
      </c>
      <c r="AF2355" t="s">
        <v>116</v>
      </c>
      <c r="AG2355" t="s">
        <v>112</v>
      </c>
      <c r="AH2355" t="s">
        <v>113</v>
      </c>
      <c r="AI2355" t="s">
        <v>133</v>
      </c>
      <c r="AJ2355" t="s">
        <v>134</v>
      </c>
    </row>
    <row r="2356" spans="1:36" x14ac:dyDescent="0.3">
      <c r="A2356">
        <v>2355</v>
      </c>
      <c r="B2356">
        <v>45</v>
      </c>
      <c r="C2356" t="s">
        <v>29</v>
      </c>
      <c r="D2356" t="s">
        <v>30</v>
      </c>
      <c r="E2356" t="s">
        <v>31</v>
      </c>
      <c r="F2356">
        <v>29</v>
      </c>
      <c r="G2356">
        <v>2</v>
      </c>
      <c r="H2356" t="s">
        <v>77</v>
      </c>
      <c r="I2356">
        <v>1</v>
      </c>
      <c r="J2356" t="s">
        <v>33</v>
      </c>
      <c r="K2356">
        <v>2</v>
      </c>
      <c r="L2356" t="s">
        <v>44</v>
      </c>
      <c r="M2356" t="s">
        <v>45</v>
      </c>
      <c r="N2356">
        <v>29730</v>
      </c>
      <c r="O2356" t="s">
        <v>36</v>
      </c>
      <c r="P2356" t="s">
        <v>37</v>
      </c>
      <c r="Q2356">
        <v>12</v>
      </c>
      <c r="R2356">
        <v>8</v>
      </c>
      <c r="S2356">
        <v>0</v>
      </c>
      <c r="T2356">
        <v>10</v>
      </c>
      <c r="U2356">
        <v>2</v>
      </c>
      <c r="V2356">
        <v>10</v>
      </c>
      <c r="W2356">
        <v>1</v>
      </c>
      <c r="X2356">
        <v>4</v>
      </c>
      <c r="Y2356" t="s">
        <v>38</v>
      </c>
      <c r="Z2356" t="s">
        <v>36</v>
      </c>
      <c r="AA2356" t="s">
        <v>38</v>
      </c>
      <c r="AB2356">
        <v>3</v>
      </c>
      <c r="AC2356">
        <v>3</v>
      </c>
      <c r="AD2356" t="s">
        <v>109</v>
      </c>
      <c r="AE2356" t="s">
        <v>118</v>
      </c>
      <c r="AF2356" t="s">
        <v>120</v>
      </c>
      <c r="AG2356" t="s">
        <v>124</v>
      </c>
      <c r="AH2356" t="s">
        <v>113</v>
      </c>
      <c r="AI2356" t="s">
        <v>138</v>
      </c>
      <c r="AJ2356" t="s">
        <v>134</v>
      </c>
    </row>
    <row r="2357" spans="1:36" x14ac:dyDescent="0.3">
      <c r="A2357">
        <v>2356</v>
      </c>
      <c r="B2357">
        <v>45</v>
      </c>
      <c r="C2357" t="s">
        <v>29</v>
      </c>
      <c r="D2357" t="s">
        <v>52</v>
      </c>
      <c r="E2357" t="s">
        <v>31</v>
      </c>
      <c r="F2357">
        <v>2</v>
      </c>
      <c r="G2357">
        <v>4</v>
      </c>
      <c r="H2357" t="s">
        <v>32</v>
      </c>
      <c r="I2357">
        <v>1</v>
      </c>
      <c r="J2357" t="s">
        <v>49</v>
      </c>
      <c r="K2357">
        <v>2</v>
      </c>
      <c r="L2357" t="s">
        <v>66</v>
      </c>
      <c r="M2357" t="s">
        <v>35</v>
      </c>
      <c r="N2357">
        <v>58550</v>
      </c>
      <c r="O2357" t="s">
        <v>36</v>
      </c>
      <c r="P2357" t="s">
        <v>37</v>
      </c>
      <c r="Q2357">
        <v>14</v>
      </c>
      <c r="R2357">
        <v>8</v>
      </c>
      <c r="S2357">
        <v>1</v>
      </c>
      <c r="T2357">
        <v>10</v>
      </c>
      <c r="U2357">
        <v>3</v>
      </c>
      <c r="V2357">
        <v>10</v>
      </c>
      <c r="W2357">
        <v>4</v>
      </c>
      <c r="X2357">
        <v>5</v>
      </c>
      <c r="Y2357" t="s">
        <v>36</v>
      </c>
      <c r="Z2357" t="s">
        <v>36</v>
      </c>
      <c r="AA2357" t="s">
        <v>38</v>
      </c>
      <c r="AB2357">
        <v>2</v>
      </c>
      <c r="AC2357">
        <v>3</v>
      </c>
      <c r="AD2357" t="s">
        <v>109</v>
      </c>
      <c r="AE2357" t="s">
        <v>118</v>
      </c>
      <c r="AF2357" t="s">
        <v>120</v>
      </c>
      <c r="AG2357" t="s">
        <v>112</v>
      </c>
      <c r="AH2357" t="s">
        <v>113</v>
      </c>
      <c r="AI2357" t="s">
        <v>138</v>
      </c>
      <c r="AJ2357" t="s">
        <v>134</v>
      </c>
    </row>
    <row r="2358" spans="1:36" x14ac:dyDescent="0.3">
      <c r="A2358">
        <v>2357</v>
      </c>
      <c r="B2358">
        <v>31</v>
      </c>
      <c r="C2358" t="s">
        <v>29</v>
      </c>
      <c r="D2358" t="s">
        <v>42</v>
      </c>
      <c r="E2358" t="s">
        <v>43</v>
      </c>
      <c r="F2358">
        <v>7</v>
      </c>
      <c r="G2358">
        <v>3</v>
      </c>
      <c r="H2358" t="s">
        <v>55</v>
      </c>
      <c r="I2358">
        <v>1</v>
      </c>
      <c r="J2358" t="s">
        <v>49</v>
      </c>
      <c r="K2358">
        <v>2</v>
      </c>
      <c r="L2358" t="s">
        <v>44</v>
      </c>
      <c r="M2358" t="s">
        <v>45</v>
      </c>
      <c r="N2358">
        <v>36170</v>
      </c>
      <c r="O2358" t="s">
        <v>67</v>
      </c>
      <c r="P2358" t="s">
        <v>37</v>
      </c>
      <c r="Q2358">
        <v>21</v>
      </c>
      <c r="R2358">
        <v>8</v>
      </c>
      <c r="S2358">
        <v>1</v>
      </c>
      <c r="T2358">
        <v>10</v>
      </c>
      <c r="U2358">
        <v>5</v>
      </c>
      <c r="V2358">
        <v>5</v>
      </c>
      <c r="W2358">
        <v>0</v>
      </c>
      <c r="X2358">
        <v>3</v>
      </c>
      <c r="Y2358" t="s">
        <v>39</v>
      </c>
      <c r="Z2358" t="s">
        <v>36</v>
      </c>
      <c r="AA2358" t="s">
        <v>38</v>
      </c>
      <c r="AB2358">
        <v>3</v>
      </c>
      <c r="AC2358">
        <v>4</v>
      </c>
      <c r="AD2358" t="s">
        <v>114</v>
      </c>
      <c r="AE2358" t="s">
        <v>115</v>
      </c>
      <c r="AF2358" t="s">
        <v>120</v>
      </c>
      <c r="AG2358" t="s">
        <v>112</v>
      </c>
      <c r="AH2358" t="s">
        <v>113</v>
      </c>
      <c r="AI2358" t="s">
        <v>138</v>
      </c>
      <c r="AJ2358" t="s">
        <v>136</v>
      </c>
    </row>
    <row r="2359" spans="1:36" x14ac:dyDescent="0.3">
      <c r="A2359">
        <v>2358</v>
      </c>
      <c r="B2359">
        <v>36</v>
      </c>
      <c r="C2359" t="s">
        <v>29</v>
      </c>
      <c r="D2359" t="s">
        <v>30</v>
      </c>
      <c r="E2359" t="s">
        <v>43</v>
      </c>
      <c r="F2359">
        <v>18</v>
      </c>
      <c r="G2359">
        <v>1</v>
      </c>
      <c r="H2359" t="s">
        <v>55</v>
      </c>
      <c r="I2359">
        <v>1</v>
      </c>
      <c r="J2359" t="s">
        <v>49</v>
      </c>
      <c r="K2359">
        <v>2</v>
      </c>
      <c r="L2359" t="s">
        <v>66</v>
      </c>
      <c r="M2359" t="s">
        <v>35</v>
      </c>
      <c r="N2359">
        <v>67250</v>
      </c>
      <c r="O2359" t="s">
        <v>56</v>
      </c>
      <c r="P2359" t="s">
        <v>37</v>
      </c>
      <c r="Q2359">
        <v>17</v>
      </c>
      <c r="R2359">
        <v>8</v>
      </c>
      <c r="S2359">
        <v>1</v>
      </c>
      <c r="T2359">
        <v>7</v>
      </c>
      <c r="U2359">
        <v>3</v>
      </c>
      <c r="V2359">
        <v>3</v>
      </c>
      <c r="W2359">
        <v>1</v>
      </c>
      <c r="X2359">
        <v>1</v>
      </c>
      <c r="Y2359" t="s">
        <v>38</v>
      </c>
      <c r="Z2359" t="s">
        <v>38</v>
      </c>
      <c r="AA2359" t="s">
        <v>38</v>
      </c>
      <c r="AB2359">
        <v>3</v>
      </c>
      <c r="AC2359">
        <v>3</v>
      </c>
      <c r="AD2359" t="s">
        <v>109</v>
      </c>
      <c r="AE2359" t="s">
        <v>118</v>
      </c>
      <c r="AF2359" t="s">
        <v>122</v>
      </c>
      <c r="AG2359" t="s">
        <v>117</v>
      </c>
      <c r="AH2359" t="s">
        <v>113</v>
      </c>
      <c r="AI2359" t="s">
        <v>138</v>
      </c>
      <c r="AJ2359" t="s">
        <v>139</v>
      </c>
    </row>
    <row r="2360" spans="1:36" x14ac:dyDescent="0.3">
      <c r="A2360">
        <v>2359</v>
      </c>
      <c r="B2360">
        <v>34</v>
      </c>
      <c r="C2360" t="s">
        <v>29</v>
      </c>
      <c r="D2360" t="s">
        <v>42</v>
      </c>
      <c r="E2360" t="s">
        <v>31</v>
      </c>
      <c r="F2360">
        <v>28</v>
      </c>
      <c r="G2360">
        <v>4</v>
      </c>
      <c r="H2360" t="s">
        <v>73</v>
      </c>
      <c r="I2360">
        <v>1</v>
      </c>
      <c r="J2360" t="s">
        <v>49</v>
      </c>
      <c r="K2360">
        <v>5</v>
      </c>
      <c r="L2360" t="s">
        <v>66</v>
      </c>
      <c r="M2360" t="s">
        <v>61</v>
      </c>
      <c r="N2360">
        <v>103250</v>
      </c>
      <c r="O2360" t="s">
        <v>36</v>
      </c>
      <c r="P2360" t="s">
        <v>37</v>
      </c>
      <c r="Q2360">
        <v>11</v>
      </c>
      <c r="R2360">
        <v>8</v>
      </c>
      <c r="S2360">
        <v>1</v>
      </c>
      <c r="T2360">
        <v>9</v>
      </c>
      <c r="U2360">
        <v>3</v>
      </c>
      <c r="V2360">
        <v>9</v>
      </c>
      <c r="W2360">
        <v>7</v>
      </c>
      <c r="X2360">
        <v>2</v>
      </c>
      <c r="Y2360" t="s">
        <v>38</v>
      </c>
      <c r="Z2360" t="s">
        <v>39</v>
      </c>
      <c r="AA2360" t="s">
        <v>38</v>
      </c>
      <c r="AB2360">
        <v>2</v>
      </c>
      <c r="AC2360">
        <v>3</v>
      </c>
      <c r="AD2360" t="s">
        <v>109</v>
      </c>
      <c r="AE2360" t="s">
        <v>115</v>
      </c>
      <c r="AF2360" t="s">
        <v>111</v>
      </c>
      <c r="AG2360" t="s">
        <v>124</v>
      </c>
      <c r="AH2360" t="s">
        <v>113</v>
      </c>
      <c r="AI2360" t="s">
        <v>138</v>
      </c>
      <c r="AJ2360" t="s">
        <v>134</v>
      </c>
    </row>
    <row r="2361" spans="1:36" x14ac:dyDescent="0.3">
      <c r="A2361">
        <v>2360</v>
      </c>
      <c r="B2361">
        <v>49</v>
      </c>
      <c r="C2361" t="s">
        <v>29</v>
      </c>
      <c r="D2361" t="s">
        <v>30</v>
      </c>
      <c r="E2361" t="s">
        <v>43</v>
      </c>
      <c r="F2361">
        <v>1</v>
      </c>
      <c r="G2361">
        <v>4</v>
      </c>
      <c r="H2361" t="s">
        <v>32</v>
      </c>
      <c r="I2361">
        <v>1</v>
      </c>
      <c r="J2361" t="s">
        <v>49</v>
      </c>
      <c r="K2361">
        <v>3</v>
      </c>
      <c r="L2361" t="s">
        <v>34</v>
      </c>
      <c r="M2361" t="s">
        <v>35</v>
      </c>
      <c r="N2361">
        <v>69490</v>
      </c>
      <c r="O2361" t="s">
        <v>36</v>
      </c>
      <c r="P2361" t="s">
        <v>37</v>
      </c>
      <c r="Q2361">
        <v>14</v>
      </c>
      <c r="R2361">
        <v>8</v>
      </c>
      <c r="S2361">
        <v>1</v>
      </c>
      <c r="T2361">
        <v>10</v>
      </c>
      <c r="U2361">
        <v>2</v>
      </c>
      <c r="V2361">
        <v>9</v>
      </c>
      <c r="W2361">
        <v>1</v>
      </c>
      <c r="X2361">
        <v>4</v>
      </c>
      <c r="Y2361" t="s">
        <v>38</v>
      </c>
      <c r="Z2361" t="s">
        <v>36</v>
      </c>
      <c r="AA2361" t="s">
        <v>40</v>
      </c>
      <c r="AB2361">
        <v>3</v>
      </c>
      <c r="AC2361">
        <v>3</v>
      </c>
      <c r="AD2361" t="s">
        <v>109</v>
      </c>
      <c r="AE2361" t="s">
        <v>110</v>
      </c>
      <c r="AF2361" t="s">
        <v>120</v>
      </c>
      <c r="AG2361" t="s">
        <v>112</v>
      </c>
      <c r="AH2361" t="s">
        <v>113</v>
      </c>
      <c r="AI2361" t="s">
        <v>133</v>
      </c>
      <c r="AJ2361" t="s">
        <v>134</v>
      </c>
    </row>
    <row r="2362" spans="1:36" x14ac:dyDescent="0.3">
      <c r="A2362">
        <v>2361</v>
      </c>
      <c r="B2362">
        <v>39</v>
      </c>
      <c r="C2362" t="s">
        <v>29</v>
      </c>
      <c r="D2362" t="s">
        <v>30</v>
      </c>
      <c r="E2362" t="s">
        <v>43</v>
      </c>
      <c r="F2362">
        <v>6</v>
      </c>
      <c r="G2362">
        <v>2</v>
      </c>
      <c r="H2362" t="s">
        <v>32</v>
      </c>
      <c r="I2362">
        <v>1</v>
      </c>
      <c r="J2362" t="s">
        <v>49</v>
      </c>
      <c r="K2362">
        <v>3</v>
      </c>
      <c r="L2362" t="s">
        <v>44</v>
      </c>
      <c r="M2362" t="s">
        <v>35</v>
      </c>
      <c r="N2362">
        <v>106090</v>
      </c>
      <c r="O2362" t="s">
        <v>40</v>
      </c>
      <c r="P2362" t="s">
        <v>37</v>
      </c>
      <c r="Q2362">
        <v>17</v>
      </c>
      <c r="R2362">
        <v>8</v>
      </c>
      <c r="S2362">
        <v>1</v>
      </c>
      <c r="T2362">
        <v>10</v>
      </c>
      <c r="U2362">
        <v>2</v>
      </c>
      <c r="V2362">
        <v>7</v>
      </c>
      <c r="W2362">
        <v>7</v>
      </c>
      <c r="X2362">
        <v>7</v>
      </c>
      <c r="Y2362" t="s">
        <v>40</v>
      </c>
      <c r="Z2362" t="s">
        <v>36</v>
      </c>
      <c r="AA2362" t="s">
        <v>38</v>
      </c>
      <c r="AB2362">
        <v>3</v>
      </c>
      <c r="AC2362">
        <v>3</v>
      </c>
      <c r="AD2362" t="s">
        <v>109</v>
      </c>
      <c r="AE2362" t="s">
        <v>118</v>
      </c>
      <c r="AF2362" t="s">
        <v>120</v>
      </c>
      <c r="AG2362" t="s">
        <v>112</v>
      </c>
      <c r="AH2362" t="s">
        <v>113</v>
      </c>
      <c r="AI2362" t="s">
        <v>138</v>
      </c>
      <c r="AJ2362" t="s">
        <v>139</v>
      </c>
    </row>
    <row r="2363" spans="1:36" x14ac:dyDescent="0.3">
      <c r="A2363">
        <v>2362</v>
      </c>
      <c r="B2363">
        <v>27</v>
      </c>
      <c r="C2363" t="s">
        <v>29</v>
      </c>
      <c r="D2363" t="s">
        <v>30</v>
      </c>
      <c r="E2363" t="s">
        <v>43</v>
      </c>
      <c r="F2363">
        <v>2</v>
      </c>
      <c r="G2363">
        <v>1</v>
      </c>
      <c r="H2363" t="s">
        <v>32</v>
      </c>
      <c r="I2363">
        <v>1</v>
      </c>
      <c r="J2363" t="s">
        <v>49</v>
      </c>
      <c r="K2363">
        <v>4</v>
      </c>
      <c r="L2363" t="s">
        <v>44</v>
      </c>
      <c r="M2363" t="s">
        <v>61</v>
      </c>
      <c r="N2363">
        <v>44470</v>
      </c>
      <c r="O2363" t="s">
        <v>36</v>
      </c>
      <c r="P2363" t="s">
        <v>37</v>
      </c>
      <c r="Q2363">
        <v>13</v>
      </c>
      <c r="R2363">
        <v>8</v>
      </c>
      <c r="S2363">
        <v>0</v>
      </c>
      <c r="T2363">
        <v>7</v>
      </c>
      <c r="U2363">
        <v>4</v>
      </c>
      <c r="V2363">
        <v>7</v>
      </c>
      <c r="W2363">
        <v>0</v>
      </c>
      <c r="X2363">
        <v>7</v>
      </c>
      <c r="Y2363" t="s">
        <v>39</v>
      </c>
      <c r="Z2363" t="s">
        <v>36</v>
      </c>
      <c r="AA2363" t="s">
        <v>38</v>
      </c>
      <c r="AB2363">
        <v>3</v>
      </c>
      <c r="AC2363">
        <v>3</v>
      </c>
      <c r="AD2363" t="s">
        <v>109</v>
      </c>
      <c r="AE2363" t="s">
        <v>115</v>
      </c>
      <c r="AF2363" t="s">
        <v>120</v>
      </c>
      <c r="AG2363" t="s">
        <v>112</v>
      </c>
      <c r="AH2363" t="s">
        <v>113</v>
      </c>
      <c r="AI2363" t="s">
        <v>138</v>
      </c>
      <c r="AJ2363" t="s">
        <v>134</v>
      </c>
    </row>
    <row r="2364" spans="1:36" x14ac:dyDescent="0.3">
      <c r="A2364">
        <v>2363</v>
      </c>
      <c r="B2364">
        <v>35</v>
      </c>
      <c r="C2364" t="s">
        <v>29</v>
      </c>
      <c r="D2364" t="s">
        <v>30</v>
      </c>
      <c r="E2364" t="s">
        <v>43</v>
      </c>
      <c r="F2364">
        <v>2</v>
      </c>
      <c r="G2364">
        <v>3</v>
      </c>
      <c r="H2364" t="s">
        <v>55</v>
      </c>
      <c r="I2364">
        <v>1</v>
      </c>
      <c r="J2364" t="s">
        <v>33</v>
      </c>
      <c r="K2364">
        <v>2</v>
      </c>
      <c r="L2364" t="s">
        <v>50</v>
      </c>
      <c r="M2364" t="s">
        <v>35</v>
      </c>
      <c r="N2364">
        <v>21570</v>
      </c>
      <c r="O2364" t="s">
        <v>36</v>
      </c>
      <c r="P2364" t="s">
        <v>37</v>
      </c>
      <c r="Q2364">
        <v>25</v>
      </c>
      <c r="R2364">
        <v>8</v>
      </c>
      <c r="S2364">
        <v>0</v>
      </c>
      <c r="T2364">
        <v>16</v>
      </c>
      <c r="U2364">
        <v>1</v>
      </c>
      <c r="V2364">
        <v>16</v>
      </c>
      <c r="W2364">
        <v>1</v>
      </c>
      <c r="X2364">
        <v>10</v>
      </c>
      <c r="Y2364" t="s">
        <v>40</v>
      </c>
      <c r="Z2364" t="s">
        <v>36</v>
      </c>
      <c r="AA2364" t="s">
        <v>38</v>
      </c>
      <c r="AB2364">
        <v>2</v>
      </c>
      <c r="AC2364">
        <v>4</v>
      </c>
      <c r="AD2364" t="s">
        <v>114</v>
      </c>
      <c r="AE2364" t="s">
        <v>115</v>
      </c>
      <c r="AF2364" t="s">
        <v>120</v>
      </c>
      <c r="AG2364" t="s">
        <v>112</v>
      </c>
      <c r="AH2364" t="s">
        <v>119</v>
      </c>
      <c r="AI2364" t="s">
        <v>138</v>
      </c>
      <c r="AJ2364" t="s">
        <v>136</v>
      </c>
    </row>
    <row r="2365" spans="1:36" x14ac:dyDescent="0.3">
      <c r="A2365">
        <v>2364</v>
      </c>
      <c r="B2365">
        <v>28</v>
      </c>
      <c r="C2365" t="s">
        <v>29</v>
      </c>
      <c r="D2365" t="s">
        <v>30</v>
      </c>
      <c r="E2365" t="s">
        <v>43</v>
      </c>
      <c r="F2365">
        <v>23</v>
      </c>
      <c r="G2365">
        <v>3</v>
      </c>
      <c r="H2365" t="s">
        <v>32</v>
      </c>
      <c r="I2365">
        <v>1</v>
      </c>
      <c r="J2365" t="s">
        <v>49</v>
      </c>
      <c r="K2365">
        <v>3</v>
      </c>
      <c r="L2365" t="s">
        <v>66</v>
      </c>
      <c r="M2365" t="s">
        <v>61</v>
      </c>
      <c r="N2365">
        <v>46010</v>
      </c>
      <c r="O2365" t="s">
        <v>46</v>
      </c>
      <c r="P2365" t="s">
        <v>37</v>
      </c>
      <c r="Q2365">
        <v>15</v>
      </c>
      <c r="R2365">
        <v>8</v>
      </c>
      <c r="S2365">
        <v>2</v>
      </c>
      <c r="T2365">
        <v>6</v>
      </c>
      <c r="U2365">
        <v>2</v>
      </c>
      <c r="V2365">
        <v>5</v>
      </c>
      <c r="W2365">
        <v>0</v>
      </c>
      <c r="X2365">
        <v>0</v>
      </c>
      <c r="Y2365" t="s">
        <v>40</v>
      </c>
      <c r="Z2365" t="s">
        <v>36</v>
      </c>
      <c r="AA2365" t="s">
        <v>40</v>
      </c>
      <c r="AB2365">
        <v>3</v>
      </c>
      <c r="AC2365">
        <v>3</v>
      </c>
      <c r="AD2365" t="s">
        <v>109</v>
      </c>
      <c r="AE2365" t="s">
        <v>115</v>
      </c>
      <c r="AF2365" t="s">
        <v>120</v>
      </c>
      <c r="AG2365" t="s">
        <v>124</v>
      </c>
      <c r="AH2365" t="s">
        <v>113</v>
      </c>
      <c r="AI2365" t="s">
        <v>133</v>
      </c>
      <c r="AJ2365" t="s">
        <v>134</v>
      </c>
    </row>
    <row r="2366" spans="1:36" x14ac:dyDescent="0.3">
      <c r="A2366">
        <v>2365</v>
      </c>
      <c r="B2366">
        <v>21</v>
      </c>
      <c r="C2366" t="s">
        <v>29</v>
      </c>
      <c r="D2366" t="s">
        <v>30</v>
      </c>
      <c r="E2366" t="s">
        <v>43</v>
      </c>
      <c r="F2366">
        <v>3</v>
      </c>
      <c r="G2366">
        <v>1</v>
      </c>
      <c r="H2366" t="s">
        <v>32</v>
      </c>
      <c r="I2366">
        <v>1</v>
      </c>
      <c r="J2366" t="s">
        <v>33</v>
      </c>
      <c r="K2366">
        <v>1</v>
      </c>
      <c r="L2366" t="s">
        <v>60</v>
      </c>
      <c r="M2366" t="s">
        <v>45</v>
      </c>
      <c r="N2366">
        <v>170990</v>
      </c>
      <c r="O2366" t="s">
        <v>36</v>
      </c>
      <c r="P2366" t="s">
        <v>37</v>
      </c>
      <c r="Q2366">
        <v>14</v>
      </c>
      <c r="R2366">
        <v>8</v>
      </c>
      <c r="S2366">
        <v>1</v>
      </c>
      <c r="T2366">
        <v>3</v>
      </c>
      <c r="U2366">
        <v>2</v>
      </c>
      <c r="V2366">
        <v>2</v>
      </c>
      <c r="W2366">
        <v>2</v>
      </c>
      <c r="X2366">
        <v>2</v>
      </c>
      <c r="Y2366" t="s">
        <v>38</v>
      </c>
      <c r="Z2366" t="s">
        <v>39</v>
      </c>
      <c r="AA2366" t="s">
        <v>38</v>
      </c>
      <c r="AB2366">
        <v>3</v>
      </c>
      <c r="AC2366">
        <v>3</v>
      </c>
      <c r="AD2366" t="s">
        <v>109</v>
      </c>
      <c r="AE2366" t="s">
        <v>123</v>
      </c>
      <c r="AF2366" t="s">
        <v>111</v>
      </c>
      <c r="AG2366" t="s">
        <v>112</v>
      </c>
      <c r="AH2366" t="s">
        <v>113</v>
      </c>
      <c r="AI2366" t="s">
        <v>138</v>
      </c>
      <c r="AJ2366" t="s">
        <v>134</v>
      </c>
    </row>
    <row r="2367" spans="1:36" x14ac:dyDescent="0.3">
      <c r="A2367">
        <v>2366</v>
      </c>
      <c r="B2367">
        <v>18</v>
      </c>
      <c r="C2367" t="s">
        <v>41</v>
      </c>
      <c r="D2367" t="s">
        <v>42</v>
      </c>
      <c r="E2367" t="s">
        <v>43</v>
      </c>
      <c r="F2367">
        <v>3</v>
      </c>
      <c r="G2367">
        <v>5</v>
      </c>
      <c r="H2367" t="s">
        <v>55</v>
      </c>
      <c r="I2367">
        <v>1</v>
      </c>
      <c r="J2367" t="s">
        <v>49</v>
      </c>
      <c r="K2367">
        <v>1</v>
      </c>
      <c r="L2367" t="s">
        <v>57</v>
      </c>
      <c r="M2367" t="s">
        <v>45</v>
      </c>
      <c r="N2367">
        <v>24790</v>
      </c>
      <c r="O2367" t="s">
        <v>64</v>
      </c>
      <c r="P2367" t="s">
        <v>37</v>
      </c>
      <c r="Q2367">
        <v>12</v>
      </c>
      <c r="R2367">
        <v>8</v>
      </c>
      <c r="S2367">
        <v>1</v>
      </c>
      <c r="T2367">
        <v>0</v>
      </c>
      <c r="U2367">
        <v>2</v>
      </c>
      <c r="V2367">
        <v>0</v>
      </c>
      <c r="W2367">
        <v>0</v>
      </c>
      <c r="X2367">
        <v>0</v>
      </c>
      <c r="Y2367" t="s">
        <v>40</v>
      </c>
      <c r="Z2367" t="s">
        <v>39</v>
      </c>
      <c r="AA2367" t="s">
        <v>39</v>
      </c>
      <c r="AB2367">
        <v>2</v>
      </c>
      <c r="AC2367">
        <v>3</v>
      </c>
      <c r="AD2367" t="s">
        <v>109</v>
      </c>
      <c r="AE2367" t="s">
        <v>123</v>
      </c>
      <c r="AF2367" t="s">
        <v>111</v>
      </c>
      <c r="AG2367" t="s">
        <v>112</v>
      </c>
      <c r="AH2367" t="s">
        <v>113</v>
      </c>
      <c r="AI2367" t="s">
        <v>135</v>
      </c>
      <c r="AJ2367" t="s">
        <v>134</v>
      </c>
    </row>
    <row r="2368" spans="1:36" x14ac:dyDescent="0.3">
      <c r="A2368">
        <v>2367</v>
      </c>
      <c r="B2368">
        <v>47</v>
      </c>
      <c r="C2368" t="s">
        <v>29</v>
      </c>
      <c r="D2368" t="s">
        <v>30</v>
      </c>
      <c r="E2368" t="s">
        <v>43</v>
      </c>
      <c r="F2368">
        <v>25</v>
      </c>
      <c r="G2368">
        <v>4</v>
      </c>
      <c r="H2368" t="s">
        <v>55</v>
      </c>
      <c r="I2368">
        <v>1</v>
      </c>
      <c r="J2368" t="s">
        <v>49</v>
      </c>
      <c r="K2368">
        <v>2</v>
      </c>
      <c r="L2368" t="s">
        <v>44</v>
      </c>
      <c r="M2368" t="s">
        <v>35</v>
      </c>
      <c r="N2368">
        <v>148520</v>
      </c>
      <c r="O2368" t="s">
        <v>38</v>
      </c>
      <c r="P2368" t="s">
        <v>37</v>
      </c>
      <c r="Q2368">
        <v>19</v>
      </c>
      <c r="R2368">
        <v>8</v>
      </c>
      <c r="S2368">
        <v>3</v>
      </c>
      <c r="T2368">
        <v>27</v>
      </c>
      <c r="U2368">
        <v>3</v>
      </c>
      <c r="V2368">
        <v>5</v>
      </c>
      <c r="W2368">
        <v>1</v>
      </c>
      <c r="X2368">
        <v>0</v>
      </c>
      <c r="Y2368" t="s">
        <v>39</v>
      </c>
      <c r="Z2368" t="s">
        <v>38</v>
      </c>
      <c r="AA2368" t="s">
        <v>38</v>
      </c>
      <c r="AB2368">
        <v>2</v>
      </c>
      <c r="AC2368">
        <v>3</v>
      </c>
      <c r="AD2368" t="s">
        <v>109</v>
      </c>
      <c r="AE2368" t="s">
        <v>110</v>
      </c>
      <c r="AF2368" t="s">
        <v>122</v>
      </c>
      <c r="AG2368" t="s">
        <v>124</v>
      </c>
      <c r="AH2368" t="s">
        <v>121</v>
      </c>
      <c r="AI2368" t="s">
        <v>138</v>
      </c>
      <c r="AJ2368" t="s">
        <v>139</v>
      </c>
    </row>
    <row r="2369" spans="1:36" x14ac:dyDescent="0.3">
      <c r="A2369">
        <v>2368</v>
      </c>
      <c r="B2369">
        <v>39</v>
      </c>
      <c r="C2369" t="s">
        <v>29</v>
      </c>
      <c r="D2369" t="s">
        <v>30</v>
      </c>
      <c r="E2369" t="s">
        <v>31</v>
      </c>
      <c r="F2369">
        <v>2</v>
      </c>
      <c r="G2369">
        <v>4</v>
      </c>
      <c r="H2369" t="s">
        <v>32</v>
      </c>
      <c r="I2369">
        <v>1</v>
      </c>
      <c r="J2369" t="s">
        <v>49</v>
      </c>
      <c r="K2369">
        <v>1</v>
      </c>
      <c r="L2369" t="s">
        <v>60</v>
      </c>
      <c r="M2369" t="s">
        <v>61</v>
      </c>
      <c r="N2369">
        <v>72640</v>
      </c>
      <c r="O2369" t="s">
        <v>46</v>
      </c>
      <c r="P2369" t="s">
        <v>37</v>
      </c>
      <c r="Q2369">
        <v>17</v>
      </c>
      <c r="R2369">
        <v>8</v>
      </c>
      <c r="S2369">
        <v>0</v>
      </c>
      <c r="U2369">
        <v>5</v>
      </c>
      <c r="V2369">
        <v>10</v>
      </c>
      <c r="W2369">
        <v>0</v>
      </c>
      <c r="X2369">
        <v>7</v>
      </c>
      <c r="Y2369" t="s">
        <v>38</v>
      </c>
      <c r="Z2369" t="s">
        <v>38</v>
      </c>
      <c r="AA2369" t="s">
        <v>38</v>
      </c>
      <c r="AB2369">
        <v>3</v>
      </c>
      <c r="AC2369">
        <v>3</v>
      </c>
      <c r="AD2369" t="s">
        <v>109</v>
      </c>
      <c r="AE2369" t="s">
        <v>118</v>
      </c>
      <c r="AF2369" t="s">
        <v>122</v>
      </c>
      <c r="AG2369" t="s">
        <v>112</v>
      </c>
      <c r="AI2369" t="s">
        <v>138</v>
      </c>
      <c r="AJ2369" t="s">
        <v>139</v>
      </c>
    </row>
    <row r="2370" spans="1:36" x14ac:dyDescent="0.3">
      <c r="A2370">
        <v>2369</v>
      </c>
      <c r="B2370">
        <v>40</v>
      </c>
      <c r="C2370" t="s">
        <v>29</v>
      </c>
      <c r="D2370" t="s">
        <v>30</v>
      </c>
      <c r="E2370" t="s">
        <v>43</v>
      </c>
      <c r="F2370">
        <v>22</v>
      </c>
      <c r="G2370">
        <v>1</v>
      </c>
      <c r="H2370" t="s">
        <v>32</v>
      </c>
      <c r="I2370">
        <v>1</v>
      </c>
      <c r="J2370" t="s">
        <v>49</v>
      </c>
      <c r="K2370">
        <v>1</v>
      </c>
      <c r="L2370" t="s">
        <v>60</v>
      </c>
      <c r="M2370" t="s">
        <v>35</v>
      </c>
      <c r="N2370">
        <v>56660</v>
      </c>
      <c r="O2370" t="s">
        <v>36</v>
      </c>
      <c r="P2370" t="s">
        <v>37</v>
      </c>
      <c r="Q2370">
        <v>14</v>
      </c>
      <c r="R2370">
        <v>8</v>
      </c>
      <c r="S2370">
        <v>1</v>
      </c>
      <c r="T2370">
        <v>18</v>
      </c>
      <c r="U2370">
        <v>2</v>
      </c>
      <c r="V2370">
        <v>18</v>
      </c>
      <c r="W2370">
        <v>14</v>
      </c>
      <c r="X2370">
        <v>12</v>
      </c>
      <c r="Y2370" t="s">
        <v>36</v>
      </c>
      <c r="Z2370" t="s">
        <v>38</v>
      </c>
      <c r="AA2370" t="s">
        <v>38</v>
      </c>
      <c r="AB2370">
        <v>3</v>
      </c>
      <c r="AC2370">
        <v>3</v>
      </c>
      <c r="AD2370" t="s">
        <v>109</v>
      </c>
      <c r="AE2370" t="s">
        <v>118</v>
      </c>
      <c r="AF2370" t="s">
        <v>122</v>
      </c>
      <c r="AG2370" t="s">
        <v>124</v>
      </c>
      <c r="AH2370" t="s">
        <v>119</v>
      </c>
      <c r="AI2370" t="s">
        <v>138</v>
      </c>
      <c r="AJ2370" t="s">
        <v>134</v>
      </c>
    </row>
    <row r="2371" spans="1:36" x14ac:dyDescent="0.3">
      <c r="A2371">
        <v>2370</v>
      </c>
      <c r="B2371">
        <v>35</v>
      </c>
      <c r="C2371" t="s">
        <v>29</v>
      </c>
      <c r="D2371" t="s">
        <v>52</v>
      </c>
      <c r="E2371" t="s">
        <v>43</v>
      </c>
      <c r="F2371">
        <v>29</v>
      </c>
      <c r="G2371">
        <v>3</v>
      </c>
      <c r="H2371" t="s">
        <v>55</v>
      </c>
      <c r="I2371">
        <v>1</v>
      </c>
      <c r="J2371" t="s">
        <v>33</v>
      </c>
      <c r="K2371">
        <v>2</v>
      </c>
      <c r="L2371" t="s">
        <v>50</v>
      </c>
      <c r="M2371" t="s">
        <v>35</v>
      </c>
      <c r="N2371">
        <v>78230</v>
      </c>
      <c r="O2371" t="s">
        <v>36</v>
      </c>
      <c r="P2371" t="s">
        <v>37</v>
      </c>
      <c r="Q2371">
        <v>13</v>
      </c>
      <c r="R2371">
        <v>8</v>
      </c>
      <c r="S2371">
        <v>1</v>
      </c>
      <c r="T2371">
        <v>15</v>
      </c>
      <c r="U2371">
        <v>3</v>
      </c>
      <c r="V2371">
        <v>14</v>
      </c>
      <c r="W2371">
        <v>2</v>
      </c>
      <c r="X2371">
        <v>9</v>
      </c>
      <c r="Y2371" t="s">
        <v>38</v>
      </c>
      <c r="Z2371" t="s">
        <v>38</v>
      </c>
      <c r="AA2371" t="s">
        <v>38</v>
      </c>
      <c r="AB2371">
        <v>3</v>
      </c>
      <c r="AC2371">
        <v>3</v>
      </c>
      <c r="AD2371" t="s">
        <v>109</v>
      </c>
      <c r="AE2371" t="s">
        <v>115</v>
      </c>
      <c r="AF2371" t="s">
        <v>122</v>
      </c>
      <c r="AG2371" t="s">
        <v>124</v>
      </c>
      <c r="AH2371" t="s">
        <v>119</v>
      </c>
      <c r="AI2371" t="s">
        <v>138</v>
      </c>
      <c r="AJ2371" t="s">
        <v>134</v>
      </c>
    </row>
    <row r="2372" spans="1:36" x14ac:dyDescent="0.3">
      <c r="A2372">
        <v>2371</v>
      </c>
      <c r="B2372">
        <v>37</v>
      </c>
      <c r="C2372" t="s">
        <v>29</v>
      </c>
      <c r="D2372" t="s">
        <v>30</v>
      </c>
      <c r="E2372" t="s">
        <v>43</v>
      </c>
      <c r="F2372">
        <v>29</v>
      </c>
      <c r="G2372">
        <v>4</v>
      </c>
      <c r="H2372" t="s">
        <v>77</v>
      </c>
      <c r="I2372">
        <v>1</v>
      </c>
      <c r="J2372" t="s">
        <v>49</v>
      </c>
      <c r="K2372">
        <v>1</v>
      </c>
      <c r="L2372" t="s">
        <v>60</v>
      </c>
      <c r="M2372" t="s">
        <v>35</v>
      </c>
      <c r="N2372">
        <v>78800</v>
      </c>
      <c r="O2372" t="s">
        <v>38</v>
      </c>
      <c r="P2372" t="s">
        <v>37</v>
      </c>
      <c r="Q2372">
        <v>12</v>
      </c>
      <c r="R2372">
        <v>8</v>
      </c>
      <c r="S2372">
        <v>1</v>
      </c>
      <c r="T2372">
        <v>9</v>
      </c>
      <c r="U2372">
        <v>2</v>
      </c>
      <c r="V2372">
        <v>4</v>
      </c>
      <c r="W2372">
        <v>0</v>
      </c>
      <c r="X2372">
        <v>2</v>
      </c>
      <c r="Y2372" t="s">
        <v>38</v>
      </c>
      <c r="Z2372" t="s">
        <v>38</v>
      </c>
      <c r="AA2372" t="s">
        <v>40</v>
      </c>
      <c r="AB2372">
        <v>4</v>
      </c>
      <c r="AC2372">
        <v>3</v>
      </c>
      <c r="AD2372" t="s">
        <v>109</v>
      </c>
      <c r="AE2372" t="s">
        <v>118</v>
      </c>
      <c r="AF2372" t="s">
        <v>122</v>
      </c>
      <c r="AG2372" t="s">
        <v>124</v>
      </c>
      <c r="AH2372" t="s">
        <v>113</v>
      </c>
      <c r="AI2372" t="s">
        <v>133</v>
      </c>
      <c r="AJ2372" t="s">
        <v>134</v>
      </c>
    </row>
    <row r="2373" spans="1:36" x14ac:dyDescent="0.3">
      <c r="A2373">
        <v>2372</v>
      </c>
      <c r="B2373">
        <v>39</v>
      </c>
      <c r="C2373" t="s">
        <v>29</v>
      </c>
      <c r="D2373" t="s">
        <v>42</v>
      </c>
      <c r="E2373" t="s">
        <v>43</v>
      </c>
      <c r="F2373">
        <v>2</v>
      </c>
      <c r="G2373">
        <v>3</v>
      </c>
      <c r="H2373" t="s">
        <v>77</v>
      </c>
      <c r="I2373">
        <v>1</v>
      </c>
      <c r="J2373" t="s">
        <v>33</v>
      </c>
      <c r="K2373">
        <v>2</v>
      </c>
      <c r="L2373" t="s">
        <v>70</v>
      </c>
      <c r="M2373" t="s">
        <v>45</v>
      </c>
      <c r="N2373">
        <v>131940</v>
      </c>
      <c r="O2373" t="s">
        <v>46</v>
      </c>
      <c r="P2373" t="s">
        <v>37</v>
      </c>
      <c r="Q2373">
        <v>11</v>
      </c>
      <c r="R2373">
        <v>8</v>
      </c>
      <c r="S2373">
        <v>0</v>
      </c>
      <c r="T2373">
        <v>10</v>
      </c>
      <c r="U2373">
        <v>2</v>
      </c>
      <c r="V2373">
        <v>9</v>
      </c>
      <c r="W2373">
        <v>3</v>
      </c>
      <c r="X2373">
        <v>8</v>
      </c>
      <c r="Y2373" t="s">
        <v>36</v>
      </c>
      <c r="Z2373" t="s">
        <v>38</v>
      </c>
      <c r="AA2373" t="s">
        <v>36</v>
      </c>
      <c r="AB2373">
        <v>3</v>
      </c>
      <c r="AC2373">
        <v>3</v>
      </c>
      <c r="AD2373" t="s">
        <v>109</v>
      </c>
      <c r="AE2373" t="s">
        <v>118</v>
      </c>
      <c r="AF2373" t="s">
        <v>122</v>
      </c>
      <c r="AG2373" t="s">
        <v>112</v>
      </c>
      <c r="AH2373" t="s">
        <v>113</v>
      </c>
      <c r="AI2373" t="s">
        <v>137</v>
      </c>
      <c r="AJ2373" t="s">
        <v>134</v>
      </c>
    </row>
    <row r="2374" spans="1:36" x14ac:dyDescent="0.3">
      <c r="A2374">
        <v>2373</v>
      </c>
      <c r="B2374">
        <v>45</v>
      </c>
      <c r="C2374" t="s">
        <v>29</v>
      </c>
      <c r="D2374" t="s">
        <v>30</v>
      </c>
      <c r="E2374" t="s">
        <v>43</v>
      </c>
      <c r="F2374">
        <v>28</v>
      </c>
      <c r="G2374">
        <v>3</v>
      </c>
      <c r="H2374" t="s">
        <v>32</v>
      </c>
      <c r="I2374">
        <v>1</v>
      </c>
      <c r="J2374" t="s">
        <v>33</v>
      </c>
      <c r="K2374">
        <v>2</v>
      </c>
      <c r="L2374" t="s">
        <v>60</v>
      </c>
      <c r="M2374" t="s">
        <v>61</v>
      </c>
      <c r="N2374">
        <v>50670</v>
      </c>
      <c r="O2374" t="s">
        <v>36</v>
      </c>
      <c r="P2374" t="s">
        <v>37</v>
      </c>
      <c r="Q2374">
        <v>11</v>
      </c>
      <c r="R2374">
        <v>8</v>
      </c>
      <c r="S2374">
        <v>2</v>
      </c>
      <c r="T2374">
        <v>10</v>
      </c>
      <c r="U2374">
        <v>3</v>
      </c>
      <c r="V2374">
        <v>10</v>
      </c>
      <c r="W2374">
        <v>3</v>
      </c>
      <c r="X2374">
        <v>9</v>
      </c>
      <c r="Y2374" t="s">
        <v>39</v>
      </c>
      <c r="Z2374" t="s">
        <v>39</v>
      </c>
      <c r="AA2374" t="s">
        <v>38</v>
      </c>
      <c r="AB2374">
        <v>2</v>
      </c>
      <c r="AC2374">
        <v>3</v>
      </c>
      <c r="AD2374" t="s">
        <v>109</v>
      </c>
      <c r="AE2374" t="s">
        <v>118</v>
      </c>
      <c r="AF2374" t="s">
        <v>111</v>
      </c>
      <c r="AG2374" t="s">
        <v>124</v>
      </c>
      <c r="AH2374" t="s">
        <v>113</v>
      </c>
      <c r="AI2374" t="s">
        <v>138</v>
      </c>
      <c r="AJ2374" t="s">
        <v>134</v>
      </c>
    </row>
    <row r="2375" spans="1:36" x14ac:dyDescent="0.3">
      <c r="A2375">
        <v>2374</v>
      </c>
      <c r="B2375">
        <v>38</v>
      </c>
      <c r="C2375" t="s">
        <v>29</v>
      </c>
      <c r="D2375" t="s">
        <v>30</v>
      </c>
      <c r="E2375" t="s">
        <v>43</v>
      </c>
      <c r="F2375">
        <v>2</v>
      </c>
      <c r="G2375">
        <v>4</v>
      </c>
      <c r="H2375" t="s">
        <v>32</v>
      </c>
      <c r="I2375">
        <v>1</v>
      </c>
      <c r="J2375" t="s">
        <v>33</v>
      </c>
      <c r="K2375">
        <v>3</v>
      </c>
      <c r="L2375" t="s">
        <v>50</v>
      </c>
      <c r="M2375" t="s">
        <v>35</v>
      </c>
      <c r="N2375">
        <v>50790</v>
      </c>
      <c r="O2375" t="s">
        <v>38</v>
      </c>
      <c r="P2375" t="s">
        <v>37</v>
      </c>
      <c r="Q2375">
        <v>11</v>
      </c>
      <c r="R2375">
        <v>8</v>
      </c>
      <c r="S2375">
        <v>0</v>
      </c>
      <c r="T2375">
        <v>10</v>
      </c>
      <c r="U2375">
        <v>3</v>
      </c>
      <c r="V2375">
        <v>5</v>
      </c>
      <c r="W2375">
        <v>0</v>
      </c>
      <c r="X2375">
        <v>2</v>
      </c>
      <c r="Y2375" t="s">
        <v>39</v>
      </c>
      <c r="Z2375" t="s">
        <v>38</v>
      </c>
      <c r="AA2375" t="s">
        <v>39</v>
      </c>
      <c r="AB2375">
        <v>3</v>
      </c>
      <c r="AC2375">
        <v>3</v>
      </c>
      <c r="AD2375" t="s">
        <v>109</v>
      </c>
      <c r="AE2375" t="s">
        <v>118</v>
      </c>
      <c r="AF2375" t="s">
        <v>122</v>
      </c>
      <c r="AG2375" t="s">
        <v>112</v>
      </c>
      <c r="AH2375" t="s">
        <v>113</v>
      </c>
      <c r="AI2375" t="s">
        <v>135</v>
      </c>
      <c r="AJ2375" t="s">
        <v>134</v>
      </c>
    </row>
    <row r="2376" spans="1:36" x14ac:dyDescent="0.3">
      <c r="A2376">
        <v>2375</v>
      </c>
      <c r="B2376">
        <v>35</v>
      </c>
      <c r="C2376" t="s">
        <v>41</v>
      </c>
      <c r="D2376" t="s">
        <v>30</v>
      </c>
      <c r="E2376" t="s">
        <v>43</v>
      </c>
      <c r="F2376">
        <v>2</v>
      </c>
      <c r="G2376">
        <v>3</v>
      </c>
      <c r="H2376" t="s">
        <v>32</v>
      </c>
      <c r="I2376">
        <v>1</v>
      </c>
      <c r="J2376" t="s">
        <v>49</v>
      </c>
      <c r="K2376">
        <v>3</v>
      </c>
      <c r="L2376" t="s">
        <v>34</v>
      </c>
      <c r="M2376" t="s">
        <v>35</v>
      </c>
      <c r="N2376">
        <v>23210</v>
      </c>
      <c r="O2376" t="s">
        <v>56</v>
      </c>
      <c r="P2376" t="s">
        <v>37</v>
      </c>
      <c r="Q2376">
        <v>12</v>
      </c>
      <c r="R2376">
        <v>8</v>
      </c>
      <c r="S2376">
        <v>1</v>
      </c>
      <c r="T2376">
        <v>15</v>
      </c>
      <c r="U2376">
        <v>0</v>
      </c>
      <c r="V2376">
        <v>13</v>
      </c>
      <c r="W2376">
        <v>6</v>
      </c>
      <c r="X2376">
        <v>0</v>
      </c>
      <c r="Y2376" t="s">
        <v>39</v>
      </c>
      <c r="Z2376" t="s">
        <v>36</v>
      </c>
      <c r="AA2376" t="s">
        <v>38</v>
      </c>
      <c r="AB2376">
        <v>3</v>
      </c>
      <c r="AC2376">
        <v>3</v>
      </c>
      <c r="AD2376" t="s">
        <v>109</v>
      </c>
      <c r="AE2376" t="s">
        <v>115</v>
      </c>
      <c r="AF2376" t="s">
        <v>120</v>
      </c>
      <c r="AG2376" t="s">
        <v>112</v>
      </c>
      <c r="AH2376" t="s">
        <v>119</v>
      </c>
      <c r="AI2376" t="s">
        <v>138</v>
      </c>
      <c r="AJ2376" t="s">
        <v>134</v>
      </c>
    </row>
    <row r="2377" spans="1:36" x14ac:dyDescent="0.3">
      <c r="A2377">
        <v>2376</v>
      </c>
      <c r="B2377">
        <v>37</v>
      </c>
      <c r="C2377" t="s">
        <v>29</v>
      </c>
      <c r="D2377" t="s">
        <v>30</v>
      </c>
      <c r="E2377" t="s">
        <v>43</v>
      </c>
      <c r="F2377">
        <v>22</v>
      </c>
      <c r="G2377">
        <v>3</v>
      </c>
      <c r="H2377" t="s">
        <v>32</v>
      </c>
      <c r="I2377">
        <v>1</v>
      </c>
      <c r="J2377" t="s">
        <v>33</v>
      </c>
      <c r="K2377">
        <v>2</v>
      </c>
      <c r="L2377" t="s">
        <v>34</v>
      </c>
      <c r="M2377" t="s">
        <v>35</v>
      </c>
      <c r="N2377">
        <v>174440</v>
      </c>
      <c r="O2377" t="s">
        <v>36</v>
      </c>
      <c r="P2377" t="s">
        <v>37</v>
      </c>
      <c r="Q2377">
        <v>14</v>
      </c>
      <c r="R2377">
        <v>8</v>
      </c>
      <c r="S2377">
        <v>0</v>
      </c>
      <c r="T2377">
        <v>8</v>
      </c>
      <c r="U2377">
        <v>4</v>
      </c>
      <c r="V2377">
        <v>8</v>
      </c>
      <c r="W2377">
        <v>7</v>
      </c>
      <c r="X2377">
        <v>7</v>
      </c>
      <c r="Y2377" t="s">
        <v>40</v>
      </c>
      <c r="Z2377" t="s">
        <v>40</v>
      </c>
      <c r="AA2377" t="s">
        <v>36</v>
      </c>
      <c r="AB2377">
        <v>3</v>
      </c>
      <c r="AC2377">
        <v>3</v>
      </c>
      <c r="AD2377" t="s">
        <v>109</v>
      </c>
      <c r="AE2377" t="s">
        <v>118</v>
      </c>
      <c r="AF2377" t="s">
        <v>116</v>
      </c>
      <c r="AG2377" t="s">
        <v>124</v>
      </c>
      <c r="AH2377" t="s">
        <v>113</v>
      </c>
      <c r="AI2377" t="s">
        <v>137</v>
      </c>
      <c r="AJ2377" t="s">
        <v>134</v>
      </c>
    </row>
    <row r="2378" spans="1:36" x14ac:dyDescent="0.3">
      <c r="A2378">
        <v>2377</v>
      </c>
      <c r="B2378">
        <v>40</v>
      </c>
      <c r="C2378" t="s">
        <v>29</v>
      </c>
      <c r="D2378" t="s">
        <v>30</v>
      </c>
      <c r="E2378" t="s">
        <v>43</v>
      </c>
      <c r="F2378">
        <v>8</v>
      </c>
      <c r="G2378">
        <v>3</v>
      </c>
      <c r="H2378" t="s">
        <v>77</v>
      </c>
      <c r="I2378">
        <v>1</v>
      </c>
      <c r="J2378" t="s">
        <v>33</v>
      </c>
      <c r="K2378">
        <v>2</v>
      </c>
      <c r="L2378" t="s">
        <v>34</v>
      </c>
      <c r="M2378" t="s">
        <v>45</v>
      </c>
      <c r="N2378">
        <v>24040</v>
      </c>
      <c r="O2378" t="s">
        <v>47</v>
      </c>
      <c r="P2378" t="s">
        <v>37</v>
      </c>
      <c r="Q2378">
        <v>17</v>
      </c>
      <c r="R2378">
        <v>8</v>
      </c>
      <c r="S2378">
        <v>0</v>
      </c>
      <c r="T2378">
        <v>18</v>
      </c>
      <c r="U2378">
        <v>2</v>
      </c>
      <c r="V2378">
        <v>4</v>
      </c>
      <c r="W2378">
        <v>3</v>
      </c>
      <c r="X2378">
        <v>3</v>
      </c>
      <c r="Y2378" t="s">
        <v>38</v>
      </c>
      <c r="Z2378" t="s">
        <v>39</v>
      </c>
      <c r="AA2378" t="s">
        <v>40</v>
      </c>
      <c r="AB2378">
        <v>2</v>
      </c>
      <c r="AC2378">
        <v>3</v>
      </c>
      <c r="AD2378" t="s">
        <v>109</v>
      </c>
      <c r="AE2378" t="s">
        <v>118</v>
      </c>
      <c r="AF2378" t="s">
        <v>111</v>
      </c>
      <c r="AG2378" t="s">
        <v>112</v>
      </c>
      <c r="AH2378" t="s">
        <v>119</v>
      </c>
      <c r="AI2378" t="s">
        <v>133</v>
      </c>
      <c r="AJ2378" t="s">
        <v>139</v>
      </c>
    </row>
    <row r="2379" spans="1:36" x14ac:dyDescent="0.3">
      <c r="A2379">
        <v>2378</v>
      </c>
      <c r="B2379">
        <v>44</v>
      </c>
      <c r="C2379" t="s">
        <v>29</v>
      </c>
      <c r="D2379" t="s">
        <v>42</v>
      </c>
      <c r="E2379" t="s">
        <v>31</v>
      </c>
      <c r="F2379">
        <v>2</v>
      </c>
      <c r="G2379">
        <v>2</v>
      </c>
      <c r="H2379" t="s">
        <v>73</v>
      </c>
      <c r="I2379">
        <v>1</v>
      </c>
      <c r="J2379" t="s">
        <v>49</v>
      </c>
      <c r="K2379">
        <v>1</v>
      </c>
      <c r="L2379" t="s">
        <v>60</v>
      </c>
      <c r="M2379" t="s">
        <v>35</v>
      </c>
      <c r="N2379">
        <v>34520</v>
      </c>
      <c r="O2379" t="s">
        <v>39</v>
      </c>
      <c r="P2379" t="s">
        <v>37</v>
      </c>
      <c r="Q2379">
        <v>11</v>
      </c>
      <c r="R2379">
        <v>8</v>
      </c>
      <c r="S2379">
        <v>1</v>
      </c>
      <c r="T2379">
        <v>14</v>
      </c>
      <c r="U2379">
        <v>2</v>
      </c>
      <c r="V2379">
        <v>10</v>
      </c>
      <c r="W2379">
        <v>0</v>
      </c>
      <c r="X2379">
        <v>2</v>
      </c>
      <c r="Y2379" t="s">
        <v>36</v>
      </c>
      <c r="Z2379" t="s">
        <v>39</v>
      </c>
      <c r="AA2379" t="s">
        <v>38</v>
      </c>
      <c r="AB2379">
        <v>2</v>
      </c>
      <c r="AC2379">
        <v>3</v>
      </c>
      <c r="AD2379" t="s">
        <v>109</v>
      </c>
      <c r="AE2379" t="s">
        <v>118</v>
      </c>
      <c r="AF2379" t="s">
        <v>111</v>
      </c>
      <c r="AG2379" t="s">
        <v>112</v>
      </c>
      <c r="AH2379" t="s">
        <v>119</v>
      </c>
      <c r="AI2379" t="s">
        <v>138</v>
      </c>
      <c r="AJ2379" t="s">
        <v>134</v>
      </c>
    </row>
    <row r="2380" spans="1:36" x14ac:dyDescent="0.3">
      <c r="A2380">
        <v>2379</v>
      </c>
      <c r="B2380">
        <v>48</v>
      </c>
      <c r="C2380" t="s">
        <v>29</v>
      </c>
      <c r="D2380" t="s">
        <v>42</v>
      </c>
      <c r="E2380" t="s">
        <v>31</v>
      </c>
      <c r="F2380">
        <v>10</v>
      </c>
      <c r="G2380">
        <v>4</v>
      </c>
      <c r="H2380" t="s">
        <v>73</v>
      </c>
      <c r="I2380">
        <v>1</v>
      </c>
      <c r="J2380" t="s">
        <v>33</v>
      </c>
      <c r="K2380">
        <v>3</v>
      </c>
      <c r="L2380" t="s">
        <v>70</v>
      </c>
      <c r="M2380" t="s">
        <v>35</v>
      </c>
      <c r="N2380">
        <v>22700</v>
      </c>
      <c r="O2380" t="s">
        <v>40</v>
      </c>
      <c r="P2380" t="s">
        <v>37</v>
      </c>
      <c r="Q2380">
        <v>14</v>
      </c>
      <c r="R2380">
        <v>8</v>
      </c>
      <c r="S2380">
        <v>3</v>
      </c>
      <c r="T2380">
        <v>23</v>
      </c>
      <c r="U2380">
        <v>2</v>
      </c>
      <c r="V2380">
        <v>2</v>
      </c>
      <c r="W2380">
        <v>2</v>
      </c>
      <c r="X2380">
        <v>2</v>
      </c>
      <c r="Y2380" t="s">
        <v>38</v>
      </c>
      <c r="Z2380" t="s">
        <v>39</v>
      </c>
      <c r="AA2380" t="s">
        <v>38</v>
      </c>
      <c r="AB2380">
        <v>3</v>
      </c>
      <c r="AC2380">
        <v>3</v>
      </c>
      <c r="AD2380" t="s">
        <v>109</v>
      </c>
      <c r="AE2380" t="s">
        <v>110</v>
      </c>
      <c r="AF2380" t="s">
        <v>111</v>
      </c>
      <c r="AG2380" t="s">
        <v>112</v>
      </c>
      <c r="AH2380" t="s">
        <v>121</v>
      </c>
      <c r="AI2380" t="s">
        <v>138</v>
      </c>
      <c r="AJ2380" t="s">
        <v>134</v>
      </c>
    </row>
    <row r="2381" spans="1:36" x14ac:dyDescent="0.3">
      <c r="A2381">
        <v>2380</v>
      </c>
      <c r="B2381">
        <v>35</v>
      </c>
      <c r="C2381" t="s">
        <v>41</v>
      </c>
      <c r="D2381" t="s">
        <v>30</v>
      </c>
      <c r="E2381" t="s">
        <v>43</v>
      </c>
      <c r="F2381">
        <v>9</v>
      </c>
      <c r="G2381">
        <v>3</v>
      </c>
      <c r="H2381" t="s">
        <v>32</v>
      </c>
      <c r="I2381">
        <v>1</v>
      </c>
      <c r="J2381" t="s">
        <v>49</v>
      </c>
      <c r="K2381">
        <v>2</v>
      </c>
      <c r="L2381" t="s">
        <v>70</v>
      </c>
      <c r="M2381" t="s">
        <v>61</v>
      </c>
      <c r="N2381">
        <v>173990</v>
      </c>
      <c r="O2381" t="s">
        <v>47</v>
      </c>
      <c r="P2381" t="s">
        <v>37</v>
      </c>
      <c r="Q2381">
        <v>12</v>
      </c>
      <c r="R2381">
        <v>8</v>
      </c>
      <c r="S2381">
        <v>0</v>
      </c>
      <c r="T2381">
        <v>7</v>
      </c>
      <c r="U2381">
        <v>3</v>
      </c>
      <c r="V2381">
        <v>2</v>
      </c>
      <c r="W2381">
        <v>2</v>
      </c>
      <c r="X2381">
        <v>2</v>
      </c>
      <c r="Y2381" t="s">
        <v>64</v>
      </c>
      <c r="Z2381" t="s">
        <v>39</v>
      </c>
      <c r="AA2381" t="s">
        <v>40</v>
      </c>
      <c r="AB2381">
        <v>1</v>
      </c>
      <c r="AC2381">
        <v>3</v>
      </c>
      <c r="AD2381" t="s">
        <v>109</v>
      </c>
      <c r="AE2381" t="s">
        <v>115</v>
      </c>
      <c r="AF2381" t="s">
        <v>111</v>
      </c>
      <c r="AG2381" t="s">
        <v>112</v>
      </c>
      <c r="AH2381" t="s">
        <v>113</v>
      </c>
      <c r="AI2381" t="s">
        <v>133</v>
      </c>
      <c r="AJ2381" t="s">
        <v>134</v>
      </c>
    </row>
    <row r="2382" spans="1:36" x14ac:dyDescent="0.3">
      <c r="A2382">
        <v>2381</v>
      </c>
      <c r="B2382">
        <v>24</v>
      </c>
      <c r="C2382" t="s">
        <v>29</v>
      </c>
      <c r="D2382" t="s">
        <v>42</v>
      </c>
      <c r="E2382" t="s">
        <v>43</v>
      </c>
      <c r="F2382">
        <v>15</v>
      </c>
      <c r="G2382">
        <v>3</v>
      </c>
      <c r="H2382" t="s">
        <v>32</v>
      </c>
      <c r="I2382">
        <v>1</v>
      </c>
      <c r="J2382" t="s">
        <v>49</v>
      </c>
      <c r="K2382">
        <v>2</v>
      </c>
      <c r="L2382" t="s">
        <v>44</v>
      </c>
      <c r="M2382" t="s">
        <v>45</v>
      </c>
      <c r="N2382">
        <v>54880</v>
      </c>
      <c r="O2382" t="s">
        <v>36</v>
      </c>
      <c r="P2382" t="s">
        <v>37</v>
      </c>
      <c r="Q2382">
        <v>22</v>
      </c>
      <c r="R2382">
        <v>8</v>
      </c>
      <c r="S2382">
        <v>1</v>
      </c>
      <c r="T2382">
        <v>6</v>
      </c>
      <c r="U2382">
        <v>6</v>
      </c>
      <c r="V2382">
        <v>6</v>
      </c>
      <c r="W2382">
        <v>1</v>
      </c>
      <c r="X2382">
        <v>3</v>
      </c>
      <c r="Y2382" t="s">
        <v>36</v>
      </c>
      <c r="Z2382" t="s">
        <v>39</v>
      </c>
      <c r="AA2382" t="s">
        <v>38</v>
      </c>
      <c r="AB2382">
        <v>3</v>
      </c>
      <c r="AC2382">
        <v>4</v>
      </c>
      <c r="AD2382" t="s">
        <v>114</v>
      </c>
      <c r="AE2382" t="s">
        <v>123</v>
      </c>
      <c r="AF2382" t="s">
        <v>111</v>
      </c>
      <c r="AG2382" t="s">
        <v>117</v>
      </c>
      <c r="AH2382" t="s">
        <v>113</v>
      </c>
      <c r="AI2382" t="s">
        <v>138</v>
      </c>
      <c r="AJ2382" t="s">
        <v>136</v>
      </c>
    </row>
    <row r="2383" spans="1:36" x14ac:dyDescent="0.3">
      <c r="A2383">
        <v>2382</v>
      </c>
      <c r="B2383">
        <v>27</v>
      </c>
      <c r="C2383" t="s">
        <v>29</v>
      </c>
      <c r="D2383" t="s">
        <v>30</v>
      </c>
      <c r="E2383" t="s">
        <v>31</v>
      </c>
      <c r="F2383">
        <v>10</v>
      </c>
      <c r="G2383">
        <v>4</v>
      </c>
      <c r="H2383" t="s">
        <v>32</v>
      </c>
      <c r="I2383">
        <v>1</v>
      </c>
      <c r="J2383" t="s">
        <v>49</v>
      </c>
      <c r="K2383">
        <v>3</v>
      </c>
      <c r="L2383" t="s">
        <v>50</v>
      </c>
      <c r="M2383" t="s">
        <v>35</v>
      </c>
      <c r="N2383">
        <v>194190</v>
      </c>
      <c r="O2383" t="s">
        <v>67</v>
      </c>
      <c r="P2383" t="s">
        <v>37</v>
      </c>
      <c r="Q2383">
        <v>14</v>
      </c>
      <c r="R2383">
        <v>8</v>
      </c>
      <c r="S2383">
        <v>1</v>
      </c>
      <c r="T2383">
        <v>5</v>
      </c>
      <c r="U2383">
        <v>2</v>
      </c>
      <c r="V2383">
        <v>3</v>
      </c>
      <c r="W2383">
        <v>0</v>
      </c>
      <c r="X2383">
        <v>2</v>
      </c>
      <c r="Y2383" t="s">
        <v>40</v>
      </c>
      <c r="Z2383" t="s">
        <v>38</v>
      </c>
      <c r="AA2383" t="s">
        <v>38</v>
      </c>
      <c r="AB2383">
        <v>1</v>
      </c>
      <c r="AC2383">
        <v>3</v>
      </c>
      <c r="AD2383" t="s">
        <v>109</v>
      </c>
      <c r="AE2383" t="s">
        <v>115</v>
      </c>
      <c r="AF2383" t="s">
        <v>122</v>
      </c>
      <c r="AG2383" t="s">
        <v>112</v>
      </c>
      <c r="AH2383" t="s">
        <v>113</v>
      </c>
      <c r="AI2383" t="s">
        <v>138</v>
      </c>
      <c r="AJ2383" t="s">
        <v>134</v>
      </c>
    </row>
    <row r="2384" spans="1:36" x14ac:dyDescent="0.3">
      <c r="A2384">
        <v>2383</v>
      </c>
      <c r="B2384">
        <v>27</v>
      </c>
      <c r="C2384" t="s">
        <v>29</v>
      </c>
      <c r="D2384" t="s">
        <v>42</v>
      </c>
      <c r="E2384" t="s">
        <v>43</v>
      </c>
      <c r="F2384">
        <v>7</v>
      </c>
      <c r="G2384">
        <v>3</v>
      </c>
      <c r="H2384" t="s">
        <v>32</v>
      </c>
      <c r="I2384">
        <v>1</v>
      </c>
      <c r="J2384" t="s">
        <v>49</v>
      </c>
      <c r="K2384">
        <v>1</v>
      </c>
      <c r="L2384" t="s">
        <v>44</v>
      </c>
      <c r="M2384" t="s">
        <v>45</v>
      </c>
      <c r="N2384">
        <v>28110</v>
      </c>
      <c r="O2384" t="s">
        <v>40</v>
      </c>
      <c r="P2384" t="s">
        <v>37</v>
      </c>
      <c r="Q2384">
        <v>20</v>
      </c>
      <c r="R2384">
        <v>8</v>
      </c>
      <c r="S2384">
        <v>0</v>
      </c>
      <c r="T2384">
        <v>6</v>
      </c>
      <c r="U2384">
        <v>3</v>
      </c>
      <c r="V2384">
        <v>4</v>
      </c>
      <c r="W2384">
        <v>1</v>
      </c>
      <c r="X2384">
        <v>2</v>
      </c>
      <c r="Y2384" t="s">
        <v>39</v>
      </c>
      <c r="Z2384" t="s">
        <v>39</v>
      </c>
      <c r="AA2384" t="s">
        <v>40</v>
      </c>
      <c r="AB2384">
        <v>3</v>
      </c>
      <c r="AC2384">
        <v>4</v>
      </c>
      <c r="AD2384" t="s">
        <v>114</v>
      </c>
      <c r="AE2384" t="s">
        <v>115</v>
      </c>
      <c r="AF2384" t="s">
        <v>111</v>
      </c>
      <c r="AG2384" t="s">
        <v>112</v>
      </c>
      <c r="AH2384" t="s">
        <v>113</v>
      </c>
      <c r="AI2384" t="s">
        <v>133</v>
      </c>
      <c r="AJ2384" t="s">
        <v>139</v>
      </c>
    </row>
    <row r="2385" spans="1:36" x14ac:dyDescent="0.3">
      <c r="A2385">
        <v>2384</v>
      </c>
      <c r="B2385">
        <v>40</v>
      </c>
      <c r="C2385" t="s">
        <v>41</v>
      </c>
      <c r="D2385" t="s">
        <v>30</v>
      </c>
      <c r="E2385" t="s">
        <v>31</v>
      </c>
      <c r="F2385">
        <v>16</v>
      </c>
      <c r="G2385">
        <v>4</v>
      </c>
      <c r="H2385" t="s">
        <v>73</v>
      </c>
      <c r="I2385">
        <v>1</v>
      </c>
      <c r="J2385" t="s">
        <v>49</v>
      </c>
      <c r="K2385">
        <v>1</v>
      </c>
      <c r="L2385" t="s">
        <v>57</v>
      </c>
      <c r="M2385" t="s">
        <v>45</v>
      </c>
      <c r="N2385">
        <v>36330</v>
      </c>
      <c r="O2385" t="s">
        <v>38</v>
      </c>
      <c r="P2385" t="s">
        <v>37</v>
      </c>
      <c r="Q2385">
        <v>16</v>
      </c>
      <c r="R2385">
        <v>8</v>
      </c>
      <c r="S2385">
        <v>2</v>
      </c>
      <c r="T2385">
        <v>10</v>
      </c>
      <c r="U2385">
        <v>0</v>
      </c>
      <c r="V2385">
        <v>4</v>
      </c>
      <c r="W2385">
        <v>0</v>
      </c>
      <c r="X2385">
        <v>3</v>
      </c>
      <c r="Y2385" t="s">
        <v>36</v>
      </c>
      <c r="Z2385" t="s">
        <v>36</v>
      </c>
      <c r="AA2385" t="s">
        <v>36</v>
      </c>
      <c r="AB2385">
        <v>3</v>
      </c>
      <c r="AC2385">
        <v>3</v>
      </c>
      <c r="AD2385" t="s">
        <v>109</v>
      </c>
      <c r="AE2385" t="s">
        <v>118</v>
      </c>
      <c r="AF2385" t="s">
        <v>120</v>
      </c>
      <c r="AG2385" t="s">
        <v>117</v>
      </c>
      <c r="AH2385" t="s">
        <v>113</v>
      </c>
      <c r="AI2385" t="s">
        <v>137</v>
      </c>
      <c r="AJ2385" t="s">
        <v>139</v>
      </c>
    </row>
    <row r="2386" spans="1:36" x14ac:dyDescent="0.3">
      <c r="A2386">
        <v>2385</v>
      </c>
      <c r="B2386">
        <v>29</v>
      </c>
      <c r="C2386" t="s">
        <v>29</v>
      </c>
      <c r="D2386" t="s">
        <v>30</v>
      </c>
      <c r="E2386" t="s">
        <v>43</v>
      </c>
      <c r="F2386">
        <v>20</v>
      </c>
      <c r="G2386">
        <v>1</v>
      </c>
      <c r="H2386" t="s">
        <v>55</v>
      </c>
      <c r="I2386">
        <v>1</v>
      </c>
      <c r="J2386" t="s">
        <v>33</v>
      </c>
      <c r="K2386">
        <v>2</v>
      </c>
      <c r="L2386" t="s">
        <v>70</v>
      </c>
      <c r="M2386" t="s">
        <v>45</v>
      </c>
      <c r="N2386">
        <v>41630</v>
      </c>
      <c r="O2386" t="s">
        <v>56</v>
      </c>
      <c r="P2386" t="s">
        <v>37</v>
      </c>
      <c r="Q2386">
        <v>15</v>
      </c>
      <c r="R2386">
        <v>8</v>
      </c>
      <c r="S2386">
        <v>1</v>
      </c>
      <c r="T2386">
        <v>8</v>
      </c>
      <c r="U2386">
        <v>4</v>
      </c>
      <c r="V2386">
        <v>5</v>
      </c>
      <c r="W2386">
        <v>1</v>
      </c>
      <c r="X2386">
        <v>4</v>
      </c>
      <c r="Y2386" t="s">
        <v>38</v>
      </c>
      <c r="Z2386" t="s">
        <v>38</v>
      </c>
      <c r="AA2386" t="s">
        <v>38</v>
      </c>
      <c r="AB2386">
        <v>2</v>
      </c>
      <c r="AC2386">
        <v>3</v>
      </c>
      <c r="AD2386" t="s">
        <v>109</v>
      </c>
      <c r="AE2386" t="s">
        <v>115</v>
      </c>
      <c r="AF2386" t="s">
        <v>122</v>
      </c>
      <c r="AG2386" t="s">
        <v>117</v>
      </c>
      <c r="AH2386" t="s">
        <v>113</v>
      </c>
      <c r="AI2386" t="s">
        <v>138</v>
      </c>
      <c r="AJ2386" t="s">
        <v>134</v>
      </c>
    </row>
    <row r="2387" spans="1:36" x14ac:dyDescent="0.3">
      <c r="A2387">
        <v>2386</v>
      </c>
      <c r="B2387">
        <v>36</v>
      </c>
      <c r="C2387" t="s">
        <v>29</v>
      </c>
      <c r="D2387" t="s">
        <v>30</v>
      </c>
      <c r="E2387" t="s">
        <v>43</v>
      </c>
      <c r="F2387">
        <v>23</v>
      </c>
      <c r="G2387">
        <v>3</v>
      </c>
      <c r="H2387" t="s">
        <v>32</v>
      </c>
      <c r="I2387">
        <v>1</v>
      </c>
      <c r="J2387" t="s">
        <v>33</v>
      </c>
      <c r="K2387">
        <v>3</v>
      </c>
      <c r="L2387" t="s">
        <v>50</v>
      </c>
      <c r="M2387" t="s">
        <v>35</v>
      </c>
      <c r="N2387">
        <v>21320</v>
      </c>
      <c r="O2387" t="s">
        <v>39</v>
      </c>
      <c r="P2387" t="s">
        <v>37</v>
      </c>
      <c r="Q2387">
        <v>20</v>
      </c>
      <c r="R2387">
        <v>8</v>
      </c>
      <c r="S2387">
        <v>0</v>
      </c>
      <c r="T2387">
        <v>9</v>
      </c>
      <c r="U2387">
        <v>1</v>
      </c>
      <c r="V2387">
        <v>3</v>
      </c>
      <c r="W2387">
        <v>0</v>
      </c>
      <c r="X2387">
        <v>2</v>
      </c>
      <c r="Y2387" t="s">
        <v>40</v>
      </c>
      <c r="Z2387" t="s">
        <v>36</v>
      </c>
      <c r="AA2387" t="s">
        <v>38</v>
      </c>
      <c r="AB2387">
        <v>2</v>
      </c>
      <c r="AC2387">
        <v>4</v>
      </c>
      <c r="AD2387" t="s">
        <v>114</v>
      </c>
      <c r="AE2387" t="s">
        <v>118</v>
      </c>
      <c r="AF2387" t="s">
        <v>120</v>
      </c>
      <c r="AG2387" t="s">
        <v>124</v>
      </c>
      <c r="AH2387" t="s">
        <v>113</v>
      </c>
      <c r="AI2387" t="s">
        <v>138</v>
      </c>
      <c r="AJ2387" t="s">
        <v>139</v>
      </c>
    </row>
    <row r="2388" spans="1:36" x14ac:dyDescent="0.3">
      <c r="A2388">
        <v>2387</v>
      </c>
      <c r="B2388">
        <v>25</v>
      </c>
      <c r="C2388" t="s">
        <v>29</v>
      </c>
      <c r="D2388" t="s">
        <v>42</v>
      </c>
      <c r="E2388" t="s">
        <v>31</v>
      </c>
      <c r="F2388">
        <v>5</v>
      </c>
      <c r="G2388">
        <v>1</v>
      </c>
      <c r="H2388" t="s">
        <v>73</v>
      </c>
      <c r="I2388">
        <v>1</v>
      </c>
      <c r="J2388" t="s">
        <v>49</v>
      </c>
      <c r="K2388">
        <v>4</v>
      </c>
      <c r="L2388" t="s">
        <v>66</v>
      </c>
      <c r="M2388" t="s">
        <v>61</v>
      </c>
      <c r="N2388">
        <v>139730</v>
      </c>
      <c r="O2388" t="s">
        <v>36</v>
      </c>
      <c r="P2388" t="s">
        <v>37</v>
      </c>
      <c r="Q2388">
        <v>14</v>
      </c>
      <c r="R2388">
        <v>8</v>
      </c>
      <c r="S2388">
        <v>0</v>
      </c>
      <c r="T2388">
        <v>7</v>
      </c>
      <c r="U2388">
        <v>3</v>
      </c>
      <c r="V2388">
        <v>7</v>
      </c>
      <c r="W2388">
        <v>0</v>
      </c>
      <c r="X2388">
        <v>7</v>
      </c>
      <c r="Y2388" t="s">
        <v>39</v>
      </c>
      <c r="Z2388" t="s">
        <v>38</v>
      </c>
      <c r="AA2388" t="s">
        <v>38</v>
      </c>
      <c r="AB2388">
        <v>2</v>
      </c>
      <c r="AC2388">
        <v>3</v>
      </c>
      <c r="AD2388" t="s">
        <v>109</v>
      </c>
      <c r="AE2388" t="s">
        <v>123</v>
      </c>
      <c r="AF2388" t="s">
        <v>122</v>
      </c>
      <c r="AG2388" t="s">
        <v>112</v>
      </c>
      <c r="AH2388" t="s">
        <v>113</v>
      </c>
      <c r="AI2388" t="s">
        <v>138</v>
      </c>
      <c r="AJ2388" t="s">
        <v>134</v>
      </c>
    </row>
    <row r="2389" spans="1:36" x14ac:dyDescent="0.3">
      <c r="A2389">
        <v>2388</v>
      </c>
      <c r="B2389">
        <v>39</v>
      </c>
      <c r="C2389" t="s">
        <v>29</v>
      </c>
      <c r="D2389" t="s">
        <v>30</v>
      </c>
      <c r="E2389" t="s">
        <v>31</v>
      </c>
      <c r="F2389">
        <v>10</v>
      </c>
      <c r="G2389">
        <v>3</v>
      </c>
      <c r="H2389" t="s">
        <v>73</v>
      </c>
      <c r="I2389">
        <v>1</v>
      </c>
      <c r="J2389" t="s">
        <v>33</v>
      </c>
      <c r="K2389">
        <v>2</v>
      </c>
      <c r="L2389" t="s">
        <v>57</v>
      </c>
      <c r="M2389" t="s">
        <v>35</v>
      </c>
      <c r="N2389">
        <v>26840</v>
      </c>
      <c r="O2389" t="s">
        <v>39</v>
      </c>
      <c r="P2389" t="s">
        <v>37</v>
      </c>
      <c r="Q2389">
        <v>12</v>
      </c>
      <c r="R2389">
        <v>8</v>
      </c>
      <c r="S2389">
        <v>0</v>
      </c>
      <c r="T2389">
        <v>7</v>
      </c>
      <c r="U2389">
        <v>2</v>
      </c>
      <c r="V2389">
        <v>5</v>
      </c>
      <c r="W2389">
        <v>1</v>
      </c>
      <c r="X2389">
        <v>0</v>
      </c>
      <c r="Y2389" t="s">
        <v>39</v>
      </c>
      <c r="Z2389" t="s">
        <v>40</v>
      </c>
      <c r="AA2389" t="s">
        <v>38</v>
      </c>
      <c r="AB2389">
        <v>3</v>
      </c>
      <c r="AC2389">
        <v>3</v>
      </c>
      <c r="AD2389" t="s">
        <v>109</v>
      </c>
      <c r="AE2389" t="s">
        <v>118</v>
      </c>
      <c r="AF2389" t="s">
        <v>116</v>
      </c>
      <c r="AG2389" t="s">
        <v>112</v>
      </c>
      <c r="AH2389" t="s">
        <v>113</v>
      </c>
      <c r="AI2389" t="s">
        <v>138</v>
      </c>
      <c r="AJ2389" t="s">
        <v>134</v>
      </c>
    </row>
    <row r="2390" spans="1:36" x14ac:dyDescent="0.3">
      <c r="A2390">
        <v>2389</v>
      </c>
      <c r="B2390">
        <v>49</v>
      </c>
      <c r="C2390" t="s">
        <v>29</v>
      </c>
      <c r="D2390" t="s">
        <v>30</v>
      </c>
      <c r="E2390" t="s">
        <v>31</v>
      </c>
      <c r="F2390">
        <v>4</v>
      </c>
      <c r="G2390">
        <v>2</v>
      </c>
      <c r="H2390" t="s">
        <v>32</v>
      </c>
      <c r="I2390">
        <v>1</v>
      </c>
      <c r="J2390" t="s">
        <v>49</v>
      </c>
      <c r="K2390">
        <v>2</v>
      </c>
      <c r="L2390" t="s">
        <v>57</v>
      </c>
      <c r="M2390" t="s">
        <v>35</v>
      </c>
      <c r="N2390">
        <v>108450</v>
      </c>
      <c r="O2390" t="s">
        <v>38</v>
      </c>
      <c r="P2390" t="s">
        <v>37</v>
      </c>
      <c r="Q2390">
        <v>24</v>
      </c>
      <c r="R2390">
        <v>8</v>
      </c>
      <c r="S2390">
        <v>0</v>
      </c>
      <c r="T2390">
        <v>27</v>
      </c>
      <c r="U2390">
        <v>4</v>
      </c>
      <c r="V2390">
        <v>4</v>
      </c>
      <c r="W2390">
        <v>1</v>
      </c>
      <c r="X2390">
        <v>2</v>
      </c>
      <c r="Y2390" t="s">
        <v>36</v>
      </c>
      <c r="Z2390" t="s">
        <v>40</v>
      </c>
      <c r="AA2390" t="s">
        <v>38</v>
      </c>
      <c r="AB2390">
        <v>2</v>
      </c>
      <c r="AC2390">
        <v>4</v>
      </c>
      <c r="AD2390" t="s">
        <v>114</v>
      </c>
      <c r="AE2390" t="s">
        <v>110</v>
      </c>
      <c r="AF2390" t="s">
        <v>116</v>
      </c>
      <c r="AG2390" t="s">
        <v>112</v>
      </c>
      <c r="AH2390" t="s">
        <v>121</v>
      </c>
      <c r="AI2390" t="s">
        <v>138</v>
      </c>
      <c r="AJ2390" t="s">
        <v>136</v>
      </c>
    </row>
    <row r="2391" spans="1:36" x14ac:dyDescent="0.3">
      <c r="A2391">
        <v>2390</v>
      </c>
      <c r="B2391">
        <v>50</v>
      </c>
      <c r="C2391" t="s">
        <v>29</v>
      </c>
      <c r="D2391" t="s">
        <v>30</v>
      </c>
      <c r="E2391" t="s">
        <v>43</v>
      </c>
      <c r="F2391">
        <v>2</v>
      </c>
      <c r="G2391">
        <v>2</v>
      </c>
      <c r="H2391" t="s">
        <v>55</v>
      </c>
      <c r="I2391">
        <v>1</v>
      </c>
      <c r="J2391" t="s">
        <v>49</v>
      </c>
      <c r="K2391">
        <v>3</v>
      </c>
      <c r="L2391" t="s">
        <v>50</v>
      </c>
      <c r="M2391" t="s">
        <v>61</v>
      </c>
      <c r="N2391">
        <v>43770</v>
      </c>
      <c r="O2391" t="s">
        <v>51</v>
      </c>
      <c r="P2391" t="s">
        <v>37</v>
      </c>
      <c r="Q2391">
        <v>12</v>
      </c>
      <c r="R2391">
        <v>8</v>
      </c>
      <c r="S2391">
        <v>1</v>
      </c>
      <c r="T2391">
        <v>19</v>
      </c>
      <c r="U2391">
        <v>2</v>
      </c>
      <c r="V2391">
        <v>14</v>
      </c>
      <c r="W2391">
        <v>1</v>
      </c>
      <c r="X2391">
        <v>11</v>
      </c>
      <c r="Y2391" t="s">
        <v>39</v>
      </c>
      <c r="Z2391" t="s">
        <v>36</v>
      </c>
      <c r="AA2391" t="s">
        <v>38</v>
      </c>
      <c r="AB2391">
        <v>2</v>
      </c>
      <c r="AC2391">
        <v>3</v>
      </c>
      <c r="AD2391" t="s">
        <v>109</v>
      </c>
      <c r="AE2391" t="s">
        <v>110</v>
      </c>
      <c r="AF2391" t="s">
        <v>120</v>
      </c>
      <c r="AG2391" t="s">
        <v>112</v>
      </c>
      <c r="AH2391" t="s">
        <v>119</v>
      </c>
      <c r="AI2391" t="s">
        <v>138</v>
      </c>
      <c r="AJ2391" t="s">
        <v>134</v>
      </c>
    </row>
    <row r="2392" spans="1:36" x14ac:dyDescent="0.3">
      <c r="A2392">
        <v>2391</v>
      </c>
      <c r="B2392">
        <v>20</v>
      </c>
      <c r="C2392" t="s">
        <v>29</v>
      </c>
      <c r="D2392" t="s">
        <v>30</v>
      </c>
      <c r="E2392" t="s">
        <v>43</v>
      </c>
      <c r="F2392">
        <v>18</v>
      </c>
      <c r="G2392">
        <v>4</v>
      </c>
      <c r="H2392" t="s">
        <v>55</v>
      </c>
      <c r="I2392">
        <v>1</v>
      </c>
      <c r="J2392" t="s">
        <v>33</v>
      </c>
      <c r="K2392">
        <v>2</v>
      </c>
      <c r="L2392" t="s">
        <v>50</v>
      </c>
      <c r="M2392" t="s">
        <v>45</v>
      </c>
      <c r="N2392">
        <v>37430</v>
      </c>
      <c r="O2392" t="s">
        <v>36</v>
      </c>
      <c r="P2392" t="s">
        <v>37</v>
      </c>
      <c r="Q2392">
        <v>13</v>
      </c>
      <c r="R2392">
        <v>8</v>
      </c>
      <c r="S2392">
        <v>1</v>
      </c>
      <c r="T2392">
        <v>2</v>
      </c>
      <c r="U2392">
        <v>2</v>
      </c>
      <c r="V2392">
        <v>2</v>
      </c>
      <c r="W2392">
        <v>2</v>
      </c>
      <c r="X2392">
        <v>2</v>
      </c>
      <c r="Y2392" t="s">
        <v>38</v>
      </c>
      <c r="Z2392" t="s">
        <v>38</v>
      </c>
      <c r="AA2392" t="s">
        <v>38</v>
      </c>
      <c r="AB2392">
        <v>3</v>
      </c>
      <c r="AC2392">
        <v>3</v>
      </c>
      <c r="AD2392" t="s">
        <v>109</v>
      </c>
      <c r="AE2392" t="s">
        <v>123</v>
      </c>
      <c r="AF2392" t="s">
        <v>122</v>
      </c>
      <c r="AG2392" t="s">
        <v>117</v>
      </c>
      <c r="AH2392" t="s">
        <v>113</v>
      </c>
      <c r="AI2392" t="s">
        <v>138</v>
      </c>
      <c r="AJ2392" t="s">
        <v>134</v>
      </c>
    </row>
    <row r="2393" spans="1:36" x14ac:dyDescent="0.3">
      <c r="A2393">
        <v>2392</v>
      </c>
      <c r="B2393">
        <v>34</v>
      </c>
      <c r="C2393" t="s">
        <v>29</v>
      </c>
      <c r="D2393" t="s">
        <v>30</v>
      </c>
      <c r="E2393" t="s">
        <v>43</v>
      </c>
      <c r="F2393">
        <v>10</v>
      </c>
      <c r="G2393">
        <v>3</v>
      </c>
      <c r="H2393" t="s">
        <v>55</v>
      </c>
      <c r="I2393">
        <v>1</v>
      </c>
      <c r="J2393" t="s">
        <v>49</v>
      </c>
      <c r="K2393">
        <v>3</v>
      </c>
      <c r="L2393" t="s">
        <v>60</v>
      </c>
      <c r="M2393" t="s">
        <v>61</v>
      </c>
      <c r="N2393">
        <v>41480</v>
      </c>
      <c r="O2393" t="s">
        <v>36</v>
      </c>
      <c r="P2393" t="s">
        <v>37</v>
      </c>
      <c r="Q2393">
        <v>11</v>
      </c>
      <c r="R2393">
        <v>8</v>
      </c>
      <c r="S2393">
        <v>0</v>
      </c>
      <c r="T2393">
        <v>11</v>
      </c>
      <c r="U2393">
        <v>3</v>
      </c>
      <c r="V2393">
        <v>11</v>
      </c>
      <c r="W2393">
        <v>7</v>
      </c>
      <c r="X2393">
        <v>9</v>
      </c>
      <c r="Y2393" t="s">
        <v>39</v>
      </c>
      <c r="Z2393" t="s">
        <v>40</v>
      </c>
      <c r="AA2393" t="s">
        <v>38</v>
      </c>
      <c r="AB2393">
        <v>3</v>
      </c>
      <c r="AC2393">
        <v>3</v>
      </c>
      <c r="AD2393" t="s">
        <v>109</v>
      </c>
      <c r="AE2393" t="s">
        <v>115</v>
      </c>
      <c r="AF2393" t="s">
        <v>116</v>
      </c>
      <c r="AG2393" t="s">
        <v>112</v>
      </c>
      <c r="AH2393" t="s">
        <v>119</v>
      </c>
      <c r="AI2393" t="s">
        <v>138</v>
      </c>
      <c r="AJ2393" t="s">
        <v>134</v>
      </c>
    </row>
    <row r="2394" spans="1:36" x14ac:dyDescent="0.3">
      <c r="A2394">
        <v>2393</v>
      </c>
      <c r="B2394">
        <v>36</v>
      </c>
      <c r="C2394" t="s">
        <v>29</v>
      </c>
      <c r="D2394" t="s">
        <v>30</v>
      </c>
      <c r="E2394" t="s">
        <v>43</v>
      </c>
      <c r="F2394">
        <v>1</v>
      </c>
      <c r="G2394">
        <v>3</v>
      </c>
      <c r="H2394" t="s">
        <v>32</v>
      </c>
      <c r="I2394">
        <v>1</v>
      </c>
      <c r="J2394" t="s">
        <v>33</v>
      </c>
      <c r="K2394">
        <v>2</v>
      </c>
      <c r="L2394" t="s">
        <v>34</v>
      </c>
      <c r="M2394" t="s">
        <v>45</v>
      </c>
      <c r="N2394">
        <v>10510</v>
      </c>
      <c r="O2394" t="s">
        <v>40</v>
      </c>
      <c r="P2394" t="s">
        <v>37</v>
      </c>
      <c r="Q2394">
        <v>14</v>
      </c>
      <c r="R2394">
        <v>8</v>
      </c>
      <c r="S2394">
        <v>0</v>
      </c>
      <c r="T2394">
        <v>15</v>
      </c>
      <c r="U2394">
        <v>2</v>
      </c>
      <c r="V2394">
        <v>4</v>
      </c>
      <c r="W2394">
        <v>1</v>
      </c>
      <c r="X2394">
        <v>3</v>
      </c>
      <c r="Y2394" t="s">
        <v>36</v>
      </c>
      <c r="Z2394" t="s">
        <v>40</v>
      </c>
      <c r="AA2394" t="s">
        <v>38</v>
      </c>
      <c r="AB2394">
        <v>3</v>
      </c>
      <c r="AC2394">
        <v>3</v>
      </c>
      <c r="AD2394" t="s">
        <v>109</v>
      </c>
      <c r="AE2394" t="s">
        <v>118</v>
      </c>
      <c r="AF2394" t="s">
        <v>116</v>
      </c>
      <c r="AG2394" t="s">
        <v>112</v>
      </c>
      <c r="AH2394" t="s">
        <v>119</v>
      </c>
      <c r="AI2394" t="s">
        <v>138</v>
      </c>
      <c r="AJ2394" t="s">
        <v>134</v>
      </c>
    </row>
    <row r="2395" spans="1:36" x14ac:dyDescent="0.3">
      <c r="A2395">
        <v>2394</v>
      </c>
      <c r="B2395">
        <v>49</v>
      </c>
      <c r="C2395" t="s">
        <v>29</v>
      </c>
      <c r="D2395" t="s">
        <v>30</v>
      </c>
      <c r="E2395" t="s">
        <v>53</v>
      </c>
      <c r="F2395">
        <v>6</v>
      </c>
      <c r="G2395">
        <v>2</v>
      </c>
      <c r="H2395" t="s">
        <v>32</v>
      </c>
      <c r="I2395">
        <v>1</v>
      </c>
      <c r="J2395" t="s">
        <v>33</v>
      </c>
      <c r="K2395">
        <v>2</v>
      </c>
      <c r="L2395" t="s">
        <v>44</v>
      </c>
      <c r="M2395" t="s">
        <v>35</v>
      </c>
      <c r="N2395">
        <v>107390</v>
      </c>
      <c r="O2395" t="s">
        <v>40</v>
      </c>
      <c r="P2395" t="s">
        <v>37</v>
      </c>
      <c r="Q2395">
        <v>11</v>
      </c>
      <c r="R2395">
        <v>8</v>
      </c>
      <c r="S2395">
        <v>3</v>
      </c>
      <c r="T2395">
        <v>30</v>
      </c>
      <c r="U2395">
        <v>3</v>
      </c>
      <c r="V2395">
        <v>15</v>
      </c>
      <c r="W2395">
        <v>2</v>
      </c>
      <c r="X2395">
        <v>12</v>
      </c>
      <c r="Y2395" t="s">
        <v>38</v>
      </c>
      <c r="Z2395" t="s">
        <v>38</v>
      </c>
      <c r="AA2395" t="s">
        <v>38</v>
      </c>
      <c r="AB2395">
        <v>3</v>
      </c>
      <c r="AC2395">
        <v>3</v>
      </c>
      <c r="AD2395" t="s">
        <v>109</v>
      </c>
      <c r="AE2395" t="s">
        <v>110</v>
      </c>
      <c r="AF2395" t="s">
        <v>122</v>
      </c>
      <c r="AG2395" t="s">
        <v>112</v>
      </c>
      <c r="AH2395" t="s">
        <v>121</v>
      </c>
      <c r="AI2395" t="s">
        <v>138</v>
      </c>
      <c r="AJ2395" t="s">
        <v>134</v>
      </c>
    </row>
    <row r="2396" spans="1:36" x14ac:dyDescent="0.3">
      <c r="A2396">
        <v>2395</v>
      </c>
      <c r="B2396">
        <v>36</v>
      </c>
      <c r="C2396" t="s">
        <v>29</v>
      </c>
      <c r="D2396" t="s">
        <v>52</v>
      </c>
      <c r="E2396" t="s">
        <v>43</v>
      </c>
      <c r="F2396">
        <v>8</v>
      </c>
      <c r="G2396">
        <v>4</v>
      </c>
      <c r="H2396" t="s">
        <v>32</v>
      </c>
      <c r="I2396">
        <v>1</v>
      </c>
      <c r="J2396" t="s">
        <v>49</v>
      </c>
      <c r="K2396">
        <v>4</v>
      </c>
      <c r="L2396" t="s">
        <v>60</v>
      </c>
      <c r="M2396" t="s">
        <v>35</v>
      </c>
      <c r="N2396">
        <v>103880</v>
      </c>
      <c r="O2396" t="s">
        <v>46</v>
      </c>
      <c r="P2396" t="s">
        <v>37</v>
      </c>
      <c r="Q2396">
        <v>14</v>
      </c>
      <c r="R2396">
        <v>8</v>
      </c>
      <c r="S2396">
        <v>0</v>
      </c>
      <c r="T2396">
        <v>4</v>
      </c>
      <c r="U2396">
        <v>2</v>
      </c>
      <c r="V2396">
        <v>3</v>
      </c>
      <c r="W2396">
        <v>1</v>
      </c>
      <c r="X2396">
        <v>2</v>
      </c>
      <c r="Y2396" t="s">
        <v>39</v>
      </c>
      <c r="Z2396" t="s">
        <v>38</v>
      </c>
      <c r="AA2396" t="s">
        <v>64</v>
      </c>
      <c r="AB2396">
        <v>3</v>
      </c>
      <c r="AC2396">
        <v>3</v>
      </c>
      <c r="AD2396" t="s">
        <v>109</v>
      </c>
      <c r="AE2396" t="s">
        <v>118</v>
      </c>
      <c r="AF2396" t="s">
        <v>122</v>
      </c>
      <c r="AG2396" t="s">
        <v>112</v>
      </c>
      <c r="AH2396" t="s">
        <v>113</v>
      </c>
      <c r="AI2396" t="s">
        <v>135</v>
      </c>
      <c r="AJ2396" t="s">
        <v>134</v>
      </c>
    </row>
    <row r="2397" spans="1:36" x14ac:dyDescent="0.3">
      <c r="A2397">
        <v>2396</v>
      </c>
      <c r="B2397">
        <v>36</v>
      </c>
      <c r="C2397" t="s">
        <v>29</v>
      </c>
      <c r="D2397" t="s">
        <v>30</v>
      </c>
      <c r="E2397" t="s">
        <v>43</v>
      </c>
      <c r="F2397">
        <v>2</v>
      </c>
      <c r="G2397">
        <v>2</v>
      </c>
      <c r="H2397" t="s">
        <v>55</v>
      </c>
      <c r="I2397">
        <v>1</v>
      </c>
      <c r="J2397" t="s">
        <v>33</v>
      </c>
      <c r="K2397">
        <v>2</v>
      </c>
      <c r="L2397" t="s">
        <v>34</v>
      </c>
      <c r="M2397" t="s">
        <v>61</v>
      </c>
      <c r="N2397">
        <v>114160</v>
      </c>
      <c r="O2397" t="s">
        <v>47</v>
      </c>
      <c r="P2397" t="s">
        <v>37</v>
      </c>
      <c r="Q2397">
        <v>16</v>
      </c>
      <c r="R2397">
        <v>8</v>
      </c>
      <c r="S2397">
        <v>0</v>
      </c>
      <c r="T2397">
        <v>13</v>
      </c>
      <c r="U2397">
        <v>2</v>
      </c>
      <c r="V2397">
        <v>5</v>
      </c>
      <c r="W2397">
        <v>0</v>
      </c>
      <c r="X2397">
        <v>4</v>
      </c>
      <c r="Y2397" t="s">
        <v>39</v>
      </c>
      <c r="Z2397" t="s">
        <v>36</v>
      </c>
      <c r="AA2397" t="s">
        <v>38</v>
      </c>
      <c r="AB2397">
        <v>3</v>
      </c>
      <c r="AC2397">
        <v>3</v>
      </c>
      <c r="AD2397" t="s">
        <v>109</v>
      </c>
      <c r="AE2397" t="s">
        <v>118</v>
      </c>
      <c r="AF2397" t="s">
        <v>120</v>
      </c>
      <c r="AG2397" t="s">
        <v>112</v>
      </c>
      <c r="AH2397" t="s">
        <v>119</v>
      </c>
      <c r="AI2397" t="s">
        <v>138</v>
      </c>
      <c r="AJ2397" t="s">
        <v>139</v>
      </c>
    </row>
    <row r="2398" spans="1:36" x14ac:dyDescent="0.3">
      <c r="A2398">
        <v>2397</v>
      </c>
      <c r="B2398">
        <v>54</v>
      </c>
      <c r="C2398" t="s">
        <v>29</v>
      </c>
      <c r="D2398" t="s">
        <v>30</v>
      </c>
      <c r="E2398" t="s">
        <v>31</v>
      </c>
      <c r="F2398">
        <v>24</v>
      </c>
      <c r="G2398">
        <v>3</v>
      </c>
      <c r="H2398" t="s">
        <v>73</v>
      </c>
      <c r="I2398">
        <v>1</v>
      </c>
      <c r="J2398" t="s">
        <v>49</v>
      </c>
      <c r="K2398">
        <v>1</v>
      </c>
      <c r="L2398" t="s">
        <v>60</v>
      </c>
      <c r="M2398" t="s">
        <v>35</v>
      </c>
      <c r="N2398">
        <v>26000</v>
      </c>
      <c r="O2398" t="s">
        <v>38</v>
      </c>
      <c r="P2398" t="s">
        <v>37</v>
      </c>
      <c r="Q2398">
        <v>14</v>
      </c>
      <c r="R2398">
        <v>8</v>
      </c>
      <c r="S2398">
        <v>0</v>
      </c>
      <c r="T2398">
        <v>36</v>
      </c>
      <c r="U2398">
        <v>5</v>
      </c>
      <c r="V2398">
        <v>10</v>
      </c>
      <c r="W2398">
        <v>4</v>
      </c>
      <c r="X2398">
        <v>7</v>
      </c>
      <c r="Y2398" t="s">
        <v>40</v>
      </c>
      <c r="Z2398" t="s">
        <v>38</v>
      </c>
      <c r="AA2398" t="s">
        <v>38</v>
      </c>
      <c r="AB2398">
        <v>3</v>
      </c>
      <c r="AC2398">
        <v>3</v>
      </c>
      <c r="AD2398" t="s">
        <v>109</v>
      </c>
      <c r="AE2398" t="s">
        <v>110</v>
      </c>
      <c r="AF2398" t="s">
        <v>122</v>
      </c>
      <c r="AG2398" t="s">
        <v>124</v>
      </c>
      <c r="AH2398" t="s">
        <v>125</v>
      </c>
      <c r="AI2398" t="s">
        <v>138</v>
      </c>
      <c r="AJ2398" t="s">
        <v>134</v>
      </c>
    </row>
    <row r="2399" spans="1:36" x14ac:dyDescent="0.3">
      <c r="A2399">
        <v>2398</v>
      </c>
      <c r="B2399">
        <v>43</v>
      </c>
      <c r="C2399" t="s">
        <v>29</v>
      </c>
      <c r="D2399" t="s">
        <v>30</v>
      </c>
      <c r="E2399" t="s">
        <v>43</v>
      </c>
      <c r="F2399">
        <v>2</v>
      </c>
      <c r="G2399">
        <v>4</v>
      </c>
      <c r="H2399" t="s">
        <v>32</v>
      </c>
      <c r="I2399">
        <v>1</v>
      </c>
      <c r="J2399" t="s">
        <v>33</v>
      </c>
      <c r="K2399">
        <v>1</v>
      </c>
      <c r="L2399" t="s">
        <v>44</v>
      </c>
      <c r="M2399" t="s">
        <v>35</v>
      </c>
      <c r="N2399">
        <v>24220</v>
      </c>
      <c r="O2399" t="s">
        <v>36</v>
      </c>
      <c r="P2399" t="s">
        <v>37</v>
      </c>
      <c r="Q2399">
        <v>11</v>
      </c>
      <c r="R2399">
        <v>8</v>
      </c>
      <c r="S2399">
        <v>1</v>
      </c>
      <c r="T2399">
        <v>14</v>
      </c>
      <c r="U2399">
        <v>2</v>
      </c>
      <c r="V2399">
        <v>14</v>
      </c>
      <c r="W2399">
        <v>6</v>
      </c>
      <c r="X2399">
        <v>11</v>
      </c>
      <c r="Y2399" t="s">
        <v>38</v>
      </c>
      <c r="Z2399" t="s">
        <v>38</v>
      </c>
      <c r="AA2399" t="s">
        <v>38</v>
      </c>
      <c r="AB2399">
        <v>3</v>
      </c>
      <c r="AC2399">
        <v>3</v>
      </c>
      <c r="AD2399" t="s">
        <v>109</v>
      </c>
      <c r="AE2399" t="s">
        <v>118</v>
      </c>
      <c r="AF2399" t="s">
        <v>122</v>
      </c>
      <c r="AG2399" t="s">
        <v>112</v>
      </c>
      <c r="AH2399" t="s">
        <v>119</v>
      </c>
      <c r="AI2399" t="s">
        <v>138</v>
      </c>
      <c r="AJ2399" t="s">
        <v>134</v>
      </c>
    </row>
    <row r="2400" spans="1:36" x14ac:dyDescent="0.3">
      <c r="A2400">
        <v>2399</v>
      </c>
      <c r="B2400">
        <v>35</v>
      </c>
      <c r="C2400" t="s">
        <v>41</v>
      </c>
      <c r="D2400" t="s">
        <v>42</v>
      </c>
      <c r="E2400" t="s">
        <v>43</v>
      </c>
      <c r="F2400">
        <v>17</v>
      </c>
      <c r="G2400">
        <v>4</v>
      </c>
      <c r="H2400" t="s">
        <v>55</v>
      </c>
      <c r="I2400">
        <v>1</v>
      </c>
      <c r="J2400" t="s">
        <v>49</v>
      </c>
      <c r="K2400">
        <v>1</v>
      </c>
      <c r="L2400" t="s">
        <v>57</v>
      </c>
      <c r="M2400" t="s">
        <v>45</v>
      </c>
      <c r="N2400">
        <v>54720</v>
      </c>
      <c r="O2400" t="s">
        <v>38</v>
      </c>
      <c r="P2400" t="s">
        <v>37</v>
      </c>
      <c r="Q2400">
        <v>11</v>
      </c>
      <c r="R2400">
        <v>8</v>
      </c>
      <c r="S2400">
        <v>1</v>
      </c>
      <c r="T2400">
        <v>13</v>
      </c>
      <c r="U2400">
        <v>3</v>
      </c>
      <c r="V2400">
        <v>11</v>
      </c>
      <c r="W2400">
        <v>6</v>
      </c>
      <c r="X2400">
        <v>7</v>
      </c>
      <c r="Y2400" t="s">
        <v>39</v>
      </c>
      <c r="Z2400" t="s">
        <v>39</v>
      </c>
      <c r="AA2400" t="s">
        <v>39</v>
      </c>
      <c r="AB2400">
        <v>2</v>
      </c>
      <c r="AC2400">
        <v>3</v>
      </c>
      <c r="AD2400" t="s">
        <v>109</v>
      </c>
      <c r="AE2400" t="s">
        <v>115</v>
      </c>
      <c r="AF2400" t="s">
        <v>111</v>
      </c>
      <c r="AG2400" t="s">
        <v>117</v>
      </c>
      <c r="AH2400" t="s">
        <v>119</v>
      </c>
      <c r="AI2400" t="s">
        <v>135</v>
      </c>
      <c r="AJ2400" t="s">
        <v>134</v>
      </c>
    </row>
    <row r="2401" spans="1:36" x14ac:dyDescent="0.3">
      <c r="A2401">
        <v>2400</v>
      </c>
      <c r="B2401">
        <v>38</v>
      </c>
      <c r="C2401" t="s">
        <v>29</v>
      </c>
      <c r="D2401" t="s">
        <v>42</v>
      </c>
      <c r="E2401" t="s">
        <v>43</v>
      </c>
      <c r="F2401">
        <v>19</v>
      </c>
      <c r="G2401">
        <v>2</v>
      </c>
      <c r="H2401" t="s">
        <v>32</v>
      </c>
      <c r="I2401">
        <v>1</v>
      </c>
      <c r="J2401" t="s">
        <v>49</v>
      </c>
      <c r="K2401">
        <v>2</v>
      </c>
      <c r="L2401" t="s">
        <v>44</v>
      </c>
      <c r="M2401" t="s">
        <v>35</v>
      </c>
      <c r="N2401">
        <v>24510</v>
      </c>
      <c r="O2401" t="s">
        <v>67</v>
      </c>
      <c r="P2401" t="s">
        <v>37</v>
      </c>
      <c r="Q2401">
        <v>12</v>
      </c>
      <c r="R2401">
        <v>8</v>
      </c>
      <c r="S2401">
        <v>1</v>
      </c>
      <c r="T2401">
        <v>19</v>
      </c>
      <c r="U2401">
        <v>3</v>
      </c>
      <c r="V2401">
        <v>13</v>
      </c>
      <c r="W2401">
        <v>2</v>
      </c>
      <c r="X2401">
        <v>9</v>
      </c>
      <c r="Y2401" t="s">
        <v>39</v>
      </c>
      <c r="Z2401" t="s">
        <v>39</v>
      </c>
      <c r="AA2401" t="s">
        <v>39</v>
      </c>
      <c r="AB2401">
        <v>3</v>
      </c>
      <c r="AC2401">
        <v>3</v>
      </c>
      <c r="AD2401" t="s">
        <v>109</v>
      </c>
      <c r="AE2401" t="s">
        <v>118</v>
      </c>
      <c r="AF2401" t="s">
        <v>111</v>
      </c>
      <c r="AG2401" t="s">
        <v>117</v>
      </c>
      <c r="AH2401" t="s">
        <v>119</v>
      </c>
      <c r="AI2401" t="s">
        <v>135</v>
      </c>
      <c r="AJ2401" t="s">
        <v>134</v>
      </c>
    </row>
    <row r="2402" spans="1:36" x14ac:dyDescent="0.3">
      <c r="A2402">
        <v>2401</v>
      </c>
      <c r="B2402">
        <v>29</v>
      </c>
      <c r="C2402" t="s">
        <v>29</v>
      </c>
      <c r="D2402" t="s">
        <v>30</v>
      </c>
      <c r="E2402" t="s">
        <v>43</v>
      </c>
      <c r="F2402">
        <v>1</v>
      </c>
      <c r="G2402">
        <v>2</v>
      </c>
      <c r="H2402" t="s">
        <v>55</v>
      </c>
      <c r="I2402">
        <v>1</v>
      </c>
      <c r="J2402" t="s">
        <v>49</v>
      </c>
      <c r="K2402">
        <v>2</v>
      </c>
      <c r="L2402" t="s">
        <v>69</v>
      </c>
      <c r="M2402" t="s">
        <v>61</v>
      </c>
      <c r="N2402">
        <v>42400</v>
      </c>
      <c r="O2402" t="s">
        <v>36</v>
      </c>
      <c r="P2402" t="s">
        <v>37</v>
      </c>
      <c r="Q2402">
        <v>14</v>
      </c>
      <c r="R2402">
        <v>8</v>
      </c>
      <c r="S2402">
        <v>0</v>
      </c>
      <c r="T2402">
        <v>10</v>
      </c>
      <c r="U2402">
        <v>2</v>
      </c>
      <c r="V2402">
        <v>10</v>
      </c>
      <c r="W2402">
        <v>0</v>
      </c>
      <c r="X2402">
        <v>9</v>
      </c>
      <c r="Y2402" t="s">
        <v>36</v>
      </c>
      <c r="Z2402" t="s">
        <v>40</v>
      </c>
      <c r="AA2402" t="s">
        <v>40</v>
      </c>
      <c r="AB2402">
        <v>2</v>
      </c>
      <c r="AC2402">
        <v>3</v>
      </c>
      <c r="AD2402" t="s">
        <v>109</v>
      </c>
      <c r="AE2402" t="s">
        <v>115</v>
      </c>
      <c r="AF2402" t="s">
        <v>116</v>
      </c>
      <c r="AG2402" t="s">
        <v>112</v>
      </c>
      <c r="AH2402" t="s">
        <v>113</v>
      </c>
      <c r="AI2402" t="s">
        <v>133</v>
      </c>
      <c r="AJ2402" t="s">
        <v>134</v>
      </c>
    </row>
    <row r="2403" spans="1:36" x14ac:dyDescent="0.3">
      <c r="A2403">
        <v>2402</v>
      </c>
      <c r="B2403">
        <v>33</v>
      </c>
      <c r="C2403" t="s">
        <v>29</v>
      </c>
      <c r="D2403" t="s">
        <v>30</v>
      </c>
      <c r="E2403" t="s">
        <v>43</v>
      </c>
      <c r="F2403">
        <v>7</v>
      </c>
      <c r="G2403">
        <v>3</v>
      </c>
      <c r="H2403" t="s">
        <v>55</v>
      </c>
      <c r="I2403">
        <v>1</v>
      </c>
      <c r="J2403" t="s">
        <v>49</v>
      </c>
      <c r="K2403">
        <v>5</v>
      </c>
      <c r="L2403" t="s">
        <v>50</v>
      </c>
      <c r="M2403" t="s">
        <v>61</v>
      </c>
      <c r="N2403">
        <v>109990</v>
      </c>
      <c r="O2403" t="s">
        <v>36</v>
      </c>
      <c r="P2403" t="s">
        <v>37</v>
      </c>
      <c r="Q2403">
        <v>18</v>
      </c>
      <c r="R2403">
        <v>8</v>
      </c>
      <c r="S2403">
        <v>3</v>
      </c>
      <c r="T2403">
        <v>6</v>
      </c>
      <c r="U2403">
        <v>3</v>
      </c>
      <c r="V2403">
        <v>6</v>
      </c>
      <c r="W2403">
        <v>0</v>
      </c>
      <c r="X2403">
        <v>4</v>
      </c>
      <c r="Y2403" t="s">
        <v>39</v>
      </c>
      <c r="Z2403" t="s">
        <v>39</v>
      </c>
      <c r="AA2403" t="s">
        <v>38</v>
      </c>
      <c r="AB2403">
        <v>2</v>
      </c>
      <c r="AC2403">
        <v>3</v>
      </c>
      <c r="AD2403" t="s">
        <v>109</v>
      </c>
      <c r="AE2403" t="s">
        <v>115</v>
      </c>
      <c r="AF2403" t="s">
        <v>111</v>
      </c>
      <c r="AG2403" t="s">
        <v>112</v>
      </c>
      <c r="AH2403" t="s">
        <v>113</v>
      </c>
      <c r="AI2403" t="s">
        <v>138</v>
      </c>
      <c r="AJ2403" t="s">
        <v>139</v>
      </c>
    </row>
    <row r="2404" spans="1:36" x14ac:dyDescent="0.3">
      <c r="A2404">
        <v>2403</v>
      </c>
      <c r="B2404">
        <v>32</v>
      </c>
      <c r="C2404" t="s">
        <v>29</v>
      </c>
      <c r="D2404" t="s">
        <v>30</v>
      </c>
      <c r="E2404" t="s">
        <v>43</v>
      </c>
      <c r="F2404">
        <v>5</v>
      </c>
      <c r="G2404">
        <v>4</v>
      </c>
      <c r="H2404" t="s">
        <v>77</v>
      </c>
      <c r="I2404">
        <v>1</v>
      </c>
      <c r="J2404" t="s">
        <v>49</v>
      </c>
      <c r="K2404">
        <v>5</v>
      </c>
      <c r="L2404" t="s">
        <v>44</v>
      </c>
      <c r="M2404" t="s">
        <v>61</v>
      </c>
      <c r="N2404">
        <v>50030</v>
      </c>
      <c r="O2404" t="s">
        <v>46</v>
      </c>
      <c r="P2404" t="s">
        <v>37</v>
      </c>
      <c r="Q2404">
        <v>13</v>
      </c>
      <c r="R2404">
        <v>8</v>
      </c>
      <c r="S2404">
        <v>0</v>
      </c>
      <c r="T2404">
        <v>10</v>
      </c>
      <c r="U2404">
        <v>5</v>
      </c>
      <c r="V2404">
        <v>9</v>
      </c>
      <c r="W2404">
        <v>1</v>
      </c>
      <c r="X2404">
        <v>6</v>
      </c>
      <c r="Y2404" t="s">
        <v>39</v>
      </c>
      <c r="Z2404" t="s">
        <v>40</v>
      </c>
      <c r="AA2404" t="s">
        <v>40</v>
      </c>
      <c r="AB2404">
        <v>3</v>
      </c>
      <c r="AC2404">
        <v>3</v>
      </c>
      <c r="AD2404" t="s">
        <v>109</v>
      </c>
      <c r="AE2404" t="s">
        <v>115</v>
      </c>
      <c r="AF2404" t="s">
        <v>116</v>
      </c>
      <c r="AG2404" t="s">
        <v>112</v>
      </c>
      <c r="AH2404" t="s">
        <v>113</v>
      </c>
      <c r="AI2404" t="s">
        <v>133</v>
      </c>
      <c r="AJ2404" t="s">
        <v>134</v>
      </c>
    </row>
    <row r="2405" spans="1:36" x14ac:dyDescent="0.3">
      <c r="A2405">
        <v>2404</v>
      </c>
      <c r="B2405">
        <v>31</v>
      </c>
      <c r="C2405" t="s">
        <v>29</v>
      </c>
      <c r="D2405" t="s">
        <v>30</v>
      </c>
      <c r="E2405" t="s">
        <v>43</v>
      </c>
      <c r="F2405">
        <v>28</v>
      </c>
      <c r="G2405">
        <v>4</v>
      </c>
      <c r="H2405" t="s">
        <v>77</v>
      </c>
      <c r="I2405">
        <v>1</v>
      </c>
      <c r="J2405" t="s">
        <v>33</v>
      </c>
      <c r="K2405">
        <v>2</v>
      </c>
      <c r="L2405" t="s">
        <v>50</v>
      </c>
      <c r="M2405" t="s">
        <v>35</v>
      </c>
      <c r="N2405">
        <v>127420</v>
      </c>
      <c r="O2405" t="s">
        <v>36</v>
      </c>
      <c r="P2405" t="s">
        <v>37</v>
      </c>
      <c r="Q2405">
        <v>11</v>
      </c>
      <c r="R2405">
        <v>8</v>
      </c>
      <c r="S2405">
        <v>0</v>
      </c>
      <c r="T2405">
        <v>10</v>
      </c>
      <c r="U2405">
        <v>4</v>
      </c>
      <c r="V2405">
        <v>10</v>
      </c>
      <c r="W2405">
        <v>0</v>
      </c>
      <c r="X2405">
        <v>2</v>
      </c>
      <c r="Y2405" t="s">
        <v>36</v>
      </c>
      <c r="Z2405" t="s">
        <v>39</v>
      </c>
      <c r="AA2405" t="s">
        <v>38</v>
      </c>
      <c r="AB2405">
        <v>2</v>
      </c>
      <c r="AC2405">
        <v>3</v>
      </c>
      <c r="AD2405" t="s">
        <v>109</v>
      </c>
      <c r="AE2405" t="s">
        <v>115</v>
      </c>
      <c r="AF2405" t="s">
        <v>111</v>
      </c>
      <c r="AG2405" t="s">
        <v>124</v>
      </c>
      <c r="AH2405" t="s">
        <v>113</v>
      </c>
      <c r="AI2405" t="s">
        <v>138</v>
      </c>
      <c r="AJ2405" t="s">
        <v>134</v>
      </c>
    </row>
    <row r="2406" spans="1:36" x14ac:dyDescent="0.3">
      <c r="A2406">
        <v>2405</v>
      </c>
      <c r="B2406">
        <v>49</v>
      </c>
      <c r="C2406" t="s">
        <v>29</v>
      </c>
      <c r="D2406" t="s">
        <v>30</v>
      </c>
      <c r="E2406" t="s">
        <v>43</v>
      </c>
      <c r="F2406">
        <v>2</v>
      </c>
      <c r="G2406">
        <v>4</v>
      </c>
      <c r="H2406" t="s">
        <v>55</v>
      </c>
      <c r="I2406">
        <v>1</v>
      </c>
      <c r="J2406" t="s">
        <v>49</v>
      </c>
      <c r="K2406">
        <v>1</v>
      </c>
      <c r="L2406" t="s">
        <v>60</v>
      </c>
      <c r="M2406" t="s">
        <v>61</v>
      </c>
      <c r="N2406">
        <v>42270</v>
      </c>
      <c r="O2406" t="s">
        <v>39</v>
      </c>
      <c r="P2406" t="s">
        <v>37</v>
      </c>
      <c r="Q2406">
        <v>18</v>
      </c>
      <c r="R2406">
        <v>8</v>
      </c>
      <c r="S2406">
        <v>0</v>
      </c>
      <c r="T2406">
        <v>17</v>
      </c>
      <c r="U2406">
        <v>3</v>
      </c>
      <c r="V2406">
        <v>2</v>
      </c>
      <c r="W2406">
        <v>2</v>
      </c>
      <c r="X2406">
        <v>2</v>
      </c>
      <c r="Y2406" t="s">
        <v>39</v>
      </c>
      <c r="Z2406" t="s">
        <v>36</v>
      </c>
      <c r="AA2406" t="s">
        <v>40</v>
      </c>
      <c r="AB2406">
        <v>2</v>
      </c>
      <c r="AC2406">
        <v>3</v>
      </c>
      <c r="AD2406" t="s">
        <v>109</v>
      </c>
      <c r="AE2406" t="s">
        <v>110</v>
      </c>
      <c r="AF2406" t="s">
        <v>120</v>
      </c>
      <c r="AG2406" t="s">
        <v>112</v>
      </c>
      <c r="AH2406" t="s">
        <v>119</v>
      </c>
      <c r="AI2406" t="s">
        <v>133</v>
      </c>
      <c r="AJ2406" t="s">
        <v>139</v>
      </c>
    </row>
    <row r="2407" spans="1:36" x14ac:dyDescent="0.3">
      <c r="A2407">
        <v>2406</v>
      </c>
      <c r="B2407">
        <v>38</v>
      </c>
      <c r="C2407" t="s">
        <v>29</v>
      </c>
      <c r="D2407" t="s">
        <v>42</v>
      </c>
      <c r="E2407" t="s">
        <v>31</v>
      </c>
      <c r="F2407">
        <v>29</v>
      </c>
      <c r="G2407">
        <v>2</v>
      </c>
      <c r="H2407" t="s">
        <v>55</v>
      </c>
      <c r="I2407">
        <v>1</v>
      </c>
      <c r="J2407" t="s">
        <v>33</v>
      </c>
      <c r="K2407">
        <v>1</v>
      </c>
      <c r="L2407" t="s">
        <v>50</v>
      </c>
      <c r="M2407" t="s">
        <v>45</v>
      </c>
      <c r="N2407">
        <v>39170</v>
      </c>
      <c r="O2407" t="s">
        <v>36</v>
      </c>
      <c r="P2407" t="s">
        <v>37</v>
      </c>
      <c r="Q2407">
        <v>15</v>
      </c>
      <c r="R2407">
        <v>8</v>
      </c>
      <c r="S2407">
        <v>3</v>
      </c>
      <c r="T2407">
        <v>4</v>
      </c>
      <c r="U2407">
        <v>2</v>
      </c>
      <c r="V2407">
        <v>4</v>
      </c>
      <c r="W2407">
        <v>3</v>
      </c>
      <c r="X2407">
        <v>3</v>
      </c>
      <c r="Y2407" t="s">
        <v>39</v>
      </c>
      <c r="Z2407" t="s">
        <v>40</v>
      </c>
      <c r="AA2407" t="s">
        <v>38</v>
      </c>
      <c r="AB2407">
        <v>3</v>
      </c>
      <c r="AC2407">
        <v>3</v>
      </c>
      <c r="AD2407" t="s">
        <v>109</v>
      </c>
      <c r="AE2407" t="s">
        <v>118</v>
      </c>
      <c r="AF2407" t="s">
        <v>116</v>
      </c>
      <c r="AG2407" t="s">
        <v>124</v>
      </c>
      <c r="AH2407" t="s">
        <v>113</v>
      </c>
      <c r="AI2407" t="s">
        <v>138</v>
      </c>
      <c r="AJ2407" t="s">
        <v>134</v>
      </c>
    </row>
    <row r="2408" spans="1:36" x14ac:dyDescent="0.3">
      <c r="A2408">
        <v>2407</v>
      </c>
      <c r="B2408">
        <v>47</v>
      </c>
      <c r="C2408" t="s">
        <v>29</v>
      </c>
      <c r="D2408" t="s">
        <v>30</v>
      </c>
      <c r="E2408" t="s">
        <v>43</v>
      </c>
      <c r="F2408">
        <v>1</v>
      </c>
      <c r="G2408">
        <v>4</v>
      </c>
      <c r="H2408" t="s">
        <v>55</v>
      </c>
      <c r="I2408">
        <v>1</v>
      </c>
      <c r="J2408" t="s">
        <v>49</v>
      </c>
      <c r="K2408">
        <v>3</v>
      </c>
      <c r="L2408" t="s">
        <v>60</v>
      </c>
      <c r="M2408" t="s">
        <v>61</v>
      </c>
      <c r="N2408">
        <v>183030</v>
      </c>
      <c r="O2408" t="s">
        <v>47</v>
      </c>
      <c r="P2408" t="s">
        <v>37</v>
      </c>
      <c r="Q2408">
        <v>22</v>
      </c>
      <c r="R2408">
        <v>8</v>
      </c>
      <c r="S2408">
        <v>1</v>
      </c>
      <c r="T2408">
        <v>29</v>
      </c>
      <c r="U2408">
        <v>2</v>
      </c>
      <c r="V2408">
        <v>3</v>
      </c>
      <c r="W2408">
        <v>1</v>
      </c>
      <c r="X2408">
        <v>2</v>
      </c>
      <c r="Y2408" t="s">
        <v>40</v>
      </c>
      <c r="Z2408" t="s">
        <v>40</v>
      </c>
      <c r="AA2408" t="s">
        <v>38</v>
      </c>
      <c r="AB2408">
        <v>2</v>
      </c>
      <c r="AC2408">
        <v>4</v>
      </c>
      <c r="AD2408" t="s">
        <v>114</v>
      </c>
      <c r="AE2408" t="s">
        <v>110</v>
      </c>
      <c r="AF2408" t="s">
        <v>116</v>
      </c>
      <c r="AG2408" t="s">
        <v>112</v>
      </c>
      <c r="AH2408" t="s">
        <v>121</v>
      </c>
      <c r="AI2408" t="s">
        <v>138</v>
      </c>
      <c r="AJ2408" t="s">
        <v>136</v>
      </c>
    </row>
    <row r="2409" spans="1:36" x14ac:dyDescent="0.3">
      <c r="A2409">
        <v>2408</v>
      </c>
      <c r="B2409">
        <v>49</v>
      </c>
      <c r="C2409" t="s">
        <v>29</v>
      </c>
      <c r="D2409" t="s">
        <v>30</v>
      </c>
      <c r="E2409" t="s">
        <v>43</v>
      </c>
      <c r="F2409">
        <v>21</v>
      </c>
      <c r="G2409">
        <v>3</v>
      </c>
      <c r="H2409" t="s">
        <v>55</v>
      </c>
      <c r="I2409">
        <v>1</v>
      </c>
      <c r="J2409" t="s">
        <v>49</v>
      </c>
      <c r="K2409">
        <v>2</v>
      </c>
      <c r="L2409" t="s">
        <v>66</v>
      </c>
      <c r="M2409" t="s">
        <v>45</v>
      </c>
      <c r="N2409">
        <v>23800</v>
      </c>
      <c r="O2409" t="s">
        <v>39</v>
      </c>
      <c r="P2409" t="s">
        <v>37</v>
      </c>
      <c r="Q2409">
        <v>13</v>
      </c>
      <c r="R2409">
        <v>8</v>
      </c>
      <c r="S2409">
        <v>0</v>
      </c>
      <c r="T2409">
        <v>23</v>
      </c>
      <c r="U2409">
        <v>3</v>
      </c>
      <c r="V2409">
        <v>8</v>
      </c>
      <c r="W2409">
        <v>0</v>
      </c>
      <c r="X2409">
        <v>0</v>
      </c>
      <c r="Y2409" t="s">
        <v>38</v>
      </c>
      <c r="Z2409" t="s">
        <v>38</v>
      </c>
      <c r="AA2409" t="s">
        <v>38</v>
      </c>
      <c r="AB2409">
        <v>1</v>
      </c>
      <c r="AC2409">
        <v>3</v>
      </c>
      <c r="AD2409" t="s">
        <v>109</v>
      </c>
      <c r="AE2409" t="s">
        <v>110</v>
      </c>
      <c r="AF2409" t="s">
        <v>122</v>
      </c>
      <c r="AG2409" t="s">
        <v>124</v>
      </c>
      <c r="AH2409" t="s">
        <v>121</v>
      </c>
      <c r="AI2409" t="s">
        <v>138</v>
      </c>
      <c r="AJ2409" t="s">
        <v>134</v>
      </c>
    </row>
    <row r="2410" spans="1:36" x14ac:dyDescent="0.3">
      <c r="A2410">
        <v>2409</v>
      </c>
      <c r="B2410">
        <v>41</v>
      </c>
      <c r="C2410" t="s">
        <v>29</v>
      </c>
      <c r="D2410" t="s">
        <v>30</v>
      </c>
      <c r="E2410" t="s">
        <v>43</v>
      </c>
      <c r="F2410">
        <v>24</v>
      </c>
      <c r="G2410">
        <v>4</v>
      </c>
      <c r="H2410" t="s">
        <v>32</v>
      </c>
      <c r="I2410">
        <v>1</v>
      </c>
      <c r="J2410" t="s">
        <v>33</v>
      </c>
      <c r="K2410">
        <v>4</v>
      </c>
      <c r="L2410" t="s">
        <v>70</v>
      </c>
      <c r="M2410" t="s">
        <v>45</v>
      </c>
      <c r="N2410">
        <v>137260</v>
      </c>
      <c r="O2410" t="s">
        <v>38</v>
      </c>
      <c r="P2410" t="s">
        <v>37</v>
      </c>
      <c r="Q2410">
        <v>12</v>
      </c>
      <c r="R2410">
        <v>8</v>
      </c>
      <c r="S2410">
        <v>0</v>
      </c>
      <c r="T2410">
        <v>21</v>
      </c>
      <c r="U2410">
        <v>6</v>
      </c>
      <c r="V2410">
        <v>2</v>
      </c>
      <c r="W2410">
        <v>0</v>
      </c>
      <c r="X2410">
        <v>2</v>
      </c>
      <c r="Y2410" t="s">
        <v>39</v>
      </c>
      <c r="Z2410" t="s">
        <v>38</v>
      </c>
      <c r="AA2410" t="s">
        <v>38</v>
      </c>
      <c r="AB2410">
        <v>4</v>
      </c>
      <c r="AC2410">
        <v>3</v>
      </c>
      <c r="AD2410" t="s">
        <v>109</v>
      </c>
      <c r="AE2410" t="s">
        <v>118</v>
      </c>
      <c r="AF2410" t="s">
        <v>122</v>
      </c>
      <c r="AG2410" t="s">
        <v>124</v>
      </c>
      <c r="AH2410" t="s">
        <v>121</v>
      </c>
      <c r="AI2410" t="s">
        <v>138</v>
      </c>
      <c r="AJ2410" t="s">
        <v>134</v>
      </c>
    </row>
    <row r="2411" spans="1:36" x14ac:dyDescent="0.3">
      <c r="A2411">
        <v>2410</v>
      </c>
      <c r="B2411">
        <v>20</v>
      </c>
      <c r="C2411" t="s">
        <v>29</v>
      </c>
      <c r="D2411" t="s">
        <v>30</v>
      </c>
      <c r="E2411" t="s">
        <v>43</v>
      </c>
      <c r="F2411">
        <v>1</v>
      </c>
      <c r="G2411">
        <v>3</v>
      </c>
      <c r="H2411" t="s">
        <v>32</v>
      </c>
      <c r="I2411">
        <v>1</v>
      </c>
      <c r="J2411" t="s">
        <v>49</v>
      </c>
      <c r="K2411">
        <v>1</v>
      </c>
      <c r="L2411" t="s">
        <v>69</v>
      </c>
      <c r="M2411" t="s">
        <v>45</v>
      </c>
      <c r="N2411">
        <v>47770</v>
      </c>
      <c r="O2411" t="s">
        <v>36</v>
      </c>
      <c r="P2411" t="s">
        <v>37</v>
      </c>
      <c r="Q2411">
        <v>18</v>
      </c>
      <c r="R2411">
        <v>8</v>
      </c>
      <c r="S2411">
        <v>1</v>
      </c>
      <c r="T2411">
        <v>2</v>
      </c>
      <c r="U2411">
        <v>3</v>
      </c>
      <c r="V2411">
        <v>2</v>
      </c>
      <c r="W2411">
        <v>0</v>
      </c>
      <c r="X2411">
        <v>2</v>
      </c>
      <c r="Y2411" t="s">
        <v>39</v>
      </c>
      <c r="Z2411" t="s">
        <v>36</v>
      </c>
      <c r="AA2411" t="s">
        <v>38</v>
      </c>
      <c r="AB2411">
        <v>3</v>
      </c>
      <c r="AC2411">
        <v>3</v>
      </c>
      <c r="AD2411" t="s">
        <v>109</v>
      </c>
      <c r="AE2411" t="s">
        <v>123</v>
      </c>
      <c r="AF2411" t="s">
        <v>120</v>
      </c>
      <c r="AG2411" t="s">
        <v>112</v>
      </c>
      <c r="AH2411" t="s">
        <v>113</v>
      </c>
      <c r="AI2411" t="s">
        <v>138</v>
      </c>
      <c r="AJ2411" t="s">
        <v>139</v>
      </c>
    </row>
    <row r="2412" spans="1:36" x14ac:dyDescent="0.3">
      <c r="A2412">
        <v>2411</v>
      </c>
      <c r="B2412">
        <v>33</v>
      </c>
      <c r="C2412" t="s">
        <v>29</v>
      </c>
      <c r="D2412" t="s">
        <v>52</v>
      </c>
      <c r="E2412" t="s">
        <v>43</v>
      </c>
      <c r="F2412">
        <v>18</v>
      </c>
      <c r="G2412">
        <v>2</v>
      </c>
      <c r="H2412" t="s">
        <v>55</v>
      </c>
      <c r="I2412">
        <v>1</v>
      </c>
      <c r="J2412" t="s">
        <v>33</v>
      </c>
      <c r="K2412">
        <v>2</v>
      </c>
      <c r="L2412" t="s">
        <v>34</v>
      </c>
      <c r="M2412" t="s">
        <v>61</v>
      </c>
      <c r="N2412">
        <v>63850</v>
      </c>
      <c r="O2412" t="s">
        <v>36</v>
      </c>
      <c r="P2412" t="s">
        <v>37</v>
      </c>
      <c r="Q2412">
        <v>13</v>
      </c>
      <c r="R2412">
        <v>8</v>
      </c>
      <c r="S2412">
        <v>0</v>
      </c>
      <c r="T2412">
        <v>7</v>
      </c>
      <c r="U2412">
        <v>6</v>
      </c>
      <c r="V2412">
        <v>6</v>
      </c>
      <c r="W2412">
        <v>1</v>
      </c>
      <c r="X2412">
        <v>2</v>
      </c>
      <c r="Y2412" t="s">
        <v>38</v>
      </c>
      <c r="Z2412" t="s">
        <v>39</v>
      </c>
      <c r="AA2412" t="s">
        <v>38</v>
      </c>
      <c r="AB2412">
        <v>2</v>
      </c>
      <c r="AC2412">
        <v>3</v>
      </c>
      <c r="AD2412" t="s">
        <v>109</v>
      </c>
      <c r="AE2412" t="s">
        <v>115</v>
      </c>
      <c r="AF2412" t="s">
        <v>111</v>
      </c>
      <c r="AG2412" t="s">
        <v>117</v>
      </c>
      <c r="AH2412" t="s">
        <v>113</v>
      </c>
      <c r="AI2412" t="s">
        <v>138</v>
      </c>
      <c r="AJ2412" t="s">
        <v>134</v>
      </c>
    </row>
    <row r="2413" spans="1:36" x14ac:dyDescent="0.3">
      <c r="A2413">
        <v>2412</v>
      </c>
      <c r="B2413">
        <v>36</v>
      </c>
      <c r="C2413" t="s">
        <v>29</v>
      </c>
      <c r="D2413" t="s">
        <v>30</v>
      </c>
      <c r="E2413" t="s">
        <v>43</v>
      </c>
      <c r="F2413">
        <v>2</v>
      </c>
      <c r="G2413">
        <v>2</v>
      </c>
      <c r="H2413" t="s">
        <v>77</v>
      </c>
      <c r="I2413">
        <v>1</v>
      </c>
      <c r="J2413" t="s">
        <v>49</v>
      </c>
      <c r="K2413">
        <v>3</v>
      </c>
      <c r="L2413" t="s">
        <v>50</v>
      </c>
      <c r="M2413" t="s">
        <v>35</v>
      </c>
      <c r="N2413">
        <v>199730</v>
      </c>
      <c r="O2413" t="s">
        <v>47</v>
      </c>
      <c r="P2413" t="s">
        <v>37</v>
      </c>
      <c r="Q2413">
        <v>12</v>
      </c>
      <c r="R2413">
        <v>8</v>
      </c>
      <c r="S2413">
        <v>0</v>
      </c>
      <c r="T2413">
        <v>10</v>
      </c>
      <c r="U2413">
        <v>2</v>
      </c>
      <c r="V2413">
        <v>3</v>
      </c>
      <c r="W2413">
        <v>0</v>
      </c>
      <c r="X2413">
        <v>2</v>
      </c>
      <c r="Y2413" t="s">
        <v>36</v>
      </c>
      <c r="Z2413" t="s">
        <v>38</v>
      </c>
      <c r="AA2413" t="s">
        <v>40</v>
      </c>
      <c r="AB2413">
        <v>3</v>
      </c>
      <c r="AC2413">
        <v>3</v>
      </c>
      <c r="AD2413" t="s">
        <v>109</v>
      </c>
      <c r="AE2413" t="s">
        <v>118</v>
      </c>
      <c r="AF2413" t="s">
        <v>122</v>
      </c>
      <c r="AG2413" t="s">
        <v>112</v>
      </c>
      <c r="AH2413" t="s">
        <v>113</v>
      </c>
      <c r="AI2413" t="s">
        <v>133</v>
      </c>
      <c r="AJ2413" t="s">
        <v>134</v>
      </c>
    </row>
    <row r="2414" spans="1:36" x14ac:dyDescent="0.3">
      <c r="A2414">
        <v>2413</v>
      </c>
      <c r="B2414">
        <v>44</v>
      </c>
      <c r="C2414" t="s">
        <v>29</v>
      </c>
      <c r="D2414" t="s">
        <v>30</v>
      </c>
      <c r="E2414" t="s">
        <v>43</v>
      </c>
      <c r="F2414">
        <v>9</v>
      </c>
      <c r="G2414">
        <v>3</v>
      </c>
      <c r="H2414" t="s">
        <v>77</v>
      </c>
      <c r="I2414">
        <v>1</v>
      </c>
      <c r="J2414" t="s">
        <v>33</v>
      </c>
      <c r="K2414">
        <v>3</v>
      </c>
      <c r="L2414" t="s">
        <v>34</v>
      </c>
      <c r="M2414" t="s">
        <v>61</v>
      </c>
      <c r="N2414">
        <v>68610</v>
      </c>
      <c r="O2414" t="s">
        <v>39</v>
      </c>
      <c r="P2414" t="s">
        <v>37</v>
      </c>
      <c r="Q2414">
        <v>12</v>
      </c>
      <c r="R2414">
        <v>8</v>
      </c>
      <c r="S2414">
        <v>0</v>
      </c>
      <c r="T2414">
        <v>8</v>
      </c>
      <c r="U2414">
        <v>2</v>
      </c>
      <c r="V2414">
        <v>2</v>
      </c>
      <c r="W2414">
        <v>2</v>
      </c>
      <c r="X2414">
        <v>2</v>
      </c>
      <c r="Y2414" t="s">
        <v>38</v>
      </c>
      <c r="Z2414" t="s">
        <v>39</v>
      </c>
      <c r="AA2414" t="s">
        <v>38</v>
      </c>
      <c r="AB2414">
        <v>2</v>
      </c>
      <c r="AC2414">
        <v>3</v>
      </c>
      <c r="AD2414" t="s">
        <v>109</v>
      </c>
      <c r="AE2414" t="s">
        <v>118</v>
      </c>
      <c r="AF2414" t="s">
        <v>111</v>
      </c>
      <c r="AG2414" t="s">
        <v>112</v>
      </c>
      <c r="AH2414" t="s">
        <v>113</v>
      </c>
      <c r="AI2414" t="s">
        <v>138</v>
      </c>
      <c r="AJ2414" t="s">
        <v>134</v>
      </c>
    </row>
    <row r="2415" spans="1:36" x14ac:dyDescent="0.3">
      <c r="A2415">
        <v>2414</v>
      </c>
      <c r="B2415">
        <v>23</v>
      </c>
      <c r="C2415" t="s">
        <v>41</v>
      </c>
      <c r="D2415" t="s">
        <v>30</v>
      </c>
      <c r="E2415" t="s">
        <v>53</v>
      </c>
      <c r="F2415">
        <v>6</v>
      </c>
      <c r="G2415">
        <v>3</v>
      </c>
      <c r="H2415" t="s">
        <v>32</v>
      </c>
      <c r="I2415">
        <v>1</v>
      </c>
      <c r="J2415" t="s">
        <v>33</v>
      </c>
      <c r="K2415">
        <v>3</v>
      </c>
      <c r="L2415" t="s">
        <v>60</v>
      </c>
      <c r="M2415" t="s">
        <v>45</v>
      </c>
      <c r="N2415">
        <v>49690</v>
      </c>
      <c r="O2415" t="s">
        <v>36</v>
      </c>
      <c r="P2415" t="s">
        <v>37</v>
      </c>
      <c r="Q2415">
        <v>12</v>
      </c>
      <c r="R2415">
        <v>8</v>
      </c>
      <c r="S2415">
        <v>0</v>
      </c>
      <c r="T2415">
        <v>5</v>
      </c>
      <c r="U2415">
        <v>3</v>
      </c>
      <c r="V2415">
        <v>5</v>
      </c>
      <c r="W2415">
        <v>1</v>
      </c>
      <c r="X2415">
        <v>2</v>
      </c>
      <c r="Y2415" t="s">
        <v>39</v>
      </c>
      <c r="Z2415" t="s">
        <v>38</v>
      </c>
      <c r="AA2415" t="s">
        <v>38</v>
      </c>
      <c r="AB2415">
        <v>3</v>
      </c>
      <c r="AC2415">
        <v>3</v>
      </c>
      <c r="AD2415" t="s">
        <v>109</v>
      </c>
      <c r="AE2415" t="s">
        <v>123</v>
      </c>
      <c r="AF2415" t="s">
        <v>122</v>
      </c>
      <c r="AG2415" t="s">
        <v>112</v>
      </c>
      <c r="AH2415" t="s">
        <v>113</v>
      </c>
      <c r="AI2415" t="s">
        <v>138</v>
      </c>
      <c r="AJ2415" t="s">
        <v>134</v>
      </c>
    </row>
    <row r="2416" spans="1:36" x14ac:dyDescent="0.3">
      <c r="A2416">
        <v>2415</v>
      </c>
      <c r="B2416">
        <v>38</v>
      </c>
      <c r="C2416" t="s">
        <v>29</v>
      </c>
      <c r="D2416" t="s">
        <v>30</v>
      </c>
      <c r="E2416" t="s">
        <v>43</v>
      </c>
      <c r="F2416">
        <v>11</v>
      </c>
      <c r="G2416">
        <v>2</v>
      </c>
      <c r="H2416" t="s">
        <v>32</v>
      </c>
      <c r="I2416">
        <v>1</v>
      </c>
      <c r="J2416" t="s">
        <v>49</v>
      </c>
      <c r="K2416">
        <v>1</v>
      </c>
      <c r="L2416" t="s">
        <v>50</v>
      </c>
      <c r="M2416" t="s">
        <v>35</v>
      </c>
      <c r="N2416">
        <v>198450</v>
      </c>
      <c r="O2416" t="s">
        <v>67</v>
      </c>
      <c r="P2416" t="s">
        <v>37</v>
      </c>
      <c r="Q2416">
        <v>11</v>
      </c>
      <c r="R2416">
        <v>8</v>
      </c>
      <c r="S2416">
        <v>1</v>
      </c>
      <c r="T2416">
        <v>7</v>
      </c>
      <c r="U2416">
        <v>3</v>
      </c>
      <c r="V2416">
        <v>0</v>
      </c>
      <c r="W2416">
        <v>0</v>
      </c>
      <c r="X2416">
        <v>0</v>
      </c>
      <c r="Y2416" t="s">
        <v>39</v>
      </c>
      <c r="Z2416" t="s">
        <v>38</v>
      </c>
      <c r="AA2416" t="s">
        <v>40</v>
      </c>
      <c r="AB2416">
        <v>3</v>
      </c>
      <c r="AC2416">
        <v>3</v>
      </c>
      <c r="AD2416" t="s">
        <v>109</v>
      </c>
      <c r="AE2416" t="s">
        <v>118</v>
      </c>
      <c r="AF2416" t="s">
        <v>122</v>
      </c>
      <c r="AG2416" t="s">
        <v>117</v>
      </c>
      <c r="AH2416" t="s">
        <v>113</v>
      </c>
      <c r="AI2416" t="s">
        <v>133</v>
      </c>
      <c r="AJ2416" t="s">
        <v>134</v>
      </c>
    </row>
    <row r="2417" spans="1:36" x14ac:dyDescent="0.3">
      <c r="A2417">
        <v>2416</v>
      </c>
      <c r="B2417">
        <v>53</v>
      </c>
      <c r="C2417" t="s">
        <v>29</v>
      </c>
      <c r="D2417" t="s">
        <v>30</v>
      </c>
      <c r="E2417" t="s">
        <v>43</v>
      </c>
      <c r="F2417">
        <v>24</v>
      </c>
      <c r="G2417">
        <v>3</v>
      </c>
      <c r="H2417" t="s">
        <v>32</v>
      </c>
      <c r="I2417">
        <v>1</v>
      </c>
      <c r="J2417" t="s">
        <v>49</v>
      </c>
      <c r="K2417">
        <v>4</v>
      </c>
      <c r="L2417" t="s">
        <v>57</v>
      </c>
      <c r="M2417" t="s">
        <v>35</v>
      </c>
      <c r="N2417">
        <v>133200</v>
      </c>
      <c r="O2417" t="s">
        <v>38</v>
      </c>
      <c r="P2417" t="s">
        <v>37</v>
      </c>
      <c r="Q2417">
        <v>11</v>
      </c>
      <c r="R2417">
        <v>8</v>
      </c>
      <c r="S2417">
        <v>0</v>
      </c>
      <c r="T2417">
        <v>11</v>
      </c>
      <c r="U2417">
        <v>2</v>
      </c>
      <c r="V2417">
        <v>4</v>
      </c>
      <c r="W2417">
        <v>1</v>
      </c>
      <c r="X2417">
        <v>2</v>
      </c>
      <c r="Y2417" t="s">
        <v>40</v>
      </c>
      <c r="Z2417" t="s">
        <v>39</v>
      </c>
      <c r="AA2417" t="s">
        <v>38</v>
      </c>
      <c r="AB2417">
        <v>3</v>
      </c>
      <c r="AC2417">
        <v>3</v>
      </c>
      <c r="AD2417" t="s">
        <v>109</v>
      </c>
      <c r="AE2417" t="s">
        <v>110</v>
      </c>
      <c r="AF2417" t="s">
        <v>111</v>
      </c>
      <c r="AG2417" t="s">
        <v>124</v>
      </c>
      <c r="AH2417" t="s">
        <v>119</v>
      </c>
      <c r="AI2417" t="s">
        <v>138</v>
      </c>
      <c r="AJ2417" t="s">
        <v>134</v>
      </c>
    </row>
    <row r="2418" spans="1:36" x14ac:dyDescent="0.3">
      <c r="A2418">
        <v>2417</v>
      </c>
      <c r="B2418">
        <v>48</v>
      </c>
      <c r="C2418" t="s">
        <v>41</v>
      </c>
      <c r="D2418" t="s">
        <v>42</v>
      </c>
      <c r="E2418" t="s">
        <v>31</v>
      </c>
      <c r="F2418">
        <v>10</v>
      </c>
      <c r="G2418">
        <v>2</v>
      </c>
      <c r="H2418" t="s">
        <v>73</v>
      </c>
      <c r="I2418">
        <v>1</v>
      </c>
      <c r="J2418" t="s">
        <v>49</v>
      </c>
      <c r="K2418">
        <v>1</v>
      </c>
      <c r="L2418" t="s">
        <v>34</v>
      </c>
      <c r="M2418" t="s">
        <v>35</v>
      </c>
      <c r="N2418">
        <v>63470</v>
      </c>
      <c r="O2418" t="s">
        <v>40</v>
      </c>
      <c r="P2418" t="s">
        <v>37</v>
      </c>
      <c r="Q2418">
        <v>12</v>
      </c>
      <c r="R2418">
        <v>8</v>
      </c>
      <c r="S2418">
        <v>1</v>
      </c>
      <c r="T2418">
        <v>19</v>
      </c>
      <c r="U2418">
        <v>3</v>
      </c>
      <c r="V2418">
        <v>9</v>
      </c>
      <c r="W2418">
        <v>7</v>
      </c>
      <c r="X2418">
        <v>7</v>
      </c>
      <c r="Y2418" t="s">
        <v>39</v>
      </c>
      <c r="Z2418" t="s">
        <v>38</v>
      </c>
      <c r="AA2418" t="s">
        <v>38</v>
      </c>
      <c r="AB2418">
        <v>1</v>
      </c>
      <c r="AC2418">
        <v>3</v>
      </c>
      <c r="AD2418" t="s">
        <v>109</v>
      </c>
      <c r="AE2418" t="s">
        <v>110</v>
      </c>
      <c r="AF2418" t="s">
        <v>122</v>
      </c>
      <c r="AG2418" t="s">
        <v>112</v>
      </c>
      <c r="AH2418" t="s">
        <v>119</v>
      </c>
      <c r="AI2418" t="s">
        <v>138</v>
      </c>
      <c r="AJ2418" t="s">
        <v>134</v>
      </c>
    </row>
    <row r="2419" spans="1:36" x14ac:dyDescent="0.3">
      <c r="A2419">
        <v>2418</v>
      </c>
      <c r="B2419">
        <v>32</v>
      </c>
      <c r="C2419" t="s">
        <v>41</v>
      </c>
      <c r="D2419" t="s">
        <v>30</v>
      </c>
      <c r="E2419" t="s">
        <v>31</v>
      </c>
      <c r="F2419">
        <v>1</v>
      </c>
      <c r="G2419">
        <v>3</v>
      </c>
      <c r="H2419" t="s">
        <v>32</v>
      </c>
      <c r="I2419">
        <v>1</v>
      </c>
      <c r="J2419" t="s">
        <v>49</v>
      </c>
      <c r="K2419">
        <v>2</v>
      </c>
      <c r="L2419" t="s">
        <v>44</v>
      </c>
      <c r="M2419" t="s">
        <v>45</v>
      </c>
      <c r="N2419">
        <v>27430</v>
      </c>
      <c r="O2419" t="s">
        <v>36</v>
      </c>
      <c r="P2419" t="s">
        <v>37</v>
      </c>
      <c r="Q2419">
        <v>19</v>
      </c>
      <c r="R2419">
        <v>8</v>
      </c>
      <c r="S2419">
        <v>1</v>
      </c>
      <c r="T2419">
        <v>1</v>
      </c>
      <c r="U2419">
        <v>2</v>
      </c>
      <c r="V2419">
        <v>1</v>
      </c>
      <c r="W2419">
        <v>0</v>
      </c>
      <c r="X2419">
        <v>0</v>
      </c>
      <c r="Y2419" t="s">
        <v>39</v>
      </c>
      <c r="Z2419" t="s">
        <v>40</v>
      </c>
      <c r="AA2419" t="s">
        <v>38</v>
      </c>
      <c r="AB2419">
        <v>3</v>
      </c>
      <c r="AC2419">
        <v>3</v>
      </c>
      <c r="AD2419" t="s">
        <v>109</v>
      </c>
      <c r="AE2419" t="s">
        <v>115</v>
      </c>
      <c r="AF2419" t="s">
        <v>116</v>
      </c>
      <c r="AG2419" t="s">
        <v>112</v>
      </c>
      <c r="AH2419" t="s">
        <v>113</v>
      </c>
      <c r="AI2419" t="s">
        <v>138</v>
      </c>
      <c r="AJ2419" t="s">
        <v>139</v>
      </c>
    </row>
    <row r="2420" spans="1:36" x14ac:dyDescent="0.3">
      <c r="A2420">
        <v>2419</v>
      </c>
      <c r="B2420">
        <v>26</v>
      </c>
      <c r="C2420" t="s">
        <v>29</v>
      </c>
      <c r="D2420" t="s">
        <v>52</v>
      </c>
      <c r="E2420" t="s">
        <v>43</v>
      </c>
      <c r="F2420">
        <v>18</v>
      </c>
      <c r="G2420">
        <v>2</v>
      </c>
      <c r="H2420" t="s">
        <v>55</v>
      </c>
      <c r="I2420">
        <v>1</v>
      </c>
      <c r="J2420" t="s">
        <v>49</v>
      </c>
      <c r="K2420">
        <v>1</v>
      </c>
      <c r="L2420" t="s">
        <v>53</v>
      </c>
      <c r="M2420" t="s">
        <v>45</v>
      </c>
      <c r="N2420">
        <v>108800</v>
      </c>
      <c r="O2420" t="s">
        <v>36</v>
      </c>
      <c r="P2420" t="s">
        <v>37</v>
      </c>
      <c r="Q2420">
        <v>23</v>
      </c>
      <c r="R2420">
        <v>8</v>
      </c>
      <c r="S2420">
        <v>1</v>
      </c>
      <c r="T2420">
        <v>7</v>
      </c>
      <c r="U2420">
        <v>5</v>
      </c>
      <c r="V2420">
        <v>7</v>
      </c>
      <c r="W2420">
        <v>5</v>
      </c>
      <c r="X2420">
        <v>7</v>
      </c>
      <c r="Y2420" t="s">
        <v>39</v>
      </c>
      <c r="Z2420" t="s">
        <v>39</v>
      </c>
      <c r="AA2420" t="s">
        <v>38</v>
      </c>
      <c r="AB2420">
        <v>3</v>
      </c>
      <c r="AC2420">
        <v>4</v>
      </c>
      <c r="AD2420" t="s">
        <v>114</v>
      </c>
      <c r="AE2420" t="s">
        <v>115</v>
      </c>
      <c r="AF2420" t="s">
        <v>111</v>
      </c>
      <c r="AG2420" t="s">
        <v>117</v>
      </c>
      <c r="AH2420" t="s">
        <v>113</v>
      </c>
      <c r="AI2420" t="s">
        <v>138</v>
      </c>
      <c r="AJ2420" t="s">
        <v>136</v>
      </c>
    </row>
    <row r="2421" spans="1:36" x14ac:dyDescent="0.3">
      <c r="A2421">
        <v>2420</v>
      </c>
      <c r="B2421">
        <v>55</v>
      </c>
      <c r="C2421" t="s">
        <v>29</v>
      </c>
      <c r="D2421" t="s">
        <v>30</v>
      </c>
      <c r="E2421" t="s">
        <v>43</v>
      </c>
      <c r="F2421">
        <v>23</v>
      </c>
      <c r="G2421">
        <v>1</v>
      </c>
      <c r="H2421" t="s">
        <v>32</v>
      </c>
      <c r="I2421">
        <v>1</v>
      </c>
      <c r="J2421" t="s">
        <v>49</v>
      </c>
      <c r="K2421">
        <v>5</v>
      </c>
      <c r="L2421" t="s">
        <v>60</v>
      </c>
      <c r="M2421" t="s">
        <v>61</v>
      </c>
      <c r="N2421">
        <v>23420</v>
      </c>
      <c r="O2421" t="s">
        <v>51</v>
      </c>
      <c r="P2421" t="s">
        <v>37</v>
      </c>
      <c r="Q2421">
        <v>11</v>
      </c>
      <c r="R2421">
        <v>8</v>
      </c>
      <c r="S2421">
        <v>2</v>
      </c>
      <c r="T2421">
        <v>8</v>
      </c>
      <c r="U2421">
        <v>2</v>
      </c>
      <c r="V2421">
        <v>4</v>
      </c>
      <c r="W2421">
        <v>1</v>
      </c>
      <c r="X2421">
        <v>2</v>
      </c>
      <c r="Y2421" t="s">
        <v>36</v>
      </c>
      <c r="Z2421" t="s">
        <v>40</v>
      </c>
      <c r="AA2421" t="s">
        <v>38</v>
      </c>
      <c r="AB2421">
        <v>3</v>
      </c>
      <c r="AC2421">
        <v>3</v>
      </c>
      <c r="AD2421" t="s">
        <v>109</v>
      </c>
      <c r="AE2421" t="s">
        <v>110</v>
      </c>
      <c r="AF2421" t="s">
        <v>116</v>
      </c>
      <c r="AG2421" t="s">
        <v>124</v>
      </c>
      <c r="AH2421" t="s">
        <v>113</v>
      </c>
      <c r="AI2421" t="s">
        <v>138</v>
      </c>
      <c r="AJ2421" t="s">
        <v>134</v>
      </c>
    </row>
    <row r="2422" spans="1:36" x14ac:dyDescent="0.3">
      <c r="A2422">
        <v>2421</v>
      </c>
      <c r="B2422">
        <v>34</v>
      </c>
      <c r="C2422" t="s">
        <v>29</v>
      </c>
      <c r="D2422" t="s">
        <v>30</v>
      </c>
      <c r="E2422" t="s">
        <v>31</v>
      </c>
      <c r="F2422">
        <v>28</v>
      </c>
      <c r="G2422">
        <v>3</v>
      </c>
      <c r="H2422" t="s">
        <v>32</v>
      </c>
      <c r="I2422">
        <v>1</v>
      </c>
      <c r="J2422" t="s">
        <v>33</v>
      </c>
      <c r="K2422">
        <v>2</v>
      </c>
      <c r="L2422" t="s">
        <v>44</v>
      </c>
      <c r="M2422" t="s">
        <v>35</v>
      </c>
      <c r="N2422">
        <v>176500</v>
      </c>
      <c r="O2422" t="s">
        <v>36</v>
      </c>
      <c r="P2422" t="s">
        <v>37</v>
      </c>
      <c r="Q2422">
        <v>19</v>
      </c>
      <c r="R2422">
        <v>8</v>
      </c>
      <c r="S2422">
        <v>1</v>
      </c>
      <c r="T2422">
        <v>15</v>
      </c>
      <c r="U2422">
        <v>6</v>
      </c>
      <c r="V2422">
        <v>15</v>
      </c>
      <c r="W2422">
        <v>4</v>
      </c>
      <c r="X2422">
        <v>13</v>
      </c>
      <c r="Y2422" t="s">
        <v>40</v>
      </c>
      <c r="Z2422" t="s">
        <v>39</v>
      </c>
      <c r="AA2422" t="s">
        <v>39</v>
      </c>
      <c r="AB2422">
        <v>1</v>
      </c>
      <c r="AC2422">
        <v>3</v>
      </c>
      <c r="AD2422" t="s">
        <v>109</v>
      </c>
      <c r="AE2422" t="s">
        <v>115</v>
      </c>
      <c r="AF2422" t="s">
        <v>111</v>
      </c>
      <c r="AG2422" t="s">
        <v>124</v>
      </c>
      <c r="AH2422" t="s">
        <v>119</v>
      </c>
      <c r="AI2422" t="s">
        <v>135</v>
      </c>
      <c r="AJ2422" t="s">
        <v>139</v>
      </c>
    </row>
    <row r="2423" spans="1:36" x14ac:dyDescent="0.3">
      <c r="A2423">
        <v>2422</v>
      </c>
      <c r="B2423">
        <v>60</v>
      </c>
      <c r="C2423" t="s">
        <v>29</v>
      </c>
      <c r="D2423" t="s">
        <v>30</v>
      </c>
      <c r="E2423" t="s">
        <v>31</v>
      </c>
      <c r="F2423">
        <v>17</v>
      </c>
      <c r="G2423">
        <v>4</v>
      </c>
      <c r="H2423" t="s">
        <v>55</v>
      </c>
      <c r="I2423">
        <v>1</v>
      </c>
      <c r="J2423" t="s">
        <v>49</v>
      </c>
      <c r="K2423">
        <v>1</v>
      </c>
      <c r="L2423" t="s">
        <v>70</v>
      </c>
      <c r="M2423" t="s">
        <v>61</v>
      </c>
      <c r="N2423">
        <v>40250</v>
      </c>
      <c r="O2423" t="s">
        <v>38</v>
      </c>
      <c r="P2423" t="s">
        <v>37</v>
      </c>
      <c r="Q2423">
        <v>13</v>
      </c>
      <c r="R2423">
        <v>8</v>
      </c>
      <c r="S2423">
        <v>1</v>
      </c>
      <c r="T2423">
        <v>19</v>
      </c>
      <c r="U2423">
        <v>5</v>
      </c>
      <c r="V2423">
        <v>1</v>
      </c>
      <c r="W2423">
        <v>0</v>
      </c>
      <c r="X2423">
        <v>0</v>
      </c>
      <c r="Y2423" t="s">
        <v>38</v>
      </c>
      <c r="Z2423" t="s">
        <v>39</v>
      </c>
      <c r="AA2423" t="s">
        <v>39</v>
      </c>
      <c r="AB2423">
        <v>2</v>
      </c>
      <c r="AC2423">
        <v>3</v>
      </c>
      <c r="AD2423" t="s">
        <v>109</v>
      </c>
      <c r="AE2423" t="s">
        <v>126</v>
      </c>
      <c r="AF2423" t="s">
        <v>111</v>
      </c>
      <c r="AG2423" t="s">
        <v>117</v>
      </c>
      <c r="AH2423" t="s">
        <v>119</v>
      </c>
      <c r="AI2423" t="s">
        <v>135</v>
      </c>
      <c r="AJ2423" t="s">
        <v>134</v>
      </c>
    </row>
    <row r="2424" spans="1:36" x14ac:dyDescent="0.3">
      <c r="A2424">
        <v>2423</v>
      </c>
      <c r="B2424">
        <v>33</v>
      </c>
      <c r="C2424" t="s">
        <v>29</v>
      </c>
      <c r="D2424" t="s">
        <v>30</v>
      </c>
      <c r="E2424" t="s">
        <v>31</v>
      </c>
      <c r="F2424">
        <v>3</v>
      </c>
      <c r="G2424">
        <v>3</v>
      </c>
      <c r="H2424" t="s">
        <v>32</v>
      </c>
      <c r="I2424">
        <v>1</v>
      </c>
      <c r="J2424" t="s">
        <v>49</v>
      </c>
      <c r="K2424">
        <v>3</v>
      </c>
      <c r="L2424" t="s">
        <v>70</v>
      </c>
      <c r="M2424" t="s">
        <v>35</v>
      </c>
      <c r="N2424">
        <v>97250</v>
      </c>
      <c r="O2424" t="s">
        <v>36</v>
      </c>
      <c r="P2424" t="s">
        <v>37</v>
      </c>
      <c r="Q2424">
        <v>11</v>
      </c>
      <c r="R2424">
        <v>8</v>
      </c>
      <c r="S2424">
        <v>0</v>
      </c>
      <c r="T2424">
        <v>14</v>
      </c>
      <c r="U2424">
        <v>0</v>
      </c>
      <c r="V2424">
        <v>14</v>
      </c>
      <c r="W2424">
        <v>2</v>
      </c>
      <c r="X2424">
        <v>13</v>
      </c>
      <c r="Y2424" t="s">
        <v>40</v>
      </c>
      <c r="Z2424" t="s">
        <v>40</v>
      </c>
      <c r="AA2424" t="s">
        <v>38</v>
      </c>
      <c r="AB2424">
        <v>3</v>
      </c>
      <c r="AC2424">
        <v>3</v>
      </c>
      <c r="AD2424" t="s">
        <v>109</v>
      </c>
      <c r="AE2424" t="s">
        <v>115</v>
      </c>
      <c r="AF2424" t="s">
        <v>116</v>
      </c>
      <c r="AG2424" t="s">
        <v>112</v>
      </c>
      <c r="AH2424" t="s">
        <v>119</v>
      </c>
      <c r="AI2424" t="s">
        <v>138</v>
      </c>
      <c r="AJ2424" t="s">
        <v>134</v>
      </c>
    </row>
    <row r="2425" spans="1:36" x14ac:dyDescent="0.3">
      <c r="A2425">
        <v>2424</v>
      </c>
      <c r="B2425">
        <v>37</v>
      </c>
      <c r="C2425" t="s">
        <v>29</v>
      </c>
      <c r="D2425" t="s">
        <v>42</v>
      </c>
      <c r="E2425" t="s">
        <v>43</v>
      </c>
      <c r="F2425">
        <v>13</v>
      </c>
      <c r="G2425">
        <v>3</v>
      </c>
      <c r="H2425" t="s">
        <v>32</v>
      </c>
      <c r="I2425">
        <v>1</v>
      </c>
      <c r="J2425" t="s">
        <v>49</v>
      </c>
      <c r="K2425">
        <v>1</v>
      </c>
      <c r="L2425" t="s">
        <v>60</v>
      </c>
      <c r="M2425" t="s">
        <v>61</v>
      </c>
      <c r="N2425">
        <v>119040</v>
      </c>
      <c r="O2425" t="s">
        <v>36</v>
      </c>
      <c r="P2425" t="s">
        <v>37</v>
      </c>
      <c r="Q2425">
        <v>12</v>
      </c>
      <c r="R2425">
        <v>8</v>
      </c>
      <c r="S2425">
        <v>1</v>
      </c>
      <c r="T2425">
        <v>6</v>
      </c>
      <c r="U2425">
        <v>4</v>
      </c>
      <c r="V2425">
        <v>6</v>
      </c>
      <c r="W2425">
        <v>1</v>
      </c>
      <c r="X2425">
        <v>3</v>
      </c>
      <c r="Y2425" t="s">
        <v>38</v>
      </c>
      <c r="Z2425" t="s">
        <v>39</v>
      </c>
      <c r="AA2425" t="s">
        <v>40</v>
      </c>
      <c r="AB2425">
        <v>3</v>
      </c>
      <c r="AC2425">
        <v>3</v>
      </c>
      <c r="AD2425" t="s">
        <v>109</v>
      </c>
      <c r="AE2425" t="s">
        <v>118</v>
      </c>
      <c r="AF2425" t="s">
        <v>111</v>
      </c>
      <c r="AG2425" t="s">
        <v>117</v>
      </c>
      <c r="AH2425" t="s">
        <v>113</v>
      </c>
      <c r="AI2425" t="s">
        <v>133</v>
      </c>
      <c r="AJ2425" t="s">
        <v>134</v>
      </c>
    </row>
    <row r="2426" spans="1:36" x14ac:dyDescent="0.3">
      <c r="A2426">
        <v>2425</v>
      </c>
      <c r="B2426">
        <v>34</v>
      </c>
      <c r="C2426" t="s">
        <v>29</v>
      </c>
      <c r="D2426" t="s">
        <v>30</v>
      </c>
      <c r="E2426" t="s">
        <v>43</v>
      </c>
      <c r="F2426">
        <v>7</v>
      </c>
      <c r="G2426">
        <v>2</v>
      </c>
      <c r="H2426" t="s">
        <v>32</v>
      </c>
      <c r="I2426">
        <v>1</v>
      </c>
      <c r="J2426" t="s">
        <v>49</v>
      </c>
      <c r="K2426">
        <v>1</v>
      </c>
      <c r="L2426" t="s">
        <v>34</v>
      </c>
      <c r="M2426" t="s">
        <v>35</v>
      </c>
      <c r="N2426">
        <v>21770</v>
      </c>
      <c r="O2426" t="s">
        <v>36</v>
      </c>
      <c r="P2426" t="s">
        <v>37</v>
      </c>
      <c r="Q2426">
        <v>13</v>
      </c>
      <c r="R2426">
        <v>8</v>
      </c>
      <c r="S2426">
        <v>0</v>
      </c>
      <c r="T2426">
        <v>10</v>
      </c>
      <c r="U2426">
        <v>5</v>
      </c>
      <c r="V2426">
        <v>10</v>
      </c>
      <c r="W2426">
        <v>8</v>
      </c>
      <c r="X2426">
        <v>7</v>
      </c>
      <c r="Y2426" t="s">
        <v>40</v>
      </c>
      <c r="Z2426" t="s">
        <v>39</v>
      </c>
      <c r="AA2426" t="s">
        <v>38</v>
      </c>
      <c r="AB2426">
        <v>3</v>
      </c>
      <c r="AC2426">
        <v>3</v>
      </c>
      <c r="AD2426" t="s">
        <v>109</v>
      </c>
      <c r="AE2426" t="s">
        <v>115</v>
      </c>
      <c r="AF2426" t="s">
        <v>111</v>
      </c>
      <c r="AG2426" t="s">
        <v>112</v>
      </c>
      <c r="AH2426" t="s">
        <v>113</v>
      </c>
      <c r="AI2426" t="s">
        <v>138</v>
      </c>
      <c r="AJ2426" t="s">
        <v>134</v>
      </c>
    </row>
    <row r="2427" spans="1:36" x14ac:dyDescent="0.3">
      <c r="A2427">
        <v>2426</v>
      </c>
      <c r="B2427">
        <v>23</v>
      </c>
      <c r="C2427" t="s">
        <v>41</v>
      </c>
      <c r="D2427" t="s">
        <v>30</v>
      </c>
      <c r="E2427" t="s">
        <v>43</v>
      </c>
      <c r="F2427">
        <v>12</v>
      </c>
      <c r="G2427">
        <v>2</v>
      </c>
      <c r="H2427" t="s">
        <v>55</v>
      </c>
      <c r="I2427">
        <v>1</v>
      </c>
      <c r="J2427" t="s">
        <v>49</v>
      </c>
      <c r="K2427">
        <v>2</v>
      </c>
      <c r="L2427" t="s">
        <v>44</v>
      </c>
      <c r="M2427" t="s">
        <v>61</v>
      </c>
      <c r="N2427">
        <v>75250</v>
      </c>
      <c r="O2427" t="s">
        <v>36</v>
      </c>
      <c r="P2427" t="s">
        <v>37</v>
      </c>
      <c r="Q2427">
        <v>14</v>
      </c>
      <c r="R2427">
        <v>8</v>
      </c>
      <c r="S2427">
        <v>2</v>
      </c>
      <c r="T2427">
        <v>3</v>
      </c>
      <c r="U2427">
        <v>2</v>
      </c>
      <c r="V2427">
        <v>3</v>
      </c>
      <c r="W2427">
        <v>0</v>
      </c>
      <c r="X2427">
        <v>2</v>
      </c>
      <c r="Y2427" t="s">
        <v>38</v>
      </c>
      <c r="Z2427" t="s">
        <v>39</v>
      </c>
      <c r="AA2427" t="s">
        <v>38</v>
      </c>
      <c r="AB2427">
        <v>3</v>
      </c>
      <c r="AC2427">
        <v>3</v>
      </c>
      <c r="AD2427" t="s">
        <v>109</v>
      </c>
      <c r="AE2427" t="s">
        <v>123</v>
      </c>
      <c r="AF2427" t="s">
        <v>111</v>
      </c>
      <c r="AG2427" t="s">
        <v>117</v>
      </c>
      <c r="AH2427" t="s">
        <v>113</v>
      </c>
      <c r="AI2427" t="s">
        <v>138</v>
      </c>
      <c r="AJ2427" t="s">
        <v>134</v>
      </c>
    </row>
    <row r="2428" spans="1:36" x14ac:dyDescent="0.3">
      <c r="A2428">
        <v>2427</v>
      </c>
      <c r="B2428">
        <v>44</v>
      </c>
      <c r="C2428" t="s">
        <v>29</v>
      </c>
      <c r="D2428" t="s">
        <v>30</v>
      </c>
      <c r="E2428" t="s">
        <v>53</v>
      </c>
      <c r="F2428">
        <v>1</v>
      </c>
      <c r="G2428">
        <v>3</v>
      </c>
      <c r="H2428" t="s">
        <v>32</v>
      </c>
      <c r="I2428">
        <v>1</v>
      </c>
      <c r="J2428" t="s">
        <v>49</v>
      </c>
      <c r="K2428">
        <v>1</v>
      </c>
      <c r="L2428" t="s">
        <v>44</v>
      </c>
      <c r="M2428" t="s">
        <v>35</v>
      </c>
      <c r="N2428">
        <v>48340</v>
      </c>
      <c r="O2428" t="s">
        <v>36</v>
      </c>
      <c r="P2428" t="s">
        <v>37</v>
      </c>
      <c r="Q2428">
        <v>14</v>
      </c>
      <c r="R2428">
        <v>8</v>
      </c>
      <c r="S2428">
        <v>0</v>
      </c>
      <c r="T2428">
        <v>9</v>
      </c>
      <c r="U2428">
        <v>1</v>
      </c>
      <c r="V2428">
        <v>8</v>
      </c>
      <c r="W2428">
        <v>6</v>
      </c>
      <c r="X2428">
        <v>7</v>
      </c>
      <c r="Y2428" t="s">
        <v>38</v>
      </c>
      <c r="Z2428" t="s">
        <v>39</v>
      </c>
      <c r="AA2428" t="s">
        <v>38</v>
      </c>
      <c r="AB2428">
        <v>4</v>
      </c>
      <c r="AC2428">
        <v>3</v>
      </c>
      <c r="AD2428" t="s">
        <v>109</v>
      </c>
      <c r="AE2428" t="s">
        <v>118</v>
      </c>
      <c r="AF2428" t="s">
        <v>111</v>
      </c>
      <c r="AG2428" t="s">
        <v>112</v>
      </c>
      <c r="AH2428" t="s">
        <v>113</v>
      </c>
      <c r="AI2428" t="s">
        <v>138</v>
      </c>
      <c r="AJ2428" t="s">
        <v>134</v>
      </c>
    </row>
    <row r="2429" spans="1:36" x14ac:dyDescent="0.3">
      <c r="A2429">
        <v>2428</v>
      </c>
      <c r="B2429">
        <v>35</v>
      </c>
      <c r="C2429" t="s">
        <v>29</v>
      </c>
      <c r="D2429" t="s">
        <v>42</v>
      </c>
      <c r="E2429" t="s">
        <v>43</v>
      </c>
      <c r="F2429">
        <v>13</v>
      </c>
      <c r="G2429">
        <v>3</v>
      </c>
      <c r="H2429" t="s">
        <v>32</v>
      </c>
      <c r="I2429">
        <v>1</v>
      </c>
      <c r="J2429" t="s">
        <v>49</v>
      </c>
      <c r="K2429">
        <v>3</v>
      </c>
      <c r="L2429" t="s">
        <v>50</v>
      </c>
      <c r="M2429" t="s">
        <v>45</v>
      </c>
      <c r="N2429">
        <v>20420</v>
      </c>
      <c r="O2429" t="s">
        <v>46</v>
      </c>
      <c r="P2429" t="s">
        <v>37</v>
      </c>
      <c r="Q2429">
        <v>16</v>
      </c>
      <c r="R2429">
        <v>8</v>
      </c>
      <c r="S2429">
        <v>0</v>
      </c>
      <c r="T2429">
        <v>6</v>
      </c>
      <c r="U2429">
        <v>2</v>
      </c>
      <c r="V2429">
        <v>5</v>
      </c>
      <c r="W2429">
        <v>1</v>
      </c>
      <c r="X2429">
        <v>4</v>
      </c>
      <c r="Y2429" t="s">
        <v>36</v>
      </c>
      <c r="Z2429" t="s">
        <v>39</v>
      </c>
      <c r="AA2429" t="s">
        <v>39</v>
      </c>
      <c r="AB2429">
        <v>3</v>
      </c>
      <c r="AC2429">
        <v>3</v>
      </c>
      <c r="AD2429" t="s">
        <v>109</v>
      </c>
      <c r="AE2429" t="s">
        <v>115</v>
      </c>
      <c r="AF2429" t="s">
        <v>111</v>
      </c>
      <c r="AG2429" t="s">
        <v>117</v>
      </c>
      <c r="AH2429" t="s">
        <v>113</v>
      </c>
      <c r="AI2429" t="s">
        <v>135</v>
      </c>
      <c r="AJ2429" t="s">
        <v>139</v>
      </c>
    </row>
    <row r="2430" spans="1:36" x14ac:dyDescent="0.3">
      <c r="A2430">
        <v>2429</v>
      </c>
      <c r="B2430">
        <v>43</v>
      </c>
      <c r="C2430" t="s">
        <v>29</v>
      </c>
      <c r="D2430" t="s">
        <v>30</v>
      </c>
      <c r="E2430" t="s">
        <v>43</v>
      </c>
      <c r="F2430">
        <v>25</v>
      </c>
      <c r="G2430">
        <v>4</v>
      </c>
      <c r="H2430" t="s">
        <v>32</v>
      </c>
      <c r="I2430">
        <v>1</v>
      </c>
      <c r="J2430" t="s">
        <v>49</v>
      </c>
      <c r="K2430">
        <v>2</v>
      </c>
      <c r="L2430" t="s">
        <v>50</v>
      </c>
      <c r="M2430" t="s">
        <v>35</v>
      </c>
      <c r="N2430">
        <v>22200</v>
      </c>
      <c r="O2430" t="s">
        <v>36</v>
      </c>
      <c r="P2430" t="s">
        <v>37</v>
      </c>
      <c r="Q2430">
        <v>11</v>
      </c>
      <c r="R2430">
        <v>8</v>
      </c>
      <c r="S2430">
        <v>0</v>
      </c>
      <c r="T2430">
        <v>10</v>
      </c>
      <c r="U2430">
        <v>2</v>
      </c>
      <c r="V2430">
        <v>10</v>
      </c>
      <c r="W2430">
        <v>8</v>
      </c>
      <c r="X2430">
        <v>8</v>
      </c>
      <c r="Y2430" t="s">
        <v>39</v>
      </c>
      <c r="Z2430" t="s">
        <v>39</v>
      </c>
      <c r="AA2430" t="s">
        <v>38</v>
      </c>
      <c r="AB2430">
        <v>1</v>
      </c>
      <c r="AC2430">
        <v>3</v>
      </c>
      <c r="AD2430" t="s">
        <v>109</v>
      </c>
      <c r="AE2430" t="s">
        <v>118</v>
      </c>
      <c r="AF2430" t="s">
        <v>111</v>
      </c>
      <c r="AG2430" t="s">
        <v>124</v>
      </c>
      <c r="AH2430" t="s">
        <v>113</v>
      </c>
      <c r="AI2430" t="s">
        <v>138</v>
      </c>
      <c r="AJ2430" t="s">
        <v>134</v>
      </c>
    </row>
    <row r="2431" spans="1:36" x14ac:dyDescent="0.3">
      <c r="A2431">
        <v>2430</v>
      </c>
      <c r="B2431">
        <v>24</v>
      </c>
      <c r="C2431" t="s">
        <v>29</v>
      </c>
      <c r="D2431" t="s">
        <v>30</v>
      </c>
      <c r="E2431" t="s">
        <v>43</v>
      </c>
      <c r="F2431">
        <v>6</v>
      </c>
      <c r="G2431">
        <v>3</v>
      </c>
      <c r="H2431" t="s">
        <v>32</v>
      </c>
      <c r="I2431">
        <v>1</v>
      </c>
      <c r="J2431" t="s">
        <v>49</v>
      </c>
      <c r="K2431">
        <v>3</v>
      </c>
      <c r="L2431" t="s">
        <v>50</v>
      </c>
      <c r="M2431" t="s">
        <v>35</v>
      </c>
      <c r="N2431">
        <v>10520</v>
      </c>
      <c r="O2431" t="s">
        <v>36</v>
      </c>
      <c r="P2431" t="s">
        <v>37</v>
      </c>
      <c r="Q2431">
        <v>13</v>
      </c>
      <c r="R2431">
        <v>8</v>
      </c>
      <c r="S2431">
        <v>0</v>
      </c>
      <c r="T2431">
        <v>5</v>
      </c>
      <c r="U2431">
        <v>3</v>
      </c>
      <c r="V2431">
        <v>5</v>
      </c>
      <c r="W2431">
        <v>0</v>
      </c>
      <c r="X2431">
        <v>4</v>
      </c>
      <c r="Y2431" t="s">
        <v>38</v>
      </c>
      <c r="Z2431" t="s">
        <v>38</v>
      </c>
      <c r="AA2431" t="s">
        <v>38</v>
      </c>
      <c r="AB2431">
        <v>3</v>
      </c>
      <c r="AC2431">
        <v>3</v>
      </c>
      <c r="AD2431" t="s">
        <v>109</v>
      </c>
      <c r="AE2431" t="s">
        <v>123</v>
      </c>
      <c r="AF2431" t="s">
        <v>122</v>
      </c>
      <c r="AG2431" t="s">
        <v>112</v>
      </c>
      <c r="AH2431" t="s">
        <v>113</v>
      </c>
      <c r="AI2431" t="s">
        <v>138</v>
      </c>
      <c r="AJ2431" t="s">
        <v>134</v>
      </c>
    </row>
    <row r="2432" spans="1:36" x14ac:dyDescent="0.3">
      <c r="A2432">
        <v>2431</v>
      </c>
      <c r="B2432">
        <v>41</v>
      </c>
      <c r="C2432" t="s">
        <v>29</v>
      </c>
      <c r="D2432" t="s">
        <v>30</v>
      </c>
      <c r="E2432" t="s">
        <v>31</v>
      </c>
      <c r="F2432">
        <v>6</v>
      </c>
      <c r="G2432">
        <v>4</v>
      </c>
      <c r="H2432" t="s">
        <v>73</v>
      </c>
      <c r="I2432">
        <v>1</v>
      </c>
      <c r="J2432" t="s">
        <v>49</v>
      </c>
      <c r="K2432">
        <v>1</v>
      </c>
      <c r="L2432" t="s">
        <v>44</v>
      </c>
      <c r="M2432" t="s">
        <v>45</v>
      </c>
      <c r="N2432">
        <v>28210</v>
      </c>
      <c r="O2432" t="s">
        <v>36</v>
      </c>
      <c r="P2432" t="s">
        <v>37</v>
      </c>
      <c r="Q2432">
        <v>17</v>
      </c>
      <c r="R2432">
        <v>8</v>
      </c>
      <c r="S2432">
        <v>0</v>
      </c>
      <c r="T2432">
        <v>10</v>
      </c>
      <c r="U2432">
        <v>3</v>
      </c>
      <c r="V2432">
        <v>10</v>
      </c>
      <c r="W2432">
        <v>8</v>
      </c>
      <c r="X2432">
        <v>7</v>
      </c>
      <c r="Y2432" t="s">
        <v>39</v>
      </c>
      <c r="Z2432" t="s">
        <v>38</v>
      </c>
      <c r="AA2432" t="s">
        <v>38</v>
      </c>
      <c r="AB2432">
        <v>3</v>
      </c>
      <c r="AC2432">
        <v>3</v>
      </c>
      <c r="AD2432" t="s">
        <v>109</v>
      </c>
      <c r="AE2432" t="s">
        <v>118</v>
      </c>
      <c r="AF2432" t="s">
        <v>122</v>
      </c>
      <c r="AG2432" t="s">
        <v>112</v>
      </c>
      <c r="AH2432" t="s">
        <v>113</v>
      </c>
      <c r="AI2432" t="s">
        <v>138</v>
      </c>
      <c r="AJ2432" t="s">
        <v>139</v>
      </c>
    </row>
    <row r="2433" spans="1:36" x14ac:dyDescent="0.3">
      <c r="A2433">
        <v>2432</v>
      </c>
      <c r="B2433">
        <v>29</v>
      </c>
      <c r="C2433" t="s">
        <v>29</v>
      </c>
      <c r="D2433" t="s">
        <v>30</v>
      </c>
      <c r="E2433" t="s">
        <v>43</v>
      </c>
      <c r="F2433">
        <v>2</v>
      </c>
      <c r="G2433">
        <v>2</v>
      </c>
      <c r="H2433" t="s">
        <v>32</v>
      </c>
      <c r="I2433">
        <v>1</v>
      </c>
      <c r="J2433" t="s">
        <v>49</v>
      </c>
      <c r="K2433">
        <v>2</v>
      </c>
      <c r="L2433" t="s">
        <v>44</v>
      </c>
      <c r="M2433" t="s">
        <v>35</v>
      </c>
      <c r="N2433">
        <v>192370</v>
      </c>
      <c r="O2433" t="s">
        <v>56</v>
      </c>
      <c r="P2433" t="s">
        <v>37</v>
      </c>
      <c r="Q2433">
        <v>11</v>
      </c>
      <c r="R2433">
        <v>8</v>
      </c>
      <c r="S2433">
        <v>1</v>
      </c>
      <c r="T2433">
        <v>9</v>
      </c>
      <c r="U2433">
        <v>2</v>
      </c>
      <c r="V2433">
        <v>5</v>
      </c>
      <c r="W2433">
        <v>1</v>
      </c>
      <c r="X2433">
        <v>2</v>
      </c>
      <c r="Y2433" t="s">
        <v>39</v>
      </c>
      <c r="Z2433" t="s">
        <v>38</v>
      </c>
      <c r="AA2433" t="s">
        <v>38</v>
      </c>
      <c r="AB2433">
        <v>3</v>
      </c>
      <c r="AC2433">
        <v>3</v>
      </c>
      <c r="AD2433" t="s">
        <v>109</v>
      </c>
      <c r="AE2433" t="s">
        <v>115</v>
      </c>
      <c r="AF2433" t="s">
        <v>122</v>
      </c>
      <c r="AG2433" t="s">
        <v>112</v>
      </c>
      <c r="AH2433" t="s">
        <v>113</v>
      </c>
      <c r="AI2433" t="s">
        <v>138</v>
      </c>
      <c r="AJ2433" t="s">
        <v>134</v>
      </c>
    </row>
    <row r="2434" spans="1:36" x14ac:dyDescent="0.3">
      <c r="A2434">
        <v>2433</v>
      </c>
      <c r="B2434">
        <v>36</v>
      </c>
      <c r="C2434" t="s">
        <v>29</v>
      </c>
      <c r="D2434" t="s">
        <v>30</v>
      </c>
      <c r="E2434" t="s">
        <v>53</v>
      </c>
      <c r="F2434">
        <v>1</v>
      </c>
      <c r="G2434">
        <v>4</v>
      </c>
      <c r="H2434" t="s">
        <v>32</v>
      </c>
      <c r="I2434">
        <v>1</v>
      </c>
      <c r="J2434" t="s">
        <v>33</v>
      </c>
      <c r="K2434">
        <v>3</v>
      </c>
      <c r="L2434" t="s">
        <v>44</v>
      </c>
      <c r="M2434" t="s">
        <v>45</v>
      </c>
      <c r="N2434">
        <v>41070</v>
      </c>
      <c r="O2434" t="s">
        <v>38</v>
      </c>
      <c r="P2434" t="s">
        <v>37</v>
      </c>
      <c r="Q2434">
        <v>11</v>
      </c>
      <c r="R2434">
        <v>8</v>
      </c>
      <c r="S2434">
        <v>1</v>
      </c>
      <c r="T2434">
        <v>17</v>
      </c>
      <c r="U2434">
        <v>2</v>
      </c>
      <c r="V2434">
        <v>13</v>
      </c>
      <c r="W2434">
        <v>6</v>
      </c>
      <c r="X2434">
        <v>7</v>
      </c>
      <c r="Y2434" t="s">
        <v>38</v>
      </c>
      <c r="Z2434" t="s">
        <v>39</v>
      </c>
      <c r="AA2434" t="s">
        <v>40</v>
      </c>
      <c r="AB2434">
        <v>1</v>
      </c>
      <c r="AC2434">
        <v>3</v>
      </c>
      <c r="AD2434" t="s">
        <v>109</v>
      </c>
      <c r="AE2434" t="s">
        <v>118</v>
      </c>
      <c r="AF2434" t="s">
        <v>111</v>
      </c>
      <c r="AG2434" t="s">
        <v>112</v>
      </c>
      <c r="AH2434" t="s">
        <v>119</v>
      </c>
      <c r="AI2434" t="s">
        <v>133</v>
      </c>
      <c r="AJ2434" t="s">
        <v>134</v>
      </c>
    </row>
    <row r="2435" spans="1:36" x14ac:dyDescent="0.3">
      <c r="A2435">
        <v>2434</v>
      </c>
      <c r="B2435">
        <v>45</v>
      </c>
      <c r="C2435" t="s">
        <v>29</v>
      </c>
      <c r="D2435" t="s">
        <v>52</v>
      </c>
      <c r="E2435" t="s">
        <v>31</v>
      </c>
      <c r="F2435">
        <v>2</v>
      </c>
      <c r="G2435">
        <v>3</v>
      </c>
      <c r="H2435" t="s">
        <v>32</v>
      </c>
      <c r="I2435">
        <v>1</v>
      </c>
      <c r="J2435" t="s">
        <v>33</v>
      </c>
      <c r="K2435">
        <v>2</v>
      </c>
      <c r="L2435" t="s">
        <v>66</v>
      </c>
      <c r="M2435" t="s">
        <v>35</v>
      </c>
      <c r="N2435">
        <v>83960</v>
      </c>
      <c r="O2435" t="s">
        <v>38</v>
      </c>
      <c r="P2435" t="s">
        <v>37</v>
      </c>
      <c r="Q2435">
        <v>15</v>
      </c>
      <c r="R2435">
        <v>8</v>
      </c>
      <c r="S2435">
        <v>2</v>
      </c>
      <c r="T2435">
        <v>25</v>
      </c>
      <c r="U2435">
        <v>3</v>
      </c>
      <c r="V2435">
        <v>23</v>
      </c>
      <c r="W2435">
        <v>14</v>
      </c>
      <c r="X2435">
        <v>4</v>
      </c>
      <c r="Y2435" t="s">
        <v>38</v>
      </c>
      <c r="Z2435" t="s">
        <v>38</v>
      </c>
      <c r="AA2435" t="s">
        <v>40</v>
      </c>
      <c r="AB2435">
        <v>2</v>
      </c>
      <c r="AC2435">
        <v>3</v>
      </c>
      <c r="AD2435" t="s">
        <v>109</v>
      </c>
      <c r="AE2435" t="s">
        <v>118</v>
      </c>
      <c r="AF2435" t="s">
        <v>122</v>
      </c>
      <c r="AG2435" t="s">
        <v>112</v>
      </c>
      <c r="AH2435" t="s">
        <v>121</v>
      </c>
      <c r="AI2435" t="s">
        <v>133</v>
      </c>
      <c r="AJ2435" t="s">
        <v>134</v>
      </c>
    </row>
    <row r="2436" spans="1:36" x14ac:dyDescent="0.3">
      <c r="A2436">
        <v>2435</v>
      </c>
      <c r="B2436">
        <v>24</v>
      </c>
      <c r="C2436" t="s">
        <v>41</v>
      </c>
      <c r="D2436" t="s">
        <v>30</v>
      </c>
      <c r="E2436" t="s">
        <v>31</v>
      </c>
      <c r="F2436">
        <v>6</v>
      </c>
      <c r="G2436">
        <v>2</v>
      </c>
      <c r="H2436" t="s">
        <v>55</v>
      </c>
      <c r="I2436">
        <v>1</v>
      </c>
      <c r="J2436" t="s">
        <v>33</v>
      </c>
      <c r="K2436">
        <v>2</v>
      </c>
      <c r="L2436" t="s">
        <v>70</v>
      </c>
      <c r="M2436" t="s">
        <v>35</v>
      </c>
      <c r="N2436">
        <v>20070</v>
      </c>
      <c r="O2436" t="s">
        <v>36</v>
      </c>
      <c r="P2436" t="s">
        <v>37</v>
      </c>
      <c r="Q2436">
        <v>12</v>
      </c>
      <c r="R2436">
        <v>8</v>
      </c>
      <c r="S2436">
        <v>0</v>
      </c>
      <c r="T2436">
        <v>1</v>
      </c>
      <c r="U2436">
        <v>2</v>
      </c>
      <c r="V2436">
        <v>1</v>
      </c>
      <c r="W2436">
        <v>0</v>
      </c>
      <c r="X2436">
        <v>0</v>
      </c>
      <c r="Y2436" t="s">
        <v>39</v>
      </c>
      <c r="Z2436" t="s">
        <v>38</v>
      </c>
      <c r="AA2436" t="s">
        <v>38</v>
      </c>
      <c r="AB2436">
        <v>2</v>
      </c>
      <c r="AC2436">
        <v>3</v>
      </c>
      <c r="AD2436" t="s">
        <v>109</v>
      </c>
      <c r="AE2436" t="s">
        <v>123</v>
      </c>
      <c r="AF2436" t="s">
        <v>122</v>
      </c>
      <c r="AG2436" t="s">
        <v>112</v>
      </c>
      <c r="AH2436" t="s">
        <v>113</v>
      </c>
      <c r="AI2436" t="s">
        <v>138</v>
      </c>
      <c r="AJ2436" t="s">
        <v>134</v>
      </c>
    </row>
    <row r="2437" spans="1:36" x14ac:dyDescent="0.3">
      <c r="A2437">
        <v>2436</v>
      </c>
      <c r="B2437">
        <v>47</v>
      </c>
      <c r="C2437" t="s">
        <v>41</v>
      </c>
      <c r="D2437" t="s">
        <v>42</v>
      </c>
      <c r="E2437" t="s">
        <v>43</v>
      </c>
      <c r="F2437">
        <v>1</v>
      </c>
      <c r="G2437">
        <v>3</v>
      </c>
      <c r="H2437" t="s">
        <v>55</v>
      </c>
      <c r="I2437">
        <v>1</v>
      </c>
      <c r="J2437" t="s">
        <v>33</v>
      </c>
      <c r="K2437">
        <v>2</v>
      </c>
      <c r="L2437" t="s">
        <v>50</v>
      </c>
      <c r="M2437" t="s">
        <v>35</v>
      </c>
      <c r="N2437">
        <v>196270</v>
      </c>
      <c r="O2437" t="s">
        <v>67</v>
      </c>
      <c r="P2437" t="s">
        <v>37</v>
      </c>
      <c r="Q2437">
        <v>11</v>
      </c>
      <c r="R2437">
        <v>8</v>
      </c>
      <c r="S2437">
        <v>2</v>
      </c>
      <c r="T2437">
        <v>25</v>
      </c>
      <c r="U2437">
        <v>1</v>
      </c>
      <c r="V2437">
        <v>23</v>
      </c>
      <c r="W2437">
        <v>14</v>
      </c>
      <c r="X2437">
        <v>10</v>
      </c>
      <c r="Y2437" t="s">
        <v>38</v>
      </c>
      <c r="Z2437" t="s">
        <v>38</v>
      </c>
      <c r="AA2437" t="s">
        <v>36</v>
      </c>
      <c r="AB2437">
        <v>3</v>
      </c>
      <c r="AC2437">
        <v>3</v>
      </c>
      <c r="AD2437" t="s">
        <v>109</v>
      </c>
      <c r="AE2437" t="s">
        <v>110</v>
      </c>
      <c r="AF2437" t="s">
        <v>122</v>
      </c>
      <c r="AG2437" t="s">
        <v>112</v>
      </c>
      <c r="AH2437" t="s">
        <v>121</v>
      </c>
      <c r="AI2437" t="s">
        <v>137</v>
      </c>
      <c r="AJ2437" t="s">
        <v>134</v>
      </c>
    </row>
    <row r="2438" spans="1:36" x14ac:dyDescent="0.3">
      <c r="A2438">
        <v>2437</v>
      </c>
      <c r="B2438">
        <v>26</v>
      </c>
      <c r="C2438" t="s">
        <v>29</v>
      </c>
      <c r="D2438" t="s">
        <v>30</v>
      </c>
      <c r="E2438" t="s">
        <v>43</v>
      </c>
      <c r="F2438">
        <v>9</v>
      </c>
      <c r="G2438">
        <v>1</v>
      </c>
      <c r="H2438" t="s">
        <v>55</v>
      </c>
      <c r="I2438">
        <v>1</v>
      </c>
      <c r="J2438" t="s">
        <v>49</v>
      </c>
      <c r="K2438">
        <v>1</v>
      </c>
      <c r="L2438" t="s">
        <v>50</v>
      </c>
      <c r="M2438" t="s">
        <v>35</v>
      </c>
      <c r="N2438">
        <v>106860</v>
      </c>
      <c r="O2438" t="s">
        <v>36</v>
      </c>
      <c r="P2438" t="s">
        <v>37</v>
      </c>
      <c r="Q2438">
        <v>14</v>
      </c>
      <c r="R2438">
        <v>8</v>
      </c>
      <c r="S2438">
        <v>1</v>
      </c>
      <c r="T2438">
        <v>3</v>
      </c>
      <c r="U2438">
        <v>2</v>
      </c>
      <c r="V2438">
        <v>3</v>
      </c>
      <c r="W2438">
        <v>0</v>
      </c>
      <c r="X2438">
        <v>2</v>
      </c>
      <c r="Y2438" t="s">
        <v>39</v>
      </c>
      <c r="Z2438" t="s">
        <v>38</v>
      </c>
      <c r="AA2438" t="s">
        <v>39</v>
      </c>
      <c r="AB2438">
        <v>3</v>
      </c>
      <c r="AC2438">
        <v>3</v>
      </c>
      <c r="AD2438" t="s">
        <v>109</v>
      </c>
      <c r="AE2438" t="s">
        <v>115</v>
      </c>
      <c r="AF2438" t="s">
        <v>122</v>
      </c>
      <c r="AG2438" t="s">
        <v>112</v>
      </c>
      <c r="AH2438" t="s">
        <v>113</v>
      </c>
      <c r="AI2438" t="s">
        <v>135</v>
      </c>
      <c r="AJ2438" t="s">
        <v>134</v>
      </c>
    </row>
    <row r="2439" spans="1:36" x14ac:dyDescent="0.3">
      <c r="A2439">
        <v>2438</v>
      </c>
      <c r="B2439">
        <v>45</v>
      </c>
      <c r="C2439" t="s">
        <v>29</v>
      </c>
      <c r="D2439" t="s">
        <v>30</v>
      </c>
      <c r="E2439" t="s">
        <v>43</v>
      </c>
      <c r="F2439">
        <v>1</v>
      </c>
      <c r="G2439">
        <v>4</v>
      </c>
      <c r="H2439" t="s">
        <v>32</v>
      </c>
      <c r="I2439">
        <v>1</v>
      </c>
      <c r="J2439" t="s">
        <v>49</v>
      </c>
      <c r="K2439">
        <v>1</v>
      </c>
      <c r="L2439" t="s">
        <v>57</v>
      </c>
      <c r="M2439" t="s">
        <v>45</v>
      </c>
      <c r="N2439">
        <v>29420</v>
      </c>
      <c r="O2439" t="s">
        <v>36</v>
      </c>
      <c r="P2439" t="s">
        <v>37</v>
      </c>
      <c r="Q2439">
        <v>22</v>
      </c>
      <c r="R2439">
        <v>8</v>
      </c>
      <c r="S2439">
        <v>1</v>
      </c>
      <c r="T2439">
        <v>21</v>
      </c>
      <c r="U2439">
        <v>4</v>
      </c>
      <c r="V2439">
        <v>21</v>
      </c>
      <c r="W2439">
        <v>8</v>
      </c>
      <c r="X2439">
        <v>6</v>
      </c>
      <c r="Y2439" t="s">
        <v>39</v>
      </c>
      <c r="Z2439" t="s">
        <v>40</v>
      </c>
      <c r="AA2439" t="s">
        <v>38</v>
      </c>
      <c r="AB2439">
        <v>3</v>
      </c>
      <c r="AC2439">
        <v>4</v>
      </c>
      <c r="AD2439" t="s">
        <v>114</v>
      </c>
      <c r="AE2439" t="s">
        <v>118</v>
      </c>
      <c r="AF2439" t="s">
        <v>116</v>
      </c>
      <c r="AG2439" t="s">
        <v>112</v>
      </c>
      <c r="AH2439" t="s">
        <v>121</v>
      </c>
      <c r="AI2439" t="s">
        <v>138</v>
      </c>
      <c r="AJ2439" t="s">
        <v>136</v>
      </c>
    </row>
    <row r="2440" spans="1:36" x14ac:dyDescent="0.3">
      <c r="A2440">
        <v>2439</v>
      </c>
      <c r="B2440">
        <v>32</v>
      </c>
      <c r="C2440" t="s">
        <v>29</v>
      </c>
      <c r="D2440" t="s">
        <v>42</v>
      </c>
      <c r="E2440" t="s">
        <v>31</v>
      </c>
      <c r="F2440">
        <v>1</v>
      </c>
      <c r="G2440">
        <v>1</v>
      </c>
      <c r="H2440" t="s">
        <v>73</v>
      </c>
      <c r="I2440">
        <v>1</v>
      </c>
      <c r="J2440" t="s">
        <v>49</v>
      </c>
      <c r="K2440">
        <v>2</v>
      </c>
      <c r="L2440" t="s">
        <v>60</v>
      </c>
      <c r="M2440" t="s">
        <v>35</v>
      </c>
      <c r="N2440">
        <v>88580</v>
      </c>
      <c r="O2440" t="s">
        <v>47</v>
      </c>
      <c r="P2440" t="s">
        <v>37</v>
      </c>
      <c r="Q2440">
        <v>16</v>
      </c>
      <c r="R2440">
        <v>8</v>
      </c>
      <c r="S2440">
        <v>1</v>
      </c>
      <c r="T2440">
        <v>10</v>
      </c>
      <c r="U2440">
        <v>2</v>
      </c>
      <c r="V2440">
        <v>5</v>
      </c>
      <c r="W2440">
        <v>1</v>
      </c>
      <c r="X2440">
        <v>3</v>
      </c>
      <c r="Y2440" t="s">
        <v>36</v>
      </c>
      <c r="Z2440" t="s">
        <v>38</v>
      </c>
      <c r="AA2440" t="s">
        <v>40</v>
      </c>
      <c r="AB2440">
        <v>3</v>
      </c>
      <c r="AC2440">
        <v>3</v>
      </c>
      <c r="AD2440" t="s">
        <v>109</v>
      </c>
      <c r="AE2440" t="s">
        <v>115</v>
      </c>
      <c r="AF2440" t="s">
        <v>122</v>
      </c>
      <c r="AG2440" t="s">
        <v>112</v>
      </c>
      <c r="AH2440" t="s">
        <v>113</v>
      </c>
      <c r="AI2440" t="s">
        <v>133</v>
      </c>
      <c r="AJ2440" t="s">
        <v>139</v>
      </c>
    </row>
    <row r="2441" spans="1:36" x14ac:dyDescent="0.3">
      <c r="A2441">
        <v>2440</v>
      </c>
      <c r="B2441">
        <v>31</v>
      </c>
      <c r="C2441" t="s">
        <v>29</v>
      </c>
      <c r="D2441" t="s">
        <v>30</v>
      </c>
      <c r="E2441" t="s">
        <v>43</v>
      </c>
      <c r="F2441">
        <v>14</v>
      </c>
      <c r="G2441">
        <v>2</v>
      </c>
      <c r="H2441" t="s">
        <v>32</v>
      </c>
      <c r="I2441">
        <v>1</v>
      </c>
      <c r="J2441" t="s">
        <v>49</v>
      </c>
      <c r="K2441">
        <v>1</v>
      </c>
      <c r="L2441" t="s">
        <v>50</v>
      </c>
      <c r="M2441" t="s">
        <v>35</v>
      </c>
      <c r="N2441">
        <v>167560</v>
      </c>
      <c r="O2441" t="s">
        <v>36</v>
      </c>
      <c r="P2441" t="s">
        <v>37</v>
      </c>
      <c r="Q2441">
        <v>11</v>
      </c>
      <c r="R2441">
        <v>8</v>
      </c>
      <c r="S2441">
        <v>2</v>
      </c>
      <c r="T2441">
        <v>6</v>
      </c>
      <c r="U2441">
        <v>5</v>
      </c>
      <c r="V2441">
        <v>5</v>
      </c>
      <c r="W2441">
        <v>0</v>
      </c>
      <c r="X2441">
        <v>3</v>
      </c>
      <c r="Y2441" t="s">
        <v>40</v>
      </c>
      <c r="Z2441" t="s">
        <v>38</v>
      </c>
      <c r="AA2441" t="s">
        <v>39</v>
      </c>
      <c r="AB2441">
        <v>3</v>
      </c>
      <c r="AC2441">
        <v>3</v>
      </c>
      <c r="AD2441" t="s">
        <v>109</v>
      </c>
      <c r="AE2441" t="s">
        <v>115</v>
      </c>
      <c r="AF2441" t="s">
        <v>122</v>
      </c>
      <c r="AG2441" t="s">
        <v>117</v>
      </c>
      <c r="AH2441" t="s">
        <v>113</v>
      </c>
      <c r="AI2441" t="s">
        <v>135</v>
      </c>
      <c r="AJ2441" t="s">
        <v>134</v>
      </c>
    </row>
    <row r="2442" spans="1:36" x14ac:dyDescent="0.3">
      <c r="A2442">
        <v>2441</v>
      </c>
      <c r="B2442">
        <v>41</v>
      </c>
      <c r="C2442" t="s">
        <v>29</v>
      </c>
      <c r="D2442" t="s">
        <v>52</v>
      </c>
      <c r="E2442" t="s">
        <v>31</v>
      </c>
      <c r="F2442">
        <v>2</v>
      </c>
      <c r="G2442">
        <v>2</v>
      </c>
      <c r="H2442" t="s">
        <v>55</v>
      </c>
      <c r="I2442">
        <v>1</v>
      </c>
      <c r="J2442" t="s">
        <v>49</v>
      </c>
      <c r="K2442">
        <v>2</v>
      </c>
      <c r="L2442" t="s">
        <v>44</v>
      </c>
      <c r="M2442" t="s">
        <v>35</v>
      </c>
      <c r="N2442">
        <v>107980</v>
      </c>
      <c r="O2442" t="s">
        <v>47</v>
      </c>
      <c r="P2442" t="s">
        <v>37</v>
      </c>
      <c r="Q2442">
        <v>14</v>
      </c>
      <c r="R2442">
        <v>8</v>
      </c>
      <c r="S2442">
        <v>2</v>
      </c>
      <c r="T2442">
        <v>10</v>
      </c>
      <c r="U2442">
        <v>5</v>
      </c>
      <c r="V2442">
        <v>3</v>
      </c>
      <c r="W2442">
        <v>1</v>
      </c>
      <c r="X2442">
        <v>2</v>
      </c>
      <c r="Y2442" t="s">
        <v>38</v>
      </c>
      <c r="Z2442" t="s">
        <v>40</v>
      </c>
      <c r="AA2442" t="s">
        <v>38</v>
      </c>
      <c r="AB2442">
        <v>1</v>
      </c>
      <c r="AC2442">
        <v>3</v>
      </c>
      <c r="AD2442" t="s">
        <v>109</v>
      </c>
      <c r="AE2442" t="s">
        <v>118</v>
      </c>
      <c r="AF2442" t="s">
        <v>116</v>
      </c>
      <c r="AG2442" t="s">
        <v>112</v>
      </c>
      <c r="AH2442" t="s">
        <v>113</v>
      </c>
      <c r="AI2442" t="s">
        <v>138</v>
      </c>
      <c r="AJ2442" t="s">
        <v>134</v>
      </c>
    </row>
    <row r="2443" spans="1:36" x14ac:dyDescent="0.3">
      <c r="A2443">
        <v>2442</v>
      </c>
      <c r="B2443">
        <v>40</v>
      </c>
      <c r="C2443" t="s">
        <v>29</v>
      </c>
      <c r="D2443" t="s">
        <v>30</v>
      </c>
      <c r="E2443" t="s">
        <v>43</v>
      </c>
      <c r="F2443">
        <v>22</v>
      </c>
      <c r="G2443">
        <v>2</v>
      </c>
      <c r="H2443" t="s">
        <v>77</v>
      </c>
      <c r="I2443">
        <v>1</v>
      </c>
      <c r="J2443" t="s">
        <v>49</v>
      </c>
      <c r="K2443">
        <v>1</v>
      </c>
      <c r="L2443" t="s">
        <v>34</v>
      </c>
      <c r="M2443" t="s">
        <v>35</v>
      </c>
      <c r="N2443">
        <v>23230</v>
      </c>
      <c r="O2443" t="s">
        <v>40</v>
      </c>
      <c r="P2443" t="s">
        <v>37</v>
      </c>
      <c r="Q2443">
        <v>16</v>
      </c>
      <c r="R2443">
        <v>8</v>
      </c>
      <c r="S2443">
        <v>1</v>
      </c>
      <c r="T2443">
        <v>18</v>
      </c>
      <c r="U2443">
        <v>2</v>
      </c>
      <c r="V2443">
        <v>1</v>
      </c>
      <c r="W2443">
        <v>0</v>
      </c>
      <c r="X2443">
        <v>0</v>
      </c>
      <c r="Y2443" t="s">
        <v>40</v>
      </c>
      <c r="Z2443" t="s">
        <v>36</v>
      </c>
      <c r="AA2443" t="s">
        <v>38</v>
      </c>
      <c r="AB2443">
        <v>3</v>
      </c>
      <c r="AC2443">
        <v>3</v>
      </c>
      <c r="AD2443" t="s">
        <v>109</v>
      </c>
      <c r="AE2443" t="s">
        <v>118</v>
      </c>
      <c r="AF2443" t="s">
        <v>120</v>
      </c>
      <c r="AG2443" t="s">
        <v>124</v>
      </c>
      <c r="AH2443" t="s">
        <v>119</v>
      </c>
      <c r="AI2443" t="s">
        <v>138</v>
      </c>
      <c r="AJ2443" t="s">
        <v>139</v>
      </c>
    </row>
    <row r="2444" spans="1:36" x14ac:dyDescent="0.3">
      <c r="A2444">
        <v>2443</v>
      </c>
      <c r="B2444">
        <v>24</v>
      </c>
      <c r="C2444" t="s">
        <v>29</v>
      </c>
      <c r="D2444" t="s">
        <v>30</v>
      </c>
      <c r="E2444" t="s">
        <v>43</v>
      </c>
      <c r="F2444">
        <v>3</v>
      </c>
      <c r="G2444">
        <v>3</v>
      </c>
      <c r="H2444" t="s">
        <v>32</v>
      </c>
      <c r="I2444">
        <v>1</v>
      </c>
      <c r="J2444" t="s">
        <v>33</v>
      </c>
      <c r="K2444">
        <v>1</v>
      </c>
      <c r="L2444" t="s">
        <v>44</v>
      </c>
      <c r="M2444" t="s">
        <v>61</v>
      </c>
      <c r="N2444">
        <v>14160</v>
      </c>
      <c r="O2444" t="s">
        <v>36</v>
      </c>
      <c r="P2444" t="s">
        <v>37</v>
      </c>
      <c r="Q2444">
        <v>15</v>
      </c>
      <c r="R2444">
        <v>8</v>
      </c>
      <c r="S2444">
        <v>1</v>
      </c>
      <c r="T2444">
        <v>6</v>
      </c>
      <c r="U2444">
        <v>3</v>
      </c>
      <c r="V2444">
        <v>6</v>
      </c>
      <c r="W2444">
        <v>1</v>
      </c>
      <c r="X2444">
        <v>2</v>
      </c>
      <c r="Y2444" t="s">
        <v>40</v>
      </c>
      <c r="Z2444" t="s">
        <v>36</v>
      </c>
      <c r="AA2444" t="s">
        <v>39</v>
      </c>
      <c r="AB2444">
        <v>2</v>
      </c>
      <c r="AC2444">
        <v>3</v>
      </c>
      <c r="AD2444" t="s">
        <v>109</v>
      </c>
      <c r="AE2444" t="s">
        <v>123</v>
      </c>
      <c r="AF2444" t="s">
        <v>120</v>
      </c>
      <c r="AG2444" t="s">
        <v>112</v>
      </c>
      <c r="AH2444" t="s">
        <v>113</v>
      </c>
      <c r="AI2444" t="s">
        <v>135</v>
      </c>
      <c r="AJ2444" t="s">
        <v>134</v>
      </c>
    </row>
    <row r="2445" spans="1:36" x14ac:dyDescent="0.3">
      <c r="A2445">
        <v>2444</v>
      </c>
      <c r="B2445">
        <v>46</v>
      </c>
      <c r="C2445" t="s">
        <v>29</v>
      </c>
      <c r="D2445" t="s">
        <v>30</v>
      </c>
      <c r="E2445" t="s">
        <v>43</v>
      </c>
      <c r="F2445">
        <v>6</v>
      </c>
      <c r="G2445">
        <v>3</v>
      </c>
      <c r="H2445" t="s">
        <v>55</v>
      </c>
      <c r="I2445">
        <v>1</v>
      </c>
      <c r="J2445" t="s">
        <v>49</v>
      </c>
      <c r="K2445">
        <v>4</v>
      </c>
      <c r="L2445" t="s">
        <v>50</v>
      </c>
      <c r="M2445" t="s">
        <v>45</v>
      </c>
      <c r="N2445">
        <v>46150</v>
      </c>
      <c r="O2445" t="s">
        <v>47</v>
      </c>
      <c r="P2445" t="s">
        <v>37</v>
      </c>
      <c r="Q2445">
        <v>12</v>
      </c>
      <c r="R2445">
        <v>8</v>
      </c>
      <c r="S2445">
        <v>0</v>
      </c>
      <c r="T2445">
        <v>19</v>
      </c>
      <c r="U2445">
        <v>3</v>
      </c>
      <c r="V2445">
        <v>10</v>
      </c>
      <c r="W2445">
        <v>0</v>
      </c>
      <c r="X2445">
        <v>9</v>
      </c>
      <c r="Y2445" t="s">
        <v>38</v>
      </c>
      <c r="Z2445" t="s">
        <v>40</v>
      </c>
      <c r="AA2445" t="s">
        <v>38</v>
      </c>
      <c r="AB2445">
        <v>2</v>
      </c>
      <c r="AC2445">
        <v>3</v>
      </c>
      <c r="AD2445" t="s">
        <v>109</v>
      </c>
      <c r="AE2445" t="s">
        <v>110</v>
      </c>
      <c r="AF2445" t="s">
        <v>116</v>
      </c>
      <c r="AG2445" t="s">
        <v>112</v>
      </c>
      <c r="AH2445" t="s">
        <v>119</v>
      </c>
      <c r="AI2445" t="s">
        <v>138</v>
      </c>
      <c r="AJ2445" t="s">
        <v>134</v>
      </c>
    </row>
    <row r="2446" spans="1:36" x14ac:dyDescent="0.3">
      <c r="A2446">
        <v>2445</v>
      </c>
      <c r="B2446">
        <v>35</v>
      </c>
      <c r="C2446" t="s">
        <v>29</v>
      </c>
      <c r="D2446" t="s">
        <v>30</v>
      </c>
      <c r="E2446" t="s">
        <v>31</v>
      </c>
      <c r="F2446">
        <v>8</v>
      </c>
      <c r="G2446">
        <v>4</v>
      </c>
      <c r="H2446" t="s">
        <v>32</v>
      </c>
      <c r="I2446">
        <v>1</v>
      </c>
      <c r="J2446" t="s">
        <v>49</v>
      </c>
      <c r="K2446">
        <v>1</v>
      </c>
      <c r="L2446" t="s">
        <v>60</v>
      </c>
      <c r="M2446" t="s">
        <v>35</v>
      </c>
      <c r="N2446">
        <v>24610</v>
      </c>
      <c r="O2446" t="s">
        <v>40</v>
      </c>
      <c r="P2446" t="s">
        <v>37</v>
      </c>
      <c r="Q2446">
        <v>20</v>
      </c>
      <c r="R2446">
        <v>8</v>
      </c>
      <c r="S2446">
        <v>1</v>
      </c>
      <c r="T2446">
        <v>17</v>
      </c>
      <c r="U2446">
        <v>4</v>
      </c>
      <c r="V2446">
        <v>7</v>
      </c>
      <c r="W2446">
        <v>0</v>
      </c>
      <c r="X2446">
        <v>7</v>
      </c>
      <c r="Y2446" t="s">
        <v>39</v>
      </c>
      <c r="Z2446" t="s">
        <v>38</v>
      </c>
      <c r="AA2446" t="s">
        <v>38</v>
      </c>
      <c r="AB2446">
        <v>3</v>
      </c>
      <c r="AC2446">
        <v>4</v>
      </c>
      <c r="AD2446" t="s">
        <v>114</v>
      </c>
      <c r="AE2446" t="s">
        <v>115</v>
      </c>
      <c r="AF2446" t="s">
        <v>122</v>
      </c>
      <c r="AG2446" t="s">
        <v>112</v>
      </c>
      <c r="AH2446" t="s">
        <v>119</v>
      </c>
      <c r="AI2446" t="s">
        <v>138</v>
      </c>
      <c r="AJ2446" t="s">
        <v>139</v>
      </c>
    </row>
    <row r="2447" spans="1:36" x14ac:dyDescent="0.3">
      <c r="A2447">
        <v>2446</v>
      </c>
      <c r="B2447">
        <v>30</v>
      </c>
      <c r="C2447" t="s">
        <v>29</v>
      </c>
      <c r="D2447" t="s">
        <v>30</v>
      </c>
      <c r="E2447" t="s">
        <v>31</v>
      </c>
      <c r="F2447">
        <v>9</v>
      </c>
      <c r="G2447">
        <v>4</v>
      </c>
      <c r="H2447" t="s">
        <v>73</v>
      </c>
      <c r="I2447">
        <v>1</v>
      </c>
      <c r="J2447" t="s">
        <v>49</v>
      </c>
      <c r="K2447">
        <v>1</v>
      </c>
      <c r="L2447" t="s">
        <v>60</v>
      </c>
      <c r="M2447" t="s">
        <v>35</v>
      </c>
      <c r="N2447">
        <v>87220</v>
      </c>
      <c r="O2447" t="s">
        <v>36</v>
      </c>
      <c r="P2447" t="s">
        <v>37</v>
      </c>
      <c r="Q2447">
        <v>17</v>
      </c>
      <c r="R2447">
        <v>8</v>
      </c>
      <c r="S2447">
        <v>1</v>
      </c>
      <c r="T2447">
        <v>10</v>
      </c>
      <c r="U2447">
        <v>3</v>
      </c>
      <c r="V2447">
        <v>10</v>
      </c>
      <c r="W2447">
        <v>0</v>
      </c>
      <c r="X2447">
        <v>8</v>
      </c>
      <c r="Y2447" t="s">
        <v>40</v>
      </c>
      <c r="Z2447" t="s">
        <v>39</v>
      </c>
      <c r="AA2447" t="s">
        <v>40</v>
      </c>
      <c r="AB2447">
        <v>3</v>
      </c>
      <c r="AC2447">
        <v>3</v>
      </c>
      <c r="AD2447" t="s">
        <v>109</v>
      </c>
      <c r="AE2447" t="s">
        <v>115</v>
      </c>
      <c r="AF2447" t="s">
        <v>111</v>
      </c>
      <c r="AG2447" t="s">
        <v>112</v>
      </c>
      <c r="AH2447" t="s">
        <v>113</v>
      </c>
      <c r="AI2447" t="s">
        <v>133</v>
      </c>
      <c r="AJ2447" t="s">
        <v>139</v>
      </c>
    </row>
    <row r="2448" spans="1:36" x14ac:dyDescent="0.3">
      <c r="A2448">
        <v>2447</v>
      </c>
      <c r="B2448">
        <v>47</v>
      </c>
      <c r="C2448" t="s">
        <v>29</v>
      </c>
      <c r="D2448" t="s">
        <v>52</v>
      </c>
      <c r="E2448" t="s">
        <v>43</v>
      </c>
      <c r="F2448">
        <v>3</v>
      </c>
      <c r="G2448">
        <v>2</v>
      </c>
      <c r="H2448" t="s">
        <v>32</v>
      </c>
      <c r="I2448">
        <v>1</v>
      </c>
      <c r="J2448" t="s">
        <v>33</v>
      </c>
      <c r="K2448">
        <v>2</v>
      </c>
      <c r="L2448" t="s">
        <v>50</v>
      </c>
      <c r="M2448" t="s">
        <v>35</v>
      </c>
      <c r="N2448">
        <v>39550</v>
      </c>
      <c r="O2448" t="s">
        <v>67</v>
      </c>
      <c r="P2448" t="s">
        <v>37</v>
      </c>
      <c r="Q2448">
        <v>12</v>
      </c>
      <c r="R2448">
        <v>8</v>
      </c>
      <c r="S2448">
        <v>1</v>
      </c>
      <c r="T2448">
        <v>4</v>
      </c>
      <c r="U2448">
        <v>5</v>
      </c>
      <c r="V2448">
        <v>1</v>
      </c>
      <c r="W2448">
        <v>0</v>
      </c>
      <c r="X2448">
        <v>0</v>
      </c>
      <c r="Y2448" t="s">
        <v>38</v>
      </c>
      <c r="Z2448" t="s">
        <v>40</v>
      </c>
      <c r="AA2448" t="s">
        <v>36</v>
      </c>
      <c r="AB2448">
        <v>3</v>
      </c>
      <c r="AC2448">
        <v>3</v>
      </c>
      <c r="AD2448" t="s">
        <v>109</v>
      </c>
      <c r="AE2448" t="s">
        <v>110</v>
      </c>
      <c r="AF2448" t="s">
        <v>116</v>
      </c>
      <c r="AG2448" t="s">
        <v>112</v>
      </c>
      <c r="AH2448" t="s">
        <v>113</v>
      </c>
      <c r="AI2448" t="s">
        <v>137</v>
      </c>
      <c r="AJ2448" t="s">
        <v>134</v>
      </c>
    </row>
    <row r="2449" spans="1:36" x14ac:dyDescent="0.3">
      <c r="A2449">
        <v>2448</v>
      </c>
      <c r="B2449">
        <v>46</v>
      </c>
      <c r="C2449" t="s">
        <v>29</v>
      </c>
      <c r="D2449" t="s">
        <v>30</v>
      </c>
      <c r="E2449" t="s">
        <v>43</v>
      </c>
      <c r="F2449">
        <v>1</v>
      </c>
      <c r="G2449">
        <v>4</v>
      </c>
      <c r="H2449" t="s">
        <v>77</v>
      </c>
      <c r="I2449">
        <v>1</v>
      </c>
      <c r="J2449" t="s">
        <v>33</v>
      </c>
      <c r="K2449">
        <v>3</v>
      </c>
      <c r="L2449" t="s">
        <v>50</v>
      </c>
      <c r="M2449" t="s">
        <v>61</v>
      </c>
      <c r="N2449">
        <v>99570</v>
      </c>
      <c r="O2449" t="s">
        <v>39</v>
      </c>
      <c r="P2449" t="s">
        <v>37</v>
      </c>
      <c r="Q2449">
        <v>20</v>
      </c>
      <c r="R2449">
        <v>8</v>
      </c>
      <c r="S2449">
        <v>0</v>
      </c>
      <c r="T2449">
        <v>13</v>
      </c>
      <c r="U2449">
        <v>1</v>
      </c>
      <c r="V2449">
        <v>10</v>
      </c>
      <c r="W2449">
        <v>0</v>
      </c>
      <c r="X2449">
        <v>3</v>
      </c>
      <c r="Y2449" t="s">
        <v>38</v>
      </c>
      <c r="Z2449" t="s">
        <v>39</v>
      </c>
      <c r="AA2449" t="s">
        <v>40</v>
      </c>
      <c r="AB2449">
        <v>3</v>
      </c>
      <c r="AC2449">
        <v>4</v>
      </c>
      <c r="AD2449" t="s">
        <v>114</v>
      </c>
      <c r="AE2449" t="s">
        <v>110</v>
      </c>
      <c r="AF2449" t="s">
        <v>111</v>
      </c>
      <c r="AG2449" t="s">
        <v>112</v>
      </c>
      <c r="AH2449" t="s">
        <v>119</v>
      </c>
      <c r="AI2449" t="s">
        <v>133</v>
      </c>
      <c r="AJ2449" t="s">
        <v>139</v>
      </c>
    </row>
    <row r="2450" spans="1:36" x14ac:dyDescent="0.3">
      <c r="A2450">
        <v>2449</v>
      </c>
      <c r="B2450">
        <v>36</v>
      </c>
      <c r="C2450" t="s">
        <v>41</v>
      </c>
      <c r="D2450" t="s">
        <v>30</v>
      </c>
      <c r="E2450" t="s">
        <v>43</v>
      </c>
      <c r="F2450">
        <v>1</v>
      </c>
      <c r="G2450">
        <v>3</v>
      </c>
      <c r="H2450" t="s">
        <v>55</v>
      </c>
      <c r="I2450">
        <v>1</v>
      </c>
      <c r="J2450" t="s">
        <v>49</v>
      </c>
      <c r="K2450">
        <v>2</v>
      </c>
      <c r="L2450" t="s">
        <v>66</v>
      </c>
      <c r="M2450" t="s">
        <v>61</v>
      </c>
      <c r="N2450">
        <v>33760</v>
      </c>
      <c r="O2450" t="s">
        <v>51</v>
      </c>
      <c r="P2450" t="s">
        <v>37</v>
      </c>
      <c r="Q2450">
        <v>20</v>
      </c>
      <c r="R2450">
        <v>8</v>
      </c>
      <c r="S2450">
        <v>0</v>
      </c>
      <c r="T2450">
        <v>16</v>
      </c>
      <c r="U2450">
        <v>3</v>
      </c>
      <c r="V2450">
        <v>2</v>
      </c>
      <c r="W2450">
        <v>2</v>
      </c>
      <c r="X2450">
        <v>2</v>
      </c>
      <c r="Y2450" t="s">
        <v>40</v>
      </c>
      <c r="Z2450" t="s">
        <v>36</v>
      </c>
      <c r="AA2450" t="s">
        <v>38</v>
      </c>
      <c r="AB2450">
        <v>3</v>
      </c>
      <c r="AC2450">
        <v>4</v>
      </c>
      <c r="AD2450" t="s">
        <v>114</v>
      </c>
      <c r="AE2450" t="s">
        <v>118</v>
      </c>
      <c r="AF2450" t="s">
        <v>120</v>
      </c>
      <c r="AG2450" t="s">
        <v>112</v>
      </c>
      <c r="AH2450" t="s">
        <v>119</v>
      </c>
      <c r="AI2450" t="s">
        <v>138</v>
      </c>
      <c r="AJ2450" t="s">
        <v>139</v>
      </c>
    </row>
    <row r="2451" spans="1:36" x14ac:dyDescent="0.3">
      <c r="A2451">
        <v>2450</v>
      </c>
      <c r="B2451">
        <v>32</v>
      </c>
      <c r="C2451" t="s">
        <v>41</v>
      </c>
      <c r="D2451" t="s">
        <v>30</v>
      </c>
      <c r="E2451" t="s">
        <v>43</v>
      </c>
      <c r="F2451">
        <v>26</v>
      </c>
      <c r="G2451">
        <v>3</v>
      </c>
      <c r="H2451" t="s">
        <v>55</v>
      </c>
      <c r="I2451">
        <v>1</v>
      </c>
      <c r="J2451" t="s">
        <v>33</v>
      </c>
      <c r="K2451">
        <v>2</v>
      </c>
      <c r="L2451" t="s">
        <v>57</v>
      </c>
      <c r="M2451" t="s">
        <v>45</v>
      </c>
      <c r="N2451">
        <v>88230</v>
      </c>
      <c r="O2451" t="s">
        <v>47</v>
      </c>
      <c r="P2451" t="s">
        <v>37</v>
      </c>
      <c r="Q2451">
        <v>13</v>
      </c>
      <c r="R2451">
        <v>8</v>
      </c>
      <c r="S2451">
        <v>2</v>
      </c>
      <c r="T2451">
        <v>10</v>
      </c>
      <c r="U2451">
        <v>3</v>
      </c>
      <c r="V2451">
        <v>0</v>
      </c>
      <c r="W2451">
        <v>0</v>
      </c>
      <c r="X2451">
        <v>0</v>
      </c>
      <c r="Y2451" t="s">
        <v>36</v>
      </c>
      <c r="Z2451" t="s">
        <v>40</v>
      </c>
      <c r="AA2451" t="s">
        <v>38</v>
      </c>
      <c r="AB2451">
        <v>3</v>
      </c>
      <c r="AC2451">
        <v>3</v>
      </c>
      <c r="AD2451" t="s">
        <v>109</v>
      </c>
      <c r="AE2451" t="s">
        <v>115</v>
      </c>
      <c r="AF2451" t="s">
        <v>116</v>
      </c>
      <c r="AG2451" t="s">
        <v>124</v>
      </c>
      <c r="AH2451" t="s">
        <v>113</v>
      </c>
      <c r="AI2451" t="s">
        <v>138</v>
      </c>
      <c r="AJ2451" t="s">
        <v>134</v>
      </c>
    </row>
    <row r="2452" spans="1:36" x14ac:dyDescent="0.3">
      <c r="A2452">
        <v>2451</v>
      </c>
      <c r="B2452">
        <v>23</v>
      </c>
      <c r="C2452" t="s">
        <v>29</v>
      </c>
      <c r="D2452" t="s">
        <v>30</v>
      </c>
      <c r="E2452" t="s">
        <v>31</v>
      </c>
      <c r="F2452">
        <v>6</v>
      </c>
      <c r="G2452">
        <v>4</v>
      </c>
      <c r="H2452" t="s">
        <v>32</v>
      </c>
      <c r="I2452">
        <v>1</v>
      </c>
      <c r="J2452" t="s">
        <v>49</v>
      </c>
      <c r="K2452">
        <v>3</v>
      </c>
      <c r="L2452" t="s">
        <v>66</v>
      </c>
      <c r="M2452" t="s">
        <v>45</v>
      </c>
      <c r="N2452">
        <v>103220</v>
      </c>
      <c r="O2452" t="s">
        <v>36</v>
      </c>
      <c r="P2452" t="s">
        <v>37</v>
      </c>
      <c r="Q2452">
        <v>14</v>
      </c>
      <c r="R2452">
        <v>8</v>
      </c>
      <c r="S2452">
        <v>2</v>
      </c>
      <c r="T2452">
        <v>3</v>
      </c>
      <c r="U2452">
        <v>2</v>
      </c>
      <c r="V2452">
        <v>3</v>
      </c>
      <c r="W2452">
        <v>1</v>
      </c>
      <c r="X2452">
        <v>2</v>
      </c>
      <c r="Y2452" t="s">
        <v>38</v>
      </c>
      <c r="Z2452" t="s">
        <v>40</v>
      </c>
      <c r="AA2452" t="s">
        <v>36</v>
      </c>
      <c r="AB2452">
        <v>3</v>
      </c>
      <c r="AC2452">
        <v>3</v>
      </c>
      <c r="AD2452" t="s">
        <v>109</v>
      </c>
      <c r="AE2452" t="s">
        <v>123</v>
      </c>
      <c r="AF2452" t="s">
        <v>116</v>
      </c>
      <c r="AG2452" t="s">
        <v>112</v>
      </c>
      <c r="AH2452" t="s">
        <v>113</v>
      </c>
      <c r="AI2452" t="s">
        <v>137</v>
      </c>
      <c r="AJ2452" t="s">
        <v>134</v>
      </c>
    </row>
    <row r="2453" spans="1:36" x14ac:dyDescent="0.3">
      <c r="A2453">
        <v>2452</v>
      </c>
      <c r="B2453">
        <v>31</v>
      </c>
      <c r="C2453" t="s">
        <v>29</v>
      </c>
      <c r="D2453" t="s">
        <v>42</v>
      </c>
      <c r="E2453" t="s">
        <v>31</v>
      </c>
      <c r="F2453">
        <v>3</v>
      </c>
      <c r="G2453">
        <v>3</v>
      </c>
      <c r="H2453" t="s">
        <v>73</v>
      </c>
      <c r="I2453">
        <v>1</v>
      </c>
      <c r="J2453" t="s">
        <v>49</v>
      </c>
      <c r="K2453">
        <v>2</v>
      </c>
      <c r="L2453" t="s">
        <v>50</v>
      </c>
      <c r="M2453" t="s">
        <v>45</v>
      </c>
      <c r="N2453">
        <v>46210</v>
      </c>
      <c r="O2453" t="s">
        <v>40</v>
      </c>
      <c r="P2453" t="s">
        <v>37</v>
      </c>
      <c r="Q2453">
        <v>18</v>
      </c>
      <c r="R2453">
        <v>8</v>
      </c>
      <c r="S2453">
        <v>1</v>
      </c>
      <c r="T2453">
        <v>9</v>
      </c>
      <c r="U2453">
        <v>3</v>
      </c>
      <c r="V2453">
        <v>5</v>
      </c>
      <c r="W2453">
        <v>1</v>
      </c>
      <c r="X2453">
        <v>4</v>
      </c>
      <c r="Y2453" t="s">
        <v>39</v>
      </c>
      <c r="Z2453" t="s">
        <v>39</v>
      </c>
      <c r="AA2453" t="s">
        <v>40</v>
      </c>
      <c r="AB2453">
        <v>3</v>
      </c>
      <c r="AC2453">
        <v>3</v>
      </c>
      <c r="AD2453" t="s">
        <v>109</v>
      </c>
      <c r="AE2453" t="s">
        <v>115</v>
      </c>
      <c r="AF2453" t="s">
        <v>111</v>
      </c>
      <c r="AG2453" t="s">
        <v>112</v>
      </c>
      <c r="AH2453" t="s">
        <v>113</v>
      </c>
      <c r="AI2453" t="s">
        <v>133</v>
      </c>
      <c r="AJ2453" t="s">
        <v>139</v>
      </c>
    </row>
    <row r="2454" spans="1:36" x14ac:dyDescent="0.3">
      <c r="A2454">
        <v>2453</v>
      </c>
      <c r="B2454">
        <v>39</v>
      </c>
      <c r="C2454" t="s">
        <v>29</v>
      </c>
      <c r="D2454" t="s">
        <v>52</v>
      </c>
      <c r="E2454" t="s">
        <v>43</v>
      </c>
      <c r="F2454">
        <v>3</v>
      </c>
      <c r="G2454">
        <v>3</v>
      </c>
      <c r="H2454" t="s">
        <v>32</v>
      </c>
      <c r="I2454">
        <v>1</v>
      </c>
      <c r="J2454" t="s">
        <v>33</v>
      </c>
      <c r="K2454">
        <v>2</v>
      </c>
      <c r="L2454" t="s">
        <v>66</v>
      </c>
      <c r="M2454" t="s">
        <v>35</v>
      </c>
      <c r="N2454">
        <v>109760</v>
      </c>
      <c r="O2454" t="s">
        <v>36</v>
      </c>
      <c r="P2454" t="s">
        <v>37</v>
      </c>
      <c r="Q2454">
        <v>11</v>
      </c>
      <c r="R2454">
        <v>8</v>
      </c>
      <c r="S2454">
        <v>0</v>
      </c>
      <c r="T2454">
        <v>9</v>
      </c>
      <c r="U2454">
        <v>3</v>
      </c>
      <c r="V2454">
        <v>9</v>
      </c>
      <c r="W2454">
        <v>5</v>
      </c>
      <c r="X2454">
        <v>8</v>
      </c>
      <c r="Y2454" t="s">
        <v>39</v>
      </c>
      <c r="Z2454" t="s">
        <v>39</v>
      </c>
      <c r="AA2454" t="s">
        <v>38</v>
      </c>
      <c r="AB2454">
        <v>2</v>
      </c>
      <c r="AC2454">
        <v>3</v>
      </c>
      <c r="AD2454" t="s">
        <v>109</v>
      </c>
      <c r="AE2454" t="s">
        <v>118</v>
      </c>
      <c r="AF2454" t="s">
        <v>111</v>
      </c>
      <c r="AG2454" t="s">
        <v>112</v>
      </c>
      <c r="AH2454" t="s">
        <v>113</v>
      </c>
      <c r="AI2454" t="s">
        <v>138</v>
      </c>
      <c r="AJ2454" t="s">
        <v>134</v>
      </c>
    </row>
    <row r="2455" spans="1:36" x14ac:dyDescent="0.3">
      <c r="A2455">
        <v>2454</v>
      </c>
      <c r="B2455">
        <v>32</v>
      </c>
      <c r="C2455" t="s">
        <v>29</v>
      </c>
      <c r="D2455" t="s">
        <v>30</v>
      </c>
      <c r="E2455" t="s">
        <v>43</v>
      </c>
      <c r="F2455">
        <v>6</v>
      </c>
      <c r="G2455">
        <v>3</v>
      </c>
      <c r="H2455" t="s">
        <v>77</v>
      </c>
      <c r="I2455">
        <v>1</v>
      </c>
      <c r="J2455" t="s">
        <v>49</v>
      </c>
      <c r="K2455">
        <v>1</v>
      </c>
      <c r="L2455" t="s">
        <v>44</v>
      </c>
      <c r="M2455" t="s">
        <v>35</v>
      </c>
      <c r="N2455">
        <v>36600</v>
      </c>
      <c r="O2455" t="s">
        <v>38</v>
      </c>
      <c r="P2455" t="s">
        <v>37</v>
      </c>
      <c r="Q2455">
        <v>11</v>
      </c>
      <c r="R2455">
        <v>8</v>
      </c>
      <c r="S2455">
        <v>2</v>
      </c>
      <c r="T2455">
        <v>10</v>
      </c>
      <c r="U2455">
        <v>0</v>
      </c>
      <c r="V2455">
        <v>4</v>
      </c>
      <c r="W2455">
        <v>0</v>
      </c>
      <c r="X2455">
        <v>2</v>
      </c>
      <c r="Y2455" t="s">
        <v>39</v>
      </c>
      <c r="Z2455" t="s">
        <v>38</v>
      </c>
      <c r="AA2455" t="s">
        <v>36</v>
      </c>
      <c r="AB2455">
        <v>2</v>
      </c>
      <c r="AC2455">
        <v>3</v>
      </c>
      <c r="AD2455" t="s">
        <v>109</v>
      </c>
      <c r="AE2455" t="s">
        <v>115</v>
      </c>
      <c r="AF2455" t="s">
        <v>122</v>
      </c>
      <c r="AG2455" t="s">
        <v>112</v>
      </c>
      <c r="AH2455" t="s">
        <v>113</v>
      </c>
      <c r="AI2455" t="s">
        <v>137</v>
      </c>
      <c r="AJ2455" t="s">
        <v>134</v>
      </c>
    </row>
    <row r="2456" spans="1:36" x14ac:dyDescent="0.3">
      <c r="A2456">
        <v>2455</v>
      </c>
      <c r="B2456">
        <v>40</v>
      </c>
      <c r="C2456" t="s">
        <v>29</v>
      </c>
      <c r="D2456" t="s">
        <v>30</v>
      </c>
      <c r="E2456" t="s">
        <v>31</v>
      </c>
      <c r="F2456">
        <v>6</v>
      </c>
      <c r="G2456">
        <v>3</v>
      </c>
      <c r="H2456" t="s">
        <v>32</v>
      </c>
      <c r="I2456">
        <v>1</v>
      </c>
      <c r="J2456" t="s">
        <v>49</v>
      </c>
      <c r="K2456">
        <v>3</v>
      </c>
      <c r="L2456" t="s">
        <v>66</v>
      </c>
      <c r="M2456" t="s">
        <v>45</v>
      </c>
      <c r="N2456">
        <v>104820</v>
      </c>
      <c r="O2456" t="s">
        <v>36</v>
      </c>
      <c r="P2456" t="s">
        <v>37</v>
      </c>
      <c r="Q2456">
        <v>11</v>
      </c>
      <c r="R2456">
        <v>8</v>
      </c>
      <c r="S2456">
        <v>1</v>
      </c>
      <c r="T2456">
        <v>21</v>
      </c>
      <c r="U2456">
        <v>6</v>
      </c>
      <c r="V2456">
        <v>21</v>
      </c>
      <c r="W2456">
        <v>12</v>
      </c>
      <c r="X2456">
        <v>8</v>
      </c>
      <c r="Y2456" t="s">
        <v>40</v>
      </c>
      <c r="Z2456" t="s">
        <v>40</v>
      </c>
      <c r="AA2456" t="s">
        <v>40</v>
      </c>
      <c r="AB2456">
        <v>2</v>
      </c>
      <c r="AC2456">
        <v>3</v>
      </c>
      <c r="AD2456" t="s">
        <v>109</v>
      </c>
      <c r="AE2456" t="s">
        <v>118</v>
      </c>
      <c r="AF2456" t="s">
        <v>116</v>
      </c>
      <c r="AG2456" t="s">
        <v>112</v>
      </c>
      <c r="AH2456" t="s">
        <v>121</v>
      </c>
      <c r="AI2456" t="s">
        <v>133</v>
      </c>
      <c r="AJ2456" t="s">
        <v>134</v>
      </c>
    </row>
    <row r="2457" spans="1:36" x14ac:dyDescent="0.3">
      <c r="A2457">
        <v>2456</v>
      </c>
      <c r="B2457">
        <v>45</v>
      </c>
      <c r="C2457" t="s">
        <v>29</v>
      </c>
      <c r="D2457" t="s">
        <v>30</v>
      </c>
      <c r="E2457" t="s">
        <v>43</v>
      </c>
      <c r="F2457">
        <v>19</v>
      </c>
      <c r="G2457">
        <v>4</v>
      </c>
      <c r="H2457" t="s">
        <v>55</v>
      </c>
      <c r="I2457">
        <v>1</v>
      </c>
      <c r="J2457" t="s">
        <v>49</v>
      </c>
      <c r="K2457">
        <v>1</v>
      </c>
      <c r="L2457" t="s">
        <v>69</v>
      </c>
      <c r="M2457" t="s">
        <v>35</v>
      </c>
      <c r="N2457">
        <v>71190</v>
      </c>
      <c r="O2457" t="s">
        <v>39</v>
      </c>
      <c r="P2457" t="s">
        <v>37</v>
      </c>
      <c r="Q2457">
        <v>15</v>
      </c>
      <c r="R2457">
        <v>8</v>
      </c>
      <c r="S2457">
        <v>0</v>
      </c>
      <c r="T2457">
        <v>9</v>
      </c>
      <c r="U2457">
        <v>2</v>
      </c>
      <c r="V2457">
        <v>5</v>
      </c>
      <c r="W2457">
        <v>0</v>
      </c>
      <c r="X2457">
        <v>3</v>
      </c>
      <c r="Y2457" t="s">
        <v>38</v>
      </c>
      <c r="Z2457" t="s">
        <v>38</v>
      </c>
      <c r="AA2457" t="s">
        <v>39</v>
      </c>
      <c r="AB2457">
        <v>3</v>
      </c>
      <c r="AC2457">
        <v>3</v>
      </c>
      <c r="AD2457" t="s">
        <v>109</v>
      </c>
      <c r="AE2457" t="s">
        <v>118</v>
      </c>
      <c r="AF2457" t="s">
        <v>122</v>
      </c>
      <c r="AG2457" t="s">
        <v>117</v>
      </c>
      <c r="AH2457" t="s">
        <v>113</v>
      </c>
      <c r="AI2457" t="s">
        <v>135</v>
      </c>
      <c r="AJ2457" t="s">
        <v>134</v>
      </c>
    </row>
    <row r="2458" spans="1:36" x14ac:dyDescent="0.3">
      <c r="A2458">
        <v>2457</v>
      </c>
      <c r="B2458">
        <v>30</v>
      </c>
      <c r="C2458" t="s">
        <v>29</v>
      </c>
      <c r="D2458" t="s">
        <v>42</v>
      </c>
      <c r="E2458" t="s">
        <v>31</v>
      </c>
      <c r="F2458">
        <v>9</v>
      </c>
      <c r="G2458">
        <v>3</v>
      </c>
      <c r="H2458" t="s">
        <v>32</v>
      </c>
      <c r="I2458">
        <v>1</v>
      </c>
      <c r="J2458" t="s">
        <v>49</v>
      </c>
      <c r="K2458">
        <v>1</v>
      </c>
      <c r="L2458" t="s">
        <v>57</v>
      </c>
      <c r="M2458" t="s">
        <v>45</v>
      </c>
      <c r="N2458">
        <v>95820</v>
      </c>
      <c r="O2458" t="s">
        <v>46</v>
      </c>
      <c r="P2458" t="s">
        <v>37</v>
      </c>
      <c r="Q2458">
        <v>12</v>
      </c>
      <c r="R2458">
        <v>8</v>
      </c>
      <c r="S2458">
        <v>1</v>
      </c>
      <c r="T2458">
        <v>10</v>
      </c>
      <c r="U2458">
        <v>2</v>
      </c>
      <c r="V2458">
        <v>9</v>
      </c>
      <c r="W2458">
        <v>0</v>
      </c>
      <c r="X2458">
        <v>7</v>
      </c>
      <c r="Y2458" t="s">
        <v>39</v>
      </c>
      <c r="Z2458" t="s">
        <v>36</v>
      </c>
      <c r="AA2458" t="s">
        <v>38</v>
      </c>
      <c r="AB2458">
        <v>3</v>
      </c>
      <c r="AC2458">
        <v>3</v>
      </c>
      <c r="AD2458" t="s">
        <v>109</v>
      </c>
      <c r="AE2458" t="s">
        <v>115</v>
      </c>
      <c r="AF2458" t="s">
        <v>120</v>
      </c>
      <c r="AG2458" t="s">
        <v>112</v>
      </c>
      <c r="AH2458" t="s">
        <v>113</v>
      </c>
      <c r="AI2458" t="s">
        <v>138</v>
      </c>
      <c r="AJ2458" t="s">
        <v>134</v>
      </c>
    </row>
    <row r="2459" spans="1:36" x14ac:dyDescent="0.3">
      <c r="A2459">
        <v>2458</v>
      </c>
      <c r="B2459">
        <v>24</v>
      </c>
      <c r="C2459" t="s">
        <v>29</v>
      </c>
      <c r="D2459" t="s">
        <v>42</v>
      </c>
      <c r="E2459" t="s">
        <v>31</v>
      </c>
      <c r="F2459">
        <v>3</v>
      </c>
      <c r="G2459">
        <v>4</v>
      </c>
      <c r="H2459" t="s">
        <v>73</v>
      </c>
      <c r="I2459">
        <v>1</v>
      </c>
      <c r="J2459" t="s">
        <v>49</v>
      </c>
      <c r="K2459">
        <v>1</v>
      </c>
      <c r="L2459" t="s">
        <v>50</v>
      </c>
      <c r="M2459" t="s">
        <v>35</v>
      </c>
      <c r="N2459">
        <v>45080</v>
      </c>
      <c r="O2459" t="s">
        <v>46</v>
      </c>
      <c r="P2459" t="s">
        <v>37</v>
      </c>
      <c r="Q2459">
        <v>11</v>
      </c>
      <c r="R2459">
        <v>8</v>
      </c>
      <c r="S2459">
        <v>1</v>
      </c>
      <c r="T2459">
        <v>3</v>
      </c>
      <c r="U2459">
        <v>5</v>
      </c>
      <c r="V2459">
        <v>2</v>
      </c>
      <c r="W2459">
        <v>2</v>
      </c>
      <c r="X2459">
        <v>1</v>
      </c>
      <c r="Y2459" t="s">
        <v>36</v>
      </c>
      <c r="Z2459" t="s">
        <v>39</v>
      </c>
      <c r="AA2459" t="s">
        <v>38</v>
      </c>
      <c r="AB2459">
        <v>3</v>
      </c>
      <c r="AC2459">
        <v>3</v>
      </c>
      <c r="AD2459" t="s">
        <v>109</v>
      </c>
      <c r="AE2459" t="s">
        <v>123</v>
      </c>
      <c r="AF2459" t="s">
        <v>111</v>
      </c>
      <c r="AG2459" t="s">
        <v>112</v>
      </c>
      <c r="AH2459" t="s">
        <v>113</v>
      </c>
      <c r="AI2459" t="s">
        <v>138</v>
      </c>
      <c r="AJ2459" t="s">
        <v>134</v>
      </c>
    </row>
    <row r="2460" spans="1:36" x14ac:dyDescent="0.3">
      <c r="A2460">
        <v>2459</v>
      </c>
      <c r="B2460">
        <v>30</v>
      </c>
      <c r="C2460" t="s">
        <v>41</v>
      </c>
      <c r="D2460" t="s">
        <v>42</v>
      </c>
      <c r="E2460" t="s">
        <v>43</v>
      </c>
      <c r="F2460">
        <v>10</v>
      </c>
      <c r="G2460">
        <v>3</v>
      </c>
      <c r="H2460" t="s">
        <v>32</v>
      </c>
      <c r="I2460">
        <v>1</v>
      </c>
      <c r="J2460" t="s">
        <v>33</v>
      </c>
      <c r="K2460">
        <v>1</v>
      </c>
      <c r="L2460" t="s">
        <v>53</v>
      </c>
      <c r="M2460" t="s">
        <v>61</v>
      </c>
      <c r="N2460">
        <v>22070</v>
      </c>
      <c r="O2460" t="s">
        <v>47</v>
      </c>
      <c r="P2460" t="s">
        <v>37</v>
      </c>
      <c r="Q2460">
        <v>14</v>
      </c>
      <c r="R2460">
        <v>8</v>
      </c>
      <c r="S2460">
        <v>0</v>
      </c>
      <c r="T2460">
        <v>6</v>
      </c>
      <c r="U2460">
        <v>4</v>
      </c>
      <c r="V2460">
        <v>4</v>
      </c>
      <c r="W2460">
        <v>1</v>
      </c>
      <c r="X2460">
        <v>2</v>
      </c>
      <c r="Y2460" t="s">
        <v>38</v>
      </c>
      <c r="Z2460" t="s">
        <v>39</v>
      </c>
      <c r="AA2460" t="s">
        <v>40</v>
      </c>
      <c r="AB2460">
        <v>3</v>
      </c>
      <c r="AC2460">
        <v>3</v>
      </c>
      <c r="AD2460" t="s">
        <v>109</v>
      </c>
      <c r="AE2460" t="s">
        <v>115</v>
      </c>
      <c r="AF2460" t="s">
        <v>111</v>
      </c>
      <c r="AG2460" t="s">
        <v>112</v>
      </c>
      <c r="AH2460" t="s">
        <v>113</v>
      </c>
      <c r="AI2460" t="s">
        <v>133</v>
      </c>
      <c r="AJ2460" t="s">
        <v>134</v>
      </c>
    </row>
    <row r="2461" spans="1:36" x14ac:dyDescent="0.3">
      <c r="A2461">
        <v>2460</v>
      </c>
      <c r="B2461">
        <v>31</v>
      </c>
      <c r="C2461" t="s">
        <v>29</v>
      </c>
      <c r="D2461" t="s">
        <v>30</v>
      </c>
      <c r="E2461" t="s">
        <v>43</v>
      </c>
      <c r="F2461">
        <v>3</v>
      </c>
      <c r="G2461">
        <v>2</v>
      </c>
      <c r="H2461" t="s">
        <v>32</v>
      </c>
      <c r="I2461">
        <v>1</v>
      </c>
      <c r="J2461" t="s">
        <v>49</v>
      </c>
      <c r="K2461">
        <v>3</v>
      </c>
      <c r="L2461" t="s">
        <v>60</v>
      </c>
      <c r="M2461" t="s">
        <v>35</v>
      </c>
      <c r="N2461">
        <v>77560</v>
      </c>
      <c r="O2461" t="s">
        <v>36</v>
      </c>
      <c r="P2461" t="s">
        <v>37</v>
      </c>
      <c r="Q2461">
        <v>15</v>
      </c>
      <c r="R2461">
        <v>8</v>
      </c>
      <c r="S2461">
        <v>2</v>
      </c>
      <c r="T2461">
        <v>6</v>
      </c>
      <c r="U2461">
        <v>3</v>
      </c>
      <c r="V2461">
        <v>5</v>
      </c>
      <c r="W2461">
        <v>0</v>
      </c>
      <c r="X2461">
        <v>2</v>
      </c>
      <c r="Y2461" t="s">
        <v>36</v>
      </c>
      <c r="Z2461" t="s">
        <v>38</v>
      </c>
      <c r="AA2461" t="s">
        <v>38</v>
      </c>
      <c r="AB2461">
        <v>4</v>
      </c>
      <c r="AC2461">
        <v>3</v>
      </c>
      <c r="AD2461" t="s">
        <v>109</v>
      </c>
      <c r="AE2461" t="s">
        <v>115</v>
      </c>
      <c r="AF2461" t="s">
        <v>122</v>
      </c>
      <c r="AG2461" t="s">
        <v>112</v>
      </c>
      <c r="AH2461" t="s">
        <v>113</v>
      </c>
      <c r="AI2461" t="s">
        <v>138</v>
      </c>
      <c r="AJ2461" t="s">
        <v>134</v>
      </c>
    </row>
    <row r="2462" spans="1:36" x14ac:dyDescent="0.3">
      <c r="A2462">
        <v>2461</v>
      </c>
      <c r="B2462">
        <v>27</v>
      </c>
      <c r="C2462" t="s">
        <v>29</v>
      </c>
      <c r="D2462" t="s">
        <v>30</v>
      </c>
      <c r="E2462" t="s">
        <v>31</v>
      </c>
      <c r="F2462">
        <v>3</v>
      </c>
      <c r="G2462">
        <v>3</v>
      </c>
      <c r="H2462" t="s">
        <v>32</v>
      </c>
      <c r="I2462">
        <v>1</v>
      </c>
      <c r="J2462" t="s">
        <v>49</v>
      </c>
      <c r="K2462">
        <v>1</v>
      </c>
      <c r="L2462" t="s">
        <v>70</v>
      </c>
      <c r="M2462" t="s">
        <v>45</v>
      </c>
      <c r="N2462">
        <v>66940</v>
      </c>
      <c r="O2462" t="s">
        <v>36</v>
      </c>
      <c r="P2462" t="s">
        <v>37</v>
      </c>
      <c r="Q2462">
        <v>13</v>
      </c>
      <c r="R2462">
        <v>8</v>
      </c>
      <c r="S2462">
        <v>1</v>
      </c>
      <c r="T2462">
        <v>6</v>
      </c>
      <c r="U2462">
        <v>2</v>
      </c>
      <c r="V2462">
        <v>6</v>
      </c>
      <c r="W2462">
        <v>1</v>
      </c>
      <c r="X2462">
        <v>4</v>
      </c>
      <c r="Y2462" t="s">
        <v>38</v>
      </c>
      <c r="Z2462" t="s">
        <v>39</v>
      </c>
      <c r="AA2462" t="s">
        <v>40</v>
      </c>
      <c r="AB2462">
        <v>2</v>
      </c>
      <c r="AC2462">
        <v>3</v>
      </c>
      <c r="AD2462" t="s">
        <v>109</v>
      </c>
      <c r="AE2462" t="s">
        <v>115</v>
      </c>
      <c r="AF2462" t="s">
        <v>111</v>
      </c>
      <c r="AG2462" t="s">
        <v>112</v>
      </c>
      <c r="AH2462" t="s">
        <v>113</v>
      </c>
      <c r="AI2462" t="s">
        <v>133</v>
      </c>
      <c r="AJ2462" t="s">
        <v>134</v>
      </c>
    </row>
    <row r="2463" spans="1:36" x14ac:dyDescent="0.3">
      <c r="A2463">
        <v>2462</v>
      </c>
      <c r="B2463">
        <v>29</v>
      </c>
      <c r="C2463" t="s">
        <v>41</v>
      </c>
      <c r="D2463" t="s">
        <v>30</v>
      </c>
      <c r="E2463" t="s">
        <v>31</v>
      </c>
      <c r="F2463">
        <v>4</v>
      </c>
      <c r="G2463">
        <v>3</v>
      </c>
      <c r="H2463" t="s">
        <v>73</v>
      </c>
      <c r="I2463">
        <v>1</v>
      </c>
      <c r="J2463" t="s">
        <v>49</v>
      </c>
      <c r="K2463">
        <v>5</v>
      </c>
      <c r="L2463" t="s">
        <v>44</v>
      </c>
      <c r="M2463" t="s">
        <v>45</v>
      </c>
      <c r="N2463">
        <v>36910</v>
      </c>
      <c r="O2463" t="s">
        <v>36</v>
      </c>
      <c r="P2463" t="s">
        <v>37</v>
      </c>
      <c r="Q2463">
        <v>13</v>
      </c>
      <c r="R2463">
        <v>8</v>
      </c>
      <c r="S2463">
        <v>0</v>
      </c>
      <c r="T2463">
        <v>2</v>
      </c>
      <c r="U2463">
        <v>3</v>
      </c>
      <c r="V2463">
        <v>2</v>
      </c>
      <c r="W2463">
        <v>2</v>
      </c>
      <c r="X2463">
        <v>2</v>
      </c>
      <c r="Y2463" t="s">
        <v>40</v>
      </c>
      <c r="Z2463" t="s">
        <v>40</v>
      </c>
      <c r="AA2463" t="s">
        <v>38</v>
      </c>
      <c r="AB2463">
        <v>3</v>
      </c>
      <c r="AC2463">
        <v>3</v>
      </c>
      <c r="AD2463" t="s">
        <v>109</v>
      </c>
      <c r="AE2463" t="s">
        <v>115</v>
      </c>
      <c r="AF2463" t="s">
        <v>116</v>
      </c>
      <c r="AG2463" t="s">
        <v>112</v>
      </c>
      <c r="AH2463" t="s">
        <v>113</v>
      </c>
      <c r="AI2463" t="s">
        <v>138</v>
      </c>
      <c r="AJ2463" t="s">
        <v>134</v>
      </c>
    </row>
    <row r="2464" spans="1:36" x14ac:dyDescent="0.3">
      <c r="A2464">
        <v>2463</v>
      </c>
      <c r="B2464">
        <v>29</v>
      </c>
      <c r="C2464" t="s">
        <v>29</v>
      </c>
      <c r="D2464" t="s">
        <v>42</v>
      </c>
      <c r="E2464" t="s">
        <v>43</v>
      </c>
      <c r="F2464">
        <v>8</v>
      </c>
      <c r="G2464">
        <v>4</v>
      </c>
      <c r="H2464" t="s">
        <v>32</v>
      </c>
      <c r="I2464">
        <v>1</v>
      </c>
      <c r="J2464" t="s">
        <v>33</v>
      </c>
      <c r="K2464">
        <v>1</v>
      </c>
      <c r="L2464" t="s">
        <v>50</v>
      </c>
      <c r="M2464" t="s">
        <v>45</v>
      </c>
      <c r="N2464">
        <v>23770</v>
      </c>
      <c r="O2464" t="s">
        <v>71</v>
      </c>
      <c r="P2464" t="s">
        <v>37</v>
      </c>
      <c r="Q2464">
        <v>21</v>
      </c>
      <c r="R2464">
        <v>8</v>
      </c>
      <c r="S2464">
        <v>1</v>
      </c>
      <c r="T2464">
        <v>10</v>
      </c>
      <c r="U2464">
        <v>2</v>
      </c>
      <c r="V2464">
        <v>3</v>
      </c>
      <c r="W2464">
        <v>0</v>
      </c>
      <c r="X2464">
        <v>2</v>
      </c>
      <c r="Y2464" t="s">
        <v>39</v>
      </c>
      <c r="Z2464" t="s">
        <v>38</v>
      </c>
      <c r="AA2464" t="s">
        <v>39</v>
      </c>
      <c r="AB2464">
        <v>3</v>
      </c>
      <c r="AC2464">
        <v>4</v>
      </c>
      <c r="AD2464" t="s">
        <v>114</v>
      </c>
      <c r="AE2464" t="s">
        <v>115</v>
      </c>
      <c r="AF2464" t="s">
        <v>122</v>
      </c>
      <c r="AG2464" t="s">
        <v>112</v>
      </c>
      <c r="AH2464" t="s">
        <v>113</v>
      </c>
      <c r="AI2464" t="s">
        <v>135</v>
      </c>
      <c r="AJ2464" t="s">
        <v>136</v>
      </c>
    </row>
    <row r="2465" spans="1:36" x14ac:dyDescent="0.3">
      <c r="A2465">
        <v>2464</v>
      </c>
      <c r="B2465">
        <v>30</v>
      </c>
      <c r="C2465" t="s">
        <v>29</v>
      </c>
      <c r="D2465" t="s">
        <v>30</v>
      </c>
      <c r="E2465" t="s">
        <v>31</v>
      </c>
      <c r="F2465">
        <v>7</v>
      </c>
      <c r="G2465">
        <v>3</v>
      </c>
      <c r="H2465" t="s">
        <v>32</v>
      </c>
      <c r="I2465">
        <v>1</v>
      </c>
      <c r="J2465" t="s">
        <v>49</v>
      </c>
      <c r="K2465">
        <v>3</v>
      </c>
      <c r="L2465" t="s">
        <v>50</v>
      </c>
      <c r="M2465" t="s">
        <v>61</v>
      </c>
      <c r="N2465">
        <v>23130</v>
      </c>
      <c r="O2465" t="s">
        <v>40</v>
      </c>
      <c r="P2465" t="s">
        <v>37</v>
      </c>
      <c r="Q2465">
        <v>11</v>
      </c>
      <c r="R2465">
        <v>8</v>
      </c>
      <c r="S2465">
        <v>0</v>
      </c>
      <c r="T2465">
        <v>12</v>
      </c>
      <c r="U2465">
        <v>5</v>
      </c>
      <c r="V2465">
        <v>7</v>
      </c>
      <c r="W2465">
        <v>1</v>
      </c>
      <c r="X2465">
        <v>7</v>
      </c>
      <c r="Y2465" t="s">
        <v>38</v>
      </c>
      <c r="Z2465" t="s">
        <v>36</v>
      </c>
      <c r="AA2465" t="s">
        <v>38</v>
      </c>
      <c r="AB2465">
        <v>3</v>
      </c>
      <c r="AC2465">
        <v>3</v>
      </c>
      <c r="AD2465" t="s">
        <v>109</v>
      </c>
      <c r="AE2465" t="s">
        <v>115</v>
      </c>
      <c r="AF2465" t="s">
        <v>120</v>
      </c>
      <c r="AG2465" t="s">
        <v>112</v>
      </c>
      <c r="AH2465" t="s">
        <v>119</v>
      </c>
      <c r="AI2465" t="s">
        <v>138</v>
      </c>
      <c r="AJ2465" t="s">
        <v>134</v>
      </c>
    </row>
    <row r="2466" spans="1:36" x14ac:dyDescent="0.3">
      <c r="A2466">
        <v>2465</v>
      </c>
      <c r="B2466">
        <v>34</v>
      </c>
      <c r="C2466" t="s">
        <v>29</v>
      </c>
      <c r="D2466" t="s">
        <v>30</v>
      </c>
      <c r="E2466" t="s">
        <v>43</v>
      </c>
      <c r="F2466">
        <v>1</v>
      </c>
      <c r="G2466">
        <v>2</v>
      </c>
      <c r="H2466" t="s">
        <v>55</v>
      </c>
      <c r="I2466">
        <v>1</v>
      </c>
      <c r="J2466" t="s">
        <v>33</v>
      </c>
      <c r="K2466">
        <v>2</v>
      </c>
      <c r="L2466" t="s">
        <v>34</v>
      </c>
      <c r="M2466" t="s">
        <v>35</v>
      </c>
      <c r="N2466">
        <v>176650</v>
      </c>
      <c r="O2466" t="s">
        <v>46</v>
      </c>
      <c r="P2466" t="s">
        <v>37</v>
      </c>
      <c r="Q2466">
        <v>11</v>
      </c>
      <c r="R2466">
        <v>8</v>
      </c>
      <c r="S2466">
        <v>0</v>
      </c>
      <c r="T2466">
        <v>6</v>
      </c>
      <c r="U2466">
        <v>5</v>
      </c>
      <c r="V2466">
        <v>5</v>
      </c>
      <c r="W2466">
        <v>1</v>
      </c>
      <c r="X2466">
        <v>2</v>
      </c>
      <c r="Y2466" t="s">
        <v>39</v>
      </c>
      <c r="Z2466" t="s">
        <v>39</v>
      </c>
      <c r="AA2466" t="s">
        <v>38</v>
      </c>
      <c r="AB2466">
        <v>2</v>
      </c>
      <c r="AC2466">
        <v>3</v>
      </c>
      <c r="AD2466" t="s">
        <v>109</v>
      </c>
      <c r="AE2466" t="s">
        <v>115</v>
      </c>
      <c r="AF2466" t="s">
        <v>111</v>
      </c>
      <c r="AG2466" t="s">
        <v>112</v>
      </c>
      <c r="AH2466" t="s">
        <v>113</v>
      </c>
      <c r="AI2466" t="s">
        <v>138</v>
      </c>
      <c r="AJ2466" t="s">
        <v>134</v>
      </c>
    </row>
    <row r="2467" spans="1:36" x14ac:dyDescent="0.3">
      <c r="A2467">
        <v>2466</v>
      </c>
      <c r="B2467">
        <v>33</v>
      </c>
      <c r="C2467" t="s">
        <v>29</v>
      </c>
      <c r="D2467" t="s">
        <v>52</v>
      </c>
      <c r="E2467" t="s">
        <v>43</v>
      </c>
      <c r="F2467">
        <v>2</v>
      </c>
      <c r="G2467">
        <v>4</v>
      </c>
      <c r="H2467" t="s">
        <v>55</v>
      </c>
      <c r="I2467">
        <v>1</v>
      </c>
      <c r="J2467" t="s">
        <v>49</v>
      </c>
      <c r="K2467">
        <v>1</v>
      </c>
      <c r="L2467" t="s">
        <v>69</v>
      </c>
      <c r="M2467" t="s">
        <v>45</v>
      </c>
      <c r="N2467">
        <v>25960</v>
      </c>
      <c r="O2467" t="s">
        <v>71</v>
      </c>
      <c r="P2467" t="s">
        <v>37</v>
      </c>
      <c r="Q2467">
        <v>14</v>
      </c>
      <c r="R2467">
        <v>8</v>
      </c>
      <c r="S2467">
        <v>1</v>
      </c>
      <c r="T2467">
        <v>13</v>
      </c>
      <c r="U2467">
        <v>4</v>
      </c>
      <c r="V2467">
        <v>11</v>
      </c>
      <c r="W2467">
        <v>1</v>
      </c>
      <c r="X2467">
        <v>7</v>
      </c>
      <c r="Y2467" t="s">
        <v>39</v>
      </c>
      <c r="Z2467" t="s">
        <v>40</v>
      </c>
      <c r="AA2467" t="s">
        <v>40</v>
      </c>
      <c r="AB2467">
        <v>3</v>
      </c>
      <c r="AC2467">
        <v>3</v>
      </c>
      <c r="AD2467" t="s">
        <v>109</v>
      </c>
      <c r="AE2467" t="s">
        <v>115</v>
      </c>
      <c r="AF2467" t="s">
        <v>116</v>
      </c>
      <c r="AG2467" t="s">
        <v>112</v>
      </c>
      <c r="AH2467" t="s">
        <v>119</v>
      </c>
      <c r="AI2467" t="s">
        <v>133</v>
      </c>
      <c r="AJ2467" t="s">
        <v>134</v>
      </c>
    </row>
    <row r="2468" spans="1:36" x14ac:dyDescent="0.3">
      <c r="A2468">
        <v>2467</v>
      </c>
      <c r="B2468">
        <v>49</v>
      </c>
      <c r="C2468" t="s">
        <v>29</v>
      </c>
      <c r="D2468" t="s">
        <v>30</v>
      </c>
      <c r="E2468" t="s">
        <v>31</v>
      </c>
      <c r="F2468">
        <v>3</v>
      </c>
      <c r="G2468">
        <v>4</v>
      </c>
      <c r="H2468" t="s">
        <v>73</v>
      </c>
      <c r="I2468">
        <v>1</v>
      </c>
      <c r="J2468" t="s">
        <v>49</v>
      </c>
      <c r="K2468">
        <v>1</v>
      </c>
      <c r="L2468" t="s">
        <v>50</v>
      </c>
      <c r="M2468" t="s">
        <v>45</v>
      </c>
      <c r="N2468">
        <v>47280</v>
      </c>
      <c r="O2468" t="s">
        <v>38</v>
      </c>
      <c r="P2468" t="s">
        <v>37</v>
      </c>
      <c r="Q2468">
        <v>11</v>
      </c>
      <c r="R2468">
        <v>8</v>
      </c>
      <c r="S2468">
        <v>1</v>
      </c>
      <c r="T2468">
        <v>8</v>
      </c>
      <c r="U2468">
        <v>4</v>
      </c>
      <c r="V2468">
        <v>5</v>
      </c>
      <c r="W2468">
        <v>0</v>
      </c>
      <c r="X2468">
        <v>4</v>
      </c>
      <c r="Y2468" t="s">
        <v>39</v>
      </c>
      <c r="Z2468" t="s">
        <v>39</v>
      </c>
      <c r="AA2468" t="s">
        <v>39</v>
      </c>
      <c r="AB2468">
        <v>3</v>
      </c>
      <c r="AC2468">
        <v>3</v>
      </c>
      <c r="AD2468" t="s">
        <v>109</v>
      </c>
      <c r="AE2468" t="s">
        <v>110</v>
      </c>
      <c r="AF2468" t="s">
        <v>111</v>
      </c>
      <c r="AG2468" t="s">
        <v>112</v>
      </c>
      <c r="AH2468" t="s">
        <v>113</v>
      </c>
      <c r="AI2468" t="s">
        <v>135</v>
      </c>
      <c r="AJ2468" t="s">
        <v>134</v>
      </c>
    </row>
    <row r="2469" spans="1:36" x14ac:dyDescent="0.3">
      <c r="A2469">
        <v>2468</v>
      </c>
      <c r="B2469">
        <v>33</v>
      </c>
      <c r="C2469" t="s">
        <v>41</v>
      </c>
      <c r="D2469" t="s">
        <v>30</v>
      </c>
      <c r="E2469" t="s">
        <v>43</v>
      </c>
      <c r="F2469">
        <v>10</v>
      </c>
      <c r="G2469">
        <v>3</v>
      </c>
      <c r="H2469" t="s">
        <v>32</v>
      </c>
      <c r="I2469">
        <v>1</v>
      </c>
      <c r="J2469" t="s">
        <v>49</v>
      </c>
      <c r="K2469">
        <v>1</v>
      </c>
      <c r="L2469" t="s">
        <v>50</v>
      </c>
      <c r="M2469" t="s">
        <v>45</v>
      </c>
      <c r="N2469">
        <v>43020</v>
      </c>
      <c r="O2469" t="s">
        <v>40</v>
      </c>
      <c r="P2469" t="s">
        <v>37</v>
      </c>
      <c r="Q2469">
        <v>13</v>
      </c>
      <c r="R2469">
        <v>8</v>
      </c>
      <c r="S2469">
        <v>0</v>
      </c>
      <c r="T2469">
        <v>11</v>
      </c>
      <c r="U2469">
        <v>3</v>
      </c>
      <c r="V2469">
        <v>0</v>
      </c>
      <c r="W2469">
        <v>0</v>
      </c>
      <c r="X2469">
        <v>0</v>
      </c>
      <c r="Y2469" t="s">
        <v>36</v>
      </c>
      <c r="Z2469" t="s">
        <v>36</v>
      </c>
      <c r="AA2469" t="s">
        <v>40</v>
      </c>
      <c r="AB2469">
        <v>1</v>
      </c>
      <c r="AC2469">
        <v>3</v>
      </c>
      <c r="AD2469" t="s">
        <v>109</v>
      </c>
      <c r="AE2469" t="s">
        <v>115</v>
      </c>
      <c r="AF2469" t="s">
        <v>120</v>
      </c>
      <c r="AG2469" t="s">
        <v>112</v>
      </c>
      <c r="AH2469" t="s">
        <v>119</v>
      </c>
      <c r="AI2469" t="s">
        <v>133</v>
      </c>
      <c r="AJ2469" t="s">
        <v>134</v>
      </c>
    </row>
    <row r="2470" spans="1:36" x14ac:dyDescent="0.3">
      <c r="A2470">
        <v>2469</v>
      </c>
      <c r="B2470">
        <v>38</v>
      </c>
      <c r="C2470" t="s">
        <v>29</v>
      </c>
      <c r="D2470" t="s">
        <v>42</v>
      </c>
      <c r="E2470" t="s">
        <v>43</v>
      </c>
      <c r="F2470">
        <v>28</v>
      </c>
      <c r="G2470">
        <v>3</v>
      </c>
      <c r="H2470" t="s">
        <v>55</v>
      </c>
      <c r="I2470">
        <v>1</v>
      </c>
      <c r="J2470" t="s">
        <v>49</v>
      </c>
      <c r="K2470">
        <v>1</v>
      </c>
      <c r="L2470" t="s">
        <v>34</v>
      </c>
      <c r="M2470" t="s">
        <v>35</v>
      </c>
      <c r="N2470">
        <v>29790</v>
      </c>
      <c r="O2470" t="s">
        <v>39</v>
      </c>
      <c r="P2470" t="s">
        <v>37</v>
      </c>
      <c r="Q2470">
        <v>12</v>
      </c>
      <c r="R2470">
        <v>8</v>
      </c>
      <c r="S2470">
        <v>1</v>
      </c>
      <c r="T2470">
        <v>9</v>
      </c>
      <c r="U2470">
        <v>3</v>
      </c>
      <c r="V2470">
        <v>6</v>
      </c>
      <c r="W2470">
        <v>0</v>
      </c>
      <c r="X2470">
        <v>5</v>
      </c>
      <c r="Y2470" t="s">
        <v>38</v>
      </c>
      <c r="Z2470" t="s">
        <v>40</v>
      </c>
      <c r="AA2470" t="s">
        <v>40</v>
      </c>
      <c r="AB2470">
        <v>3</v>
      </c>
      <c r="AC2470">
        <v>3</v>
      </c>
      <c r="AD2470" t="s">
        <v>109</v>
      </c>
      <c r="AE2470" t="s">
        <v>118</v>
      </c>
      <c r="AF2470" t="s">
        <v>116</v>
      </c>
      <c r="AG2470" t="s">
        <v>124</v>
      </c>
      <c r="AH2470" t="s">
        <v>113</v>
      </c>
      <c r="AI2470" t="s">
        <v>133</v>
      </c>
      <c r="AJ2470" t="s">
        <v>134</v>
      </c>
    </row>
    <row r="2471" spans="1:36" x14ac:dyDescent="0.3">
      <c r="A2471">
        <v>2470</v>
      </c>
      <c r="B2471">
        <v>31</v>
      </c>
      <c r="C2471" t="s">
        <v>41</v>
      </c>
      <c r="D2471" t="s">
        <v>30</v>
      </c>
      <c r="E2471" t="s">
        <v>53</v>
      </c>
      <c r="F2471">
        <v>9</v>
      </c>
      <c r="G2471">
        <v>4</v>
      </c>
      <c r="H2471" t="s">
        <v>53</v>
      </c>
      <c r="I2471">
        <v>1</v>
      </c>
      <c r="J2471" t="s">
        <v>49</v>
      </c>
      <c r="K2471">
        <v>2</v>
      </c>
      <c r="L2471" t="s">
        <v>60</v>
      </c>
      <c r="M2471" t="s">
        <v>35</v>
      </c>
      <c r="N2471">
        <v>168850</v>
      </c>
      <c r="O2471" t="s">
        <v>40</v>
      </c>
      <c r="P2471" t="s">
        <v>37</v>
      </c>
      <c r="Q2471">
        <v>14</v>
      </c>
      <c r="R2471">
        <v>8</v>
      </c>
      <c r="S2471">
        <v>2</v>
      </c>
      <c r="T2471">
        <v>10</v>
      </c>
      <c r="U2471">
        <v>2</v>
      </c>
      <c r="V2471">
        <v>1</v>
      </c>
      <c r="W2471">
        <v>0</v>
      </c>
      <c r="X2471">
        <v>0</v>
      </c>
      <c r="Y2471" t="s">
        <v>36</v>
      </c>
      <c r="Z2471" t="s">
        <v>38</v>
      </c>
      <c r="AA2471" t="s">
        <v>38</v>
      </c>
      <c r="AB2471">
        <v>3</v>
      </c>
      <c r="AC2471">
        <v>3</v>
      </c>
      <c r="AD2471" t="s">
        <v>109</v>
      </c>
      <c r="AE2471" t="s">
        <v>115</v>
      </c>
      <c r="AF2471" t="s">
        <v>122</v>
      </c>
      <c r="AG2471" t="s">
        <v>112</v>
      </c>
      <c r="AH2471" t="s">
        <v>113</v>
      </c>
      <c r="AI2471" t="s">
        <v>138</v>
      </c>
      <c r="AJ2471" t="s">
        <v>134</v>
      </c>
    </row>
    <row r="2472" spans="1:36" x14ac:dyDescent="0.3">
      <c r="A2472">
        <v>2471</v>
      </c>
      <c r="B2472">
        <v>29</v>
      </c>
      <c r="C2472" t="s">
        <v>29</v>
      </c>
      <c r="D2472" t="s">
        <v>30</v>
      </c>
      <c r="E2472" t="s">
        <v>43</v>
      </c>
      <c r="F2472">
        <v>3</v>
      </c>
      <c r="G2472">
        <v>4</v>
      </c>
      <c r="H2472" t="s">
        <v>48</v>
      </c>
      <c r="I2472">
        <v>1</v>
      </c>
      <c r="J2472" t="s">
        <v>33</v>
      </c>
      <c r="K2472">
        <v>2</v>
      </c>
      <c r="L2472" t="s">
        <v>69</v>
      </c>
      <c r="M2472" t="s">
        <v>61</v>
      </c>
      <c r="N2472">
        <v>55930</v>
      </c>
      <c r="O2472" t="s">
        <v>36</v>
      </c>
      <c r="P2472" t="s">
        <v>37</v>
      </c>
      <c r="Q2472">
        <v>13</v>
      </c>
      <c r="R2472">
        <v>8</v>
      </c>
      <c r="S2472">
        <v>1</v>
      </c>
      <c r="T2472">
        <v>1</v>
      </c>
      <c r="U2472">
        <v>3</v>
      </c>
      <c r="V2472">
        <v>1</v>
      </c>
      <c r="W2472">
        <v>0</v>
      </c>
      <c r="X2472">
        <v>0</v>
      </c>
      <c r="Y2472" t="s">
        <v>39</v>
      </c>
      <c r="Z2472" t="s">
        <v>36</v>
      </c>
      <c r="AA2472" t="s">
        <v>38</v>
      </c>
      <c r="AB2472">
        <v>3</v>
      </c>
      <c r="AC2472">
        <v>3</v>
      </c>
      <c r="AD2472" t="s">
        <v>109</v>
      </c>
      <c r="AE2472" t="s">
        <v>115</v>
      </c>
      <c r="AF2472" t="s">
        <v>120</v>
      </c>
      <c r="AG2472" t="s">
        <v>112</v>
      </c>
      <c r="AH2472" t="s">
        <v>113</v>
      </c>
      <c r="AI2472" t="s">
        <v>138</v>
      </c>
      <c r="AJ2472" t="s">
        <v>134</v>
      </c>
    </row>
    <row r="2473" spans="1:36" x14ac:dyDescent="0.3">
      <c r="A2473">
        <v>2472</v>
      </c>
      <c r="B2473">
        <v>30</v>
      </c>
      <c r="C2473" t="s">
        <v>29</v>
      </c>
      <c r="D2473" t="s">
        <v>30</v>
      </c>
      <c r="E2473" t="s">
        <v>43</v>
      </c>
      <c r="F2473">
        <v>2</v>
      </c>
      <c r="G2473">
        <v>1</v>
      </c>
      <c r="H2473" t="s">
        <v>55</v>
      </c>
      <c r="I2473">
        <v>1</v>
      </c>
      <c r="J2473" t="s">
        <v>49</v>
      </c>
      <c r="K2473">
        <v>1</v>
      </c>
      <c r="L2473" t="s">
        <v>69</v>
      </c>
      <c r="M2473" t="s">
        <v>35</v>
      </c>
      <c r="N2473">
        <v>104450</v>
      </c>
      <c r="O2473" t="s">
        <v>38</v>
      </c>
      <c r="P2473" t="s">
        <v>37</v>
      </c>
      <c r="Q2473">
        <v>18</v>
      </c>
      <c r="R2473">
        <v>8</v>
      </c>
      <c r="S2473">
        <v>1</v>
      </c>
      <c r="T2473">
        <v>10</v>
      </c>
      <c r="U2473">
        <v>3</v>
      </c>
      <c r="V2473">
        <v>7</v>
      </c>
      <c r="W2473">
        <v>1</v>
      </c>
      <c r="X2473">
        <v>7</v>
      </c>
      <c r="Y2473" t="s">
        <v>38</v>
      </c>
      <c r="Z2473" t="s">
        <v>38</v>
      </c>
      <c r="AA2473" t="s">
        <v>38</v>
      </c>
      <c r="AB2473">
        <v>3</v>
      </c>
      <c r="AC2473">
        <v>3</v>
      </c>
      <c r="AD2473" t="s">
        <v>109</v>
      </c>
      <c r="AE2473" t="s">
        <v>115</v>
      </c>
      <c r="AF2473" t="s">
        <v>122</v>
      </c>
      <c r="AG2473" t="s">
        <v>112</v>
      </c>
      <c r="AH2473" t="s">
        <v>113</v>
      </c>
      <c r="AI2473" t="s">
        <v>138</v>
      </c>
      <c r="AJ2473" t="s">
        <v>139</v>
      </c>
    </row>
    <row r="2474" spans="1:36" x14ac:dyDescent="0.3">
      <c r="A2474">
        <v>2473</v>
      </c>
      <c r="B2474">
        <v>32</v>
      </c>
      <c r="C2474" t="s">
        <v>29</v>
      </c>
      <c r="D2474" t="s">
        <v>52</v>
      </c>
      <c r="E2474" t="s">
        <v>43</v>
      </c>
      <c r="F2474">
        <v>10</v>
      </c>
      <c r="G2474">
        <v>4</v>
      </c>
      <c r="H2474" t="s">
        <v>32</v>
      </c>
      <c r="I2474">
        <v>1</v>
      </c>
      <c r="J2474" t="s">
        <v>33</v>
      </c>
      <c r="K2474">
        <v>1</v>
      </c>
      <c r="L2474" t="s">
        <v>60</v>
      </c>
      <c r="M2474" t="s">
        <v>45</v>
      </c>
      <c r="N2474">
        <v>87400</v>
      </c>
      <c r="O2474" t="s">
        <v>40</v>
      </c>
      <c r="P2474" t="s">
        <v>37</v>
      </c>
      <c r="Q2474">
        <v>11</v>
      </c>
      <c r="R2474">
        <v>8</v>
      </c>
      <c r="S2474">
        <v>1</v>
      </c>
      <c r="T2474">
        <v>12</v>
      </c>
      <c r="U2474">
        <v>2</v>
      </c>
      <c r="V2474">
        <v>7</v>
      </c>
      <c r="W2474">
        <v>0</v>
      </c>
      <c r="X2474">
        <v>7</v>
      </c>
      <c r="Y2474" t="s">
        <v>40</v>
      </c>
      <c r="Z2474" t="s">
        <v>40</v>
      </c>
      <c r="AA2474" t="s">
        <v>38</v>
      </c>
      <c r="AB2474">
        <v>3</v>
      </c>
      <c r="AC2474">
        <v>3</v>
      </c>
      <c r="AD2474" t="s">
        <v>109</v>
      </c>
      <c r="AE2474" t="s">
        <v>115</v>
      </c>
      <c r="AF2474" t="s">
        <v>116</v>
      </c>
      <c r="AG2474" t="s">
        <v>112</v>
      </c>
      <c r="AH2474" t="s">
        <v>119</v>
      </c>
      <c r="AI2474" t="s">
        <v>138</v>
      </c>
      <c r="AJ2474" t="s">
        <v>134</v>
      </c>
    </row>
    <row r="2475" spans="1:36" x14ac:dyDescent="0.3">
      <c r="A2475">
        <v>2474</v>
      </c>
      <c r="B2475">
        <v>38</v>
      </c>
      <c r="C2475" t="s">
        <v>29</v>
      </c>
      <c r="D2475" t="s">
        <v>30</v>
      </c>
      <c r="E2475" t="s">
        <v>43</v>
      </c>
      <c r="F2475">
        <v>8</v>
      </c>
      <c r="G2475">
        <v>2</v>
      </c>
      <c r="H2475" t="s">
        <v>77</v>
      </c>
      <c r="I2475">
        <v>1</v>
      </c>
      <c r="J2475" t="s">
        <v>33</v>
      </c>
      <c r="K2475">
        <v>1</v>
      </c>
      <c r="L2475" t="s">
        <v>66</v>
      </c>
      <c r="M2475" t="s">
        <v>35</v>
      </c>
      <c r="N2475">
        <v>25140</v>
      </c>
      <c r="O2475" t="s">
        <v>38</v>
      </c>
      <c r="P2475" t="s">
        <v>37</v>
      </c>
      <c r="Q2475">
        <v>11</v>
      </c>
      <c r="R2475">
        <v>8</v>
      </c>
      <c r="S2475">
        <v>0</v>
      </c>
      <c r="T2475">
        <v>15</v>
      </c>
      <c r="U2475">
        <v>2</v>
      </c>
      <c r="V2475">
        <v>1</v>
      </c>
      <c r="W2475">
        <v>1</v>
      </c>
      <c r="X2475">
        <v>0</v>
      </c>
      <c r="Y2475" t="s">
        <v>40</v>
      </c>
      <c r="Z2475" t="s">
        <v>39</v>
      </c>
      <c r="AA2475" t="s">
        <v>38</v>
      </c>
      <c r="AB2475">
        <v>2</v>
      </c>
      <c r="AC2475">
        <v>3</v>
      </c>
      <c r="AD2475" t="s">
        <v>109</v>
      </c>
      <c r="AE2475" t="s">
        <v>118</v>
      </c>
      <c r="AF2475" t="s">
        <v>111</v>
      </c>
      <c r="AG2475" t="s">
        <v>112</v>
      </c>
      <c r="AH2475" t="s">
        <v>119</v>
      </c>
      <c r="AI2475" t="s">
        <v>138</v>
      </c>
      <c r="AJ2475" t="s">
        <v>134</v>
      </c>
    </row>
    <row r="2476" spans="1:36" x14ac:dyDescent="0.3">
      <c r="A2476">
        <v>2475</v>
      </c>
      <c r="B2476">
        <v>43</v>
      </c>
      <c r="C2476" t="s">
        <v>41</v>
      </c>
      <c r="D2476" t="s">
        <v>42</v>
      </c>
      <c r="E2476" t="s">
        <v>43</v>
      </c>
      <c r="F2476">
        <v>1</v>
      </c>
      <c r="G2476">
        <v>4</v>
      </c>
      <c r="H2476" t="s">
        <v>48</v>
      </c>
      <c r="I2476">
        <v>1</v>
      </c>
      <c r="J2476" t="s">
        <v>49</v>
      </c>
      <c r="K2476">
        <v>3</v>
      </c>
      <c r="L2476" t="s">
        <v>50</v>
      </c>
      <c r="M2476" t="s">
        <v>35</v>
      </c>
      <c r="N2476">
        <v>76550</v>
      </c>
      <c r="O2476" t="s">
        <v>56</v>
      </c>
      <c r="P2476" t="s">
        <v>37</v>
      </c>
      <c r="Q2476">
        <v>12</v>
      </c>
      <c r="R2476">
        <v>8</v>
      </c>
      <c r="S2476">
        <v>1</v>
      </c>
      <c r="T2476">
        <v>6</v>
      </c>
      <c r="U2476">
        <v>3</v>
      </c>
      <c r="V2476">
        <v>1</v>
      </c>
      <c r="W2476">
        <v>0</v>
      </c>
      <c r="X2476">
        <v>0</v>
      </c>
      <c r="Y2476" t="s">
        <v>38</v>
      </c>
      <c r="Z2476" t="s">
        <v>38</v>
      </c>
      <c r="AA2476" t="s">
        <v>38</v>
      </c>
      <c r="AB2476">
        <v>3</v>
      </c>
      <c r="AC2476">
        <v>3</v>
      </c>
      <c r="AD2476" t="s">
        <v>109</v>
      </c>
      <c r="AE2476" t="s">
        <v>118</v>
      </c>
      <c r="AF2476" t="s">
        <v>122</v>
      </c>
      <c r="AG2476" t="s">
        <v>112</v>
      </c>
      <c r="AH2476" t="s">
        <v>113</v>
      </c>
      <c r="AI2476" t="s">
        <v>138</v>
      </c>
      <c r="AJ2476" t="s">
        <v>134</v>
      </c>
    </row>
    <row r="2477" spans="1:36" x14ac:dyDescent="0.3">
      <c r="A2477">
        <v>2476</v>
      </c>
      <c r="B2477">
        <v>42</v>
      </c>
      <c r="C2477" t="s">
        <v>29</v>
      </c>
      <c r="D2477" t="s">
        <v>30</v>
      </c>
      <c r="E2477" t="s">
        <v>53</v>
      </c>
      <c r="F2477">
        <v>1</v>
      </c>
      <c r="G2477">
        <v>3</v>
      </c>
      <c r="H2477" t="s">
        <v>48</v>
      </c>
      <c r="I2477">
        <v>1</v>
      </c>
      <c r="J2477" t="s">
        <v>33</v>
      </c>
      <c r="K2477">
        <v>1</v>
      </c>
      <c r="L2477" t="s">
        <v>34</v>
      </c>
      <c r="M2477" t="s">
        <v>61</v>
      </c>
      <c r="N2477">
        <v>174650</v>
      </c>
      <c r="O2477" t="s">
        <v>71</v>
      </c>
      <c r="P2477" t="s">
        <v>37</v>
      </c>
      <c r="Q2477">
        <v>13</v>
      </c>
      <c r="R2477">
        <v>8</v>
      </c>
      <c r="S2477">
        <v>1</v>
      </c>
      <c r="T2477">
        <v>7</v>
      </c>
      <c r="U2477">
        <v>3</v>
      </c>
      <c r="V2477">
        <v>5</v>
      </c>
      <c r="W2477">
        <v>0</v>
      </c>
      <c r="X2477">
        <v>4</v>
      </c>
      <c r="Y2477" t="s">
        <v>40</v>
      </c>
      <c r="Z2477" t="s">
        <v>40</v>
      </c>
      <c r="AA2477" t="s">
        <v>40</v>
      </c>
      <c r="AB2477">
        <v>3</v>
      </c>
      <c r="AC2477">
        <v>3</v>
      </c>
      <c r="AD2477" t="s">
        <v>109</v>
      </c>
      <c r="AE2477" t="s">
        <v>118</v>
      </c>
      <c r="AF2477" t="s">
        <v>116</v>
      </c>
      <c r="AG2477" t="s">
        <v>112</v>
      </c>
      <c r="AH2477" t="s">
        <v>113</v>
      </c>
      <c r="AI2477" t="s">
        <v>133</v>
      </c>
      <c r="AJ2477" t="s">
        <v>134</v>
      </c>
    </row>
    <row r="2478" spans="1:36" x14ac:dyDescent="0.3">
      <c r="A2478">
        <v>2477</v>
      </c>
      <c r="B2478">
        <v>55</v>
      </c>
      <c r="C2478" t="s">
        <v>29</v>
      </c>
      <c r="D2478" t="s">
        <v>30</v>
      </c>
      <c r="E2478" t="s">
        <v>43</v>
      </c>
      <c r="F2478">
        <v>3</v>
      </c>
      <c r="G2478">
        <v>2</v>
      </c>
      <c r="H2478" t="s">
        <v>32</v>
      </c>
      <c r="I2478">
        <v>1</v>
      </c>
      <c r="J2478" t="s">
        <v>33</v>
      </c>
      <c r="K2478">
        <v>1</v>
      </c>
      <c r="L2478" t="s">
        <v>50</v>
      </c>
      <c r="M2478" t="s">
        <v>35</v>
      </c>
      <c r="N2478">
        <v>73510</v>
      </c>
      <c r="O2478" t="s">
        <v>71</v>
      </c>
      <c r="P2478" t="s">
        <v>37</v>
      </c>
      <c r="Q2478">
        <v>20</v>
      </c>
      <c r="R2478">
        <v>8</v>
      </c>
      <c r="S2478">
        <v>1</v>
      </c>
      <c r="T2478">
        <v>34</v>
      </c>
      <c r="U2478">
        <v>3</v>
      </c>
      <c r="V2478">
        <v>1</v>
      </c>
      <c r="W2478">
        <v>0</v>
      </c>
      <c r="X2478">
        <v>0</v>
      </c>
      <c r="Y2478" t="s">
        <v>38</v>
      </c>
      <c r="Z2478" t="s">
        <v>64</v>
      </c>
      <c r="AA2478" t="s">
        <v>38</v>
      </c>
      <c r="AB2478">
        <v>3</v>
      </c>
      <c r="AC2478">
        <v>4</v>
      </c>
      <c r="AD2478" t="s">
        <v>114</v>
      </c>
      <c r="AE2478" t="s">
        <v>110</v>
      </c>
      <c r="AF2478" t="s">
        <v>111</v>
      </c>
      <c r="AG2478" t="s">
        <v>112</v>
      </c>
      <c r="AH2478" t="s">
        <v>125</v>
      </c>
      <c r="AI2478" t="s">
        <v>138</v>
      </c>
      <c r="AJ2478" t="s">
        <v>139</v>
      </c>
    </row>
    <row r="2479" spans="1:36" x14ac:dyDescent="0.3">
      <c r="A2479">
        <v>2478</v>
      </c>
      <c r="B2479">
        <v>33</v>
      </c>
      <c r="C2479" t="s">
        <v>29</v>
      </c>
      <c r="D2479" t="s">
        <v>52</v>
      </c>
      <c r="E2479" t="s">
        <v>43</v>
      </c>
      <c r="F2479">
        <v>14</v>
      </c>
      <c r="G2479">
        <v>3</v>
      </c>
      <c r="H2479" t="s">
        <v>48</v>
      </c>
      <c r="I2479">
        <v>1</v>
      </c>
      <c r="J2479" t="s">
        <v>49</v>
      </c>
      <c r="K2479">
        <v>1</v>
      </c>
      <c r="L2479" t="s">
        <v>44</v>
      </c>
      <c r="M2479" t="s">
        <v>61</v>
      </c>
      <c r="N2479">
        <v>108200</v>
      </c>
      <c r="O2479" t="s">
        <v>51</v>
      </c>
      <c r="P2479" t="s">
        <v>37</v>
      </c>
      <c r="Q2479">
        <v>12</v>
      </c>
      <c r="R2479">
        <v>8</v>
      </c>
      <c r="S2479">
        <v>0</v>
      </c>
      <c r="T2479">
        <v>11</v>
      </c>
      <c r="U2479">
        <v>2</v>
      </c>
      <c r="V2479">
        <v>9</v>
      </c>
      <c r="W2479">
        <v>1</v>
      </c>
      <c r="X2479">
        <v>7</v>
      </c>
      <c r="Y2479" t="s">
        <v>39</v>
      </c>
      <c r="Z2479" t="s">
        <v>40</v>
      </c>
      <c r="AA2479" t="s">
        <v>40</v>
      </c>
      <c r="AB2479">
        <v>3</v>
      </c>
      <c r="AC2479">
        <v>3</v>
      </c>
      <c r="AD2479" t="s">
        <v>109</v>
      </c>
      <c r="AE2479" t="s">
        <v>115</v>
      </c>
      <c r="AF2479" t="s">
        <v>116</v>
      </c>
      <c r="AG2479" t="s">
        <v>117</v>
      </c>
      <c r="AH2479" t="s">
        <v>119</v>
      </c>
      <c r="AI2479" t="s">
        <v>133</v>
      </c>
      <c r="AJ2479" t="s">
        <v>134</v>
      </c>
    </row>
    <row r="2480" spans="1:36" x14ac:dyDescent="0.3">
      <c r="A2480">
        <v>2479</v>
      </c>
      <c r="B2480">
        <v>41</v>
      </c>
      <c r="C2480" t="s">
        <v>29</v>
      </c>
      <c r="D2480" t="s">
        <v>30</v>
      </c>
      <c r="E2480" t="s">
        <v>43</v>
      </c>
      <c r="F2480">
        <v>5</v>
      </c>
      <c r="G2480">
        <v>3</v>
      </c>
      <c r="H2480" t="s">
        <v>55</v>
      </c>
      <c r="I2480">
        <v>1</v>
      </c>
      <c r="J2480" t="s">
        <v>49</v>
      </c>
      <c r="K2480">
        <v>1</v>
      </c>
      <c r="L2480" t="s">
        <v>69</v>
      </c>
      <c r="M2480" t="s">
        <v>61</v>
      </c>
      <c r="N2480">
        <v>121690</v>
      </c>
      <c r="O2480" t="s">
        <v>36</v>
      </c>
      <c r="P2480" t="s">
        <v>37</v>
      </c>
      <c r="Q2480">
        <v>19</v>
      </c>
      <c r="R2480">
        <v>8</v>
      </c>
      <c r="S2480">
        <v>0</v>
      </c>
      <c r="T2480">
        <v>5</v>
      </c>
      <c r="U2480">
        <v>2</v>
      </c>
      <c r="V2480">
        <v>5</v>
      </c>
      <c r="W2480">
        <v>0</v>
      </c>
      <c r="X2480">
        <v>4</v>
      </c>
      <c r="Y2480" t="s">
        <v>38</v>
      </c>
      <c r="Z2480" t="s">
        <v>36</v>
      </c>
      <c r="AA2480" t="s">
        <v>64</v>
      </c>
      <c r="AB2480">
        <v>3</v>
      </c>
      <c r="AC2480">
        <v>3</v>
      </c>
      <c r="AD2480" t="s">
        <v>109</v>
      </c>
      <c r="AE2480" t="s">
        <v>118</v>
      </c>
      <c r="AF2480" t="s">
        <v>120</v>
      </c>
      <c r="AG2480" t="s">
        <v>112</v>
      </c>
      <c r="AH2480" t="s">
        <v>113</v>
      </c>
      <c r="AI2480" t="s">
        <v>135</v>
      </c>
      <c r="AJ2480" t="s">
        <v>139</v>
      </c>
    </row>
    <row r="2481" spans="1:36" x14ac:dyDescent="0.3">
      <c r="A2481">
        <v>2480</v>
      </c>
      <c r="B2481">
        <v>34</v>
      </c>
      <c r="C2481" t="s">
        <v>29</v>
      </c>
      <c r="D2481" t="s">
        <v>52</v>
      </c>
      <c r="E2481" t="s">
        <v>43</v>
      </c>
      <c r="F2481">
        <v>7</v>
      </c>
      <c r="G2481">
        <v>4</v>
      </c>
      <c r="H2481" t="s">
        <v>55</v>
      </c>
      <c r="I2481">
        <v>1</v>
      </c>
      <c r="J2481" t="s">
        <v>33</v>
      </c>
      <c r="K2481">
        <v>1</v>
      </c>
      <c r="L2481" t="s">
        <v>44</v>
      </c>
      <c r="M2481" t="s">
        <v>61</v>
      </c>
      <c r="N2481">
        <v>196260</v>
      </c>
      <c r="O2481" t="s">
        <v>36</v>
      </c>
      <c r="P2481" t="s">
        <v>37</v>
      </c>
      <c r="Q2481">
        <v>21</v>
      </c>
      <c r="R2481">
        <v>8</v>
      </c>
      <c r="S2481">
        <v>0</v>
      </c>
      <c r="T2481">
        <v>15</v>
      </c>
      <c r="U2481">
        <v>5</v>
      </c>
      <c r="V2481">
        <v>15</v>
      </c>
      <c r="W2481">
        <v>0</v>
      </c>
      <c r="X2481">
        <v>7</v>
      </c>
      <c r="Y2481" t="s">
        <v>39</v>
      </c>
      <c r="Z2481" t="s">
        <v>38</v>
      </c>
      <c r="AA2481" t="s">
        <v>38</v>
      </c>
      <c r="AB2481">
        <v>2</v>
      </c>
      <c r="AC2481">
        <v>4</v>
      </c>
      <c r="AD2481" t="s">
        <v>114</v>
      </c>
      <c r="AE2481" t="s">
        <v>115</v>
      </c>
      <c r="AF2481" t="s">
        <v>122</v>
      </c>
      <c r="AG2481" t="s">
        <v>112</v>
      </c>
      <c r="AH2481" t="s">
        <v>119</v>
      </c>
      <c r="AI2481" t="s">
        <v>138</v>
      </c>
      <c r="AJ2481" t="s">
        <v>136</v>
      </c>
    </row>
    <row r="2482" spans="1:36" x14ac:dyDescent="0.3">
      <c r="A2482">
        <v>2481</v>
      </c>
      <c r="B2482">
        <v>53</v>
      </c>
      <c r="C2482" t="s">
        <v>29</v>
      </c>
      <c r="D2482" t="s">
        <v>52</v>
      </c>
      <c r="E2482" t="s">
        <v>43</v>
      </c>
      <c r="F2482">
        <v>10</v>
      </c>
      <c r="G2482">
        <v>4</v>
      </c>
      <c r="H2482" t="s">
        <v>55</v>
      </c>
      <c r="I2482">
        <v>1</v>
      </c>
      <c r="J2482" t="s">
        <v>49</v>
      </c>
      <c r="K2482">
        <v>2</v>
      </c>
      <c r="L2482" t="s">
        <v>34</v>
      </c>
      <c r="M2482" t="s">
        <v>35</v>
      </c>
      <c r="N2482">
        <v>20700</v>
      </c>
      <c r="O2482" t="s">
        <v>39</v>
      </c>
      <c r="P2482" t="s">
        <v>37</v>
      </c>
      <c r="Q2482">
        <v>13</v>
      </c>
      <c r="R2482">
        <v>8</v>
      </c>
      <c r="S2482">
        <v>2</v>
      </c>
      <c r="T2482">
        <v>27</v>
      </c>
      <c r="U2482">
        <v>2</v>
      </c>
      <c r="V2482">
        <v>3</v>
      </c>
      <c r="W2482">
        <v>0</v>
      </c>
      <c r="X2482">
        <v>2</v>
      </c>
      <c r="Y2482" t="s">
        <v>36</v>
      </c>
      <c r="Z2482" t="s">
        <v>38</v>
      </c>
      <c r="AA2482" t="s">
        <v>40</v>
      </c>
      <c r="AB2482">
        <v>4</v>
      </c>
      <c r="AC2482">
        <v>3</v>
      </c>
      <c r="AD2482" t="s">
        <v>109</v>
      </c>
      <c r="AE2482" t="s">
        <v>110</v>
      </c>
      <c r="AF2482" t="s">
        <v>122</v>
      </c>
      <c r="AG2482" t="s">
        <v>112</v>
      </c>
      <c r="AH2482" t="s">
        <v>121</v>
      </c>
      <c r="AI2482" t="s">
        <v>133</v>
      </c>
      <c r="AJ2482" t="s">
        <v>134</v>
      </c>
    </row>
    <row r="2483" spans="1:36" x14ac:dyDescent="0.3">
      <c r="A2483">
        <v>2482</v>
      </c>
      <c r="B2483">
        <v>43</v>
      </c>
      <c r="C2483" t="s">
        <v>29</v>
      </c>
      <c r="D2483" t="s">
        <v>30</v>
      </c>
      <c r="E2483" t="s">
        <v>31</v>
      </c>
      <c r="F2483">
        <v>16</v>
      </c>
      <c r="G2483">
        <v>2</v>
      </c>
      <c r="H2483" t="s">
        <v>73</v>
      </c>
      <c r="I2483">
        <v>1</v>
      </c>
      <c r="J2483" t="s">
        <v>33</v>
      </c>
      <c r="K2483">
        <v>1</v>
      </c>
      <c r="L2483" t="s">
        <v>60</v>
      </c>
      <c r="M2483" t="s">
        <v>45</v>
      </c>
      <c r="N2483">
        <v>67820</v>
      </c>
      <c r="O2483" t="s">
        <v>46</v>
      </c>
      <c r="P2483" t="s">
        <v>37</v>
      </c>
      <c r="Q2483">
        <v>16</v>
      </c>
      <c r="R2483">
        <v>8</v>
      </c>
      <c r="S2483">
        <v>1</v>
      </c>
      <c r="T2483">
        <v>10</v>
      </c>
      <c r="U2483">
        <v>2</v>
      </c>
      <c r="V2483">
        <v>9</v>
      </c>
      <c r="W2483">
        <v>1</v>
      </c>
      <c r="X2483">
        <v>8</v>
      </c>
      <c r="Y2483" t="s">
        <v>40</v>
      </c>
      <c r="Z2483" t="s">
        <v>39</v>
      </c>
      <c r="AA2483" t="s">
        <v>38</v>
      </c>
      <c r="AB2483">
        <v>3</v>
      </c>
      <c r="AC2483">
        <v>3</v>
      </c>
      <c r="AD2483" t="s">
        <v>109</v>
      </c>
      <c r="AE2483" t="s">
        <v>118</v>
      </c>
      <c r="AF2483" t="s">
        <v>111</v>
      </c>
      <c r="AG2483" t="s">
        <v>117</v>
      </c>
      <c r="AH2483" t="s">
        <v>113</v>
      </c>
      <c r="AI2483" t="s">
        <v>138</v>
      </c>
      <c r="AJ2483" t="s">
        <v>139</v>
      </c>
    </row>
    <row r="2484" spans="1:36" x14ac:dyDescent="0.3">
      <c r="A2484">
        <v>2483</v>
      </c>
      <c r="B2484">
        <v>34</v>
      </c>
      <c r="C2484" t="s">
        <v>29</v>
      </c>
      <c r="D2484" t="s">
        <v>30</v>
      </c>
      <c r="E2484" t="s">
        <v>31</v>
      </c>
      <c r="F2484">
        <v>10</v>
      </c>
      <c r="G2484">
        <v>2</v>
      </c>
      <c r="H2484" t="s">
        <v>32</v>
      </c>
      <c r="I2484">
        <v>1</v>
      </c>
      <c r="J2484" t="s">
        <v>33</v>
      </c>
      <c r="K2484">
        <v>5</v>
      </c>
      <c r="L2484" t="s">
        <v>50</v>
      </c>
      <c r="M2484" t="s">
        <v>45</v>
      </c>
      <c r="N2484">
        <v>77790</v>
      </c>
      <c r="O2484" t="s">
        <v>51</v>
      </c>
      <c r="P2484" t="s">
        <v>37</v>
      </c>
      <c r="Q2484">
        <v>12</v>
      </c>
      <c r="R2484">
        <v>8</v>
      </c>
      <c r="S2484">
        <v>1</v>
      </c>
      <c r="T2484">
        <v>6</v>
      </c>
      <c r="U2484">
        <v>2</v>
      </c>
      <c r="V2484">
        <v>2</v>
      </c>
      <c r="W2484">
        <v>2</v>
      </c>
      <c r="X2484">
        <v>2</v>
      </c>
      <c r="Y2484" t="s">
        <v>39</v>
      </c>
      <c r="Z2484" t="s">
        <v>39</v>
      </c>
      <c r="AA2484" t="s">
        <v>38</v>
      </c>
      <c r="AB2484">
        <v>3</v>
      </c>
      <c r="AC2484">
        <v>3</v>
      </c>
      <c r="AD2484" t="s">
        <v>109</v>
      </c>
      <c r="AE2484" t="s">
        <v>115</v>
      </c>
      <c r="AF2484" t="s">
        <v>111</v>
      </c>
      <c r="AG2484" t="s">
        <v>112</v>
      </c>
      <c r="AH2484" t="s">
        <v>113</v>
      </c>
      <c r="AI2484" t="s">
        <v>138</v>
      </c>
      <c r="AJ2484" t="s">
        <v>134</v>
      </c>
    </row>
    <row r="2485" spans="1:36" x14ac:dyDescent="0.3">
      <c r="A2485">
        <v>2484</v>
      </c>
      <c r="B2485">
        <v>21</v>
      </c>
      <c r="C2485" t="s">
        <v>41</v>
      </c>
      <c r="D2485" t="s">
        <v>30</v>
      </c>
      <c r="E2485" t="s">
        <v>31</v>
      </c>
      <c r="F2485">
        <v>1</v>
      </c>
      <c r="G2485">
        <v>2</v>
      </c>
      <c r="H2485" t="s">
        <v>73</v>
      </c>
      <c r="I2485">
        <v>1</v>
      </c>
      <c r="J2485" t="s">
        <v>49</v>
      </c>
      <c r="K2485">
        <v>5</v>
      </c>
      <c r="L2485" t="s">
        <v>34</v>
      </c>
      <c r="M2485" t="s">
        <v>45</v>
      </c>
      <c r="N2485">
        <v>27910</v>
      </c>
      <c r="O2485" t="s">
        <v>36</v>
      </c>
      <c r="P2485" t="s">
        <v>37</v>
      </c>
      <c r="Q2485">
        <v>14</v>
      </c>
      <c r="R2485">
        <v>8</v>
      </c>
      <c r="S2485">
        <v>0</v>
      </c>
      <c r="T2485">
        <v>1</v>
      </c>
      <c r="U2485">
        <v>3</v>
      </c>
      <c r="V2485">
        <v>1</v>
      </c>
      <c r="W2485">
        <v>1</v>
      </c>
      <c r="X2485">
        <v>0</v>
      </c>
      <c r="Y2485" t="s">
        <v>40</v>
      </c>
      <c r="Z2485" t="s">
        <v>40</v>
      </c>
      <c r="AA2485" t="s">
        <v>38</v>
      </c>
      <c r="AB2485">
        <v>4</v>
      </c>
      <c r="AC2485">
        <v>3</v>
      </c>
      <c r="AD2485" t="s">
        <v>109</v>
      </c>
      <c r="AE2485" t="s">
        <v>123</v>
      </c>
      <c r="AF2485" t="s">
        <v>116</v>
      </c>
      <c r="AG2485" t="s">
        <v>112</v>
      </c>
      <c r="AH2485" t="s">
        <v>113</v>
      </c>
      <c r="AI2485" t="s">
        <v>138</v>
      </c>
      <c r="AJ2485" t="s">
        <v>134</v>
      </c>
    </row>
    <row r="2486" spans="1:36" x14ac:dyDescent="0.3">
      <c r="A2486">
        <v>2485</v>
      </c>
      <c r="B2486">
        <v>38</v>
      </c>
      <c r="C2486" t="s">
        <v>29</v>
      </c>
      <c r="D2486" t="s">
        <v>30</v>
      </c>
      <c r="E2486" t="s">
        <v>43</v>
      </c>
      <c r="F2486">
        <v>8</v>
      </c>
      <c r="G2486">
        <v>2</v>
      </c>
      <c r="H2486" t="s">
        <v>32</v>
      </c>
      <c r="I2486">
        <v>1</v>
      </c>
      <c r="J2486" t="s">
        <v>33</v>
      </c>
      <c r="K2486">
        <v>2</v>
      </c>
      <c r="L2486" t="s">
        <v>50</v>
      </c>
      <c r="M2486" t="s">
        <v>35</v>
      </c>
      <c r="N2486">
        <v>32010</v>
      </c>
      <c r="O2486" t="s">
        <v>36</v>
      </c>
      <c r="P2486" t="s">
        <v>37</v>
      </c>
      <c r="Q2486">
        <v>11</v>
      </c>
      <c r="R2486">
        <v>8</v>
      </c>
      <c r="S2486">
        <v>1</v>
      </c>
      <c r="T2486">
        <v>5</v>
      </c>
      <c r="U2486">
        <v>3</v>
      </c>
      <c r="V2486">
        <v>5</v>
      </c>
      <c r="W2486">
        <v>0</v>
      </c>
      <c r="X2486">
        <v>4</v>
      </c>
      <c r="Y2486" t="s">
        <v>39</v>
      </c>
      <c r="Z2486" t="s">
        <v>38</v>
      </c>
      <c r="AA2486" t="s">
        <v>38</v>
      </c>
      <c r="AB2486">
        <v>2</v>
      </c>
      <c r="AC2486">
        <v>3</v>
      </c>
      <c r="AD2486" t="s">
        <v>109</v>
      </c>
      <c r="AE2486" t="s">
        <v>118</v>
      </c>
      <c r="AF2486" t="s">
        <v>122</v>
      </c>
      <c r="AG2486" t="s">
        <v>112</v>
      </c>
      <c r="AH2486" t="s">
        <v>113</v>
      </c>
      <c r="AI2486" t="s">
        <v>138</v>
      </c>
      <c r="AJ2486" t="s">
        <v>134</v>
      </c>
    </row>
    <row r="2487" spans="1:36" x14ac:dyDescent="0.3">
      <c r="A2487">
        <v>2486</v>
      </c>
      <c r="B2487">
        <v>22</v>
      </c>
      <c r="C2487" t="s">
        <v>41</v>
      </c>
      <c r="D2487" t="s">
        <v>30</v>
      </c>
      <c r="E2487" t="s">
        <v>43</v>
      </c>
      <c r="F2487">
        <v>1</v>
      </c>
      <c r="G2487">
        <v>3</v>
      </c>
      <c r="H2487" t="s">
        <v>48</v>
      </c>
      <c r="I2487">
        <v>1</v>
      </c>
      <c r="J2487" t="s">
        <v>49</v>
      </c>
      <c r="K2487">
        <v>4</v>
      </c>
      <c r="L2487" t="s">
        <v>44</v>
      </c>
      <c r="M2487" t="s">
        <v>35</v>
      </c>
      <c r="N2487">
        <v>49680</v>
      </c>
      <c r="O2487" t="s">
        <v>36</v>
      </c>
      <c r="P2487" t="s">
        <v>37</v>
      </c>
      <c r="Q2487">
        <v>14</v>
      </c>
      <c r="R2487">
        <v>8</v>
      </c>
      <c r="S2487">
        <v>0</v>
      </c>
      <c r="T2487">
        <v>1</v>
      </c>
      <c r="U2487">
        <v>3</v>
      </c>
      <c r="V2487">
        <v>1</v>
      </c>
      <c r="W2487">
        <v>0</v>
      </c>
      <c r="X2487">
        <v>0</v>
      </c>
      <c r="Y2487" t="s">
        <v>38</v>
      </c>
      <c r="Z2487" t="s">
        <v>36</v>
      </c>
      <c r="AA2487" t="s">
        <v>38</v>
      </c>
      <c r="AB2487">
        <v>3</v>
      </c>
      <c r="AC2487">
        <v>3</v>
      </c>
      <c r="AD2487" t="s">
        <v>109</v>
      </c>
      <c r="AE2487" t="s">
        <v>123</v>
      </c>
      <c r="AF2487" t="s">
        <v>120</v>
      </c>
      <c r="AG2487" t="s">
        <v>112</v>
      </c>
      <c r="AH2487" t="s">
        <v>113</v>
      </c>
      <c r="AI2487" t="s">
        <v>138</v>
      </c>
      <c r="AJ2487" t="s">
        <v>134</v>
      </c>
    </row>
    <row r="2488" spans="1:36" x14ac:dyDescent="0.3">
      <c r="A2488">
        <v>2487</v>
      </c>
      <c r="B2488">
        <v>31</v>
      </c>
      <c r="C2488" t="s">
        <v>29</v>
      </c>
      <c r="D2488" t="s">
        <v>30</v>
      </c>
      <c r="E2488" t="s">
        <v>43</v>
      </c>
      <c r="F2488">
        <v>8</v>
      </c>
      <c r="G2488">
        <v>5</v>
      </c>
      <c r="H2488" t="s">
        <v>32</v>
      </c>
      <c r="I2488">
        <v>1</v>
      </c>
      <c r="J2488" t="s">
        <v>49</v>
      </c>
      <c r="K2488">
        <v>5</v>
      </c>
      <c r="L2488" t="s">
        <v>50</v>
      </c>
      <c r="M2488" t="s">
        <v>35</v>
      </c>
      <c r="N2488">
        <v>131200</v>
      </c>
      <c r="O2488" t="s">
        <v>36</v>
      </c>
      <c r="P2488" t="s">
        <v>37</v>
      </c>
      <c r="Q2488">
        <v>12</v>
      </c>
      <c r="R2488">
        <v>8</v>
      </c>
      <c r="S2488">
        <v>2</v>
      </c>
      <c r="T2488">
        <v>13</v>
      </c>
      <c r="U2488">
        <v>6</v>
      </c>
      <c r="V2488">
        <v>12</v>
      </c>
      <c r="W2488">
        <v>5</v>
      </c>
      <c r="X2488">
        <v>7</v>
      </c>
      <c r="Y2488" t="s">
        <v>36</v>
      </c>
      <c r="Z2488" t="s">
        <v>39</v>
      </c>
      <c r="AA2488" t="s">
        <v>38</v>
      </c>
      <c r="AB2488">
        <v>2</v>
      </c>
      <c r="AC2488">
        <v>3</v>
      </c>
      <c r="AD2488" t="s">
        <v>109</v>
      </c>
      <c r="AE2488" t="s">
        <v>115</v>
      </c>
      <c r="AF2488" t="s">
        <v>111</v>
      </c>
      <c r="AG2488" t="s">
        <v>112</v>
      </c>
      <c r="AH2488" t="s">
        <v>119</v>
      </c>
      <c r="AI2488" t="s">
        <v>138</v>
      </c>
      <c r="AJ2488" t="s">
        <v>134</v>
      </c>
    </row>
    <row r="2489" spans="1:36" x14ac:dyDescent="0.3">
      <c r="A2489">
        <v>2488</v>
      </c>
      <c r="B2489">
        <v>51</v>
      </c>
      <c r="C2489" t="s">
        <v>29</v>
      </c>
      <c r="D2489" t="s">
        <v>30</v>
      </c>
      <c r="E2489" t="s">
        <v>43</v>
      </c>
      <c r="F2489">
        <v>1</v>
      </c>
      <c r="G2489">
        <v>4</v>
      </c>
      <c r="H2489" t="s">
        <v>32</v>
      </c>
      <c r="I2489">
        <v>1</v>
      </c>
      <c r="J2489" t="s">
        <v>33</v>
      </c>
      <c r="K2489">
        <v>1</v>
      </c>
      <c r="L2489" t="s">
        <v>70</v>
      </c>
      <c r="M2489" t="s">
        <v>35</v>
      </c>
      <c r="N2489">
        <v>40330</v>
      </c>
      <c r="O2489" t="s">
        <v>40</v>
      </c>
      <c r="P2489" t="s">
        <v>37</v>
      </c>
      <c r="Q2489">
        <v>14</v>
      </c>
      <c r="R2489">
        <v>8</v>
      </c>
      <c r="S2489">
        <v>0</v>
      </c>
      <c r="T2489">
        <v>15</v>
      </c>
      <c r="U2489">
        <v>2</v>
      </c>
      <c r="V2489">
        <v>2</v>
      </c>
      <c r="W2489">
        <v>2</v>
      </c>
      <c r="X2489">
        <v>2</v>
      </c>
      <c r="Y2489" t="s">
        <v>36</v>
      </c>
      <c r="Z2489" t="s">
        <v>38</v>
      </c>
      <c r="AA2489" t="s">
        <v>38</v>
      </c>
      <c r="AB2489">
        <v>3</v>
      </c>
      <c r="AC2489">
        <v>3</v>
      </c>
      <c r="AD2489" t="s">
        <v>109</v>
      </c>
      <c r="AE2489" t="s">
        <v>110</v>
      </c>
      <c r="AF2489" t="s">
        <v>122</v>
      </c>
      <c r="AG2489" t="s">
        <v>112</v>
      </c>
      <c r="AH2489" t="s">
        <v>119</v>
      </c>
      <c r="AI2489" t="s">
        <v>138</v>
      </c>
      <c r="AJ2489" t="s">
        <v>134</v>
      </c>
    </row>
    <row r="2490" spans="1:36" x14ac:dyDescent="0.3">
      <c r="A2490">
        <v>2489</v>
      </c>
      <c r="B2490">
        <v>37</v>
      </c>
      <c r="C2490" t="s">
        <v>29</v>
      </c>
      <c r="D2490" t="s">
        <v>30</v>
      </c>
      <c r="E2490" t="s">
        <v>43</v>
      </c>
      <c r="F2490">
        <v>24</v>
      </c>
      <c r="G2490">
        <v>1</v>
      </c>
      <c r="H2490" t="s">
        <v>32</v>
      </c>
      <c r="I2490">
        <v>1</v>
      </c>
      <c r="J2490" t="s">
        <v>49</v>
      </c>
      <c r="K2490">
        <v>2</v>
      </c>
      <c r="L2490" t="s">
        <v>50</v>
      </c>
      <c r="M2490" t="s">
        <v>35</v>
      </c>
      <c r="N2490">
        <v>32910</v>
      </c>
      <c r="O2490" t="s">
        <v>36</v>
      </c>
      <c r="P2490" t="s">
        <v>37</v>
      </c>
      <c r="Q2490">
        <v>16</v>
      </c>
      <c r="R2490">
        <v>8</v>
      </c>
      <c r="S2490">
        <v>3</v>
      </c>
      <c r="T2490">
        <v>5</v>
      </c>
      <c r="U2490">
        <v>2</v>
      </c>
      <c r="V2490">
        <v>5</v>
      </c>
      <c r="W2490">
        <v>0</v>
      </c>
      <c r="X2490">
        <v>3</v>
      </c>
      <c r="Y2490" t="s">
        <v>40</v>
      </c>
      <c r="Z2490" t="s">
        <v>40</v>
      </c>
      <c r="AA2490" t="s">
        <v>38</v>
      </c>
      <c r="AB2490">
        <v>2</v>
      </c>
      <c r="AC2490">
        <v>3</v>
      </c>
      <c r="AD2490" t="s">
        <v>109</v>
      </c>
      <c r="AE2490" t="s">
        <v>118</v>
      </c>
      <c r="AF2490" t="s">
        <v>116</v>
      </c>
      <c r="AG2490" t="s">
        <v>124</v>
      </c>
      <c r="AH2490" t="s">
        <v>113</v>
      </c>
      <c r="AI2490" t="s">
        <v>138</v>
      </c>
      <c r="AJ2490" t="s">
        <v>139</v>
      </c>
    </row>
    <row r="2491" spans="1:36" x14ac:dyDescent="0.3">
      <c r="A2491">
        <v>2490</v>
      </c>
      <c r="B2491">
        <v>46</v>
      </c>
      <c r="C2491" t="s">
        <v>29</v>
      </c>
      <c r="D2491" t="s">
        <v>30</v>
      </c>
      <c r="E2491" t="s">
        <v>31</v>
      </c>
      <c r="F2491">
        <v>3</v>
      </c>
      <c r="G2491">
        <v>4</v>
      </c>
      <c r="H2491" t="s">
        <v>73</v>
      </c>
      <c r="I2491">
        <v>1</v>
      </c>
      <c r="J2491" t="s">
        <v>33</v>
      </c>
      <c r="K2491">
        <v>1</v>
      </c>
      <c r="L2491" t="s">
        <v>69</v>
      </c>
      <c r="M2491" t="s">
        <v>61</v>
      </c>
      <c r="N2491">
        <v>42720</v>
      </c>
      <c r="O2491" t="s">
        <v>67</v>
      </c>
      <c r="P2491" t="s">
        <v>37</v>
      </c>
      <c r="Q2491">
        <v>13</v>
      </c>
      <c r="R2491">
        <v>8</v>
      </c>
      <c r="S2491">
        <v>0</v>
      </c>
      <c r="T2491">
        <v>24</v>
      </c>
      <c r="U2491">
        <v>3</v>
      </c>
      <c r="V2491">
        <v>2</v>
      </c>
      <c r="W2491">
        <v>2</v>
      </c>
      <c r="X2491">
        <v>2</v>
      </c>
      <c r="Y2491" t="s">
        <v>38</v>
      </c>
      <c r="Z2491" t="s">
        <v>39</v>
      </c>
      <c r="AA2491" t="s">
        <v>38</v>
      </c>
      <c r="AB2491">
        <v>4</v>
      </c>
      <c r="AC2491">
        <v>3</v>
      </c>
      <c r="AD2491" t="s">
        <v>109</v>
      </c>
      <c r="AE2491" t="s">
        <v>110</v>
      </c>
      <c r="AF2491" t="s">
        <v>111</v>
      </c>
      <c r="AG2491" t="s">
        <v>112</v>
      </c>
      <c r="AH2491" t="s">
        <v>121</v>
      </c>
      <c r="AI2491" t="s">
        <v>138</v>
      </c>
      <c r="AJ2491" t="s">
        <v>134</v>
      </c>
    </row>
    <row r="2492" spans="1:36" x14ac:dyDescent="0.3">
      <c r="A2492">
        <v>2491</v>
      </c>
      <c r="B2492">
        <v>36</v>
      </c>
      <c r="C2492" t="s">
        <v>29</v>
      </c>
      <c r="D2492" t="s">
        <v>30</v>
      </c>
      <c r="E2492" t="s">
        <v>43</v>
      </c>
      <c r="F2492">
        <v>27</v>
      </c>
      <c r="G2492">
        <v>3</v>
      </c>
      <c r="H2492" t="s">
        <v>77</v>
      </c>
      <c r="I2492">
        <v>1</v>
      </c>
      <c r="J2492" t="s">
        <v>33</v>
      </c>
      <c r="K2492">
        <v>4</v>
      </c>
      <c r="L2492" t="s">
        <v>44</v>
      </c>
      <c r="M2492" t="s">
        <v>35</v>
      </c>
      <c r="N2492">
        <v>50560</v>
      </c>
      <c r="O2492" t="s">
        <v>67</v>
      </c>
      <c r="P2492" t="s">
        <v>37</v>
      </c>
      <c r="Q2492">
        <v>12</v>
      </c>
      <c r="R2492">
        <v>8</v>
      </c>
      <c r="S2492">
        <v>0</v>
      </c>
      <c r="T2492">
        <v>15</v>
      </c>
      <c r="U2492">
        <v>2</v>
      </c>
      <c r="V2492">
        <v>12</v>
      </c>
      <c r="W2492">
        <v>5</v>
      </c>
      <c r="X2492">
        <v>7</v>
      </c>
      <c r="Y2492" t="s">
        <v>39</v>
      </c>
      <c r="Z2492" t="s">
        <v>36</v>
      </c>
      <c r="AA2492" t="s">
        <v>38</v>
      </c>
      <c r="AB2492">
        <v>2</v>
      </c>
      <c r="AC2492">
        <v>3</v>
      </c>
      <c r="AD2492" t="s">
        <v>109</v>
      </c>
      <c r="AE2492" t="s">
        <v>118</v>
      </c>
      <c r="AF2492" t="s">
        <v>120</v>
      </c>
      <c r="AG2492" t="s">
        <v>124</v>
      </c>
      <c r="AH2492" t="s">
        <v>119</v>
      </c>
      <c r="AI2492" t="s">
        <v>138</v>
      </c>
      <c r="AJ2492" t="s">
        <v>134</v>
      </c>
    </row>
    <row r="2493" spans="1:36" x14ac:dyDescent="0.3">
      <c r="A2493">
        <v>2492</v>
      </c>
      <c r="B2493">
        <v>44</v>
      </c>
      <c r="C2493" t="s">
        <v>41</v>
      </c>
      <c r="D2493" t="s">
        <v>42</v>
      </c>
      <c r="E2493" t="s">
        <v>31</v>
      </c>
      <c r="F2493">
        <v>10</v>
      </c>
      <c r="G2493">
        <v>4</v>
      </c>
      <c r="H2493" t="s">
        <v>32</v>
      </c>
      <c r="I2493">
        <v>1</v>
      </c>
      <c r="J2493" t="s">
        <v>49</v>
      </c>
      <c r="K2493">
        <v>1</v>
      </c>
      <c r="L2493" t="s">
        <v>44</v>
      </c>
      <c r="M2493" t="s">
        <v>61</v>
      </c>
      <c r="N2493">
        <v>28440</v>
      </c>
      <c r="O2493" t="s">
        <v>36</v>
      </c>
      <c r="P2493" t="s">
        <v>37</v>
      </c>
      <c r="Q2493">
        <v>12</v>
      </c>
      <c r="R2493">
        <v>8</v>
      </c>
      <c r="S2493">
        <v>0</v>
      </c>
      <c r="T2493">
        <v>6</v>
      </c>
      <c r="U2493">
        <v>2</v>
      </c>
      <c r="V2493">
        <v>5</v>
      </c>
      <c r="W2493">
        <v>2</v>
      </c>
      <c r="X2493">
        <v>3</v>
      </c>
      <c r="Y2493" t="s">
        <v>38</v>
      </c>
      <c r="Z2493" t="s">
        <v>40</v>
      </c>
      <c r="AA2493" t="s">
        <v>40</v>
      </c>
      <c r="AB2493">
        <v>4</v>
      </c>
      <c r="AC2493">
        <v>3</v>
      </c>
      <c r="AD2493" t="s">
        <v>109</v>
      </c>
      <c r="AE2493" t="s">
        <v>118</v>
      </c>
      <c r="AF2493" t="s">
        <v>116</v>
      </c>
      <c r="AG2493" t="s">
        <v>112</v>
      </c>
      <c r="AH2493" t="s">
        <v>113</v>
      </c>
      <c r="AI2493" t="s">
        <v>133</v>
      </c>
      <c r="AJ2493" t="s">
        <v>134</v>
      </c>
    </row>
    <row r="2494" spans="1:36" x14ac:dyDescent="0.3">
      <c r="A2494">
        <v>2493</v>
      </c>
      <c r="B2494">
        <v>37</v>
      </c>
      <c r="C2494" t="s">
        <v>29</v>
      </c>
      <c r="D2494" t="s">
        <v>30</v>
      </c>
      <c r="E2494" t="s">
        <v>43</v>
      </c>
      <c r="F2494">
        <v>19</v>
      </c>
      <c r="G2494">
        <v>2</v>
      </c>
      <c r="H2494" t="s">
        <v>77</v>
      </c>
      <c r="I2494">
        <v>1</v>
      </c>
      <c r="J2494" t="s">
        <v>49</v>
      </c>
      <c r="K2494">
        <v>2</v>
      </c>
      <c r="L2494" t="s">
        <v>50</v>
      </c>
      <c r="M2494" t="s">
        <v>61</v>
      </c>
      <c r="N2494">
        <v>27030</v>
      </c>
      <c r="O2494" t="s">
        <v>40</v>
      </c>
      <c r="P2494" t="s">
        <v>37</v>
      </c>
      <c r="Q2494">
        <v>14</v>
      </c>
      <c r="R2494">
        <v>8</v>
      </c>
      <c r="S2494">
        <v>0</v>
      </c>
      <c r="T2494">
        <v>19</v>
      </c>
      <c r="U2494">
        <v>2</v>
      </c>
      <c r="V2494">
        <v>10</v>
      </c>
      <c r="W2494">
        <v>4</v>
      </c>
      <c r="X2494">
        <v>7</v>
      </c>
      <c r="Y2494" t="s">
        <v>38</v>
      </c>
      <c r="Z2494" t="s">
        <v>40</v>
      </c>
      <c r="AA2494" t="s">
        <v>40</v>
      </c>
      <c r="AB2494">
        <v>3</v>
      </c>
      <c r="AC2494">
        <v>3</v>
      </c>
      <c r="AD2494" t="s">
        <v>109</v>
      </c>
      <c r="AE2494" t="s">
        <v>118</v>
      </c>
      <c r="AF2494" t="s">
        <v>116</v>
      </c>
      <c r="AG2494" t="s">
        <v>117</v>
      </c>
      <c r="AH2494" t="s">
        <v>119</v>
      </c>
      <c r="AI2494" t="s">
        <v>133</v>
      </c>
      <c r="AJ2494" t="s">
        <v>134</v>
      </c>
    </row>
    <row r="2495" spans="1:36" x14ac:dyDescent="0.3">
      <c r="A2495">
        <v>2494</v>
      </c>
      <c r="B2495">
        <v>35</v>
      </c>
      <c r="C2495" t="s">
        <v>41</v>
      </c>
      <c r="D2495" t="s">
        <v>30</v>
      </c>
      <c r="E2495" t="s">
        <v>43</v>
      </c>
      <c r="F2495">
        <v>15</v>
      </c>
      <c r="G2495">
        <v>4</v>
      </c>
      <c r="H2495" t="s">
        <v>32</v>
      </c>
      <c r="I2495">
        <v>1</v>
      </c>
      <c r="J2495" t="s">
        <v>49</v>
      </c>
      <c r="K2495">
        <v>2</v>
      </c>
      <c r="L2495" t="s">
        <v>44</v>
      </c>
      <c r="M2495" t="s">
        <v>45</v>
      </c>
      <c r="N2495">
        <v>19040</v>
      </c>
      <c r="O2495" t="s">
        <v>36</v>
      </c>
      <c r="P2495" t="s">
        <v>37</v>
      </c>
      <c r="Q2495">
        <v>22</v>
      </c>
      <c r="R2495">
        <v>8</v>
      </c>
      <c r="S2495">
        <v>1</v>
      </c>
      <c r="T2495">
        <v>10</v>
      </c>
      <c r="U2495">
        <v>4</v>
      </c>
      <c r="V2495">
        <v>10</v>
      </c>
      <c r="W2495">
        <v>7</v>
      </c>
      <c r="X2495">
        <v>7</v>
      </c>
      <c r="Y2495" t="s">
        <v>38</v>
      </c>
      <c r="Z2495" t="s">
        <v>39</v>
      </c>
      <c r="AA2495" t="s">
        <v>38</v>
      </c>
      <c r="AB2495">
        <v>3</v>
      </c>
      <c r="AC2495">
        <v>4</v>
      </c>
      <c r="AD2495" t="s">
        <v>114</v>
      </c>
      <c r="AE2495" t="s">
        <v>115</v>
      </c>
      <c r="AF2495" t="s">
        <v>111</v>
      </c>
      <c r="AG2495" t="s">
        <v>117</v>
      </c>
      <c r="AH2495" t="s">
        <v>113</v>
      </c>
      <c r="AI2495" t="s">
        <v>138</v>
      </c>
      <c r="AJ2495" t="s">
        <v>136</v>
      </c>
    </row>
    <row r="2496" spans="1:36" x14ac:dyDescent="0.3">
      <c r="A2496">
        <v>2495</v>
      </c>
      <c r="B2496">
        <v>33</v>
      </c>
      <c r="C2496" t="s">
        <v>29</v>
      </c>
      <c r="D2496" t="s">
        <v>30</v>
      </c>
      <c r="E2496" t="s">
        <v>43</v>
      </c>
      <c r="F2496">
        <v>8</v>
      </c>
      <c r="G2496">
        <v>5</v>
      </c>
      <c r="H2496" t="s">
        <v>55</v>
      </c>
      <c r="I2496">
        <v>1</v>
      </c>
      <c r="J2496" t="s">
        <v>49</v>
      </c>
      <c r="K2496">
        <v>2</v>
      </c>
      <c r="L2496" t="s">
        <v>60</v>
      </c>
      <c r="M2496" t="s">
        <v>35</v>
      </c>
      <c r="N2496">
        <v>82240</v>
      </c>
      <c r="O2496" t="s">
        <v>47</v>
      </c>
      <c r="P2496" t="s">
        <v>37</v>
      </c>
      <c r="Q2496">
        <v>19</v>
      </c>
      <c r="R2496">
        <v>8</v>
      </c>
      <c r="S2496">
        <v>0</v>
      </c>
      <c r="T2496">
        <v>14</v>
      </c>
      <c r="U2496">
        <v>3</v>
      </c>
      <c r="V2496">
        <v>10</v>
      </c>
      <c r="W2496">
        <v>7</v>
      </c>
      <c r="X2496">
        <v>6</v>
      </c>
      <c r="Y2496" t="s">
        <v>39</v>
      </c>
      <c r="Z2496" t="s">
        <v>36</v>
      </c>
      <c r="AA2496" t="s">
        <v>38</v>
      </c>
      <c r="AB2496">
        <v>3</v>
      </c>
      <c r="AC2496">
        <v>3</v>
      </c>
      <c r="AD2496" t="s">
        <v>109</v>
      </c>
      <c r="AE2496" t="s">
        <v>115</v>
      </c>
      <c r="AF2496" t="s">
        <v>120</v>
      </c>
      <c r="AG2496" t="s">
        <v>112</v>
      </c>
      <c r="AH2496" t="s">
        <v>119</v>
      </c>
      <c r="AI2496" t="s">
        <v>138</v>
      </c>
      <c r="AJ2496" t="s">
        <v>139</v>
      </c>
    </row>
    <row r="2497" spans="1:36" x14ac:dyDescent="0.3">
      <c r="A2497">
        <v>2496</v>
      </c>
      <c r="B2497">
        <v>28</v>
      </c>
      <c r="C2497" t="s">
        <v>29</v>
      </c>
      <c r="D2497" t="s">
        <v>30</v>
      </c>
      <c r="E2497" t="s">
        <v>31</v>
      </c>
      <c r="F2497">
        <v>9</v>
      </c>
      <c r="G2497">
        <v>3</v>
      </c>
      <c r="H2497" t="s">
        <v>55</v>
      </c>
      <c r="I2497">
        <v>1</v>
      </c>
      <c r="J2497" t="s">
        <v>33</v>
      </c>
      <c r="K2497">
        <v>2</v>
      </c>
      <c r="L2497" t="s">
        <v>50</v>
      </c>
      <c r="M2497" t="s">
        <v>35</v>
      </c>
      <c r="N2497">
        <v>47660</v>
      </c>
      <c r="O2497" t="s">
        <v>36</v>
      </c>
      <c r="P2497" t="s">
        <v>37</v>
      </c>
      <c r="Q2497">
        <v>12</v>
      </c>
      <c r="R2497">
        <v>8</v>
      </c>
      <c r="S2497">
        <v>0</v>
      </c>
      <c r="T2497">
        <v>5</v>
      </c>
      <c r="U2497">
        <v>3</v>
      </c>
      <c r="V2497">
        <v>5</v>
      </c>
      <c r="W2497">
        <v>0</v>
      </c>
      <c r="X2497">
        <v>3</v>
      </c>
      <c r="Y2497" t="s">
        <v>38</v>
      </c>
      <c r="Z2497" t="s">
        <v>39</v>
      </c>
      <c r="AA2497" t="s">
        <v>39</v>
      </c>
      <c r="AB2497">
        <v>3</v>
      </c>
      <c r="AC2497">
        <v>3</v>
      </c>
      <c r="AD2497" t="s">
        <v>109</v>
      </c>
      <c r="AE2497" t="s">
        <v>115</v>
      </c>
      <c r="AF2497" t="s">
        <v>111</v>
      </c>
      <c r="AG2497" t="s">
        <v>112</v>
      </c>
      <c r="AH2497" t="s">
        <v>113</v>
      </c>
      <c r="AI2497" t="s">
        <v>135</v>
      </c>
      <c r="AJ2497" t="s">
        <v>134</v>
      </c>
    </row>
    <row r="2498" spans="1:36" x14ac:dyDescent="0.3">
      <c r="A2498">
        <v>2497</v>
      </c>
      <c r="B2498">
        <v>39</v>
      </c>
      <c r="C2498" t="s">
        <v>29</v>
      </c>
      <c r="D2498" t="s">
        <v>30</v>
      </c>
      <c r="E2498" t="s">
        <v>31</v>
      </c>
      <c r="F2498">
        <v>3</v>
      </c>
      <c r="G2498">
        <v>4</v>
      </c>
      <c r="H2498" t="s">
        <v>73</v>
      </c>
      <c r="I2498">
        <v>1</v>
      </c>
      <c r="J2498" t="s">
        <v>33</v>
      </c>
      <c r="K2498">
        <v>2</v>
      </c>
      <c r="L2498" t="s">
        <v>60</v>
      </c>
      <c r="M2498" t="s">
        <v>45</v>
      </c>
      <c r="N2498">
        <v>26100</v>
      </c>
      <c r="O2498" t="s">
        <v>67</v>
      </c>
      <c r="P2498" t="s">
        <v>37</v>
      </c>
      <c r="Q2498">
        <v>12</v>
      </c>
      <c r="R2498">
        <v>8</v>
      </c>
      <c r="S2498">
        <v>0</v>
      </c>
      <c r="T2498">
        <v>9</v>
      </c>
      <c r="U2498">
        <v>2</v>
      </c>
      <c r="V2498">
        <v>4</v>
      </c>
      <c r="W2498">
        <v>2</v>
      </c>
      <c r="X2498">
        <v>2</v>
      </c>
      <c r="Y2498" t="s">
        <v>38</v>
      </c>
      <c r="Z2498" t="s">
        <v>38</v>
      </c>
      <c r="AA2498" t="s">
        <v>38</v>
      </c>
      <c r="AB2498">
        <v>2</v>
      </c>
      <c r="AC2498">
        <v>3</v>
      </c>
      <c r="AD2498" t="s">
        <v>109</v>
      </c>
      <c r="AE2498" t="s">
        <v>118</v>
      </c>
      <c r="AF2498" t="s">
        <v>122</v>
      </c>
      <c r="AG2498" t="s">
        <v>112</v>
      </c>
      <c r="AH2498" t="s">
        <v>113</v>
      </c>
      <c r="AI2498" t="s">
        <v>138</v>
      </c>
      <c r="AJ2498" t="s">
        <v>134</v>
      </c>
    </row>
    <row r="2499" spans="1:36" x14ac:dyDescent="0.3">
      <c r="A2499">
        <v>2498</v>
      </c>
      <c r="B2499">
        <v>46</v>
      </c>
      <c r="C2499" t="s">
        <v>29</v>
      </c>
      <c r="D2499" t="s">
        <v>52</v>
      </c>
      <c r="E2499" t="s">
        <v>43</v>
      </c>
      <c r="F2499">
        <v>9</v>
      </c>
      <c r="G2499">
        <v>2</v>
      </c>
      <c r="H2499" t="s">
        <v>32</v>
      </c>
      <c r="I2499">
        <v>1</v>
      </c>
      <c r="J2499" t="s">
        <v>49</v>
      </c>
      <c r="K2499">
        <v>2</v>
      </c>
      <c r="L2499" t="s">
        <v>66</v>
      </c>
      <c r="M2499" t="s">
        <v>45</v>
      </c>
      <c r="N2499">
        <v>57310</v>
      </c>
      <c r="O2499" t="s">
        <v>71</v>
      </c>
      <c r="P2499" t="s">
        <v>37</v>
      </c>
      <c r="Q2499">
        <v>17</v>
      </c>
      <c r="R2499">
        <v>8</v>
      </c>
      <c r="S2499">
        <v>0</v>
      </c>
      <c r="T2499">
        <v>6</v>
      </c>
      <c r="U2499">
        <v>2</v>
      </c>
      <c r="V2499">
        <v>2</v>
      </c>
      <c r="W2499">
        <v>2</v>
      </c>
      <c r="X2499">
        <v>2</v>
      </c>
      <c r="Y2499" t="s">
        <v>40</v>
      </c>
      <c r="Z2499" t="s">
        <v>40</v>
      </c>
      <c r="AA2499" t="s">
        <v>38</v>
      </c>
      <c r="AB2499">
        <v>3</v>
      </c>
      <c r="AC2499">
        <v>3</v>
      </c>
      <c r="AD2499" t="s">
        <v>109</v>
      </c>
      <c r="AE2499" t="s">
        <v>110</v>
      </c>
      <c r="AF2499" t="s">
        <v>116</v>
      </c>
      <c r="AG2499" t="s">
        <v>112</v>
      </c>
      <c r="AH2499" t="s">
        <v>113</v>
      </c>
      <c r="AI2499" t="s">
        <v>138</v>
      </c>
      <c r="AJ2499" t="s">
        <v>139</v>
      </c>
    </row>
    <row r="2500" spans="1:36" x14ac:dyDescent="0.3">
      <c r="A2500">
        <v>2499</v>
      </c>
      <c r="B2500">
        <v>40</v>
      </c>
      <c r="C2500" t="s">
        <v>29</v>
      </c>
      <c r="D2500" t="s">
        <v>30</v>
      </c>
      <c r="E2500" t="s">
        <v>43</v>
      </c>
      <c r="F2500">
        <v>2</v>
      </c>
      <c r="G2500">
        <v>2</v>
      </c>
      <c r="H2500" t="s">
        <v>55</v>
      </c>
      <c r="I2500">
        <v>1</v>
      </c>
      <c r="J2500" t="s">
        <v>49</v>
      </c>
      <c r="K2500">
        <v>1</v>
      </c>
      <c r="L2500" t="s">
        <v>57</v>
      </c>
      <c r="M2500" t="s">
        <v>35</v>
      </c>
      <c r="N2500">
        <v>25390</v>
      </c>
      <c r="O2500" t="s">
        <v>39</v>
      </c>
      <c r="P2500" t="s">
        <v>37</v>
      </c>
      <c r="Q2500">
        <v>12</v>
      </c>
      <c r="R2500">
        <v>8</v>
      </c>
      <c r="S2500">
        <v>1</v>
      </c>
      <c r="T2500">
        <v>7</v>
      </c>
      <c r="U2500">
        <v>3</v>
      </c>
      <c r="V2500">
        <v>4</v>
      </c>
      <c r="W2500">
        <v>0</v>
      </c>
      <c r="X2500">
        <v>2</v>
      </c>
      <c r="Y2500" t="s">
        <v>38</v>
      </c>
      <c r="Z2500" t="s">
        <v>36</v>
      </c>
      <c r="AA2500" t="s">
        <v>40</v>
      </c>
      <c r="AB2500">
        <v>3</v>
      </c>
      <c r="AC2500">
        <v>3</v>
      </c>
      <c r="AD2500" t="s">
        <v>109</v>
      </c>
      <c r="AE2500" t="s">
        <v>118</v>
      </c>
      <c r="AF2500" t="s">
        <v>120</v>
      </c>
      <c r="AG2500" t="s">
        <v>112</v>
      </c>
      <c r="AH2500" t="s">
        <v>113</v>
      </c>
      <c r="AI2500" t="s">
        <v>133</v>
      </c>
      <c r="AJ2500" t="s">
        <v>134</v>
      </c>
    </row>
    <row r="2501" spans="1:36" x14ac:dyDescent="0.3">
      <c r="A2501">
        <v>2500</v>
      </c>
      <c r="B2501">
        <v>42</v>
      </c>
      <c r="C2501" t="s">
        <v>29</v>
      </c>
      <c r="D2501" t="s">
        <v>30</v>
      </c>
      <c r="E2501" t="s">
        <v>43</v>
      </c>
      <c r="F2501">
        <v>7</v>
      </c>
      <c r="G2501">
        <v>4</v>
      </c>
      <c r="H2501" t="s">
        <v>48</v>
      </c>
      <c r="I2501">
        <v>1</v>
      </c>
      <c r="J2501" t="s">
        <v>33</v>
      </c>
      <c r="K2501">
        <v>2</v>
      </c>
      <c r="L2501" t="s">
        <v>60</v>
      </c>
      <c r="M2501" t="s">
        <v>35</v>
      </c>
      <c r="N2501">
        <v>57140</v>
      </c>
      <c r="O2501" t="s">
        <v>51</v>
      </c>
      <c r="P2501" t="s">
        <v>37</v>
      </c>
      <c r="Q2501">
        <v>11</v>
      </c>
      <c r="R2501">
        <v>8</v>
      </c>
      <c r="S2501">
        <v>0</v>
      </c>
      <c r="T2501">
        <v>10</v>
      </c>
      <c r="U2501">
        <v>2</v>
      </c>
      <c r="V2501">
        <v>0</v>
      </c>
      <c r="W2501">
        <v>0</v>
      </c>
      <c r="X2501">
        <v>0</v>
      </c>
      <c r="Y2501" t="s">
        <v>40</v>
      </c>
      <c r="Z2501" t="s">
        <v>36</v>
      </c>
      <c r="AA2501" t="s">
        <v>40</v>
      </c>
      <c r="AB2501">
        <v>3</v>
      </c>
      <c r="AC2501">
        <v>3</v>
      </c>
      <c r="AD2501" t="s">
        <v>109</v>
      </c>
      <c r="AE2501" t="s">
        <v>118</v>
      </c>
      <c r="AF2501" t="s">
        <v>120</v>
      </c>
      <c r="AG2501" t="s">
        <v>112</v>
      </c>
      <c r="AH2501" t="s">
        <v>113</v>
      </c>
      <c r="AI2501" t="s">
        <v>133</v>
      </c>
      <c r="AJ2501" t="s">
        <v>134</v>
      </c>
    </row>
    <row r="2502" spans="1:36" x14ac:dyDescent="0.3">
      <c r="A2502">
        <v>2501</v>
      </c>
      <c r="B2502">
        <v>35</v>
      </c>
      <c r="C2502" t="s">
        <v>29</v>
      </c>
      <c r="D2502" t="s">
        <v>52</v>
      </c>
      <c r="E2502" t="s">
        <v>31</v>
      </c>
      <c r="F2502">
        <v>10</v>
      </c>
      <c r="G2502">
        <v>1</v>
      </c>
      <c r="H2502" t="s">
        <v>32</v>
      </c>
      <c r="I2502">
        <v>1</v>
      </c>
      <c r="J2502" t="s">
        <v>33</v>
      </c>
      <c r="K2502">
        <v>2</v>
      </c>
      <c r="L2502" t="s">
        <v>57</v>
      </c>
      <c r="M2502" t="s">
        <v>61</v>
      </c>
      <c r="N2502">
        <v>43230</v>
      </c>
      <c r="O2502" t="s">
        <v>40</v>
      </c>
      <c r="P2502" t="s">
        <v>37</v>
      </c>
      <c r="Q2502">
        <v>18</v>
      </c>
      <c r="R2502">
        <v>8</v>
      </c>
      <c r="S2502">
        <v>3</v>
      </c>
      <c r="T2502">
        <v>15</v>
      </c>
      <c r="U2502">
        <v>3</v>
      </c>
      <c r="V2502">
        <v>7</v>
      </c>
      <c r="W2502">
        <v>1</v>
      </c>
      <c r="X2502">
        <v>7</v>
      </c>
      <c r="Y2502" t="s">
        <v>40</v>
      </c>
      <c r="Z2502" t="s">
        <v>39</v>
      </c>
      <c r="AA2502" t="s">
        <v>38</v>
      </c>
      <c r="AB2502">
        <v>3</v>
      </c>
      <c r="AC2502">
        <v>3</v>
      </c>
      <c r="AD2502" t="s">
        <v>109</v>
      </c>
      <c r="AE2502" t="s">
        <v>115</v>
      </c>
      <c r="AF2502" t="s">
        <v>111</v>
      </c>
      <c r="AG2502" t="s">
        <v>112</v>
      </c>
      <c r="AH2502" t="s">
        <v>119</v>
      </c>
      <c r="AI2502" t="s">
        <v>138</v>
      </c>
      <c r="AJ2502" t="s">
        <v>139</v>
      </c>
    </row>
    <row r="2503" spans="1:36" x14ac:dyDescent="0.3">
      <c r="A2503">
        <v>2502</v>
      </c>
      <c r="B2503">
        <v>38</v>
      </c>
      <c r="C2503" t="s">
        <v>29</v>
      </c>
      <c r="D2503" t="s">
        <v>52</v>
      </c>
      <c r="E2503" t="s">
        <v>31</v>
      </c>
      <c r="F2503">
        <v>6</v>
      </c>
      <c r="G2503">
        <v>4</v>
      </c>
      <c r="H2503" t="s">
        <v>73</v>
      </c>
      <c r="I2503">
        <v>1</v>
      </c>
      <c r="J2503" t="s">
        <v>49</v>
      </c>
      <c r="K2503">
        <v>3</v>
      </c>
      <c r="L2503" t="s">
        <v>50</v>
      </c>
      <c r="M2503" t="s">
        <v>61</v>
      </c>
      <c r="N2503">
        <v>73360</v>
      </c>
      <c r="O2503" t="s">
        <v>51</v>
      </c>
      <c r="P2503" t="s">
        <v>37</v>
      </c>
      <c r="Q2503">
        <v>11</v>
      </c>
      <c r="R2503">
        <v>8</v>
      </c>
      <c r="S2503">
        <v>0</v>
      </c>
      <c r="T2503">
        <v>13</v>
      </c>
      <c r="U2503">
        <v>3</v>
      </c>
      <c r="V2503">
        <v>11</v>
      </c>
      <c r="W2503">
        <v>3</v>
      </c>
      <c r="X2503">
        <v>8</v>
      </c>
      <c r="Y2503" t="s">
        <v>36</v>
      </c>
      <c r="Z2503" t="s">
        <v>40</v>
      </c>
      <c r="AA2503" t="s">
        <v>38</v>
      </c>
      <c r="AB2503">
        <v>3</v>
      </c>
      <c r="AC2503">
        <v>3</v>
      </c>
      <c r="AD2503" t="s">
        <v>109</v>
      </c>
      <c r="AE2503" t="s">
        <v>118</v>
      </c>
      <c r="AF2503" t="s">
        <v>116</v>
      </c>
      <c r="AG2503" t="s">
        <v>112</v>
      </c>
      <c r="AH2503" t="s">
        <v>119</v>
      </c>
      <c r="AI2503" t="s">
        <v>138</v>
      </c>
      <c r="AJ2503" t="s">
        <v>134</v>
      </c>
    </row>
    <row r="2504" spans="1:36" x14ac:dyDescent="0.3">
      <c r="A2504">
        <v>2503</v>
      </c>
      <c r="B2504">
        <v>34</v>
      </c>
      <c r="C2504" t="s">
        <v>41</v>
      </c>
      <c r="D2504" t="s">
        <v>42</v>
      </c>
      <c r="E2504" t="s">
        <v>43</v>
      </c>
      <c r="F2504">
        <v>2</v>
      </c>
      <c r="G2504">
        <v>1</v>
      </c>
      <c r="H2504" t="s">
        <v>32</v>
      </c>
      <c r="I2504">
        <v>1</v>
      </c>
      <c r="J2504" t="s">
        <v>49</v>
      </c>
      <c r="K2504">
        <v>1</v>
      </c>
      <c r="L2504" t="s">
        <v>66</v>
      </c>
      <c r="M2504" t="s">
        <v>35</v>
      </c>
      <c r="N2504">
        <v>134990</v>
      </c>
      <c r="O2504" t="s">
        <v>39</v>
      </c>
      <c r="P2504" t="s">
        <v>37</v>
      </c>
      <c r="Q2504">
        <v>23</v>
      </c>
      <c r="R2504">
        <v>8</v>
      </c>
      <c r="S2504">
        <v>2</v>
      </c>
      <c r="T2504">
        <v>11</v>
      </c>
      <c r="U2504">
        <v>2</v>
      </c>
      <c r="V2504">
        <v>7</v>
      </c>
      <c r="W2504">
        <v>0</v>
      </c>
      <c r="X2504">
        <v>7</v>
      </c>
      <c r="Y2504" t="s">
        <v>39</v>
      </c>
      <c r="Z2504" t="s">
        <v>36</v>
      </c>
      <c r="AA2504" t="s">
        <v>40</v>
      </c>
      <c r="AB2504">
        <v>4</v>
      </c>
      <c r="AC2504">
        <v>4</v>
      </c>
      <c r="AD2504" t="s">
        <v>114</v>
      </c>
      <c r="AE2504" t="s">
        <v>115</v>
      </c>
      <c r="AF2504" t="s">
        <v>120</v>
      </c>
      <c r="AG2504" t="s">
        <v>112</v>
      </c>
      <c r="AH2504" t="s">
        <v>119</v>
      </c>
      <c r="AI2504" t="s">
        <v>133</v>
      </c>
      <c r="AJ2504" t="s">
        <v>136</v>
      </c>
    </row>
    <row r="2505" spans="1:36" x14ac:dyDescent="0.3">
      <c r="A2505">
        <v>2504</v>
      </c>
      <c r="B2505">
        <v>37</v>
      </c>
      <c r="C2505" t="s">
        <v>41</v>
      </c>
      <c r="D2505" t="s">
        <v>30</v>
      </c>
      <c r="E2505" t="s">
        <v>43</v>
      </c>
      <c r="F2505">
        <v>24</v>
      </c>
      <c r="G2505">
        <v>3</v>
      </c>
      <c r="H2505" t="s">
        <v>32</v>
      </c>
      <c r="I2505">
        <v>1</v>
      </c>
      <c r="J2505" t="s">
        <v>49</v>
      </c>
      <c r="K2505">
        <v>1</v>
      </c>
      <c r="L2505" t="s">
        <v>60</v>
      </c>
      <c r="M2505" t="s">
        <v>45</v>
      </c>
      <c r="N2505">
        <v>137580</v>
      </c>
      <c r="O2505" t="s">
        <v>36</v>
      </c>
      <c r="P2505" t="s">
        <v>37</v>
      </c>
      <c r="Q2505">
        <v>11</v>
      </c>
      <c r="R2505">
        <v>8</v>
      </c>
      <c r="S2505">
        <v>1</v>
      </c>
      <c r="T2505">
        <v>10</v>
      </c>
      <c r="U2505">
        <v>5</v>
      </c>
      <c r="V2505">
        <v>10</v>
      </c>
      <c r="W2505">
        <v>0</v>
      </c>
      <c r="X2505">
        <v>8</v>
      </c>
      <c r="Y2505" t="s">
        <v>39</v>
      </c>
      <c r="Z2505" t="s">
        <v>36</v>
      </c>
      <c r="AA2505" t="s">
        <v>36</v>
      </c>
      <c r="AB2505">
        <v>3</v>
      </c>
      <c r="AC2505">
        <v>3</v>
      </c>
      <c r="AD2505" t="s">
        <v>109</v>
      </c>
      <c r="AE2505" t="s">
        <v>118</v>
      </c>
      <c r="AF2505" t="s">
        <v>120</v>
      </c>
      <c r="AG2505" t="s">
        <v>124</v>
      </c>
      <c r="AH2505" t="s">
        <v>113</v>
      </c>
      <c r="AI2505" t="s">
        <v>137</v>
      </c>
      <c r="AJ2505" t="s">
        <v>134</v>
      </c>
    </row>
    <row r="2506" spans="1:36" x14ac:dyDescent="0.3">
      <c r="A2506">
        <v>2505</v>
      </c>
      <c r="B2506">
        <v>39</v>
      </c>
      <c r="C2506" t="s">
        <v>29</v>
      </c>
      <c r="D2506" t="s">
        <v>42</v>
      </c>
      <c r="E2506" t="s">
        <v>43</v>
      </c>
      <c r="F2506">
        <v>2</v>
      </c>
      <c r="G2506">
        <v>1</v>
      </c>
      <c r="H2506" t="s">
        <v>55</v>
      </c>
      <c r="I2506">
        <v>1</v>
      </c>
      <c r="J2506" t="s">
        <v>49</v>
      </c>
      <c r="K2506">
        <v>2</v>
      </c>
      <c r="L2506" t="s">
        <v>34</v>
      </c>
      <c r="M2506" t="s">
        <v>61</v>
      </c>
      <c r="N2506">
        <v>51550</v>
      </c>
      <c r="O2506" t="s">
        <v>40</v>
      </c>
      <c r="P2506" t="s">
        <v>37</v>
      </c>
      <c r="Q2506">
        <v>18</v>
      </c>
      <c r="R2506">
        <v>8</v>
      </c>
      <c r="S2506">
        <v>1</v>
      </c>
      <c r="T2506">
        <v>7</v>
      </c>
      <c r="U2506">
        <v>3</v>
      </c>
      <c r="V2506">
        <v>2</v>
      </c>
      <c r="W2506">
        <v>2</v>
      </c>
      <c r="X2506">
        <v>2</v>
      </c>
      <c r="Y2506" t="s">
        <v>38</v>
      </c>
      <c r="Z2506" t="s">
        <v>39</v>
      </c>
      <c r="AA2506" t="s">
        <v>38</v>
      </c>
      <c r="AB2506">
        <v>2</v>
      </c>
      <c r="AC2506">
        <v>3</v>
      </c>
      <c r="AD2506" t="s">
        <v>109</v>
      </c>
      <c r="AE2506" t="s">
        <v>118</v>
      </c>
      <c r="AF2506" t="s">
        <v>111</v>
      </c>
      <c r="AG2506" t="s">
        <v>112</v>
      </c>
      <c r="AH2506" t="s">
        <v>113</v>
      </c>
      <c r="AI2506" t="s">
        <v>138</v>
      </c>
      <c r="AJ2506" t="s">
        <v>139</v>
      </c>
    </row>
    <row r="2507" spans="1:36" x14ac:dyDescent="0.3">
      <c r="A2507">
        <v>2506</v>
      </c>
      <c r="B2507">
        <v>43</v>
      </c>
      <c r="C2507" t="s">
        <v>29</v>
      </c>
      <c r="D2507" t="s">
        <v>52</v>
      </c>
      <c r="E2507" t="s">
        <v>53</v>
      </c>
      <c r="F2507">
        <v>8</v>
      </c>
      <c r="G2507">
        <v>5</v>
      </c>
      <c r="H2507" t="s">
        <v>55</v>
      </c>
      <c r="I2507">
        <v>1</v>
      </c>
      <c r="J2507" t="s">
        <v>33</v>
      </c>
      <c r="K2507">
        <v>3</v>
      </c>
      <c r="L2507" t="s">
        <v>50</v>
      </c>
      <c r="M2507" t="s">
        <v>45</v>
      </c>
      <c r="N2507">
        <v>22580</v>
      </c>
      <c r="O2507" t="s">
        <v>39</v>
      </c>
      <c r="P2507" t="s">
        <v>37</v>
      </c>
      <c r="Q2507">
        <v>18</v>
      </c>
      <c r="R2507">
        <v>8</v>
      </c>
      <c r="S2507">
        <v>0</v>
      </c>
      <c r="T2507">
        <v>7</v>
      </c>
      <c r="U2507">
        <v>2</v>
      </c>
      <c r="V2507">
        <v>3</v>
      </c>
      <c r="W2507">
        <v>1</v>
      </c>
      <c r="X2507">
        <v>2</v>
      </c>
      <c r="Y2507" t="s">
        <v>36</v>
      </c>
      <c r="Z2507" t="s">
        <v>38</v>
      </c>
      <c r="AA2507" t="s">
        <v>40</v>
      </c>
      <c r="AB2507">
        <v>3</v>
      </c>
      <c r="AC2507">
        <v>3</v>
      </c>
      <c r="AD2507" t="s">
        <v>109</v>
      </c>
      <c r="AE2507" t="s">
        <v>118</v>
      </c>
      <c r="AF2507" t="s">
        <v>122</v>
      </c>
      <c r="AG2507" t="s">
        <v>112</v>
      </c>
      <c r="AH2507" t="s">
        <v>113</v>
      </c>
      <c r="AI2507" t="s">
        <v>133</v>
      </c>
      <c r="AJ2507" t="s">
        <v>139</v>
      </c>
    </row>
    <row r="2508" spans="1:36" x14ac:dyDescent="0.3">
      <c r="A2508">
        <v>2507</v>
      </c>
      <c r="B2508">
        <v>41</v>
      </c>
      <c r="C2508" t="s">
        <v>29</v>
      </c>
      <c r="D2508" t="s">
        <v>30</v>
      </c>
      <c r="E2508" t="s">
        <v>43</v>
      </c>
      <c r="F2508">
        <v>3</v>
      </c>
      <c r="G2508">
        <v>3</v>
      </c>
      <c r="H2508" t="s">
        <v>32</v>
      </c>
      <c r="I2508">
        <v>1</v>
      </c>
      <c r="J2508" t="s">
        <v>49</v>
      </c>
      <c r="K2508">
        <v>3</v>
      </c>
      <c r="L2508" t="s">
        <v>44</v>
      </c>
      <c r="M2508" t="s">
        <v>45</v>
      </c>
      <c r="N2508">
        <v>35970</v>
      </c>
      <c r="O2508" t="s">
        <v>38</v>
      </c>
      <c r="P2508" t="s">
        <v>37</v>
      </c>
      <c r="Q2508">
        <v>13</v>
      </c>
      <c r="R2508">
        <v>8</v>
      </c>
      <c r="S2508">
        <v>1</v>
      </c>
      <c r="T2508">
        <v>11</v>
      </c>
      <c r="U2508">
        <v>2</v>
      </c>
      <c r="V2508">
        <v>3</v>
      </c>
      <c r="W2508">
        <v>1</v>
      </c>
      <c r="X2508">
        <v>2</v>
      </c>
      <c r="Y2508" t="s">
        <v>40</v>
      </c>
      <c r="Z2508" t="s">
        <v>40</v>
      </c>
      <c r="AA2508" t="s">
        <v>36</v>
      </c>
      <c r="AB2508">
        <v>1</v>
      </c>
      <c r="AC2508">
        <v>3</v>
      </c>
      <c r="AD2508" t="s">
        <v>109</v>
      </c>
      <c r="AE2508" t="s">
        <v>118</v>
      </c>
      <c r="AF2508" t="s">
        <v>116</v>
      </c>
      <c r="AG2508" t="s">
        <v>112</v>
      </c>
      <c r="AH2508" t="s">
        <v>119</v>
      </c>
      <c r="AI2508" t="s">
        <v>137</v>
      </c>
      <c r="AJ2508" t="s">
        <v>134</v>
      </c>
    </row>
    <row r="2509" spans="1:36" x14ac:dyDescent="0.3">
      <c r="A2509">
        <v>2508</v>
      </c>
      <c r="B2509">
        <v>41</v>
      </c>
      <c r="C2509" t="s">
        <v>29</v>
      </c>
      <c r="D2509" t="s">
        <v>30</v>
      </c>
      <c r="E2509" t="s">
        <v>43</v>
      </c>
      <c r="F2509">
        <v>1</v>
      </c>
      <c r="G2509">
        <v>1</v>
      </c>
      <c r="H2509" t="s">
        <v>77</v>
      </c>
      <c r="I2509">
        <v>1</v>
      </c>
      <c r="J2509" t="s">
        <v>49</v>
      </c>
      <c r="K2509">
        <v>3</v>
      </c>
      <c r="L2509" t="s">
        <v>60</v>
      </c>
      <c r="M2509" t="s">
        <v>61</v>
      </c>
      <c r="N2509">
        <v>25150</v>
      </c>
      <c r="O2509" t="s">
        <v>46</v>
      </c>
      <c r="P2509" t="s">
        <v>37</v>
      </c>
      <c r="Q2509">
        <v>18</v>
      </c>
      <c r="R2509">
        <v>8</v>
      </c>
      <c r="S2509">
        <v>0</v>
      </c>
      <c r="T2509">
        <v>23</v>
      </c>
      <c r="U2509">
        <v>2</v>
      </c>
      <c r="V2509">
        <v>22</v>
      </c>
      <c r="W2509">
        <v>13</v>
      </c>
      <c r="X2509">
        <v>5</v>
      </c>
      <c r="Y2509" t="s">
        <v>38</v>
      </c>
      <c r="Z2509" t="s">
        <v>38</v>
      </c>
      <c r="AA2509" t="s">
        <v>39</v>
      </c>
      <c r="AB2509">
        <v>2</v>
      </c>
      <c r="AC2509">
        <v>3</v>
      </c>
      <c r="AD2509" t="s">
        <v>109</v>
      </c>
      <c r="AE2509" t="s">
        <v>118</v>
      </c>
      <c r="AF2509" t="s">
        <v>122</v>
      </c>
      <c r="AG2509" t="s">
        <v>112</v>
      </c>
      <c r="AH2509" t="s">
        <v>121</v>
      </c>
      <c r="AI2509" t="s">
        <v>135</v>
      </c>
      <c r="AJ2509" t="s">
        <v>139</v>
      </c>
    </row>
    <row r="2510" spans="1:36" x14ac:dyDescent="0.3">
      <c r="A2510">
        <v>2509</v>
      </c>
      <c r="B2510">
        <v>30</v>
      </c>
      <c r="C2510" t="s">
        <v>29</v>
      </c>
      <c r="D2510" t="s">
        <v>30</v>
      </c>
      <c r="E2510" t="s">
        <v>31</v>
      </c>
      <c r="F2510">
        <v>26</v>
      </c>
      <c r="G2510">
        <v>3</v>
      </c>
      <c r="H2510" t="s">
        <v>73</v>
      </c>
      <c r="I2510">
        <v>1</v>
      </c>
      <c r="J2510" t="s">
        <v>33</v>
      </c>
      <c r="K2510">
        <v>2</v>
      </c>
      <c r="L2510" t="s">
        <v>70</v>
      </c>
      <c r="M2510" t="s">
        <v>45</v>
      </c>
      <c r="N2510">
        <v>44200</v>
      </c>
      <c r="O2510" t="s">
        <v>56</v>
      </c>
      <c r="P2510" t="s">
        <v>37</v>
      </c>
      <c r="Q2510">
        <v>11</v>
      </c>
      <c r="R2510">
        <v>8</v>
      </c>
      <c r="S2510">
        <v>0</v>
      </c>
      <c r="T2510">
        <v>9</v>
      </c>
      <c r="U2510">
        <v>3</v>
      </c>
      <c r="V2510">
        <v>7</v>
      </c>
      <c r="W2510">
        <v>0</v>
      </c>
      <c r="X2510">
        <v>2</v>
      </c>
      <c r="Y2510" t="s">
        <v>36</v>
      </c>
      <c r="Z2510" t="s">
        <v>38</v>
      </c>
      <c r="AA2510" t="s">
        <v>38</v>
      </c>
      <c r="AB2510">
        <v>3</v>
      </c>
      <c r="AC2510">
        <v>3</v>
      </c>
      <c r="AD2510" t="s">
        <v>109</v>
      </c>
      <c r="AE2510" t="s">
        <v>115</v>
      </c>
      <c r="AF2510" t="s">
        <v>122</v>
      </c>
      <c r="AG2510" t="s">
        <v>124</v>
      </c>
      <c r="AH2510" t="s">
        <v>113</v>
      </c>
      <c r="AI2510" t="s">
        <v>138</v>
      </c>
      <c r="AJ2510" t="s">
        <v>134</v>
      </c>
    </row>
    <row r="2511" spans="1:36" x14ac:dyDescent="0.3">
      <c r="A2511">
        <v>2510</v>
      </c>
      <c r="B2511">
        <v>26</v>
      </c>
      <c r="C2511" t="s">
        <v>41</v>
      </c>
      <c r="D2511" t="s">
        <v>30</v>
      </c>
      <c r="E2511" t="s">
        <v>53</v>
      </c>
      <c r="F2511">
        <v>2</v>
      </c>
      <c r="G2511">
        <v>1</v>
      </c>
      <c r="H2511" t="s">
        <v>77</v>
      </c>
      <c r="I2511">
        <v>1</v>
      </c>
      <c r="J2511" t="s">
        <v>33</v>
      </c>
      <c r="K2511">
        <v>3</v>
      </c>
      <c r="L2511" t="s">
        <v>50</v>
      </c>
      <c r="M2511" t="s">
        <v>35</v>
      </c>
      <c r="N2511">
        <v>65780</v>
      </c>
      <c r="O2511" t="s">
        <v>46</v>
      </c>
      <c r="P2511" t="s">
        <v>37</v>
      </c>
      <c r="Q2511">
        <v>15</v>
      </c>
      <c r="R2511">
        <v>8</v>
      </c>
      <c r="S2511">
        <v>2</v>
      </c>
      <c r="T2511">
        <v>6</v>
      </c>
      <c r="U2511">
        <v>3</v>
      </c>
      <c r="V2511">
        <v>5</v>
      </c>
      <c r="W2511">
        <v>1</v>
      </c>
      <c r="X2511">
        <v>4</v>
      </c>
      <c r="Y2511" t="s">
        <v>39</v>
      </c>
      <c r="Z2511" t="s">
        <v>40</v>
      </c>
      <c r="AA2511" t="s">
        <v>38</v>
      </c>
      <c r="AB2511">
        <v>2</v>
      </c>
      <c r="AC2511">
        <v>3</v>
      </c>
      <c r="AD2511" t="s">
        <v>109</v>
      </c>
      <c r="AE2511" t="s">
        <v>115</v>
      </c>
      <c r="AF2511" t="s">
        <v>116</v>
      </c>
      <c r="AG2511" t="s">
        <v>112</v>
      </c>
      <c r="AH2511" t="s">
        <v>113</v>
      </c>
      <c r="AI2511" t="s">
        <v>138</v>
      </c>
      <c r="AJ2511" t="s">
        <v>134</v>
      </c>
    </row>
    <row r="2512" spans="1:36" x14ac:dyDescent="0.3">
      <c r="A2512">
        <v>2511</v>
      </c>
      <c r="B2512">
        <v>46</v>
      </c>
      <c r="C2512" t="s">
        <v>41</v>
      </c>
      <c r="D2512" t="s">
        <v>30</v>
      </c>
      <c r="E2512" t="s">
        <v>43</v>
      </c>
      <c r="F2512">
        <v>10</v>
      </c>
      <c r="G2512">
        <v>3</v>
      </c>
      <c r="H2512" t="s">
        <v>55</v>
      </c>
      <c r="I2512">
        <v>1</v>
      </c>
      <c r="J2512" t="s">
        <v>49</v>
      </c>
      <c r="K2512">
        <v>1</v>
      </c>
      <c r="L2512" t="s">
        <v>50</v>
      </c>
      <c r="M2512" t="s">
        <v>35</v>
      </c>
      <c r="N2512">
        <v>44220</v>
      </c>
      <c r="O2512" t="s">
        <v>39</v>
      </c>
      <c r="P2512" t="s">
        <v>37</v>
      </c>
      <c r="Q2512">
        <v>11</v>
      </c>
      <c r="R2512">
        <v>8</v>
      </c>
      <c r="S2512">
        <v>1</v>
      </c>
      <c r="T2512">
        <v>13</v>
      </c>
      <c r="U2512">
        <v>2</v>
      </c>
      <c r="V2512">
        <v>9</v>
      </c>
      <c r="W2512">
        <v>3</v>
      </c>
      <c r="X2512">
        <v>7</v>
      </c>
      <c r="Y2512" t="s">
        <v>39</v>
      </c>
      <c r="Z2512" t="s">
        <v>40</v>
      </c>
      <c r="AA2512" t="s">
        <v>39</v>
      </c>
      <c r="AB2512">
        <v>3</v>
      </c>
      <c r="AC2512">
        <v>3</v>
      </c>
      <c r="AD2512" t="s">
        <v>109</v>
      </c>
      <c r="AE2512" t="s">
        <v>110</v>
      </c>
      <c r="AF2512" t="s">
        <v>116</v>
      </c>
      <c r="AG2512" t="s">
        <v>112</v>
      </c>
      <c r="AH2512" t="s">
        <v>119</v>
      </c>
      <c r="AI2512" t="s">
        <v>135</v>
      </c>
      <c r="AJ2512" t="s">
        <v>134</v>
      </c>
    </row>
    <row r="2513" spans="1:36" x14ac:dyDescent="0.3">
      <c r="A2513">
        <v>2512</v>
      </c>
      <c r="B2513">
        <v>40</v>
      </c>
      <c r="C2513" t="s">
        <v>29</v>
      </c>
      <c r="D2513" t="s">
        <v>30</v>
      </c>
      <c r="E2513" t="s">
        <v>31</v>
      </c>
      <c r="F2513">
        <v>27</v>
      </c>
      <c r="G2513">
        <v>2</v>
      </c>
      <c r="H2513" t="s">
        <v>55</v>
      </c>
      <c r="I2513">
        <v>1</v>
      </c>
      <c r="J2513" t="s">
        <v>33</v>
      </c>
      <c r="K2513">
        <v>3</v>
      </c>
      <c r="L2513" t="s">
        <v>50</v>
      </c>
      <c r="M2513" t="s">
        <v>61</v>
      </c>
      <c r="N2513">
        <v>102740</v>
      </c>
      <c r="O2513" t="s">
        <v>39</v>
      </c>
      <c r="P2513" t="s">
        <v>37</v>
      </c>
      <c r="Q2513">
        <v>18</v>
      </c>
      <c r="R2513">
        <v>8</v>
      </c>
      <c r="S2513">
        <v>0</v>
      </c>
      <c r="T2513">
        <v>12</v>
      </c>
      <c r="U2513">
        <v>3</v>
      </c>
      <c r="V2513">
        <v>5</v>
      </c>
      <c r="W2513">
        <v>0</v>
      </c>
      <c r="X2513">
        <v>3</v>
      </c>
      <c r="Y2513" t="s">
        <v>38</v>
      </c>
      <c r="Z2513" t="s">
        <v>39</v>
      </c>
      <c r="AA2513" t="s">
        <v>38</v>
      </c>
      <c r="AB2513">
        <v>3</v>
      </c>
      <c r="AC2513">
        <v>3</v>
      </c>
      <c r="AD2513" t="s">
        <v>109</v>
      </c>
      <c r="AE2513" t="s">
        <v>118</v>
      </c>
      <c r="AF2513" t="s">
        <v>111</v>
      </c>
      <c r="AG2513" t="s">
        <v>124</v>
      </c>
      <c r="AH2513" t="s">
        <v>119</v>
      </c>
      <c r="AI2513" t="s">
        <v>138</v>
      </c>
      <c r="AJ2513" t="s">
        <v>139</v>
      </c>
    </row>
    <row r="2514" spans="1:36" x14ac:dyDescent="0.3">
      <c r="A2514">
        <v>2513</v>
      </c>
      <c r="B2514">
        <v>34</v>
      </c>
      <c r="C2514" t="s">
        <v>29</v>
      </c>
      <c r="D2514" t="s">
        <v>30</v>
      </c>
      <c r="E2514" t="s">
        <v>43</v>
      </c>
      <c r="F2514">
        <v>2</v>
      </c>
      <c r="G2514">
        <v>3</v>
      </c>
      <c r="H2514" t="s">
        <v>32</v>
      </c>
      <c r="I2514">
        <v>1</v>
      </c>
      <c r="J2514" t="s">
        <v>49</v>
      </c>
      <c r="K2514">
        <v>2</v>
      </c>
      <c r="L2514" t="s">
        <v>60</v>
      </c>
      <c r="M2514" t="s">
        <v>35</v>
      </c>
      <c r="N2514">
        <v>53430</v>
      </c>
      <c r="O2514" t="s">
        <v>36</v>
      </c>
      <c r="P2514" t="s">
        <v>37</v>
      </c>
      <c r="Q2514">
        <v>14</v>
      </c>
      <c r="R2514">
        <v>8</v>
      </c>
      <c r="S2514">
        <v>0</v>
      </c>
      <c r="T2514">
        <v>10</v>
      </c>
      <c r="U2514">
        <v>5</v>
      </c>
      <c r="V2514">
        <v>10</v>
      </c>
      <c r="W2514">
        <v>4</v>
      </c>
      <c r="X2514">
        <v>8</v>
      </c>
      <c r="Y2514" t="s">
        <v>40</v>
      </c>
      <c r="Z2514" t="s">
        <v>38</v>
      </c>
      <c r="AA2514" t="s">
        <v>38</v>
      </c>
      <c r="AB2514">
        <v>2</v>
      </c>
      <c r="AC2514">
        <v>3</v>
      </c>
      <c r="AD2514" t="s">
        <v>109</v>
      </c>
      <c r="AE2514" t="s">
        <v>115</v>
      </c>
      <c r="AF2514" t="s">
        <v>122</v>
      </c>
      <c r="AG2514" t="s">
        <v>112</v>
      </c>
      <c r="AH2514" t="s">
        <v>113</v>
      </c>
      <c r="AI2514" t="s">
        <v>138</v>
      </c>
      <c r="AJ2514" t="s">
        <v>134</v>
      </c>
    </row>
    <row r="2515" spans="1:36" x14ac:dyDescent="0.3">
      <c r="A2515">
        <v>2514</v>
      </c>
      <c r="B2515">
        <v>58</v>
      </c>
      <c r="C2515" t="s">
        <v>29</v>
      </c>
      <c r="D2515" t="s">
        <v>52</v>
      </c>
      <c r="E2515" t="s">
        <v>43</v>
      </c>
      <c r="F2515">
        <v>2</v>
      </c>
      <c r="G2515">
        <v>4</v>
      </c>
      <c r="H2515" t="s">
        <v>55</v>
      </c>
      <c r="I2515">
        <v>1</v>
      </c>
      <c r="J2515" t="s">
        <v>49</v>
      </c>
      <c r="K2515">
        <v>1</v>
      </c>
      <c r="L2515" t="s">
        <v>60</v>
      </c>
      <c r="M2515" t="s">
        <v>61</v>
      </c>
      <c r="N2515">
        <v>23760</v>
      </c>
      <c r="O2515" t="s">
        <v>39</v>
      </c>
      <c r="P2515" t="s">
        <v>37</v>
      </c>
      <c r="Q2515">
        <v>12</v>
      </c>
      <c r="R2515">
        <v>8</v>
      </c>
      <c r="S2515">
        <v>1</v>
      </c>
      <c r="T2515">
        <v>37</v>
      </c>
      <c r="U2515">
        <v>3</v>
      </c>
      <c r="V2515">
        <v>16</v>
      </c>
      <c r="W2515">
        <v>14</v>
      </c>
      <c r="X2515">
        <v>14</v>
      </c>
      <c r="Y2515" t="s">
        <v>40</v>
      </c>
      <c r="Z2515" t="s">
        <v>40</v>
      </c>
      <c r="AA2515" t="s">
        <v>40</v>
      </c>
      <c r="AB2515">
        <v>3</v>
      </c>
      <c r="AC2515">
        <v>3</v>
      </c>
      <c r="AD2515" t="s">
        <v>109</v>
      </c>
      <c r="AE2515" t="s">
        <v>126</v>
      </c>
      <c r="AF2515" t="s">
        <v>116</v>
      </c>
      <c r="AG2515" t="s">
        <v>112</v>
      </c>
      <c r="AH2515" t="s">
        <v>125</v>
      </c>
      <c r="AI2515" t="s">
        <v>133</v>
      </c>
      <c r="AJ2515" t="s">
        <v>134</v>
      </c>
    </row>
    <row r="2516" spans="1:36" x14ac:dyDescent="0.3">
      <c r="A2516">
        <v>2515</v>
      </c>
      <c r="B2516">
        <v>35</v>
      </c>
      <c r="C2516" t="s">
        <v>29</v>
      </c>
      <c r="D2516" t="s">
        <v>30</v>
      </c>
      <c r="E2516" t="s">
        <v>43</v>
      </c>
      <c r="F2516">
        <v>8</v>
      </c>
      <c r="G2516">
        <v>1</v>
      </c>
      <c r="H2516" t="s">
        <v>77</v>
      </c>
      <c r="I2516">
        <v>1</v>
      </c>
      <c r="J2516" t="s">
        <v>33</v>
      </c>
      <c r="K2516">
        <v>3</v>
      </c>
      <c r="L2516" t="s">
        <v>66</v>
      </c>
      <c r="M2516" t="s">
        <v>35</v>
      </c>
      <c r="N2516">
        <v>53460</v>
      </c>
      <c r="O2516" t="s">
        <v>46</v>
      </c>
      <c r="P2516" t="s">
        <v>37</v>
      </c>
      <c r="Q2516">
        <v>14</v>
      </c>
      <c r="R2516">
        <v>8</v>
      </c>
      <c r="S2516">
        <v>0</v>
      </c>
      <c r="T2516">
        <v>6</v>
      </c>
      <c r="U2516">
        <v>3</v>
      </c>
      <c r="V2516">
        <v>5</v>
      </c>
      <c r="W2516">
        <v>0</v>
      </c>
      <c r="X2516">
        <v>3</v>
      </c>
      <c r="Y2516" t="s">
        <v>40</v>
      </c>
      <c r="Z2516" t="s">
        <v>38</v>
      </c>
      <c r="AA2516" t="s">
        <v>39</v>
      </c>
      <c r="AB2516">
        <v>2</v>
      </c>
      <c r="AC2516">
        <v>3</v>
      </c>
      <c r="AD2516" t="s">
        <v>109</v>
      </c>
      <c r="AE2516" t="s">
        <v>115</v>
      </c>
      <c r="AF2516" t="s">
        <v>122</v>
      </c>
      <c r="AG2516" t="s">
        <v>112</v>
      </c>
      <c r="AH2516" t="s">
        <v>113</v>
      </c>
      <c r="AI2516" t="s">
        <v>135</v>
      </c>
      <c r="AJ2516" t="s">
        <v>134</v>
      </c>
    </row>
    <row r="2517" spans="1:36" x14ac:dyDescent="0.3">
      <c r="A2517">
        <v>2516</v>
      </c>
      <c r="B2517">
        <v>47</v>
      </c>
      <c r="C2517" t="s">
        <v>29</v>
      </c>
      <c r="D2517" t="s">
        <v>30</v>
      </c>
      <c r="E2517" t="s">
        <v>43</v>
      </c>
      <c r="F2517">
        <v>19</v>
      </c>
      <c r="G2517">
        <v>5</v>
      </c>
      <c r="H2517" t="s">
        <v>55</v>
      </c>
      <c r="I2517">
        <v>1</v>
      </c>
      <c r="J2517" t="s">
        <v>33</v>
      </c>
      <c r="K2517">
        <v>2</v>
      </c>
      <c r="L2517" t="s">
        <v>44</v>
      </c>
      <c r="M2517" t="s">
        <v>61</v>
      </c>
      <c r="N2517">
        <v>28270</v>
      </c>
      <c r="O2517" t="s">
        <v>71</v>
      </c>
      <c r="P2517" t="s">
        <v>37</v>
      </c>
      <c r="Q2517">
        <v>14</v>
      </c>
      <c r="R2517">
        <v>8</v>
      </c>
      <c r="S2517">
        <v>1</v>
      </c>
      <c r="T2517">
        <v>28</v>
      </c>
      <c r="U2517">
        <v>3</v>
      </c>
      <c r="V2517">
        <v>22</v>
      </c>
      <c r="W2517">
        <v>14</v>
      </c>
      <c r="X2517">
        <v>10</v>
      </c>
      <c r="Y2517" t="s">
        <v>38</v>
      </c>
      <c r="Z2517" t="s">
        <v>40</v>
      </c>
      <c r="AA2517" t="s">
        <v>38</v>
      </c>
      <c r="AB2517">
        <v>3</v>
      </c>
      <c r="AC2517">
        <v>3</v>
      </c>
      <c r="AD2517" t="s">
        <v>109</v>
      </c>
      <c r="AE2517" t="s">
        <v>110</v>
      </c>
      <c r="AF2517" t="s">
        <v>116</v>
      </c>
      <c r="AG2517" t="s">
        <v>117</v>
      </c>
      <c r="AH2517" t="s">
        <v>121</v>
      </c>
      <c r="AI2517" t="s">
        <v>138</v>
      </c>
      <c r="AJ2517" t="s">
        <v>134</v>
      </c>
    </row>
    <row r="2518" spans="1:36" x14ac:dyDescent="0.3">
      <c r="A2518">
        <v>2517</v>
      </c>
      <c r="B2518">
        <v>40</v>
      </c>
      <c r="C2518" t="s">
        <v>29</v>
      </c>
      <c r="D2518" t="s">
        <v>30</v>
      </c>
      <c r="E2518" t="s">
        <v>43</v>
      </c>
      <c r="F2518">
        <v>1</v>
      </c>
      <c r="G2518">
        <v>4</v>
      </c>
      <c r="H2518" t="s">
        <v>32</v>
      </c>
      <c r="I2518">
        <v>1</v>
      </c>
      <c r="J2518" t="s">
        <v>49</v>
      </c>
      <c r="K2518">
        <v>2</v>
      </c>
      <c r="L2518" t="s">
        <v>70</v>
      </c>
      <c r="M2518" t="s">
        <v>61</v>
      </c>
      <c r="N2518">
        <v>199430</v>
      </c>
      <c r="O2518" t="s">
        <v>40</v>
      </c>
      <c r="P2518" t="s">
        <v>37</v>
      </c>
      <c r="Q2518">
        <v>13</v>
      </c>
      <c r="R2518">
        <v>8</v>
      </c>
      <c r="S2518">
        <v>1</v>
      </c>
      <c r="T2518">
        <v>15</v>
      </c>
      <c r="U2518">
        <v>3</v>
      </c>
      <c r="V2518">
        <v>7</v>
      </c>
      <c r="W2518">
        <v>7</v>
      </c>
      <c r="X2518">
        <v>7</v>
      </c>
      <c r="Y2518" t="s">
        <v>40</v>
      </c>
      <c r="Z2518" t="s">
        <v>36</v>
      </c>
      <c r="AA2518" t="s">
        <v>38</v>
      </c>
      <c r="AB2518">
        <v>3</v>
      </c>
      <c r="AC2518">
        <v>3</v>
      </c>
      <c r="AD2518" t="s">
        <v>109</v>
      </c>
      <c r="AE2518" t="s">
        <v>118</v>
      </c>
      <c r="AF2518" t="s">
        <v>120</v>
      </c>
      <c r="AG2518" t="s">
        <v>112</v>
      </c>
      <c r="AH2518" t="s">
        <v>119</v>
      </c>
      <c r="AI2518" t="s">
        <v>138</v>
      </c>
      <c r="AJ2518" t="s">
        <v>134</v>
      </c>
    </row>
    <row r="2519" spans="1:36" x14ac:dyDescent="0.3">
      <c r="A2519">
        <v>2518</v>
      </c>
      <c r="B2519">
        <v>54</v>
      </c>
      <c r="C2519" t="s">
        <v>29</v>
      </c>
      <c r="D2519" t="s">
        <v>30</v>
      </c>
      <c r="E2519" t="s">
        <v>31</v>
      </c>
      <c r="F2519">
        <v>27</v>
      </c>
      <c r="G2519">
        <v>4</v>
      </c>
      <c r="H2519" t="s">
        <v>55</v>
      </c>
      <c r="I2519">
        <v>1</v>
      </c>
      <c r="J2519" t="s">
        <v>49</v>
      </c>
      <c r="K2519">
        <v>1</v>
      </c>
      <c r="L2519" t="s">
        <v>44</v>
      </c>
      <c r="M2519" t="s">
        <v>35</v>
      </c>
      <c r="N2519">
        <v>31310</v>
      </c>
      <c r="O2519" t="s">
        <v>39</v>
      </c>
      <c r="P2519" t="s">
        <v>37</v>
      </c>
      <c r="Q2519">
        <v>14</v>
      </c>
      <c r="R2519">
        <v>8</v>
      </c>
      <c r="S2519">
        <v>0</v>
      </c>
      <c r="T2519">
        <v>14</v>
      </c>
      <c r="U2519">
        <v>3</v>
      </c>
      <c r="V2519">
        <v>7</v>
      </c>
      <c r="W2519">
        <v>1</v>
      </c>
      <c r="X2519">
        <v>7</v>
      </c>
      <c r="Y2519" t="s">
        <v>39</v>
      </c>
      <c r="Z2519" t="s">
        <v>39</v>
      </c>
      <c r="AA2519" t="s">
        <v>40</v>
      </c>
      <c r="AB2519">
        <v>2</v>
      </c>
      <c r="AC2519">
        <v>3</v>
      </c>
      <c r="AD2519" t="s">
        <v>109</v>
      </c>
      <c r="AE2519" t="s">
        <v>110</v>
      </c>
      <c r="AF2519" t="s">
        <v>111</v>
      </c>
      <c r="AG2519" t="s">
        <v>124</v>
      </c>
      <c r="AH2519" t="s">
        <v>119</v>
      </c>
      <c r="AI2519" t="s">
        <v>133</v>
      </c>
      <c r="AJ2519" t="s">
        <v>134</v>
      </c>
    </row>
    <row r="2520" spans="1:36" x14ac:dyDescent="0.3">
      <c r="A2520">
        <v>2519</v>
      </c>
      <c r="B2520">
        <v>31</v>
      </c>
      <c r="C2520" t="s">
        <v>29</v>
      </c>
      <c r="D2520" t="s">
        <v>42</v>
      </c>
      <c r="E2520" t="s">
        <v>31</v>
      </c>
      <c r="F2520">
        <v>8</v>
      </c>
      <c r="G2520">
        <v>4</v>
      </c>
      <c r="H2520" t="s">
        <v>48</v>
      </c>
      <c r="I2520">
        <v>1</v>
      </c>
      <c r="J2520" t="s">
        <v>33</v>
      </c>
      <c r="K2520">
        <v>3</v>
      </c>
      <c r="L2520" t="s">
        <v>66</v>
      </c>
      <c r="M2520" t="s">
        <v>35</v>
      </c>
      <c r="N2520">
        <v>25520</v>
      </c>
      <c r="O2520" t="s">
        <v>40</v>
      </c>
      <c r="P2520" t="s">
        <v>37</v>
      </c>
      <c r="Q2520">
        <v>18</v>
      </c>
      <c r="R2520">
        <v>8</v>
      </c>
      <c r="S2520">
        <v>0</v>
      </c>
      <c r="T2520">
        <v>9</v>
      </c>
      <c r="U2520">
        <v>2</v>
      </c>
      <c r="V2520">
        <v>3</v>
      </c>
      <c r="W2520">
        <v>2</v>
      </c>
      <c r="X2520">
        <v>2</v>
      </c>
      <c r="Y2520" t="s">
        <v>36</v>
      </c>
      <c r="Z2520" t="s">
        <v>36</v>
      </c>
      <c r="AA2520" t="s">
        <v>38</v>
      </c>
      <c r="AB2520">
        <v>3</v>
      </c>
      <c r="AC2520">
        <v>3</v>
      </c>
      <c r="AD2520" t="s">
        <v>109</v>
      </c>
      <c r="AE2520" t="s">
        <v>115</v>
      </c>
      <c r="AF2520" t="s">
        <v>120</v>
      </c>
      <c r="AG2520" t="s">
        <v>112</v>
      </c>
      <c r="AH2520" t="s">
        <v>113</v>
      </c>
      <c r="AI2520" t="s">
        <v>138</v>
      </c>
      <c r="AJ2520" t="s">
        <v>139</v>
      </c>
    </row>
    <row r="2521" spans="1:36" x14ac:dyDescent="0.3">
      <c r="A2521">
        <v>2520</v>
      </c>
      <c r="B2521">
        <v>28</v>
      </c>
      <c r="C2521" t="s">
        <v>29</v>
      </c>
      <c r="D2521" t="s">
        <v>30</v>
      </c>
      <c r="E2521" t="s">
        <v>31</v>
      </c>
      <c r="F2521">
        <v>1</v>
      </c>
      <c r="G2521">
        <v>2</v>
      </c>
      <c r="H2521" t="s">
        <v>32</v>
      </c>
      <c r="I2521">
        <v>1</v>
      </c>
      <c r="J2521" t="s">
        <v>49</v>
      </c>
      <c r="K2521">
        <v>3</v>
      </c>
      <c r="L2521" t="s">
        <v>70</v>
      </c>
      <c r="M2521" t="s">
        <v>35</v>
      </c>
      <c r="N2521">
        <v>44770</v>
      </c>
      <c r="O2521" t="s">
        <v>36</v>
      </c>
      <c r="P2521" t="s">
        <v>37</v>
      </c>
      <c r="Q2521">
        <v>15</v>
      </c>
      <c r="R2521">
        <v>8</v>
      </c>
      <c r="S2521">
        <v>0</v>
      </c>
      <c r="T2521">
        <v>3</v>
      </c>
      <c r="U2521">
        <v>6</v>
      </c>
      <c r="V2521">
        <v>3</v>
      </c>
      <c r="W2521">
        <v>1</v>
      </c>
      <c r="X2521">
        <v>2</v>
      </c>
      <c r="Y2521" t="s">
        <v>38</v>
      </c>
      <c r="Z2521" t="s">
        <v>36</v>
      </c>
      <c r="AA2521" t="s">
        <v>38</v>
      </c>
      <c r="AB2521">
        <v>3</v>
      </c>
      <c r="AC2521">
        <v>3</v>
      </c>
      <c r="AD2521" t="s">
        <v>109</v>
      </c>
      <c r="AE2521" t="s">
        <v>115</v>
      </c>
      <c r="AF2521" t="s">
        <v>120</v>
      </c>
      <c r="AG2521" t="s">
        <v>112</v>
      </c>
      <c r="AH2521" t="s">
        <v>113</v>
      </c>
      <c r="AI2521" t="s">
        <v>138</v>
      </c>
      <c r="AJ2521" t="s">
        <v>134</v>
      </c>
    </row>
    <row r="2522" spans="1:36" x14ac:dyDescent="0.3">
      <c r="A2522">
        <v>2521</v>
      </c>
      <c r="B2522">
        <v>38</v>
      </c>
      <c r="C2522" t="s">
        <v>29</v>
      </c>
      <c r="D2522" t="s">
        <v>30</v>
      </c>
      <c r="E2522" t="s">
        <v>43</v>
      </c>
      <c r="F2522">
        <v>19</v>
      </c>
      <c r="G2522">
        <v>3</v>
      </c>
      <c r="H2522" t="s">
        <v>55</v>
      </c>
      <c r="I2522">
        <v>1</v>
      </c>
      <c r="J2522" t="s">
        <v>33</v>
      </c>
      <c r="K2522">
        <v>2</v>
      </c>
      <c r="L2522" t="s">
        <v>66</v>
      </c>
      <c r="M2522" t="s">
        <v>35</v>
      </c>
      <c r="N2522">
        <v>64740</v>
      </c>
      <c r="O2522" t="s">
        <v>40</v>
      </c>
      <c r="P2522" t="s">
        <v>37</v>
      </c>
      <c r="Q2522">
        <v>13</v>
      </c>
      <c r="R2522">
        <v>8</v>
      </c>
      <c r="S2522">
        <v>2</v>
      </c>
      <c r="T2522">
        <v>20</v>
      </c>
      <c r="U2522">
        <v>3</v>
      </c>
      <c r="V2522">
        <v>4</v>
      </c>
      <c r="W2522">
        <v>0</v>
      </c>
      <c r="X2522">
        <v>3</v>
      </c>
      <c r="Y2522" t="s">
        <v>40</v>
      </c>
      <c r="Z2522" t="s">
        <v>39</v>
      </c>
      <c r="AA2522" t="s">
        <v>40</v>
      </c>
      <c r="AB2522">
        <v>1</v>
      </c>
      <c r="AC2522">
        <v>3</v>
      </c>
      <c r="AD2522" t="s">
        <v>109</v>
      </c>
      <c r="AE2522" t="s">
        <v>118</v>
      </c>
      <c r="AF2522" t="s">
        <v>111</v>
      </c>
      <c r="AG2522" t="s">
        <v>117</v>
      </c>
      <c r="AH2522" t="s">
        <v>119</v>
      </c>
      <c r="AI2522" t="s">
        <v>133</v>
      </c>
      <c r="AJ2522" t="s">
        <v>134</v>
      </c>
    </row>
    <row r="2523" spans="1:36" x14ac:dyDescent="0.3">
      <c r="A2523">
        <v>2522</v>
      </c>
      <c r="B2523">
        <v>26</v>
      </c>
      <c r="C2523" t="s">
        <v>29</v>
      </c>
      <c r="D2523" t="s">
        <v>30</v>
      </c>
      <c r="E2523" t="s">
        <v>31</v>
      </c>
      <c r="F2523">
        <v>8</v>
      </c>
      <c r="G2523">
        <v>3</v>
      </c>
      <c r="H2523" t="s">
        <v>73</v>
      </c>
      <c r="I2523">
        <v>1</v>
      </c>
      <c r="J2523" t="s">
        <v>33</v>
      </c>
      <c r="K2523">
        <v>1</v>
      </c>
      <c r="L2523" t="s">
        <v>34</v>
      </c>
      <c r="M2523" t="s">
        <v>45</v>
      </c>
      <c r="N2523">
        <v>30330</v>
      </c>
      <c r="O2523" t="s">
        <v>36</v>
      </c>
      <c r="P2523" t="s">
        <v>37</v>
      </c>
      <c r="Q2523">
        <v>12</v>
      </c>
      <c r="R2523">
        <v>8</v>
      </c>
      <c r="S2523">
        <v>0</v>
      </c>
      <c r="T2523">
        <v>5</v>
      </c>
      <c r="U2523">
        <v>2</v>
      </c>
      <c r="V2523">
        <v>5</v>
      </c>
      <c r="W2523">
        <v>1</v>
      </c>
      <c r="X2523">
        <v>2</v>
      </c>
      <c r="Y2523" t="s">
        <v>38</v>
      </c>
      <c r="Z2523" t="s">
        <v>39</v>
      </c>
      <c r="AA2523" t="s">
        <v>38</v>
      </c>
      <c r="AB2523">
        <v>2</v>
      </c>
      <c r="AC2523">
        <v>3</v>
      </c>
      <c r="AD2523" t="s">
        <v>109</v>
      </c>
      <c r="AE2523" t="s">
        <v>115</v>
      </c>
      <c r="AF2523" t="s">
        <v>111</v>
      </c>
      <c r="AG2523" t="s">
        <v>112</v>
      </c>
      <c r="AH2523" t="s">
        <v>113</v>
      </c>
      <c r="AI2523" t="s">
        <v>138</v>
      </c>
      <c r="AJ2523" t="s">
        <v>134</v>
      </c>
    </row>
    <row r="2524" spans="1:36" x14ac:dyDescent="0.3">
      <c r="A2524">
        <v>2523</v>
      </c>
      <c r="B2524">
        <v>58</v>
      </c>
      <c r="C2524" t="s">
        <v>29</v>
      </c>
      <c r="D2524" t="s">
        <v>42</v>
      </c>
      <c r="E2524" t="s">
        <v>43</v>
      </c>
      <c r="F2524">
        <v>10</v>
      </c>
      <c r="G2524">
        <v>4</v>
      </c>
      <c r="H2524" t="s">
        <v>77</v>
      </c>
      <c r="I2524">
        <v>1</v>
      </c>
      <c r="J2524" t="s">
        <v>33</v>
      </c>
      <c r="K2524">
        <v>1</v>
      </c>
      <c r="L2524" t="s">
        <v>69</v>
      </c>
      <c r="M2524" t="s">
        <v>35</v>
      </c>
      <c r="N2524">
        <v>29360</v>
      </c>
      <c r="O2524" t="s">
        <v>40</v>
      </c>
      <c r="P2524" t="s">
        <v>37</v>
      </c>
      <c r="Q2524">
        <v>13</v>
      </c>
      <c r="R2524">
        <v>8</v>
      </c>
      <c r="S2524">
        <v>1</v>
      </c>
      <c r="T2524">
        <v>23</v>
      </c>
      <c r="U2524">
        <v>3</v>
      </c>
      <c r="V2524">
        <v>2</v>
      </c>
      <c r="W2524">
        <v>2</v>
      </c>
      <c r="X2524">
        <v>2</v>
      </c>
      <c r="Y2524" t="s">
        <v>36</v>
      </c>
      <c r="Z2524" t="s">
        <v>38</v>
      </c>
      <c r="AA2524" t="s">
        <v>38</v>
      </c>
      <c r="AB2524">
        <v>3</v>
      </c>
      <c r="AC2524">
        <v>3</v>
      </c>
      <c r="AD2524" t="s">
        <v>109</v>
      </c>
      <c r="AE2524" t="s">
        <v>126</v>
      </c>
      <c r="AF2524" t="s">
        <v>122</v>
      </c>
      <c r="AG2524" t="s">
        <v>112</v>
      </c>
      <c r="AH2524" t="s">
        <v>121</v>
      </c>
      <c r="AI2524" t="s">
        <v>138</v>
      </c>
      <c r="AJ2524" t="s">
        <v>134</v>
      </c>
    </row>
    <row r="2525" spans="1:36" x14ac:dyDescent="0.3">
      <c r="A2525">
        <v>2524</v>
      </c>
      <c r="B2525">
        <v>18</v>
      </c>
      <c r="C2525" t="s">
        <v>29</v>
      </c>
      <c r="D2525" t="s">
        <v>52</v>
      </c>
      <c r="E2525" t="s">
        <v>43</v>
      </c>
      <c r="F2525">
        <v>2</v>
      </c>
      <c r="G2525">
        <v>3</v>
      </c>
      <c r="H2525" t="s">
        <v>32</v>
      </c>
      <c r="I2525">
        <v>1</v>
      </c>
      <c r="J2525" t="s">
        <v>49</v>
      </c>
      <c r="K2525">
        <v>3</v>
      </c>
      <c r="L2525" t="s">
        <v>69</v>
      </c>
      <c r="M2525" t="s">
        <v>45</v>
      </c>
      <c r="N2525">
        <v>186060</v>
      </c>
      <c r="O2525" t="s">
        <v>36</v>
      </c>
      <c r="P2525" t="s">
        <v>37</v>
      </c>
      <c r="Q2525">
        <v>24</v>
      </c>
      <c r="R2525">
        <v>8</v>
      </c>
      <c r="S2525">
        <v>2</v>
      </c>
      <c r="T2525">
        <v>0</v>
      </c>
      <c r="U2525">
        <v>4</v>
      </c>
      <c r="V2525">
        <v>0</v>
      </c>
      <c r="W2525">
        <v>0</v>
      </c>
      <c r="X2525">
        <v>0</v>
      </c>
      <c r="Y2525" t="s">
        <v>40</v>
      </c>
      <c r="Z2525" t="s">
        <v>38</v>
      </c>
      <c r="AA2525" t="s">
        <v>36</v>
      </c>
      <c r="AB2525">
        <v>3</v>
      </c>
      <c r="AC2525">
        <v>4</v>
      </c>
      <c r="AD2525" t="s">
        <v>114</v>
      </c>
      <c r="AE2525" t="s">
        <v>123</v>
      </c>
      <c r="AF2525" t="s">
        <v>122</v>
      </c>
      <c r="AG2525" t="s">
        <v>112</v>
      </c>
      <c r="AH2525" t="s">
        <v>113</v>
      </c>
      <c r="AI2525" t="s">
        <v>137</v>
      </c>
      <c r="AJ2525" t="s">
        <v>136</v>
      </c>
    </row>
    <row r="2526" spans="1:36" x14ac:dyDescent="0.3">
      <c r="A2526">
        <v>2525</v>
      </c>
      <c r="B2526">
        <v>31</v>
      </c>
      <c r="C2526" t="s">
        <v>41</v>
      </c>
      <c r="D2526" t="s">
        <v>30</v>
      </c>
      <c r="E2526" t="s">
        <v>43</v>
      </c>
      <c r="F2526">
        <v>2</v>
      </c>
      <c r="G2526">
        <v>3</v>
      </c>
      <c r="H2526" t="s">
        <v>32</v>
      </c>
      <c r="I2526">
        <v>1</v>
      </c>
      <c r="J2526" t="s">
        <v>49</v>
      </c>
      <c r="K2526">
        <v>3</v>
      </c>
      <c r="L2526" t="s">
        <v>60</v>
      </c>
      <c r="M2526" t="s">
        <v>35</v>
      </c>
      <c r="N2526">
        <v>21680</v>
      </c>
      <c r="O2526" t="s">
        <v>46</v>
      </c>
      <c r="P2526" t="s">
        <v>37</v>
      </c>
      <c r="Q2526">
        <v>14</v>
      </c>
      <c r="R2526">
        <v>8</v>
      </c>
      <c r="S2526">
        <v>1</v>
      </c>
      <c r="T2526">
        <v>2</v>
      </c>
      <c r="U2526">
        <v>2</v>
      </c>
      <c r="V2526">
        <v>1</v>
      </c>
      <c r="W2526">
        <v>0</v>
      </c>
      <c r="X2526">
        <v>0</v>
      </c>
      <c r="Y2526" t="s">
        <v>39</v>
      </c>
      <c r="Z2526" t="s">
        <v>36</v>
      </c>
      <c r="AA2526" t="s">
        <v>38</v>
      </c>
      <c r="AB2526">
        <v>3</v>
      </c>
      <c r="AC2526">
        <v>3</v>
      </c>
      <c r="AD2526" t="s">
        <v>109</v>
      </c>
      <c r="AE2526" t="s">
        <v>115</v>
      </c>
      <c r="AF2526" t="s">
        <v>120</v>
      </c>
      <c r="AG2526" t="s">
        <v>112</v>
      </c>
      <c r="AH2526" t="s">
        <v>113</v>
      </c>
      <c r="AI2526" t="s">
        <v>138</v>
      </c>
      <c r="AJ2526" t="s">
        <v>134</v>
      </c>
    </row>
    <row r="2527" spans="1:36" x14ac:dyDescent="0.3">
      <c r="A2527">
        <v>2526</v>
      </c>
      <c r="B2527">
        <v>29</v>
      </c>
      <c r="C2527" t="s">
        <v>41</v>
      </c>
      <c r="D2527" t="s">
        <v>30</v>
      </c>
      <c r="E2527" t="s">
        <v>43</v>
      </c>
      <c r="F2527">
        <v>8</v>
      </c>
      <c r="G2527">
        <v>2</v>
      </c>
      <c r="H2527" t="s">
        <v>55</v>
      </c>
      <c r="I2527">
        <v>1</v>
      </c>
      <c r="J2527" t="s">
        <v>49</v>
      </c>
      <c r="K2527">
        <v>1</v>
      </c>
      <c r="L2527" t="s">
        <v>70</v>
      </c>
      <c r="M2527" t="s">
        <v>61</v>
      </c>
      <c r="N2527">
        <v>28530</v>
      </c>
      <c r="O2527" t="s">
        <v>39</v>
      </c>
      <c r="P2527" t="s">
        <v>37</v>
      </c>
      <c r="Q2527">
        <v>14</v>
      </c>
      <c r="R2527">
        <v>8</v>
      </c>
      <c r="S2527">
        <v>1</v>
      </c>
      <c r="T2527">
        <v>4</v>
      </c>
      <c r="U2527">
        <v>5</v>
      </c>
      <c r="V2527">
        <v>2</v>
      </c>
      <c r="W2527">
        <v>2</v>
      </c>
      <c r="X2527">
        <v>0</v>
      </c>
      <c r="Y2527" t="s">
        <v>36</v>
      </c>
      <c r="Z2527" t="s">
        <v>36</v>
      </c>
      <c r="AA2527" t="s">
        <v>38</v>
      </c>
      <c r="AB2527">
        <v>2</v>
      </c>
      <c r="AC2527">
        <v>3</v>
      </c>
      <c r="AD2527" t="s">
        <v>109</v>
      </c>
      <c r="AE2527" t="s">
        <v>115</v>
      </c>
      <c r="AF2527" t="s">
        <v>120</v>
      </c>
      <c r="AG2527" t="s">
        <v>112</v>
      </c>
      <c r="AH2527" t="s">
        <v>113</v>
      </c>
      <c r="AI2527" t="s">
        <v>138</v>
      </c>
      <c r="AJ2527" t="s">
        <v>134</v>
      </c>
    </row>
    <row r="2528" spans="1:36" x14ac:dyDescent="0.3">
      <c r="A2528">
        <v>2527</v>
      </c>
      <c r="B2528">
        <v>45</v>
      </c>
      <c r="C2528" t="s">
        <v>29</v>
      </c>
      <c r="D2528" t="s">
        <v>52</v>
      </c>
      <c r="E2528" t="s">
        <v>31</v>
      </c>
      <c r="F2528">
        <v>1</v>
      </c>
      <c r="G2528">
        <v>4</v>
      </c>
      <c r="H2528" t="s">
        <v>77</v>
      </c>
      <c r="I2528">
        <v>1</v>
      </c>
      <c r="J2528" t="s">
        <v>49</v>
      </c>
      <c r="K2528">
        <v>1</v>
      </c>
      <c r="L2528" t="s">
        <v>44</v>
      </c>
      <c r="M2528" t="s">
        <v>35</v>
      </c>
      <c r="N2528">
        <v>170480</v>
      </c>
      <c r="O2528" t="s">
        <v>39</v>
      </c>
      <c r="P2528" t="s">
        <v>37</v>
      </c>
      <c r="Q2528">
        <v>15</v>
      </c>
      <c r="R2528">
        <v>8</v>
      </c>
      <c r="S2528">
        <v>0</v>
      </c>
      <c r="T2528">
        <v>10</v>
      </c>
      <c r="U2528">
        <v>3</v>
      </c>
      <c r="V2528">
        <v>8</v>
      </c>
      <c r="W2528">
        <v>5</v>
      </c>
      <c r="X2528">
        <v>7</v>
      </c>
      <c r="Y2528" t="s">
        <v>38</v>
      </c>
      <c r="Z2528" t="s">
        <v>38</v>
      </c>
      <c r="AA2528" t="s">
        <v>39</v>
      </c>
      <c r="AB2528">
        <v>2</v>
      </c>
      <c r="AC2528">
        <v>3</v>
      </c>
      <c r="AD2528" t="s">
        <v>109</v>
      </c>
      <c r="AE2528" t="s">
        <v>118</v>
      </c>
      <c r="AF2528" t="s">
        <v>122</v>
      </c>
      <c r="AG2528" t="s">
        <v>112</v>
      </c>
      <c r="AH2528" t="s">
        <v>113</v>
      </c>
      <c r="AI2528" t="s">
        <v>135</v>
      </c>
      <c r="AJ2528" t="s">
        <v>134</v>
      </c>
    </row>
    <row r="2529" spans="1:36" x14ac:dyDescent="0.3">
      <c r="A2529">
        <v>2528</v>
      </c>
      <c r="B2529">
        <v>36</v>
      </c>
      <c r="C2529" t="s">
        <v>29</v>
      </c>
      <c r="D2529" t="s">
        <v>30</v>
      </c>
      <c r="E2529" t="s">
        <v>31</v>
      </c>
      <c r="F2529">
        <v>2</v>
      </c>
      <c r="G2529">
        <v>3</v>
      </c>
      <c r="H2529" t="s">
        <v>77</v>
      </c>
      <c r="I2529">
        <v>1</v>
      </c>
      <c r="J2529" t="s">
        <v>33</v>
      </c>
      <c r="K2529">
        <v>5</v>
      </c>
      <c r="L2529" t="s">
        <v>60</v>
      </c>
      <c r="M2529" t="s">
        <v>35</v>
      </c>
      <c r="N2529">
        <v>22900</v>
      </c>
      <c r="O2529" t="s">
        <v>39</v>
      </c>
      <c r="P2529" t="s">
        <v>37</v>
      </c>
      <c r="Q2529">
        <v>11</v>
      </c>
      <c r="R2529">
        <v>8</v>
      </c>
      <c r="S2529">
        <v>0</v>
      </c>
      <c r="T2529">
        <v>15</v>
      </c>
      <c r="U2529">
        <v>5</v>
      </c>
      <c r="V2529">
        <v>1</v>
      </c>
      <c r="W2529">
        <v>0</v>
      </c>
      <c r="X2529">
        <v>0</v>
      </c>
      <c r="Y2529" t="s">
        <v>39</v>
      </c>
      <c r="Z2529" t="s">
        <v>40</v>
      </c>
      <c r="AA2529" t="s">
        <v>38</v>
      </c>
      <c r="AB2529">
        <v>3</v>
      </c>
      <c r="AC2529">
        <v>3</v>
      </c>
      <c r="AD2529" t="s">
        <v>109</v>
      </c>
      <c r="AE2529" t="s">
        <v>118</v>
      </c>
      <c r="AF2529" t="s">
        <v>116</v>
      </c>
      <c r="AG2529" t="s">
        <v>112</v>
      </c>
      <c r="AH2529" t="s">
        <v>119</v>
      </c>
      <c r="AI2529" t="s">
        <v>138</v>
      </c>
      <c r="AJ2529" t="s">
        <v>134</v>
      </c>
    </row>
    <row r="2530" spans="1:36" x14ac:dyDescent="0.3">
      <c r="A2530">
        <v>2529</v>
      </c>
      <c r="B2530">
        <v>43</v>
      </c>
      <c r="C2530" t="s">
        <v>29</v>
      </c>
      <c r="D2530" t="s">
        <v>42</v>
      </c>
      <c r="E2530" t="s">
        <v>31</v>
      </c>
      <c r="F2530">
        <v>8</v>
      </c>
      <c r="G2530">
        <v>3</v>
      </c>
      <c r="H2530" t="s">
        <v>55</v>
      </c>
      <c r="I2530">
        <v>1</v>
      </c>
      <c r="J2530" t="s">
        <v>49</v>
      </c>
      <c r="K2530">
        <v>1</v>
      </c>
      <c r="L2530" t="s">
        <v>57</v>
      </c>
      <c r="M2530" t="s">
        <v>35</v>
      </c>
      <c r="N2530">
        <v>36000</v>
      </c>
      <c r="O2530" t="s">
        <v>36</v>
      </c>
      <c r="P2530" t="s">
        <v>37</v>
      </c>
      <c r="Q2530">
        <v>23</v>
      </c>
      <c r="R2530">
        <v>8</v>
      </c>
      <c r="S2530">
        <v>0</v>
      </c>
      <c r="T2530">
        <v>7</v>
      </c>
      <c r="U2530">
        <v>2</v>
      </c>
      <c r="V2530">
        <v>7</v>
      </c>
      <c r="W2530">
        <v>7</v>
      </c>
      <c r="X2530">
        <v>7</v>
      </c>
      <c r="Y2530" t="s">
        <v>36</v>
      </c>
      <c r="Z2530" t="s">
        <v>39</v>
      </c>
      <c r="AA2530" t="s">
        <v>38</v>
      </c>
      <c r="AB2530">
        <v>3</v>
      </c>
      <c r="AC2530">
        <v>4</v>
      </c>
      <c r="AD2530" t="s">
        <v>114</v>
      </c>
      <c r="AE2530" t="s">
        <v>118</v>
      </c>
      <c r="AF2530" t="s">
        <v>111</v>
      </c>
      <c r="AG2530" t="s">
        <v>112</v>
      </c>
      <c r="AH2530" t="s">
        <v>113</v>
      </c>
      <c r="AI2530" t="s">
        <v>138</v>
      </c>
      <c r="AJ2530" t="s">
        <v>136</v>
      </c>
    </row>
    <row r="2531" spans="1:36" x14ac:dyDescent="0.3">
      <c r="A2531">
        <v>2530</v>
      </c>
      <c r="B2531">
        <v>27</v>
      </c>
      <c r="C2531" t="s">
        <v>29</v>
      </c>
      <c r="D2531" t="s">
        <v>42</v>
      </c>
      <c r="E2531" t="s">
        <v>31</v>
      </c>
      <c r="F2531">
        <v>8</v>
      </c>
      <c r="G2531">
        <v>4</v>
      </c>
      <c r="H2531" t="s">
        <v>32</v>
      </c>
      <c r="I2531">
        <v>1</v>
      </c>
      <c r="J2531" t="s">
        <v>49</v>
      </c>
      <c r="K2531">
        <v>5</v>
      </c>
      <c r="L2531" t="s">
        <v>44</v>
      </c>
      <c r="M2531" t="s">
        <v>45</v>
      </c>
      <c r="N2531">
        <v>21070</v>
      </c>
      <c r="O2531" t="s">
        <v>46</v>
      </c>
      <c r="P2531" t="s">
        <v>37</v>
      </c>
      <c r="Q2531">
        <v>13</v>
      </c>
      <c r="R2531">
        <v>8</v>
      </c>
      <c r="S2531">
        <v>0</v>
      </c>
      <c r="T2531">
        <v>6</v>
      </c>
      <c r="U2531">
        <v>2</v>
      </c>
      <c r="V2531">
        <v>5</v>
      </c>
      <c r="W2531">
        <v>0</v>
      </c>
      <c r="X2531">
        <v>2</v>
      </c>
      <c r="Y2531" t="s">
        <v>39</v>
      </c>
      <c r="Z2531" t="s">
        <v>39</v>
      </c>
      <c r="AA2531" t="s">
        <v>40</v>
      </c>
      <c r="AB2531">
        <v>3</v>
      </c>
      <c r="AC2531">
        <v>3</v>
      </c>
      <c r="AD2531" t="s">
        <v>109</v>
      </c>
      <c r="AE2531" t="s">
        <v>115</v>
      </c>
      <c r="AF2531" t="s">
        <v>111</v>
      </c>
      <c r="AG2531" t="s">
        <v>112</v>
      </c>
      <c r="AH2531" t="s">
        <v>113</v>
      </c>
      <c r="AI2531" t="s">
        <v>133</v>
      </c>
      <c r="AJ2531" t="s">
        <v>134</v>
      </c>
    </row>
    <row r="2532" spans="1:36" x14ac:dyDescent="0.3">
      <c r="A2532">
        <v>2531</v>
      </c>
      <c r="B2532">
        <v>29</v>
      </c>
      <c r="C2532" t="s">
        <v>29</v>
      </c>
      <c r="D2532" t="s">
        <v>42</v>
      </c>
      <c r="E2532" t="s">
        <v>43</v>
      </c>
      <c r="F2532">
        <v>6</v>
      </c>
      <c r="G2532">
        <v>2</v>
      </c>
      <c r="H2532" t="s">
        <v>55</v>
      </c>
      <c r="I2532">
        <v>1</v>
      </c>
      <c r="J2532" t="s">
        <v>49</v>
      </c>
      <c r="K2532">
        <v>1</v>
      </c>
      <c r="L2532" t="s">
        <v>53</v>
      </c>
      <c r="M2532" t="s">
        <v>35</v>
      </c>
      <c r="N2532">
        <v>41150</v>
      </c>
      <c r="O2532" t="s">
        <v>36</v>
      </c>
      <c r="P2532" t="s">
        <v>37</v>
      </c>
      <c r="Q2532">
        <v>11</v>
      </c>
      <c r="R2532">
        <v>8</v>
      </c>
      <c r="S2532">
        <v>0</v>
      </c>
      <c r="T2532">
        <v>11</v>
      </c>
      <c r="U2532">
        <v>1</v>
      </c>
      <c r="V2532">
        <v>11</v>
      </c>
      <c r="W2532">
        <v>3</v>
      </c>
      <c r="X2532">
        <v>10</v>
      </c>
      <c r="Y2532" t="s">
        <v>39</v>
      </c>
      <c r="Z2532" t="s">
        <v>39</v>
      </c>
      <c r="AA2532" t="s">
        <v>39</v>
      </c>
      <c r="AB2532">
        <v>3</v>
      </c>
      <c r="AC2532">
        <v>3</v>
      </c>
      <c r="AD2532" t="s">
        <v>109</v>
      </c>
      <c r="AE2532" t="s">
        <v>115</v>
      </c>
      <c r="AF2532" t="s">
        <v>111</v>
      </c>
      <c r="AG2532" t="s">
        <v>112</v>
      </c>
      <c r="AH2532" t="s">
        <v>119</v>
      </c>
      <c r="AI2532" t="s">
        <v>135</v>
      </c>
      <c r="AJ2532" t="s">
        <v>134</v>
      </c>
    </row>
    <row r="2533" spans="1:36" x14ac:dyDescent="0.3">
      <c r="A2533">
        <v>2532</v>
      </c>
      <c r="B2533">
        <v>32</v>
      </c>
      <c r="C2533" t="s">
        <v>29</v>
      </c>
      <c r="D2533" t="s">
        <v>42</v>
      </c>
      <c r="E2533" t="s">
        <v>31</v>
      </c>
      <c r="F2533">
        <v>9</v>
      </c>
      <c r="G2533">
        <v>4</v>
      </c>
      <c r="H2533" t="s">
        <v>32</v>
      </c>
      <c r="I2533">
        <v>1</v>
      </c>
      <c r="J2533" t="s">
        <v>49</v>
      </c>
      <c r="K2533">
        <v>4</v>
      </c>
      <c r="L2533" t="s">
        <v>50</v>
      </c>
      <c r="M2533" t="s">
        <v>45</v>
      </c>
      <c r="N2533">
        <v>43270</v>
      </c>
      <c r="O2533" t="s">
        <v>71</v>
      </c>
      <c r="P2533" t="s">
        <v>37</v>
      </c>
      <c r="Q2533">
        <v>13</v>
      </c>
      <c r="R2533">
        <v>8</v>
      </c>
      <c r="S2533">
        <v>0</v>
      </c>
      <c r="T2533">
        <v>4</v>
      </c>
      <c r="U2533">
        <v>4</v>
      </c>
      <c r="V2533">
        <v>0</v>
      </c>
      <c r="W2533">
        <v>0</v>
      </c>
      <c r="X2533">
        <v>0</v>
      </c>
      <c r="Y2533" t="s">
        <v>39</v>
      </c>
      <c r="Z2533" t="s">
        <v>39</v>
      </c>
      <c r="AA2533" t="s">
        <v>39</v>
      </c>
      <c r="AB2533">
        <v>3</v>
      </c>
      <c r="AC2533">
        <v>3</v>
      </c>
      <c r="AD2533" t="s">
        <v>109</v>
      </c>
      <c r="AE2533" t="s">
        <v>115</v>
      </c>
      <c r="AF2533" t="s">
        <v>111</v>
      </c>
      <c r="AG2533" t="s">
        <v>112</v>
      </c>
      <c r="AH2533" t="s">
        <v>113</v>
      </c>
      <c r="AI2533" t="s">
        <v>135</v>
      </c>
      <c r="AJ2533" t="s">
        <v>134</v>
      </c>
    </row>
    <row r="2534" spans="1:36" x14ac:dyDescent="0.3">
      <c r="A2534">
        <v>2533</v>
      </c>
      <c r="B2534">
        <v>42</v>
      </c>
      <c r="C2534" t="s">
        <v>29</v>
      </c>
      <c r="D2534" t="s">
        <v>52</v>
      </c>
      <c r="E2534" t="s">
        <v>43</v>
      </c>
      <c r="F2534">
        <v>11</v>
      </c>
      <c r="G2534">
        <v>3</v>
      </c>
      <c r="H2534" t="s">
        <v>55</v>
      </c>
      <c r="I2534">
        <v>1</v>
      </c>
      <c r="J2534" t="s">
        <v>49</v>
      </c>
      <c r="K2534">
        <v>1</v>
      </c>
      <c r="L2534" t="s">
        <v>70</v>
      </c>
      <c r="M2534" t="s">
        <v>35</v>
      </c>
      <c r="N2534">
        <v>178560</v>
      </c>
      <c r="O2534" t="s">
        <v>38</v>
      </c>
      <c r="P2534" t="s">
        <v>37</v>
      </c>
      <c r="Q2534">
        <v>18</v>
      </c>
      <c r="R2534">
        <v>8</v>
      </c>
      <c r="S2534">
        <v>0</v>
      </c>
      <c r="T2534">
        <v>10</v>
      </c>
      <c r="U2534">
        <v>2</v>
      </c>
      <c r="V2534">
        <v>6</v>
      </c>
      <c r="W2534">
        <v>3</v>
      </c>
      <c r="X2534">
        <v>3</v>
      </c>
      <c r="Y2534" t="s">
        <v>38</v>
      </c>
      <c r="Z2534" t="s">
        <v>38</v>
      </c>
      <c r="AA2534" t="s">
        <v>40</v>
      </c>
      <c r="AB2534">
        <v>3</v>
      </c>
      <c r="AC2534">
        <v>3</v>
      </c>
      <c r="AD2534" t="s">
        <v>109</v>
      </c>
      <c r="AE2534" t="s">
        <v>118</v>
      </c>
      <c r="AF2534" t="s">
        <v>122</v>
      </c>
      <c r="AG2534" t="s">
        <v>117</v>
      </c>
      <c r="AH2534" t="s">
        <v>113</v>
      </c>
      <c r="AI2534" t="s">
        <v>133</v>
      </c>
      <c r="AJ2534" t="s">
        <v>139</v>
      </c>
    </row>
    <row r="2535" spans="1:36" x14ac:dyDescent="0.3">
      <c r="A2535">
        <v>2534</v>
      </c>
      <c r="B2535">
        <v>47</v>
      </c>
      <c r="C2535" t="s">
        <v>29</v>
      </c>
      <c r="D2535" t="s">
        <v>30</v>
      </c>
      <c r="E2535" t="s">
        <v>31</v>
      </c>
      <c r="F2535">
        <v>2</v>
      </c>
      <c r="G2535">
        <v>2</v>
      </c>
      <c r="H2535" t="s">
        <v>32</v>
      </c>
      <c r="I2535">
        <v>1</v>
      </c>
      <c r="J2535" t="s">
        <v>33</v>
      </c>
      <c r="K2535">
        <v>5</v>
      </c>
      <c r="L2535" t="s">
        <v>70</v>
      </c>
      <c r="M2535" t="s">
        <v>45</v>
      </c>
      <c r="N2535">
        <v>31960</v>
      </c>
      <c r="O2535" t="s">
        <v>39</v>
      </c>
      <c r="P2535" t="s">
        <v>37</v>
      </c>
      <c r="Q2535">
        <v>14</v>
      </c>
      <c r="R2535">
        <v>8</v>
      </c>
      <c r="S2535">
        <v>1</v>
      </c>
      <c r="T2535">
        <v>7</v>
      </c>
      <c r="U2535">
        <v>3</v>
      </c>
      <c r="V2535">
        <v>2</v>
      </c>
      <c r="W2535">
        <v>2</v>
      </c>
      <c r="X2535">
        <v>0</v>
      </c>
      <c r="Y2535" t="s">
        <v>40</v>
      </c>
      <c r="Z2535" t="s">
        <v>38</v>
      </c>
      <c r="AA2535" t="s">
        <v>38</v>
      </c>
      <c r="AB2535">
        <v>2</v>
      </c>
      <c r="AC2535">
        <v>3</v>
      </c>
      <c r="AD2535" t="s">
        <v>109</v>
      </c>
      <c r="AE2535" t="s">
        <v>110</v>
      </c>
      <c r="AF2535" t="s">
        <v>122</v>
      </c>
      <c r="AG2535" t="s">
        <v>112</v>
      </c>
      <c r="AH2535" t="s">
        <v>113</v>
      </c>
      <c r="AI2535" t="s">
        <v>138</v>
      </c>
      <c r="AJ2535" t="s">
        <v>134</v>
      </c>
    </row>
    <row r="2536" spans="1:36" x14ac:dyDescent="0.3">
      <c r="A2536">
        <v>2535</v>
      </c>
      <c r="B2536">
        <v>46</v>
      </c>
      <c r="C2536" t="s">
        <v>29</v>
      </c>
      <c r="D2536" t="s">
        <v>30</v>
      </c>
      <c r="E2536" t="s">
        <v>53</v>
      </c>
      <c r="F2536">
        <v>1</v>
      </c>
      <c r="G2536">
        <v>3</v>
      </c>
      <c r="H2536" t="s">
        <v>32</v>
      </c>
      <c r="I2536">
        <v>1</v>
      </c>
      <c r="J2536" t="s">
        <v>33</v>
      </c>
      <c r="K2536">
        <v>1</v>
      </c>
      <c r="L2536" t="s">
        <v>60</v>
      </c>
      <c r="M2536" t="s">
        <v>61</v>
      </c>
      <c r="N2536">
        <v>190810</v>
      </c>
      <c r="O2536" t="s">
        <v>38</v>
      </c>
      <c r="P2536" t="s">
        <v>37</v>
      </c>
      <c r="Q2536">
        <v>21</v>
      </c>
      <c r="R2536">
        <v>8</v>
      </c>
      <c r="S2536">
        <v>0</v>
      </c>
      <c r="T2536">
        <v>12</v>
      </c>
      <c r="U2536">
        <v>2</v>
      </c>
      <c r="V2536">
        <v>9</v>
      </c>
      <c r="W2536">
        <v>4</v>
      </c>
      <c r="X2536">
        <v>7</v>
      </c>
      <c r="Y2536" t="s">
        <v>39</v>
      </c>
      <c r="Z2536" t="s">
        <v>39</v>
      </c>
      <c r="AA2536" t="s">
        <v>40</v>
      </c>
      <c r="AB2536">
        <v>3</v>
      </c>
      <c r="AC2536">
        <v>4</v>
      </c>
      <c r="AD2536" t="s">
        <v>114</v>
      </c>
      <c r="AE2536" t="s">
        <v>110</v>
      </c>
      <c r="AF2536" t="s">
        <v>111</v>
      </c>
      <c r="AG2536" t="s">
        <v>112</v>
      </c>
      <c r="AH2536" t="s">
        <v>119</v>
      </c>
      <c r="AI2536" t="s">
        <v>133</v>
      </c>
      <c r="AJ2536" t="s">
        <v>136</v>
      </c>
    </row>
    <row r="2537" spans="1:36" x14ac:dyDescent="0.3">
      <c r="A2537">
        <v>2536</v>
      </c>
      <c r="B2537">
        <v>28</v>
      </c>
      <c r="C2537" t="s">
        <v>29</v>
      </c>
      <c r="D2537" t="s">
        <v>52</v>
      </c>
      <c r="E2537" t="s">
        <v>43</v>
      </c>
      <c r="F2537">
        <v>7</v>
      </c>
      <c r="G2537">
        <v>3</v>
      </c>
      <c r="H2537" t="s">
        <v>32</v>
      </c>
      <c r="I2537">
        <v>1</v>
      </c>
      <c r="J2537" t="s">
        <v>49</v>
      </c>
      <c r="K2537">
        <v>1</v>
      </c>
      <c r="L2537" t="s">
        <v>50</v>
      </c>
      <c r="M2537" t="s">
        <v>61</v>
      </c>
      <c r="N2537">
        <v>89660</v>
      </c>
      <c r="O2537" t="s">
        <v>36</v>
      </c>
      <c r="P2537" t="s">
        <v>37</v>
      </c>
      <c r="Q2537">
        <v>16</v>
      </c>
      <c r="R2537">
        <v>8</v>
      </c>
      <c r="S2537">
        <v>1</v>
      </c>
      <c r="T2537">
        <v>3</v>
      </c>
      <c r="U2537">
        <v>3</v>
      </c>
      <c r="V2537">
        <v>3</v>
      </c>
      <c r="W2537">
        <v>2</v>
      </c>
      <c r="X2537">
        <v>2</v>
      </c>
      <c r="Y2537" t="s">
        <v>38</v>
      </c>
      <c r="Z2537" t="s">
        <v>39</v>
      </c>
      <c r="AA2537" t="s">
        <v>38</v>
      </c>
      <c r="AB2537">
        <v>2</v>
      </c>
      <c r="AC2537">
        <v>3</v>
      </c>
      <c r="AD2537" t="s">
        <v>109</v>
      </c>
      <c r="AE2537" t="s">
        <v>115</v>
      </c>
      <c r="AF2537" t="s">
        <v>111</v>
      </c>
      <c r="AG2537" t="s">
        <v>112</v>
      </c>
      <c r="AH2537" t="s">
        <v>113</v>
      </c>
      <c r="AI2537" t="s">
        <v>138</v>
      </c>
      <c r="AJ2537" t="s">
        <v>139</v>
      </c>
    </row>
    <row r="2538" spans="1:36" x14ac:dyDescent="0.3">
      <c r="A2538">
        <v>2537</v>
      </c>
      <c r="B2538">
        <v>29</v>
      </c>
      <c r="C2538" t="s">
        <v>29</v>
      </c>
      <c r="D2538" t="s">
        <v>30</v>
      </c>
      <c r="E2538" t="s">
        <v>43</v>
      </c>
      <c r="F2538">
        <v>16</v>
      </c>
      <c r="G2538">
        <v>3</v>
      </c>
      <c r="H2538" t="s">
        <v>55</v>
      </c>
      <c r="I2538">
        <v>1</v>
      </c>
      <c r="J2538" t="s">
        <v>33</v>
      </c>
      <c r="K2538">
        <v>1</v>
      </c>
      <c r="L2538" t="s">
        <v>66</v>
      </c>
      <c r="M2538" t="s">
        <v>61</v>
      </c>
      <c r="N2538">
        <v>22100</v>
      </c>
      <c r="O2538" t="s">
        <v>71</v>
      </c>
      <c r="P2538" t="s">
        <v>37</v>
      </c>
      <c r="Q2538">
        <v>11</v>
      </c>
      <c r="R2538">
        <v>8</v>
      </c>
      <c r="S2538">
        <v>1</v>
      </c>
      <c r="T2538">
        <v>11</v>
      </c>
      <c r="U2538">
        <v>4</v>
      </c>
      <c r="V2538">
        <v>7</v>
      </c>
      <c r="W2538">
        <v>1</v>
      </c>
      <c r="X2538">
        <v>6</v>
      </c>
      <c r="Y2538" t="s">
        <v>39</v>
      </c>
      <c r="Z2538" t="s">
        <v>38</v>
      </c>
      <c r="AA2538" t="s">
        <v>38</v>
      </c>
      <c r="AB2538">
        <v>3</v>
      </c>
      <c r="AC2538">
        <v>3</v>
      </c>
      <c r="AD2538" t="s">
        <v>109</v>
      </c>
      <c r="AE2538" t="s">
        <v>115</v>
      </c>
      <c r="AF2538" t="s">
        <v>122</v>
      </c>
      <c r="AG2538" t="s">
        <v>117</v>
      </c>
      <c r="AH2538" t="s">
        <v>119</v>
      </c>
      <c r="AI2538" t="s">
        <v>138</v>
      </c>
      <c r="AJ2538" t="s">
        <v>134</v>
      </c>
    </row>
    <row r="2539" spans="1:36" x14ac:dyDescent="0.3">
      <c r="A2539">
        <v>2538</v>
      </c>
      <c r="B2539">
        <v>42</v>
      </c>
      <c r="C2539" t="s">
        <v>29</v>
      </c>
      <c r="D2539" t="s">
        <v>30</v>
      </c>
      <c r="E2539" t="s">
        <v>31</v>
      </c>
      <c r="F2539">
        <v>2</v>
      </c>
      <c r="G2539">
        <v>4</v>
      </c>
      <c r="H2539" t="s">
        <v>55</v>
      </c>
      <c r="I2539">
        <v>1</v>
      </c>
      <c r="J2539" t="s">
        <v>33</v>
      </c>
      <c r="K2539">
        <v>2</v>
      </c>
      <c r="L2539" t="s">
        <v>57</v>
      </c>
      <c r="M2539" t="s">
        <v>45</v>
      </c>
      <c r="N2539">
        <v>45390</v>
      </c>
      <c r="O2539" t="s">
        <v>39</v>
      </c>
      <c r="P2539" t="s">
        <v>37</v>
      </c>
      <c r="Q2539">
        <v>17</v>
      </c>
      <c r="R2539">
        <v>8</v>
      </c>
      <c r="S2539">
        <v>1</v>
      </c>
      <c r="T2539">
        <v>8</v>
      </c>
      <c r="U2539">
        <v>5</v>
      </c>
      <c r="V2539">
        <v>0</v>
      </c>
      <c r="W2539">
        <v>0</v>
      </c>
      <c r="X2539">
        <v>0</v>
      </c>
      <c r="Y2539" t="s">
        <v>39</v>
      </c>
      <c r="Z2539" t="s">
        <v>38</v>
      </c>
      <c r="AA2539" t="s">
        <v>38</v>
      </c>
      <c r="AB2539">
        <v>3</v>
      </c>
      <c r="AC2539">
        <v>3</v>
      </c>
      <c r="AD2539" t="s">
        <v>109</v>
      </c>
      <c r="AE2539" t="s">
        <v>118</v>
      </c>
      <c r="AF2539" t="s">
        <v>122</v>
      </c>
      <c r="AG2539" t="s">
        <v>112</v>
      </c>
      <c r="AH2539" t="s">
        <v>113</v>
      </c>
      <c r="AI2539" t="s">
        <v>138</v>
      </c>
      <c r="AJ2539" t="s">
        <v>139</v>
      </c>
    </row>
    <row r="2540" spans="1:36" x14ac:dyDescent="0.3">
      <c r="A2540">
        <v>2539</v>
      </c>
      <c r="B2540">
        <v>32</v>
      </c>
      <c r="C2540" t="s">
        <v>41</v>
      </c>
      <c r="D2540" t="s">
        <v>30</v>
      </c>
      <c r="E2540" t="s">
        <v>43</v>
      </c>
      <c r="F2540">
        <v>1</v>
      </c>
      <c r="G2540">
        <v>1</v>
      </c>
      <c r="H2540" t="s">
        <v>55</v>
      </c>
      <c r="I2540">
        <v>1</v>
      </c>
      <c r="J2540" t="s">
        <v>49</v>
      </c>
      <c r="K2540">
        <v>2</v>
      </c>
      <c r="L2540" t="s">
        <v>60</v>
      </c>
      <c r="M2540" t="s">
        <v>45</v>
      </c>
      <c r="N2540">
        <v>27410</v>
      </c>
      <c r="O2540" t="s">
        <v>67</v>
      </c>
      <c r="P2540" t="s">
        <v>37</v>
      </c>
      <c r="Q2540">
        <v>11</v>
      </c>
      <c r="R2540">
        <v>8</v>
      </c>
      <c r="S2540">
        <v>0</v>
      </c>
      <c r="T2540">
        <v>7</v>
      </c>
      <c r="U2540">
        <v>3</v>
      </c>
      <c r="V2540">
        <v>2</v>
      </c>
      <c r="W2540">
        <v>2</v>
      </c>
      <c r="X2540">
        <v>2</v>
      </c>
      <c r="Y2540" t="s">
        <v>38</v>
      </c>
      <c r="Z2540" t="s">
        <v>40</v>
      </c>
      <c r="AA2540" t="s">
        <v>40</v>
      </c>
      <c r="AB2540">
        <v>3</v>
      </c>
      <c r="AC2540">
        <v>3</v>
      </c>
      <c r="AD2540" t="s">
        <v>109</v>
      </c>
      <c r="AE2540" t="s">
        <v>115</v>
      </c>
      <c r="AF2540" t="s">
        <v>116</v>
      </c>
      <c r="AG2540" t="s">
        <v>112</v>
      </c>
      <c r="AH2540" t="s">
        <v>113</v>
      </c>
      <c r="AI2540" t="s">
        <v>133</v>
      </c>
      <c r="AJ2540" t="s">
        <v>134</v>
      </c>
    </row>
    <row r="2541" spans="1:36" x14ac:dyDescent="0.3">
      <c r="A2541">
        <v>2540</v>
      </c>
      <c r="B2541">
        <v>46</v>
      </c>
      <c r="C2541" t="s">
        <v>29</v>
      </c>
      <c r="D2541" t="s">
        <v>30</v>
      </c>
      <c r="E2541" t="s">
        <v>43</v>
      </c>
      <c r="F2541">
        <v>23</v>
      </c>
      <c r="G2541">
        <v>1</v>
      </c>
      <c r="H2541" t="s">
        <v>32</v>
      </c>
      <c r="I2541">
        <v>1</v>
      </c>
      <c r="J2541" t="s">
        <v>49</v>
      </c>
      <c r="K2541">
        <v>2</v>
      </c>
      <c r="L2541" t="s">
        <v>60</v>
      </c>
      <c r="M2541" t="s">
        <v>61</v>
      </c>
      <c r="N2541">
        <v>34910</v>
      </c>
      <c r="O2541" t="s">
        <v>40</v>
      </c>
      <c r="P2541" t="s">
        <v>37</v>
      </c>
      <c r="Q2541">
        <v>14</v>
      </c>
      <c r="R2541">
        <v>8</v>
      </c>
      <c r="S2541">
        <v>0</v>
      </c>
      <c r="T2541">
        <v>25</v>
      </c>
      <c r="U2541">
        <v>0</v>
      </c>
      <c r="V2541">
        <v>19</v>
      </c>
      <c r="W2541">
        <v>2</v>
      </c>
      <c r="X2541">
        <v>8</v>
      </c>
      <c r="Y2541" t="s">
        <v>36</v>
      </c>
      <c r="Z2541" t="s">
        <v>36</v>
      </c>
      <c r="AA2541" t="s">
        <v>38</v>
      </c>
      <c r="AB2541">
        <v>3</v>
      </c>
      <c r="AC2541">
        <v>3</v>
      </c>
      <c r="AD2541" t="s">
        <v>109</v>
      </c>
      <c r="AE2541" t="s">
        <v>110</v>
      </c>
      <c r="AF2541" t="s">
        <v>120</v>
      </c>
      <c r="AG2541" t="s">
        <v>124</v>
      </c>
      <c r="AH2541" t="s">
        <v>121</v>
      </c>
      <c r="AI2541" t="s">
        <v>138</v>
      </c>
      <c r="AJ2541" t="s">
        <v>134</v>
      </c>
    </row>
    <row r="2542" spans="1:36" x14ac:dyDescent="0.3">
      <c r="A2542">
        <v>2541</v>
      </c>
      <c r="B2542">
        <v>27</v>
      </c>
      <c r="C2542" t="s">
        <v>29</v>
      </c>
      <c r="D2542" t="s">
        <v>30</v>
      </c>
      <c r="E2542" t="s">
        <v>31</v>
      </c>
      <c r="F2542">
        <v>2</v>
      </c>
      <c r="G2542">
        <v>3</v>
      </c>
      <c r="H2542" t="s">
        <v>32</v>
      </c>
      <c r="I2542">
        <v>1</v>
      </c>
      <c r="J2542" t="s">
        <v>33</v>
      </c>
      <c r="K2542">
        <v>5</v>
      </c>
      <c r="L2542" t="s">
        <v>44</v>
      </c>
      <c r="M2542" t="s">
        <v>35</v>
      </c>
      <c r="N2542">
        <v>45410</v>
      </c>
      <c r="O2542" t="s">
        <v>36</v>
      </c>
      <c r="P2542" t="s">
        <v>37</v>
      </c>
      <c r="Q2542">
        <v>14</v>
      </c>
      <c r="R2542">
        <v>8</v>
      </c>
      <c r="S2542">
        <v>2</v>
      </c>
      <c r="T2542">
        <v>9</v>
      </c>
      <c r="U2542">
        <v>4</v>
      </c>
      <c r="V2542">
        <v>9</v>
      </c>
      <c r="W2542">
        <v>5</v>
      </c>
      <c r="X2542">
        <v>8</v>
      </c>
      <c r="Y2542" t="s">
        <v>40</v>
      </c>
      <c r="Z2542" t="s">
        <v>38</v>
      </c>
      <c r="AA2542" t="s">
        <v>38</v>
      </c>
      <c r="AB2542">
        <v>4</v>
      </c>
      <c r="AC2542">
        <v>3</v>
      </c>
      <c r="AD2542" t="s">
        <v>109</v>
      </c>
      <c r="AE2542" t="s">
        <v>115</v>
      </c>
      <c r="AF2542" t="s">
        <v>122</v>
      </c>
      <c r="AG2542" t="s">
        <v>112</v>
      </c>
      <c r="AH2542" t="s">
        <v>113</v>
      </c>
      <c r="AI2542" t="s">
        <v>138</v>
      </c>
      <c r="AJ2542" t="s">
        <v>134</v>
      </c>
    </row>
    <row r="2543" spans="1:36" x14ac:dyDescent="0.3">
      <c r="A2543">
        <v>2542</v>
      </c>
      <c r="B2543">
        <v>29</v>
      </c>
      <c r="C2543" t="s">
        <v>29</v>
      </c>
      <c r="D2543" t="s">
        <v>30</v>
      </c>
      <c r="E2543" t="s">
        <v>43</v>
      </c>
      <c r="F2543">
        <v>1</v>
      </c>
      <c r="G2543">
        <v>2</v>
      </c>
      <c r="H2543" t="s">
        <v>55</v>
      </c>
      <c r="I2543">
        <v>1</v>
      </c>
      <c r="J2543" t="s">
        <v>49</v>
      </c>
      <c r="K2543">
        <v>3</v>
      </c>
      <c r="L2543" t="s">
        <v>50</v>
      </c>
      <c r="M2543" t="s">
        <v>35</v>
      </c>
      <c r="N2543">
        <v>26780</v>
      </c>
      <c r="O2543" t="s">
        <v>36</v>
      </c>
      <c r="P2543" t="s">
        <v>37</v>
      </c>
      <c r="Q2543">
        <v>25</v>
      </c>
      <c r="R2543">
        <v>8</v>
      </c>
      <c r="S2543">
        <v>1</v>
      </c>
      <c r="T2543">
        <v>1</v>
      </c>
      <c r="U2543">
        <v>3</v>
      </c>
      <c r="V2543">
        <v>1</v>
      </c>
      <c r="W2543">
        <v>0</v>
      </c>
      <c r="X2543">
        <v>0</v>
      </c>
      <c r="Y2543" t="s">
        <v>39</v>
      </c>
      <c r="Z2543" t="s">
        <v>40</v>
      </c>
      <c r="AA2543" t="s">
        <v>38</v>
      </c>
      <c r="AB2543">
        <v>3</v>
      </c>
      <c r="AC2543">
        <v>4</v>
      </c>
      <c r="AD2543" t="s">
        <v>114</v>
      </c>
      <c r="AE2543" t="s">
        <v>115</v>
      </c>
      <c r="AF2543" t="s">
        <v>116</v>
      </c>
      <c r="AG2543" t="s">
        <v>112</v>
      </c>
      <c r="AH2543" t="s">
        <v>113</v>
      </c>
      <c r="AI2543" t="s">
        <v>138</v>
      </c>
      <c r="AJ2543" t="s">
        <v>136</v>
      </c>
    </row>
    <row r="2544" spans="1:36" x14ac:dyDescent="0.3">
      <c r="A2544">
        <v>2543</v>
      </c>
      <c r="B2544">
        <v>43</v>
      </c>
      <c r="C2544" t="s">
        <v>29</v>
      </c>
      <c r="D2544" t="s">
        <v>30</v>
      </c>
      <c r="E2544" t="s">
        <v>43</v>
      </c>
      <c r="F2544">
        <v>1</v>
      </c>
      <c r="G2544">
        <v>3</v>
      </c>
      <c r="H2544" t="s">
        <v>32</v>
      </c>
      <c r="I2544">
        <v>1</v>
      </c>
      <c r="J2544" t="s">
        <v>49</v>
      </c>
      <c r="K2544">
        <v>1</v>
      </c>
      <c r="L2544" t="s">
        <v>66</v>
      </c>
      <c r="M2544" t="s">
        <v>35</v>
      </c>
      <c r="N2544">
        <v>73790</v>
      </c>
      <c r="O2544" t="s">
        <v>67</v>
      </c>
      <c r="P2544" t="s">
        <v>37</v>
      </c>
      <c r="Q2544">
        <v>13</v>
      </c>
      <c r="R2544">
        <v>8</v>
      </c>
      <c r="S2544">
        <v>2</v>
      </c>
      <c r="T2544">
        <v>21</v>
      </c>
      <c r="U2544">
        <v>3</v>
      </c>
      <c r="V2544">
        <v>16</v>
      </c>
      <c r="W2544">
        <v>6</v>
      </c>
      <c r="X2544">
        <v>14</v>
      </c>
      <c r="Y2544" t="s">
        <v>36</v>
      </c>
      <c r="Z2544" t="s">
        <v>38</v>
      </c>
      <c r="AA2544" t="s">
        <v>38</v>
      </c>
      <c r="AB2544">
        <v>2</v>
      </c>
      <c r="AC2544">
        <v>3</v>
      </c>
      <c r="AD2544" t="s">
        <v>109</v>
      </c>
      <c r="AE2544" t="s">
        <v>118</v>
      </c>
      <c r="AF2544" t="s">
        <v>122</v>
      </c>
      <c r="AG2544" t="s">
        <v>112</v>
      </c>
      <c r="AH2544" t="s">
        <v>121</v>
      </c>
      <c r="AI2544" t="s">
        <v>138</v>
      </c>
      <c r="AJ2544" t="s">
        <v>134</v>
      </c>
    </row>
    <row r="2545" spans="1:36" x14ac:dyDescent="0.3">
      <c r="A2545">
        <v>2544</v>
      </c>
      <c r="B2545">
        <v>48</v>
      </c>
      <c r="C2545" t="s">
        <v>29</v>
      </c>
      <c r="D2545" t="s">
        <v>30</v>
      </c>
      <c r="E2545" t="s">
        <v>43</v>
      </c>
      <c r="F2545">
        <v>2</v>
      </c>
      <c r="G2545">
        <v>3</v>
      </c>
      <c r="H2545" t="s">
        <v>32</v>
      </c>
      <c r="I2545">
        <v>1</v>
      </c>
      <c r="J2545" t="s">
        <v>33</v>
      </c>
      <c r="K2545">
        <v>2</v>
      </c>
      <c r="L2545" t="s">
        <v>70</v>
      </c>
      <c r="M2545" t="s">
        <v>35</v>
      </c>
      <c r="N2545">
        <v>62720</v>
      </c>
      <c r="O2545" t="s">
        <v>39</v>
      </c>
      <c r="P2545" t="s">
        <v>37</v>
      </c>
      <c r="Q2545">
        <v>14</v>
      </c>
      <c r="R2545">
        <v>8</v>
      </c>
      <c r="S2545">
        <v>0</v>
      </c>
      <c r="T2545">
        <v>29</v>
      </c>
      <c r="U2545">
        <v>3</v>
      </c>
      <c r="V2545">
        <v>22</v>
      </c>
      <c r="W2545">
        <v>12</v>
      </c>
      <c r="X2545">
        <v>9</v>
      </c>
      <c r="Y2545" t="s">
        <v>39</v>
      </c>
      <c r="Z2545" t="s">
        <v>40</v>
      </c>
      <c r="AA2545" t="s">
        <v>38</v>
      </c>
      <c r="AB2545">
        <v>2</v>
      </c>
      <c r="AC2545">
        <v>3</v>
      </c>
      <c r="AD2545" t="s">
        <v>109</v>
      </c>
      <c r="AE2545" t="s">
        <v>110</v>
      </c>
      <c r="AF2545" t="s">
        <v>116</v>
      </c>
      <c r="AG2545" t="s">
        <v>112</v>
      </c>
      <c r="AH2545" t="s">
        <v>121</v>
      </c>
      <c r="AI2545" t="s">
        <v>138</v>
      </c>
      <c r="AJ2545" t="s">
        <v>134</v>
      </c>
    </row>
    <row r="2546" spans="1:36" x14ac:dyDescent="0.3">
      <c r="A2546">
        <v>2545</v>
      </c>
      <c r="B2546">
        <v>29</v>
      </c>
      <c r="C2546" t="s">
        <v>41</v>
      </c>
      <c r="D2546" t="s">
        <v>42</v>
      </c>
      <c r="E2546" t="s">
        <v>43</v>
      </c>
      <c r="F2546">
        <v>13</v>
      </c>
      <c r="G2546">
        <v>2</v>
      </c>
      <c r="H2546" t="s">
        <v>32</v>
      </c>
      <c r="I2546">
        <v>1</v>
      </c>
      <c r="J2546" t="s">
        <v>33</v>
      </c>
      <c r="K2546">
        <v>1</v>
      </c>
      <c r="L2546" t="s">
        <v>60</v>
      </c>
      <c r="M2546" t="s">
        <v>45</v>
      </c>
      <c r="N2546">
        <v>52200</v>
      </c>
      <c r="O2546" t="s">
        <v>36</v>
      </c>
      <c r="P2546" t="s">
        <v>37</v>
      </c>
      <c r="Q2546">
        <v>17</v>
      </c>
      <c r="R2546">
        <v>8</v>
      </c>
      <c r="S2546">
        <v>0</v>
      </c>
      <c r="T2546">
        <v>1</v>
      </c>
      <c r="U2546">
        <v>3</v>
      </c>
      <c r="V2546">
        <v>1</v>
      </c>
      <c r="W2546">
        <v>1</v>
      </c>
      <c r="X2546">
        <v>0</v>
      </c>
      <c r="Y2546" t="s">
        <v>39</v>
      </c>
      <c r="Z2546" t="s">
        <v>39</v>
      </c>
      <c r="AA2546" t="s">
        <v>40</v>
      </c>
      <c r="AB2546">
        <v>2</v>
      </c>
      <c r="AC2546">
        <v>3</v>
      </c>
      <c r="AD2546" t="s">
        <v>109</v>
      </c>
      <c r="AE2546" t="s">
        <v>115</v>
      </c>
      <c r="AF2546" t="s">
        <v>111</v>
      </c>
      <c r="AG2546" t="s">
        <v>117</v>
      </c>
      <c r="AH2546" t="s">
        <v>113</v>
      </c>
      <c r="AI2546" t="s">
        <v>133</v>
      </c>
      <c r="AJ2546" t="s">
        <v>139</v>
      </c>
    </row>
    <row r="2547" spans="1:36" x14ac:dyDescent="0.3">
      <c r="A2547">
        <v>2546</v>
      </c>
      <c r="B2547">
        <v>46</v>
      </c>
      <c r="C2547" t="s">
        <v>41</v>
      </c>
      <c r="D2547" t="s">
        <v>30</v>
      </c>
      <c r="E2547" t="s">
        <v>43</v>
      </c>
      <c r="F2547">
        <v>4</v>
      </c>
      <c r="G2547">
        <v>4</v>
      </c>
      <c r="H2547" t="s">
        <v>55</v>
      </c>
      <c r="I2547">
        <v>1</v>
      </c>
      <c r="J2547" t="s">
        <v>33</v>
      </c>
      <c r="K2547">
        <v>2</v>
      </c>
      <c r="L2547" t="s">
        <v>69</v>
      </c>
      <c r="M2547" t="s">
        <v>35</v>
      </c>
      <c r="N2547">
        <v>27430</v>
      </c>
      <c r="O2547" t="s">
        <v>51</v>
      </c>
      <c r="P2547" t="s">
        <v>37</v>
      </c>
      <c r="Q2547">
        <v>25</v>
      </c>
      <c r="R2547">
        <v>8</v>
      </c>
      <c r="S2547">
        <v>1</v>
      </c>
      <c r="T2547">
        <v>14</v>
      </c>
      <c r="U2547">
        <v>1</v>
      </c>
      <c r="V2547">
        <v>8</v>
      </c>
      <c r="W2547">
        <v>0</v>
      </c>
      <c r="X2547">
        <v>7</v>
      </c>
      <c r="Y2547" t="s">
        <v>38</v>
      </c>
      <c r="Z2547" t="s">
        <v>40</v>
      </c>
      <c r="AA2547" t="s">
        <v>38</v>
      </c>
      <c r="AB2547">
        <v>4</v>
      </c>
      <c r="AC2547">
        <v>4</v>
      </c>
      <c r="AD2547" t="s">
        <v>114</v>
      </c>
      <c r="AE2547" t="s">
        <v>110</v>
      </c>
      <c r="AF2547" t="s">
        <v>116</v>
      </c>
      <c r="AG2547" t="s">
        <v>112</v>
      </c>
      <c r="AH2547" t="s">
        <v>119</v>
      </c>
      <c r="AI2547" t="s">
        <v>138</v>
      </c>
      <c r="AJ2547" t="s">
        <v>136</v>
      </c>
    </row>
    <row r="2548" spans="1:36" x14ac:dyDescent="0.3">
      <c r="A2548">
        <v>2547</v>
      </c>
      <c r="B2548">
        <v>27</v>
      </c>
      <c r="C2548" t="s">
        <v>29</v>
      </c>
      <c r="D2548" t="s">
        <v>42</v>
      </c>
      <c r="E2548" t="s">
        <v>43</v>
      </c>
      <c r="F2548">
        <v>16</v>
      </c>
      <c r="G2548">
        <v>4</v>
      </c>
      <c r="H2548" t="s">
        <v>55</v>
      </c>
      <c r="I2548">
        <v>1</v>
      </c>
      <c r="J2548" t="s">
        <v>49</v>
      </c>
      <c r="K2548">
        <v>3</v>
      </c>
      <c r="L2548" t="s">
        <v>34</v>
      </c>
      <c r="M2548" t="s">
        <v>35</v>
      </c>
      <c r="N2548">
        <v>49980</v>
      </c>
      <c r="O2548" t="s">
        <v>46</v>
      </c>
      <c r="P2548" t="s">
        <v>37</v>
      </c>
      <c r="Q2548">
        <v>20</v>
      </c>
      <c r="R2548">
        <v>8</v>
      </c>
      <c r="S2548">
        <v>2</v>
      </c>
      <c r="T2548">
        <v>8</v>
      </c>
      <c r="U2548">
        <v>3</v>
      </c>
      <c r="V2548">
        <v>7</v>
      </c>
      <c r="W2548">
        <v>7</v>
      </c>
      <c r="X2548">
        <v>3</v>
      </c>
      <c r="Y2548" t="s">
        <v>39</v>
      </c>
      <c r="Z2548" t="s">
        <v>36</v>
      </c>
      <c r="AA2548" t="s">
        <v>40</v>
      </c>
      <c r="AB2548">
        <v>3</v>
      </c>
      <c r="AC2548">
        <v>4</v>
      </c>
      <c r="AD2548" t="s">
        <v>114</v>
      </c>
      <c r="AE2548" t="s">
        <v>115</v>
      </c>
      <c r="AF2548" t="s">
        <v>120</v>
      </c>
      <c r="AG2548" t="s">
        <v>117</v>
      </c>
      <c r="AH2548" t="s">
        <v>113</v>
      </c>
      <c r="AI2548" t="s">
        <v>133</v>
      </c>
      <c r="AJ2548" t="s">
        <v>139</v>
      </c>
    </row>
    <row r="2549" spans="1:36" x14ac:dyDescent="0.3">
      <c r="A2549">
        <v>2548</v>
      </c>
      <c r="B2549">
        <v>39</v>
      </c>
      <c r="C2549" t="s">
        <v>29</v>
      </c>
      <c r="D2549" t="s">
        <v>30</v>
      </c>
      <c r="E2549" t="s">
        <v>43</v>
      </c>
      <c r="F2549">
        <v>2</v>
      </c>
      <c r="G2549">
        <v>3</v>
      </c>
      <c r="H2549" t="s">
        <v>77</v>
      </c>
      <c r="I2549">
        <v>1</v>
      </c>
      <c r="J2549" t="s">
        <v>49</v>
      </c>
      <c r="K2549">
        <v>3</v>
      </c>
      <c r="L2549" t="s">
        <v>34</v>
      </c>
      <c r="M2549" t="s">
        <v>61</v>
      </c>
      <c r="N2549">
        <v>102520</v>
      </c>
      <c r="O2549" t="s">
        <v>71</v>
      </c>
      <c r="P2549" t="s">
        <v>37</v>
      </c>
      <c r="Q2549">
        <v>13</v>
      </c>
      <c r="R2549">
        <v>8</v>
      </c>
      <c r="S2549">
        <v>1</v>
      </c>
      <c r="T2549">
        <v>7</v>
      </c>
      <c r="U2549">
        <v>3</v>
      </c>
      <c r="V2549">
        <v>2</v>
      </c>
      <c r="W2549">
        <v>2</v>
      </c>
      <c r="X2549">
        <v>2</v>
      </c>
      <c r="Y2549" t="s">
        <v>39</v>
      </c>
      <c r="Z2549" t="s">
        <v>39</v>
      </c>
      <c r="AA2549" t="s">
        <v>38</v>
      </c>
      <c r="AB2549">
        <v>3</v>
      </c>
      <c r="AC2549">
        <v>3</v>
      </c>
      <c r="AD2549" t="s">
        <v>109</v>
      </c>
      <c r="AE2549" t="s">
        <v>118</v>
      </c>
      <c r="AF2549" t="s">
        <v>111</v>
      </c>
      <c r="AG2549" t="s">
        <v>112</v>
      </c>
      <c r="AH2549" t="s">
        <v>113</v>
      </c>
      <c r="AI2549" t="s">
        <v>138</v>
      </c>
      <c r="AJ2549" t="s">
        <v>134</v>
      </c>
    </row>
    <row r="2550" spans="1:36" x14ac:dyDescent="0.3">
      <c r="A2550">
        <v>2549</v>
      </c>
      <c r="B2550">
        <v>55</v>
      </c>
      <c r="C2550" t="s">
        <v>29</v>
      </c>
      <c r="D2550" t="s">
        <v>30</v>
      </c>
      <c r="E2550" t="s">
        <v>43</v>
      </c>
      <c r="F2550">
        <v>2</v>
      </c>
      <c r="G2550">
        <v>3</v>
      </c>
      <c r="H2550" t="s">
        <v>32</v>
      </c>
      <c r="I2550">
        <v>1</v>
      </c>
      <c r="J2550" t="s">
        <v>33</v>
      </c>
      <c r="K2550">
        <v>1</v>
      </c>
      <c r="L2550" t="s">
        <v>53</v>
      </c>
      <c r="M2550" t="s">
        <v>35</v>
      </c>
      <c r="N2550">
        <v>27810</v>
      </c>
      <c r="O2550" t="s">
        <v>71</v>
      </c>
      <c r="P2550" t="s">
        <v>37</v>
      </c>
      <c r="Q2550">
        <v>13</v>
      </c>
      <c r="R2550">
        <v>8</v>
      </c>
      <c r="S2550">
        <v>1</v>
      </c>
      <c r="T2550">
        <v>19</v>
      </c>
      <c r="U2550">
        <v>2</v>
      </c>
      <c r="V2550">
        <v>5</v>
      </c>
      <c r="W2550">
        <v>0</v>
      </c>
      <c r="X2550">
        <v>4</v>
      </c>
      <c r="Y2550" t="s">
        <v>40</v>
      </c>
      <c r="Z2550" t="s">
        <v>39</v>
      </c>
      <c r="AA2550" t="s">
        <v>39</v>
      </c>
      <c r="AB2550">
        <v>3</v>
      </c>
      <c r="AC2550">
        <v>3</v>
      </c>
      <c r="AD2550" t="s">
        <v>109</v>
      </c>
      <c r="AE2550" t="s">
        <v>110</v>
      </c>
      <c r="AF2550" t="s">
        <v>111</v>
      </c>
      <c r="AG2550" t="s">
        <v>112</v>
      </c>
      <c r="AH2550" t="s">
        <v>119</v>
      </c>
      <c r="AI2550" t="s">
        <v>135</v>
      </c>
      <c r="AJ2550" t="s">
        <v>134</v>
      </c>
    </row>
    <row r="2551" spans="1:36" x14ac:dyDescent="0.3">
      <c r="A2551">
        <v>2550</v>
      </c>
      <c r="B2551">
        <v>28</v>
      </c>
      <c r="C2551" t="s">
        <v>29</v>
      </c>
      <c r="D2551" t="s">
        <v>30</v>
      </c>
      <c r="E2551" t="s">
        <v>43</v>
      </c>
      <c r="F2551">
        <v>29</v>
      </c>
      <c r="G2551">
        <v>2</v>
      </c>
      <c r="H2551" t="s">
        <v>32</v>
      </c>
      <c r="I2551">
        <v>1</v>
      </c>
      <c r="J2551" t="s">
        <v>49</v>
      </c>
      <c r="K2551">
        <v>2</v>
      </c>
      <c r="L2551" t="s">
        <v>60</v>
      </c>
      <c r="M2551" t="s">
        <v>35</v>
      </c>
      <c r="N2551">
        <v>68520</v>
      </c>
      <c r="O2551" t="s">
        <v>36</v>
      </c>
      <c r="P2551" t="s">
        <v>37</v>
      </c>
      <c r="Q2551">
        <v>18</v>
      </c>
      <c r="R2551">
        <v>8</v>
      </c>
      <c r="S2551">
        <v>1</v>
      </c>
      <c r="T2551">
        <v>1</v>
      </c>
      <c r="U2551">
        <v>2</v>
      </c>
      <c r="V2551">
        <v>1</v>
      </c>
      <c r="W2551">
        <v>0</v>
      </c>
      <c r="X2551">
        <v>0</v>
      </c>
      <c r="Y2551" t="s">
        <v>40</v>
      </c>
      <c r="Z2551" t="s">
        <v>40</v>
      </c>
      <c r="AA2551" t="s">
        <v>38</v>
      </c>
      <c r="AB2551">
        <v>4</v>
      </c>
      <c r="AC2551">
        <v>3</v>
      </c>
      <c r="AD2551" t="s">
        <v>109</v>
      </c>
      <c r="AE2551" t="s">
        <v>115</v>
      </c>
      <c r="AF2551" t="s">
        <v>116</v>
      </c>
      <c r="AG2551" t="s">
        <v>124</v>
      </c>
      <c r="AH2551" t="s">
        <v>113</v>
      </c>
      <c r="AI2551" t="s">
        <v>138</v>
      </c>
      <c r="AJ2551" t="s">
        <v>139</v>
      </c>
    </row>
    <row r="2552" spans="1:36" x14ac:dyDescent="0.3">
      <c r="A2552">
        <v>2551</v>
      </c>
      <c r="B2552">
        <v>30</v>
      </c>
      <c r="C2552" t="s">
        <v>41</v>
      </c>
      <c r="D2552" t="s">
        <v>30</v>
      </c>
      <c r="E2552" t="s">
        <v>31</v>
      </c>
      <c r="F2552">
        <v>12</v>
      </c>
      <c r="G2552">
        <v>4</v>
      </c>
      <c r="H2552" t="s">
        <v>32</v>
      </c>
      <c r="I2552">
        <v>1</v>
      </c>
      <c r="J2552" t="s">
        <v>33</v>
      </c>
      <c r="K2552">
        <v>2</v>
      </c>
      <c r="L2552" t="s">
        <v>50</v>
      </c>
      <c r="M2552" t="s">
        <v>45</v>
      </c>
      <c r="N2552">
        <v>49500</v>
      </c>
      <c r="O2552" t="s">
        <v>36</v>
      </c>
      <c r="P2552" t="s">
        <v>37</v>
      </c>
      <c r="Q2552">
        <v>12</v>
      </c>
      <c r="R2552">
        <v>8</v>
      </c>
      <c r="S2552">
        <v>2</v>
      </c>
      <c r="T2552">
        <v>1</v>
      </c>
      <c r="U2552">
        <v>3</v>
      </c>
      <c r="V2552">
        <v>1</v>
      </c>
      <c r="W2552">
        <v>0</v>
      </c>
      <c r="X2552">
        <v>0</v>
      </c>
      <c r="Y2552" t="s">
        <v>40</v>
      </c>
      <c r="Z2552" t="s">
        <v>39</v>
      </c>
      <c r="AA2552" t="s">
        <v>40</v>
      </c>
      <c r="AB2552">
        <v>3</v>
      </c>
      <c r="AC2552">
        <v>3</v>
      </c>
      <c r="AD2552" t="s">
        <v>109</v>
      </c>
      <c r="AE2552" t="s">
        <v>115</v>
      </c>
      <c r="AF2552" t="s">
        <v>111</v>
      </c>
      <c r="AG2552" t="s">
        <v>117</v>
      </c>
      <c r="AH2552" t="s">
        <v>113</v>
      </c>
      <c r="AI2552" t="s">
        <v>133</v>
      </c>
      <c r="AJ2552" t="s">
        <v>134</v>
      </c>
    </row>
    <row r="2553" spans="1:36" x14ac:dyDescent="0.3">
      <c r="A2553">
        <v>2552</v>
      </c>
      <c r="B2553">
        <v>22</v>
      </c>
      <c r="C2553" t="s">
        <v>41</v>
      </c>
      <c r="D2553" t="s">
        <v>30</v>
      </c>
      <c r="E2553" t="s">
        <v>43</v>
      </c>
      <c r="F2553">
        <v>16</v>
      </c>
      <c r="G2553">
        <v>2</v>
      </c>
      <c r="H2553" t="s">
        <v>32</v>
      </c>
      <c r="I2553">
        <v>1</v>
      </c>
      <c r="J2553" t="s">
        <v>33</v>
      </c>
      <c r="K2553">
        <v>2</v>
      </c>
      <c r="L2553" t="s">
        <v>60</v>
      </c>
      <c r="M2553" t="s">
        <v>45</v>
      </c>
      <c r="N2553">
        <v>35790</v>
      </c>
      <c r="O2553" t="s">
        <v>36</v>
      </c>
      <c r="P2553" t="s">
        <v>37</v>
      </c>
      <c r="Q2553">
        <v>19</v>
      </c>
      <c r="R2553">
        <v>8</v>
      </c>
      <c r="S2553">
        <v>3</v>
      </c>
      <c r="T2553">
        <v>1</v>
      </c>
      <c r="U2553">
        <v>3</v>
      </c>
      <c r="V2553">
        <v>1</v>
      </c>
      <c r="W2553">
        <v>0</v>
      </c>
      <c r="X2553">
        <v>0</v>
      </c>
      <c r="Y2553" t="s">
        <v>39</v>
      </c>
      <c r="Z2553" t="s">
        <v>40</v>
      </c>
      <c r="AA2553" t="s">
        <v>38</v>
      </c>
      <c r="AB2553">
        <v>3</v>
      </c>
      <c r="AC2553">
        <v>3</v>
      </c>
      <c r="AD2553" t="s">
        <v>109</v>
      </c>
      <c r="AE2553" t="s">
        <v>123</v>
      </c>
      <c r="AF2553" t="s">
        <v>116</v>
      </c>
      <c r="AG2553" t="s">
        <v>117</v>
      </c>
      <c r="AH2553" t="s">
        <v>113</v>
      </c>
      <c r="AI2553" t="s">
        <v>138</v>
      </c>
      <c r="AJ2553" t="s">
        <v>139</v>
      </c>
    </row>
    <row r="2554" spans="1:36" x14ac:dyDescent="0.3">
      <c r="A2554">
        <v>2553</v>
      </c>
      <c r="B2554">
        <v>36</v>
      </c>
      <c r="C2554" t="s">
        <v>29</v>
      </c>
      <c r="D2554" t="s">
        <v>30</v>
      </c>
      <c r="E2554" t="s">
        <v>43</v>
      </c>
      <c r="F2554">
        <v>11</v>
      </c>
      <c r="G2554">
        <v>3</v>
      </c>
      <c r="H2554" t="s">
        <v>32</v>
      </c>
      <c r="I2554">
        <v>1</v>
      </c>
      <c r="J2554" t="s">
        <v>49</v>
      </c>
      <c r="K2554">
        <v>1</v>
      </c>
      <c r="L2554" t="s">
        <v>50</v>
      </c>
      <c r="M2554" t="s">
        <v>35</v>
      </c>
      <c r="N2554">
        <v>131910</v>
      </c>
      <c r="O2554" t="s">
        <v>36</v>
      </c>
      <c r="P2554" t="s">
        <v>37</v>
      </c>
      <c r="Q2554">
        <v>14</v>
      </c>
      <c r="R2554">
        <v>8</v>
      </c>
      <c r="S2554">
        <v>1</v>
      </c>
      <c r="T2554">
        <v>10</v>
      </c>
      <c r="U2554">
        <v>2</v>
      </c>
      <c r="V2554">
        <v>10</v>
      </c>
      <c r="W2554">
        <v>1</v>
      </c>
      <c r="X2554">
        <v>7</v>
      </c>
      <c r="Y2554" t="s">
        <v>40</v>
      </c>
      <c r="Z2554" t="s">
        <v>38</v>
      </c>
      <c r="AA2554" t="s">
        <v>38</v>
      </c>
      <c r="AB2554">
        <v>2</v>
      </c>
      <c r="AC2554">
        <v>3</v>
      </c>
      <c r="AD2554" t="s">
        <v>109</v>
      </c>
      <c r="AE2554" t="s">
        <v>118</v>
      </c>
      <c r="AF2554" t="s">
        <v>122</v>
      </c>
      <c r="AG2554" t="s">
        <v>117</v>
      </c>
      <c r="AH2554" t="s">
        <v>113</v>
      </c>
      <c r="AI2554" t="s">
        <v>138</v>
      </c>
      <c r="AJ2554" t="s">
        <v>134</v>
      </c>
    </row>
    <row r="2555" spans="1:36" x14ac:dyDescent="0.3">
      <c r="A2555">
        <v>2554</v>
      </c>
      <c r="B2555">
        <v>31</v>
      </c>
      <c r="C2555" t="s">
        <v>29</v>
      </c>
      <c r="D2555" t="s">
        <v>30</v>
      </c>
      <c r="E2555" t="s">
        <v>43</v>
      </c>
      <c r="F2555">
        <v>2</v>
      </c>
      <c r="G2555">
        <v>4</v>
      </c>
      <c r="H2555" t="s">
        <v>32</v>
      </c>
      <c r="I2555">
        <v>1</v>
      </c>
      <c r="J2555" t="s">
        <v>33</v>
      </c>
      <c r="K2555">
        <v>5</v>
      </c>
      <c r="L2555" t="s">
        <v>70</v>
      </c>
      <c r="M2555" t="s">
        <v>61</v>
      </c>
      <c r="N2555">
        <v>103770</v>
      </c>
      <c r="O2555" t="s">
        <v>36</v>
      </c>
      <c r="P2555" t="s">
        <v>37</v>
      </c>
      <c r="Q2555">
        <v>14</v>
      </c>
      <c r="R2555">
        <v>8</v>
      </c>
      <c r="S2555">
        <v>0</v>
      </c>
      <c r="T2555">
        <v>10</v>
      </c>
      <c r="U2555">
        <v>2</v>
      </c>
      <c r="V2555">
        <v>10</v>
      </c>
      <c r="W2555">
        <v>0</v>
      </c>
      <c r="X2555">
        <v>2</v>
      </c>
      <c r="Y2555" t="s">
        <v>40</v>
      </c>
      <c r="Z2555" t="s">
        <v>38</v>
      </c>
      <c r="AA2555" t="s">
        <v>38</v>
      </c>
      <c r="AB2555">
        <v>3</v>
      </c>
      <c r="AC2555">
        <v>3</v>
      </c>
      <c r="AD2555" t="s">
        <v>109</v>
      </c>
      <c r="AE2555" t="s">
        <v>115</v>
      </c>
      <c r="AF2555" t="s">
        <v>122</v>
      </c>
      <c r="AG2555" t="s">
        <v>112</v>
      </c>
      <c r="AH2555" t="s">
        <v>113</v>
      </c>
      <c r="AI2555" t="s">
        <v>138</v>
      </c>
      <c r="AJ2555" t="s">
        <v>134</v>
      </c>
    </row>
    <row r="2556" spans="1:36" x14ac:dyDescent="0.3">
      <c r="A2556">
        <v>2555</v>
      </c>
      <c r="B2556">
        <v>34</v>
      </c>
      <c r="C2556" t="s">
        <v>29</v>
      </c>
      <c r="D2556" t="s">
        <v>30</v>
      </c>
      <c r="E2556" t="s">
        <v>31</v>
      </c>
      <c r="F2556">
        <v>14</v>
      </c>
      <c r="G2556">
        <v>2</v>
      </c>
      <c r="H2556" t="s">
        <v>77</v>
      </c>
      <c r="I2556">
        <v>1</v>
      </c>
      <c r="J2556" t="s">
        <v>33</v>
      </c>
      <c r="K2556">
        <v>1</v>
      </c>
      <c r="L2556" t="s">
        <v>50</v>
      </c>
      <c r="M2556" t="s">
        <v>35</v>
      </c>
      <c r="N2556">
        <v>22350</v>
      </c>
      <c r="O2556" t="s">
        <v>40</v>
      </c>
      <c r="P2556" t="s">
        <v>37</v>
      </c>
      <c r="Q2556">
        <v>14</v>
      </c>
      <c r="R2556">
        <v>8</v>
      </c>
      <c r="S2556">
        <v>1</v>
      </c>
      <c r="T2556">
        <v>9</v>
      </c>
      <c r="U2556">
        <v>2</v>
      </c>
      <c r="V2556">
        <v>5</v>
      </c>
      <c r="W2556">
        <v>1</v>
      </c>
      <c r="X2556">
        <v>0</v>
      </c>
      <c r="Y2556" t="s">
        <v>38</v>
      </c>
      <c r="Z2556" t="s">
        <v>39</v>
      </c>
      <c r="AA2556" t="s">
        <v>38</v>
      </c>
      <c r="AB2556">
        <v>3</v>
      </c>
      <c r="AC2556">
        <v>3</v>
      </c>
      <c r="AD2556" t="s">
        <v>109</v>
      </c>
      <c r="AE2556" t="s">
        <v>115</v>
      </c>
      <c r="AF2556" t="s">
        <v>111</v>
      </c>
      <c r="AG2556" t="s">
        <v>117</v>
      </c>
      <c r="AH2556" t="s">
        <v>113</v>
      </c>
      <c r="AI2556" t="s">
        <v>138</v>
      </c>
      <c r="AJ2556" t="s">
        <v>134</v>
      </c>
    </row>
    <row r="2557" spans="1:36" x14ac:dyDescent="0.3">
      <c r="A2557">
        <v>2556</v>
      </c>
      <c r="B2557">
        <v>29</v>
      </c>
      <c r="C2557" t="s">
        <v>29</v>
      </c>
      <c r="D2557" t="s">
        <v>30</v>
      </c>
      <c r="E2557" t="s">
        <v>43</v>
      </c>
      <c r="F2557">
        <v>5</v>
      </c>
      <c r="G2557">
        <v>5</v>
      </c>
      <c r="H2557" t="s">
        <v>32</v>
      </c>
      <c r="I2557">
        <v>1</v>
      </c>
      <c r="J2557" t="s">
        <v>33</v>
      </c>
      <c r="K2557">
        <v>1</v>
      </c>
      <c r="L2557" t="s">
        <v>50</v>
      </c>
      <c r="M2557" t="s">
        <v>45</v>
      </c>
      <c r="N2557">
        <v>105020</v>
      </c>
      <c r="O2557" t="s">
        <v>38</v>
      </c>
      <c r="P2557" t="s">
        <v>37</v>
      </c>
      <c r="Q2557">
        <v>12</v>
      </c>
      <c r="R2557">
        <v>8</v>
      </c>
      <c r="S2557">
        <v>0</v>
      </c>
      <c r="T2557">
        <v>11</v>
      </c>
      <c r="U2557">
        <v>4</v>
      </c>
      <c r="V2557">
        <v>3</v>
      </c>
      <c r="W2557">
        <v>1</v>
      </c>
      <c r="X2557">
        <v>2</v>
      </c>
      <c r="Y2557" t="s">
        <v>39</v>
      </c>
      <c r="Z2557" t="s">
        <v>36</v>
      </c>
      <c r="AA2557" t="s">
        <v>38</v>
      </c>
      <c r="AB2557">
        <v>2</v>
      </c>
      <c r="AC2557">
        <v>3</v>
      </c>
      <c r="AD2557" t="s">
        <v>109</v>
      </c>
      <c r="AE2557" t="s">
        <v>115</v>
      </c>
      <c r="AF2557" t="s">
        <v>120</v>
      </c>
      <c r="AG2557" t="s">
        <v>112</v>
      </c>
      <c r="AH2557" t="s">
        <v>119</v>
      </c>
      <c r="AI2557" t="s">
        <v>138</v>
      </c>
      <c r="AJ2557" t="s">
        <v>134</v>
      </c>
    </row>
    <row r="2558" spans="1:36" x14ac:dyDescent="0.3">
      <c r="A2558">
        <v>2557</v>
      </c>
      <c r="B2558">
        <v>37</v>
      </c>
      <c r="C2558" t="s">
        <v>29</v>
      </c>
      <c r="D2558" t="s">
        <v>30</v>
      </c>
      <c r="E2558" t="s">
        <v>43</v>
      </c>
      <c r="F2558">
        <v>7</v>
      </c>
      <c r="G2558">
        <v>2</v>
      </c>
      <c r="H2558" t="s">
        <v>55</v>
      </c>
      <c r="I2558">
        <v>1</v>
      </c>
      <c r="J2558" t="s">
        <v>49</v>
      </c>
      <c r="K2558">
        <v>1</v>
      </c>
      <c r="L2558" t="s">
        <v>66</v>
      </c>
      <c r="M2558" t="s">
        <v>35</v>
      </c>
      <c r="N2558">
        <v>20110</v>
      </c>
      <c r="O2558" t="s">
        <v>51</v>
      </c>
      <c r="P2558" t="s">
        <v>37</v>
      </c>
      <c r="Q2558">
        <v>13</v>
      </c>
      <c r="R2558">
        <v>8</v>
      </c>
      <c r="S2558">
        <v>0</v>
      </c>
      <c r="T2558">
        <v>16</v>
      </c>
      <c r="U2558">
        <v>4</v>
      </c>
      <c r="V2558">
        <v>5</v>
      </c>
      <c r="W2558">
        <v>0</v>
      </c>
      <c r="X2558">
        <v>4</v>
      </c>
      <c r="Y2558" t="s">
        <v>39</v>
      </c>
      <c r="Z2558" t="s">
        <v>36</v>
      </c>
      <c r="AA2558" t="s">
        <v>38</v>
      </c>
      <c r="AB2558">
        <v>4</v>
      </c>
      <c r="AC2558">
        <v>3</v>
      </c>
      <c r="AD2558" t="s">
        <v>109</v>
      </c>
      <c r="AE2558" t="s">
        <v>118</v>
      </c>
      <c r="AF2558" t="s">
        <v>120</v>
      </c>
      <c r="AG2558" t="s">
        <v>112</v>
      </c>
      <c r="AH2558" t="s">
        <v>119</v>
      </c>
      <c r="AI2558" t="s">
        <v>138</v>
      </c>
      <c r="AJ2558" t="s">
        <v>134</v>
      </c>
    </row>
    <row r="2559" spans="1:36" x14ac:dyDescent="0.3">
      <c r="A2559">
        <v>2558</v>
      </c>
      <c r="B2559">
        <v>35</v>
      </c>
      <c r="C2559" t="s">
        <v>29</v>
      </c>
      <c r="D2559" t="s">
        <v>30</v>
      </c>
      <c r="E2559" t="s">
        <v>31</v>
      </c>
      <c r="F2559">
        <v>2</v>
      </c>
      <c r="G2559">
        <v>1</v>
      </c>
      <c r="H2559" t="s">
        <v>77</v>
      </c>
      <c r="I2559">
        <v>1</v>
      </c>
      <c r="J2559" t="s">
        <v>49</v>
      </c>
      <c r="K2559">
        <v>2</v>
      </c>
      <c r="L2559" t="s">
        <v>60</v>
      </c>
      <c r="M2559" t="s">
        <v>35</v>
      </c>
      <c r="N2559">
        <v>18590</v>
      </c>
      <c r="O2559" t="s">
        <v>46</v>
      </c>
      <c r="P2559" t="s">
        <v>37</v>
      </c>
      <c r="Q2559">
        <v>25</v>
      </c>
      <c r="R2559">
        <v>8</v>
      </c>
      <c r="S2559">
        <v>1</v>
      </c>
      <c r="T2559">
        <v>4</v>
      </c>
      <c r="U2559">
        <v>2</v>
      </c>
      <c r="V2559">
        <v>3</v>
      </c>
      <c r="W2559">
        <v>0</v>
      </c>
      <c r="X2559">
        <v>2</v>
      </c>
      <c r="Y2559" t="s">
        <v>39</v>
      </c>
      <c r="Z2559" t="s">
        <v>40</v>
      </c>
      <c r="AA2559" t="s">
        <v>38</v>
      </c>
      <c r="AB2559">
        <v>2</v>
      </c>
      <c r="AC2559">
        <v>4</v>
      </c>
      <c r="AD2559" t="s">
        <v>114</v>
      </c>
      <c r="AE2559" t="s">
        <v>115</v>
      </c>
      <c r="AF2559" t="s">
        <v>116</v>
      </c>
      <c r="AG2559" t="s">
        <v>112</v>
      </c>
      <c r="AH2559" t="s">
        <v>113</v>
      </c>
      <c r="AI2559" t="s">
        <v>138</v>
      </c>
      <c r="AJ2559" t="s">
        <v>136</v>
      </c>
    </row>
    <row r="2560" spans="1:36" x14ac:dyDescent="0.3">
      <c r="A2560">
        <v>2559</v>
      </c>
      <c r="B2560">
        <v>45</v>
      </c>
      <c r="C2560" t="s">
        <v>29</v>
      </c>
      <c r="D2560" t="s">
        <v>30</v>
      </c>
      <c r="E2560" t="s">
        <v>43</v>
      </c>
      <c r="F2560">
        <v>3</v>
      </c>
      <c r="G2560">
        <v>3</v>
      </c>
      <c r="H2560" t="s">
        <v>55</v>
      </c>
      <c r="I2560">
        <v>1</v>
      </c>
      <c r="J2560" t="s">
        <v>33</v>
      </c>
      <c r="K2560">
        <v>2</v>
      </c>
      <c r="L2560" t="s">
        <v>50</v>
      </c>
      <c r="M2560" t="s">
        <v>35</v>
      </c>
      <c r="N2560">
        <v>37600</v>
      </c>
      <c r="O2560" t="s">
        <v>46</v>
      </c>
      <c r="P2560" t="s">
        <v>37</v>
      </c>
      <c r="Q2560">
        <v>14</v>
      </c>
      <c r="R2560">
        <v>8</v>
      </c>
      <c r="S2560">
        <v>1</v>
      </c>
      <c r="T2560">
        <v>10</v>
      </c>
      <c r="U2560">
        <v>2</v>
      </c>
      <c r="V2560">
        <v>9</v>
      </c>
      <c r="W2560">
        <v>3</v>
      </c>
      <c r="X2560">
        <v>8</v>
      </c>
      <c r="Y2560" t="s">
        <v>40</v>
      </c>
      <c r="Z2560" t="s">
        <v>39</v>
      </c>
      <c r="AA2560" t="s">
        <v>40</v>
      </c>
      <c r="AB2560">
        <v>2</v>
      </c>
      <c r="AC2560">
        <v>3</v>
      </c>
      <c r="AD2560" t="s">
        <v>109</v>
      </c>
      <c r="AE2560" t="s">
        <v>118</v>
      </c>
      <c r="AF2560" t="s">
        <v>111</v>
      </c>
      <c r="AG2560" t="s">
        <v>112</v>
      </c>
      <c r="AH2560" t="s">
        <v>113</v>
      </c>
      <c r="AI2560" t="s">
        <v>133</v>
      </c>
      <c r="AJ2560" t="s">
        <v>134</v>
      </c>
    </row>
    <row r="2561" spans="1:36" x14ac:dyDescent="0.3">
      <c r="A2561">
        <v>2560</v>
      </c>
      <c r="B2561">
        <v>36</v>
      </c>
      <c r="C2561" t="s">
        <v>29</v>
      </c>
      <c r="D2561" t="s">
        <v>42</v>
      </c>
      <c r="E2561" t="s">
        <v>43</v>
      </c>
      <c r="F2561">
        <v>5</v>
      </c>
      <c r="G2561">
        <v>3</v>
      </c>
      <c r="H2561" t="s">
        <v>55</v>
      </c>
      <c r="I2561">
        <v>1</v>
      </c>
      <c r="J2561" t="s">
        <v>33</v>
      </c>
      <c r="K2561">
        <v>4</v>
      </c>
      <c r="L2561" t="s">
        <v>66</v>
      </c>
      <c r="M2561" t="s">
        <v>45</v>
      </c>
      <c r="N2561">
        <v>177790</v>
      </c>
      <c r="O2561" t="s">
        <v>36</v>
      </c>
      <c r="P2561" t="s">
        <v>37</v>
      </c>
      <c r="Q2561">
        <v>17</v>
      </c>
      <c r="R2561">
        <v>8</v>
      </c>
      <c r="S2561">
        <v>1</v>
      </c>
      <c r="T2561">
        <v>10</v>
      </c>
      <c r="U2561">
        <v>5</v>
      </c>
      <c r="V2561">
        <v>10</v>
      </c>
      <c r="W2561">
        <v>0</v>
      </c>
      <c r="X2561">
        <v>8</v>
      </c>
      <c r="Y2561" t="s">
        <v>40</v>
      </c>
      <c r="Z2561" t="s">
        <v>39</v>
      </c>
      <c r="AA2561" t="s">
        <v>40</v>
      </c>
      <c r="AB2561">
        <v>1</v>
      </c>
      <c r="AC2561">
        <v>3</v>
      </c>
      <c r="AD2561" t="s">
        <v>109</v>
      </c>
      <c r="AE2561" t="s">
        <v>118</v>
      </c>
      <c r="AF2561" t="s">
        <v>111</v>
      </c>
      <c r="AG2561" t="s">
        <v>112</v>
      </c>
      <c r="AH2561" t="s">
        <v>113</v>
      </c>
      <c r="AI2561" t="s">
        <v>133</v>
      </c>
      <c r="AJ2561" t="s">
        <v>139</v>
      </c>
    </row>
    <row r="2562" spans="1:36" x14ac:dyDescent="0.3">
      <c r="A2562">
        <v>2561</v>
      </c>
      <c r="B2562">
        <v>40</v>
      </c>
      <c r="C2562" t="s">
        <v>29</v>
      </c>
      <c r="D2562" t="s">
        <v>30</v>
      </c>
      <c r="E2562" t="s">
        <v>43</v>
      </c>
      <c r="F2562">
        <v>3</v>
      </c>
      <c r="G2562">
        <v>3</v>
      </c>
      <c r="H2562" t="s">
        <v>48</v>
      </c>
      <c r="I2562">
        <v>1</v>
      </c>
      <c r="J2562" t="s">
        <v>49</v>
      </c>
      <c r="K2562">
        <v>1</v>
      </c>
      <c r="L2562" t="s">
        <v>50</v>
      </c>
      <c r="M2562" t="s">
        <v>61</v>
      </c>
      <c r="N2562">
        <v>68330</v>
      </c>
      <c r="O2562" t="s">
        <v>40</v>
      </c>
      <c r="P2562" t="s">
        <v>37</v>
      </c>
      <c r="Q2562">
        <v>13</v>
      </c>
      <c r="R2562">
        <v>8</v>
      </c>
      <c r="S2562">
        <v>0</v>
      </c>
      <c r="T2562">
        <v>22</v>
      </c>
      <c r="U2562">
        <v>3</v>
      </c>
      <c r="V2562">
        <v>19</v>
      </c>
      <c r="W2562">
        <v>11</v>
      </c>
      <c r="X2562">
        <v>16</v>
      </c>
      <c r="Y2562" t="s">
        <v>36</v>
      </c>
      <c r="Z2562" t="s">
        <v>36</v>
      </c>
      <c r="AA2562" t="s">
        <v>38</v>
      </c>
      <c r="AB2562">
        <v>3</v>
      </c>
      <c r="AC2562">
        <v>3</v>
      </c>
      <c r="AD2562" t="s">
        <v>109</v>
      </c>
      <c r="AE2562" t="s">
        <v>118</v>
      </c>
      <c r="AF2562" t="s">
        <v>120</v>
      </c>
      <c r="AG2562" t="s">
        <v>112</v>
      </c>
      <c r="AH2562" t="s">
        <v>121</v>
      </c>
      <c r="AI2562" t="s">
        <v>138</v>
      </c>
      <c r="AJ2562" t="s">
        <v>134</v>
      </c>
    </row>
    <row r="2563" spans="1:36" x14ac:dyDescent="0.3">
      <c r="A2563">
        <v>2562</v>
      </c>
      <c r="B2563">
        <v>26</v>
      </c>
      <c r="C2563" t="s">
        <v>29</v>
      </c>
      <c r="D2563" t="s">
        <v>30</v>
      </c>
      <c r="E2563" t="s">
        <v>43</v>
      </c>
      <c r="F2563">
        <v>26</v>
      </c>
      <c r="G2563">
        <v>2</v>
      </c>
      <c r="H2563" t="s">
        <v>32</v>
      </c>
      <c r="I2563">
        <v>1</v>
      </c>
      <c r="J2563" t="s">
        <v>49</v>
      </c>
      <c r="K2563">
        <v>2</v>
      </c>
      <c r="L2563" t="s">
        <v>53</v>
      </c>
      <c r="M2563" t="s">
        <v>35</v>
      </c>
      <c r="N2563">
        <v>68120</v>
      </c>
      <c r="O2563" t="s">
        <v>36</v>
      </c>
      <c r="P2563" t="s">
        <v>37</v>
      </c>
      <c r="Q2563">
        <v>13</v>
      </c>
      <c r="R2563">
        <v>8</v>
      </c>
      <c r="S2563">
        <v>0</v>
      </c>
      <c r="T2563">
        <v>1</v>
      </c>
      <c r="U2563">
        <v>2</v>
      </c>
      <c r="V2563">
        <v>1</v>
      </c>
      <c r="W2563">
        <v>1</v>
      </c>
      <c r="X2563">
        <v>0</v>
      </c>
      <c r="Y2563" t="s">
        <v>40</v>
      </c>
      <c r="Z2563" t="s">
        <v>38</v>
      </c>
      <c r="AA2563" t="s">
        <v>40</v>
      </c>
      <c r="AB2563">
        <v>2</v>
      </c>
      <c r="AC2563">
        <v>3</v>
      </c>
      <c r="AD2563" t="s">
        <v>109</v>
      </c>
      <c r="AE2563" t="s">
        <v>115</v>
      </c>
      <c r="AF2563" t="s">
        <v>122</v>
      </c>
      <c r="AG2563" t="s">
        <v>124</v>
      </c>
      <c r="AH2563" t="s">
        <v>113</v>
      </c>
      <c r="AI2563" t="s">
        <v>133</v>
      </c>
      <c r="AJ2563" t="s">
        <v>134</v>
      </c>
    </row>
    <row r="2564" spans="1:36" x14ac:dyDescent="0.3">
      <c r="A2564">
        <v>2563</v>
      </c>
      <c r="B2564">
        <v>27</v>
      </c>
      <c r="C2564" t="s">
        <v>29</v>
      </c>
      <c r="D2564" t="s">
        <v>30</v>
      </c>
      <c r="E2564" t="s">
        <v>43</v>
      </c>
      <c r="F2564">
        <v>4</v>
      </c>
      <c r="G2564">
        <v>3</v>
      </c>
      <c r="H2564" t="s">
        <v>77</v>
      </c>
      <c r="I2564">
        <v>1</v>
      </c>
      <c r="J2564" t="s">
        <v>49</v>
      </c>
      <c r="K2564">
        <v>2</v>
      </c>
      <c r="L2564" t="s">
        <v>66</v>
      </c>
      <c r="M2564" t="s">
        <v>45</v>
      </c>
      <c r="N2564">
        <v>51710</v>
      </c>
      <c r="O2564" t="s">
        <v>46</v>
      </c>
      <c r="P2564" t="s">
        <v>37</v>
      </c>
      <c r="Q2564">
        <v>20</v>
      </c>
      <c r="R2564">
        <v>8</v>
      </c>
      <c r="S2564">
        <v>1</v>
      </c>
      <c r="T2564">
        <v>9</v>
      </c>
      <c r="U2564">
        <v>1</v>
      </c>
      <c r="V2564">
        <v>8</v>
      </c>
      <c r="W2564">
        <v>0</v>
      </c>
      <c r="X2564">
        <v>7</v>
      </c>
      <c r="Y2564" t="s">
        <v>36</v>
      </c>
      <c r="Z2564" t="s">
        <v>38</v>
      </c>
      <c r="AA2564" t="s">
        <v>40</v>
      </c>
      <c r="AB2564">
        <v>2</v>
      </c>
      <c r="AC2564">
        <v>4</v>
      </c>
      <c r="AD2564" t="s">
        <v>114</v>
      </c>
      <c r="AE2564" t="s">
        <v>115</v>
      </c>
      <c r="AF2564" t="s">
        <v>122</v>
      </c>
      <c r="AG2564" t="s">
        <v>112</v>
      </c>
      <c r="AH2564" t="s">
        <v>113</v>
      </c>
      <c r="AI2564" t="s">
        <v>133</v>
      </c>
      <c r="AJ2564" t="s">
        <v>139</v>
      </c>
    </row>
    <row r="2565" spans="1:36" x14ac:dyDescent="0.3">
      <c r="A2565">
        <v>2564</v>
      </c>
      <c r="B2565">
        <v>48</v>
      </c>
      <c r="C2565" t="s">
        <v>29</v>
      </c>
      <c r="D2565" t="s">
        <v>42</v>
      </c>
      <c r="E2565" t="s">
        <v>43</v>
      </c>
      <c r="F2565">
        <v>2</v>
      </c>
      <c r="G2565">
        <v>3</v>
      </c>
      <c r="H2565" t="s">
        <v>32</v>
      </c>
      <c r="I2565">
        <v>1</v>
      </c>
      <c r="J2565" t="s">
        <v>49</v>
      </c>
      <c r="K2565">
        <v>2</v>
      </c>
      <c r="L2565" t="s">
        <v>57</v>
      </c>
      <c r="M2565" t="s">
        <v>61</v>
      </c>
      <c r="N2565">
        <v>197400</v>
      </c>
      <c r="O2565" t="s">
        <v>38</v>
      </c>
      <c r="P2565" t="s">
        <v>37</v>
      </c>
      <c r="Q2565">
        <v>14</v>
      </c>
      <c r="R2565">
        <v>8</v>
      </c>
      <c r="S2565">
        <v>0</v>
      </c>
      <c r="T2565">
        <v>24</v>
      </c>
      <c r="U2565">
        <v>2</v>
      </c>
      <c r="V2565">
        <v>22</v>
      </c>
      <c r="W2565">
        <v>4</v>
      </c>
      <c r="X2565">
        <v>7</v>
      </c>
      <c r="Y2565" t="s">
        <v>39</v>
      </c>
      <c r="Z2565" t="s">
        <v>39</v>
      </c>
      <c r="AA2565" t="s">
        <v>38</v>
      </c>
      <c r="AB2565">
        <v>4</v>
      </c>
      <c r="AC2565">
        <v>3</v>
      </c>
      <c r="AD2565" t="s">
        <v>109</v>
      </c>
      <c r="AE2565" t="s">
        <v>110</v>
      </c>
      <c r="AF2565" t="s">
        <v>111</v>
      </c>
      <c r="AG2565" t="s">
        <v>112</v>
      </c>
      <c r="AH2565" t="s">
        <v>121</v>
      </c>
      <c r="AI2565" t="s">
        <v>138</v>
      </c>
      <c r="AJ2565" t="s">
        <v>134</v>
      </c>
    </row>
    <row r="2566" spans="1:36" x14ac:dyDescent="0.3">
      <c r="A2566">
        <v>2565</v>
      </c>
      <c r="B2566">
        <v>44</v>
      </c>
      <c r="C2566" t="s">
        <v>29</v>
      </c>
      <c r="D2566" t="s">
        <v>30</v>
      </c>
      <c r="E2566" t="s">
        <v>31</v>
      </c>
      <c r="F2566">
        <v>1</v>
      </c>
      <c r="G2566">
        <v>2</v>
      </c>
      <c r="H2566" t="s">
        <v>55</v>
      </c>
      <c r="I2566">
        <v>1</v>
      </c>
      <c r="J2566" t="s">
        <v>49</v>
      </c>
      <c r="K2566">
        <v>4</v>
      </c>
      <c r="L2566" t="s">
        <v>70</v>
      </c>
      <c r="M2566" t="s">
        <v>35</v>
      </c>
      <c r="N2566">
        <v>187110</v>
      </c>
      <c r="O2566" t="s">
        <v>40</v>
      </c>
      <c r="P2566" t="s">
        <v>37</v>
      </c>
      <c r="Q2566">
        <v>12</v>
      </c>
      <c r="R2566">
        <v>8</v>
      </c>
      <c r="S2566">
        <v>1</v>
      </c>
      <c r="T2566">
        <v>10</v>
      </c>
      <c r="U2566">
        <v>0</v>
      </c>
      <c r="V2566">
        <v>2</v>
      </c>
      <c r="W2566">
        <v>2</v>
      </c>
      <c r="X2566">
        <v>2</v>
      </c>
      <c r="Y2566" t="s">
        <v>40</v>
      </c>
      <c r="Z2566" t="s">
        <v>36</v>
      </c>
      <c r="AA2566" t="s">
        <v>38</v>
      </c>
      <c r="AB2566">
        <v>3</v>
      </c>
      <c r="AC2566">
        <v>3</v>
      </c>
      <c r="AD2566" t="s">
        <v>109</v>
      </c>
      <c r="AE2566" t="s">
        <v>118</v>
      </c>
      <c r="AF2566" t="s">
        <v>120</v>
      </c>
      <c r="AG2566" t="s">
        <v>112</v>
      </c>
      <c r="AH2566" t="s">
        <v>113</v>
      </c>
      <c r="AI2566" t="s">
        <v>138</v>
      </c>
      <c r="AJ2566" t="s">
        <v>134</v>
      </c>
    </row>
    <row r="2567" spans="1:36" x14ac:dyDescent="0.3">
      <c r="A2567">
        <v>2566</v>
      </c>
      <c r="B2567">
        <v>34</v>
      </c>
      <c r="C2567" t="s">
        <v>41</v>
      </c>
      <c r="D2567" t="s">
        <v>52</v>
      </c>
      <c r="E2567" t="s">
        <v>43</v>
      </c>
      <c r="F2567">
        <v>27</v>
      </c>
      <c r="G2567">
        <v>2</v>
      </c>
      <c r="H2567" t="s">
        <v>32</v>
      </c>
      <c r="I2567">
        <v>1</v>
      </c>
      <c r="J2567" t="s">
        <v>33</v>
      </c>
      <c r="K2567">
        <v>1</v>
      </c>
      <c r="L2567" t="s">
        <v>69</v>
      </c>
      <c r="M2567" t="s">
        <v>35</v>
      </c>
      <c r="N2567">
        <v>36920</v>
      </c>
      <c r="O2567" t="s">
        <v>36</v>
      </c>
      <c r="P2567" t="s">
        <v>37</v>
      </c>
      <c r="Q2567">
        <v>12</v>
      </c>
      <c r="R2567">
        <v>8</v>
      </c>
      <c r="S2567">
        <v>1</v>
      </c>
      <c r="T2567">
        <v>5</v>
      </c>
      <c r="U2567">
        <v>5</v>
      </c>
      <c r="V2567">
        <v>5</v>
      </c>
      <c r="W2567">
        <v>3</v>
      </c>
      <c r="X2567">
        <v>0</v>
      </c>
      <c r="Y2567" t="s">
        <v>39</v>
      </c>
      <c r="Z2567" t="s">
        <v>36</v>
      </c>
      <c r="AA2567" t="s">
        <v>38</v>
      </c>
      <c r="AB2567">
        <v>3</v>
      </c>
      <c r="AC2567">
        <v>3</v>
      </c>
      <c r="AD2567" t="s">
        <v>109</v>
      </c>
      <c r="AE2567" t="s">
        <v>115</v>
      </c>
      <c r="AF2567" t="s">
        <v>120</v>
      </c>
      <c r="AG2567" t="s">
        <v>124</v>
      </c>
      <c r="AH2567" t="s">
        <v>113</v>
      </c>
      <c r="AI2567" t="s">
        <v>138</v>
      </c>
      <c r="AJ2567" t="s">
        <v>134</v>
      </c>
    </row>
    <row r="2568" spans="1:36" x14ac:dyDescent="0.3">
      <c r="A2568">
        <v>2567</v>
      </c>
      <c r="B2568">
        <v>56</v>
      </c>
      <c r="C2568" t="s">
        <v>41</v>
      </c>
      <c r="D2568" t="s">
        <v>30</v>
      </c>
      <c r="E2568" t="s">
        <v>53</v>
      </c>
      <c r="F2568">
        <v>1</v>
      </c>
      <c r="G2568">
        <v>2</v>
      </c>
      <c r="H2568" t="s">
        <v>55</v>
      </c>
      <c r="I2568">
        <v>1</v>
      </c>
      <c r="J2568" t="s">
        <v>33</v>
      </c>
      <c r="K2568">
        <v>5</v>
      </c>
      <c r="L2568" t="s">
        <v>50</v>
      </c>
      <c r="M2568" t="s">
        <v>45</v>
      </c>
      <c r="N2568">
        <v>25590</v>
      </c>
      <c r="O2568" t="s">
        <v>36</v>
      </c>
      <c r="P2568" t="s">
        <v>37</v>
      </c>
      <c r="Q2568">
        <v>21</v>
      </c>
      <c r="R2568">
        <v>8</v>
      </c>
      <c r="S2568">
        <v>0</v>
      </c>
      <c r="T2568">
        <v>5</v>
      </c>
      <c r="U2568">
        <v>3</v>
      </c>
      <c r="V2568">
        <v>4</v>
      </c>
      <c r="W2568">
        <v>1</v>
      </c>
      <c r="X2568">
        <v>0</v>
      </c>
      <c r="Y2568" t="s">
        <v>36</v>
      </c>
      <c r="Z2568" t="s">
        <v>39</v>
      </c>
      <c r="AA2568" t="s">
        <v>38</v>
      </c>
      <c r="AB2568">
        <v>3</v>
      </c>
      <c r="AC2568">
        <v>4</v>
      </c>
      <c r="AD2568" t="s">
        <v>114</v>
      </c>
      <c r="AE2568" t="s">
        <v>126</v>
      </c>
      <c r="AF2568" t="s">
        <v>111</v>
      </c>
      <c r="AG2568" t="s">
        <v>112</v>
      </c>
      <c r="AH2568" t="s">
        <v>113</v>
      </c>
      <c r="AI2568" t="s">
        <v>138</v>
      </c>
      <c r="AJ2568" t="s">
        <v>136</v>
      </c>
    </row>
    <row r="2569" spans="1:36" x14ac:dyDescent="0.3">
      <c r="A2569">
        <v>2568</v>
      </c>
      <c r="B2569">
        <v>36</v>
      </c>
      <c r="C2569" t="s">
        <v>29</v>
      </c>
      <c r="D2569" t="s">
        <v>30</v>
      </c>
      <c r="E2569" t="s">
        <v>43</v>
      </c>
      <c r="F2569">
        <v>13</v>
      </c>
      <c r="G2569">
        <v>3</v>
      </c>
      <c r="H2569" t="s">
        <v>77</v>
      </c>
      <c r="I2569">
        <v>1</v>
      </c>
      <c r="J2569" t="s">
        <v>33</v>
      </c>
      <c r="K2569">
        <v>3</v>
      </c>
      <c r="L2569" t="s">
        <v>34</v>
      </c>
      <c r="M2569" t="s">
        <v>35</v>
      </c>
      <c r="N2569">
        <v>25170</v>
      </c>
      <c r="O2569" t="s">
        <v>40</v>
      </c>
      <c r="P2569" t="s">
        <v>37</v>
      </c>
      <c r="Q2569">
        <v>14</v>
      </c>
      <c r="R2569">
        <v>8</v>
      </c>
      <c r="S2569">
        <v>0</v>
      </c>
      <c r="T2569">
        <v>12</v>
      </c>
      <c r="U2569">
        <v>3</v>
      </c>
      <c r="V2569">
        <v>4</v>
      </c>
      <c r="W2569">
        <v>1</v>
      </c>
      <c r="X2569">
        <v>3</v>
      </c>
      <c r="Y2569" t="s">
        <v>38</v>
      </c>
      <c r="Z2569" t="s">
        <v>40</v>
      </c>
      <c r="AA2569" t="s">
        <v>36</v>
      </c>
      <c r="AB2569">
        <v>3</v>
      </c>
      <c r="AC2569">
        <v>3</v>
      </c>
      <c r="AD2569" t="s">
        <v>109</v>
      </c>
      <c r="AE2569" t="s">
        <v>118</v>
      </c>
      <c r="AF2569" t="s">
        <v>116</v>
      </c>
      <c r="AG2569" t="s">
        <v>117</v>
      </c>
      <c r="AH2569" t="s">
        <v>119</v>
      </c>
      <c r="AI2569" t="s">
        <v>137</v>
      </c>
      <c r="AJ2569" t="s">
        <v>134</v>
      </c>
    </row>
    <row r="2570" spans="1:36" x14ac:dyDescent="0.3">
      <c r="A2570">
        <v>2569</v>
      </c>
      <c r="B2570">
        <v>41</v>
      </c>
      <c r="C2570" t="s">
        <v>29</v>
      </c>
      <c r="D2570" t="s">
        <v>30</v>
      </c>
      <c r="E2570" t="s">
        <v>43</v>
      </c>
      <c r="F2570">
        <v>5</v>
      </c>
      <c r="G2570">
        <v>3</v>
      </c>
      <c r="H2570" t="s">
        <v>32</v>
      </c>
      <c r="I2570">
        <v>1</v>
      </c>
      <c r="J2570" t="s">
        <v>33</v>
      </c>
      <c r="K2570">
        <v>1</v>
      </c>
      <c r="L2570" t="s">
        <v>50</v>
      </c>
      <c r="M2570" t="s">
        <v>35</v>
      </c>
      <c r="N2570">
        <v>66230</v>
      </c>
      <c r="O2570" t="s">
        <v>51</v>
      </c>
      <c r="P2570" t="s">
        <v>37</v>
      </c>
      <c r="Q2570">
        <v>18</v>
      </c>
      <c r="R2570">
        <v>8</v>
      </c>
      <c r="S2570">
        <v>0</v>
      </c>
      <c r="T2570">
        <v>14</v>
      </c>
      <c r="U2570">
        <v>3</v>
      </c>
      <c r="V2570">
        <v>5</v>
      </c>
      <c r="W2570">
        <v>1</v>
      </c>
      <c r="X2570">
        <v>4</v>
      </c>
      <c r="Y2570" t="s">
        <v>64</v>
      </c>
      <c r="Z2570" t="s">
        <v>40</v>
      </c>
      <c r="AA2570" t="s">
        <v>38</v>
      </c>
      <c r="AB2570">
        <v>3</v>
      </c>
      <c r="AC2570">
        <v>3</v>
      </c>
      <c r="AD2570" t="s">
        <v>109</v>
      </c>
      <c r="AE2570" t="s">
        <v>118</v>
      </c>
      <c r="AF2570" t="s">
        <v>116</v>
      </c>
      <c r="AG2570" t="s">
        <v>112</v>
      </c>
      <c r="AH2570" t="s">
        <v>119</v>
      </c>
      <c r="AI2570" t="s">
        <v>138</v>
      </c>
      <c r="AJ2570" t="s">
        <v>139</v>
      </c>
    </row>
    <row r="2571" spans="1:36" x14ac:dyDescent="0.3">
      <c r="A2571">
        <v>2570</v>
      </c>
      <c r="B2571">
        <v>42</v>
      </c>
      <c r="C2571" t="s">
        <v>29</v>
      </c>
      <c r="D2571" t="s">
        <v>30</v>
      </c>
      <c r="E2571" t="s">
        <v>43</v>
      </c>
      <c r="F2571">
        <v>7</v>
      </c>
      <c r="G2571">
        <v>3</v>
      </c>
      <c r="H2571" t="s">
        <v>77</v>
      </c>
      <c r="I2571">
        <v>1</v>
      </c>
      <c r="J2571" t="s">
        <v>33</v>
      </c>
      <c r="K2571">
        <v>2</v>
      </c>
      <c r="L2571" t="s">
        <v>50</v>
      </c>
      <c r="M2571" t="s">
        <v>35</v>
      </c>
      <c r="N2571">
        <v>182650</v>
      </c>
      <c r="O2571" t="s">
        <v>56</v>
      </c>
      <c r="P2571" t="s">
        <v>37</v>
      </c>
      <c r="Q2571">
        <v>12</v>
      </c>
      <c r="R2571">
        <v>8</v>
      </c>
      <c r="S2571">
        <v>1</v>
      </c>
      <c r="T2571">
        <v>18</v>
      </c>
      <c r="U2571">
        <v>4</v>
      </c>
      <c r="V2571">
        <v>13</v>
      </c>
      <c r="W2571">
        <v>5</v>
      </c>
      <c r="X2571">
        <v>7</v>
      </c>
      <c r="Y2571" t="s">
        <v>38</v>
      </c>
      <c r="Z2571" t="s">
        <v>36</v>
      </c>
      <c r="AA2571" t="s">
        <v>39</v>
      </c>
      <c r="AB2571">
        <v>3</v>
      </c>
      <c r="AC2571">
        <v>3</v>
      </c>
      <c r="AD2571" t="s">
        <v>109</v>
      </c>
      <c r="AE2571" t="s">
        <v>118</v>
      </c>
      <c r="AF2571" t="s">
        <v>120</v>
      </c>
      <c r="AG2571" t="s">
        <v>112</v>
      </c>
      <c r="AH2571" t="s">
        <v>119</v>
      </c>
      <c r="AI2571" t="s">
        <v>135</v>
      </c>
      <c r="AJ2571" t="s">
        <v>134</v>
      </c>
    </row>
    <row r="2572" spans="1:36" x14ac:dyDescent="0.3">
      <c r="A2572">
        <v>2571</v>
      </c>
      <c r="B2572">
        <v>31</v>
      </c>
      <c r="C2572" t="s">
        <v>29</v>
      </c>
      <c r="D2572" t="s">
        <v>30</v>
      </c>
      <c r="E2572" t="s">
        <v>31</v>
      </c>
      <c r="F2572">
        <v>9</v>
      </c>
      <c r="G2572">
        <v>4</v>
      </c>
      <c r="H2572" t="s">
        <v>32</v>
      </c>
      <c r="I2572">
        <v>1</v>
      </c>
      <c r="J2572" t="s">
        <v>33</v>
      </c>
      <c r="K2572">
        <v>1</v>
      </c>
      <c r="L2572" t="s">
        <v>50</v>
      </c>
      <c r="M2572" t="s">
        <v>61</v>
      </c>
      <c r="N2572">
        <v>161240</v>
      </c>
      <c r="O2572" t="s">
        <v>40</v>
      </c>
      <c r="P2572" t="s">
        <v>37</v>
      </c>
      <c r="Q2572">
        <v>23</v>
      </c>
      <c r="R2572">
        <v>8</v>
      </c>
      <c r="S2572">
        <v>1</v>
      </c>
      <c r="T2572">
        <v>8</v>
      </c>
      <c r="U2572">
        <v>2</v>
      </c>
      <c r="V2572">
        <v>5</v>
      </c>
      <c r="W2572">
        <v>1</v>
      </c>
      <c r="X2572">
        <v>4</v>
      </c>
      <c r="Y2572" t="s">
        <v>38</v>
      </c>
      <c r="Z2572" t="s">
        <v>39</v>
      </c>
      <c r="AA2572" t="s">
        <v>38</v>
      </c>
      <c r="AB2572">
        <v>2</v>
      </c>
      <c r="AC2572">
        <v>4</v>
      </c>
      <c r="AD2572" t="s">
        <v>114</v>
      </c>
      <c r="AE2572" t="s">
        <v>115</v>
      </c>
      <c r="AF2572" t="s">
        <v>111</v>
      </c>
      <c r="AG2572" t="s">
        <v>112</v>
      </c>
      <c r="AH2572" t="s">
        <v>113</v>
      </c>
      <c r="AI2572" t="s">
        <v>138</v>
      </c>
      <c r="AJ2572" t="s">
        <v>136</v>
      </c>
    </row>
    <row r="2573" spans="1:36" x14ac:dyDescent="0.3">
      <c r="A2573">
        <v>2572</v>
      </c>
      <c r="B2573">
        <v>34</v>
      </c>
      <c r="C2573" t="s">
        <v>29</v>
      </c>
      <c r="D2573" t="s">
        <v>30</v>
      </c>
      <c r="E2573" t="s">
        <v>43</v>
      </c>
      <c r="F2573">
        <v>8</v>
      </c>
      <c r="G2573">
        <v>1</v>
      </c>
      <c r="H2573" t="s">
        <v>32</v>
      </c>
      <c r="I2573">
        <v>1</v>
      </c>
      <c r="J2573" t="s">
        <v>33</v>
      </c>
      <c r="K2573">
        <v>3</v>
      </c>
      <c r="L2573" t="s">
        <v>60</v>
      </c>
      <c r="M2573" t="s">
        <v>35</v>
      </c>
      <c r="N2573">
        <v>25850</v>
      </c>
      <c r="O2573" t="s">
        <v>38</v>
      </c>
      <c r="P2573" t="s">
        <v>37</v>
      </c>
      <c r="Q2573">
        <v>12</v>
      </c>
      <c r="R2573">
        <v>8</v>
      </c>
      <c r="S2573">
        <v>0</v>
      </c>
      <c r="T2573">
        <v>9</v>
      </c>
      <c r="U2573">
        <v>5</v>
      </c>
      <c r="V2573">
        <v>4</v>
      </c>
      <c r="W2573">
        <v>0</v>
      </c>
      <c r="X2573">
        <v>1</v>
      </c>
      <c r="Y2573" t="s">
        <v>39</v>
      </c>
      <c r="Z2573" t="s">
        <v>39</v>
      </c>
      <c r="AA2573" t="s">
        <v>40</v>
      </c>
      <c r="AB2573">
        <v>3</v>
      </c>
      <c r="AC2573">
        <v>3</v>
      </c>
      <c r="AD2573" t="s">
        <v>109</v>
      </c>
      <c r="AE2573" t="s">
        <v>115</v>
      </c>
      <c r="AF2573" t="s">
        <v>111</v>
      </c>
      <c r="AG2573" t="s">
        <v>112</v>
      </c>
      <c r="AH2573" t="s">
        <v>113</v>
      </c>
      <c r="AI2573" t="s">
        <v>133</v>
      </c>
      <c r="AJ2573" t="s">
        <v>134</v>
      </c>
    </row>
    <row r="2574" spans="1:36" x14ac:dyDescent="0.3">
      <c r="A2574">
        <v>2573</v>
      </c>
      <c r="B2574">
        <v>31</v>
      </c>
      <c r="C2574" t="s">
        <v>29</v>
      </c>
      <c r="D2574" t="s">
        <v>30</v>
      </c>
      <c r="E2574" t="s">
        <v>31</v>
      </c>
      <c r="F2574">
        <v>25</v>
      </c>
      <c r="G2574">
        <v>2</v>
      </c>
      <c r="H2574" t="s">
        <v>32</v>
      </c>
      <c r="I2574">
        <v>1</v>
      </c>
      <c r="J2574" t="s">
        <v>33</v>
      </c>
      <c r="K2574">
        <v>3</v>
      </c>
      <c r="L2574" t="s">
        <v>66</v>
      </c>
      <c r="M2574" t="s">
        <v>61</v>
      </c>
      <c r="N2574">
        <v>182130</v>
      </c>
      <c r="O2574" t="s">
        <v>71</v>
      </c>
      <c r="P2574" t="s">
        <v>37</v>
      </c>
      <c r="Q2574">
        <v>21</v>
      </c>
      <c r="R2574">
        <v>8</v>
      </c>
      <c r="S2574">
        <v>2</v>
      </c>
      <c r="T2574">
        <v>4</v>
      </c>
      <c r="U2574">
        <v>3</v>
      </c>
      <c r="V2574">
        <v>2</v>
      </c>
      <c r="W2574">
        <v>2</v>
      </c>
      <c r="X2574">
        <v>2</v>
      </c>
      <c r="Y2574" t="s">
        <v>36</v>
      </c>
      <c r="Z2574" t="s">
        <v>38</v>
      </c>
      <c r="AA2574" t="s">
        <v>40</v>
      </c>
      <c r="AB2574">
        <v>4</v>
      </c>
      <c r="AC2574">
        <v>4</v>
      </c>
      <c r="AD2574" t="s">
        <v>114</v>
      </c>
      <c r="AE2574" t="s">
        <v>115</v>
      </c>
      <c r="AF2574" t="s">
        <v>122</v>
      </c>
      <c r="AG2574" t="s">
        <v>124</v>
      </c>
      <c r="AH2574" t="s">
        <v>113</v>
      </c>
      <c r="AI2574" t="s">
        <v>133</v>
      </c>
      <c r="AJ2574" t="s">
        <v>136</v>
      </c>
    </row>
    <row r="2575" spans="1:36" x14ac:dyDescent="0.3">
      <c r="A2575">
        <v>2574</v>
      </c>
      <c r="B2575">
        <v>26</v>
      </c>
      <c r="C2575" t="s">
        <v>29</v>
      </c>
      <c r="D2575" t="s">
        <v>42</v>
      </c>
      <c r="E2575" t="s">
        <v>31</v>
      </c>
      <c r="F2575">
        <v>16</v>
      </c>
      <c r="G2575">
        <v>2</v>
      </c>
      <c r="H2575" t="s">
        <v>32</v>
      </c>
      <c r="I2575">
        <v>1</v>
      </c>
      <c r="J2575" t="s">
        <v>49</v>
      </c>
      <c r="K2575">
        <v>2</v>
      </c>
      <c r="L2575" t="s">
        <v>34</v>
      </c>
      <c r="M2575" t="s">
        <v>35</v>
      </c>
      <c r="N2575">
        <v>83800</v>
      </c>
      <c r="O2575" t="s">
        <v>46</v>
      </c>
      <c r="P2575" t="s">
        <v>37</v>
      </c>
      <c r="Q2575">
        <v>14</v>
      </c>
      <c r="R2575">
        <v>8</v>
      </c>
      <c r="S2575">
        <v>0</v>
      </c>
      <c r="T2575">
        <v>8</v>
      </c>
      <c r="U2575">
        <v>3</v>
      </c>
      <c r="V2575">
        <v>7</v>
      </c>
      <c r="W2575">
        <v>7</v>
      </c>
      <c r="X2575">
        <v>7</v>
      </c>
      <c r="Y2575" t="s">
        <v>38</v>
      </c>
      <c r="Z2575" t="s">
        <v>39</v>
      </c>
      <c r="AA2575" t="s">
        <v>38</v>
      </c>
      <c r="AB2575">
        <v>4</v>
      </c>
      <c r="AC2575">
        <v>3</v>
      </c>
      <c r="AD2575" t="s">
        <v>109</v>
      </c>
      <c r="AE2575" t="s">
        <v>115</v>
      </c>
      <c r="AF2575" t="s">
        <v>111</v>
      </c>
      <c r="AG2575" t="s">
        <v>117</v>
      </c>
      <c r="AH2575" t="s">
        <v>113</v>
      </c>
      <c r="AI2575" t="s">
        <v>138</v>
      </c>
      <c r="AJ2575" t="s">
        <v>134</v>
      </c>
    </row>
    <row r="2576" spans="1:36" x14ac:dyDescent="0.3">
      <c r="A2576">
        <v>2575</v>
      </c>
      <c r="B2576">
        <v>45</v>
      </c>
      <c r="C2576" t="s">
        <v>29</v>
      </c>
      <c r="D2576" t="s">
        <v>42</v>
      </c>
      <c r="E2576" t="s">
        <v>43</v>
      </c>
      <c r="F2576">
        <v>8</v>
      </c>
      <c r="G2576">
        <v>4</v>
      </c>
      <c r="H2576" t="s">
        <v>32</v>
      </c>
      <c r="I2576">
        <v>1</v>
      </c>
      <c r="J2576" t="s">
        <v>33</v>
      </c>
      <c r="K2576">
        <v>2</v>
      </c>
      <c r="L2576" t="s">
        <v>70</v>
      </c>
      <c r="M2576" t="s">
        <v>45</v>
      </c>
      <c r="N2576">
        <v>29940</v>
      </c>
      <c r="O2576" t="s">
        <v>39</v>
      </c>
      <c r="P2576" t="s">
        <v>37</v>
      </c>
      <c r="Q2576">
        <v>18</v>
      </c>
      <c r="R2576">
        <v>8</v>
      </c>
      <c r="S2576">
        <v>1</v>
      </c>
      <c r="T2576">
        <v>12</v>
      </c>
      <c r="U2576">
        <v>2</v>
      </c>
      <c r="V2576">
        <v>4</v>
      </c>
      <c r="W2576">
        <v>0</v>
      </c>
      <c r="X2576">
        <v>3</v>
      </c>
      <c r="Y2576" t="s">
        <v>40</v>
      </c>
      <c r="Z2576" t="s">
        <v>38</v>
      </c>
      <c r="AA2576" t="s">
        <v>38</v>
      </c>
      <c r="AB2576">
        <v>3</v>
      </c>
      <c r="AC2576">
        <v>3</v>
      </c>
      <c r="AD2576" t="s">
        <v>109</v>
      </c>
      <c r="AE2576" t="s">
        <v>118</v>
      </c>
      <c r="AF2576" t="s">
        <v>122</v>
      </c>
      <c r="AG2576" t="s">
        <v>112</v>
      </c>
      <c r="AH2576" t="s">
        <v>119</v>
      </c>
      <c r="AI2576" t="s">
        <v>138</v>
      </c>
      <c r="AJ2576" t="s">
        <v>139</v>
      </c>
    </row>
    <row r="2577" spans="1:36" x14ac:dyDescent="0.3">
      <c r="A2577">
        <v>2576</v>
      </c>
      <c r="B2577">
        <v>33</v>
      </c>
      <c r="C2577" t="s">
        <v>29</v>
      </c>
      <c r="D2577" t="s">
        <v>30</v>
      </c>
      <c r="E2577" t="s">
        <v>31</v>
      </c>
      <c r="F2577">
        <v>1</v>
      </c>
      <c r="G2577">
        <v>3</v>
      </c>
      <c r="H2577" t="s">
        <v>32</v>
      </c>
      <c r="I2577">
        <v>1</v>
      </c>
      <c r="J2577" t="s">
        <v>33</v>
      </c>
      <c r="K2577">
        <v>5</v>
      </c>
      <c r="L2577" t="s">
        <v>50</v>
      </c>
      <c r="M2577" t="s">
        <v>45</v>
      </c>
      <c r="N2577">
        <v>12230</v>
      </c>
      <c r="O2577" t="s">
        <v>36</v>
      </c>
      <c r="P2577" t="s">
        <v>37</v>
      </c>
      <c r="Q2577">
        <v>13</v>
      </c>
      <c r="R2577">
        <v>8</v>
      </c>
      <c r="S2577">
        <v>1</v>
      </c>
      <c r="T2577">
        <v>10</v>
      </c>
      <c r="U2577">
        <v>3</v>
      </c>
      <c r="V2577">
        <v>10</v>
      </c>
      <c r="W2577">
        <v>0</v>
      </c>
      <c r="X2577">
        <v>9</v>
      </c>
      <c r="Y2577" t="s">
        <v>40</v>
      </c>
      <c r="Z2577" t="s">
        <v>38</v>
      </c>
      <c r="AA2577" t="s">
        <v>40</v>
      </c>
      <c r="AB2577">
        <v>3</v>
      </c>
      <c r="AC2577">
        <v>3</v>
      </c>
      <c r="AD2577" t="s">
        <v>109</v>
      </c>
      <c r="AE2577" t="s">
        <v>115</v>
      </c>
      <c r="AF2577" t="s">
        <v>122</v>
      </c>
      <c r="AG2577" t="s">
        <v>112</v>
      </c>
      <c r="AH2577" t="s">
        <v>113</v>
      </c>
      <c r="AI2577" t="s">
        <v>133</v>
      </c>
      <c r="AJ2577" t="s">
        <v>134</v>
      </c>
    </row>
    <row r="2578" spans="1:36" x14ac:dyDescent="0.3">
      <c r="A2578">
        <v>2577</v>
      </c>
      <c r="B2578">
        <v>28</v>
      </c>
      <c r="C2578" t="s">
        <v>29</v>
      </c>
      <c r="D2578" t="s">
        <v>42</v>
      </c>
      <c r="E2578" t="s">
        <v>31</v>
      </c>
      <c r="F2578">
        <v>8</v>
      </c>
      <c r="G2578">
        <v>3</v>
      </c>
      <c r="H2578" t="s">
        <v>32</v>
      </c>
      <c r="I2578">
        <v>1</v>
      </c>
      <c r="J2578" t="s">
        <v>49</v>
      </c>
      <c r="K2578">
        <v>4</v>
      </c>
      <c r="L2578" t="s">
        <v>44</v>
      </c>
      <c r="M2578" t="s">
        <v>35</v>
      </c>
      <c r="N2578">
        <v>11180</v>
      </c>
      <c r="O2578" t="s">
        <v>36</v>
      </c>
      <c r="P2578" t="s">
        <v>37</v>
      </c>
      <c r="Q2578">
        <v>11</v>
      </c>
      <c r="R2578">
        <v>8</v>
      </c>
      <c r="S2578">
        <v>0</v>
      </c>
      <c r="T2578">
        <v>7</v>
      </c>
      <c r="U2578">
        <v>3</v>
      </c>
      <c r="V2578">
        <v>7</v>
      </c>
      <c r="W2578">
        <v>0</v>
      </c>
      <c r="X2578">
        <v>7</v>
      </c>
      <c r="Y2578" t="s">
        <v>38</v>
      </c>
      <c r="Z2578" t="s">
        <v>39</v>
      </c>
      <c r="AA2578" t="s">
        <v>38</v>
      </c>
      <c r="AB2578">
        <v>3</v>
      </c>
      <c r="AC2578">
        <v>3</v>
      </c>
      <c r="AD2578" t="s">
        <v>109</v>
      </c>
      <c r="AE2578" t="s">
        <v>115</v>
      </c>
      <c r="AF2578" t="s">
        <v>111</v>
      </c>
      <c r="AG2578" t="s">
        <v>112</v>
      </c>
      <c r="AH2578" t="s">
        <v>113</v>
      </c>
      <c r="AI2578" t="s">
        <v>138</v>
      </c>
      <c r="AJ2578" t="s">
        <v>134</v>
      </c>
    </row>
    <row r="2579" spans="1:36" x14ac:dyDescent="0.3">
      <c r="A2579">
        <v>2578</v>
      </c>
      <c r="B2579">
        <v>29</v>
      </c>
      <c r="C2579" t="s">
        <v>41</v>
      </c>
      <c r="D2579" t="s">
        <v>42</v>
      </c>
      <c r="E2579" t="s">
        <v>53</v>
      </c>
      <c r="F2579">
        <v>2</v>
      </c>
      <c r="G2579">
        <v>4</v>
      </c>
      <c r="H2579" t="s">
        <v>53</v>
      </c>
      <c r="I2579">
        <v>1</v>
      </c>
      <c r="J2579" t="s">
        <v>49</v>
      </c>
      <c r="K2579">
        <v>2</v>
      </c>
      <c r="L2579" t="s">
        <v>50</v>
      </c>
      <c r="M2579" t="s">
        <v>45</v>
      </c>
      <c r="N2579">
        <v>28750</v>
      </c>
      <c r="O2579" t="s">
        <v>36</v>
      </c>
      <c r="P2579" t="s">
        <v>37</v>
      </c>
      <c r="Q2579">
        <v>11</v>
      </c>
      <c r="R2579">
        <v>8</v>
      </c>
      <c r="S2579">
        <v>0</v>
      </c>
      <c r="T2579">
        <v>1</v>
      </c>
      <c r="U2579">
        <v>3</v>
      </c>
      <c r="V2579">
        <v>1</v>
      </c>
      <c r="W2579">
        <v>0</v>
      </c>
      <c r="X2579">
        <v>0</v>
      </c>
      <c r="Y2579" t="s">
        <v>38</v>
      </c>
      <c r="Z2579" t="s">
        <v>36</v>
      </c>
      <c r="AA2579" t="s">
        <v>38</v>
      </c>
      <c r="AB2579">
        <v>3</v>
      </c>
      <c r="AC2579">
        <v>3</v>
      </c>
      <c r="AD2579" t="s">
        <v>109</v>
      </c>
      <c r="AE2579" t="s">
        <v>115</v>
      </c>
      <c r="AF2579" t="s">
        <v>120</v>
      </c>
      <c r="AG2579" t="s">
        <v>112</v>
      </c>
      <c r="AH2579" t="s">
        <v>113</v>
      </c>
      <c r="AI2579" t="s">
        <v>138</v>
      </c>
      <c r="AJ2579" t="s">
        <v>134</v>
      </c>
    </row>
    <row r="2580" spans="1:36" x14ac:dyDescent="0.3">
      <c r="A2580">
        <v>2579</v>
      </c>
      <c r="B2580">
        <v>39</v>
      </c>
      <c r="C2580" t="s">
        <v>29</v>
      </c>
      <c r="D2580" t="s">
        <v>52</v>
      </c>
      <c r="E2580" t="s">
        <v>43</v>
      </c>
      <c r="F2580">
        <v>8</v>
      </c>
      <c r="G2580">
        <v>5</v>
      </c>
      <c r="H2580" t="s">
        <v>55</v>
      </c>
      <c r="I2580">
        <v>1</v>
      </c>
      <c r="J2580" t="s">
        <v>33</v>
      </c>
      <c r="K2580">
        <v>2</v>
      </c>
      <c r="L2580" t="s">
        <v>69</v>
      </c>
      <c r="M2580" t="s">
        <v>35</v>
      </c>
      <c r="N2580">
        <v>188240</v>
      </c>
      <c r="O2580" t="s">
        <v>47</v>
      </c>
      <c r="P2580" t="s">
        <v>37</v>
      </c>
      <c r="Q2580">
        <v>19</v>
      </c>
      <c r="R2580">
        <v>8</v>
      </c>
      <c r="S2580">
        <v>1</v>
      </c>
      <c r="T2580">
        <v>10</v>
      </c>
      <c r="U2580">
        <v>4</v>
      </c>
      <c r="V2580">
        <v>3</v>
      </c>
      <c r="W2580">
        <v>1</v>
      </c>
      <c r="X2580">
        <v>2</v>
      </c>
      <c r="Y2580" t="s">
        <v>36</v>
      </c>
      <c r="Z2580" t="s">
        <v>38</v>
      </c>
      <c r="AA2580" t="s">
        <v>38</v>
      </c>
      <c r="AB2580">
        <v>3</v>
      </c>
      <c r="AC2580">
        <v>3</v>
      </c>
      <c r="AD2580" t="s">
        <v>109</v>
      </c>
      <c r="AE2580" t="s">
        <v>118</v>
      </c>
      <c r="AF2580" t="s">
        <v>122</v>
      </c>
      <c r="AG2580" t="s">
        <v>112</v>
      </c>
      <c r="AH2580" t="s">
        <v>113</v>
      </c>
      <c r="AI2580" t="s">
        <v>138</v>
      </c>
      <c r="AJ2580" t="s">
        <v>139</v>
      </c>
    </row>
    <row r="2581" spans="1:36" x14ac:dyDescent="0.3">
      <c r="A2581">
        <v>2580</v>
      </c>
      <c r="B2581">
        <v>27</v>
      </c>
      <c r="C2581" t="s">
        <v>29</v>
      </c>
      <c r="D2581" t="s">
        <v>30</v>
      </c>
      <c r="E2581" t="s">
        <v>31</v>
      </c>
      <c r="F2581">
        <v>3</v>
      </c>
      <c r="G2581">
        <v>2</v>
      </c>
      <c r="H2581" t="s">
        <v>77</v>
      </c>
      <c r="I2581">
        <v>1</v>
      </c>
      <c r="J2581" t="s">
        <v>49</v>
      </c>
      <c r="K2581">
        <v>2</v>
      </c>
      <c r="L2581" t="s">
        <v>34</v>
      </c>
      <c r="M2581" t="s">
        <v>35</v>
      </c>
      <c r="N2581">
        <v>135770</v>
      </c>
      <c r="O2581" t="s">
        <v>36</v>
      </c>
      <c r="P2581" t="s">
        <v>37</v>
      </c>
      <c r="Q2581">
        <v>12</v>
      </c>
      <c r="R2581">
        <v>8</v>
      </c>
      <c r="S2581">
        <v>1</v>
      </c>
      <c r="T2581">
        <v>6</v>
      </c>
      <c r="U2581">
        <v>2</v>
      </c>
      <c r="V2581">
        <v>5</v>
      </c>
      <c r="W2581">
        <v>1</v>
      </c>
      <c r="X2581">
        <v>2</v>
      </c>
      <c r="Y2581" t="s">
        <v>40</v>
      </c>
      <c r="Z2581" t="s">
        <v>40</v>
      </c>
      <c r="AA2581" t="s">
        <v>40</v>
      </c>
      <c r="AB2581">
        <v>3</v>
      </c>
      <c r="AC2581">
        <v>3</v>
      </c>
      <c r="AD2581" t="s">
        <v>109</v>
      </c>
      <c r="AE2581" t="s">
        <v>115</v>
      </c>
      <c r="AF2581" t="s">
        <v>116</v>
      </c>
      <c r="AG2581" t="s">
        <v>112</v>
      </c>
      <c r="AH2581" t="s">
        <v>113</v>
      </c>
      <c r="AI2581" t="s">
        <v>133</v>
      </c>
      <c r="AJ2581" t="s">
        <v>134</v>
      </c>
    </row>
    <row r="2582" spans="1:36" x14ac:dyDescent="0.3">
      <c r="A2582">
        <v>2581</v>
      </c>
      <c r="B2582">
        <v>34</v>
      </c>
      <c r="C2582" t="s">
        <v>29</v>
      </c>
      <c r="D2582" t="s">
        <v>42</v>
      </c>
      <c r="E2582" t="s">
        <v>43</v>
      </c>
      <c r="F2582">
        <v>9</v>
      </c>
      <c r="G2582">
        <v>4</v>
      </c>
      <c r="H2582" t="s">
        <v>32</v>
      </c>
      <c r="I2582">
        <v>1</v>
      </c>
      <c r="J2582" t="s">
        <v>33</v>
      </c>
      <c r="K2582">
        <v>2</v>
      </c>
      <c r="L2582" t="s">
        <v>66</v>
      </c>
      <c r="M2582" t="s">
        <v>35</v>
      </c>
      <c r="N2582">
        <v>26250</v>
      </c>
      <c r="O2582" t="s">
        <v>36</v>
      </c>
      <c r="P2582" t="s">
        <v>37</v>
      </c>
      <c r="Q2582">
        <v>12</v>
      </c>
      <c r="R2582">
        <v>8</v>
      </c>
      <c r="S2582">
        <v>3</v>
      </c>
      <c r="T2582">
        <v>16</v>
      </c>
      <c r="U2582">
        <v>4</v>
      </c>
      <c r="V2582">
        <v>15</v>
      </c>
      <c r="W2582">
        <v>6</v>
      </c>
      <c r="X2582">
        <v>11</v>
      </c>
      <c r="Y2582" t="s">
        <v>38</v>
      </c>
      <c r="Z2582" t="s">
        <v>39</v>
      </c>
      <c r="AA2582" t="s">
        <v>38</v>
      </c>
      <c r="AB2582">
        <v>3</v>
      </c>
      <c r="AC2582">
        <v>3</v>
      </c>
      <c r="AD2582" t="s">
        <v>109</v>
      </c>
      <c r="AE2582" t="s">
        <v>115</v>
      </c>
      <c r="AF2582" t="s">
        <v>111</v>
      </c>
      <c r="AG2582" t="s">
        <v>112</v>
      </c>
      <c r="AH2582" t="s">
        <v>119</v>
      </c>
      <c r="AI2582" t="s">
        <v>138</v>
      </c>
      <c r="AJ2582" t="s">
        <v>134</v>
      </c>
    </row>
    <row r="2583" spans="1:36" x14ac:dyDescent="0.3">
      <c r="A2583">
        <v>2582</v>
      </c>
      <c r="B2583">
        <v>28</v>
      </c>
      <c r="C2583" t="s">
        <v>41</v>
      </c>
      <c r="D2583" t="s">
        <v>30</v>
      </c>
      <c r="E2583" t="s">
        <v>43</v>
      </c>
      <c r="F2583">
        <v>25</v>
      </c>
      <c r="G2583">
        <v>3</v>
      </c>
      <c r="H2583" t="s">
        <v>77</v>
      </c>
      <c r="I2583">
        <v>1</v>
      </c>
      <c r="J2583" t="s">
        <v>49</v>
      </c>
      <c r="K2583">
        <v>1</v>
      </c>
      <c r="L2583" t="s">
        <v>57</v>
      </c>
      <c r="M2583" t="s">
        <v>45</v>
      </c>
      <c r="N2583">
        <v>187890</v>
      </c>
      <c r="O2583" t="s">
        <v>38</v>
      </c>
      <c r="P2583" t="s">
        <v>37</v>
      </c>
      <c r="Q2583">
        <v>16</v>
      </c>
      <c r="R2583">
        <v>8</v>
      </c>
      <c r="S2583">
        <v>1</v>
      </c>
      <c r="T2583">
        <v>6</v>
      </c>
      <c r="U2583">
        <v>4</v>
      </c>
      <c r="V2583">
        <v>2</v>
      </c>
      <c r="W2583">
        <v>2</v>
      </c>
      <c r="X2583">
        <v>2</v>
      </c>
      <c r="Y2583" t="s">
        <v>39</v>
      </c>
      <c r="Z2583" t="s">
        <v>38</v>
      </c>
      <c r="AA2583" t="s">
        <v>38</v>
      </c>
      <c r="AB2583">
        <v>3</v>
      </c>
      <c r="AC2583">
        <v>3</v>
      </c>
      <c r="AD2583" t="s">
        <v>109</v>
      </c>
      <c r="AE2583" t="s">
        <v>115</v>
      </c>
      <c r="AF2583" t="s">
        <v>122</v>
      </c>
      <c r="AG2583" t="s">
        <v>124</v>
      </c>
      <c r="AH2583" t="s">
        <v>113</v>
      </c>
      <c r="AI2583" t="s">
        <v>138</v>
      </c>
      <c r="AJ2583" t="s">
        <v>139</v>
      </c>
    </row>
    <row r="2584" spans="1:36" x14ac:dyDescent="0.3">
      <c r="A2584">
        <v>2583</v>
      </c>
      <c r="B2584">
        <v>47</v>
      </c>
      <c r="C2584" t="s">
        <v>29</v>
      </c>
      <c r="D2584" t="s">
        <v>52</v>
      </c>
      <c r="E2584" t="s">
        <v>43</v>
      </c>
      <c r="F2584">
        <v>1</v>
      </c>
      <c r="G2584">
        <v>4</v>
      </c>
      <c r="H2584" t="s">
        <v>55</v>
      </c>
      <c r="I2584">
        <v>1</v>
      </c>
      <c r="J2584" t="s">
        <v>49</v>
      </c>
      <c r="K2584">
        <v>1</v>
      </c>
      <c r="L2584" t="s">
        <v>44</v>
      </c>
      <c r="M2584" t="s">
        <v>35</v>
      </c>
      <c r="N2584">
        <v>45380</v>
      </c>
      <c r="O2584" t="s">
        <v>71</v>
      </c>
      <c r="P2584" t="s">
        <v>37</v>
      </c>
      <c r="Q2584">
        <v>11</v>
      </c>
      <c r="R2584">
        <v>8</v>
      </c>
      <c r="S2584">
        <v>0</v>
      </c>
      <c r="T2584">
        <v>16</v>
      </c>
      <c r="U2584">
        <v>3</v>
      </c>
      <c r="V2584">
        <v>8</v>
      </c>
      <c r="W2584">
        <v>1</v>
      </c>
      <c r="X2584">
        <v>7</v>
      </c>
      <c r="Y2584" t="s">
        <v>38</v>
      </c>
      <c r="Z2584" t="s">
        <v>40</v>
      </c>
      <c r="AA2584" t="s">
        <v>39</v>
      </c>
      <c r="AB2584">
        <v>3</v>
      </c>
      <c r="AC2584">
        <v>3</v>
      </c>
      <c r="AD2584" t="s">
        <v>109</v>
      </c>
      <c r="AE2584" t="s">
        <v>110</v>
      </c>
      <c r="AF2584" t="s">
        <v>116</v>
      </c>
      <c r="AG2584" t="s">
        <v>112</v>
      </c>
      <c r="AH2584" t="s">
        <v>119</v>
      </c>
      <c r="AI2584" t="s">
        <v>135</v>
      </c>
      <c r="AJ2584" t="s">
        <v>134</v>
      </c>
    </row>
    <row r="2585" spans="1:36" x14ac:dyDescent="0.3">
      <c r="A2585">
        <v>2584</v>
      </c>
      <c r="B2585">
        <v>56</v>
      </c>
      <c r="C2585" t="s">
        <v>29</v>
      </c>
      <c r="D2585" t="s">
        <v>30</v>
      </c>
      <c r="E2585" t="s">
        <v>43</v>
      </c>
      <c r="F2585">
        <v>4</v>
      </c>
      <c r="G2585">
        <v>3</v>
      </c>
      <c r="H2585" t="s">
        <v>77</v>
      </c>
      <c r="I2585">
        <v>1</v>
      </c>
      <c r="J2585" t="s">
        <v>33</v>
      </c>
      <c r="K2585">
        <v>2</v>
      </c>
      <c r="L2585" t="s">
        <v>50</v>
      </c>
      <c r="M2585" t="s">
        <v>35</v>
      </c>
      <c r="N2585">
        <v>198470</v>
      </c>
      <c r="O2585" t="s">
        <v>39</v>
      </c>
      <c r="P2585" t="s">
        <v>37</v>
      </c>
      <c r="Q2585">
        <v>14</v>
      </c>
      <c r="R2585">
        <v>8</v>
      </c>
      <c r="S2585">
        <v>0</v>
      </c>
      <c r="T2585">
        <v>6</v>
      </c>
      <c r="U2585">
        <v>6</v>
      </c>
      <c r="V2585">
        <v>0</v>
      </c>
      <c r="W2585">
        <v>0</v>
      </c>
      <c r="X2585">
        <v>0</v>
      </c>
      <c r="Y2585" t="s">
        <v>39</v>
      </c>
      <c r="Z2585" t="s">
        <v>36</v>
      </c>
      <c r="AA2585" t="s">
        <v>64</v>
      </c>
      <c r="AB2585">
        <v>3</v>
      </c>
      <c r="AC2585">
        <v>3</v>
      </c>
      <c r="AD2585" t="s">
        <v>109</v>
      </c>
      <c r="AE2585" t="s">
        <v>126</v>
      </c>
      <c r="AF2585" t="s">
        <v>120</v>
      </c>
      <c r="AG2585" t="s">
        <v>112</v>
      </c>
      <c r="AH2585" t="s">
        <v>113</v>
      </c>
      <c r="AI2585" t="s">
        <v>135</v>
      </c>
      <c r="AJ2585" t="s">
        <v>134</v>
      </c>
    </row>
    <row r="2586" spans="1:36" x14ac:dyDescent="0.3">
      <c r="A2586">
        <v>2585</v>
      </c>
      <c r="B2586">
        <v>39</v>
      </c>
      <c r="C2586" t="s">
        <v>29</v>
      </c>
      <c r="D2586" t="s">
        <v>30</v>
      </c>
      <c r="E2586" t="s">
        <v>43</v>
      </c>
      <c r="F2586">
        <v>1</v>
      </c>
      <c r="G2586">
        <v>3</v>
      </c>
      <c r="H2586" t="s">
        <v>48</v>
      </c>
      <c r="I2586">
        <v>1</v>
      </c>
      <c r="J2586" t="s">
        <v>33</v>
      </c>
      <c r="K2586">
        <v>1</v>
      </c>
      <c r="L2586" t="s">
        <v>60</v>
      </c>
      <c r="M2586" t="s">
        <v>35</v>
      </c>
      <c r="N2586">
        <v>105120</v>
      </c>
      <c r="O2586" t="s">
        <v>36</v>
      </c>
      <c r="P2586" t="s">
        <v>37</v>
      </c>
      <c r="Q2586">
        <v>12</v>
      </c>
      <c r="R2586">
        <v>8</v>
      </c>
      <c r="S2586">
        <v>1</v>
      </c>
      <c r="T2586">
        <v>10</v>
      </c>
      <c r="U2586">
        <v>2</v>
      </c>
      <c r="V2586">
        <v>10</v>
      </c>
      <c r="W2586">
        <v>7</v>
      </c>
      <c r="X2586">
        <v>9</v>
      </c>
      <c r="Y2586" t="s">
        <v>36</v>
      </c>
      <c r="Z2586" t="s">
        <v>36</v>
      </c>
      <c r="AA2586" t="s">
        <v>38</v>
      </c>
      <c r="AB2586">
        <v>3</v>
      </c>
      <c r="AC2586">
        <v>3</v>
      </c>
      <c r="AD2586" t="s">
        <v>109</v>
      </c>
      <c r="AE2586" t="s">
        <v>118</v>
      </c>
      <c r="AF2586" t="s">
        <v>120</v>
      </c>
      <c r="AG2586" t="s">
        <v>112</v>
      </c>
      <c r="AH2586" t="s">
        <v>113</v>
      </c>
      <c r="AI2586" t="s">
        <v>138</v>
      </c>
      <c r="AJ2586" t="s">
        <v>134</v>
      </c>
    </row>
    <row r="2587" spans="1:36" x14ac:dyDescent="0.3">
      <c r="A2587">
        <v>2586</v>
      </c>
      <c r="B2587">
        <v>38</v>
      </c>
      <c r="C2587" t="s">
        <v>29</v>
      </c>
      <c r="D2587" t="s">
        <v>42</v>
      </c>
      <c r="E2587" t="s">
        <v>43</v>
      </c>
      <c r="F2587">
        <v>4</v>
      </c>
      <c r="G2587">
        <v>2</v>
      </c>
      <c r="H2587" t="s">
        <v>55</v>
      </c>
      <c r="I2587">
        <v>1</v>
      </c>
      <c r="J2587" t="s">
        <v>33</v>
      </c>
      <c r="K2587">
        <v>1</v>
      </c>
      <c r="L2587" t="s">
        <v>70</v>
      </c>
      <c r="M2587" t="s">
        <v>61</v>
      </c>
      <c r="N2587">
        <v>44440</v>
      </c>
      <c r="O2587" t="s">
        <v>36</v>
      </c>
      <c r="P2587" t="s">
        <v>37</v>
      </c>
      <c r="Q2587">
        <v>13</v>
      </c>
      <c r="R2587">
        <v>8</v>
      </c>
      <c r="S2587">
        <v>0</v>
      </c>
      <c r="T2587">
        <v>20</v>
      </c>
      <c r="U2587">
        <v>2</v>
      </c>
      <c r="V2587">
        <v>20</v>
      </c>
      <c r="W2587">
        <v>0</v>
      </c>
      <c r="X2587">
        <v>7</v>
      </c>
      <c r="Y2587" t="s">
        <v>39</v>
      </c>
      <c r="Z2587" t="s">
        <v>40</v>
      </c>
      <c r="AA2587" t="s">
        <v>38</v>
      </c>
      <c r="AB2587">
        <v>3</v>
      </c>
      <c r="AC2587">
        <v>3</v>
      </c>
      <c r="AD2587" t="s">
        <v>109</v>
      </c>
      <c r="AE2587" t="s">
        <v>118</v>
      </c>
      <c r="AF2587" t="s">
        <v>116</v>
      </c>
      <c r="AG2587" t="s">
        <v>112</v>
      </c>
      <c r="AH2587" t="s">
        <v>119</v>
      </c>
      <c r="AI2587" t="s">
        <v>138</v>
      </c>
      <c r="AJ2587" t="s">
        <v>134</v>
      </c>
    </row>
    <row r="2588" spans="1:36" x14ac:dyDescent="0.3">
      <c r="A2588">
        <v>2587</v>
      </c>
      <c r="B2588">
        <v>58</v>
      </c>
      <c r="C2588" t="s">
        <v>29</v>
      </c>
      <c r="D2588" t="s">
        <v>30</v>
      </c>
      <c r="E2588" t="s">
        <v>31</v>
      </c>
      <c r="F2588">
        <v>5</v>
      </c>
      <c r="G2588">
        <v>3</v>
      </c>
      <c r="H2588" t="s">
        <v>73</v>
      </c>
      <c r="I2588">
        <v>1</v>
      </c>
      <c r="J2588" t="s">
        <v>49</v>
      </c>
      <c r="K2588">
        <v>5</v>
      </c>
      <c r="L2588" t="s">
        <v>69</v>
      </c>
      <c r="M2588" t="s">
        <v>35</v>
      </c>
      <c r="N2588">
        <v>21540</v>
      </c>
      <c r="O2588" t="s">
        <v>39</v>
      </c>
      <c r="P2588" t="s">
        <v>37</v>
      </c>
      <c r="Q2588">
        <v>21</v>
      </c>
      <c r="R2588">
        <v>8</v>
      </c>
      <c r="S2588">
        <v>1</v>
      </c>
      <c r="T2588">
        <v>29</v>
      </c>
      <c r="U2588">
        <v>3</v>
      </c>
      <c r="V2588">
        <v>1</v>
      </c>
      <c r="W2588">
        <v>0</v>
      </c>
      <c r="X2588">
        <v>0</v>
      </c>
      <c r="Y2588" t="s">
        <v>39</v>
      </c>
      <c r="Z2588" t="s">
        <v>39</v>
      </c>
      <c r="AA2588" t="s">
        <v>40</v>
      </c>
      <c r="AB2588">
        <v>3</v>
      </c>
      <c r="AC2588">
        <v>4</v>
      </c>
      <c r="AD2588" t="s">
        <v>114</v>
      </c>
      <c r="AE2588" t="s">
        <v>126</v>
      </c>
      <c r="AF2588" t="s">
        <v>111</v>
      </c>
      <c r="AG2588" t="s">
        <v>112</v>
      </c>
      <c r="AH2588" t="s">
        <v>121</v>
      </c>
      <c r="AI2588" t="s">
        <v>133</v>
      </c>
      <c r="AJ2588" t="s">
        <v>136</v>
      </c>
    </row>
    <row r="2589" spans="1:36" x14ac:dyDescent="0.3">
      <c r="A2589">
        <v>2588</v>
      </c>
      <c r="B2589">
        <v>32</v>
      </c>
      <c r="C2589" t="s">
        <v>41</v>
      </c>
      <c r="D2589" t="s">
        <v>42</v>
      </c>
      <c r="E2589" t="s">
        <v>43</v>
      </c>
      <c r="F2589">
        <v>9</v>
      </c>
      <c r="G2589">
        <v>3</v>
      </c>
      <c r="H2589" t="s">
        <v>32</v>
      </c>
      <c r="I2589">
        <v>1</v>
      </c>
      <c r="J2589" t="s">
        <v>49</v>
      </c>
      <c r="K2589">
        <v>2</v>
      </c>
      <c r="L2589" t="s">
        <v>60</v>
      </c>
      <c r="M2589" t="s">
        <v>45</v>
      </c>
      <c r="N2589">
        <v>191900</v>
      </c>
      <c r="O2589" t="s">
        <v>38</v>
      </c>
      <c r="P2589" t="s">
        <v>37</v>
      </c>
      <c r="Q2589">
        <v>17</v>
      </c>
      <c r="R2589">
        <v>8</v>
      </c>
      <c r="S2589">
        <v>1</v>
      </c>
      <c r="T2589">
        <v>8</v>
      </c>
      <c r="U2589">
        <v>2</v>
      </c>
      <c r="V2589">
        <v>4</v>
      </c>
      <c r="W2589">
        <v>0</v>
      </c>
      <c r="X2589">
        <v>3</v>
      </c>
      <c r="Y2589" t="s">
        <v>36</v>
      </c>
      <c r="Z2589" t="s">
        <v>38</v>
      </c>
      <c r="AA2589" t="s">
        <v>38</v>
      </c>
      <c r="AB2589">
        <v>3</v>
      </c>
      <c r="AC2589">
        <v>3</v>
      </c>
      <c r="AD2589" t="s">
        <v>109</v>
      </c>
      <c r="AE2589" t="s">
        <v>115</v>
      </c>
      <c r="AF2589" t="s">
        <v>122</v>
      </c>
      <c r="AG2589" t="s">
        <v>112</v>
      </c>
      <c r="AH2589" t="s">
        <v>113</v>
      </c>
      <c r="AI2589" t="s">
        <v>138</v>
      </c>
      <c r="AJ2589" t="s">
        <v>139</v>
      </c>
    </row>
    <row r="2590" spans="1:36" x14ac:dyDescent="0.3">
      <c r="A2590">
        <v>2589</v>
      </c>
      <c r="B2590">
        <v>38</v>
      </c>
      <c r="C2590" t="s">
        <v>29</v>
      </c>
      <c r="D2590" t="s">
        <v>30</v>
      </c>
      <c r="E2590" t="s">
        <v>43</v>
      </c>
      <c r="F2590">
        <v>3</v>
      </c>
      <c r="G2590">
        <v>4</v>
      </c>
      <c r="H2590" t="s">
        <v>32</v>
      </c>
      <c r="I2590">
        <v>1</v>
      </c>
      <c r="J2590" t="s">
        <v>33</v>
      </c>
      <c r="K2590">
        <v>1</v>
      </c>
      <c r="L2590" t="s">
        <v>69</v>
      </c>
      <c r="M2590" t="s">
        <v>61</v>
      </c>
      <c r="N2590">
        <v>44900</v>
      </c>
      <c r="O2590" t="s">
        <v>40</v>
      </c>
      <c r="P2590" t="s">
        <v>37</v>
      </c>
      <c r="Q2590">
        <v>21</v>
      </c>
      <c r="R2590">
        <v>8</v>
      </c>
      <c r="S2590">
        <v>1</v>
      </c>
      <c r="T2590">
        <v>10</v>
      </c>
      <c r="U2590">
        <v>1</v>
      </c>
      <c r="V2590">
        <v>5</v>
      </c>
      <c r="W2590">
        <v>0</v>
      </c>
      <c r="X2590">
        <v>3</v>
      </c>
      <c r="Y2590" t="s">
        <v>40</v>
      </c>
      <c r="Z2590" t="s">
        <v>39</v>
      </c>
      <c r="AA2590" t="s">
        <v>39</v>
      </c>
      <c r="AB2590">
        <v>3</v>
      </c>
      <c r="AC2590">
        <v>4</v>
      </c>
      <c r="AD2590" t="s">
        <v>114</v>
      </c>
      <c r="AE2590" t="s">
        <v>118</v>
      </c>
      <c r="AF2590" t="s">
        <v>111</v>
      </c>
      <c r="AG2590" t="s">
        <v>112</v>
      </c>
      <c r="AH2590" t="s">
        <v>113</v>
      </c>
      <c r="AI2590" t="s">
        <v>135</v>
      </c>
      <c r="AJ2590" t="s">
        <v>136</v>
      </c>
    </row>
    <row r="2591" spans="1:36" x14ac:dyDescent="0.3">
      <c r="A2591">
        <v>2590</v>
      </c>
      <c r="B2591">
        <v>49</v>
      </c>
      <c r="C2591" t="s">
        <v>29</v>
      </c>
      <c r="D2591" t="s">
        <v>42</v>
      </c>
      <c r="E2591" t="s">
        <v>31</v>
      </c>
      <c r="F2591">
        <v>11</v>
      </c>
      <c r="G2591">
        <v>4</v>
      </c>
      <c r="H2591" t="s">
        <v>32</v>
      </c>
      <c r="I2591">
        <v>1</v>
      </c>
      <c r="J2591" t="s">
        <v>49</v>
      </c>
      <c r="K2591">
        <v>2</v>
      </c>
      <c r="L2591" t="s">
        <v>44</v>
      </c>
      <c r="M2591" t="s">
        <v>35</v>
      </c>
      <c r="N2591">
        <v>35060</v>
      </c>
      <c r="O2591" t="s">
        <v>38</v>
      </c>
      <c r="P2591" t="s">
        <v>37</v>
      </c>
      <c r="Q2591">
        <v>11</v>
      </c>
      <c r="R2591">
        <v>8</v>
      </c>
      <c r="S2591">
        <v>1</v>
      </c>
      <c r="T2591">
        <v>28</v>
      </c>
      <c r="U2591">
        <v>4</v>
      </c>
      <c r="V2591">
        <v>5</v>
      </c>
      <c r="W2591">
        <v>4</v>
      </c>
      <c r="X2591">
        <v>3</v>
      </c>
      <c r="Y2591" t="s">
        <v>40</v>
      </c>
      <c r="Z2591" t="s">
        <v>39</v>
      </c>
      <c r="AA2591" t="s">
        <v>38</v>
      </c>
      <c r="AB2591">
        <v>2</v>
      </c>
      <c r="AC2591">
        <v>3</v>
      </c>
      <c r="AD2591" t="s">
        <v>109</v>
      </c>
      <c r="AE2591" t="s">
        <v>110</v>
      </c>
      <c r="AF2591" t="s">
        <v>111</v>
      </c>
      <c r="AG2591" t="s">
        <v>117</v>
      </c>
      <c r="AH2591" t="s">
        <v>121</v>
      </c>
      <c r="AI2591" t="s">
        <v>138</v>
      </c>
      <c r="AJ2591" t="s">
        <v>134</v>
      </c>
    </row>
    <row r="2592" spans="1:36" x14ac:dyDescent="0.3">
      <c r="A2592">
        <v>2591</v>
      </c>
      <c r="B2592">
        <v>42</v>
      </c>
      <c r="C2592" t="s">
        <v>29</v>
      </c>
      <c r="D2592" t="s">
        <v>30</v>
      </c>
      <c r="E2592" t="s">
        <v>31</v>
      </c>
      <c r="F2592">
        <v>1</v>
      </c>
      <c r="G2592">
        <v>3</v>
      </c>
      <c r="H2592" t="s">
        <v>32</v>
      </c>
      <c r="I2592">
        <v>1</v>
      </c>
      <c r="J2592" t="s">
        <v>33</v>
      </c>
      <c r="K2592">
        <v>1</v>
      </c>
      <c r="L2592" t="s">
        <v>50</v>
      </c>
      <c r="M2592" t="s">
        <v>61</v>
      </c>
      <c r="N2592">
        <v>23720</v>
      </c>
      <c r="O2592" t="s">
        <v>38</v>
      </c>
      <c r="P2592" t="s">
        <v>37</v>
      </c>
      <c r="Q2592">
        <v>12</v>
      </c>
      <c r="R2592">
        <v>8</v>
      </c>
      <c r="S2592">
        <v>1</v>
      </c>
      <c r="T2592">
        <v>14</v>
      </c>
      <c r="U2592">
        <v>3</v>
      </c>
      <c r="V2592">
        <v>0</v>
      </c>
      <c r="W2592">
        <v>0</v>
      </c>
      <c r="X2592">
        <v>0</v>
      </c>
      <c r="Y2592" t="s">
        <v>40</v>
      </c>
      <c r="Z2592" t="s">
        <v>39</v>
      </c>
      <c r="AA2592" t="s">
        <v>38</v>
      </c>
      <c r="AB2592">
        <v>3</v>
      </c>
      <c r="AC2592">
        <v>3</v>
      </c>
      <c r="AD2592" t="s">
        <v>109</v>
      </c>
      <c r="AE2592" t="s">
        <v>118</v>
      </c>
      <c r="AF2592" t="s">
        <v>111</v>
      </c>
      <c r="AG2592" t="s">
        <v>112</v>
      </c>
      <c r="AH2592" t="s">
        <v>119</v>
      </c>
      <c r="AI2592" t="s">
        <v>138</v>
      </c>
      <c r="AJ2592" t="s">
        <v>134</v>
      </c>
    </row>
    <row r="2593" spans="1:36" x14ac:dyDescent="0.3">
      <c r="A2593">
        <v>2592</v>
      </c>
      <c r="B2593">
        <v>27</v>
      </c>
      <c r="C2593" t="s">
        <v>41</v>
      </c>
      <c r="D2593" t="s">
        <v>42</v>
      </c>
      <c r="E2593" t="s">
        <v>31</v>
      </c>
      <c r="F2593">
        <v>8</v>
      </c>
      <c r="G2593">
        <v>1</v>
      </c>
      <c r="H2593" t="s">
        <v>32</v>
      </c>
      <c r="I2593">
        <v>1</v>
      </c>
      <c r="J2593" t="s">
        <v>49</v>
      </c>
      <c r="K2593">
        <v>4</v>
      </c>
      <c r="L2593" t="s">
        <v>60</v>
      </c>
      <c r="M2593" t="s">
        <v>35</v>
      </c>
      <c r="N2593">
        <v>102310</v>
      </c>
      <c r="O2593" t="s">
        <v>36</v>
      </c>
      <c r="P2593" t="s">
        <v>37</v>
      </c>
      <c r="Q2593">
        <v>13</v>
      </c>
      <c r="R2593">
        <v>8</v>
      </c>
      <c r="S2593">
        <v>1</v>
      </c>
      <c r="T2593">
        <v>1</v>
      </c>
      <c r="U2593">
        <v>2</v>
      </c>
      <c r="V2593">
        <v>1</v>
      </c>
      <c r="W2593">
        <v>0</v>
      </c>
      <c r="X2593">
        <v>0</v>
      </c>
      <c r="Y2593" t="s">
        <v>36</v>
      </c>
      <c r="Z2593" t="s">
        <v>40</v>
      </c>
      <c r="AA2593" t="s">
        <v>38</v>
      </c>
      <c r="AB2593">
        <v>3</v>
      </c>
      <c r="AC2593">
        <v>3</v>
      </c>
      <c r="AD2593" t="s">
        <v>109</v>
      </c>
      <c r="AE2593" t="s">
        <v>115</v>
      </c>
      <c r="AF2593" t="s">
        <v>116</v>
      </c>
      <c r="AG2593" t="s">
        <v>112</v>
      </c>
      <c r="AH2593" t="s">
        <v>113</v>
      </c>
      <c r="AI2593" t="s">
        <v>138</v>
      </c>
      <c r="AJ2593" t="s">
        <v>134</v>
      </c>
    </row>
    <row r="2594" spans="1:36" x14ac:dyDescent="0.3">
      <c r="A2594">
        <v>2593</v>
      </c>
      <c r="B2594">
        <v>35</v>
      </c>
      <c r="C2594" t="s">
        <v>29</v>
      </c>
      <c r="D2594" t="s">
        <v>30</v>
      </c>
      <c r="E2594" t="s">
        <v>43</v>
      </c>
      <c r="F2594">
        <v>25</v>
      </c>
      <c r="G2594">
        <v>1</v>
      </c>
      <c r="H2594" t="s">
        <v>55</v>
      </c>
      <c r="I2594">
        <v>1</v>
      </c>
      <c r="J2594" t="s">
        <v>49</v>
      </c>
      <c r="K2594">
        <v>1</v>
      </c>
      <c r="L2594" t="s">
        <v>50</v>
      </c>
      <c r="M2594" t="s">
        <v>35</v>
      </c>
      <c r="N2594">
        <v>54100</v>
      </c>
      <c r="O2594" t="s">
        <v>46</v>
      </c>
      <c r="P2594" t="s">
        <v>37</v>
      </c>
      <c r="Q2594">
        <v>18</v>
      </c>
      <c r="R2594">
        <v>8</v>
      </c>
      <c r="S2594">
        <v>0</v>
      </c>
      <c r="T2594">
        <v>6</v>
      </c>
      <c r="U2594">
        <v>4</v>
      </c>
      <c r="V2594">
        <v>5</v>
      </c>
      <c r="W2594">
        <v>0</v>
      </c>
      <c r="X2594">
        <v>4</v>
      </c>
      <c r="Y2594" t="s">
        <v>40</v>
      </c>
      <c r="Z2594" t="s">
        <v>36</v>
      </c>
      <c r="AA2594" t="s">
        <v>36</v>
      </c>
      <c r="AB2594">
        <v>3</v>
      </c>
      <c r="AC2594">
        <v>3</v>
      </c>
      <c r="AD2594" t="s">
        <v>109</v>
      </c>
      <c r="AE2594" t="s">
        <v>115</v>
      </c>
      <c r="AF2594" t="s">
        <v>120</v>
      </c>
      <c r="AG2594" t="s">
        <v>124</v>
      </c>
      <c r="AH2594" t="s">
        <v>113</v>
      </c>
      <c r="AI2594" t="s">
        <v>137</v>
      </c>
      <c r="AJ2594" t="s">
        <v>139</v>
      </c>
    </row>
    <row r="2595" spans="1:36" x14ac:dyDescent="0.3">
      <c r="A2595">
        <v>2594</v>
      </c>
      <c r="B2595">
        <v>28</v>
      </c>
      <c r="C2595" t="s">
        <v>29</v>
      </c>
      <c r="D2595" t="s">
        <v>52</v>
      </c>
      <c r="E2595" t="s">
        <v>43</v>
      </c>
      <c r="F2595">
        <v>21</v>
      </c>
      <c r="G2595">
        <v>1</v>
      </c>
      <c r="H2595" t="s">
        <v>55</v>
      </c>
      <c r="I2595">
        <v>1</v>
      </c>
      <c r="J2595" t="s">
        <v>49</v>
      </c>
      <c r="K2595">
        <v>3</v>
      </c>
      <c r="L2595" t="s">
        <v>44</v>
      </c>
      <c r="M2595" t="s">
        <v>45</v>
      </c>
      <c r="N2595">
        <v>79780</v>
      </c>
      <c r="O2595" t="s">
        <v>36</v>
      </c>
      <c r="P2595" t="s">
        <v>37</v>
      </c>
      <c r="Q2595">
        <v>16</v>
      </c>
      <c r="R2595">
        <v>8</v>
      </c>
      <c r="S2595">
        <v>2</v>
      </c>
      <c r="T2595">
        <v>5</v>
      </c>
      <c r="U2595">
        <v>2</v>
      </c>
      <c r="V2595">
        <v>5</v>
      </c>
      <c r="W2595">
        <v>1</v>
      </c>
      <c r="X2595">
        <v>4</v>
      </c>
      <c r="Y2595" t="s">
        <v>38</v>
      </c>
      <c r="Z2595" t="s">
        <v>38</v>
      </c>
      <c r="AA2595" t="s">
        <v>40</v>
      </c>
      <c r="AB2595">
        <v>3</v>
      </c>
      <c r="AC2595">
        <v>3</v>
      </c>
      <c r="AD2595" t="s">
        <v>109</v>
      </c>
      <c r="AE2595" t="s">
        <v>115</v>
      </c>
      <c r="AF2595" t="s">
        <v>122</v>
      </c>
      <c r="AG2595" t="s">
        <v>124</v>
      </c>
      <c r="AH2595" t="s">
        <v>113</v>
      </c>
      <c r="AI2595" t="s">
        <v>133</v>
      </c>
      <c r="AJ2595" t="s">
        <v>139</v>
      </c>
    </row>
    <row r="2596" spans="1:36" x14ac:dyDescent="0.3">
      <c r="A2596">
        <v>2595</v>
      </c>
      <c r="B2596">
        <v>31</v>
      </c>
      <c r="C2596" t="s">
        <v>29</v>
      </c>
      <c r="D2596" t="s">
        <v>52</v>
      </c>
      <c r="E2596" t="s">
        <v>31</v>
      </c>
      <c r="F2596">
        <v>23</v>
      </c>
      <c r="G2596">
        <v>1</v>
      </c>
      <c r="H2596" t="s">
        <v>55</v>
      </c>
      <c r="I2596">
        <v>1</v>
      </c>
      <c r="J2596" t="s">
        <v>49</v>
      </c>
      <c r="K2596">
        <v>1</v>
      </c>
      <c r="L2596" t="s">
        <v>50</v>
      </c>
      <c r="M2596" t="s">
        <v>61</v>
      </c>
      <c r="N2596">
        <v>38670</v>
      </c>
      <c r="O2596" t="s">
        <v>36</v>
      </c>
      <c r="P2596" t="s">
        <v>37</v>
      </c>
      <c r="Q2596">
        <v>11</v>
      </c>
      <c r="R2596">
        <v>8</v>
      </c>
      <c r="S2596">
        <v>1</v>
      </c>
      <c r="T2596">
        <v>4</v>
      </c>
      <c r="U2596">
        <v>4</v>
      </c>
      <c r="V2596">
        <v>4</v>
      </c>
      <c r="W2596">
        <v>2</v>
      </c>
      <c r="X2596">
        <v>3</v>
      </c>
      <c r="Y2596" t="s">
        <v>38</v>
      </c>
      <c r="Z2596" t="s">
        <v>36</v>
      </c>
      <c r="AA2596" t="s">
        <v>39</v>
      </c>
      <c r="AB2596">
        <v>4</v>
      </c>
      <c r="AC2596">
        <v>3</v>
      </c>
      <c r="AD2596" t="s">
        <v>109</v>
      </c>
      <c r="AE2596" t="s">
        <v>115</v>
      </c>
      <c r="AF2596" t="s">
        <v>120</v>
      </c>
      <c r="AG2596" t="s">
        <v>124</v>
      </c>
      <c r="AH2596" t="s">
        <v>113</v>
      </c>
      <c r="AI2596" t="s">
        <v>135</v>
      </c>
      <c r="AJ2596" t="s">
        <v>134</v>
      </c>
    </row>
    <row r="2597" spans="1:36" x14ac:dyDescent="0.3">
      <c r="A2597">
        <v>2596</v>
      </c>
      <c r="B2597">
        <v>36</v>
      </c>
      <c r="C2597" t="s">
        <v>29</v>
      </c>
      <c r="D2597" t="s">
        <v>52</v>
      </c>
      <c r="E2597" t="s">
        <v>43</v>
      </c>
      <c r="F2597">
        <v>1</v>
      </c>
      <c r="G2597">
        <v>3</v>
      </c>
      <c r="H2597" t="s">
        <v>32</v>
      </c>
      <c r="I2597">
        <v>1</v>
      </c>
      <c r="J2597" t="s">
        <v>49</v>
      </c>
      <c r="K2597">
        <v>2</v>
      </c>
      <c r="L2597" t="s">
        <v>44</v>
      </c>
      <c r="M2597" t="s">
        <v>35</v>
      </c>
      <c r="N2597">
        <v>28380</v>
      </c>
      <c r="O2597" t="s">
        <v>36</v>
      </c>
      <c r="P2597" t="s">
        <v>37</v>
      </c>
      <c r="Q2597">
        <v>19</v>
      </c>
      <c r="R2597">
        <v>8</v>
      </c>
      <c r="S2597">
        <v>2</v>
      </c>
      <c r="T2597">
        <v>5</v>
      </c>
      <c r="U2597">
        <v>5</v>
      </c>
      <c r="V2597">
        <v>5</v>
      </c>
      <c r="W2597">
        <v>0</v>
      </c>
      <c r="X2597">
        <v>2</v>
      </c>
      <c r="Y2597" t="s">
        <v>36</v>
      </c>
      <c r="Z2597" t="s">
        <v>40</v>
      </c>
      <c r="AA2597" t="s">
        <v>38</v>
      </c>
      <c r="AB2597">
        <v>1</v>
      </c>
      <c r="AC2597">
        <v>3</v>
      </c>
      <c r="AD2597" t="s">
        <v>109</v>
      </c>
      <c r="AE2597" t="s">
        <v>118</v>
      </c>
      <c r="AF2597" t="s">
        <v>116</v>
      </c>
      <c r="AG2597" t="s">
        <v>112</v>
      </c>
      <c r="AH2597" t="s">
        <v>113</v>
      </c>
      <c r="AI2597" t="s">
        <v>138</v>
      </c>
      <c r="AJ2597" t="s">
        <v>139</v>
      </c>
    </row>
    <row r="2598" spans="1:36" x14ac:dyDescent="0.3">
      <c r="A2598">
        <v>2597</v>
      </c>
      <c r="B2598">
        <v>34</v>
      </c>
      <c r="C2598" t="s">
        <v>29</v>
      </c>
      <c r="D2598" t="s">
        <v>30</v>
      </c>
      <c r="E2598" t="s">
        <v>31</v>
      </c>
      <c r="F2598">
        <v>2</v>
      </c>
      <c r="G2598">
        <v>3</v>
      </c>
      <c r="H2598" t="s">
        <v>73</v>
      </c>
      <c r="I2598">
        <v>1</v>
      </c>
      <c r="J2598" t="s">
        <v>49</v>
      </c>
      <c r="K2598">
        <v>4</v>
      </c>
      <c r="L2598" t="s">
        <v>34</v>
      </c>
      <c r="M2598" t="s">
        <v>45</v>
      </c>
      <c r="N2598">
        <v>46950</v>
      </c>
      <c r="O2598" t="s">
        <v>36</v>
      </c>
      <c r="P2598" t="s">
        <v>37</v>
      </c>
      <c r="Q2598">
        <v>16</v>
      </c>
      <c r="R2598">
        <v>8</v>
      </c>
      <c r="S2598">
        <v>1</v>
      </c>
      <c r="T2598">
        <v>14</v>
      </c>
      <c r="U2598">
        <v>2</v>
      </c>
      <c r="V2598">
        <v>14</v>
      </c>
      <c r="W2598">
        <v>2</v>
      </c>
      <c r="X2598">
        <v>1</v>
      </c>
      <c r="Y2598" t="s">
        <v>36</v>
      </c>
      <c r="Z2598" t="s">
        <v>39</v>
      </c>
      <c r="AA2598" t="s">
        <v>40</v>
      </c>
      <c r="AB2598">
        <v>3</v>
      </c>
      <c r="AC2598">
        <v>3</v>
      </c>
      <c r="AD2598" t="s">
        <v>109</v>
      </c>
      <c r="AE2598" t="s">
        <v>115</v>
      </c>
      <c r="AF2598" t="s">
        <v>111</v>
      </c>
      <c r="AG2598" t="s">
        <v>112</v>
      </c>
      <c r="AH2598" t="s">
        <v>119</v>
      </c>
      <c r="AI2598" t="s">
        <v>133</v>
      </c>
      <c r="AJ2598" t="s">
        <v>139</v>
      </c>
    </row>
    <row r="2599" spans="1:36" x14ac:dyDescent="0.3">
      <c r="A2599">
        <v>2598</v>
      </c>
      <c r="B2599">
        <v>34</v>
      </c>
      <c r="C2599" t="s">
        <v>29</v>
      </c>
      <c r="D2599" t="s">
        <v>30</v>
      </c>
      <c r="E2599" t="s">
        <v>43</v>
      </c>
      <c r="F2599">
        <v>19</v>
      </c>
      <c r="G2599">
        <v>3</v>
      </c>
      <c r="H2599" t="s">
        <v>77</v>
      </c>
      <c r="I2599">
        <v>1</v>
      </c>
      <c r="J2599" t="s">
        <v>33</v>
      </c>
      <c r="K2599">
        <v>1</v>
      </c>
      <c r="L2599" t="s">
        <v>57</v>
      </c>
      <c r="M2599" t="s">
        <v>61</v>
      </c>
      <c r="N2599">
        <v>33390</v>
      </c>
      <c r="O2599" t="s">
        <v>36</v>
      </c>
      <c r="P2599" t="s">
        <v>37</v>
      </c>
      <c r="Q2599">
        <v>16</v>
      </c>
      <c r="R2599">
        <v>8</v>
      </c>
      <c r="S2599">
        <v>0</v>
      </c>
      <c r="T2599">
        <v>9</v>
      </c>
      <c r="U2599">
        <v>2</v>
      </c>
      <c r="V2599">
        <v>8</v>
      </c>
      <c r="W2599">
        <v>1</v>
      </c>
      <c r="X2599">
        <v>1</v>
      </c>
      <c r="Y2599" t="s">
        <v>39</v>
      </c>
      <c r="Z2599" t="s">
        <v>38</v>
      </c>
      <c r="AA2599" t="s">
        <v>40</v>
      </c>
      <c r="AB2599">
        <v>2</v>
      </c>
      <c r="AC2599">
        <v>3</v>
      </c>
      <c r="AD2599" t="s">
        <v>109</v>
      </c>
      <c r="AE2599" t="s">
        <v>115</v>
      </c>
      <c r="AF2599" t="s">
        <v>122</v>
      </c>
      <c r="AG2599" t="s">
        <v>117</v>
      </c>
      <c r="AH2599" t="s">
        <v>113</v>
      </c>
      <c r="AI2599" t="s">
        <v>133</v>
      </c>
      <c r="AJ2599" t="s">
        <v>139</v>
      </c>
    </row>
    <row r="2600" spans="1:36" x14ac:dyDescent="0.3">
      <c r="A2600">
        <v>2599</v>
      </c>
      <c r="B2600">
        <v>26</v>
      </c>
      <c r="C2600" t="s">
        <v>29</v>
      </c>
      <c r="D2600" t="s">
        <v>30</v>
      </c>
      <c r="E2600" t="s">
        <v>43</v>
      </c>
      <c r="F2600">
        <v>2</v>
      </c>
      <c r="G2600">
        <v>2</v>
      </c>
      <c r="H2600" t="s">
        <v>32</v>
      </c>
      <c r="I2600">
        <v>1</v>
      </c>
      <c r="J2600" t="s">
        <v>49</v>
      </c>
      <c r="K2600">
        <v>2</v>
      </c>
      <c r="L2600" t="s">
        <v>44</v>
      </c>
      <c r="M2600" t="s">
        <v>45</v>
      </c>
      <c r="N2600">
        <v>20800</v>
      </c>
      <c r="O2600" t="s">
        <v>46</v>
      </c>
      <c r="P2600" t="s">
        <v>37</v>
      </c>
      <c r="Q2600">
        <v>13</v>
      </c>
      <c r="R2600">
        <v>8</v>
      </c>
      <c r="S2600">
        <v>0</v>
      </c>
      <c r="T2600">
        <v>8</v>
      </c>
      <c r="U2600">
        <v>6</v>
      </c>
      <c r="V2600">
        <v>7</v>
      </c>
      <c r="W2600">
        <v>7</v>
      </c>
      <c r="X2600">
        <v>6</v>
      </c>
      <c r="Y2600" t="s">
        <v>38</v>
      </c>
      <c r="Z2600" t="s">
        <v>36</v>
      </c>
      <c r="AA2600" t="s">
        <v>40</v>
      </c>
      <c r="AB2600">
        <v>4</v>
      </c>
      <c r="AC2600">
        <v>3</v>
      </c>
      <c r="AD2600" t="s">
        <v>109</v>
      </c>
      <c r="AE2600" t="s">
        <v>115</v>
      </c>
      <c r="AF2600" t="s">
        <v>120</v>
      </c>
      <c r="AG2600" t="s">
        <v>112</v>
      </c>
      <c r="AH2600" t="s">
        <v>113</v>
      </c>
      <c r="AI2600" t="s">
        <v>133</v>
      </c>
      <c r="AJ2600" t="s">
        <v>134</v>
      </c>
    </row>
    <row r="2601" spans="1:36" x14ac:dyDescent="0.3">
      <c r="A2601">
        <v>2600</v>
      </c>
      <c r="B2601">
        <v>29</v>
      </c>
      <c r="C2601" t="s">
        <v>29</v>
      </c>
      <c r="D2601" t="s">
        <v>30</v>
      </c>
      <c r="E2601" t="s">
        <v>43</v>
      </c>
      <c r="F2601">
        <v>2</v>
      </c>
      <c r="G2601">
        <v>4</v>
      </c>
      <c r="H2601" t="s">
        <v>48</v>
      </c>
      <c r="I2601">
        <v>1</v>
      </c>
      <c r="J2601" t="s">
        <v>49</v>
      </c>
      <c r="K2601">
        <v>2</v>
      </c>
      <c r="L2601" t="s">
        <v>60</v>
      </c>
      <c r="M2601" t="s">
        <v>35</v>
      </c>
      <c r="N2601">
        <v>20960</v>
      </c>
      <c r="O2601" t="s">
        <v>46</v>
      </c>
      <c r="P2601" t="s">
        <v>37</v>
      </c>
      <c r="Q2601">
        <v>22</v>
      </c>
      <c r="R2601">
        <v>8</v>
      </c>
      <c r="S2601">
        <v>0</v>
      </c>
      <c r="T2601">
        <v>6</v>
      </c>
      <c r="U2601">
        <v>2</v>
      </c>
      <c r="V2601">
        <v>5</v>
      </c>
      <c r="W2601">
        <v>0</v>
      </c>
      <c r="X2601">
        <v>2</v>
      </c>
      <c r="Y2601" t="s">
        <v>36</v>
      </c>
      <c r="Z2601" t="s">
        <v>36</v>
      </c>
      <c r="AA2601" t="s">
        <v>40</v>
      </c>
      <c r="AB2601">
        <v>4</v>
      </c>
      <c r="AC2601">
        <v>4</v>
      </c>
      <c r="AD2601" t="s">
        <v>114</v>
      </c>
      <c r="AE2601" t="s">
        <v>115</v>
      </c>
      <c r="AF2601" t="s">
        <v>120</v>
      </c>
      <c r="AG2601" t="s">
        <v>112</v>
      </c>
      <c r="AH2601" t="s">
        <v>113</v>
      </c>
      <c r="AI2601" t="s">
        <v>133</v>
      </c>
      <c r="AJ2601" t="s">
        <v>136</v>
      </c>
    </row>
    <row r="2602" spans="1:36" x14ac:dyDescent="0.3">
      <c r="A2602">
        <v>2601</v>
      </c>
      <c r="B2602">
        <v>32</v>
      </c>
      <c r="C2602" t="s">
        <v>29</v>
      </c>
      <c r="D2602" t="s">
        <v>52</v>
      </c>
      <c r="E2602" t="s">
        <v>43</v>
      </c>
      <c r="F2602">
        <v>3</v>
      </c>
      <c r="G2602">
        <v>1</v>
      </c>
      <c r="H2602" t="s">
        <v>32</v>
      </c>
      <c r="I2602">
        <v>1</v>
      </c>
      <c r="J2602" t="s">
        <v>49</v>
      </c>
      <c r="K2602">
        <v>3</v>
      </c>
      <c r="L2602" t="s">
        <v>70</v>
      </c>
      <c r="M2602" t="s">
        <v>61</v>
      </c>
      <c r="N2602">
        <v>62090</v>
      </c>
      <c r="O2602" t="s">
        <v>51</v>
      </c>
      <c r="P2602" t="s">
        <v>37</v>
      </c>
      <c r="Q2602">
        <v>17</v>
      </c>
      <c r="R2602">
        <v>8</v>
      </c>
      <c r="S2602">
        <v>1</v>
      </c>
      <c r="T2602">
        <v>9</v>
      </c>
      <c r="U2602">
        <v>5</v>
      </c>
      <c r="V2602">
        <v>5</v>
      </c>
      <c r="W2602">
        <v>1</v>
      </c>
      <c r="X2602">
        <v>2</v>
      </c>
      <c r="Y2602" t="s">
        <v>38</v>
      </c>
      <c r="Z2602" t="s">
        <v>39</v>
      </c>
      <c r="AA2602" t="s">
        <v>38</v>
      </c>
      <c r="AB2602">
        <v>4</v>
      </c>
      <c r="AC2602">
        <v>3</v>
      </c>
      <c r="AD2602" t="s">
        <v>109</v>
      </c>
      <c r="AE2602" t="s">
        <v>115</v>
      </c>
      <c r="AF2602" t="s">
        <v>111</v>
      </c>
      <c r="AG2602" t="s">
        <v>112</v>
      </c>
      <c r="AH2602" t="s">
        <v>113</v>
      </c>
      <c r="AI2602" t="s">
        <v>138</v>
      </c>
      <c r="AJ2602" t="s">
        <v>139</v>
      </c>
    </row>
    <row r="2603" spans="1:36" x14ac:dyDescent="0.3">
      <c r="A2603">
        <v>2602</v>
      </c>
      <c r="B2603">
        <v>31</v>
      </c>
      <c r="C2603" t="s">
        <v>29</v>
      </c>
      <c r="D2603" t="s">
        <v>42</v>
      </c>
      <c r="E2603" t="s">
        <v>43</v>
      </c>
      <c r="F2603">
        <v>25</v>
      </c>
      <c r="G2603">
        <v>5</v>
      </c>
      <c r="H2603" t="s">
        <v>77</v>
      </c>
      <c r="I2603">
        <v>1</v>
      </c>
      <c r="J2603" t="s">
        <v>33</v>
      </c>
      <c r="K2603">
        <v>2</v>
      </c>
      <c r="L2603" t="s">
        <v>53</v>
      </c>
      <c r="M2603" t="s">
        <v>35</v>
      </c>
      <c r="N2603">
        <v>180610</v>
      </c>
      <c r="O2603" t="s">
        <v>36</v>
      </c>
      <c r="P2603" t="s">
        <v>37</v>
      </c>
      <c r="Q2603">
        <v>14</v>
      </c>
      <c r="R2603">
        <v>8</v>
      </c>
      <c r="S2603">
        <v>1</v>
      </c>
      <c r="T2603">
        <v>10</v>
      </c>
      <c r="U2603">
        <v>2</v>
      </c>
      <c r="V2603">
        <v>10</v>
      </c>
      <c r="W2603">
        <v>8</v>
      </c>
      <c r="X2603">
        <v>7</v>
      </c>
      <c r="Y2603" t="s">
        <v>39</v>
      </c>
      <c r="Z2603" t="s">
        <v>36</v>
      </c>
      <c r="AA2603" t="s">
        <v>38</v>
      </c>
      <c r="AB2603">
        <v>3</v>
      </c>
      <c r="AC2603">
        <v>3</v>
      </c>
      <c r="AD2603" t="s">
        <v>109</v>
      </c>
      <c r="AE2603" t="s">
        <v>115</v>
      </c>
      <c r="AF2603" t="s">
        <v>120</v>
      </c>
      <c r="AG2603" t="s">
        <v>124</v>
      </c>
      <c r="AH2603" t="s">
        <v>113</v>
      </c>
      <c r="AI2603" t="s">
        <v>138</v>
      </c>
      <c r="AJ2603" t="s">
        <v>134</v>
      </c>
    </row>
    <row r="2604" spans="1:36" x14ac:dyDescent="0.3">
      <c r="A2604">
        <v>2603</v>
      </c>
      <c r="B2604">
        <v>28</v>
      </c>
      <c r="C2604" t="s">
        <v>41</v>
      </c>
      <c r="D2604" t="s">
        <v>30</v>
      </c>
      <c r="E2604" t="s">
        <v>31</v>
      </c>
      <c r="F2604">
        <v>7</v>
      </c>
      <c r="G2604">
        <v>5</v>
      </c>
      <c r="H2604" t="s">
        <v>32</v>
      </c>
      <c r="I2604">
        <v>1</v>
      </c>
      <c r="J2604" t="s">
        <v>33</v>
      </c>
      <c r="K2604">
        <v>2</v>
      </c>
      <c r="L2604" t="s">
        <v>69</v>
      </c>
      <c r="M2604" t="s">
        <v>61</v>
      </c>
      <c r="N2604">
        <v>171230</v>
      </c>
      <c r="O2604" t="s">
        <v>51</v>
      </c>
      <c r="P2604" t="s">
        <v>37</v>
      </c>
      <c r="Q2604">
        <v>15</v>
      </c>
      <c r="R2604">
        <v>8</v>
      </c>
      <c r="S2604">
        <v>1</v>
      </c>
      <c r="T2604">
        <v>6</v>
      </c>
      <c r="U2604">
        <v>2</v>
      </c>
      <c r="V2604">
        <v>4</v>
      </c>
      <c r="W2604">
        <v>0</v>
      </c>
      <c r="X2604">
        <v>3</v>
      </c>
      <c r="Y2604" t="s">
        <v>38</v>
      </c>
      <c r="Z2604" t="s">
        <v>39</v>
      </c>
      <c r="AA2604" t="s">
        <v>40</v>
      </c>
      <c r="AB2604">
        <v>2</v>
      </c>
      <c r="AC2604">
        <v>3</v>
      </c>
      <c r="AD2604" t="s">
        <v>109</v>
      </c>
      <c r="AE2604" t="s">
        <v>115</v>
      </c>
      <c r="AF2604" t="s">
        <v>111</v>
      </c>
      <c r="AG2604" t="s">
        <v>112</v>
      </c>
      <c r="AH2604" t="s">
        <v>113</v>
      </c>
      <c r="AI2604" t="s">
        <v>133</v>
      </c>
      <c r="AJ2604" t="s">
        <v>134</v>
      </c>
    </row>
    <row r="2605" spans="1:36" x14ac:dyDescent="0.3">
      <c r="A2605">
        <v>2604</v>
      </c>
      <c r="B2605">
        <v>38</v>
      </c>
      <c r="C2605" t="s">
        <v>29</v>
      </c>
      <c r="D2605" t="s">
        <v>30</v>
      </c>
      <c r="E2605" t="s">
        <v>43</v>
      </c>
      <c r="F2605">
        <v>9</v>
      </c>
      <c r="G2605">
        <v>2</v>
      </c>
      <c r="H2605" t="s">
        <v>77</v>
      </c>
      <c r="I2605">
        <v>1</v>
      </c>
      <c r="J2605" t="s">
        <v>49</v>
      </c>
      <c r="K2605">
        <v>3</v>
      </c>
      <c r="L2605" t="s">
        <v>69</v>
      </c>
      <c r="M2605" t="s">
        <v>45</v>
      </c>
      <c r="N2605">
        <v>23720</v>
      </c>
      <c r="O2605" t="s">
        <v>39</v>
      </c>
      <c r="P2605" t="s">
        <v>37</v>
      </c>
      <c r="Q2605">
        <v>12</v>
      </c>
      <c r="R2605">
        <v>8</v>
      </c>
      <c r="S2605">
        <v>0</v>
      </c>
      <c r="T2605">
        <v>20</v>
      </c>
      <c r="U2605">
        <v>3</v>
      </c>
      <c r="V2605">
        <v>1</v>
      </c>
      <c r="W2605">
        <v>0</v>
      </c>
      <c r="X2605">
        <v>0</v>
      </c>
      <c r="Y2605" t="s">
        <v>36</v>
      </c>
      <c r="Z2605" t="s">
        <v>36</v>
      </c>
      <c r="AA2605" t="s">
        <v>40</v>
      </c>
      <c r="AB2605">
        <v>2</v>
      </c>
      <c r="AC2605">
        <v>3</v>
      </c>
      <c r="AD2605" t="s">
        <v>109</v>
      </c>
      <c r="AE2605" t="s">
        <v>118</v>
      </c>
      <c r="AF2605" t="s">
        <v>120</v>
      </c>
      <c r="AG2605" t="s">
        <v>112</v>
      </c>
      <c r="AH2605" t="s">
        <v>119</v>
      </c>
      <c r="AI2605" t="s">
        <v>133</v>
      </c>
      <c r="AJ2605" t="s">
        <v>134</v>
      </c>
    </row>
    <row r="2606" spans="1:36" x14ac:dyDescent="0.3">
      <c r="A2606">
        <v>2605</v>
      </c>
      <c r="B2606">
        <v>35</v>
      </c>
      <c r="C2606" t="s">
        <v>29</v>
      </c>
      <c r="D2606" t="s">
        <v>30</v>
      </c>
      <c r="E2606" t="s">
        <v>43</v>
      </c>
      <c r="F2606">
        <v>5</v>
      </c>
      <c r="G2606">
        <v>3</v>
      </c>
      <c r="H2606" t="s">
        <v>32</v>
      </c>
      <c r="I2606">
        <v>1</v>
      </c>
      <c r="J2606" t="s">
        <v>49</v>
      </c>
      <c r="K2606">
        <v>2</v>
      </c>
      <c r="L2606" t="s">
        <v>69</v>
      </c>
      <c r="M2606" t="s">
        <v>35</v>
      </c>
      <c r="N2606">
        <v>48830</v>
      </c>
      <c r="O2606" t="s">
        <v>36</v>
      </c>
      <c r="P2606" t="s">
        <v>37</v>
      </c>
      <c r="Q2606">
        <v>18</v>
      </c>
      <c r="R2606">
        <v>8</v>
      </c>
      <c r="S2606">
        <v>1</v>
      </c>
      <c r="T2606">
        <v>10</v>
      </c>
      <c r="U2606">
        <v>1</v>
      </c>
      <c r="V2606">
        <v>10</v>
      </c>
      <c r="W2606">
        <v>0</v>
      </c>
      <c r="X2606">
        <v>9</v>
      </c>
      <c r="Y2606" t="s">
        <v>38</v>
      </c>
      <c r="Z2606" t="s">
        <v>39</v>
      </c>
      <c r="AA2606" t="s">
        <v>38</v>
      </c>
      <c r="AB2606">
        <v>1</v>
      </c>
      <c r="AC2606">
        <v>3</v>
      </c>
      <c r="AD2606" t="s">
        <v>109</v>
      </c>
      <c r="AE2606" t="s">
        <v>115</v>
      </c>
      <c r="AF2606" t="s">
        <v>111</v>
      </c>
      <c r="AG2606" t="s">
        <v>112</v>
      </c>
      <c r="AH2606" t="s">
        <v>113</v>
      </c>
      <c r="AI2606" t="s">
        <v>138</v>
      </c>
      <c r="AJ2606" t="s">
        <v>139</v>
      </c>
    </row>
    <row r="2607" spans="1:36" x14ac:dyDescent="0.3">
      <c r="A2607">
        <v>2606</v>
      </c>
      <c r="B2607">
        <v>27</v>
      </c>
      <c r="C2607" t="s">
        <v>29</v>
      </c>
      <c r="D2607" t="s">
        <v>30</v>
      </c>
      <c r="E2607" t="s">
        <v>31</v>
      </c>
      <c r="F2607">
        <v>2</v>
      </c>
      <c r="G2607">
        <v>3</v>
      </c>
      <c r="H2607" t="s">
        <v>32</v>
      </c>
      <c r="I2607">
        <v>1</v>
      </c>
      <c r="J2607" t="s">
        <v>33</v>
      </c>
      <c r="K2607">
        <v>1</v>
      </c>
      <c r="L2607" t="s">
        <v>70</v>
      </c>
      <c r="M2607" t="s">
        <v>45</v>
      </c>
      <c r="N2607">
        <v>39040</v>
      </c>
      <c r="O2607" t="s">
        <v>36</v>
      </c>
      <c r="P2607" t="s">
        <v>37</v>
      </c>
      <c r="Q2607">
        <v>15</v>
      </c>
      <c r="R2607">
        <v>8</v>
      </c>
      <c r="S2607">
        <v>0</v>
      </c>
      <c r="T2607">
        <v>7</v>
      </c>
      <c r="U2607">
        <v>2</v>
      </c>
      <c r="V2607">
        <v>7</v>
      </c>
      <c r="W2607">
        <v>0</v>
      </c>
      <c r="X2607">
        <v>7</v>
      </c>
      <c r="Y2607" t="s">
        <v>39</v>
      </c>
      <c r="Z2607" t="s">
        <v>39</v>
      </c>
      <c r="AA2607" t="s">
        <v>38</v>
      </c>
      <c r="AB2607">
        <v>3</v>
      </c>
      <c r="AC2607">
        <v>3</v>
      </c>
      <c r="AD2607" t="s">
        <v>109</v>
      </c>
      <c r="AE2607" t="s">
        <v>115</v>
      </c>
      <c r="AF2607" t="s">
        <v>111</v>
      </c>
      <c r="AG2607" t="s">
        <v>112</v>
      </c>
      <c r="AH2607" t="s">
        <v>113</v>
      </c>
      <c r="AI2607" t="s">
        <v>138</v>
      </c>
      <c r="AJ2607" t="s">
        <v>134</v>
      </c>
    </row>
    <row r="2608" spans="1:36" x14ac:dyDescent="0.3">
      <c r="A2608">
        <v>2607</v>
      </c>
      <c r="B2608">
        <v>32</v>
      </c>
      <c r="C2608" t="s">
        <v>29</v>
      </c>
      <c r="D2608" t="s">
        <v>30</v>
      </c>
      <c r="E2608" t="s">
        <v>43</v>
      </c>
      <c r="F2608">
        <v>8</v>
      </c>
      <c r="G2608">
        <v>1</v>
      </c>
      <c r="H2608" t="s">
        <v>55</v>
      </c>
      <c r="I2608">
        <v>1</v>
      </c>
      <c r="J2608" t="s">
        <v>33</v>
      </c>
      <c r="K2608">
        <v>2</v>
      </c>
      <c r="L2608" t="s">
        <v>44</v>
      </c>
      <c r="M2608" t="s">
        <v>45</v>
      </c>
      <c r="N2608">
        <v>46270</v>
      </c>
      <c r="O2608" t="s">
        <v>71</v>
      </c>
      <c r="P2608" t="s">
        <v>37</v>
      </c>
      <c r="Q2608">
        <v>17</v>
      </c>
      <c r="R2608">
        <v>8</v>
      </c>
      <c r="S2608">
        <v>1</v>
      </c>
      <c r="T2608">
        <v>8</v>
      </c>
      <c r="U2608">
        <v>2</v>
      </c>
      <c r="V2608">
        <v>1</v>
      </c>
      <c r="W2608">
        <v>0</v>
      </c>
      <c r="X2608">
        <v>0</v>
      </c>
      <c r="Y2608" t="s">
        <v>39</v>
      </c>
      <c r="Z2608" t="s">
        <v>39</v>
      </c>
      <c r="AA2608" t="s">
        <v>38</v>
      </c>
      <c r="AB2608">
        <v>2</v>
      </c>
      <c r="AC2608">
        <v>3</v>
      </c>
      <c r="AD2608" t="s">
        <v>109</v>
      </c>
      <c r="AE2608" t="s">
        <v>115</v>
      </c>
      <c r="AF2608" t="s">
        <v>111</v>
      </c>
      <c r="AG2608" t="s">
        <v>112</v>
      </c>
      <c r="AH2608" t="s">
        <v>113</v>
      </c>
      <c r="AI2608" t="s">
        <v>138</v>
      </c>
      <c r="AJ2608" t="s">
        <v>139</v>
      </c>
    </row>
    <row r="2609" spans="1:36" x14ac:dyDescent="0.3">
      <c r="A2609">
        <v>2608</v>
      </c>
      <c r="B2609">
        <v>31</v>
      </c>
      <c r="C2609" t="s">
        <v>41</v>
      </c>
      <c r="D2609" t="s">
        <v>42</v>
      </c>
      <c r="E2609" t="s">
        <v>43</v>
      </c>
      <c r="F2609">
        <v>2</v>
      </c>
      <c r="G2609">
        <v>1</v>
      </c>
      <c r="H2609" t="s">
        <v>48</v>
      </c>
      <c r="I2609">
        <v>1</v>
      </c>
      <c r="J2609" t="s">
        <v>49</v>
      </c>
      <c r="K2609">
        <v>3</v>
      </c>
      <c r="L2609" t="s">
        <v>50</v>
      </c>
      <c r="M2609" t="s">
        <v>35</v>
      </c>
      <c r="N2609">
        <v>70940</v>
      </c>
      <c r="O2609" t="s">
        <v>36</v>
      </c>
      <c r="P2609" t="s">
        <v>37</v>
      </c>
      <c r="Q2609">
        <v>14</v>
      </c>
      <c r="R2609">
        <v>8</v>
      </c>
      <c r="S2609">
        <v>1</v>
      </c>
      <c r="T2609">
        <v>10</v>
      </c>
      <c r="U2609">
        <v>2</v>
      </c>
      <c r="V2609">
        <v>10</v>
      </c>
      <c r="W2609">
        <v>0</v>
      </c>
      <c r="X2609">
        <v>8</v>
      </c>
      <c r="Y2609" t="s">
        <v>36</v>
      </c>
      <c r="Z2609" t="s">
        <v>39</v>
      </c>
      <c r="AA2609" t="s">
        <v>38</v>
      </c>
      <c r="AB2609">
        <v>3</v>
      </c>
      <c r="AC2609">
        <v>3</v>
      </c>
      <c r="AD2609" t="s">
        <v>109</v>
      </c>
      <c r="AE2609" t="s">
        <v>115</v>
      </c>
      <c r="AF2609" t="s">
        <v>111</v>
      </c>
      <c r="AG2609" t="s">
        <v>112</v>
      </c>
      <c r="AH2609" t="s">
        <v>113</v>
      </c>
      <c r="AI2609" t="s">
        <v>138</v>
      </c>
      <c r="AJ2609" t="s">
        <v>134</v>
      </c>
    </row>
    <row r="2610" spans="1:36" x14ac:dyDescent="0.3">
      <c r="A2610">
        <v>2609</v>
      </c>
      <c r="B2610">
        <v>53</v>
      </c>
      <c r="C2610" t="s">
        <v>41</v>
      </c>
      <c r="D2610" t="s">
        <v>30</v>
      </c>
      <c r="E2610" t="s">
        <v>43</v>
      </c>
      <c r="F2610">
        <v>18</v>
      </c>
      <c r="G2610">
        <v>3</v>
      </c>
      <c r="H2610" t="s">
        <v>55</v>
      </c>
      <c r="I2610">
        <v>1</v>
      </c>
      <c r="J2610" t="s">
        <v>49</v>
      </c>
      <c r="K2610">
        <v>1</v>
      </c>
      <c r="L2610" t="s">
        <v>44</v>
      </c>
      <c r="M2610" t="s">
        <v>45</v>
      </c>
      <c r="N2610">
        <v>34230</v>
      </c>
      <c r="O2610" t="s">
        <v>47</v>
      </c>
      <c r="P2610" t="s">
        <v>37</v>
      </c>
      <c r="Q2610">
        <v>15</v>
      </c>
      <c r="R2610">
        <v>8</v>
      </c>
      <c r="S2610">
        <v>1</v>
      </c>
      <c r="T2610">
        <v>15</v>
      </c>
      <c r="U2610">
        <v>4</v>
      </c>
      <c r="V2610">
        <v>2</v>
      </c>
      <c r="W2610">
        <v>2</v>
      </c>
      <c r="X2610">
        <v>2</v>
      </c>
      <c r="Y2610" t="s">
        <v>36</v>
      </c>
      <c r="Z2610" t="s">
        <v>36</v>
      </c>
      <c r="AA2610" t="s">
        <v>40</v>
      </c>
      <c r="AB2610">
        <v>3</v>
      </c>
      <c r="AC2610">
        <v>3</v>
      </c>
      <c r="AD2610" t="s">
        <v>109</v>
      </c>
      <c r="AE2610" t="s">
        <v>110</v>
      </c>
      <c r="AF2610" t="s">
        <v>120</v>
      </c>
      <c r="AG2610" t="s">
        <v>117</v>
      </c>
      <c r="AH2610" t="s">
        <v>119</v>
      </c>
      <c r="AI2610" t="s">
        <v>133</v>
      </c>
      <c r="AJ2610" t="s">
        <v>134</v>
      </c>
    </row>
    <row r="2611" spans="1:36" x14ac:dyDescent="0.3">
      <c r="A2611">
        <v>2610</v>
      </c>
      <c r="B2611">
        <v>54</v>
      </c>
      <c r="C2611" t="s">
        <v>29</v>
      </c>
      <c r="D2611" t="s">
        <v>30</v>
      </c>
      <c r="E2611" t="s">
        <v>43</v>
      </c>
      <c r="F2611">
        <v>14</v>
      </c>
      <c r="G2611">
        <v>3</v>
      </c>
      <c r="H2611" t="s">
        <v>48</v>
      </c>
      <c r="I2611">
        <v>1</v>
      </c>
      <c r="J2611" t="s">
        <v>49</v>
      </c>
      <c r="K2611">
        <v>3</v>
      </c>
      <c r="L2611" t="s">
        <v>44</v>
      </c>
      <c r="M2611" t="s">
        <v>35</v>
      </c>
      <c r="N2611">
        <v>66740</v>
      </c>
      <c r="O2611" t="s">
        <v>38</v>
      </c>
      <c r="P2611" t="s">
        <v>37</v>
      </c>
      <c r="Q2611">
        <v>17</v>
      </c>
      <c r="R2611">
        <v>8</v>
      </c>
      <c r="S2611">
        <v>1</v>
      </c>
      <c r="T2611">
        <v>9</v>
      </c>
      <c r="U2611">
        <v>2</v>
      </c>
      <c r="V2611">
        <v>4</v>
      </c>
      <c r="W2611">
        <v>2</v>
      </c>
      <c r="X2611">
        <v>3</v>
      </c>
      <c r="Y2611" t="s">
        <v>36</v>
      </c>
      <c r="Z2611" t="s">
        <v>38</v>
      </c>
      <c r="AA2611" t="s">
        <v>40</v>
      </c>
      <c r="AB2611">
        <v>3</v>
      </c>
      <c r="AC2611">
        <v>3</v>
      </c>
      <c r="AD2611" t="s">
        <v>109</v>
      </c>
      <c r="AE2611" t="s">
        <v>110</v>
      </c>
      <c r="AF2611" t="s">
        <v>122</v>
      </c>
      <c r="AG2611" t="s">
        <v>117</v>
      </c>
      <c r="AH2611" t="s">
        <v>113</v>
      </c>
      <c r="AI2611" t="s">
        <v>133</v>
      </c>
      <c r="AJ2611" t="s">
        <v>139</v>
      </c>
    </row>
    <row r="2612" spans="1:36" x14ac:dyDescent="0.3">
      <c r="A2612">
        <v>2611</v>
      </c>
      <c r="B2612">
        <v>33</v>
      </c>
      <c r="C2612" t="s">
        <v>29</v>
      </c>
      <c r="D2612" t="s">
        <v>42</v>
      </c>
      <c r="E2612" t="s">
        <v>43</v>
      </c>
      <c r="F2612">
        <v>2</v>
      </c>
      <c r="G2612">
        <v>4</v>
      </c>
      <c r="H2612" t="s">
        <v>55</v>
      </c>
      <c r="I2612">
        <v>1</v>
      </c>
      <c r="J2612" t="s">
        <v>33</v>
      </c>
      <c r="K2612">
        <v>4</v>
      </c>
      <c r="L2612" t="s">
        <v>50</v>
      </c>
      <c r="M2612" t="s">
        <v>61</v>
      </c>
      <c r="N2612">
        <v>168800</v>
      </c>
      <c r="O2612" t="s">
        <v>36</v>
      </c>
      <c r="P2612" t="s">
        <v>37</v>
      </c>
      <c r="Q2612">
        <v>14</v>
      </c>
      <c r="R2612">
        <v>8</v>
      </c>
      <c r="S2612">
        <v>3</v>
      </c>
      <c r="T2612">
        <v>9</v>
      </c>
      <c r="U2612">
        <v>2</v>
      </c>
      <c r="V2612">
        <v>9</v>
      </c>
      <c r="W2612">
        <v>2</v>
      </c>
      <c r="X2612">
        <v>8</v>
      </c>
      <c r="Y2612" t="s">
        <v>39</v>
      </c>
      <c r="Z2612" t="s">
        <v>38</v>
      </c>
      <c r="AA2612" t="s">
        <v>38</v>
      </c>
      <c r="AB2612">
        <v>3</v>
      </c>
      <c r="AC2612">
        <v>3</v>
      </c>
      <c r="AD2612" t="s">
        <v>109</v>
      </c>
      <c r="AE2612" t="s">
        <v>115</v>
      </c>
      <c r="AF2612" t="s">
        <v>122</v>
      </c>
      <c r="AG2612" t="s">
        <v>112</v>
      </c>
      <c r="AH2612" t="s">
        <v>113</v>
      </c>
      <c r="AI2612" t="s">
        <v>138</v>
      </c>
      <c r="AJ2612" t="s">
        <v>134</v>
      </c>
    </row>
    <row r="2613" spans="1:36" x14ac:dyDescent="0.3">
      <c r="A2613">
        <v>2612</v>
      </c>
      <c r="B2613">
        <v>43</v>
      </c>
      <c r="C2613" t="s">
        <v>29</v>
      </c>
      <c r="D2613" t="s">
        <v>30</v>
      </c>
      <c r="E2613" t="s">
        <v>43</v>
      </c>
      <c r="F2613">
        <v>3</v>
      </c>
      <c r="G2613">
        <v>3</v>
      </c>
      <c r="H2613" t="s">
        <v>55</v>
      </c>
      <c r="I2613">
        <v>1</v>
      </c>
      <c r="J2613" t="s">
        <v>49</v>
      </c>
      <c r="K2613">
        <v>1</v>
      </c>
      <c r="L2613" t="s">
        <v>44</v>
      </c>
      <c r="M2613" t="s">
        <v>35</v>
      </c>
      <c r="N2613">
        <v>90940</v>
      </c>
      <c r="O2613" t="s">
        <v>36</v>
      </c>
      <c r="P2613" t="s">
        <v>37</v>
      </c>
      <c r="Q2613">
        <v>12</v>
      </c>
      <c r="R2613">
        <v>8</v>
      </c>
      <c r="S2613">
        <v>1</v>
      </c>
      <c r="T2613">
        <v>10</v>
      </c>
      <c r="U2613">
        <v>0</v>
      </c>
      <c r="V2613">
        <v>10</v>
      </c>
      <c r="W2613">
        <v>0</v>
      </c>
      <c r="X2613">
        <v>9</v>
      </c>
      <c r="Y2613" t="s">
        <v>36</v>
      </c>
      <c r="Z2613" t="s">
        <v>38</v>
      </c>
      <c r="AA2613" t="s">
        <v>38</v>
      </c>
      <c r="AB2613">
        <v>3</v>
      </c>
      <c r="AC2613">
        <v>3</v>
      </c>
      <c r="AD2613" t="s">
        <v>109</v>
      </c>
      <c r="AE2613" t="s">
        <v>118</v>
      </c>
      <c r="AF2613" t="s">
        <v>122</v>
      </c>
      <c r="AG2613" t="s">
        <v>112</v>
      </c>
      <c r="AH2613" t="s">
        <v>113</v>
      </c>
      <c r="AI2613" t="s">
        <v>138</v>
      </c>
      <c r="AJ2613" t="s">
        <v>134</v>
      </c>
    </row>
    <row r="2614" spans="1:36" x14ac:dyDescent="0.3">
      <c r="A2614">
        <v>2613</v>
      </c>
      <c r="B2614">
        <v>38</v>
      </c>
      <c r="C2614" t="s">
        <v>29</v>
      </c>
      <c r="D2614" t="s">
        <v>42</v>
      </c>
      <c r="E2614" t="s">
        <v>43</v>
      </c>
      <c r="F2614">
        <v>2</v>
      </c>
      <c r="G2614">
        <v>5</v>
      </c>
      <c r="H2614" t="s">
        <v>55</v>
      </c>
      <c r="I2614">
        <v>1</v>
      </c>
      <c r="J2614" t="s">
        <v>33</v>
      </c>
      <c r="K2614">
        <v>4</v>
      </c>
      <c r="L2614" t="s">
        <v>50</v>
      </c>
      <c r="M2614" t="s">
        <v>35</v>
      </c>
      <c r="N2614">
        <v>84460</v>
      </c>
      <c r="O2614" t="s">
        <v>46</v>
      </c>
      <c r="P2614" t="s">
        <v>37</v>
      </c>
      <c r="Q2614">
        <v>14</v>
      </c>
      <c r="R2614">
        <v>8</v>
      </c>
      <c r="S2614">
        <v>0</v>
      </c>
      <c r="T2614">
        <v>7</v>
      </c>
      <c r="U2614">
        <v>3</v>
      </c>
      <c r="V2614">
        <v>6</v>
      </c>
      <c r="W2614">
        <v>1</v>
      </c>
      <c r="X2614">
        <v>2</v>
      </c>
      <c r="Y2614" t="s">
        <v>39</v>
      </c>
      <c r="Z2614" t="s">
        <v>40</v>
      </c>
      <c r="AA2614" t="s">
        <v>38</v>
      </c>
      <c r="AB2614">
        <v>2</v>
      </c>
      <c r="AC2614">
        <v>3</v>
      </c>
      <c r="AD2614" t="s">
        <v>109</v>
      </c>
      <c r="AE2614" t="s">
        <v>118</v>
      </c>
      <c r="AF2614" t="s">
        <v>116</v>
      </c>
      <c r="AG2614" t="s">
        <v>112</v>
      </c>
      <c r="AH2614" t="s">
        <v>113</v>
      </c>
      <c r="AI2614" t="s">
        <v>138</v>
      </c>
      <c r="AJ2614" t="s">
        <v>134</v>
      </c>
    </row>
    <row r="2615" spans="1:36" x14ac:dyDescent="0.3">
      <c r="A2615">
        <v>2614</v>
      </c>
      <c r="B2615">
        <v>55</v>
      </c>
      <c r="C2615" t="s">
        <v>29</v>
      </c>
      <c r="D2615" t="s">
        <v>30</v>
      </c>
      <c r="E2615" t="s">
        <v>31</v>
      </c>
      <c r="F2615">
        <v>9</v>
      </c>
      <c r="G2615">
        <v>3</v>
      </c>
      <c r="H2615" t="s">
        <v>73</v>
      </c>
      <c r="I2615">
        <v>1</v>
      </c>
      <c r="J2615" t="s">
        <v>49</v>
      </c>
      <c r="K2615">
        <v>2</v>
      </c>
      <c r="L2615" t="s">
        <v>60</v>
      </c>
      <c r="M2615" t="s">
        <v>35</v>
      </c>
      <c r="N2615">
        <v>119160</v>
      </c>
      <c r="O2615" t="s">
        <v>39</v>
      </c>
      <c r="P2615" t="s">
        <v>37</v>
      </c>
      <c r="Q2615">
        <v>15</v>
      </c>
      <c r="R2615">
        <v>8</v>
      </c>
      <c r="S2615">
        <v>1</v>
      </c>
      <c r="T2615">
        <v>35</v>
      </c>
      <c r="U2615">
        <v>3</v>
      </c>
      <c r="V2615">
        <v>10</v>
      </c>
      <c r="W2615">
        <v>1</v>
      </c>
      <c r="X2615">
        <v>4</v>
      </c>
      <c r="Y2615" t="s">
        <v>38</v>
      </c>
      <c r="Z2615" t="s">
        <v>40</v>
      </c>
      <c r="AA2615" t="s">
        <v>38</v>
      </c>
      <c r="AB2615">
        <v>2</v>
      </c>
      <c r="AC2615">
        <v>3</v>
      </c>
      <c r="AD2615" t="s">
        <v>109</v>
      </c>
      <c r="AE2615" t="s">
        <v>110</v>
      </c>
      <c r="AF2615" t="s">
        <v>116</v>
      </c>
      <c r="AG2615" t="s">
        <v>112</v>
      </c>
      <c r="AH2615" t="s">
        <v>125</v>
      </c>
      <c r="AI2615" t="s">
        <v>138</v>
      </c>
      <c r="AJ2615" t="s">
        <v>134</v>
      </c>
    </row>
    <row r="2616" spans="1:36" x14ac:dyDescent="0.3">
      <c r="A2616">
        <v>2615</v>
      </c>
      <c r="B2616">
        <v>31</v>
      </c>
      <c r="C2616" t="s">
        <v>29</v>
      </c>
      <c r="D2616" t="s">
        <v>30</v>
      </c>
      <c r="E2616" t="s">
        <v>31</v>
      </c>
      <c r="F2616">
        <v>6</v>
      </c>
      <c r="G2616">
        <v>3</v>
      </c>
      <c r="H2616" t="s">
        <v>48</v>
      </c>
      <c r="I2616">
        <v>1</v>
      </c>
      <c r="J2616" t="s">
        <v>49</v>
      </c>
      <c r="K2616">
        <v>1</v>
      </c>
      <c r="L2616" t="s">
        <v>66</v>
      </c>
      <c r="M2616" t="s">
        <v>61</v>
      </c>
      <c r="N2616">
        <v>45340</v>
      </c>
      <c r="O2616" t="s">
        <v>36</v>
      </c>
      <c r="P2616" t="s">
        <v>37</v>
      </c>
      <c r="Q2616">
        <v>13</v>
      </c>
      <c r="R2616">
        <v>8</v>
      </c>
      <c r="S2616">
        <v>0</v>
      </c>
      <c r="T2616">
        <v>1</v>
      </c>
      <c r="U2616">
        <v>2</v>
      </c>
      <c r="V2616">
        <v>1</v>
      </c>
      <c r="W2616">
        <v>0</v>
      </c>
      <c r="X2616">
        <v>0</v>
      </c>
      <c r="Y2616" t="s">
        <v>39</v>
      </c>
      <c r="Z2616" t="s">
        <v>39</v>
      </c>
      <c r="AA2616" t="s">
        <v>38</v>
      </c>
      <c r="AB2616">
        <v>3</v>
      </c>
      <c r="AC2616">
        <v>3</v>
      </c>
      <c r="AD2616" t="s">
        <v>109</v>
      </c>
      <c r="AE2616" t="s">
        <v>115</v>
      </c>
      <c r="AF2616" t="s">
        <v>111</v>
      </c>
      <c r="AG2616" t="s">
        <v>112</v>
      </c>
      <c r="AH2616" t="s">
        <v>113</v>
      </c>
      <c r="AI2616" t="s">
        <v>138</v>
      </c>
      <c r="AJ2616" t="s">
        <v>134</v>
      </c>
    </row>
    <row r="2617" spans="1:36" x14ac:dyDescent="0.3">
      <c r="A2617">
        <v>2616</v>
      </c>
      <c r="B2617">
        <v>39</v>
      </c>
      <c r="C2617" t="s">
        <v>29</v>
      </c>
      <c r="D2617" t="s">
        <v>30</v>
      </c>
      <c r="E2617" t="s">
        <v>43</v>
      </c>
      <c r="F2617">
        <v>4</v>
      </c>
      <c r="G2617">
        <v>3</v>
      </c>
      <c r="H2617" t="s">
        <v>32</v>
      </c>
      <c r="I2617">
        <v>1</v>
      </c>
      <c r="J2617" t="s">
        <v>49</v>
      </c>
      <c r="K2617">
        <v>2</v>
      </c>
      <c r="L2617" t="s">
        <v>50</v>
      </c>
      <c r="M2617" t="s">
        <v>45</v>
      </c>
      <c r="N2617">
        <v>98520</v>
      </c>
      <c r="O2617" t="s">
        <v>46</v>
      </c>
      <c r="P2617" t="s">
        <v>37</v>
      </c>
      <c r="Q2617">
        <v>12</v>
      </c>
      <c r="R2617">
        <v>8</v>
      </c>
      <c r="S2617">
        <v>1</v>
      </c>
      <c r="T2617">
        <v>21</v>
      </c>
      <c r="U2617">
        <v>5</v>
      </c>
      <c r="V2617">
        <v>20</v>
      </c>
      <c r="W2617">
        <v>11</v>
      </c>
      <c r="X2617">
        <v>10</v>
      </c>
      <c r="Y2617" t="s">
        <v>40</v>
      </c>
      <c r="Z2617" t="s">
        <v>36</v>
      </c>
      <c r="AA2617" t="s">
        <v>38</v>
      </c>
      <c r="AB2617">
        <v>2</v>
      </c>
      <c r="AC2617">
        <v>3</v>
      </c>
      <c r="AD2617" t="s">
        <v>109</v>
      </c>
      <c r="AE2617" t="s">
        <v>118</v>
      </c>
      <c r="AF2617" t="s">
        <v>120</v>
      </c>
      <c r="AG2617" t="s">
        <v>112</v>
      </c>
      <c r="AH2617" t="s">
        <v>121</v>
      </c>
      <c r="AI2617" t="s">
        <v>138</v>
      </c>
      <c r="AJ2617" t="s">
        <v>134</v>
      </c>
    </row>
    <row r="2618" spans="1:36" x14ac:dyDescent="0.3">
      <c r="A2618">
        <v>2617</v>
      </c>
      <c r="B2618">
        <v>42</v>
      </c>
      <c r="C2618" t="s">
        <v>29</v>
      </c>
      <c r="D2618" t="s">
        <v>52</v>
      </c>
      <c r="E2618" t="s">
        <v>43</v>
      </c>
      <c r="F2618">
        <v>10</v>
      </c>
      <c r="G2618">
        <v>4</v>
      </c>
      <c r="H2618" t="s">
        <v>32</v>
      </c>
      <c r="I2618">
        <v>1</v>
      </c>
      <c r="J2618" t="s">
        <v>33</v>
      </c>
      <c r="K2618">
        <v>2</v>
      </c>
      <c r="L2618" t="s">
        <v>44</v>
      </c>
      <c r="M2618" t="s">
        <v>45</v>
      </c>
      <c r="N2618">
        <v>61510</v>
      </c>
      <c r="O2618" t="s">
        <v>36</v>
      </c>
      <c r="P2618" t="s">
        <v>37</v>
      </c>
      <c r="Q2618">
        <v>13</v>
      </c>
      <c r="R2618">
        <v>8</v>
      </c>
      <c r="S2618">
        <v>1</v>
      </c>
      <c r="T2618">
        <v>20</v>
      </c>
      <c r="U2618">
        <v>3</v>
      </c>
      <c r="V2618">
        <v>20</v>
      </c>
      <c r="W2618">
        <v>3</v>
      </c>
      <c r="X2618">
        <v>7</v>
      </c>
      <c r="Y2618" t="s">
        <v>39</v>
      </c>
      <c r="Z2618" t="s">
        <v>38</v>
      </c>
      <c r="AA2618" t="s">
        <v>38</v>
      </c>
      <c r="AB2618">
        <v>3</v>
      </c>
      <c r="AC2618">
        <v>3</v>
      </c>
      <c r="AD2618" t="s">
        <v>109</v>
      </c>
      <c r="AE2618" t="s">
        <v>118</v>
      </c>
      <c r="AF2618" t="s">
        <v>122</v>
      </c>
      <c r="AG2618" t="s">
        <v>112</v>
      </c>
      <c r="AH2618" t="s">
        <v>119</v>
      </c>
      <c r="AI2618" t="s">
        <v>138</v>
      </c>
      <c r="AJ2618" t="s">
        <v>134</v>
      </c>
    </row>
    <row r="2619" spans="1:36" x14ac:dyDescent="0.3">
      <c r="A2619">
        <v>2618</v>
      </c>
      <c r="B2619">
        <v>31</v>
      </c>
      <c r="C2619" t="s">
        <v>29</v>
      </c>
      <c r="D2619" t="s">
        <v>52</v>
      </c>
      <c r="E2619" t="s">
        <v>43</v>
      </c>
      <c r="F2619">
        <v>14</v>
      </c>
      <c r="G2619">
        <v>2</v>
      </c>
      <c r="H2619" t="s">
        <v>32</v>
      </c>
      <c r="I2619">
        <v>1</v>
      </c>
      <c r="J2619" t="s">
        <v>49</v>
      </c>
      <c r="K2619">
        <v>2</v>
      </c>
      <c r="L2619" t="s">
        <v>34</v>
      </c>
      <c r="M2619" t="s">
        <v>35</v>
      </c>
      <c r="N2619">
        <v>23020</v>
      </c>
      <c r="O2619" t="s">
        <v>39</v>
      </c>
      <c r="P2619" t="s">
        <v>37</v>
      </c>
      <c r="Q2619">
        <v>14</v>
      </c>
      <c r="R2619">
        <v>8</v>
      </c>
      <c r="S2619">
        <v>0</v>
      </c>
      <c r="T2619">
        <v>13</v>
      </c>
      <c r="U2619">
        <v>3</v>
      </c>
      <c r="V2619">
        <v>11</v>
      </c>
      <c r="W2619">
        <v>4</v>
      </c>
      <c r="X2619">
        <v>8</v>
      </c>
      <c r="Y2619" t="s">
        <v>38</v>
      </c>
      <c r="Z2619" t="s">
        <v>38</v>
      </c>
      <c r="AA2619" t="s">
        <v>39</v>
      </c>
      <c r="AB2619">
        <v>3</v>
      </c>
      <c r="AC2619">
        <v>3</v>
      </c>
      <c r="AD2619" t="s">
        <v>109</v>
      </c>
      <c r="AE2619" t="s">
        <v>115</v>
      </c>
      <c r="AF2619" t="s">
        <v>122</v>
      </c>
      <c r="AG2619" t="s">
        <v>117</v>
      </c>
      <c r="AH2619" t="s">
        <v>119</v>
      </c>
      <c r="AI2619" t="s">
        <v>135</v>
      </c>
      <c r="AJ2619" t="s">
        <v>134</v>
      </c>
    </row>
    <row r="2620" spans="1:36" x14ac:dyDescent="0.3">
      <c r="A2620">
        <v>2619</v>
      </c>
      <c r="B2620">
        <v>54</v>
      </c>
      <c r="C2620" t="s">
        <v>29</v>
      </c>
      <c r="D2620" t="s">
        <v>30</v>
      </c>
      <c r="E2620" t="s">
        <v>43</v>
      </c>
      <c r="F2620">
        <v>1</v>
      </c>
      <c r="G2620">
        <v>3</v>
      </c>
      <c r="H2620" t="s">
        <v>55</v>
      </c>
      <c r="I2620">
        <v>1</v>
      </c>
      <c r="J2620" t="s">
        <v>33</v>
      </c>
      <c r="K2620">
        <v>2</v>
      </c>
      <c r="L2620" t="s">
        <v>53</v>
      </c>
      <c r="M2620" t="s">
        <v>45</v>
      </c>
      <c r="N2620">
        <v>23620</v>
      </c>
      <c r="O2620" t="s">
        <v>47</v>
      </c>
      <c r="P2620" t="s">
        <v>37</v>
      </c>
      <c r="Q2620">
        <v>13</v>
      </c>
      <c r="R2620">
        <v>8</v>
      </c>
      <c r="S2620">
        <v>1</v>
      </c>
      <c r="T2620">
        <v>9</v>
      </c>
      <c r="U2620">
        <v>2</v>
      </c>
      <c r="V2620">
        <v>5</v>
      </c>
      <c r="W2620">
        <v>1</v>
      </c>
      <c r="X2620">
        <v>4</v>
      </c>
      <c r="Y2620" t="s">
        <v>38</v>
      </c>
      <c r="Z2620" t="s">
        <v>36</v>
      </c>
      <c r="AA2620" t="s">
        <v>38</v>
      </c>
      <c r="AB2620">
        <v>4</v>
      </c>
      <c r="AC2620">
        <v>3</v>
      </c>
      <c r="AD2620" t="s">
        <v>109</v>
      </c>
      <c r="AE2620" t="s">
        <v>110</v>
      </c>
      <c r="AF2620" t="s">
        <v>120</v>
      </c>
      <c r="AG2620" t="s">
        <v>112</v>
      </c>
      <c r="AH2620" t="s">
        <v>113</v>
      </c>
      <c r="AI2620" t="s">
        <v>138</v>
      </c>
      <c r="AJ2620" t="s">
        <v>134</v>
      </c>
    </row>
    <row r="2621" spans="1:36" x14ac:dyDescent="0.3">
      <c r="A2621">
        <v>2620</v>
      </c>
      <c r="B2621">
        <v>24</v>
      </c>
      <c r="C2621" t="s">
        <v>29</v>
      </c>
      <c r="D2621" t="s">
        <v>30</v>
      </c>
      <c r="E2621" t="s">
        <v>43</v>
      </c>
      <c r="F2621">
        <v>5</v>
      </c>
      <c r="G2621">
        <v>4</v>
      </c>
      <c r="H2621" t="s">
        <v>48</v>
      </c>
      <c r="I2621">
        <v>1</v>
      </c>
      <c r="J2621" t="s">
        <v>49</v>
      </c>
      <c r="K2621">
        <v>1</v>
      </c>
      <c r="L2621" t="s">
        <v>66</v>
      </c>
      <c r="M2621" t="s">
        <v>45</v>
      </c>
      <c r="N2621">
        <v>178610</v>
      </c>
      <c r="O2621" t="s">
        <v>36</v>
      </c>
      <c r="P2621" t="s">
        <v>37</v>
      </c>
      <c r="Q2621">
        <v>11</v>
      </c>
      <c r="R2621">
        <v>8</v>
      </c>
      <c r="S2621">
        <v>2</v>
      </c>
      <c r="T2621">
        <v>4</v>
      </c>
      <c r="U2621">
        <v>5</v>
      </c>
      <c r="V2621">
        <v>4</v>
      </c>
      <c r="W2621">
        <v>1</v>
      </c>
      <c r="X2621">
        <v>2</v>
      </c>
      <c r="Y2621" t="s">
        <v>40</v>
      </c>
      <c r="Z2621" t="s">
        <v>38</v>
      </c>
      <c r="AA2621" t="s">
        <v>40</v>
      </c>
      <c r="AB2621">
        <v>1</v>
      </c>
      <c r="AC2621">
        <v>3</v>
      </c>
      <c r="AD2621" t="s">
        <v>109</v>
      </c>
      <c r="AE2621" t="s">
        <v>123</v>
      </c>
      <c r="AF2621" t="s">
        <v>122</v>
      </c>
      <c r="AG2621" t="s">
        <v>112</v>
      </c>
      <c r="AH2621" t="s">
        <v>113</v>
      </c>
      <c r="AI2621" t="s">
        <v>133</v>
      </c>
      <c r="AJ2621" t="s">
        <v>134</v>
      </c>
    </row>
    <row r="2622" spans="1:36" x14ac:dyDescent="0.3">
      <c r="A2622">
        <v>2621</v>
      </c>
      <c r="B2622">
        <v>23</v>
      </c>
      <c r="C2622" t="s">
        <v>29</v>
      </c>
      <c r="D2622" t="s">
        <v>30</v>
      </c>
      <c r="E2622" t="s">
        <v>43</v>
      </c>
      <c r="F2622">
        <v>7</v>
      </c>
      <c r="G2622">
        <v>3</v>
      </c>
      <c r="H2622" t="s">
        <v>32</v>
      </c>
      <c r="I2622">
        <v>1</v>
      </c>
      <c r="J2622" t="s">
        <v>49</v>
      </c>
      <c r="K2622">
        <v>2</v>
      </c>
      <c r="L2622" t="s">
        <v>44</v>
      </c>
      <c r="M2622" t="s">
        <v>45</v>
      </c>
      <c r="N2622">
        <v>191870</v>
      </c>
      <c r="O2622" t="s">
        <v>36</v>
      </c>
      <c r="P2622" t="s">
        <v>37</v>
      </c>
      <c r="Q2622">
        <v>11</v>
      </c>
      <c r="R2622">
        <v>8</v>
      </c>
      <c r="S2622">
        <v>1</v>
      </c>
      <c r="T2622">
        <v>5</v>
      </c>
      <c r="U2622">
        <v>2</v>
      </c>
      <c r="V2622">
        <v>5</v>
      </c>
      <c r="W2622">
        <v>1</v>
      </c>
      <c r="X2622">
        <v>4</v>
      </c>
      <c r="Y2622" t="s">
        <v>39</v>
      </c>
      <c r="Z2622" t="s">
        <v>39</v>
      </c>
      <c r="AA2622" t="s">
        <v>39</v>
      </c>
      <c r="AB2622">
        <v>3</v>
      </c>
      <c r="AC2622">
        <v>3</v>
      </c>
      <c r="AD2622" t="s">
        <v>109</v>
      </c>
      <c r="AE2622" t="s">
        <v>123</v>
      </c>
      <c r="AF2622" t="s">
        <v>111</v>
      </c>
      <c r="AG2622" t="s">
        <v>112</v>
      </c>
      <c r="AH2622" t="s">
        <v>113</v>
      </c>
      <c r="AI2622" t="s">
        <v>135</v>
      </c>
      <c r="AJ2622" t="s">
        <v>134</v>
      </c>
    </row>
    <row r="2623" spans="1:36" x14ac:dyDescent="0.3">
      <c r="A2623">
        <v>2622</v>
      </c>
      <c r="B2623">
        <v>40</v>
      </c>
      <c r="C2623" t="s">
        <v>29</v>
      </c>
      <c r="D2623" t="s">
        <v>42</v>
      </c>
      <c r="E2623" t="s">
        <v>43</v>
      </c>
      <c r="F2623">
        <v>21</v>
      </c>
      <c r="G2623">
        <v>3</v>
      </c>
      <c r="H2623" t="s">
        <v>55</v>
      </c>
      <c r="I2623">
        <v>1</v>
      </c>
      <c r="J2623" t="s">
        <v>33</v>
      </c>
      <c r="K2623">
        <v>3</v>
      </c>
      <c r="L2623" t="s">
        <v>44</v>
      </c>
      <c r="M2623" t="s">
        <v>35</v>
      </c>
      <c r="N2623">
        <v>197170</v>
      </c>
      <c r="O2623" t="s">
        <v>36</v>
      </c>
      <c r="P2623" t="s">
        <v>37</v>
      </c>
      <c r="Q2623">
        <v>21</v>
      </c>
      <c r="R2623">
        <v>8</v>
      </c>
      <c r="S2623">
        <v>0</v>
      </c>
      <c r="T2623">
        <v>10</v>
      </c>
      <c r="U2623">
        <v>1</v>
      </c>
      <c r="V2623">
        <v>10</v>
      </c>
      <c r="W2623">
        <v>9</v>
      </c>
      <c r="X2623">
        <v>4</v>
      </c>
      <c r="Y2623" t="s">
        <v>39</v>
      </c>
      <c r="Z2623" t="s">
        <v>38</v>
      </c>
      <c r="AA2623" t="s">
        <v>39</v>
      </c>
      <c r="AB2623">
        <v>2</v>
      </c>
      <c r="AC2623">
        <v>4</v>
      </c>
      <c r="AD2623" t="s">
        <v>114</v>
      </c>
      <c r="AE2623" t="s">
        <v>118</v>
      </c>
      <c r="AF2623" t="s">
        <v>122</v>
      </c>
      <c r="AG2623" t="s">
        <v>124</v>
      </c>
      <c r="AH2623" t="s">
        <v>113</v>
      </c>
      <c r="AI2623" t="s">
        <v>135</v>
      </c>
      <c r="AJ2623" t="s">
        <v>136</v>
      </c>
    </row>
    <row r="2624" spans="1:36" x14ac:dyDescent="0.3">
      <c r="A2624">
        <v>2623</v>
      </c>
      <c r="B2624">
        <v>40</v>
      </c>
      <c r="C2624" t="s">
        <v>29</v>
      </c>
      <c r="D2624" t="s">
        <v>30</v>
      </c>
      <c r="E2624" t="s">
        <v>43</v>
      </c>
      <c r="F2624">
        <v>8</v>
      </c>
      <c r="G2624">
        <v>1</v>
      </c>
      <c r="H2624" t="s">
        <v>55</v>
      </c>
      <c r="I2624">
        <v>1</v>
      </c>
      <c r="J2624" t="s">
        <v>33</v>
      </c>
      <c r="K2624">
        <v>5</v>
      </c>
      <c r="L2624" t="s">
        <v>44</v>
      </c>
      <c r="M2624" t="s">
        <v>35</v>
      </c>
      <c r="N2624">
        <v>35440</v>
      </c>
      <c r="O2624" t="s">
        <v>38</v>
      </c>
      <c r="P2624" t="s">
        <v>37</v>
      </c>
      <c r="Q2624">
        <v>18</v>
      </c>
      <c r="R2624">
        <v>8</v>
      </c>
      <c r="S2624">
        <v>3</v>
      </c>
      <c r="T2624">
        <v>15</v>
      </c>
      <c r="U2624">
        <v>3</v>
      </c>
      <c r="V2624">
        <v>11</v>
      </c>
      <c r="W2624">
        <v>5</v>
      </c>
      <c r="X2624">
        <v>10</v>
      </c>
      <c r="Y2624" t="s">
        <v>40</v>
      </c>
      <c r="Z2624" t="s">
        <v>40</v>
      </c>
      <c r="AA2624" t="s">
        <v>38</v>
      </c>
      <c r="AB2624">
        <v>2</v>
      </c>
      <c r="AC2624">
        <v>3</v>
      </c>
      <c r="AD2624" t="s">
        <v>109</v>
      </c>
      <c r="AE2624" t="s">
        <v>118</v>
      </c>
      <c r="AF2624" t="s">
        <v>116</v>
      </c>
      <c r="AG2624" t="s">
        <v>112</v>
      </c>
      <c r="AH2624" t="s">
        <v>119</v>
      </c>
      <c r="AI2624" t="s">
        <v>138</v>
      </c>
      <c r="AJ2624" t="s">
        <v>139</v>
      </c>
    </row>
    <row r="2625" spans="1:36" x14ac:dyDescent="0.3">
      <c r="A2625">
        <v>2624</v>
      </c>
      <c r="B2625">
        <v>25</v>
      </c>
      <c r="C2625" t="s">
        <v>29</v>
      </c>
      <c r="D2625" t="s">
        <v>30</v>
      </c>
      <c r="E2625" t="s">
        <v>31</v>
      </c>
      <c r="F2625">
        <v>20</v>
      </c>
      <c r="G2625">
        <v>5</v>
      </c>
      <c r="H2625" t="s">
        <v>55</v>
      </c>
      <c r="I2625">
        <v>1</v>
      </c>
      <c r="J2625" t="s">
        <v>33</v>
      </c>
      <c r="K2625">
        <v>2</v>
      </c>
      <c r="L2625" t="s">
        <v>60</v>
      </c>
      <c r="M2625" t="s">
        <v>35</v>
      </c>
      <c r="N2625">
        <v>85000</v>
      </c>
      <c r="O2625" t="s">
        <v>39</v>
      </c>
      <c r="P2625" t="s">
        <v>37</v>
      </c>
      <c r="Q2625">
        <v>12</v>
      </c>
      <c r="R2625">
        <v>8</v>
      </c>
      <c r="S2625">
        <v>0</v>
      </c>
      <c r="T2625">
        <v>6</v>
      </c>
      <c r="U2625">
        <v>2</v>
      </c>
      <c r="V2625">
        <v>2</v>
      </c>
      <c r="W2625">
        <v>1</v>
      </c>
      <c r="X2625">
        <v>2</v>
      </c>
      <c r="Y2625" t="s">
        <v>38</v>
      </c>
      <c r="Z2625" t="s">
        <v>40</v>
      </c>
      <c r="AA2625" t="s">
        <v>38</v>
      </c>
      <c r="AB2625">
        <v>3</v>
      </c>
      <c r="AC2625">
        <v>3</v>
      </c>
      <c r="AD2625" t="s">
        <v>109</v>
      </c>
      <c r="AE2625" t="s">
        <v>123</v>
      </c>
      <c r="AF2625" t="s">
        <v>116</v>
      </c>
      <c r="AG2625" t="s">
        <v>117</v>
      </c>
      <c r="AH2625" t="s">
        <v>113</v>
      </c>
      <c r="AI2625" t="s">
        <v>138</v>
      </c>
      <c r="AJ2625" t="s">
        <v>134</v>
      </c>
    </row>
    <row r="2626" spans="1:36" x14ac:dyDescent="0.3">
      <c r="A2626">
        <v>2625</v>
      </c>
      <c r="B2626">
        <v>30</v>
      </c>
      <c r="C2626" t="s">
        <v>29</v>
      </c>
      <c r="D2626" t="s">
        <v>30</v>
      </c>
      <c r="E2626" t="s">
        <v>53</v>
      </c>
      <c r="F2626">
        <v>20</v>
      </c>
      <c r="G2626">
        <v>4</v>
      </c>
      <c r="H2626" t="s">
        <v>32</v>
      </c>
      <c r="I2626">
        <v>1</v>
      </c>
      <c r="J2626" t="s">
        <v>49</v>
      </c>
      <c r="K2626">
        <v>2</v>
      </c>
      <c r="L2626" t="s">
        <v>44</v>
      </c>
      <c r="M2626" t="s">
        <v>35</v>
      </c>
      <c r="N2626">
        <v>46610</v>
      </c>
      <c r="O2626" t="s">
        <v>36</v>
      </c>
      <c r="P2626" t="s">
        <v>37</v>
      </c>
      <c r="Q2626">
        <v>11</v>
      </c>
      <c r="R2626">
        <v>8</v>
      </c>
      <c r="S2626">
        <v>0</v>
      </c>
      <c r="T2626">
        <v>12</v>
      </c>
      <c r="U2626">
        <v>3</v>
      </c>
      <c r="V2626">
        <v>12</v>
      </c>
      <c r="W2626">
        <v>1</v>
      </c>
      <c r="X2626">
        <v>7</v>
      </c>
      <c r="Y2626" t="s">
        <v>39</v>
      </c>
      <c r="Z2626" t="s">
        <v>40</v>
      </c>
      <c r="AA2626" t="s">
        <v>40</v>
      </c>
      <c r="AB2626">
        <v>2</v>
      </c>
      <c r="AC2626">
        <v>3</v>
      </c>
      <c r="AD2626" t="s">
        <v>109</v>
      </c>
      <c r="AE2626" t="s">
        <v>115</v>
      </c>
      <c r="AF2626" t="s">
        <v>116</v>
      </c>
      <c r="AG2626" t="s">
        <v>117</v>
      </c>
      <c r="AH2626" t="s">
        <v>119</v>
      </c>
      <c r="AI2626" t="s">
        <v>133</v>
      </c>
      <c r="AJ2626" t="s">
        <v>134</v>
      </c>
    </row>
    <row r="2627" spans="1:36" x14ac:dyDescent="0.3">
      <c r="A2627">
        <v>2626</v>
      </c>
      <c r="B2627">
        <v>25</v>
      </c>
      <c r="C2627" t="s">
        <v>29</v>
      </c>
      <c r="D2627" t="s">
        <v>30</v>
      </c>
      <c r="E2627" t="s">
        <v>43</v>
      </c>
      <c r="F2627">
        <v>7</v>
      </c>
      <c r="G2627">
        <v>2</v>
      </c>
      <c r="H2627" t="s">
        <v>55</v>
      </c>
      <c r="I2627">
        <v>1</v>
      </c>
      <c r="J2627" t="s">
        <v>49</v>
      </c>
      <c r="K2627">
        <v>5</v>
      </c>
      <c r="L2627" t="s">
        <v>50</v>
      </c>
      <c r="M2627" t="s">
        <v>61</v>
      </c>
      <c r="N2627">
        <v>41030</v>
      </c>
      <c r="O2627" t="s">
        <v>47</v>
      </c>
      <c r="P2627" t="s">
        <v>37</v>
      </c>
      <c r="Q2627">
        <v>15</v>
      </c>
      <c r="R2627">
        <v>8</v>
      </c>
      <c r="S2627">
        <v>1</v>
      </c>
      <c r="T2627">
        <v>7</v>
      </c>
      <c r="U2627">
        <v>2</v>
      </c>
      <c r="V2627">
        <v>2</v>
      </c>
      <c r="W2627">
        <v>0</v>
      </c>
      <c r="X2627">
        <v>2</v>
      </c>
      <c r="Y2627" t="s">
        <v>39</v>
      </c>
      <c r="Z2627" t="s">
        <v>38</v>
      </c>
      <c r="AA2627" t="s">
        <v>40</v>
      </c>
      <c r="AB2627">
        <v>3</v>
      </c>
      <c r="AC2627">
        <v>3</v>
      </c>
      <c r="AD2627" t="s">
        <v>109</v>
      </c>
      <c r="AE2627" t="s">
        <v>123</v>
      </c>
      <c r="AF2627" t="s">
        <v>122</v>
      </c>
      <c r="AG2627" t="s">
        <v>112</v>
      </c>
      <c r="AH2627" t="s">
        <v>113</v>
      </c>
      <c r="AI2627" t="s">
        <v>133</v>
      </c>
      <c r="AJ2627" t="s">
        <v>134</v>
      </c>
    </row>
    <row r="2628" spans="1:36" x14ac:dyDescent="0.3">
      <c r="A2628">
        <v>2627</v>
      </c>
      <c r="B2628">
        <v>47</v>
      </c>
      <c r="C2628" t="s">
        <v>29</v>
      </c>
      <c r="D2628" t="s">
        <v>30</v>
      </c>
      <c r="E2628" t="s">
        <v>43</v>
      </c>
      <c r="F2628">
        <v>1</v>
      </c>
      <c r="G2628">
        <v>4</v>
      </c>
      <c r="H2628" t="s">
        <v>32</v>
      </c>
      <c r="I2628">
        <v>1</v>
      </c>
      <c r="J2628" t="s">
        <v>49</v>
      </c>
      <c r="K2628">
        <v>2</v>
      </c>
      <c r="L2628" t="s">
        <v>50</v>
      </c>
      <c r="M2628" t="s">
        <v>45</v>
      </c>
      <c r="N2628">
        <v>42490</v>
      </c>
      <c r="O2628" t="s">
        <v>40</v>
      </c>
      <c r="P2628" t="s">
        <v>37</v>
      </c>
      <c r="Q2628">
        <v>13</v>
      </c>
      <c r="R2628">
        <v>8</v>
      </c>
      <c r="S2628">
        <v>1</v>
      </c>
      <c r="T2628">
        <v>25</v>
      </c>
      <c r="U2628">
        <v>2</v>
      </c>
      <c r="V2628">
        <v>17</v>
      </c>
      <c r="W2628">
        <v>12</v>
      </c>
      <c r="X2628">
        <v>11</v>
      </c>
      <c r="Y2628" t="s">
        <v>36</v>
      </c>
      <c r="Z2628" t="s">
        <v>38</v>
      </c>
      <c r="AA2628" t="s">
        <v>38</v>
      </c>
      <c r="AB2628">
        <v>2</v>
      </c>
      <c r="AC2628">
        <v>3</v>
      </c>
      <c r="AD2628" t="s">
        <v>109</v>
      </c>
      <c r="AE2628" t="s">
        <v>110</v>
      </c>
      <c r="AF2628" t="s">
        <v>122</v>
      </c>
      <c r="AG2628" t="s">
        <v>112</v>
      </c>
      <c r="AH2628" t="s">
        <v>121</v>
      </c>
      <c r="AI2628" t="s">
        <v>138</v>
      </c>
      <c r="AJ2628" t="s">
        <v>134</v>
      </c>
    </row>
    <row r="2629" spans="1:36" x14ac:dyDescent="0.3">
      <c r="A2629">
        <v>2628</v>
      </c>
      <c r="B2629">
        <v>33</v>
      </c>
      <c r="C2629" t="s">
        <v>29</v>
      </c>
      <c r="D2629" t="s">
        <v>52</v>
      </c>
      <c r="E2629" t="s">
        <v>43</v>
      </c>
      <c r="F2629">
        <v>1</v>
      </c>
      <c r="G2629">
        <v>3</v>
      </c>
      <c r="H2629" t="s">
        <v>32</v>
      </c>
      <c r="I2629">
        <v>1</v>
      </c>
      <c r="J2629" t="s">
        <v>49</v>
      </c>
      <c r="K2629">
        <v>2</v>
      </c>
      <c r="L2629" t="s">
        <v>44</v>
      </c>
      <c r="M2629" t="s">
        <v>61</v>
      </c>
      <c r="N2629">
        <v>140260</v>
      </c>
      <c r="O2629" t="s">
        <v>36</v>
      </c>
      <c r="P2629" t="s">
        <v>37</v>
      </c>
      <c r="Q2629">
        <v>12</v>
      </c>
      <c r="R2629">
        <v>8</v>
      </c>
      <c r="S2629">
        <v>0</v>
      </c>
      <c r="T2629">
        <v>1</v>
      </c>
      <c r="U2629">
        <v>4</v>
      </c>
      <c r="V2629">
        <v>1</v>
      </c>
      <c r="W2629">
        <v>0</v>
      </c>
      <c r="X2629">
        <v>0</v>
      </c>
      <c r="Y2629" t="s">
        <v>40</v>
      </c>
      <c r="Z2629" t="s">
        <v>38</v>
      </c>
      <c r="AA2629" t="s">
        <v>40</v>
      </c>
      <c r="AB2629">
        <v>3</v>
      </c>
      <c r="AC2629">
        <v>3</v>
      </c>
      <c r="AD2629" t="s">
        <v>109</v>
      </c>
      <c r="AE2629" t="s">
        <v>115</v>
      </c>
      <c r="AF2629" t="s">
        <v>122</v>
      </c>
      <c r="AG2629" t="s">
        <v>112</v>
      </c>
      <c r="AH2629" t="s">
        <v>113</v>
      </c>
      <c r="AI2629" t="s">
        <v>133</v>
      </c>
      <c r="AJ2629" t="s">
        <v>134</v>
      </c>
    </row>
    <row r="2630" spans="1:36" x14ac:dyDescent="0.3">
      <c r="A2630">
        <v>2629</v>
      </c>
      <c r="B2630">
        <v>38</v>
      </c>
      <c r="C2630" t="s">
        <v>29</v>
      </c>
      <c r="D2630" t="s">
        <v>30</v>
      </c>
      <c r="E2630" t="s">
        <v>43</v>
      </c>
      <c r="F2630">
        <v>19</v>
      </c>
      <c r="G2630">
        <v>3</v>
      </c>
      <c r="H2630" t="s">
        <v>32</v>
      </c>
      <c r="I2630">
        <v>1</v>
      </c>
      <c r="J2630" t="s">
        <v>33</v>
      </c>
      <c r="K2630">
        <v>2</v>
      </c>
      <c r="L2630" t="s">
        <v>50</v>
      </c>
      <c r="M2630" t="s">
        <v>35</v>
      </c>
      <c r="N2630">
        <v>68930</v>
      </c>
      <c r="O2630" t="s">
        <v>46</v>
      </c>
      <c r="P2630" t="s">
        <v>37</v>
      </c>
      <c r="Q2630">
        <v>17</v>
      </c>
      <c r="R2630">
        <v>8</v>
      </c>
      <c r="S2630">
        <v>0</v>
      </c>
      <c r="T2630">
        <v>16</v>
      </c>
      <c r="U2630">
        <v>3</v>
      </c>
      <c r="V2630">
        <v>15</v>
      </c>
      <c r="W2630">
        <v>5</v>
      </c>
      <c r="X2630">
        <v>8</v>
      </c>
      <c r="Y2630" t="s">
        <v>39</v>
      </c>
      <c r="Z2630" t="s">
        <v>40</v>
      </c>
      <c r="AA2630" t="s">
        <v>38</v>
      </c>
      <c r="AB2630">
        <v>3</v>
      </c>
      <c r="AC2630">
        <v>3</v>
      </c>
      <c r="AD2630" t="s">
        <v>109</v>
      </c>
      <c r="AE2630" t="s">
        <v>118</v>
      </c>
      <c r="AF2630" t="s">
        <v>116</v>
      </c>
      <c r="AG2630" t="s">
        <v>117</v>
      </c>
      <c r="AH2630" t="s">
        <v>119</v>
      </c>
      <c r="AI2630" t="s">
        <v>138</v>
      </c>
      <c r="AJ2630" t="s">
        <v>139</v>
      </c>
    </row>
    <row r="2631" spans="1:36" x14ac:dyDescent="0.3">
      <c r="A2631">
        <v>2630</v>
      </c>
      <c r="B2631">
        <v>31</v>
      </c>
      <c r="C2631" t="s">
        <v>29</v>
      </c>
      <c r="D2631" t="s">
        <v>30</v>
      </c>
      <c r="E2631" t="s">
        <v>43</v>
      </c>
      <c r="F2631">
        <v>10</v>
      </c>
      <c r="G2631">
        <v>4</v>
      </c>
      <c r="H2631" t="s">
        <v>55</v>
      </c>
      <c r="I2631">
        <v>1</v>
      </c>
      <c r="J2631" t="s">
        <v>33</v>
      </c>
      <c r="K2631">
        <v>3</v>
      </c>
      <c r="L2631" t="s">
        <v>50</v>
      </c>
      <c r="M2631" t="s">
        <v>35</v>
      </c>
      <c r="N2631">
        <v>61250</v>
      </c>
      <c r="O2631" t="s">
        <v>46</v>
      </c>
      <c r="P2631" t="s">
        <v>37</v>
      </c>
      <c r="Q2631">
        <v>13</v>
      </c>
      <c r="R2631">
        <v>8</v>
      </c>
      <c r="S2631">
        <v>1</v>
      </c>
      <c r="T2631">
        <v>3</v>
      </c>
      <c r="U2631">
        <v>3</v>
      </c>
      <c r="V2631">
        <v>2</v>
      </c>
      <c r="W2631">
        <v>1</v>
      </c>
      <c r="X2631">
        <v>2</v>
      </c>
      <c r="Y2631" t="s">
        <v>36</v>
      </c>
      <c r="Z2631" t="s">
        <v>38</v>
      </c>
      <c r="AA2631" t="s">
        <v>38</v>
      </c>
      <c r="AB2631">
        <v>3</v>
      </c>
      <c r="AC2631">
        <v>3</v>
      </c>
      <c r="AD2631" t="s">
        <v>109</v>
      </c>
      <c r="AE2631" t="s">
        <v>115</v>
      </c>
      <c r="AF2631" t="s">
        <v>122</v>
      </c>
      <c r="AG2631" t="s">
        <v>112</v>
      </c>
      <c r="AH2631" t="s">
        <v>113</v>
      </c>
      <c r="AI2631" t="s">
        <v>138</v>
      </c>
      <c r="AJ2631" t="s">
        <v>134</v>
      </c>
    </row>
    <row r="2632" spans="1:36" x14ac:dyDescent="0.3">
      <c r="A2632">
        <v>2631</v>
      </c>
      <c r="B2632">
        <v>38</v>
      </c>
      <c r="C2632" t="s">
        <v>29</v>
      </c>
      <c r="D2632" t="s">
        <v>42</v>
      </c>
      <c r="E2632" t="s">
        <v>43</v>
      </c>
      <c r="F2632">
        <v>1</v>
      </c>
      <c r="G2632">
        <v>4</v>
      </c>
      <c r="H2632" t="s">
        <v>48</v>
      </c>
      <c r="I2632">
        <v>1</v>
      </c>
      <c r="J2632" t="s">
        <v>49</v>
      </c>
      <c r="K2632">
        <v>2</v>
      </c>
      <c r="L2632" t="s">
        <v>44</v>
      </c>
      <c r="M2632" t="s">
        <v>35</v>
      </c>
      <c r="N2632">
        <v>36690</v>
      </c>
      <c r="O2632" t="s">
        <v>40</v>
      </c>
      <c r="P2632" t="s">
        <v>37</v>
      </c>
      <c r="Q2632">
        <v>19</v>
      </c>
      <c r="R2632">
        <v>8</v>
      </c>
      <c r="S2632">
        <v>0</v>
      </c>
      <c r="T2632">
        <v>10</v>
      </c>
      <c r="U2632">
        <v>2</v>
      </c>
      <c r="V2632">
        <v>8</v>
      </c>
      <c r="W2632">
        <v>7</v>
      </c>
      <c r="X2632">
        <v>7</v>
      </c>
      <c r="Y2632" t="s">
        <v>36</v>
      </c>
      <c r="Z2632" t="s">
        <v>38</v>
      </c>
      <c r="AA2632" t="s">
        <v>38</v>
      </c>
      <c r="AB2632">
        <v>3</v>
      </c>
      <c r="AC2632">
        <v>3</v>
      </c>
      <c r="AD2632" t="s">
        <v>109</v>
      </c>
      <c r="AE2632" t="s">
        <v>118</v>
      </c>
      <c r="AF2632" t="s">
        <v>122</v>
      </c>
      <c r="AG2632" t="s">
        <v>112</v>
      </c>
      <c r="AH2632" t="s">
        <v>113</v>
      </c>
      <c r="AI2632" t="s">
        <v>138</v>
      </c>
      <c r="AJ2632" t="s">
        <v>139</v>
      </c>
    </row>
    <row r="2633" spans="1:36" x14ac:dyDescent="0.3">
      <c r="A2633">
        <v>2632</v>
      </c>
      <c r="B2633">
        <v>42</v>
      </c>
      <c r="C2633" t="s">
        <v>29</v>
      </c>
      <c r="D2633" t="s">
        <v>30</v>
      </c>
      <c r="E2633" t="s">
        <v>43</v>
      </c>
      <c r="F2633">
        <v>6</v>
      </c>
      <c r="G2633">
        <v>3</v>
      </c>
      <c r="H2633" t="s">
        <v>55</v>
      </c>
      <c r="I2633">
        <v>1</v>
      </c>
      <c r="J2633" t="s">
        <v>49</v>
      </c>
      <c r="K2633">
        <v>2</v>
      </c>
      <c r="L2633" t="s">
        <v>60</v>
      </c>
      <c r="M2633" t="s">
        <v>61</v>
      </c>
      <c r="N2633">
        <v>100080</v>
      </c>
      <c r="O2633" t="s">
        <v>47</v>
      </c>
      <c r="P2633" t="s">
        <v>37</v>
      </c>
      <c r="Q2633">
        <v>19</v>
      </c>
      <c r="R2633">
        <v>8</v>
      </c>
      <c r="S2633">
        <v>1</v>
      </c>
      <c r="T2633">
        <v>9</v>
      </c>
      <c r="U2633">
        <v>3</v>
      </c>
      <c r="V2633">
        <v>4</v>
      </c>
      <c r="W2633">
        <v>1</v>
      </c>
      <c r="X2633">
        <v>2</v>
      </c>
      <c r="Y2633" t="s">
        <v>39</v>
      </c>
      <c r="Z2633" t="s">
        <v>36</v>
      </c>
      <c r="AA2633" t="s">
        <v>40</v>
      </c>
      <c r="AB2633">
        <v>1</v>
      </c>
      <c r="AC2633">
        <v>3</v>
      </c>
      <c r="AD2633" t="s">
        <v>109</v>
      </c>
      <c r="AE2633" t="s">
        <v>118</v>
      </c>
      <c r="AF2633" t="s">
        <v>120</v>
      </c>
      <c r="AG2633" t="s">
        <v>112</v>
      </c>
      <c r="AH2633" t="s">
        <v>113</v>
      </c>
      <c r="AI2633" t="s">
        <v>133</v>
      </c>
      <c r="AJ2633" t="s">
        <v>139</v>
      </c>
    </row>
    <row r="2634" spans="1:36" x14ac:dyDescent="0.3">
      <c r="A2634">
        <v>2633</v>
      </c>
      <c r="B2634">
        <v>41</v>
      </c>
      <c r="C2634" t="s">
        <v>29</v>
      </c>
      <c r="D2634" t="s">
        <v>30</v>
      </c>
      <c r="E2634" t="s">
        <v>31</v>
      </c>
      <c r="F2634">
        <v>2</v>
      </c>
      <c r="G2634">
        <v>2</v>
      </c>
      <c r="H2634" t="s">
        <v>55</v>
      </c>
      <c r="I2634">
        <v>1</v>
      </c>
      <c r="J2634" t="s">
        <v>49</v>
      </c>
      <c r="K2634">
        <v>1</v>
      </c>
      <c r="L2634" t="s">
        <v>34</v>
      </c>
      <c r="M2634" t="s">
        <v>35</v>
      </c>
      <c r="N2634">
        <v>23870</v>
      </c>
      <c r="O2634" t="s">
        <v>38</v>
      </c>
      <c r="P2634" t="s">
        <v>37</v>
      </c>
      <c r="Q2634">
        <v>17</v>
      </c>
      <c r="R2634">
        <v>8</v>
      </c>
      <c r="S2634">
        <v>1</v>
      </c>
      <c r="T2634">
        <v>12</v>
      </c>
      <c r="U2634">
        <v>1</v>
      </c>
      <c r="V2634">
        <v>5</v>
      </c>
      <c r="W2634">
        <v>1</v>
      </c>
      <c r="X2634">
        <v>0</v>
      </c>
      <c r="Y2634" t="s">
        <v>39</v>
      </c>
      <c r="Z2634" t="s">
        <v>39</v>
      </c>
      <c r="AA2634" t="s">
        <v>38</v>
      </c>
      <c r="AB2634">
        <v>1</v>
      </c>
      <c r="AC2634">
        <v>3</v>
      </c>
      <c r="AD2634" t="s">
        <v>109</v>
      </c>
      <c r="AE2634" t="s">
        <v>118</v>
      </c>
      <c r="AF2634" t="s">
        <v>111</v>
      </c>
      <c r="AG2634" t="s">
        <v>112</v>
      </c>
      <c r="AH2634" t="s">
        <v>119</v>
      </c>
      <c r="AI2634" t="s">
        <v>138</v>
      </c>
      <c r="AJ2634" t="s">
        <v>139</v>
      </c>
    </row>
    <row r="2635" spans="1:36" x14ac:dyDescent="0.3">
      <c r="A2635">
        <v>2634</v>
      </c>
      <c r="B2635">
        <v>47</v>
      </c>
      <c r="C2635" t="s">
        <v>29</v>
      </c>
      <c r="D2635" t="s">
        <v>52</v>
      </c>
      <c r="E2635" t="s">
        <v>43</v>
      </c>
      <c r="F2635">
        <v>21</v>
      </c>
      <c r="G2635">
        <v>2</v>
      </c>
      <c r="H2635" t="s">
        <v>55</v>
      </c>
      <c r="I2635">
        <v>1</v>
      </c>
      <c r="J2635" t="s">
        <v>49</v>
      </c>
      <c r="K2635">
        <v>1</v>
      </c>
      <c r="L2635" t="s">
        <v>50</v>
      </c>
      <c r="M2635" t="s">
        <v>35</v>
      </c>
      <c r="N2635">
        <v>46390</v>
      </c>
      <c r="O2635" t="s">
        <v>46</v>
      </c>
      <c r="P2635" t="s">
        <v>37</v>
      </c>
      <c r="Q2635">
        <v>11</v>
      </c>
      <c r="R2635">
        <v>8</v>
      </c>
      <c r="S2635">
        <v>1</v>
      </c>
      <c r="T2635">
        <v>14</v>
      </c>
      <c r="U2635">
        <v>2</v>
      </c>
      <c r="V2635">
        <v>13</v>
      </c>
      <c r="W2635">
        <v>5</v>
      </c>
      <c r="X2635">
        <v>12</v>
      </c>
      <c r="Y2635" t="s">
        <v>38</v>
      </c>
      <c r="Z2635" t="s">
        <v>40</v>
      </c>
      <c r="AA2635" t="s">
        <v>36</v>
      </c>
      <c r="AB2635">
        <v>2</v>
      </c>
      <c r="AC2635">
        <v>3</v>
      </c>
      <c r="AD2635" t="s">
        <v>109</v>
      </c>
      <c r="AE2635" t="s">
        <v>110</v>
      </c>
      <c r="AF2635" t="s">
        <v>116</v>
      </c>
      <c r="AG2635" t="s">
        <v>124</v>
      </c>
      <c r="AH2635" t="s">
        <v>119</v>
      </c>
      <c r="AI2635" t="s">
        <v>137</v>
      </c>
      <c r="AJ2635" t="s">
        <v>134</v>
      </c>
    </row>
    <row r="2636" spans="1:36" x14ac:dyDescent="0.3">
      <c r="A2636">
        <v>2635</v>
      </c>
      <c r="B2636">
        <v>35</v>
      </c>
      <c r="C2636" t="s">
        <v>29</v>
      </c>
      <c r="D2636" t="s">
        <v>30</v>
      </c>
      <c r="E2636" t="s">
        <v>43</v>
      </c>
      <c r="F2636">
        <v>4</v>
      </c>
      <c r="G2636">
        <v>3</v>
      </c>
      <c r="H2636" t="s">
        <v>32</v>
      </c>
      <c r="I2636">
        <v>1</v>
      </c>
      <c r="J2636" t="s">
        <v>49</v>
      </c>
      <c r="K2636">
        <v>2</v>
      </c>
      <c r="L2636" t="s">
        <v>34</v>
      </c>
      <c r="M2636" t="s">
        <v>35</v>
      </c>
      <c r="N2636">
        <v>78980</v>
      </c>
      <c r="O2636" t="s">
        <v>67</v>
      </c>
      <c r="P2636" t="s">
        <v>37</v>
      </c>
      <c r="Q2636">
        <v>15</v>
      </c>
      <c r="R2636">
        <v>8</v>
      </c>
      <c r="S2636">
        <v>0</v>
      </c>
      <c r="T2636">
        <v>5</v>
      </c>
      <c r="U2636">
        <v>2</v>
      </c>
      <c r="V2636">
        <v>2</v>
      </c>
      <c r="W2636">
        <v>2</v>
      </c>
      <c r="X2636">
        <v>2</v>
      </c>
      <c r="Y2636" t="s">
        <v>39</v>
      </c>
      <c r="Z2636" t="s">
        <v>38</v>
      </c>
      <c r="AA2636" t="s">
        <v>38</v>
      </c>
      <c r="AB2636">
        <v>2</v>
      </c>
      <c r="AC2636">
        <v>3</v>
      </c>
      <c r="AD2636" t="s">
        <v>109</v>
      </c>
      <c r="AE2636" t="s">
        <v>115</v>
      </c>
      <c r="AF2636" t="s">
        <v>122</v>
      </c>
      <c r="AG2636" t="s">
        <v>112</v>
      </c>
      <c r="AH2636" t="s">
        <v>113</v>
      </c>
      <c r="AI2636" t="s">
        <v>138</v>
      </c>
      <c r="AJ2636" t="s">
        <v>134</v>
      </c>
    </row>
    <row r="2637" spans="1:36" x14ac:dyDescent="0.3">
      <c r="A2637">
        <v>2636</v>
      </c>
      <c r="B2637">
        <v>22</v>
      </c>
      <c r="C2637" t="s">
        <v>29</v>
      </c>
      <c r="D2637" t="s">
        <v>30</v>
      </c>
      <c r="E2637" t="s">
        <v>53</v>
      </c>
      <c r="F2637">
        <v>12</v>
      </c>
      <c r="G2637">
        <v>1</v>
      </c>
      <c r="H2637" t="s">
        <v>53</v>
      </c>
      <c r="I2637">
        <v>1</v>
      </c>
      <c r="J2637" t="s">
        <v>49</v>
      </c>
      <c r="K2637">
        <v>2</v>
      </c>
      <c r="L2637" t="s">
        <v>50</v>
      </c>
      <c r="M2637" t="s">
        <v>45</v>
      </c>
      <c r="N2637">
        <v>25340</v>
      </c>
      <c r="O2637" t="s">
        <v>46</v>
      </c>
      <c r="P2637" t="s">
        <v>37</v>
      </c>
      <c r="Q2637">
        <v>11</v>
      </c>
      <c r="R2637">
        <v>8</v>
      </c>
      <c r="S2637">
        <v>0</v>
      </c>
      <c r="T2637">
        <v>4</v>
      </c>
      <c r="U2637">
        <v>1</v>
      </c>
      <c r="V2637">
        <v>3</v>
      </c>
      <c r="W2637">
        <v>1</v>
      </c>
      <c r="X2637">
        <v>2</v>
      </c>
      <c r="Y2637" t="s">
        <v>39</v>
      </c>
      <c r="Z2637" t="s">
        <v>38</v>
      </c>
      <c r="AA2637" t="s">
        <v>39</v>
      </c>
      <c r="AB2637">
        <v>3</v>
      </c>
      <c r="AC2637">
        <v>3</v>
      </c>
      <c r="AD2637" t="s">
        <v>109</v>
      </c>
      <c r="AE2637" t="s">
        <v>123</v>
      </c>
      <c r="AF2637" t="s">
        <v>122</v>
      </c>
      <c r="AG2637" t="s">
        <v>117</v>
      </c>
      <c r="AH2637" t="s">
        <v>113</v>
      </c>
      <c r="AI2637" t="s">
        <v>135</v>
      </c>
      <c r="AJ2637" t="s">
        <v>134</v>
      </c>
    </row>
    <row r="2638" spans="1:36" x14ac:dyDescent="0.3">
      <c r="A2638">
        <v>2637</v>
      </c>
      <c r="B2638">
        <v>35</v>
      </c>
      <c r="C2638" t="s">
        <v>29</v>
      </c>
      <c r="D2638" t="s">
        <v>30</v>
      </c>
      <c r="E2638" t="s">
        <v>43</v>
      </c>
      <c r="F2638">
        <v>9</v>
      </c>
      <c r="G2638">
        <v>3</v>
      </c>
      <c r="H2638" t="s">
        <v>55</v>
      </c>
      <c r="I2638">
        <v>1</v>
      </c>
      <c r="J2638" t="s">
        <v>33</v>
      </c>
      <c r="K2638">
        <v>2</v>
      </c>
      <c r="L2638" t="s">
        <v>50</v>
      </c>
      <c r="M2638" t="s">
        <v>45</v>
      </c>
      <c r="N2638">
        <v>131420</v>
      </c>
      <c r="O2638" t="s">
        <v>36</v>
      </c>
      <c r="P2638" t="s">
        <v>37</v>
      </c>
      <c r="Q2638">
        <v>25</v>
      </c>
      <c r="R2638">
        <v>8</v>
      </c>
      <c r="S2638">
        <v>2</v>
      </c>
      <c r="T2638">
        <v>10</v>
      </c>
      <c r="U2638">
        <v>4</v>
      </c>
      <c r="V2638">
        <v>10</v>
      </c>
      <c r="W2638">
        <v>0</v>
      </c>
      <c r="X2638">
        <v>8</v>
      </c>
      <c r="Y2638" t="s">
        <v>40</v>
      </c>
      <c r="Z2638" t="s">
        <v>38</v>
      </c>
      <c r="AA2638" t="s">
        <v>38</v>
      </c>
      <c r="AB2638">
        <v>3</v>
      </c>
      <c r="AC2638">
        <v>4</v>
      </c>
      <c r="AD2638" t="s">
        <v>114</v>
      </c>
      <c r="AE2638" t="s">
        <v>115</v>
      </c>
      <c r="AF2638" t="s">
        <v>122</v>
      </c>
      <c r="AG2638" t="s">
        <v>112</v>
      </c>
      <c r="AH2638" t="s">
        <v>113</v>
      </c>
      <c r="AI2638" t="s">
        <v>138</v>
      </c>
      <c r="AJ2638" t="s">
        <v>136</v>
      </c>
    </row>
    <row r="2639" spans="1:36" x14ac:dyDescent="0.3">
      <c r="A2639">
        <v>2638</v>
      </c>
      <c r="B2639">
        <v>33</v>
      </c>
      <c r="C2639" t="s">
        <v>29</v>
      </c>
      <c r="D2639" t="s">
        <v>30</v>
      </c>
      <c r="E2639" t="s">
        <v>31</v>
      </c>
      <c r="F2639">
        <v>3</v>
      </c>
      <c r="G2639">
        <v>4</v>
      </c>
      <c r="H2639" t="s">
        <v>55</v>
      </c>
      <c r="I2639">
        <v>1</v>
      </c>
      <c r="J2639" t="s">
        <v>49</v>
      </c>
      <c r="K2639">
        <v>3</v>
      </c>
      <c r="L2639" t="s">
        <v>34</v>
      </c>
      <c r="M2639" t="s">
        <v>35</v>
      </c>
      <c r="N2639">
        <v>16110</v>
      </c>
      <c r="O2639" t="s">
        <v>46</v>
      </c>
      <c r="P2639" t="s">
        <v>37</v>
      </c>
      <c r="Q2639">
        <v>14</v>
      </c>
      <c r="R2639">
        <v>8</v>
      </c>
      <c r="S2639">
        <v>0</v>
      </c>
      <c r="T2639">
        <v>10</v>
      </c>
      <c r="U2639">
        <v>2</v>
      </c>
      <c r="V2639">
        <v>9</v>
      </c>
      <c r="W2639">
        <v>8</v>
      </c>
      <c r="X2639">
        <v>1</v>
      </c>
      <c r="Y2639" t="s">
        <v>40</v>
      </c>
      <c r="Z2639" t="s">
        <v>39</v>
      </c>
      <c r="AA2639" t="s">
        <v>38</v>
      </c>
      <c r="AB2639">
        <v>2</v>
      </c>
      <c r="AC2639">
        <v>3</v>
      </c>
      <c r="AD2639" t="s">
        <v>109</v>
      </c>
      <c r="AE2639" t="s">
        <v>115</v>
      </c>
      <c r="AF2639" t="s">
        <v>111</v>
      </c>
      <c r="AG2639" t="s">
        <v>112</v>
      </c>
      <c r="AH2639" t="s">
        <v>113</v>
      </c>
      <c r="AI2639" t="s">
        <v>138</v>
      </c>
      <c r="AJ2639" t="s">
        <v>134</v>
      </c>
    </row>
    <row r="2640" spans="1:36" x14ac:dyDescent="0.3">
      <c r="A2640">
        <v>2639</v>
      </c>
      <c r="B2640">
        <v>32</v>
      </c>
      <c r="C2640" t="s">
        <v>29</v>
      </c>
      <c r="D2640" t="s">
        <v>30</v>
      </c>
      <c r="E2640" t="s">
        <v>43</v>
      </c>
      <c r="F2640">
        <v>3</v>
      </c>
      <c r="G2640">
        <v>2</v>
      </c>
      <c r="H2640" t="s">
        <v>77</v>
      </c>
      <c r="I2640">
        <v>1</v>
      </c>
      <c r="J2640" t="s">
        <v>49</v>
      </c>
      <c r="K2640">
        <v>3</v>
      </c>
      <c r="L2640" t="s">
        <v>66</v>
      </c>
      <c r="M2640" t="s">
        <v>45</v>
      </c>
      <c r="N2640">
        <v>53630</v>
      </c>
      <c r="O2640" t="s">
        <v>36</v>
      </c>
      <c r="P2640" t="s">
        <v>37</v>
      </c>
      <c r="Q2640">
        <v>13</v>
      </c>
      <c r="R2640">
        <v>8</v>
      </c>
      <c r="S2640">
        <v>0</v>
      </c>
      <c r="T2640">
        <v>6</v>
      </c>
      <c r="U2640">
        <v>4</v>
      </c>
      <c r="V2640">
        <v>6</v>
      </c>
      <c r="W2640">
        <v>4</v>
      </c>
      <c r="X2640">
        <v>1</v>
      </c>
      <c r="Y2640" t="s">
        <v>38</v>
      </c>
      <c r="Z2640" t="s">
        <v>40</v>
      </c>
      <c r="AA2640" t="s">
        <v>38</v>
      </c>
      <c r="AB2640">
        <v>3</v>
      </c>
      <c r="AC2640">
        <v>3</v>
      </c>
      <c r="AD2640" t="s">
        <v>109</v>
      </c>
      <c r="AE2640" t="s">
        <v>115</v>
      </c>
      <c r="AF2640" t="s">
        <v>116</v>
      </c>
      <c r="AG2640" t="s">
        <v>112</v>
      </c>
      <c r="AH2640" t="s">
        <v>113</v>
      </c>
      <c r="AI2640" t="s">
        <v>138</v>
      </c>
      <c r="AJ2640" t="s">
        <v>134</v>
      </c>
    </row>
    <row r="2641" spans="1:36" x14ac:dyDescent="0.3">
      <c r="A2641">
        <v>2640</v>
      </c>
      <c r="B2641">
        <v>40</v>
      </c>
      <c r="C2641" t="s">
        <v>29</v>
      </c>
      <c r="D2641" t="s">
        <v>30</v>
      </c>
      <c r="E2641" t="s">
        <v>43</v>
      </c>
      <c r="F2641">
        <v>1</v>
      </c>
      <c r="G2641">
        <v>4</v>
      </c>
      <c r="H2641" t="s">
        <v>55</v>
      </c>
      <c r="I2641">
        <v>1</v>
      </c>
      <c r="J2641" t="s">
        <v>49</v>
      </c>
      <c r="K2641">
        <v>2</v>
      </c>
      <c r="L2641" t="s">
        <v>57</v>
      </c>
      <c r="M2641" t="s">
        <v>35</v>
      </c>
      <c r="N2641">
        <v>50710</v>
      </c>
      <c r="O2641" t="s">
        <v>71</v>
      </c>
      <c r="P2641" t="s">
        <v>37</v>
      </c>
      <c r="Q2641">
        <v>17</v>
      </c>
      <c r="R2641">
        <v>8</v>
      </c>
      <c r="S2641">
        <v>1</v>
      </c>
      <c r="T2641">
        <v>8</v>
      </c>
      <c r="U2641">
        <v>3</v>
      </c>
      <c r="V2641">
        <v>1</v>
      </c>
      <c r="W2641">
        <v>0</v>
      </c>
      <c r="X2641">
        <v>0</v>
      </c>
      <c r="Y2641" t="s">
        <v>36</v>
      </c>
      <c r="Z2641" t="s">
        <v>39</v>
      </c>
      <c r="AA2641" t="s">
        <v>40</v>
      </c>
      <c r="AB2641">
        <v>2</v>
      </c>
      <c r="AC2641">
        <v>3</v>
      </c>
      <c r="AD2641" t="s">
        <v>109</v>
      </c>
      <c r="AE2641" t="s">
        <v>118</v>
      </c>
      <c r="AF2641" t="s">
        <v>111</v>
      </c>
      <c r="AG2641" t="s">
        <v>112</v>
      </c>
      <c r="AH2641" t="s">
        <v>113</v>
      </c>
      <c r="AI2641" t="s">
        <v>133</v>
      </c>
      <c r="AJ2641" t="s">
        <v>139</v>
      </c>
    </row>
    <row r="2642" spans="1:36" x14ac:dyDescent="0.3">
      <c r="A2642">
        <v>2641</v>
      </c>
      <c r="B2642">
        <v>32</v>
      </c>
      <c r="C2642" t="s">
        <v>29</v>
      </c>
      <c r="D2642" t="s">
        <v>30</v>
      </c>
      <c r="E2642" t="s">
        <v>43</v>
      </c>
      <c r="F2642">
        <v>1</v>
      </c>
      <c r="G2642">
        <v>2</v>
      </c>
      <c r="H2642" t="s">
        <v>55</v>
      </c>
      <c r="I2642">
        <v>1</v>
      </c>
      <c r="J2642" t="s">
        <v>49</v>
      </c>
      <c r="K2642">
        <v>3</v>
      </c>
      <c r="L2642" t="s">
        <v>50</v>
      </c>
      <c r="M2642" t="s">
        <v>35</v>
      </c>
      <c r="N2642">
        <v>136950</v>
      </c>
      <c r="O2642" t="s">
        <v>46</v>
      </c>
      <c r="P2642" t="s">
        <v>37</v>
      </c>
      <c r="Q2642">
        <v>13</v>
      </c>
      <c r="R2642">
        <v>8</v>
      </c>
      <c r="S2642">
        <v>0</v>
      </c>
      <c r="T2642">
        <v>3</v>
      </c>
      <c r="U2642">
        <v>3</v>
      </c>
      <c r="V2642">
        <v>2</v>
      </c>
      <c r="W2642">
        <v>2</v>
      </c>
      <c r="X2642">
        <v>2</v>
      </c>
      <c r="Y2642" t="s">
        <v>40</v>
      </c>
      <c r="Z2642" t="s">
        <v>40</v>
      </c>
      <c r="AA2642" t="s">
        <v>38</v>
      </c>
      <c r="AB2642">
        <v>3</v>
      </c>
      <c r="AC2642">
        <v>3</v>
      </c>
      <c r="AD2642" t="s">
        <v>109</v>
      </c>
      <c r="AE2642" t="s">
        <v>115</v>
      </c>
      <c r="AF2642" t="s">
        <v>116</v>
      </c>
      <c r="AG2642" t="s">
        <v>112</v>
      </c>
      <c r="AH2642" t="s">
        <v>113</v>
      </c>
      <c r="AI2642" t="s">
        <v>138</v>
      </c>
      <c r="AJ2642" t="s">
        <v>134</v>
      </c>
    </row>
    <row r="2643" spans="1:36" x14ac:dyDescent="0.3">
      <c r="A2643">
        <v>2642</v>
      </c>
      <c r="B2643">
        <v>39</v>
      </c>
      <c r="C2643" t="s">
        <v>29</v>
      </c>
      <c r="D2643" t="s">
        <v>30</v>
      </c>
      <c r="E2643" t="s">
        <v>43</v>
      </c>
      <c r="F2643">
        <v>4</v>
      </c>
      <c r="G2643">
        <v>4</v>
      </c>
      <c r="H2643" t="s">
        <v>32</v>
      </c>
      <c r="I2643">
        <v>1</v>
      </c>
      <c r="J2643" t="s">
        <v>49</v>
      </c>
      <c r="K2643">
        <v>1</v>
      </c>
      <c r="L2643" t="s">
        <v>50</v>
      </c>
      <c r="M2643" t="s">
        <v>45</v>
      </c>
      <c r="N2643">
        <v>134020</v>
      </c>
      <c r="O2643" t="s">
        <v>67</v>
      </c>
      <c r="P2643" t="s">
        <v>37</v>
      </c>
      <c r="Q2643">
        <v>14</v>
      </c>
      <c r="R2643">
        <v>8</v>
      </c>
      <c r="S2643">
        <v>1</v>
      </c>
      <c r="T2643">
        <v>18</v>
      </c>
      <c r="U2643">
        <v>1</v>
      </c>
      <c r="V2643">
        <v>7</v>
      </c>
      <c r="W2643">
        <v>1</v>
      </c>
      <c r="X2643">
        <v>7</v>
      </c>
      <c r="Y2643" t="s">
        <v>36</v>
      </c>
      <c r="Z2643" t="s">
        <v>39</v>
      </c>
      <c r="AA2643" t="s">
        <v>38</v>
      </c>
      <c r="AB2643">
        <v>3</v>
      </c>
      <c r="AC2643">
        <v>3</v>
      </c>
      <c r="AD2643" t="s">
        <v>109</v>
      </c>
      <c r="AE2643" t="s">
        <v>118</v>
      </c>
      <c r="AF2643" t="s">
        <v>111</v>
      </c>
      <c r="AG2643" t="s">
        <v>112</v>
      </c>
      <c r="AH2643" t="s">
        <v>119</v>
      </c>
      <c r="AI2643" t="s">
        <v>138</v>
      </c>
      <c r="AJ2643" t="s">
        <v>134</v>
      </c>
    </row>
    <row r="2644" spans="1:36" x14ac:dyDescent="0.3">
      <c r="A2644">
        <v>2643</v>
      </c>
      <c r="B2644">
        <v>38</v>
      </c>
      <c r="C2644" t="s">
        <v>29</v>
      </c>
      <c r="D2644" t="s">
        <v>30</v>
      </c>
      <c r="E2644" t="s">
        <v>31</v>
      </c>
      <c r="F2644">
        <v>20</v>
      </c>
      <c r="G2644">
        <v>4</v>
      </c>
      <c r="H2644" t="s">
        <v>55</v>
      </c>
      <c r="I2644">
        <v>1</v>
      </c>
      <c r="J2644" t="s">
        <v>33</v>
      </c>
      <c r="K2644">
        <v>2</v>
      </c>
      <c r="L2644" t="s">
        <v>57</v>
      </c>
      <c r="M2644" t="s">
        <v>35</v>
      </c>
      <c r="N2644">
        <v>20290</v>
      </c>
      <c r="O2644" t="s">
        <v>38</v>
      </c>
      <c r="P2644" t="s">
        <v>37</v>
      </c>
      <c r="Q2644">
        <v>11</v>
      </c>
      <c r="R2644">
        <v>8</v>
      </c>
      <c r="S2644">
        <v>1</v>
      </c>
      <c r="T2644">
        <v>20</v>
      </c>
      <c r="U2644">
        <v>3</v>
      </c>
      <c r="V2644">
        <v>18</v>
      </c>
      <c r="W2644">
        <v>1</v>
      </c>
      <c r="X2644">
        <v>11</v>
      </c>
      <c r="Y2644" t="s">
        <v>40</v>
      </c>
      <c r="Z2644" t="s">
        <v>38</v>
      </c>
      <c r="AA2644" t="s">
        <v>38</v>
      </c>
      <c r="AB2644">
        <v>2</v>
      </c>
      <c r="AC2644">
        <v>3</v>
      </c>
      <c r="AD2644" t="s">
        <v>109</v>
      </c>
      <c r="AE2644" t="s">
        <v>118</v>
      </c>
      <c r="AF2644" t="s">
        <v>122</v>
      </c>
      <c r="AG2644" t="s">
        <v>117</v>
      </c>
      <c r="AH2644" t="s">
        <v>119</v>
      </c>
      <c r="AI2644" t="s">
        <v>138</v>
      </c>
      <c r="AJ2644" t="s">
        <v>134</v>
      </c>
    </row>
    <row r="2645" spans="1:36" x14ac:dyDescent="0.3">
      <c r="A2645">
        <v>2644</v>
      </c>
      <c r="B2645">
        <v>32</v>
      </c>
      <c r="C2645" t="s">
        <v>29</v>
      </c>
      <c r="D2645" t="s">
        <v>30</v>
      </c>
      <c r="E2645" t="s">
        <v>43</v>
      </c>
      <c r="F2645">
        <v>18</v>
      </c>
      <c r="G2645">
        <v>3</v>
      </c>
      <c r="H2645" t="s">
        <v>32</v>
      </c>
      <c r="I2645">
        <v>1</v>
      </c>
      <c r="J2645" t="s">
        <v>49</v>
      </c>
      <c r="K2645">
        <v>2</v>
      </c>
      <c r="L2645" t="s">
        <v>70</v>
      </c>
      <c r="M2645" t="s">
        <v>35</v>
      </c>
      <c r="N2645">
        <v>63770</v>
      </c>
      <c r="O2645" t="s">
        <v>36</v>
      </c>
      <c r="P2645" t="s">
        <v>37</v>
      </c>
      <c r="Q2645">
        <v>12</v>
      </c>
      <c r="R2645">
        <v>8</v>
      </c>
      <c r="S2645">
        <v>2</v>
      </c>
      <c r="T2645">
        <v>14</v>
      </c>
      <c r="U2645">
        <v>3</v>
      </c>
      <c r="V2645">
        <v>14</v>
      </c>
      <c r="W2645">
        <v>5</v>
      </c>
      <c r="X2645">
        <v>7</v>
      </c>
      <c r="Y2645" t="s">
        <v>38</v>
      </c>
      <c r="Z2645" t="s">
        <v>39</v>
      </c>
      <c r="AA2645" t="s">
        <v>38</v>
      </c>
      <c r="AB2645">
        <v>3</v>
      </c>
      <c r="AC2645">
        <v>3</v>
      </c>
      <c r="AD2645" t="s">
        <v>109</v>
      </c>
      <c r="AE2645" t="s">
        <v>115</v>
      </c>
      <c r="AF2645" t="s">
        <v>111</v>
      </c>
      <c r="AG2645" t="s">
        <v>117</v>
      </c>
      <c r="AH2645" t="s">
        <v>119</v>
      </c>
      <c r="AI2645" t="s">
        <v>138</v>
      </c>
      <c r="AJ2645" t="s">
        <v>134</v>
      </c>
    </row>
    <row r="2646" spans="1:36" x14ac:dyDescent="0.3">
      <c r="A2646">
        <v>2645</v>
      </c>
      <c r="B2646">
        <v>37</v>
      </c>
      <c r="C2646" t="s">
        <v>29</v>
      </c>
      <c r="D2646" t="s">
        <v>30</v>
      </c>
      <c r="E2646" t="s">
        <v>43</v>
      </c>
      <c r="F2646">
        <v>1</v>
      </c>
      <c r="G2646">
        <v>3</v>
      </c>
      <c r="H2646" t="s">
        <v>32</v>
      </c>
      <c r="I2646">
        <v>1</v>
      </c>
      <c r="J2646" t="s">
        <v>33</v>
      </c>
      <c r="K2646">
        <v>4</v>
      </c>
      <c r="L2646" t="s">
        <v>50</v>
      </c>
      <c r="M2646" t="s">
        <v>35</v>
      </c>
      <c r="N2646">
        <v>54290</v>
      </c>
      <c r="O2646" t="s">
        <v>36</v>
      </c>
      <c r="P2646" t="s">
        <v>37</v>
      </c>
      <c r="Q2646">
        <v>17</v>
      </c>
      <c r="R2646">
        <v>8</v>
      </c>
      <c r="S2646">
        <v>1</v>
      </c>
      <c r="T2646">
        <v>16</v>
      </c>
      <c r="U2646">
        <v>3</v>
      </c>
      <c r="V2646">
        <v>16</v>
      </c>
      <c r="W2646">
        <v>6</v>
      </c>
      <c r="X2646">
        <v>8</v>
      </c>
      <c r="Y2646" t="s">
        <v>38</v>
      </c>
      <c r="Z2646" t="s">
        <v>39</v>
      </c>
      <c r="AA2646" t="s">
        <v>38</v>
      </c>
      <c r="AB2646">
        <v>3</v>
      </c>
      <c r="AC2646">
        <v>3</v>
      </c>
      <c r="AD2646" t="s">
        <v>109</v>
      </c>
      <c r="AE2646" t="s">
        <v>118</v>
      </c>
      <c r="AF2646" t="s">
        <v>111</v>
      </c>
      <c r="AG2646" t="s">
        <v>112</v>
      </c>
      <c r="AH2646" t="s">
        <v>119</v>
      </c>
      <c r="AI2646" t="s">
        <v>138</v>
      </c>
      <c r="AJ2646" t="s">
        <v>139</v>
      </c>
    </row>
    <row r="2647" spans="1:36" x14ac:dyDescent="0.3">
      <c r="A2647">
        <v>2646</v>
      </c>
      <c r="B2647">
        <v>25</v>
      </c>
      <c r="C2647" t="s">
        <v>29</v>
      </c>
      <c r="D2647" t="s">
        <v>30</v>
      </c>
      <c r="E2647" t="s">
        <v>43</v>
      </c>
      <c r="F2647">
        <v>2</v>
      </c>
      <c r="G2647">
        <v>4</v>
      </c>
      <c r="H2647" t="s">
        <v>55</v>
      </c>
      <c r="I2647">
        <v>1</v>
      </c>
      <c r="J2647" t="s">
        <v>33</v>
      </c>
      <c r="K2647">
        <v>2</v>
      </c>
      <c r="L2647" t="s">
        <v>66</v>
      </c>
      <c r="M2647" t="s">
        <v>61</v>
      </c>
      <c r="N2647">
        <v>27850</v>
      </c>
      <c r="O2647" t="s">
        <v>46</v>
      </c>
      <c r="P2647" t="s">
        <v>37</v>
      </c>
      <c r="Q2647">
        <v>21</v>
      </c>
      <c r="R2647">
        <v>8</v>
      </c>
      <c r="S2647">
        <v>0</v>
      </c>
      <c r="T2647">
        <v>6</v>
      </c>
      <c r="U2647">
        <v>2</v>
      </c>
      <c r="V2647">
        <v>5</v>
      </c>
      <c r="W2647">
        <v>0</v>
      </c>
      <c r="X2647">
        <v>4</v>
      </c>
      <c r="Y2647" t="s">
        <v>36</v>
      </c>
      <c r="Z2647" t="s">
        <v>38</v>
      </c>
      <c r="AA2647" t="s">
        <v>40</v>
      </c>
      <c r="AB2647">
        <v>3</v>
      </c>
      <c r="AC2647">
        <v>4</v>
      </c>
      <c r="AD2647" t="s">
        <v>114</v>
      </c>
      <c r="AE2647" t="s">
        <v>123</v>
      </c>
      <c r="AF2647" t="s">
        <v>122</v>
      </c>
      <c r="AG2647" t="s">
        <v>112</v>
      </c>
      <c r="AH2647" t="s">
        <v>113</v>
      </c>
      <c r="AI2647" t="s">
        <v>133</v>
      </c>
      <c r="AJ2647" t="s">
        <v>136</v>
      </c>
    </row>
    <row r="2648" spans="1:36" x14ac:dyDescent="0.3">
      <c r="A2648">
        <v>2647</v>
      </c>
      <c r="B2648">
        <v>52</v>
      </c>
      <c r="C2648" t="s">
        <v>29</v>
      </c>
      <c r="D2648" t="s">
        <v>52</v>
      </c>
      <c r="E2648" t="s">
        <v>43</v>
      </c>
      <c r="F2648">
        <v>2</v>
      </c>
      <c r="G2648">
        <v>4</v>
      </c>
      <c r="H2648" t="s">
        <v>48</v>
      </c>
      <c r="I2648">
        <v>1</v>
      </c>
      <c r="J2648" t="s">
        <v>49</v>
      </c>
      <c r="K2648">
        <v>1</v>
      </c>
      <c r="L2648" t="s">
        <v>70</v>
      </c>
      <c r="M2648" t="s">
        <v>61</v>
      </c>
      <c r="N2648">
        <v>46140</v>
      </c>
      <c r="O2648" t="s">
        <v>40</v>
      </c>
      <c r="P2648" t="s">
        <v>37</v>
      </c>
      <c r="Q2648">
        <v>16</v>
      </c>
      <c r="R2648">
        <v>8</v>
      </c>
      <c r="S2648">
        <v>1</v>
      </c>
      <c r="T2648">
        <v>16</v>
      </c>
      <c r="U2648">
        <v>3</v>
      </c>
      <c r="V2648">
        <v>9</v>
      </c>
      <c r="W2648">
        <v>0</v>
      </c>
      <c r="X2648">
        <v>0</v>
      </c>
      <c r="Y2648" t="s">
        <v>36</v>
      </c>
      <c r="Z2648" t="s">
        <v>39</v>
      </c>
      <c r="AA2648" t="s">
        <v>40</v>
      </c>
      <c r="AB2648">
        <v>3</v>
      </c>
      <c r="AC2648">
        <v>3</v>
      </c>
      <c r="AD2648" t="s">
        <v>109</v>
      </c>
      <c r="AE2648" t="s">
        <v>110</v>
      </c>
      <c r="AF2648" t="s">
        <v>111</v>
      </c>
      <c r="AG2648" t="s">
        <v>112</v>
      </c>
      <c r="AH2648" t="s">
        <v>119</v>
      </c>
      <c r="AI2648" t="s">
        <v>133</v>
      </c>
      <c r="AJ2648" t="s">
        <v>139</v>
      </c>
    </row>
    <row r="2649" spans="1:36" x14ac:dyDescent="0.3">
      <c r="A2649">
        <v>2648</v>
      </c>
      <c r="B2649">
        <v>44</v>
      </c>
      <c r="C2649" t="s">
        <v>29</v>
      </c>
      <c r="D2649" t="s">
        <v>30</v>
      </c>
      <c r="E2649" t="s">
        <v>43</v>
      </c>
      <c r="F2649">
        <v>8</v>
      </c>
      <c r="G2649">
        <v>1</v>
      </c>
      <c r="H2649" t="s">
        <v>32</v>
      </c>
      <c r="I2649">
        <v>1</v>
      </c>
      <c r="J2649" t="s">
        <v>33</v>
      </c>
      <c r="K2649">
        <v>1</v>
      </c>
      <c r="L2649" t="s">
        <v>69</v>
      </c>
      <c r="M2649" t="s">
        <v>45</v>
      </c>
      <c r="N2649">
        <v>26100</v>
      </c>
      <c r="O2649" t="s">
        <v>47</v>
      </c>
      <c r="P2649" t="s">
        <v>37</v>
      </c>
      <c r="Q2649">
        <v>15</v>
      </c>
      <c r="R2649">
        <v>8</v>
      </c>
      <c r="S2649">
        <v>0</v>
      </c>
      <c r="T2649">
        <v>6</v>
      </c>
      <c r="U2649">
        <v>2</v>
      </c>
      <c r="V2649">
        <v>4</v>
      </c>
      <c r="W2649">
        <v>1</v>
      </c>
      <c r="X2649">
        <v>2</v>
      </c>
      <c r="Y2649" t="s">
        <v>40</v>
      </c>
      <c r="Z2649" t="s">
        <v>39</v>
      </c>
      <c r="AA2649" t="s">
        <v>38</v>
      </c>
      <c r="AB2649">
        <v>3</v>
      </c>
      <c r="AC2649">
        <v>3</v>
      </c>
      <c r="AD2649" t="s">
        <v>109</v>
      </c>
      <c r="AE2649" t="s">
        <v>118</v>
      </c>
      <c r="AF2649" t="s">
        <v>111</v>
      </c>
      <c r="AG2649" t="s">
        <v>112</v>
      </c>
      <c r="AH2649" t="s">
        <v>113</v>
      </c>
      <c r="AI2649" t="s">
        <v>138</v>
      </c>
      <c r="AJ2649" t="s">
        <v>134</v>
      </c>
    </row>
    <row r="2650" spans="1:36" x14ac:dyDescent="0.3">
      <c r="A2650">
        <v>2649</v>
      </c>
      <c r="B2650">
        <v>21</v>
      </c>
      <c r="C2650" t="s">
        <v>29</v>
      </c>
      <c r="D2650" t="s">
        <v>30</v>
      </c>
      <c r="E2650" t="s">
        <v>31</v>
      </c>
      <c r="F2650">
        <v>10</v>
      </c>
      <c r="G2650">
        <v>5</v>
      </c>
      <c r="H2650" t="s">
        <v>55</v>
      </c>
      <c r="I2650">
        <v>1</v>
      </c>
      <c r="J2650" t="s">
        <v>49</v>
      </c>
      <c r="K2650">
        <v>3</v>
      </c>
      <c r="L2650" t="s">
        <v>44</v>
      </c>
      <c r="M2650" t="s">
        <v>45</v>
      </c>
      <c r="N2650">
        <v>66870</v>
      </c>
      <c r="O2650" t="s">
        <v>36</v>
      </c>
      <c r="P2650" t="s">
        <v>37</v>
      </c>
      <c r="Q2650">
        <v>19</v>
      </c>
      <c r="R2650">
        <v>8</v>
      </c>
      <c r="S2650">
        <v>3</v>
      </c>
      <c r="T2650">
        <v>2</v>
      </c>
      <c r="U2650">
        <v>0</v>
      </c>
      <c r="V2650">
        <v>2</v>
      </c>
      <c r="W2650">
        <v>1</v>
      </c>
      <c r="X2650">
        <v>2</v>
      </c>
      <c r="Y2650" t="s">
        <v>38</v>
      </c>
      <c r="Z2650" t="s">
        <v>36</v>
      </c>
      <c r="AA2650" t="s">
        <v>38</v>
      </c>
      <c r="AB2650">
        <v>3</v>
      </c>
      <c r="AC2650">
        <v>3</v>
      </c>
      <c r="AD2650" t="s">
        <v>109</v>
      </c>
      <c r="AE2650" t="s">
        <v>123</v>
      </c>
      <c r="AF2650" t="s">
        <v>120</v>
      </c>
      <c r="AG2650" t="s">
        <v>112</v>
      </c>
      <c r="AH2650" t="s">
        <v>113</v>
      </c>
      <c r="AI2650" t="s">
        <v>138</v>
      </c>
      <c r="AJ2650" t="s">
        <v>139</v>
      </c>
    </row>
    <row r="2651" spans="1:36" x14ac:dyDescent="0.3">
      <c r="A2651">
        <v>2650</v>
      </c>
      <c r="B2651">
        <v>39</v>
      </c>
      <c r="C2651" t="s">
        <v>29</v>
      </c>
      <c r="D2651" t="s">
        <v>52</v>
      </c>
      <c r="E2651" t="s">
        <v>43</v>
      </c>
      <c r="F2651">
        <v>3</v>
      </c>
      <c r="G2651">
        <v>4</v>
      </c>
      <c r="H2651" t="s">
        <v>32</v>
      </c>
      <c r="I2651">
        <v>1</v>
      </c>
      <c r="J2651" t="s">
        <v>33</v>
      </c>
      <c r="K2651">
        <v>2</v>
      </c>
      <c r="L2651" t="s">
        <v>57</v>
      </c>
      <c r="M2651" t="s">
        <v>45</v>
      </c>
      <c r="N2651">
        <v>47240</v>
      </c>
      <c r="O2651" t="s">
        <v>40</v>
      </c>
      <c r="P2651" t="s">
        <v>37</v>
      </c>
      <c r="Q2651">
        <v>12</v>
      </c>
      <c r="R2651">
        <v>8</v>
      </c>
      <c r="S2651">
        <v>1</v>
      </c>
      <c r="T2651">
        <v>21</v>
      </c>
      <c r="U2651">
        <v>4</v>
      </c>
      <c r="V2651">
        <v>6</v>
      </c>
      <c r="W2651">
        <v>1</v>
      </c>
      <c r="X2651">
        <v>3</v>
      </c>
      <c r="Y2651" t="s">
        <v>39</v>
      </c>
      <c r="Z2651" t="s">
        <v>39</v>
      </c>
      <c r="AA2651" t="s">
        <v>40</v>
      </c>
      <c r="AB2651">
        <v>4</v>
      </c>
      <c r="AC2651">
        <v>3</v>
      </c>
      <c r="AD2651" t="s">
        <v>109</v>
      </c>
      <c r="AE2651" t="s">
        <v>118</v>
      </c>
      <c r="AF2651" t="s">
        <v>111</v>
      </c>
      <c r="AG2651" t="s">
        <v>112</v>
      </c>
      <c r="AH2651" t="s">
        <v>121</v>
      </c>
      <c r="AI2651" t="s">
        <v>133</v>
      </c>
      <c r="AJ2651" t="s">
        <v>134</v>
      </c>
    </row>
    <row r="2652" spans="1:36" x14ac:dyDescent="0.3">
      <c r="A2652">
        <v>2651</v>
      </c>
      <c r="B2652">
        <v>23</v>
      </c>
      <c r="C2652" t="s">
        <v>41</v>
      </c>
      <c r="D2652" t="s">
        <v>42</v>
      </c>
      <c r="E2652" t="s">
        <v>43</v>
      </c>
      <c r="F2652">
        <v>2</v>
      </c>
      <c r="G2652">
        <v>4</v>
      </c>
      <c r="H2652" t="s">
        <v>32</v>
      </c>
      <c r="I2652">
        <v>1</v>
      </c>
      <c r="J2652" t="s">
        <v>33</v>
      </c>
      <c r="K2652">
        <v>2</v>
      </c>
      <c r="L2652" t="s">
        <v>66</v>
      </c>
      <c r="M2652" t="s">
        <v>35</v>
      </c>
      <c r="N2652">
        <v>61790</v>
      </c>
      <c r="O2652" t="s">
        <v>36</v>
      </c>
      <c r="P2652" t="s">
        <v>37</v>
      </c>
      <c r="Q2652">
        <v>11</v>
      </c>
      <c r="R2652">
        <v>8</v>
      </c>
      <c r="S2652">
        <v>0</v>
      </c>
      <c r="T2652">
        <v>1</v>
      </c>
      <c r="U2652">
        <v>3</v>
      </c>
      <c r="V2652">
        <v>1</v>
      </c>
      <c r="W2652">
        <v>1</v>
      </c>
      <c r="X2652">
        <v>0</v>
      </c>
      <c r="Y2652" t="s">
        <v>39</v>
      </c>
      <c r="Z2652" t="s">
        <v>36</v>
      </c>
      <c r="AA2652" t="s">
        <v>40</v>
      </c>
      <c r="AB2652">
        <v>3</v>
      </c>
      <c r="AC2652">
        <v>3</v>
      </c>
      <c r="AD2652" t="s">
        <v>109</v>
      </c>
      <c r="AE2652" t="s">
        <v>123</v>
      </c>
      <c r="AF2652" t="s">
        <v>120</v>
      </c>
      <c r="AG2652" t="s">
        <v>112</v>
      </c>
      <c r="AH2652" t="s">
        <v>113</v>
      </c>
      <c r="AI2652" t="s">
        <v>133</v>
      </c>
      <c r="AJ2652" t="s">
        <v>134</v>
      </c>
    </row>
    <row r="2653" spans="1:36" x14ac:dyDescent="0.3">
      <c r="A2653">
        <v>2652</v>
      </c>
      <c r="B2653">
        <v>36</v>
      </c>
      <c r="C2653" t="s">
        <v>29</v>
      </c>
      <c r="D2653" t="s">
        <v>30</v>
      </c>
      <c r="E2653" t="s">
        <v>43</v>
      </c>
      <c r="F2653">
        <v>24</v>
      </c>
      <c r="G2653">
        <v>3</v>
      </c>
      <c r="H2653" t="s">
        <v>32</v>
      </c>
      <c r="I2653">
        <v>1</v>
      </c>
      <c r="J2653" t="s">
        <v>33</v>
      </c>
      <c r="K2653">
        <v>2</v>
      </c>
      <c r="L2653" t="s">
        <v>60</v>
      </c>
      <c r="M2653" t="s">
        <v>35</v>
      </c>
      <c r="N2653">
        <v>61200</v>
      </c>
      <c r="O2653" t="s">
        <v>46</v>
      </c>
      <c r="P2653" t="s">
        <v>37</v>
      </c>
      <c r="Q2653">
        <v>19</v>
      </c>
      <c r="R2653">
        <v>8</v>
      </c>
      <c r="S2653">
        <v>0</v>
      </c>
      <c r="T2653">
        <v>10</v>
      </c>
      <c r="U2653">
        <v>2</v>
      </c>
      <c r="V2653">
        <v>9</v>
      </c>
      <c r="W2653">
        <v>3</v>
      </c>
      <c r="X2653">
        <v>4</v>
      </c>
      <c r="Y2653" t="s">
        <v>36</v>
      </c>
      <c r="Z2653" t="s">
        <v>39</v>
      </c>
      <c r="AA2653" t="s">
        <v>38</v>
      </c>
      <c r="AB2653">
        <v>3</v>
      </c>
      <c r="AC2653">
        <v>3</v>
      </c>
      <c r="AD2653" t="s">
        <v>109</v>
      </c>
      <c r="AE2653" t="s">
        <v>118</v>
      </c>
      <c r="AF2653" t="s">
        <v>111</v>
      </c>
      <c r="AG2653" t="s">
        <v>124</v>
      </c>
      <c r="AH2653" t="s">
        <v>113</v>
      </c>
      <c r="AI2653" t="s">
        <v>138</v>
      </c>
      <c r="AJ2653" t="s">
        <v>139</v>
      </c>
    </row>
    <row r="2654" spans="1:36" x14ac:dyDescent="0.3">
      <c r="A2654">
        <v>2653</v>
      </c>
      <c r="B2654">
        <v>36</v>
      </c>
      <c r="C2654" t="s">
        <v>29</v>
      </c>
      <c r="D2654" t="s">
        <v>42</v>
      </c>
      <c r="E2654" t="s">
        <v>43</v>
      </c>
      <c r="F2654">
        <v>16</v>
      </c>
      <c r="G2654">
        <v>1</v>
      </c>
      <c r="H2654" t="s">
        <v>55</v>
      </c>
      <c r="I2654">
        <v>1</v>
      </c>
      <c r="J2654" t="s">
        <v>49</v>
      </c>
      <c r="K2654">
        <v>2</v>
      </c>
      <c r="L2654" t="s">
        <v>50</v>
      </c>
      <c r="M2654" t="s">
        <v>61</v>
      </c>
      <c r="N2654">
        <v>105960</v>
      </c>
      <c r="O2654" t="s">
        <v>67</v>
      </c>
      <c r="P2654" t="s">
        <v>37</v>
      </c>
      <c r="Q2654">
        <v>15</v>
      </c>
      <c r="R2654">
        <v>8</v>
      </c>
      <c r="S2654">
        <v>0</v>
      </c>
      <c r="T2654">
        <v>18</v>
      </c>
      <c r="U2654">
        <v>3</v>
      </c>
      <c r="V2654">
        <v>4</v>
      </c>
      <c r="W2654">
        <v>0</v>
      </c>
      <c r="X2654">
        <v>2</v>
      </c>
      <c r="Y2654" t="s">
        <v>39</v>
      </c>
      <c r="Z2654" t="s">
        <v>40</v>
      </c>
      <c r="AA2654" t="s">
        <v>38</v>
      </c>
      <c r="AB2654">
        <v>2</v>
      </c>
      <c r="AC2654">
        <v>3</v>
      </c>
      <c r="AD2654" t="s">
        <v>109</v>
      </c>
      <c r="AE2654" t="s">
        <v>118</v>
      </c>
      <c r="AF2654" t="s">
        <v>116</v>
      </c>
      <c r="AG2654" t="s">
        <v>117</v>
      </c>
      <c r="AH2654" t="s">
        <v>119</v>
      </c>
      <c r="AI2654" t="s">
        <v>138</v>
      </c>
      <c r="AJ2654" t="s">
        <v>134</v>
      </c>
    </row>
    <row r="2655" spans="1:36" x14ac:dyDescent="0.3">
      <c r="A2655">
        <v>2654</v>
      </c>
      <c r="B2655">
        <v>56</v>
      </c>
      <c r="C2655" t="s">
        <v>29</v>
      </c>
      <c r="D2655" t="s">
        <v>52</v>
      </c>
      <c r="E2655" t="s">
        <v>43</v>
      </c>
      <c r="F2655">
        <v>8</v>
      </c>
      <c r="G2655">
        <v>1</v>
      </c>
      <c r="H2655" t="s">
        <v>32</v>
      </c>
      <c r="I2655">
        <v>1</v>
      </c>
      <c r="J2655" t="s">
        <v>49</v>
      </c>
      <c r="K2655">
        <v>1</v>
      </c>
      <c r="L2655" t="s">
        <v>50</v>
      </c>
      <c r="M2655" t="s">
        <v>61</v>
      </c>
      <c r="N2655">
        <v>54670</v>
      </c>
      <c r="O2655" t="s">
        <v>36</v>
      </c>
      <c r="P2655" t="s">
        <v>37</v>
      </c>
      <c r="Q2655">
        <v>20</v>
      </c>
      <c r="R2655">
        <v>8</v>
      </c>
      <c r="S2655">
        <v>0</v>
      </c>
      <c r="T2655">
        <v>13</v>
      </c>
      <c r="U2655">
        <v>6</v>
      </c>
      <c r="V2655">
        <v>13</v>
      </c>
      <c r="W2655">
        <v>1</v>
      </c>
      <c r="X2655">
        <v>9</v>
      </c>
      <c r="Y2655" t="s">
        <v>38</v>
      </c>
      <c r="Z2655" t="s">
        <v>38</v>
      </c>
      <c r="AA2655" t="s">
        <v>40</v>
      </c>
      <c r="AB2655">
        <v>2</v>
      </c>
      <c r="AC2655">
        <v>4</v>
      </c>
      <c r="AD2655" t="s">
        <v>114</v>
      </c>
      <c r="AE2655" t="s">
        <v>126</v>
      </c>
      <c r="AF2655" t="s">
        <v>122</v>
      </c>
      <c r="AG2655" t="s">
        <v>112</v>
      </c>
      <c r="AH2655" t="s">
        <v>119</v>
      </c>
      <c r="AI2655" t="s">
        <v>133</v>
      </c>
      <c r="AJ2655" t="s">
        <v>139</v>
      </c>
    </row>
    <row r="2656" spans="1:36" x14ac:dyDescent="0.3">
      <c r="A2656">
        <v>2655</v>
      </c>
      <c r="B2656">
        <v>29</v>
      </c>
      <c r="C2656" t="s">
        <v>41</v>
      </c>
      <c r="D2656" t="s">
        <v>30</v>
      </c>
      <c r="E2656" t="s">
        <v>43</v>
      </c>
      <c r="F2656">
        <v>9</v>
      </c>
      <c r="G2656">
        <v>4</v>
      </c>
      <c r="H2656" t="s">
        <v>55</v>
      </c>
      <c r="I2656">
        <v>1</v>
      </c>
      <c r="J2656" t="s">
        <v>49</v>
      </c>
      <c r="K2656">
        <v>2</v>
      </c>
      <c r="L2656" t="s">
        <v>69</v>
      </c>
      <c r="M2656" t="s">
        <v>35</v>
      </c>
      <c r="N2656">
        <v>29960</v>
      </c>
      <c r="O2656" t="s">
        <v>56</v>
      </c>
      <c r="P2656" t="s">
        <v>37</v>
      </c>
      <c r="Q2656">
        <v>25</v>
      </c>
      <c r="R2656">
        <v>8</v>
      </c>
      <c r="S2656">
        <v>0</v>
      </c>
      <c r="T2656">
        <v>4</v>
      </c>
      <c r="U2656">
        <v>4</v>
      </c>
      <c r="V2656">
        <v>2</v>
      </c>
      <c r="W2656">
        <v>2</v>
      </c>
      <c r="X2656">
        <v>2</v>
      </c>
      <c r="Y2656" t="s">
        <v>36</v>
      </c>
      <c r="Z2656" t="s">
        <v>39</v>
      </c>
      <c r="AA2656" t="s">
        <v>39</v>
      </c>
      <c r="AB2656">
        <v>3</v>
      </c>
      <c r="AC2656">
        <v>4</v>
      </c>
      <c r="AD2656" t="s">
        <v>114</v>
      </c>
      <c r="AE2656" t="s">
        <v>115</v>
      </c>
      <c r="AF2656" t="s">
        <v>111</v>
      </c>
      <c r="AG2656" t="s">
        <v>112</v>
      </c>
      <c r="AH2656" t="s">
        <v>113</v>
      </c>
      <c r="AI2656" t="s">
        <v>135</v>
      </c>
      <c r="AJ2656" t="s">
        <v>136</v>
      </c>
    </row>
    <row r="2657" spans="1:36" x14ac:dyDescent="0.3">
      <c r="A2657">
        <v>2656</v>
      </c>
      <c r="B2657">
        <v>42</v>
      </c>
      <c r="C2657" t="s">
        <v>29</v>
      </c>
      <c r="D2657" t="s">
        <v>30</v>
      </c>
      <c r="E2657" t="s">
        <v>43</v>
      </c>
      <c r="F2657">
        <v>17</v>
      </c>
      <c r="G2657">
        <v>1</v>
      </c>
      <c r="H2657" t="s">
        <v>32</v>
      </c>
      <c r="I2657">
        <v>1</v>
      </c>
      <c r="J2657" t="s">
        <v>49</v>
      </c>
      <c r="K2657">
        <v>3</v>
      </c>
      <c r="L2657" t="s">
        <v>44</v>
      </c>
      <c r="M2657" t="s">
        <v>35</v>
      </c>
      <c r="N2657">
        <v>99980</v>
      </c>
      <c r="O2657" t="s">
        <v>51</v>
      </c>
      <c r="P2657" t="s">
        <v>37</v>
      </c>
      <c r="Q2657">
        <v>24</v>
      </c>
      <c r="R2657">
        <v>8</v>
      </c>
      <c r="S2657">
        <v>2</v>
      </c>
      <c r="T2657">
        <v>24</v>
      </c>
      <c r="U2657">
        <v>3</v>
      </c>
      <c r="V2657">
        <v>22</v>
      </c>
      <c r="W2657">
        <v>4</v>
      </c>
      <c r="X2657">
        <v>14</v>
      </c>
      <c r="Y2657" t="s">
        <v>36</v>
      </c>
      <c r="Z2657" t="s">
        <v>38</v>
      </c>
      <c r="AA2657" t="s">
        <v>40</v>
      </c>
      <c r="AB2657">
        <v>2</v>
      </c>
      <c r="AC2657">
        <v>4</v>
      </c>
      <c r="AD2657" t="s">
        <v>114</v>
      </c>
      <c r="AE2657" t="s">
        <v>118</v>
      </c>
      <c r="AF2657" t="s">
        <v>122</v>
      </c>
      <c r="AG2657" t="s">
        <v>117</v>
      </c>
      <c r="AH2657" t="s">
        <v>121</v>
      </c>
      <c r="AI2657" t="s">
        <v>133</v>
      </c>
      <c r="AJ2657" t="s">
        <v>136</v>
      </c>
    </row>
    <row r="2658" spans="1:36" x14ac:dyDescent="0.3">
      <c r="A2658">
        <v>2657</v>
      </c>
      <c r="B2658">
        <v>56</v>
      </c>
      <c r="C2658" t="s">
        <v>41</v>
      </c>
      <c r="D2658" t="s">
        <v>30</v>
      </c>
      <c r="E2658" t="s">
        <v>31</v>
      </c>
      <c r="F2658">
        <v>10</v>
      </c>
      <c r="G2658">
        <v>4</v>
      </c>
      <c r="H2658" t="s">
        <v>48</v>
      </c>
      <c r="I2658">
        <v>1</v>
      </c>
      <c r="J2658" t="s">
        <v>49</v>
      </c>
      <c r="K2658">
        <v>2</v>
      </c>
      <c r="L2658" t="s">
        <v>50</v>
      </c>
      <c r="M2658" t="s">
        <v>35</v>
      </c>
      <c r="N2658">
        <v>40780</v>
      </c>
      <c r="O2658" t="s">
        <v>71</v>
      </c>
      <c r="P2658" t="s">
        <v>37</v>
      </c>
      <c r="Q2658">
        <v>24</v>
      </c>
      <c r="R2658">
        <v>8</v>
      </c>
      <c r="S2658">
        <v>1</v>
      </c>
      <c r="T2658">
        <v>14</v>
      </c>
      <c r="U2658">
        <v>3</v>
      </c>
      <c r="V2658">
        <v>10</v>
      </c>
      <c r="W2658">
        <v>9</v>
      </c>
      <c r="X2658">
        <v>8</v>
      </c>
      <c r="Y2658" t="s">
        <v>39</v>
      </c>
      <c r="Z2658" t="s">
        <v>38</v>
      </c>
      <c r="AA2658" t="s">
        <v>36</v>
      </c>
      <c r="AB2658">
        <v>3</v>
      </c>
      <c r="AC2658">
        <v>4</v>
      </c>
      <c r="AD2658" t="s">
        <v>114</v>
      </c>
      <c r="AE2658" t="s">
        <v>126</v>
      </c>
      <c r="AF2658" t="s">
        <v>122</v>
      </c>
      <c r="AG2658" t="s">
        <v>112</v>
      </c>
      <c r="AH2658" t="s">
        <v>119</v>
      </c>
      <c r="AI2658" t="s">
        <v>137</v>
      </c>
      <c r="AJ2658" t="s">
        <v>136</v>
      </c>
    </row>
    <row r="2659" spans="1:36" x14ac:dyDescent="0.3">
      <c r="A2659">
        <v>2658</v>
      </c>
      <c r="B2659">
        <v>41</v>
      </c>
      <c r="C2659" t="s">
        <v>29</v>
      </c>
      <c r="D2659" t="s">
        <v>30</v>
      </c>
      <c r="E2659" t="s">
        <v>43</v>
      </c>
      <c r="F2659">
        <v>13</v>
      </c>
      <c r="G2659">
        <v>4</v>
      </c>
      <c r="H2659" t="s">
        <v>32</v>
      </c>
      <c r="I2659">
        <v>1</v>
      </c>
      <c r="J2659" t="s">
        <v>33</v>
      </c>
      <c r="K2659">
        <v>1</v>
      </c>
      <c r="L2659" t="s">
        <v>34</v>
      </c>
      <c r="M2659" t="s">
        <v>35</v>
      </c>
      <c r="N2659">
        <v>109200</v>
      </c>
      <c r="O2659" t="s">
        <v>46</v>
      </c>
      <c r="P2659" t="s">
        <v>37</v>
      </c>
      <c r="Q2659">
        <v>15</v>
      </c>
      <c r="R2659">
        <v>8</v>
      </c>
      <c r="S2659">
        <v>1</v>
      </c>
      <c r="T2659">
        <v>21</v>
      </c>
      <c r="U2659">
        <v>3</v>
      </c>
      <c r="V2659">
        <v>20</v>
      </c>
      <c r="W2659">
        <v>0</v>
      </c>
      <c r="X2659">
        <v>10</v>
      </c>
      <c r="Y2659" t="s">
        <v>36</v>
      </c>
      <c r="Z2659" t="s">
        <v>40</v>
      </c>
      <c r="AA2659" t="s">
        <v>38</v>
      </c>
      <c r="AB2659">
        <v>4</v>
      </c>
      <c r="AC2659">
        <v>3</v>
      </c>
      <c r="AD2659" t="s">
        <v>109</v>
      </c>
      <c r="AE2659" t="s">
        <v>118</v>
      </c>
      <c r="AF2659" t="s">
        <v>116</v>
      </c>
      <c r="AG2659" t="s">
        <v>117</v>
      </c>
      <c r="AH2659" t="s">
        <v>121</v>
      </c>
      <c r="AI2659" t="s">
        <v>138</v>
      </c>
      <c r="AJ2659" t="s">
        <v>134</v>
      </c>
    </row>
    <row r="2660" spans="1:36" x14ac:dyDescent="0.3">
      <c r="A2660">
        <v>2659</v>
      </c>
      <c r="B2660">
        <v>34</v>
      </c>
      <c r="C2660" t="s">
        <v>29</v>
      </c>
      <c r="D2660" t="s">
        <v>30</v>
      </c>
      <c r="E2660" t="s">
        <v>31</v>
      </c>
      <c r="F2660">
        <v>1</v>
      </c>
      <c r="G2660">
        <v>3</v>
      </c>
      <c r="H2660" t="s">
        <v>55</v>
      </c>
      <c r="I2660">
        <v>1</v>
      </c>
      <c r="J2660" t="s">
        <v>33</v>
      </c>
      <c r="K2660">
        <v>1</v>
      </c>
      <c r="L2660" t="s">
        <v>60</v>
      </c>
      <c r="M2660" t="s">
        <v>35</v>
      </c>
      <c r="N2660">
        <v>62320</v>
      </c>
      <c r="O2660" t="s">
        <v>36</v>
      </c>
      <c r="P2660" t="s">
        <v>37</v>
      </c>
      <c r="Q2660">
        <v>13</v>
      </c>
      <c r="R2660">
        <v>8</v>
      </c>
      <c r="S2660">
        <v>1</v>
      </c>
      <c r="T2660">
        <v>8</v>
      </c>
      <c r="U2660">
        <v>3</v>
      </c>
      <c r="V2660">
        <v>8</v>
      </c>
      <c r="W2660">
        <v>1</v>
      </c>
      <c r="X2660">
        <v>7</v>
      </c>
      <c r="Y2660" t="s">
        <v>39</v>
      </c>
      <c r="Z2660" t="s">
        <v>38</v>
      </c>
      <c r="AA2660" t="s">
        <v>38</v>
      </c>
      <c r="AB2660">
        <v>3</v>
      </c>
      <c r="AC2660">
        <v>3</v>
      </c>
      <c r="AD2660" t="s">
        <v>109</v>
      </c>
      <c r="AE2660" t="s">
        <v>115</v>
      </c>
      <c r="AF2660" t="s">
        <v>122</v>
      </c>
      <c r="AG2660" t="s">
        <v>112</v>
      </c>
      <c r="AH2660" t="s">
        <v>113</v>
      </c>
      <c r="AI2660" t="s">
        <v>138</v>
      </c>
      <c r="AJ2660" t="s">
        <v>134</v>
      </c>
    </row>
    <row r="2661" spans="1:36" x14ac:dyDescent="0.3">
      <c r="A2661">
        <v>2660</v>
      </c>
      <c r="B2661">
        <v>36</v>
      </c>
      <c r="C2661" t="s">
        <v>29</v>
      </c>
      <c r="D2661" t="s">
        <v>52</v>
      </c>
      <c r="E2661" t="s">
        <v>31</v>
      </c>
      <c r="F2661">
        <v>1</v>
      </c>
      <c r="G2661">
        <v>1</v>
      </c>
      <c r="H2661" t="s">
        <v>55</v>
      </c>
      <c r="I2661">
        <v>1</v>
      </c>
      <c r="J2661" t="s">
        <v>33</v>
      </c>
      <c r="K2661">
        <v>1</v>
      </c>
      <c r="L2661" t="s">
        <v>53</v>
      </c>
      <c r="M2661" t="s">
        <v>61</v>
      </c>
      <c r="N2661">
        <v>132470</v>
      </c>
      <c r="O2661" t="s">
        <v>36</v>
      </c>
      <c r="P2661" t="s">
        <v>37</v>
      </c>
      <c r="Q2661">
        <v>14</v>
      </c>
      <c r="R2661">
        <v>8</v>
      </c>
      <c r="S2661">
        <v>0</v>
      </c>
      <c r="T2661">
        <v>15</v>
      </c>
      <c r="U2661">
        <v>3</v>
      </c>
      <c r="V2661">
        <v>15</v>
      </c>
      <c r="W2661">
        <v>11</v>
      </c>
      <c r="X2661">
        <v>11</v>
      </c>
      <c r="Y2661" t="s">
        <v>39</v>
      </c>
      <c r="Z2661" t="s">
        <v>39</v>
      </c>
      <c r="AA2661" t="s">
        <v>40</v>
      </c>
      <c r="AB2661">
        <v>3</v>
      </c>
      <c r="AC2661">
        <v>3</v>
      </c>
      <c r="AD2661" t="s">
        <v>109</v>
      </c>
      <c r="AE2661" t="s">
        <v>118</v>
      </c>
      <c r="AF2661" t="s">
        <v>111</v>
      </c>
      <c r="AG2661" t="s">
        <v>112</v>
      </c>
      <c r="AH2661" t="s">
        <v>119</v>
      </c>
      <c r="AI2661" t="s">
        <v>133</v>
      </c>
      <c r="AJ2661" t="s">
        <v>134</v>
      </c>
    </row>
    <row r="2662" spans="1:36" x14ac:dyDescent="0.3">
      <c r="A2662">
        <v>2661</v>
      </c>
      <c r="B2662">
        <v>41</v>
      </c>
      <c r="C2662" t="s">
        <v>29</v>
      </c>
      <c r="D2662" t="s">
        <v>30</v>
      </c>
      <c r="E2662" t="s">
        <v>43</v>
      </c>
      <c r="F2662">
        <v>1</v>
      </c>
      <c r="G2662">
        <v>5</v>
      </c>
      <c r="H2662" t="s">
        <v>55</v>
      </c>
      <c r="I2662">
        <v>1</v>
      </c>
      <c r="J2662" t="s">
        <v>49</v>
      </c>
      <c r="K2662">
        <v>1</v>
      </c>
      <c r="L2662" t="s">
        <v>34</v>
      </c>
      <c r="M2662" t="s">
        <v>61</v>
      </c>
      <c r="N2662">
        <v>40810</v>
      </c>
      <c r="O2662" t="s">
        <v>40</v>
      </c>
      <c r="P2662" t="s">
        <v>37</v>
      </c>
      <c r="Q2662">
        <v>13</v>
      </c>
      <c r="R2662">
        <v>8</v>
      </c>
      <c r="S2662">
        <v>0</v>
      </c>
      <c r="T2662">
        <v>14</v>
      </c>
      <c r="U2662">
        <v>3</v>
      </c>
      <c r="V2662">
        <v>5</v>
      </c>
      <c r="W2662">
        <v>0</v>
      </c>
      <c r="X2662">
        <v>4</v>
      </c>
      <c r="Y2662" t="s">
        <v>38</v>
      </c>
      <c r="Z2662" t="s">
        <v>40</v>
      </c>
      <c r="AA2662" t="s">
        <v>38</v>
      </c>
      <c r="AB2662">
        <v>3</v>
      </c>
      <c r="AC2662">
        <v>3</v>
      </c>
      <c r="AD2662" t="s">
        <v>109</v>
      </c>
      <c r="AE2662" t="s">
        <v>118</v>
      </c>
      <c r="AF2662" t="s">
        <v>116</v>
      </c>
      <c r="AG2662" t="s">
        <v>112</v>
      </c>
      <c r="AH2662" t="s">
        <v>119</v>
      </c>
      <c r="AI2662" t="s">
        <v>138</v>
      </c>
      <c r="AJ2662" t="s">
        <v>134</v>
      </c>
    </row>
    <row r="2663" spans="1:36" x14ac:dyDescent="0.3">
      <c r="A2663">
        <v>2662</v>
      </c>
      <c r="B2663">
        <v>32</v>
      </c>
      <c r="C2663" t="s">
        <v>29</v>
      </c>
      <c r="D2663" t="s">
        <v>30</v>
      </c>
      <c r="E2663" t="s">
        <v>31</v>
      </c>
      <c r="F2663">
        <v>9</v>
      </c>
      <c r="G2663">
        <v>4</v>
      </c>
      <c r="H2663" t="s">
        <v>32</v>
      </c>
      <c r="I2663">
        <v>1</v>
      </c>
      <c r="J2663" t="s">
        <v>33</v>
      </c>
      <c r="K2663">
        <v>2</v>
      </c>
      <c r="L2663" t="s">
        <v>44</v>
      </c>
      <c r="M2663" t="s">
        <v>45</v>
      </c>
      <c r="N2663">
        <v>57690</v>
      </c>
      <c r="O2663" t="s">
        <v>36</v>
      </c>
      <c r="P2663" t="s">
        <v>37</v>
      </c>
      <c r="Q2663">
        <v>11</v>
      </c>
      <c r="R2663">
        <v>8</v>
      </c>
      <c r="S2663">
        <v>0</v>
      </c>
      <c r="T2663">
        <v>4</v>
      </c>
      <c r="U2663">
        <v>3</v>
      </c>
      <c r="V2663">
        <v>4</v>
      </c>
      <c r="W2663">
        <v>1</v>
      </c>
      <c r="X2663">
        <v>2</v>
      </c>
      <c r="Y2663" t="s">
        <v>39</v>
      </c>
      <c r="Z2663" t="s">
        <v>36</v>
      </c>
      <c r="AA2663" t="s">
        <v>38</v>
      </c>
      <c r="AB2663">
        <v>3</v>
      </c>
      <c r="AC2663">
        <v>3</v>
      </c>
      <c r="AD2663" t="s">
        <v>109</v>
      </c>
      <c r="AE2663" t="s">
        <v>115</v>
      </c>
      <c r="AF2663" t="s">
        <v>120</v>
      </c>
      <c r="AG2663" t="s">
        <v>112</v>
      </c>
      <c r="AH2663" t="s">
        <v>113</v>
      </c>
      <c r="AI2663" t="s">
        <v>138</v>
      </c>
      <c r="AJ2663" t="s">
        <v>134</v>
      </c>
    </row>
    <row r="2664" spans="1:36" x14ac:dyDescent="0.3">
      <c r="A2664">
        <v>2663</v>
      </c>
      <c r="B2664">
        <v>35</v>
      </c>
      <c r="C2664" t="s">
        <v>29</v>
      </c>
      <c r="D2664" t="s">
        <v>30</v>
      </c>
      <c r="E2664" t="s">
        <v>43</v>
      </c>
      <c r="F2664">
        <v>16</v>
      </c>
      <c r="G2664">
        <v>3</v>
      </c>
      <c r="H2664" t="s">
        <v>55</v>
      </c>
      <c r="I2664">
        <v>1</v>
      </c>
      <c r="J2664" t="s">
        <v>33</v>
      </c>
      <c r="K2664">
        <v>2</v>
      </c>
      <c r="L2664" t="s">
        <v>34</v>
      </c>
      <c r="M2664" t="s">
        <v>45</v>
      </c>
      <c r="N2664">
        <v>23940</v>
      </c>
      <c r="O2664" t="s">
        <v>36</v>
      </c>
      <c r="P2664" t="s">
        <v>37</v>
      </c>
      <c r="Q2664">
        <v>16</v>
      </c>
      <c r="R2664">
        <v>8</v>
      </c>
      <c r="S2664">
        <v>1</v>
      </c>
      <c r="T2664">
        <v>9</v>
      </c>
      <c r="U2664">
        <v>3</v>
      </c>
      <c r="V2664">
        <v>9</v>
      </c>
      <c r="W2664">
        <v>1</v>
      </c>
      <c r="X2664">
        <v>7</v>
      </c>
      <c r="Y2664" t="s">
        <v>38</v>
      </c>
      <c r="Z2664" t="s">
        <v>39</v>
      </c>
      <c r="AA2664" t="s">
        <v>38</v>
      </c>
      <c r="AB2664">
        <v>3</v>
      </c>
      <c r="AC2664">
        <v>3</v>
      </c>
      <c r="AD2664" t="s">
        <v>109</v>
      </c>
      <c r="AE2664" t="s">
        <v>115</v>
      </c>
      <c r="AF2664" t="s">
        <v>111</v>
      </c>
      <c r="AG2664" t="s">
        <v>117</v>
      </c>
      <c r="AH2664" t="s">
        <v>113</v>
      </c>
      <c r="AI2664" t="s">
        <v>138</v>
      </c>
      <c r="AJ2664" t="s">
        <v>139</v>
      </c>
    </row>
    <row r="2665" spans="1:36" x14ac:dyDescent="0.3">
      <c r="A2665">
        <v>2664</v>
      </c>
      <c r="B2665">
        <v>38</v>
      </c>
      <c r="C2665" t="s">
        <v>29</v>
      </c>
      <c r="D2665" t="s">
        <v>30</v>
      </c>
      <c r="E2665" t="s">
        <v>43</v>
      </c>
      <c r="F2665">
        <v>23</v>
      </c>
      <c r="G2665">
        <v>3</v>
      </c>
      <c r="H2665" t="s">
        <v>55</v>
      </c>
      <c r="I2665">
        <v>1</v>
      </c>
      <c r="J2665" t="s">
        <v>49</v>
      </c>
      <c r="K2665">
        <v>3</v>
      </c>
      <c r="L2665" t="s">
        <v>69</v>
      </c>
      <c r="M2665" t="s">
        <v>35</v>
      </c>
      <c r="N2665">
        <v>39040</v>
      </c>
      <c r="O2665" t="s">
        <v>36</v>
      </c>
      <c r="P2665" t="s">
        <v>37</v>
      </c>
      <c r="Q2665">
        <v>22</v>
      </c>
      <c r="R2665">
        <v>8</v>
      </c>
      <c r="S2665">
        <v>0</v>
      </c>
      <c r="T2665">
        <v>10</v>
      </c>
      <c r="U2665">
        <v>3</v>
      </c>
      <c r="V2665">
        <v>10</v>
      </c>
      <c r="W2665">
        <v>1</v>
      </c>
      <c r="X2665">
        <v>9</v>
      </c>
      <c r="Y2665" t="s">
        <v>36</v>
      </c>
      <c r="Z2665" t="s">
        <v>39</v>
      </c>
      <c r="AA2665" t="s">
        <v>38</v>
      </c>
      <c r="AB2665">
        <v>2</v>
      </c>
      <c r="AC2665">
        <v>4</v>
      </c>
      <c r="AD2665" t="s">
        <v>114</v>
      </c>
      <c r="AE2665" t="s">
        <v>118</v>
      </c>
      <c r="AF2665" t="s">
        <v>111</v>
      </c>
      <c r="AG2665" t="s">
        <v>124</v>
      </c>
      <c r="AH2665" t="s">
        <v>113</v>
      </c>
      <c r="AI2665" t="s">
        <v>138</v>
      </c>
      <c r="AJ2665" t="s">
        <v>136</v>
      </c>
    </row>
    <row r="2666" spans="1:36" x14ac:dyDescent="0.3">
      <c r="A2666">
        <v>2665</v>
      </c>
      <c r="B2666">
        <v>50</v>
      </c>
      <c r="C2666" t="s">
        <v>41</v>
      </c>
      <c r="D2666" t="s">
        <v>42</v>
      </c>
      <c r="E2666" t="s">
        <v>31</v>
      </c>
      <c r="F2666">
        <v>4</v>
      </c>
      <c r="G2666">
        <v>2</v>
      </c>
      <c r="H2666" t="s">
        <v>32</v>
      </c>
      <c r="I2666">
        <v>1</v>
      </c>
      <c r="J2666" t="s">
        <v>33</v>
      </c>
      <c r="K2666">
        <v>2</v>
      </c>
      <c r="L2666" t="s">
        <v>60</v>
      </c>
      <c r="M2666" t="s">
        <v>61</v>
      </c>
      <c r="N2666">
        <v>167990</v>
      </c>
      <c r="O2666" t="s">
        <v>67</v>
      </c>
      <c r="P2666" t="s">
        <v>37</v>
      </c>
      <c r="Q2666">
        <v>14</v>
      </c>
      <c r="R2666">
        <v>8</v>
      </c>
      <c r="S2666">
        <v>1</v>
      </c>
      <c r="T2666">
        <v>12</v>
      </c>
      <c r="U2666">
        <v>2</v>
      </c>
      <c r="V2666">
        <v>6</v>
      </c>
      <c r="W2666">
        <v>0</v>
      </c>
      <c r="X2666">
        <v>1</v>
      </c>
      <c r="Y2666" t="s">
        <v>40</v>
      </c>
      <c r="Z2666" t="s">
        <v>38</v>
      </c>
      <c r="AA2666" t="s">
        <v>38</v>
      </c>
      <c r="AB2666">
        <v>2</v>
      </c>
      <c r="AC2666">
        <v>3</v>
      </c>
      <c r="AD2666" t="s">
        <v>109</v>
      </c>
      <c r="AE2666" t="s">
        <v>110</v>
      </c>
      <c r="AF2666" t="s">
        <v>122</v>
      </c>
      <c r="AG2666" t="s">
        <v>112</v>
      </c>
      <c r="AH2666" t="s">
        <v>119</v>
      </c>
      <c r="AI2666" t="s">
        <v>138</v>
      </c>
      <c r="AJ2666" t="s">
        <v>134</v>
      </c>
    </row>
    <row r="2667" spans="1:36" x14ac:dyDescent="0.3">
      <c r="A2667">
        <v>2666</v>
      </c>
      <c r="B2667">
        <v>36</v>
      </c>
      <c r="C2667" t="s">
        <v>29</v>
      </c>
      <c r="D2667" t="s">
        <v>30</v>
      </c>
      <c r="E2667" t="s">
        <v>43</v>
      </c>
      <c r="F2667">
        <v>22</v>
      </c>
      <c r="G2667">
        <v>4</v>
      </c>
      <c r="H2667" t="s">
        <v>32</v>
      </c>
      <c r="I2667">
        <v>1</v>
      </c>
      <c r="J2667" t="s">
        <v>49</v>
      </c>
      <c r="K2667">
        <v>1</v>
      </c>
      <c r="L2667" t="s">
        <v>34</v>
      </c>
      <c r="M2667" t="s">
        <v>35</v>
      </c>
      <c r="N2667">
        <v>29500</v>
      </c>
      <c r="O2667" t="s">
        <v>39</v>
      </c>
      <c r="P2667" t="s">
        <v>37</v>
      </c>
      <c r="Q2667">
        <v>14</v>
      </c>
      <c r="R2667">
        <v>8</v>
      </c>
      <c r="S2667">
        <v>0</v>
      </c>
      <c r="T2667">
        <v>8</v>
      </c>
      <c r="U2667">
        <v>1</v>
      </c>
      <c r="V2667">
        <v>6</v>
      </c>
      <c r="W2667">
        <v>0</v>
      </c>
      <c r="X2667">
        <v>0</v>
      </c>
      <c r="Y2667" t="s">
        <v>40</v>
      </c>
      <c r="Z2667" t="s">
        <v>39</v>
      </c>
      <c r="AA2667" t="s">
        <v>40</v>
      </c>
      <c r="AB2667">
        <v>2</v>
      </c>
      <c r="AC2667">
        <v>3</v>
      </c>
      <c r="AD2667" t="s">
        <v>109</v>
      </c>
      <c r="AE2667" t="s">
        <v>118</v>
      </c>
      <c r="AF2667" t="s">
        <v>111</v>
      </c>
      <c r="AG2667" t="s">
        <v>124</v>
      </c>
      <c r="AH2667" t="s">
        <v>113</v>
      </c>
      <c r="AI2667" t="s">
        <v>133</v>
      </c>
      <c r="AJ2667" t="s">
        <v>134</v>
      </c>
    </row>
    <row r="2668" spans="1:36" x14ac:dyDescent="0.3">
      <c r="A2668">
        <v>2667</v>
      </c>
      <c r="B2668">
        <v>45</v>
      </c>
      <c r="C2668" t="s">
        <v>29</v>
      </c>
      <c r="D2668" t="s">
        <v>30</v>
      </c>
      <c r="E2668" t="s">
        <v>31</v>
      </c>
      <c r="F2668">
        <v>24</v>
      </c>
      <c r="G2668">
        <v>3</v>
      </c>
      <c r="H2668" t="s">
        <v>32</v>
      </c>
      <c r="I2668">
        <v>1</v>
      </c>
      <c r="J2668" t="s">
        <v>49</v>
      </c>
      <c r="K2668">
        <v>1</v>
      </c>
      <c r="L2668" t="s">
        <v>60</v>
      </c>
      <c r="M2668" t="s">
        <v>45</v>
      </c>
      <c r="N2668">
        <v>36290</v>
      </c>
      <c r="O2668" t="s">
        <v>71</v>
      </c>
      <c r="P2668" t="s">
        <v>37</v>
      </c>
      <c r="Q2668">
        <v>16</v>
      </c>
      <c r="R2668">
        <v>8</v>
      </c>
      <c r="S2668">
        <v>1</v>
      </c>
      <c r="T2668">
        <v>8</v>
      </c>
      <c r="U2668">
        <v>2</v>
      </c>
      <c r="V2668">
        <v>5</v>
      </c>
      <c r="W2668">
        <v>0</v>
      </c>
      <c r="X2668">
        <v>1</v>
      </c>
      <c r="Y2668" t="s">
        <v>39</v>
      </c>
      <c r="Z2668" t="s">
        <v>38</v>
      </c>
      <c r="AA2668" t="s">
        <v>38</v>
      </c>
      <c r="AB2668">
        <v>4</v>
      </c>
      <c r="AC2668">
        <v>3</v>
      </c>
      <c r="AD2668" t="s">
        <v>109</v>
      </c>
      <c r="AE2668" t="s">
        <v>118</v>
      </c>
      <c r="AF2668" t="s">
        <v>122</v>
      </c>
      <c r="AG2668" t="s">
        <v>124</v>
      </c>
      <c r="AH2668" t="s">
        <v>113</v>
      </c>
      <c r="AI2668" t="s">
        <v>138</v>
      </c>
      <c r="AJ2668" t="s">
        <v>139</v>
      </c>
    </row>
    <row r="2669" spans="1:36" x14ac:dyDescent="0.3">
      <c r="A2669">
        <v>2668</v>
      </c>
      <c r="B2669">
        <v>40</v>
      </c>
      <c r="C2669" t="s">
        <v>29</v>
      </c>
      <c r="D2669" t="s">
        <v>30</v>
      </c>
      <c r="E2669" t="s">
        <v>31</v>
      </c>
      <c r="F2669">
        <v>10</v>
      </c>
      <c r="G2669">
        <v>4</v>
      </c>
      <c r="H2669" t="s">
        <v>32</v>
      </c>
      <c r="I2669">
        <v>1</v>
      </c>
      <c r="J2669" t="s">
        <v>49</v>
      </c>
      <c r="K2669">
        <v>1</v>
      </c>
      <c r="L2669" t="s">
        <v>44</v>
      </c>
      <c r="M2669" t="s">
        <v>45</v>
      </c>
      <c r="N2669">
        <v>93620</v>
      </c>
      <c r="O2669" t="s">
        <v>40</v>
      </c>
      <c r="P2669" t="s">
        <v>37</v>
      </c>
      <c r="Q2669">
        <v>11</v>
      </c>
      <c r="R2669">
        <v>8</v>
      </c>
      <c r="S2669">
        <v>1</v>
      </c>
      <c r="T2669">
        <v>8</v>
      </c>
      <c r="U2669">
        <v>6</v>
      </c>
      <c r="V2669">
        <v>2</v>
      </c>
      <c r="W2669">
        <v>2</v>
      </c>
      <c r="X2669">
        <v>2</v>
      </c>
      <c r="Y2669" t="s">
        <v>38</v>
      </c>
      <c r="Z2669" t="s">
        <v>38</v>
      </c>
      <c r="AA2669" t="s">
        <v>38</v>
      </c>
      <c r="AB2669">
        <v>3</v>
      </c>
      <c r="AC2669">
        <v>3</v>
      </c>
      <c r="AD2669" t="s">
        <v>109</v>
      </c>
      <c r="AE2669" t="s">
        <v>118</v>
      </c>
      <c r="AF2669" t="s">
        <v>122</v>
      </c>
      <c r="AG2669" t="s">
        <v>112</v>
      </c>
      <c r="AH2669" t="s">
        <v>113</v>
      </c>
      <c r="AI2669" t="s">
        <v>138</v>
      </c>
      <c r="AJ2669" t="s">
        <v>134</v>
      </c>
    </row>
    <row r="2670" spans="1:36" x14ac:dyDescent="0.3">
      <c r="A2670">
        <v>2669</v>
      </c>
      <c r="B2670">
        <v>35</v>
      </c>
      <c r="C2670" t="s">
        <v>29</v>
      </c>
      <c r="D2670" t="s">
        <v>42</v>
      </c>
      <c r="E2670" t="s">
        <v>31</v>
      </c>
      <c r="F2670">
        <v>7</v>
      </c>
      <c r="G2670">
        <v>2</v>
      </c>
      <c r="H2670" t="s">
        <v>32</v>
      </c>
      <c r="I2670">
        <v>1</v>
      </c>
      <c r="J2670" t="s">
        <v>49</v>
      </c>
      <c r="K2670">
        <v>2</v>
      </c>
      <c r="L2670" t="s">
        <v>66</v>
      </c>
      <c r="M2670" t="s">
        <v>35</v>
      </c>
      <c r="N2670">
        <v>32290</v>
      </c>
      <c r="O2670" t="s">
        <v>36</v>
      </c>
      <c r="P2670" t="s">
        <v>37</v>
      </c>
      <c r="Q2670">
        <v>25</v>
      </c>
      <c r="R2670">
        <v>8</v>
      </c>
      <c r="S2670">
        <v>0</v>
      </c>
      <c r="T2670">
        <v>10</v>
      </c>
      <c r="U2670">
        <v>2</v>
      </c>
      <c r="V2670">
        <v>10</v>
      </c>
      <c r="W2670">
        <v>0</v>
      </c>
      <c r="X2670">
        <v>2</v>
      </c>
      <c r="Y2670" t="s">
        <v>38</v>
      </c>
      <c r="Z2670" t="s">
        <v>38</v>
      </c>
      <c r="AA2670" t="s">
        <v>39</v>
      </c>
      <c r="AB2670">
        <v>2</v>
      </c>
      <c r="AC2670">
        <v>4</v>
      </c>
      <c r="AD2670" t="s">
        <v>114</v>
      </c>
      <c r="AE2670" t="s">
        <v>115</v>
      </c>
      <c r="AF2670" t="s">
        <v>122</v>
      </c>
      <c r="AG2670" t="s">
        <v>112</v>
      </c>
      <c r="AH2670" t="s">
        <v>113</v>
      </c>
      <c r="AI2670" t="s">
        <v>135</v>
      </c>
      <c r="AJ2670" t="s">
        <v>136</v>
      </c>
    </row>
    <row r="2671" spans="1:36" x14ac:dyDescent="0.3">
      <c r="A2671">
        <v>2670</v>
      </c>
      <c r="B2671">
        <v>40</v>
      </c>
      <c r="C2671" t="s">
        <v>29</v>
      </c>
      <c r="D2671" t="s">
        <v>30</v>
      </c>
      <c r="E2671" t="s">
        <v>43</v>
      </c>
      <c r="F2671">
        <v>17</v>
      </c>
      <c r="G2671">
        <v>4</v>
      </c>
      <c r="H2671" t="s">
        <v>32</v>
      </c>
      <c r="I2671">
        <v>1</v>
      </c>
      <c r="J2671" t="s">
        <v>49</v>
      </c>
      <c r="K2671">
        <v>1</v>
      </c>
      <c r="L2671" t="s">
        <v>70</v>
      </c>
      <c r="M2671" t="s">
        <v>35</v>
      </c>
      <c r="N2671">
        <v>35780</v>
      </c>
      <c r="O2671" t="s">
        <v>40</v>
      </c>
      <c r="P2671" t="s">
        <v>37</v>
      </c>
      <c r="Q2671">
        <v>14</v>
      </c>
      <c r="R2671">
        <v>8</v>
      </c>
      <c r="S2671">
        <v>1</v>
      </c>
      <c r="T2671">
        <v>20</v>
      </c>
      <c r="U2671">
        <v>2</v>
      </c>
      <c r="V2671">
        <v>5</v>
      </c>
      <c r="W2671">
        <v>0</v>
      </c>
      <c r="X2671">
        <v>2</v>
      </c>
      <c r="Y2671" t="s">
        <v>38</v>
      </c>
      <c r="Z2671" t="s">
        <v>38</v>
      </c>
      <c r="AA2671" t="s">
        <v>38</v>
      </c>
      <c r="AB2671">
        <v>3</v>
      </c>
      <c r="AC2671">
        <v>3</v>
      </c>
      <c r="AD2671" t="s">
        <v>109</v>
      </c>
      <c r="AE2671" t="s">
        <v>118</v>
      </c>
      <c r="AF2671" t="s">
        <v>122</v>
      </c>
      <c r="AG2671" t="s">
        <v>117</v>
      </c>
      <c r="AH2671" t="s">
        <v>119</v>
      </c>
      <c r="AI2671" t="s">
        <v>138</v>
      </c>
      <c r="AJ2671" t="s">
        <v>134</v>
      </c>
    </row>
    <row r="2672" spans="1:36" x14ac:dyDescent="0.3">
      <c r="A2672">
        <v>2671</v>
      </c>
      <c r="B2672">
        <v>35</v>
      </c>
      <c r="C2672" t="s">
        <v>29</v>
      </c>
      <c r="D2672" t="s">
        <v>30</v>
      </c>
      <c r="E2672" t="s">
        <v>53</v>
      </c>
      <c r="F2672">
        <v>14</v>
      </c>
      <c r="G2672">
        <v>1</v>
      </c>
      <c r="H2672" t="s">
        <v>32</v>
      </c>
      <c r="I2672">
        <v>1</v>
      </c>
      <c r="J2672" t="s">
        <v>49</v>
      </c>
      <c r="K2672">
        <v>2</v>
      </c>
      <c r="L2672" t="s">
        <v>44</v>
      </c>
      <c r="M2672" t="s">
        <v>35</v>
      </c>
      <c r="N2672">
        <v>79880</v>
      </c>
      <c r="O2672" t="s">
        <v>36</v>
      </c>
      <c r="P2672" t="s">
        <v>37</v>
      </c>
      <c r="Q2672">
        <v>18</v>
      </c>
      <c r="R2672">
        <v>8</v>
      </c>
      <c r="S2672">
        <v>0</v>
      </c>
      <c r="T2672">
        <v>4</v>
      </c>
      <c r="U2672">
        <v>3</v>
      </c>
      <c r="V2672">
        <v>4</v>
      </c>
      <c r="W2672">
        <v>1</v>
      </c>
      <c r="X2672">
        <v>1</v>
      </c>
      <c r="Y2672" t="s">
        <v>38</v>
      </c>
      <c r="Z2672" t="s">
        <v>39</v>
      </c>
      <c r="AA2672" t="s">
        <v>38</v>
      </c>
      <c r="AB2672">
        <v>3</v>
      </c>
      <c r="AC2672">
        <v>3</v>
      </c>
      <c r="AD2672" t="s">
        <v>109</v>
      </c>
      <c r="AE2672" t="s">
        <v>115</v>
      </c>
      <c r="AF2672" t="s">
        <v>111</v>
      </c>
      <c r="AG2672" t="s">
        <v>117</v>
      </c>
      <c r="AH2672" t="s">
        <v>113</v>
      </c>
      <c r="AI2672" t="s">
        <v>138</v>
      </c>
      <c r="AJ2672" t="s">
        <v>139</v>
      </c>
    </row>
    <row r="2673" spans="1:36" x14ac:dyDescent="0.3">
      <c r="A2673">
        <v>2672</v>
      </c>
      <c r="B2673">
        <v>29</v>
      </c>
      <c r="C2673" t="s">
        <v>29</v>
      </c>
      <c r="D2673" t="s">
        <v>30</v>
      </c>
      <c r="E2673" t="s">
        <v>43</v>
      </c>
      <c r="F2673">
        <v>1</v>
      </c>
      <c r="G2673">
        <v>3</v>
      </c>
      <c r="H2673" t="s">
        <v>55</v>
      </c>
      <c r="I2673">
        <v>1</v>
      </c>
      <c r="J2673" t="s">
        <v>49</v>
      </c>
      <c r="K2673">
        <v>3</v>
      </c>
      <c r="L2673" t="s">
        <v>50</v>
      </c>
      <c r="M2673" t="s">
        <v>35</v>
      </c>
      <c r="N2673">
        <v>42840</v>
      </c>
      <c r="O2673" t="s">
        <v>39</v>
      </c>
      <c r="P2673" t="s">
        <v>37</v>
      </c>
      <c r="Q2673">
        <v>11</v>
      </c>
      <c r="R2673">
        <v>8</v>
      </c>
      <c r="S2673">
        <v>0</v>
      </c>
      <c r="T2673">
        <v>10</v>
      </c>
      <c r="U2673">
        <v>5</v>
      </c>
      <c r="V2673">
        <v>4</v>
      </c>
      <c r="W2673">
        <v>0</v>
      </c>
      <c r="X2673">
        <v>3</v>
      </c>
      <c r="Y2673" t="s">
        <v>39</v>
      </c>
      <c r="Z2673" t="s">
        <v>40</v>
      </c>
      <c r="AA2673" t="s">
        <v>38</v>
      </c>
      <c r="AB2673">
        <v>2</v>
      </c>
      <c r="AC2673">
        <v>3</v>
      </c>
      <c r="AD2673" t="s">
        <v>109</v>
      </c>
      <c r="AE2673" t="s">
        <v>115</v>
      </c>
      <c r="AF2673" t="s">
        <v>116</v>
      </c>
      <c r="AG2673" t="s">
        <v>112</v>
      </c>
      <c r="AH2673" t="s">
        <v>113</v>
      </c>
      <c r="AI2673" t="s">
        <v>138</v>
      </c>
      <c r="AJ2673" t="s">
        <v>134</v>
      </c>
    </row>
    <row r="2674" spans="1:36" x14ac:dyDescent="0.3">
      <c r="A2674">
        <v>2673</v>
      </c>
      <c r="B2674">
        <v>29</v>
      </c>
      <c r="C2674" t="s">
        <v>29</v>
      </c>
      <c r="D2674" t="s">
        <v>30</v>
      </c>
      <c r="E2674" t="s">
        <v>43</v>
      </c>
      <c r="F2674">
        <v>5</v>
      </c>
      <c r="G2674">
        <v>3</v>
      </c>
      <c r="H2674" t="s">
        <v>55</v>
      </c>
      <c r="I2674">
        <v>1</v>
      </c>
      <c r="J2674" t="s">
        <v>49</v>
      </c>
      <c r="K2674">
        <v>2</v>
      </c>
      <c r="L2674" t="s">
        <v>69</v>
      </c>
      <c r="M2674" t="s">
        <v>45</v>
      </c>
      <c r="N2674">
        <v>75530</v>
      </c>
      <c r="O2674" t="s">
        <v>36</v>
      </c>
      <c r="P2674" t="s">
        <v>37</v>
      </c>
      <c r="Q2674">
        <v>19</v>
      </c>
      <c r="R2674">
        <v>8</v>
      </c>
      <c r="S2674">
        <v>0</v>
      </c>
      <c r="T2674">
        <v>5</v>
      </c>
      <c r="U2674">
        <v>3</v>
      </c>
      <c r="V2674">
        <v>5</v>
      </c>
      <c r="W2674">
        <v>0</v>
      </c>
      <c r="X2674">
        <v>4</v>
      </c>
      <c r="Y2674" t="s">
        <v>39</v>
      </c>
      <c r="Z2674" t="s">
        <v>36</v>
      </c>
      <c r="AA2674" t="s">
        <v>36</v>
      </c>
      <c r="AB2674">
        <v>3</v>
      </c>
      <c r="AC2674">
        <v>3</v>
      </c>
      <c r="AD2674" t="s">
        <v>109</v>
      </c>
      <c r="AE2674" t="s">
        <v>115</v>
      </c>
      <c r="AF2674" t="s">
        <v>120</v>
      </c>
      <c r="AG2674" t="s">
        <v>112</v>
      </c>
      <c r="AH2674" t="s">
        <v>113</v>
      </c>
      <c r="AI2674" t="s">
        <v>137</v>
      </c>
      <c r="AJ2674" t="s">
        <v>139</v>
      </c>
    </row>
    <row r="2675" spans="1:36" x14ac:dyDescent="0.3">
      <c r="A2675">
        <v>2674</v>
      </c>
      <c r="B2675">
        <v>50</v>
      </c>
      <c r="C2675" t="s">
        <v>41</v>
      </c>
      <c r="D2675" t="s">
        <v>30</v>
      </c>
      <c r="E2675" t="s">
        <v>43</v>
      </c>
      <c r="F2675">
        <v>17</v>
      </c>
      <c r="G2675">
        <v>3</v>
      </c>
      <c r="H2675" t="s">
        <v>55</v>
      </c>
      <c r="I2675">
        <v>1</v>
      </c>
      <c r="J2675" t="s">
        <v>49</v>
      </c>
      <c r="K2675">
        <v>1</v>
      </c>
      <c r="L2675" t="s">
        <v>44</v>
      </c>
      <c r="M2675" t="s">
        <v>61</v>
      </c>
      <c r="N2675">
        <v>173280</v>
      </c>
      <c r="O2675" t="s">
        <v>39</v>
      </c>
      <c r="P2675" t="s">
        <v>37</v>
      </c>
      <c r="Q2675">
        <v>15</v>
      </c>
      <c r="R2675">
        <v>8</v>
      </c>
      <c r="S2675">
        <v>2</v>
      </c>
      <c r="T2675">
        <v>20</v>
      </c>
      <c r="U2675">
        <v>1</v>
      </c>
      <c r="V2675">
        <v>3</v>
      </c>
      <c r="W2675">
        <v>2</v>
      </c>
      <c r="X2675">
        <v>0</v>
      </c>
      <c r="Y2675" t="s">
        <v>39</v>
      </c>
      <c r="Z2675" t="s">
        <v>36</v>
      </c>
      <c r="AA2675" t="s">
        <v>38</v>
      </c>
      <c r="AB2675">
        <v>3</v>
      </c>
      <c r="AC2675">
        <v>3</v>
      </c>
      <c r="AD2675" t="s">
        <v>109</v>
      </c>
      <c r="AE2675" t="s">
        <v>110</v>
      </c>
      <c r="AF2675" t="s">
        <v>120</v>
      </c>
      <c r="AG2675" t="s">
        <v>117</v>
      </c>
      <c r="AH2675" t="s">
        <v>119</v>
      </c>
      <c r="AI2675" t="s">
        <v>138</v>
      </c>
      <c r="AJ2675" t="s">
        <v>134</v>
      </c>
    </row>
    <row r="2676" spans="1:36" x14ac:dyDescent="0.3">
      <c r="A2676">
        <v>2675</v>
      </c>
      <c r="B2676">
        <v>39</v>
      </c>
      <c r="C2676" t="s">
        <v>29</v>
      </c>
      <c r="D2676" t="s">
        <v>30</v>
      </c>
      <c r="E2676" t="s">
        <v>31</v>
      </c>
      <c r="F2676">
        <v>25</v>
      </c>
      <c r="G2676">
        <v>3</v>
      </c>
      <c r="H2676" t="s">
        <v>55</v>
      </c>
      <c r="I2676">
        <v>1</v>
      </c>
      <c r="J2676" t="s">
        <v>49</v>
      </c>
      <c r="K2676">
        <v>2</v>
      </c>
      <c r="L2676" t="s">
        <v>50</v>
      </c>
      <c r="M2676" t="s">
        <v>35</v>
      </c>
      <c r="N2676">
        <v>197010</v>
      </c>
      <c r="O2676" t="s">
        <v>46</v>
      </c>
      <c r="P2676" t="s">
        <v>37</v>
      </c>
      <c r="Q2676">
        <v>11</v>
      </c>
      <c r="R2676">
        <v>8</v>
      </c>
      <c r="S2676">
        <v>0</v>
      </c>
      <c r="T2676">
        <v>21</v>
      </c>
      <c r="U2676">
        <v>3</v>
      </c>
      <c r="V2676">
        <v>20</v>
      </c>
      <c r="W2676">
        <v>9</v>
      </c>
      <c r="X2676">
        <v>6</v>
      </c>
      <c r="Y2676" t="s">
        <v>40</v>
      </c>
      <c r="Z2676" t="s">
        <v>39</v>
      </c>
      <c r="AA2676" t="s">
        <v>40</v>
      </c>
      <c r="AB2676">
        <v>4</v>
      </c>
      <c r="AC2676">
        <v>3</v>
      </c>
      <c r="AD2676" t="s">
        <v>109</v>
      </c>
      <c r="AE2676" t="s">
        <v>118</v>
      </c>
      <c r="AF2676" t="s">
        <v>111</v>
      </c>
      <c r="AG2676" t="s">
        <v>124</v>
      </c>
      <c r="AH2676" t="s">
        <v>121</v>
      </c>
      <c r="AI2676" t="s">
        <v>133</v>
      </c>
      <c r="AJ2676" t="s">
        <v>134</v>
      </c>
    </row>
    <row r="2677" spans="1:36" x14ac:dyDescent="0.3">
      <c r="A2677">
        <v>2676</v>
      </c>
      <c r="B2677">
        <v>31</v>
      </c>
      <c r="C2677" t="s">
        <v>29</v>
      </c>
      <c r="D2677" t="s">
        <v>52</v>
      </c>
      <c r="E2677" t="s">
        <v>43</v>
      </c>
      <c r="F2677">
        <v>8</v>
      </c>
      <c r="G2677">
        <v>4</v>
      </c>
      <c r="H2677" t="s">
        <v>32</v>
      </c>
      <c r="I2677">
        <v>1</v>
      </c>
      <c r="J2677" t="s">
        <v>33</v>
      </c>
      <c r="K2677">
        <v>4</v>
      </c>
      <c r="L2677" t="s">
        <v>50</v>
      </c>
      <c r="M2677" t="s">
        <v>45</v>
      </c>
      <c r="N2677">
        <v>147320</v>
      </c>
      <c r="O2677" t="s">
        <v>46</v>
      </c>
      <c r="P2677" t="s">
        <v>37</v>
      </c>
      <c r="Q2677">
        <v>12</v>
      </c>
      <c r="R2677">
        <v>8</v>
      </c>
      <c r="S2677">
        <v>0</v>
      </c>
      <c r="T2677">
        <v>10</v>
      </c>
      <c r="U2677">
        <v>3</v>
      </c>
      <c r="V2677">
        <v>9</v>
      </c>
      <c r="W2677">
        <v>1</v>
      </c>
      <c r="X2677">
        <v>7</v>
      </c>
      <c r="Y2677" t="s">
        <v>40</v>
      </c>
      <c r="Z2677" t="s">
        <v>36</v>
      </c>
      <c r="AA2677" t="s">
        <v>38</v>
      </c>
      <c r="AB2677">
        <v>3</v>
      </c>
      <c r="AC2677">
        <v>3</v>
      </c>
      <c r="AD2677" t="s">
        <v>109</v>
      </c>
      <c r="AE2677" t="s">
        <v>115</v>
      </c>
      <c r="AF2677" t="s">
        <v>120</v>
      </c>
      <c r="AG2677" t="s">
        <v>112</v>
      </c>
      <c r="AH2677" t="s">
        <v>113</v>
      </c>
      <c r="AI2677" t="s">
        <v>138</v>
      </c>
      <c r="AJ2677" t="s">
        <v>134</v>
      </c>
    </row>
    <row r="2678" spans="1:36" x14ac:dyDescent="0.3">
      <c r="A2678">
        <v>2677</v>
      </c>
      <c r="B2678">
        <v>26</v>
      </c>
      <c r="C2678" t="s">
        <v>29</v>
      </c>
      <c r="D2678" t="s">
        <v>30</v>
      </c>
      <c r="E2678" t="s">
        <v>43</v>
      </c>
      <c r="F2678">
        <v>11</v>
      </c>
      <c r="G2678">
        <v>4</v>
      </c>
      <c r="H2678" t="s">
        <v>55</v>
      </c>
      <c r="I2678">
        <v>1</v>
      </c>
      <c r="J2678" t="s">
        <v>49</v>
      </c>
      <c r="K2678">
        <v>2</v>
      </c>
      <c r="L2678" t="s">
        <v>70</v>
      </c>
      <c r="M2678" t="s">
        <v>45</v>
      </c>
      <c r="N2678">
        <v>92780</v>
      </c>
      <c r="O2678" t="s">
        <v>46</v>
      </c>
      <c r="P2678" t="s">
        <v>37</v>
      </c>
      <c r="Q2678">
        <v>20</v>
      </c>
      <c r="R2678">
        <v>8</v>
      </c>
      <c r="S2678">
        <v>0</v>
      </c>
      <c r="T2678">
        <v>5</v>
      </c>
      <c r="U2678">
        <v>3</v>
      </c>
      <c r="V2678">
        <v>4</v>
      </c>
      <c r="W2678">
        <v>0</v>
      </c>
      <c r="X2678">
        <v>0</v>
      </c>
      <c r="Y2678" t="s">
        <v>39</v>
      </c>
      <c r="Z2678" t="s">
        <v>38</v>
      </c>
      <c r="AA2678" t="s">
        <v>38</v>
      </c>
      <c r="AB2678">
        <v>3</v>
      </c>
      <c r="AC2678">
        <v>4</v>
      </c>
      <c r="AD2678" t="s">
        <v>114</v>
      </c>
      <c r="AE2678" t="s">
        <v>115</v>
      </c>
      <c r="AF2678" t="s">
        <v>122</v>
      </c>
      <c r="AG2678" t="s">
        <v>117</v>
      </c>
      <c r="AH2678" t="s">
        <v>113</v>
      </c>
      <c r="AI2678" t="s">
        <v>138</v>
      </c>
      <c r="AJ2678" t="s">
        <v>139</v>
      </c>
    </row>
    <row r="2679" spans="1:36" x14ac:dyDescent="0.3">
      <c r="A2679">
        <v>2678</v>
      </c>
      <c r="B2679">
        <v>36</v>
      </c>
      <c r="C2679" t="s">
        <v>29</v>
      </c>
      <c r="D2679" t="s">
        <v>42</v>
      </c>
      <c r="E2679" t="s">
        <v>43</v>
      </c>
      <c r="F2679">
        <v>5</v>
      </c>
      <c r="G2679">
        <v>1</v>
      </c>
      <c r="H2679" t="s">
        <v>77</v>
      </c>
      <c r="I2679">
        <v>1</v>
      </c>
      <c r="J2679" t="s">
        <v>49</v>
      </c>
      <c r="K2679">
        <v>1</v>
      </c>
      <c r="L2679" t="s">
        <v>50</v>
      </c>
      <c r="M2679" t="s">
        <v>35</v>
      </c>
      <c r="N2679">
        <v>13590</v>
      </c>
      <c r="O2679" t="s">
        <v>39</v>
      </c>
      <c r="P2679" t="s">
        <v>37</v>
      </c>
      <c r="Q2679">
        <v>12</v>
      </c>
      <c r="R2679">
        <v>8</v>
      </c>
      <c r="S2679">
        <v>0</v>
      </c>
      <c r="T2679">
        <v>17</v>
      </c>
      <c r="U2679">
        <v>2</v>
      </c>
      <c r="V2679">
        <v>5</v>
      </c>
      <c r="W2679">
        <v>0</v>
      </c>
      <c r="X2679">
        <v>3</v>
      </c>
      <c r="Y2679" t="s">
        <v>38</v>
      </c>
      <c r="Z2679" t="s">
        <v>39</v>
      </c>
      <c r="AA2679" t="s">
        <v>38</v>
      </c>
      <c r="AB2679">
        <v>3</v>
      </c>
      <c r="AC2679">
        <v>3</v>
      </c>
      <c r="AD2679" t="s">
        <v>109</v>
      </c>
      <c r="AE2679" t="s">
        <v>118</v>
      </c>
      <c r="AF2679" t="s">
        <v>111</v>
      </c>
      <c r="AG2679" t="s">
        <v>112</v>
      </c>
      <c r="AH2679" t="s">
        <v>119</v>
      </c>
      <c r="AI2679" t="s">
        <v>138</v>
      </c>
      <c r="AJ2679" t="s">
        <v>134</v>
      </c>
    </row>
    <row r="2680" spans="1:36" x14ac:dyDescent="0.3">
      <c r="A2680">
        <v>2679</v>
      </c>
      <c r="B2680">
        <v>39</v>
      </c>
      <c r="C2680" t="s">
        <v>29</v>
      </c>
      <c r="D2680" t="s">
        <v>30</v>
      </c>
      <c r="E2680" t="s">
        <v>43</v>
      </c>
      <c r="F2680">
        <v>2</v>
      </c>
      <c r="G2680">
        <v>1</v>
      </c>
      <c r="H2680" t="s">
        <v>55</v>
      </c>
      <c r="I2680">
        <v>1</v>
      </c>
      <c r="J2680" t="s">
        <v>33</v>
      </c>
      <c r="K2680">
        <v>1</v>
      </c>
      <c r="L2680" t="s">
        <v>44</v>
      </c>
      <c r="M2680" t="s">
        <v>35</v>
      </c>
      <c r="N2680">
        <v>47790</v>
      </c>
      <c r="O2680" t="s">
        <v>39</v>
      </c>
      <c r="P2680" t="s">
        <v>37</v>
      </c>
      <c r="Q2680">
        <v>14</v>
      </c>
      <c r="R2680">
        <v>8</v>
      </c>
      <c r="S2680">
        <v>2</v>
      </c>
      <c r="T2680">
        <v>9</v>
      </c>
      <c r="U2680">
        <v>3</v>
      </c>
      <c r="V2680">
        <v>7</v>
      </c>
      <c r="W2680">
        <v>1</v>
      </c>
      <c r="X2680">
        <v>7</v>
      </c>
      <c r="Y2680" t="s">
        <v>39</v>
      </c>
      <c r="Z2680" t="s">
        <v>36</v>
      </c>
      <c r="AA2680" t="s">
        <v>38</v>
      </c>
      <c r="AB2680">
        <v>3</v>
      </c>
      <c r="AC2680">
        <v>3</v>
      </c>
      <c r="AD2680" t="s">
        <v>109</v>
      </c>
      <c r="AE2680" t="s">
        <v>118</v>
      </c>
      <c r="AF2680" t="s">
        <v>120</v>
      </c>
      <c r="AG2680" t="s">
        <v>112</v>
      </c>
      <c r="AH2680" t="s">
        <v>113</v>
      </c>
      <c r="AI2680" t="s">
        <v>138</v>
      </c>
      <c r="AJ2680" t="s">
        <v>134</v>
      </c>
    </row>
    <row r="2681" spans="1:36" x14ac:dyDescent="0.3">
      <c r="A2681">
        <v>2680</v>
      </c>
      <c r="B2681">
        <v>27</v>
      </c>
      <c r="C2681" t="s">
        <v>29</v>
      </c>
      <c r="D2681" t="s">
        <v>30</v>
      </c>
      <c r="E2681" t="s">
        <v>43</v>
      </c>
      <c r="F2681">
        <v>8</v>
      </c>
      <c r="G2681">
        <v>2</v>
      </c>
      <c r="H2681" t="s">
        <v>55</v>
      </c>
      <c r="I2681">
        <v>1</v>
      </c>
      <c r="J2681" t="s">
        <v>49</v>
      </c>
      <c r="K2681">
        <v>1</v>
      </c>
      <c r="L2681" t="s">
        <v>60</v>
      </c>
      <c r="M2681" t="s">
        <v>35</v>
      </c>
      <c r="N2681">
        <v>164220</v>
      </c>
      <c r="O2681" t="s">
        <v>36</v>
      </c>
      <c r="P2681" t="s">
        <v>37</v>
      </c>
      <c r="Q2681">
        <v>20</v>
      </c>
      <c r="R2681">
        <v>8</v>
      </c>
      <c r="S2681">
        <v>1</v>
      </c>
      <c r="T2681">
        <v>6</v>
      </c>
      <c r="U2681">
        <v>3</v>
      </c>
      <c r="V2681">
        <v>6</v>
      </c>
      <c r="W2681">
        <v>0</v>
      </c>
      <c r="X2681">
        <v>3</v>
      </c>
      <c r="Y2681" t="s">
        <v>40</v>
      </c>
      <c r="Z2681" t="s">
        <v>40</v>
      </c>
      <c r="AA2681" t="s">
        <v>38</v>
      </c>
      <c r="AB2681">
        <v>3</v>
      </c>
      <c r="AC2681">
        <v>4</v>
      </c>
      <c r="AD2681" t="s">
        <v>114</v>
      </c>
      <c r="AE2681" t="s">
        <v>115</v>
      </c>
      <c r="AF2681" t="s">
        <v>116</v>
      </c>
      <c r="AG2681" t="s">
        <v>112</v>
      </c>
      <c r="AH2681" t="s">
        <v>113</v>
      </c>
      <c r="AI2681" t="s">
        <v>138</v>
      </c>
      <c r="AJ2681" t="s">
        <v>139</v>
      </c>
    </row>
    <row r="2682" spans="1:36" x14ac:dyDescent="0.3">
      <c r="A2682">
        <v>2681</v>
      </c>
      <c r="B2682">
        <v>49</v>
      </c>
      <c r="C2682" t="s">
        <v>29</v>
      </c>
      <c r="D2682" t="s">
        <v>42</v>
      </c>
      <c r="E2682" t="s">
        <v>43</v>
      </c>
      <c r="F2682">
        <v>6</v>
      </c>
      <c r="G2682">
        <v>1</v>
      </c>
      <c r="H2682" t="s">
        <v>55</v>
      </c>
      <c r="I2682">
        <v>1</v>
      </c>
      <c r="J2682" t="s">
        <v>49</v>
      </c>
      <c r="K2682">
        <v>3</v>
      </c>
      <c r="L2682" t="s">
        <v>34</v>
      </c>
      <c r="M2682" t="s">
        <v>35</v>
      </c>
      <c r="N2682">
        <v>29960</v>
      </c>
      <c r="O2682" t="s">
        <v>40</v>
      </c>
      <c r="P2682" t="s">
        <v>37</v>
      </c>
      <c r="Q2682">
        <v>18</v>
      </c>
      <c r="R2682">
        <v>8</v>
      </c>
      <c r="S2682">
        <v>1</v>
      </c>
      <c r="T2682">
        <v>17</v>
      </c>
      <c r="U2682">
        <v>2</v>
      </c>
      <c r="V2682">
        <v>9</v>
      </c>
      <c r="W2682">
        <v>0</v>
      </c>
      <c r="X2682">
        <v>8</v>
      </c>
      <c r="Y2682" t="s">
        <v>39</v>
      </c>
      <c r="Z2682" t="s">
        <v>40</v>
      </c>
      <c r="AA2682" t="s">
        <v>40</v>
      </c>
      <c r="AB2682">
        <v>2</v>
      </c>
      <c r="AC2682">
        <v>3</v>
      </c>
      <c r="AD2682" t="s">
        <v>109</v>
      </c>
      <c r="AE2682" t="s">
        <v>110</v>
      </c>
      <c r="AF2682" t="s">
        <v>116</v>
      </c>
      <c r="AG2682" t="s">
        <v>112</v>
      </c>
      <c r="AH2682" t="s">
        <v>119</v>
      </c>
      <c r="AI2682" t="s">
        <v>133</v>
      </c>
      <c r="AJ2682" t="s">
        <v>139</v>
      </c>
    </row>
    <row r="2683" spans="1:36" x14ac:dyDescent="0.3">
      <c r="A2683">
        <v>2682</v>
      </c>
      <c r="B2683">
        <v>34</v>
      </c>
      <c r="C2683" t="s">
        <v>29</v>
      </c>
      <c r="D2683" t="s">
        <v>30</v>
      </c>
      <c r="E2683" t="s">
        <v>31</v>
      </c>
      <c r="F2683">
        <v>4</v>
      </c>
      <c r="G2683">
        <v>3</v>
      </c>
      <c r="H2683" t="s">
        <v>55</v>
      </c>
      <c r="I2683">
        <v>1</v>
      </c>
      <c r="J2683" t="s">
        <v>33</v>
      </c>
      <c r="K2683">
        <v>1</v>
      </c>
      <c r="L2683" t="s">
        <v>50</v>
      </c>
      <c r="M2683" t="s">
        <v>35</v>
      </c>
      <c r="N2683">
        <v>12610</v>
      </c>
      <c r="O2683" t="s">
        <v>40</v>
      </c>
      <c r="P2683" t="s">
        <v>37</v>
      </c>
      <c r="Q2683">
        <v>14</v>
      </c>
      <c r="R2683">
        <v>8</v>
      </c>
      <c r="S2683">
        <v>1</v>
      </c>
      <c r="T2683">
        <v>6</v>
      </c>
      <c r="U2683">
        <v>6</v>
      </c>
      <c r="V2683">
        <v>4</v>
      </c>
      <c r="W2683">
        <v>1</v>
      </c>
      <c r="X2683">
        <v>2</v>
      </c>
      <c r="Y2683" t="s">
        <v>40</v>
      </c>
      <c r="Z2683" t="s">
        <v>38</v>
      </c>
      <c r="AA2683" t="s">
        <v>39</v>
      </c>
      <c r="AB2683">
        <v>3</v>
      </c>
      <c r="AC2683">
        <v>3</v>
      </c>
      <c r="AD2683" t="s">
        <v>109</v>
      </c>
      <c r="AE2683" t="s">
        <v>115</v>
      </c>
      <c r="AF2683" t="s">
        <v>122</v>
      </c>
      <c r="AG2683" t="s">
        <v>112</v>
      </c>
      <c r="AH2683" t="s">
        <v>113</v>
      </c>
      <c r="AI2683" t="s">
        <v>135</v>
      </c>
      <c r="AJ2683" t="s">
        <v>134</v>
      </c>
    </row>
    <row r="2684" spans="1:36" x14ac:dyDescent="0.3">
      <c r="A2684">
        <v>2683</v>
      </c>
      <c r="B2684">
        <v>41</v>
      </c>
      <c r="C2684" t="s">
        <v>41</v>
      </c>
      <c r="D2684" t="s">
        <v>30</v>
      </c>
      <c r="E2684" t="s">
        <v>43</v>
      </c>
      <c r="F2684">
        <v>7</v>
      </c>
      <c r="G2684">
        <v>2</v>
      </c>
      <c r="H2684" t="s">
        <v>32</v>
      </c>
      <c r="I2684">
        <v>1</v>
      </c>
      <c r="J2684" t="s">
        <v>33</v>
      </c>
      <c r="K2684">
        <v>1</v>
      </c>
      <c r="L2684" t="s">
        <v>44</v>
      </c>
      <c r="M2684" t="s">
        <v>45</v>
      </c>
      <c r="N2684">
        <v>20990</v>
      </c>
      <c r="O2684" t="s">
        <v>71</v>
      </c>
      <c r="P2684" t="s">
        <v>37</v>
      </c>
      <c r="Q2684">
        <v>12</v>
      </c>
      <c r="R2684">
        <v>8</v>
      </c>
      <c r="S2684">
        <v>1</v>
      </c>
      <c r="T2684">
        <v>8</v>
      </c>
      <c r="U2684">
        <v>2</v>
      </c>
      <c r="V2684">
        <v>6</v>
      </c>
      <c r="W2684">
        <v>0</v>
      </c>
      <c r="X2684">
        <v>5</v>
      </c>
      <c r="Y2684" t="s">
        <v>40</v>
      </c>
      <c r="Z2684" t="s">
        <v>39</v>
      </c>
      <c r="AA2684" t="s">
        <v>36</v>
      </c>
      <c r="AB2684">
        <v>3</v>
      </c>
      <c r="AC2684">
        <v>3</v>
      </c>
      <c r="AD2684" t="s">
        <v>109</v>
      </c>
      <c r="AE2684" t="s">
        <v>118</v>
      </c>
      <c r="AF2684" t="s">
        <v>111</v>
      </c>
      <c r="AG2684" t="s">
        <v>112</v>
      </c>
      <c r="AH2684" t="s">
        <v>113</v>
      </c>
      <c r="AI2684" t="s">
        <v>137</v>
      </c>
      <c r="AJ2684" t="s">
        <v>134</v>
      </c>
    </row>
    <row r="2685" spans="1:36" x14ac:dyDescent="0.3">
      <c r="A2685">
        <v>2684</v>
      </c>
      <c r="B2685">
        <v>49</v>
      </c>
      <c r="C2685" t="s">
        <v>29</v>
      </c>
      <c r="D2685" t="s">
        <v>42</v>
      </c>
      <c r="E2685" t="s">
        <v>31</v>
      </c>
      <c r="F2685">
        <v>1</v>
      </c>
      <c r="G2685">
        <v>4</v>
      </c>
      <c r="H2685" t="s">
        <v>32</v>
      </c>
      <c r="I2685">
        <v>1</v>
      </c>
      <c r="J2685" t="s">
        <v>33</v>
      </c>
      <c r="K2685">
        <v>2</v>
      </c>
      <c r="L2685" t="s">
        <v>66</v>
      </c>
      <c r="M2685" t="s">
        <v>35</v>
      </c>
      <c r="N2685">
        <v>58100</v>
      </c>
      <c r="O2685" t="s">
        <v>36</v>
      </c>
      <c r="P2685" t="s">
        <v>37</v>
      </c>
      <c r="Q2685">
        <v>21</v>
      </c>
      <c r="R2685">
        <v>8</v>
      </c>
      <c r="S2685">
        <v>1</v>
      </c>
      <c r="T2685">
        <v>10</v>
      </c>
      <c r="U2685">
        <v>2</v>
      </c>
      <c r="V2685">
        <v>10</v>
      </c>
      <c r="W2685">
        <v>1</v>
      </c>
      <c r="X2685">
        <v>7</v>
      </c>
      <c r="Y2685" t="s">
        <v>38</v>
      </c>
      <c r="Z2685" t="s">
        <v>40</v>
      </c>
      <c r="AA2685" t="s">
        <v>38</v>
      </c>
      <c r="AB2685">
        <v>3</v>
      </c>
      <c r="AC2685">
        <v>4</v>
      </c>
      <c r="AD2685" t="s">
        <v>114</v>
      </c>
      <c r="AE2685" t="s">
        <v>110</v>
      </c>
      <c r="AF2685" t="s">
        <v>116</v>
      </c>
      <c r="AG2685" t="s">
        <v>112</v>
      </c>
      <c r="AH2685" t="s">
        <v>113</v>
      </c>
      <c r="AI2685" t="s">
        <v>138</v>
      </c>
      <c r="AJ2685" t="s">
        <v>136</v>
      </c>
    </row>
    <row r="2686" spans="1:36" x14ac:dyDescent="0.3">
      <c r="A2686">
        <v>2685</v>
      </c>
      <c r="B2686">
        <v>37</v>
      </c>
      <c r="C2686" t="s">
        <v>41</v>
      </c>
      <c r="D2686" t="s">
        <v>30</v>
      </c>
      <c r="E2686" t="s">
        <v>43</v>
      </c>
      <c r="F2686">
        <v>2</v>
      </c>
      <c r="G2686">
        <v>3</v>
      </c>
      <c r="H2686" t="s">
        <v>32</v>
      </c>
      <c r="I2686">
        <v>1</v>
      </c>
      <c r="J2686" t="s">
        <v>49</v>
      </c>
      <c r="K2686">
        <v>1</v>
      </c>
      <c r="L2686" t="s">
        <v>50</v>
      </c>
      <c r="M2686" t="s">
        <v>45</v>
      </c>
      <c r="N2686">
        <v>56470</v>
      </c>
      <c r="O2686" t="s">
        <v>47</v>
      </c>
      <c r="P2686" t="s">
        <v>37</v>
      </c>
      <c r="Q2686">
        <v>19</v>
      </c>
      <c r="R2686">
        <v>8</v>
      </c>
      <c r="S2686">
        <v>0</v>
      </c>
      <c r="T2686">
        <v>7</v>
      </c>
      <c r="U2686">
        <v>2</v>
      </c>
      <c r="V2686">
        <v>0</v>
      </c>
      <c r="W2686">
        <v>0</v>
      </c>
      <c r="X2686">
        <v>0</v>
      </c>
      <c r="Y2686" t="s">
        <v>39</v>
      </c>
      <c r="Z2686" t="s">
        <v>38</v>
      </c>
      <c r="AA2686" t="s">
        <v>38</v>
      </c>
      <c r="AB2686">
        <v>3</v>
      </c>
      <c r="AC2686">
        <v>3</v>
      </c>
      <c r="AD2686" t="s">
        <v>109</v>
      </c>
      <c r="AE2686" t="s">
        <v>118</v>
      </c>
      <c r="AF2686" t="s">
        <v>122</v>
      </c>
      <c r="AG2686" t="s">
        <v>112</v>
      </c>
      <c r="AH2686" t="s">
        <v>113</v>
      </c>
      <c r="AI2686" t="s">
        <v>138</v>
      </c>
      <c r="AJ2686" t="s">
        <v>139</v>
      </c>
    </row>
    <row r="2687" spans="1:36" x14ac:dyDescent="0.3">
      <c r="A2687">
        <v>2686</v>
      </c>
      <c r="B2687">
        <v>33</v>
      </c>
      <c r="C2687" t="s">
        <v>29</v>
      </c>
      <c r="D2687" t="s">
        <v>42</v>
      </c>
      <c r="E2687" t="s">
        <v>43</v>
      </c>
      <c r="F2687">
        <v>10</v>
      </c>
      <c r="G2687">
        <v>2</v>
      </c>
      <c r="H2687" t="s">
        <v>55</v>
      </c>
      <c r="I2687">
        <v>1</v>
      </c>
      <c r="J2687" t="s">
        <v>49</v>
      </c>
      <c r="K2687">
        <v>2</v>
      </c>
      <c r="L2687" t="s">
        <v>44</v>
      </c>
      <c r="M2687" t="s">
        <v>35</v>
      </c>
      <c r="N2687">
        <v>34200</v>
      </c>
      <c r="O2687" t="s">
        <v>36</v>
      </c>
      <c r="P2687" t="s">
        <v>37</v>
      </c>
      <c r="Q2687">
        <v>14</v>
      </c>
      <c r="R2687">
        <v>8</v>
      </c>
      <c r="S2687">
        <v>0</v>
      </c>
      <c r="T2687">
        <v>8</v>
      </c>
      <c r="U2687">
        <v>3</v>
      </c>
      <c r="V2687">
        <v>8</v>
      </c>
      <c r="W2687">
        <v>3</v>
      </c>
      <c r="X2687">
        <v>0</v>
      </c>
      <c r="Y2687" t="s">
        <v>39</v>
      </c>
      <c r="Z2687" t="s">
        <v>38</v>
      </c>
      <c r="AA2687" t="s">
        <v>38</v>
      </c>
      <c r="AB2687">
        <v>3</v>
      </c>
      <c r="AC2687">
        <v>3</v>
      </c>
      <c r="AD2687" t="s">
        <v>109</v>
      </c>
      <c r="AE2687" t="s">
        <v>115</v>
      </c>
      <c r="AF2687" t="s">
        <v>122</v>
      </c>
      <c r="AG2687" t="s">
        <v>112</v>
      </c>
      <c r="AH2687" t="s">
        <v>113</v>
      </c>
      <c r="AI2687" t="s">
        <v>138</v>
      </c>
      <c r="AJ2687" t="s">
        <v>134</v>
      </c>
    </row>
    <row r="2688" spans="1:36" x14ac:dyDescent="0.3">
      <c r="A2688">
        <v>2687</v>
      </c>
      <c r="B2688">
        <v>27</v>
      </c>
      <c r="C2688" t="s">
        <v>29</v>
      </c>
      <c r="D2688" t="s">
        <v>30</v>
      </c>
      <c r="E2688" t="s">
        <v>31</v>
      </c>
      <c r="F2688">
        <v>5</v>
      </c>
      <c r="G2688">
        <v>4</v>
      </c>
      <c r="H2688" t="s">
        <v>55</v>
      </c>
      <c r="I2688">
        <v>1</v>
      </c>
      <c r="J2688" t="s">
        <v>33</v>
      </c>
      <c r="K2688">
        <v>4</v>
      </c>
      <c r="L2688" t="s">
        <v>66</v>
      </c>
      <c r="M2688" t="s">
        <v>35</v>
      </c>
      <c r="N2688">
        <v>44000</v>
      </c>
      <c r="O2688" t="s">
        <v>56</v>
      </c>
      <c r="P2688" t="s">
        <v>37</v>
      </c>
      <c r="Q2688">
        <v>17</v>
      </c>
      <c r="R2688">
        <v>8</v>
      </c>
      <c r="S2688">
        <v>1</v>
      </c>
      <c r="T2688">
        <v>6</v>
      </c>
      <c r="U2688">
        <v>3</v>
      </c>
      <c r="V2688">
        <v>2</v>
      </c>
      <c r="W2688">
        <v>2</v>
      </c>
      <c r="X2688">
        <v>2</v>
      </c>
      <c r="Y2688" t="s">
        <v>36</v>
      </c>
      <c r="Z2688" t="s">
        <v>40</v>
      </c>
      <c r="AA2688" t="s">
        <v>38</v>
      </c>
      <c r="AB2688">
        <v>2</v>
      </c>
      <c r="AC2688">
        <v>3</v>
      </c>
      <c r="AD2688" t="s">
        <v>109</v>
      </c>
      <c r="AE2688" t="s">
        <v>115</v>
      </c>
      <c r="AF2688" t="s">
        <v>116</v>
      </c>
      <c r="AG2688" t="s">
        <v>112</v>
      </c>
      <c r="AH2688" t="s">
        <v>113</v>
      </c>
      <c r="AI2688" t="s">
        <v>138</v>
      </c>
      <c r="AJ2688" t="s">
        <v>139</v>
      </c>
    </row>
    <row r="2689" spans="1:36" x14ac:dyDescent="0.3">
      <c r="A2689">
        <v>2688</v>
      </c>
      <c r="B2689">
        <v>32</v>
      </c>
      <c r="C2689" t="s">
        <v>29</v>
      </c>
      <c r="D2689" t="s">
        <v>42</v>
      </c>
      <c r="E2689" t="s">
        <v>43</v>
      </c>
      <c r="F2689">
        <v>9</v>
      </c>
      <c r="G2689">
        <v>2</v>
      </c>
      <c r="H2689" t="s">
        <v>55</v>
      </c>
      <c r="I2689">
        <v>1</v>
      </c>
      <c r="J2689" t="s">
        <v>33</v>
      </c>
      <c r="K2689">
        <v>2</v>
      </c>
      <c r="L2689" t="s">
        <v>44</v>
      </c>
      <c r="M2689" t="s">
        <v>45</v>
      </c>
      <c r="N2689">
        <v>35000</v>
      </c>
      <c r="O2689" t="s">
        <v>46</v>
      </c>
      <c r="P2689" t="s">
        <v>37</v>
      </c>
      <c r="Q2689">
        <v>16</v>
      </c>
      <c r="R2689">
        <v>8</v>
      </c>
      <c r="S2689">
        <v>1</v>
      </c>
      <c r="T2689">
        <v>8</v>
      </c>
      <c r="U2689">
        <v>2</v>
      </c>
      <c r="V2689">
        <v>7</v>
      </c>
      <c r="W2689">
        <v>3</v>
      </c>
      <c r="X2689">
        <v>6</v>
      </c>
      <c r="Y2689" t="s">
        <v>39</v>
      </c>
      <c r="Z2689" t="s">
        <v>39</v>
      </c>
      <c r="AA2689" t="s">
        <v>40</v>
      </c>
      <c r="AB2689">
        <v>2</v>
      </c>
      <c r="AC2689">
        <v>3</v>
      </c>
      <c r="AD2689" t="s">
        <v>109</v>
      </c>
      <c r="AE2689" t="s">
        <v>115</v>
      </c>
      <c r="AF2689" t="s">
        <v>111</v>
      </c>
      <c r="AG2689" t="s">
        <v>112</v>
      </c>
      <c r="AH2689" t="s">
        <v>113</v>
      </c>
      <c r="AI2689" t="s">
        <v>133</v>
      </c>
      <c r="AJ2689" t="s">
        <v>139</v>
      </c>
    </row>
    <row r="2690" spans="1:36" x14ac:dyDescent="0.3">
      <c r="A2690">
        <v>2689</v>
      </c>
      <c r="B2690">
        <v>59</v>
      </c>
      <c r="C2690" t="s">
        <v>29</v>
      </c>
      <c r="D2690" t="s">
        <v>30</v>
      </c>
      <c r="E2690" t="s">
        <v>31</v>
      </c>
      <c r="F2690">
        <v>2</v>
      </c>
      <c r="G2690">
        <v>2</v>
      </c>
      <c r="H2690" t="s">
        <v>73</v>
      </c>
      <c r="I2690">
        <v>1</v>
      </c>
      <c r="J2690" t="s">
        <v>33</v>
      </c>
      <c r="K2690">
        <v>5</v>
      </c>
      <c r="L2690" t="s">
        <v>69</v>
      </c>
      <c r="M2690" t="s">
        <v>35</v>
      </c>
      <c r="N2690">
        <v>20660</v>
      </c>
      <c r="O2690" t="s">
        <v>39</v>
      </c>
      <c r="P2690" t="s">
        <v>37</v>
      </c>
      <c r="Q2690">
        <v>12</v>
      </c>
      <c r="R2690">
        <v>8</v>
      </c>
      <c r="S2690">
        <v>1</v>
      </c>
      <c r="T2690">
        <v>12</v>
      </c>
      <c r="U2690">
        <v>3</v>
      </c>
      <c r="V2690">
        <v>1</v>
      </c>
      <c r="W2690">
        <v>0</v>
      </c>
      <c r="X2690">
        <v>0</v>
      </c>
      <c r="Y2690" t="s">
        <v>38</v>
      </c>
      <c r="Z2690" t="s">
        <v>36</v>
      </c>
      <c r="AA2690" t="s">
        <v>40</v>
      </c>
      <c r="AB2690">
        <v>3</v>
      </c>
      <c r="AC2690">
        <v>3</v>
      </c>
      <c r="AD2690" t="s">
        <v>109</v>
      </c>
      <c r="AE2690" t="s">
        <v>126</v>
      </c>
      <c r="AF2690" t="s">
        <v>120</v>
      </c>
      <c r="AG2690" t="s">
        <v>112</v>
      </c>
      <c r="AH2690" t="s">
        <v>119</v>
      </c>
      <c r="AI2690" t="s">
        <v>133</v>
      </c>
      <c r="AJ2690" t="s">
        <v>134</v>
      </c>
    </row>
    <row r="2691" spans="1:36" x14ac:dyDescent="0.3">
      <c r="A2691">
        <v>2690</v>
      </c>
      <c r="B2691">
        <v>30</v>
      </c>
      <c r="C2691" t="s">
        <v>29</v>
      </c>
      <c r="D2691" t="s">
        <v>30</v>
      </c>
      <c r="E2691" t="s">
        <v>43</v>
      </c>
      <c r="F2691">
        <v>11</v>
      </c>
      <c r="G2691">
        <v>4</v>
      </c>
      <c r="H2691" t="s">
        <v>55</v>
      </c>
      <c r="I2691">
        <v>1</v>
      </c>
      <c r="J2691" t="s">
        <v>49</v>
      </c>
      <c r="K2691">
        <v>2</v>
      </c>
      <c r="L2691" t="s">
        <v>60</v>
      </c>
      <c r="M2691" t="s">
        <v>61</v>
      </c>
      <c r="N2691">
        <v>171690</v>
      </c>
      <c r="O2691" t="s">
        <v>36</v>
      </c>
      <c r="P2691" t="s">
        <v>37</v>
      </c>
      <c r="Q2691">
        <v>17</v>
      </c>
      <c r="R2691">
        <v>8</v>
      </c>
      <c r="S2691">
        <v>2</v>
      </c>
      <c r="T2691">
        <v>1</v>
      </c>
      <c r="U2691">
        <v>2</v>
      </c>
      <c r="V2691">
        <v>1</v>
      </c>
      <c r="W2691">
        <v>0</v>
      </c>
      <c r="X2691">
        <v>0</v>
      </c>
      <c r="Y2691" t="s">
        <v>39</v>
      </c>
      <c r="Z2691" t="s">
        <v>38</v>
      </c>
      <c r="AA2691" t="s">
        <v>38</v>
      </c>
      <c r="AB2691">
        <v>3</v>
      </c>
      <c r="AC2691">
        <v>3</v>
      </c>
      <c r="AD2691" t="s">
        <v>109</v>
      </c>
      <c r="AE2691" t="s">
        <v>115</v>
      </c>
      <c r="AF2691" t="s">
        <v>122</v>
      </c>
      <c r="AG2691" t="s">
        <v>117</v>
      </c>
      <c r="AH2691" t="s">
        <v>113</v>
      </c>
      <c r="AI2691" t="s">
        <v>138</v>
      </c>
      <c r="AJ2691" t="s">
        <v>139</v>
      </c>
    </row>
    <row r="2692" spans="1:36" x14ac:dyDescent="0.3">
      <c r="A2692">
        <v>2691</v>
      </c>
      <c r="B2692">
        <v>38</v>
      </c>
      <c r="C2692" t="s">
        <v>29</v>
      </c>
      <c r="D2692" t="s">
        <v>42</v>
      </c>
      <c r="E2692" t="s">
        <v>31</v>
      </c>
      <c r="F2692">
        <v>18</v>
      </c>
      <c r="G2692">
        <v>4</v>
      </c>
      <c r="H2692" t="s">
        <v>32</v>
      </c>
      <c r="I2692">
        <v>1</v>
      </c>
      <c r="J2692" t="s">
        <v>49</v>
      </c>
      <c r="K2692">
        <v>2</v>
      </c>
      <c r="L2692" t="s">
        <v>34</v>
      </c>
      <c r="M2692" t="s">
        <v>45</v>
      </c>
      <c r="N2692">
        <v>41620</v>
      </c>
      <c r="O2692" t="s">
        <v>46</v>
      </c>
      <c r="P2692" t="s">
        <v>37</v>
      </c>
      <c r="Q2692">
        <v>15</v>
      </c>
      <c r="R2692">
        <v>8</v>
      </c>
      <c r="S2692">
        <v>1</v>
      </c>
      <c r="T2692">
        <v>10</v>
      </c>
      <c r="U2692">
        <v>1</v>
      </c>
      <c r="V2692">
        <v>9</v>
      </c>
      <c r="W2692">
        <v>1</v>
      </c>
      <c r="X2692">
        <v>8</v>
      </c>
      <c r="Y2692" t="s">
        <v>39</v>
      </c>
      <c r="Z2692" t="s">
        <v>38</v>
      </c>
      <c r="AA2692" t="s">
        <v>38</v>
      </c>
      <c r="AB2692">
        <v>3</v>
      </c>
      <c r="AC2692">
        <v>3</v>
      </c>
      <c r="AD2692" t="s">
        <v>109</v>
      </c>
      <c r="AE2692" t="s">
        <v>118</v>
      </c>
      <c r="AF2692" t="s">
        <v>122</v>
      </c>
      <c r="AG2692" t="s">
        <v>117</v>
      </c>
      <c r="AH2692" t="s">
        <v>113</v>
      </c>
      <c r="AI2692" t="s">
        <v>138</v>
      </c>
      <c r="AJ2692" t="s">
        <v>134</v>
      </c>
    </row>
    <row r="2693" spans="1:36" x14ac:dyDescent="0.3">
      <c r="A2693">
        <v>2692</v>
      </c>
      <c r="B2693">
        <v>36</v>
      </c>
      <c r="C2693" t="s">
        <v>29</v>
      </c>
      <c r="D2693" t="s">
        <v>30</v>
      </c>
      <c r="E2693" t="s">
        <v>43</v>
      </c>
      <c r="F2693">
        <v>7</v>
      </c>
      <c r="G2693">
        <v>3</v>
      </c>
      <c r="H2693" t="s">
        <v>32</v>
      </c>
      <c r="I2693">
        <v>1</v>
      </c>
      <c r="J2693" t="s">
        <v>49</v>
      </c>
      <c r="K2693">
        <v>1</v>
      </c>
      <c r="L2693" t="s">
        <v>50</v>
      </c>
      <c r="M2693" t="s">
        <v>35</v>
      </c>
      <c r="N2693">
        <v>92040</v>
      </c>
      <c r="O2693" t="s">
        <v>47</v>
      </c>
      <c r="P2693" t="s">
        <v>37</v>
      </c>
      <c r="Q2693">
        <v>23</v>
      </c>
      <c r="R2693">
        <v>8</v>
      </c>
      <c r="S2693">
        <v>1</v>
      </c>
      <c r="T2693">
        <v>17</v>
      </c>
      <c r="U2693">
        <v>2</v>
      </c>
      <c r="V2693">
        <v>7</v>
      </c>
      <c r="W2693">
        <v>7</v>
      </c>
      <c r="X2693">
        <v>7</v>
      </c>
      <c r="Y2693" t="s">
        <v>38</v>
      </c>
      <c r="Z2693" t="s">
        <v>38</v>
      </c>
      <c r="AA2693" t="s">
        <v>40</v>
      </c>
      <c r="AB2693">
        <v>3</v>
      </c>
      <c r="AC2693">
        <v>4</v>
      </c>
      <c r="AD2693" t="s">
        <v>114</v>
      </c>
      <c r="AE2693" t="s">
        <v>118</v>
      </c>
      <c r="AF2693" t="s">
        <v>122</v>
      </c>
      <c r="AG2693" t="s">
        <v>112</v>
      </c>
      <c r="AH2693" t="s">
        <v>119</v>
      </c>
      <c r="AI2693" t="s">
        <v>133</v>
      </c>
      <c r="AJ2693" t="s">
        <v>136</v>
      </c>
    </row>
    <row r="2694" spans="1:36" x14ac:dyDescent="0.3">
      <c r="A2694">
        <v>2693</v>
      </c>
      <c r="B2694">
        <v>35</v>
      </c>
      <c r="C2694" t="s">
        <v>29</v>
      </c>
      <c r="D2694" t="s">
        <v>30</v>
      </c>
      <c r="E2694" t="s">
        <v>53</v>
      </c>
      <c r="F2694">
        <v>3</v>
      </c>
      <c r="G2694">
        <v>4</v>
      </c>
      <c r="H2694" t="s">
        <v>53</v>
      </c>
      <c r="I2694">
        <v>1</v>
      </c>
      <c r="J2694" t="s">
        <v>49</v>
      </c>
      <c r="K2694">
        <v>2</v>
      </c>
      <c r="L2694" t="s">
        <v>70</v>
      </c>
      <c r="M2694" t="s">
        <v>35</v>
      </c>
      <c r="N2694">
        <v>32940</v>
      </c>
      <c r="O2694" t="s">
        <v>46</v>
      </c>
      <c r="P2694" t="s">
        <v>37</v>
      </c>
      <c r="Q2694">
        <v>11</v>
      </c>
      <c r="R2694">
        <v>8</v>
      </c>
      <c r="S2694">
        <v>0</v>
      </c>
      <c r="T2694">
        <v>6</v>
      </c>
      <c r="U2694">
        <v>2</v>
      </c>
      <c r="V2694">
        <v>5</v>
      </c>
      <c r="W2694">
        <v>0</v>
      </c>
      <c r="X2694">
        <v>3</v>
      </c>
      <c r="Y2694" t="s">
        <v>36</v>
      </c>
      <c r="Z2694" t="s">
        <v>40</v>
      </c>
      <c r="AA2694" t="s">
        <v>38</v>
      </c>
      <c r="AB2694">
        <v>3</v>
      </c>
      <c r="AC2694">
        <v>3</v>
      </c>
      <c r="AD2694" t="s">
        <v>109</v>
      </c>
      <c r="AE2694" t="s">
        <v>115</v>
      </c>
      <c r="AF2694" t="s">
        <v>116</v>
      </c>
      <c r="AG2694" t="s">
        <v>112</v>
      </c>
      <c r="AH2694" t="s">
        <v>113</v>
      </c>
      <c r="AI2694" t="s">
        <v>138</v>
      </c>
      <c r="AJ2694" t="s">
        <v>134</v>
      </c>
    </row>
    <row r="2695" spans="1:36" x14ac:dyDescent="0.3">
      <c r="A2695">
        <v>2694</v>
      </c>
      <c r="B2695">
        <v>29</v>
      </c>
      <c r="C2695" t="s">
        <v>29</v>
      </c>
      <c r="D2695" t="s">
        <v>30</v>
      </c>
      <c r="E2695" t="s">
        <v>31</v>
      </c>
      <c r="F2695">
        <v>29</v>
      </c>
      <c r="G2695">
        <v>4</v>
      </c>
      <c r="H2695" t="s">
        <v>32</v>
      </c>
      <c r="I2695">
        <v>1</v>
      </c>
      <c r="J2695" t="s">
        <v>49</v>
      </c>
      <c r="K2695">
        <v>2</v>
      </c>
      <c r="L2695" t="s">
        <v>60</v>
      </c>
      <c r="M2695" t="s">
        <v>45</v>
      </c>
      <c r="N2695">
        <v>21270</v>
      </c>
      <c r="O2695" t="s">
        <v>46</v>
      </c>
      <c r="P2695" t="s">
        <v>37</v>
      </c>
      <c r="Q2695">
        <v>11</v>
      </c>
      <c r="R2695">
        <v>8</v>
      </c>
      <c r="S2695">
        <v>1</v>
      </c>
      <c r="T2695">
        <v>10</v>
      </c>
      <c r="U2695">
        <v>3</v>
      </c>
      <c r="V2695">
        <v>9</v>
      </c>
      <c r="W2695">
        <v>0</v>
      </c>
      <c r="X2695">
        <v>8</v>
      </c>
      <c r="Y2695" t="s">
        <v>39</v>
      </c>
      <c r="Z2695" t="s">
        <v>38</v>
      </c>
      <c r="AA2695" t="s">
        <v>38</v>
      </c>
      <c r="AB2695">
        <v>2</v>
      </c>
      <c r="AC2695">
        <v>3</v>
      </c>
      <c r="AD2695" t="s">
        <v>109</v>
      </c>
      <c r="AE2695" t="s">
        <v>115</v>
      </c>
      <c r="AF2695" t="s">
        <v>122</v>
      </c>
      <c r="AG2695" t="s">
        <v>124</v>
      </c>
      <c r="AH2695" t="s">
        <v>113</v>
      </c>
      <c r="AI2695" t="s">
        <v>138</v>
      </c>
      <c r="AJ2695" t="s">
        <v>134</v>
      </c>
    </row>
    <row r="2696" spans="1:36" x14ac:dyDescent="0.3">
      <c r="A2696">
        <v>2695</v>
      </c>
      <c r="B2696">
        <v>31</v>
      </c>
      <c r="C2696" t="s">
        <v>29</v>
      </c>
      <c r="D2696" t="s">
        <v>30</v>
      </c>
      <c r="E2696" t="s">
        <v>43</v>
      </c>
      <c r="F2696">
        <v>2</v>
      </c>
      <c r="G2696">
        <v>2</v>
      </c>
      <c r="H2696" t="s">
        <v>55</v>
      </c>
      <c r="I2696">
        <v>1</v>
      </c>
      <c r="J2696" t="s">
        <v>49</v>
      </c>
      <c r="K2696">
        <v>2</v>
      </c>
      <c r="L2696" t="s">
        <v>60</v>
      </c>
      <c r="M2696" t="s">
        <v>61</v>
      </c>
      <c r="N2696">
        <v>39750</v>
      </c>
      <c r="O2696" t="s">
        <v>36</v>
      </c>
      <c r="P2696" t="s">
        <v>37</v>
      </c>
      <c r="Q2696">
        <v>15</v>
      </c>
      <c r="R2696">
        <v>8</v>
      </c>
      <c r="S2696">
        <v>1</v>
      </c>
      <c r="T2696">
        <v>5</v>
      </c>
      <c r="U2696">
        <v>3</v>
      </c>
      <c r="V2696">
        <v>5</v>
      </c>
      <c r="W2696">
        <v>4</v>
      </c>
      <c r="X2696">
        <v>3</v>
      </c>
      <c r="Y2696" t="s">
        <v>36</v>
      </c>
      <c r="Z2696" t="s">
        <v>38</v>
      </c>
      <c r="AA2696" t="s">
        <v>40</v>
      </c>
      <c r="AB2696">
        <v>3</v>
      </c>
      <c r="AC2696">
        <v>3</v>
      </c>
      <c r="AD2696" t="s">
        <v>109</v>
      </c>
      <c r="AE2696" t="s">
        <v>115</v>
      </c>
      <c r="AF2696" t="s">
        <v>122</v>
      </c>
      <c r="AG2696" t="s">
        <v>112</v>
      </c>
      <c r="AH2696" t="s">
        <v>113</v>
      </c>
      <c r="AI2696" t="s">
        <v>133</v>
      </c>
      <c r="AJ2696" t="s">
        <v>134</v>
      </c>
    </row>
    <row r="2697" spans="1:36" x14ac:dyDescent="0.3">
      <c r="A2697">
        <v>2696</v>
      </c>
      <c r="B2697">
        <v>34</v>
      </c>
      <c r="C2697" t="s">
        <v>29</v>
      </c>
      <c r="D2697" t="s">
        <v>30</v>
      </c>
      <c r="E2697" t="s">
        <v>43</v>
      </c>
      <c r="F2697">
        <v>28</v>
      </c>
      <c r="G2697">
        <v>3</v>
      </c>
      <c r="H2697" t="s">
        <v>77</v>
      </c>
      <c r="I2697">
        <v>1</v>
      </c>
      <c r="J2697" t="s">
        <v>49</v>
      </c>
      <c r="K2697">
        <v>1</v>
      </c>
      <c r="L2697" t="s">
        <v>60</v>
      </c>
      <c r="M2697" t="s">
        <v>61</v>
      </c>
      <c r="N2697">
        <v>107930</v>
      </c>
      <c r="O2697" t="s">
        <v>46</v>
      </c>
      <c r="P2697" t="s">
        <v>37</v>
      </c>
      <c r="Q2697">
        <v>11</v>
      </c>
      <c r="R2697">
        <v>8</v>
      </c>
      <c r="S2697">
        <v>3</v>
      </c>
      <c r="T2697">
        <v>3</v>
      </c>
      <c r="U2697">
        <v>1</v>
      </c>
      <c r="V2697">
        <v>2</v>
      </c>
      <c r="W2697">
        <v>1</v>
      </c>
      <c r="X2697">
        <v>2</v>
      </c>
      <c r="Y2697" t="s">
        <v>40</v>
      </c>
      <c r="Z2697" t="s">
        <v>39</v>
      </c>
      <c r="AA2697" t="s">
        <v>38</v>
      </c>
      <c r="AB2697">
        <v>2</v>
      </c>
      <c r="AC2697">
        <v>3</v>
      </c>
      <c r="AD2697" t="s">
        <v>109</v>
      </c>
      <c r="AE2697" t="s">
        <v>115</v>
      </c>
      <c r="AF2697" t="s">
        <v>111</v>
      </c>
      <c r="AG2697" t="s">
        <v>124</v>
      </c>
      <c r="AH2697" t="s">
        <v>113</v>
      </c>
      <c r="AI2697" t="s">
        <v>138</v>
      </c>
      <c r="AJ2697" t="s">
        <v>134</v>
      </c>
    </row>
    <row r="2698" spans="1:36" x14ac:dyDescent="0.3">
      <c r="A2698">
        <v>2697</v>
      </c>
      <c r="B2698">
        <v>28</v>
      </c>
      <c r="C2698" t="s">
        <v>41</v>
      </c>
      <c r="D2698" t="s">
        <v>30</v>
      </c>
      <c r="E2698" t="s">
        <v>43</v>
      </c>
      <c r="F2698">
        <v>1</v>
      </c>
      <c r="G2698">
        <v>4</v>
      </c>
      <c r="H2698" t="s">
        <v>32</v>
      </c>
      <c r="I2698">
        <v>1</v>
      </c>
      <c r="J2698" t="s">
        <v>49</v>
      </c>
      <c r="K2698">
        <v>5</v>
      </c>
      <c r="L2698" t="s">
        <v>57</v>
      </c>
      <c r="M2698" t="s">
        <v>45</v>
      </c>
      <c r="N2698">
        <v>100960</v>
      </c>
      <c r="O2698" t="s">
        <v>64</v>
      </c>
      <c r="P2698" t="s">
        <v>37</v>
      </c>
      <c r="Q2698">
        <v>13</v>
      </c>
      <c r="R2698">
        <v>8</v>
      </c>
      <c r="S2698">
        <v>0</v>
      </c>
      <c r="T2698">
        <v>6</v>
      </c>
      <c r="U2698">
        <v>2</v>
      </c>
      <c r="V2698">
        <v>4</v>
      </c>
      <c r="W2698">
        <v>0</v>
      </c>
      <c r="X2698">
        <v>3</v>
      </c>
      <c r="Y2698" t="s">
        <v>38</v>
      </c>
      <c r="Z2698" t="s">
        <v>38</v>
      </c>
      <c r="AA2698" t="s">
        <v>38</v>
      </c>
      <c r="AB2698">
        <v>3</v>
      </c>
      <c r="AC2698">
        <v>3</v>
      </c>
      <c r="AD2698" t="s">
        <v>109</v>
      </c>
      <c r="AE2698" t="s">
        <v>115</v>
      </c>
      <c r="AF2698" t="s">
        <v>122</v>
      </c>
      <c r="AG2698" t="s">
        <v>112</v>
      </c>
      <c r="AH2698" t="s">
        <v>113</v>
      </c>
      <c r="AI2698" t="s">
        <v>138</v>
      </c>
      <c r="AJ2698" t="s">
        <v>134</v>
      </c>
    </row>
    <row r="2699" spans="1:36" x14ac:dyDescent="0.3">
      <c r="A2699">
        <v>2698</v>
      </c>
      <c r="B2699">
        <v>29</v>
      </c>
      <c r="C2699" t="s">
        <v>29</v>
      </c>
      <c r="D2699" t="s">
        <v>30</v>
      </c>
      <c r="E2699" t="s">
        <v>43</v>
      </c>
      <c r="F2699">
        <v>16</v>
      </c>
      <c r="G2699">
        <v>2</v>
      </c>
      <c r="H2699" t="s">
        <v>32</v>
      </c>
      <c r="I2699">
        <v>1</v>
      </c>
      <c r="J2699" t="s">
        <v>33</v>
      </c>
      <c r="K2699">
        <v>4</v>
      </c>
      <c r="L2699" t="s">
        <v>60</v>
      </c>
      <c r="M2699" t="s">
        <v>61</v>
      </c>
      <c r="N2699">
        <v>36460</v>
      </c>
      <c r="O2699" t="s">
        <v>36</v>
      </c>
      <c r="P2699" t="s">
        <v>37</v>
      </c>
      <c r="Q2699">
        <v>14</v>
      </c>
      <c r="R2699">
        <v>8</v>
      </c>
      <c r="S2699">
        <v>0</v>
      </c>
      <c r="T2699">
        <v>10</v>
      </c>
      <c r="U2699">
        <v>3</v>
      </c>
      <c r="V2699">
        <v>10</v>
      </c>
      <c r="W2699">
        <v>8</v>
      </c>
      <c r="X2699">
        <v>8</v>
      </c>
      <c r="Y2699" t="s">
        <v>40</v>
      </c>
      <c r="Z2699" t="s">
        <v>36</v>
      </c>
      <c r="AA2699" t="s">
        <v>38</v>
      </c>
      <c r="AB2699">
        <v>4</v>
      </c>
      <c r="AC2699">
        <v>3</v>
      </c>
      <c r="AD2699" t="s">
        <v>109</v>
      </c>
      <c r="AE2699" t="s">
        <v>115</v>
      </c>
      <c r="AF2699" t="s">
        <v>120</v>
      </c>
      <c r="AG2699" t="s">
        <v>117</v>
      </c>
      <c r="AH2699" t="s">
        <v>113</v>
      </c>
      <c r="AI2699" t="s">
        <v>138</v>
      </c>
      <c r="AJ2699" t="s">
        <v>134</v>
      </c>
    </row>
    <row r="2700" spans="1:36" x14ac:dyDescent="0.3">
      <c r="A2700">
        <v>2699</v>
      </c>
      <c r="B2700">
        <v>32</v>
      </c>
      <c r="C2700" t="s">
        <v>29</v>
      </c>
      <c r="D2700" t="s">
        <v>30</v>
      </c>
      <c r="E2700" t="s">
        <v>53</v>
      </c>
      <c r="F2700">
        <v>22</v>
      </c>
      <c r="G2700">
        <v>3</v>
      </c>
      <c r="H2700" t="s">
        <v>53</v>
      </c>
      <c r="I2700">
        <v>1</v>
      </c>
      <c r="J2700" t="s">
        <v>33</v>
      </c>
      <c r="K2700">
        <v>2</v>
      </c>
      <c r="L2700" t="s">
        <v>57</v>
      </c>
      <c r="M2700" t="s">
        <v>61</v>
      </c>
      <c r="N2700">
        <v>74460</v>
      </c>
      <c r="O2700" t="s">
        <v>46</v>
      </c>
      <c r="P2700" t="s">
        <v>37</v>
      </c>
      <c r="Q2700">
        <v>19</v>
      </c>
      <c r="R2700">
        <v>8</v>
      </c>
      <c r="S2700">
        <v>0</v>
      </c>
      <c r="T2700">
        <v>7</v>
      </c>
      <c r="U2700">
        <v>3</v>
      </c>
      <c r="V2700">
        <v>6</v>
      </c>
      <c r="W2700">
        <v>0</v>
      </c>
      <c r="X2700">
        <v>5</v>
      </c>
      <c r="Y2700" t="s">
        <v>36</v>
      </c>
      <c r="Z2700" t="s">
        <v>40</v>
      </c>
      <c r="AA2700" t="s">
        <v>40</v>
      </c>
      <c r="AB2700">
        <v>3</v>
      </c>
      <c r="AC2700">
        <v>3</v>
      </c>
      <c r="AD2700" t="s">
        <v>109</v>
      </c>
      <c r="AE2700" t="s">
        <v>115</v>
      </c>
      <c r="AF2700" t="s">
        <v>116</v>
      </c>
      <c r="AG2700" t="s">
        <v>124</v>
      </c>
      <c r="AH2700" t="s">
        <v>113</v>
      </c>
      <c r="AI2700" t="s">
        <v>133</v>
      </c>
      <c r="AJ2700" t="s">
        <v>139</v>
      </c>
    </row>
    <row r="2701" spans="1:36" x14ac:dyDescent="0.3">
      <c r="A2701">
        <v>2700</v>
      </c>
      <c r="B2701">
        <v>22</v>
      </c>
      <c r="C2701" t="s">
        <v>29</v>
      </c>
      <c r="D2701" t="s">
        <v>52</v>
      </c>
      <c r="E2701" t="s">
        <v>43</v>
      </c>
      <c r="F2701">
        <v>8</v>
      </c>
      <c r="G2701">
        <v>3</v>
      </c>
      <c r="H2701" t="s">
        <v>32</v>
      </c>
      <c r="I2701">
        <v>1</v>
      </c>
      <c r="J2701" t="s">
        <v>33</v>
      </c>
      <c r="K2701">
        <v>3</v>
      </c>
      <c r="L2701" t="s">
        <v>50</v>
      </c>
      <c r="M2701" t="s">
        <v>61</v>
      </c>
      <c r="N2701">
        <v>108510</v>
      </c>
      <c r="O2701" t="s">
        <v>36</v>
      </c>
      <c r="P2701" t="s">
        <v>37</v>
      </c>
      <c r="Q2701">
        <v>16</v>
      </c>
      <c r="R2701">
        <v>8</v>
      </c>
      <c r="S2701">
        <v>1</v>
      </c>
      <c r="T2701">
        <v>1</v>
      </c>
      <c r="U2701">
        <v>2</v>
      </c>
      <c r="V2701">
        <v>1</v>
      </c>
      <c r="W2701">
        <v>0</v>
      </c>
      <c r="X2701">
        <v>0</v>
      </c>
      <c r="Y2701" t="s">
        <v>39</v>
      </c>
      <c r="Z2701" t="s">
        <v>39</v>
      </c>
      <c r="AA2701" t="s">
        <v>40</v>
      </c>
      <c r="AB2701">
        <v>4</v>
      </c>
      <c r="AC2701">
        <v>3</v>
      </c>
      <c r="AD2701" t="s">
        <v>109</v>
      </c>
      <c r="AE2701" t="s">
        <v>123</v>
      </c>
      <c r="AF2701" t="s">
        <v>111</v>
      </c>
      <c r="AG2701" t="s">
        <v>112</v>
      </c>
      <c r="AH2701" t="s">
        <v>113</v>
      </c>
      <c r="AI2701" t="s">
        <v>133</v>
      </c>
      <c r="AJ2701" t="s">
        <v>139</v>
      </c>
    </row>
    <row r="2702" spans="1:36" x14ac:dyDescent="0.3">
      <c r="A2702">
        <v>2701</v>
      </c>
      <c r="B2702">
        <v>53</v>
      </c>
      <c r="C2702" t="s">
        <v>29</v>
      </c>
      <c r="D2702" t="s">
        <v>30</v>
      </c>
      <c r="E2702" t="s">
        <v>43</v>
      </c>
      <c r="F2702">
        <v>11</v>
      </c>
      <c r="G2702">
        <v>3</v>
      </c>
      <c r="H2702" t="s">
        <v>55</v>
      </c>
      <c r="I2702">
        <v>1</v>
      </c>
      <c r="J2702" t="s">
        <v>49</v>
      </c>
      <c r="K2702">
        <v>2</v>
      </c>
      <c r="L2702" t="s">
        <v>70</v>
      </c>
      <c r="M2702" t="s">
        <v>35</v>
      </c>
      <c r="N2702">
        <v>21090</v>
      </c>
      <c r="O2702" t="s">
        <v>40</v>
      </c>
      <c r="P2702" t="s">
        <v>37</v>
      </c>
      <c r="Q2702">
        <v>13</v>
      </c>
      <c r="R2702">
        <v>8</v>
      </c>
      <c r="S2702">
        <v>0</v>
      </c>
      <c r="T2702">
        <v>31</v>
      </c>
      <c r="U2702">
        <v>3</v>
      </c>
      <c r="V2702">
        <v>25</v>
      </c>
      <c r="W2702">
        <v>3</v>
      </c>
      <c r="X2702">
        <v>7</v>
      </c>
      <c r="Y2702" t="s">
        <v>36</v>
      </c>
      <c r="Z2702" t="s">
        <v>39</v>
      </c>
      <c r="AA2702" t="s">
        <v>38</v>
      </c>
      <c r="AB2702">
        <v>3</v>
      </c>
      <c r="AC2702">
        <v>3</v>
      </c>
      <c r="AD2702" t="s">
        <v>109</v>
      </c>
      <c r="AE2702" t="s">
        <v>110</v>
      </c>
      <c r="AF2702" t="s">
        <v>111</v>
      </c>
      <c r="AG2702" t="s">
        <v>117</v>
      </c>
      <c r="AH2702" t="s">
        <v>125</v>
      </c>
      <c r="AI2702" t="s">
        <v>138</v>
      </c>
      <c r="AJ2702" t="s">
        <v>134</v>
      </c>
    </row>
    <row r="2703" spans="1:36" x14ac:dyDescent="0.3">
      <c r="A2703">
        <v>2702</v>
      </c>
      <c r="B2703">
        <v>38</v>
      </c>
      <c r="C2703" t="s">
        <v>29</v>
      </c>
      <c r="D2703" t="s">
        <v>30</v>
      </c>
      <c r="E2703" t="s">
        <v>43</v>
      </c>
      <c r="F2703">
        <v>29</v>
      </c>
      <c r="G2703">
        <v>3</v>
      </c>
      <c r="H2703" t="s">
        <v>32</v>
      </c>
      <c r="I2703">
        <v>1</v>
      </c>
      <c r="J2703" t="s">
        <v>33</v>
      </c>
      <c r="K2703">
        <v>1</v>
      </c>
      <c r="L2703" t="s">
        <v>66</v>
      </c>
      <c r="M2703" t="s">
        <v>45</v>
      </c>
      <c r="N2703">
        <v>37220</v>
      </c>
      <c r="O2703" t="s">
        <v>51</v>
      </c>
      <c r="P2703" t="s">
        <v>37</v>
      </c>
      <c r="Q2703">
        <v>14</v>
      </c>
      <c r="R2703">
        <v>8</v>
      </c>
      <c r="S2703">
        <v>0</v>
      </c>
      <c r="T2703">
        <v>6</v>
      </c>
      <c r="U2703">
        <v>0</v>
      </c>
      <c r="V2703">
        <v>3</v>
      </c>
      <c r="W2703">
        <v>1</v>
      </c>
      <c r="X2703">
        <v>2</v>
      </c>
      <c r="Y2703" t="s">
        <v>39</v>
      </c>
      <c r="Z2703" t="s">
        <v>39</v>
      </c>
      <c r="AA2703" t="s">
        <v>38</v>
      </c>
      <c r="AB2703">
        <v>3</v>
      </c>
      <c r="AC2703">
        <v>3</v>
      </c>
      <c r="AD2703" t="s">
        <v>109</v>
      </c>
      <c r="AE2703" t="s">
        <v>118</v>
      </c>
      <c r="AF2703" t="s">
        <v>111</v>
      </c>
      <c r="AG2703" t="s">
        <v>124</v>
      </c>
      <c r="AH2703" t="s">
        <v>113</v>
      </c>
      <c r="AI2703" t="s">
        <v>138</v>
      </c>
      <c r="AJ2703" t="s">
        <v>134</v>
      </c>
    </row>
    <row r="2704" spans="1:36" x14ac:dyDescent="0.3">
      <c r="A2704">
        <v>2703</v>
      </c>
      <c r="B2704">
        <v>24</v>
      </c>
      <c r="C2704" t="s">
        <v>29</v>
      </c>
      <c r="D2704" t="s">
        <v>52</v>
      </c>
      <c r="E2704" t="s">
        <v>43</v>
      </c>
      <c r="F2704">
        <v>1</v>
      </c>
      <c r="G2704">
        <v>5</v>
      </c>
      <c r="H2704" t="s">
        <v>32</v>
      </c>
      <c r="I2704">
        <v>1</v>
      </c>
      <c r="J2704" t="s">
        <v>49</v>
      </c>
      <c r="K2704">
        <v>3</v>
      </c>
      <c r="L2704" t="s">
        <v>44</v>
      </c>
      <c r="M2704" t="s">
        <v>61</v>
      </c>
      <c r="N2704">
        <v>93800</v>
      </c>
      <c r="O2704" t="s">
        <v>46</v>
      </c>
      <c r="P2704" t="s">
        <v>37</v>
      </c>
      <c r="Q2704">
        <v>16</v>
      </c>
      <c r="R2704">
        <v>8</v>
      </c>
      <c r="S2704">
        <v>0</v>
      </c>
      <c r="T2704">
        <v>5</v>
      </c>
      <c r="U2704">
        <v>2</v>
      </c>
      <c r="V2704">
        <v>4</v>
      </c>
      <c r="W2704">
        <v>1</v>
      </c>
      <c r="X2704">
        <v>3</v>
      </c>
      <c r="Y2704" t="s">
        <v>36</v>
      </c>
      <c r="Z2704" t="s">
        <v>38</v>
      </c>
      <c r="AA2704" t="s">
        <v>40</v>
      </c>
      <c r="AB2704">
        <v>2</v>
      </c>
      <c r="AC2704">
        <v>3</v>
      </c>
      <c r="AD2704" t="s">
        <v>109</v>
      </c>
      <c r="AE2704" t="s">
        <v>123</v>
      </c>
      <c r="AF2704" t="s">
        <v>122</v>
      </c>
      <c r="AG2704" t="s">
        <v>112</v>
      </c>
      <c r="AH2704" t="s">
        <v>113</v>
      </c>
      <c r="AI2704" t="s">
        <v>133</v>
      </c>
      <c r="AJ2704" t="s">
        <v>139</v>
      </c>
    </row>
    <row r="2705" spans="1:36" x14ac:dyDescent="0.3">
      <c r="A2705">
        <v>2704</v>
      </c>
      <c r="B2705">
        <v>36</v>
      </c>
      <c r="C2705" t="s">
        <v>41</v>
      </c>
      <c r="D2705" t="s">
        <v>30</v>
      </c>
      <c r="E2705" t="s">
        <v>43</v>
      </c>
      <c r="F2705">
        <v>1</v>
      </c>
      <c r="G2705">
        <v>3</v>
      </c>
      <c r="H2705" t="s">
        <v>32</v>
      </c>
      <c r="I2705">
        <v>1</v>
      </c>
      <c r="J2705" t="s">
        <v>49</v>
      </c>
      <c r="K2705">
        <v>1</v>
      </c>
      <c r="L2705" t="s">
        <v>57</v>
      </c>
      <c r="M2705" t="s">
        <v>45</v>
      </c>
      <c r="N2705">
        <v>54860</v>
      </c>
      <c r="O2705" t="s">
        <v>67</v>
      </c>
      <c r="P2705" t="s">
        <v>37</v>
      </c>
      <c r="Q2705">
        <v>12</v>
      </c>
      <c r="R2705">
        <v>8</v>
      </c>
      <c r="S2705">
        <v>1</v>
      </c>
      <c r="T2705">
        <v>10</v>
      </c>
      <c r="U2705">
        <v>2</v>
      </c>
      <c r="V2705">
        <v>5</v>
      </c>
      <c r="W2705">
        <v>0</v>
      </c>
      <c r="X2705">
        <v>3</v>
      </c>
      <c r="Y2705" t="s">
        <v>38</v>
      </c>
      <c r="Z2705" t="s">
        <v>36</v>
      </c>
      <c r="AA2705" t="s">
        <v>38</v>
      </c>
      <c r="AB2705">
        <v>3</v>
      </c>
      <c r="AC2705">
        <v>3</v>
      </c>
      <c r="AD2705" t="s">
        <v>109</v>
      </c>
      <c r="AE2705" t="s">
        <v>118</v>
      </c>
      <c r="AF2705" t="s">
        <v>120</v>
      </c>
      <c r="AG2705" t="s">
        <v>112</v>
      </c>
      <c r="AH2705" t="s">
        <v>113</v>
      </c>
      <c r="AI2705" t="s">
        <v>138</v>
      </c>
      <c r="AJ2705" t="s">
        <v>134</v>
      </c>
    </row>
    <row r="2706" spans="1:36" x14ac:dyDescent="0.3">
      <c r="A2706">
        <v>2705</v>
      </c>
      <c r="B2706">
        <v>34</v>
      </c>
      <c r="C2706" t="s">
        <v>29</v>
      </c>
      <c r="D2706" t="s">
        <v>30</v>
      </c>
      <c r="E2706" t="s">
        <v>31</v>
      </c>
      <c r="F2706">
        <v>24</v>
      </c>
      <c r="G2706">
        <v>3</v>
      </c>
      <c r="H2706" t="s">
        <v>73</v>
      </c>
      <c r="I2706">
        <v>1</v>
      </c>
      <c r="J2706" t="s">
        <v>49</v>
      </c>
      <c r="K2706">
        <v>4</v>
      </c>
      <c r="L2706" t="s">
        <v>44</v>
      </c>
      <c r="M2706" t="s">
        <v>45</v>
      </c>
      <c r="N2706">
        <v>27420</v>
      </c>
      <c r="O2706" t="s">
        <v>46</v>
      </c>
      <c r="P2706" t="s">
        <v>37</v>
      </c>
      <c r="Q2706">
        <v>11</v>
      </c>
      <c r="R2706">
        <v>8</v>
      </c>
      <c r="S2706">
        <v>1</v>
      </c>
      <c r="T2706">
        <v>13</v>
      </c>
      <c r="U2706">
        <v>2</v>
      </c>
      <c r="V2706">
        <v>12</v>
      </c>
      <c r="W2706">
        <v>2</v>
      </c>
      <c r="X2706">
        <v>11</v>
      </c>
      <c r="Y2706" t="s">
        <v>36</v>
      </c>
      <c r="Z2706" t="s">
        <v>40</v>
      </c>
      <c r="AA2706" t="s">
        <v>38</v>
      </c>
      <c r="AB2706">
        <v>3</v>
      </c>
      <c r="AC2706">
        <v>3</v>
      </c>
      <c r="AD2706" t="s">
        <v>109</v>
      </c>
      <c r="AE2706" t="s">
        <v>115</v>
      </c>
      <c r="AF2706" t="s">
        <v>116</v>
      </c>
      <c r="AG2706" t="s">
        <v>124</v>
      </c>
      <c r="AH2706" t="s">
        <v>119</v>
      </c>
      <c r="AI2706" t="s">
        <v>138</v>
      </c>
      <c r="AJ2706" t="s">
        <v>134</v>
      </c>
    </row>
    <row r="2707" spans="1:36" x14ac:dyDescent="0.3">
      <c r="A2707">
        <v>2706</v>
      </c>
      <c r="B2707">
        <v>21</v>
      </c>
      <c r="C2707" t="s">
        <v>29</v>
      </c>
      <c r="D2707" t="s">
        <v>30</v>
      </c>
      <c r="E2707" t="s">
        <v>31</v>
      </c>
      <c r="F2707">
        <v>2</v>
      </c>
      <c r="G2707">
        <v>3</v>
      </c>
      <c r="H2707" t="s">
        <v>32</v>
      </c>
      <c r="I2707">
        <v>1</v>
      </c>
      <c r="J2707" t="s">
        <v>49</v>
      </c>
      <c r="K2707">
        <v>2</v>
      </c>
      <c r="L2707" t="s">
        <v>66</v>
      </c>
      <c r="M2707" t="s">
        <v>45</v>
      </c>
      <c r="N2707">
        <v>137570</v>
      </c>
      <c r="O2707" t="s">
        <v>36</v>
      </c>
      <c r="P2707" t="s">
        <v>37</v>
      </c>
      <c r="Q2707">
        <v>12</v>
      </c>
      <c r="R2707">
        <v>8</v>
      </c>
      <c r="S2707">
        <v>1</v>
      </c>
      <c r="T2707">
        <v>0</v>
      </c>
      <c r="U2707">
        <v>3</v>
      </c>
      <c r="V2707">
        <v>0</v>
      </c>
      <c r="W2707">
        <v>0</v>
      </c>
      <c r="X2707">
        <v>0</v>
      </c>
      <c r="Y2707" t="s">
        <v>38</v>
      </c>
      <c r="Z2707" t="s">
        <v>39</v>
      </c>
      <c r="AA2707" t="s">
        <v>38</v>
      </c>
      <c r="AB2707">
        <v>3</v>
      </c>
      <c r="AC2707">
        <v>3</v>
      </c>
      <c r="AD2707" t="s">
        <v>109</v>
      </c>
      <c r="AE2707" t="s">
        <v>123</v>
      </c>
      <c r="AF2707" t="s">
        <v>111</v>
      </c>
      <c r="AG2707" t="s">
        <v>112</v>
      </c>
      <c r="AH2707" t="s">
        <v>113</v>
      </c>
      <c r="AI2707" t="s">
        <v>138</v>
      </c>
      <c r="AJ2707" t="s">
        <v>134</v>
      </c>
    </row>
    <row r="2708" spans="1:36" x14ac:dyDescent="0.3">
      <c r="A2708">
        <v>2707</v>
      </c>
      <c r="B2708">
        <v>34</v>
      </c>
      <c r="C2708" t="s">
        <v>41</v>
      </c>
      <c r="D2708" t="s">
        <v>30</v>
      </c>
      <c r="E2708" t="s">
        <v>31</v>
      </c>
      <c r="F2708">
        <v>15</v>
      </c>
      <c r="G2708">
        <v>2</v>
      </c>
      <c r="H2708" t="s">
        <v>73</v>
      </c>
      <c r="I2708">
        <v>1</v>
      </c>
      <c r="J2708" t="s">
        <v>33</v>
      </c>
      <c r="K2708">
        <v>2</v>
      </c>
      <c r="L2708" t="s">
        <v>44</v>
      </c>
      <c r="M2708" t="s">
        <v>45</v>
      </c>
      <c r="N2708">
        <v>84630</v>
      </c>
      <c r="O2708" t="s">
        <v>40</v>
      </c>
      <c r="P2708" t="s">
        <v>37</v>
      </c>
      <c r="Q2708">
        <v>13</v>
      </c>
      <c r="R2708">
        <v>8</v>
      </c>
      <c r="S2708">
        <v>0</v>
      </c>
      <c r="T2708">
        <v>8</v>
      </c>
      <c r="U2708">
        <v>2</v>
      </c>
      <c r="V2708">
        <v>4</v>
      </c>
      <c r="W2708">
        <v>1</v>
      </c>
      <c r="X2708">
        <v>3</v>
      </c>
      <c r="Y2708" t="s">
        <v>40</v>
      </c>
      <c r="Z2708" t="s">
        <v>36</v>
      </c>
      <c r="AA2708" t="s">
        <v>38</v>
      </c>
      <c r="AB2708">
        <v>1</v>
      </c>
      <c r="AC2708">
        <v>3</v>
      </c>
      <c r="AD2708" t="s">
        <v>109</v>
      </c>
      <c r="AE2708" t="s">
        <v>115</v>
      </c>
      <c r="AF2708" t="s">
        <v>120</v>
      </c>
      <c r="AG2708" t="s">
        <v>117</v>
      </c>
      <c r="AH2708" t="s">
        <v>113</v>
      </c>
      <c r="AI2708" t="s">
        <v>138</v>
      </c>
      <c r="AJ2708" t="s">
        <v>134</v>
      </c>
    </row>
    <row r="2709" spans="1:36" x14ac:dyDescent="0.3">
      <c r="A2709">
        <v>2708</v>
      </c>
      <c r="B2709">
        <v>53</v>
      </c>
      <c r="C2709" t="s">
        <v>29</v>
      </c>
      <c r="D2709" t="s">
        <v>30</v>
      </c>
      <c r="E2709" t="s">
        <v>31</v>
      </c>
      <c r="F2709">
        <v>2</v>
      </c>
      <c r="G2709">
        <v>1</v>
      </c>
      <c r="H2709" t="s">
        <v>32</v>
      </c>
      <c r="I2709">
        <v>1</v>
      </c>
      <c r="J2709" t="s">
        <v>49</v>
      </c>
      <c r="K2709">
        <v>5</v>
      </c>
      <c r="L2709" t="s">
        <v>53</v>
      </c>
      <c r="M2709" t="s">
        <v>61</v>
      </c>
      <c r="N2709">
        <v>31620</v>
      </c>
      <c r="O2709" t="s">
        <v>39</v>
      </c>
      <c r="P2709" t="s">
        <v>37</v>
      </c>
      <c r="Q2709">
        <v>15</v>
      </c>
      <c r="R2709">
        <v>8</v>
      </c>
      <c r="S2709">
        <v>0</v>
      </c>
      <c r="T2709">
        <v>26</v>
      </c>
      <c r="U2709">
        <v>4</v>
      </c>
      <c r="V2709">
        <v>14</v>
      </c>
      <c r="W2709">
        <v>4</v>
      </c>
      <c r="X2709">
        <v>8</v>
      </c>
      <c r="Y2709" t="s">
        <v>38</v>
      </c>
      <c r="Z2709" t="s">
        <v>64</v>
      </c>
      <c r="AA2709" t="s">
        <v>40</v>
      </c>
      <c r="AB2709">
        <v>3</v>
      </c>
      <c r="AC2709">
        <v>3</v>
      </c>
      <c r="AD2709" t="s">
        <v>109</v>
      </c>
      <c r="AE2709" t="s">
        <v>110</v>
      </c>
      <c r="AF2709" t="s">
        <v>111</v>
      </c>
      <c r="AG2709" t="s">
        <v>112</v>
      </c>
      <c r="AH2709" t="s">
        <v>121</v>
      </c>
      <c r="AI2709" t="s">
        <v>133</v>
      </c>
      <c r="AJ2709" t="s">
        <v>134</v>
      </c>
    </row>
    <row r="2710" spans="1:36" x14ac:dyDescent="0.3">
      <c r="A2710">
        <v>2709</v>
      </c>
      <c r="B2710">
        <v>32</v>
      </c>
      <c r="C2710" t="s">
        <v>41</v>
      </c>
      <c r="D2710" t="s">
        <v>42</v>
      </c>
      <c r="E2710" t="s">
        <v>43</v>
      </c>
      <c r="F2710">
        <v>10</v>
      </c>
      <c r="G2710">
        <v>3</v>
      </c>
      <c r="H2710" t="s">
        <v>55</v>
      </c>
      <c r="I2710">
        <v>1</v>
      </c>
      <c r="J2710" t="s">
        <v>33</v>
      </c>
      <c r="K2710">
        <v>2</v>
      </c>
      <c r="L2710" t="s">
        <v>66</v>
      </c>
      <c r="M2710" t="s">
        <v>45</v>
      </c>
      <c r="N2710">
        <v>165980</v>
      </c>
      <c r="O2710" t="s">
        <v>36</v>
      </c>
      <c r="P2710" t="s">
        <v>37</v>
      </c>
      <c r="Q2710">
        <v>13</v>
      </c>
      <c r="R2710">
        <v>8</v>
      </c>
      <c r="S2710">
        <v>0</v>
      </c>
      <c r="T2710">
        <v>10</v>
      </c>
      <c r="U2710">
        <v>2</v>
      </c>
      <c r="V2710">
        <v>10</v>
      </c>
      <c r="W2710">
        <v>6</v>
      </c>
      <c r="X2710">
        <v>7</v>
      </c>
      <c r="Y2710" t="s">
        <v>40</v>
      </c>
      <c r="Z2710" t="s">
        <v>36</v>
      </c>
      <c r="AA2710" t="s">
        <v>38</v>
      </c>
      <c r="AB2710">
        <v>3</v>
      </c>
      <c r="AC2710">
        <v>3</v>
      </c>
      <c r="AD2710" t="s">
        <v>109</v>
      </c>
      <c r="AE2710" t="s">
        <v>115</v>
      </c>
      <c r="AF2710" t="s">
        <v>120</v>
      </c>
      <c r="AG2710" t="s">
        <v>112</v>
      </c>
      <c r="AH2710" t="s">
        <v>113</v>
      </c>
      <c r="AI2710" t="s">
        <v>138</v>
      </c>
      <c r="AJ2710" t="s">
        <v>134</v>
      </c>
    </row>
    <row r="2711" spans="1:36" x14ac:dyDescent="0.3">
      <c r="A2711">
        <v>2710</v>
      </c>
      <c r="B2711">
        <v>42</v>
      </c>
      <c r="C2711" t="s">
        <v>29</v>
      </c>
      <c r="D2711" t="s">
        <v>30</v>
      </c>
      <c r="E2711" t="s">
        <v>43</v>
      </c>
      <c r="F2711">
        <v>10</v>
      </c>
      <c r="G2711">
        <v>3</v>
      </c>
      <c r="H2711" t="s">
        <v>77</v>
      </c>
      <c r="I2711">
        <v>1</v>
      </c>
      <c r="J2711" t="s">
        <v>49</v>
      </c>
      <c r="K2711">
        <v>2</v>
      </c>
      <c r="L2711" t="s">
        <v>60</v>
      </c>
      <c r="M2711" t="s">
        <v>35</v>
      </c>
      <c r="N2711">
        <v>66510</v>
      </c>
      <c r="O2711" t="s">
        <v>46</v>
      </c>
      <c r="P2711" t="s">
        <v>37</v>
      </c>
      <c r="Q2711">
        <v>20</v>
      </c>
      <c r="R2711">
        <v>8</v>
      </c>
      <c r="S2711">
        <v>0</v>
      </c>
      <c r="T2711">
        <v>10</v>
      </c>
      <c r="U2711">
        <v>5</v>
      </c>
      <c r="V2711">
        <v>9</v>
      </c>
      <c r="W2711">
        <v>4</v>
      </c>
      <c r="X2711">
        <v>2</v>
      </c>
      <c r="Y2711" t="s">
        <v>38</v>
      </c>
      <c r="Z2711" t="s">
        <v>40</v>
      </c>
      <c r="AA2711" t="s">
        <v>64</v>
      </c>
      <c r="AB2711">
        <v>2</v>
      </c>
      <c r="AC2711">
        <v>4</v>
      </c>
      <c r="AD2711" t="s">
        <v>114</v>
      </c>
      <c r="AE2711" t="s">
        <v>118</v>
      </c>
      <c r="AF2711" t="s">
        <v>116</v>
      </c>
      <c r="AG2711" t="s">
        <v>112</v>
      </c>
      <c r="AH2711" t="s">
        <v>113</v>
      </c>
      <c r="AI2711" t="s">
        <v>135</v>
      </c>
      <c r="AJ2711" t="s">
        <v>139</v>
      </c>
    </row>
    <row r="2712" spans="1:36" x14ac:dyDescent="0.3">
      <c r="A2712">
        <v>2711</v>
      </c>
      <c r="B2712">
        <v>44</v>
      </c>
      <c r="C2712" t="s">
        <v>29</v>
      </c>
      <c r="D2712" t="s">
        <v>30</v>
      </c>
      <c r="E2712" t="s">
        <v>43</v>
      </c>
      <c r="F2712">
        <v>3</v>
      </c>
      <c r="G2712">
        <v>1</v>
      </c>
      <c r="H2712" t="s">
        <v>32</v>
      </c>
      <c r="I2712">
        <v>1</v>
      </c>
      <c r="J2712" t="s">
        <v>33</v>
      </c>
      <c r="K2712">
        <v>1</v>
      </c>
      <c r="L2712" t="s">
        <v>66</v>
      </c>
      <c r="M2712" t="s">
        <v>35</v>
      </c>
      <c r="N2712">
        <v>23450</v>
      </c>
      <c r="O2712" t="s">
        <v>38</v>
      </c>
      <c r="P2712" t="s">
        <v>37</v>
      </c>
      <c r="Q2712">
        <v>15</v>
      </c>
      <c r="R2712">
        <v>8</v>
      </c>
      <c r="S2712">
        <v>2</v>
      </c>
      <c r="T2712">
        <v>24</v>
      </c>
      <c r="U2712">
        <v>0</v>
      </c>
      <c r="V2712">
        <v>22</v>
      </c>
      <c r="W2712">
        <v>5</v>
      </c>
      <c r="X2712">
        <v>17</v>
      </c>
      <c r="Y2712" t="s">
        <v>36</v>
      </c>
      <c r="Z2712" t="s">
        <v>39</v>
      </c>
      <c r="AA2712" t="s">
        <v>38</v>
      </c>
      <c r="AB2712">
        <v>3</v>
      </c>
      <c r="AC2712">
        <v>3</v>
      </c>
      <c r="AD2712" t="s">
        <v>109</v>
      </c>
      <c r="AE2712" t="s">
        <v>118</v>
      </c>
      <c r="AF2712" t="s">
        <v>111</v>
      </c>
      <c r="AG2712" t="s">
        <v>112</v>
      </c>
      <c r="AH2712" t="s">
        <v>121</v>
      </c>
      <c r="AI2712" t="s">
        <v>138</v>
      </c>
      <c r="AJ2712" t="s">
        <v>134</v>
      </c>
    </row>
    <row r="2713" spans="1:36" x14ac:dyDescent="0.3">
      <c r="A2713">
        <v>2712</v>
      </c>
      <c r="B2713">
        <v>46</v>
      </c>
      <c r="C2713" t="s">
        <v>29</v>
      </c>
      <c r="D2713" t="s">
        <v>30</v>
      </c>
      <c r="E2713" t="s">
        <v>31</v>
      </c>
      <c r="F2713">
        <v>2</v>
      </c>
      <c r="G2713">
        <v>3</v>
      </c>
      <c r="H2713" t="s">
        <v>32</v>
      </c>
      <c r="I2713">
        <v>1</v>
      </c>
      <c r="J2713" t="s">
        <v>33</v>
      </c>
      <c r="K2713">
        <v>1</v>
      </c>
      <c r="L2713" t="s">
        <v>44</v>
      </c>
      <c r="M2713" t="s">
        <v>45</v>
      </c>
      <c r="N2713">
        <v>34200</v>
      </c>
      <c r="O2713" t="s">
        <v>38</v>
      </c>
      <c r="P2713" t="s">
        <v>37</v>
      </c>
      <c r="Q2713">
        <v>13</v>
      </c>
      <c r="R2713">
        <v>8</v>
      </c>
      <c r="S2713">
        <v>2</v>
      </c>
      <c r="T2713">
        <v>22</v>
      </c>
      <c r="U2713">
        <v>3</v>
      </c>
      <c r="V2713">
        <v>2</v>
      </c>
      <c r="W2713">
        <v>2</v>
      </c>
      <c r="X2713">
        <v>1</v>
      </c>
      <c r="Y2713" t="s">
        <v>40</v>
      </c>
      <c r="Z2713" t="s">
        <v>36</v>
      </c>
      <c r="AA2713" t="s">
        <v>40</v>
      </c>
      <c r="AB2713">
        <v>1</v>
      </c>
      <c r="AC2713">
        <v>3</v>
      </c>
      <c r="AD2713" t="s">
        <v>109</v>
      </c>
      <c r="AE2713" t="s">
        <v>110</v>
      </c>
      <c r="AF2713" t="s">
        <v>120</v>
      </c>
      <c r="AG2713" t="s">
        <v>112</v>
      </c>
      <c r="AH2713" t="s">
        <v>121</v>
      </c>
      <c r="AI2713" t="s">
        <v>133</v>
      </c>
      <c r="AJ2713" t="s">
        <v>134</v>
      </c>
    </row>
    <row r="2714" spans="1:36" x14ac:dyDescent="0.3">
      <c r="A2714">
        <v>2713</v>
      </c>
      <c r="B2714">
        <v>33</v>
      </c>
      <c r="C2714" t="s">
        <v>29</v>
      </c>
      <c r="D2714" t="s">
        <v>30</v>
      </c>
      <c r="E2714" t="s">
        <v>31</v>
      </c>
      <c r="F2714">
        <v>3</v>
      </c>
      <c r="G2714">
        <v>3</v>
      </c>
      <c r="H2714" t="s">
        <v>55</v>
      </c>
      <c r="I2714">
        <v>1</v>
      </c>
      <c r="J2714" t="s">
        <v>49</v>
      </c>
      <c r="K2714">
        <v>1</v>
      </c>
      <c r="L2714" t="s">
        <v>66</v>
      </c>
      <c r="M2714" t="s">
        <v>45</v>
      </c>
      <c r="N2714">
        <v>43730</v>
      </c>
      <c r="O2714" t="s">
        <v>39</v>
      </c>
      <c r="P2714" t="s">
        <v>37</v>
      </c>
      <c r="Q2714">
        <v>14</v>
      </c>
      <c r="R2714">
        <v>8</v>
      </c>
      <c r="S2714">
        <v>0</v>
      </c>
      <c r="T2714">
        <v>7</v>
      </c>
      <c r="U2714">
        <v>3</v>
      </c>
      <c r="V2714">
        <v>1</v>
      </c>
      <c r="W2714">
        <v>0</v>
      </c>
      <c r="X2714">
        <v>0</v>
      </c>
      <c r="Y2714" t="s">
        <v>38</v>
      </c>
      <c r="Z2714" t="s">
        <v>39</v>
      </c>
      <c r="AA2714" t="s">
        <v>38</v>
      </c>
      <c r="AB2714">
        <v>3</v>
      </c>
      <c r="AC2714">
        <v>3</v>
      </c>
      <c r="AD2714" t="s">
        <v>109</v>
      </c>
      <c r="AE2714" t="s">
        <v>115</v>
      </c>
      <c r="AF2714" t="s">
        <v>111</v>
      </c>
      <c r="AG2714" t="s">
        <v>112</v>
      </c>
      <c r="AH2714" t="s">
        <v>113</v>
      </c>
      <c r="AI2714" t="s">
        <v>138</v>
      </c>
      <c r="AJ2714" t="s">
        <v>134</v>
      </c>
    </row>
    <row r="2715" spans="1:36" x14ac:dyDescent="0.3">
      <c r="A2715">
        <v>2714</v>
      </c>
      <c r="B2715">
        <v>44</v>
      </c>
      <c r="C2715" t="s">
        <v>29</v>
      </c>
      <c r="D2715" t="s">
        <v>30</v>
      </c>
      <c r="E2715" t="s">
        <v>53</v>
      </c>
      <c r="F2715">
        <v>26</v>
      </c>
      <c r="G2715">
        <v>3</v>
      </c>
      <c r="H2715" t="s">
        <v>32</v>
      </c>
      <c r="I2715">
        <v>1</v>
      </c>
      <c r="J2715" t="s">
        <v>49</v>
      </c>
      <c r="K2715">
        <v>5</v>
      </c>
      <c r="L2715" t="s">
        <v>34</v>
      </c>
      <c r="M2715" t="s">
        <v>35</v>
      </c>
      <c r="N2715">
        <v>47590</v>
      </c>
      <c r="O2715" t="s">
        <v>40</v>
      </c>
      <c r="P2715" t="s">
        <v>37</v>
      </c>
      <c r="Q2715">
        <v>21</v>
      </c>
      <c r="R2715">
        <v>8</v>
      </c>
      <c r="S2715">
        <v>0</v>
      </c>
      <c r="T2715">
        <v>9</v>
      </c>
      <c r="U2715">
        <v>2</v>
      </c>
      <c r="V2715">
        <v>4</v>
      </c>
      <c r="W2715">
        <v>1</v>
      </c>
      <c r="X2715">
        <v>3</v>
      </c>
      <c r="Y2715" t="s">
        <v>39</v>
      </c>
      <c r="Z2715" t="s">
        <v>39</v>
      </c>
      <c r="AA2715" t="s">
        <v>39</v>
      </c>
      <c r="AB2715">
        <v>3</v>
      </c>
      <c r="AC2715">
        <v>4</v>
      </c>
      <c r="AD2715" t="s">
        <v>114</v>
      </c>
      <c r="AE2715" t="s">
        <v>118</v>
      </c>
      <c r="AF2715" t="s">
        <v>111</v>
      </c>
      <c r="AG2715" t="s">
        <v>124</v>
      </c>
      <c r="AH2715" t="s">
        <v>113</v>
      </c>
      <c r="AI2715" t="s">
        <v>135</v>
      </c>
      <c r="AJ2715" t="s">
        <v>136</v>
      </c>
    </row>
    <row r="2716" spans="1:36" x14ac:dyDescent="0.3">
      <c r="A2716">
        <v>2715</v>
      </c>
      <c r="B2716">
        <v>30</v>
      </c>
      <c r="C2716" t="s">
        <v>29</v>
      </c>
      <c r="D2716" t="s">
        <v>30</v>
      </c>
      <c r="E2716" t="s">
        <v>43</v>
      </c>
      <c r="F2716">
        <v>1</v>
      </c>
      <c r="G2716">
        <v>4</v>
      </c>
      <c r="H2716" t="s">
        <v>77</v>
      </c>
      <c r="I2716">
        <v>1</v>
      </c>
      <c r="J2716" t="s">
        <v>33</v>
      </c>
      <c r="K2716">
        <v>1</v>
      </c>
      <c r="L2716" t="s">
        <v>44</v>
      </c>
      <c r="M2716" t="s">
        <v>45</v>
      </c>
      <c r="N2716">
        <v>53010</v>
      </c>
      <c r="O2716" t="s">
        <v>36</v>
      </c>
      <c r="P2716" t="s">
        <v>37</v>
      </c>
      <c r="Q2716">
        <v>16</v>
      </c>
      <c r="R2716">
        <v>8</v>
      </c>
      <c r="S2716">
        <v>1</v>
      </c>
      <c r="T2716">
        <v>10</v>
      </c>
      <c r="U2716">
        <v>3</v>
      </c>
      <c r="V2716">
        <v>10</v>
      </c>
      <c r="W2716">
        <v>1</v>
      </c>
      <c r="X2716">
        <v>8</v>
      </c>
      <c r="Y2716" t="s">
        <v>39</v>
      </c>
      <c r="Z2716" t="s">
        <v>38</v>
      </c>
      <c r="AA2716" t="s">
        <v>38</v>
      </c>
      <c r="AB2716">
        <v>3</v>
      </c>
      <c r="AC2716">
        <v>3</v>
      </c>
      <c r="AD2716" t="s">
        <v>109</v>
      </c>
      <c r="AE2716" t="s">
        <v>115</v>
      </c>
      <c r="AF2716" t="s">
        <v>122</v>
      </c>
      <c r="AG2716" t="s">
        <v>112</v>
      </c>
      <c r="AH2716" t="s">
        <v>113</v>
      </c>
      <c r="AI2716" t="s">
        <v>138</v>
      </c>
      <c r="AJ2716" t="s">
        <v>139</v>
      </c>
    </row>
    <row r="2717" spans="1:36" x14ac:dyDescent="0.3">
      <c r="A2717">
        <v>2716</v>
      </c>
      <c r="B2717">
        <v>39</v>
      </c>
      <c r="C2717" t="s">
        <v>41</v>
      </c>
      <c r="D2717" t="s">
        <v>30</v>
      </c>
      <c r="E2717" t="s">
        <v>53</v>
      </c>
      <c r="F2717">
        <v>1</v>
      </c>
      <c r="G2717">
        <v>4</v>
      </c>
      <c r="H2717" t="s">
        <v>55</v>
      </c>
      <c r="I2717">
        <v>1</v>
      </c>
      <c r="J2717" t="s">
        <v>49</v>
      </c>
      <c r="K2717">
        <v>1</v>
      </c>
      <c r="L2717" t="s">
        <v>50</v>
      </c>
      <c r="M2717" t="s">
        <v>35</v>
      </c>
      <c r="N2717">
        <v>36730</v>
      </c>
      <c r="O2717" t="s">
        <v>38</v>
      </c>
      <c r="P2717" t="s">
        <v>37</v>
      </c>
      <c r="Q2717">
        <v>14</v>
      </c>
      <c r="R2717">
        <v>8</v>
      </c>
      <c r="S2717">
        <v>1</v>
      </c>
      <c r="T2717">
        <v>19</v>
      </c>
      <c r="U2717">
        <v>3</v>
      </c>
      <c r="V2717">
        <v>1</v>
      </c>
      <c r="W2717">
        <v>0</v>
      </c>
      <c r="X2717">
        <v>0</v>
      </c>
      <c r="Y2717" t="s">
        <v>39</v>
      </c>
      <c r="Z2717" t="s">
        <v>39</v>
      </c>
      <c r="AA2717" t="s">
        <v>39</v>
      </c>
      <c r="AB2717">
        <v>3</v>
      </c>
      <c r="AC2717">
        <v>3</v>
      </c>
      <c r="AD2717" t="s">
        <v>109</v>
      </c>
      <c r="AE2717" t="s">
        <v>118</v>
      </c>
      <c r="AF2717" t="s">
        <v>111</v>
      </c>
      <c r="AG2717" t="s">
        <v>112</v>
      </c>
      <c r="AH2717" t="s">
        <v>119</v>
      </c>
      <c r="AI2717" t="s">
        <v>135</v>
      </c>
      <c r="AJ2717" t="s">
        <v>134</v>
      </c>
    </row>
    <row r="2718" spans="1:36" x14ac:dyDescent="0.3">
      <c r="A2718">
        <v>2717</v>
      </c>
      <c r="B2718">
        <v>24</v>
      </c>
      <c r="C2718" t="s">
        <v>41</v>
      </c>
      <c r="D2718" t="s">
        <v>30</v>
      </c>
      <c r="E2718" t="s">
        <v>53</v>
      </c>
      <c r="F2718">
        <v>2</v>
      </c>
      <c r="G2718">
        <v>5</v>
      </c>
      <c r="H2718" t="s">
        <v>53</v>
      </c>
      <c r="I2718">
        <v>1</v>
      </c>
      <c r="J2718" t="s">
        <v>49</v>
      </c>
      <c r="K2718">
        <v>3</v>
      </c>
      <c r="L2718" t="s">
        <v>50</v>
      </c>
      <c r="M2718" t="s">
        <v>35</v>
      </c>
      <c r="N2718">
        <v>47680</v>
      </c>
      <c r="O2718" t="s">
        <v>40</v>
      </c>
      <c r="P2718" t="s">
        <v>37</v>
      </c>
      <c r="Q2718">
        <v>11</v>
      </c>
      <c r="R2718">
        <v>8</v>
      </c>
      <c r="S2718">
        <v>1</v>
      </c>
      <c r="T2718">
        <v>6</v>
      </c>
      <c r="U2718">
        <v>2</v>
      </c>
      <c r="V2718">
        <v>2</v>
      </c>
      <c r="W2718">
        <v>2</v>
      </c>
      <c r="X2718">
        <v>0</v>
      </c>
      <c r="Y2718" t="s">
        <v>40</v>
      </c>
      <c r="Z2718" t="s">
        <v>39</v>
      </c>
      <c r="AA2718" t="s">
        <v>40</v>
      </c>
      <c r="AB2718">
        <v>2</v>
      </c>
      <c r="AC2718">
        <v>3</v>
      </c>
      <c r="AD2718" t="s">
        <v>109</v>
      </c>
      <c r="AE2718" t="s">
        <v>123</v>
      </c>
      <c r="AF2718" t="s">
        <v>111</v>
      </c>
      <c r="AG2718" t="s">
        <v>112</v>
      </c>
      <c r="AH2718" t="s">
        <v>113</v>
      </c>
      <c r="AI2718" t="s">
        <v>133</v>
      </c>
      <c r="AJ2718" t="s">
        <v>134</v>
      </c>
    </row>
    <row r="2719" spans="1:36" x14ac:dyDescent="0.3">
      <c r="A2719">
        <v>2718</v>
      </c>
      <c r="B2719">
        <v>43</v>
      </c>
      <c r="C2719" t="s">
        <v>29</v>
      </c>
      <c r="D2719" t="s">
        <v>30</v>
      </c>
      <c r="E2719" t="s">
        <v>31</v>
      </c>
      <c r="F2719">
        <v>9</v>
      </c>
      <c r="G2719">
        <v>5</v>
      </c>
      <c r="H2719" t="s">
        <v>77</v>
      </c>
      <c r="I2719">
        <v>1</v>
      </c>
      <c r="J2719" t="s">
        <v>33</v>
      </c>
      <c r="K2719">
        <v>1</v>
      </c>
      <c r="L2719" t="s">
        <v>57</v>
      </c>
      <c r="M2719" t="s">
        <v>61</v>
      </c>
      <c r="N2719">
        <v>12740</v>
      </c>
      <c r="O2719" t="s">
        <v>36</v>
      </c>
      <c r="P2719" t="s">
        <v>37</v>
      </c>
      <c r="Q2719">
        <v>19</v>
      </c>
      <c r="R2719">
        <v>8</v>
      </c>
      <c r="S2719">
        <v>0</v>
      </c>
      <c r="T2719">
        <v>6</v>
      </c>
      <c r="U2719">
        <v>3</v>
      </c>
      <c r="V2719">
        <v>5</v>
      </c>
      <c r="W2719">
        <v>1</v>
      </c>
      <c r="X2719">
        <v>4</v>
      </c>
      <c r="Y2719" t="s">
        <v>39</v>
      </c>
      <c r="Z2719" t="s">
        <v>38</v>
      </c>
      <c r="AA2719" t="s">
        <v>40</v>
      </c>
      <c r="AB2719">
        <v>2</v>
      </c>
      <c r="AC2719">
        <v>3</v>
      </c>
      <c r="AD2719" t="s">
        <v>109</v>
      </c>
      <c r="AE2719" t="s">
        <v>118</v>
      </c>
      <c r="AF2719" t="s">
        <v>122</v>
      </c>
      <c r="AG2719" t="s">
        <v>112</v>
      </c>
      <c r="AH2719" t="s">
        <v>113</v>
      </c>
      <c r="AI2719" t="s">
        <v>133</v>
      </c>
      <c r="AJ2719" t="s">
        <v>139</v>
      </c>
    </row>
    <row r="2720" spans="1:36" x14ac:dyDescent="0.3">
      <c r="A2720">
        <v>2719</v>
      </c>
      <c r="B2720">
        <v>50</v>
      </c>
      <c r="C2720" t="s">
        <v>41</v>
      </c>
      <c r="D2720" t="s">
        <v>30</v>
      </c>
      <c r="E2720" t="s">
        <v>43</v>
      </c>
      <c r="F2720">
        <v>12</v>
      </c>
      <c r="G2720">
        <v>4</v>
      </c>
      <c r="H2720" t="s">
        <v>55</v>
      </c>
      <c r="I2720">
        <v>1</v>
      </c>
      <c r="J2720" t="s">
        <v>49</v>
      </c>
      <c r="K2720">
        <v>1</v>
      </c>
      <c r="L2720" t="s">
        <v>57</v>
      </c>
      <c r="M2720" t="s">
        <v>35</v>
      </c>
      <c r="N2720">
        <v>49000</v>
      </c>
      <c r="O2720" t="s">
        <v>36</v>
      </c>
      <c r="P2720" t="s">
        <v>37</v>
      </c>
      <c r="Q2720">
        <v>11</v>
      </c>
      <c r="R2720">
        <v>8</v>
      </c>
      <c r="S2720">
        <v>0</v>
      </c>
      <c r="T2720">
        <v>3</v>
      </c>
      <c r="U2720">
        <v>3</v>
      </c>
      <c r="V2720">
        <v>3</v>
      </c>
      <c r="W2720">
        <v>0</v>
      </c>
      <c r="X2720">
        <v>2</v>
      </c>
      <c r="Y2720" t="s">
        <v>36</v>
      </c>
      <c r="Z2720" t="s">
        <v>38</v>
      </c>
      <c r="AA2720" t="s">
        <v>38</v>
      </c>
      <c r="AB2720">
        <v>2</v>
      </c>
      <c r="AC2720">
        <v>3</v>
      </c>
      <c r="AD2720" t="s">
        <v>109</v>
      </c>
      <c r="AE2720" t="s">
        <v>110</v>
      </c>
      <c r="AF2720" t="s">
        <v>122</v>
      </c>
      <c r="AG2720" t="s">
        <v>117</v>
      </c>
      <c r="AH2720" t="s">
        <v>113</v>
      </c>
      <c r="AI2720" t="s">
        <v>138</v>
      </c>
      <c r="AJ2720" t="s">
        <v>134</v>
      </c>
    </row>
    <row r="2721" spans="1:36" x14ac:dyDescent="0.3">
      <c r="A2721">
        <v>2720</v>
      </c>
      <c r="B2721">
        <v>35</v>
      </c>
      <c r="C2721" t="s">
        <v>29</v>
      </c>
      <c r="D2721" t="s">
        <v>30</v>
      </c>
      <c r="E2721" t="s">
        <v>31</v>
      </c>
      <c r="F2721">
        <v>2</v>
      </c>
      <c r="G2721">
        <v>4</v>
      </c>
      <c r="H2721" t="s">
        <v>73</v>
      </c>
      <c r="I2721">
        <v>1</v>
      </c>
      <c r="J2721" t="s">
        <v>49</v>
      </c>
      <c r="K2721">
        <v>3</v>
      </c>
      <c r="L2721" t="s">
        <v>66</v>
      </c>
      <c r="M2721" t="s">
        <v>35</v>
      </c>
      <c r="N2721">
        <v>104660</v>
      </c>
      <c r="O2721" t="s">
        <v>36</v>
      </c>
      <c r="P2721" t="s">
        <v>37</v>
      </c>
      <c r="Q2721">
        <v>13</v>
      </c>
      <c r="R2721">
        <v>8</v>
      </c>
      <c r="S2721">
        <v>0</v>
      </c>
      <c r="T2721">
        <v>2</v>
      </c>
      <c r="U2721">
        <v>1</v>
      </c>
      <c r="V2721">
        <v>2</v>
      </c>
      <c r="W2721">
        <v>2</v>
      </c>
      <c r="X2721">
        <v>2</v>
      </c>
      <c r="Y2721" t="s">
        <v>39</v>
      </c>
      <c r="Z2721" t="s">
        <v>39</v>
      </c>
      <c r="AA2721" t="s">
        <v>38</v>
      </c>
      <c r="AB2721">
        <v>3</v>
      </c>
      <c r="AC2721">
        <v>3</v>
      </c>
      <c r="AD2721" t="s">
        <v>109</v>
      </c>
      <c r="AE2721" t="s">
        <v>115</v>
      </c>
      <c r="AF2721" t="s">
        <v>111</v>
      </c>
      <c r="AG2721" t="s">
        <v>112</v>
      </c>
      <c r="AH2721" t="s">
        <v>113</v>
      </c>
      <c r="AI2721" t="s">
        <v>138</v>
      </c>
      <c r="AJ2721" t="s">
        <v>134</v>
      </c>
    </row>
    <row r="2722" spans="1:36" x14ac:dyDescent="0.3">
      <c r="A2722">
        <v>2721</v>
      </c>
      <c r="B2722">
        <v>36</v>
      </c>
      <c r="C2722" t="s">
        <v>29</v>
      </c>
      <c r="D2722" t="s">
        <v>30</v>
      </c>
      <c r="E2722" t="s">
        <v>43</v>
      </c>
      <c r="F2722">
        <v>25</v>
      </c>
      <c r="G2722">
        <v>1</v>
      </c>
      <c r="H2722" t="s">
        <v>32</v>
      </c>
      <c r="I2722">
        <v>1</v>
      </c>
      <c r="J2722" t="s">
        <v>33</v>
      </c>
      <c r="K2722">
        <v>4</v>
      </c>
      <c r="L2722" t="s">
        <v>50</v>
      </c>
      <c r="M2722" t="s">
        <v>35</v>
      </c>
      <c r="N2722">
        <v>170070</v>
      </c>
      <c r="O2722" t="s">
        <v>56</v>
      </c>
      <c r="P2722" t="s">
        <v>37</v>
      </c>
      <c r="Q2722">
        <v>12</v>
      </c>
      <c r="R2722">
        <v>8</v>
      </c>
      <c r="S2722">
        <v>1</v>
      </c>
      <c r="T2722">
        <v>6</v>
      </c>
      <c r="U2722">
        <v>2</v>
      </c>
      <c r="V2722">
        <v>1</v>
      </c>
      <c r="W2722">
        <v>0</v>
      </c>
      <c r="X2722">
        <v>0</v>
      </c>
      <c r="Y2722" t="s">
        <v>40</v>
      </c>
      <c r="Z2722" t="s">
        <v>36</v>
      </c>
      <c r="AA2722" t="s">
        <v>39</v>
      </c>
      <c r="AB2722">
        <v>2</v>
      </c>
      <c r="AC2722">
        <v>3</v>
      </c>
      <c r="AD2722" t="s">
        <v>109</v>
      </c>
      <c r="AE2722" t="s">
        <v>118</v>
      </c>
      <c r="AF2722" t="s">
        <v>120</v>
      </c>
      <c r="AG2722" t="s">
        <v>124</v>
      </c>
      <c r="AH2722" t="s">
        <v>113</v>
      </c>
      <c r="AI2722" t="s">
        <v>135</v>
      </c>
      <c r="AJ2722" t="s">
        <v>134</v>
      </c>
    </row>
    <row r="2723" spans="1:36" x14ac:dyDescent="0.3">
      <c r="A2723">
        <v>2722</v>
      </c>
      <c r="B2723">
        <v>33</v>
      </c>
      <c r="C2723" t="s">
        <v>29</v>
      </c>
      <c r="D2723" t="s">
        <v>42</v>
      </c>
      <c r="E2723" t="s">
        <v>31</v>
      </c>
      <c r="F2723">
        <v>9</v>
      </c>
      <c r="G2723">
        <v>2</v>
      </c>
      <c r="H2723" t="s">
        <v>73</v>
      </c>
      <c r="I2723">
        <v>1</v>
      </c>
      <c r="J2723" t="s">
        <v>49</v>
      </c>
      <c r="K2723">
        <v>4</v>
      </c>
      <c r="L2723" t="s">
        <v>53</v>
      </c>
      <c r="M2723" t="s">
        <v>35</v>
      </c>
      <c r="N2723">
        <v>29090</v>
      </c>
      <c r="O2723" t="s">
        <v>40</v>
      </c>
      <c r="P2723" t="s">
        <v>37</v>
      </c>
      <c r="Q2723">
        <v>11</v>
      </c>
      <c r="R2723">
        <v>8</v>
      </c>
      <c r="S2723">
        <v>0</v>
      </c>
      <c r="T2723">
        <v>10</v>
      </c>
      <c r="U2723">
        <v>2</v>
      </c>
      <c r="V2723">
        <v>5</v>
      </c>
      <c r="W2723">
        <v>1</v>
      </c>
      <c r="X2723">
        <v>3</v>
      </c>
      <c r="Y2723" t="s">
        <v>38</v>
      </c>
      <c r="Z2723" t="s">
        <v>36</v>
      </c>
      <c r="AA2723" t="s">
        <v>38</v>
      </c>
      <c r="AB2723">
        <v>2</v>
      </c>
      <c r="AC2723">
        <v>3</v>
      </c>
      <c r="AD2723" t="s">
        <v>109</v>
      </c>
      <c r="AE2723" t="s">
        <v>115</v>
      </c>
      <c r="AF2723" t="s">
        <v>120</v>
      </c>
      <c r="AG2723" t="s">
        <v>112</v>
      </c>
      <c r="AH2723" t="s">
        <v>113</v>
      </c>
      <c r="AI2723" t="s">
        <v>138</v>
      </c>
      <c r="AJ2723" t="s">
        <v>134</v>
      </c>
    </row>
    <row r="2724" spans="1:36" x14ac:dyDescent="0.3">
      <c r="A2724">
        <v>2723</v>
      </c>
      <c r="B2724">
        <v>35</v>
      </c>
      <c r="C2724" t="s">
        <v>29</v>
      </c>
      <c r="D2724" t="s">
        <v>30</v>
      </c>
      <c r="E2724" t="s">
        <v>43</v>
      </c>
      <c r="F2724">
        <v>10</v>
      </c>
      <c r="G2724">
        <v>1</v>
      </c>
      <c r="H2724" t="s">
        <v>55</v>
      </c>
      <c r="I2724">
        <v>1</v>
      </c>
      <c r="J2724" t="s">
        <v>49</v>
      </c>
      <c r="K2724">
        <v>1</v>
      </c>
      <c r="L2724" t="s">
        <v>44</v>
      </c>
      <c r="M2724" t="s">
        <v>61</v>
      </c>
      <c r="N2724">
        <v>57650</v>
      </c>
      <c r="O2724" t="s">
        <v>36</v>
      </c>
      <c r="P2724" t="s">
        <v>37</v>
      </c>
      <c r="Q2724">
        <v>14</v>
      </c>
      <c r="R2724">
        <v>8</v>
      </c>
      <c r="S2724">
        <v>1</v>
      </c>
      <c r="T2724">
        <v>1</v>
      </c>
      <c r="U2724">
        <v>2</v>
      </c>
      <c r="V2724">
        <v>1</v>
      </c>
      <c r="W2724">
        <v>0</v>
      </c>
      <c r="X2724">
        <v>0</v>
      </c>
      <c r="Y2724" t="s">
        <v>38</v>
      </c>
      <c r="Z2724" t="s">
        <v>39</v>
      </c>
      <c r="AA2724" t="s">
        <v>38</v>
      </c>
      <c r="AB2724">
        <v>3</v>
      </c>
      <c r="AC2724">
        <v>3</v>
      </c>
      <c r="AD2724" t="s">
        <v>109</v>
      </c>
      <c r="AE2724" t="s">
        <v>115</v>
      </c>
      <c r="AF2724" t="s">
        <v>111</v>
      </c>
      <c r="AG2724" t="s">
        <v>112</v>
      </c>
      <c r="AH2724" t="s">
        <v>113</v>
      </c>
      <c r="AI2724" t="s">
        <v>138</v>
      </c>
      <c r="AJ2724" t="s">
        <v>134</v>
      </c>
    </row>
    <row r="2725" spans="1:36" x14ac:dyDescent="0.3">
      <c r="A2725">
        <v>2724</v>
      </c>
      <c r="B2725">
        <v>27</v>
      </c>
      <c r="C2725" t="s">
        <v>29</v>
      </c>
      <c r="D2725" t="s">
        <v>30</v>
      </c>
      <c r="E2725" t="s">
        <v>31</v>
      </c>
      <c r="F2725">
        <v>8</v>
      </c>
      <c r="G2725">
        <v>2</v>
      </c>
      <c r="H2725" t="s">
        <v>73</v>
      </c>
      <c r="I2725">
        <v>1</v>
      </c>
      <c r="J2725" t="s">
        <v>33</v>
      </c>
      <c r="K2725">
        <v>3</v>
      </c>
      <c r="L2725" t="s">
        <v>44</v>
      </c>
      <c r="M2725" t="s">
        <v>61</v>
      </c>
      <c r="N2725">
        <v>45990</v>
      </c>
      <c r="O2725" t="s">
        <v>36</v>
      </c>
      <c r="P2725" t="s">
        <v>37</v>
      </c>
      <c r="Q2725">
        <v>15</v>
      </c>
      <c r="R2725">
        <v>8</v>
      </c>
      <c r="S2725">
        <v>1</v>
      </c>
      <c r="T2725">
        <v>1</v>
      </c>
      <c r="U2725">
        <v>3</v>
      </c>
      <c r="V2725">
        <v>1</v>
      </c>
      <c r="W2725">
        <v>0</v>
      </c>
      <c r="X2725">
        <v>0</v>
      </c>
      <c r="Y2725" t="s">
        <v>39</v>
      </c>
      <c r="Z2725" t="s">
        <v>36</v>
      </c>
      <c r="AA2725" t="s">
        <v>38</v>
      </c>
      <c r="AB2725">
        <v>2</v>
      </c>
      <c r="AC2725">
        <v>3</v>
      </c>
      <c r="AD2725" t="s">
        <v>109</v>
      </c>
      <c r="AE2725" t="s">
        <v>115</v>
      </c>
      <c r="AF2725" t="s">
        <v>120</v>
      </c>
      <c r="AG2725" t="s">
        <v>112</v>
      </c>
      <c r="AH2725" t="s">
        <v>113</v>
      </c>
      <c r="AI2725" t="s">
        <v>138</v>
      </c>
      <c r="AJ2725" t="s">
        <v>134</v>
      </c>
    </row>
    <row r="2726" spans="1:36" x14ac:dyDescent="0.3">
      <c r="A2726">
        <v>2725</v>
      </c>
      <c r="B2726">
        <v>26</v>
      </c>
      <c r="C2726" t="s">
        <v>41</v>
      </c>
      <c r="D2726" t="s">
        <v>30</v>
      </c>
      <c r="E2726" t="s">
        <v>31</v>
      </c>
      <c r="F2726">
        <v>4</v>
      </c>
      <c r="G2726">
        <v>3</v>
      </c>
      <c r="H2726" t="s">
        <v>73</v>
      </c>
      <c r="I2726">
        <v>1</v>
      </c>
      <c r="J2726" t="s">
        <v>49</v>
      </c>
      <c r="K2726">
        <v>2</v>
      </c>
      <c r="L2726" t="s">
        <v>70</v>
      </c>
      <c r="M2726" t="s">
        <v>45</v>
      </c>
      <c r="N2726">
        <v>24040</v>
      </c>
      <c r="O2726" t="s">
        <v>36</v>
      </c>
      <c r="P2726" t="s">
        <v>37</v>
      </c>
      <c r="Q2726">
        <v>12</v>
      </c>
      <c r="R2726">
        <v>8</v>
      </c>
      <c r="S2726">
        <v>0</v>
      </c>
      <c r="T2726">
        <v>1</v>
      </c>
      <c r="U2726">
        <v>6</v>
      </c>
      <c r="V2726">
        <v>1</v>
      </c>
      <c r="W2726">
        <v>0</v>
      </c>
      <c r="X2726">
        <v>1</v>
      </c>
      <c r="Y2726" t="s">
        <v>36</v>
      </c>
      <c r="Z2726" t="s">
        <v>38</v>
      </c>
      <c r="AA2726" t="s">
        <v>40</v>
      </c>
      <c r="AB2726">
        <v>3</v>
      </c>
      <c r="AC2726">
        <v>3</v>
      </c>
      <c r="AD2726" t="s">
        <v>109</v>
      </c>
      <c r="AE2726" t="s">
        <v>115</v>
      </c>
      <c r="AF2726" t="s">
        <v>122</v>
      </c>
      <c r="AG2726" t="s">
        <v>112</v>
      </c>
      <c r="AH2726" t="s">
        <v>113</v>
      </c>
      <c r="AI2726" t="s">
        <v>133</v>
      </c>
      <c r="AJ2726" t="s">
        <v>134</v>
      </c>
    </row>
    <row r="2727" spans="1:36" x14ac:dyDescent="0.3">
      <c r="A2727">
        <v>2726</v>
      </c>
      <c r="B2727">
        <v>27</v>
      </c>
      <c r="C2727" t="s">
        <v>29</v>
      </c>
      <c r="D2727" t="s">
        <v>42</v>
      </c>
      <c r="E2727" t="s">
        <v>31</v>
      </c>
      <c r="F2727">
        <v>24</v>
      </c>
      <c r="G2727">
        <v>3</v>
      </c>
      <c r="H2727" t="s">
        <v>32</v>
      </c>
      <c r="I2727">
        <v>1</v>
      </c>
      <c r="J2727" t="s">
        <v>49</v>
      </c>
      <c r="K2727">
        <v>4</v>
      </c>
      <c r="L2727" t="s">
        <v>34</v>
      </c>
      <c r="M2727" t="s">
        <v>45</v>
      </c>
      <c r="N2727">
        <v>31720</v>
      </c>
      <c r="O2727" t="s">
        <v>36</v>
      </c>
      <c r="P2727" t="s">
        <v>37</v>
      </c>
      <c r="Q2727">
        <v>20</v>
      </c>
      <c r="R2727">
        <v>8</v>
      </c>
      <c r="S2727">
        <v>1</v>
      </c>
      <c r="T2727">
        <v>9</v>
      </c>
      <c r="U2727">
        <v>1</v>
      </c>
      <c r="V2727">
        <v>9</v>
      </c>
      <c r="W2727">
        <v>1</v>
      </c>
      <c r="X2727">
        <v>7</v>
      </c>
      <c r="Y2727" t="s">
        <v>39</v>
      </c>
      <c r="Z2727" t="s">
        <v>38</v>
      </c>
      <c r="AA2727" t="s">
        <v>38</v>
      </c>
      <c r="AB2727">
        <v>3</v>
      </c>
      <c r="AC2727">
        <v>4</v>
      </c>
      <c r="AD2727" t="s">
        <v>114</v>
      </c>
      <c r="AE2727" t="s">
        <v>115</v>
      </c>
      <c r="AF2727" t="s">
        <v>122</v>
      </c>
      <c r="AG2727" t="s">
        <v>124</v>
      </c>
      <c r="AH2727" t="s">
        <v>113</v>
      </c>
      <c r="AI2727" t="s">
        <v>138</v>
      </c>
      <c r="AJ2727" t="s">
        <v>139</v>
      </c>
    </row>
    <row r="2728" spans="1:36" x14ac:dyDescent="0.3">
      <c r="A2728">
        <v>2727</v>
      </c>
      <c r="B2728">
        <v>30</v>
      </c>
      <c r="C2728" t="s">
        <v>29</v>
      </c>
      <c r="D2728" t="s">
        <v>42</v>
      </c>
      <c r="E2728" t="s">
        <v>43</v>
      </c>
      <c r="F2728">
        <v>1</v>
      </c>
      <c r="G2728">
        <v>4</v>
      </c>
      <c r="H2728" t="s">
        <v>55</v>
      </c>
      <c r="I2728">
        <v>1</v>
      </c>
      <c r="J2728" t="s">
        <v>49</v>
      </c>
      <c r="K2728">
        <v>1</v>
      </c>
      <c r="L2728" t="s">
        <v>44</v>
      </c>
      <c r="M2728" t="s">
        <v>45</v>
      </c>
      <c r="N2728">
        <v>20330</v>
      </c>
      <c r="O2728" t="s">
        <v>36</v>
      </c>
      <c r="P2728" t="s">
        <v>37</v>
      </c>
      <c r="Q2728">
        <v>14</v>
      </c>
      <c r="R2728">
        <v>8</v>
      </c>
      <c r="S2728">
        <v>1</v>
      </c>
      <c r="T2728">
        <v>12</v>
      </c>
      <c r="U2728">
        <v>3</v>
      </c>
      <c r="V2728">
        <v>12</v>
      </c>
      <c r="W2728">
        <v>3</v>
      </c>
      <c r="X2728">
        <v>7</v>
      </c>
      <c r="Y2728" t="s">
        <v>38</v>
      </c>
      <c r="Z2728" t="s">
        <v>39</v>
      </c>
      <c r="AA2728" t="s">
        <v>38</v>
      </c>
      <c r="AB2728">
        <v>1</v>
      </c>
      <c r="AC2728">
        <v>3</v>
      </c>
      <c r="AD2728" t="s">
        <v>109</v>
      </c>
      <c r="AE2728" t="s">
        <v>115</v>
      </c>
      <c r="AF2728" t="s">
        <v>111</v>
      </c>
      <c r="AG2728" t="s">
        <v>112</v>
      </c>
      <c r="AH2728" t="s">
        <v>119</v>
      </c>
      <c r="AI2728" t="s">
        <v>138</v>
      </c>
      <c r="AJ2728" t="s">
        <v>134</v>
      </c>
    </row>
    <row r="2729" spans="1:36" x14ac:dyDescent="0.3">
      <c r="A2729">
        <v>2728</v>
      </c>
      <c r="B2729">
        <v>41</v>
      </c>
      <c r="C2729" t="s">
        <v>41</v>
      </c>
      <c r="D2729" t="s">
        <v>30</v>
      </c>
      <c r="E2729" t="s">
        <v>31</v>
      </c>
      <c r="F2729">
        <v>20</v>
      </c>
      <c r="G2729">
        <v>4</v>
      </c>
      <c r="H2729" t="s">
        <v>73</v>
      </c>
      <c r="I2729">
        <v>1</v>
      </c>
      <c r="J2729" t="s">
        <v>49</v>
      </c>
      <c r="K2729">
        <v>2</v>
      </c>
      <c r="L2729" t="s">
        <v>50</v>
      </c>
      <c r="M2729" t="s">
        <v>35</v>
      </c>
      <c r="N2729">
        <v>102090</v>
      </c>
      <c r="O2729" t="s">
        <v>36</v>
      </c>
      <c r="P2729" t="s">
        <v>37</v>
      </c>
      <c r="Q2729">
        <v>13</v>
      </c>
      <c r="R2729">
        <v>8</v>
      </c>
      <c r="S2729">
        <v>1</v>
      </c>
      <c r="T2729">
        <v>23</v>
      </c>
      <c r="U2729">
        <v>2</v>
      </c>
      <c r="V2729">
        <v>22</v>
      </c>
      <c r="W2729">
        <v>15</v>
      </c>
      <c r="X2729">
        <v>8</v>
      </c>
      <c r="Y2729" t="s">
        <v>40</v>
      </c>
      <c r="Z2729" t="s">
        <v>38</v>
      </c>
      <c r="AA2729" t="s">
        <v>38</v>
      </c>
      <c r="AB2729">
        <v>3</v>
      </c>
      <c r="AC2729">
        <v>3</v>
      </c>
      <c r="AD2729" t="s">
        <v>109</v>
      </c>
      <c r="AE2729" t="s">
        <v>118</v>
      </c>
      <c r="AF2729" t="s">
        <v>122</v>
      </c>
      <c r="AG2729" t="s">
        <v>117</v>
      </c>
      <c r="AH2729" t="s">
        <v>121</v>
      </c>
      <c r="AI2729" t="s">
        <v>138</v>
      </c>
      <c r="AJ2729" t="s">
        <v>134</v>
      </c>
    </row>
    <row r="2730" spans="1:36" x14ac:dyDescent="0.3">
      <c r="A2730">
        <v>2729</v>
      </c>
      <c r="B2730">
        <v>34</v>
      </c>
      <c r="C2730" t="s">
        <v>29</v>
      </c>
      <c r="D2730" t="s">
        <v>52</v>
      </c>
      <c r="E2730" t="s">
        <v>43</v>
      </c>
      <c r="F2730">
        <v>7</v>
      </c>
      <c r="G2730">
        <v>2</v>
      </c>
      <c r="H2730" t="s">
        <v>77</v>
      </c>
      <c r="I2730">
        <v>1</v>
      </c>
      <c r="J2730" t="s">
        <v>33</v>
      </c>
      <c r="K2730">
        <v>1</v>
      </c>
      <c r="L2730" t="s">
        <v>44</v>
      </c>
      <c r="M2730" t="s">
        <v>45</v>
      </c>
      <c r="N2730">
        <v>86200</v>
      </c>
      <c r="O2730" t="s">
        <v>46</v>
      </c>
      <c r="P2730" t="s">
        <v>37</v>
      </c>
      <c r="Q2730">
        <v>13</v>
      </c>
      <c r="R2730">
        <v>8</v>
      </c>
      <c r="S2730">
        <v>1</v>
      </c>
      <c r="T2730">
        <v>10</v>
      </c>
      <c r="U2730">
        <v>2</v>
      </c>
      <c r="V2730">
        <v>9</v>
      </c>
      <c r="W2730">
        <v>8</v>
      </c>
      <c r="X2730">
        <v>7</v>
      </c>
      <c r="Y2730" t="s">
        <v>40</v>
      </c>
      <c r="Z2730" t="s">
        <v>38</v>
      </c>
      <c r="AA2730" t="s">
        <v>38</v>
      </c>
      <c r="AB2730">
        <v>2</v>
      </c>
      <c r="AC2730">
        <v>3</v>
      </c>
      <c r="AD2730" t="s">
        <v>109</v>
      </c>
      <c r="AE2730" t="s">
        <v>115</v>
      </c>
      <c r="AF2730" t="s">
        <v>122</v>
      </c>
      <c r="AG2730" t="s">
        <v>112</v>
      </c>
      <c r="AH2730" t="s">
        <v>113</v>
      </c>
      <c r="AI2730" t="s">
        <v>138</v>
      </c>
      <c r="AJ2730" t="s">
        <v>134</v>
      </c>
    </row>
    <row r="2731" spans="1:36" x14ac:dyDescent="0.3">
      <c r="A2731">
        <v>2730</v>
      </c>
      <c r="B2731">
        <v>37</v>
      </c>
      <c r="C2731" t="s">
        <v>29</v>
      </c>
      <c r="D2731" t="s">
        <v>30</v>
      </c>
      <c r="E2731" t="s">
        <v>43</v>
      </c>
      <c r="F2731">
        <v>17</v>
      </c>
      <c r="G2731">
        <v>3</v>
      </c>
      <c r="H2731" t="s">
        <v>32</v>
      </c>
      <c r="I2731">
        <v>1</v>
      </c>
      <c r="J2731" t="s">
        <v>33</v>
      </c>
      <c r="K2731">
        <v>3</v>
      </c>
      <c r="L2731" t="s">
        <v>50</v>
      </c>
      <c r="M2731" t="s">
        <v>35</v>
      </c>
      <c r="N2731">
        <v>20640</v>
      </c>
      <c r="O2731" t="s">
        <v>39</v>
      </c>
      <c r="P2731" t="s">
        <v>37</v>
      </c>
      <c r="Q2731">
        <v>16</v>
      </c>
      <c r="R2731">
        <v>8</v>
      </c>
      <c r="S2731">
        <v>0</v>
      </c>
      <c r="T2731">
        <v>8</v>
      </c>
      <c r="U2731">
        <v>3</v>
      </c>
      <c r="V2731">
        <v>1</v>
      </c>
      <c r="W2731">
        <v>0</v>
      </c>
      <c r="X2731">
        <v>0</v>
      </c>
      <c r="Y2731" t="s">
        <v>40</v>
      </c>
      <c r="Z2731" t="s">
        <v>40</v>
      </c>
      <c r="AA2731" t="s">
        <v>38</v>
      </c>
      <c r="AB2731">
        <v>2</v>
      </c>
      <c r="AC2731">
        <v>3</v>
      </c>
      <c r="AD2731" t="s">
        <v>109</v>
      </c>
      <c r="AE2731" t="s">
        <v>118</v>
      </c>
      <c r="AF2731" t="s">
        <v>116</v>
      </c>
      <c r="AG2731" t="s">
        <v>117</v>
      </c>
      <c r="AH2731" t="s">
        <v>113</v>
      </c>
      <c r="AI2731" t="s">
        <v>138</v>
      </c>
      <c r="AJ2731" t="s">
        <v>139</v>
      </c>
    </row>
    <row r="2732" spans="1:36" x14ac:dyDescent="0.3">
      <c r="A2732">
        <v>2731</v>
      </c>
      <c r="B2732">
        <v>46</v>
      </c>
      <c r="C2732" t="s">
        <v>29</v>
      </c>
      <c r="D2732" t="s">
        <v>42</v>
      </c>
      <c r="E2732" t="s">
        <v>43</v>
      </c>
      <c r="F2732">
        <v>20</v>
      </c>
      <c r="G2732">
        <v>3</v>
      </c>
      <c r="H2732" t="s">
        <v>77</v>
      </c>
      <c r="I2732">
        <v>1</v>
      </c>
      <c r="J2732" t="s">
        <v>49</v>
      </c>
      <c r="K2732">
        <v>3</v>
      </c>
      <c r="L2732" t="s">
        <v>50</v>
      </c>
      <c r="M2732" t="s">
        <v>45</v>
      </c>
      <c r="N2732">
        <v>40350</v>
      </c>
      <c r="O2732" t="s">
        <v>39</v>
      </c>
      <c r="P2732" t="s">
        <v>37</v>
      </c>
      <c r="Q2732">
        <v>14</v>
      </c>
      <c r="R2732">
        <v>8</v>
      </c>
      <c r="S2732">
        <v>1</v>
      </c>
      <c r="T2732">
        <v>14</v>
      </c>
      <c r="U2732">
        <v>2</v>
      </c>
      <c r="V2732">
        <v>9</v>
      </c>
      <c r="W2732">
        <v>0</v>
      </c>
      <c r="X2732">
        <v>8</v>
      </c>
      <c r="Y2732" t="s">
        <v>36</v>
      </c>
      <c r="Z2732" t="s">
        <v>39</v>
      </c>
      <c r="AA2732" t="s">
        <v>38</v>
      </c>
      <c r="AB2732">
        <v>3</v>
      </c>
      <c r="AC2732">
        <v>3</v>
      </c>
      <c r="AD2732" t="s">
        <v>109</v>
      </c>
      <c r="AE2732" t="s">
        <v>110</v>
      </c>
      <c r="AF2732" t="s">
        <v>111</v>
      </c>
      <c r="AG2732" t="s">
        <v>117</v>
      </c>
      <c r="AH2732" t="s">
        <v>119</v>
      </c>
      <c r="AI2732" t="s">
        <v>138</v>
      </c>
      <c r="AJ2732" t="s">
        <v>134</v>
      </c>
    </row>
    <row r="2733" spans="1:36" x14ac:dyDescent="0.3">
      <c r="A2733">
        <v>2732</v>
      </c>
      <c r="B2733">
        <v>35</v>
      </c>
      <c r="C2733" t="s">
        <v>29</v>
      </c>
      <c r="D2733" t="s">
        <v>30</v>
      </c>
      <c r="E2733" t="s">
        <v>43</v>
      </c>
      <c r="F2733">
        <v>8</v>
      </c>
      <c r="G2733">
        <v>4</v>
      </c>
      <c r="H2733" t="s">
        <v>55</v>
      </c>
      <c r="I2733">
        <v>1</v>
      </c>
      <c r="J2733" t="s">
        <v>33</v>
      </c>
      <c r="K2733">
        <v>3</v>
      </c>
      <c r="L2733" t="s">
        <v>44</v>
      </c>
      <c r="M2733" t="s">
        <v>35</v>
      </c>
      <c r="N2733">
        <v>38380</v>
      </c>
      <c r="O2733" t="s">
        <v>36</v>
      </c>
      <c r="P2733" t="s">
        <v>37</v>
      </c>
      <c r="Q2733">
        <v>16</v>
      </c>
      <c r="R2733">
        <v>8</v>
      </c>
      <c r="S2733">
        <v>1</v>
      </c>
      <c r="T2733">
        <v>1</v>
      </c>
      <c r="U2733">
        <v>2</v>
      </c>
      <c r="V2733">
        <v>1</v>
      </c>
      <c r="W2733">
        <v>0</v>
      </c>
      <c r="X2733">
        <v>1</v>
      </c>
      <c r="Y2733" t="s">
        <v>39</v>
      </c>
      <c r="Z2733" t="s">
        <v>39</v>
      </c>
      <c r="AA2733" t="s">
        <v>38</v>
      </c>
      <c r="AB2733">
        <v>3</v>
      </c>
      <c r="AC2733">
        <v>3</v>
      </c>
      <c r="AD2733" t="s">
        <v>109</v>
      </c>
      <c r="AE2733" t="s">
        <v>115</v>
      </c>
      <c r="AF2733" t="s">
        <v>111</v>
      </c>
      <c r="AG2733" t="s">
        <v>112</v>
      </c>
      <c r="AH2733" t="s">
        <v>113</v>
      </c>
      <c r="AI2733" t="s">
        <v>138</v>
      </c>
      <c r="AJ2733" t="s">
        <v>139</v>
      </c>
    </row>
    <row r="2734" spans="1:36" x14ac:dyDescent="0.3">
      <c r="A2734">
        <v>2733</v>
      </c>
      <c r="B2734">
        <v>48</v>
      </c>
      <c r="C2734" t="s">
        <v>41</v>
      </c>
      <c r="D2734" t="s">
        <v>30</v>
      </c>
      <c r="E2734" t="s">
        <v>43</v>
      </c>
      <c r="F2734">
        <v>2</v>
      </c>
      <c r="G2734">
        <v>4</v>
      </c>
      <c r="H2734" t="s">
        <v>77</v>
      </c>
      <c r="I2734">
        <v>1</v>
      </c>
      <c r="J2734" t="s">
        <v>33</v>
      </c>
      <c r="K2734">
        <v>1</v>
      </c>
      <c r="L2734" t="s">
        <v>50</v>
      </c>
      <c r="M2734" t="s">
        <v>45</v>
      </c>
      <c r="N2734">
        <v>45910</v>
      </c>
      <c r="O2734" t="s">
        <v>56</v>
      </c>
      <c r="P2734" t="s">
        <v>37</v>
      </c>
      <c r="Q2734">
        <v>16</v>
      </c>
      <c r="R2734">
        <v>8</v>
      </c>
      <c r="S2734">
        <v>0</v>
      </c>
      <c r="T2734">
        <v>23</v>
      </c>
      <c r="U2734">
        <v>6</v>
      </c>
      <c r="V2734">
        <v>1</v>
      </c>
      <c r="W2734">
        <v>0</v>
      </c>
      <c r="X2734">
        <v>0</v>
      </c>
      <c r="Y2734" t="s">
        <v>36</v>
      </c>
      <c r="Z2734" t="s">
        <v>38</v>
      </c>
      <c r="AA2734" t="s">
        <v>38</v>
      </c>
      <c r="AB2734">
        <v>1</v>
      </c>
      <c r="AC2734">
        <v>3</v>
      </c>
      <c r="AD2734" t="s">
        <v>109</v>
      </c>
      <c r="AE2734" t="s">
        <v>110</v>
      </c>
      <c r="AF2734" t="s">
        <v>122</v>
      </c>
      <c r="AG2734" t="s">
        <v>112</v>
      </c>
      <c r="AH2734" t="s">
        <v>121</v>
      </c>
      <c r="AI2734" t="s">
        <v>138</v>
      </c>
      <c r="AJ2734" t="s">
        <v>139</v>
      </c>
    </row>
    <row r="2735" spans="1:36" x14ac:dyDescent="0.3">
      <c r="A2735">
        <v>2734</v>
      </c>
      <c r="B2735">
        <v>28</v>
      </c>
      <c r="C2735" t="s">
        <v>41</v>
      </c>
      <c r="D2735" t="s">
        <v>30</v>
      </c>
      <c r="E2735" t="s">
        <v>43</v>
      </c>
      <c r="F2735">
        <v>10</v>
      </c>
      <c r="G2735">
        <v>1</v>
      </c>
      <c r="H2735" t="s">
        <v>55</v>
      </c>
      <c r="I2735">
        <v>1</v>
      </c>
      <c r="J2735" t="s">
        <v>49</v>
      </c>
      <c r="K2735">
        <v>1</v>
      </c>
      <c r="L2735" t="s">
        <v>50</v>
      </c>
      <c r="M2735" t="s">
        <v>45</v>
      </c>
      <c r="N2735">
        <v>25610</v>
      </c>
      <c r="O2735" t="s">
        <v>36</v>
      </c>
      <c r="P2735" t="s">
        <v>37</v>
      </c>
      <c r="Q2735">
        <v>22</v>
      </c>
      <c r="R2735">
        <v>8</v>
      </c>
      <c r="S2735">
        <v>1</v>
      </c>
      <c r="T2735">
        <v>2</v>
      </c>
      <c r="U2735">
        <v>3</v>
      </c>
      <c r="V2735">
        <v>2</v>
      </c>
      <c r="W2735">
        <v>2</v>
      </c>
      <c r="X2735">
        <v>2</v>
      </c>
      <c r="Y2735" t="s">
        <v>38</v>
      </c>
      <c r="Z2735" t="s">
        <v>38</v>
      </c>
      <c r="AA2735" t="s">
        <v>40</v>
      </c>
      <c r="AB2735">
        <v>3</v>
      </c>
      <c r="AC2735">
        <v>4</v>
      </c>
      <c r="AD2735" t="s">
        <v>114</v>
      </c>
      <c r="AE2735" t="s">
        <v>115</v>
      </c>
      <c r="AF2735" t="s">
        <v>122</v>
      </c>
      <c r="AG2735" t="s">
        <v>112</v>
      </c>
      <c r="AH2735" t="s">
        <v>113</v>
      </c>
      <c r="AI2735" t="s">
        <v>133</v>
      </c>
      <c r="AJ2735" t="s">
        <v>136</v>
      </c>
    </row>
    <row r="2736" spans="1:36" x14ac:dyDescent="0.3">
      <c r="A2736">
        <v>2735</v>
      </c>
      <c r="B2736">
        <v>44</v>
      </c>
      <c r="C2736" t="s">
        <v>29</v>
      </c>
      <c r="D2736" t="s">
        <v>30</v>
      </c>
      <c r="E2736" t="s">
        <v>43</v>
      </c>
      <c r="F2736">
        <v>1</v>
      </c>
      <c r="G2736">
        <v>1</v>
      </c>
      <c r="H2736" t="s">
        <v>55</v>
      </c>
      <c r="I2736">
        <v>1</v>
      </c>
      <c r="J2736" t="s">
        <v>33</v>
      </c>
      <c r="K2736">
        <v>3</v>
      </c>
      <c r="L2736" t="s">
        <v>44</v>
      </c>
      <c r="M2736" t="s">
        <v>61</v>
      </c>
      <c r="N2736">
        <v>15630</v>
      </c>
      <c r="O2736" t="s">
        <v>51</v>
      </c>
      <c r="P2736" t="s">
        <v>37</v>
      </c>
      <c r="Q2736">
        <v>12</v>
      </c>
      <c r="R2736">
        <v>8</v>
      </c>
      <c r="S2736">
        <v>2</v>
      </c>
      <c r="T2736">
        <v>9</v>
      </c>
      <c r="U2736">
        <v>3</v>
      </c>
      <c r="V2736">
        <v>4</v>
      </c>
      <c r="W2736">
        <v>1</v>
      </c>
      <c r="X2736">
        <v>3</v>
      </c>
      <c r="Y2736" t="s">
        <v>40</v>
      </c>
      <c r="Z2736" t="s">
        <v>36</v>
      </c>
      <c r="AA2736" t="s">
        <v>40</v>
      </c>
      <c r="AB2736">
        <v>3</v>
      </c>
      <c r="AC2736">
        <v>3</v>
      </c>
      <c r="AD2736" t="s">
        <v>109</v>
      </c>
      <c r="AE2736" t="s">
        <v>118</v>
      </c>
      <c r="AF2736" t="s">
        <v>120</v>
      </c>
      <c r="AG2736" t="s">
        <v>112</v>
      </c>
      <c r="AH2736" t="s">
        <v>113</v>
      </c>
      <c r="AI2736" t="s">
        <v>133</v>
      </c>
      <c r="AJ2736" t="s">
        <v>134</v>
      </c>
    </row>
    <row r="2737" spans="1:36" x14ac:dyDescent="0.3">
      <c r="A2737">
        <v>2736</v>
      </c>
      <c r="B2737">
        <v>35</v>
      </c>
      <c r="C2737" t="s">
        <v>29</v>
      </c>
      <c r="D2737" t="s">
        <v>52</v>
      </c>
      <c r="E2737" t="s">
        <v>43</v>
      </c>
      <c r="F2737">
        <v>5</v>
      </c>
      <c r="G2737">
        <v>4</v>
      </c>
      <c r="H2737" t="s">
        <v>77</v>
      </c>
      <c r="I2737">
        <v>1</v>
      </c>
      <c r="J2737" t="s">
        <v>33</v>
      </c>
      <c r="K2737">
        <v>3</v>
      </c>
      <c r="L2737" t="s">
        <v>66</v>
      </c>
      <c r="M2737" t="s">
        <v>35</v>
      </c>
      <c r="N2737">
        <v>48980</v>
      </c>
      <c r="O2737" t="s">
        <v>40</v>
      </c>
      <c r="P2737" t="s">
        <v>37</v>
      </c>
      <c r="Q2737">
        <v>15</v>
      </c>
      <c r="R2737">
        <v>8</v>
      </c>
      <c r="S2737">
        <v>2</v>
      </c>
      <c r="T2737">
        <v>10</v>
      </c>
      <c r="U2737">
        <v>2</v>
      </c>
      <c r="V2737">
        <v>4</v>
      </c>
      <c r="W2737">
        <v>2</v>
      </c>
      <c r="X2737">
        <v>3</v>
      </c>
      <c r="Y2737" t="s">
        <v>38</v>
      </c>
      <c r="Z2737" t="s">
        <v>36</v>
      </c>
      <c r="AA2737" t="s">
        <v>38</v>
      </c>
      <c r="AB2737">
        <v>3</v>
      </c>
      <c r="AC2737">
        <v>3</v>
      </c>
      <c r="AD2737" t="s">
        <v>109</v>
      </c>
      <c r="AE2737" t="s">
        <v>115</v>
      </c>
      <c r="AF2737" t="s">
        <v>120</v>
      </c>
      <c r="AG2737" t="s">
        <v>112</v>
      </c>
      <c r="AH2737" t="s">
        <v>113</v>
      </c>
      <c r="AI2737" t="s">
        <v>138</v>
      </c>
      <c r="AJ2737" t="s">
        <v>134</v>
      </c>
    </row>
    <row r="2738" spans="1:36" x14ac:dyDescent="0.3">
      <c r="A2738">
        <v>2737</v>
      </c>
      <c r="B2738">
        <v>26</v>
      </c>
      <c r="C2738" t="s">
        <v>29</v>
      </c>
      <c r="D2738" t="s">
        <v>30</v>
      </c>
      <c r="E2738" t="s">
        <v>43</v>
      </c>
      <c r="F2738">
        <v>4</v>
      </c>
      <c r="G2738">
        <v>4</v>
      </c>
      <c r="H2738" t="s">
        <v>32</v>
      </c>
      <c r="I2738">
        <v>1</v>
      </c>
      <c r="J2738" t="s">
        <v>33</v>
      </c>
      <c r="K2738">
        <v>3</v>
      </c>
      <c r="L2738" t="s">
        <v>50</v>
      </c>
      <c r="M2738" t="s">
        <v>35</v>
      </c>
      <c r="N2738">
        <v>47890</v>
      </c>
      <c r="O2738" t="s">
        <v>67</v>
      </c>
      <c r="P2738" t="s">
        <v>37</v>
      </c>
      <c r="Q2738">
        <v>20</v>
      </c>
      <c r="R2738">
        <v>8</v>
      </c>
      <c r="S2738">
        <v>1</v>
      </c>
      <c r="T2738">
        <v>5</v>
      </c>
      <c r="U2738">
        <v>2</v>
      </c>
      <c r="V2738">
        <v>2</v>
      </c>
      <c r="W2738">
        <v>0</v>
      </c>
      <c r="X2738">
        <v>0</v>
      </c>
      <c r="Y2738" t="s">
        <v>64</v>
      </c>
      <c r="Z2738" t="s">
        <v>39</v>
      </c>
      <c r="AA2738" t="s">
        <v>40</v>
      </c>
      <c r="AB2738">
        <v>3</v>
      </c>
      <c r="AC2738">
        <v>4</v>
      </c>
      <c r="AD2738" t="s">
        <v>114</v>
      </c>
      <c r="AE2738" t="s">
        <v>115</v>
      </c>
      <c r="AF2738" t="s">
        <v>111</v>
      </c>
      <c r="AG2738" t="s">
        <v>112</v>
      </c>
      <c r="AH2738" t="s">
        <v>113</v>
      </c>
      <c r="AI2738" t="s">
        <v>133</v>
      </c>
      <c r="AJ2738" t="s">
        <v>139</v>
      </c>
    </row>
    <row r="2739" spans="1:36" x14ac:dyDescent="0.3">
      <c r="A2739">
        <v>2738</v>
      </c>
      <c r="B2739">
        <v>33</v>
      </c>
      <c r="C2739" t="s">
        <v>29</v>
      </c>
      <c r="D2739" t="s">
        <v>42</v>
      </c>
      <c r="E2739" t="s">
        <v>31</v>
      </c>
      <c r="F2739">
        <v>29</v>
      </c>
      <c r="G2739">
        <v>4</v>
      </c>
      <c r="H2739" t="s">
        <v>32</v>
      </c>
      <c r="I2739">
        <v>1</v>
      </c>
      <c r="J2739" t="s">
        <v>33</v>
      </c>
      <c r="K2739">
        <v>1</v>
      </c>
      <c r="L2739" t="s">
        <v>53</v>
      </c>
      <c r="M2739" t="s">
        <v>45</v>
      </c>
      <c r="N2739">
        <v>31800</v>
      </c>
      <c r="O2739" t="s">
        <v>36</v>
      </c>
      <c r="P2739" t="s">
        <v>37</v>
      </c>
      <c r="Q2739">
        <v>14</v>
      </c>
      <c r="R2739">
        <v>8</v>
      </c>
      <c r="S2739">
        <v>1</v>
      </c>
      <c r="T2739">
        <v>15</v>
      </c>
      <c r="U2739">
        <v>2</v>
      </c>
      <c r="V2739">
        <v>15</v>
      </c>
      <c r="W2739">
        <v>8</v>
      </c>
      <c r="X2739">
        <v>12</v>
      </c>
      <c r="Y2739" t="s">
        <v>36</v>
      </c>
      <c r="Z2739" t="s">
        <v>39</v>
      </c>
      <c r="AA2739" t="s">
        <v>38</v>
      </c>
      <c r="AB2739">
        <v>3</v>
      </c>
      <c r="AC2739">
        <v>3</v>
      </c>
      <c r="AD2739" t="s">
        <v>109</v>
      </c>
      <c r="AE2739" t="s">
        <v>115</v>
      </c>
      <c r="AF2739" t="s">
        <v>111</v>
      </c>
      <c r="AG2739" t="s">
        <v>124</v>
      </c>
      <c r="AH2739" t="s">
        <v>119</v>
      </c>
      <c r="AI2739" t="s">
        <v>138</v>
      </c>
      <c r="AJ2739" t="s">
        <v>134</v>
      </c>
    </row>
    <row r="2740" spans="1:36" x14ac:dyDescent="0.3">
      <c r="A2740">
        <v>2739</v>
      </c>
      <c r="B2740">
        <v>35</v>
      </c>
      <c r="C2740" t="s">
        <v>29</v>
      </c>
      <c r="D2740" t="s">
        <v>42</v>
      </c>
      <c r="E2740" t="s">
        <v>43</v>
      </c>
      <c r="F2740">
        <v>15</v>
      </c>
      <c r="G2740">
        <v>3</v>
      </c>
      <c r="H2740" t="s">
        <v>55</v>
      </c>
      <c r="I2740">
        <v>1</v>
      </c>
      <c r="J2740" t="s">
        <v>49</v>
      </c>
      <c r="K2740">
        <v>3</v>
      </c>
      <c r="L2740" t="s">
        <v>66</v>
      </c>
      <c r="M2740" t="s">
        <v>35</v>
      </c>
      <c r="N2740">
        <v>65490</v>
      </c>
      <c r="O2740" t="s">
        <v>36</v>
      </c>
      <c r="P2740" t="s">
        <v>37</v>
      </c>
      <c r="Q2740">
        <v>20</v>
      </c>
      <c r="R2740">
        <v>8</v>
      </c>
      <c r="S2740">
        <v>0</v>
      </c>
      <c r="T2740">
        <v>9</v>
      </c>
      <c r="U2740">
        <v>3</v>
      </c>
      <c r="V2740">
        <v>9</v>
      </c>
      <c r="W2740">
        <v>1</v>
      </c>
      <c r="X2740">
        <v>8</v>
      </c>
      <c r="Y2740" t="s">
        <v>40</v>
      </c>
      <c r="Z2740" t="s">
        <v>36</v>
      </c>
      <c r="AA2740" t="s">
        <v>40</v>
      </c>
      <c r="AB2740">
        <v>3</v>
      </c>
      <c r="AC2740">
        <v>4</v>
      </c>
      <c r="AD2740" t="s">
        <v>114</v>
      </c>
      <c r="AE2740" t="s">
        <v>115</v>
      </c>
      <c r="AF2740" t="s">
        <v>120</v>
      </c>
      <c r="AG2740" t="s">
        <v>117</v>
      </c>
      <c r="AH2740" t="s">
        <v>113</v>
      </c>
      <c r="AI2740" t="s">
        <v>133</v>
      </c>
      <c r="AJ2740" t="s">
        <v>139</v>
      </c>
    </row>
    <row r="2741" spans="1:36" x14ac:dyDescent="0.3">
      <c r="A2741">
        <v>2740</v>
      </c>
      <c r="B2741">
        <v>35</v>
      </c>
      <c r="C2741" t="s">
        <v>29</v>
      </c>
      <c r="D2741" t="s">
        <v>30</v>
      </c>
      <c r="E2741" t="s">
        <v>53</v>
      </c>
      <c r="F2741">
        <v>3</v>
      </c>
      <c r="G2741">
        <v>2</v>
      </c>
      <c r="H2741" t="s">
        <v>32</v>
      </c>
      <c r="I2741">
        <v>1</v>
      </c>
      <c r="J2741" t="s">
        <v>33</v>
      </c>
      <c r="K2741">
        <v>1</v>
      </c>
      <c r="L2741" t="s">
        <v>60</v>
      </c>
      <c r="M2741" t="s">
        <v>35</v>
      </c>
      <c r="N2741">
        <v>63880</v>
      </c>
      <c r="O2741" t="s">
        <v>38</v>
      </c>
      <c r="P2741" t="s">
        <v>37</v>
      </c>
      <c r="Q2741">
        <v>13</v>
      </c>
      <c r="R2741">
        <v>8</v>
      </c>
      <c r="S2741">
        <v>0</v>
      </c>
      <c r="T2741">
        <v>4</v>
      </c>
      <c r="U2741">
        <v>6</v>
      </c>
      <c r="V2741">
        <v>2</v>
      </c>
      <c r="W2741">
        <v>2</v>
      </c>
      <c r="X2741">
        <v>2</v>
      </c>
      <c r="Y2741" t="s">
        <v>38</v>
      </c>
      <c r="Z2741" t="s">
        <v>36</v>
      </c>
      <c r="AA2741" t="s">
        <v>38</v>
      </c>
      <c r="AB2741">
        <v>2</v>
      </c>
      <c r="AC2741">
        <v>3</v>
      </c>
      <c r="AD2741" t="s">
        <v>109</v>
      </c>
      <c r="AE2741" t="s">
        <v>115</v>
      </c>
      <c r="AF2741" t="s">
        <v>120</v>
      </c>
      <c r="AG2741" t="s">
        <v>112</v>
      </c>
      <c r="AH2741" t="s">
        <v>113</v>
      </c>
      <c r="AI2741" t="s">
        <v>138</v>
      </c>
      <c r="AJ2741" t="s">
        <v>134</v>
      </c>
    </row>
    <row r="2742" spans="1:36" x14ac:dyDescent="0.3">
      <c r="A2742">
        <v>2741</v>
      </c>
      <c r="B2742">
        <v>31</v>
      </c>
      <c r="C2742" t="s">
        <v>29</v>
      </c>
      <c r="D2742" t="s">
        <v>30</v>
      </c>
      <c r="E2742" t="s">
        <v>31</v>
      </c>
      <c r="F2742">
        <v>10</v>
      </c>
      <c r="G2742">
        <v>2</v>
      </c>
      <c r="H2742" t="s">
        <v>32</v>
      </c>
      <c r="I2742">
        <v>1</v>
      </c>
      <c r="J2742" t="s">
        <v>33</v>
      </c>
      <c r="K2742">
        <v>2</v>
      </c>
      <c r="L2742" t="s">
        <v>44</v>
      </c>
      <c r="M2742" t="s">
        <v>61</v>
      </c>
      <c r="N2742">
        <v>112440</v>
      </c>
      <c r="O2742" t="s">
        <v>38</v>
      </c>
      <c r="P2742" t="s">
        <v>37</v>
      </c>
      <c r="Q2742">
        <v>12</v>
      </c>
      <c r="R2742">
        <v>8</v>
      </c>
      <c r="S2742">
        <v>1</v>
      </c>
      <c r="T2742">
        <v>10</v>
      </c>
      <c r="U2742">
        <v>3</v>
      </c>
      <c r="V2742">
        <v>7</v>
      </c>
      <c r="W2742">
        <v>1</v>
      </c>
      <c r="X2742">
        <v>7</v>
      </c>
      <c r="Y2742" t="s">
        <v>39</v>
      </c>
      <c r="Z2742" t="s">
        <v>39</v>
      </c>
      <c r="AA2742" t="s">
        <v>40</v>
      </c>
      <c r="AB2742">
        <v>3</v>
      </c>
      <c r="AC2742">
        <v>3</v>
      </c>
      <c r="AD2742" t="s">
        <v>109</v>
      </c>
      <c r="AE2742" t="s">
        <v>115</v>
      </c>
      <c r="AF2742" t="s">
        <v>111</v>
      </c>
      <c r="AG2742" t="s">
        <v>112</v>
      </c>
      <c r="AH2742" t="s">
        <v>113</v>
      </c>
      <c r="AI2742" t="s">
        <v>133</v>
      </c>
      <c r="AJ2742" t="s">
        <v>134</v>
      </c>
    </row>
    <row r="2743" spans="1:36" x14ac:dyDescent="0.3">
      <c r="A2743">
        <v>2742</v>
      </c>
      <c r="B2743">
        <v>37</v>
      </c>
      <c r="C2743" t="s">
        <v>29</v>
      </c>
      <c r="D2743" t="s">
        <v>30</v>
      </c>
      <c r="E2743" t="s">
        <v>31</v>
      </c>
      <c r="F2743">
        <v>4</v>
      </c>
      <c r="G2743">
        <v>3</v>
      </c>
      <c r="H2743" t="s">
        <v>73</v>
      </c>
      <c r="I2743">
        <v>1</v>
      </c>
      <c r="J2743" t="s">
        <v>49</v>
      </c>
      <c r="K2743">
        <v>4</v>
      </c>
      <c r="L2743" t="s">
        <v>53</v>
      </c>
      <c r="M2743" t="s">
        <v>61</v>
      </c>
      <c r="N2743">
        <v>160320</v>
      </c>
      <c r="O2743" t="s">
        <v>36</v>
      </c>
      <c r="P2743" t="s">
        <v>37</v>
      </c>
      <c r="Q2743">
        <v>13</v>
      </c>
      <c r="R2743">
        <v>8</v>
      </c>
      <c r="S2743">
        <v>0</v>
      </c>
      <c r="T2743">
        <v>7</v>
      </c>
      <c r="U2743">
        <v>2</v>
      </c>
      <c r="V2743">
        <v>7</v>
      </c>
      <c r="W2743">
        <v>0</v>
      </c>
      <c r="X2743">
        <v>7</v>
      </c>
      <c r="Y2743" t="s">
        <v>36</v>
      </c>
      <c r="Z2743" t="s">
        <v>38</v>
      </c>
      <c r="AA2743" t="s">
        <v>39</v>
      </c>
      <c r="AB2743">
        <v>3</v>
      </c>
      <c r="AC2743">
        <v>3</v>
      </c>
      <c r="AD2743" t="s">
        <v>109</v>
      </c>
      <c r="AE2743" t="s">
        <v>118</v>
      </c>
      <c r="AF2743" t="s">
        <v>122</v>
      </c>
      <c r="AG2743" t="s">
        <v>112</v>
      </c>
      <c r="AH2743" t="s">
        <v>113</v>
      </c>
      <c r="AI2743" t="s">
        <v>135</v>
      </c>
      <c r="AJ2743" t="s">
        <v>134</v>
      </c>
    </row>
    <row r="2744" spans="1:36" x14ac:dyDescent="0.3">
      <c r="A2744">
        <v>2743</v>
      </c>
      <c r="B2744">
        <v>32</v>
      </c>
      <c r="C2744" t="s">
        <v>29</v>
      </c>
      <c r="D2744" t="s">
        <v>30</v>
      </c>
      <c r="E2744" t="s">
        <v>43</v>
      </c>
      <c r="F2744">
        <v>21</v>
      </c>
      <c r="G2744">
        <v>3</v>
      </c>
      <c r="H2744" t="s">
        <v>48</v>
      </c>
      <c r="I2744">
        <v>1</v>
      </c>
      <c r="J2744" t="s">
        <v>49</v>
      </c>
      <c r="K2744">
        <v>2</v>
      </c>
      <c r="L2744" t="s">
        <v>50</v>
      </c>
      <c r="M2744" t="s">
        <v>35</v>
      </c>
      <c r="N2744">
        <v>23620</v>
      </c>
      <c r="O2744" t="s">
        <v>36</v>
      </c>
      <c r="P2744" t="s">
        <v>37</v>
      </c>
      <c r="Q2744">
        <v>11</v>
      </c>
      <c r="R2744">
        <v>8</v>
      </c>
      <c r="S2744">
        <v>0</v>
      </c>
      <c r="T2744">
        <v>9</v>
      </c>
      <c r="U2744">
        <v>2</v>
      </c>
      <c r="V2744">
        <v>9</v>
      </c>
      <c r="W2744">
        <v>7</v>
      </c>
      <c r="X2744">
        <v>8</v>
      </c>
      <c r="Y2744" t="s">
        <v>36</v>
      </c>
      <c r="Z2744" t="s">
        <v>39</v>
      </c>
      <c r="AA2744" t="s">
        <v>38</v>
      </c>
      <c r="AB2744">
        <v>3</v>
      </c>
      <c r="AC2744">
        <v>3</v>
      </c>
      <c r="AD2744" t="s">
        <v>109</v>
      </c>
      <c r="AE2744" t="s">
        <v>115</v>
      </c>
      <c r="AF2744" t="s">
        <v>111</v>
      </c>
      <c r="AG2744" t="s">
        <v>124</v>
      </c>
      <c r="AH2744" t="s">
        <v>113</v>
      </c>
      <c r="AI2744" t="s">
        <v>138</v>
      </c>
      <c r="AJ2744" t="s">
        <v>134</v>
      </c>
    </row>
    <row r="2745" spans="1:36" x14ac:dyDescent="0.3">
      <c r="A2745">
        <v>2744</v>
      </c>
      <c r="B2745">
        <v>38</v>
      </c>
      <c r="C2745" t="s">
        <v>29</v>
      </c>
      <c r="D2745" t="s">
        <v>42</v>
      </c>
      <c r="E2745" t="s">
        <v>43</v>
      </c>
      <c r="F2745">
        <v>25</v>
      </c>
      <c r="G2745">
        <v>3</v>
      </c>
      <c r="H2745" t="s">
        <v>55</v>
      </c>
      <c r="I2745">
        <v>1</v>
      </c>
      <c r="J2745" t="s">
        <v>49</v>
      </c>
      <c r="K2745">
        <v>2</v>
      </c>
      <c r="L2745" t="s">
        <v>66</v>
      </c>
      <c r="M2745" t="s">
        <v>45</v>
      </c>
      <c r="N2745">
        <v>163280</v>
      </c>
      <c r="O2745" t="s">
        <v>36</v>
      </c>
      <c r="P2745" t="s">
        <v>37</v>
      </c>
      <c r="Q2745">
        <v>17</v>
      </c>
      <c r="R2745">
        <v>8</v>
      </c>
      <c r="S2745">
        <v>3</v>
      </c>
      <c r="T2745">
        <v>10</v>
      </c>
      <c r="U2745">
        <v>2</v>
      </c>
      <c r="V2745">
        <v>10</v>
      </c>
      <c r="W2745">
        <v>9</v>
      </c>
      <c r="X2745">
        <v>9</v>
      </c>
      <c r="Y2745" t="s">
        <v>39</v>
      </c>
      <c r="Z2745" t="s">
        <v>39</v>
      </c>
      <c r="AA2745" t="s">
        <v>38</v>
      </c>
      <c r="AB2745">
        <v>3</v>
      </c>
      <c r="AC2745">
        <v>3</v>
      </c>
      <c r="AD2745" t="s">
        <v>109</v>
      </c>
      <c r="AE2745" t="s">
        <v>118</v>
      </c>
      <c r="AF2745" t="s">
        <v>111</v>
      </c>
      <c r="AG2745" t="s">
        <v>124</v>
      </c>
      <c r="AH2745" t="s">
        <v>113</v>
      </c>
      <c r="AI2745" t="s">
        <v>138</v>
      </c>
      <c r="AJ2745" t="s">
        <v>139</v>
      </c>
    </row>
    <row r="2746" spans="1:36" x14ac:dyDescent="0.3">
      <c r="A2746">
        <v>2745</v>
      </c>
      <c r="B2746">
        <v>50</v>
      </c>
      <c r="C2746" t="s">
        <v>29</v>
      </c>
      <c r="D2746" t="s">
        <v>30</v>
      </c>
      <c r="E2746" t="s">
        <v>31</v>
      </c>
      <c r="F2746">
        <v>2</v>
      </c>
      <c r="G2746">
        <v>4</v>
      </c>
      <c r="H2746" t="s">
        <v>73</v>
      </c>
      <c r="I2746">
        <v>1</v>
      </c>
      <c r="J2746" t="s">
        <v>33</v>
      </c>
      <c r="K2746">
        <v>4</v>
      </c>
      <c r="L2746" t="s">
        <v>44</v>
      </c>
      <c r="M2746" t="s">
        <v>61</v>
      </c>
      <c r="N2746">
        <v>83760</v>
      </c>
      <c r="O2746" t="s">
        <v>51</v>
      </c>
      <c r="P2746" t="s">
        <v>37</v>
      </c>
      <c r="Q2746">
        <v>14</v>
      </c>
      <c r="R2746">
        <v>8</v>
      </c>
      <c r="S2746">
        <v>3</v>
      </c>
      <c r="T2746">
        <v>29</v>
      </c>
      <c r="U2746">
        <v>2</v>
      </c>
      <c r="V2746">
        <v>27</v>
      </c>
      <c r="W2746">
        <v>13</v>
      </c>
      <c r="X2746">
        <v>8</v>
      </c>
      <c r="Y2746" t="s">
        <v>40</v>
      </c>
      <c r="Z2746" t="s">
        <v>38</v>
      </c>
      <c r="AA2746" t="s">
        <v>40</v>
      </c>
      <c r="AB2746">
        <v>3</v>
      </c>
      <c r="AC2746">
        <v>3</v>
      </c>
      <c r="AD2746" t="s">
        <v>109</v>
      </c>
      <c r="AE2746" t="s">
        <v>110</v>
      </c>
      <c r="AF2746" t="s">
        <v>122</v>
      </c>
      <c r="AG2746" t="s">
        <v>112</v>
      </c>
      <c r="AH2746" t="s">
        <v>121</v>
      </c>
      <c r="AI2746" t="s">
        <v>133</v>
      </c>
      <c r="AJ2746" t="s">
        <v>134</v>
      </c>
    </row>
    <row r="2747" spans="1:36" x14ac:dyDescent="0.3">
      <c r="A2747">
        <v>2746</v>
      </c>
      <c r="B2747">
        <v>59</v>
      </c>
      <c r="C2747" t="s">
        <v>29</v>
      </c>
      <c r="D2747" t="s">
        <v>30</v>
      </c>
      <c r="E2747" t="s">
        <v>43</v>
      </c>
      <c r="F2747">
        <v>1</v>
      </c>
      <c r="G2747">
        <v>3</v>
      </c>
      <c r="H2747" t="s">
        <v>77</v>
      </c>
      <c r="I2747">
        <v>1</v>
      </c>
      <c r="J2747" t="s">
        <v>49</v>
      </c>
      <c r="K2747">
        <v>1</v>
      </c>
      <c r="L2747" t="s">
        <v>60</v>
      </c>
      <c r="M2747" t="s">
        <v>45</v>
      </c>
      <c r="N2747">
        <v>166060</v>
      </c>
      <c r="O2747" t="s">
        <v>67</v>
      </c>
      <c r="P2747" t="s">
        <v>37</v>
      </c>
      <c r="Q2747">
        <v>11</v>
      </c>
      <c r="R2747">
        <v>8</v>
      </c>
      <c r="S2747">
        <v>0</v>
      </c>
      <c r="T2747">
        <v>28</v>
      </c>
      <c r="U2747">
        <v>6</v>
      </c>
      <c r="V2747">
        <v>21</v>
      </c>
      <c r="W2747">
        <v>7</v>
      </c>
      <c r="X2747">
        <v>9</v>
      </c>
      <c r="Y2747" t="s">
        <v>36</v>
      </c>
      <c r="Z2747" t="s">
        <v>36</v>
      </c>
      <c r="AA2747" t="s">
        <v>40</v>
      </c>
      <c r="AB2747">
        <v>3</v>
      </c>
      <c r="AC2747">
        <v>3</v>
      </c>
      <c r="AD2747" t="s">
        <v>109</v>
      </c>
      <c r="AE2747" t="s">
        <v>126</v>
      </c>
      <c r="AF2747" t="s">
        <v>120</v>
      </c>
      <c r="AG2747" t="s">
        <v>112</v>
      </c>
      <c r="AH2747" t="s">
        <v>121</v>
      </c>
      <c r="AI2747" t="s">
        <v>133</v>
      </c>
      <c r="AJ2747" t="s">
        <v>134</v>
      </c>
    </row>
    <row r="2748" spans="1:36" x14ac:dyDescent="0.3">
      <c r="A2748">
        <v>2747</v>
      </c>
      <c r="B2748">
        <v>36</v>
      </c>
      <c r="C2748" t="s">
        <v>29</v>
      </c>
      <c r="D2748" t="s">
        <v>30</v>
      </c>
      <c r="E2748" t="s">
        <v>31</v>
      </c>
      <c r="F2748">
        <v>1</v>
      </c>
      <c r="G2748">
        <v>2</v>
      </c>
      <c r="H2748" t="s">
        <v>73</v>
      </c>
      <c r="I2748">
        <v>1</v>
      </c>
      <c r="J2748" t="s">
        <v>33</v>
      </c>
      <c r="K2748">
        <v>2</v>
      </c>
      <c r="L2748" t="s">
        <v>50</v>
      </c>
      <c r="M2748" t="s">
        <v>61</v>
      </c>
      <c r="N2748">
        <v>86060</v>
      </c>
      <c r="O2748" t="s">
        <v>36</v>
      </c>
      <c r="P2748" t="s">
        <v>37</v>
      </c>
      <c r="Q2748">
        <v>14</v>
      </c>
      <c r="R2748">
        <v>8</v>
      </c>
      <c r="S2748">
        <v>2</v>
      </c>
      <c r="T2748">
        <v>17</v>
      </c>
      <c r="U2748">
        <v>3</v>
      </c>
      <c r="V2748">
        <v>17</v>
      </c>
      <c r="W2748">
        <v>12</v>
      </c>
      <c r="X2748">
        <v>8</v>
      </c>
      <c r="Y2748" t="s">
        <v>38</v>
      </c>
      <c r="Z2748" t="s">
        <v>38</v>
      </c>
      <c r="AA2748" t="s">
        <v>38</v>
      </c>
      <c r="AB2748">
        <v>3</v>
      </c>
      <c r="AC2748">
        <v>3</v>
      </c>
      <c r="AD2748" t="s">
        <v>109</v>
      </c>
      <c r="AE2748" t="s">
        <v>118</v>
      </c>
      <c r="AF2748" t="s">
        <v>122</v>
      </c>
      <c r="AG2748" t="s">
        <v>112</v>
      </c>
      <c r="AH2748" t="s">
        <v>119</v>
      </c>
      <c r="AI2748" t="s">
        <v>138</v>
      </c>
      <c r="AJ2748" t="s">
        <v>134</v>
      </c>
    </row>
    <row r="2749" spans="1:36" x14ac:dyDescent="0.3">
      <c r="A2749">
        <v>2748</v>
      </c>
      <c r="B2749">
        <v>55</v>
      </c>
      <c r="C2749" t="s">
        <v>29</v>
      </c>
      <c r="D2749" t="s">
        <v>30</v>
      </c>
      <c r="E2749" t="s">
        <v>43</v>
      </c>
      <c r="F2749">
        <v>7</v>
      </c>
      <c r="G2749">
        <v>3</v>
      </c>
      <c r="H2749" t="s">
        <v>55</v>
      </c>
      <c r="I2749">
        <v>1</v>
      </c>
      <c r="J2749" t="s">
        <v>49</v>
      </c>
      <c r="K2749">
        <v>3</v>
      </c>
      <c r="L2749" t="s">
        <v>44</v>
      </c>
      <c r="M2749" t="s">
        <v>61</v>
      </c>
      <c r="N2749">
        <v>22720</v>
      </c>
      <c r="O2749" t="s">
        <v>40</v>
      </c>
      <c r="P2749" t="s">
        <v>37</v>
      </c>
      <c r="Q2749">
        <v>17</v>
      </c>
      <c r="R2749">
        <v>8</v>
      </c>
      <c r="S2749">
        <v>1</v>
      </c>
      <c r="T2749">
        <v>21</v>
      </c>
      <c r="U2749">
        <v>2</v>
      </c>
      <c r="V2749">
        <v>5</v>
      </c>
      <c r="W2749">
        <v>0</v>
      </c>
      <c r="X2749">
        <v>2</v>
      </c>
      <c r="Y2749" t="s">
        <v>39</v>
      </c>
      <c r="Z2749" t="s">
        <v>38</v>
      </c>
      <c r="AA2749" t="s">
        <v>38</v>
      </c>
      <c r="AB2749">
        <v>3</v>
      </c>
      <c r="AC2749">
        <v>3</v>
      </c>
      <c r="AD2749" t="s">
        <v>109</v>
      </c>
      <c r="AE2749" t="s">
        <v>110</v>
      </c>
      <c r="AF2749" t="s">
        <v>122</v>
      </c>
      <c r="AG2749" t="s">
        <v>112</v>
      </c>
      <c r="AH2749" t="s">
        <v>121</v>
      </c>
      <c r="AI2749" t="s">
        <v>138</v>
      </c>
      <c r="AJ2749" t="s">
        <v>139</v>
      </c>
    </row>
    <row r="2750" spans="1:36" x14ac:dyDescent="0.3">
      <c r="A2750">
        <v>2749</v>
      </c>
      <c r="B2750">
        <v>36</v>
      </c>
      <c r="C2750" t="s">
        <v>29</v>
      </c>
      <c r="D2750" t="s">
        <v>42</v>
      </c>
      <c r="E2750" t="s">
        <v>43</v>
      </c>
      <c r="F2750">
        <v>3</v>
      </c>
      <c r="G2750">
        <v>3</v>
      </c>
      <c r="H2750" t="s">
        <v>32</v>
      </c>
      <c r="I2750">
        <v>1</v>
      </c>
      <c r="J2750" t="s">
        <v>33</v>
      </c>
      <c r="K2750">
        <v>2</v>
      </c>
      <c r="L2750" t="s">
        <v>60</v>
      </c>
      <c r="M2750" t="s">
        <v>45</v>
      </c>
      <c r="N2750">
        <v>20180</v>
      </c>
      <c r="O2750" t="s">
        <v>36</v>
      </c>
      <c r="P2750" t="s">
        <v>37</v>
      </c>
      <c r="Q2750">
        <v>13</v>
      </c>
      <c r="R2750">
        <v>8</v>
      </c>
      <c r="S2750">
        <v>0</v>
      </c>
      <c r="T2750">
        <v>6</v>
      </c>
      <c r="U2750">
        <v>5</v>
      </c>
      <c r="V2750">
        <v>6</v>
      </c>
      <c r="W2750">
        <v>0</v>
      </c>
      <c r="X2750">
        <v>3</v>
      </c>
      <c r="Y2750" t="s">
        <v>40</v>
      </c>
      <c r="Z2750" t="s">
        <v>40</v>
      </c>
      <c r="AA2750" t="s">
        <v>38</v>
      </c>
      <c r="AB2750">
        <v>3</v>
      </c>
      <c r="AC2750">
        <v>3</v>
      </c>
      <c r="AD2750" t="s">
        <v>109</v>
      </c>
      <c r="AE2750" t="s">
        <v>118</v>
      </c>
      <c r="AF2750" t="s">
        <v>116</v>
      </c>
      <c r="AG2750" t="s">
        <v>112</v>
      </c>
      <c r="AH2750" t="s">
        <v>113</v>
      </c>
      <c r="AI2750" t="s">
        <v>138</v>
      </c>
      <c r="AJ2750" t="s">
        <v>134</v>
      </c>
    </row>
    <row r="2751" spans="1:36" x14ac:dyDescent="0.3">
      <c r="A2751">
        <v>2750</v>
      </c>
      <c r="B2751">
        <v>45</v>
      </c>
      <c r="C2751" t="s">
        <v>29</v>
      </c>
      <c r="D2751" t="s">
        <v>30</v>
      </c>
      <c r="E2751" t="s">
        <v>43</v>
      </c>
      <c r="F2751">
        <v>1</v>
      </c>
      <c r="G2751">
        <v>2</v>
      </c>
      <c r="H2751" t="s">
        <v>55</v>
      </c>
      <c r="I2751">
        <v>1</v>
      </c>
      <c r="J2751" t="s">
        <v>33</v>
      </c>
      <c r="K2751">
        <v>1</v>
      </c>
      <c r="L2751" t="s">
        <v>50</v>
      </c>
      <c r="M2751" t="s">
        <v>61</v>
      </c>
      <c r="N2751">
        <v>70830</v>
      </c>
      <c r="O2751" t="s">
        <v>40</v>
      </c>
      <c r="P2751" t="s">
        <v>37</v>
      </c>
      <c r="Q2751">
        <v>12</v>
      </c>
      <c r="R2751">
        <v>8</v>
      </c>
      <c r="S2751">
        <v>1</v>
      </c>
      <c r="T2751">
        <v>25</v>
      </c>
      <c r="U2751">
        <v>5</v>
      </c>
      <c r="V2751">
        <v>1</v>
      </c>
      <c r="W2751">
        <v>0</v>
      </c>
      <c r="X2751">
        <v>0</v>
      </c>
      <c r="Y2751" t="s">
        <v>40</v>
      </c>
      <c r="Z2751" t="s">
        <v>36</v>
      </c>
      <c r="AA2751" t="s">
        <v>38</v>
      </c>
      <c r="AB2751">
        <v>3</v>
      </c>
      <c r="AC2751">
        <v>3</v>
      </c>
      <c r="AD2751" t="s">
        <v>109</v>
      </c>
      <c r="AE2751" t="s">
        <v>118</v>
      </c>
      <c r="AF2751" t="s">
        <v>120</v>
      </c>
      <c r="AG2751" t="s">
        <v>112</v>
      </c>
      <c r="AH2751" t="s">
        <v>121</v>
      </c>
      <c r="AI2751" t="s">
        <v>138</v>
      </c>
      <c r="AJ2751" t="s">
        <v>134</v>
      </c>
    </row>
    <row r="2752" spans="1:36" x14ac:dyDescent="0.3">
      <c r="A2752">
        <v>2751</v>
      </c>
      <c r="B2752">
        <v>35</v>
      </c>
      <c r="C2752" t="s">
        <v>29</v>
      </c>
      <c r="D2752" t="s">
        <v>42</v>
      </c>
      <c r="E2752" t="s">
        <v>53</v>
      </c>
      <c r="F2752">
        <v>9</v>
      </c>
      <c r="G2752">
        <v>3</v>
      </c>
      <c r="H2752" t="s">
        <v>48</v>
      </c>
      <c r="I2752">
        <v>1</v>
      </c>
      <c r="J2752" t="s">
        <v>33</v>
      </c>
      <c r="K2752">
        <v>2</v>
      </c>
      <c r="L2752" t="s">
        <v>69</v>
      </c>
      <c r="M2752" t="s">
        <v>35</v>
      </c>
      <c r="N2752">
        <v>40840</v>
      </c>
      <c r="O2752" t="s">
        <v>39</v>
      </c>
      <c r="P2752" t="s">
        <v>37</v>
      </c>
      <c r="Q2752">
        <v>13</v>
      </c>
      <c r="R2752">
        <v>8</v>
      </c>
      <c r="S2752">
        <v>1</v>
      </c>
      <c r="T2752">
        <v>5</v>
      </c>
      <c r="U2752">
        <v>3</v>
      </c>
      <c r="V2752">
        <v>3</v>
      </c>
      <c r="W2752">
        <v>1</v>
      </c>
      <c r="X2752">
        <v>2</v>
      </c>
      <c r="Y2752" t="s">
        <v>40</v>
      </c>
      <c r="Z2752" t="s">
        <v>36</v>
      </c>
      <c r="AA2752" t="s">
        <v>40</v>
      </c>
      <c r="AB2752">
        <v>3</v>
      </c>
      <c r="AC2752">
        <v>3</v>
      </c>
      <c r="AD2752" t="s">
        <v>109</v>
      </c>
      <c r="AE2752" t="s">
        <v>115</v>
      </c>
      <c r="AF2752" t="s">
        <v>120</v>
      </c>
      <c r="AG2752" t="s">
        <v>112</v>
      </c>
      <c r="AH2752" t="s">
        <v>113</v>
      </c>
      <c r="AI2752" t="s">
        <v>133</v>
      </c>
      <c r="AJ2752" t="s">
        <v>134</v>
      </c>
    </row>
    <row r="2753" spans="1:36" x14ac:dyDescent="0.3">
      <c r="A2753">
        <v>2752</v>
      </c>
      <c r="B2753">
        <v>36</v>
      </c>
      <c r="C2753" t="s">
        <v>41</v>
      </c>
      <c r="D2753" t="s">
        <v>30</v>
      </c>
      <c r="E2753" t="s">
        <v>31</v>
      </c>
      <c r="F2753">
        <v>7</v>
      </c>
      <c r="G2753">
        <v>2</v>
      </c>
      <c r="H2753" t="s">
        <v>32</v>
      </c>
      <c r="I2753">
        <v>1</v>
      </c>
      <c r="J2753" t="s">
        <v>49</v>
      </c>
      <c r="K2753">
        <v>4</v>
      </c>
      <c r="L2753" t="s">
        <v>60</v>
      </c>
      <c r="M2753" t="s">
        <v>35</v>
      </c>
      <c r="N2753">
        <v>144110</v>
      </c>
      <c r="O2753" t="s">
        <v>46</v>
      </c>
      <c r="P2753" t="s">
        <v>37</v>
      </c>
      <c r="Q2753">
        <v>18</v>
      </c>
      <c r="R2753">
        <v>8</v>
      </c>
      <c r="S2753">
        <v>3</v>
      </c>
      <c r="T2753">
        <v>2</v>
      </c>
      <c r="U2753">
        <v>2</v>
      </c>
      <c r="V2753">
        <v>1</v>
      </c>
      <c r="W2753">
        <v>0</v>
      </c>
      <c r="X2753">
        <v>0</v>
      </c>
      <c r="Y2753" t="s">
        <v>39</v>
      </c>
      <c r="Z2753" t="s">
        <v>38</v>
      </c>
      <c r="AA2753" t="s">
        <v>40</v>
      </c>
      <c r="AB2753">
        <v>4</v>
      </c>
      <c r="AC2753">
        <v>3</v>
      </c>
      <c r="AD2753" t="s">
        <v>109</v>
      </c>
      <c r="AE2753" t="s">
        <v>118</v>
      </c>
      <c r="AF2753" t="s">
        <v>122</v>
      </c>
      <c r="AG2753" t="s">
        <v>112</v>
      </c>
      <c r="AH2753" t="s">
        <v>113</v>
      </c>
      <c r="AI2753" t="s">
        <v>133</v>
      </c>
      <c r="AJ2753" t="s">
        <v>139</v>
      </c>
    </row>
    <row r="2754" spans="1:36" x14ac:dyDescent="0.3">
      <c r="A2754">
        <v>2753</v>
      </c>
      <c r="B2754">
        <v>59</v>
      </c>
      <c r="C2754" t="s">
        <v>29</v>
      </c>
      <c r="D2754" t="s">
        <v>42</v>
      </c>
      <c r="E2754" t="s">
        <v>43</v>
      </c>
      <c r="F2754">
        <v>10</v>
      </c>
      <c r="G2754">
        <v>4</v>
      </c>
      <c r="H2754" t="s">
        <v>32</v>
      </c>
      <c r="I2754">
        <v>1</v>
      </c>
      <c r="J2754" t="s">
        <v>49</v>
      </c>
      <c r="K2754">
        <v>3</v>
      </c>
      <c r="L2754" t="s">
        <v>44</v>
      </c>
      <c r="M2754" t="s">
        <v>45</v>
      </c>
      <c r="N2754">
        <v>23080</v>
      </c>
      <c r="O2754" t="s">
        <v>67</v>
      </c>
      <c r="P2754" t="s">
        <v>37</v>
      </c>
      <c r="Q2754">
        <v>19</v>
      </c>
      <c r="R2754">
        <v>8</v>
      </c>
      <c r="S2754">
        <v>1</v>
      </c>
      <c r="T2754">
        <v>20</v>
      </c>
      <c r="U2754">
        <v>4</v>
      </c>
      <c r="V2754">
        <v>4</v>
      </c>
      <c r="W2754">
        <v>1</v>
      </c>
      <c r="X2754">
        <v>3</v>
      </c>
      <c r="Y2754" t="s">
        <v>36</v>
      </c>
      <c r="Z2754" t="s">
        <v>38</v>
      </c>
      <c r="AA2754" t="s">
        <v>40</v>
      </c>
      <c r="AB2754">
        <v>2</v>
      </c>
      <c r="AC2754">
        <v>3</v>
      </c>
      <c r="AD2754" t="s">
        <v>109</v>
      </c>
      <c r="AE2754" t="s">
        <v>126</v>
      </c>
      <c r="AF2754" t="s">
        <v>122</v>
      </c>
      <c r="AG2754" t="s">
        <v>112</v>
      </c>
      <c r="AH2754" t="s">
        <v>119</v>
      </c>
      <c r="AI2754" t="s">
        <v>133</v>
      </c>
      <c r="AJ2754" t="s">
        <v>139</v>
      </c>
    </row>
    <row r="2755" spans="1:36" x14ac:dyDescent="0.3">
      <c r="A2755">
        <v>2754</v>
      </c>
      <c r="B2755">
        <v>29</v>
      </c>
      <c r="C2755" t="s">
        <v>29</v>
      </c>
      <c r="D2755" t="s">
        <v>30</v>
      </c>
      <c r="E2755" t="s">
        <v>43</v>
      </c>
      <c r="F2755">
        <v>28</v>
      </c>
      <c r="G2755">
        <v>4</v>
      </c>
      <c r="H2755" t="s">
        <v>32</v>
      </c>
      <c r="I2755">
        <v>1</v>
      </c>
      <c r="J2755" t="s">
        <v>33</v>
      </c>
      <c r="K2755">
        <v>1</v>
      </c>
      <c r="L2755" t="s">
        <v>69</v>
      </c>
      <c r="M2755" t="s">
        <v>35</v>
      </c>
      <c r="N2755">
        <v>48410</v>
      </c>
      <c r="O2755" t="s">
        <v>46</v>
      </c>
      <c r="P2755" t="s">
        <v>37</v>
      </c>
      <c r="Q2755">
        <v>11</v>
      </c>
      <c r="R2755">
        <v>8</v>
      </c>
      <c r="S2755">
        <v>0</v>
      </c>
      <c r="T2755">
        <v>6</v>
      </c>
      <c r="U2755">
        <v>3</v>
      </c>
      <c r="V2755">
        <v>5</v>
      </c>
      <c r="W2755">
        <v>0</v>
      </c>
      <c r="X2755">
        <v>4</v>
      </c>
      <c r="Y2755" t="s">
        <v>38</v>
      </c>
      <c r="Z2755" t="s">
        <v>40</v>
      </c>
      <c r="AA2755" t="s">
        <v>38</v>
      </c>
      <c r="AB2755">
        <v>3</v>
      </c>
      <c r="AC2755">
        <v>3</v>
      </c>
      <c r="AD2755" t="s">
        <v>109</v>
      </c>
      <c r="AE2755" t="s">
        <v>115</v>
      </c>
      <c r="AF2755" t="s">
        <v>116</v>
      </c>
      <c r="AG2755" t="s">
        <v>124</v>
      </c>
      <c r="AH2755" t="s">
        <v>113</v>
      </c>
      <c r="AI2755" t="s">
        <v>138</v>
      </c>
      <c r="AJ2755" t="s">
        <v>134</v>
      </c>
    </row>
    <row r="2756" spans="1:36" x14ac:dyDescent="0.3">
      <c r="A2756">
        <v>2755</v>
      </c>
      <c r="B2756">
        <v>31</v>
      </c>
      <c r="C2756" t="s">
        <v>29</v>
      </c>
      <c r="D2756" t="s">
        <v>30</v>
      </c>
      <c r="E2756" t="s">
        <v>43</v>
      </c>
      <c r="F2756">
        <v>3</v>
      </c>
      <c r="G2756">
        <v>2</v>
      </c>
      <c r="H2756" t="s">
        <v>55</v>
      </c>
      <c r="I2756">
        <v>1</v>
      </c>
      <c r="J2756" t="s">
        <v>33</v>
      </c>
      <c r="K2756">
        <v>3</v>
      </c>
      <c r="L2756" t="s">
        <v>50</v>
      </c>
      <c r="M2756" t="s">
        <v>45</v>
      </c>
      <c r="N2756">
        <v>42850</v>
      </c>
      <c r="O2756" t="s">
        <v>36</v>
      </c>
      <c r="P2756" t="s">
        <v>37</v>
      </c>
      <c r="Q2756">
        <v>21</v>
      </c>
      <c r="R2756">
        <v>8</v>
      </c>
      <c r="S2756">
        <v>1</v>
      </c>
      <c r="T2756">
        <v>1</v>
      </c>
      <c r="U2756">
        <v>2</v>
      </c>
      <c r="V2756">
        <v>1</v>
      </c>
      <c r="W2756">
        <v>1</v>
      </c>
      <c r="X2756">
        <v>0</v>
      </c>
      <c r="Y2756" t="s">
        <v>38</v>
      </c>
      <c r="Z2756" t="s">
        <v>40</v>
      </c>
      <c r="AA2756" t="s">
        <v>38</v>
      </c>
      <c r="AB2756">
        <v>1</v>
      </c>
      <c r="AC2756">
        <v>4</v>
      </c>
      <c r="AD2756" t="s">
        <v>114</v>
      </c>
      <c r="AE2756" t="s">
        <v>115</v>
      </c>
      <c r="AF2756" t="s">
        <v>116</v>
      </c>
      <c r="AG2756" t="s">
        <v>112</v>
      </c>
      <c r="AH2756" t="s">
        <v>113</v>
      </c>
      <c r="AI2756" t="s">
        <v>138</v>
      </c>
      <c r="AJ2756" t="s">
        <v>136</v>
      </c>
    </row>
    <row r="2757" spans="1:36" x14ac:dyDescent="0.3">
      <c r="A2757">
        <v>2756</v>
      </c>
      <c r="B2757">
        <v>32</v>
      </c>
      <c r="C2757" t="s">
        <v>29</v>
      </c>
      <c r="D2757" t="s">
        <v>30</v>
      </c>
      <c r="E2757" t="s">
        <v>31</v>
      </c>
      <c r="F2757">
        <v>3</v>
      </c>
      <c r="G2757">
        <v>4</v>
      </c>
      <c r="H2757" t="s">
        <v>32</v>
      </c>
      <c r="I2757">
        <v>1</v>
      </c>
      <c r="J2757" t="s">
        <v>49</v>
      </c>
      <c r="K2757">
        <v>2</v>
      </c>
      <c r="L2757" t="s">
        <v>66</v>
      </c>
      <c r="M2757" t="s">
        <v>35</v>
      </c>
      <c r="N2757">
        <v>97150</v>
      </c>
      <c r="O2757" t="s">
        <v>36</v>
      </c>
      <c r="P2757" t="s">
        <v>37</v>
      </c>
      <c r="Q2757">
        <v>15</v>
      </c>
      <c r="R2757">
        <v>8</v>
      </c>
      <c r="S2757">
        <v>1</v>
      </c>
      <c r="T2757">
        <v>10</v>
      </c>
      <c r="U2757">
        <v>1</v>
      </c>
      <c r="V2757">
        <v>10</v>
      </c>
      <c r="W2757">
        <v>0</v>
      </c>
      <c r="X2757">
        <v>9</v>
      </c>
      <c r="Y2757" t="s">
        <v>40</v>
      </c>
      <c r="Z2757" t="s">
        <v>40</v>
      </c>
      <c r="AA2757" t="s">
        <v>38</v>
      </c>
      <c r="AB2757">
        <v>2</v>
      </c>
      <c r="AC2757">
        <v>3</v>
      </c>
      <c r="AD2757" t="s">
        <v>109</v>
      </c>
      <c r="AE2757" t="s">
        <v>115</v>
      </c>
      <c r="AF2757" t="s">
        <v>116</v>
      </c>
      <c r="AG2757" t="s">
        <v>112</v>
      </c>
      <c r="AH2757" t="s">
        <v>113</v>
      </c>
      <c r="AI2757" t="s">
        <v>138</v>
      </c>
      <c r="AJ2757" t="s">
        <v>134</v>
      </c>
    </row>
    <row r="2758" spans="1:36" x14ac:dyDescent="0.3">
      <c r="A2758">
        <v>2757</v>
      </c>
      <c r="B2758">
        <v>36</v>
      </c>
      <c r="C2758" t="s">
        <v>29</v>
      </c>
      <c r="D2758" t="s">
        <v>30</v>
      </c>
      <c r="E2758" t="s">
        <v>43</v>
      </c>
      <c r="F2758">
        <v>2</v>
      </c>
      <c r="G2758">
        <v>3</v>
      </c>
      <c r="H2758" t="s">
        <v>32</v>
      </c>
      <c r="I2758">
        <v>1</v>
      </c>
      <c r="J2758" t="s">
        <v>49</v>
      </c>
      <c r="K2758">
        <v>2</v>
      </c>
      <c r="L2758" t="s">
        <v>69</v>
      </c>
      <c r="M2758" t="s">
        <v>35</v>
      </c>
      <c r="N2758">
        <v>43200</v>
      </c>
      <c r="O2758" t="s">
        <v>38</v>
      </c>
      <c r="P2758" t="s">
        <v>37</v>
      </c>
      <c r="Q2758">
        <v>17</v>
      </c>
      <c r="R2758">
        <v>8</v>
      </c>
      <c r="S2758">
        <v>0</v>
      </c>
      <c r="T2758">
        <v>5</v>
      </c>
      <c r="U2758">
        <v>2</v>
      </c>
      <c r="V2758">
        <v>1</v>
      </c>
      <c r="W2758">
        <v>0</v>
      </c>
      <c r="X2758">
        <v>0</v>
      </c>
      <c r="Y2758" t="s">
        <v>40</v>
      </c>
      <c r="Z2758" t="s">
        <v>39</v>
      </c>
      <c r="AA2758" t="s">
        <v>38</v>
      </c>
      <c r="AB2758">
        <v>3</v>
      </c>
      <c r="AC2758">
        <v>3</v>
      </c>
      <c r="AD2758" t="s">
        <v>109</v>
      </c>
      <c r="AE2758" t="s">
        <v>118</v>
      </c>
      <c r="AF2758" t="s">
        <v>111</v>
      </c>
      <c r="AG2758" t="s">
        <v>112</v>
      </c>
      <c r="AH2758" t="s">
        <v>113</v>
      </c>
      <c r="AI2758" t="s">
        <v>138</v>
      </c>
      <c r="AJ2758" t="s">
        <v>139</v>
      </c>
    </row>
    <row r="2759" spans="1:36" x14ac:dyDescent="0.3">
      <c r="A2759">
        <v>2758</v>
      </c>
      <c r="B2759">
        <v>31</v>
      </c>
      <c r="C2759" t="s">
        <v>29</v>
      </c>
      <c r="D2759" t="s">
        <v>30</v>
      </c>
      <c r="E2759" t="s">
        <v>43</v>
      </c>
      <c r="F2759">
        <v>27</v>
      </c>
      <c r="G2759">
        <v>3</v>
      </c>
      <c r="H2759" t="s">
        <v>55</v>
      </c>
      <c r="I2759">
        <v>1</v>
      </c>
      <c r="J2759" t="s">
        <v>33</v>
      </c>
      <c r="K2759">
        <v>2</v>
      </c>
      <c r="L2759" t="s">
        <v>57</v>
      </c>
      <c r="M2759" t="s">
        <v>45</v>
      </c>
      <c r="N2759">
        <v>21320</v>
      </c>
      <c r="O2759" t="s">
        <v>36</v>
      </c>
      <c r="P2759" t="s">
        <v>37</v>
      </c>
      <c r="Q2759">
        <v>18</v>
      </c>
      <c r="R2759">
        <v>8</v>
      </c>
      <c r="S2759">
        <v>0</v>
      </c>
      <c r="T2759">
        <v>11</v>
      </c>
      <c r="U2759">
        <v>3</v>
      </c>
      <c r="V2759">
        <v>11</v>
      </c>
      <c r="W2759">
        <v>1</v>
      </c>
      <c r="X2759">
        <v>8</v>
      </c>
      <c r="Y2759" t="s">
        <v>38</v>
      </c>
      <c r="Z2759" t="s">
        <v>39</v>
      </c>
      <c r="AA2759" t="s">
        <v>38</v>
      </c>
      <c r="AB2759">
        <v>3</v>
      </c>
      <c r="AC2759">
        <v>3</v>
      </c>
      <c r="AD2759" t="s">
        <v>109</v>
      </c>
      <c r="AE2759" t="s">
        <v>115</v>
      </c>
      <c r="AF2759" t="s">
        <v>111</v>
      </c>
      <c r="AG2759" t="s">
        <v>124</v>
      </c>
      <c r="AH2759" t="s">
        <v>119</v>
      </c>
      <c r="AI2759" t="s">
        <v>138</v>
      </c>
      <c r="AJ2759" t="s">
        <v>139</v>
      </c>
    </row>
    <row r="2760" spans="1:36" x14ac:dyDescent="0.3">
      <c r="A2760">
        <v>2759</v>
      </c>
      <c r="B2760">
        <v>35</v>
      </c>
      <c r="C2760" t="s">
        <v>29</v>
      </c>
      <c r="D2760" t="s">
        <v>30</v>
      </c>
      <c r="E2760" t="s">
        <v>43</v>
      </c>
      <c r="F2760">
        <v>2</v>
      </c>
      <c r="G2760">
        <v>4</v>
      </c>
      <c r="H2760" t="s">
        <v>55</v>
      </c>
      <c r="I2760">
        <v>1</v>
      </c>
      <c r="J2760" t="s">
        <v>49</v>
      </c>
      <c r="K2760">
        <v>2</v>
      </c>
      <c r="L2760" t="s">
        <v>34</v>
      </c>
      <c r="M2760" t="s">
        <v>45</v>
      </c>
      <c r="N2760">
        <v>101240</v>
      </c>
      <c r="O2760" t="s">
        <v>46</v>
      </c>
      <c r="P2760" t="s">
        <v>37</v>
      </c>
      <c r="Q2760">
        <v>14</v>
      </c>
      <c r="R2760">
        <v>8</v>
      </c>
      <c r="S2760">
        <v>1</v>
      </c>
      <c r="T2760">
        <v>16</v>
      </c>
      <c r="U2760">
        <v>2</v>
      </c>
      <c r="V2760">
        <v>15</v>
      </c>
      <c r="W2760">
        <v>2</v>
      </c>
      <c r="X2760">
        <v>8</v>
      </c>
      <c r="Y2760" t="s">
        <v>38</v>
      </c>
      <c r="Z2760" t="s">
        <v>36</v>
      </c>
      <c r="AA2760" t="s">
        <v>38</v>
      </c>
      <c r="AB2760">
        <v>4</v>
      </c>
      <c r="AC2760">
        <v>3</v>
      </c>
      <c r="AD2760" t="s">
        <v>109</v>
      </c>
      <c r="AE2760" t="s">
        <v>115</v>
      </c>
      <c r="AF2760" t="s">
        <v>120</v>
      </c>
      <c r="AG2760" t="s">
        <v>112</v>
      </c>
      <c r="AH2760" t="s">
        <v>119</v>
      </c>
      <c r="AI2760" t="s">
        <v>138</v>
      </c>
      <c r="AJ2760" t="s">
        <v>134</v>
      </c>
    </row>
    <row r="2761" spans="1:36" x14ac:dyDescent="0.3">
      <c r="A2761">
        <v>2760</v>
      </c>
      <c r="B2761">
        <v>45</v>
      </c>
      <c r="C2761" t="s">
        <v>29</v>
      </c>
      <c r="D2761" t="s">
        <v>30</v>
      </c>
      <c r="E2761" t="s">
        <v>53</v>
      </c>
      <c r="F2761">
        <v>14</v>
      </c>
      <c r="G2761">
        <v>3</v>
      </c>
      <c r="H2761" t="s">
        <v>53</v>
      </c>
      <c r="I2761">
        <v>1</v>
      </c>
      <c r="J2761" t="s">
        <v>33</v>
      </c>
      <c r="K2761">
        <v>1</v>
      </c>
      <c r="L2761" t="s">
        <v>50</v>
      </c>
      <c r="M2761" t="s">
        <v>35</v>
      </c>
      <c r="N2761">
        <v>54730</v>
      </c>
      <c r="O2761" t="s">
        <v>39</v>
      </c>
      <c r="P2761" t="s">
        <v>37</v>
      </c>
      <c r="Q2761">
        <v>13</v>
      </c>
      <c r="R2761">
        <v>8</v>
      </c>
      <c r="S2761">
        <v>0</v>
      </c>
      <c r="T2761">
        <v>17</v>
      </c>
      <c r="U2761">
        <v>3</v>
      </c>
      <c r="V2761">
        <v>0</v>
      </c>
      <c r="W2761">
        <v>0</v>
      </c>
      <c r="X2761">
        <v>0</v>
      </c>
      <c r="Y2761" t="s">
        <v>39</v>
      </c>
      <c r="Z2761" t="s">
        <v>36</v>
      </c>
      <c r="AA2761" t="s">
        <v>39</v>
      </c>
      <c r="AB2761">
        <v>1</v>
      </c>
      <c r="AC2761">
        <v>3</v>
      </c>
      <c r="AD2761" t="s">
        <v>109</v>
      </c>
      <c r="AE2761" t="s">
        <v>118</v>
      </c>
      <c r="AF2761" t="s">
        <v>120</v>
      </c>
      <c r="AG2761" t="s">
        <v>117</v>
      </c>
      <c r="AH2761" t="s">
        <v>119</v>
      </c>
      <c r="AI2761" t="s">
        <v>135</v>
      </c>
      <c r="AJ2761" t="s">
        <v>134</v>
      </c>
    </row>
    <row r="2762" spans="1:36" x14ac:dyDescent="0.3">
      <c r="A2762">
        <v>2761</v>
      </c>
      <c r="B2762">
        <v>37</v>
      </c>
      <c r="C2762" t="s">
        <v>29</v>
      </c>
      <c r="D2762" t="s">
        <v>30</v>
      </c>
      <c r="E2762" t="s">
        <v>43</v>
      </c>
      <c r="F2762">
        <v>1</v>
      </c>
      <c r="G2762">
        <v>3</v>
      </c>
      <c r="H2762" t="s">
        <v>32</v>
      </c>
      <c r="I2762">
        <v>1</v>
      </c>
      <c r="J2762" t="s">
        <v>33</v>
      </c>
      <c r="K2762">
        <v>3</v>
      </c>
      <c r="L2762" t="s">
        <v>50</v>
      </c>
      <c r="M2762" t="s">
        <v>45</v>
      </c>
      <c r="N2762">
        <v>52070</v>
      </c>
      <c r="O2762" t="s">
        <v>39</v>
      </c>
      <c r="P2762" t="s">
        <v>37</v>
      </c>
      <c r="Q2762">
        <v>17</v>
      </c>
      <c r="R2762">
        <v>8</v>
      </c>
      <c r="S2762">
        <v>3</v>
      </c>
      <c r="T2762">
        <v>16</v>
      </c>
      <c r="U2762">
        <v>3</v>
      </c>
      <c r="V2762">
        <v>5</v>
      </c>
      <c r="W2762">
        <v>0</v>
      </c>
      <c r="X2762">
        <v>2</v>
      </c>
      <c r="Y2762" t="s">
        <v>36</v>
      </c>
      <c r="Z2762" t="s">
        <v>38</v>
      </c>
      <c r="AA2762" t="s">
        <v>39</v>
      </c>
      <c r="AB2762">
        <v>3</v>
      </c>
      <c r="AC2762">
        <v>3</v>
      </c>
      <c r="AD2762" t="s">
        <v>109</v>
      </c>
      <c r="AE2762" t="s">
        <v>118</v>
      </c>
      <c r="AF2762" t="s">
        <v>122</v>
      </c>
      <c r="AG2762" t="s">
        <v>112</v>
      </c>
      <c r="AH2762" t="s">
        <v>119</v>
      </c>
      <c r="AI2762" t="s">
        <v>135</v>
      </c>
      <c r="AJ2762" t="s">
        <v>139</v>
      </c>
    </row>
    <row r="2763" spans="1:36" x14ac:dyDescent="0.3">
      <c r="A2763">
        <v>2762</v>
      </c>
      <c r="B2763">
        <v>46</v>
      </c>
      <c r="C2763" t="s">
        <v>29</v>
      </c>
      <c r="D2763" t="s">
        <v>30</v>
      </c>
      <c r="E2763" t="s">
        <v>43</v>
      </c>
      <c r="F2763">
        <v>9</v>
      </c>
      <c r="G2763">
        <v>3</v>
      </c>
      <c r="H2763" t="s">
        <v>55</v>
      </c>
      <c r="I2763">
        <v>1</v>
      </c>
      <c r="J2763" t="s">
        <v>49</v>
      </c>
      <c r="K2763">
        <v>3</v>
      </c>
      <c r="L2763" t="s">
        <v>70</v>
      </c>
      <c r="M2763" t="s">
        <v>61</v>
      </c>
      <c r="N2763">
        <v>164370</v>
      </c>
      <c r="O2763" t="s">
        <v>71</v>
      </c>
      <c r="P2763" t="s">
        <v>37</v>
      </c>
      <c r="Q2763">
        <v>15</v>
      </c>
      <c r="R2763">
        <v>8</v>
      </c>
      <c r="S2763">
        <v>1</v>
      </c>
      <c r="T2763">
        <v>16</v>
      </c>
      <c r="U2763">
        <v>0</v>
      </c>
      <c r="V2763">
        <v>4</v>
      </c>
      <c r="W2763">
        <v>0</v>
      </c>
      <c r="X2763">
        <v>2</v>
      </c>
      <c r="Y2763" t="s">
        <v>40</v>
      </c>
      <c r="Z2763" t="s">
        <v>40</v>
      </c>
      <c r="AA2763" t="s">
        <v>38</v>
      </c>
      <c r="AB2763">
        <v>3</v>
      </c>
      <c r="AC2763">
        <v>3</v>
      </c>
      <c r="AD2763" t="s">
        <v>109</v>
      </c>
      <c r="AE2763" t="s">
        <v>110</v>
      </c>
      <c r="AF2763" t="s">
        <v>116</v>
      </c>
      <c r="AG2763" t="s">
        <v>112</v>
      </c>
      <c r="AH2763" t="s">
        <v>119</v>
      </c>
      <c r="AI2763" t="s">
        <v>138</v>
      </c>
      <c r="AJ2763" t="s">
        <v>134</v>
      </c>
    </row>
    <row r="2764" spans="1:36" x14ac:dyDescent="0.3">
      <c r="A2764">
        <v>2763</v>
      </c>
      <c r="B2764">
        <v>30</v>
      </c>
      <c r="C2764" t="s">
        <v>29</v>
      </c>
      <c r="D2764" t="s">
        <v>30</v>
      </c>
      <c r="E2764" t="s">
        <v>31</v>
      </c>
      <c r="F2764">
        <v>18</v>
      </c>
      <c r="G2764">
        <v>3</v>
      </c>
      <c r="H2764" t="s">
        <v>32</v>
      </c>
      <c r="I2764">
        <v>1</v>
      </c>
      <c r="J2764" t="s">
        <v>49</v>
      </c>
      <c r="K2764">
        <v>4</v>
      </c>
      <c r="L2764" t="s">
        <v>53</v>
      </c>
      <c r="M2764" t="s">
        <v>35</v>
      </c>
      <c r="N2764">
        <v>22960</v>
      </c>
      <c r="O2764" t="s">
        <v>36</v>
      </c>
      <c r="P2764" t="s">
        <v>37</v>
      </c>
      <c r="Q2764">
        <v>18</v>
      </c>
      <c r="R2764">
        <v>8</v>
      </c>
      <c r="S2764">
        <v>1</v>
      </c>
      <c r="T2764">
        <v>10</v>
      </c>
      <c r="U2764">
        <v>2</v>
      </c>
      <c r="V2764">
        <v>10</v>
      </c>
      <c r="W2764">
        <v>3</v>
      </c>
      <c r="X2764">
        <v>0</v>
      </c>
      <c r="Y2764" t="s">
        <v>39</v>
      </c>
      <c r="Z2764" t="s">
        <v>39</v>
      </c>
      <c r="AA2764" t="s">
        <v>40</v>
      </c>
      <c r="AB2764">
        <v>3</v>
      </c>
      <c r="AC2764">
        <v>3</v>
      </c>
      <c r="AD2764" t="s">
        <v>109</v>
      </c>
      <c r="AE2764" t="s">
        <v>115</v>
      </c>
      <c r="AF2764" t="s">
        <v>111</v>
      </c>
      <c r="AG2764" t="s">
        <v>117</v>
      </c>
      <c r="AH2764" t="s">
        <v>113</v>
      </c>
      <c r="AI2764" t="s">
        <v>133</v>
      </c>
      <c r="AJ2764" t="s">
        <v>139</v>
      </c>
    </row>
    <row r="2765" spans="1:36" x14ac:dyDescent="0.3">
      <c r="A2765">
        <v>2764</v>
      </c>
      <c r="B2765">
        <v>35</v>
      </c>
      <c r="C2765" t="s">
        <v>29</v>
      </c>
      <c r="D2765" t="s">
        <v>30</v>
      </c>
      <c r="E2765" t="s">
        <v>43</v>
      </c>
      <c r="F2765">
        <v>20</v>
      </c>
      <c r="G2765">
        <v>4</v>
      </c>
      <c r="H2765" t="s">
        <v>32</v>
      </c>
      <c r="I2765">
        <v>1</v>
      </c>
      <c r="J2765" t="s">
        <v>33</v>
      </c>
      <c r="K2765">
        <v>3</v>
      </c>
      <c r="L2765" t="s">
        <v>53</v>
      </c>
      <c r="M2765" t="s">
        <v>45</v>
      </c>
      <c r="N2765">
        <v>40690</v>
      </c>
      <c r="O2765" t="s">
        <v>36</v>
      </c>
      <c r="P2765" t="s">
        <v>37</v>
      </c>
      <c r="Q2765">
        <v>13</v>
      </c>
      <c r="R2765">
        <v>8</v>
      </c>
      <c r="S2765">
        <v>0</v>
      </c>
      <c r="T2765">
        <v>6</v>
      </c>
      <c r="U2765">
        <v>5</v>
      </c>
      <c r="V2765">
        <v>6</v>
      </c>
      <c r="W2765">
        <v>0</v>
      </c>
      <c r="X2765">
        <v>4</v>
      </c>
      <c r="Y2765" t="s">
        <v>40</v>
      </c>
      <c r="Z2765" t="s">
        <v>38</v>
      </c>
      <c r="AA2765" t="s">
        <v>38</v>
      </c>
      <c r="AB2765">
        <v>3</v>
      </c>
      <c r="AC2765">
        <v>3</v>
      </c>
      <c r="AD2765" t="s">
        <v>109</v>
      </c>
      <c r="AE2765" t="s">
        <v>115</v>
      </c>
      <c r="AF2765" t="s">
        <v>122</v>
      </c>
      <c r="AG2765" t="s">
        <v>117</v>
      </c>
      <c r="AH2765" t="s">
        <v>113</v>
      </c>
      <c r="AI2765" t="s">
        <v>138</v>
      </c>
      <c r="AJ2765" t="s">
        <v>134</v>
      </c>
    </row>
    <row r="2766" spans="1:36" x14ac:dyDescent="0.3">
      <c r="A2766">
        <v>2765</v>
      </c>
      <c r="B2766">
        <v>55</v>
      </c>
      <c r="C2766" t="s">
        <v>29</v>
      </c>
      <c r="D2766" t="s">
        <v>30</v>
      </c>
      <c r="E2766" t="s">
        <v>43</v>
      </c>
      <c r="F2766">
        <v>2</v>
      </c>
      <c r="G2766">
        <v>3</v>
      </c>
      <c r="H2766" t="s">
        <v>32</v>
      </c>
      <c r="I2766">
        <v>1</v>
      </c>
      <c r="J2766" t="s">
        <v>33</v>
      </c>
      <c r="K2766">
        <v>2</v>
      </c>
      <c r="L2766" t="s">
        <v>60</v>
      </c>
      <c r="M2766" t="s">
        <v>35</v>
      </c>
      <c r="N2766">
        <v>74410</v>
      </c>
      <c r="O2766" t="s">
        <v>38</v>
      </c>
      <c r="P2766" t="s">
        <v>37</v>
      </c>
      <c r="Q2766">
        <v>12</v>
      </c>
      <c r="R2766">
        <v>8</v>
      </c>
      <c r="S2766">
        <v>1</v>
      </c>
      <c r="T2766">
        <v>24</v>
      </c>
      <c r="U2766">
        <v>4</v>
      </c>
      <c r="V2766">
        <v>1</v>
      </c>
      <c r="W2766">
        <v>1</v>
      </c>
      <c r="X2766">
        <v>0</v>
      </c>
      <c r="Y2766" t="s">
        <v>36</v>
      </c>
      <c r="Z2766" t="s">
        <v>39</v>
      </c>
      <c r="AA2766" t="s">
        <v>38</v>
      </c>
      <c r="AB2766">
        <v>3</v>
      </c>
      <c r="AC2766">
        <v>3</v>
      </c>
      <c r="AD2766" t="s">
        <v>109</v>
      </c>
      <c r="AE2766" t="s">
        <v>110</v>
      </c>
      <c r="AF2766" t="s">
        <v>111</v>
      </c>
      <c r="AG2766" t="s">
        <v>112</v>
      </c>
      <c r="AH2766" t="s">
        <v>121</v>
      </c>
      <c r="AI2766" t="s">
        <v>138</v>
      </c>
      <c r="AJ2766" t="s">
        <v>134</v>
      </c>
    </row>
    <row r="2767" spans="1:36" x14ac:dyDescent="0.3">
      <c r="A2767">
        <v>2766</v>
      </c>
      <c r="B2767">
        <v>38</v>
      </c>
      <c r="C2767" t="s">
        <v>29</v>
      </c>
      <c r="D2767" t="s">
        <v>52</v>
      </c>
      <c r="E2767" t="s">
        <v>31</v>
      </c>
      <c r="F2767">
        <v>11</v>
      </c>
      <c r="G2767">
        <v>1</v>
      </c>
      <c r="H2767" t="s">
        <v>73</v>
      </c>
      <c r="I2767">
        <v>1</v>
      </c>
      <c r="J2767" t="s">
        <v>49</v>
      </c>
      <c r="K2767">
        <v>2</v>
      </c>
      <c r="L2767" t="s">
        <v>60</v>
      </c>
      <c r="M2767" t="s">
        <v>61</v>
      </c>
      <c r="N2767">
        <v>24300</v>
      </c>
      <c r="O2767" t="s">
        <v>67</v>
      </c>
      <c r="P2767" t="s">
        <v>37</v>
      </c>
      <c r="Q2767">
        <v>13</v>
      </c>
      <c r="R2767">
        <v>8</v>
      </c>
      <c r="S2767">
        <v>2</v>
      </c>
      <c r="T2767">
        <v>17</v>
      </c>
      <c r="U2767">
        <v>2</v>
      </c>
      <c r="V2767">
        <v>13</v>
      </c>
      <c r="W2767">
        <v>1</v>
      </c>
      <c r="X2767">
        <v>9</v>
      </c>
      <c r="Y2767" t="s">
        <v>40</v>
      </c>
      <c r="Z2767" t="s">
        <v>39</v>
      </c>
      <c r="AA2767" t="s">
        <v>38</v>
      </c>
      <c r="AB2767">
        <v>4</v>
      </c>
      <c r="AC2767">
        <v>3</v>
      </c>
      <c r="AD2767" t="s">
        <v>109</v>
      </c>
      <c r="AE2767" t="s">
        <v>118</v>
      </c>
      <c r="AF2767" t="s">
        <v>111</v>
      </c>
      <c r="AG2767" t="s">
        <v>117</v>
      </c>
      <c r="AH2767" t="s">
        <v>119</v>
      </c>
      <c r="AI2767" t="s">
        <v>138</v>
      </c>
      <c r="AJ2767" t="s">
        <v>134</v>
      </c>
    </row>
    <row r="2768" spans="1:36" x14ac:dyDescent="0.3">
      <c r="A2768">
        <v>2767</v>
      </c>
      <c r="B2768">
        <v>34</v>
      </c>
      <c r="C2768" t="s">
        <v>29</v>
      </c>
      <c r="D2768" t="s">
        <v>30</v>
      </c>
      <c r="E2768" t="s">
        <v>43</v>
      </c>
      <c r="F2768">
        <v>8</v>
      </c>
      <c r="G2768">
        <v>2</v>
      </c>
      <c r="H2768" t="s">
        <v>55</v>
      </c>
      <c r="I2768">
        <v>1</v>
      </c>
      <c r="J2768" t="s">
        <v>49</v>
      </c>
      <c r="K2768">
        <v>1</v>
      </c>
      <c r="L2768" t="s">
        <v>44</v>
      </c>
      <c r="M2768" t="s">
        <v>35</v>
      </c>
      <c r="N2768">
        <v>58780</v>
      </c>
      <c r="O2768" t="s">
        <v>36</v>
      </c>
      <c r="P2768" t="s">
        <v>37</v>
      </c>
      <c r="Q2768">
        <v>14</v>
      </c>
      <c r="R2768">
        <v>8</v>
      </c>
      <c r="S2768">
        <v>0</v>
      </c>
      <c r="T2768">
        <v>5</v>
      </c>
      <c r="U2768">
        <v>1</v>
      </c>
      <c r="V2768">
        <v>5</v>
      </c>
      <c r="W2768">
        <v>1</v>
      </c>
      <c r="X2768">
        <v>3</v>
      </c>
      <c r="Y2768" t="s">
        <v>36</v>
      </c>
      <c r="Z2768" t="s">
        <v>40</v>
      </c>
      <c r="AA2768" t="s">
        <v>38</v>
      </c>
      <c r="AB2768">
        <v>3</v>
      </c>
      <c r="AC2768">
        <v>3</v>
      </c>
      <c r="AD2768" t="s">
        <v>109</v>
      </c>
      <c r="AE2768" t="s">
        <v>115</v>
      </c>
      <c r="AF2768" t="s">
        <v>116</v>
      </c>
      <c r="AG2768" t="s">
        <v>112</v>
      </c>
      <c r="AH2768" t="s">
        <v>113</v>
      </c>
      <c r="AI2768" t="s">
        <v>138</v>
      </c>
      <c r="AJ2768" t="s">
        <v>134</v>
      </c>
    </row>
    <row r="2769" spans="1:36" x14ac:dyDescent="0.3">
      <c r="A2769">
        <v>2768</v>
      </c>
      <c r="B2769">
        <v>56</v>
      </c>
      <c r="C2769" t="s">
        <v>29</v>
      </c>
      <c r="D2769" t="s">
        <v>30</v>
      </c>
      <c r="E2769" t="s">
        <v>53</v>
      </c>
      <c r="F2769">
        <v>2</v>
      </c>
      <c r="G2769">
        <v>1</v>
      </c>
      <c r="H2769" t="s">
        <v>55</v>
      </c>
      <c r="I2769">
        <v>1</v>
      </c>
      <c r="J2769" t="s">
        <v>49</v>
      </c>
      <c r="K2769">
        <v>2</v>
      </c>
      <c r="L2769" t="s">
        <v>50</v>
      </c>
      <c r="M2769" t="s">
        <v>45</v>
      </c>
      <c r="N2769">
        <v>26440</v>
      </c>
      <c r="O2769" t="s">
        <v>39</v>
      </c>
      <c r="P2769" t="s">
        <v>37</v>
      </c>
      <c r="Q2769">
        <v>11</v>
      </c>
      <c r="R2769">
        <v>8</v>
      </c>
      <c r="S2769">
        <v>1</v>
      </c>
      <c r="T2769">
        <v>37</v>
      </c>
      <c r="U2769">
        <v>2</v>
      </c>
      <c r="V2769">
        <v>6</v>
      </c>
      <c r="W2769">
        <v>0</v>
      </c>
      <c r="X2769">
        <v>2</v>
      </c>
      <c r="Y2769" t="s">
        <v>39</v>
      </c>
      <c r="Z2769" t="s">
        <v>39</v>
      </c>
      <c r="AA2769" t="s">
        <v>40</v>
      </c>
      <c r="AB2769">
        <v>3</v>
      </c>
      <c r="AC2769">
        <v>3</v>
      </c>
      <c r="AD2769" t="s">
        <v>109</v>
      </c>
      <c r="AE2769" t="s">
        <v>126</v>
      </c>
      <c r="AF2769" t="s">
        <v>111</v>
      </c>
      <c r="AG2769" t="s">
        <v>112</v>
      </c>
      <c r="AH2769" t="s">
        <v>125</v>
      </c>
      <c r="AI2769" t="s">
        <v>133</v>
      </c>
      <c r="AJ2769" t="s">
        <v>134</v>
      </c>
    </row>
    <row r="2770" spans="1:36" x14ac:dyDescent="0.3">
      <c r="A2770">
        <v>2769</v>
      </c>
      <c r="B2770">
        <v>23</v>
      </c>
      <c r="C2770" t="s">
        <v>29</v>
      </c>
      <c r="D2770" t="s">
        <v>30</v>
      </c>
      <c r="E2770" t="s">
        <v>43</v>
      </c>
      <c r="F2770">
        <v>10</v>
      </c>
      <c r="G2770">
        <v>3</v>
      </c>
      <c r="H2770" t="s">
        <v>55</v>
      </c>
      <c r="I2770">
        <v>1</v>
      </c>
      <c r="J2770" t="s">
        <v>49</v>
      </c>
      <c r="K2770">
        <v>2</v>
      </c>
      <c r="L2770" t="s">
        <v>60</v>
      </c>
      <c r="M2770" t="s">
        <v>61</v>
      </c>
      <c r="N2770">
        <v>64390</v>
      </c>
      <c r="O2770" t="s">
        <v>38</v>
      </c>
      <c r="P2770" t="s">
        <v>37</v>
      </c>
      <c r="Q2770">
        <v>22</v>
      </c>
      <c r="R2770">
        <v>8</v>
      </c>
      <c r="S2770">
        <v>3</v>
      </c>
      <c r="T2770">
        <v>3</v>
      </c>
      <c r="U2770">
        <v>2</v>
      </c>
      <c r="V2770">
        <v>0</v>
      </c>
      <c r="W2770">
        <v>0</v>
      </c>
      <c r="X2770">
        <v>0</v>
      </c>
      <c r="Y2770" t="s">
        <v>38</v>
      </c>
      <c r="Z2770" t="s">
        <v>36</v>
      </c>
      <c r="AA2770" t="s">
        <v>38</v>
      </c>
      <c r="AB2770">
        <v>3</v>
      </c>
      <c r="AC2770">
        <v>4</v>
      </c>
      <c r="AD2770" t="s">
        <v>114</v>
      </c>
      <c r="AE2770" t="s">
        <v>123</v>
      </c>
      <c r="AF2770" t="s">
        <v>120</v>
      </c>
      <c r="AG2770" t="s">
        <v>112</v>
      </c>
      <c r="AH2770" t="s">
        <v>113</v>
      </c>
      <c r="AI2770" t="s">
        <v>138</v>
      </c>
      <c r="AJ2770" t="s">
        <v>136</v>
      </c>
    </row>
    <row r="2771" spans="1:36" x14ac:dyDescent="0.3">
      <c r="A2771">
        <v>2770</v>
      </c>
      <c r="B2771">
        <v>51</v>
      </c>
      <c r="C2771" t="s">
        <v>29</v>
      </c>
      <c r="D2771" t="s">
        <v>30</v>
      </c>
      <c r="E2771" t="s">
        <v>43</v>
      </c>
      <c r="F2771">
        <v>29</v>
      </c>
      <c r="G2771">
        <v>4</v>
      </c>
      <c r="H2771" t="s">
        <v>32</v>
      </c>
      <c r="I2771">
        <v>1</v>
      </c>
      <c r="J2771" t="s">
        <v>33</v>
      </c>
      <c r="K2771">
        <v>5</v>
      </c>
      <c r="L2771" t="s">
        <v>66</v>
      </c>
      <c r="M2771" t="s">
        <v>35</v>
      </c>
      <c r="N2771">
        <v>24510</v>
      </c>
      <c r="O2771" t="s">
        <v>38</v>
      </c>
      <c r="P2771" t="s">
        <v>37</v>
      </c>
      <c r="Q2771">
        <v>17</v>
      </c>
      <c r="R2771">
        <v>8</v>
      </c>
      <c r="S2771">
        <v>0</v>
      </c>
      <c r="T2771">
        <v>10</v>
      </c>
      <c r="U2771">
        <v>2</v>
      </c>
      <c r="V2771">
        <v>4</v>
      </c>
      <c r="W2771">
        <v>0</v>
      </c>
      <c r="X2771">
        <v>3</v>
      </c>
      <c r="Y2771" t="s">
        <v>39</v>
      </c>
      <c r="Z2771" t="s">
        <v>39</v>
      </c>
      <c r="AA2771" t="s">
        <v>38</v>
      </c>
      <c r="AB2771">
        <v>2</v>
      </c>
      <c r="AC2771">
        <v>3</v>
      </c>
      <c r="AD2771" t="s">
        <v>109</v>
      </c>
      <c r="AE2771" t="s">
        <v>110</v>
      </c>
      <c r="AF2771" t="s">
        <v>111</v>
      </c>
      <c r="AG2771" t="s">
        <v>124</v>
      </c>
      <c r="AH2771" t="s">
        <v>113</v>
      </c>
      <c r="AI2771" t="s">
        <v>138</v>
      </c>
      <c r="AJ2771" t="s">
        <v>139</v>
      </c>
    </row>
    <row r="2772" spans="1:36" x14ac:dyDescent="0.3">
      <c r="A2772">
        <v>2771</v>
      </c>
      <c r="B2772">
        <v>30</v>
      </c>
      <c r="C2772" t="s">
        <v>29</v>
      </c>
      <c r="D2772" t="s">
        <v>30</v>
      </c>
      <c r="E2772" t="s">
        <v>31</v>
      </c>
      <c r="F2772">
        <v>8</v>
      </c>
      <c r="G2772">
        <v>2</v>
      </c>
      <c r="H2772" t="s">
        <v>77</v>
      </c>
      <c r="I2772">
        <v>1</v>
      </c>
      <c r="J2772" t="s">
        <v>49</v>
      </c>
      <c r="K2772">
        <v>1</v>
      </c>
      <c r="L2772" t="s">
        <v>69</v>
      </c>
      <c r="M2772" t="s">
        <v>35</v>
      </c>
      <c r="N2772">
        <v>63920</v>
      </c>
      <c r="O2772" t="s">
        <v>36</v>
      </c>
      <c r="P2772" t="s">
        <v>37</v>
      </c>
      <c r="Q2772">
        <v>21</v>
      </c>
      <c r="R2772">
        <v>8</v>
      </c>
      <c r="S2772">
        <v>1</v>
      </c>
      <c r="T2772">
        <v>11</v>
      </c>
      <c r="U2772">
        <v>2</v>
      </c>
      <c r="V2772">
        <v>11</v>
      </c>
      <c r="W2772">
        <v>10</v>
      </c>
      <c r="X2772">
        <v>8</v>
      </c>
      <c r="Y2772" t="s">
        <v>38</v>
      </c>
      <c r="Z2772" t="s">
        <v>39</v>
      </c>
      <c r="AA2772" t="s">
        <v>38</v>
      </c>
      <c r="AB2772">
        <v>4</v>
      </c>
      <c r="AC2772">
        <v>4</v>
      </c>
      <c r="AD2772" t="s">
        <v>114</v>
      </c>
      <c r="AE2772" t="s">
        <v>115</v>
      </c>
      <c r="AF2772" t="s">
        <v>111</v>
      </c>
      <c r="AG2772" t="s">
        <v>112</v>
      </c>
      <c r="AH2772" t="s">
        <v>119</v>
      </c>
      <c r="AI2772" t="s">
        <v>138</v>
      </c>
      <c r="AJ2772" t="s">
        <v>136</v>
      </c>
    </row>
    <row r="2773" spans="1:36" x14ac:dyDescent="0.3">
      <c r="A2773">
        <v>2772</v>
      </c>
      <c r="B2773">
        <v>46</v>
      </c>
      <c r="C2773" t="s">
        <v>41</v>
      </c>
      <c r="D2773" t="s">
        <v>30</v>
      </c>
      <c r="E2773" t="s">
        <v>31</v>
      </c>
      <c r="F2773">
        <v>1</v>
      </c>
      <c r="G2773">
        <v>2</v>
      </c>
      <c r="H2773" t="s">
        <v>55</v>
      </c>
      <c r="I2773">
        <v>1</v>
      </c>
      <c r="J2773" t="s">
        <v>33</v>
      </c>
      <c r="K2773">
        <v>2</v>
      </c>
      <c r="L2773" t="s">
        <v>44</v>
      </c>
      <c r="M2773" t="s">
        <v>45</v>
      </c>
      <c r="N2773">
        <v>97140</v>
      </c>
      <c r="O2773" t="s">
        <v>36</v>
      </c>
      <c r="P2773" t="s">
        <v>37</v>
      </c>
      <c r="Q2773">
        <v>22</v>
      </c>
      <c r="R2773">
        <v>8</v>
      </c>
      <c r="S2773">
        <v>0</v>
      </c>
      <c r="T2773">
        <v>9</v>
      </c>
      <c r="U2773">
        <v>0</v>
      </c>
      <c r="V2773">
        <v>9</v>
      </c>
      <c r="W2773">
        <v>4</v>
      </c>
      <c r="X2773">
        <v>7</v>
      </c>
      <c r="Y2773" t="s">
        <v>38</v>
      </c>
      <c r="Z2773" t="s">
        <v>39</v>
      </c>
      <c r="AA2773" t="s">
        <v>38</v>
      </c>
      <c r="AB2773">
        <v>3</v>
      </c>
      <c r="AC2773">
        <v>4</v>
      </c>
      <c r="AD2773" t="s">
        <v>114</v>
      </c>
      <c r="AE2773" t="s">
        <v>110</v>
      </c>
      <c r="AF2773" t="s">
        <v>111</v>
      </c>
      <c r="AG2773" t="s">
        <v>112</v>
      </c>
      <c r="AH2773" t="s">
        <v>113</v>
      </c>
      <c r="AI2773" t="s">
        <v>138</v>
      </c>
      <c r="AJ2773" t="s">
        <v>136</v>
      </c>
    </row>
    <row r="2774" spans="1:36" x14ac:dyDescent="0.3">
      <c r="A2774">
        <v>2773</v>
      </c>
      <c r="B2774">
        <v>40</v>
      </c>
      <c r="C2774" t="s">
        <v>29</v>
      </c>
      <c r="D2774" t="s">
        <v>42</v>
      </c>
      <c r="E2774" t="s">
        <v>43</v>
      </c>
      <c r="F2774">
        <v>6</v>
      </c>
      <c r="G2774">
        <v>3</v>
      </c>
      <c r="H2774" t="s">
        <v>55</v>
      </c>
      <c r="I2774">
        <v>1</v>
      </c>
      <c r="J2774" t="s">
        <v>49</v>
      </c>
      <c r="K2774">
        <v>1</v>
      </c>
      <c r="L2774" t="s">
        <v>34</v>
      </c>
      <c r="M2774" t="s">
        <v>35</v>
      </c>
      <c r="N2774">
        <v>60770</v>
      </c>
      <c r="O2774" t="s">
        <v>36</v>
      </c>
      <c r="P2774" t="s">
        <v>37</v>
      </c>
      <c r="Q2774">
        <v>16</v>
      </c>
      <c r="R2774">
        <v>8</v>
      </c>
      <c r="S2774">
        <v>2</v>
      </c>
      <c r="T2774">
        <v>22</v>
      </c>
      <c r="U2774">
        <v>2</v>
      </c>
      <c r="V2774">
        <v>22</v>
      </c>
      <c r="W2774">
        <v>11</v>
      </c>
      <c r="X2774">
        <v>11</v>
      </c>
      <c r="Y2774" t="s">
        <v>38</v>
      </c>
      <c r="Z2774" t="s">
        <v>40</v>
      </c>
      <c r="AA2774" t="s">
        <v>40</v>
      </c>
      <c r="AB2774">
        <v>2</v>
      </c>
      <c r="AC2774">
        <v>3</v>
      </c>
      <c r="AD2774" t="s">
        <v>109</v>
      </c>
      <c r="AE2774" t="s">
        <v>118</v>
      </c>
      <c r="AF2774" t="s">
        <v>116</v>
      </c>
      <c r="AG2774" t="s">
        <v>112</v>
      </c>
      <c r="AH2774" t="s">
        <v>121</v>
      </c>
      <c r="AI2774" t="s">
        <v>133</v>
      </c>
      <c r="AJ2774" t="s">
        <v>139</v>
      </c>
    </row>
    <row r="2775" spans="1:36" x14ac:dyDescent="0.3">
      <c r="A2775">
        <v>2774</v>
      </c>
      <c r="B2775">
        <v>51</v>
      </c>
      <c r="C2775" t="s">
        <v>29</v>
      </c>
      <c r="D2775" t="s">
        <v>30</v>
      </c>
      <c r="E2775" t="s">
        <v>43</v>
      </c>
      <c r="F2775">
        <v>8</v>
      </c>
      <c r="G2775">
        <v>4</v>
      </c>
      <c r="H2775" t="s">
        <v>32</v>
      </c>
      <c r="I2775">
        <v>1</v>
      </c>
      <c r="J2775" t="s">
        <v>33</v>
      </c>
      <c r="K2775">
        <v>5</v>
      </c>
      <c r="L2775" t="s">
        <v>69</v>
      </c>
      <c r="M2775" t="s">
        <v>45</v>
      </c>
      <c r="N2775">
        <v>24500</v>
      </c>
      <c r="O2775" t="s">
        <v>46</v>
      </c>
      <c r="P2775" t="s">
        <v>37</v>
      </c>
      <c r="Q2775">
        <v>12</v>
      </c>
      <c r="R2775">
        <v>8</v>
      </c>
      <c r="S2775">
        <v>1</v>
      </c>
      <c r="T2775">
        <v>11</v>
      </c>
      <c r="U2775">
        <v>2</v>
      </c>
      <c r="V2775">
        <v>10</v>
      </c>
      <c r="W2775">
        <v>1</v>
      </c>
      <c r="X2775">
        <v>0</v>
      </c>
      <c r="Y2775" t="s">
        <v>38</v>
      </c>
      <c r="Z2775" t="s">
        <v>39</v>
      </c>
      <c r="AA2775" t="s">
        <v>36</v>
      </c>
      <c r="AB2775">
        <v>3</v>
      </c>
      <c r="AC2775">
        <v>3</v>
      </c>
      <c r="AD2775" t="s">
        <v>109</v>
      </c>
      <c r="AE2775" t="s">
        <v>110</v>
      </c>
      <c r="AF2775" t="s">
        <v>111</v>
      </c>
      <c r="AG2775" t="s">
        <v>112</v>
      </c>
      <c r="AH2775" t="s">
        <v>119</v>
      </c>
      <c r="AI2775" t="s">
        <v>137</v>
      </c>
      <c r="AJ2775" t="s">
        <v>134</v>
      </c>
    </row>
    <row r="2776" spans="1:36" x14ac:dyDescent="0.3">
      <c r="A2776">
        <v>2775</v>
      </c>
      <c r="B2776">
        <v>30</v>
      </c>
      <c r="C2776" t="s">
        <v>29</v>
      </c>
      <c r="D2776" t="s">
        <v>30</v>
      </c>
      <c r="E2776" t="s">
        <v>43</v>
      </c>
      <c r="F2776">
        <v>9</v>
      </c>
      <c r="G2776">
        <v>3</v>
      </c>
      <c r="H2776" t="s">
        <v>32</v>
      </c>
      <c r="I2776">
        <v>1</v>
      </c>
      <c r="J2776" t="s">
        <v>49</v>
      </c>
      <c r="K2776">
        <v>1</v>
      </c>
      <c r="L2776" t="s">
        <v>66</v>
      </c>
      <c r="M2776" t="s">
        <v>61</v>
      </c>
      <c r="N2776">
        <v>92500</v>
      </c>
      <c r="O2776" t="s">
        <v>36</v>
      </c>
      <c r="P2776" t="s">
        <v>37</v>
      </c>
      <c r="Q2776">
        <v>12</v>
      </c>
      <c r="R2776">
        <v>8</v>
      </c>
      <c r="S2776">
        <v>3</v>
      </c>
      <c r="T2776">
        <v>11</v>
      </c>
      <c r="U2776">
        <v>0</v>
      </c>
      <c r="V2776">
        <v>11</v>
      </c>
      <c r="W2776">
        <v>2</v>
      </c>
      <c r="X2776">
        <v>7</v>
      </c>
      <c r="Y2776" t="s">
        <v>38</v>
      </c>
      <c r="Z2776" t="s">
        <v>40</v>
      </c>
      <c r="AA2776" t="s">
        <v>40</v>
      </c>
      <c r="AB2776">
        <v>3</v>
      </c>
      <c r="AC2776">
        <v>3</v>
      </c>
      <c r="AD2776" t="s">
        <v>109</v>
      </c>
      <c r="AE2776" t="s">
        <v>115</v>
      </c>
      <c r="AF2776" t="s">
        <v>116</v>
      </c>
      <c r="AG2776" t="s">
        <v>112</v>
      </c>
      <c r="AH2776" t="s">
        <v>119</v>
      </c>
      <c r="AI2776" t="s">
        <v>133</v>
      </c>
      <c r="AJ2776" t="s">
        <v>134</v>
      </c>
    </row>
    <row r="2777" spans="1:36" x14ac:dyDescent="0.3">
      <c r="A2777">
        <v>2776</v>
      </c>
      <c r="B2777">
        <v>46</v>
      </c>
      <c r="C2777" t="s">
        <v>29</v>
      </c>
      <c r="D2777" t="s">
        <v>42</v>
      </c>
      <c r="E2777" t="s">
        <v>43</v>
      </c>
      <c r="F2777">
        <v>12</v>
      </c>
      <c r="G2777">
        <v>1</v>
      </c>
      <c r="H2777" t="s">
        <v>55</v>
      </c>
      <c r="I2777">
        <v>1</v>
      </c>
      <c r="J2777" t="s">
        <v>49</v>
      </c>
      <c r="K2777">
        <v>1</v>
      </c>
      <c r="L2777" t="s">
        <v>60</v>
      </c>
      <c r="M2777" t="s">
        <v>35</v>
      </c>
      <c r="N2777">
        <v>20740</v>
      </c>
      <c r="O2777" t="s">
        <v>40</v>
      </c>
      <c r="P2777" t="s">
        <v>37</v>
      </c>
      <c r="Q2777">
        <v>15</v>
      </c>
      <c r="R2777">
        <v>8</v>
      </c>
      <c r="S2777">
        <v>1</v>
      </c>
      <c r="T2777">
        <v>21</v>
      </c>
      <c r="U2777">
        <v>3</v>
      </c>
      <c r="V2777">
        <v>10</v>
      </c>
      <c r="W2777">
        <v>9</v>
      </c>
      <c r="X2777">
        <v>5</v>
      </c>
      <c r="Y2777" t="s">
        <v>38</v>
      </c>
      <c r="Z2777" t="s">
        <v>36</v>
      </c>
      <c r="AA2777" t="s">
        <v>40</v>
      </c>
      <c r="AB2777">
        <v>3</v>
      </c>
      <c r="AC2777">
        <v>3</v>
      </c>
      <c r="AD2777" t="s">
        <v>109</v>
      </c>
      <c r="AE2777" t="s">
        <v>110</v>
      </c>
      <c r="AF2777" t="s">
        <v>120</v>
      </c>
      <c r="AG2777" t="s">
        <v>117</v>
      </c>
      <c r="AH2777" t="s">
        <v>121</v>
      </c>
      <c r="AI2777" t="s">
        <v>133</v>
      </c>
      <c r="AJ2777" t="s">
        <v>134</v>
      </c>
    </row>
    <row r="2778" spans="1:36" x14ac:dyDescent="0.3">
      <c r="A2778">
        <v>2777</v>
      </c>
      <c r="B2778">
        <v>32</v>
      </c>
      <c r="C2778" t="s">
        <v>29</v>
      </c>
      <c r="D2778" t="s">
        <v>30</v>
      </c>
      <c r="E2778" t="s">
        <v>31</v>
      </c>
      <c r="F2778">
        <v>15</v>
      </c>
      <c r="G2778">
        <v>3</v>
      </c>
      <c r="H2778" t="s">
        <v>73</v>
      </c>
      <c r="I2778">
        <v>1</v>
      </c>
      <c r="J2778" t="s">
        <v>49</v>
      </c>
      <c r="K2778">
        <v>1</v>
      </c>
      <c r="L2778" t="s">
        <v>44</v>
      </c>
      <c r="M2778" t="s">
        <v>45</v>
      </c>
      <c r="N2778">
        <v>101690</v>
      </c>
      <c r="O2778" t="s">
        <v>36</v>
      </c>
      <c r="P2778" t="s">
        <v>37</v>
      </c>
      <c r="Q2778">
        <v>14</v>
      </c>
      <c r="R2778">
        <v>8</v>
      </c>
      <c r="S2778">
        <v>0</v>
      </c>
      <c r="T2778">
        <v>12</v>
      </c>
      <c r="U2778">
        <v>6</v>
      </c>
      <c r="V2778">
        <v>11</v>
      </c>
      <c r="W2778">
        <v>5</v>
      </c>
      <c r="X2778">
        <v>7</v>
      </c>
      <c r="Y2778" t="s">
        <v>40</v>
      </c>
      <c r="Z2778" t="s">
        <v>38</v>
      </c>
      <c r="AA2778" t="s">
        <v>38</v>
      </c>
      <c r="AB2778">
        <v>2</v>
      </c>
      <c r="AC2778">
        <v>3</v>
      </c>
      <c r="AD2778" t="s">
        <v>109</v>
      </c>
      <c r="AE2778" t="s">
        <v>115</v>
      </c>
      <c r="AF2778" t="s">
        <v>122</v>
      </c>
      <c r="AG2778" t="s">
        <v>117</v>
      </c>
      <c r="AH2778" t="s">
        <v>119</v>
      </c>
      <c r="AI2778" t="s">
        <v>138</v>
      </c>
      <c r="AJ2778" t="s">
        <v>134</v>
      </c>
    </row>
    <row r="2779" spans="1:36" x14ac:dyDescent="0.3">
      <c r="A2779">
        <v>2778</v>
      </c>
      <c r="B2779">
        <v>54</v>
      </c>
      <c r="C2779" t="s">
        <v>29</v>
      </c>
      <c r="D2779" t="s">
        <v>30</v>
      </c>
      <c r="E2779" t="s">
        <v>43</v>
      </c>
      <c r="F2779">
        <v>25</v>
      </c>
      <c r="G2779">
        <v>1</v>
      </c>
      <c r="H2779" t="s">
        <v>55</v>
      </c>
      <c r="I2779">
        <v>1</v>
      </c>
      <c r="J2779" t="s">
        <v>33</v>
      </c>
      <c r="K2779">
        <v>1</v>
      </c>
      <c r="L2779" t="s">
        <v>60</v>
      </c>
      <c r="M2779" t="s">
        <v>35</v>
      </c>
      <c r="N2779">
        <v>48550</v>
      </c>
      <c r="O2779" t="s">
        <v>56</v>
      </c>
      <c r="P2779" t="s">
        <v>37</v>
      </c>
      <c r="Q2779">
        <v>25</v>
      </c>
      <c r="R2779">
        <v>8</v>
      </c>
      <c r="S2779">
        <v>1</v>
      </c>
      <c r="T2779">
        <v>16</v>
      </c>
      <c r="U2779">
        <v>2</v>
      </c>
      <c r="V2779">
        <v>4</v>
      </c>
      <c r="W2779">
        <v>0</v>
      </c>
      <c r="X2779">
        <v>3</v>
      </c>
      <c r="Y2779" t="s">
        <v>36</v>
      </c>
      <c r="Z2779" t="s">
        <v>38</v>
      </c>
      <c r="AA2779" t="s">
        <v>36</v>
      </c>
      <c r="AB2779">
        <v>2</v>
      </c>
      <c r="AC2779">
        <v>4</v>
      </c>
      <c r="AD2779" t="s">
        <v>114</v>
      </c>
      <c r="AE2779" t="s">
        <v>110</v>
      </c>
      <c r="AF2779" t="s">
        <v>122</v>
      </c>
      <c r="AG2779" t="s">
        <v>124</v>
      </c>
      <c r="AH2779" t="s">
        <v>119</v>
      </c>
      <c r="AI2779" t="s">
        <v>137</v>
      </c>
      <c r="AJ2779" t="s">
        <v>136</v>
      </c>
    </row>
    <row r="2780" spans="1:36" x14ac:dyDescent="0.3">
      <c r="A2780">
        <v>2779</v>
      </c>
      <c r="B2780">
        <v>24</v>
      </c>
      <c r="C2780" t="s">
        <v>29</v>
      </c>
      <c r="D2780" t="s">
        <v>30</v>
      </c>
      <c r="E2780" t="s">
        <v>31</v>
      </c>
      <c r="F2780">
        <v>6</v>
      </c>
      <c r="G2780">
        <v>2</v>
      </c>
      <c r="H2780" t="s">
        <v>73</v>
      </c>
      <c r="I2780">
        <v>1</v>
      </c>
      <c r="J2780" t="s">
        <v>49</v>
      </c>
      <c r="K2780">
        <v>2</v>
      </c>
      <c r="L2780" t="s">
        <v>44</v>
      </c>
      <c r="M2780" t="s">
        <v>35</v>
      </c>
      <c r="N2780">
        <v>40870</v>
      </c>
      <c r="O2780" t="s">
        <v>46</v>
      </c>
      <c r="P2780" t="s">
        <v>37</v>
      </c>
      <c r="Q2780">
        <v>20</v>
      </c>
      <c r="R2780">
        <v>8</v>
      </c>
      <c r="S2780">
        <v>3</v>
      </c>
      <c r="T2780">
        <v>4</v>
      </c>
      <c r="U2780">
        <v>1</v>
      </c>
      <c r="V2780">
        <v>3</v>
      </c>
      <c r="W2780">
        <v>0</v>
      </c>
      <c r="X2780">
        <v>2</v>
      </c>
      <c r="Y2780" t="s">
        <v>36</v>
      </c>
      <c r="Z2780" t="s">
        <v>38</v>
      </c>
      <c r="AA2780" t="s">
        <v>40</v>
      </c>
      <c r="AB2780">
        <v>3</v>
      </c>
      <c r="AC2780">
        <v>4</v>
      </c>
      <c r="AD2780" t="s">
        <v>114</v>
      </c>
      <c r="AE2780" t="s">
        <v>123</v>
      </c>
      <c r="AF2780" t="s">
        <v>122</v>
      </c>
      <c r="AG2780" t="s">
        <v>112</v>
      </c>
      <c r="AH2780" t="s">
        <v>113</v>
      </c>
      <c r="AI2780" t="s">
        <v>133</v>
      </c>
      <c r="AJ2780" t="s">
        <v>139</v>
      </c>
    </row>
    <row r="2781" spans="1:36" x14ac:dyDescent="0.3">
      <c r="A2781">
        <v>2780</v>
      </c>
      <c r="B2781">
        <v>28</v>
      </c>
      <c r="C2781" t="s">
        <v>29</v>
      </c>
      <c r="D2781" t="s">
        <v>52</v>
      </c>
      <c r="E2781" t="s">
        <v>31</v>
      </c>
      <c r="F2781">
        <v>9</v>
      </c>
      <c r="G2781">
        <v>4</v>
      </c>
      <c r="H2781" t="s">
        <v>55</v>
      </c>
      <c r="I2781">
        <v>1</v>
      </c>
      <c r="J2781" t="s">
        <v>49</v>
      </c>
      <c r="K2781">
        <v>2</v>
      </c>
      <c r="L2781" t="s">
        <v>60</v>
      </c>
      <c r="M2781" t="s">
        <v>35</v>
      </c>
      <c r="N2781">
        <v>23670</v>
      </c>
      <c r="O2781" t="s">
        <v>36</v>
      </c>
      <c r="P2781" t="s">
        <v>37</v>
      </c>
      <c r="Q2781">
        <v>13</v>
      </c>
      <c r="R2781">
        <v>8</v>
      </c>
      <c r="S2781">
        <v>0</v>
      </c>
      <c r="T2781">
        <v>5</v>
      </c>
      <c r="U2781">
        <v>2</v>
      </c>
      <c r="V2781">
        <v>5</v>
      </c>
      <c r="W2781">
        <v>0</v>
      </c>
      <c r="X2781">
        <v>4</v>
      </c>
      <c r="Y2781" t="s">
        <v>40</v>
      </c>
      <c r="Z2781" t="s">
        <v>38</v>
      </c>
      <c r="AA2781" t="s">
        <v>39</v>
      </c>
      <c r="AB2781">
        <v>2</v>
      </c>
      <c r="AC2781">
        <v>3</v>
      </c>
      <c r="AD2781" t="s">
        <v>109</v>
      </c>
      <c r="AE2781" t="s">
        <v>115</v>
      </c>
      <c r="AF2781" t="s">
        <v>122</v>
      </c>
      <c r="AG2781" t="s">
        <v>112</v>
      </c>
      <c r="AH2781" t="s">
        <v>113</v>
      </c>
      <c r="AI2781" t="s">
        <v>135</v>
      </c>
      <c r="AJ2781" t="s">
        <v>134</v>
      </c>
    </row>
    <row r="2782" spans="1:36" x14ac:dyDescent="0.3">
      <c r="A2782">
        <v>2781</v>
      </c>
      <c r="B2782">
        <v>58</v>
      </c>
      <c r="C2782" t="s">
        <v>29</v>
      </c>
      <c r="D2782" t="s">
        <v>30</v>
      </c>
      <c r="E2782" t="s">
        <v>43</v>
      </c>
      <c r="F2782">
        <v>8</v>
      </c>
      <c r="G2782">
        <v>4</v>
      </c>
      <c r="H2782" t="s">
        <v>32</v>
      </c>
      <c r="I2782">
        <v>1</v>
      </c>
      <c r="J2782" t="s">
        <v>49</v>
      </c>
      <c r="K2782">
        <v>2</v>
      </c>
      <c r="L2782" t="s">
        <v>50</v>
      </c>
      <c r="M2782" t="s">
        <v>45</v>
      </c>
      <c r="N2782">
        <v>29720</v>
      </c>
      <c r="O2782" t="s">
        <v>46</v>
      </c>
      <c r="P2782" t="s">
        <v>37</v>
      </c>
      <c r="Q2782">
        <v>14</v>
      </c>
      <c r="R2782">
        <v>8</v>
      </c>
      <c r="S2782">
        <v>0</v>
      </c>
      <c r="T2782">
        <v>38</v>
      </c>
      <c r="U2782">
        <v>2</v>
      </c>
      <c r="V2782">
        <v>37</v>
      </c>
      <c r="W2782">
        <v>1</v>
      </c>
      <c r="X2782">
        <v>8</v>
      </c>
      <c r="Y2782" t="s">
        <v>39</v>
      </c>
      <c r="Z2782" t="s">
        <v>38</v>
      </c>
      <c r="AA2782" t="s">
        <v>40</v>
      </c>
      <c r="AB2782">
        <v>4</v>
      </c>
      <c r="AC2782">
        <v>3</v>
      </c>
      <c r="AD2782" t="s">
        <v>109</v>
      </c>
      <c r="AE2782" t="s">
        <v>126</v>
      </c>
      <c r="AF2782" t="s">
        <v>122</v>
      </c>
      <c r="AG2782" t="s">
        <v>112</v>
      </c>
      <c r="AH2782" t="s">
        <v>125</v>
      </c>
      <c r="AI2782" t="s">
        <v>133</v>
      </c>
      <c r="AJ2782" t="s">
        <v>134</v>
      </c>
    </row>
    <row r="2783" spans="1:36" x14ac:dyDescent="0.3">
      <c r="A2783">
        <v>2782</v>
      </c>
      <c r="B2783">
        <v>44</v>
      </c>
      <c r="C2783" t="s">
        <v>29</v>
      </c>
      <c r="D2783" t="s">
        <v>52</v>
      </c>
      <c r="E2783" t="s">
        <v>43</v>
      </c>
      <c r="F2783">
        <v>23</v>
      </c>
      <c r="G2783">
        <v>2</v>
      </c>
      <c r="H2783" t="s">
        <v>55</v>
      </c>
      <c r="I2783">
        <v>1</v>
      </c>
      <c r="J2783" t="s">
        <v>33</v>
      </c>
      <c r="K2783">
        <v>1</v>
      </c>
      <c r="L2783" t="s">
        <v>44</v>
      </c>
      <c r="M2783" t="s">
        <v>35</v>
      </c>
      <c r="N2783">
        <v>195860</v>
      </c>
      <c r="O2783" t="s">
        <v>39</v>
      </c>
      <c r="P2783" t="s">
        <v>37</v>
      </c>
      <c r="Q2783">
        <v>16</v>
      </c>
      <c r="R2783">
        <v>8</v>
      </c>
      <c r="S2783">
        <v>0</v>
      </c>
      <c r="T2783">
        <v>17</v>
      </c>
      <c r="U2783">
        <v>3</v>
      </c>
      <c r="V2783">
        <v>3</v>
      </c>
      <c r="W2783">
        <v>1</v>
      </c>
      <c r="X2783">
        <v>2</v>
      </c>
      <c r="Y2783" t="s">
        <v>40</v>
      </c>
      <c r="Z2783" t="s">
        <v>40</v>
      </c>
      <c r="AA2783" t="s">
        <v>39</v>
      </c>
      <c r="AB2783">
        <v>2</v>
      </c>
      <c r="AC2783">
        <v>3</v>
      </c>
      <c r="AD2783" t="s">
        <v>109</v>
      </c>
      <c r="AE2783" t="s">
        <v>118</v>
      </c>
      <c r="AF2783" t="s">
        <v>116</v>
      </c>
      <c r="AG2783" t="s">
        <v>124</v>
      </c>
      <c r="AH2783" t="s">
        <v>119</v>
      </c>
      <c r="AI2783" t="s">
        <v>135</v>
      </c>
      <c r="AJ2783" t="s">
        <v>139</v>
      </c>
    </row>
    <row r="2784" spans="1:36" x14ac:dyDescent="0.3">
      <c r="A2784">
        <v>2783</v>
      </c>
      <c r="B2784">
        <v>37</v>
      </c>
      <c r="C2784" t="s">
        <v>41</v>
      </c>
      <c r="D2784" t="s">
        <v>30</v>
      </c>
      <c r="E2784" t="s">
        <v>53</v>
      </c>
      <c r="F2784">
        <v>9</v>
      </c>
      <c r="G2784">
        <v>3</v>
      </c>
      <c r="H2784" t="s">
        <v>53</v>
      </c>
      <c r="I2784">
        <v>1</v>
      </c>
      <c r="J2784" t="s">
        <v>49</v>
      </c>
      <c r="K2784">
        <v>2</v>
      </c>
      <c r="L2784" t="s">
        <v>34</v>
      </c>
      <c r="M2784" t="s">
        <v>61</v>
      </c>
      <c r="N2784">
        <v>54840</v>
      </c>
      <c r="O2784" t="s">
        <v>39</v>
      </c>
      <c r="P2784" t="s">
        <v>37</v>
      </c>
      <c r="Q2784">
        <v>17</v>
      </c>
      <c r="R2784">
        <v>8</v>
      </c>
      <c r="S2784">
        <v>0</v>
      </c>
      <c r="T2784">
        <v>7</v>
      </c>
      <c r="U2784">
        <v>4</v>
      </c>
      <c r="V2784">
        <v>3</v>
      </c>
      <c r="W2784">
        <v>0</v>
      </c>
      <c r="X2784">
        <v>2</v>
      </c>
      <c r="Y2784" t="s">
        <v>38</v>
      </c>
      <c r="Z2784" t="s">
        <v>36</v>
      </c>
      <c r="AA2784" t="s">
        <v>38</v>
      </c>
      <c r="AB2784">
        <v>3</v>
      </c>
      <c r="AC2784">
        <v>3</v>
      </c>
      <c r="AD2784" t="s">
        <v>109</v>
      </c>
      <c r="AE2784" t="s">
        <v>118</v>
      </c>
      <c r="AF2784" t="s">
        <v>120</v>
      </c>
      <c r="AG2784" t="s">
        <v>112</v>
      </c>
      <c r="AH2784" t="s">
        <v>113</v>
      </c>
      <c r="AI2784" t="s">
        <v>138</v>
      </c>
      <c r="AJ2784" t="s">
        <v>139</v>
      </c>
    </row>
    <row r="2785" spans="1:36" x14ac:dyDescent="0.3">
      <c r="A2785">
        <v>2784</v>
      </c>
      <c r="B2785">
        <v>32</v>
      </c>
      <c r="C2785" t="s">
        <v>29</v>
      </c>
      <c r="D2785" t="s">
        <v>30</v>
      </c>
      <c r="E2785" t="s">
        <v>53</v>
      </c>
      <c r="F2785">
        <v>12</v>
      </c>
      <c r="G2785">
        <v>2</v>
      </c>
      <c r="H2785" t="s">
        <v>53</v>
      </c>
      <c r="I2785">
        <v>1</v>
      </c>
      <c r="J2785" t="s">
        <v>33</v>
      </c>
      <c r="K2785">
        <v>1</v>
      </c>
      <c r="L2785" t="s">
        <v>69</v>
      </c>
      <c r="M2785" t="s">
        <v>45</v>
      </c>
      <c r="N2785">
        <v>20610</v>
      </c>
      <c r="O2785" t="s">
        <v>36</v>
      </c>
      <c r="P2785" t="s">
        <v>37</v>
      </c>
      <c r="Q2785">
        <v>15</v>
      </c>
      <c r="R2785">
        <v>8</v>
      </c>
      <c r="S2785">
        <v>1</v>
      </c>
      <c r="T2785">
        <v>1</v>
      </c>
      <c r="U2785">
        <v>2</v>
      </c>
      <c r="V2785">
        <v>1</v>
      </c>
      <c r="W2785">
        <v>0</v>
      </c>
      <c r="X2785">
        <v>0</v>
      </c>
      <c r="Y2785" t="s">
        <v>39</v>
      </c>
      <c r="Z2785" t="s">
        <v>36</v>
      </c>
      <c r="AA2785" t="s">
        <v>38</v>
      </c>
      <c r="AB2785">
        <v>2</v>
      </c>
      <c r="AC2785">
        <v>3</v>
      </c>
      <c r="AD2785" t="s">
        <v>109</v>
      </c>
      <c r="AE2785" t="s">
        <v>115</v>
      </c>
      <c r="AF2785" t="s">
        <v>120</v>
      </c>
      <c r="AG2785" t="s">
        <v>117</v>
      </c>
      <c r="AH2785" t="s">
        <v>113</v>
      </c>
      <c r="AI2785" t="s">
        <v>138</v>
      </c>
      <c r="AJ2785" t="s">
        <v>134</v>
      </c>
    </row>
    <row r="2786" spans="1:36" x14ac:dyDescent="0.3">
      <c r="A2786">
        <v>2785</v>
      </c>
      <c r="B2786">
        <v>20</v>
      </c>
      <c r="C2786" t="s">
        <v>41</v>
      </c>
      <c r="D2786" t="s">
        <v>42</v>
      </c>
      <c r="E2786" t="s">
        <v>31</v>
      </c>
      <c r="F2786">
        <v>4</v>
      </c>
      <c r="G2786">
        <v>4</v>
      </c>
      <c r="H2786" t="s">
        <v>32</v>
      </c>
      <c r="I2786">
        <v>1</v>
      </c>
      <c r="J2786" t="s">
        <v>33</v>
      </c>
      <c r="K2786">
        <v>2</v>
      </c>
      <c r="L2786" t="s">
        <v>34</v>
      </c>
      <c r="M2786" t="s">
        <v>45</v>
      </c>
      <c r="N2786">
        <v>99240</v>
      </c>
      <c r="O2786" t="s">
        <v>36</v>
      </c>
      <c r="P2786" t="s">
        <v>37</v>
      </c>
      <c r="Q2786">
        <v>22</v>
      </c>
      <c r="R2786">
        <v>8</v>
      </c>
      <c r="S2786">
        <v>0</v>
      </c>
      <c r="T2786">
        <v>1</v>
      </c>
      <c r="U2786">
        <v>3</v>
      </c>
      <c r="V2786">
        <v>1</v>
      </c>
      <c r="W2786">
        <v>1</v>
      </c>
      <c r="X2786">
        <v>0</v>
      </c>
      <c r="Y2786" t="s">
        <v>39</v>
      </c>
      <c r="Z2786" t="s">
        <v>39</v>
      </c>
      <c r="AA2786" t="s">
        <v>38</v>
      </c>
      <c r="AB2786">
        <v>3</v>
      </c>
      <c r="AC2786">
        <v>4</v>
      </c>
      <c r="AD2786" t="s">
        <v>114</v>
      </c>
      <c r="AE2786" t="s">
        <v>123</v>
      </c>
      <c r="AF2786" t="s">
        <v>111</v>
      </c>
      <c r="AG2786" t="s">
        <v>112</v>
      </c>
      <c r="AH2786" t="s">
        <v>113</v>
      </c>
      <c r="AI2786" t="s">
        <v>138</v>
      </c>
      <c r="AJ2786" t="s">
        <v>136</v>
      </c>
    </row>
    <row r="2787" spans="1:36" x14ac:dyDescent="0.3">
      <c r="A2787">
        <v>2786</v>
      </c>
      <c r="B2787">
        <v>34</v>
      </c>
      <c r="C2787" t="s">
        <v>29</v>
      </c>
      <c r="D2787" t="s">
        <v>30</v>
      </c>
      <c r="E2787" t="s">
        <v>43</v>
      </c>
      <c r="F2787">
        <v>1</v>
      </c>
      <c r="G2787">
        <v>4</v>
      </c>
      <c r="H2787" t="s">
        <v>48</v>
      </c>
      <c r="I2787">
        <v>1</v>
      </c>
      <c r="J2787" t="s">
        <v>49</v>
      </c>
      <c r="K2787">
        <v>4</v>
      </c>
      <c r="L2787" t="s">
        <v>60</v>
      </c>
      <c r="M2787" t="s">
        <v>45</v>
      </c>
      <c r="N2787">
        <v>41980</v>
      </c>
      <c r="O2787" t="s">
        <v>36</v>
      </c>
      <c r="P2787" t="s">
        <v>37</v>
      </c>
      <c r="Q2787">
        <v>22</v>
      </c>
      <c r="R2787">
        <v>8</v>
      </c>
      <c r="S2787">
        <v>1</v>
      </c>
      <c r="T2787">
        <v>16</v>
      </c>
      <c r="U2787">
        <v>2</v>
      </c>
      <c r="V2787">
        <v>16</v>
      </c>
      <c r="W2787">
        <v>2</v>
      </c>
      <c r="X2787">
        <v>10</v>
      </c>
      <c r="Y2787" t="s">
        <v>36</v>
      </c>
      <c r="Z2787" t="s">
        <v>38</v>
      </c>
      <c r="AA2787" t="s">
        <v>38</v>
      </c>
      <c r="AB2787">
        <v>2</v>
      </c>
      <c r="AC2787">
        <v>4</v>
      </c>
      <c r="AD2787" t="s">
        <v>114</v>
      </c>
      <c r="AE2787" t="s">
        <v>115</v>
      </c>
      <c r="AF2787" t="s">
        <v>122</v>
      </c>
      <c r="AG2787" t="s">
        <v>112</v>
      </c>
      <c r="AH2787" t="s">
        <v>119</v>
      </c>
      <c r="AI2787" t="s">
        <v>138</v>
      </c>
      <c r="AJ2787" t="s">
        <v>136</v>
      </c>
    </row>
    <row r="2788" spans="1:36" x14ac:dyDescent="0.3">
      <c r="A2788">
        <v>2787</v>
      </c>
      <c r="B2788">
        <v>37</v>
      </c>
      <c r="C2788" t="s">
        <v>29</v>
      </c>
      <c r="D2788" t="s">
        <v>52</v>
      </c>
      <c r="E2788" t="s">
        <v>31</v>
      </c>
      <c r="F2788">
        <v>24</v>
      </c>
      <c r="G2788">
        <v>2</v>
      </c>
      <c r="H2788" t="s">
        <v>32</v>
      </c>
      <c r="I2788">
        <v>1</v>
      </c>
      <c r="J2788" t="s">
        <v>49</v>
      </c>
      <c r="K2788">
        <v>1</v>
      </c>
      <c r="L2788" t="s">
        <v>44</v>
      </c>
      <c r="M2788" t="s">
        <v>61</v>
      </c>
      <c r="N2788">
        <v>68150</v>
      </c>
      <c r="O2788" t="s">
        <v>51</v>
      </c>
      <c r="P2788" t="s">
        <v>37</v>
      </c>
      <c r="Q2788">
        <v>20</v>
      </c>
      <c r="R2788">
        <v>8</v>
      </c>
      <c r="S2788">
        <v>1</v>
      </c>
      <c r="T2788">
        <v>17</v>
      </c>
      <c r="U2788">
        <v>3</v>
      </c>
      <c r="V2788">
        <v>1</v>
      </c>
      <c r="W2788">
        <v>0</v>
      </c>
      <c r="X2788">
        <v>0</v>
      </c>
      <c r="Y2788" t="s">
        <v>38</v>
      </c>
      <c r="Z2788" t="s">
        <v>39</v>
      </c>
      <c r="AA2788" t="s">
        <v>39</v>
      </c>
      <c r="AB2788">
        <v>3</v>
      </c>
      <c r="AC2788">
        <v>4</v>
      </c>
      <c r="AD2788" t="s">
        <v>114</v>
      </c>
      <c r="AE2788" t="s">
        <v>118</v>
      </c>
      <c r="AF2788" t="s">
        <v>111</v>
      </c>
      <c r="AG2788" t="s">
        <v>124</v>
      </c>
      <c r="AH2788" t="s">
        <v>119</v>
      </c>
      <c r="AI2788" t="s">
        <v>135</v>
      </c>
      <c r="AJ2788" t="s">
        <v>139</v>
      </c>
    </row>
    <row r="2789" spans="1:36" x14ac:dyDescent="0.3">
      <c r="A2789">
        <v>2788</v>
      </c>
      <c r="B2789">
        <v>59</v>
      </c>
      <c r="C2789" t="s">
        <v>29</v>
      </c>
      <c r="D2789" t="s">
        <v>52</v>
      </c>
      <c r="E2789" t="s">
        <v>43</v>
      </c>
      <c r="F2789">
        <v>12</v>
      </c>
      <c r="G2789">
        <v>2</v>
      </c>
      <c r="H2789" t="s">
        <v>32</v>
      </c>
      <c r="I2789">
        <v>1</v>
      </c>
      <c r="J2789" t="s">
        <v>49</v>
      </c>
      <c r="K2789">
        <v>2</v>
      </c>
      <c r="L2789" t="s">
        <v>50</v>
      </c>
      <c r="M2789" t="s">
        <v>35</v>
      </c>
      <c r="N2789">
        <v>47230</v>
      </c>
      <c r="O2789" t="s">
        <v>56</v>
      </c>
      <c r="P2789" t="s">
        <v>37</v>
      </c>
      <c r="Q2789">
        <v>14</v>
      </c>
      <c r="R2789">
        <v>8</v>
      </c>
      <c r="S2789">
        <v>0</v>
      </c>
      <c r="T2789">
        <v>30</v>
      </c>
      <c r="U2789">
        <v>0</v>
      </c>
      <c r="V2789">
        <v>3</v>
      </c>
      <c r="W2789">
        <v>2</v>
      </c>
      <c r="X2789">
        <v>2</v>
      </c>
      <c r="Y2789" t="s">
        <v>38</v>
      </c>
      <c r="Z2789" t="s">
        <v>39</v>
      </c>
      <c r="AA2789" t="s">
        <v>38</v>
      </c>
      <c r="AB2789">
        <v>3</v>
      </c>
      <c r="AC2789">
        <v>3</v>
      </c>
      <c r="AD2789" t="s">
        <v>109</v>
      </c>
      <c r="AE2789" t="s">
        <v>126</v>
      </c>
      <c r="AF2789" t="s">
        <v>111</v>
      </c>
      <c r="AG2789" t="s">
        <v>117</v>
      </c>
      <c r="AH2789" t="s">
        <v>121</v>
      </c>
      <c r="AI2789" t="s">
        <v>138</v>
      </c>
      <c r="AJ2789" t="s">
        <v>134</v>
      </c>
    </row>
    <row r="2790" spans="1:36" x14ac:dyDescent="0.3">
      <c r="A2790">
        <v>2789</v>
      </c>
      <c r="B2790">
        <v>50</v>
      </c>
      <c r="C2790" t="s">
        <v>29</v>
      </c>
      <c r="D2790" t="s">
        <v>42</v>
      </c>
      <c r="E2790" t="s">
        <v>43</v>
      </c>
      <c r="F2790">
        <v>3</v>
      </c>
      <c r="G2790">
        <v>4</v>
      </c>
      <c r="H2790" t="s">
        <v>55</v>
      </c>
      <c r="I2790">
        <v>1</v>
      </c>
      <c r="J2790" t="s">
        <v>49</v>
      </c>
      <c r="K2790">
        <v>4</v>
      </c>
      <c r="L2790" t="s">
        <v>44</v>
      </c>
      <c r="M2790" t="s">
        <v>35</v>
      </c>
      <c r="N2790">
        <v>61420</v>
      </c>
      <c r="O2790" t="s">
        <v>38</v>
      </c>
      <c r="P2790" t="s">
        <v>37</v>
      </c>
      <c r="Q2790">
        <v>13</v>
      </c>
      <c r="R2790">
        <v>8</v>
      </c>
      <c r="S2790">
        <v>2</v>
      </c>
      <c r="T2790">
        <v>28</v>
      </c>
      <c r="U2790">
        <v>3</v>
      </c>
      <c r="V2790">
        <v>8</v>
      </c>
      <c r="W2790">
        <v>0</v>
      </c>
      <c r="X2790">
        <v>7</v>
      </c>
      <c r="Y2790" t="s">
        <v>36</v>
      </c>
      <c r="Z2790" t="s">
        <v>40</v>
      </c>
      <c r="AA2790" t="s">
        <v>40</v>
      </c>
      <c r="AB2790">
        <v>2</v>
      </c>
      <c r="AC2790">
        <v>3</v>
      </c>
      <c r="AD2790" t="s">
        <v>109</v>
      </c>
      <c r="AE2790" t="s">
        <v>110</v>
      </c>
      <c r="AF2790" t="s">
        <v>116</v>
      </c>
      <c r="AG2790" t="s">
        <v>112</v>
      </c>
      <c r="AH2790" t="s">
        <v>121</v>
      </c>
      <c r="AI2790" t="s">
        <v>133</v>
      </c>
      <c r="AJ2790" t="s">
        <v>134</v>
      </c>
    </row>
    <row r="2791" spans="1:36" x14ac:dyDescent="0.3">
      <c r="A2791">
        <v>2790</v>
      </c>
      <c r="B2791">
        <v>25</v>
      </c>
      <c r="C2791" t="s">
        <v>41</v>
      </c>
      <c r="D2791" t="s">
        <v>30</v>
      </c>
      <c r="E2791" t="s">
        <v>31</v>
      </c>
      <c r="F2791">
        <v>10</v>
      </c>
      <c r="G2791">
        <v>1</v>
      </c>
      <c r="H2791" t="s">
        <v>73</v>
      </c>
      <c r="I2791">
        <v>1</v>
      </c>
      <c r="J2791" t="s">
        <v>49</v>
      </c>
      <c r="K2791">
        <v>2</v>
      </c>
      <c r="L2791" t="s">
        <v>57</v>
      </c>
      <c r="M2791" t="s">
        <v>45</v>
      </c>
      <c r="N2791">
        <v>82370</v>
      </c>
      <c r="O2791" t="s">
        <v>36</v>
      </c>
      <c r="P2791" t="s">
        <v>37</v>
      </c>
      <c r="Q2791">
        <v>13</v>
      </c>
      <c r="R2791">
        <v>8</v>
      </c>
      <c r="S2791">
        <v>0</v>
      </c>
      <c r="T2791">
        <v>6</v>
      </c>
      <c r="U2791">
        <v>6</v>
      </c>
      <c r="V2791">
        <v>6</v>
      </c>
      <c r="W2791">
        <v>0</v>
      </c>
      <c r="X2791">
        <v>3</v>
      </c>
      <c r="Y2791" t="s">
        <v>38</v>
      </c>
      <c r="Z2791" t="s">
        <v>38</v>
      </c>
      <c r="AA2791" t="s">
        <v>38</v>
      </c>
      <c r="AB2791">
        <v>2</v>
      </c>
      <c r="AC2791">
        <v>3</v>
      </c>
      <c r="AD2791" t="s">
        <v>109</v>
      </c>
      <c r="AE2791" t="s">
        <v>123</v>
      </c>
      <c r="AF2791" t="s">
        <v>122</v>
      </c>
      <c r="AG2791" t="s">
        <v>112</v>
      </c>
      <c r="AH2791" t="s">
        <v>113</v>
      </c>
      <c r="AI2791" t="s">
        <v>138</v>
      </c>
      <c r="AJ2791" t="s">
        <v>134</v>
      </c>
    </row>
    <row r="2792" spans="1:36" x14ac:dyDescent="0.3">
      <c r="A2792">
        <v>2791</v>
      </c>
      <c r="B2792">
        <v>25</v>
      </c>
      <c r="C2792" t="s">
        <v>29</v>
      </c>
      <c r="D2792" t="s">
        <v>30</v>
      </c>
      <c r="E2792" t="s">
        <v>43</v>
      </c>
      <c r="F2792">
        <v>26</v>
      </c>
      <c r="G2792">
        <v>3</v>
      </c>
      <c r="H2792" t="s">
        <v>77</v>
      </c>
      <c r="I2792">
        <v>1</v>
      </c>
      <c r="J2792" t="s">
        <v>49</v>
      </c>
      <c r="K2792">
        <v>1</v>
      </c>
      <c r="L2792" t="s">
        <v>60</v>
      </c>
      <c r="M2792" t="s">
        <v>35</v>
      </c>
      <c r="N2792">
        <v>88530</v>
      </c>
      <c r="O2792" t="s">
        <v>36</v>
      </c>
      <c r="P2792" t="s">
        <v>37</v>
      </c>
      <c r="Q2792">
        <v>22</v>
      </c>
      <c r="R2792">
        <v>8</v>
      </c>
      <c r="S2792">
        <v>1</v>
      </c>
      <c r="T2792">
        <v>2</v>
      </c>
      <c r="U2792">
        <v>3</v>
      </c>
      <c r="V2792">
        <v>2</v>
      </c>
      <c r="W2792">
        <v>2</v>
      </c>
      <c r="X2792">
        <v>1</v>
      </c>
      <c r="Y2792" t="s">
        <v>39</v>
      </c>
      <c r="Z2792" t="s">
        <v>39</v>
      </c>
      <c r="AA2792" t="s">
        <v>38</v>
      </c>
      <c r="AB2792">
        <v>3</v>
      </c>
      <c r="AC2792">
        <v>4</v>
      </c>
      <c r="AD2792" t="s">
        <v>114</v>
      </c>
      <c r="AE2792" t="s">
        <v>123</v>
      </c>
      <c r="AF2792" t="s">
        <v>111</v>
      </c>
      <c r="AG2792" t="s">
        <v>124</v>
      </c>
      <c r="AH2792" t="s">
        <v>113</v>
      </c>
      <c r="AI2792" t="s">
        <v>138</v>
      </c>
      <c r="AJ2792" t="s">
        <v>136</v>
      </c>
    </row>
    <row r="2793" spans="1:36" x14ac:dyDescent="0.3">
      <c r="A2793">
        <v>2792</v>
      </c>
      <c r="B2793">
        <v>22</v>
      </c>
      <c r="C2793" t="s">
        <v>29</v>
      </c>
      <c r="D2793" t="s">
        <v>30</v>
      </c>
      <c r="E2793" t="s">
        <v>43</v>
      </c>
      <c r="F2793">
        <v>2</v>
      </c>
      <c r="G2793">
        <v>1</v>
      </c>
      <c r="H2793" t="s">
        <v>32</v>
      </c>
      <c r="I2793">
        <v>1</v>
      </c>
      <c r="J2793" t="s">
        <v>49</v>
      </c>
      <c r="K2793">
        <v>1</v>
      </c>
      <c r="L2793" t="s">
        <v>69</v>
      </c>
      <c r="M2793" t="s">
        <v>45</v>
      </c>
      <c r="N2793">
        <v>193310</v>
      </c>
      <c r="O2793" t="s">
        <v>36</v>
      </c>
      <c r="P2793" t="s">
        <v>37</v>
      </c>
      <c r="Q2793">
        <v>12</v>
      </c>
      <c r="R2793">
        <v>8</v>
      </c>
      <c r="S2793">
        <v>1</v>
      </c>
      <c r="T2793">
        <v>1</v>
      </c>
      <c r="U2793">
        <v>2</v>
      </c>
      <c r="V2793">
        <v>0</v>
      </c>
      <c r="W2793">
        <v>0</v>
      </c>
      <c r="X2793">
        <v>0</v>
      </c>
      <c r="Y2793" t="s">
        <v>40</v>
      </c>
      <c r="Z2793" t="s">
        <v>39</v>
      </c>
      <c r="AA2793" t="s">
        <v>38</v>
      </c>
      <c r="AB2793">
        <v>3</v>
      </c>
      <c r="AC2793">
        <v>3</v>
      </c>
      <c r="AD2793" t="s">
        <v>109</v>
      </c>
      <c r="AE2793" t="s">
        <v>123</v>
      </c>
      <c r="AF2793" t="s">
        <v>111</v>
      </c>
      <c r="AG2793" t="s">
        <v>112</v>
      </c>
      <c r="AH2793" t="s">
        <v>113</v>
      </c>
      <c r="AI2793" t="s">
        <v>138</v>
      </c>
      <c r="AJ2793" t="s">
        <v>134</v>
      </c>
    </row>
    <row r="2794" spans="1:36" x14ac:dyDescent="0.3">
      <c r="A2794">
        <v>2793</v>
      </c>
      <c r="B2794">
        <v>51</v>
      </c>
      <c r="C2794" t="s">
        <v>29</v>
      </c>
      <c r="D2794" t="s">
        <v>42</v>
      </c>
      <c r="E2794" t="s">
        <v>43</v>
      </c>
      <c r="F2794">
        <v>1</v>
      </c>
      <c r="G2794">
        <v>3</v>
      </c>
      <c r="H2794" t="s">
        <v>32</v>
      </c>
      <c r="I2794">
        <v>1</v>
      </c>
      <c r="J2794" t="s">
        <v>33</v>
      </c>
      <c r="K2794">
        <v>1</v>
      </c>
      <c r="L2794" t="s">
        <v>50</v>
      </c>
      <c r="M2794" t="s">
        <v>45</v>
      </c>
      <c r="N2794">
        <v>20730</v>
      </c>
      <c r="O2794" t="s">
        <v>38</v>
      </c>
      <c r="P2794" t="s">
        <v>37</v>
      </c>
      <c r="Q2794">
        <v>14</v>
      </c>
      <c r="R2794">
        <v>8</v>
      </c>
      <c r="S2794">
        <v>1</v>
      </c>
      <c r="T2794">
        <v>23</v>
      </c>
      <c r="U2794">
        <v>4</v>
      </c>
      <c r="V2794">
        <v>13</v>
      </c>
      <c r="W2794">
        <v>12</v>
      </c>
      <c r="X2794">
        <v>8</v>
      </c>
      <c r="Y2794" t="s">
        <v>36</v>
      </c>
      <c r="Z2794" t="s">
        <v>36</v>
      </c>
      <c r="AA2794" t="s">
        <v>40</v>
      </c>
      <c r="AB2794">
        <v>3</v>
      </c>
      <c r="AC2794">
        <v>3</v>
      </c>
      <c r="AD2794" t="s">
        <v>109</v>
      </c>
      <c r="AE2794" t="s">
        <v>110</v>
      </c>
      <c r="AF2794" t="s">
        <v>120</v>
      </c>
      <c r="AG2794" t="s">
        <v>112</v>
      </c>
      <c r="AH2794" t="s">
        <v>121</v>
      </c>
      <c r="AI2794" t="s">
        <v>133</v>
      </c>
      <c r="AJ2794" t="s">
        <v>134</v>
      </c>
    </row>
    <row r="2795" spans="1:36" x14ac:dyDescent="0.3">
      <c r="A2795">
        <v>2794</v>
      </c>
      <c r="B2795">
        <v>34</v>
      </c>
      <c r="C2795" t="s">
        <v>41</v>
      </c>
      <c r="D2795" t="s">
        <v>42</v>
      </c>
      <c r="E2795" t="s">
        <v>53</v>
      </c>
      <c r="F2795">
        <v>4</v>
      </c>
      <c r="G2795">
        <v>4</v>
      </c>
      <c r="H2795" t="s">
        <v>32</v>
      </c>
      <c r="I2795">
        <v>1</v>
      </c>
      <c r="J2795" t="s">
        <v>33</v>
      </c>
      <c r="K2795">
        <v>5</v>
      </c>
      <c r="L2795" t="s">
        <v>50</v>
      </c>
      <c r="M2795" t="s">
        <v>45</v>
      </c>
      <c r="N2795">
        <v>55620</v>
      </c>
      <c r="O2795" t="s">
        <v>36</v>
      </c>
      <c r="P2795" t="s">
        <v>37</v>
      </c>
      <c r="Q2795">
        <v>15</v>
      </c>
      <c r="R2795">
        <v>8</v>
      </c>
      <c r="S2795">
        <v>0</v>
      </c>
      <c r="T2795">
        <v>9</v>
      </c>
      <c r="U2795">
        <v>3</v>
      </c>
      <c r="V2795">
        <v>9</v>
      </c>
      <c r="W2795">
        <v>0</v>
      </c>
      <c r="X2795">
        <v>6</v>
      </c>
      <c r="Y2795" t="s">
        <v>36</v>
      </c>
      <c r="Z2795" t="s">
        <v>38</v>
      </c>
      <c r="AA2795" t="s">
        <v>38</v>
      </c>
      <c r="AB2795">
        <v>3</v>
      </c>
      <c r="AC2795">
        <v>3</v>
      </c>
      <c r="AD2795" t="s">
        <v>109</v>
      </c>
      <c r="AE2795" t="s">
        <v>115</v>
      </c>
      <c r="AF2795" t="s">
        <v>122</v>
      </c>
      <c r="AG2795" t="s">
        <v>112</v>
      </c>
      <c r="AH2795" t="s">
        <v>113</v>
      </c>
      <c r="AI2795" t="s">
        <v>138</v>
      </c>
      <c r="AJ2795" t="s">
        <v>134</v>
      </c>
    </row>
    <row r="2796" spans="1:36" x14ac:dyDescent="0.3">
      <c r="A2796">
        <v>2795</v>
      </c>
      <c r="B2796">
        <v>54</v>
      </c>
      <c r="C2796" t="s">
        <v>29</v>
      </c>
      <c r="D2796" t="s">
        <v>52</v>
      </c>
      <c r="E2796" t="s">
        <v>43</v>
      </c>
      <c r="F2796">
        <v>9</v>
      </c>
      <c r="G2796">
        <v>3</v>
      </c>
      <c r="H2796" t="s">
        <v>32</v>
      </c>
      <c r="I2796">
        <v>1</v>
      </c>
      <c r="J2796" t="s">
        <v>49</v>
      </c>
      <c r="K2796">
        <v>1</v>
      </c>
      <c r="L2796" t="s">
        <v>60</v>
      </c>
      <c r="M2796" t="s">
        <v>45</v>
      </c>
      <c r="N2796">
        <v>196130</v>
      </c>
      <c r="O2796" t="s">
        <v>40</v>
      </c>
      <c r="P2796" t="s">
        <v>37</v>
      </c>
      <c r="Q2796">
        <v>17</v>
      </c>
      <c r="R2796">
        <v>8</v>
      </c>
      <c r="S2796">
        <v>0</v>
      </c>
      <c r="T2796">
        <v>23</v>
      </c>
      <c r="U2796">
        <v>5</v>
      </c>
      <c r="V2796">
        <v>5</v>
      </c>
      <c r="W2796">
        <v>4</v>
      </c>
      <c r="X2796">
        <v>4</v>
      </c>
      <c r="Y2796" t="s">
        <v>39</v>
      </c>
      <c r="Z2796" t="s">
        <v>39</v>
      </c>
      <c r="AA2796" t="s">
        <v>38</v>
      </c>
      <c r="AB2796">
        <v>3</v>
      </c>
      <c r="AC2796">
        <v>3</v>
      </c>
      <c r="AD2796" t="s">
        <v>109</v>
      </c>
      <c r="AE2796" t="s">
        <v>110</v>
      </c>
      <c r="AF2796" t="s">
        <v>111</v>
      </c>
      <c r="AG2796" t="s">
        <v>112</v>
      </c>
      <c r="AH2796" t="s">
        <v>121</v>
      </c>
      <c r="AI2796" t="s">
        <v>138</v>
      </c>
      <c r="AJ2796" t="s">
        <v>139</v>
      </c>
    </row>
    <row r="2797" spans="1:36" x14ac:dyDescent="0.3">
      <c r="A2797">
        <v>2796</v>
      </c>
      <c r="B2797">
        <v>24</v>
      </c>
      <c r="C2797" t="s">
        <v>29</v>
      </c>
      <c r="D2797" t="s">
        <v>30</v>
      </c>
      <c r="E2797" t="s">
        <v>43</v>
      </c>
      <c r="F2797">
        <v>2</v>
      </c>
      <c r="G2797">
        <v>1</v>
      </c>
      <c r="H2797" t="s">
        <v>32</v>
      </c>
      <c r="I2797">
        <v>1</v>
      </c>
      <c r="J2797" t="s">
        <v>49</v>
      </c>
      <c r="K2797">
        <v>2</v>
      </c>
      <c r="L2797" t="s">
        <v>60</v>
      </c>
      <c r="M2797" t="s">
        <v>35</v>
      </c>
      <c r="N2797">
        <v>34070</v>
      </c>
      <c r="O2797" t="s">
        <v>46</v>
      </c>
      <c r="P2797" t="s">
        <v>37</v>
      </c>
      <c r="Q2797">
        <v>13</v>
      </c>
      <c r="R2797">
        <v>8</v>
      </c>
      <c r="S2797">
        <v>1</v>
      </c>
      <c r="T2797">
        <v>6</v>
      </c>
      <c r="U2797">
        <v>4</v>
      </c>
      <c r="V2797">
        <v>5</v>
      </c>
      <c r="W2797">
        <v>1</v>
      </c>
      <c r="X2797">
        <v>2</v>
      </c>
      <c r="Y2797" t="s">
        <v>40</v>
      </c>
      <c r="Z2797" t="s">
        <v>38</v>
      </c>
      <c r="AA2797" t="s">
        <v>38</v>
      </c>
      <c r="AB2797">
        <v>3</v>
      </c>
      <c r="AC2797">
        <v>3</v>
      </c>
      <c r="AD2797" t="s">
        <v>109</v>
      </c>
      <c r="AE2797" t="s">
        <v>123</v>
      </c>
      <c r="AF2797" t="s">
        <v>122</v>
      </c>
      <c r="AG2797" t="s">
        <v>112</v>
      </c>
      <c r="AH2797" t="s">
        <v>113</v>
      </c>
      <c r="AI2797" t="s">
        <v>138</v>
      </c>
      <c r="AJ2797" t="s">
        <v>134</v>
      </c>
    </row>
    <row r="2798" spans="1:36" x14ac:dyDescent="0.3">
      <c r="A2798">
        <v>2797</v>
      </c>
      <c r="B2798">
        <v>34</v>
      </c>
      <c r="C2798" t="s">
        <v>29</v>
      </c>
      <c r="D2798" t="s">
        <v>30</v>
      </c>
      <c r="E2798" t="s">
        <v>31</v>
      </c>
      <c r="F2798">
        <v>4</v>
      </c>
      <c r="G2798">
        <v>3</v>
      </c>
      <c r="H2798" t="s">
        <v>73</v>
      </c>
      <c r="I2798">
        <v>1</v>
      </c>
      <c r="J2798" t="s">
        <v>33</v>
      </c>
      <c r="K2798">
        <v>2</v>
      </c>
      <c r="L2798" t="s">
        <v>69</v>
      </c>
      <c r="M2798" t="s">
        <v>61</v>
      </c>
      <c r="N2798">
        <v>50630</v>
      </c>
      <c r="O2798" t="s">
        <v>47</v>
      </c>
      <c r="P2798" t="s">
        <v>37</v>
      </c>
      <c r="Q2798">
        <v>12</v>
      </c>
      <c r="R2798">
        <v>8</v>
      </c>
      <c r="S2798">
        <v>1</v>
      </c>
      <c r="T2798">
        <v>12</v>
      </c>
      <c r="U2798">
        <v>2</v>
      </c>
      <c r="V2798">
        <v>1</v>
      </c>
      <c r="W2798">
        <v>0</v>
      </c>
      <c r="X2798">
        <v>0</v>
      </c>
      <c r="Y2798" t="s">
        <v>38</v>
      </c>
      <c r="Z2798" t="s">
        <v>40</v>
      </c>
      <c r="AA2798" t="s">
        <v>38</v>
      </c>
      <c r="AB2798">
        <v>3</v>
      </c>
      <c r="AC2798">
        <v>3</v>
      </c>
      <c r="AD2798" t="s">
        <v>109</v>
      </c>
      <c r="AE2798" t="s">
        <v>115</v>
      </c>
      <c r="AF2798" t="s">
        <v>116</v>
      </c>
      <c r="AG2798" t="s">
        <v>112</v>
      </c>
      <c r="AH2798" t="s">
        <v>119</v>
      </c>
      <c r="AI2798" t="s">
        <v>138</v>
      </c>
      <c r="AJ2798" t="s">
        <v>134</v>
      </c>
    </row>
    <row r="2799" spans="1:36" x14ac:dyDescent="0.3">
      <c r="A2799">
        <v>2798</v>
      </c>
      <c r="B2799">
        <v>37</v>
      </c>
      <c r="C2799" t="s">
        <v>29</v>
      </c>
      <c r="D2799" t="s">
        <v>30</v>
      </c>
      <c r="E2799" t="s">
        <v>31</v>
      </c>
      <c r="F2799">
        <v>6</v>
      </c>
      <c r="G2799">
        <v>1</v>
      </c>
      <c r="H2799" t="s">
        <v>77</v>
      </c>
      <c r="I2799">
        <v>1</v>
      </c>
      <c r="J2799" t="s">
        <v>49</v>
      </c>
      <c r="K2799">
        <v>1</v>
      </c>
      <c r="L2799" t="s">
        <v>60</v>
      </c>
      <c r="M2799" t="s">
        <v>45</v>
      </c>
      <c r="N2799">
        <v>46390</v>
      </c>
      <c r="O2799" t="s">
        <v>40</v>
      </c>
      <c r="P2799" t="s">
        <v>37</v>
      </c>
      <c r="Q2799">
        <v>12</v>
      </c>
      <c r="R2799">
        <v>8</v>
      </c>
      <c r="S2799">
        <v>2</v>
      </c>
      <c r="T2799">
        <v>12</v>
      </c>
      <c r="U2799">
        <v>3</v>
      </c>
      <c r="V2799">
        <v>5</v>
      </c>
      <c r="W2799">
        <v>1</v>
      </c>
      <c r="X2799">
        <v>3</v>
      </c>
      <c r="Y2799" t="s">
        <v>38</v>
      </c>
      <c r="Z2799" t="s">
        <v>39</v>
      </c>
      <c r="AA2799" t="s">
        <v>38</v>
      </c>
      <c r="AB2799">
        <v>3</v>
      </c>
      <c r="AC2799">
        <v>3</v>
      </c>
      <c r="AD2799" t="s">
        <v>109</v>
      </c>
      <c r="AE2799" t="s">
        <v>118</v>
      </c>
      <c r="AF2799" t="s">
        <v>111</v>
      </c>
      <c r="AG2799" t="s">
        <v>112</v>
      </c>
      <c r="AH2799" t="s">
        <v>119</v>
      </c>
      <c r="AI2799" t="s">
        <v>138</v>
      </c>
      <c r="AJ2799" t="s">
        <v>134</v>
      </c>
    </row>
    <row r="2800" spans="1:36" x14ac:dyDescent="0.3">
      <c r="A2800">
        <v>2799</v>
      </c>
      <c r="B2800">
        <v>34</v>
      </c>
      <c r="C2800" t="s">
        <v>29</v>
      </c>
      <c r="D2800" t="s">
        <v>30</v>
      </c>
      <c r="E2800" t="s">
        <v>31</v>
      </c>
      <c r="F2800">
        <v>9</v>
      </c>
      <c r="G2800">
        <v>2</v>
      </c>
      <c r="H2800" t="s">
        <v>55</v>
      </c>
      <c r="I2800">
        <v>1</v>
      </c>
      <c r="J2800" t="s">
        <v>49</v>
      </c>
      <c r="K2800">
        <v>2</v>
      </c>
      <c r="L2800" t="s">
        <v>34</v>
      </c>
      <c r="M2800" t="s">
        <v>45</v>
      </c>
      <c r="N2800">
        <v>48760</v>
      </c>
      <c r="O2800" t="s">
        <v>40</v>
      </c>
      <c r="P2800" t="s">
        <v>37</v>
      </c>
      <c r="Q2800">
        <v>21</v>
      </c>
      <c r="R2800">
        <v>8</v>
      </c>
      <c r="S2800">
        <v>1</v>
      </c>
      <c r="T2800">
        <v>14</v>
      </c>
      <c r="U2800">
        <v>3</v>
      </c>
      <c r="V2800">
        <v>11</v>
      </c>
      <c r="W2800">
        <v>5</v>
      </c>
      <c r="X2800">
        <v>8</v>
      </c>
      <c r="Y2800" t="s">
        <v>38</v>
      </c>
      <c r="Z2800" t="s">
        <v>36</v>
      </c>
      <c r="AA2800" t="s">
        <v>38</v>
      </c>
      <c r="AB2800">
        <v>3</v>
      </c>
      <c r="AC2800">
        <v>4</v>
      </c>
      <c r="AD2800" t="s">
        <v>114</v>
      </c>
      <c r="AE2800" t="s">
        <v>115</v>
      </c>
      <c r="AF2800" t="s">
        <v>120</v>
      </c>
      <c r="AG2800" t="s">
        <v>112</v>
      </c>
      <c r="AH2800" t="s">
        <v>119</v>
      </c>
      <c r="AI2800" t="s">
        <v>138</v>
      </c>
      <c r="AJ2800" t="s">
        <v>136</v>
      </c>
    </row>
    <row r="2801" spans="1:36" x14ac:dyDescent="0.3">
      <c r="A2801">
        <v>2800</v>
      </c>
      <c r="B2801">
        <v>36</v>
      </c>
      <c r="C2801" t="s">
        <v>29</v>
      </c>
      <c r="D2801" t="s">
        <v>42</v>
      </c>
      <c r="E2801" t="s">
        <v>53</v>
      </c>
      <c r="F2801">
        <v>7</v>
      </c>
      <c r="G2801">
        <v>3</v>
      </c>
      <c r="H2801" t="s">
        <v>55</v>
      </c>
      <c r="I2801">
        <v>1</v>
      </c>
      <c r="J2801" t="s">
        <v>49</v>
      </c>
      <c r="K2801">
        <v>1</v>
      </c>
      <c r="L2801" t="s">
        <v>44</v>
      </c>
      <c r="M2801" t="s">
        <v>35</v>
      </c>
      <c r="N2801">
        <v>26900</v>
      </c>
      <c r="O2801" t="s">
        <v>46</v>
      </c>
      <c r="P2801" t="s">
        <v>37</v>
      </c>
      <c r="Q2801">
        <v>11</v>
      </c>
      <c r="R2801">
        <v>8</v>
      </c>
      <c r="S2801">
        <v>0</v>
      </c>
      <c r="T2801">
        <v>10</v>
      </c>
      <c r="U2801">
        <v>1</v>
      </c>
      <c r="V2801">
        <v>9</v>
      </c>
      <c r="W2801">
        <v>2</v>
      </c>
      <c r="X2801">
        <v>8</v>
      </c>
      <c r="Y2801" t="s">
        <v>40</v>
      </c>
      <c r="Z2801" t="s">
        <v>39</v>
      </c>
      <c r="AA2801" t="s">
        <v>38</v>
      </c>
      <c r="AB2801">
        <v>3</v>
      </c>
      <c r="AC2801">
        <v>3</v>
      </c>
      <c r="AD2801" t="s">
        <v>109</v>
      </c>
      <c r="AE2801" t="s">
        <v>118</v>
      </c>
      <c r="AF2801" t="s">
        <v>111</v>
      </c>
      <c r="AG2801" t="s">
        <v>112</v>
      </c>
      <c r="AH2801" t="s">
        <v>113</v>
      </c>
      <c r="AI2801" t="s">
        <v>138</v>
      </c>
      <c r="AJ2801" t="s">
        <v>134</v>
      </c>
    </row>
    <row r="2802" spans="1:36" x14ac:dyDescent="0.3">
      <c r="A2802">
        <v>2801</v>
      </c>
      <c r="B2802">
        <v>36</v>
      </c>
      <c r="C2802" t="s">
        <v>29</v>
      </c>
      <c r="D2802" t="s">
        <v>30</v>
      </c>
      <c r="E2802" t="s">
        <v>43</v>
      </c>
      <c r="F2802">
        <v>1</v>
      </c>
      <c r="G2802">
        <v>3</v>
      </c>
      <c r="H2802" t="s">
        <v>55</v>
      </c>
      <c r="I2802">
        <v>1</v>
      </c>
      <c r="J2802" t="s">
        <v>33</v>
      </c>
      <c r="K2802">
        <v>2</v>
      </c>
      <c r="L2802" t="s">
        <v>66</v>
      </c>
      <c r="M2802" t="s">
        <v>61</v>
      </c>
      <c r="N2802">
        <v>175670</v>
      </c>
      <c r="O2802" t="s">
        <v>51</v>
      </c>
      <c r="P2802" t="s">
        <v>37</v>
      </c>
      <c r="Q2802">
        <v>13</v>
      </c>
      <c r="R2802">
        <v>8</v>
      </c>
      <c r="S2802">
        <v>0</v>
      </c>
      <c r="T2802">
        <v>7</v>
      </c>
      <c r="U2802">
        <v>6</v>
      </c>
      <c r="V2802">
        <v>1</v>
      </c>
      <c r="W2802">
        <v>0</v>
      </c>
      <c r="X2802">
        <v>0</v>
      </c>
      <c r="Y2802" t="s">
        <v>36</v>
      </c>
      <c r="Z2802" t="s">
        <v>39</v>
      </c>
      <c r="AA2802" t="s">
        <v>38</v>
      </c>
      <c r="AB2802">
        <v>3</v>
      </c>
      <c r="AC2802">
        <v>3</v>
      </c>
      <c r="AD2802" t="s">
        <v>109</v>
      </c>
      <c r="AE2802" t="s">
        <v>118</v>
      </c>
      <c r="AF2802" t="s">
        <v>111</v>
      </c>
      <c r="AG2802" t="s">
        <v>112</v>
      </c>
      <c r="AH2802" t="s">
        <v>113</v>
      </c>
      <c r="AI2802" t="s">
        <v>138</v>
      </c>
      <c r="AJ2802" t="s">
        <v>134</v>
      </c>
    </row>
    <row r="2803" spans="1:36" x14ac:dyDescent="0.3">
      <c r="A2803">
        <v>2802</v>
      </c>
      <c r="B2803">
        <v>43</v>
      </c>
      <c r="C2803" t="s">
        <v>29</v>
      </c>
      <c r="D2803" t="s">
        <v>42</v>
      </c>
      <c r="E2803" t="s">
        <v>43</v>
      </c>
      <c r="F2803">
        <v>3</v>
      </c>
      <c r="G2803">
        <v>4</v>
      </c>
      <c r="H2803" t="s">
        <v>32</v>
      </c>
      <c r="I2803">
        <v>1</v>
      </c>
      <c r="J2803" t="s">
        <v>49</v>
      </c>
      <c r="K2803">
        <v>1</v>
      </c>
      <c r="L2803" t="s">
        <v>50</v>
      </c>
      <c r="M2803" t="s">
        <v>35</v>
      </c>
      <c r="N2803">
        <v>24080</v>
      </c>
      <c r="O2803" t="s">
        <v>36</v>
      </c>
      <c r="P2803" t="s">
        <v>37</v>
      </c>
      <c r="Q2803">
        <v>12</v>
      </c>
      <c r="R2803">
        <v>8</v>
      </c>
      <c r="S2803">
        <v>1</v>
      </c>
      <c r="T2803">
        <v>25</v>
      </c>
      <c r="U2803">
        <v>3</v>
      </c>
      <c r="V2803">
        <v>25</v>
      </c>
      <c r="W2803">
        <v>4</v>
      </c>
      <c r="X2803">
        <v>12</v>
      </c>
      <c r="Y2803" t="s">
        <v>38</v>
      </c>
      <c r="Z2803" t="s">
        <v>39</v>
      </c>
      <c r="AA2803" t="s">
        <v>39</v>
      </c>
      <c r="AB2803">
        <v>3</v>
      </c>
      <c r="AC2803">
        <v>3</v>
      </c>
      <c r="AD2803" t="s">
        <v>109</v>
      </c>
      <c r="AE2803" t="s">
        <v>118</v>
      </c>
      <c r="AF2803" t="s">
        <v>111</v>
      </c>
      <c r="AG2803" t="s">
        <v>112</v>
      </c>
      <c r="AH2803" t="s">
        <v>121</v>
      </c>
      <c r="AI2803" t="s">
        <v>135</v>
      </c>
      <c r="AJ2803" t="s">
        <v>134</v>
      </c>
    </row>
    <row r="2804" spans="1:36" x14ac:dyDescent="0.3">
      <c r="A2804">
        <v>2803</v>
      </c>
      <c r="B2804">
        <v>30</v>
      </c>
      <c r="C2804" t="s">
        <v>29</v>
      </c>
      <c r="D2804" t="s">
        <v>42</v>
      </c>
      <c r="E2804" t="s">
        <v>43</v>
      </c>
      <c r="F2804">
        <v>10</v>
      </c>
      <c r="G2804">
        <v>3</v>
      </c>
      <c r="H2804" t="s">
        <v>32</v>
      </c>
      <c r="I2804">
        <v>1</v>
      </c>
      <c r="J2804" t="s">
        <v>33</v>
      </c>
      <c r="K2804">
        <v>3</v>
      </c>
      <c r="L2804" t="s">
        <v>34</v>
      </c>
      <c r="M2804" t="s">
        <v>61</v>
      </c>
      <c r="N2804">
        <v>28140</v>
      </c>
      <c r="O2804" t="s">
        <v>36</v>
      </c>
      <c r="P2804" t="s">
        <v>37</v>
      </c>
      <c r="Q2804">
        <v>24</v>
      </c>
      <c r="R2804">
        <v>8</v>
      </c>
      <c r="S2804">
        <v>0</v>
      </c>
      <c r="T2804">
        <v>10</v>
      </c>
      <c r="U2804">
        <v>2</v>
      </c>
      <c r="V2804">
        <v>10</v>
      </c>
      <c r="W2804">
        <v>0</v>
      </c>
      <c r="X2804">
        <v>9</v>
      </c>
      <c r="Y2804" t="s">
        <v>36</v>
      </c>
      <c r="Z2804" t="s">
        <v>38</v>
      </c>
      <c r="AA2804" t="s">
        <v>40</v>
      </c>
      <c r="AB2804">
        <v>3</v>
      </c>
      <c r="AC2804">
        <v>4</v>
      </c>
      <c r="AD2804" t="s">
        <v>114</v>
      </c>
      <c r="AE2804" t="s">
        <v>115</v>
      </c>
      <c r="AF2804" t="s">
        <v>122</v>
      </c>
      <c r="AG2804" t="s">
        <v>112</v>
      </c>
      <c r="AH2804" t="s">
        <v>113</v>
      </c>
      <c r="AI2804" t="s">
        <v>133</v>
      </c>
      <c r="AJ2804" t="s">
        <v>136</v>
      </c>
    </row>
    <row r="2805" spans="1:36" x14ac:dyDescent="0.3">
      <c r="A2805">
        <v>2804</v>
      </c>
      <c r="B2805">
        <v>33</v>
      </c>
      <c r="C2805" t="s">
        <v>29</v>
      </c>
      <c r="D2805" t="s">
        <v>52</v>
      </c>
      <c r="E2805" t="s">
        <v>31</v>
      </c>
      <c r="F2805">
        <v>7</v>
      </c>
      <c r="G2805">
        <v>3</v>
      </c>
      <c r="H2805" t="s">
        <v>32</v>
      </c>
      <c r="I2805">
        <v>1</v>
      </c>
      <c r="J2805" t="s">
        <v>49</v>
      </c>
      <c r="K2805">
        <v>2</v>
      </c>
      <c r="L2805" t="s">
        <v>50</v>
      </c>
      <c r="M2805" t="s">
        <v>35</v>
      </c>
      <c r="N2805">
        <v>112450</v>
      </c>
      <c r="O2805" t="s">
        <v>46</v>
      </c>
      <c r="P2805" t="s">
        <v>37</v>
      </c>
      <c r="Q2805">
        <v>21</v>
      </c>
      <c r="R2805">
        <v>8</v>
      </c>
      <c r="S2805">
        <v>0</v>
      </c>
      <c r="T2805">
        <v>8</v>
      </c>
      <c r="U2805">
        <v>3</v>
      </c>
      <c r="V2805">
        <v>7</v>
      </c>
      <c r="W2805">
        <v>0</v>
      </c>
      <c r="X2805">
        <v>7</v>
      </c>
      <c r="Y2805" t="s">
        <v>38</v>
      </c>
      <c r="Z2805" t="s">
        <v>40</v>
      </c>
      <c r="AA2805" t="s">
        <v>39</v>
      </c>
      <c r="AB2805">
        <v>3</v>
      </c>
      <c r="AC2805">
        <v>4</v>
      </c>
      <c r="AD2805" t="s">
        <v>114</v>
      </c>
      <c r="AE2805" t="s">
        <v>115</v>
      </c>
      <c r="AF2805" t="s">
        <v>116</v>
      </c>
      <c r="AG2805" t="s">
        <v>112</v>
      </c>
      <c r="AH2805" t="s">
        <v>113</v>
      </c>
      <c r="AI2805" t="s">
        <v>135</v>
      </c>
      <c r="AJ2805" t="s">
        <v>136</v>
      </c>
    </row>
    <row r="2806" spans="1:36" x14ac:dyDescent="0.3">
      <c r="A2806">
        <v>2805</v>
      </c>
      <c r="B2806">
        <v>56</v>
      </c>
      <c r="C2806" t="s">
        <v>41</v>
      </c>
      <c r="D2806" t="s">
        <v>30</v>
      </c>
      <c r="E2806" t="s">
        <v>43</v>
      </c>
      <c r="F2806">
        <v>15</v>
      </c>
      <c r="G2806">
        <v>3</v>
      </c>
      <c r="H2806" t="s">
        <v>32</v>
      </c>
      <c r="I2806">
        <v>1</v>
      </c>
      <c r="J2806" t="s">
        <v>49</v>
      </c>
      <c r="K2806">
        <v>2</v>
      </c>
      <c r="L2806" t="s">
        <v>60</v>
      </c>
      <c r="M2806" t="s">
        <v>35</v>
      </c>
      <c r="N2806">
        <v>33120</v>
      </c>
      <c r="O2806" t="s">
        <v>56</v>
      </c>
      <c r="P2806" t="s">
        <v>37</v>
      </c>
      <c r="Q2806">
        <v>19</v>
      </c>
      <c r="R2806">
        <v>8</v>
      </c>
      <c r="S2806">
        <v>0</v>
      </c>
      <c r="T2806">
        <v>7</v>
      </c>
      <c r="U2806">
        <v>1</v>
      </c>
      <c r="V2806">
        <v>5</v>
      </c>
      <c r="W2806">
        <v>4</v>
      </c>
      <c r="X2806">
        <v>3</v>
      </c>
      <c r="Y2806" t="s">
        <v>40</v>
      </c>
      <c r="Z2806" t="s">
        <v>40</v>
      </c>
      <c r="AA2806" t="s">
        <v>38</v>
      </c>
      <c r="AB2806">
        <v>1</v>
      </c>
      <c r="AC2806">
        <v>3</v>
      </c>
      <c r="AD2806" t="s">
        <v>109</v>
      </c>
      <c r="AE2806" t="s">
        <v>126</v>
      </c>
      <c r="AF2806" t="s">
        <v>116</v>
      </c>
      <c r="AG2806" t="s">
        <v>117</v>
      </c>
      <c r="AH2806" t="s">
        <v>113</v>
      </c>
      <c r="AI2806" t="s">
        <v>138</v>
      </c>
      <c r="AJ2806" t="s">
        <v>139</v>
      </c>
    </row>
    <row r="2807" spans="1:36" x14ac:dyDescent="0.3">
      <c r="A2807">
        <v>2806</v>
      </c>
      <c r="B2807">
        <v>51</v>
      </c>
      <c r="C2807" t="s">
        <v>29</v>
      </c>
      <c r="D2807" t="s">
        <v>30</v>
      </c>
      <c r="E2807" t="s">
        <v>43</v>
      </c>
      <c r="F2807">
        <v>3</v>
      </c>
      <c r="G2807">
        <v>2</v>
      </c>
      <c r="H2807" t="s">
        <v>48</v>
      </c>
      <c r="I2807">
        <v>1</v>
      </c>
      <c r="J2807" t="s">
        <v>33</v>
      </c>
      <c r="K2807">
        <v>2</v>
      </c>
      <c r="L2807" t="s">
        <v>69</v>
      </c>
      <c r="M2807" t="s">
        <v>45</v>
      </c>
      <c r="N2807">
        <v>190490</v>
      </c>
      <c r="O2807" t="s">
        <v>67</v>
      </c>
      <c r="P2807" t="s">
        <v>37</v>
      </c>
      <c r="Q2807">
        <v>14</v>
      </c>
      <c r="R2807">
        <v>8</v>
      </c>
      <c r="S2807">
        <v>1</v>
      </c>
      <c r="T2807">
        <v>23</v>
      </c>
      <c r="U2807">
        <v>2</v>
      </c>
      <c r="V2807">
        <v>20</v>
      </c>
      <c r="W2807">
        <v>15</v>
      </c>
      <c r="X2807">
        <v>15</v>
      </c>
      <c r="Y2807" t="s">
        <v>36</v>
      </c>
      <c r="Z2807" t="s">
        <v>38</v>
      </c>
      <c r="AA2807" t="s">
        <v>38</v>
      </c>
      <c r="AB2807">
        <v>3</v>
      </c>
      <c r="AC2807">
        <v>3</v>
      </c>
      <c r="AD2807" t="s">
        <v>109</v>
      </c>
      <c r="AE2807" t="s">
        <v>110</v>
      </c>
      <c r="AF2807" t="s">
        <v>122</v>
      </c>
      <c r="AG2807" t="s">
        <v>112</v>
      </c>
      <c r="AH2807" t="s">
        <v>121</v>
      </c>
      <c r="AI2807" t="s">
        <v>138</v>
      </c>
      <c r="AJ2807" t="s">
        <v>134</v>
      </c>
    </row>
    <row r="2808" spans="1:36" x14ac:dyDescent="0.3">
      <c r="A2808">
        <v>2807</v>
      </c>
      <c r="B2808">
        <v>31</v>
      </c>
      <c r="C2808" t="s">
        <v>41</v>
      </c>
      <c r="D2808" t="s">
        <v>30</v>
      </c>
      <c r="E2808" t="s">
        <v>43</v>
      </c>
      <c r="F2808">
        <v>2</v>
      </c>
      <c r="G2808">
        <v>4</v>
      </c>
      <c r="H2808" t="s">
        <v>77</v>
      </c>
      <c r="I2808">
        <v>1</v>
      </c>
      <c r="J2808" t="s">
        <v>33</v>
      </c>
      <c r="K2808">
        <v>3</v>
      </c>
      <c r="L2808" t="s">
        <v>50</v>
      </c>
      <c r="M2808" t="s">
        <v>35</v>
      </c>
      <c r="N2808">
        <v>21410</v>
      </c>
      <c r="O2808" t="s">
        <v>39</v>
      </c>
      <c r="P2808" t="s">
        <v>37</v>
      </c>
      <c r="Q2808">
        <v>20</v>
      </c>
      <c r="R2808">
        <v>8</v>
      </c>
      <c r="S2808">
        <v>0</v>
      </c>
      <c r="T2808">
        <v>12</v>
      </c>
      <c r="U2808">
        <v>2</v>
      </c>
      <c r="V2808">
        <v>7</v>
      </c>
      <c r="W2808">
        <v>7</v>
      </c>
      <c r="X2808">
        <v>7</v>
      </c>
      <c r="Y2808" t="s">
        <v>40</v>
      </c>
      <c r="Z2808" t="s">
        <v>38</v>
      </c>
      <c r="AA2808" t="s">
        <v>40</v>
      </c>
      <c r="AB2808">
        <v>3</v>
      </c>
      <c r="AC2808">
        <v>4</v>
      </c>
      <c r="AD2808" t="s">
        <v>114</v>
      </c>
      <c r="AE2808" t="s">
        <v>115</v>
      </c>
      <c r="AF2808" t="s">
        <v>122</v>
      </c>
      <c r="AG2808" t="s">
        <v>112</v>
      </c>
      <c r="AH2808" t="s">
        <v>119</v>
      </c>
      <c r="AI2808" t="s">
        <v>133</v>
      </c>
      <c r="AJ2808" t="s">
        <v>139</v>
      </c>
    </row>
    <row r="2809" spans="1:36" x14ac:dyDescent="0.3">
      <c r="A2809">
        <v>2808</v>
      </c>
      <c r="B2809">
        <v>26</v>
      </c>
      <c r="C2809" t="s">
        <v>29</v>
      </c>
      <c r="D2809" t="s">
        <v>30</v>
      </c>
      <c r="E2809" t="s">
        <v>31</v>
      </c>
      <c r="F2809">
        <v>17</v>
      </c>
      <c r="G2809">
        <v>3</v>
      </c>
      <c r="H2809" t="s">
        <v>55</v>
      </c>
      <c r="I2809">
        <v>1</v>
      </c>
      <c r="J2809" t="s">
        <v>33</v>
      </c>
      <c r="K2809">
        <v>2</v>
      </c>
      <c r="L2809" t="s">
        <v>70</v>
      </c>
      <c r="M2809" t="s">
        <v>35</v>
      </c>
      <c r="N2809">
        <v>57690</v>
      </c>
      <c r="O2809" t="s">
        <v>36</v>
      </c>
      <c r="P2809" t="s">
        <v>37</v>
      </c>
      <c r="Q2809">
        <v>19</v>
      </c>
      <c r="R2809">
        <v>8</v>
      </c>
      <c r="S2809">
        <v>0</v>
      </c>
      <c r="T2809">
        <v>5</v>
      </c>
      <c r="U2809">
        <v>4</v>
      </c>
      <c r="V2809">
        <v>5</v>
      </c>
      <c r="W2809">
        <v>4</v>
      </c>
      <c r="X2809">
        <v>3</v>
      </c>
      <c r="Y2809" t="s">
        <v>38</v>
      </c>
      <c r="Z2809" t="s">
        <v>40</v>
      </c>
      <c r="AA2809" t="s">
        <v>40</v>
      </c>
      <c r="AB2809">
        <v>2</v>
      </c>
      <c r="AC2809">
        <v>3</v>
      </c>
      <c r="AD2809" t="s">
        <v>109</v>
      </c>
      <c r="AE2809" t="s">
        <v>115</v>
      </c>
      <c r="AF2809" t="s">
        <v>116</v>
      </c>
      <c r="AG2809" t="s">
        <v>117</v>
      </c>
      <c r="AH2809" t="s">
        <v>113</v>
      </c>
      <c r="AI2809" t="s">
        <v>133</v>
      </c>
      <c r="AJ2809" t="s">
        <v>139</v>
      </c>
    </row>
    <row r="2810" spans="1:36" x14ac:dyDescent="0.3">
      <c r="A2810">
        <v>2809</v>
      </c>
      <c r="B2810">
        <v>58</v>
      </c>
      <c r="C2810" t="s">
        <v>41</v>
      </c>
      <c r="D2810" t="s">
        <v>30</v>
      </c>
      <c r="E2810" t="s">
        <v>31</v>
      </c>
      <c r="F2810">
        <v>2</v>
      </c>
      <c r="G2810">
        <v>2</v>
      </c>
      <c r="H2810" t="s">
        <v>55</v>
      </c>
      <c r="I2810">
        <v>1</v>
      </c>
      <c r="J2810" t="s">
        <v>33</v>
      </c>
      <c r="K2810">
        <v>1</v>
      </c>
      <c r="L2810" t="s">
        <v>44</v>
      </c>
      <c r="M2810" t="s">
        <v>35</v>
      </c>
      <c r="N2810">
        <v>43850</v>
      </c>
      <c r="O2810" t="s">
        <v>36</v>
      </c>
      <c r="P2810" t="s">
        <v>37</v>
      </c>
      <c r="Q2810">
        <v>13</v>
      </c>
      <c r="R2810">
        <v>8</v>
      </c>
      <c r="S2810">
        <v>1</v>
      </c>
      <c r="T2810">
        <v>40</v>
      </c>
      <c r="U2810">
        <v>2</v>
      </c>
      <c r="V2810">
        <v>40</v>
      </c>
      <c r="W2810">
        <v>15</v>
      </c>
      <c r="X2810">
        <v>6</v>
      </c>
      <c r="Y2810" t="s">
        <v>39</v>
      </c>
      <c r="Z2810" t="s">
        <v>39</v>
      </c>
      <c r="AA2810" t="s">
        <v>40</v>
      </c>
      <c r="AB2810">
        <v>2</v>
      </c>
      <c r="AC2810">
        <v>3</v>
      </c>
      <c r="AD2810" t="s">
        <v>109</v>
      </c>
      <c r="AE2810" t="s">
        <v>126</v>
      </c>
      <c r="AF2810" t="s">
        <v>111</v>
      </c>
      <c r="AG2810" t="s">
        <v>112</v>
      </c>
      <c r="AH2810" t="s">
        <v>125</v>
      </c>
      <c r="AI2810" t="s">
        <v>133</v>
      </c>
      <c r="AJ2810" t="s">
        <v>134</v>
      </c>
    </row>
    <row r="2811" spans="1:36" x14ac:dyDescent="0.3">
      <c r="A2811">
        <v>2810</v>
      </c>
      <c r="B2811">
        <v>19</v>
      </c>
      <c r="C2811" t="s">
        <v>41</v>
      </c>
      <c r="D2811" t="s">
        <v>30</v>
      </c>
      <c r="E2811" t="s">
        <v>43</v>
      </c>
      <c r="F2811">
        <v>5</v>
      </c>
      <c r="G2811">
        <v>2</v>
      </c>
      <c r="H2811" t="s">
        <v>32</v>
      </c>
      <c r="I2811">
        <v>1</v>
      </c>
      <c r="J2811" t="s">
        <v>49</v>
      </c>
      <c r="K2811">
        <v>1</v>
      </c>
      <c r="L2811" t="s">
        <v>70</v>
      </c>
      <c r="M2811" t="s">
        <v>45</v>
      </c>
      <c r="N2811">
        <v>53320</v>
      </c>
      <c r="O2811" t="s">
        <v>36</v>
      </c>
      <c r="P2811" t="s">
        <v>37</v>
      </c>
      <c r="Q2811">
        <v>23</v>
      </c>
      <c r="R2811">
        <v>8</v>
      </c>
      <c r="S2811">
        <v>1</v>
      </c>
      <c r="T2811">
        <v>0</v>
      </c>
      <c r="U2811">
        <v>2</v>
      </c>
      <c r="V2811">
        <v>0</v>
      </c>
      <c r="W2811">
        <v>0</v>
      </c>
      <c r="X2811">
        <v>0</v>
      </c>
      <c r="Y2811" t="s">
        <v>39</v>
      </c>
      <c r="Z2811" t="s">
        <v>38</v>
      </c>
      <c r="AA2811" t="s">
        <v>40</v>
      </c>
      <c r="AB2811">
        <v>3</v>
      </c>
      <c r="AC2811">
        <v>4</v>
      </c>
      <c r="AD2811" t="s">
        <v>114</v>
      </c>
      <c r="AE2811" t="s">
        <v>123</v>
      </c>
      <c r="AF2811" t="s">
        <v>122</v>
      </c>
      <c r="AG2811" t="s">
        <v>112</v>
      </c>
      <c r="AH2811" t="s">
        <v>113</v>
      </c>
      <c r="AI2811" t="s">
        <v>133</v>
      </c>
      <c r="AJ2811" t="s">
        <v>136</v>
      </c>
    </row>
    <row r="2812" spans="1:36" x14ac:dyDescent="0.3">
      <c r="A2812">
        <v>2811</v>
      </c>
      <c r="B2812">
        <v>22</v>
      </c>
      <c r="C2812" t="s">
        <v>29</v>
      </c>
      <c r="D2812" t="s">
        <v>30</v>
      </c>
      <c r="E2812" t="s">
        <v>31</v>
      </c>
      <c r="F2812">
        <v>29</v>
      </c>
      <c r="G2812">
        <v>4</v>
      </c>
      <c r="H2812" t="s">
        <v>77</v>
      </c>
      <c r="I2812">
        <v>1</v>
      </c>
      <c r="J2812" t="s">
        <v>49</v>
      </c>
      <c r="K2812">
        <v>1</v>
      </c>
      <c r="L2812" t="s">
        <v>50</v>
      </c>
      <c r="M2812" t="s">
        <v>35</v>
      </c>
      <c r="N2812">
        <v>46630</v>
      </c>
      <c r="O2812" t="s">
        <v>46</v>
      </c>
      <c r="P2812" t="s">
        <v>37</v>
      </c>
      <c r="Q2812">
        <v>13</v>
      </c>
      <c r="R2812">
        <v>8</v>
      </c>
      <c r="S2812">
        <v>1</v>
      </c>
      <c r="T2812">
        <v>3</v>
      </c>
      <c r="U2812">
        <v>1</v>
      </c>
      <c r="V2812">
        <v>2</v>
      </c>
      <c r="W2812">
        <v>2</v>
      </c>
      <c r="X2812">
        <v>1</v>
      </c>
      <c r="Y2812" t="s">
        <v>38</v>
      </c>
      <c r="Z2812" t="s">
        <v>39</v>
      </c>
      <c r="AA2812" t="s">
        <v>38</v>
      </c>
      <c r="AB2812">
        <v>3</v>
      </c>
      <c r="AC2812">
        <v>3</v>
      </c>
      <c r="AD2812" t="s">
        <v>109</v>
      </c>
      <c r="AE2812" t="s">
        <v>123</v>
      </c>
      <c r="AF2812" t="s">
        <v>111</v>
      </c>
      <c r="AG2812" t="s">
        <v>124</v>
      </c>
      <c r="AH2812" t="s">
        <v>113</v>
      </c>
      <c r="AI2812" t="s">
        <v>138</v>
      </c>
      <c r="AJ2812" t="s">
        <v>134</v>
      </c>
    </row>
    <row r="2813" spans="1:36" x14ac:dyDescent="0.3">
      <c r="A2813">
        <v>2812</v>
      </c>
      <c r="B2813">
        <v>49</v>
      </c>
      <c r="C2813" t="s">
        <v>29</v>
      </c>
      <c r="D2813" t="s">
        <v>30</v>
      </c>
      <c r="E2813" t="s">
        <v>43</v>
      </c>
      <c r="F2813">
        <v>2</v>
      </c>
      <c r="G2813">
        <v>3</v>
      </c>
      <c r="H2813" t="s">
        <v>32</v>
      </c>
      <c r="I2813">
        <v>1</v>
      </c>
      <c r="J2813" t="s">
        <v>33</v>
      </c>
      <c r="K2813">
        <v>1</v>
      </c>
      <c r="L2813" t="s">
        <v>50</v>
      </c>
      <c r="M2813" t="s">
        <v>35</v>
      </c>
      <c r="N2813">
        <v>47240</v>
      </c>
      <c r="O2813" t="s">
        <v>36</v>
      </c>
      <c r="P2813" t="s">
        <v>37</v>
      </c>
      <c r="Q2813">
        <v>11</v>
      </c>
      <c r="R2813">
        <v>8</v>
      </c>
      <c r="S2813">
        <v>1</v>
      </c>
      <c r="T2813">
        <v>16</v>
      </c>
      <c r="U2813">
        <v>3</v>
      </c>
      <c r="V2813">
        <v>15</v>
      </c>
      <c r="W2813">
        <v>5</v>
      </c>
      <c r="X2813">
        <v>11</v>
      </c>
      <c r="Y2813" t="s">
        <v>38</v>
      </c>
      <c r="Z2813" t="s">
        <v>36</v>
      </c>
      <c r="AA2813" t="s">
        <v>40</v>
      </c>
      <c r="AB2813">
        <v>2</v>
      </c>
      <c r="AC2813">
        <v>3</v>
      </c>
      <c r="AD2813" t="s">
        <v>109</v>
      </c>
      <c r="AE2813" t="s">
        <v>110</v>
      </c>
      <c r="AF2813" t="s">
        <v>120</v>
      </c>
      <c r="AG2813" t="s">
        <v>112</v>
      </c>
      <c r="AH2813" t="s">
        <v>119</v>
      </c>
      <c r="AI2813" t="s">
        <v>133</v>
      </c>
      <c r="AJ2813" t="s">
        <v>134</v>
      </c>
    </row>
    <row r="2814" spans="1:36" x14ac:dyDescent="0.3">
      <c r="A2814">
        <v>2813</v>
      </c>
      <c r="B2814">
        <v>43</v>
      </c>
      <c r="C2814" t="s">
        <v>29</v>
      </c>
      <c r="D2814" t="s">
        <v>42</v>
      </c>
      <c r="E2814" t="s">
        <v>31</v>
      </c>
      <c r="F2814">
        <v>2</v>
      </c>
      <c r="G2814">
        <v>2</v>
      </c>
      <c r="H2814" t="s">
        <v>32</v>
      </c>
      <c r="I2814">
        <v>1</v>
      </c>
      <c r="J2814" t="s">
        <v>49</v>
      </c>
      <c r="K2814">
        <v>1</v>
      </c>
      <c r="L2814" t="s">
        <v>50</v>
      </c>
      <c r="M2814" t="s">
        <v>45</v>
      </c>
      <c r="N2814">
        <v>32110</v>
      </c>
      <c r="O2814" t="s">
        <v>39</v>
      </c>
      <c r="P2814" t="s">
        <v>37</v>
      </c>
      <c r="Q2814">
        <v>13</v>
      </c>
      <c r="R2814">
        <v>8</v>
      </c>
      <c r="S2814">
        <v>0</v>
      </c>
      <c r="T2814">
        <v>18</v>
      </c>
      <c r="U2814">
        <v>2</v>
      </c>
      <c r="V2814">
        <v>3</v>
      </c>
      <c r="W2814">
        <v>1</v>
      </c>
      <c r="X2814">
        <v>2</v>
      </c>
      <c r="Y2814" t="s">
        <v>40</v>
      </c>
      <c r="Z2814" t="s">
        <v>38</v>
      </c>
      <c r="AA2814" t="s">
        <v>38</v>
      </c>
      <c r="AB2814">
        <v>4</v>
      </c>
      <c r="AC2814">
        <v>3</v>
      </c>
      <c r="AD2814" t="s">
        <v>109</v>
      </c>
      <c r="AE2814" t="s">
        <v>118</v>
      </c>
      <c r="AF2814" t="s">
        <v>122</v>
      </c>
      <c r="AG2814" t="s">
        <v>112</v>
      </c>
      <c r="AH2814" t="s">
        <v>119</v>
      </c>
      <c r="AI2814" t="s">
        <v>138</v>
      </c>
      <c r="AJ2814" t="s">
        <v>134</v>
      </c>
    </row>
    <row r="2815" spans="1:36" x14ac:dyDescent="0.3">
      <c r="A2815">
        <v>2814</v>
      </c>
      <c r="B2815">
        <v>50</v>
      </c>
      <c r="C2815" t="s">
        <v>29</v>
      </c>
      <c r="D2815" t="s">
        <v>42</v>
      </c>
      <c r="E2815" t="s">
        <v>43</v>
      </c>
      <c r="F2815">
        <v>19</v>
      </c>
      <c r="G2815">
        <v>4</v>
      </c>
      <c r="H2815" t="s">
        <v>32</v>
      </c>
      <c r="I2815">
        <v>1</v>
      </c>
      <c r="J2815" t="s">
        <v>49</v>
      </c>
      <c r="K2815">
        <v>2</v>
      </c>
      <c r="L2815" t="s">
        <v>50</v>
      </c>
      <c r="M2815" t="s">
        <v>45</v>
      </c>
      <c r="N2815">
        <v>53770</v>
      </c>
      <c r="O2815" t="s">
        <v>39</v>
      </c>
      <c r="P2815" t="s">
        <v>37</v>
      </c>
      <c r="Q2815">
        <v>14</v>
      </c>
      <c r="R2815">
        <v>8</v>
      </c>
      <c r="S2815">
        <v>1</v>
      </c>
      <c r="T2815">
        <v>16</v>
      </c>
      <c r="U2815">
        <v>3</v>
      </c>
      <c r="V2815">
        <v>2</v>
      </c>
      <c r="W2815">
        <v>2</v>
      </c>
      <c r="X2815">
        <v>1</v>
      </c>
      <c r="Y2815" t="s">
        <v>38</v>
      </c>
      <c r="Z2815" t="s">
        <v>39</v>
      </c>
      <c r="AA2815" t="s">
        <v>38</v>
      </c>
      <c r="AB2815">
        <v>4</v>
      </c>
      <c r="AC2815">
        <v>3</v>
      </c>
      <c r="AD2815" t="s">
        <v>109</v>
      </c>
      <c r="AE2815" t="s">
        <v>110</v>
      </c>
      <c r="AF2815" t="s">
        <v>111</v>
      </c>
      <c r="AG2815" t="s">
        <v>117</v>
      </c>
      <c r="AH2815" t="s">
        <v>119</v>
      </c>
      <c r="AI2815" t="s">
        <v>138</v>
      </c>
      <c r="AJ2815" t="s">
        <v>134</v>
      </c>
    </row>
    <row r="2816" spans="1:36" x14ac:dyDescent="0.3">
      <c r="A2816">
        <v>2815</v>
      </c>
      <c r="B2816">
        <v>31</v>
      </c>
      <c r="C2816" t="s">
        <v>41</v>
      </c>
      <c r="D2816" t="s">
        <v>30</v>
      </c>
      <c r="E2816" t="s">
        <v>43</v>
      </c>
      <c r="F2816">
        <v>15</v>
      </c>
      <c r="G2816">
        <v>1</v>
      </c>
      <c r="H2816" t="s">
        <v>55</v>
      </c>
      <c r="I2816">
        <v>1</v>
      </c>
      <c r="J2816" t="s">
        <v>33</v>
      </c>
      <c r="K2816">
        <v>2</v>
      </c>
      <c r="L2816" t="s">
        <v>50</v>
      </c>
      <c r="M2816" t="s">
        <v>35</v>
      </c>
      <c r="N2816">
        <v>40660</v>
      </c>
      <c r="O2816" t="s">
        <v>38</v>
      </c>
      <c r="P2816" t="s">
        <v>37</v>
      </c>
      <c r="Q2816">
        <v>22</v>
      </c>
      <c r="R2816">
        <v>8</v>
      </c>
      <c r="S2816">
        <v>0</v>
      </c>
      <c r="T2816">
        <v>4</v>
      </c>
      <c r="U2816">
        <v>2</v>
      </c>
      <c r="V2816">
        <v>2</v>
      </c>
      <c r="W2816">
        <v>2</v>
      </c>
      <c r="X2816">
        <v>2</v>
      </c>
      <c r="Y2816" t="s">
        <v>40</v>
      </c>
      <c r="Z2816" t="s">
        <v>38</v>
      </c>
      <c r="AA2816" t="s">
        <v>38</v>
      </c>
      <c r="AB2816">
        <v>2</v>
      </c>
      <c r="AC2816">
        <v>4</v>
      </c>
      <c r="AD2816" t="s">
        <v>114</v>
      </c>
      <c r="AE2816" t="s">
        <v>115</v>
      </c>
      <c r="AF2816" t="s">
        <v>122</v>
      </c>
      <c r="AG2816" t="s">
        <v>117</v>
      </c>
      <c r="AH2816" t="s">
        <v>113</v>
      </c>
      <c r="AI2816" t="s">
        <v>138</v>
      </c>
      <c r="AJ2816" t="s">
        <v>136</v>
      </c>
    </row>
    <row r="2817" spans="1:36" x14ac:dyDescent="0.3">
      <c r="A2817">
        <v>2816</v>
      </c>
      <c r="B2817">
        <v>41</v>
      </c>
      <c r="C2817" t="s">
        <v>29</v>
      </c>
      <c r="D2817" t="s">
        <v>30</v>
      </c>
      <c r="E2817" t="s">
        <v>43</v>
      </c>
      <c r="F2817">
        <v>17</v>
      </c>
      <c r="G2817">
        <v>2</v>
      </c>
      <c r="H2817" t="s">
        <v>48</v>
      </c>
      <c r="I2817">
        <v>1</v>
      </c>
      <c r="J2817" t="s">
        <v>49</v>
      </c>
      <c r="K2817">
        <v>1</v>
      </c>
      <c r="L2817" t="s">
        <v>66</v>
      </c>
      <c r="M2817" t="s">
        <v>61</v>
      </c>
      <c r="N2817">
        <v>52080</v>
      </c>
      <c r="O2817" t="s">
        <v>38</v>
      </c>
      <c r="P2817" t="s">
        <v>37</v>
      </c>
      <c r="Q2817">
        <v>11</v>
      </c>
      <c r="R2817">
        <v>8</v>
      </c>
      <c r="S2817">
        <v>3</v>
      </c>
      <c r="T2817">
        <v>12</v>
      </c>
      <c r="U2817">
        <v>2</v>
      </c>
      <c r="V2817">
        <v>9</v>
      </c>
      <c r="W2817">
        <v>0</v>
      </c>
      <c r="X2817">
        <v>7</v>
      </c>
      <c r="Y2817" t="s">
        <v>38</v>
      </c>
      <c r="Z2817" t="s">
        <v>38</v>
      </c>
      <c r="AA2817" t="s">
        <v>38</v>
      </c>
      <c r="AB2817">
        <v>1</v>
      </c>
      <c r="AC2817">
        <v>3</v>
      </c>
      <c r="AD2817" t="s">
        <v>109</v>
      </c>
      <c r="AE2817" t="s">
        <v>118</v>
      </c>
      <c r="AF2817" t="s">
        <v>122</v>
      </c>
      <c r="AG2817" t="s">
        <v>117</v>
      </c>
      <c r="AH2817" t="s">
        <v>119</v>
      </c>
      <c r="AI2817" t="s">
        <v>138</v>
      </c>
      <c r="AJ2817" t="s">
        <v>134</v>
      </c>
    </row>
    <row r="2818" spans="1:36" x14ac:dyDescent="0.3">
      <c r="A2818">
        <v>2817</v>
      </c>
      <c r="B2818">
        <v>26</v>
      </c>
      <c r="C2818" t="s">
        <v>29</v>
      </c>
      <c r="D2818" t="s">
        <v>30</v>
      </c>
      <c r="E2818" t="s">
        <v>43</v>
      </c>
      <c r="F2818">
        <v>17</v>
      </c>
      <c r="G2818">
        <v>4</v>
      </c>
      <c r="H2818" t="s">
        <v>32</v>
      </c>
      <c r="I2818">
        <v>1</v>
      </c>
      <c r="J2818" t="s">
        <v>49</v>
      </c>
      <c r="K2818">
        <v>2</v>
      </c>
      <c r="L2818" t="s">
        <v>50</v>
      </c>
      <c r="M2818" t="s">
        <v>35</v>
      </c>
      <c r="N2818">
        <v>48770</v>
      </c>
      <c r="O2818" t="s">
        <v>36</v>
      </c>
      <c r="P2818" t="s">
        <v>37</v>
      </c>
      <c r="Q2818">
        <v>13</v>
      </c>
      <c r="R2818">
        <v>8</v>
      </c>
      <c r="S2818">
        <v>1</v>
      </c>
      <c r="T2818">
        <v>8</v>
      </c>
      <c r="U2818">
        <v>5</v>
      </c>
      <c r="V2818">
        <v>8</v>
      </c>
      <c r="W2818">
        <v>5</v>
      </c>
      <c r="X2818">
        <v>7</v>
      </c>
      <c r="Y2818" t="s">
        <v>38</v>
      </c>
      <c r="Z2818" t="s">
        <v>38</v>
      </c>
      <c r="AA2818" t="s">
        <v>38</v>
      </c>
      <c r="AB2818">
        <v>4</v>
      </c>
      <c r="AC2818">
        <v>3</v>
      </c>
      <c r="AD2818" t="s">
        <v>109</v>
      </c>
      <c r="AE2818" t="s">
        <v>115</v>
      </c>
      <c r="AF2818" t="s">
        <v>122</v>
      </c>
      <c r="AG2818" t="s">
        <v>117</v>
      </c>
      <c r="AH2818" t="s">
        <v>113</v>
      </c>
      <c r="AI2818" t="s">
        <v>138</v>
      </c>
      <c r="AJ2818" t="s">
        <v>134</v>
      </c>
    </row>
    <row r="2819" spans="1:36" x14ac:dyDescent="0.3">
      <c r="A2819">
        <v>2818</v>
      </c>
      <c r="B2819">
        <v>36</v>
      </c>
      <c r="C2819" t="s">
        <v>29</v>
      </c>
      <c r="D2819" t="s">
        <v>30</v>
      </c>
      <c r="E2819" t="s">
        <v>53</v>
      </c>
      <c r="F2819">
        <v>25</v>
      </c>
      <c r="G2819">
        <v>1</v>
      </c>
      <c r="H2819" t="s">
        <v>53</v>
      </c>
      <c r="I2819">
        <v>1</v>
      </c>
      <c r="J2819" t="s">
        <v>49</v>
      </c>
      <c r="K2819">
        <v>2</v>
      </c>
      <c r="L2819" t="s">
        <v>44</v>
      </c>
      <c r="M2819" t="s">
        <v>61</v>
      </c>
      <c r="N2819">
        <v>31170</v>
      </c>
      <c r="O2819" t="s">
        <v>47</v>
      </c>
      <c r="P2819" t="s">
        <v>37</v>
      </c>
      <c r="Q2819">
        <v>21</v>
      </c>
      <c r="R2819">
        <v>8</v>
      </c>
      <c r="S2819">
        <v>1</v>
      </c>
      <c r="T2819">
        <v>7</v>
      </c>
      <c r="U2819">
        <v>2</v>
      </c>
      <c r="V2819">
        <v>3</v>
      </c>
      <c r="W2819">
        <v>0</v>
      </c>
      <c r="X2819">
        <v>1</v>
      </c>
      <c r="Y2819" t="s">
        <v>40</v>
      </c>
      <c r="Z2819" t="s">
        <v>40</v>
      </c>
      <c r="AA2819" t="s">
        <v>38</v>
      </c>
      <c r="AB2819">
        <v>4</v>
      </c>
      <c r="AC2819">
        <v>4</v>
      </c>
      <c r="AD2819" t="s">
        <v>114</v>
      </c>
      <c r="AE2819" t="s">
        <v>118</v>
      </c>
      <c r="AF2819" t="s">
        <v>116</v>
      </c>
      <c r="AG2819" t="s">
        <v>124</v>
      </c>
      <c r="AH2819" t="s">
        <v>113</v>
      </c>
      <c r="AI2819" t="s">
        <v>138</v>
      </c>
      <c r="AJ2819" t="s">
        <v>136</v>
      </c>
    </row>
    <row r="2820" spans="1:36" x14ac:dyDescent="0.3">
      <c r="A2820">
        <v>2819</v>
      </c>
      <c r="B2820">
        <v>51</v>
      </c>
      <c r="C2820" t="s">
        <v>41</v>
      </c>
      <c r="D2820" t="s">
        <v>42</v>
      </c>
      <c r="E2820" t="s">
        <v>43</v>
      </c>
      <c r="F2820">
        <v>6</v>
      </c>
      <c r="G2820">
        <v>3</v>
      </c>
      <c r="H2820" t="s">
        <v>32</v>
      </c>
      <c r="I2820">
        <v>1</v>
      </c>
      <c r="J2820" t="s">
        <v>33</v>
      </c>
      <c r="K2820">
        <v>1</v>
      </c>
      <c r="L2820" t="s">
        <v>70</v>
      </c>
      <c r="M2820" t="s">
        <v>45</v>
      </c>
      <c r="N2820">
        <v>15690</v>
      </c>
      <c r="O2820" t="s">
        <v>40</v>
      </c>
      <c r="P2820" t="s">
        <v>37</v>
      </c>
      <c r="Q2820">
        <v>11</v>
      </c>
      <c r="R2820">
        <v>8</v>
      </c>
      <c r="S2820">
        <v>0</v>
      </c>
      <c r="T2820">
        <v>18</v>
      </c>
      <c r="U2820">
        <v>2</v>
      </c>
      <c r="V2820">
        <v>4</v>
      </c>
      <c r="W2820">
        <v>0</v>
      </c>
      <c r="X2820">
        <v>3</v>
      </c>
      <c r="Y2820" t="s">
        <v>36</v>
      </c>
      <c r="Z2820" t="s">
        <v>39</v>
      </c>
      <c r="AA2820" t="s">
        <v>38</v>
      </c>
      <c r="AB2820">
        <v>4</v>
      </c>
      <c r="AC2820">
        <v>3</v>
      </c>
      <c r="AD2820" t="s">
        <v>109</v>
      </c>
      <c r="AE2820" t="s">
        <v>110</v>
      </c>
      <c r="AF2820" t="s">
        <v>111</v>
      </c>
      <c r="AG2820" t="s">
        <v>112</v>
      </c>
      <c r="AH2820" t="s">
        <v>119</v>
      </c>
      <c r="AI2820" t="s">
        <v>138</v>
      </c>
      <c r="AJ2820" t="s">
        <v>134</v>
      </c>
    </row>
    <row r="2821" spans="1:36" x14ac:dyDescent="0.3">
      <c r="A2821">
        <v>2820</v>
      </c>
      <c r="B2821">
        <v>39</v>
      </c>
      <c r="C2821" t="s">
        <v>29</v>
      </c>
      <c r="D2821" t="s">
        <v>30</v>
      </c>
      <c r="E2821" t="s">
        <v>43</v>
      </c>
      <c r="F2821">
        <v>7</v>
      </c>
      <c r="G2821">
        <v>3</v>
      </c>
      <c r="H2821" t="s">
        <v>32</v>
      </c>
      <c r="I2821">
        <v>1</v>
      </c>
      <c r="J2821" t="s">
        <v>33</v>
      </c>
      <c r="K2821">
        <v>1</v>
      </c>
      <c r="L2821" t="s">
        <v>44</v>
      </c>
      <c r="M2821" t="s">
        <v>35</v>
      </c>
      <c r="N2821">
        <v>196580</v>
      </c>
      <c r="O2821" t="s">
        <v>39</v>
      </c>
      <c r="P2821" t="s">
        <v>37</v>
      </c>
      <c r="Q2821">
        <v>13</v>
      </c>
      <c r="R2821">
        <v>8</v>
      </c>
      <c r="S2821">
        <v>1</v>
      </c>
      <c r="T2821">
        <v>17</v>
      </c>
      <c r="U2821">
        <v>3</v>
      </c>
      <c r="V2821">
        <v>15</v>
      </c>
      <c r="W2821">
        <v>5</v>
      </c>
      <c r="X2821">
        <v>9</v>
      </c>
      <c r="Y2821" t="s">
        <v>39</v>
      </c>
      <c r="Z2821" t="s">
        <v>38</v>
      </c>
      <c r="AA2821" t="s">
        <v>39</v>
      </c>
      <c r="AB2821">
        <v>4</v>
      </c>
      <c r="AC2821">
        <v>3</v>
      </c>
      <c r="AD2821" t="s">
        <v>109</v>
      </c>
      <c r="AE2821" t="s">
        <v>118</v>
      </c>
      <c r="AF2821" t="s">
        <v>122</v>
      </c>
      <c r="AG2821" t="s">
        <v>112</v>
      </c>
      <c r="AH2821" t="s">
        <v>119</v>
      </c>
      <c r="AI2821" t="s">
        <v>135</v>
      </c>
      <c r="AJ2821" t="s">
        <v>134</v>
      </c>
    </row>
    <row r="2822" spans="1:36" x14ac:dyDescent="0.3">
      <c r="A2822">
        <v>2821</v>
      </c>
      <c r="B2822">
        <v>25</v>
      </c>
      <c r="C2822" t="s">
        <v>29</v>
      </c>
      <c r="D2822" t="s">
        <v>30</v>
      </c>
      <c r="E2822" t="s">
        <v>31</v>
      </c>
      <c r="F2822">
        <v>29</v>
      </c>
      <c r="G2822">
        <v>1</v>
      </c>
      <c r="H2822" t="s">
        <v>55</v>
      </c>
      <c r="I2822">
        <v>1</v>
      </c>
      <c r="J2822" t="s">
        <v>33</v>
      </c>
      <c r="K2822">
        <v>3</v>
      </c>
      <c r="L2822" t="s">
        <v>44</v>
      </c>
      <c r="M2822" t="s">
        <v>35</v>
      </c>
      <c r="N2822">
        <v>30690</v>
      </c>
      <c r="O2822" t="s">
        <v>40</v>
      </c>
      <c r="P2822" t="s">
        <v>37</v>
      </c>
      <c r="Q2822">
        <v>14</v>
      </c>
      <c r="R2822">
        <v>8</v>
      </c>
      <c r="S2822">
        <v>1</v>
      </c>
      <c r="T2822">
        <v>6</v>
      </c>
      <c r="U2822">
        <v>3</v>
      </c>
      <c r="V2822">
        <v>2</v>
      </c>
      <c r="W2822">
        <v>2</v>
      </c>
      <c r="X2822">
        <v>2</v>
      </c>
      <c r="Y2822" t="s">
        <v>36</v>
      </c>
      <c r="Z2822" t="s">
        <v>38</v>
      </c>
      <c r="AA2822" t="s">
        <v>38</v>
      </c>
      <c r="AB2822">
        <v>2</v>
      </c>
      <c r="AC2822">
        <v>3</v>
      </c>
      <c r="AD2822" t="s">
        <v>109</v>
      </c>
      <c r="AE2822" t="s">
        <v>123</v>
      </c>
      <c r="AF2822" t="s">
        <v>122</v>
      </c>
      <c r="AG2822" t="s">
        <v>124</v>
      </c>
      <c r="AH2822" t="s">
        <v>113</v>
      </c>
      <c r="AI2822" t="s">
        <v>138</v>
      </c>
      <c r="AJ2822" t="s">
        <v>134</v>
      </c>
    </row>
    <row r="2823" spans="1:36" x14ac:dyDescent="0.3">
      <c r="A2823">
        <v>2822</v>
      </c>
      <c r="B2823">
        <v>30</v>
      </c>
      <c r="C2823" t="s">
        <v>29</v>
      </c>
      <c r="D2823" t="s">
        <v>30</v>
      </c>
      <c r="E2823" t="s">
        <v>43</v>
      </c>
      <c r="F2823">
        <v>21</v>
      </c>
      <c r="G2823">
        <v>1</v>
      </c>
      <c r="H2823" t="s">
        <v>55</v>
      </c>
      <c r="I2823">
        <v>1</v>
      </c>
      <c r="J2823" t="s">
        <v>49</v>
      </c>
      <c r="K2823">
        <v>2</v>
      </c>
      <c r="L2823" t="s">
        <v>60</v>
      </c>
      <c r="M2823" t="s">
        <v>35</v>
      </c>
      <c r="N2823">
        <v>104350</v>
      </c>
      <c r="O2823" t="s">
        <v>46</v>
      </c>
      <c r="P2823" t="s">
        <v>37</v>
      </c>
      <c r="Q2823">
        <v>11</v>
      </c>
      <c r="R2823">
        <v>8</v>
      </c>
      <c r="S2823">
        <v>0</v>
      </c>
      <c r="T2823">
        <v>12</v>
      </c>
      <c r="U2823">
        <v>5</v>
      </c>
      <c r="V2823">
        <v>11</v>
      </c>
      <c r="W2823">
        <v>4</v>
      </c>
      <c r="X2823">
        <v>7</v>
      </c>
      <c r="Y2823" t="s">
        <v>38</v>
      </c>
      <c r="Z2823" t="s">
        <v>39</v>
      </c>
      <c r="AA2823" t="s">
        <v>36</v>
      </c>
      <c r="AB2823">
        <v>3</v>
      </c>
      <c r="AC2823">
        <v>3</v>
      </c>
      <c r="AD2823" t="s">
        <v>109</v>
      </c>
      <c r="AE2823" t="s">
        <v>115</v>
      </c>
      <c r="AF2823" t="s">
        <v>111</v>
      </c>
      <c r="AG2823" t="s">
        <v>124</v>
      </c>
      <c r="AH2823" t="s">
        <v>119</v>
      </c>
      <c r="AI2823" t="s">
        <v>137</v>
      </c>
      <c r="AJ2823" t="s">
        <v>134</v>
      </c>
    </row>
    <row r="2824" spans="1:36" x14ac:dyDescent="0.3">
      <c r="A2824">
        <v>2823</v>
      </c>
      <c r="B2824">
        <v>32</v>
      </c>
      <c r="C2824" t="s">
        <v>41</v>
      </c>
      <c r="D2824" t="s">
        <v>30</v>
      </c>
      <c r="E2824" t="s">
        <v>43</v>
      </c>
      <c r="F2824">
        <v>2</v>
      </c>
      <c r="G2824">
        <v>4</v>
      </c>
      <c r="H2824" t="s">
        <v>32</v>
      </c>
      <c r="I2824">
        <v>1</v>
      </c>
      <c r="J2824" t="s">
        <v>33</v>
      </c>
      <c r="K2824">
        <v>2</v>
      </c>
      <c r="L2824" t="s">
        <v>57</v>
      </c>
      <c r="M2824" t="s">
        <v>45</v>
      </c>
      <c r="N2824">
        <v>41480</v>
      </c>
      <c r="O2824" t="s">
        <v>67</v>
      </c>
      <c r="P2824" t="s">
        <v>37</v>
      </c>
      <c r="Q2824">
        <v>15</v>
      </c>
      <c r="R2824">
        <v>8</v>
      </c>
      <c r="S2824">
        <v>0</v>
      </c>
      <c r="T2824">
        <v>10</v>
      </c>
      <c r="U2824">
        <v>0</v>
      </c>
      <c r="V2824">
        <v>5</v>
      </c>
      <c r="W2824">
        <v>0</v>
      </c>
      <c r="X2824">
        <v>4</v>
      </c>
      <c r="Y2824" t="s">
        <v>36</v>
      </c>
      <c r="Z2824" t="s">
        <v>36</v>
      </c>
      <c r="AA2824" t="s">
        <v>39</v>
      </c>
      <c r="AB2824">
        <v>2</v>
      </c>
      <c r="AC2824">
        <v>3</v>
      </c>
      <c r="AD2824" t="s">
        <v>109</v>
      </c>
      <c r="AE2824" t="s">
        <v>115</v>
      </c>
      <c r="AF2824" t="s">
        <v>120</v>
      </c>
      <c r="AG2824" t="s">
        <v>112</v>
      </c>
      <c r="AH2824" t="s">
        <v>113</v>
      </c>
      <c r="AI2824" t="s">
        <v>135</v>
      </c>
      <c r="AJ2824" t="s">
        <v>134</v>
      </c>
    </row>
    <row r="2825" spans="1:36" x14ac:dyDescent="0.3">
      <c r="A2825">
        <v>2824</v>
      </c>
      <c r="B2825">
        <v>45</v>
      </c>
      <c r="C2825" t="s">
        <v>29</v>
      </c>
      <c r="D2825" t="s">
        <v>30</v>
      </c>
      <c r="E2825" t="s">
        <v>43</v>
      </c>
      <c r="F2825">
        <v>2</v>
      </c>
      <c r="G2825">
        <v>1</v>
      </c>
      <c r="H2825" t="s">
        <v>77</v>
      </c>
      <c r="I2825">
        <v>1</v>
      </c>
      <c r="J2825" t="s">
        <v>33</v>
      </c>
      <c r="K2825">
        <v>2</v>
      </c>
      <c r="L2825" t="s">
        <v>34</v>
      </c>
      <c r="M2825" t="s">
        <v>45</v>
      </c>
      <c r="N2825">
        <v>57680</v>
      </c>
      <c r="O2825" t="s">
        <v>51</v>
      </c>
      <c r="P2825" t="s">
        <v>37</v>
      </c>
      <c r="Q2825">
        <v>23</v>
      </c>
      <c r="R2825">
        <v>8</v>
      </c>
      <c r="S2825">
        <v>1</v>
      </c>
      <c r="T2825">
        <v>9</v>
      </c>
      <c r="U2825">
        <v>4</v>
      </c>
      <c r="V2825">
        <v>6</v>
      </c>
      <c r="W2825">
        <v>0</v>
      </c>
      <c r="X2825">
        <v>3</v>
      </c>
      <c r="Y2825" t="s">
        <v>38</v>
      </c>
      <c r="Z2825" t="s">
        <v>39</v>
      </c>
      <c r="AA2825" t="s">
        <v>40</v>
      </c>
      <c r="AB2825">
        <v>3</v>
      </c>
      <c r="AC2825">
        <v>4</v>
      </c>
      <c r="AD2825" t="s">
        <v>114</v>
      </c>
      <c r="AE2825" t="s">
        <v>118</v>
      </c>
      <c r="AF2825" t="s">
        <v>111</v>
      </c>
      <c r="AG2825" t="s">
        <v>112</v>
      </c>
      <c r="AH2825" t="s">
        <v>113</v>
      </c>
      <c r="AI2825" t="s">
        <v>133</v>
      </c>
      <c r="AJ2825" t="s">
        <v>136</v>
      </c>
    </row>
    <row r="2826" spans="1:36" x14ac:dyDescent="0.3">
      <c r="A2826">
        <v>2825</v>
      </c>
      <c r="B2826">
        <v>38</v>
      </c>
      <c r="C2826" t="s">
        <v>29</v>
      </c>
      <c r="D2826" t="s">
        <v>30</v>
      </c>
      <c r="E2826" t="s">
        <v>43</v>
      </c>
      <c r="F2826">
        <v>7</v>
      </c>
      <c r="G2826">
        <v>4</v>
      </c>
      <c r="H2826" t="s">
        <v>32</v>
      </c>
      <c r="I2826">
        <v>1</v>
      </c>
      <c r="J2826" t="s">
        <v>33</v>
      </c>
      <c r="K2826">
        <v>2</v>
      </c>
      <c r="L2826" t="s">
        <v>57</v>
      </c>
      <c r="M2826" t="s">
        <v>45</v>
      </c>
      <c r="N2826">
        <v>50420</v>
      </c>
      <c r="O2826" t="s">
        <v>38</v>
      </c>
      <c r="P2826" t="s">
        <v>37</v>
      </c>
      <c r="Q2826">
        <v>16</v>
      </c>
      <c r="R2826">
        <v>8</v>
      </c>
      <c r="S2826">
        <v>1</v>
      </c>
      <c r="T2826">
        <v>19</v>
      </c>
      <c r="U2826">
        <v>4</v>
      </c>
      <c r="V2826">
        <v>3</v>
      </c>
      <c r="W2826">
        <v>2</v>
      </c>
      <c r="X2826">
        <v>2</v>
      </c>
      <c r="Y2826" t="s">
        <v>39</v>
      </c>
      <c r="Z2826" t="s">
        <v>38</v>
      </c>
      <c r="AA2826" t="s">
        <v>38</v>
      </c>
      <c r="AB2826">
        <v>3</v>
      </c>
      <c r="AC2826">
        <v>3</v>
      </c>
      <c r="AD2826" t="s">
        <v>109</v>
      </c>
      <c r="AE2826" t="s">
        <v>118</v>
      </c>
      <c r="AF2826" t="s">
        <v>122</v>
      </c>
      <c r="AG2826" t="s">
        <v>112</v>
      </c>
      <c r="AH2826" t="s">
        <v>119</v>
      </c>
      <c r="AI2826" t="s">
        <v>138</v>
      </c>
      <c r="AJ2826" t="s">
        <v>139</v>
      </c>
    </row>
    <row r="2827" spans="1:36" x14ac:dyDescent="0.3">
      <c r="A2827">
        <v>2826</v>
      </c>
      <c r="B2827">
        <v>30</v>
      </c>
      <c r="C2827" t="s">
        <v>29</v>
      </c>
      <c r="D2827" t="s">
        <v>30</v>
      </c>
      <c r="E2827" t="s">
        <v>31</v>
      </c>
      <c r="F2827">
        <v>13</v>
      </c>
      <c r="G2827">
        <v>3</v>
      </c>
      <c r="H2827" t="s">
        <v>73</v>
      </c>
      <c r="I2827">
        <v>1</v>
      </c>
      <c r="J2827" t="s">
        <v>33</v>
      </c>
      <c r="K2827">
        <v>2</v>
      </c>
      <c r="L2827" t="s">
        <v>60</v>
      </c>
      <c r="M2827" t="s">
        <v>45</v>
      </c>
      <c r="N2827">
        <v>57700</v>
      </c>
      <c r="O2827" t="s">
        <v>36</v>
      </c>
      <c r="P2827" t="s">
        <v>37</v>
      </c>
      <c r="Q2827">
        <v>16</v>
      </c>
      <c r="R2827">
        <v>8</v>
      </c>
      <c r="S2827">
        <v>1</v>
      </c>
      <c r="T2827">
        <v>5</v>
      </c>
      <c r="U2827">
        <v>2</v>
      </c>
      <c r="V2827">
        <v>5</v>
      </c>
      <c r="W2827">
        <v>0</v>
      </c>
      <c r="X2827">
        <v>4</v>
      </c>
      <c r="Y2827" t="s">
        <v>36</v>
      </c>
      <c r="Z2827" t="s">
        <v>38</v>
      </c>
      <c r="AA2827" t="s">
        <v>40</v>
      </c>
      <c r="AB2827">
        <v>4</v>
      </c>
      <c r="AC2827">
        <v>3</v>
      </c>
      <c r="AD2827" t="s">
        <v>109</v>
      </c>
      <c r="AE2827" t="s">
        <v>115</v>
      </c>
      <c r="AF2827" t="s">
        <v>122</v>
      </c>
      <c r="AG2827" t="s">
        <v>117</v>
      </c>
      <c r="AH2827" t="s">
        <v>113</v>
      </c>
      <c r="AI2827" t="s">
        <v>133</v>
      </c>
      <c r="AJ2827" t="s">
        <v>139</v>
      </c>
    </row>
    <row r="2828" spans="1:36" x14ac:dyDescent="0.3">
      <c r="A2828">
        <v>2827</v>
      </c>
      <c r="B2828">
        <v>32</v>
      </c>
      <c r="C2828" t="s">
        <v>29</v>
      </c>
      <c r="D2828" t="s">
        <v>42</v>
      </c>
      <c r="E2828" t="s">
        <v>31</v>
      </c>
      <c r="F2828">
        <v>2</v>
      </c>
      <c r="G2828">
        <v>3</v>
      </c>
      <c r="H2828" t="s">
        <v>73</v>
      </c>
      <c r="I2828">
        <v>1</v>
      </c>
      <c r="J2828" t="s">
        <v>49</v>
      </c>
      <c r="K2828">
        <v>3</v>
      </c>
      <c r="L2828" t="s">
        <v>60</v>
      </c>
      <c r="M2828" t="s">
        <v>61</v>
      </c>
      <c r="N2828">
        <v>77560</v>
      </c>
      <c r="O2828" t="s">
        <v>46</v>
      </c>
      <c r="P2828" t="s">
        <v>37</v>
      </c>
      <c r="Q2828">
        <v>21</v>
      </c>
      <c r="R2828">
        <v>8</v>
      </c>
      <c r="S2828">
        <v>0</v>
      </c>
      <c r="T2828">
        <v>9</v>
      </c>
      <c r="U2828">
        <v>3</v>
      </c>
      <c r="V2828">
        <v>8</v>
      </c>
      <c r="W2828">
        <v>0</v>
      </c>
      <c r="X2828">
        <v>7</v>
      </c>
      <c r="Y2828" t="s">
        <v>39</v>
      </c>
      <c r="Z2828" t="s">
        <v>39</v>
      </c>
      <c r="AA2828" t="s">
        <v>39</v>
      </c>
      <c r="AB2828">
        <v>3</v>
      </c>
      <c r="AC2828">
        <v>4</v>
      </c>
      <c r="AD2828" t="s">
        <v>114</v>
      </c>
      <c r="AE2828" t="s">
        <v>115</v>
      </c>
      <c r="AF2828" t="s">
        <v>111</v>
      </c>
      <c r="AG2828" t="s">
        <v>112</v>
      </c>
      <c r="AH2828" t="s">
        <v>113</v>
      </c>
      <c r="AI2828" t="s">
        <v>135</v>
      </c>
      <c r="AJ2828" t="s">
        <v>136</v>
      </c>
    </row>
    <row r="2829" spans="1:36" x14ac:dyDescent="0.3">
      <c r="A2829">
        <v>2828</v>
      </c>
      <c r="B2829">
        <v>30</v>
      </c>
      <c r="C2829" t="s">
        <v>29</v>
      </c>
      <c r="D2829" t="s">
        <v>30</v>
      </c>
      <c r="E2829" t="s">
        <v>43</v>
      </c>
      <c r="F2829">
        <v>1</v>
      </c>
      <c r="G2829">
        <v>3</v>
      </c>
      <c r="H2829" t="s">
        <v>55</v>
      </c>
      <c r="I2829">
        <v>1</v>
      </c>
      <c r="J2829" t="s">
        <v>33</v>
      </c>
      <c r="K2829">
        <v>3</v>
      </c>
      <c r="L2829" t="s">
        <v>50</v>
      </c>
      <c r="M2829" t="s">
        <v>61</v>
      </c>
      <c r="N2829">
        <v>103060</v>
      </c>
      <c r="O2829" t="s">
        <v>51</v>
      </c>
      <c r="P2829" t="s">
        <v>37</v>
      </c>
      <c r="Q2829">
        <v>13</v>
      </c>
      <c r="R2829">
        <v>8</v>
      </c>
      <c r="S2829">
        <v>0</v>
      </c>
      <c r="T2829">
        <v>8</v>
      </c>
      <c r="U2829">
        <v>5</v>
      </c>
      <c r="V2829">
        <v>3</v>
      </c>
      <c r="W2829">
        <v>2</v>
      </c>
      <c r="X2829">
        <v>2</v>
      </c>
      <c r="Y2829" t="s">
        <v>39</v>
      </c>
      <c r="Z2829" t="s">
        <v>36</v>
      </c>
      <c r="AA2829" t="s">
        <v>38</v>
      </c>
      <c r="AB2829">
        <v>3</v>
      </c>
      <c r="AC2829">
        <v>3</v>
      </c>
      <c r="AD2829" t="s">
        <v>109</v>
      </c>
      <c r="AE2829" t="s">
        <v>115</v>
      </c>
      <c r="AF2829" t="s">
        <v>120</v>
      </c>
      <c r="AG2829" t="s">
        <v>112</v>
      </c>
      <c r="AH2829" t="s">
        <v>113</v>
      </c>
      <c r="AI2829" t="s">
        <v>138</v>
      </c>
      <c r="AJ2829" t="s">
        <v>134</v>
      </c>
    </row>
    <row r="2830" spans="1:36" x14ac:dyDescent="0.3">
      <c r="A2830">
        <v>2829</v>
      </c>
      <c r="B2830">
        <v>30</v>
      </c>
      <c r="C2830" t="s">
        <v>29</v>
      </c>
      <c r="D2830" t="s">
        <v>30</v>
      </c>
      <c r="E2830" t="s">
        <v>31</v>
      </c>
      <c r="F2830">
        <v>9</v>
      </c>
      <c r="G2830">
        <v>3</v>
      </c>
      <c r="H2830" t="s">
        <v>55</v>
      </c>
      <c r="I2830">
        <v>1</v>
      </c>
      <c r="J2830" t="s">
        <v>49</v>
      </c>
      <c r="K2830">
        <v>2</v>
      </c>
      <c r="L2830" t="s">
        <v>44</v>
      </c>
      <c r="M2830" t="s">
        <v>45</v>
      </c>
      <c r="N2830">
        <v>39360</v>
      </c>
      <c r="O2830" t="s">
        <v>46</v>
      </c>
      <c r="P2830" t="s">
        <v>37</v>
      </c>
      <c r="Q2830">
        <v>11</v>
      </c>
      <c r="R2830">
        <v>8</v>
      </c>
      <c r="S2830">
        <v>1</v>
      </c>
      <c r="T2830">
        <v>6</v>
      </c>
      <c r="U2830">
        <v>3</v>
      </c>
      <c r="V2830">
        <v>5</v>
      </c>
      <c r="W2830">
        <v>1</v>
      </c>
      <c r="X2830">
        <v>2</v>
      </c>
      <c r="Y2830" t="s">
        <v>40</v>
      </c>
      <c r="Z2830" t="s">
        <v>39</v>
      </c>
      <c r="AA2830" t="s">
        <v>38</v>
      </c>
      <c r="AB2830">
        <v>3</v>
      </c>
      <c r="AC2830">
        <v>3</v>
      </c>
      <c r="AD2830" t="s">
        <v>109</v>
      </c>
      <c r="AE2830" t="s">
        <v>115</v>
      </c>
      <c r="AF2830" t="s">
        <v>111</v>
      </c>
      <c r="AG2830" t="s">
        <v>112</v>
      </c>
      <c r="AH2830" t="s">
        <v>113</v>
      </c>
      <c r="AI2830" t="s">
        <v>138</v>
      </c>
      <c r="AJ2830" t="s">
        <v>134</v>
      </c>
    </row>
    <row r="2831" spans="1:36" x14ac:dyDescent="0.3">
      <c r="A2831">
        <v>2830</v>
      </c>
      <c r="B2831">
        <v>41</v>
      </c>
      <c r="C2831" t="s">
        <v>29</v>
      </c>
      <c r="D2831" t="s">
        <v>42</v>
      </c>
      <c r="E2831" t="s">
        <v>31</v>
      </c>
      <c r="F2831">
        <v>10</v>
      </c>
      <c r="G2831">
        <v>2</v>
      </c>
      <c r="H2831" t="s">
        <v>55</v>
      </c>
      <c r="I2831">
        <v>1</v>
      </c>
      <c r="J2831" t="s">
        <v>33</v>
      </c>
      <c r="K2831">
        <v>3</v>
      </c>
      <c r="L2831" t="s">
        <v>66</v>
      </c>
      <c r="M2831" t="s">
        <v>61</v>
      </c>
      <c r="N2831">
        <v>79450</v>
      </c>
      <c r="O2831" t="s">
        <v>39</v>
      </c>
      <c r="P2831" t="s">
        <v>37</v>
      </c>
      <c r="Q2831">
        <v>12</v>
      </c>
      <c r="R2831">
        <v>8</v>
      </c>
      <c r="S2831">
        <v>1</v>
      </c>
      <c r="T2831">
        <v>21</v>
      </c>
      <c r="U2831">
        <v>6</v>
      </c>
      <c r="V2831">
        <v>7</v>
      </c>
      <c r="W2831">
        <v>7</v>
      </c>
      <c r="X2831">
        <v>7</v>
      </c>
      <c r="Y2831" t="s">
        <v>39</v>
      </c>
      <c r="Z2831" t="s">
        <v>36</v>
      </c>
      <c r="AA2831" t="s">
        <v>40</v>
      </c>
      <c r="AB2831">
        <v>2</v>
      </c>
      <c r="AC2831">
        <v>3</v>
      </c>
      <c r="AD2831" t="s">
        <v>109</v>
      </c>
      <c r="AE2831" t="s">
        <v>118</v>
      </c>
      <c r="AF2831" t="s">
        <v>120</v>
      </c>
      <c r="AG2831" t="s">
        <v>112</v>
      </c>
      <c r="AH2831" t="s">
        <v>121</v>
      </c>
      <c r="AI2831" t="s">
        <v>133</v>
      </c>
      <c r="AJ2831" t="s">
        <v>134</v>
      </c>
    </row>
    <row r="2832" spans="1:36" x14ac:dyDescent="0.3">
      <c r="A2832">
        <v>2831</v>
      </c>
      <c r="B2832">
        <v>41</v>
      </c>
      <c r="C2832" t="s">
        <v>29</v>
      </c>
      <c r="D2832" t="s">
        <v>30</v>
      </c>
      <c r="E2832" t="s">
        <v>43</v>
      </c>
      <c r="F2832">
        <v>10</v>
      </c>
      <c r="G2832">
        <v>4</v>
      </c>
      <c r="H2832" t="s">
        <v>55</v>
      </c>
      <c r="I2832">
        <v>1</v>
      </c>
      <c r="J2832" t="s">
        <v>49</v>
      </c>
      <c r="K2832">
        <v>4</v>
      </c>
      <c r="L2832" t="s">
        <v>44</v>
      </c>
      <c r="M2832" t="s">
        <v>35</v>
      </c>
      <c r="N2832">
        <v>57430</v>
      </c>
      <c r="O2832" t="s">
        <v>40</v>
      </c>
      <c r="P2832" t="s">
        <v>37</v>
      </c>
      <c r="Q2832">
        <v>12</v>
      </c>
      <c r="R2832">
        <v>8</v>
      </c>
      <c r="S2832">
        <v>3</v>
      </c>
      <c r="T2832">
        <v>7</v>
      </c>
      <c r="U2832">
        <v>2</v>
      </c>
      <c r="V2832">
        <v>5</v>
      </c>
      <c r="W2832">
        <v>1</v>
      </c>
      <c r="X2832">
        <v>4</v>
      </c>
      <c r="Y2832" t="s">
        <v>38</v>
      </c>
      <c r="Z2832" t="s">
        <v>36</v>
      </c>
      <c r="AA2832" t="s">
        <v>38</v>
      </c>
      <c r="AB2832">
        <v>4</v>
      </c>
      <c r="AC2832">
        <v>3</v>
      </c>
      <c r="AD2832" t="s">
        <v>109</v>
      </c>
      <c r="AE2832" t="s">
        <v>118</v>
      </c>
      <c r="AF2832" t="s">
        <v>120</v>
      </c>
      <c r="AG2832" t="s">
        <v>112</v>
      </c>
      <c r="AH2832" t="s">
        <v>113</v>
      </c>
      <c r="AI2832" t="s">
        <v>138</v>
      </c>
      <c r="AJ2832" t="s">
        <v>134</v>
      </c>
    </row>
    <row r="2833" spans="1:36" x14ac:dyDescent="0.3">
      <c r="A2833">
        <v>2832</v>
      </c>
      <c r="B2833">
        <v>19</v>
      </c>
      <c r="C2833" t="s">
        <v>29</v>
      </c>
      <c r="D2833" t="s">
        <v>30</v>
      </c>
      <c r="E2833" t="s">
        <v>43</v>
      </c>
      <c r="F2833">
        <v>1</v>
      </c>
      <c r="G2833">
        <v>3</v>
      </c>
      <c r="H2833" t="s">
        <v>48</v>
      </c>
      <c r="I2833">
        <v>1</v>
      </c>
      <c r="J2833" t="s">
        <v>33</v>
      </c>
      <c r="K2833">
        <v>5</v>
      </c>
      <c r="L2833" t="s">
        <v>66</v>
      </c>
      <c r="M2833" t="s">
        <v>45</v>
      </c>
      <c r="N2833">
        <v>152020</v>
      </c>
      <c r="O2833" t="s">
        <v>36</v>
      </c>
      <c r="P2833" t="s">
        <v>37</v>
      </c>
      <c r="Q2833">
        <v>18</v>
      </c>
      <c r="R2833">
        <v>8</v>
      </c>
      <c r="S2833">
        <v>3</v>
      </c>
      <c r="T2833">
        <v>1</v>
      </c>
      <c r="U2833">
        <v>2</v>
      </c>
      <c r="V2833">
        <v>1</v>
      </c>
      <c r="W2833">
        <v>0</v>
      </c>
      <c r="X2833">
        <v>0</v>
      </c>
      <c r="Y2833" t="s">
        <v>40</v>
      </c>
      <c r="Z2833" t="s">
        <v>40</v>
      </c>
      <c r="AA2833" t="s">
        <v>38</v>
      </c>
      <c r="AB2833">
        <v>2</v>
      </c>
      <c r="AC2833">
        <v>3</v>
      </c>
      <c r="AD2833" t="s">
        <v>109</v>
      </c>
      <c r="AE2833" t="s">
        <v>123</v>
      </c>
      <c r="AF2833" t="s">
        <v>116</v>
      </c>
      <c r="AG2833" t="s">
        <v>112</v>
      </c>
      <c r="AH2833" t="s">
        <v>113</v>
      </c>
      <c r="AI2833" t="s">
        <v>138</v>
      </c>
      <c r="AJ2833" t="s">
        <v>139</v>
      </c>
    </row>
    <row r="2834" spans="1:36" x14ac:dyDescent="0.3">
      <c r="A2834">
        <v>2833</v>
      </c>
      <c r="B2834">
        <v>40</v>
      </c>
      <c r="C2834" t="s">
        <v>29</v>
      </c>
      <c r="D2834" t="s">
        <v>42</v>
      </c>
      <c r="E2834" t="s">
        <v>43</v>
      </c>
      <c r="F2834">
        <v>26</v>
      </c>
      <c r="G2834">
        <v>4</v>
      </c>
      <c r="H2834" t="s">
        <v>55</v>
      </c>
      <c r="I2834">
        <v>1</v>
      </c>
      <c r="J2834" t="s">
        <v>49</v>
      </c>
      <c r="K2834">
        <v>2</v>
      </c>
      <c r="L2834" t="s">
        <v>66</v>
      </c>
      <c r="M2834" t="s">
        <v>61</v>
      </c>
      <c r="N2834">
        <v>54400</v>
      </c>
      <c r="O2834" t="s">
        <v>36</v>
      </c>
      <c r="P2834" t="s">
        <v>37</v>
      </c>
      <c r="Q2834">
        <v>12</v>
      </c>
      <c r="R2834">
        <v>8</v>
      </c>
      <c r="S2834">
        <v>1</v>
      </c>
      <c r="T2834">
        <v>20</v>
      </c>
      <c r="U2834">
        <v>2</v>
      </c>
      <c r="V2834">
        <v>20</v>
      </c>
      <c r="W2834">
        <v>2</v>
      </c>
      <c r="X2834">
        <v>13</v>
      </c>
      <c r="Y2834" t="s">
        <v>40</v>
      </c>
      <c r="Z2834" t="s">
        <v>40</v>
      </c>
      <c r="AA2834" t="s">
        <v>38</v>
      </c>
      <c r="AB2834">
        <v>3</v>
      </c>
      <c r="AC2834">
        <v>3</v>
      </c>
      <c r="AD2834" t="s">
        <v>109</v>
      </c>
      <c r="AE2834" t="s">
        <v>118</v>
      </c>
      <c r="AF2834" t="s">
        <v>116</v>
      </c>
      <c r="AG2834" t="s">
        <v>124</v>
      </c>
      <c r="AH2834" t="s">
        <v>119</v>
      </c>
      <c r="AI2834" t="s">
        <v>138</v>
      </c>
      <c r="AJ2834" t="s">
        <v>134</v>
      </c>
    </row>
    <row r="2835" spans="1:36" x14ac:dyDescent="0.3">
      <c r="A2835">
        <v>2834</v>
      </c>
      <c r="B2835">
        <v>35</v>
      </c>
      <c r="C2835" t="s">
        <v>29</v>
      </c>
      <c r="D2835" t="s">
        <v>30</v>
      </c>
      <c r="E2835" t="s">
        <v>31</v>
      </c>
      <c r="F2835">
        <v>8</v>
      </c>
      <c r="G2835">
        <v>1</v>
      </c>
      <c r="H2835" t="s">
        <v>73</v>
      </c>
      <c r="I2835">
        <v>1</v>
      </c>
      <c r="J2835" t="s">
        <v>33</v>
      </c>
      <c r="K2835">
        <v>3</v>
      </c>
      <c r="L2835" t="s">
        <v>60</v>
      </c>
      <c r="M2835" t="s">
        <v>35</v>
      </c>
      <c r="N2835">
        <v>37600</v>
      </c>
      <c r="O2835" t="s">
        <v>36</v>
      </c>
      <c r="P2835" t="s">
        <v>37</v>
      </c>
      <c r="Q2835">
        <v>14</v>
      </c>
      <c r="R2835">
        <v>8</v>
      </c>
      <c r="S2835">
        <v>3</v>
      </c>
      <c r="T2835">
        <v>10</v>
      </c>
      <c r="U2835">
        <v>2</v>
      </c>
      <c r="V2835">
        <v>10</v>
      </c>
      <c r="W2835">
        <v>0</v>
      </c>
      <c r="X2835">
        <v>6</v>
      </c>
      <c r="Y2835" t="s">
        <v>38</v>
      </c>
      <c r="Z2835" t="s">
        <v>40</v>
      </c>
      <c r="AA2835" t="s">
        <v>38</v>
      </c>
      <c r="AB2835">
        <v>3</v>
      </c>
      <c r="AC2835">
        <v>3</v>
      </c>
      <c r="AD2835" t="s">
        <v>109</v>
      </c>
      <c r="AE2835" t="s">
        <v>115</v>
      </c>
      <c r="AF2835" t="s">
        <v>116</v>
      </c>
      <c r="AG2835" t="s">
        <v>112</v>
      </c>
      <c r="AH2835" t="s">
        <v>113</v>
      </c>
      <c r="AI2835" t="s">
        <v>138</v>
      </c>
      <c r="AJ2835" t="s">
        <v>134</v>
      </c>
    </row>
    <row r="2836" spans="1:36" x14ac:dyDescent="0.3">
      <c r="A2836">
        <v>2835</v>
      </c>
      <c r="B2836">
        <v>53</v>
      </c>
      <c r="C2836" t="s">
        <v>29</v>
      </c>
      <c r="D2836" t="s">
        <v>30</v>
      </c>
      <c r="E2836" t="s">
        <v>31</v>
      </c>
      <c r="F2836">
        <v>14</v>
      </c>
      <c r="G2836">
        <v>2</v>
      </c>
      <c r="H2836" t="s">
        <v>32</v>
      </c>
      <c r="I2836">
        <v>1</v>
      </c>
      <c r="J2836" t="s">
        <v>33</v>
      </c>
      <c r="K2836">
        <v>5</v>
      </c>
      <c r="L2836" t="s">
        <v>66</v>
      </c>
      <c r="M2836" t="s">
        <v>35</v>
      </c>
      <c r="N2836">
        <v>35170</v>
      </c>
      <c r="O2836" t="s">
        <v>40</v>
      </c>
      <c r="P2836" t="s">
        <v>37</v>
      </c>
      <c r="Q2836">
        <v>12</v>
      </c>
      <c r="R2836">
        <v>8</v>
      </c>
      <c r="S2836">
        <v>1</v>
      </c>
      <c r="T2836">
        <v>13</v>
      </c>
      <c r="U2836">
        <v>1</v>
      </c>
      <c r="V2836">
        <v>7</v>
      </c>
      <c r="W2836">
        <v>4</v>
      </c>
      <c r="X2836">
        <v>5</v>
      </c>
      <c r="Y2836" t="s">
        <v>40</v>
      </c>
      <c r="Z2836" t="s">
        <v>38</v>
      </c>
      <c r="AA2836" t="s">
        <v>36</v>
      </c>
      <c r="AB2836">
        <v>2</v>
      </c>
      <c r="AC2836">
        <v>3</v>
      </c>
      <c r="AD2836" t="s">
        <v>109</v>
      </c>
      <c r="AE2836" t="s">
        <v>110</v>
      </c>
      <c r="AF2836" t="s">
        <v>122</v>
      </c>
      <c r="AG2836" t="s">
        <v>117</v>
      </c>
      <c r="AH2836" t="s">
        <v>119</v>
      </c>
      <c r="AI2836" t="s">
        <v>137</v>
      </c>
      <c r="AJ2836" t="s">
        <v>134</v>
      </c>
    </row>
    <row r="2837" spans="1:36" x14ac:dyDescent="0.3">
      <c r="A2837">
        <v>2836</v>
      </c>
      <c r="B2837">
        <v>45</v>
      </c>
      <c r="C2837" t="s">
        <v>29</v>
      </c>
      <c r="D2837" t="s">
        <v>30</v>
      </c>
      <c r="E2837" t="s">
        <v>31</v>
      </c>
      <c r="F2837">
        <v>1</v>
      </c>
      <c r="G2837">
        <v>4</v>
      </c>
      <c r="H2837" t="s">
        <v>77</v>
      </c>
      <c r="I2837">
        <v>1</v>
      </c>
      <c r="J2837" t="s">
        <v>49</v>
      </c>
      <c r="K2837">
        <v>1</v>
      </c>
      <c r="L2837" t="s">
        <v>44</v>
      </c>
      <c r="M2837" t="s">
        <v>61</v>
      </c>
      <c r="N2837">
        <v>25800</v>
      </c>
      <c r="O2837" t="s">
        <v>71</v>
      </c>
      <c r="P2837" t="s">
        <v>37</v>
      </c>
      <c r="Q2837">
        <v>17</v>
      </c>
      <c r="R2837">
        <v>8</v>
      </c>
      <c r="S2837">
        <v>3</v>
      </c>
      <c r="T2837">
        <v>20</v>
      </c>
      <c r="U2837">
        <v>3</v>
      </c>
      <c r="V2837">
        <v>17</v>
      </c>
      <c r="W2837">
        <v>0</v>
      </c>
      <c r="X2837">
        <v>15</v>
      </c>
      <c r="Y2837" t="s">
        <v>40</v>
      </c>
      <c r="Z2837" t="s">
        <v>40</v>
      </c>
      <c r="AA2837" t="s">
        <v>36</v>
      </c>
      <c r="AB2837">
        <v>3</v>
      </c>
      <c r="AC2837">
        <v>3</v>
      </c>
      <c r="AD2837" t="s">
        <v>109</v>
      </c>
      <c r="AE2837" t="s">
        <v>118</v>
      </c>
      <c r="AF2837" t="s">
        <v>116</v>
      </c>
      <c r="AG2837" t="s">
        <v>112</v>
      </c>
      <c r="AH2837" t="s">
        <v>119</v>
      </c>
      <c r="AI2837" t="s">
        <v>137</v>
      </c>
      <c r="AJ2837" t="s">
        <v>139</v>
      </c>
    </row>
    <row r="2838" spans="1:36" x14ac:dyDescent="0.3">
      <c r="A2838">
        <v>2837</v>
      </c>
      <c r="B2838">
        <v>32</v>
      </c>
      <c r="C2838" t="s">
        <v>29</v>
      </c>
      <c r="D2838" t="s">
        <v>42</v>
      </c>
      <c r="E2838" t="s">
        <v>31</v>
      </c>
      <c r="F2838">
        <v>2</v>
      </c>
      <c r="G2838">
        <v>2</v>
      </c>
      <c r="H2838" t="s">
        <v>32</v>
      </c>
      <c r="I2838">
        <v>1</v>
      </c>
      <c r="J2838" t="s">
        <v>33</v>
      </c>
      <c r="K2838">
        <v>1</v>
      </c>
      <c r="L2838" t="s">
        <v>66</v>
      </c>
      <c r="M2838" t="s">
        <v>45</v>
      </c>
      <c r="N2838">
        <v>21660</v>
      </c>
      <c r="O2838" t="s">
        <v>36</v>
      </c>
      <c r="P2838" t="s">
        <v>37</v>
      </c>
      <c r="Q2838">
        <v>19</v>
      </c>
      <c r="R2838">
        <v>8</v>
      </c>
      <c r="S2838">
        <v>1</v>
      </c>
      <c r="T2838">
        <v>9</v>
      </c>
      <c r="U2838">
        <v>4</v>
      </c>
      <c r="V2838">
        <v>9</v>
      </c>
      <c r="W2838">
        <v>3</v>
      </c>
      <c r="X2838">
        <v>7</v>
      </c>
      <c r="Y2838" t="s">
        <v>40</v>
      </c>
      <c r="Z2838" t="s">
        <v>39</v>
      </c>
      <c r="AA2838" t="s">
        <v>38</v>
      </c>
      <c r="AB2838">
        <v>1</v>
      </c>
      <c r="AC2838">
        <v>3</v>
      </c>
      <c r="AD2838" t="s">
        <v>109</v>
      </c>
      <c r="AE2838" t="s">
        <v>115</v>
      </c>
      <c r="AF2838" t="s">
        <v>111</v>
      </c>
      <c r="AG2838" t="s">
        <v>112</v>
      </c>
      <c r="AH2838" t="s">
        <v>113</v>
      </c>
      <c r="AI2838" t="s">
        <v>138</v>
      </c>
      <c r="AJ2838" t="s">
        <v>139</v>
      </c>
    </row>
    <row r="2839" spans="1:36" x14ac:dyDescent="0.3">
      <c r="A2839">
        <v>2838</v>
      </c>
      <c r="B2839">
        <v>29</v>
      </c>
      <c r="C2839" t="s">
        <v>29</v>
      </c>
      <c r="D2839" t="s">
        <v>52</v>
      </c>
      <c r="E2839" t="s">
        <v>43</v>
      </c>
      <c r="F2839">
        <v>10</v>
      </c>
      <c r="G2839">
        <v>4</v>
      </c>
      <c r="H2839" t="s">
        <v>77</v>
      </c>
      <c r="I2839">
        <v>1</v>
      </c>
      <c r="J2839" t="s">
        <v>49</v>
      </c>
      <c r="K2839">
        <v>3</v>
      </c>
      <c r="L2839" t="s">
        <v>34</v>
      </c>
      <c r="M2839" t="s">
        <v>35</v>
      </c>
      <c r="N2839">
        <v>58690</v>
      </c>
      <c r="O2839" t="s">
        <v>36</v>
      </c>
      <c r="P2839" t="s">
        <v>37</v>
      </c>
      <c r="Q2839">
        <v>11</v>
      </c>
      <c r="R2839">
        <v>8</v>
      </c>
      <c r="S2839">
        <v>1</v>
      </c>
      <c r="T2839">
        <v>10</v>
      </c>
      <c r="U2839">
        <v>6</v>
      </c>
      <c r="V2839">
        <v>10</v>
      </c>
      <c r="W2839">
        <v>0</v>
      </c>
      <c r="X2839">
        <v>9</v>
      </c>
      <c r="Y2839" t="s">
        <v>39</v>
      </c>
      <c r="Z2839" t="s">
        <v>38</v>
      </c>
      <c r="AA2839" t="s">
        <v>38</v>
      </c>
      <c r="AB2839">
        <v>4</v>
      </c>
      <c r="AC2839">
        <v>3</v>
      </c>
      <c r="AD2839" t="s">
        <v>109</v>
      </c>
      <c r="AE2839" t="s">
        <v>115</v>
      </c>
      <c r="AF2839" t="s">
        <v>122</v>
      </c>
      <c r="AG2839" t="s">
        <v>112</v>
      </c>
      <c r="AH2839" t="s">
        <v>113</v>
      </c>
      <c r="AI2839" t="s">
        <v>138</v>
      </c>
      <c r="AJ2839" t="s">
        <v>134</v>
      </c>
    </row>
    <row r="2840" spans="1:36" x14ac:dyDescent="0.3">
      <c r="A2840">
        <v>2839</v>
      </c>
      <c r="B2840">
        <v>51</v>
      </c>
      <c r="C2840" t="s">
        <v>29</v>
      </c>
      <c r="D2840" t="s">
        <v>30</v>
      </c>
      <c r="E2840" t="s">
        <v>43</v>
      </c>
      <c r="F2840">
        <v>1</v>
      </c>
      <c r="G2840">
        <v>3</v>
      </c>
      <c r="H2840" t="s">
        <v>48</v>
      </c>
      <c r="I2840">
        <v>1</v>
      </c>
      <c r="J2840" t="s">
        <v>33</v>
      </c>
      <c r="K2840">
        <v>3</v>
      </c>
      <c r="L2840" t="s">
        <v>57</v>
      </c>
      <c r="M2840" t="s">
        <v>35</v>
      </c>
      <c r="N2840">
        <v>80080</v>
      </c>
      <c r="O2840" t="s">
        <v>40</v>
      </c>
      <c r="P2840" t="s">
        <v>37</v>
      </c>
      <c r="Q2840">
        <v>15</v>
      </c>
      <c r="R2840">
        <v>8</v>
      </c>
      <c r="S2840">
        <v>1</v>
      </c>
      <c r="T2840">
        <v>10</v>
      </c>
      <c r="U2840">
        <v>4</v>
      </c>
      <c r="V2840">
        <v>1</v>
      </c>
      <c r="W2840">
        <v>0</v>
      </c>
      <c r="X2840">
        <v>0</v>
      </c>
      <c r="Y2840" t="s">
        <v>40</v>
      </c>
      <c r="Z2840" t="s">
        <v>38</v>
      </c>
      <c r="AA2840" t="s">
        <v>38</v>
      </c>
      <c r="AB2840">
        <v>3</v>
      </c>
      <c r="AC2840">
        <v>3</v>
      </c>
      <c r="AD2840" t="s">
        <v>109</v>
      </c>
      <c r="AE2840" t="s">
        <v>110</v>
      </c>
      <c r="AF2840" t="s">
        <v>122</v>
      </c>
      <c r="AG2840" t="s">
        <v>112</v>
      </c>
      <c r="AH2840" t="s">
        <v>113</v>
      </c>
      <c r="AI2840" t="s">
        <v>138</v>
      </c>
      <c r="AJ2840" t="s">
        <v>134</v>
      </c>
    </row>
    <row r="2841" spans="1:36" x14ac:dyDescent="0.3">
      <c r="A2841">
        <v>2840</v>
      </c>
      <c r="B2841">
        <v>58</v>
      </c>
      <c r="C2841" t="s">
        <v>29</v>
      </c>
      <c r="D2841" t="s">
        <v>30</v>
      </c>
      <c r="E2841" t="s">
        <v>31</v>
      </c>
      <c r="F2841">
        <v>3</v>
      </c>
      <c r="G2841">
        <v>3</v>
      </c>
      <c r="H2841" t="s">
        <v>73</v>
      </c>
      <c r="I2841">
        <v>1</v>
      </c>
      <c r="J2841" t="s">
        <v>33</v>
      </c>
      <c r="K2841">
        <v>1</v>
      </c>
      <c r="L2841" t="s">
        <v>44</v>
      </c>
      <c r="M2841" t="s">
        <v>35</v>
      </c>
      <c r="N2841">
        <v>52060</v>
      </c>
      <c r="O2841" t="s">
        <v>39</v>
      </c>
      <c r="P2841" t="s">
        <v>37</v>
      </c>
      <c r="Q2841">
        <v>11</v>
      </c>
      <c r="R2841">
        <v>8</v>
      </c>
      <c r="S2841">
        <v>3</v>
      </c>
      <c r="T2841">
        <v>9</v>
      </c>
      <c r="U2841">
        <v>4</v>
      </c>
      <c r="V2841">
        <v>1</v>
      </c>
      <c r="W2841">
        <v>0</v>
      </c>
      <c r="X2841">
        <v>0</v>
      </c>
      <c r="Y2841" t="s">
        <v>40</v>
      </c>
      <c r="Z2841" t="s">
        <v>40</v>
      </c>
      <c r="AA2841" t="s">
        <v>40</v>
      </c>
      <c r="AB2841">
        <v>1</v>
      </c>
      <c r="AC2841">
        <v>3</v>
      </c>
      <c r="AD2841" t="s">
        <v>109</v>
      </c>
      <c r="AE2841" t="s">
        <v>126</v>
      </c>
      <c r="AF2841" t="s">
        <v>116</v>
      </c>
      <c r="AG2841" t="s">
        <v>112</v>
      </c>
      <c r="AH2841" t="s">
        <v>113</v>
      </c>
      <c r="AI2841" t="s">
        <v>133</v>
      </c>
      <c r="AJ2841" t="s">
        <v>134</v>
      </c>
    </row>
    <row r="2842" spans="1:36" x14ac:dyDescent="0.3">
      <c r="A2842">
        <v>2841</v>
      </c>
      <c r="B2842">
        <v>40</v>
      </c>
      <c r="C2842" t="s">
        <v>29</v>
      </c>
      <c r="D2842" t="s">
        <v>30</v>
      </c>
      <c r="E2842" t="s">
        <v>43</v>
      </c>
      <c r="F2842">
        <v>11</v>
      </c>
      <c r="G2842">
        <v>2</v>
      </c>
      <c r="H2842" t="s">
        <v>77</v>
      </c>
      <c r="I2842">
        <v>1</v>
      </c>
      <c r="J2842" t="s">
        <v>49</v>
      </c>
      <c r="K2842">
        <v>4</v>
      </c>
      <c r="L2842" t="s">
        <v>60</v>
      </c>
      <c r="M2842" t="s">
        <v>35</v>
      </c>
      <c r="N2842">
        <v>52950</v>
      </c>
      <c r="O2842" t="s">
        <v>67</v>
      </c>
      <c r="P2842" t="s">
        <v>37</v>
      </c>
      <c r="Q2842">
        <v>18</v>
      </c>
      <c r="R2842">
        <v>8</v>
      </c>
      <c r="S2842">
        <v>0</v>
      </c>
      <c r="T2842">
        <v>15</v>
      </c>
      <c r="U2842">
        <v>4</v>
      </c>
      <c r="V2842">
        <v>12</v>
      </c>
      <c r="W2842">
        <v>2</v>
      </c>
      <c r="X2842">
        <v>11</v>
      </c>
      <c r="Y2842" t="s">
        <v>38</v>
      </c>
      <c r="Z2842" t="s">
        <v>39</v>
      </c>
      <c r="AA2842" t="s">
        <v>40</v>
      </c>
      <c r="AB2842">
        <v>3</v>
      </c>
      <c r="AC2842">
        <v>3</v>
      </c>
      <c r="AD2842" t="s">
        <v>109</v>
      </c>
      <c r="AE2842" t="s">
        <v>118</v>
      </c>
      <c r="AF2842" t="s">
        <v>111</v>
      </c>
      <c r="AG2842" t="s">
        <v>117</v>
      </c>
      <c r="AH2842" t="s">
        <v>119</v>
      </c>
      <c r="AI2842" t="s">
        <v>133</v>
      </c>
      <c r="AJ2842" t="s">
        <v>139</v>
      </c>
    </row>
    <row r="2843" spans="1:36" x14ac:dyDescent="0.3">
      <c r="A2843">
        <v>2842</v>
      </c>
      <c r="B2843">
        <v>34</v>
      </c>
      <c r="C2843" t="s">
        <v>29</v>
      </c>
      <c r="D2843" t="s">
        <v>42</v>
      </c>
      <c r="E2843" t="s">
        <v>31</v>
      </c>
      <c r="F2843">
        <v>24</v>
      </c>
      <c r="G2843">
        <v>4</v>
      </c>
      <c r="H2843" t="s">
        <v>73</v>
      </c>
      <c r="I2843">
        <v>1</v>
      </c>
      <c r="J2843" t="s">
        <v>49</v>
      </c>
      <c r="K2843">
        <v>2</v>
      </c>
      <c r="L2843" t="s">
        <v>66</v>
      </c>
      <c r="M2843" t="s">
        <v>35</v>
      </c>
      <c r="N2843">
        <v>164130</v>
      </c>
      <c r="O2843" t="s">
        <v>47</v>
      </c>
      <c r="P2843" t="s">
        <v>37</v>
      </c>
      <c r="Q2843">
        <v>16</v>
      </c>
      <c r="R2843">
        <v>8</v>
      </c>
      <c r="S2843">
        <v>0</v>
      </c>
      <c r="T2843">
        <v>6</v>
      </c>
      <c r="U2843">
        <v>1</v>
      </c>
      <c r="V2843">
        <v>4</v>
      </c>
      <c r="W2843">
        <v>1</v>
      </c>
      <c r="X2843">
        <v>2</v>
      </c>
      <c r="Y2843" t="s">
        <v>38</v>
      </c>
      <c r="Z2843" t="s">
        <v>38</v>
      </c>
      <c r="AA2843" t="s">
        <v>38</v>
      </c>
      <c r="AB2843">
        <v>3</v>
      </c>
      <c r="AC2843">
        <v>3</v>
      </c>
      <c r="AD2843" t="s">
        <v>109</v>
      </c>
      <c r="AE2843" t="s">
        <v>115</v>
      </c>
      <c r="AF2843" t="s">
        <v>122</v>
      </c>
      <c r="AG2843" t="s">
        <v>124</v>
      </c>
      <c r="AH2843" t="s">
        <v>113</v>
      </c>
      <c r="AI2843" t="s">
        <v>138</v>
      </c>
      <c r="AJ2843" t="s">
        <v>139</v>
      </c>
    </row>
    <row r="2844" spans="1:36" x14ac:dyDescent="0.3">
      <c r="A2844">
        <v>2843</v>
      </c>
      <c r="B2844">
        <v>22</v>
      </c>
      <c r="C2844" t="s">
        <v>29</v>
      </c>
      <c r="D2844" t="s">
        <v>30</v>
      </c>
      <c r="E2844" t="s">
        <v>43</v>
      </c>
      <c r="F2844">
        <v>3</v>
      </c>
      <c r="G2844">
        <v>3</v>
      </c>
      <c r="H2844" t="s">
        <v>55</v>
      </c>
      <c r="I2844">
        <v>1</v>
      </c>
      <c r="J2844" t="s">
        <v>49</v>
      </c>
      <c r="K2844">
        <v>1</v>
      </c>
      <c r="L2844" t="s">
        <v>60</v>
      </c>
      <c r="M2844" t="s">
        <v>35</v>
      </c>
      <c r="N2844">
        <v>132690</v>
      </c>
      <c r="O2844" t="s">
        <v>36</v>
      </c>
      <c r="P2844" t="s">
        <v>37</v>
      </c>
      <c r="Q2844">
        <v>25</v>
      </c>
      <c r="R2844">
        <v>8</v>
      </c>
      <c r="S2844">
        <v>1</v>
      </c>
      <c r="T2844">
        <v>2</v>
      </c>
      <c r="U2844">
        <v>2</v>
      </c>
      <c r="V2844">
        <v>2</v>
      </c>
      <c r="W2844">
        <v>2</v>
      </c>
      <c r="X2844">
        <v>2</v>
      </c>
      <c r="Y2844" t="s">
        <v>38</v>
      </c>
      <c r="Z2844" t="s">
        <v>39</v>
      </c>
      <c r="AA2844" t="s">
        <v>38</v>
      </c>
      <c r="AB2844">
        <v>3</v>
      </c>
      <c r="AC2844">
        <v>4</v>
      </c>
      <c r="AD2844" t="s">
        <v>114</v>
      </c>
      <c r="AE2844" t="s">
        <v>123</v>
      </c>
      <c r="AF2844" t="s">
        <v>111</v>
      </c>
      <c r="AG2844" t="s">
        <v>112</v>
      </c>
      <c r="AH2844" t="s">
        <v>113</v>
      </c>
      <c r="AI2844" t="s">
        <v>138</v>
      </c>
      <c r="AJ2844" t="s">
        <v>136</v>
      </c>
    </row>
    <row r="2845" spans="1:36" x14ac:dyDescent="0.3">
      <c r="A2845">
        <v>2844</v>
      </c>
      <c r="B2845">
        <v>27</v>
      </c>
      <c r="C2845" t="s">
        <v>29</v>
      </c>
      <c r="D2845" t="s">
        <v>52</v>
      </c>
      <c r="E2845" t="s">
        <v>43</v>
      </c>
      <c r="F2845">
        <v>3</v>
      </c>
      <c r="G2845">
        <v>3</v>
      </c>
      <c r="H2845" t="s">
        <v>55</v>
      </c>
      <c r="I2845">
        <v>1</v>
      </c>
      <c r="J2845" t="s">
        <v>49</v>
      </c>
      <c r="K2845">
        <v>1</v>
      </c>
      <c r="L2845" t="s">
        <v>34</v>
      </c>
      <c r="M2845" t="s">
        <v>61</v>
      </c>
      <c r="N2845">
        <v>27830</v>
      </c>
      <c r="O2845" t="s">
        <v>47</v>
      </c>
      <c r="P2845" t="s">
        <v>37</v>
      </c>
      <c r="Q2845">
        <v>16</v>
      </c>
      <c r="R2845">
        <v>8</v>
      </c>
      <c r="S2845">
        <v>1</v>
      </c>
      <c r="T2845">
        <v>6</v>
      </c>
      <c r="U2845">
        <v>2</v>
      </c>
      <c r="V2845">
        <v>2</v>
      </c>
      <c r="W2845">
        <v>2</v>
      </c>
      <c r="X2845">
        <v>2</v>
      </c>
      <c r="Y2845" t="s">
        <v>39</v>
      </c>
      <c r="Z2845" t="s">
        <v>40</v>
      </c>
      <c r="AA2845" t="s">
        <v>36</v>
      </c>
      <c r="AB2845">
        <v>4</v>
      </c>
      <c r="AC2845">
        <v>3</v>
      </c>
      <c r="AD2845" t="s">
        <v>109</v>
      </c>
      <c r="AE2845" t="s">
        <v>115</v>
      </c>
      <c r="AF2845" t="s">
        <v>116</v>
      </c>
      <c r="AG2845" t="s">
        <v>112</v>
      </c>
      <c r="AH2845" t="s">
        <v>113</v>
      </c>
      <c r="AI2845" t="s">
        <v>137</v>
      </c>
      <c r="AJ2845" t="s">
        <v>139</v>
      </c>
    </row>
    <row r="2846" spans="1:36" x14ac:dyDescent="0.3">
      <c r="A2846">
        <v>2845</v>
      </c>
      <c r="B2846">
        <v>28</v>
      </c>
      <c r="C2846" t="s">
        <v>29</v>
      </c>
      <c r="D2846" t="s">
        <v>30</v>
      </c>
      <c r="E2846" t="s">
        <v>31</v>
      </c>
      <c r="F2846">
        <v>4</v>
      </c>
      <c r="G2846">
        <v>4</v>
      </c>
      <c r="H2846" t="s">
        <v>32</v>
      </c>
      <c r="I2846">
        <v>1</v>
      </c>
      <c r="J2846" t="s">
        <v>49</v>
      </c>
      <c r="K2846">
        <v>2</v>
      </c>
      <c r="L2846" t="s">
        <v>34</v>
      </c>
      <c r="M2846" t="s">
        <v>35</v>
      </c>
      <c r="N2846">
        <v>54330</v>
      </c>
      <c r="O2846" t="s">
        <v>36</v>
      </c>
      <c r="P2846" t="s">
        <v>37</v>
      </c>
      <c r="Q2846">
        <v>13</v>
      </c>
      <c r="R2846">
        <v>8</v>
      </c>
      <c r="S2846">
        <v>1</v>
      </c>
      <c r="T2846">
        <v>5</v>
      </c>
      <c r="U2846">
        <v>4</v>
      </c>
      <c r="V2846">
        <v>5</v>
      </c>
      <c r="W2846">
        <v>0</v>
      </c>
      <c r="X2846">
        <v>2</v>
      </c>
      <c r="Y2846" t="s">
        <v>38</v>
      </c>
      <c r="Z2846" t="s">
        <v>39</v>
      </c>
      <c r="AA2846" t="s">
        <v>36</v>
      </c>
      <c r="AB2846">
        <v>2</v>
      </c>
      <c r="AC2846">
        <v>3</v>
      </c>
      <c r="AD2846" t="s">
        <v>109</v>
      </c>
      <c r="AE2846" t="s">
        <v>115</v>
      </c>
      <c r="AF2846" t="s">
        <v>111</v>
      </c>
      <c r="AG2846" t="s">
        <v>112</v>
      </c>
      <c r="AH2846" t="s">
        <v>113</v>
      </c>
      <c r="AI2846" t="s">
        <v>137</v>
      </c>
      <c r="AJ2846" t="s">
        <v>134</v>
      </c>
    </row>
    <row r="2847" spans="1:36" x14ac:dyDescent="0.3">
      <c r="A2847">
        <v>2846</v>
      </c>
      <c r="B2847">
        <v>57</v>
      </c>
      <c r="C2847" t="s">
        <v>29</v>
      </c>
      <c r="D2847" t="s">
        <v>30</v>
      </c>
      <c r="E2847" t="s">
        <v>43</v>
      </c>
      <c r="F2847">
        <v>3</v>
      </c>
      <c r="G2847">
        <v>3</v>
      </c>
      <c r="H2847" t="s">
        <v>32</v>
      </c>
      <c r="I2847">
        <v>1</v>
      </c>
      <c r="J2847" t="s">
        <v>49</v>
      </c>
      <c r="K2847">
        <v>2</v>
      </c>
      <c r="L2847" t="s">
        <v>66</v>
      </c>
      <c r="M2847" t="s">
        <v>61</v>
      </c>
      <c r="N2847">
        <v>20130</v>
      </c>
      <c r="O2847" t="s">
        <v>38</v>
      </c>
      <c r="P2847" t="s">
        <v>37</v>
      </c>
      <c r="Q2847">
        <v>14</v>
      </c>
      <c r="R2847">
        <v>8</v>
      </c>
      <c r="S2847">
        <v>1</v>
      </c>
      <c r="T2847">
        <v>12</v>
      </c>
      <c r="U2847">
        <v>5</v>
      </c>
      <c r="V2847">
        <v>5</v>
      </c>
      <c r="W2847">
        <v>1</v>
      </c>
      <c r="X2847">
        <v>4</v>
      </c>
      <c r="Y2847" t="s">
        <v>38</v>
      </c>
      <c r="Z2847" t="s">
        <v>39</v>
      </c>
      <c r="AA2847" t="s">
        <v>36</v>
      </c>
      <c r="AB2847">
        <v>3</v>
      </c>
      <c r="AC2847">
        <v>3</v>
      </c>
      <c r="AD2847" t="s">
        <v>109</v>
      </c>
      <c r="AE2847" t="s">
        <v>126</v>
      </c>
      <c r="AF2847" t="s">
        <v>111</v>
      </c>
      <c r="AG2847" t="s">
        <v>112</v>
      </c>
      <c r="AH2847" t="s">
        <v>119</v>
      </c>
      <c r="AI2847" t="s">
        <v>137</v>
      </c>
      <c r="AJ2847" t="s">
        <v>134</v>
      </c>
    </row>
    <row r="2848" spans="1:36" x14ac:dyDescent="0.3">
      <c r="A2848">
        <v>2847</v>
      </c>
      <c r="B2848">
        <v>27</v>
      </c>
      <c r="C2848" t="s">
        <v>29</v>
      </c>
      <c r="D2848" t="s">
        <v>52</v>
      </c>
      <c r="E2848" t="s">
        <v>43</v>
      </c>
      <c r="F2848">
        <v>2</v>
      </c>
      <c r="G2848">
        <v>3</v>
      </c>
      <c r="H2848" t="s">
        <v>32</v>
      </c>
      <c r="I2848">
        <v>1</v>
      </c>
      <c r="J2848" t="s">
        <v>49</v>
      </c>
      <c r="K2848">
        <v>1</v>
      </c>
      <c r="L2848" t="s">
        <v>66</v>
      </c>
      <c r="M2848" t="s">
        <v>61</v>
      </c>
      <c r="N2848">
        <v>139660</v>
      </c>
      <c r="O2848" t="s">
        <v>36</v>
      </c>
      <c r="P2848" t="s">
        <v>37</v>
      </c>
      <c r="Q2848">
        <v>19</v>
      </c>
      <c r="R2848">
        <v>8</v>
      </c>
      <c r="S2848">
        <v>0</v>
      </c>
      <c r="T2848">
        <v>1</v>
      </c>
      <c r="U2848">
        <v>1</v>
      </c>
      <c r="V2848">
        <v>1</v>
      </c>
      <c r="W2848">
        <v>0</v>
      </c>
      <c r="X2848">
        <v>1</v>
      </c>
      <c r="Y2848" t="s">
        <v>38</v>
      </c>
      <c r="Z2848" t="s">
        <v>38</v>
      </c>
      <c r="AA2848" t="s">
        <v>40</v>
      </c>
      <c r="AB2848">
        <v>3</v>
      </c>
      <c r="AC2848">
        <v>3</v>
      </c>
      <c r="AD2848" t="s">
        <v>109</v>
      </c>
      <c r="AE2848" t="s">
        <v>115</v>
      </c>
      <c r="AF2848" t="s">
        <v>122</v>
      </c>
      <c r="AG2848" t="s">
        <v>112</v>
      </c>
      <c r="AH2848" t="s">
        <v>113</v>
      </c>
      <c r="AI2848" t="s">
        <v>133</v>
      </c>
      <c r="AJ2848" t="s">
        <v>139</v>
      </c>
    </row>
    <row r="2849" spans="1:36" x14ac:dyDescent="0.3">
      <c r="A2849">
        <v>2848</v>
      </c>
      <c r="B2849">
        <v>50</v>
      </c>
      <c r="C2849" t="s">
        <v>29</v>
      </c>
      <c r="D2849" t="s">
        <v>30</v>
      </c>
      <c r="E2849" t="s">
        <v>43</v>
      </c>
      <c r="F2849">
        <v>4</v>
      </c>
      <c r="G2849">
        <v>3</v>
      </c>
      <c r="H2849" t="s">
        <v>32</v>
      </c>
      <c r="I2849">
        <v>1</v>
      </c>
      <c r="J2849" t="s">
        <v>33</v>
      </c>
      <c r="K2849">
        <v>2</v>
      </c>
      <c r="L2849" t="s">
        <v>66</v>
      </c>
      <c r="M2849" t="s">
        <v>45</v>
      </c>
      <c r="N2849">
        <v>43740</v>
      </c>
      <c r="O2849" t="s">
        <v>38</v>
      </c>
      <c r="P2849" t="s">
        <v>37</v>
      </c>
      <c r="Q2849">
        <v>15</v>
      </c>
      <c r="R2849">
        <v>8</v>
      </c>
      <c r="S2849">
        <v>1</v>
      </c>
      <c r="T2849">
        <v>21</v>
      </c>
      <c r="U2849">
        <v>5</v>
      </c>
      <c r="V2849">
        <v>5</v>
      </c>
      <c r="W2849">
        <v>4</v>
      </c>
      <c r="X2849">
        <v>4</v>
      </c>
      <c r="Y2849" t="s">
        <v>38</v>
      </c>
      <c r="Z2849" t="s">
        <v>40</v>
      </c>
      <c r="AA2849" t="s">
        <v>38</v>
      </c>
      <c r="AB2849">
        <v>4</v>
      </c>
      <c r="AC2849">
        <v>3</v>
      </c>
      <c r="AD2849" t="s">
        <v>109</v>
      </c>
      <c r="AE2849" t="s">
        <v>110</v>
      </c>
      <c r="AF2849" t="s">
        <v>116</v>
      </c>
      <c r="AG2849" t="s">
        <v>112</v>
      </c>
      <c r="AH2849" t="s">
        <v>121</v>
      </c>
      <c r="AI2849" t="s">
        <v>138</v>
      </c>
      <c r="AJ2849" t="s">
        <v>134</v>
      </c>
    </row>
    <row r="2850" spans="1:36" x14ac:dyDescent="0.3">
      <c r="A2850">
        <v>2849</v>
      </c>
      <c r="B2850">
        <v>41</v>
      </c>
      <c r="C2850" t="s">
        <v>29</v>
      </c>
      <c r="D2850" t="s">
        <v>30</v>
      </c>
      <c r="E2850" t="s">
        <v>31</v>
      </c>
      <c r="F2850">
        <v>7</v>
      </c>
      <c r="G2850">
        <v>4</v>
      </c>
      <c r="H2850" t="s">
        <v>73</v>
      </c>
      <c r="I2850">
        <v>1</v>
      </c>
      <c r="J2850" t="s">
        <v>49</v>
      </c>
      <c r="K2850">
        <v>4</v>
      </c>
      <c r="L2850" t="s">
        <v>60</v>
      </c>
      <c r="M2850" t="s">
        <v>61</v>
      </c>
      <c r="N2850">
        <v>68420</v>
      </c>
      <c r="O2850" t="s">
        <v>39</v>
      </c>
      <c r="P2850" t="s">
        <v>37</v>
      </c>
      <c r="Q2850">
        <v>12</v>
      </c>
      <c r="R2850">
        <v>8</v>
      </c>
      <c r="S2850">
        <v>1</v>
      </c>
      <c r="T2850">
        <v>13</v>
      </c>
      <c r="U2850">
        <v>3</v>
      </c>
      <c r="V2850">
        <v>9</v>
      </c>
      <c r="W2850">
        <v>1</v>
      </c>
      <c r="X2850">
        <v>8</v>
      </c>
      <c r="Y2850" t="s">
        <v>36</v>
      </c>
      <c r="Z2850" t="s">
        <v>38</v>
      </c>
      <c r="AA2850" t="s">
        <v>38</v>
      </c>
      <c r="AB2850">
        <v>3</v>
      </c>
      <c r="AC2850">
        <v>3</v>
      </c>
      <c r="AD2850" t="s">
        <v>109</v>
      </c>
      <c r="AE2850" t="s">
        <v>118</v>
      </c>
      <c r="AF2850" t="s">
        <v>122</v>
      </c>
      <c r="AG2850" t="s">
        <v>112</v>
      </c>
      <c r="AH2850" t="s">
        <v>119</v>
      </c>
      <c r="AI2850" t="s">
        <v>138</v>
      </c>
      <c r="AJ2850" t="s">
        <v>134</v>
      </c>
    </row>
    <row r="2851" spans="1:36" x14ac:dyDescent="0.3">
      <c r="A2851">
        <v>2850</v>
      </c>
      <c r="B2851">
        <v>30</v>
      </c>
      <c r="C2851" t="s">
        <v>29</v>
      </c>
      <c r="D2851" t="s">
        <v>30</v>
      </c>
      <c r="E2851" t="s">
        <v>53</v>
      </c>
      <c r="F2851">
        <v>1</v>
      </c>
      <c r="G2851">
        <v>4</v>
      </c>
      <c r="H2851" t="s">
        <v>53</v>
      </c>
      <c r="I2851">
        <v>1</v>
      </c>
      <c r="J2851" t="s">
        <v>33</v>
      </c>
      <c r="K2851">
        <v>1</v>
      </c>
      <c r="L2851" t="s">
        <v>70</v>
      </c>
      <c r="M2851" t="s">
        <v>35</v>
      </c>
      <c r="N2851">
        <v>174260</v>
      </c>
      <c r="O2851" t="s">
        <v>40</v>
      </c>
      <c r="P2851" t="s">
        <v>37</v>
      </c>
      <c r="Q2851">
        <v>12</v>
      </c>
      <c r="R2851">
        <v>8</v>
      </c>
      <c r="S2851">
        <v>1</v>
      </c>
      <c r="T2851">
        <v>12</v>
      </c>
      <c r="U2851">
        <v>0</v>
      </c>
      <c r="V2851">
        <v>10</v>
      </c>
      <c r="W2851">
        <v>7</v>
      </c>
      <c r="X2851">
        <v>4</v>
      </c>
      <c r="Y2851" t="s">
        <v>40</v>
      </c>
      <c r="Z2851" t="s">
        <v>39</v>
      </c>
      <c r="AA2851" t="s">
        <v>38</v>
      </c>
      <c r="AB2851">
        <v>2</v>
      </c>
      <c r="AC2851">
        <v>3</v>
      </c>
      <c r="AD2851" t="s">
        <v>109</v>
      </c>
      <c r="AE2851" t="s">
        <v>115</v>
      </c>
      <c r="AF2851" t="s">
        <v>111</v>
      </c>
      <c r="AG2851" t="s">
        <v>112</v>
      </c>
      <c r="AH2851" t="s">
        <v>119</v>
      </c>
      <c r="AI2851" t="s">
        <v>138</v>
      </c>
      <c r="AJ2851" t="s">
        <v>134</v>
      </c>
    </row>
    <row r="2852" spans="1:36" x14ac:dyDescent="0.3">
      <c r="A2852">
        <v>2851</v>
      </c>
      <c r="B2852">
        <v>38</v>
      </c>
      <c r="C2852" t="s">
        <v>29</v>
      </c>
      <c r="D2852" t="s">
        <v>30</v>
      </c>
      <c r="E2852" t="s">
        <v>31</v>
      </c>
      <c r="F2852">
        <v>1</v>
      </c>
      <c r="G2852">
        <v>1</v>
      </c>
      <c r="H2852" t="s">
        <v>55</v>
      </c>
      <c r="I2852">
        <v>1</v>
      </c>
      <c r="J2852" t="s">
        <v>49</v>
      </c>
      <c r="K2852">
        <v>2</v>
      </c>
      <c r="L2852" t="s">
        <v>60</v>
      </c>
      <c r="M2852" t="s">
        <v>45</v>
      </c>
      <c r="N2852">
        <v>176030</v>
      </c>
      <c r="O2852" t="s">
        <v>39</v>
      </c>
      <c r="P2852" t="s">
        <v>37</v>
      </c>
      <c r="Q2852">
        <v>16</v>
      </c>
      <c r="R2852">
        <v>8</v>
      </c>
      <c r="S2852">
        <v>0</v>
      </c>
      <c r="T2852">
        <v>12</v>
      </c>
      <c r="U2852">
        <v>0</v>
      </c>
      <c r="V2852">
        <v>8</v>
      </c>
      <c r="W2852">
        <v>0</v>
      </c>
      <c r="X2852">
        <v>7</v>
      </c>
      <c r="Y2852" t="s">
        <v>36</v>
      </c>
      <c r="Z2852" t="s">
        <v>39</v>
      </c>
      <c r="AA2852" t="s">
        <v>39</v>
      </c>
      <c r="AB2852">
        <v>2</v>
      </c>
      <c r="AC2852">
        <v>3</v>
      </c>
      <c r="AD2852" t="s">
        <v>109</v>
      </c>
      <c r="AE2852" t="s">
        <v>118</v>
      </c>
      <c r="AF2852" t="s">
        <v>111</v>
      </c>
      <c r="AG2852" t="s">
        <v>112</v>
      </c>
      <c r="AH2852" t="s">
        <v>119</v>
      </c>
      <c r="AI2852" t="s">
        <v>135</v>
      </c>
      <c r="AJ2852" t="s">
        <v>139</v>
      </c>
    </row>
    <row r="2853" spans="1:36" x14ac:dyDescent="0.3">
      <c r="A2853">
        <v>2852</v>
      </c>
      <c r="B2853">
        <v>32</v>
      </c>
      <c r="C2853" t="s">
        <v>29</v>
      </c>
      <c r="D2853" t="s">
        <v>30</v>
      </c>
      <c r="E2853" t="s">
        <v>43</v>
      </c>
      <c r="F2853">
        <v>20</v>
      </c>
      <c r="G2853">
        <v>3</v>
      </c>
      <c r="H2853" t="s">
        <v>55</v>
      </c>
      <c r="I2853">
        <v>1</v>
      </c>
      <c r="J2853" t="s">
        <v>33</v>
      </c>
      <c r="K2853">
        <v>1</v>
      </c>
      <c r="L2853" t="s">
        <v>66</v>
      </c>
      <c r="M2853" t="s">
        <v>45</v>
      </c>
      <c r="N2853">
        <v>45810</v>
      </c>
      <c r="O2853" t="s">
        <v>38</v>
      </c>
      <c r="P2853" t="s">
        <v>37</v>
      </c>
      <c r="Q2853">
        <v>14</v>
      </c>
      <c r="R2853">
        <v>8</v>
      </c>
      <c r="S2853">
        <v>1</v>
      </c>
      <c r="T2853">
        <v>8</v>
      </c>
      <c r="U2853">
        <v>3</v>
      </c>
      <c r="V2853">
        <v>5</v>
      </c>
      <c r="W2853">
        <v>1</v>
      </c>
      <c r="X2853">
        <v>4</v>
      </c>
      <c r="Y2853" t="s">
        <v>38</v>
      </c>
      <c r="Z2853" t="s">
        <v>38</v>
      </c>
      <c r="AA2853" t="s">
        <v>38</v>
      </c>
      <c r="AB2853">
        <v>3</v>
      </c>
      <c r="AC2853">
        <v>3</v>
      </c>
      <c r="AD2853" t="s">
        <v>109</v>
      </c>
      <c r="AE2853" t="s">
        <v>115</v>
      </c>
      <c r="AF2853" t="s">
        <v>122</v>
      </c>
      <c r="AG2853" t="s">
        <v>117</v>
      </c>
      <c r="AH2853" t="s">
        <v>113</v>
      </c>
      <c r="AI2853" t="s">
        <v>138</v>
      </c>
      <c r="AJ2853" t="s">
        <v>134</v>
      </c>
    </row>
    <row r="2854" spans="1:36" x14ac:dyDescent="0.3">
      <c r="A2854">
        <v>2853</v>
      </c>
      <c r="B2854">
        <v>27</v>
      </c>
      <c r="C2854" t="s">
        <v>29</v>
      </c>
      <c r="D2854" t="s">
        <v>30</v>
      </c>
      <c r="E2854" t="s">
        <v>43</v>
      </c>
      <c r="F2854">
        <v>5</v>
      </c>
      <c r="G2854">
        <v>4</v>
      </c>
      <c r="H2854" t="s">
        <v>55</v>
      </c>
      <c r="I2854">
        <v>1</v>
      </c>
      <c r="J2854" t="s">
        <v>49</v>
      </c>
      <c r="K2854">
        <v>2</v>
      </c>
      <c r="L2854" t="s">
        <v>34</v>
      </c>
      <c r="M2854" t="s">
        <v>35</v>
      </c>
      <c r="N2854">
        <v>47350</v>
      </c>
      <c r="O2854" t="s">
        <v>46</v>
      </c>
      <c r="P2854" t="s">
        <v>37</v>
      </c>
      <c r="Q2854">
        <v>13</v>
      </c>
      <c r="R2854">
        <v>8</v>
      </c>
      <c r="S2854">
        <v>0</v>
      </c>
      <c r="T2854">
        <v>6</v>
      </c>
      <c r="U2854">
        <v>2</v>
      </c>
      <c r="V2854">
        <v>5</v>
      </c>
      <c r="W2854">
        <v>1</v>
      </c>
      <c r="X2854">
        <v>1</v>
      </c>
      <c r="Y2854" t="s">
        <v>38</v>
      </c>
      <c r="Z2854" t="s">
        <v>40</v>
      </c>
      <c r="AA2854" t="s">
        <v>40</v>
      </c>
      <c r="AB2854">
        <v>3</v>
      </c>
      <c r="AC2854">
        <v>3</v>
      </c>
      <c r="AD2854" t="s">
        <v>109</v>
      </c>
      <c r="AE2854" t="s">
        <v>115</v>
      </c>
      <c r="AF2854" t="s">
        <v>116</v>
      </c>
      <c r="AG2854" t="s">
        <v>112</v>
      </c>
      <c r="AH2854" t="s">
        <v>113</v>
      </c>
      <c r="AI2854" t="s">
        <v>133</v>
      </c>
      <c r="AJ2854" t="s">
        <v>134</v>
      </c>
    </row>
    <row r="2855" spans="1:36" x14ac:dyDescent="0.3">
      <c r="A2855">
        <v>2854</v>
      </c>
      <c r="B2855">
        <v>19</v>
      </c>
      <c r="C2855" t="s">
        <v>41</v>
      </c>
      <c r="D2855" t="s">
        <v>42</v>
      </c>
      <c r="E2855" t="s">
        <v>43</v>
      </c>
      <c r="F2855">
        <v>10</v>
      </c>
      <c r="G2855">
        <v>2</v>
      </c>
      <c r="H2855" t="s">
        <v>32</v>
      </c>
      <c r="I2855">
        <v>1</v>
      </c>
      <c r="J2855" t="s">
        <v>49</v>
      </c>
      <c r="K2855">
        <v>2</v>
      </c>
      <c r="L2855" t="s">
        <v>34</v>
      </c>
      <c r="M2855" t="s">
        <v>45</v>
      </c>
      <c r="N2855">
        <v>41870</v>
      </c>
      <c r="O2855" t="s">
        <v>46</v>
      </c>
      <c r="P2855" t="s">
        <v>37</v>
      </c>
      <c r="Q2855">
        <v>22</v>
      </c>
      <c r="R2855">
        <v>8</v>
      </c>
      <c r="S2855">
        <v>1</v>
      </c>
      <c r="T2855">
        <v>1</v>
      </c>
      <c r="U2855">
        <v>4</v>
      </c>
      <c r="V2855">
        <v>0</v>
      </c>
      <c r="W2855">
        <v>0</v>
      </c>
      <c r="X2855">
        <v>0</v>
      </c>
      <c r="Y2855" t="s">
        <v>38</v>
      </c>
      <c r="Z2855" t="s">
        <v>36</v>
      </c>
      <c r="AA2855" t="s">
        <v>39</v>
      </c>
      <c r="AB2855">
        <v>3</v>
      </c>
      <c r="AC2855">
        <v>4</v>
      </c>
      <c r="AD2855" t="s">
        <v>114</v>
      </c>
      <c r="AE2855" t="s">
        <v>123</v>
      </c>
      <c r="AF2855" t="s">
        <v>120</v>
      </c>
      <c r="AG2855" t="s">
        <v>112</v>
      </c>
      <c r="AH2855" t="s">
        <v>113</v>
      </c>
      <c r="AI2855" t="s">
        <v>135</v>
      </c>
      <c r="AJ2855" t="s">
        <v>136</v>
      </c>
    </row>
    <row r="2856" spans="1:36" x14ac:dyDescent="0.3">
      <c r="A2856">
        <v>2855</v>
      </c>
      <c r="B2856">
        <v>36</v>
      </c>
      <c r="C2856" t="s">
        <v>29</v>
      </c>
      <c r="D2856" t="s">
        <v>42</v>
      </c>
      <c r="E2856" t="s">
        <v>31</v>
      </c>
      <c r="F2856">
        <v>25</v>
      </c>
      <c r="G2856">
        <v>3</v>
      </c>
      <c r="H2856" t="s">
        <v>73</v>
      </c>
      <c r="I2856">
        <v>1</v>
      </c>
      <c r="J2856" t="s">
        <v>33</v>
      </c>
      <c r="K2856">
        <v>2</v>
      </c>
      <c r="L2856" t="s">
        <v>57</v>
      </c>
      <c r="M2856" t="s">
        <v>45</v>
      </c>
      <c r="N2856">
        <v>55050</v>
      </c>
      <c r="O2856" t="s">
        <v>39</v>
      </c>
      <c r="P2856" t="s">
        <v>37</v>
      </c>
      <c r="Q2856">
        <v>21</v>
      </c>
      <c r="R2856">
        <v>8</v>
      </c>
      <c r="S2856">
        <v>2</v>
      </c>
      <c r="T2856">
        <v>13</v>
      </c>
      <c r="U2856">
        <v>3</v>
      </c>
      <c r="V2856">
        <v>8</v>
      </c>
      <c r="W2856">
        <v>7</v>
      </c>
      <c r="X2856">
        <v>2</v>
      </c>
      <c r="Y2856" t="s">
        <v>39</v>
      </c>
      <c r="Z2856" t="s">
        <v>40</v>
      </c>
      <c r="AA2856" t="s">
        <v>40</v>
      </c>
      <c r="AB2856">
        <v>3</v>
      </c>
      <c r="AC2856">
        <v>4</v>
      </c>
      <c r="AD2856" t="s">
        <v>114</v>
      </c>
      <c r="AE2856" t="s">
        <v>118</v>
      </c>
      <c r="AF2856" t="s">
        <v>116</v>
      </c>
      <c r="AG2856" t="s">
        <v>124</v>
      </c>
      <c r="AH2856" t="s">
        <v>119</v>
      </c>
      <c r="AI2856" t="s">
        <v>133</v>
      </c>
      <c r="AJ2856" t="s">
        <v>136</v>
      </c>
    </row>
    <row r="2857" spans="1:36" x14ac:dyDescent="0.3">
      <c r="A2857">
        <v>2856</v>
      </c>
      <c r="B2857">
        <v>30</v>
      </c>
      <c r="C2857" t="s">
        <v>29</v>
      </c>
      <c r="D2857" t="s">
        <v>52</v>
      </c>
      <c r="E2857" t="s">
        <v>31</v>
      </c>
      <c r="F2857">
        <v>1</v>
      </c>
      <c r="G2857">
        <v>3</v>
      </c>
      <c r="H2857" t="s">
        <v>55</v>
      </c>
      <c r="I2857">
        <v>1</v>
      </c>
      <c r="J2857" t="s">
        <v>33</v>
      </c>
      <c r="K2857">
        <v>1</v>
      </c>
      <c r="L2857" t="s">
        <v>50</v>
      </c>
      <c r="M2857" t="s">
        <v>61</v>
      </c>
      <c r="N2857">
        <v>54700</v>
      </c>
      <c r="O2857" t="s">
        <v>36</v>
      </c>
      <c r="P2857" t="s">
        <v>37</v>
      </c>
      <c r="Q2857">
        <v>18</v>
      </c>
      <c r="R2857">
        <v>8</v>
      </c>
      <c r="S2857">
        <v>1</v>
      </c>
      <c r="T2857">
        <v>12</v>
      </c>
      <c r="U2857">
        <v>2</v>
      </c>
      <c r="V2857">
        <v>12</v>
      </c>
      <c r="W2857">
        <v>6</v>
      </c>
      <c r="X2857">
        <v>10</v>
      </c>
      <c r="Y2857" t="s">
        <v>38</v>
      </c>
      <c r="Z2857" t="s">
        <v>36</v>
      </c>
      <c r="AA2857" t="s">
        <v>38</v>
      </c>
      <c r="AB2857">
        <v>3</v>
      </c>
      <c r="AC2857">
        <v>3</v>
      </c>
      <c r="AD2857" t="s">
        <v>109</v>
      </c>
      <c r="AE2857" t="s">
        <v>115</v>
      </c>
      <c r="AF2857" t="s">
        <v>120</v>
      </c>
      <c r="AG2857" t="s">
        <v>112</v>
      </c>
      <c r="AH2857" t="s">
        <v>119</v>
      </c>
      <c r="AI2857" t="s">
        <v>138</v>
      </c>
      <c r="AJ2857" t="s">
        <v>139</v>
      </c>
    </row>
    <row r="2858" spans="1:36" x14ac:dyDescent="0.3">
      <c r="A2858">
        <v>2857</v>
      </c>
      <c r="B2858">
        <v>45</v>
      </c>
      <c r="C2858" t="s">
        <v>29</v>
      </c>
      <c r="D2858" t="s">
        <v>30</v>
      </c>
      <c r="E2858" t="s">
        <v>43</v>
      </c>
      <c r="F2858">
        <v>24</v>
      </c>
      <c r="G2858">
        <v>2</v>
      </c>
      <c r="H2858" t="s">
        <v>55</v>
      </c>
      <c r="I2858">
        <v>1</v>
      </c>
      <c r="J2858" t="s">
        <v>49</v>
      </c>
      <c r="K2858">
        <v>2</v>
      </c>
      <c r="L2858" t="s">
        <v>50</v>
      </c>
      <c r="M2858" t="s">
        <v>61</v>
      </c>
      <c r="N2858">
        <v>54760</v>
      </c>
      <c r="O2858" t="s">
        <v>39</v>
      </c>
      <c r="P2858" t="s">
        <v>37</v>
      </c>
      <c r="Q2858">
        <v>13</v>
      </c>
      <c r="R2858">
        <v>8</v>
      </c>
      <c r="S2858">
        <v>1</v>
      </c>
      <c r="T2858">
        <v>9</v>
      </c>
      <c r="U2858">
        <v>3</v>
      </c>
      <c r="V2858">
        <v>5</v>
      </c>
      <c r="W2858">
        <v>0</v>
      </c>
      <c r="X2858">
        <v>3</v>
      </c>
      <c r="Y2858" t="s">
        <v>38</v>
      </c>
      <c r="Z2858" t="s">
        <v>36</v>
      </c>
      <c r="AA2858" t="s">
        <v>39</v>
      </c>
      <c r="AB2858">
        <v>3</v>
      </c>
      <c r="AC2858">
        <v>3</v>
      </c>
      <c r="AD2858" t="s">
        <v>109</v>
      </c>
      <c r="AE2858" t="s">
        <v>118</v>
      </c>
      <c r="AF2858" t="s">
        <v>120</v>
      </c>
      <c r="AG2858" t="s">
        <v>124</v>
      </c>
      <c r="AH2858" t="s">
        <v>113</v>
      </c>
      <c r="AI2858" t="s">
        <v>135</v>
      </c>
      <c r="AJ2858" t="s">
        <v>134</v>
      </c>
    </row>
    <row r="2859" spans="1:36" x14ac:dyDescent="0.3">
      <c r="A2859">
        <v>2858</v>
      </c>
      <c r="B2859">
        <v>56</v>
      </c>
      <c r="C2859" t="s">
        <v>29</v>
      </c>
      <c r="D2859" t="s">
        <v>30</v>
      </c>
      <c r="E2859" t="s">
        <v>43</v>
      </c>
      <c r="F2859">
        <v>4</v>
      </c>
      <c r="G2859">
        <v>3</v>
      </c>
      <c r="H2859" t="s">
        <v>32</v>
      </c>
      <c r="I2859">
        <v>1</v>
      </c>
      <c r="J2859" t="s">
        <v>49</v>
      </c>
      <c r="K2859">
        <v>4</v>
      </c>
      <c r="L2859" t="s">
        <v>70</v>
      </c>
      <c r="M2859" t="s">
        <v>61</v>
      </c>
      <c r="N2859">
        <v>25870</v>
      </c>
      <c r="O2859" t="s">
        <v>39</v>
      </c>
      <c r="P2859" t="s">
        <v>37</v>
      </c>
      <c r="Q2859">
        <v>12</v>
      </c>
      <c r="R2859">
        <v>8</v>
      </c>
      <c r="S2859">
        <v>0</v>
      </c>
      <c r="T2859">
        <v>19</v>
      </c>
      <c r="U2859">
        <v>2</v>
      </c>
      <c r="V2859">
        <v>2</v>
      </c>
      <c r="W2859">
        <v>2</v>
      </c>
      <c r="X2859">
        <v>2</v>
      </c>
      <c r="Y2859" t="s">
        <v>38</v>
      </c>
      <c r="Z2859" t="s">
        <v>36</v>
      </c>
      <c r="AA2859" t="s">
        <v>38</v>
      </c>
      <c r="AB2859">
        <v>2</v>
      </c>
      <c r="AC2859">
        <v>3</v>
      </c>
      <c r="AD2859" t="s">
        <v>109</v>
      </c>
      <c r="AE2859" t="s">
        <v>126</v>
      </c>
      <c r="AF2859" t="s">
        <v>120</v>
      </c>
      <c r="AG2859" t="s">
        <v>112</v>
      </c>
      <c r="AH2859" t="s">
        <v>119</v>
      </c>
      <c r="AI2859" t="s">
        <v>138</v>
      </c>
      <c r="AJ2859" t="s">
        <v>134</v>
      </c>
    </row>
    <row r="2860" spans="1:36" x14ac:dyDescent="0.3">
      <c r="A2860">
        <v>2859</v>
      </c>
      <c r="B2860">
        <v>33</v>
      </c>
      <c r="C2860" t="s">
        <v>29</v>
      </c>
      <c r="D2860" t="s">
        <v>30</v>
      </c>
      <c r="E2860" t="s">
        <v>43</v>
      </c>
      <c r="F2860">
        <v>2</v>
      </c>
      <c r="G2860">
        <v>2</v>
      </c>
      <c r="H2860" t="s">
        <v>55</v>
      </c>
      <c r="I2860">
        <v>1</v>
      </c>
      <c r="J2860" t="s">
        <v>49</v>
      </c>
      <c r="K2860">
        <v>1</v>
      </c>
      <c r="L2860" t="s">
        <v>50</v>
      </c>
      <c r="M2860" t="s">
        <v>45</v>
      </c>
      <c r="N2860">
        <v>24400</v>
      </c>
      <c r="O2860" t="s">
        <v>46</v>
      </c>
      <c r="P2860" t="s">
        <v>37</v>
      </c>
      <c r="Q2860">
        <v>18</v>
      </c>
      <c r="R2860">
        <v>8</v>
      </c>
      <c r="S2860">
        <v>3</v>
      </c>
      <c r="T2860">
        <v>4</v>
      </c>
      <c r="U2860">
        <v>4</v>
      </c>
      <c r="V2860">
        <v>3</v>
      </c>
      <c r="W2860">
        <v>0</v>
      </c>
      <c r="X2860">
        <v>2</v>
      </c>
      <c r="Y2860" t="s">
        <v>38</v>
      </c>
      <c r="Z2860" t="s">
        <v>39</v>
      </c>
      <c r="AA2860" t="s">
        <v>39</v>
      </c>
      <c r="AB2860">
        <v>3</v>
      </c>
      <c r="AC2860">
        <v>3</v>
      </c>
      <c r="AD2860" t="s">
        <v>109</v>
      </c>
      <c r="AE2860" t="s">
        <v>115</v>
      </c>
      <c r="AF2860" t="s">
        <v>111</v>
      </c>
      <c r="AG2860" t="s">
        <v>112</v>
      </c>
      <c r="AH2860" t="s">
        <v>113</v>
      </c>
      <c r="AI2860" t="s">
        <v>135</v>
      </c>
      <c r="AJ2860" t="s">
        <v>139</v>
      </c>
    </row>
    <row r="2861" spans="1:36" x14ac:dyDescent="0.3">
      <c r="A2861">
        <v>2860</v>
      </c>
      <c r="B2861">
        <v>19</v>
      </c>
      <c r="C2861" t="s">
        <v>41</v>
      </c>
      <c r="D2861" t="s">
        <v>30</v>
      </c>
      <c r="E2861" t="s">
        <v>43</v>
      </c>
      <c r="F2861">
        <v>8</v>
      </c>
      <c r="G2861">
        <v>2</v>
      </c>
      <c r="H2861" t="s">
        <v>32</v>
      </c>
      <c r="I2861">
        <v>1</v>
      </c>
      <c r="J2861" t="s">
        <v>49</v>
      </c>
      <c r="K2861">
        <v>2</v>
      </c>
      <c r="L2861" t="s">
        <v>50</v>
      </c>
      <c r="M2861" t="s">
        <v>45</v>
      </c>
      <c r="N2861">
        <v>159720</v>
      </c>
      <c r="O2861" t="s">
        <v>36</v>
      </c>
      <c r="P2861" t="s">
        <v>37</v>
      </c>
      <c r="Q2861">
        <v>21</v>
      </c>
      <c r="R2861">
        <v>8</v>
      </c>
      <c r="S2861">
        <v>0</v>
      </c>
      <c r="T2861">
        <v>1</v>
      </c>
      <c r="U2861">
        <v>2</v>
      </c>
      <c r="V2861">
        <v>1</v>
      </c>
      <c r="W2861">
        <v>1</v>
      </c>
      <c r="X2861">
        <v>0</v>
      </c>
      <c r="Y2861" t="s">
        <v>40</v>
      </c>
      <c r="Z2861" t="s">
        <v>39</v>
      </c>
      <c r="AA2861" t="s">
        <v>40</v>
      </c>
      <c r="AB2861">
        <v>3</v>
      </c>
      <c r="AC2861">
        <v>4</v>
      </c>
      <c r="AD2861" t="s">
        <v>114</v>
      </c>
      <c r="AE2861" t="s">
        <v>123</v>
      </c>
      <c r="AF2861" t="s">
        <v>111</v>
      </c>
      <c r="AG2861" t="s">
        <v>112</v>
      </c>
      <c r="AH2861" t="s">
        <v>113</v>
      </c>
      <c r="AI2861" t="s">
        <v>133</v>
      </c>
      <c r="AJ2861" t="s">
        <v>136</v>
      </c>
    </row>
    <row r="2862" spans="1:36" x14ac:dyDescent="0.3">
      <c r="A2862">
        <v>2861</v>
      </c>
      <c r="B2862">
        <v>46</v>
      </c>
      <c r="C2862" t="s">
        <v>29</v>
      </c>
      <c r="D2862" t="s">
        <v>30</v>
      </c>
      <c r="E2862" t="s">
        <v>43</v>
      </c>
      <c r="F2862">
        <v>10</v>
      </c>
      <c r="G2862">
        <v>3</v>
      </c>
      <c r="H2862" t="s">
        <v>77</v>
      </c>
      <c r="I2862">
        <v>1</v>
      </c>
      <c r="J2862" t="s">
        <v>33</v>
      </c>
      <c r="K2862">
        <v>2</v>
      </c>
      <c r="L2862" t="s">
        <v>60</v>
      </c>
      <c r="M2862" t="s">
        <v>61</v>
      </c>
      <c r="N2862">
        <v>153790</v>
      </c>
      <c r="O2862" t="s">
        <v>36</v>
      </c>
      <c r="P2862" t="s">
        <v>37</v>
      </c>
      <c r="Q2862">
        <v>12</v>
      </c>
      <c r="R2862">
        <v>8</v>
      </c>
      <c r="S2862">
        <v>0</v>
      </c>
      <c r="T2862">
        <v>24</v>
      </c>
      <c r="U2862">
        <v>1</v>
      </c>
      <c r="V2862">
        <v>24</v>
      </c>
      <c r="W2862">
        <v>15</v>
      </c>
      <c r="X2862">
        <v>7</v>
      </c>
      <c r="Y2862" t="s">
        <v>40</v>
      </c>
      <c r="Z2862" t="s">
        <v>36</v>
      </c>
      <c r="AA2862" t="s">
        <v>38</v>
      </c>
      <c r="AB2862">
        <v>1</v>
      </c>
      <c r="AC2862">
        <v>3</v>
      </c>
      <c r="AD2862" t="s">
        <v>109</v>
      </c>
      <c r="AE2862" t="s">
        <v>110</v>
      </c>
      <c r="AF2862" t="s">
        <v>120</v>
      </c>
      <c r="AG2862" t="s">
        <v>112</v>
      </c>
      <c r="AH2862" t="s">
        <v>121</v>
      </c>
      <c r="AI2862" t="s">
        <v>138</v>
      </c>
      <c r="AJ2862" t="s">
        <v>134</v>
      </c>
    </row>
    <row r="2863" spans="1:36" x14ac:dyDescent="0.3">
      <c r="A2863">
        <v>2862</v>
      </c>
      <c r="B2863">
        <v>38</v>
      </c>
      <c r="C2863" t="s">
        <v>29</v>
      </c>
      <c r="D2863" t="s">
        <v>30</v>
      </c>
      <c r="E2863" t="s">
        <v>31</v>
      </c>
      <c r="F2863">
        <v>4</v>
      </c>
      <c r="G2863">
        <v>4</v>
      </c>
      <c r="H2863" t="s">
        <v>32</v>
      </c>
      <c r="I2863">
        <v>1</v>
      </c>
      <c r="J2863" t="s">
        <v>49</v>
      </c>
      <c r="K2863">
        <v>1</v>
      </c>
      <c r="L2863" t="s">
        <v>66</v>
      </c>
      <c r="M2863" t="s">
        <v>45</v>
      </c>
      <c r="N2863">
        <v>70820</v>
      </c>
      <c r="O2863" t="s">
        <v>36</v>
      </c>
      <c r="P2863" t="s">
        <v>37</v>
      </c>
      <c r="Q2863">
        <v>14</v>
      </c>
      <c r="R2863">
        <v>8</v>
      </c>
      <c r="S2863">
        <v>0</v>
      </c>
      <c r="T2863">
        <v>2</v>
      </c>
      <c r="U2863">
        <v>3</v>
      </c>
      <c r="V2863">
        <v>2</v>
      </c>
      <c r="W2863">
        <v>2</v>
      </c>
      <c r="X2863">
        <v>1</v>
      </c>
      <c r="Y2863" t="s">
        <v>38</v>
      </c>
      <c r="Z2863" t="s">
        <v>39</v>
      </c>
      <c r="AA2863" t="s">
        <v>38</v>
      </c>
      <c r="AB2863">
        <v>4</v>
      </c>
      <c r="AC2863">
        <v>3</v>
      </c>
      <c r="AD2863" t="s">
        <v>109</v>
      </c>
      <c r="AE2863" t="s">
        <v>118</v>
      </c>
      <c r="AF2863" t="s">
        <v>111</v>
      </c>
      <c r="AG2863" t="s">
        <v>112</v>
      </c>
      <c r="AH2863" t="s">
        <v>113</v>
      </c>
      <c r="AI2863" t="s">
        <v>138</v>
      </c>
      <c r="AJ2863" t="s">
        <v>134</v>
      </c>
    </row>
    <row r="2864" spans="1:36" x14ac:dyDescent="0.3">
      <c r="A2864">
        <v>2863</v>
      </c>
      <c r="B2864">
        <v>31</v>
      </c>
      <c r="C2864" t="s">
        <v>29</v>
      </c>
      <c r="D2864" t="s">
        <v>30</v>
      </c>
      <c r="E2864" t="s">
        <v>31</v>
      </c>
      <c r="F2864">
        <v>2</v>
      </c>
      <c r="G2864">
        <v>5</v>
      </c>
      <c r="H2864" t="s">
        <v>32</v>
      </c>
      <c r="I2864">
        <v>1</v>
      </c>
      <c r="J2864" t="s">
        <v>49</v>
      </c>
      <c r="K2864">
        <v>2</v>
      </c>
      <c r="L2864" t="s">
        <v>69</v>
      </c>
      <c r="M2864" t="s">
        <v>35</v>
      </c>
      <c r="N2864">
        <v>27280</v>
      </c>
      <c r="O2864" t="s">
        <v>71</v>
      </c>
      <c r="P2864" t="s">
        <v>37</v>
      </c>
      <c r="Q2864">
        <v>11</v>
      </c>
      <c r="R2864">
        <v>8</v>
      </c>
      <c r="S2864">
        <v>0</v>
      </c>
      <c r="T2864">
        <v>7</v>
      </c>
      <c r="U2864">
        <v>3</v>
      </c>
      <c r="V2864">
        <v>4</v>
      </c>
      <c r="W2864">
        <v>0</v>
      </c>
      <c r="X2864">
        <v>2</v>
      </c>
      <c r="Y2864" t="s">
        <v>38</v>
      </c>
      <c r="Z2864" t="s">
        <v>39</v>
      </c>
      <c r="AA2864" t="s">
        <v>38</v>
      </c>
      <c r="AB2864">
        <v>4</v>
      </c>
      <c r="AC2864">
        <v>3</v>
      </c>
      <c r="AD2864" t="s">
        <v>109</v>
      </c>
      <c r="AE2864" t="s">
        <v>115</v>
      </c>
      <c r="AF2864" t="s">
        <v>111</v>
      </c>
      <c r="AG2864" t="s">
        <v>112</v>
      </c>
      <c r="AH2864" t="s">
        <v>113</v>
      </c>
      <c r="AI2864" t="s">
        <v>138</v>
      </c>
      <c r="AJ2864" t="s">
        <v>134</v>
      </c>
    </row>
    <row r="2865" spans="1:36" x14ac:dyDescent="0.3">
      <c r="A2865">
        <v>2864</v>
      </c>
      <c r="B2865">
        <v>34</v>
      </c>
      <c r="C2865" t="s">
        <v>29</v>
      </c>
      <c r="D2865" t="s">
        <v>30</v>
      </c>
      <c r="E2865" t="s">
        <v>31</v>
      </c>
      <c r="F2865">
        <v>9</v>
      </c>
      <c r="G2865">
        <v>3</v>
      </c>
      <c r="H2865" t="s">
        <v>73</v>
      </c>
      <c r="I2865">
        <v>1</v>
      </c>
      <c r="J2865" t="s">
        <v>33</v>
      </c>
      <c r="K2865">
        <v>2</v>
      </c>
      <c r="L2865" t="s">
        <v>70</v>
      </c>
      <c r="M2865" t="s">
        <v>45</v>
      </c>
      <c r="N2865">
        <v>53680</v>
      </c>
      <c r="O2865" t="s">
        <v>40</v>
      </c>
      <c r="P2865" t="s">
        <v>37</v>
      </c>
      <c r="Q2865">
        <v>14</v>
      </c>
      <c r="R2865">
        <v>8</v>
      </c>
      <c r="S2865">
        <v>1</v>
      </c>
      <c r="T2865">
        <v>9</v>
      </c>
      <c r="U2865">
        <v>2</v>
      </c>
      <c r="V2865">
        <v>3</v>
      </c>
      <c r="W2865">
        <v>1</v>
      </c>
      <c r="X2865">
        <v>2</v>
      </c>
      <c r="Y2865" t="s">
        <v>39</v>
      </c>
      <c r="Z2865" t="s">
        <v>40</v>
      </c>
      <c r="AA2865" t="s">
        <v>38</v>
      </c>
      <c r="AB2865">
        <v>3</v>
      </c>
      <c r="AC2865">
        <v>3</v>
      </c>
      <c r="AD2865" t="s">
        <v>109</v>
      </c>
      <c r="AE2865" t="s">
        <v>115</v>
      </c>
      <c r="AF2865" t="s">
        <v>116</v>
      </c>
      <c r="AG2865" t="s">
        <v>112</v>
      </c>
      <c r="AH2865" t="s">
        <v>113</v>
      </c>
      <c r="AI2865" t="s">
        <v>138</v>
      </c>
      <c r="AJ2865" t="s">
        <v>134</v>
      </c>
    </row>
    <row r="2866" spans="1:36" x14ac:dyDescent="0.3">
      <c r="A2866">
        <v>2865</v>
      </c>
      <c r="B2866">
        <v>41</v>
      </c>
      <c r="C2866" t="s">
        <v>41</v>
      </c>
      <c r="D2866" t="s">
        <v>30</v>
      </c>
      <c r="E2866" t="s">
        <v>43</v>
      </c>
      <c r="F2866">
        <v>18</v>
      </c>
      <c r="G2866">
        <v>4</v>
      </c>
      <c r="H2866" t="s">
        <v>32</v>
      </c>
      <c r="I2866">
        <v>1</v>
      </c>
      <c r="J2866" t="s">
        <v>49</v>
      </c>
      <c r="K2866">
        <v>5</v>
      </c>
      <c r="L2866" t="s">
        <v>60</v>
      </c>
      <c r="M2866" t="s">
        <v>45</v>
      </c>
      <c r="N2866">
        <v>53470</v>
      </c>
      <c r="O2866" t="s">
        <v>36</v>
      </c>
      <c r="P2866" t="s">
        <v>37</v>
      </c>
      <c r="Q2866">
        <v>24</v>
      </c>
      <c r="R2866">
        <v>8</v>
      </c>
      <c r="S2866">
        <v>1</v>
      </c>
      <c r="T2866">
        <v>4</v>
      </c>
      <c r="U2866">
        <v>1</v>
      </c>
      <c r="V2866">
        <v>4</v>
      </c>
      <c r="W2866">
        <v>0</v>
      </c>
      <c r="X2866">
        <v>2</v>
      </c>
      <c r="Y2866" t="s">
        <v>40</v>
      </c>
      <c r="Z2866" t="s">
        <v>40</v>
      </c>
      <c r="AA2866" t="s">
        <v>40</v>
      </c>
      <c r="AB2866">
        <v>3</v>
      </c>
      <c r="AC2866">
        <v>4</v>
      </c>
      <c r="AD2866" t="s">
        <v>114</v>
      </c>
      <c r="AE2866" t="s">
        <v>118</v>
      </c>
      <c r="AF2866" t="s">
        <v>116</v>
      </c>
      <c r="AG2866" t="s">
        <v>117</v>
      </c>
      <c r="AH2866" t="s">
        <v>113</v>
      </c>
      <c r="AI2866" t="s">
        <v>133</v>
      </c>
      <c r="AJ2866" t="s">
        <v>136</v>
      </c>
    </row>
    <row r="2867" spans="1:36" x14ac:dyDescent="0.3">
      <c r="A2867">
        <v>2866</v>
      </c>
      <c r="B2867">
        <v>50</v>
      </c>
      <c r="C2867" t="s">
        <v>29</v>
      </c>
      <c r="D2867" t="s">
        <v>30</v>
      </c>
      <c r="E2867" t="s">
        <v>31</v>
      </c>
      <c r="F2867">
        <v>19</v>
      </c>
      <c r="G2867">
        <v>4</v>
      </c>
      <c r="H2867" t="s">
        <v>73</v>
      </c>
      <c r="I2867">
        <v>1</v>
      </c>
      <c r="J2867" t="s">
        <v>49</v>
      </c>
      <c r="K2867">
        <v>3</v>
      </c>
      <c r="L2867" t="s">
        <v>50</v>
      </c>
      <c r="M2867" t="s">
        <v>35</v>
      </c>
      <c r="N2867">
        <v>31950</v>
      </c>
      <c r="O2867" t="s">
        <v>40</v>
      </c>
      <c r="P2867" t="s">
        <v>37</v>
      </c>
      <c r="Q2867">
        <v>11</v>
      </c>
      <c r="R2867">
        <v>8</v>
      </c>
      <c r="S2867">
        <v>0</v>
      </c>
      <c r="T2867">
        <v>5</v>
      </c>
      <c r="U2867">
        <v>4</v>
      </c>
      <c r="V2867">
        <v>3</v>
      </c>
      <c r="W2867">
        <v>0</v>
      </c>
      <c r="X2867">
        <v>2</v>
      </c>
      <c r="Y2867" t="s">
        <v>38</v>
      </c>
      <c r="Z2867" t="s">
        <v>38</v>
      </c>
      <c r="AA2867" t="s">
        <v>40</v>
      </c>
      <c r="AB2867">
        <v>2</v>
      </c>
      <c r="AC2867">
        <v>3</v>
      </c>
      <c r="AD2867" t="s">
        <v>109</v>
      </c>
      <c r="AE2867" t="s">
        <v>110</v>
      </c>
      <c r="AF2867" t="s">
        <v>122</v>
      </c>
      <c r="AG2867" t="s">
        <v>117</v>
      </c>
      <c r="AH2867" t="s">
        <v>113</v>
      </c>
      <c r="AI2867" t="s">
        <v>133</v>
      </c>
      <c r="AJ2867" t="s">
        <v>134</v>
      </c>
    </row>
    <row r="2868" spans="1:36" x14ac:dyDescent="0.3">
      <c r="A2868">
        <v>2867</v>
      </c>
      <c r="B2868">
        <v>53</v>
      </c>
      <c r="C2868" t="s">
        <v>29</v>
      </c>
      <c r="D2868" t="s">
        <v>30</v>
      </c>
      <c r="E2868" t="s">
        <v>31</v>
      </c>
      <c r="F2868">
        <v>1</v>
      </c>
      <c r="G2868">
        <v>2</v>
      </c>
      <c r="H2868" t="s">
        <v>32</v>
      </c>
      <c r="I2868">
        <v>1</v>
      </c>
      <c r="J2868" t="s">
        <v>49</v>
      </c>
      <c r="K2868">
        <v>1</v>
      </c>
      <c r="L2868" t="s">
        <v>70</v>
      </c>
      <c r="M2868" t="s">
        <v>61</v>
      </c>
      <c r="N2868">
        <v>39890</v>
      </c>
      <c r="O2868" t="s">
        <v>36</v>
      </c>
      <c r="P2868" t="s">
        <v>37</v>
      </c>
      <c r="Q2868">
        <v>13</v>
      </c>
      <c r="R2868">
        <v>8</v>
      </c>
      <c r="S2868">
        <v>0</v>
      </c>
      <c r="T2868">
        <v>5</v>
      </c>
      <c r="U2868">
        <v>2</v>
      </c>
      <c r="V2868">
        <v>4</v>
      </c>
      <c r="W2868">
        <v>1</v>
      </c>
      <c r="X2868">
        <v>3</v>
      </c>
      <c r="Y2868" t="s">
        <v>39</v>
      </c>
      <c r="Z2868" t="s">
        <v>36</v>
      </c>
      <c r="AA2868" t="s">
        <v>38</v>
      </c>
      <c r="AB2868">
        <v>3</v>
      </c>
      <c r="AC2868">
        <v>3</v>
      </c>
      <c r="AD2868" t="s">
        <v>109</v>
      </c>
      <c r="AE2868" t="s">
        <v>110</v>
      </c>
      <c r="AF2868" t="s">
        <v>120</v>
      </c>
      <c r="AG2868" t="s">
        <v>112</v>
      </c>
      <c r="AH2868" t="s">
        <v>113</v>
      </c>
      <c r="AI2868" t="s">
        <v>138</v>
      </c>
      <c r="AJ2868" t="s">
        <v>134</v>
      </c>
    </row>
    <row r="2869" spans="1:36" x14ac:dyDescent="0.3">
      <c r="A2869">
        <v>2868</v>
      </c>
      <c r="B2869">
        <v>33</v>
      </c>
      <c r="C2869" t="s">
        <v>29</v>
      </c>
      <c r="D2869" t="s">
        <v>30</v>
      </c>
      <c r="E2869" t="s">
        <v>43</v>
      </c>
      <c r="F2869">
        <v>4</v>
      </c>
      <c r="G2869">
        <v>3</v>
      </c>
      <c r="H2869" t="s">
        <v>32</v>
      </c>
      <c r="I2869">
        <v>1</v>
      </c>
      <c r="J2869" t="s">
        <v>49</v>
      </c>
      <c r="K2869">
        <v>1</v>
      </c>
      <c r="L2869" t="s">
        <v>53</v>
      </c>
      <c r="M2869" t="s">
        <v>35</v>
      </c>
      <c r="N2869">
        <v>33060</v>
      </c>
      <c r="O2869" t="s">
        <v>36</v>
      </c>
      <c r="P2869" t="s">
        <v>37</v>
      </c>
      <c r="Q2869">
        <v>11</v>
      </c>
      <c r="R2869">
        <v>8</v>
      </c>
      <c r="S2869">
        <v>3</v>
      </c>
      <c r="T2869">
        <v>8</v>
      </c>
      <c r="U2869">
        <v>6</v>
      </c>
      <c r="V2869">
        <v>8</v>
      </c>
      <c r="W2869">
        <v>1</v>
      </c>
      <c r="X2869">
        <v>6</v>
      </c>
      <c r="Y2869" t="s">
        <v>39</v>
      </c>
      <c r="Z2869" t="s">
        <v>40</v>
      </c>
      <c r="AA2869" t="s">
        <v>38</v>
      </c>
      <c r="AB2869">
        <v>1</v>
      </c>
      <c r="AC2869">
        <v>3</v>
      </c>
      <c r="AD2869" t="s">
        <v>109</v>
      </c>
      <c r="AE2869" t="s">
        <v>115</v>
      </c>
      <c r="AF2869" t="s">
        <v>116</v>
      </c>
      <c r="AG2869" t="s">
        <v>112</v>
      </c>
      <c r="AH2869" t="s">
        <v>113</v>
      </c>
      <c r="AI2869" t="s">
        <v>138</v>
      </c>
      <c r="AJ2869" t="s">
        <v>134</v>
      </c>
    </row>
    <row r="2870" spans="1:36" x14ac:dyDescent="0.3">
      <c r="A2870">
        <v>2869</v>
      </c>
      <c r="B2870">
        <v>40</v>
      </c>
      <c r="C2870" t="s">
        <v>29</v>
      </c>
      <c r="D2870" t="s">
        <v>30</v>
      </c>
      <c r="E2870" t="s">
        <v>43</v>
      </c>
      <c r="F2870">
        <v>11</v>
      </c>
      <c r="G2870">
        <v>3</v>
      </c>
      <c r="H2870" t="s">
        <v>32</v>
      </c>
      <c r="I2870">
        <v>1</v>
      </c>
      <c r="J2870" t="s">
        <v>33</v>
      </c>
      <c r="K2870">
        <v>2</v>
      </c>
      <c r="L2870" t="s">
        <v>50</v>
      </c>
      <c r="M2870" t="s">
        <v>35</v>
      </c>
      <c r="N2870">
        <v>70050</v>
      </c>
      <c r="O2870" t="s">
        <v>36</v>
      </c>
      <c r="P2870" t="s">
        <v>37</v>
      </c>
      <c r="Q2870">
        <v>20</v>
      </c>
      <c r="R2870">
        <v>8</v>
      </c>
      <c r="S2870">
        <v>2</v>
      </c>
      <c r="T2870">
        <v>21</v>
      </c>
      <c r="U2870">
        <v>2</v>
      </c>
      <c r="V2870">
        <v>20</v>
      </c>
      <c r="W2870">
        <v>9</v>
      </c>
      <c r="X2870">
        <v>9</v>
      </c>
      <c r="Y2870" t="s">
        <v>39</v>
      </c>
      <c r="Z2870" t="s">
        <v>38</v>
      </c>
      <c r="AA2870" t="s">
        <v>38</v>
      </c>
      <c r="AB2870">
        <v>3</v>
      </c>
      <c r="AC2870">
        <v>4</v>
      </c>
      <c r="AD2870" t="s">
        <v>114</v>
      </c>
      <c r="AE2870" t="s">
        <v>118</v>
      </c>
      <c r="AF2870" t="s">
        <v>122</v>
      </c>
      <c r="AG2870" t="s">
        <v>117</v>
      </c>
      <c r="AH2870" t="s">
        <v>121</v>
      </c>
      <c r="AI2870" t="s">
        <v>138</v>
      </c>
      <c r="AJ2870" t="s">
        <v>139</v>
      </c>
    </row>
    <row r="2871" spans="1:36" x14ac:dyDescent="0.3">
      <c r="A2871">
        <v>2870</v>
      </c>
      <c r="B2871">
        <v>55</v>
      </c>
      <c r="C2871" t="s">
        <v>29</v>
      </c>
      <c r="D2871" t="s">
        <v>30</v>
      </c>
      <c r="E2871" t="s">
        <v>43</v>
      </c>
      <c r="F2871">
        <v>6</v>
      </c>
      <c r="G2871">
        <v>1</v>
      </c>
      <c r="H2871" t="s">
        <v>32</v>
      </c>
      <c r="I2871">
        <v>1</v>
      </c>
      <c r="J2871" t="s">
        <v>33</v>
      </c>
      <c r="K2871">
        <v>2</v>
      </c>
      <c r="L2871" t="s">
        <v>60</v>
      </c>
      <c r="M2871" t="s">
        <v>45</v>
      </c>
      <c r="N2871">
        <v>26550</v>
      </c>
      <c r="O2871" t="s">
        <v>71</v>
      </c>
      <c r="P2871" t="s">
        <v>37</v>
      </c>
      <c r="Q2871">
        <v>17</v>
      </c>
      <c r="R2871">
        <v>8</v>
      </c>
      <c r="S2871">
        <v>0</v>
      </c>
      <c r="T2871">
        <v>36</v>
      </c>
      <c r="U2871">
        <v>0</v>
      </c>
      <c r="V2871">
        <v>24</v>
      </c>
      <c r="W2871">
        <v>2</v>
      </c>
      <c r="X2871">
        <v>15</v>
      </c>
      <c r="Y2871" t="s">
        <v>38</v>
      </c>
      <c r="Z2871" t="s">
        <v>40</v>
      </c>
      <c r="AA2871" t="s">
        <v>38</v>
      </c>
      <c r="AB2871">
        <v>2</v>
      </c>
      <c r="AC2871">
        <v>3</v>
      </c>
      <c r="AD2871" t="s">
        <v>109</v>
      </c>
      <c r="AE2871" t="s">
        <v>110</v>
      </c>
      <c r="AF2871" t="s">
        <v>116</v>
      </c>
      <c r="AG2871" t="s">
        <v>112</v>
      </c>
      <c r="AH2871" t="s">
        <v>125</v>
      </c>
      <c r="AI2871" t="s">
        <v>138</v>
      </c>
      <c r="AJ2871" t="s">
        <v>139</v>
      </c>
    </row>
    <row r="2872" spans="1:36" x14ac:dyDescent="0.3">
      <c r="A2872">
        <v>2871</v>
      </c>
      <c r="B2872">
        <v>34</v>
      </c>
      <c r="C2872" t="s">
        <v>29</v>
      </c>
      <c r="D2872" t="s">
        <v>42</v>
      </c>
      <c r="E2872" t="s">
        <v>53</v>
      </c>
      <c r="F2872">
        <v>7</v>
      </c>
      <c r="G2872">
        <v>4</v>
      </c>
      <c r="H2872" t="s">
        <v>48</v>
      </c>
      <c r="I2872">
        <v>1</v>
      </c>
      <c r="J2872" t="s">
        <v>33</v>
      </c>
      <c r="K2872">
        <v>1</v>
      </c>
      <c r="L2872" t="s">
        <v>44</v>
      </c>
      <c r="M2872" t="s">
        <v>35</v>
      </c>
      <c r="N2872">
        <v>13930</v>
      </c>
      <c r="O2872" t="s">
        <v>36</v>
      </c>
      <c r="P2872" t="s">
        <v>37</v>
      </c>
      <c r="Q2872">
        <v>11</v>
      </c>
      <c r="R2872">
        <v>8</v>
      </c>
      <c r="S2872">
        <v>2</v>
      </c>
      <c r="T2872">
        <v>10</v>
      </c>
      <c r="U2872">
        <v>4</v>
      </c>
      <c r="V2872">
        <v>10</v>
      </c>
      <c r="W2872">
        <v>1</v>
      </c>
      <c r="X2872">
        <v>9</v>
      </c>
      <c r="Y2872" t="s">
        <v>39</v>
      </c>
      <c r="Z2872" t="s">
        <v>38</v>
      </c>
      <c r="AA2872" t="s">
        <v>40</v>
      </c>
      <c r="AB2872">
        <v>4</v>
      </c>
      <c r="AC2872">
        <v>3</v>
      </c>
      <c r="AD2872" t="s">
        <v>109</v>
      </c>
      <c r="AE2872" t="s">
        <v>115</v>
      </c>
      <c r="AF2872" t="s">
        <v>122</v>
      </c>
      <c r="AG2872" t="s">
        <v>112</v>
      </c>
      <c r="AH2872" t="s">
        <v>113</v>
      </c>
      <c r="AI2872" t="s">
        <v>133</v>
      </c>
      <c r="AJ2872" t="s">
        <v>134</v>
      </c>
    </row>
    <row r="2873" spans="1:36" x14ac:dyDescent="0.3">
      <c r="A2873">
        <v>2872</v>
      </c>
      <c r="B2873">
        <v>51</v>
      </c>
      <c r="C2873" t="s">
        <v>29</v>
      </c>
      <c r="D2873" t="s">
        <v>30</v>
      </c>
      <c r="E2873" t="s">
        <v>53</v>
      </c>
      <c r="F2873">
        <v>4</v>
      </c>
      <c r="G2873">
        <v>2</v>
      </c>
      <c r="H2873" t="s">
        <v>53</v>
      </c>
      <c r="I2873">
        <v>1</v>
      </c>
      <c r="J2873" t="s">
        <v>49</v>
      </c>
      <c r="K2873">
        <v>2</v>
      </c>
      <c r="L2873" t="s">
        <v>69</v>
      </c>
      <c r="M2873" t="s">
        <v>45</v>
      </c>
      <c r="N2873">
        <v>25700</v>
      </c>
      <c r="O2873" t="s">
        <v>38</v>
      </c>
      <c r="P2873" t="s">
        <v>37</v>
      </c>
      <c r="Q2873">
        <v>18</v>
      </c>
      <c r="R2873">
        <v>8</v>
      </c>
      <c r="S2873">
        <v>0</v>
      </c>
      <c r="T2873">
        <v>21</v>
      </c>
      <c r="U2873">
        <v>2</v>
      </c>
      <c r="V2873">
        <v>7</v>
      </c>
      <c r="W2873">
        <v>1</v>
      </c>
      <c r="X2873">
        <v>0</v>
      </c>
      <c r="Y2873" t="s">
        <v>39</v>
      </c>
      <c r="Z2873" t="s">
        <v>40</v>
      </c>
      <c r="AA2873" t="s">
        <v>38</v>
      </c>
      <c r="AB2873">
        <v>3</v>
      </c>
      <c r="AC2873">
        <v>3</v>
      </c>
      <c r="AD2873" t="s">
        <v>109</v>
      </c>
      <c r="AE2873" t="s">
        <v>110</v>
      </c>
      <c r="AF2873" t="s">
        <v>116</v>
      </c>
      <c r="AG2873" t="s">
        <v>112</v>
      </c>
      <c r="AH2873" t="s">
        <v>121</v>
      </c>
      <c r="AI2873" t="s">
        <v>138</v>
      </c>
      <c r="AJ2873" t="s">
        <v>139</v>
      </c>
    </row>
    <row r="2874" spans="1:36" x14ac:dyDescent="0.3">
      <c r="A2874">
        <v>2873</v>
      </c>
      <c r="B2874">
        <v>52</v>
      </c>
      <c r="C2874" t="s">
        <v>29</v>
      </c>
      <c r="D2874" t="s">
        <v>30</v>
      </c>
      <c r="E2874" t="s">
        <v>43</v>
      </c>
      <c r="F2874">
        <v>2</v>
      </c>
      <c r="G2874">
        <v>4</v>
      </c>
      <c r="H2874" t="s">
        <v>55</v>
      </c>
      <c r="I2874">
        <v>1</v>
      </c>
      <c r="J2874" t="s">
        <v>33</v>
      </c>
      <c r="K2874">
        <v>2</v>
      </c>
      <c r="L2874" t="s">
        <v>69</v>
      </c>
      <c r="M2874" t="s">
        <v>35</v>
      </c>
      <c r="N2874">
        <v>35370</v>
      </c>
      <c r="O2874" t="s">
        <v>46</v>
      </c>
      <c r="P2874" t="s">
        <v>37</v>
      </c>
      <c r="Q2874">
        <v>11</v>
      </c>
      <c r="R2874">
        <v>8</v>
      </c>
      <c r="S2874">
        <v>1</v>
      </c>
      <c r="T2874">
        <v>34</v>
      </c>
      <c r="U2874">
        <v>3</v>
      </c>
      <c r="V2874">
        <v>33</v>
      </c>
      <c r="W2874">
        <v>11</v>
      </c>
      <c r="X2874">
        <v>9</v>
      </c>
      <c r="Y2874" t="s">
        <v>38</v>
      </c>
      <c r="Z2874" t="s">
        <v>38</v>
      </c>
      <c r="AA2874" t="s">
        <v>38</v>
      </c>
      <c r="AB2874">
        <v>3</v>
      </c>
      <c r="AC2874">
        <v>3</v>
      </c>
      <c r="AD2874" t="s">
        <v>109</v>
      </c>
      <c r="AE2874" t="s">
        <v>110</v>
      </c>
      <c r="AF2874" t="s">
        <v>122</v>
      </c>
      <c r="AG2874" t="s">
        <v>112</v>
      </c>
      <c r="AH2874" t="s">
        <v>125</v>
      </c>
      <c r="AI2874" t="s">
        <v>138</v>
      </c>
      <c r="AJ2874" t="s">
        <v>134</v>
      </c>
    </row>
    <row r="2875" spans="1:36" x14ac:dyDescent="0.3">
      <c r="A2875">
        <v>2874</v>
      </c>
      <c r="B2875">
        <v>27</v>
      </c>
      <c r="C2875" t="s">
        <v>29</v>
      </c>
      <c r="D2875" t="s">
        <v>30</v>
      </c>
      <c r="E2875" t="s">
        <v>31</v>
      </c>
      <c r="F2875">
        <v>15</v>
      </c>
      <c r="G2875">
        <v>3</v>
      </c>
      <c r="H2875" t="s">
        <v>73</v>
      </c>
      <c r="I2875">
        <v>1</v>
      </c>
      <c r="J2875" t="s">
        <v>49</v>
      </c>
      <c r="K2875">
        <v>1</v>
      </c>
      <c r="L2875" t="s">
        <v>44</v>
      </c>
      <c r="M2875" t="s">
        <v>45</v>
      </c>
      <c r="N2875">
        <v>39860</v>
      </c>
      <c r="O2875" t="s">
        <v>36</v>
      </c>
      <c r="P2875" t="s">
        <v>37</v>
      </c>
      <c r="Q2875">
        <v>12</v>
      </c>
      <c r="R2875">
        <v>8</v>
      </c>
      <c r="S2875">
        <v>2</v>
      </c>
      <c r="T2875">
        <v>7</v>
      </c>
      <c r="U2875">
        <v>3</v>
      </c>
      <c r="V2875">
        <v>7</v>
      </c>
      <c r="W2875">
        <v>0</v>
      </c>
      <c r="X2875">
        <v>3</v>
      </c>
      <c r="Y2875" t="s">
        <v>39</v>
      </c>
      <c r="Z2875" t="s">
        <v>40</v>
      </c>
      <c r="AA2875" t="s">
        <v>40</v>
      </c>
      <c r="AB2875">
        <v>3</v>
      </c>
      <c r="AC2875">
        <v>3</v>
      </c>
      <c r="AD2875" t="s">
        <v>109</v>
      </c>
      <c r="AE2875" t="s">
        <v>115</v>
      </c>
      <c r="AF2875" t="s">
        <v>116</v>
      </c>
      <c r="AG2875" t="s">
        <v>117</v>
      </c>
      <c r="AH2875" t="s">
        <v>113</v>
      </c>
      <c r="AI2875" t="s">
        <v>133</v>
      </c>
      <c r="AJ2875" t="s">
        <v>134</v>
      </c>
    </row>
    <row r="2876" spans="1:36" x14ac:dyDescent="0.3">
      <c r="A2876">
        <v>2875</v>
      </c>
      <c r="B2876">
        <v>35</v>
      </c>
      <c r="C2876" t="s">
        <v>41</v>
      </c>
      <c r="D2876" t="s">
        <v>30</v>
      </c>
      <c r="E2876" t="s">
        <v>43</v>
      </c>
      <c r="F2876">
        <v>2</v>
      </c>
      <c r="G2876">
        <v>4</v>
      </c>
      <c r="H2876" t="s">
        <v>32</v>
      </c>
      <c r="I2876">
        <v>1</v>
      </c>
      <c r="J2876" t="s">
        <v>33</v>
      </c>
      <c r="K2876">
        <v>2</v>
      </c>
      <c r="L2876" t="s">
        <v>57</v>
      </c>
      <c r="M2876" t="s">
        <v>35</v>
      </c>
      <c r="N2876">
        <v>108830</v>
      </c>
      <c r="O2876" t="s">
        <v>38</v>
      </c>
      <c r="P2876" t="s">
        <v>37</v>
      </c>
      <c r="Q2876">
        <v>12</v>
      </c>
      <c r="R2876">
        <v>8</v>
      </c>
      <c r="S2876">
        <v>0</v>
      </c>
      <c r="T2876">
        <v>8</v>
      </c>
      <c r="U2876">
        <v>3</v>
      </c>
      <c r="V2876">
        <v>1</v>
      </c>
      <c r="W2876">
        <v>0</v>
      </c>
      <c r="X2876">
        <v>1</v>
      </c>
      <c r="Y2876" t="s">
        <v>40</v>
      </c>
      <c r="Z2876" t="s">
        <v>38</v>
      </c>
      <c r="AA2876" t="s">
        <v>38</v>
      </c>
      <c r="AB2876">
        <v>4</v>
      </c>
      <c r="AC2876">
        <v>3</v>
      </c>
      <c r="AD2876" t="s">
        <v>109</v>
      </c>
      <c r="AE2876" t="s">
        <v>115</v>
      </c>
      <c r="AF2876" t="s">
        <v>122</v>
      </c>
      <c r="AG2876" t="s">
        <v>112</v>
      </c>
      <c r="AH2876" t="s">
        <v>113</v>
      </c>
      <c r="AI2876" t="s">
        <v>138</v>
      </c>
      <c r="AJ2876" t="s">
        <v>134</v>
      </c>
    </row>
    <row r="2877" spans="1:36" x14ac:dyDescent="0.3">
      <c r="A2877">
        <v>2876</v>
      </c>
      <c r="B2877">
        <v>43</v>
      </c>
      <c r="C2877" t="s">
        <v>29</v>
      </c>
      <c r="D2877" t="s">
        <v>52</v>
      </c>
      <c r="E2877" t="s">
        <v>43</v>
      </c>
      <c r="F2877">
        <v>6</v>
      </c>
      <c r="G2877">
        <v>2</v>
      </c>
      <c r="H2877" t="s">
        <v>55</v>
      </c>
      <c r="I2877">
        <v>1</v>
      </c>
      <c r="J2877" t="s">
        <v>49</v>
      </c>
      <c r="K2877">
        <v>1</v>
      </c>
      <c r="L2877" t="s">
        <v>34</v>
      </c>
      <c r="M2877" t="s">
        <v>61</v>
      </c>
      <c r="N2877">
        <v>20280</v>
      </c>
      <c r="O2877" t="s">
        <v>39</v>
      </c>
      <c r="P2877" t="s">
        <v>37</v>
      </c>
      <c r="Q2877">
        <v>20</v>
      </c>
      <c r="R2877">
        <v>8</v>
      </c>
      <c r="S2877">
        <v>1</v>
      </c>
      <c r="T2877">
        <v>7</v>
      </c>
      <c r="U2877">
        <v>2</v>
      </c>
      <c r="V2877">
        <v>5</v>
      </c>
      <c r="W2877">
        <v>2</v>
      </c>
      <c r="X2877">
        <v>2</v>
      </c>
      <c r="Y2877" t="s">
        <v>39</v>
      </c>
      <c r="Z2877" t="s">
        <v>64</v>
      </c>
      <c r="AA2877" t="s">
        <v>39</v>
      </c>
      <c r="AB2877">
        <v>2</v>
      </c>
      <c r="AC2877">
        <v>4</v>
      </c>
      <c r="AD2877" t="s">
        <v>114</v>
      </c>
      <c r="AE2877" t="s">
        <v>118</v>
      </c>
      <c r="AF2877" t="s">
        <v>111</v>
      </c>
      <c r="AG2877" t="s">
        <v>112</v>
      </c>
      <c r="AH2877" t="s">
        <v>113</v>
      </c>
      <c r="AI2877" t="s">
        <v>135</v>
      </c>
      <c r="AJ2877" t="s">
        <v>139</v>
      </c>
    </row>
    <row r="2878" spans="1:36" x14ac:dyDescent="0.3">
      <c r="A2878">
        <v>2877</v>
      </c>
      <c r="B2878">
        <v>45</v>
      </c>
      <c r="C2878" t="s">
        <v>29</v>
      </c>
      <c r="D2878" t="s">
        <v>52</v>
      </c>
      <c r="E2878" t="s">
        <v>43</v>
      </c>
      <c r="F2878">
        <v>9</v>
      </c>
      <c r="G2878">
        <v>2</v>
      </c>
      <c r="H2878" t="s">
        <v>55</v>
      </c>
      <c r="I2878">
        <v>1</v>
      </c>
      <c r="J2878" t="s">
        <v>33</v>
      </c>
      <c r="K2878">
        <v>1</v>
      </c>
      <c r="L2878" t="s">
        <v>50</v>
      </c>
      <c r="M2878" t="s">
        <v>35</v>
      </c>
      <c r="N2878">
        <v>95250</v>
      </c>
      <c r="O2878" t="s">
        <v>56</v>
      </c>
      <c r="P2878" t="s">
        <v>37</v>
      </c>
      <c r="Q2878">
        <v>19</v>
      </c>
      <c r="R2878">
        <v>8</v>
      </c>
      <c r="S2878">
        <v>0</v>
      </c>
      <c r="T2878">
        <v>22</v>
      </c>
      <c r="U2878">
        <v>3</v>
      </c>
      <c r="V2878">
        <v>20</v>
      </c>
      <c r="W2878">
        <v>11</v>
      </c>
      <c r="X2878">
        <v>8</v>
      </c>
      <c r="Y2878" t="s">
        <v>36</v>
      </c>
      <c r="Z2878" t="s">
        <v>39</v>
      </c>
      <c r="AA2878" t="s">
        <v>38</v>
      </c>
      <c r="AB2878">
        <v>3</v>
      </c>
      <c r="AC2878">
        <v>3</v>
      </c>
      <c r="AD2878" t="s">
        <v>109</v>
      </c>
      <c r="AE2878" t="s">
        <v>118</v>
      </c>
      <c r="AF2878" t="s">
        <v>111</v>
      </c>
      <c r="AG2878" t="s">
        <v>112</v>
      </c>
      <c r="AH2878" t="s">
        <v>121</v>
      </c>
      <c r="AI2878" t="s">
        <v>138</v>
      </c>
      <c r="AJ2878" t="s">
        <v>139</v>
      </c>
    </row>
    <row r="2879" spans="1:36" x14ac:dyDescent="0.3">
      <c r="A2879">
        <v>2878</v>
      </c>
      <c r="B2879">
        <v>37</v>
      </c>
      <c r="C2879" t="s">
        <v>29</v>
      </c>
      <c r="D2879" t="s">
        <v>30</v>
      </c>
      <c r="E2879" t="s">
        <v>43</v>
      </c>
      <c r="F2879">
        <v>7</v>
      </c>
      <c r="G2879">
        <v>3</v>
      </c>
      <c r="H2879" t="s">
        <v>32</v>
      </c>
      <c r="I2879">
        <v>1</v>
      </c>
      <c r="J2879" t="s">
        <v>33</v>
      </c>
      <c r="K2879">
        <v>1</v>
      </c>
      <c r="L2879" t="s">
        <v>44</v>
      </c>
      <c r="M2879" t="s">
        <v>35</v>
      </c>
      <c r="N2879">
        <v>29290</v>
      </c>
      <c r="O2879" t="s">
        <v>36</v>
      </c>
      <c r="P2879" t="s">
        <v>37</v>
      </c>
      <c r="Q2879">
        <v>12</v>
      </c>
      <c r="R2879">
        <v>8</v>
      </c>
      <c r="S2879">
        <v>0</v>
      </c>
      <c r="T2879">
        <v>8</v>
      </c>
      <c r="U2879">
        <v>2</v>
      </c>
      <c r="V2879">
        <v>8</v>
      </c>
      <c r="W2879">
        <v>1</v>
      </c>
      <c r="X2879">
        <v>7</v>
      </c>
      <c r="Y2879" t="s">
        <v>40</v>
      </c>
      <c r="Z2879" t="s">
        <v>36</v>
      </c>
      <c r="AA2879" t="s">
        <v>40</v>
      </c>
      <c r="AB2879">
        <v>1</v>
      </c>
      <c r="AC2879">
        <v>3</v>
      </c>
      <c r="AD2879" t="s">
        <v>109</v>
      </c>
      <c r="AE2879" t="s">
        <v>118</v>
      </c>
      <c r="AF2879" t="s">
        <v>120</v>
      </c>
      <c r="AG2879" t="s">
        <v>112</v>
      </c>
      <c r="AH2879" t="s">
        <v>113</v>
      </c>
      <c r="AI2879" t="s">
        <v>133</v>
      </c>
      <c r="AJ2879" t="s">
        <v>134</v>
      </c>
    </row>
    <row r="2880" spans="1:36" x14ac:dyDescent="0.3">
      <c r="A2880">
        <v>2879</v>
      </c>
      <c r="B2880">
        <v>35</v>
      </c>
      <c r="C2880" t="s">
        <v>29</v>
      </c>
      <c r="D2880" t="s">
        <v>42</v>
      </c>
      <c r="E2880" t="s">
        <v>43</v>
      </c>
      <c r="F2880">
        <v>1</v>
      </c>
      <c r="G2880">
        <v>3</v>
      </c>
      <c r="H2880" t="s">
        <v>48</v>
      </c>
      <c r="I2880">
        <v>1</v>
      </c>
      <c r="J2880" t="s">
        <v>49</v>
      </c>
      <c r="K2880">
        <v>2</v>
      </c>
      <c r="L2880" t="s">
        <v>57</v>
      </c>
      <c r="M2880" t="s">
        <v>45</v>
      </c>
      <c r="N2880">
        <v>22750</v>
      </c>
      <c r="O2880" t="s">
        <v>51</v>
      </c>
      <c r="P2880" t="s">
        <v>37</v>
      </c>
      <c r="Q2880">
        <v>13</v>
      </c>
      <c r="R2880">
        <v>8</v>
      </c>
      <c r="S2880">
        <v>0</v>
      </c>
      <c r="T2880">
        <v>10</v>
      </c>
      <c r="U2880">
        <v>2</v>
      </c>
      <c r="V2880">
        <v>6</v>
      </c>
      <c r="W2880">
        <v>1</v>
      </c>
      <c r="X2880">
        <v>2</v>
      </c>
      <c r="Y2880" t="s">
        <v>40</v>
      </c>
      <c r="Z2880" t="s">
        <v>40</v>
      </c>
      <c r="AA2880" t="s">
        <v>38</v>
      </c>
      <c r="AB2880">
        <v>4</v>
      </c>
      <c r="AC2880">
        <v>3</v>
      </c>
      <c r="AD2880" t="s">
        <v>109</v>
      </c>
      <c r="AE2880" t="s">
        <v>115</v>
      </c>
      <c r="AF2880" t="s">
        <v>116</v>
      </c>
      <c r="AG2880" t="s">
        <v>112</v>
      </c>
      <c r="AH2880" t="s">
        <v>113</v>
      </c>
      <c r="AI2880" t="s">
        <v>138</v>
      </c>
      <c r="AJ2880" t="s">
        <v>134</v>
      </c>
    </row>
    <row r="2881" spans="1:36" x14ac:dyDescent="0.3">
      <c r="A2881">
        <v>2880</v>
      </c>
      <c r="B2881">
        <v>42</v>
      </c>
      <c r="C2881" t="s">
        <v>29</v>
      </c>
      <c r="D2881" t="s">
        <v>52</v>
      </c>
      <c r="E2881" t="s">
        <v>43</v>
      </c>
      <c r="F2881">
        <v>1</v>
      </c>
      <c r="G2881">
        <v>1</v>
      </c>
      <c r="H2881" t="s">
        <v>77</v>
      </c>
      <c r="I2881">
        <v>1</v>
      </c>
      <c r="J2881" t="s">
        <v>49</v>
      </c>
      <c r="K2881">
        <v>2</v>
      </c>
      <c r="L2881" t="s">
        <v>50</v>
      </c>
      <c r="M2881" t="s">
        <v>61</v>
      </c>
      <c r="N2881">
        <v>78790</v>
      </c>
      <c r="O2881" t="s">
        <v>40</v>
      </c>
      <c r="P2881" t="s">
        <v>37</v>
      </c>
      <c r="Q2881">
        <v>11</v>
      </c>
      <c r="R2881">
        <v>8</v>
      </c>
      <c r="S2881">
        <v>1</v>
      </c>
      <c r="T2881">
        <v>11</v>
      </c>
      <c r="U2881">
        <v>2</v>
      </c>
      <c r="V2881">
        <v>5</v>
      </c>
      <c r="W2881">
        <v>0</v>
      </c>
      <c r="X2881">
        <v>2</v>
      </c>
      <c r="Y2881" t="s">
        <v>38</v>
      </c>
      <c r="Z2881" t="s">
        <v>38</v>
      </c>
      <c r="AA2881" t="s">
        <v>38</v>
      </c>
      <c r="AB2881">
        <v>3</v>
      </c>
      <c r="AC2881">
        <v>3</v>
      </c>
      <c r="AD2881" t="s">
        <v>109</v>
      </c>
      <c r="AE2881" t="s">
        <v>118</v>
      </c>
      <c r="AF2881" t="s">
        <v>122</v>
      </c>
      <c r="AG2881" t="s">
        <v>112</v>
      </c>
      <c r="AH2881" t="s">
        <v>119</v>
      </c>
      <c r="AI2881" t="s">
        <v>138</v>
      </c>
      <c r="AJ2881" t="s">
        <v>134</v>
      </c>
    </row>
    <row r="2882" spans="1:36" x14ac:dyDescent="0.3">
      <c r="A2882">
        <v>2881</v>
      </c>
      <c r="B2882">
        <v>38</v>
      </c>
      <c r="C2882" t="s">
        <v>29</v>
      </c>
      <c r="D2882" t="s">
        <v>30</v>
      </c>
      <c r="E2882" t="s">
        <v>31</v>
      </c>
      <c r="F2882">
        <v>8</v>
      </c>
      <c r="G2882">
        <v>2</v>
      </c>
      <c r="H2882" t="s">
        <v>73</v>
      </c>
      <c r="I2882">
        <v>1</v>
      </c>
      <c r="J2882" t="s">
        <v>49</v>
      </c>
      <c r="K2882">
        <v>5</v>
      </c>
      <c r="L2882" t="s">
        <v>44</v>
      </c>
      <c r="M2882" t="s">
        <v>35</v>
      </c>
      <c r="N2882">
        <v>49300</v>
      </c>
      <c r="O2882" t="s">
        <v>56</v>
      </c>
      <c r="P2882" t="s">
        <v>37</v>
      </c>
      <c r="Q2882">
        <v>14</v>
      </c>
      <c r="R2882">
        <v>8</v>
      </c>
      <c r="S2882">
        <v>0</v>
      </c>
      <c r="T2882">
        <v>14</v>
      </c>
      <c r="U2882">
        <v>0</v>
      </c>
      <c r="V2882">
        <v>1</v>
      </c>
      <c r="W2882">
        <v>0</v>
      </c>
      <c r="X2882">
        <v>0</v>
      </c>
      <c r="Y2882" t="s">
        <v>39</v>
      </c>
      <c r="Z2882" t="s">
        <v>38</v>
      </c>
      <c r="AA2882" t="s">
        <v>38</v>
      </c>
      <c r="AB2882">
        <v>3</v>
      </c>
      <c r="AC2882">
        <v>3</v>
      </c>
      <c r="AD2882" t="s">
        <v>109</v>
      </c>
      <c r="AE2882" t="s">
        <v>118</v>
      </c>
      <c r="AF2882" t="s">
        <v>122</v>
      </c>
      <c r="AG2882" t="s">
        <v>112</v>
      </c>
      <c r="AH2882" t="s">
        <v>119</v>
      </c>
      <c r="AI2882" t="s">
        <v>138</v>
      </c>
      <c r="AJ2882" t="s">
        <v>134</v>
      </c>
    </row>
    <row r="2883" spans="1:36" x14ac:dyDescent="0.3">
      <c r="A2883">
        <v>2882</v>
      </c>
      <c r="B2883">
        <v>38</v>
      </c>
      <c r="C2883" t="s">
        <v>29</v>
      </c>
      <c r="D2883" t="s">
        <v>30</v>
      </c>
      <c r="E2883" t="s">
        <v>53</v>
      </c>
      <c r="F2883">
        <v>25</v>
      </c>
      <c r="G2883">
        <v>1</v>
      </c>
      <c r="H2883" t="s">
        <v>53</v>
      </c>
      <c r="I2883">
        <v>1</v>
      </c>
      <c r="J2883" t="s">
        <v>33</v>
      </c>
      <c r="K2883">
        <v>1</v>
      </c>
      <c r="L2883" t="s">
        <v>66</v>
      </c>
      <c r="M2883" t="s">
        <v>35</v>
      </c>
      <c r="N2883">
        <v>78470</v>
      </c>
      <c r="O2883" t="s">
        <v>38</v>
      </c>
      <c r="P2883" t="s">
        <v>37</v>
      </c>
      <c r="Q2883">
        <v>14</v>
      </c>
      <c r="R2883">
        <v>8</v>
      </c>
      <c r="S2883">
        <v>1</v>
      </c>
      <c r="T2883">
        <v>9</v>
      </c>
      <c r="U2883">
        <v>3</v>
      </c>
      <c r="V2883">
        <v>7</v>
      </c>
      <c r="W2883">
        <v>1</v>
      </c>
      <c r="X2883">
        <v>7</v>
      </c>
      <c r="Y2883" t="s">
        <v>39</v>
      </c>
      <c r="Z2883" t="s">
        <v>39</v>
      </c>
      <c r="AA2883" t="s">
        <v>36</v>
      </c>
      <c r="AB2883">
        <v>4</v>
      </c>
      <c r="AC2883">
        <v>3</v>
      </c>
      <c r="AD2883" t="s">
        <v>109</v>
      </c>
      <c r="AE2883" t="s">
        <v>118</v>
      </c>
      <c r="AF2883" t="s">
        <v>111</v>
      </c>
      <c r="AG2883" t="s">
        <v>124</v>
      </c>
      <c r="AH2883" t="s">
        <v>113</v>
      </c>
      <c r="AI2883" t="s">
        <v>137</v>
      </c>
      <c r="AJ2883" t="s">
        <v>134</v>
      </c>
    </row>
    <row r="2884" spans="1:36" x14ac:dyDescent="0.3">
      <c r="A2884">
        <v>2883</v>
      </c>
      <c r="B2884">
        <v>27</v>
      </c>
      <c r="C2884" t="s">
        <v>29</v>
      </c>
      <c r="D2884" t="s">
        <v>42</v>
      </c>
      <c r="E2884" t="s">
        <v>43</v>
      </c>
      <c r="F2884">
        <v>13</v>
      </c>
      <c r="G2884">
        <v>4</v>
      </c>
      <c r="H2884" t="s">
        <v>55</v>
      </c>
      <c r="I2884">
        <v>1</v>
      </c>
      <c r="J2884" t="s">
        <v>49</v>
      </c>
      <c r="K2884">
        <v>1</v>
      </c>
      <c r="L2884" t="s">
        <v>70</v>
      </c>
      <c r="M2884" t="s">
        <v>35</v>
      </c>
      <c r="N2884">
        <v>44010</v>
      </c>
      <c r="O2884" t="s">
        <v>51</v>
      </c>
      <c r="P2884" t="s">
        <v>37</v>
      </c>
      <c r="Q2884">
        <v>13</v>
      </c>
      <c r="R2884">
        <v>8</v>
      </c>
      <c r="S2884">
        <v>0</v>
      </c>
      <c r="T2884">
        <v>6</v>
      </c>
      <c r="U2884">
        <v>4</v>
      </c>
      <c r="V2884">
        <v>2</v>
      </c>
      <c r="W2884">
        <v>2</v>
      </c>
      <c r="X2884">
        <v>0</v>
      </c>
      <c r="Y2884" t="s">
        <v>38</v>
      </c>
      <c r="Z2884" t="s">
        <v>36</v>
      </c>
      <c r="AA2884" t="s">
        <v>38</v>
      </c>
      <c r="AB2884">
        <v>2</v>
      </c>
      <c r="AC2884">
        <v>3</v>
      </c>
      <c r="AD2884" t="s">
        <v>109</v>
      </c>
      <c r="AE2884" t="s">
        <v>115</v>
      </c>
      <c r="AF2884" t="s">
        <v>120</v>
      </c>
      <c r="AG2884" t="s">
        <v>117</v>
      </c>
      <c r="AH2884" t="s">
        <v>113</v>
      </c>
      <c r="AI2884" t="s">
        <v>138</v>
      </c>
      <c r="AJ2884" t="s">
        <v>134</v>
      </c>
    </row>
    <row r="2885" spans="1:36" x14ac:dyDescent="0.3">
      <c r="A2885">
        <v>2884</v>
      </c>
      <c r="B2885">
        <v>49</v>
      </c>
      <c r="C2885" t="s">
        <v>29</v>
      </c>
      <c r="D2885" t="s">
        <v>52</v>
      </c>
      <c r="E2885" t="s">
        <v>43</v>
      </c>
      <c r="F2885">
        <v>23</v>
      </c>
      <c r="G2885">
        <v>1</v>
      </c>
      <c r="H2885" t="s">
        <v>48</v>
      </c>
      <c r="I2885">
        <v>1</v>
      </c>
      <c r="J2885" t="s">
        <v>33</v>
      </c>
      <c r="K2885">
        <v>2</v>
      </c>
      <c r="L2885" t="s">
        <v>50</v>
      </c>
      <c r="M2885" t="s">
        <v>61</v>
      </c>
      <c r="N2885">
        <v>92410</v>
      </c>
      <c r="O2885" t="s">
        <v>36</v>
      </c>
      <c r="P2885" t="s">
        <v>37</v>
      </c>
      <c r="Q2885">
        <v>19</v>
      </c>
      <c r="R2885">
        <v>8</v>
      </c>
      <c r="S2885">
        <v>1</v>
      </c>
      <c r="T2885">
        <v>7</v>
      </c>
      <c r="U2885">
        <v>5</v>
      </c>
      <c r="V2885">
        <v>7</v>
      </c>
      <c r="W2885">
        <v>1</v>
      </c>
      <c r="X2885">
        <v>7</v>
      </c>
      <c r="Y2885" t="s">
        <v>39</v>
      </c>
      <c r="Z2885" t="s">
        <v>39</v>
      </c>
      <c r="AA2885" t="s">
        <v>38</v>
      </c>
      <c r="AB2885">
        <v>3</v>
      </c>
      <c r="AC2885">
        <v>3</v>
      </c>
      <c r="AD2885" t="s">
        <v>109</v>
      </c>
      <c r="AE2885" t="s">
        <v>110</v>
      </c>
      <c r="AF2885" t="s">
        <v>111</v>
      </c>
      <c r="AG2885" t="s">
        <v>124</v>
      </c>
      <c r="AH2885" t="s">
        <v>113</v>
      </c>
      <c r="AI2885" t="s">
        <v>138</v>
      </c>
      <c r="AJ2885" t="s">
        <v>139</v>
      </c>
    </row>
    <row r="2886" spans="1:36" x14ac:dyDescent="0.3">
      <c r="A2886">
        <v>2885</v>
      </c>
      <c r="B2886">
        <v>34</v>
      </c>
      <c r="C2886" t="s">
        <v>29</v>
      </c>
      <c r="D2886" t="s">
        <v>42</v>
      </c>
      <c r="E2886" t="s">
        <v>43</v>
      </c>
      <c r="F2886">
        <v>7</v>
      </c>
      <c r="G2886">
        <v>2</v>
      </c>
      <c r="H2886" t="s">
        <v>55</v>
      </c>
      <c r="I2886">
        <v>1</v>
      </c>
      <c r="J2886" t="s">
        <v>49</v>
      </c>
      <c r="K2886">
        <v>4</v>
      </c>
      <c r="L2886" t="s">
        <v>69</v>
      </c>
      <c r="M2886" t="s">
        <v>61</v>
      </c>
      <c r="N2886">
        <v>29740</v>
      </c>
      <c r="O2886" t="s">
        <v>36</v>
      </c>
      <c r="P2886" t="s">
        <v>37</v>
      </c>
      <c r="Q2886">
        <v>23</v>
      </c>
      <c r="R2886">
        <v>8</v>
      </c>
      <c r="S2886">
        <v>0</v>
      </c>
      <c r="T2886">
        <v>5</v>
      </c>
      <c r="U2886">
        <v>2</v>
      </c>
      <c r="V2886">
        <v>5</v>
      </c>
      <c r="W2886">
        <v>2</v>
      </c>
      <c r="X2886">
        <v>0</v>
      </c>
      <c r="Y2886" t="s">
        <v>39</v>
      </c>
      <c r="Z2886" t="s">
        <v>38</v>
      </c>
      <c r="AA2886" t="s">
        <v>39</v>
      </c>
      <c r="AB2886">
        <v>3</v>
      </c>
      <c r="AC2886">
        <v>4</v>
      </c>
      <c r="AD2886" t="s">
        <v>114</v>
      </c>
      <c r="AE2886" t="s">
        <v>115</v>
      </c>
      <c r="AF2886" t="s">
        <v>122</v>
      </c>
      <c r="AG2886" t="s">
        <v>112</v>
      </c>
      <c r="AH2886" t="s">
        <v>113</v>
      </c>
      <c r="AI2886" t="s">
        <v>135</v>
      </c>
      <c r="AJ2886" t="s">
        <v>136</v>
      </c>
    </row>
    <row r="2887" spans="1:36" x14ac:dyDescent="0.3">
      <c r="A2887">
        <v>2886</v>
      </c>
      <c r="B2887">
        <v>40</v>
      </c>
      <c r="C2887" t="s">
        <v>29</v>
      </c>
      <c r="D2887" t="s">
        <v>30</v>
      </c>
      <c r="E2887" t="s">
        <v>43</v>
      </c>
      <c r="F2887">
        <v>23</v>
      </c>
      <c r="G2887">
        <v>3</v>
      </c>
      <c r="H2887" t="s">
        <v>55</v>
      </c>
      <c r="I2887">
        <v>1</v>
      </c>
      <c r="J2887" t="s">
        <v>33</v>
      </c>
      <c r="K2887">
        <v>1</v>
      </c>
      <c r="L2887" t="s">
        <v>60</v>
      </c>
      <c r="M2887" t="s">
        <v>35</v>
      </c>
      <c r="N2887">
        <v>45020</v>
      </c>
      <c r="O2887" t="s">
        <v>71</v>
      </c>
      <c r="P2887" t="s">
        <v>37</v>
      </c>
      <c r="Q2887">
        <v>12</v>
      </c>
      <c r="R2887">
        <v>8</v>
      </c>
      <c r="S2887">
        <v>2</v>
      </c>
      <c r="T2887">
        <v>15</v>
      </c>
      <c r="U2887">
        <v>0</v>
      </c>
      <c r="V2887">
        <v>7</v>
      </c>
      <c r="W2887">
        <v>3</v>
      </c>
      <c r="X2887">
        <v>7</v>
      </c>
      <c r="Y2887" t="s">
        <v>38</v>
      </c>
      <c r="Z2887" t="s">
        <v>39</v>
      </c>
      <c r="AA2887" t="s">
        <v>39</v>
      </c>
      <c r="AB2887">
        <v>2</v>
      </c>
      <c r="AC2887">
        <v>3</v>
      </c>
      <c r="AD2887" t="s">
        <v>109</v>
      </c>
      <c r="AE2887" t="s">
        <v>118</v>
      </c>
      <c r="AF2887" t="s">
        <v>111</v>
      </c>
      <c r="AG2887" t="s">
        <v>124</v>
      </c>
      <c r="AH2887" t="s">
        <v>119</v>
      </c>
      <c r="AI2887" t="s">
        <v>135</v>
      </c>
      <c r="AJ2887" t="s">
        <v>134</v>
      </c>
    </row>
    <row r="2888" spans="1:36" x14ac:dyDescent="0.3">
      <c r="A2888">
        <v>2887</v>
      </c>
      <c r="B2888">
        <v>38</v>
      </c>
      <c r="C2888" t="s">
        <v>41</v>
      </c>
      <c r="D2888" t="s">
        <v>30</v>
      </c>
      <c r="E2888" t="s">
        <v>31</v>
      </c>
      <c r="F2888">
        <v>6</v>
      </c>
      <c r="G2888">
        <v>4</v>
      </c>
      <c r="H2888" t="s">
        <v>32</v>
      </c>
      <c r="I2888">
        <v>1</v>
      </c>
      <c r="J2888" t="s">
        <v>33</v>
      </c>
      <c r="K2888">
        <v>3</v>
      </c>
      <c r="L2888" t="s">
        <v>44</v>
      </c>
      <c r="M2888" t="s">
        <v>35</v>
      </c>
      <c r="N2888">
        <v>107480</v>
      </c>
      <c r="O2888" t="s">
        <v>67</v>
      </c>
      <c r="P2888" t="s">
        <v>37</v>
      </c>
      <c r="Q2888">
        <v>15</v>
      </c>
      <c r="R2888">
        <v>8</v>
      </c>
      <c r="S2888">
        <v>0</v>
      </c>
      <c r="T2888">
        <v>17</v>
      </c>
      <c r="U2888">
        <v>3</v>
      </c>
      <c r="V2888">
        <v>1</v>
      </c>
      <c r="W2888">
        <v>0</v>
      </c>
      <c r="X2888">
        <v>0</v>
      </c>
      <c r="Y2888" t="s">
        <v>40</v>
      </c>
      <c r="Z2888" t="s">
        <v>36</v>
      </c>
      <c r="AA2888" t="s">
        <v>38</v>
      </c>
      <c r="AB2888">
        <v>3</v>
      </c>
      <c r="AC2888">
        <v>3</v>
      </c>
      <c r="AD2888" t="s">
        <v>109</v>
      </c>
      <c r="AE2888" t="s">
        <v>118</v>
      </c>
      <c r="AF2888" t="s">
        <v>120</v>
      </c>
      <c r="AG2888" t="s">
        <v>112</v>
      </c>
      <c r="AH2888" t="s">
        <v>119</v>
      </c>
      <c r="AI2888" t="s">
        <v>138</v>
      </c>
      <c r="AJ2888" t="s">
        <v>134</v>
      </c>
    </row>
    <row r="2889" spans="1:36" x14ac:dyDescent="0.3">
      <c r="A2889">
        <v>2888</v>
      </c>
      <c r="B2889">
        <v>29</v>
      </c>
      <c r="C2889" t="s">
        <v>41</v>
      </c>
      <c r="D2889" t="s">
        <v>30</v>
      </c>
      <c r="E2889" t="s">
        <v>31</v>
      </c>
      <c r="F2889">
        <v>10</v>
      </c>
      <c r="G2889">
        <v>2</v>
      </c>
      <c r="H2889" t="s">
        <v>32</v>
      </c>
      <c r="I2889">
        <v>1</v>
      </c>
      <c r="J2889" t="s">
        <v>33</v>
      </c>
      <c r="K2889">
        <v>2</v>
      </c>
      <c r="L2889" t="s">
        <v>44</v>
      </c>
      <c r="M2889" t="s">
        <v>35</v>
      </c>
      <c r="N2889">
        <v>15550</v>
      </c>
      <c r="O2889" t="s">
        <v>36</v>
      </c>
      <c r="P2889" t="s">
        <v>37</v>
      </c>
      <c r="Q2889">
        <v>19</v>
      </c>
      <c r="R2889">
        <v>8</v>
      </c>
      <c r="S2889">
        <v>2</v>
      </c>
      <c r="T2889">
        <v>10</v>
      </c>
      <c r="U2889">
        <v>2</v>
      </c>
      <c r="V2889">
        <v>10</v>
      </c>
      <c r="W2889">
        <v>1</v>
      </c>
      <c r="X2889">
        <v>9</v>
      </c>
      <c r="Y2889" t="s">
        <v>40</v>
      </c>
      <c r="Z2889" t="s">
        <v>39</v>
      </c>
      <c r="AA2889" t="s">
        <v>40</v>
      </c>
      <c r="AB2889">
        <v>3</v>
      </c>
      <c r="AC2889">
        <v>3</v>
      </c>
      <c r="AD2889" t="s">
        <v>109</v>
      </c>
      <c r="AE2889" t="s">
        <v>115</v>
      </c>
      <c r="AF2889" t="s">
        <v>111</v>
      </c>
      <c r="AG2889" t="s">
        <v>112</v>
      </c>
      <c r="AH2889" t="s">
        <v>113</v>
      </c>
      <c r="AI2889" t="s">
        <v>133</v>
      </c>
      <c r="AJ2889" t="s">
        <v>139</v>
      </c>
    </row>
    <row r="2890" spans="1:36" x14ac:dyDescent="0.3">
      <c r="A2890">
        <v>2889</v>
      </c>
      <c r="B2890">
        <v>22</v>
      </c>
      <c r="C2890" t="s">
        <v>29</v>
      </c>
      <c r="D2890" t="s">
        <v>30</v>
      </c>
      <c r="E2890" t="s">
        <v>43</v>
      </c>
      <c r="F2890">
        <v>1</v>
      </c>
      <c r="G2890">
        <v>3</v>
      </c>
      <c r="H2890" t="s">
        <v>32</v>
      </c>
      <c r="I2890">
        <v>1</v>
      </c>
      <c r="J2890" t="s">
        <v>33</v>
      </c>
      <c r="K2890">
        <v>4</v>
      </c>
      <c r="L2890" t="s">
        <v>34</v>
      </c>
      <c r="M2890" t="s">
        <v>61</v>
      </c>
      <c r="N2890">
        <v>129360</v>
      </c>
      <c r="O2890" t="s">
        <v>36</v>
      </c>
      <c r="P2890" t="s">
        <v>37</v>
      </c>
      <c r="Q2890">
        <v>11</v>
      </c>
      <c r="R2890">
        <v>8</v>
      </c>
      <c r="S2890">
        <v>2</v>
      </c>
      <c r="T2890">
        <v>4</v>
      </c>
      <c r="U2890">
        <v>3</v>
      </c>
      <c r="V2890">
        <v>4</v>
      </c>
      <c r="W2890">
        <v>2</v>
      </c>
      <c r="X2890">
        <v>2</v>
      </c>
      <c r="Y2890" t="s">
        <v>39</v>
      </c>
      <c r="Z2890" t="s">
        <v>40</v>
      </c>
      <c r="AA2890" t="s">
        <v>40</v>
      </c>
      <c r="AB2890">
        <v>3</v>
      </c>
      <c r="AC2890">
        <v>3</v>
      </c>
      <c r="AD2890" t="s">
        <v>109</v>
      </c>
      <c r="AE2890" t="s">
        <v>123</v>
      </c>
      <c r="AF2890" t="s">
        <v>116</v>
      </c>
      <c r="AG2890" t="s">
        <v>112</v>
      </c>
      <c r="AH2890" t="s">
        <v>113</v>
      </c>
      <c r="AI2890" t="s">
        <v>133</v>
      </c>
      <c r="AJ2890" t="s">
        <v>134</v>
      </c>
    </row>
    <row r="2891" spans="1:36" x14ac:dyDescent="0.3">
      <c r="A2891">
        <v>2890</v>
      </c>
      <c r="B2891">
        <v>36</v>
      </c>
      <c r="C2891" t="s">
        <v>29</v>
      </c>
      <c r="D2891" t="s">
        <v>42</v>
      </c>
      <c r="E2891" t="s">
        <v>43</v>
      </c>
      <c r="F2891">
        <v>1</v>
      </c>
      <c r="G2891">
        <v>3</v>
      </c>
      <c r="H2891" t="s">
        <v>32</v>
      </c>
      <c r="I2891">
        <v>1</v>
      </c>
      <c r="J2891" t="s">
        <v>33</v>
      </c>
      <c r="K2891">
        <v>2</v>
      </c>
      <c r="L2891" t="s">
        <v>60</v>
      </c>
      <c r="M2891" t="s">
        <v>45</v>
      </c>
      <c r="N2891">
        <v>23050</v>
      </c>
      <c r="O2891" t="s">
        <v>36</v>
      </c>
      <c r="P2891" t="s">
        <v>37</v>
      </c>
      <c r="Q2891">
        <v>17</v>
      </c>
      <c r="R2891">
        <v>8</v>
      </c>
      <c r="S2891">
        <v>0</v>
      </c>
      <c r="T2891">
        <v>8</v>
      </c>
      <c r="U2891">
        <v>3</v>
      </c>
      <c r="V2891">
        <v>8</v>
      </c>
      <c r="W2891">
        <v>1</v>
      </c>
      <c r="X2891">
        <v>7</v>
      </c>
      <c r="Y2891" t="s">
        <v>40</v>
      </c>
      <c r="Z2891" t="s">
        <v>39</v>
      </c>
      <c r="AA2891" t="s">
        <v>38</v>
      </c>
      <c r="AB2891">
        <v>3</v>
      </c>
      <c r="AC2891">
        <v>3</v>
      </c>
      <c r="AD2891" t="s">
        <v>109</v>
      </c>
      <c r="AE2891" t="s">
        <v>118</v>
      </c>
      <c r="AF2891" t="s">
        <v>111</v>
      </c>
      <c r="AG2891" t="s">
        <v>112</v>
      </c>
      <c r="AH2891" t="s">
        <v>113</v>
      </c>
      <c r="AI2891" t="s">
        <v>138</v>
      </c>
      <c r="AJ2891" t="s">
        <v>139</v>
      </c>
    </row>
    <row r="2892" spans="1:36" x14ac:dyDescent="0.3">
      <c r="A2892">
        <v>2891</v>
      </c>
      <c r="B2892">
        <v>40</v>
      </c>
      <c r="C2892" t="s">
        <v>29</v>
      </c>
      <c r="D2892" t="s">
        <v>52</v>
      </c>
      <c r="E2892" t="s">
        <v>43</v>
      </c>
      <c r="F2892">
        <v>28</v>
      </c>
      <c r="G2892">
        <v>2</v>
      </c>
      <c r="H2892" t="s">
        <v>32</v>
      </c>
      <c r="I2892">
        <v>1</v>
      </c>
      <c r="J2892" t="s">
        <v>49</v>
      </c>
      <c r="K2892">
        <v>1</v>
      </c>
      <c r="L2892" t="s">
        <v>66</v>
      </c>
      <c r="M2892" t="s">
        <v>35</v>
      </c>
      <c r="N2892">
        <v>167040</v>
      </c>
      <c r="O2892" t="s">
        <v>56</v>
      </c>
      <c r="P2892" t="s">
        <v>37</v>
      </c>
      <c r="Q2892">
        <v>22</v>
      </c>
      <c r="R2892">
        <v>8</v>
      </c>
      <c r="S2892">
        <v>0</v>
      </c>
      <c r="T2892">
        <v>5</v>
      </c>
      <c r="U2892">
        <v>2</v>
      </c>
      <c r="V2892">
        <v>3</v>
      </c>
      <c r="W2892">
        <v>0</v>
      </c>
      <c r="X2892">
        <v>2</v>
      </c>
      <c r="Y2892" t="s">
        <v>39</v>
      </c>
      <c r="Z2892" t="s">
        <v>39</v>
      </c>
      <c r="AA2892" t="s">
        <v>36</v>
      </c>
      <c r="AB2892">
        <v>4</v>
      </c>
      <c r="AC2892">
        <v>4</v>
      </c>
      <c r="AD2892" t="s">
        <v>114</v>
      </c>
      <c r="AE2892" t="s">
        <v>118</v>
      </c>
      <c r="AF2892" t="s">
        <v>111</v>
      </c>
      <c r="AG2892" t="s">
        <v>124</v>
      </c>
      <c r="AH2892" t="s">
        <v>113</v>
      </c>
      <c r="AI2892" t="s">
        <v>137</v>
      </c>
      <c r="AJ2892" t="s">
        <v>136</v>
      </c>
    </row>
    <row r="2893" spans="1:36" x14ac:dyDescent="0.3">
      <c r="A2893">
        <v>2892</v>
      </c>
      <c r="B2893">
        <v>46</v>
      </c>
      <c r="C2893" t="s">
        <v>29</v>
      </c>
      <c r="D2893" t="s">
        <v>30</v>
      </c>
      <c r="E2893" t="s">
        <v>43</v>
      </c>
      <c r="F2893">
        <v>25</v>
      </c>
      <c r="G2893">
        <v>1</v>
      </c>
      <c r="H2893" t="s">
        <v>55</v>
      </c>
      <c r="I2893">
        <v>1</v>
      </c>
      <c r="J2893" t="s">
        <v>49</v>
      </c>
      <c r="K2893">
        <v>5</v>
      </c>
      <c r="L2893" t="s">
        <v>44</v>
      </c>
      <c r="M2893" t="s">
        <v>61</v>
      </c>
      <c r="N2893">
        <v>34330</v>
      </c>
      <c r="O2893" t="s">
        <v>67</v>
      </c>
      <c r="P2893" t="s">
        <v>37</v>
      </c>
      <c r="Q2893">
        <v>18</v>
      </c>
      <c r="R2893">
        <v>8</v>
      </c>
      <c r="S2893">
        <v>0</v>
      </c>
      <c r="T2893">
        <v>17</v>
      </c>
      <c r="U2893">
        <v>3</v>
      </c>
      <c r="V2893">
        <v>4</v>
      </c>
      <c r="W2893">
        <v>0</v>
      </c>
      <c r="X2893">
        <v>3</v>
      </c>
      <c r="Y2893" t="s">
        <v>39</v>
      </c>
      <c r="Z2893" t="s">
        <v>36</v>
      </c>
      <c r="AA2893" t="s">
        <v>38</v>
      </c>
      <c r="AB2893">
        <v>3</v>
      </c>
      <c r="AC2893">
        <v>3</v>
      </c>
      <c r="AD2893" t="s">
        <v>109</v>
      </c>
      <c r="AE2893" t="s">
        <v>110</v>
      </c>
      <c r="AF2893" t="s">
        <v>120</v>
      </c>
      <c r="AG2893" t="s">
        <v>124</v>
      </c>
      <c r="AH2893" t="s">
        <v>119</v>
      </c>
      <c r="AI2893" t="s">
        <v>138</v>
      </c>
      <c r="AJ2893" t="s">
        <v>139</v>
      </c>
    </row>
    <row r="2894" spans="1:36" x14ac:dyDescent="0.3">
      <c r="A2894">
        <v>2893</v>
      </c>
      <c r="B2894">
        <v>32</v>
      </c>
      <c r="C2894" t="s">
        <v>41</v>
      </c>
      <c r="D2894" t="s">
        <v>30</v>
      </c>
      <c r="E2894" t="s">
        <v>43</v>
      </c>
      <c r="F2894">
        <v>5</v>
      </c>
      <c r="G2894">
        <v>3</v>
      </c>
      <c r="H2894" t="s">
        <v>55</v>
      </c>
      <c r="I2894">
        <v>1</v>
      </c>
      <c r="J2894" t="s">
        <v>49</v>
      </c>
      <c r="K2894">
        <v>1</v>
      </c>
      <c r="L2894" t="s">
        <v>34</v>
      </c>
      <c r="M2894" t="s">
        <v>35</v>
      </c>
      <c r="N2894">
        <v>34770</v>
      </c>
      <c r="O2894" t="s">
        <v>36</v>
      </c>
      <c r="P2894" t="s">
        <v>37</v>
      </c>
      <c r="Q2894">
        <v>11</v>
      </c>
      <c r="R2894">
        <v>8</v>
      </c>
      <c r="S2894">
        <v>0</v>
      </c>
      <c r="T2894">
        <v>14</v>
      </c>
      <c r="U2894">
        <v>2</v>
      </c>
      <c r="V2894">
        <v>14</v>
      </c>
      <c r="W2894">
        <v>9</v>
      </c>
      <c r="X2894">
        <v>8</v>
      </c>
      <c r="Y2894" t="s">
        <v>39</v>
      </c>
      <c r="Z2894" t="s">
        <v>39</v>
      </c>
      <c r="AA2894" t="s">
        <v>40</v>
      </c>
      <c r="AB2894">
        <v>4</v>
      </c>
      <c r="AC2894">
        <v>3</v>
      </c>
      <c r="AD2894" t="s">
        <v>109</v>
      </c>
      <c r="AE2894" t="s">
        <v>115</v>
      </c>
      <c r="AF2894" t="s">
        <v>111</v>
      </c>
      <c r="AG2894" t="s">
        <v>112</v>
      </c>
      <c r="AH2894" t="s">
        <v>119</v>
      </c>
      <c r="AI2894" t="s">
        <v>133</v>
      </c>
      <c r="AJ2894" t="s">
        <v>134</v>
      </c>
    </row>
    <row r="2895" spans="1:36" x14ac:dyDescent="0.3">
      <c r="A2895">
        <v>2894</v>
      </c>
      <c r="B2895">
        <v>30</v>
      </c>
      <c r="C2895" t="s">
        <v>29</v>
      </c>
      <c r="D2895" t="s">
        <v>52</v>
      </c>
      <c r="E2895" t="s">
        <v>43</v>
      </c>
      <c r="F2895">
        <v>17</v>
      </c>
      <c r="G2895">
        <v>4</v>
      </c>
      <c r="H2895" t="s">
        <v>32</v>
      </c>
      <c r="I2895">
        <v>1</v>
      </c>
      <c r="J2895" t="s">
        <v>49</v>
      </c>
      <c r="K2895">
        <v>2</v>
      </c>
      <c r="L2895" t="s">
        <v>34</v>
      </c>
      <c r="M2895" t="s">
        <v>45</v>
      </c>
      <c r="N2895">
        <v>64300</v>
      </c>
      <c r="O2895" t="s">
        <v>36</v>
      </c>
      <c r="P2895" t="s">
        <v>37</v>
      </c>
      <c r="Q2895">
        <v>12</v>
      </c>
      <c r="R2895">
        <v>8</v>
      </c>
      <c r="S2895">
        <v>1</v>
      </c>
      <c r="T2895">
        <v>12</v>
      </c>
      <c r="U2895">
        <v>2</v>
      </c>
      <c r="V2895">
        <v>11</v>
      </c>
      <c r="W2895">
        <v>5</v>
      </c>
      <c r="X2895">
        <v>8</v>
      </c>
      <c r="Y2895" t="s">
        <v>38</v>
      </c>
      <c r="Z2895" t="s">
        <v>38</v>
      </c>
      <c r="AA2895" t="s">
        <v>38</v>
      </c>
      <c r="AB2895">
        <v>2</v>
      </c>
      <c r="AC2895">
        <v>3</v>
      </c>
      <c r="AD2895" t="s">
        <v>109</v>
      </c>
      <c r="AE2895" t="s">
        <v>115</v>
      </c>
      <c r="AF2895" t="s">
        <v>122</v>
      </c>
      <c r="AG2895" t="s">
        <v>117</v>
      </c>
      <c r="AH2895" t="s">
        <v>119</v>
      </c>
      <c r="AI2895" t="s">
        <v>138</v>
      </c>
      <c r="AJ2895" t="s">
        <v>134</v>
      </c>
    </row>
    <row r="2896" spans="1:36" x14ac:dyDescent="0.3">
      <c r="A2896">
        <v>2895</v>
      </c>
      <c r="B2896">
        <v>27</v>
      </c>
      <c r="C2896" t="s">
        <v>29</v>
      </c>
      <c r="D2896" t="s">
        <v>42</v>
      </c>
      <c r="E2896" t="s">
        <v>43</v>
      </c>
      <c r="F2896">
        <v>18</v>
      </c>
      <c r="G2896">
        <v>2</v>
      </c>
      <c r="H2896" t="s">
        <v>55</v>
      </c>
      <c r="I2896">
        <v>1</v>
      </c>
      <c r="J2896" t="s">
        <v>33</v>
      </c>
      <c r="K2896">
        <v>1</v>
      </c>
      <c r="L2896" t="s">
        <v>60</v>
      </c>
      <c r="M2896" t="s">
        <v>45</v>
      </c>
      <c r="N2896">
        <v>65160</v>
      </c>
      <c r="O2896" t="s">
        <v>36</v>
      </c>
      <c r="P2896" t="s">
        <v>37</v>
      </c>
      <c r="Q2896">
        <v>19</v>
      </c>
      <c r="R2896">
        <v>8</v>
      </c>
      <c r="S2896">
        <v>1</v>
      </c>
      <c r="T2896">
        <v>7</v>
      </c>
      <c r="U2896">
        <v>4</v>
      </c>
      <c r="V2896">
        <v>7</v>
      </c>
      <c r="W2896">
        <v>0</v>
      </c>
      <c r="X2896">
        <v>7</v>
      </c>
      <c r="Y2896" t="s">
        <v>39</v>
      </c>
      <c r="Z2896" t="s">
        <v>38</v>
      </c>
      <c r="AA2896" t="s">
        <v>38</v>
      </c>
      <c r="AB2896">
        <v>3</v>
      </c>
      <c r="AC2896">
        <v>3</v>
      </c>
      <c r="AD2896" t="s">
        <v>109</v>
      </c>
      <c r="AE2896" t="s">
        <v>115</v>
      </c>
      <c r="AF2896" t="s">
        <v>122</v>
      </c>
      <c r="AG2896" t="s">
        <v>117</v>
      </c>
      <c r="AH2896" t="s">
        <v>113</v>
      </c>
      <c r="AI2896" t="s">
        <v>138</v>
      </c>
      <c r="AJ2896" t="s">
        <v>139</v>
      </c>
    </row>
    <row r="2897" spans="1:36" x14ac:dyDescent="0.3">
      <c r="A2897">
        <v>2896</v>
      </c>
      <c r="B2897">
        <v>51</v>
      </c>
      <c r="C2897" t="s">
        <v>29</v>
      </c>
      <c r="D2897" t="s">
        <v>30</v>
      </c>
      <c r="E2897" t="s">
        <v>43</v>
      </c>
      <c r="F2897">
        <v>2</v>
      </c>
      <c r="G2897">
        <v>1</v>
      </c>
      <c r="H2897" t="s">
        <v>55</v>
      </c>
      <c r="I2897">
        <v>1</v>
      </c>
      <c r="J2897" t="s">
        <v>33</v>
      </c>
      <c r="K2897">
        <v>1</v>
      </c>
      <c r="L2897" t="s">
        <v>66</v>
      </c>
      <c r="M2897" t="s">
        <v>35</v>
      </c>
      <c r="N2897">
        <v>39070</v>
      </c>
      <c r="O2897" t="s">
        <v>51</v>
      </c>
      <c r="P2897" t="s">
        <v>37</v>
      </c>
      <c r="Q2897">
        <v>13</v>
      </c>
      <c r="R2897">
        <v>8</v>
      </c>
      <c r="S2897">
        <v>0</v>
      </c>
      <c r="T2897">
        <v>16</v>
      </c>
      <c r="U2897">
        <v>2</v>
      </c>
      <c r="V2897">
        <v>10</v>
      </c>
      <c r="W2897">
        <v>4</v>
      </c>
      <c r="X2897">
        <v>7</v>
      </c>
      <c r="Y2897" t="s">
        <v>40</v>
      </c>
      <c r="Z2897" t="s">
        <v>40</v>
      </c>
      <c r="AA2897" t="s">
        <v>36</v>
      </c>
      <c r="AB2897">
        <v>3</v>
      </c>
      <c r="AC2897">
        <v>3</v>
      </c>
      <c r="AD2897" t="s">
        <v>109</v>
      </c>
      <c r="AE2897" t="s">
        <v>110</v>
      </c>
      <c r="AF2897" t="s">
        <v>116</v>
      </c>
      <c r="AG2897" t="s">
        <v>112</v>
      </c>
      <c r="AH2897" t="s">
        <v>119</v>
      </c>
      <c r="AI2897" t="s">
        <v>137</v>
      </c>
      <c r="AJ2897" t="s">
        <v>134</v>
      </c>
    </row>
    <row r="2898" spans="1:36" x14ac:dyDescent="0.3">
      <c r="A2898">
        <v>2897</v>
      </c>
      <c r="B2898">
        <v>30</v>
      </c>
      <c r="C2898" t="s">
        <v>41</v>
      </c>
      <c r="D2898" t="s">
        <v>30</v>
      </c>
      <c r="E2898" t="s">
        <v>43</v>
      </c>
      <c r="F2898">
        <v>10</v>
      </c>
      <c r="G2898">
        <v>4</v>
      </c>
      <c r="H2898" t="s">
        <v>32</v>
      </c>
      <c r="I2898">
        <v>1</v>
      </c>
      <c r="J2898" t="s">
        <v>33</v>
      </c>
      <c r="K2898">
        <v>2</v>
      </c>
      <c r="L2898" t="s">
        <v>44</v>
      </c>
      <c r="M2898" t="s">
        <v>45</v>
      </c>
      <c r="N2898">
        <v>55620</v>
      </c>
      <c r="O2898" t="s">
        <v>51</v>
      </c>
      <c r="P2898" t="s">
        <v>37</v>
      </c>
      <c r="Q2898">
        <v>13</v>
      </c>
      <c r="R2898">
        <v>8</v>
      </c>
      <c r="S2898">
        <v>0</v>
      </c>
      <c r="T2898">
        <v>8</v>
      </c>
      <c r="U2898">
        <v>3</v>
      </c>
      <c r="V2898">
        <v>5</v>
      </c>
      <c r="W2898">
        <v>0</v>
      </c>
      <c r="X2898">
        <v>4</v>
      </c>
      <c r="Y2898" t="s">
        <v>39</v>
      </c>
      <c r="Z2898" t="s">
        <v>36</v>
      </c>
      <c r="AA2898" t="s">
        <v>38</v>
      </c>
      <c r="AB2898">
        <v>2</v>
      </c>
      <c r="AC2898">
        <v>3</v>
      </c>
      <c r="AD2898" t="s">
        <v>109</v>
      </c>
      <c r="AE2898" t="s">
        <v>115</v>
      </c>
      <c r="AF2898" t="s">
        <v>120</v>
      </c>
      <c r="AG2898" t="s">
        <v>112</v>
      </c>
      <c r="AH2898" t="s">
        <v>113</v>
      </c>
      <c r="AI2898" t="s">
        <v>138</v>
      </c>
      <c r="AJ2898" t="s">
        <v>134</v>
      </c>
    </row>
    <row r="2899" spans="1:36" x14ac:dyDescent="0.3">
      <c r="A2899">
        <v>2898</v>
      </c>
      <c r="B2899">
        <v>41</v>
      </c>
      <c r="C2899" t="s">
        <v>29</v>
      </c>
      <c r="D2899" t="s">
        <v>30</v>
      </c>
      <c r="E2899" t="s">
        <v>43</v>
      </c>
      <c r="F2899">
        <v>1</v>
      </c>
      <c r="G2899">
        <v>3</v>
      </c>
      <c r="H2899" t="s">
        <v>32</v>
      </c>
      <c r="I2899">
        <v>1</v>
      </c>
      <c r="J2899" t="s">
        <v>49</v>
      </c>
      <c r="K2899">
        <v>2</v>
      </c>
      <c r="L2899" t="s">
        <v>53</v>
      </c>
      <c r="M2899" t="s">
        <v>45</v>
      </c>
      <c r="N2899">
        <v>68830</v>
      </c>
      <c r="O2899" t="s">
        <v>38</v>
      </c>
      <c r="P2899" t="s">
        <v>37</v>
      </c>
      <c r="Q2899">
        <v>19</v>
      </c>
      <c r="R2899">
        <v>8</v>
      </c>
      <c r="S2899">
        <v>2</v>
      </c>
      <c r="T2899">
        <v>16</v>
      </c>
      <c r="U2899">
        <v>3</v>
      </c>
      <c r="V2899">
        <v>1</v>
      </c>
      <c r="W2899">
        <v>0</v>
      </c>
      <c r="X2899">
        <v>0</v>
      </c>
      <c r="Y2899" t="s">
        <v>39</v>
      </c>
      <c r="Z2899" t="s">
        <v>39</v>
      </c>
      <c r="AA2899" t="s">
        <v>38</v>
      </c>
      <c r="AB2899">
        <v>2</v>
      </c>
      <c r="AC2899">
        <v>3</v>
      </c>
      <c r="AD2899" t="s">
        <v>109</v>
      </c>
      <c r="AE2899" t="s">
        <v>118</v>
      </c>
      <c r="AF2899" t="s">
        <v>111</v>
      </c>
      <c r="AG2899" t="s">
        <v>112</v>
      </c>
      <c r="AH2899" t="s">
        <v>119</v>
      </c>
      <c r="AI2899" t="s">
        <v>138</v>
      </c>
      <c r="AJ2899" t="s">
        <v>139</v>
      </c>
    </row>
    <row r="2900" spans="1:36" x14ac:dyDescent="0.3">
      <c r="A2900">
        <v>2899</v>
      </c>
      <c r="B2900">
        <v>30</v>
      </c>
      <c r="C2900" t="s">
        <v>41</v>
      </c>
      <c r="D2900" t="s">
        <v>42</v>
      </c>
      <c r="E2900" t="s">
        <v>31</v>
      </c>
      <c r="F2900">
        <v>3</v>
      </c>
      <c r="G2900">
        <v>2</v>
      </c>
      <c r="H2900" t="s">
        <v>55</v>
      </c>
      <c r="I2900">
        <v>1</v>
      </c>
      <c r="J2900" t="s">
        <v>49</v>
      </c>
      <c r="K2900">
        <v>2</v>
      </c>
      <c r="L2900" t="s">
        <v>34</v>
      </c>
      <c r="M2900" t="s">
        <v>45</v>
      </c>
      <c r="N2900">
        <v>28620</v>
      </c>
      <c r="O2900" t="s">
        <v>51</v>
      </c>
      <c r="P2900" t="s">
        <v>37</v>
      </c>
      <c r="Q2900">
        <v>14</v>
      </c>
      <c r="R2900">
        <v>8</v>
      </c>
      <c r="S2900">
        <v>0</v>
      </c>
      <c r="T2900">
        <v>9</v>
      </c>
      <c r="U2900">
        <v>2</v>
      </c>
      <c r="V2900">
        <v>6</v>
      </c>
      <c r="W2900">
        <v>0</v>
      </c>
      <c r="X2900">
        <v>1</v>
      </c>
      <c r="Y2900" t="s">
        <v>38</v>
      </c>
      <c r="Z2900" t="s">
        <v>36</v>
      </c>
      <c r="AA2900" t="s">
        <v>64</v>
      </c>
      <c r="AB2900">
        <v>2</v>
      </c>
      <c r="AC2900">
        <v>3</v>
      </c>
      <c r="AD2900" t="s">
        <v>109</v>
      </c>
      <c r="AE2900" t="s">
        <v>115</v>
      </c>
      <c r="AF2900" t="s">
        <v>120</v>
      </c>
      <c r="AG2900" t="s">
        <v>112</v>
      </c>
      <c r="AH2900" t="s">
        <v>113</v>
      </c>
      <c r="AI2900" t="s">
        <v>135</v>
      </c>
      <c r="AJ2900" t="s">
        <v>134</v>
      </c>
    </row>
    <row r="2901" spans="1:36" x14ac:dyDescent="0.3">
      <c r="A2901">
        <v>2900</v>
      </c>
      <c r="B2901">
        <v>29</v>
      </c>
      <c r="C2901" t="s">
        <v>41</v>
      </c>
      <c r="D2901" t="s">
        <v>30</v>
      </c>
      <c r="E2901" t="s">
        <v>43</v>
      </c>
      <c r="F2901">
        <v>2</v>
      </c>
      <c r="G2901">
        <v>3</v>
      </c>
      <c r="H2901" t="s">
        <v>32</v>
      </c>
      <c r="I2901">
        <v>1</v>
      </c>
      <c r="J2901" t="s">
        <v>49</v>
      </c>
      <c r="K2901">
        <v>1</v>
      </c>
      <c r="L2901" t="s">
        <v>50</v>
      </c>
      <c r="M2901" t="s">
        <v>45</v>
      </c>
      <c r="N2901">
        <v>49780</v>
      </c>
      <c r="O2901" t="s">
        <v>46</v>
      </c>
      <c r="P2901" t="s">
        <v>37</v>
      </c>
      <c r="Q2901">
        <v>13</v>
      </c>
      <c r="R2901">
        <v>8</v>
      </c>
      <c r="S2901">
        <v>0</v>
      </c>
      <c r="T2901">
        <v>7</v>
      </c>
      <c r="U2901">
        <v>3</v>
      </c>
      <c r="V2901">
        <v>6</v>
      </c>
      <c r="W2901">
        <v>1</v>
      </c>
      <c r="X2901">
        <v>5</v>
      </c>
      <c r="Y2901" t="s">
        <v>38</v>
      </c>
      <c r="Z2901" t="s">
        <v>38</v>
      </c>
      <c r="AA2901" t="s">
        <v>40</v>
      </c>
      <c r="AB2901">
        <v>2</v>
      </c>
      <c r="AC2901">
        <v>3</v>
      </c>
      <c r="AD2901" t="s">
        <v>109</v>
      </c>
      <c r="AE2901" t="s">
        <v>115</v>
      </c>
      <c r="AF2901" t="s">
        <v>122</v>
      </c>
      <c r="AG2901" t="s">
        <v>112</v>
      </c>
      <c r="AH2901" t="s">
        <v>113</v>
      </c>
      <c r="AI2901" t="s">
        <v>133</v>
      </c>
      <c r="AJ2901" t="s">
        <v>134</v>
      </c>
    </row>
    <row r="2902" spans="1:36" x14ac:dyDescent="0.3">
      <c r="A2902">
        <v>2901</v>
      </c>
      <c r="B2902">
        <v>45</v>
      </c>
      <c r="C2902" t="s">
        <v>29</v>
      </c>
      <c r="D2902" t="s">
        <v>52</v>
      </c>
      <c r="E2902" t="s">
        <v>43</v>
      </c>
      <c r="F2902">
        <v>2</v>
      </c>
      <c r="G2902">
        <v>3</v>
      </c>
      <c r="H2902" t="s">
        <v>55</v>
      </c>
      <c r="I2902">
        <v>1</v>
      </c>
      <c r="J2902" t="s">
        <v>33</v>
      </c>
      <c r="K2902">
        <v>2</v>
      </c>
      <c r="L2902" t="s">
        <v>44</v>
      </c>
      <c r="M2902" t="s">
        <v>45</v>
      </c>
      <c r="N2902">
        <v>103680</v>
      </c>
      <c r="O2902" t="s">
        <v>47</v>
      </c>
      <c r="P2902" t="s">
        <v>37</v>
      </c>
      <c r="Q2902">
        <v>12</v>
      </c>
      <c r="R2902">
        <v>8</v>
      </c>
      <c r="S2902">
        <v>2</v>
      </c>
      <c r="T2902">
        <v>23</v>
      </c>
      <c r="U2902">
        <v>2</v>
      </c>
      <c r="V2902">
        <v>19</v>
      </c>
      <c r="W2902">
        <v>12</v>
      </c>
      <c r="X2902">
        <v>8</v>
      </c>
      <c r="Y2902" t="s">
        <v>39</v>
      </c>
      <c r="Z2902" t="s">
        <v>39</v>
      </c>
      <c r="AA2902" t="s">
        <v>38</v>
      </c>
      <c r="AB2902">
        <v>3</v>
      </c>
      <c r="AC2902">
        <v>3</v>
      </c>
      <c r="AD2902" t="s">
        <v>109</v>
      </c>
      <c r="AE2902" t="s">
        <v>118</v>
      </c>
      <c r="AF2902" t="s">
        <v>111</v>
      </c>
      <c r="AG2902" t="s">
        <v>112</v>
      </c>
      <c r="AH2902" t="s">
        <v>121</v>
      </c>
      <c r="AI2902" t="s">
        <v>138</v>
      </c>
      <c r="AJ2902" t="s">
        <v>134</v>
      </c>
    </row>
    <row r="2903" spans="1:36" x14ac:dyDescent="0.3">
      <c r="A2903">
        <v>2902</v>
      </c>
      <c r="B2903">
        <v>54</v>
      </c>
      <c r="C2903" t="s">
        <v>29</v>
      </c>
      <c r="D2903" t="s">
        <v>30</v>
      </c>
      <c r="E2903" t="s">
        <v>31</v>
      </c>
      <c r="F2903">
        <v>8</v>
      </c>
      <c r="G2903">
        <v>2</v>
      </c>
      <c r="H2903" t="s">
        <v>73</v>
      </c>
      <c r="I2903">
        <v>1</v>
      </c>
      <c r="J2903" t="s">
        <v>33</v>
      </c>
      <c r="K2903">
        <v>2</v>
      </c>
      <c r="L2903" t="s">
        <v>60</v>
      </c>
      <c r="M2903" t="s">
        <v>35</v>
      </c>
      <c r="N2903">
        <v>61340</v>
      </c>
      <c r="O2903" t="s">
        <v>40</v>
      </c>
      <c r="P2903" t="s">
        <v>37</v>
      </c>
      <c r="Q2903">
        <v>19</v>
      </c>
      <c r="R2903">
        <v>8</v>
      </c>
      <c r="S2903">
        <v>0</v>
      </c>
      <c r="T2903">
        <v>16</v>
      </c>
      <c r="U2903">
        <v>2</v>
      </c>
      <c r="V2903">
        <v>6</v>
      </c>
      <c r="W2903">
        <v>0</v>
      </c>
      <c r="X2903">
        <v>5</v>
      </c>
      <c r="Y2903" t="s">
        <v>39</v>
      </c>
      <c r="Z2903" t="s">
        <v>36</v>
      </c>
      <c r="AA2903" t="s">
        <v>38</v>
      </c>
      <c r="AB2903">
        <v>2</v>
      </c>
      <c r="AC2903">
        <v>3</v>
      </c>
      <c r="AD2903" t="s">
        <v>109</v>
      </c>
      <c r="AE2903" t="s">
        <v>110</v>
      </c>
      <c r="AF2903" t="s">
        <v>120</v>
      </c>
      <c r="AG2903" t="s">
        <v>112</v>
      </c>
      <c r="AH2903" t="s">
        <v>119</v>
      </c>
      <c r="AI2903" t="s">
        <v>138</v>
      </c>
      <c r="AJ2903" t="s">
        <v>139</v>
      </c>
    </row>
    <row r="2904" spans="1:36" x14ac:dyDescent="0.3">
      <c r="A2904">
        <v>2903</v>
      </c>
      <c r="B2904">
        <v>36</v>
      </c>
      <c r="C2904" t="s">
        <v>29</v>
      </c>
      <c r="D2904" t="s">
        <v>30</v>
      </c>
      <c r="E2904" t="s">
        <v>43</v>
      </c>
      <c r="F2904">
        <v>16</v>
      </c>
      <c r="G2904">
        <v>4</v>
      </c>
      <c r="H2904" t="s">
        <v>32</v>
      </c>
      <c r="I2904">
        <v>1</v>
      </c>
      <c r="J2904" t="s">
        <v>49</v>
      </c>
      <c r="K2904">
        <v>1</v>
      </c>
      <c r="L2904" t="s">
        <v>34</v>
      </c>
      <c r="M2904" t="s">
        <v>45</v>
      </c>
      <c r="N2904">
        <v>67350</v>
      </c>
      <c r="O2904" t="s">
        <v>71</v>
      </c>
      <c r="P2904" t="s">
        <v>37</v>
      </c>
      <c r="Q2904">
        <v>25</v>
      </c>
      <c r="R2904">
        <v>8</v>
      </c>
      <c r="S2904">
        <v>2</v>
      </c>
      <c r="T2904">
        <v>16</v>
      </c>
      <c r="U2904">
        <v>3</v>
      </c>
      <c r="V2904">
        <v>13</v>
      </c>
      <c r="W2904">
        <v>3</v>
      </c>
      <c r="X2904">
        <v>7</v>
      </c>
      <c r="Y2904" t="s">
        <v>39</v>
      </c>
      <c r="Z2904" t="s">
        <v>40</v>
      </c>
      <c r="AA2904" t="s">
        <v>39</v>
      </c>
      <c r="AB2904">
        <v>2</v>
      </c>
      <c r="AC2904">
        <v>4</v>
      </c>
      <c r="AD2904" t="s">
        <v>114</v>
      </c>
      <c r="AE2904" t="s">
        <v>118</v>
      </c>
      <c r="AF2904" t="s">
        <v>116</v>
      </c>
      <c r="AG2904" t="s">
        <v>117</v>
      </c>
      <c r="AH2904" t="s">
        <v>119</v>
      </c>
      <c r="AI2904" t="s">
        <v>135</v>
      </c>
      <c r="AJ2904" t="s">
        <v>136</v>
      </c>
    </row>
    <row r="2905" spans="1:36" x14ac:dyDescent="0.3">
      <c r="A2905">
        <v>2904</v>
      </c>
      <c r="B2905">
        <v>33</v>
      </c>
      <c r="C2905" t="s">
        <v>29</v>
      </c>
      <c r="D2905" t="s">
        <v>30</v>
      </c>
      <c r="E2905" t="s">
        <v>31</v>
      </c>
      <c r="F2905">
        <v>9</v>
      </c>
      <c r="G2905">
        <v>1</v>
      </c>
      <c r="H2905" t="s">
        <v>48</v>
      </c>
      <c r="I2905">
        <v>1</v>
      </c>
      <c r="J2905" t="s">
        <v>33</v>
      </c>
      <c r="K2905">
        <v>3</v>
      </c>
      <c r="L2905" t="s">
        <v>50</v>
      </c>
      <c r="M2905" t="s">
        <v>35</v>
      </c>
      <c r="N2905">
        <v>32950</v>
      </c>
      <c r="O2905" t="s">
        <v>47</v>
      </c>
      <c r="P2905" t="s">
        <v>37</v>
      </c>
      <c r="Q2905">
        <v>22</v>
      </c>
      <c r="R2905">
        <v>8</v>
      </c>
      <c r="S2905">
        <v>2</v>
      </c>
      <c r="T2905">
        <v>7</v>
      </c>
      <c r="U2905">
        <v>2</v>
      </c>
      <c r="V2905">
        <v>3</v>
      </c>
      <c r="W2905">
        <v>1</v>
      </c>
      <c r="X2905">
        <v>1</v>
      </c>
      <c r="Y2905" t="s">
        <v>38</v>
      </c>
      <c r="Z2905" t="s">
        <v>40</v>
      </c>
      <c r="AA2905" t="s">
        <v>38</v>
      </c>
      <c r="AB2905">
        <v>3</v>
      </c>
      <c r="AC2905">
        <v>4</v>
      </c>
      <c r="AD2905" t="s">
        <v>114</v>
      </c>
      <c r="AE2905" t="s">
        <v>115</v>
      </c>
      <c r="AF2905" t="s">
        <v>116</v>
      </c>
      <c r="AG2905" t="s">
        <v>112</v>
      </c>
      <c r="AH2905" t="s">
        <v>113</v>
      </c>
      <c r="AI2905" t="s">
        <v>138</v>
      </c>
      <c r="AJ2905" t="s">
        <v>136</v>
      </c>
    </row>
    <row r="2906" spans="1:36" x14ac:dyDescent="0.3">
      <c r="A2906">
        <v>2905</v>
      </c>
      <c r="B2906">
        <v>37</v>
      </c>
      <c r="C2906" t="s">
        <v>29</v>
      </c>
      <c r="D2906" t="s">
        <v>42</v>
      </c>
      <c r="E2906" t="s">
        <v>31</v>
      </c>
      <c r="F2906">
        <v>2</v>
      </c>
      <c r="G2906">
        <v>4</v>
      </c>
      <c r="H2906" t="s">
        <v>32</v>
      </c>
      <c r="I2906">
        <v>1</v>
      </c>
      <c r="J2906" t="s">
        <v>49</v>
      </c>
      <c r="K2906">
        <v>2</v>
      </c>
      <c r="L2906" t="s">
        <v>60</v>
      </c>
      <c r="M2906" t="s">
        <v>61</v>
      </c>
      <c r="N2906">
        <v>52380</v>
      </c>
      <c r="O2906" t="s">
        <v>36</v>
      </c>
      <c r="P2906" t="s">
        <v>37</v>
      </c>
      <c r="Q2906">
        <v>15</v>
      </c>
      <c r="R2906">
        <v>8</v>
      </c>
      <c r="S2906">
        <v>1</v>
      </c>
      <c r="T2906">
        <v>10</v>
      </c>
      <c r="U2906">
        <v>5</v>
      </c>
      <c r="V2906">
        <v>10</v>
      </c>
      <c r="W2906">
        <v>0</v>
      </c>
      <c r="X2906">
        <v>7</v>
      </c>
      <c r="Y2906" t="s">
        <v>40</v>
      </c>
      <c r="Z2906" t="s">
        <v>39</v>
      </c>
      <c r="AA2906" t="s">
        <v>38</v>
      </c>
      <c r="AB2906">
        <v>3</v>
      </c>
      <c r="AC2906">
        <v>3</v>
      </c>
      <c r="AD2906" t="s">
        <v>109</v>
      </c>
      <c r="AE2906" t="s">
        <v>118</v>
      </c>
      <c r="AF2906" t="s">
        <v>111</v>
      </c>
      <c r="AG2906" t="s">
        <v>112</v>
      </c>
      <c r="AH2906" t="s">
        <v>113</v>
      </c>
      <c r="AI2906" t="s">
        <v>138</v>
      </c>
      <c r="AJ2906" t="s">
        <v>134</v>
      </c>
    </row>
    <row r="2907" spans="1:36" x14ac:dyDescent="0.3">
      <c r="A2907">
        <v>2906</v>
      </c>
      <c r="B2907">
        <v>38</v>
      </c>
      <c r="C2907" t="s">
        <v>29</v>
      </c>
      <c r="D2907" t="s">
        <v>30</v>
      </c>
      <c r="E2907" t="s">
        <v>43</v>
      </c>
      <c r="F2907">
        <v>1</v>
      </c>
      <c r="G2907">
        <v>2</v>
      </c>
      <c r="H2907" t="s">
        <v>55</v>
      </c>
      <c r="I2907">
        <v>1</v>
      </c>
      <c r="J2907" t="s">
        <v>49</v>
      </c>
      <c r="K2907">
        <v>4</v>
      </c>
      <c r="L2907" t="s">
        <v>60</v>
      </c>
      <c r="M2907" t="s">
        <v>61</v>
      </c>
      <c r="N2907">
        <v>64720</v>
      </c>
      <c r="O2907" t="s">
        <v>46</v>
      </c>
      <c r="P2907" t="s">
        <v>37</v>
      </c>
      <c r="Q2907">
        <v>12</v>
      </c>
      <c r="R2907">
        <v>8</v>
      </c>
      <c r="S2907">
        <v>0</v>
      </c>
      <c r="T2907">
        <v>17</v>
      </c>
      <c r="U2907">
        <v>4</v>
      </c>
      <c r="V2907">
        <v>16</v>
      </c>
      <c r="W2907">
        <v>5</v>
      </c>
      <c r="X2907">
        <v>13</v>
      </c>
      <c r="Y2907" t="s">
        <v>36</v>
      </c>
      <c r="Z2907" t="s">
        <v>38</v>
      </c>
      <c r="AA2907" t="s">
        <v>40</v>
      </c>
      <c r="AB2907">
        <v>3</v>
      </c>
      <c r="AC2907">
        <v>3</v>
      </c>
      <c r="AD2907" t="s">
        <v>109</v>
      </c>
      <c r="AE2907" t="s">
        <v>118</v>
      </c>
      <c r="AF2907" t="s">
        <v>122</v>
      </c>
      <c r="AG2907" t="s">
        <v>112</v>
      </c>
      <c r="AH2907" t="s">
        <v>119</v>
      </c>
      <c r="AI2907" t="s">
        <v>133</v>
      </c>
      <c r="AJ2907" t="s">
        <v>134</v>
      </c>
    </row>
    <row r="2908" spans="1:36" x14ac:dyDescent="0.3">
      <c r="A2908">
        <v>2907</v>
      </c>
      <c r="B2908">
        <v>31</v>
      </c>
      <c r="C2908" t="s">
        <v>29</v>
      </c>
      <c r="D2908" t="s">
        <v>52</v>
      </c>
      <c r="E2908" t="s">
        <v>31</v>
      </c>
      <c r="F2908">
        <v>4</v>
      </c>
      <c r="G2908">
        <v>1</v>
      </c>
      <c r="H2908" t="s">
        <v>55</v>
      </c>
      <c r="I2908">
        <v>1</v>
      </c>
      <c r="J2908" t="s">
        <v>33</v>
      </c>
      <c r="K2908">
        <v>3</v>
      </c>
      <c r="L2908" t="s">
        <v>44</v>
      </c>
      <c r="M2908" t="s">
        <v>35</v>
      </c>
      <c r="N2908">
        <v>96100</v>
      </c>
      <c r="O2908" t="s">
        <v>46</v>
      </c>
      <c r="P2908" t="s">
        <v>37</v>
      </c>
      <c r="Q2908">
        <v>11</v>
      </c>
      <c r="R2908">
        <v>8</v>
      </c>
      <c r="S2908">
        <v>1</v>
      </c>
      <c r="T2908">
        <v>6</v>
      </c>
      <c r="U2908">
        <v>2</v>
      </c>
      <c r="V2908">
        <v>5</v>
      </c>
      <c r="W2908">
        <v>1</v>
      </c>
      <c r="X2908">
        <v>4</v>
      </c>
      <c r="Y2908" t="s">
        <v>38</v>
      </c>
      <c r="Z2908" t="s">
        <v>38</v>
      </c>
      <c r="AA2908" t="s">
        <v>38</v>
      </c>
      <c r="AB2908">
        <v>2</v>
      </c>
      <c r="AC2908">
        <v>3</v>
      </c>
      <c r="AD2908" t="s">
        <v>109</v>
      </c>
      <c r="AE2908" t="s">
        <v>115</v>
      </c>
      <c r="AF2908" t="s">
        <v>122</v>
      </c>
      <c r="AG2908" t="s">
        <v>112</v>
      </c>
      <c r="AH2908" t="s">
        <v>113</v>
      </c>
      <c r="AI2908" t="s">
        <v>138</v>
      </c>
      <c r="AJ2908" t="s">
        <v>134</v>
      </c>
    </row>
    <row r="2909" spans="1:36" x14ac:dyDescent="0.3">
      <c r="A2909">
        <v>2908</v>
      </c>
      <c r="B2909">
        <v>59</v>
      </c>
      <c r="C2909" t="s">
        <v>29</v>
      </c>
      <c r="D2909" t="s">
        <v>30</v>
      </c>
      <c r="E2909" t="s">
        <v>43</v>
      </c>
      <c r="F2909">
        <v>5</v>
      </c>
      <c r="G2909">
        <v>3</v>
      </c>
      <c r="H2909" t="s">
        <v>32</v>
      </c>
      <c r="I2909">
        <v>1</v>
      </c>
      <c r="J2909" t="s">
        <v>33</v>
      </c>
      <c r="K2909">
        <v>3</v>
      </c>
      <c r="L2909" t="s">
        <v>70</v>
      </c>
      <c r="M2909" t="s">
        <v>35</v>
      </c>
      <c r="N2909">
        <v>198330</v>
      </c>
      <c r="O2909" t="s">
        <v>38</v>
      </c>
      <c r="P2909" t="s">
        <v>37</v>
      </c>
      <c r="Q2909">
        <v>13</v>
      </c>
      <c r="R2909">
        <v>8</v>
      </c>
      <c r="S2909">
        <v>0</v>
      </c>
      <c r="T2909">
        <v>7</v>
      </c>
      <c r="U2909">
        <v>2</v>
      </c>
      <c r="V2909">
        <v>1</v>
      </c>
      <c r="W2909">
        <v>0</v>
      </c>
      <c r="X2909">
        <v>0</v>
      </c>
      <c r="Y2909" t="s">
        <v>38</v>
      </c>
      <c r="Z2909" t="s">
        <v>39</v>
      </c>
      <c r="AA2909" t="s">
        <v>38</v>
      </c>
      <c r="AB2909">
        <v>3</v>
      </c>
      <c r="AC2909">
        <v>3</v>
      </c>
      <c r="AD2909" t="s">
        <v>109</v>
      </c>
      <c r="AE2909" t="s">
        <v>126</v>
      </c>
      <c r="AF2909" t="s">
        <v>111</v>
      </c>
      <c r="AG2909" t="s">
        <v>112</v>
      </c>
      <c r="AH2909" t="s">
        <v>113</v>
      </c>
      <c r="AI2909" t="s">
        <v>138</v>
      </c>
      <c r="AJ2909" t="s">
        <v>134</v>
      </c>
    </row>
    <row r="2910" spans="1:36" x14ac:dyDescent="0.3">
      <c r="A2910">
        <v>2909</v>
      </c>
      <c r="B2910">
        <v>37</v>
      </c>
      <c r="C2910" t="s">
        <v>29</v>
      </c>
      <c r="D2910" t="s">
        <v>42</v>
      </c>
      <c r="E2910" t="s">
        <v>31</v>
      </c>
      <c r="F2910">
        <v>2</v>
      </c>
      <c r="G2910">
        <v>3</v>
      </c>
      <c r="H2910" t="s">
        <v>73</v>
      </c>
      <c r="I2910">
        <v>1</v>
      </c>
      <c r="J2910" t="s">
        <v>33</v>
      </c>
      <c r="K2910">
        <v>2</v>
      </c>
      <c r="L2910" t="s">
        <v>60</v>
      </c>
      <c r="M2910" t="s">
        <v>61</v>
      </c>
      <c r="N2910">
        <v>97560</v>
      </c>
      <c r="O2910" t="s">
        <v>39</v>
      </c>
      <c r="P2910" t="s">
        <v>37</v>
      </c>
      <c r="Q2910">
        <v>19</v>
      </c>
      <c r="R2910">
        <v>8</v>
      </c>
      <c r="S2910">
        <v>0</v>
      </c>
      <c r="T2910">
        <v>13</v>
      </c>
      <c r="U2910">
        <v>2</v>
      </c>
      <c r="V2910">
        <v>9</v>
      </c>
      <c r="W2910">
        <v>5</v>
      </c>
      <c r="X2910">
        <v>8</v>
      </c>
      <c r="Y2910" t="s">
        <v>36</v>
      </c>
      <c r="Z2910" t="s">
        <v>39</v>
      </c>
      <c r="AA2910" t="s">
        <v>38</v>
      </c>
      <c r="AB2910">
        <v>3</v>
      </c>
      <c r="AC2910">
        <v>3</v>
      </c>
      <c r="AD2910" t="s">
        <v>109</v>
      </c>
      <c r="AE2910" t="s">
        <v>118</v>
      </c>
      <c r="AF2910" t="s">
        <v>111</v>
      </c>
      <c r="AG2910" t="s">
        <v>112</v>
      </c>
      <c r="AH2910" t="s">
        <v>119</v>
      </c>
      <c r="AI2910" t="s">
        <v>138</v>
      </c>
      <c r="AJ2910" t="s">
        <v>139</v>
      </c>
    </row>
    <row r="2911" spans="1:36" x14ac:dyDescent="0.3">
      <c r="A2911">
        <v>2910</v>
      </c>
      <c r="B2911">
        <v>29</v>
      </c>
      <c r="C2911" t="s">
        <v>29</v>
      </c>
      <c r="D2911" t="s">
        <v>42</v>
      </c>
      <c r="E2911" t="s">
        <v>31</v>
      </c>
      <c r="F2911">
        <v>15</v>
      </c>
      <c r="G2911">
        <v>4</v>
      </c>
      <c r="H2911" t="s">
        <v>55</v>
      </c>
      <c r="I2911">
        <v>1</v>
      </c>
      <c r="J2911" t="s">
        <v>33</v>
      </c>
      <c r="K2911">
        <v>1</v>
      </c>
      <c r="L2911" t="s">
        <v>50</v>
      </c>
      <c r="M2911" t="s">
        <v>35</v>
      </c>
      <c r="N2911">
        <v>49680</v>
      </c>
      <c r="O2911" t="s">
        <v>36</v>
      </c>
      <c r="P2911" t="s">
        <v>37</v>
      </c>
      <c r="Q2911">
        <v>19</v>
      </c>
      <c r="R2911">
        <v>8</v>
      </c>
      <c r="S2911">
        <v>3</v>
      </c>
      <c r="T2911">
        <v>11</v>
      </c>
      <c r="U2911">
        <v>4</v>
      </c>
      <c r="V2911">
        <v>11</v>
      </c>
      <c r="W2911">
        <v>4</v>
      </c>
      <c r="X2911">
        <v>1</v>
      </c>
      <c r="Y2911" t="s">
        <v>40</v>
      </c>
      <c r="Z2911" t="s">
        <v>39</v>
      </c>
      <c r="AA2911" t="s">
        <v>38</v>
      </c>
      <c r="AB2911">
        <v>3</v>
      </c>
      <c r="AC2911">
        <v>3</v>
      </c>
      <c r="AD2911" t="s">
        <v>109</v>
      </c>
      <c r="AE2911" t="s">
        <v>115</v>
      </c>
      <c r="AF2911" t="s">
        <v>111</v>
      </c>
      <c r="AG2911" t="s">
        <v>117</v>
      </c>
      <c r="AH2911" t="s">
        <v>119</v>
      </c>
      <c r="AI2911" t="s">
        <v>138</v>
      </c>
      <c r="AJ2911" t="s">
        <v>139</v>
      </c>
    </row>
    <row r="2912" spans="1:36" x14ac:dyDescent="0.3">
      <c r="A2912">
        <v>2911</v>
      </c>
      <c r="B2912">
        <v>35</v>
      </c>
      <c r="C2912" t="s">
        <v>29</v>
      </c>
      <c r="D2912" t="s">
        <v>42</v>
      </c>
      <c r="E2912" t="s">
        <v>43</v>
      </c>
      <c r="F2912">
        <v>19</v>
      </c>
      <c r="G2912">
        <v>3</v>
      </c>
      <c r="H2912" t="s">
        <v>32</v>
      </c>
      <c r="I2912">
        <v>1</v>
      </c>
      <c r="J2912" t="s">
        <v>33</v>
      </c>
      <c r="K2912">
        <v>1</v>
      </c>
      <c r="L2912" t="s">
        <v>50</v>
      </c>
      <c r="M2912" t="s">
        <v>45</v>
      </c>
      <c r="N2912">
        <v>21450</v>
      </c>
      <c r="O2912" t="s">
        <v>36</v>
      </c>
      <c r="P2912" t="s">
        <v>37</v>
      </c>
      <c r="Q2912">
        <v>13</v>
      </c>
      <c r="R2912">
        <v>8</v>
      </c>
      <c r="S2912">
        <v>0</v>
      </c>
      <c r="T2912">
        <v>10</v>
      </c>
      <c r="U2912">
        <v>6</v>
      </c>
      <c r="V2912">
        <v>10</v>
      </c>
      <c r="W2912">
        <v>0</v>
      </c>
      <c r="X2912">
        <v>8</v>
      </c>
      <c r="Y2912" t="s">
        <v>38</v>
      </c>
      <c r="Z2912" t="s">
        <v>38</v>
      </c>
      <c r="AA2912" t="s">
        <v>39</v>
      </c>
      <c r="AB2912">
        <v>2</v>
      </c>
      <c r="AC2912">
        <v>3</v>
      </c>
      <c r="AD2912" t="s">
        <v>109</v>
      </c>
      <c r="AE2912" t="s">
        <v>115</v>
      </c>
      <c r="AF2912" t="s">
        <v>122</v>
      </c>
      <c r="AG2912" t="s">
        <v>117</v>
      </c>
      <c r="AH2912" t="s">
        <v>113</v>
      </c>
      <c r="AI2912" t="s">
        <v>135</v>
      </c>
      <c r="AJ2912" t="s">
        <v>134</v>
      </c>
    </row>
    <row r="2913" spans="1:36" x14ac:dyDescent="0.3">
      <c r="A2913">
        <v>2912</v>
      </c>
      <c r="B2913">
        <v>29</v>
      </c>
      <c r="C2913" t="s">
        <v>41</v>
      </c>
      <c r="D2913" t="s">
        <v>30</v>
      </c>
      <c r="E2913" t="s">
        <v>43</v>
      </c>
      <c r="F2913">
        <v>7</v>
      </c>
      <c r="G2913">
        <v>1</v>
      </c>
      <c r="H2913" t="s">
        <v>32</v>
      </c>
      <c r="I2913">
        <v>1</v>
      </c>
      <c r="J2913" t="s">
        <v>33</v>
      </c>
      <c r="K2913">
        <v>1</v>
      </c>
      <c r="L2913" t="s">
        <v>44</v>
      </c>
      <c r="M2913" t="s">
        <v>45</v>
      </c>
      <c r="N2913">
        <v>21800</v>
      </c>
      <c r="O2913" t="s">
        <v>36</v>
      </c>
      <c r="P2913" t="s">
        <v>37</v>
      </c>
      <c r="Q2913">
        <v>21</v>
      </c>
      <c r="R2913">
        <v>8</v>
      </c>
      <c r="S2913">
        <v>0</v>
      </c>
      <c r="T2913">
        <v>4</v>
      </c>
      <c r="U2913">
        <v>2</v>
      </c>
      <c r="V2913">
        <v>4</v>
      </c>
      <c r="W2913">
        <v>0</v>
      </c>
      <c r="X2913">
        <v>1</v>
      </c>
      <c r="Y2913" t="s">
        <v>38</v>
      </c>
      <c r="Z2913" t="s">
        <v>39</v>
      </c>
      <c r="AA2913" t="s">
        <v>40</v>
      </c>
      <c r="AB2913">
        <v>3</v>
      </c>
      <c r="AC2913">
        <v>4</v>
      </c>
      <c r="AD2913" t="s">
        <v>114</v>
      </c>
      <c r="AE2913" t="s">
        <v>115</v>
      </c>
      <c r="AF2913" t="s">
        <v>111</v>
      </c>
      <c r="AG2913" t="s">
        <v>112</v>
      </c>
      <c r="AH2913" t="s">
        <v>113</v>
      </c>
      <c r="AI2913" t="s">
        <v>133</v>
      </c>
      <c r="AJ2913" t="s">
        <v>136</v>
      </c>
    </row>
    <row r="2914" spans="1:36" x14ac:dyDescent="0.3">
      <c r="A2914">
        <v>2913</v>
      </c>
      <c r="B2914">
        <v>52</v>
      </c>
      <c r="C2914" t="s">
        <v>29</v>
      </c>
      <c r="D2914" t="s">
        <v>30</v>
      </c>
      <c r="E2914" t="s">
        <v>43</v>
      </c>
      <c r="F2914">
        <v>1</v>
      </c>
      <c r="G2914">
        <v>2</v>
      </c>
      <c r="H2914" t="s">
        <v>55</v>
      </c>
      <c r="I2914">
        <v>1</v>
      </c>
      <c r="J2914" t="s">
        <v>33</v>
      </c>
      <c r="K2914">
        <v>4</v>
      </c>
      <c r="L2914" t="s">
        <v>70</v>
      </c>
      <c r="M2914" t="s">
        <v>45</v>
      </c>
      <c r="N2914">
        <v>83460</v>
      </c>
      <c r="O2914" t="s">
        <v>67</v>
      </c>
      <c r="P2914" t="s">
        <v>37</v>
      </c>
      <c r="Q2914">
        <v>14</v>
      </c>
      <c r="R2914">
        <v>8</v>
      </c>
      <c r="S2914">
        <v>0</v>
      </c>
      <c r="T2914">
        <v>6</v>
      </c>
      <c r="U2914">
        <v>5</v>
      </c>
      <c r="V2914">
        <v>2</v>
      </c>
      <c r="W2914">
        <v>2</v>
      </c>
      <c r="X2914">
        <v>2</v>
      </c>
      <c r="Y2914" t="s">
        <v>38</v>
      </c>
      <c r="Z2914" t="s">
        <v>39</v>
      </c>
      <c r="AA2914" t="s">
        <v>40</v>
      </c>
      <c r="AB2914">
        <v>3</v>
      </c>
      <c r="AC2914">
        <v>3</v>
      </c>
      <c r="AD2914" t="s">
        <v>109</v>
      </c>
      <c r="AE2914" t="s">
        <v>110</v>
      </c>
      <c r="AF2914" t="s">
        <v>111</v>
      </c>
      <c r="AG2914" t="s">
        <v>112</v>
      </c>
      <c r="AH2914" t="s">
        <v>113</v>
      </c>
      <c r="AI2914" t="s">
        <v>133</v>
      </c>
      <c r="AJ2914" t="s">
        <v>134</v>
      </c>
    </row>
    <row r="2915" spans="1:36" x14ac:dyDescent="0.3">
      <c r="A2915">
        <v>2914</v>
      </c>
      <c r="B2915">
        <v>42</v>
      </c>
      <c r="C2915" t="s">
        <v>29</v>
      </c>
      <c r="D2915" t="s">
        <v>30</v>
      </c>
      <c r="E2915" t="s">
        <v>43</v>
      </c>
      <c r="F2915">
        <v>7</v>
      </c>
      <c r="G2915">
        <v>4</v>
      </c>
      <c r="H2915" t="s">
        <v>32</v>
      </c>
      <c r="I2915">
        <v>1</v>
      </c>
      <c r="J2915" t="s">
        <v>33</v>
      </c>
      <c r="K2915">
        <v>2</v>
      </c>
      <c r="L2915" t="s">
        <v>50</v>
      </c>
      <c r="M2915" t="s">
        <v>35</v>
      </c>
      <c r="N2915">
        <v>34450</v>
      </c>
      <c r="O2915" t="s">
        <v>36</v>
      </c>
      <c r="P2915" t="s">
        <v>37</v>
      </c>
      <c r="Q2915">
        <v>11</v>
      </c>
      <c r="R2915">
        <v>8</v>
      </c>
      <c r="S2915">
        <v>2</v>
      </c>
      <c r="T2915">
        <v>22</v>
      </c>
      <c r="U2915">
        <v>2</v>
      </c>
      <c r="V2915">
        <v>22</v>
      </c>
      <c r="W2915">
        <v>11</v>
      </c>
      <c r="X2915">
        <v>15</v>
      </c>
      <c r="Y2915" t="s">
        <v>38</v>
      </c>
      <c r="Z2915" t="s">
        <v>39</v>
      </c>
      <c r="AA2915" t="s">
        <v>38</v>
      </c>
      <c r="AB2915">
        <v>3</v>
      </c>
      <c r="AC2915">
        <v>3</v>
      </c>
      <c r="AD2915" t="s">
        <v>109</v>
      </c>
      <c r="AE2915" t="s">
        <v>118</v>
      </c>
      <c r="AF2915" t="s">
        <v>111</v>
      </c>
      <c r="AG2915" t="s">
        <v>112</v>
      </c>
      <c r="AH2915" t="s">
        <v>121</v>
      </c>
      <c r="AI2915" t="s">
        <v>138</v>
      </c>
      <c r="AJ2915" t="s">
        <v>134</v>
      </c>
    </row>
    <row r="2916" spans="1:36" x14ac:dyDescent="0.3">
      <c r="A2916">
        <v>2915</v>
      </c>
      <c r="B2916">
        <v>59</v>
      </c>
      <c r="C2916" t="s">
        <v>29</v>
      </c>
      <c r="D2916" t="s">
        <v>30</v>
      </c>
      <c r="E2916" t="s">
        <v>43</v>
      </c>
      <c r="F2916">
        <v>4</v>
      </c>
      <c r="G2916">
        <v>4</v>
      </c>
      <c r="H2916" t="s">
        <v>77</v>
      </c>
      <c r="I2916">
        <v>1</v>
      </c>
      <c r="J2916" t="s">
        <v>49</v>
      </c>
      <c r="K2916">
        <v>1</v>
      </c>
      <c r="L2916" t="s">
        <v>34</v>
      </c>
      <c r="M2916" t="s">
        <v>35</v>
      </c>
      <c r="N2916">
        <v>27600</v>
      </c>
      <c r="O2916" t="s">
        <v>71</v>
      </c>
      <c r="P2916" t="s">
        <v>37</v>
      </c>
      <c r="Q2916">
        <v>11</v>
      </c>
      <c r="R2916">
        <v>8</v>
      </c>
      <c r="S2916">
        <v>0</v>
      </c>
      <c r="T2916">
        <v>7</v>
      </c>
      <c r="U2916">
        <v>3</v>
      </c>
      <c r="V2916">
        <v>2</v>
      </c>
      <c r="W2916">
        <v>2</v>
      </c>
      <c r="X2916">
        <v>2</v>
      </c>
      <c r="Y2916" t="s">
        <v>40</v>
      </c>
      <c r="Z2916" t="s">
        <v>38</v>
      </c>
      <c r="AA2916" t="s">
        <v>40</v>
      </c>
      <c r="AB2916">
        <v>4</v>
      </c>
      <c r="AC2916">
        <v>3</v>
      </c>
      <c r="AD2916" t="s">
        <v>109</v>
      </c>
      <c r="AE2916" t="s">
        <v>126</v>
      </c>
      <c r="AF2916" t="s">
        <v>122</v>
      </c>
      <c r="AG2916" t="s">
        <v>112</v>
      </c>
      <c r="AH2916" t="s">
        <v>113</v>
      </c>
      <c r="AI2916" t="s">
        <v>133</v>
      </c>
      <c r="AJ2916" t="s">
        <v>134</v>
      </c>
    </row>
    <row r="2917" spans="1:36" x14ac:dyDescent="0.3">
      <c r="A2917">
        <v>2916</v>
      </c>
      <c r="B2917">
        <v>50</v>
      </c>
      <c r="C2917" t="s">
        <v>29</v>
      </c>
      <c r="D2917" t="s">
        <v>30</v>
      </c>
      <c r="E2917" t="s">
        <v>43</v>
      </c>
      <c r="F2917">
        <v>11</v>
      </c>
      <c r="G2917">
        <v>2</v>
      </c>
      <c r="H2917" t="s">
        <v>32</v>
      </c>
      <c r="I2917">
        <v>1</v>
      </c>
      <c r="J2917" t="s">
        <v>49</v>
      </c>
      <c r="K2917">
        <v>2</v>
      </c>
      <c r="L2917" t="s">
        <v>50</v>
      </c>
      <c r="M2917" t="s">
        <v>61</v>
      </c>
      <c r="N2917">
        <v>62940</v>
      </c>
      <c r="O2917" t="s">
        <v>38</v>
      </c>
      <c r="P2917" t="s">
        <v>37</v>
      </c>
      <c r="Q2917">
        <v>23</v>
      </c>
      <c r="R2917">
        <v>8</v>
      </c>
      <c r="S2917">
        <v>1</v>
      </c>
      <c r="T2917">
        <v>32</v>
      </c>
      <c r="U2917">
        <v>2</v>
      </c>
      <c r="V2917">
        <v>7</v>
      </c>
      <c r="W2917">
        <v>0</v>
      </c>
      <c r="X2917">
        <v>6</v>
      </c>
      <c r="Y2917" t="s">
        <v>39</v>
      </c>
      <c r="Z2917" t="s">
        <v>39</v>
      </c>
      <c r="AA2917" t="s">
        <v>40</v>
      </c>
      <c r="AB2917">
        <v>4</v>
      </c>
      <c r="AC2917">
        <v>4</v>
      </c>
      <c r="AD2917" t="s">
        <v>114</v>
      </c>
      <c r="AE2917" t="s">
        <v>110</v>
      </c>
      <c r="AF2917" t="s">
        <v>111</v>
      </c>
      <c r="AG2917" t="s">
        <v>117</v>
      </c>
      <c r="AH2917" t="s">
        <v>125</v>
      </c>
      <c r="AI2917" t="s">
        <v>133</v>
      </c>
      <c r="AJ2917" t="s">
        <v>136</v>
      </c>
    </row>
    <row r="2918" spans="1:36" x14ac:dyDescent="0.3">
      <c r="A2918">
        <v>2917</v>
      </c>
      <c r="B2918">
        <v>33</v>
      </c>
      <c r="C2918" t="s">
        <v>41</v>
      </c>
      <c r="D2918" t="s">
        <v>30</v>
      </c>
      <c r="E2918" t="s">
        <v>31</v>
      </c>
      <c r="F2918">
        <v>11</v>
      </c>
      <c r="G2918">
        <v>4</v>
      </c>
      <c r="H2918" t="s">
        <v>73</v>
      </c>
      <c r="I2918">
        <v>1</v>
      </c>
      <c r="J2918" t="s">
        <v>49</v>
      </c>
      <c r="K2918">
        <v>1</v>
      </c>
      <c r="L2918" t="s">
        <v>44</v>
      </c>
      <c r="M2918" t="s">
        <v>35</v>
      </c>
      <c r="N2918">
        <v>71400</v>
      </c>
      <c r="O2918" t="s">
        <v>51</v>
      </c>
      <c r="P2918" t="s">
        <v>37</v>
      </c>
      <c r="Q2918">
        <v>21</v>
      </c>
      <c r="R2918">
        <v>8</v>
      </c>
      <c r="S2918">
        <v>0</v>
      </c>
      <c r="T2918">
        <v>8</v>
      </c>
      <c r="U2918">
        <v>2</v>
      </c>
      <c r="V2918">
        <v>5</v>
      </c>
      <c r="W2918">
        <v>0</v>
      </c>
      <c r="X2918">
        <v>4</v>
      </c>
      <c r="Y2918" t="s">
        <v>38</v>
      </c>
      <c r="Z2918" t="s">
        <v>39</v>
      </c>
      <c r="AA2918" t="s">
        <v>36</v>
      </c>
      <c r="AB2918">
        <v>2</v>
      </c>
      <c r="AC2918">
        <v>4</v>
      </c>
      <c r="AD2918" t="s">
        <v>114</v>
      </c>
      <c r="AE2918" t="s">
        <v>115</v>
      </c>
      <c r="AF2918" t="s">
        <v>111</v>
      </c>
      <c r="AG2918" t="s">
        <v>117</v>
      </c>
      <c r="AH2918" t="s">
        <v>113</v>
      </c>
      <c r="AI2918" t="s">
        <v>137</v>
      </c>
      <c r="AJ2918" t="s">
        <v>136</v>
      </c>
    </row>
    <row r="2919" spans="1:36" x14ac:dyDescent="0.3">
      <c r="A2919">
        <v>2918</v>
      </c>
      <c r="B2919">
        <v>43</v>
      </c>
      <c r="C2919" t="s">
        <v>29</v>
      </c>
      <c r="D2919" t="s">
        <v>30</v>
      </c>
      <c r="E2919" t="s">
        <v>31</v>
      </c>
      <c r="F2919">
        <v>1</v>
      </c>
      <c r="G2919">
        <v>3</v>
      </c>
      <c r="H2919" t="s">
        <v>73</v>
      </c>
      <c r="I2919">
        <v>1</v>
      </c>
      <c r="J2919" t="s">
        <v>33</v>
      </c>
      <c r="K2919">
        <v>2</v>
      </c>
      <c r="L2919" t="s">
        <v>66</v>
      </c>
      <c r="M2919" t="s">
        <v>35</v>
      </c>
      <c r="N2919">
        <v>29320</v>
      </c>
      <c r="O2919" t="s">
        <v>51</v>
      </c>
      <c r="P2919" t="s">
        <v>37</v>
      </c>
      <c r="Q2919">
        <v>24</v>
      </c>
      <c r="R2919">
        <v>8</v>
      </c>
      <c r="S2919">
        <v>0</v>
      </c>
      <c r="T2919">
        <v>22</v>
      </c>
      <c r="U2919">
        <v>3</v>
      </c>
      <c r="V2919">
        <v>17</v>
      </c>
      <c r="W2919">
        <v>1</v>
      </c>
      <c r="X2919">
        <v>9</v>
      </c>
      <c r="Y2919" t="s">
        <v>39</v>
      </c>
      <c r="Z2919" t="s">
        <v>39</v>
      </c>
      <c r="AA2919" t="s">
        <v>38</v>
      </c>
      <c r="AB2919">
        <v>3</v>
      </c>
      <c r="AC2919">
        <v>4</v>
      </c>
      <c r="AD2919" t="s">
        <v>114</v>
      </c>
      <c r="AE2919" t="s">
        <v>118</v>
      </c>
      <c r="AF2919" t="s">
        <v>111</v>
      </c>
      <c r="AG2919" t="s">
        <v>112</v>
      </c>
      <c r="AH2919" t="s">
        <v>121</v>
      </c>
      <c r="AI2919" t="s">
        <v>138</v>
      </c>
      <c r="AJ2919" t="s">
        <v>136</v>
      </c>
    </row>
    <row r="2920" spans="1:36" x14ac:dyDescent="0.3">
      <c r="A2920">
        <v>2919</v>
      </c>
      <c r="B2920">
        <v>33</v>
      </c>
      <c r="C2920" t="s">
        <v>41</v>
      </c>
      <c r="D2920" t="s">
        <v>30</v>
      </c>
      <c r="E2920" t="s">
        <v>31</v>
      </c>
      <c r="F2920">
        <v>1</v>
      </c>
      <c r="G2920">
        <v>3</v>
      </c>
      <c r="H2920" t="s">
        <v>32</v>
      </c>
      <c r="I2920">
        <v>1</v>
      </c>
      <c r="J2920" t="s">
        <v>49</v>
      </c>
      <c r="K2920">
        <v>2</v>
      </c>
      <c r="L2920" t="s">
        <v>70</v>
      </c>
      <c r="M2920" t="s">
        <v>35</v>
      </c>
      <c r="N2920">
        <v>51470</v>
      </c>
      <c r="O2920" t="s">
        <v>67</v>
      </c>
      <c r="P2920" t="s">
        <v>37</v>
      </c>
      <c r="Q2920">
        <v>11</v>
      </c>
      <c r="R2920">
        <v>8</v>
      </c>
      <c r="S2920">
        <v>0</v>
      </c>
      <c r="T2920">
        <v>13</v>
      </c>
      <c r="U2920">
        <v>2</v>
      </c>
      <c r="V2920">
        <v>9</v>
      </c>
      <c r="W2920">
        <v>1</v>
      </c>
      <c r="X2920">
        <v>7</v>
      </c>
      <c r="Y2920" t="s">
        <v>36</v>
      </c>
      <c r="Z2920" t="s">
        <v>36</v>
      </c>
      <c r="AA2920" t="s">
        <v>39</v>
      </c>
      <c r="AB2920">
        <v>3</v>
      </c>
      <c r="AC2920">
        <v>3</v>
      </c>
      <c r="AD2920" t="s">
        <v>109</v>
      </c>
      <c r="AE2920" t="s">
        <v>115</v>
      </c>
      <c r="AF2920" t="s">
        <v>120</v>
      </c>
      <c r="AG2920" t="s">
        <v>112</v>
      </c>
      <c r="AH2920" t="s">
        <v>119</v>
      </c>
      <c r="AI2920" t="s">
        <v>135</v>
      </c>
      <c r="AJ2920" t="s">
        <v>134</v>
      </c>
    </row>
    <row r="2921" spans="1:36" x14ac:dyDescent="0.3">
      <c r="A2921">
        <v>2920</v>
      </c>
      <c r="B2921">
        <v>52</v>
      </c>
      <c r="C2921" t="s">
        <v>29</v>
      </c>
      <c r="D2921" t="s">
        <v>52</v>
      </c>
      <c r="E2921" t="s">
        <v>43</v>
      </c>
      <c r="F2921">
        <v>2</v>
      </c>
      <c r="G2921">
        <v>3</v>
      </c>
      <c r="H2921" t="s">
        <v>77</v>
      </c>
      <c r="I2921">
        <v>1</v>
      </c>
      <c r="J2921" t="s">
        <v>49</v>
      </c>
      <c r="K2921">
        <v>1</v>
      </c>
      <c r="L2921" t="s">
        <v>50</v>
      </c>
      <c r="M2921" t="s">
        <v>45</v>
      </c>
      <c r="N2921">
        <v>45070</v>
      </c>
      <c r="O2921" t="s">
        <v>36</v>
      </c>
      <c r="P2921" t="s">
        <v>37</v>
      </c>
      <c r="Q2921">
        <v>14</v>
      </c>
      <c r="R2921">
        <v>8</v>
      </c>
      <c r="S2921">
        <v>0</v>
      </c>
      <c r="T2921">
        <v>33</v>
      </c>
      <c r="U2921">
        <v>3</v>
      </c>
      <c r="V2921">
        <v>33</v>
      </c>
      <c r="W2921">
        <v>15</v>
      </c>
      <c r="X2921">
        <v>12</v>
      </c>
      <c r="Y2921" t="s">
        <v>36</v>
      </c>
      <c r="Z2921" t="s">
        <v>38</v>
      </c>
      <c r="AA2921" t="s">
        <v>39</v>
      </c>
      <c r="AB2921">
        <v>2</v>
      </c>
      <c r="AC2921">
        <v>3</v>
      </c>
      <c r="AD2921" t="s">
        <v>109</v>
      </c>
      <c r="AE2921" t="s">
        <v>110</v>
      </c>
      <c r="AF2921" t="s">
        <v>122</v>
      </c>
      <c r="AG2921" t="s">
        <v>112</v>
      </c>
      <c r="AH2921" t="s">
        <v>125</v>
      </c>
      <c r="AI2921" t="s">
        <v>135</v>
      </c>
      <c r="AJ2921" t="s">
        <v>134</v>
      </c>
    </row>
    <row r="2922" spans="1:36" x14ac:dyDescent="0.3">
      <c r="A2922">
        <v>2921</v>
      </c>
      <c r="B2922">
        <v>32</v>
      </c>
      <c r="C2922" t="s">
        <v>29</v>
      </c>
      <c r="D2922" t="s">
        <v>30</v>
      </c>
      <c r="E2922" t="s">
        <v>53</v>
      </c>
      <c r="F2922">
        <v>13</v>
      </c>
      <c r="G2922">
        <v>4</v>
      </c>
      <c r="H2922" t="s">
        <v>32</v>
      </c>
      <c r="I2922">
        <v>1</v>
      </c>
      <c r="J2922" t="s">
        <v>33</v>
      </c>
      <c r="K2922">
        <v>3</v>
      </c>
      <c r="L2922" t="s">
        <v>66</v>
      </c>
      <c r="M2922" t="s">
        <v>35</v>
      </c>
      <c r="N2922">
        <v>85640</v>
      </c>
      <c r="O2922" t="s">
        <v>40</v>
      </c>
      <c r="P2922" t="s">
        <v>37</v>
      </c>
      <c r="Q2922">
        <v>16</v>
      </c>
      <c r="R2922">
        <v>8</v>
      </c>
      <c r="S2922">
        <v>1</v>
      </c>
      <c r="T2922">
        <v>6</v>
      </c>
      <c r="U2922">
        <v>2</v>
      </c>
      <c r="V2922">
        <v>4</v>
      </c>
      <c r="W2922">
        <v>1</v>
      </c>
      <c r="X2922">
        <v>2</v>
      </c>
      <c r="Y2922" t="s">
        <v>38</v>
      </c>
      <c r="Z2922" t="s">
        <v>40</v>
      </c>
      <c r="AA2922" t="s">
        <v>38</v>
      </c>
      <c r="AB2922">
        <v>2</v>
      </c>
      <c r="AC2922">
        <v>3</v>
      </c>
      <c r="AD2922" t="s">
        <v>109</v>
      </c>
      <c r="AE2922" t="s">
        <v>115</v>
      </c>
      <c r="AF2922" t="s">
        <v>116</v>
      </c>
      <c r="AG2922" t="s">
        <v>117</v>
      </c>
      <c r="AH2922" t="s">
        <v>113</v>
      </c>
      <c r="AI2922" t="s">
        <v>138</v>
      </c>
      <c r="AJ2922" t="s">
        <v>139</v>
      </c>
    </row>
    <row r="2923" spans="1:36" x14ac:dyDescent="0.3">
      <c r="A2923">
        <v>2922</v>
      </c>
      <c r="B2923">
        <v>32</v>
      </c>
      <c r="C2923" t="s">
        <v>41</v>
      </c>
      <c r="D2923" t="s">
        <v>30</v>
      </c>
      <c r="E2923" t="s">
        <v>31</v>
      </c>
      <c r="F2923">
        <v>23</v>
      </c>
      <c r="G2923">
        <v>1</v>
      </c>
      <c r="H2923" t="s">
        <v>32</v>
      </c>
      <c r="I2923">
        <v>1</v>
      </c>
      <c r="J2923" t="s">
        <v>49</v>
      </c>
      <c r="K2923">
        <v>3</v>
      </c>
      <c r="L2923" t="s">
        <v>34</v>
      </c>
      <c r="M2923" t="s">
        <v>45</v>
      </c>
      <c r="N2923">
        <v>24680</v>
      </c>
      <c r="O2923" t="s">
        <v>46</v>
      </c>
      <c r="P2923" t="s">
        <v>37</v>
      </c>
      <c r="Q2923">
        <v>11</v>
      </c>
      <c r="R2923">
        <v>8</v>
      </c>
      <c r="S2923">
        <v>0</v>
      </c>
      <c r="T2923">
        <v>4</v>
      </c>
      <c r="U2923">
        <v>2</v>
      </c>
      <c r="V2923">
        <v>3</v>
      </c>
      <c r="W2923">
        <v>1</v>
      </c>
      <c r="X2923">
        <v>2</v>
      </c>
      <c r="Y2923" t="s">
        <v>39</v>
      </c>
      <c r="Z2923" t="s">
        <v>38</v>
      </c>
      <c r="AA2923" t="s">
        <v>36</v>
      </c>
      <c r="AB2923">
        <v>3</v>
      </c>
      <c r="AC2923">
        <v>3</v>
      </c>
      <c r="AD2923" t="s">
        <v>109</v>
      </c>
      <c r="AE2923" t="s">
        <v>115</v>
      </c>
      <c r="AF2923" t="s">
        <v>122</v>
      </c>
      <c r="AG2923" t="s">
        <v>124</v>
      </c>
      <c r="AH2923" t="s">
        <v>113</v>
      </c>
      <c r="AI2923" t="s">
        <v>137</v>
      </c>
      <c r="AJ2923" t="s">
        <v>134</v>
      </c>
    </row>
    <row r="2924" spans="1:36" x14ac:dyDescent="0.3">
      <c r="A2924">
        <v>2923</v>
      </c>
      <c r="B2924">
        <v>39</v>
      </c>
      <c r="C2924" t="s">
        <v>29</v>
      </c>
      <c r="D2924" t="s">
        <v>30</v>
      </c>
      <c r="E2924" t="s">
        <v>31</v>
      </c>
      <c r="F2924">
        <v>26</v>
      </c>
      <c r="G2924">
        <v>4</v>
      </c>
      <c r="H2924" t="s">
        <v>32</v>
      </c>
      <c r="I2924">
        <v>1</v>
      </c>
      <c r="J2924" t="s">
        <v>49</v>
      </c>
      <c r="K2924">
        <v>2</v>
      </c>
      <c r="L2924" t="s">
        <v>57</v>
      </c>
      <c r="M2924" t="s">
        <v>61</v>
      </c>
      <c r="N2924">
        <v>81610</v>
      </c>
      <c r="O2924" t="s">
        <v>67</v>
      </c>
      <c r="P2924" t="s">
        <v>37</v>
      </c>
      <c r="Q2924">
        <v>12</v>
      </c>
      <c r="R2924">
        <v>8</v>
      </c>
      <c r="S2924">
        <v>1</v>
      </c>
      <c r="T2924">
        <v>7</v>
      </c>
      <c r="U2924">
        <v>2</v>
      </c>
      <c r="V2924">
        <v>3</v>
      </c>
      <c r="W2924">
        <v>1</v>
      </c>
      <c r="X2924">
        <v>2</v>
      </c>
      <c r="Y2924" t="s">
        <v>38</v>
      </c>
      <c r="Z2924" t="s">
        <v>38</v>
      </c>
      <c r="AA2924" t="s">
        <v>38</v>
      </c>
      <c r="AB2924">
        <v>4</v>
      </c>
      <c r="AC2924">
        <v>3</v>
      </c>
      <c r="AD2924" t="s">
        <v>109</v>
      </c>
      <c r="AE2924" t="s">
        <v>118</v>
      </c>
      <c r="AF2924" t="s">
        <v>122</v>
      </c>
      <c r="AG2924" t="s">
        <v>124</v>
      </c>
      <c r="AH2924" t="s">
        <v>113</v>
      </c>
      <c r="AI2924" t="s">
        <v>138</v>
      </c>
      <c r="AJ2924" t="s">
        <v>134</v>
      </c>
    </row>
    <row r="2925" spans="1:36" x14ac:dyDescent="0.3">
      <c r="A2925">
        <v>2924</v>
      </c>
      <c r="B2925">
        <v>32</v>
      </c>
      <c r="C2925" t="s">
        <v>29</v>
      </c>
      <c r="D2925" t="s">
        <v>52</v>
      </c>
      <c r="E2925" t="s">
        <v>31</v>
      </c>
      <c r="F2925">
        <v>2</v>
      </c>
      <c r="G2925">
        <v>4</v>
      </c>
      <c r="H2925" t="s">
        <v>73</v>
      </c>
      <c r="I2925">
        <v>1</v>
      </c>
      <c r="J2925" t="s">
        <v>49</v>
      </c>
      <c r="K2925">
        <v>4</v>
      </c>
      <c r="L2925" t="s">
        <v>44</v>
      </c>
      <c r="M2925" t="s">
        <v>35</v>
      </c>
      <c r="N2925">
        <v>21090</v>
      </c>
      <c r="O2925" t="s">
        <v>46</v>
      </c>
      <c r="P2925" t="s">
        <v>37</v>
      </c>
      <c r="Q2925">
        <v>13</v>
      </c>
      <c r="R2925">
        <v>8</v>
      </c>
      <c r="S2925">
        <v>1</v>
      </c>
      <c r="T2925">
        <v>4</v>
      </c>
      <c r="U2925">
        <v>3</v>
      </c>
      <c r="V2925">
        <v>3</v>
      </c>
      <c r="W2925">
        <v>2</v>
      </c>
      <c r="X2925">
        <v>2</v>
      </c>
      <c r="Y2925" t="s">
        <v>38</v>
      </c>
      <c r="Z2925" t="s">
        <v>39</v>
      </c>
      <c r="AA2925" t="s">
        <v>38</v>
      </c>
      <c r="AB2925">
        <v>2</v>
      </c>
      <c r="AC2925">
        <v>3</v>
      </c>
      <c r="AD2925" t="s">
        <v>109</v>
      </c>
      <c r="AE2925" t="s">
        <v>115</v>
      </c>
      <c r="AF2925" t="s">
        <v>111</v>
      </c>
      <c r="AG2925" t="s">
        <v>112</v>
      </c>
      <c r="AH2925" t="s">
        <v>113</v>
      </c>
      <c r="AI2925" t="s">
        <v>138</v>
      </c>
      <c r="AJ2925" t="s">
        <v>134</v>
      </c>
    </row>
    <row r="2926" spans="1:36" x14ac:dyDescent="0.3">
      <c r="A2926">
        <v>2925</v>
      </c>
      <c r="B2926">
        <v>41</v>
      </c>
      <c r="C2926" t="s">
        <v>29</v>
      </c>
      <c r="D2926" t="s">
        <v>30</v>
      </c>
      <c r="E2926" t="s">
        <v>31</v>
      </c>
      <c r="F2926">
        <v>29</v>
      </c>
      <c r="G2926">
        <v>3</v>
      </c>
      <c r="H2926" t="s">
        <v>32</v>
      </c>
      <c r="I2926">
        <v>1</v>
      </c>
      <c r="J2926" t="s">
        <v>33</v>
      </c>
      <c r="K2926">
        <v>2</v>
      </c>
      <c r="L2926" t="s">
        <v>60</v>
      </c>
      <c r="M2926" t="s">
        <v>61</v>
      </c>
      <c r="N2926">
        <v>52940</v>
      </c>
      <c r="O2926" t="s">
        <v>40</v>
      </c>
      <c r="P2926" t="s">
        <v>37</v>
      </c>
      <c r="Q2926">
        <v>15</v>
      </c>
      <c r="R2926">
        <v>8</v>
      </c>
      <c r="S2926">
        <v>0</v>
      </c>
      <c r="T2926">
        <v>17</v>
      </c>
      <c r="U2926">
        <v>3</v>
      </c>
      <c r="V2926">
        <v>1</v>
      </c>
      <c r="W2926">
        <v>0</v>
      </c>
      <c r="X2926">
        <v>0</v>
      </c>
      <c r="Y2926" t="s">
        <v>38</v>
      </c>
      <c r="Z2926" t="s">
        <v>36</v>
      </c>
      <c r="AA2926" t="s">
        <v>40</v>
      </c>
      <c r="AB2926">
        <v>2</v>
      </c>
      <c r="AC2926">
        <v>3</v>
      </c>
      <c r="AD2926" t="s">
        <v>109</v>
      </c>
      <c r="AE2926" t="s">
        <v>118</v>
      </c>
      <c r="AF2926" t="s">
        <v>120</v>
      </c>
      <c r="AG2926" t="s">
        <v>124</v>
      </c>
      <c r="AH2926" t="s">
        <v>119</v>
      </c>
      <c r="AI2926" t="s">
        <v>133</v>
      </c>
      <c r="AJ2926" t="s">
        <v>134</v>
      </c>
    </row>
    <row r="2927" spans="1:36" x14ac:dyDescent="0.3">
      <c r="A2927">
        <v>2926</v>
      </c>
      <c r="B2927">
        <v>40</v>
      </c>
      <c r="C2927" t="s">
        <v>29</v>
      </c>
      <c r="D2927" t="s">
        <v>30</v>
      </c>
      <c r="E2927" t="s">
        <v>43</v>
      </c>
      <c r="F2927">
        <v>2</v>
      </c>
      <c r="G2927">
        <v>3</v>
      </c>
      <c r="H2927" t="s">
        <v>32</v>
      </c>
      <c r="I2927">
        <v>1</v>
      </c>
      <c r="J2927" t="s">
        <v>49</v>
      </c>
      <c r="K2927">
        <v>1</v>
      </c>
      <c r="L2927" t="s">
        <v>66</v>
      </c>
      <c r="M2927" t="s">
        <v>61</v>
      </c>
      <c r="N2927">
        <v>27180</v>
      </c>
      <c r="O2927" t="s">
        <v>36</v>
      </c>
      <c r="P2927" t="s">
        <v>37</v>
      </c>
      <c r="Q2927">
        <v>14</v>
      </c>
      <c r="R2927">
        <v>8</v>
      </c>
      <c r="S2927">
        <v>1</v>
      </c>
      <c r="T2927">
        <v>9</v>
      </c>
      <c r="U2927">
        <v>4</v>
      </c>
      <c r="V2927">
        <v>9</v>
      </c>
      <c r="W2927">
        <v>4</v>
      </c>
      <c r="X2927">
        <v>7</v>
      </c>
      <c r="Y2927" t="s">
        <v>64</v>
      </c>
      <c r="Z2927" t="s">
        <v>39</v>
      </c>
      <c r="AA2927" t="s">
        <v>38</v>
      </c>
      <c r="AB2927">
        <v>2</v>
      </c>
      <c r="AC2927">
        <v>3</v>
      </c>
      <c r="AD2927" t="s">
        <v>109</v>
      </c>
      <c r="AE2927" t="s">
        <v>118</v>
      </c>
      <c r="AF2927" t="s">
        <v>111</v>
      </c>
      <c r="AG2927" t="s">
        <v>112</v>
      </c>
      <c r="AH2927" t="s">
        <v>113</v>
      </c>
      <c r="AI2927" t="s">
        <v>138</v>
      </c>
      <c r="AJ2927" t="s">
        <v>134</v>
      </c>
    </row>
    <row r="2928" spans="1:36" x14ac:dyDescent="0.3">
      <c r="A2928">
        <v>2927</v>
      </c>
      <c r="B2928">
        <v>45</v>
      </c>
      <c r="C2928" t="s">
        <v>29</v>
      </c>
      <c r="D2928" t="s">
        <v>30</v>
      </c>
      <c r="E2928" t="s">
        <v>43</v>
      </c>
      <c r="F2928">
        <v>18</v>
      </c>
      <c r="G2928">
        <v>1</v>
      </c>
      <c r="H2928" t="s">
        <v>32</v>
      </c>
      <c r="I2928">
        <v>1</v>
      </c>
      <c r="J2928" t="s">
        <v>33</v>
      </c>
      <c r="K2928">
        <v>2</v>
      </c>
      <c r="L2928" t="s">
        <v>69</v>
      </c>
      <c r="M2928" t="s">
        <v>35</v>
      </c>
      <c r="N2928">
        <v>58110</v>
      </c>
      <c r="O2928" t="s">
        <v>46</v>
      </c>
      <c r="P2928" t="s">
        <v>37</v>
      </c>
      <c r="Q2928">
        <v>14</v>
      </c>
      <c r="R2928">
        <v>8</v>
      </c>
      <c r="S2928">
        <v>0</v>
      </c>
      <c r="T2928">
        <v>25</v>
      </c>
      <c r="U2928">
        <v>4</v>
      </c>
      <c r="V2928">
        <v>24</v>
      </c>
      <c r="W2928">
        <v>1</v>
      </c>
      <c r="X2928">
        <v>7</v>
      </c>
      <c r="Y2928" t="s">
        <v>38</v>
      </c>
      <c r="Z2928" t="s">
        <v>39</v>
      </c>
      <c r="AA2928" t="s">
        <v>38</v>
      </c>
      <c r="AB2928">
        <v>2</v>
      </c>
      <c r="AC2928">
        <v>3</v>
      </c>
      <c r="AD2928" t="s">
        <v>109</v>
      </c>
      <c r="AE2928" t="s">
        <v>118</v>
      </c>
      <c r="AF2928" t="s">
        <v>111</v>
      </c>
      <c r="AG2928" t="s">
        <v>117</v>
      </c>
      <c r="AH2928" t="s">
        <v>121</v>
      </c>
      <c r="AI2928" t="s">
        <v>138</v>
      </c>
      <c r="AJ2928" t="s">
        <v>134</v>
      </c>
    </row>
    <row r="2929" spans="1:36" x14ac:dyDescent="0.3">
      <c r="A2929">
        <v>2928</v>
      </c>
      <c r="B2929">
        <v>31</v>
      </c>
      <c r="C2929" t="s">
        <v>29</v>
      </c>
      <c r="D2929" t="s">
        <v>42</v>
      </c>
      <c r="E2929" t="s">
        <v>43</v>
      </c>
      <c r="F2929">
        <v>7</v>
      </c>
      <c r="G2929">
        <v>4</v>
      </c>
      <c r="H2929" t="s">
        <v>55</v>
      </c>
      <c r="I2929">
        <v>1</v>
      </c>
      <c r="J2929" t="s">
        <v>49</v>
      </c>
      <c r="K2929">
        <v>1</v>
      </c>
      <c r="L2929" t="s">
        <v>44</v>
      </c>
      <c r="M2929" t="s">
        <v>61</v>
      </c>
      <c r="N2929">
        <v>24370</v>
      </c>
      <c r="O2929" t="s">
        <v>56</v>
      </c>
      <c r="P2929" t="s">
        <v>37</v>
      </c>
      <c r="Q2929">
        <v>14</v>
      </c>
      <c r="R2929">
        <v>8</v>
      </c>
      <c r="S2929">
        <v>1</v>
      </c>
      <c r="T2929">
        <v>9</v>
      </c>
      <c r="U2929">
        <v>3</v>
      </c>
      <c r="V2929">
        <v>2</v>
      </c>
      <c r="W2929">
        <v>2</v>
      </c>
      <c r="X2929">
        <v>2</v>
      </c>
      <c r="Y2929" t="s">
        <v>40</v>
      </c>
      <c r="Z2929" t="s">
        <v>38</v>
      </c>
      <c r="AA2929" t="s">
        <v>38</v>
      </c>
      <c r="AB2929">
        <v>4</v>
      </c>
      <c r="AC2929">
        <v>3</v>
      </c>
      <c r="AD2929" t="s">
        <v>109</v>
      </c>
      <c r="AE2929" t="s">
        <v>115</v>
      </c>
      <c r="AF2929" t="s">
        <v>122</v>
      </c>
      <c r="AG2929" t="s">
        <v>112</v>
      </c>
      <c r="AH2929" t="s">
        <v>113</v>
      </c>
      <c r="AI2929" t="s">
        <v>138</v>
      </c>
      <c r="AJ2929" t="s">
        <v>134</v>
      </c>
    </row>
    <row r="2930" spans="1:36" x14ac:dyDescent="0.3">
      <c r="A2930">
        <v>2929</v>
      </c>
      <c r="B2930">
        <v>33</v>
      </c>
      <c r="C2930" t="s">
        <v>29</v>
      </c>
      <c r="D2930" t="s">
        <v>30</v>
      </c>
      <c r="E2930" t="s">
        <v>43</v>
      </c>
      <c r="F2930">
        <v>2</v>
      </c>
      <c r="G2930">
        <v>4</v>
      </c>
      <c r="H2930" t="s">
        <v>32</v>
      </c>
      <c r="I2930">
        <v>1</v>
      </c>
      <c r="J2930" t="s">
        <v>33</v>
      </c>
      <c r="K2930">
        <v>1</v>
      </c>
      <c r="L2930" t="s">
        <v>50</v>
      </c>
      <c r="M2930" t="s">
        <v>35</v>
      </c>
      <c r="N2930">
        <v>27660</v>
      </c>
      <c r="O2930" t="s">
        <v>36</v>
      </c>
      <c r="P2930" t="s">
        <v>37</v>
      </c>
      <c r="Q2930">
        <v>12</v>
      </c>
      <c r="R2930">
        <v>8</v>
      </c>
      <c r="S2930">
        <v>1</v>
      </c>
      <c r="T2930">
        <v>2</v>
      </c>
      <c r="U2930">
        <v>2</v>
      </c>
      <c r="V2930">
        <v>2</v>
      </c>
      <c r="W2930">
        <v>0</v>
      </c>
      <c r="X2930">
        <v>2</v>
      </c>
      <c r="Y2930" t="s">
        <v>38</v>
      </c>
      <c r="Z2930" t="s">
        <v>39</v>
      </c>
      <c r="AA2930" t="s">
        <v>40</v>
      </c>
      <c r="AB2930">
        <v>3</v>
      </c>
      <c r="AC2930">
        <v>3</v>
      </c>
      <c r="AD2930" t="s">
        <v>109</v>
      </c>
      <c r="AE2930" t="s">
        <v>115</v>
      </c>
      <c r="AF2930" t="s">
        <v>111</v>
      </c>
      <c r="AG2930" t="s">
        <v>112</v>
      </c>
      <c r="AH2930" t="s">
        <v>113</v>
      </c>
      <c r="AI2930" t="s">
        <v>133</v>
      </c>
      <c r="AJ2930" t="s">
        <v>134</v>
      </c>
    </row>
    <row r="2931" spans="1:36" x14ac:dyDescent="0.3">
      <c r="A2931">
        <v>2930</v>
      </c>
      <c r="B2931">
        <v>34</v>
      </c>
      <c r="C2931" t="s">
        <v>29</v>
      </c>
      <c r="D2931" t="s">
        <v>30</v>
      </c>
      <c r="E2931" t="s">
        <v>43</v>
      </c>
      <c r="F2931">
        <v>26</v>
      </c>
      <c r="G2931">
        <v>3</v>
      </c>
      <c r="H2931" t="s">
        <v>48</v>
      </c>
      <c r="I2931">
        <v>1</v>
      </c>
      <c r="J2931" t="s">
        <v>33</v>
      </c>
      <c r="K2931">
        <v>1</v>
      </c>
      <c r="L2931" t="s">
        <v>50</v>
      </c>
      <c r="M2931" t="s">
        <v>35</v>
      </c>
      <c r="N2931">
        <v>190380</v>
      </c>
      <c r="O2931" t="s">
        <v>47</v>
      </c>
      <c r="P2931" t="s">
        <v>37</v>
      </c>
      <c r="Q2931">
        <v>13</v>
      </c>
      <c r="R2931">
        <v>8</v>
      </c>
      <c r="S2931">
        <v>0</v>
      </c>
      <c r="T2931">
        <v>13</v>
      </c>
      <c r="U2931">
        <v>3</v>
      </c>
      <c r="V2931">
        <v>11</v>
      </c>
      <c r="W2931">
        <v>5</v>
      </c>
      <c r="X2931">
        <v>9</v>
      </c>
      <c r="Y2931" t="s">
        <v>39</v>
      </c>
      <c r="Z2931" t="s">
        <v>36</v>
      </c>
      <c r="AA2931" t="s">
        <v>38</v>
      </c>
      <c r="AB2931">
        <v>2</v>
      </c>
      <c r="AC2931">
        <v>3</v>
      </c>
      <c r="AD2931" t="s">
        <v>109</v>
      </c>
      <c r="AE2931" t="s">
        <v>115</v>
      </c>
      <c r="AF2931" t="s">
        <v>120</v>
      </c>
      <c r="AG2931" t="s">
        <v>124</v>
      </c>
      <c r="AH2931" t="s">
        <v>119</v>
      </c>
      <c r="AI2931" t="s">
        <v>138</v>
      </c>
      <c r="AJ2931" t="s">
        <v>134</v>
      </c>
    </row>
    <row r="2932" spans="1:36" x14ac:dyDescent="0.3">
      <c r="A2932">
        <v>2931</v>
      </c>
      <c r="B2932">
        <v>37</v>
      </c>
      <c r="C2932" t="s">
        <v>29</v>
      </c>
      <c r="D2932" t="s">
        <v>30</v>
      </c>
      <c r="E2932" t="s">
        <v>43</v>
      </c>
      <c r="F2932">
        <v>22</v>
      </c>
      <c r="G2932">
        <v>5</v>
      </c>
      <c r="H2932" t="s">
        <v>55</v>
      </c>
      <c r="I2932">
        <v>1</v>
      </c>
      <c r="J2932" t="s">
        <v>33</v>
      </c>
      <c r="K2932">
        <v>2</v>
      </c>
      <c r="L2932" t="s">
        <v>66</v>
      </c>
      <c r="M2932" t="s">
        <v>35</v>
      </c>
      <c r="N2932">
        <v>30550</v>
      </c>
      <c r="O2932" t="s">
        <v>40</v>
      </c>
      <c r="P2932" t="s">
        <v>37</v>
      </c>
      <c r="Q2932">
        <v>14</v>
      </c>
      <c r="R2932">
        <v>8</v>
      </c>
      <c r="S2932">
        <v>3</v>
      </c>
      <c r="T2932">
        <v>17</v>
      </c>
      <c r="U2932">
        <v>3</v>
      </c>
      <c r="V2932">
        <v>3</v>
      </c>
      <c r="W2932">
        <v>0</v>
      </c>
      <c r="X2932">
        <v>2</v>
      </c>
      <c r="Y2932" t="s">
        <v>38</v>
      </c>
      <c r="Z2932" t="s">
        <v>36</v>
      </c>
      <c r="AA2932" t="s">
        <v>40</v>
      </c>
      <c r="AB2932">
        <v>3</v>
      </c>
      <c r="AC2932">
        <v>3</v>
      </c>
      <c r="AD2932" t="s">
        <v>109</v>
      </c>
      <c r="AE2932" t="s">
        <v>118</v>
      </c>
      <c r="AF2932" t="s">
        <v>120</v>
      </c>
      <c r="AG2932" t="s">
        <v>124</v>
      </c>
      <c r="AH2932" t="s">
        <v>119</v>
      </c>
      <c r="AI2932" t="s">
        <v>133</v>
      </c>
      <c r="AJ2932" t="s">
        <v>134</v>
      </c>
    </row>
    <row r="2933" spans="1:36" x14ac:dyDescent="0.3">
      <c r="A2933">
        <v>2932</v>
      </c>
      <c r="B2933">
        <v>45</v>
      </c>
      <c r="C2933" t="s">
        <v>29</v>
      </c>
      <c r="D2933" t="s">
        <v>42</v>
      </c>
      <c r="E2933" t="s">
        <v>31</v>
      </c>
      <c r="F2933">
        <v>21</v>
      </c>
      <c r="G2933">
        <v>1</v>
      </c>
      <c r="H2933" t="s">
        <v>73</v>
      </c>
      <c r="I2933">
        <v>1</v>
      </c>
      <c r="J2933" t="s">
        <v>49</v>
      </c>
      <c r="K2933">
        <v>3</v>
      </c>
      <c r="L2933" t="s">
        <v>44</v>
      </c>
      <c r="M2933" t="s">
        <v>35</v>
      </c>
      <c r="N2933">
        <v>22890</v>
      </c>
      <c r="O2933" t="s">
        <v>39</v>
      </c>
      <c r="P2933" t="s">
        <v>37</v>
      </c>
      <c r="Q2933">
        <v>13</v>
      </c>
      <c r="R2933">
        <v>8</v>
      </c>
      <c r="S2933">
        <v>0</v>
      </c>
      <c r="T2933">
        <v>9</v>
      </c>
      <c r="U2933">
        <v>3</v>
      </c>
      <c r="V2933">
        <v>3</v>
      </c>
      <c r="W2933">
        <v>0</v>
      </c>
      <c r="X2933">
        <v>2</v>
      </c>
      <c r="Y2933" t="s">
        <v>36</v>
      </c>
      <c r="Z2933" t="s">
        <v>38</v>
      </c>
      <c r="AA2933" t="s">
        <v>38</v>
      </c>
      <c r="AB2933">
        <v>2</v>
      </c>
      <c r="AC2933">
        <v>3</v>
      </c>
      <c r="AD2933" t="s">
        <v>109</v>
      </c>
      <c r="AE2933" t="s">
        <v>118</v>
      </c>
      <c r="AF2933" t="s">
        <v>122</v>
      </c>
      <c r="AG2933" t="s">
        <v>124</v>
      </c>
      <c r="AH2933" t="s">
        <v>113</v>
      </c>
      <c r="AI2933" t="s">
        <v>138</v>
      </c>
      <c r="AJ2933" t="s">
        <v>134</v>
      </c>
    </row>
    <row r="2934" spans="1:36" x14ac:dyDescent="0.3">
      <c r="A2934">
        <v>2933</v>
      </c>
      <c r="B2934">
        <v>37</v>
      </c>
      <c r="C2934" t="s">
        <v>41</v>
      </c>
      <c r="D2934" t="s">
        <v>42</v>
      </c>
      <c r="E2934" t="s">
        <v>31</v>
      </c>
      <c r="F2934">
        <v>2</v>
      </c>
      <c r="G2934">
        <v>3</v>
      </c>
      <c r="H2934" t="s">
        <v>73</v>
      </c>
      <c r="I2934">
        <v>1</v>
      </c>
      <c r="J2934" t="s">
        <v>49</v>
      </c>
      <c r="K2934">
        <v>1</v>
      </c>
      <c r="L2934" t="s">
        <v>60</v>
      </c>
      <c r="M2934" t="s">
        <v>61</v>
      </c>
      <c r="N2934">
        <v>40010</v>
      </c>
      <c r="O2934" t="s">
        <v>47</v>
      </c>
      <c r="P2934" t="s">
        <v>37</v>
      </c>
      <c r="Q2934">
        <v>11</v>
      </c>
      <c r="R2934">
        <v>8</v>
      </c>
      <c r="S2934">
        <v>1</v>
      </c>
      <c r="T2934">
        <v>17</v>
      </c>
      <c r="U2934">
        <v>2</v>
      </c>
      <c r="V2934">
        <v>1</v>
      </c>
      <c r="W2934">
        <v>0</v>
      </c>
      <c r="X2934">
        <v>0</v>
      </c>
      <c r="Y2934" t="s">
        <v>36</v>
      </c>
      <c r="Z2934" t="s">
        <v>38</v>
      </c>
      <c r="AA2934" t="s">
        <v>38</v>
      </c>
      <c r="AB2934">
        <v>3</v>
      </c>
      <c r="AC2934">
        <v>3</v>
      </c>
      <c r="AD2934" t="s">
        <v>109</v>
      </c>
      <c r="AE2934" t="s">
        <v>118</v>
      </c>
      <c r="AF2934" t="s">
        <v>122</v>
      </c>
      <c r="AG2934" t="s">
        <v>112</v>
      </c>
      <c r="AH2934" t="s">
        <v>119</v>
      </c>
      <c r="AI2934" t="s">
        <v>138</v>
      </c>
      <c r="AJ2934" t="s">
        <v>134</v>
      </c>
    </row>
    <row r="2935" spans="1:36" x14ac:dyDescent="0.3">
      <c r="A2935">
        <v>2934</v>
      </c>
      <c r="B2935">
        <v>39</v>
      </c>
      <c r="C2935" t="s">
        <v>29</v>
      </c>
      <c r="D2935" t="s">
        <v>42</v>
      </c>
      <c r="E2935" t="s">
        <v>43</v>
      </c>
      <c r="F2935">
        <v>22</v>
      </c>
      <c r="G2935">
        <v>3</v>
      </c>
      <c r="H2935" t="s">
        <v>55</v>
      </c>
      <c r="I2935">
        <v>1</v>
      </c>
      <c r="J2935" t="s">
        <v>33</v>
      </c>
      <c r="K2935">
        <v>1</v>
      </c>
      <c r="L2935" t="s">
        <v>66</v>
      </c>
      <c r="M2935" t="s">
        <v>45</v>
      </c>
      <c r="N2935">
        <v>129650</v>
      </c>
      <c r="O2935" t="s">
        <v>46</v>
      </c>
      <c r="P2935" t="s">
        <v>37</v>
      </c>
      <c r="Q2935">
        <v>19</v>
      </c>
      <c r="R2935">
        <v>8</v>
      </c>
      <c r="S2935">
        <v>1</v>
      </c>
      <c r="T2935">
        <v>20</v>
      </c>
      <c r="U2935">
        <v>2</v>
      </c>
      <c r="V2935">
        <v>19</v>
      </c>
      <c r="W2935">
        <v>11</v>
      </c>
      <c r="X2935">
        <v>8</v>
      </c>
      <c r="Y2935" t="s">
        <v>38</v>
      </c>
      <c r="Z2935" t="s">
        <v>38</v>
      </c>
      <c r="AA2935" t="s">
        <v>38</v>
      </c>
      <c r="AB2935">
        <v>3</v>
      </c>
      <c r="AC2935">
        <v>3</v>
      </c>
      <c r="AD2935" t="s">
        <v>109</v>
      </c>
      <c r="AE2935" t="s">
        <v>118</v>
      </c>
      <c r="AF2935" t="s">
        <v>122</v>
      </c>
      <c r="AG2935" t="s">
        <v>124</v>
      </c>
      <c r="AH2935" t="s">
        <v>119</v>
      </c>
      <c r="AI2935" t="s">
        <v>138</v>
      </c>
      <c r="AJ2935" t="s">
        <v>139</v>
      </c>
    </row>
    <row r="2936" spans="1:36" x14ac:dyDescent="0.3">
      <c r="A2936">
        <v>2935</v>
      </c>
      <c r="B2936">
        <v>29</v>
      </c>
      <c r="C2936" t="s">
        <v>29</v>
      </c>
      <c r="D2936" t="s">
        <v>30</v>
      </c>
      <c r="E2936" t="s">
        <v>31</v>
      </c>
      <c r="F2936">
        <v>4</v>
      </c>
      <c r="G2936">
        <v>3</v>
      </c>
      <c r="H2936" t="s">
        <v>48</v>
      </c>
      <c r="I2936">
        <v>1</v>
      </c>
      <c r="J2936" t="s">
        <v>33</v>
      </c>
      <c r="K2936">
        <v>2</v>
      </c>
      <c r="L2936" t="s">
        <v>53</v>
      </c>
      <c r="M2936" t="s">
        <v>45</v>
      </c>
      <c r="N2936">
        <v>35390</v>
      </c>
      <c r="O2936" t="s">
        <v>36</v>
      </c>
      <c r="P2936" t="s">
        <v>37</v>
      </c>
      <c r="Q2936">
        <v>18</v>
      </c>
      <c r="R2936">
        <v>8</v>
      </c>
      <c r="S2936">
        <v>0</v>
      </c>
      <c r="T2936">
        <v>6</v>
      </c>
      <c r="U2936">
        <v>2</v>
      </c>
      <c r="V2936">
        <v>6</v>
      </c>
      <c r="W2936">
        <v>1</v>
      </c>
      <c r="X2936">
        <v>5</v>
      </c>
      <c r="Y2936" t="s">
        <v>38</v>
      </c>
      <c r="Z2936" t="s">
        <v>39</v>
      </c>
      <c r="AA2936" t="s">
        <v>38</v>
      </c>
      <c r="AB2936">
        <v>2</v>
      </c>
      <c r="AC2936">
        <v>3</v>
      </c>
      <c r="AD2936" t="s">
        <v>109</v>
      </c>
      <c r="AE2936" t="s">
        <v>115</v>
      </c>
      <c r="AF2936" t="s">
        <v>111</v>
      </c>
      <c r="AG2936" t="s">
        <v>112</v>
      </c>
      <c r="AH2936" t="s">
        <v>113</v>
      </c>
      <c r="AI2936" t="s">
        <v>138</v>
      </c>
      <c r="AJ2936" t="s">
        <v>139</v>
      </c>
    </row>
    <row r="2937" spans="1:36" x14ac:dyDescent="0.3">
      <c r="A2937">
        <v>2936</v>
      </c>
      <c r="B2937">
        <v>42</v>
      </c>
      <c r="C2937" t="s">
        <v>29</v>
      </c>
      <c r="D2937" t="s">
        <v>30</v>
      </c>
      <c r="E2937" t="s">
        <v>43</v>
      </c>
      <c r="F2937">
        <v>5</v>
      </c>
      <c r="G2937">
        <v>4</v>
      </c>
      <c r="H2937" t="s">
        <v>55</v>
      </c>
      <c r="I2937">
        <v>1</v>
      </c>
      <c r="J2937" t="s">
        <v>33</v>
      </c>
      <c r="K2937">
        <v>1</v>
      </c>
      <c r="L2937" t="s">
        <v>44</v>
      </c>
      <c r="M2937" t="s">
        <v>45</v>
      </c>
      <c r="N2937">
        <v>60290</v>
      </c>
      <c r="O2937" t="s">
        <v>38</v>
      </c>
      <c r="P2937" t="s">
        <v>37</v>
      </c>
      <c r="Q2937">
        <v>17</v>
      </c>
      <c r="R2937">
        <v>8</v>
      </c>
      <c r="S2937">
        <v>1</v>
      </c>
      <c r="T2937">
        <v>10</v>
      </c>
      <c r="U2937">
        <v>5</v>
      </c>
      <c r="V2937">
        <v>3</v>
      </c>
      <c r="W2937">
        <v>0</v>
      </c>
      <c r="X2937">
        <v>2</v>
      </c>
      <c r="Y2937" t="s">
        <v>39</v>
      </c>
      <c r="Z2937" t="s">
        <v>36</v>
      </c>
      <c r="AA2937" t="s">
        <v>38</v>
      </c>
      <c r="AB2937">
        <v>3</v>
      </c>
      <c r="AC2937">
        <v>3</v>
      </c>
      <c r="AD2937" t="s">
        <v>109</v>
      </c>
      <c r="AE2937" t="s">
        <v>118</v>
      </c>
      <c r="AF2937" t="s">
        <v>120</v>
      </c>
      <c r="AG2937" t="s">
        <v>112</v>
      </c>
      <c r="AH2937" t="s">
        <v>113</v>
      </c>
      <c r="AI2937" t="s">
        <v>138</v>
      </c>
      <c r="AJ2937" t="s">
        <v>139</v>
      </c>
    </row>
    <row r="2938" spans="1:36" x14ac:dyDescent="0.3">
      <c r="A2938">
        <v>2937</v>
      </c>
      <c r="B2938">
        <v>29</v>
      </c>
      <c r="C2938" t="s">
        <v>29</v>
      </c>
      <c r="D2938" t="s">
        <v>30</v>
      </c>
      <c r="E2938" t="s">
        <v>43</v>
      </c>
      <c r="F2938">
        <v>2</v>
      </c>
      <c r="G2938">
        <v>4</v>
      </c>
      <c r="H2938" t="s">
        <v>55</v>
      </c>
      <c r="I2938">
        <v>1</v>
      </c>
      <c r="J2938" t="s">
        <v>49</v>
      </c>
      <c r="K2938">
        <v>1</v>
      </c>
      <c r="L2938" t="s">
        <v>60</v>
      </c>
      <c r="M2938" t="s">
        <v>61</v>
      </c>
      <c r="N2938">
        <v>26790</v>
      </c>
      <c r="O2938" t="s">
        <v>40</v>
      </c>
      <c r="P2938" t="s">
        <v>37</v>
      </c>
      <c r="Q2938">
        <v>15</v>
      </c>
      <c r="R2938">
        <v>8</v>
      </c>
      <c r="S2938">
        <v>0</v>
      </c>
      <c r="T2938">
        <v>10</v>
      </c>
      <c r="U2938">
        <v>2</v>
      </c>
      <c r="V2938">
        <v>3</v>
      </c>
      <c r="W2938">
        <v>0</v>
      </c>
      <c r="X2938">
        <v>2</v>
      </c>
      <c r="Y2938" t="s">
        <v>39</v>
      </c>
      <c r="Z2938" t="s">
        <v>39</v>
      </c>
      <c r="AA2938" t="s">
        <v>38</v>
      </c>
      <c r="AB2938">
        <v>2</v>
      </c>
      <c r="AC2938">
        <v>3</v>
      </c>
      <c r="AD2938" t="s">
        <v>109</v>
      </c>
      <c r="AE2938" t="s">
        <v>115</v>
      </c>
      <c r="AF2938" t="s">
        <v>111</v>
      </c>
      <c r="AG2938" t="s">
        <v>112</v>
      </c>
      <c r="AH2938" t="s">
        <v>113</v>
      </c>
      <c r="AI2938" t="s">
        <v>138</v>
      </c>
      <c r="AJ2938" t="s">
        <v>134</v>
      </c>
    </row>
    <row r="2939" spans="1:36" x14ac:dyDescent="0.3">
      <c r="A2939">
        <v>2938</v>
      </c>
      <c r="B2939">
        <v>25</v>
      </c>
      <c r="C2939" t="s">
        <v>29</v>
      </c>
      <c r="D2939" t="s">
        <v>30</v>
      </c>
      <c r="E2939" t="s">
        <v>43</v>
      </c>
      <c r="F2939">
        <v>25</v>
      </c>
      <c r="G2939">
        <v>2</v>
      </c>
      <c r="H2939" t="s">
        <v>32</v>
      </c>
      <c r="I2939">
        <v>1</v>
      </c>
      <c r="J2939" t="s">
        <v>49</v>
      </c>
      <c r="K2939">
        <v>2</v>
      </c>
      <c r="L2939" t="s">
        <v>50</v>
      </c>
      <c r="M2939" t="s">
        <v>35</v>
      </c>
      <c r="N2939">
        <v>37020</v>
      </c>
      <c r="O2939" t="s">
        <v>46</v>
      </c>
      <c r="P2939" t="s">
        <v>37</v>
      </c>
      <c r="Q2939">
        <v>20</v>
      </c>
      <c r="R2939">
        <v>8</v>
      </c>
      <c r="S2939">
        <v>0</v>
      </c>
      <c r="T2939">
        <v>5</v>
      </c>
      <c r="U2939">
        <v>4</v>
      </c>
      <c r="V2939">
        <v>4</v>
      </c>
      <c r="W2939">
        <v>1</v>
      </c>
      <c r="X2939">
        <v>2</v>
      </c>
      <c r="Y2939" t="s">
        <v>36</v>
      </c>
      <c r="Z2939" t="s">
        <v>38</v>
      </c>
      <c r="AA2939" t="s">
        <v>38</v>
      </c>
      <c r="AB2939">
        <v>3</v>
      </c>
      <c r="AC2939">
        <v>4</v>
      </c>
      <c r="AD2939" t="s">
        <v>114</v>
      </c>
      <c r="AE2939" t="s">
        <v>123</v>
      </c>
      <c r="AF2939" t="s">
        <v>122</v>
      </c>
      <c r="AG2939" t="s">
        <v>124</v>
      </c>
      <c r="AH2939" t="s">
        <v>113</v>
      </c>
      <c r="AI2939" t="s">
        <v>138</v>
      </c>
      <c r="AJ2939" t="s">
        <v>139</v>
      </c>
    </row>
    <row r="2940" spans="1:36" x14ac:dyDescent="0.3">
      <c r="A2940">
        <v>2939</v>
      </c>
      <c r="B2940">
        <v>42</v>
      </c>
      <c r="C2940" t="s">
        <v>29</v>
      </c>
      <c r="D2940" t="s">
        <v>30</v>
      </c>
      <c r="E2940" t="s">
        <v>31</v>
      </c>
      <c r="F2940">
        <v>18</v>
      </c>
      <c r="G2940">
        <v>2</v>
      </c>
      <c r="H2940" t="s">
        <v>55</v>
      </c>
      <c r="I2940">
        <v>1</v>
      </c>
      <c r="J2940" t="s">
        <v>49</v>
      </c>
      <c r="K2940">
        <v>1</v>
      </c>
      <c r="L2940" t="s">
        <v>60</v>
      </c>
      <c r="M2940" t="s">
        <v>61</v>
      </c>
      <c r="N2940">
        <v>23980</v>
      </c>
      <c r="O2940" t="s">
        <v>46</v>
      </c>
      <c r="P2940" t="s">
        <v>37</v>
      </c>
      <c r="Q2940">
        <v>14</v>
      </c>
      <c r="R2940">
        <v>8</v>
      </c>
      <c r="S2940">
        <v>1</v>
      </c>
      <c r="T2940">
        <v>10</v>
      </c>
      <c r="U2940">
        <v>2</v>
      </c>
      <c r="V2940">
        <v>9</v>
      </c>
      <c r="W2940">
        <v>7</v>
      </c>
      <c r="X2940">
        <v>8</v>
      </c>
      <c r="Y2940" t="s">
        <v>39</v>
      </c>
      <c r="Z2940" t="s">
        <v>36</v>
      </c>
      <c r="AA2940" t="s">
        <v>38</v>
      </c>
      <c r="AB2940">
        <v>2</v>
      </c>
      <c r="AC2940">
        <v>3</v>
      </c>
      <c r="AD2940" t="s">
        <v>109</v>
      </c>
      <c r="AE2940" t="s">
        <v>118</v>
      </c>
      <c r="AF2940" t="s">
        <v>120</v>
      </c>
      <c r="AG2940" t="s">
        <v>117</v>
      </c>
      <c r="AH2940" t="s">
        <v>113</v>
      </c>
      <c r="AI2940" t="s">
        <v>138</v>
      </c>
      <c r="AJ2940" t="s">
        <v>134</v>
      </c>
    </row>
    <row r="2941" spans="1:36" x14ac:dyDescent="0.3">
      <c r="A2941">
        <v>2940</v>
      </c>
      <c r="B2941">
        <v>40</v>
      </c>
      <c r="C2941" t="s">
        <v>29</v>
      </c>
      <c r="D2941" t="s">
        <v>30</v>
      </c>
      <c r="E2941" t="s">
        <v>43</v>
      </c>
      <c r="F2941">
        <v>28</v>
      </c>
      <c r="G2941">
        <v>3</v>
      </c>
      <c r="H2941" t="s">
        <v>55</v>
      </c>
      <c r="I2941">
        <v>1</v>
      </c>
      <c r="J2941" t="s">
        <v>49</v>
      </c>
      <c r="K2941">
        <v>2</v>
      </c>
      <c r="L2941" t="s">
        <v>60</v>
      </c>
      <c r="M2941" t="s">
        <v>61</v>
      </c>
      <c r="N2941">
        <v>54680</v>
      </c>
      <c r="O2941" t="s">
        <v>46</v>
      </c>
      <c r="P2941" t="s">
        <v>37</v>
      </c>
      <c r="Q2941">
        <v>12</v>
      </c>
      <c r="R2941">
        <v>8</v>
      </c>
      <c r="S2941">
        <v>0</v>
      </c>
      <c r="T2941">
        <v>22</v>
      </c>
      <c r="U2941">
        <v>6</v>
      </c>
      <c r="V2941">
        <v>21</v>
      </c>
      <c r="W2941">
        <v>3</v>
      </c>
      <c r="X2941">
        <v>9</v>
      </c>
      <c r="Y2941" t="s">
        <v>36</v>
      </c>
      <c r="Z2941" t="s">
        <v>38</v>
      </c>
      <c r="AA2941" t="s">
        <v>38</v>
      </c>
      <c r="AB2941">
        <v>4</v>
      </c>
      <c r="AC2941">
        <v>3</v>
      </c>
      <c r="AD2941" t="s">
        <v>109</v>
      </c>
      <c r="AE2941" t="s">
        <v>118</v>
      </c>
      <c r="AF2941" t="s">
        <v>122</v>
      </c>
      <c r="AG2941" t="s">
        <v>124</v>
      </c>
      <c r="AH2941" t="s">
        <v>121</v>
      </c>
      <c r="AI2941" t="s">
        <v>138</v>
      </c>
      <c r="AJ2941" t="s">
        <v>134</v>
      </c>
    </row>
    <row r="2942" spans="1:36" x14ac:dyDescent="0.3">
      <c r="A2942">
        <v>2941</v>
      </c>
      <c r="B2942">
        <v>51</v>
      </c>
      <c r="C2942" t="s">
        <v>29</v>
      </c>
      <c r="D2942" t="s">
        <v>30</v>
      </c>
      <c r="E2942" t="s">
        <v>31</v>
      </c>
      <c r="F2942">
        <v>6</v>
      </c>
      <c r="G2942">
        <v>2</v>
      </c>
      <c r="H2942" t="s">
        <v>32</v>
      </c>
      <c r="I2942">
        <v>1</v>
      </c>
      <c r="J2942" t="s">
        <v>33</v>
      </c>
      <c r="K2942">
        <v>1</v>
      </c>
      <c r="L2942" t="s">
        <v>34</v>
      </c>
      <c r="M2942" t="s">
        <v>35</v>
      </c>
      <c r="N2942">
        <v>131160</v>
      </c>
      <c r="O2942" t="s">
        <v>36</v>
      </c>
      <c r="P2942" t="s">
        <v>37</v>
      </c>
      <c r="Q2942">
        <v>11</v>
      </c>
      <c r="R2942">
        <v>8</v>
      </c>
      <c r="S2942">
        <v>0</v>
      </c>
      <c r="T2942">
        <v>1</v>
      </c>
      <c r="U2942">
        <v>6</v>
      </c>
      <c r="V2942">
        <v>1</v>
      </c>
      <c r="W2942">
        <v>0</v>
      </c>
      <c r="X2942">
        <v>0</v>
      </c>
      <c r="Y2942" t="s">
        <v>38</v>
      </c>
      <c r="Z2942" t="s">
        <v>39</v>
      </c>
      <c r="AA2942" t="s">
        <v>40</v>
      </c>
      <c r="AB2942">
        <v>3</v>
      </c>
      <c r="AC2942">
        <v>3</v>
      </c>
      <c r="AD2942" t="s">
        <v>109</v>
      </c>
      <c r="AE2942" t="s">
        <v>110</v>
      </c>
      <c r="AF2942" t="s">
        <v>111</v>
      </c>
      <c r="AG2942" t="s">
        <v>112</v>
      </c>
      <c r="AH2942" t="s">
        <v>113</v>
      </c>
      <c r="AI2942" t="s">
        <v>133</v>
      </c>
      <c r="AJ2942" t="s">
        <v>134</v>
      </c>
    </row>
    <row r="2943" spans="1:36" x14ac:dyDescent="0.3">
      <c r="A2943">
        <v>2942</v>
      </c>
      <c r="B2943">
        <v>31</v>
      </c>
      <c r="C2943" t="s">
        <v>41</v>
      </c>
      <c r="D2943" t="s">
        <v>42</v>
      </c>
      <c r="E2943" t="s">
        <v>43</v>
      </c>
      <c r="F2943">
        <v>10</v>
      </c>
      <c r="G2943">
        <v>1</v>
      </c>
      <c r="H2943" t="s">
        <v>32</v>
      </c>
      <c r="I2943">
        <v>1</v>
      </c>
      <c r="J2943" t="s">
        <v>33</v>
      </c>
      <c r="K2943">
        <v>1</v>
      </c>
      <c r="L2943" t="s">
        <v>44</v>
      </c>
      <c r="M2943" t="s">
        <v>45</v>
      </c>
      <c r="N2943">
        <v>41890</v>
      </c>
      <c r="O2943" t="s">
        <v>46</v>
      </c>
      <c r="P2943" t="s">
        <v>37</v>
      </c>
      <c r="Q2943">
        <v>23</v>
      </c>
      <c r="R2943">
        <v>8</v>
      </c>
      <c r="S2943">
        <v>1</v>
      </c>
      <c r="T2943">
        <v>6</v>
      </c>
      <c r="U2943">
        <v>3</v>
      </c>
      <c r="V2943">
        <v>5</v>
      </c>
      <c r="W2943">
        <v>1</v>
      </c>
      <c r="X2943">
        <v>4</v>
      </c>
      <c r="Y2943" t="s">
        <v>38</v>
      </c>
      <c r="Z2943" t="s">
        <v>40</v>
      </c>
      <c r="AA2943" t="s">
        <v>39</v>
      </c>
      <c r="AB2943">
        <v>2</v>
      </c>
      <c r="AC2943">
        <v>4</v>
      </c>
      <c r="AD2943" t="s">
        <v>114</v>
      </c>
      <c r="AE2943" t="s">
        <v>115</v>
      </c>
      <c r="AF2943" t="s">
        <v>116</v>
      </c>
      <c r="AG2943" t="s">
        <v>112</v>
      </c>
      <c r="AH2943" t="s">
        <v>113</v>
      </c>
      <c r="AI2943" t="s">
        <v>135</v>
      </c>
      <c r="AJ2943" t="s">
        <v>136</v>
      </c>
    </row>
    <row r="2944" spans="1:36" x14ac:dyDescent="0.3">
      <c r="A2944">
        <v>2943</v>
      </c>
      <c r="B2944">
        <v>32</v>
      </c>
      <c r="C2944" t="s">
        <v>29</v>
      </c>
      <c r="D2944" t="s">
        <v>42</v>
      </c>
      <c r="E2944" t="s">
        <v>43</v>
      </c>
      <c r="F2944">
        <v>17</v>
      </c>
      <c r="G2944">
        <v>4</v>
      </c>
      <c r="H2944" t="s">
        <v>48</v>
      </c>
      <c r="I2944">
        <v>1</v>
      </c>
      <c r="J2944" t="s">
        <v>49</v>
      </c>
      <c r="K2944">
        <v>4</v>
      </c>
      <c r="L2944" t="s">
        <v>50</v>
      </c>
      <c r="M2944" t="s">
        <v>35</v>
      </c>
      <c r="N2944">
        <v>193280</v>
      </c>
      <c r="O2944" t="s">
        <v>36</v>
      </c>
      <c r="P2944" t="s">
        <v>37</v>
      </c>
      <c r="Q2944">
        <v>15</v>
      </c>
      <c r="R2944">
        <v>8</v>
      </c>
      <c r="S2944">
        <v>3</v>
      </c>
      <c r="T2944">
        <v>5</v>
      </c>
      <c r="U2944">
        <v>2</v>
      </c>
      <c r="V2944">
        <v>5</v>
      </c>
      <c r="W2944">
        <v>0</v>
      </c>
      <c r="X2944">
        <v>3</v>
      </c>
      <c r="Y2944" t="s">
        <v>40</v>
      </c>
      <c r="Z2944" t="s">
        <v>40</v>
      </c>
      <c r="AA2944" t="s">
        <v>36</v>
      </c>
      <c r="AB2944">
        <v>3</v>
      </c>
      <c r="AC2944">
        <v>3</v>
      </c>
      <c r="AD2944" t="s">
        <v>109</v>
      </c>
      <c r="AE2944" t="s">
        <v>115</v>
      </c>
      <c r="AF2944" t="s">
        <v>116</v>
      </c>
      <c r="AG2944" t="s">
        <v>117</v>
      </c>
      <c r="AH2944" t="s">
        <v>113</v>
      </c>
      <c r="AI2944" t="s">
        <v>137</v>
      </c>
      <c r="AJ2944" t="s">
        <v>134</v>
      </c>
    </row>
    <row r="2945" spans="1:36" x14ac:dyDescent="0.3">
      <c r="A2945">
        <v>2944</v>
      </c>
      <c r="B2945">
        <v>38</v>
      </c>
      <c r="C2945" t="s">
        <v>29</v>
      </c>
      <c r="D2945" t="s">
        <v>52</v>
      </c>
      <c r="E2945" t="s">
        <v>43</v>
      </c>
      <c r="F2945">
        <v>2</v>
      </c>
      <c r="G2945">
        <v>5</v>
      </c>
      <c r="H2945" t="s">
        <v>32</v>
      </c>
      <c r="I2945">
        <v>1</v>
      </c>
      <c r="J2945" t="s">
        <v>49</v>
      </c>
      <c r="K2945">
        <v>3</v>
      </c>
      <c r="L2945" t="s">
        <v>53</v>
      </c>
      <c r="M2945" t="s">
        <v>35</v>
      </c>
      <c r="N2945">
        <v>83210</v>
      </c>
      <c r="O2945" t="s">
        <v>38</v>
      </c>
      <c r="P2945" t="s">
        <v>37</v>
      </c>
      <c r="Q2945">
        <v>11</v>
      </c>
      <c r="R2945">
        <v>8</v>
      </c>
      <c r="S2945">
        <v>3</v>
      </c>
      <c r="T2945">
        <v>13</v>
      </c>
      <c r="U2945">
        <v>5</v>
      </c>
      <c r="V2945">
        <v>8</v>
      </c>
      <c r="W2945">
        <v>7</v>
      </c>
      <c r="X2945">
        <v>5</v>
      </c>
      <c r="Y2945" t="s">
        <v>39</v>
      </c>
      <c r="Z2945" t="s">
        <v>39</v>
      </c>
      <c r="AA2945" t="s">
        <v>38</v>
      </c>
      <c r="AB2945">
        <v>2</v>
      </c>
      <c r="AC2945">
        <v>3</v>
      </c>
      <c r="AD2945" t="s">
        <v>109</v>
      </c>
      <c r="AE2945" t="s">
        <v>118</v>
      </c>
      <c r="AF2945" t="s">
        <v>111</v>
      </c>
      <c r="AG2945" t="s">
        <v>112</v>
      </c>
      <c r="AH2945" t="s">
        <v>119</v>
      </c>
      <c r="AI2945" t="s">
        <v>138</v>
      </c>
      <c r="AJ2945" t="s">
        <v>134</v>
      </c>
    </row>
    <row r="2946" spans="1:36" x14ac:dyDescent="0.3">
      <c r="A2946">
        <v>2945</v>
      </c>
      <c r="B2946">
        <v>32</v>
      </c>
      <c r="C2946" t="s">
        <v>29</v>
      </c>
      <c r="D2946" t="s">
        <v>30</v>
      </c>
      <c r="E2946" t="s">
        <v>43</v>
      </c>
      <c r="F2946">
        <v>10</v>
      </c>
      <c r="G2946">
        <v>1</v>
      </c>
      <c r="H2946" t="s">
        <v>55</v>
      </c>
      <c r="I2946">
        <v>1</v>
      </c>
      <c r="J2946" t="s">
        <v>49</v>
      </c>
      <c r="K2946">
        <v>1</v>
      </c>
      <c r="L2946" t="s">
        <v>50</v>
      </c>
      <c r="M2946" t="s">
        <v>45</v>
      </c>
      <c r="N2946">
        <v>23420</v>
      </c>
      <c r="O2946" t="s">
        <v>39</v>
      </c>
      <c r="P2946" t="s">
        <v>37</v>
      </c>
      <c r="Q2946">
        <v>12</v>
      </c>
      <c r="R2946">
        <v>8</v>
      </c>
      <c r="S2946">
        <v>2</v>
      </c>
      <c r="T2946">
        <v>9</v>
      </c>
      <c r="U2946">
        <v>2</v>
      </c>
      <c r="V2946">
        <v>6</v>
      </c>
      <c r="W2946">
        <v>0</v>
      </c>
      <c r="X2946">
        <v>4</v>
      </c>
      <c r="Y2946" t="s">
        <v>39</v>
      </c>
      <c r="Z2946" t="s">
        <v>36</v>
      </c>
      <c r="AA2946" t="s">
        <v>38</v>
      </c>
      <c r="AB2946">
        <v>3</v>
      </c>
      <c r="AC2946">
        <v>3</v>
      </c>
      <c r="AD2946" t="s">
        <v>109</v>
      </c>
      <c r="AE2946" t="s">
        <v>115</v>
      </c>
      <c r="AF2946" t="s">
        <v>120</v>
      </c>
      <c r="AG2946" t="s">
        <v>112</v>
      </c>
      <c r="AH2946" t="s">
        <v>113</v>
      </c>
      <c r="AI2946" t="s">
        <v>138</v>
      </c>
      <c r="AJ2946" t="s">
        <v>134</v>
      </c>
    </row>
    <row r="2947" spans="1:36" x14ac:dyDescent="0.3">
      <c r="A2947">
        <v>2946</v>
      </c>
      <c r="B2947">
        <v>46</v>
      </c>
      <c r="C2947" t="s">
        <v>29</v>
      </c>
      <c r="D2947" t="s">
        <v>30</v>
      </c>
      <c r="E2947" t="s">
        <v>43</v>
      </c>
      <c r="F2947">
        <v>8</v>
      </c>
      <c r="G2947">
        <v>3</v>
      </c>
      <c r="H2947" t="s">
        <v>32</v>
      </c>
      <c r="I2947">
        <v>1</v>
      </c>
      <c r="J2947" t="s">
        <v>33</v>
      </c>
      <c r="K2947">
        <v>4</v>
      </c>
      <c r="L2947" t="s">
        <v>57</v>
      </c>
      <c r="M2947" t="s">
        <v>35</v>
      </c>
      <c r="N2947">
        <v>40710</v>
      </c>
      <c r="O2947" t="s">
        <v>38</v>
      </c>
      <c r="P2947" t="s">
        <v>37</v>
      </c>
      <c r="Q2947">
        <v>13</v>
      </c>
      <c r="R2947">
        <v>8</v>
      </c>
      <c r="S2947">
        <v>0</v>
      </c>
      <c r="T2947">
        <v>28</v>
      </c>
      <c r="U2947">
        <v>5</v>
      </c>
      <c r="V2947">
        <v>7</v>
      </c>
      <c r="W2947">
        <v>7</v>
      </c>
      <c r="X2947">
        <v>7</v>
      </c>
      <c r="Y2947" t="s">
        <v>38</v>
      </c>
      <c r="Z2947" t="s">
        <v>40</v>
      </c>
      <c r="AA2947" t="s">
        <v>40</v>
      </c>
      <c r="AB2947">
        <v>3</v>
      </c>
      <c r="AC2947">
        <v>3</v>
      </c>
      <c r="AD2947" t="s">
        <v>109</v>
      </c>
      <c r="AE2947" t="s">
        <v>110</v>
      </c>
      <c r="AF2947" t="s">
        <v>116</v>
      </c>
      <c r="AG2947" t="s">
        <v>112</v>
      </c>
      <c r="AH2947" t="s">
        <v>121</v>
      </c>
      <c r="AI2947" t="s">
        <v>133</v>
      </c>
      <c r="AJ2947" t="s">
        <v>134</v>
      </c>
    </row>
    <row r="2948" spans="1:36" x14ac:dyDescent="0.3">
      <c r="A2948">
        <v>2947</v>
      </c>
      <c r="B2948">
        <v>28</v>
      </c>
      <c r="C2948" t="s">
        <v>41</v>
      </c>
      <c r="D2948" t="s">
        <v>30</v>
      </c>
      <c r="E2948" t="s">
        <v>43</v>
      </c>
      <c r="F2948">
        <v>11</v>
      </c>
      <c r="G2948">
        <v>2</v>
      </c>
      <c r="H2948" t="s">
        <v>55</v>
      </c>
      <c r="I2948">
        <v>1</v>
      </c>
      <c r="J2948" t="s">
        <v>49</v>
      </c>
      <c r="K2948">
        <v>2</v>
      </c>
      <c r="L2948" t="s">
        <v>50</v>
      </c>
      <c r="M2948" t="s">
        <v>45</v>
      </c>
      <c r="N2948">
        <v>58130</v>
      </c>
      <c r="O2948" t="s">
        <v>40</v>
      </c>
      <c r="P2948" t="s">
        <v>37</v>
      </c>
      <c r="Q2948">
        <v>20</v>
      </c>
      <c r="R2948">
        <v>8</v>
      </c>
      <c r="S2948">
        <v>1</v>
      </c>
      <c r="T2948">
        <v>5</v>
      </c>
      <c r="U2948">
        <v>2</v>
      </c>
      <c r="V2948">
        <v>0</v>
      </c>
      <c r="W2948">
        <v>0</v>
      </c>
      <c r="X2948">
        <v>0</v>
      </c>
      <c r="Y2948" t="s">
        <v>36</v>
      </c>
      <c r="Z2948" t="s">
        <v>38</v>
      </c>
      <c r="AA2948" t="s">
        <v>36</v>
      </c>
      <c r="AB2948">
        <v>3</v>
      </c>
      <c r="AC2948">
        <v>4</v>
      </c>
      <c r="AD2948" t="s">
        <v>114</v>
      </c>
      <c r="AE2948" t="s">
        <v>115</v>
      </c>
      <c r="AF2948" t="s">
        <v>122</v>
      </c>
      <c r="AG2948" t="s">
        <v>117</v>
      </c>
      <c r="AH2948" t="s">
        <v>113</v>
      </c>
      <c r="AI2948" t="s">
        <v>137</v>
      </c>
      <c r="AJ2948" t="s">
        <v>139</v>
      </c>
    </row>
    <row r="2949" spans="1:36" x14ac:dyDescent="0.3">
      <c r="A2949">
        <v>2948</v>
      </c>
      <c r="B2949">
        <v>29</v>
      </c>
      <c r="C2949" t="s">
        <v>29</v>
      </c>
      <c r="D2949" t="s">
        <v>30</v>
      </c>
      <c r="E2949" t="s">
        <v>43</v>
      </c>
      <c r="F2949">
        <v>18</v>
      </c>
      <c r="G2949">
        <v>3</v>
      </c>
      <c r="H2949" t="s">
        <v>32</v>
      </c>
      <c r="I2949">
        <v>1</v>
      </c>
      <c r="J2949" t="s">
        <v>49</v>
      </c>
      <c r="K2949">
        <v>2</v>
      </c>
      <c r="L2949" t="s">
        <v>50</v>
      </c>
      <c r="M2949" t="s">
        <v>35</v>
      </c>
      <c r="N2949">
        <v>31430</v>
      </c>
      <c r="O2949" t="s">
        <v>40</v>
      </c>
      <c r="P2949" t="s">
        <v>37</v>
      </c>
      <c r="Q2949">
        <v>22</v>
      </c>
      <c r="R2949">
        <v>8</v>
      </c>
      <c r="S2949">
        <v>3</v>
      </c>
      <c r="T2949">
        <v>10</v>
      </c>
      <c r="U2949">
        <v>2</v>
      </c>
      <c r="V2949">
        <v>0</v>
      </c>
      <c r="W2949">
        <v>0</v>
      </c>
      <c r="X2949">
        <v>0</v>
      </c>
      <c r="Y2949" t="s">
        <v>36</v>
      </c>
      <c r="Z2949" t="s">
        <v>40</v>
      </c>
      <c r="AA2949" t="s">
        <v>38</v>
      </c>
      <c r="AB2949">
        <v>3</v>
      </c>
      <c r="AC2949">
        <v>4</v>
      </c>
      <c r="AD2949" t="s">
        <v>114</v>
      </c>
      <c r="AE2949" t="s">
        <v>115</v>
      </c>
      <c r="AF2949" t="s">
        <v>116</v>
      </c>
      <c r="AG2949" t="s">
        <v>117</v>
      </c>
      <c r="AH2949" t="s">
        <v>113</v>
      </c>
      <c r="AI2949" t="s">
        <v>138</v>
      </c>
      <c r="AJ2949" t="s">
        <v>136</v>
      </c>
    </row>
    <row r="2950" spans="1:36" x14ac:dyDescent="0.3">
      <c r="A2950">
        <v>2949</v>
      </c>
      <c r="B2950">
        <v>31</v>
      </c>
      <c r="C2950" t="s">
        <v>29</v>
      </c>
      <c r="D2950" t="s">
        <v>30</v>
      </c>
      <c r="E2950" t="s">
        <v>43</v>
      </c>
      <c r="F2950">
        <v>1</v>
      </c>
      <c r="G2950">
        <v>3</v>
      </c>
      <c r="H2950" t="s">
        <v>32</v>
      </c>
      <c r="I2950">
        <v>1</v>
      </c>
      <c r="J2950" t="s">
        <v>49</v>
      </c>
      <c r="K2950">
        <v>3</v>
      </c>
      <c r="L2950" t="s">
        <v>60</v>
      </c>
      <c r="M2950" t="s">
        <v>35</v>
      </c>
      <c r="N2950">
        <v>20440</v>
      </c>
      <c r="O2950" t="s">
        <v>46</v>
      </c>
      <c r="P2950" t="s">
        <v>37</v>
      </c>
      <c r="Q2950">
        <v>21</v>
      </c>
      <c r="R2950">
        <v>8</v>
      </c>
      <c r="S2950">
        <v>0</v>
      </c>
      <c r="T2950">
        <v>10</v>
      </c>
      <c r="U2950">
        <v>2</v>
      </c>
      <c r="V2950">
        <v>9</v>
      </c>
      <c r="W2950">
        <v>7</v>
      </c>
      <c r="X2950">
        <v>8</v>
      </c>
      <c r="Y2950" t="s">
        <v>40</v>
      </c>
      <c r="Z2950" t="s">
        <v>39</v>
      </c>
      <c r="AA2950" t="s">
        <v>38</v>
      </c>
      <c r="AB2950">
        <v>3</v>
      </c>
      <c r="AC2950">
        <v>4</v>
      </c>
      <c r="AD2950" t="s">
        <v>114</v>
      </c>
      <c r="AE2950" t="s">
        <v>115</v>
      </c>
      <c r="AF2950" t="s">
        <v>111</v>
      </c>
      <c r="AG2950" t="s">
        <v>112</v>
      </c>
      <c r="AH2950" t="s">
        <v>113</v>
      </c>
      <c r="AI2950" t="s">
        <v>138</v>
      </c>
      <c r="AJ2950" t="s">
        <v>136</v>
      </c>
    </row>
    <row r="2951" spans="1:36" x14ac:dyDescent="0.3">
      <c r="A2951">
        <v>2950</v>
      </c>
      <c r="B2951">
        <v>25</v>
      </c>
      <c r="C2951" t="s">
        <v>29</v>
      </c>
      <c r="D2951" t="s">
        <v>52</v>
      </c>
      <c r="E2951" t="s">
        <v>43</v>
      </c>
      <c r="F2951">
        <v>7</v>
      </c>
      <c r="G2951">
        <v>4</v>
      </c>
      <c r="H2951" t="s">
        <v>55</v>
      </c>
      <c r="I2951">
        <v>1</v>
      </c>
      <c r="J2951" t="s">
        <v>33</v>
      </c>
      <c r="K2951">
        <v>4</v>
      </c>
      <c r="L2951" t="s">
        <v>60</v>
      </c>
      <c r="M2951" t="s">
        <v>61</v>
      </c>
      <c r="N2951">
        <v>134640</v>
      </c>
      <c r="O2951" t="s">
        <v>36</v>
      </c>
      <c r="P2951" t="s">
        <v>37</v>
      </c>
      <c r="Q2951">
        <v>13</v>
      </c>
      <c r="R2951">
        <v>8</v>
      </c>
      <c r="S2951">
        <v>1</v>
      </c>
      <c r="T2951">
        <v>6</v>
      </c>
      <c r="U2951">
        <v>2</v>
      </c>
      <c r="V2951">
        <v>6</v>
      </c>
      <c r="W2951">
        <v>1</v>
      </c>
      <c r="X2951">
        <v>5</v>
      </c>
      <c r="Y2951" t="s">
        <v>40</v>
      </c>
      <c r="Z2951" t="s">
        <v>36</v>
      </c>
      <c r="AA2951" t="s">
        <v>38</v>
      </c>
      <c r="AB2951">
        <v>3</v>
      </c>
      <c r="AC2951">
        <v>3</v>
      </c>
      <c r="AD2951" t="s">
        <v>109</v>
      </c>
      <c r="AE2951" t="s">
        <v>123</v>
      </c>
      <c r="AF2951" t="s">
        <v>120</v>
      </c>
      <c r="AG2951" t="s">
        <v>112</v>
      </c>
      <c r="AH2951" t="s">
        <v>113</v>
      </c>
      <c r="AI2951" t="s">
        <v>138</v>
      </c>
      <c r="AJ2951" t="s">
        <v>134</v>
      </c>
    </row>
    <row r="2952" spans="1:36" x14ac:dyDescent="0.3">
      <c r="A2952">
        <v>2951</v>
      </c>
      <c r="B2952">
        <v>45</v>
      </c>
      <c r="C2952" t="s">
        <v>29</v>
      </c>
      <c r="D2952" t="s">
        <v>30</v>
      </c>
      <c r="E2952" t="s">
        <v>43</v>
      </c>
      <c r="F2952">
        <v>17</v>
      </c>
      <c r="G2952">
        <v>2</v>
      </c>
      <c r="H2952" t="s">
        <v>55</v>
      </c>
      <c r="I2952">
        <v>1</v>
      </c>
      <c r="J2952" t="s">
        <v>49</v>
      </c>
      <c r="K2952">
        <v>2</v>
      </c>
      <c r="L2952" t="s">
        <v>60</v>
      </c>
      <c r="M2952" t="s">
        <v>35</v>
      </c>
      <c r="N2952">
        <v>79910</v>
      </c>
      <c r="O2952" t="s">
        <v>46</v>
      </c>
      <c r="P2952" t="s">
        <v>37</v>
      </c>
      <c r="Q2952">
        <v>13</v>
      </c>
      <c r="R2952">
        <v>8</v>
      </c>
      <c r="S2952">
        <v>2</v>
      </c>
      <c r="T2952">
        <v>21</v>
      </c>
      <c r="U2952">
        <v>2</v>
      </c>
      <c r="V2952">
        <v>20</v>
      </c>
      <c r="W2952">
        <v>4</v>
      </c>
      <c r="X2952">
        <v>10</v>
      </c>
      <c r="Y2952" t="s">
        <v>38</v>
      </c>
      <c r="Z2952" t="s">
        <v>39</v>
      </c>
      <c r="AA2952" t="s">
        <v>38</v>
      </c>
      <c r="AB2952">
        <v>2</v>
      </c>
      <c r="AC2952">
        <v>3</v>
      </c>
      <c r="AD2952" t="s">
        <v>109</v>
      </c>
      <c r="AE2952" t="s">
        <v>118</v>
      </c>
      <c r="AF2952" t="s">
        <v>111</v>
      </c>
      <c r="AG2952" t="s">
        <v>117</v>
      </c>
      <c r="AH2952" t="s">
        <v>121</v>
      </c>
      <c r="AI2952" t="s">
        <v>138</v>
      </c>
      <c r="AJ2952" t="s">
        <v>134</v>
      </c>
    </row>
    <row r="2953" spans="1:36" x14ac:dyDescent="0.3">
      <c r="A2953">
        <v>2952</v>
      </c>
      <c r="B2953">
        <v>36</v>
      </c>
      <c r="C2953" t="s">
        <v>29</v>
      </c>
      <c r="D2953" t="s">
        <v>30</v>
      </c>
      <c r="E2953" t="s">
        <v>43</v>
      </c>
      <c r="F2953">
        <v>28</v>
      </c>
      <c r="G2953">
        <v>1</v>
      </c>
      <c r="H2953" t="s">
        <v>32</v>
      </c>
      <c r="I2953">
        <v>1</v>
      </c>
      <c r="J2953" t="s">
        <v>49</v>
      </c>
      <c r="K2953">
        <v>1</v>
      </c>
      <c r="L2953" t="s">
        <v>60</v>
      </c>
      <c r="M2953" t="s">
        <v>35</v>
      </c>
      <c r="N2953">
        <v>33770</v>
      </c>
      <c r="O2953" t="s">
        <v>46</v>
      </c>
      <c r="P2953" t="s">
        <v>37</v>
      </c>
      <c r="Q2953">
        <v>12</v>
      </c>
      <c r="R2953">
        <v>8</v>
      </c>
      <c r="S2953">
        <v>2</v>
      </c>
      <c r="T2953">
        <v>16</v>
      </c>
      <c r="U2953">
        <v>2</v>
      </c>
      <c r="V2953">
        <v>15</v>
      </c>
      <c r="W2953">
        <v>10</v>
      </c>
      <c r="X2953">
        <v>11</v>
      </c>
      <c r="Y2953" t="s">
        <v>39</v>
      </c>
      <c r="Z2953" t="s">
        <v>39</v>
      </c>
      <c r="AA2953" t="s">
        <v>38</v>
      </c>
      <c r="AB2953">
        <v>3</v>
      </c>
      <c r="AC2953">
        <v>3</v>
      </c>
      <c r="AD2953" t="s">
        <v>109</v>
      </c>
      <c r="AE2953" t="s">
        <v>118</v>
      </c>
      <c r="AF2953" t="s">
        <v>111</v>
      </c>
      <c r="AG2953" t="s">
        <v>124</v>
      </c>
      <c r="AH2953" t="s">
        <v>119</v>
      </c>
      <c r="AI2953" t="s">
        <v>138</v>
      </c>
      <c r="AJ2953" t="s">
        <v>134</v>
      </c>
    </row>
    <row r="2954" spans="1:36" x14ac:dyDescent="0.3">
      <c r="A2954">
        <v>2953</v>
      </c>
      <c r="B2954">
        <v>55</v>
      </c>
      <c r="C2954" t="s">
        <v>29</v>
      </c>
      <c r="D2954" t="s">
        <v>30</v>
      </c>
      <c r="E2954" t="s">
        <v>43</v>
      </c>
      <c r="F2954">
        <v>14</v>
      </c>
      <c r="G2954">
        <v>4</v>
      </c>
      <c r="H2954" t="s">
        <v>32</v>
      </c>
      <c r="I2954">
        <v>1</v>
      </c>
      <c r="J2954" t="s">
        <v>33</v>
      </c>
      <c r="K2954">
        <v>1</v>
      </c>
      <c r="L2954" t="s">
        <v>50</v>
      </c>
      <c r="M2954" t="s">
        <v>45</v>
      </c>
      <c r="N2954">
        <v>55380</v>
      </c>
      <c r="O2954" t="s">
        <v>46</v>
      </c>
      <c r="P2954" t="s">
        <v>37</v>
      </c>
      <c r="Q2954">
        <v>17</v>
      </c>
      <c r="R2954">
        <v>8</v>
      </c>
      <c r="S2954">
        <v>0</v>
      </c>
      <c r="T2954">
        <v>37</v>
      </c>
      <c r="U2954">
        <v>2</v>
      </c>
      <c r="V2954">
        <v>36</v>
      </c>
      <c r="W2954">
        <v>4</v>
      </c>
      <c r="X2954">
        <v>13</v>
      </c>
      <c r="Y2954" t="s">
        <v>39</v>
      </c>
      <c r="Z2954" t="s">
        <v>36</v>
      </c>
      <c r="AA2954" t="s">
        <v>38</v>
      </c>
      <c r="AB2954">
        <v>3</v>
      </c>
      <c r="AC2954">
        <v>3</v>
      </c>
      <c r="AD2954" t="s">
        <v>109</v>
      </c>
      <c r="AE2954" t="s">
        <v>110</v>
      </c>
      <c r="AF2954" t="s">
        <v>120</v>
      </c>
      <c r="AG2954" t="s">
        <v>117</v>
      </c>
      <c r="AH2954" t="s">
        <v>125</v>
      </c>
      <c r="AI2954" t="s">
        <v>138</v>
      </c>
      <c r="AJ2954" t="s">
        <v>139</v>
      </c>
    </row>
    <row r="2955" spans="1:36" x14ac:dyDescent="0.3">
      <c r="A2955">
        <v>2954</v>
      </c>
      <c r="B2955">
        <v>47</v>
      </c>
      <c r="C2955" t="s">
        <v>41</v>
      </c>
      <c r="D2955" t="s">
        <v>52</v>
      </c>
      <c r="E2955" t="s">
        <v>43</v>
      </c>
      <c r="F2955">
        <v>1</v>
      </c>
      <c r="G2955">
        <v>1</v>
      </c>
      <c r="H2955" t="s">
        <v>55</v>
      </c>
      <c r="I2955">
        <v>1</v>
      </c>
      <c r="J2955" t="s">
        <v>49</v>
      </c>
      <c r="K2955">
        <v>1</v>
      </c>
      <c r="L2955" t="s">
        <v>44</v>
      </c>
      <c r="M2955" t="s">
        <v>35</v>
      </c>
      <c r="N2955">
        <v>57620</v>
      </c>
      <c r="O2955" t="s">
        <v>36</v>
      </c>
      <c r="P2955" t="s">
        <v>37</v>
      </c>
      <c r="Q2955">
        <v>11</v>
      </c>
      <c r="R2955">
        <v>8</v>
      </c>
      <c r="S2955">
        <v>2</v>
      </c>
      <c r="T2955">
        <v>10</v>
      </c>
      <c r="U2955">
        <v>4</v>
      </c>
      <c r="V2955">
        <v>10</v>
      </c>
      <c r="W2955">
        <v>9</v>
      </c>
      <c r="X2955">
        <v>9</v>
      </c>
      <c r="Y2955" t="s">
        <v>36</v>
      </c>
      <c r="Z2955" t="s">
        <v>40</v>
      </c>
      <c r="AA2955" t="s">
        <v>40</v>
      </c>
      <c r="AB2955">
        <v>2</v>
      </c>
      <c r="AC2955">
        <v>3</v>
      </c>
      <c r="AD2955" t="s">
        <v>109</v>
      </c>
      <c r="AE2955" t="s">
        <v>110</v>
      </c>
      <c r="AF2955" t="s">
        <v>116</v>
      </c>
      <c r="AG2955" t="s">
        <v>112</v>
      </c>
      <c r="AH2955" t="s">
        <v>113</v>
      </c>
      <c r="AI2955" t="s">
        <v>133</v>
      </c>
      <c r="AJ2955" t="s">
        <v>134</v>
      </c>
    </row>
    <row r="2956" spans="1:36" x14ac:dyDescent="0.3">
      <c r="A2956">
        <v>2955</v>
      </c>
      <c r="B2956">
        <v>28</v>
      </c>
      <c r="C2956" t="s">
        <v>29</v>
      </c>
      <c r="D2956" t="s">
        <v>30</v>
      </c>
      <c r="E2956" t="s">
        <v>43</v>
      </c>
      <c r="F2956">
        <v>1</v>
      </c>
      <c r="G2956">
        <v>3</v>
      </c>
      <c r="H2956" t="s">
        <v>32</v>
      </c>
      <c r="I2956">
        <v>1</v>
      </c>
      <c r="J2956" t="s">
        <v>49</v>
      </c>
      <c r="K2956">
        <v>1</v>
      </c>
      <c r="L2956" t="s">
        <v>66</v>
      </c>
      <c r="M2956" t="s">
        <v>35</v>
      </c>
      <c r="N2956">
        <v>25920</v>
      </c>
      <c r="O2956" t="s">
        <v>36</v>
      </c>
      <c r="P2956" t="s">
        <v>37</v>
      </c>
      <c r="Q2956">
        <v>14</v>
      </c>
      <c r="R2956">
        <v>8</v>
      </c>
      <c r="S2956">
        <v>0</v>
      </c>
      <c r="T2956">
        <v>5</v>
      </c>
      <c r="U2956">
        <v>2</v>
      </c>
      <c r="V2956">
        <v>5</v>
      </c>
      <c r="W2956">
        <v>0</v>
      </c>
      <c r="X2956">
        <v>4</v>
      </c>
      <c r="Y2956" t="s">
        <v>39</v>
      </c>
      <c r="Z2956" t="s">
        <v>39</v>
      </c>
      <c r="AA2956" t="s">
        <v>40</v>
      </c>
      <c r="AB2956">
        <v>3</v>
      </c>
      <c r="AC2956">
        <v>3</v>
      </c>
      <c r="AD2956" t="s">
        <v>109</v>
      </c>
      <c r="AE2956" t="s">
        <v>115</v>
      </c>
      <c r="AF2956" t="s">
        <v>111</v>
      </c>
      <c r="AG2956" t="s">
        <v>112</v>
      </c>
      <c r="AH2956" t="s">
        <v>113</v>
      </c>
      <c r="AI2956" t="s">
        <v>133</v>
      </c>
      <c r="AJ2956" t="s">
        <v>134</v>
      </c>
    </row>
    <row r="2957" spans="1:36" x14ac:dyDescent="0.3">
      <c r="A2957">
        <v>2956</v>
      </c>
      <c r="B2957">
        <v>37</v>
      </c>
      <c r="C2957" t="s">
        <v>29</v>
      </c>
      <c r="D2957" t="s">
        <v>30</v>
      </c>
      <c r="E2957" t="s">
        <v>43</v>
      </c>
      <c r="F2957">
        <v>1</v>
      </c>
      <c r="G2957">
        <v>3</v>
      </c>
      <c r="H2957" t="s">
        <v>32</v>
      </c>
      <c r="I2957">
        <v>1</v>
      </c>
      <c r="J2957" t="s">
        <v>49</v>
      </c>
      <c r="K2957">
        <v>2</v>
      </c>
      <c r="L2957" t="s">
        <v>34</v>
      </c>
      <c r="M2957" t="s">
        <v>35</v>
      </c>
      <c r="N2957">
        <v>53460</v>
      </c>
      <c r="O2957" t="s">
        <v>39</v>
      </c>
      <c r="P2957" t="s">
        <v>37</v>
      </c>
      <c r="Q2957">
        <v>11</v>
      </c>
      <c r="R2957">
        <v>8</v>
      </c>
      <c r="S2957">
        <v>0</v>
      </c>
      <c r="T2957">
        <v>7</v>
      </c>
      <c r="U2957">
        <v>2</v>
      </c>
      <c r="V2957">
        <v>5</v>
      </c>
      <c r="W2957">
        <v>0</v>
      </c>
      <c r="X2957">
        <v>1</v>
      </c>
      <c r="Y2957" t="s">
        <v>38</v>
      </c>
      <c r="Z2957" t="s">
        <v>39</v>
      </c>
      <c r="AA2957" t="s">
        <v>39</v>
      </c>
      <c r="AB2957">
        <v>3</v>
      </c>
      <c r="AC2957">
        <v>3</v>
      </c>
      <c r="AD2957" t="s">
        <v>109</v>
      </c>
      <c r="AE2957" t="s">
        <v>118</v>
      </c>
      <c r="AF2957" t="s">
        <v>111</v>
      </c>
      <c r="AG2957" t="s">
        <v>112</v>
      </c>
      <c r="AH2957" t="s">
        <v>113</v>
      </c>
      <c r="AI2957" t="s">
        <v>135</v>
      </c>
      <c r="AJ2957" t="s">
        <v>134</v>
      </c>
    </row>
    <row r="2958" spans="1:36" x14ac:dyDescent="0.3">
      <c r="A2958">
        <v>2957</v>
      </c>
      <c r="B2958">
        <v>21</v>
      </c>
      <c r="C2958" t="s">
        <v>29</v>
      </c>
      <c r="D2958" t="s">
        <v>30</v>
      </c>
      <c r="E2958" t="s">
        <v>43</v>
      </c>
      <c r="F2958">
        <v>3</v>
      </c>
      <c r="G2958">
        <v>2</v>
      </c>
      <c r="H2958" t="s">
        <v>32</v>
      </c>
      <c r="I2958">
        <v>1</v>
      </c>
      <c r="J2958" t="s">
        <v>49</v>
      </c>
      <c r="K2958">
        <v>1</v>
      </c>
      <c r="L2958" t="s">
        <v>60</v>
      </c>
      <c r="M2958" t="s">
        <v>45</v>
      </c>
      <c r="N2958">
        <v>42130</v>
      </c>
      <c r="O2958" t="s">
        <v>36</v>
      </c>
      <c r="P2958" t="s">
        <v>37</v>
      </c>
      <c r="Q2958">
        <v>12</v>
      </c>
      <c r="R2958">
        <v>8</v>
      </c>
      <c r="S2958">
        <v>3</v>
      </c>
      <c r="T2958">
        <v>3</v>
      </c>
      <c r="U2958">
        <v>3</v>
      </c>
      <c r="V2958">
        <v>3</v>
      </c>
      <c r="W2958">
        <v>1</v>
      </c>
      <c r="X2958">
        <v>0</v>
      </c>
      <c r="Y2958" t="s">
        <v>39</v>
      </c>
      <c r="Z2958" t="s">
        <v>38</v>
      </c>
      <c r="AA2958" t="s">
        <v>39</v>
      </c>
      <c r="AB2958">
        <v>2</v>
      </c>
      <c r="AC2958">
        <v>3</v>
      </c>
      <c r="AD2958" t="s">
        <v>109</v>
      </c>
      <c r="AE2958" t="s">
        <v>123</v>
      </c>
      <c r="AF2958" t="s">
        <v>122</v>
      </c>
      <c r="AG2958" t="s">
        <v>112</v>
      </c>
      <c r="AH2958" t="s">
        <v>113</v>
      </c>
      <c r="AI2958" t="s">
        <v>135</v>
      </c>
      <c r="AJ2958" t="s">
        <v>134</v>
      </c>
    </row>
    <row r="2959" spans="1:36" x14ac:dyDescent="0.3">
      <c r="A2959">
        <v>2958</v>
      </c>
      <c r="B2959">
        <v>37</v>
      </c>
      <c r="C2959" t="s">
        <v>29</v>
      </c>
      <c r="D2959" t="s">
        <v>52</v>
      </c>
      <c r="E2959" t="s">
        <v>43</v>
      </c>
      <c r="F2959">
        <v>1</v>
      </c>
      <c r="G2959">
        <v>3</v>
      </c>
      <c r="H2959" t="s">
        <v>55</v>
      </c>
      <c r="I2959">
        <v>1</v>
      </c>
      <c r="J2959" t="s">
        <v>49</v>
      </c>
      <c r="K2959">
        <v>2</v>
      </c>
      <c r="L2959" t="s">
        <v>50</v>
      </c>
      <c r="M2959" t="s">
        <v>61</v>
      </c>
      <c r="N2959">
        <v>41270</v>
      </c>
      <c r="O2959" t="s">
        <v>40</v>
      </c>
      <c r="P2959" t="s">
        <v>37</v>
      </c>
      <c r="Q2959">
        <v>13</v>
      </c>
      <c r="R2959">
        <v>8</v>
      </c>
      <c r="S2959">
        <v>1</v>
      </c>
      <c r="T2959">
        <v>15</v>
      </c>
      <c r="U2959">
        <v>2</v>
      </c>
      <c r="V2959">
        <v>5</v>
      </c>
      <c r="W2959">
        <v>0</v>
      </c>
      <c r="X2959">
        <v>2</v>
      </c>
      <c r="Y2959" t="s">
        <v>36</v>
      </c>
      <c r="Z2959" t="s">
        <v>39</v>
      </c>
      <c r="AA2959" t="s">
        <v>38</v>
      </c>
      <c r="AB2959">
        <v>3</v>
      </c>
      <c r="AC2959">
        <v>3</v>
      </c>
      <c r="AD2959" t="s">
        <v>109</v>
      </c>
      <c r="AE2959" t="s">
        <v>118</v>
      </c>
      <c r="AF2959" t="s">
        <v>111</v>
      </c>
      <c r="AG2959" t="s">
        <v>112</v>
      </c>
      <c r="AH2959" t="s">
        <v>119</v>
      </c>
      <c r="AI2959" t="s">
        <v>138</v>
      </c>
      <c r="AJ2959" t="s">
        <v>134</v>
      </c>
    </row>
    <row r="2960" spans="1:36" x14ac:dyDescent="0.3">
      <c r="A2960">
        <v>2959</v>
      </c>
      <c r="B2960">
        <v>35</v>
      </c>
      <c r="C2960" t="s">
        <v>29</v>
      </c>
      <c r="D2960" t="s">
        <v>30</v>
      </c>
      <c r="E2960" t="s">
        <v>31</v>
      </c>
      <c r="F2960">
        <v>7</v>
      </c>
      <c r="G2960">
        <v>4</v>
      </c>
      <c r="H2960" t="s">
        <v>32</v>
      </c>
      <c r="I2960">
        <v>1</v>
      </c>
      <c r="J2960" t="s">
        <v>49</v>
      </c>
      <c r="K2960">
        <v>1</v>
      </c>
      <c r="L2960" t="s">
        <v>69</v>
      </c>
      <c r="M2960" t="s">
        <v>61</v>
      </c>
      <c r="N2960">
        <v>24380</v>
      </c>
      <c r="O2960" t="s">
        <v>67</v>
      </c>
      <c r="P2960" t="s">
        <v>37</v>
      </c>
      <c r="Q2960">
        <v>16</v>
      </c>
      <c r="R2960">
        <v>8</v>
      </c>
      <c r="S2960">
        <v>0</v>
      </c>
      <c r="T2960">
        <v>10</v>
      </c>
      <c r="U2960">
        <v>5</v>
      </c>
      <c r="V2960">
        <v>7</v>
      </c>
      <c r="W2960">
        <v>6</v>
      </c>
      <c r="X2960">
        <v>2</v>
      </c>
      <c r="Y2960" t="s">
        <v>40</v>
      </c>
      <c r="Z2960" t="s">
        <v>40</v>
      </c>
      <c r="AA2960" t="s">
        <v>40</v>
      </c>
      <c r="AB2960">
        <v>2</v>
      </c>
      <c r="AC2960">
        <v>3</v>
      </c>
      <c r="AD2960" t="s">
        <v>109</v>
      </c>
      <c r="AE2960" t="s">
        <v>115</v>
      </c>
      <c r="AF2960" t="s">
        <v>116</v>
      </c>
      <c r="AG2960" t="s">
        <v>112</v>
      </c>
      <c r="AH2960" t="s">
        <v>113</v>
      </c>
      <c r="AI2960" t="s">
        <v>133</v>
      </c>
      <c r="AJ2960" t="s">
        <v>139</v>
      </c>
    </row>
    <row r="2961" spans="1:36" x14ac:dyDescent="0.3">
      <c r="A2961">
        <v>2960</v>
      </c>
      <c r="B2961">
        <v>38</v>
      </c>
      <c r="C2961" t="s">
        <v>29</v>
      </c>
      <c r="D2961" t="s">
        <v>30</v>
      </c>
      <c r="E2961" t="s">
        <v>43</v>
      </c>
      <c r="F2961">
        <v>8</v>
      </c>
      <c r="G2961">
        <v>3</v>
      </c>
      <c r="H2961" t="s">
        <v>32</v>
      </c>
      <c r="I2961">
        <v>1</v>
      </c>
      <c r="J2961" t="s">
        <v>33</v>
      </c>
      <c r="K2961">
        <v>1</v>
      </c>
      <c r="L2961" t="s">
        <v>70</v>
      </c>
      <c r="M2961" t="s">
        <v>61</v>
      </c>
      <c r="N2961">
        <v>68700</v>
      </c>
      <c r="O2961" t="s">
        <v>36</v>
      </c>
      <c r="P2961" t="s">
        <v>37</v>
      </c>
      <c r="Q2961">
        <v>11</v>
      </c>
      <c r="R2961">
        <v>8</v>
      </c>
      <c r="S2961">
        <v>1</v>
      </c>
      <c r="T2961">
        <v>8</v>
      </c>
      <c r="U2961">
        <v>5</v>
      </c>
      <c r="V2961">
        <v>8</v>
      </c>
      <c r="W2961">
        <v>7</v>
      </c>
      <c r="X2961">
        <v>7</v>
      </c>
      <c r="Y2961" t="s">
        <v>36</v>
      </c>
      <c r="Z2961" t="s">
        <v>36</v>
      </c>
      <c r="AA2961" t="s">
        <v>38</v>
      </c>
      <c r="AB2961">
        <v>3</v>
      </c>
      <c r="AC2961">
        <v>3</v>
      </c>
      <c r="AD2961" t="s">
        <v>109</v>
      </c>
      <c r="AE2961" t="s">
        <v>118</v>
      </c>
      <c r="AF2961" t="s">
        <v>120</v>
      </c>
      <c r="AG2961" t="s">
        <v>112</v>
      </c>
      <c r="AH2961" t="s">
        <v>113</v>
      </c>
      <c r="AI2961" t="s">
        <v>138</v>
      </c>
      <c r="AJ2961" t="s">
        <v>134</v>
      </c>
    </row>
    <row r="2962" spans="1:36" x14ac:dyDescent="0.3">
      <c r="A2962">
        <v>2961</v>
      </c>
      <c r="B2962">
        <v>26</v>
      </c>
      <c r="C2962" t="s">
        <v>29</v>
      </c>
      <c r="D2962" t="s">
        <v>42</v>
      </c>
      <c r="E2962" t="s">
        <v>43</v>
      </c>
      <c r="F2962">
        <v>1</v>
      </c>
      <c r="G2962">
        <v>4</v>
      </c>
      <c r="H2962" t="s">
        <v>48</v>
      </c>
      <c r="I2962">
        <v>1</v>
      </c>
      <c r="J2962" t="s">
        <v>49</v>
      </c>
      <c r="K2962">
        <v>2</v>
      </c>
      <c r="L2962" t="s">
        <v>60</v>
      </c>
      <c r="M2962" t="s">
        <v>61</v>
      </c>
      <c r="N2962">
        <v>104470</v>
      </c>
      <c r="O2962" t="s">
        <v>36</v>
      </c>
      <c r="P2962" t="s">
        <v>37</v>
      </c>
      <c r="Q2962">
        <v>18</v>
      </c>
      <c r="R2962">
        <v>8</v>
      </c>
      <c r="S2962">
        <v>0</v>
      </c>
      <c r="T2962">
        <v>6</v>
      </c>
      <c r="U2962">
        <v>3</v>
      </c>
      <c r="V2962">
        <v>6</v>
      </c>
      <c r="W2962">
        <v>1</v>
      </c>
      <c r="X2962">
        <v>4</v>
      </c>
      <c r="Y2962" t="s">
        <v>38</v>
      </c>
      <c r="Z2962" t="s">
        <v>40</v>
      </c>
      <c r="AA2962" t="s">
        <v>36</v>
      </c>
      <c r="AB2962">
        <v>3</v>
      </c>
      <c r="AC2962">
        <v>3</v>
      </c>
      <c r="AD2962" t="s">
        <v>109</v>
      </c>
      <c r="AE2962" t="s">
        <v>115</v>
      </c>
      <c r="AF2962" t="s">
        <v>116</v>
      </c>
      <c r="AG2962" t="s">
        <v>112</v>
      </c>
      <c r="AH2962" t="s">
        <v>113</v>
      </c>
      <c r="AI2962" t="s">
        <v>137</v>
      </c>
      <c r="AJ2962" t="s">
        <v>139</v>
      </c>
    </row>
    <row r="2963" spans="1:36" x14ac:dyDescent="0.3">
      <c r="A2963">
        <v>2962</v>
      </c>
      <c r="B2963">
        <v>50</v>
      </c>
      <c r="C2963" t="s">
        <v>29</v>
      </c>
      <c r="D2963" t="s">
        <v>30</v>
      </c>
      <c r="E2963" t="s">
        <v>31</v>
      </c>
      <c r="F2963">
        <v>8</v>
      </c>
      <c r="G2963">
        <v>4</v>
      </c>
      <c r="H2963" t="s">
        <v>32</v>
      </c>
      <c r="I2963">
        <v>1</v>
      </c>
      <c r="J2963" t="s">
        <v>49</v>
      </c>
      <c r="K2963">
        <v>1</v>
      </c>
      <c r="L2963" t="s">
        <v>44</v>
      </c>
      <c r="M2963" t="s">
        <v>61</v>
      </c>
      <c r="N2963">
        <v>96670</v>
      </c>
      <c r="O2963" t="s">
        <v>38</v>
      </c>
      <c r="P2963" t="s">
        <v>37</v>
      </c>
      <c r="Q2963">
        <v>23</v>
      </c>
      <c r="R2963">
        <v>8</v>
      </c>
      <c r="S2963">
        <v>0</v>
      </c>
      <c r="T2963">
        <v>28</v>
      </c>
      <c r="U2963">
        <v>2</v>
      </c>
      <c r="V2963">
        <v>10</v>
      </c>
      <c r="W2963">
        <v>1</v>
      </c>
      <c r="X2963">
        <v>6</v>
      </c>
      <c r="Y2963" t="s">
        <v>36</v>
      </c>
      <c r="Z2963" t="s">
        <v>40</v>
      </c>
      <c r="AA2963" t="s">
        <v>40</v>
      </c>
      <c r="AB2963">
        <v>2</v>
      </c>
      <c r="AC2963">
        <v>4</v>
      </c>
      <c r="AD2963" t="s">
        <v>114</v>
      </c>
      <c r="AE2963" t="s">
        <v>110</v>
      </c>
      <c r="AF2963" t="s">
        <v>116</v>
      </c>
      <c r="AG2963" t="s">
        <v>112</v>
      </c>
      <c r="AH2963" t="s">
        <v>121</v>
      </c>
      <c r="AI2963" t="s">
        <v>133</v>
      </c>
      <c r="AJ2963" t="s">
        <v>136</v>
      </c>
    </row>
    <row r="2964" spans="1:36" x14ac:dyDescent="0.3">
      <c r="A2964">
        <v>2963</v>
      </c>
      <c r="B2964">
        <v>53</v>
      </c>
      <c r="C2964" t="s">
        <v>29</v>
      </c>
      <c r="D2964" t="s">
        <v>30</v>
      </c>
      <c r="E2964" t="s">
        <v>43</v>
      </c>
      <c r="F2964">
        <v>11</v>
      </c>
      <c r="G2964">
        <v>4</v>
      </c>
      <c r="H2964" t="s">
        <v>32</v>
      </c>
      <c r="I2964">
        <v>1</v>
      </c>
      <c r="J2964" t="s">
        <v>33</v>
      </c>
      <c r="K2964">
        <v>2</v>
      </c>
      <c r="L2964" t="s">
        <v>44</v>
      </c>
      <c r="M2964" t="s">
        <v>35</v>
      </c>
      <c r="N2964">
        <v>21480</v>
      </c>
      <c r="O2964" t="s">
        <v>38</v>
      </c>
      <c r="P2964" t="s">
        <v>37</v>
      </c>
      <c r="Q2964">
        <v>11</v>
      </c>
      <c r="R2964">
        <v>8</v>
      </c>
      <c r="S2964">
        <v>0</v>
      </c>
      <c r="T2964">
        <v>21</v>
      </c>
      <c r="U2964">
        <v>2</v>
      </c>
      <c r="V2964">
        <v>5</v>
      </c>
      <c r="W2964">
        <v>1</v>
      </c>
      <c r="X2964">
        <v>3</v>
      </c>
      <c r="Y2964" t="s">
        <v>38</v>
      </c>
      <c r="Z2964" t="s">
        <v>38</v>
      </c>
      <c r="AA2964" t="s">
        <v>40</v>
      </c>
      <c r="AB2964">
        <v>3</v>
      </c>
      <c r="AC2964">
        <v>3</v>
      </c>
      <c r="AD2964" t="s">
        <v>109</v>
      </c>
      <c r="AE2964" t="s">
        <v>110</v>
      </c>
      <c r="AF2964" t="s">
        <v>122</v>
      </c>
      <c r="AG2964" t="s">
        <v>117</v>
      </c>
      <c r="AH2964" t="s">
        <v>121</v>
      </c>
      <c r="AI2964" t="s">
        <v>133</v>
      </c>
      <c r="AJ2964" t="s">
        <v>134</v>
      </c>
    </row>
    <row r="2965" spans="1:36" x14ac:dyDescent="0.3">
      <c r="A2965">
        <v>2964</v>
      </c>
      <c r="B2965">
        <v>42</v>
      </c>
      <c r="C2965" t="s">
        <v>29</v>
      </c>
      <c r="D2965" t="s">
        <v>30</v>
      </c>
      <c r="E2965" t="s">
        <v>43</v>
      </c>
      <c r="F2965">
        <v>4</v>
      </c>
      <c r="G2965">
        <v>4</v>
      </c>
      <c r="H2965" t="s">
        <v>32</v>
      </c>
      <c r="I2965">
        <v>1</v>
      </c>
      <c r="J2965" t="s">
        <v>49</v>
      </c>
      <c r="K2965">
        <v>1</v>
      </c>
      <c r="L2965" t="s">
        <v>66</v>
      </c>
      <c r="M2965" t="s">
        <v>35</v>
      </c>
      <c r="N2965">
        <v>89260</v>
      </c>
      <c r="O2965" t="s">
        <v>36</v>
      </c>
      <c r="P2965" t="s">
        <v>37</v>
      </c>
      <c r="Q2965">
        <v>14</v>
      </c>
      <c r="R2965">
        <v>8</v>
      </c>
      <c r="S2965">
        <v>0</v>
      </c>
      <c r="T2965">
        <v>20</v>
      </c>
      <c r="U2965">
        <v>4</v>
      </c>
      <c r="V2965">
        <v>20</v>
      </c>
      <c r="W2965">
        <v>11</v>
      </c>
      <c r="X2965">
        <v>6</v>
      </c>
      <c r="Y2965" t="s">
        <v>40</v>
      </c>
      <c r="Z2965" t="s">
        <v>38</v>
      </c>
      <c r="AA2965" t="s">
        <v>38</v>
      </c>
      <c r="AB2965">
        <v>1</v>
      </c>
      <c r="AC2965">
        <v>3</v>
      </c>
      <c r="AD2965" t="s">
        <v>109</v>
      </c>
      <c r="AE2965" t="s">
        <v>118</v>
      </c>
      <c r="AF2965" t="s">
        <v>122</v>
      </c>
      <c r="AG2965" t="s">
        <v>112</v>
      </c>
      <c r="AH2965" t="s">
        <v>119</v>
      </c>
      <c r="AI2965" t="s">
        <v>138</v>
      </c>
      <c r="AJ2965" t="s">
        <v>134</v>
      </c>
    </row>
    <row r="2966" spans="1:36" x14ac:dyDescent="0.3">
      <c r="A2966">
        <v>2965</v>
      </c>
      <c r="B2966">
        <v>29</v>
      </c>
      <c r="C2966" t="s">
        <v>29</v>
      </c>
      <c r="D2966" t="s">
        <v>42</v>
      </c>
      <c r="E2966" t="s">
        <v>43</v>
      </c>
      <c r="F2966">
        <v>16</v>
      </c>
      <c r="G2966">
        <v>4</v>
      </c>
      <c r="H2966" t="s">
        <v>55</v>
      </c>
      <c r="I2966">
        <v>1</v>
      </c>
      <c r="J2966" t="s">
        <v>49</v>
      </c>
      <c r="K2966">
        <v>1</v>
      </c>
      <c r="L2966" t="s">
        <v>60</v>
      </c>
      <c r="M2966" t="s">
        <v>45</v>
      </c>
      <c r="N2966">
        <v>65130</v>
      </c>
      <c r="O2966" t="s">
        <v>36</v>
      </c>
      <c r="P2966" t="s">
        <v>37</v>
      </c>
      <c r="Q2966">
        <v>11</v>
      </c>
      <c r="R2966">
        <v>8</v>
      </c>
      <c r="S2966">
        <v>1</v>
      </c>
      <c r="T2966">
        <v>10</v>
      </c>
      <c r="U2966">
        <v>2</v>
      </c>
      <c r="V2966">
        <v>10</v>
      </c>
      <c r="W2966">
        <v>0</v>
      </c>
      <c r="X2966">
        <v>9</v>
      </c>
      <c r="Y2966" t="s">
        <v>40</v>
      </c>
      <c r="Z2966" t="s">
        <v>39</v>
      </c>
      <c r="AA2966" t="s">
        <v>40</v>
      </c>
      <c r="AB2966">
        <v>3</v>
      </c>
      <c r="AC2966">
        <v>3</v>
      </c>
      <c r="AD2966" t="s">
        <v>109</v>
      </c>
      <c r="AE2966" t="s">
        <v>115</v>
      </c>
      <c r="AF2966" t="s">
        <v>111</v>
      </c>
      <c r="AG2966" t="s">
        <v>117</v>
      </c>
      <c r="AH2966" t="s">
        <v>113</v>
      </c>
      <c r="AI2966" t="s">
        <v>133</v>
      </c>
      <c r="AJ2966" t="s">
        <v>134</v>
      </c>
    </row>
    <row r="2967" spans="1:36" x14ac:dyDescent="0.3">
      <c r="A2967">
        <v>2966</v>
      </c>
      <c r="B2967">
        <v>55</v>
      </c>
      <c r="C2967" t="s">
        <v>29</v>
      </c>
      <c r="D2967" t="s">
        <v>30</v>
      </c>
      <c r="E2967" t="s">
        <v>43</v>
      </c>
      <c r="F2967">
        <v>1</v>
      </c>
      <c r="G2967">
        <v>4</v>
      </c>
      <c r="H2967" t="s">
        <v>48</v>
      </c>
      <c r="I2967">
        <v>1</v>
      </c>
      <c r="J2967" t="s">
        <v>33</v>
      </c>
      <c r="K2967">
        <v>1</v>
      </c>
      <c r="L2967" t="s">
        <v>44</v>
      </c>
      <c r="M2967" t="s">
        <v>35</v>
      </c>
      <c r="N2967">
        <v>67990</v>
      </c>
      <c r="O2967" t="s">
        <v>38</v>
      </c>
      <c r="P2967" t="s">
        <v>37</v>
      </c>
      <c r="Q2967">
        <v>11</v>
      </c>
      <c r="R2967">
        <v>8</v>
      </c>
      <c r="S2967">
        <v>0</v>
      </c>
      <c r="T2967">
        <v>12</v>
      </c>
      <c r="U2967">
        <v>2</v>
      </c>
      <c r="V2967">
        <v>10</v>
      </c>
      <c r="W2967">
        <v>0</v>
      </c>
      <c r="X2967">
        <v>8</v>
      </c>
      <c r="Y2967" t="s">
        <v>40</v>
      </c>
      <c r="Z2967" t="s">
        <v>39</v>
      </c>
      <c r="AA2967" t="s">
        <v>38</v>
      </c>
      <c r="AB2967">
        <v>3</v>
      </c>
      <c r="AC2967">
        <v>3</v>
      </c>
      <c r="AD2967" t="s">
        <v>109</v>
      </c>
      <c r="AE2967" t="s">
        <v>110</v>
      </c>
      <c r="AF2967" t="s">
        <v>111</v>
      </c>
      <c r="AG2967" t="s">
        <v>112</v>
      </c>
      <c r="AH2967" t="s">
        <v>119</v>
      </c>
      <c r="AI2967" t="s">
        <v>138</v>
      </c>
      <c r="AJ2967" t="s">
        <v>134</v>
      </c>
    </row>
    <row r="2968" spans="1:36" x14ac:dyDescent="0.3">
      <c r="A2968">
        <v>2967</v>
      </c>
      <c r="B2968">
        <v>26</v>
      </c>
      <c r="C2968" t="s">
        <v>29</v>
      </c>
      <c r="D2968" t="s">
        <v>42</v>
      </c>
      <c r="E2968" t="s">
        <v>43</v>
      </c>
      <c r="F2968">
        <v>9</v>
      </c>
      <c r="G2968">
        <v>3</v>
      </c>
      <c r="H2968" t="s">
        <v>32</v>
      </c>
      <c r="I2968">
        <v>1</v>
      </c>
      <c r="J2968" t="s">
        <v>33</v>
      </c>
      <c r="K2968">
        <v>1</v>
      </c>
      <c r="L2968" t="s">
        <v>70</v>
      </c>
      <c r="M2968" t="s">
        <v>35</v>
      </c>
      <c r="N2968">
        <v>162910</v>
      </c>
      <c r="O2968" t="s">
        <v>36</v>
      </c>
      <c r="P2968" t="s">
        <v>37</v>
      </c>
      <c r="Q2968">
        <v>22</v>
      </c>
      <c r="R2968">
        <v>8</v>
      </c>
      <c r="S2968">
        <v>0</v>
      </c>
      <c r="T2968">
        <v>5</v>
      </c>
      <c r="U2968">
        <v>3</v>
      </c>
      <c r="V2968">
        <v>5</v>
      </c>
      <c r="W2968">
        <v>3</v>
      </c>
      <c r="X2968">
        <v>3</v>
      </c>
      <c r="Y2968" t="s">
        <v>36</v>
      </c>
      <c r="Z2968" t="s">
        <v>36</v>
      </c>
      <c r="AA2968" t="s">
        <v>38</v>
      </c>
      <c r="AB2968">
        <v>3</v>
      </c>
      <c r="AC2968">
        <v>4</v>
      </c>
      <c r="AD2968" t="s">
        <v>114</v>
      </c>
      <c r="AE2968" t="s">
        <v>115</v>
      </c>
      <c r="AF2968" t="s">
        <v>120</v>
      </c>
      <c r="AG2968" t="s">
        <v>112</v>
      </c>
      <c r="AH2968" t="s">
        <v>113</v>
      </c>
      <c r="AI2968" t="s">
        <v>138</v>
      </c>
      <c r="AJ2968" t="s">
        <v>136</v>
      </c>
    </row>
    <row r="2969" spans="1:36" x14ac:dyDescent="0.3">
      <c r="A2969">
        <v>2968</v>
      </c>
      <c r="B2969">
        <v>37</v>
      </c>
      <c r="C2969" t="s">
        <v>29</v>
      </c>
      <c r="D2969" t="s">
        <v>30</v>
      </c>
      <c r="E2969" t="s">
        <v>31</v>
      </c>
      <c r="F2969">
        <v>5</v>
      </c>
      <c r="G2969">
        <v>1</v>
      </c>
      <c r="H2969" t="s">
        <v>73</v>
      </c>
      <c r="I2969">
        <v>1</v>
      </c>
      <c r="J2969" t="s">
        <v>49</v>
      </c>
      <c r="K2969">
        <v>1</v>
      </c>
      <c r="L2969" t="s">
        <v>44</v>
      </c>
      <c r="M2969" t="s">
        <v>45</v>
      </c>
      <c r="N2969">
        <v>27050</v>
      </c>
      <c r="O2969" t="s">
        <v>36</v>
      </c>
      <c r="P2969" t="s">
        <v>37</v>
      </c>
      <c r="Q2969">
        <v>11</v>
      </c>
      <c r="R2969">
        <v>8</v>
      </c>
      <c r="S2969">
        <v>0</v>
      </c>
      <c r="T2969">
        <v>17</v>
      </c>
      <c r="U2969">
        <v>2</v>
      </c>
      <c r="V2969">
        <v>17</v>
      </c>
      <c r="W2969">
        <v>5</v>
      </c>
      <c r="X2969">
        <v>7</v>
      </c>
      <c r="Y2969" t="s">
        <v>39</v>
      </c>
      <c r="Z2969" t="s">
        <v>39</v>
      </c>
      <c r="AA2969" t="s">
        <v>38</v>
      </c>
      <c r="AB2969">
        <v>3</v>
      </c>
      <c r="AC2969">
        <v>3</v>
      </c>
      <c r="AD2969" t="s">
        <v>109</v>
      </c>
      <c r="AE2969" t="s">
        <v>118</v>
      </c>
      <c r="AF2969" t="s">
        <v>111</v>
      </c>
      <c r="AG2969" t="s">
        <v>112</v>
      </c>
      <c r="AH2969" t="s">
        <v>119</v>
      </c>
      <c r="AI2969" t="s">
        <v>138</v>
      </c>
      <c r="AJ2969" t="s">
        <v>134</v>
      </c>
    </row>
    <row r="2970" spans="1:36" x14ac:dyDescent="0.3">
      <c r="A2970">
        <v>2969</v>
      </c>
      <c r="B2970">
        <v>44</v>
      </c>
      <c r="C2970" t="s">
        <v>41</v>
      </c>
      <c r="D2970" t="s">
        <v>42</v>
      </c>
      <c r="E2970" t="s">
        <v>43</v>
      </c>
      <c r="F2970">
        <v>1</v>
      </c>
      <c r="G2970">
        <v>2</v>
      </c>
      <c r="H2970" t="s">
        <v>55</v>
      </c>
      <c r="I2970">
        <v>1</v>
      </c>
      <c r="J2970" t="s">
        <v>49</v>
      </c>
      <c r="K2970">
        <v>2</v>
      </c>
      <c r="L2970" t="s">
        <v>44</v>
      </c>
      <c r="M2970" t="s">
        <v>61</v>
      </c>
      <c r="N2970">
        <v>103330</v>
      </c>
      <c r="O2970" t="s">
        <v>38</v>
      </c>
      <c r="P2970" t="s">
        <v>37</v>
      </c>
      <c r="Q2970">
        <v>14</v>
      </c>
      <c r="R2970">
        <v>8</v>
      </c>
      <c r="S2970">
        <v>1</v>
      </c>
      <c r="T2970">
        <v>19</v>
      </c>
      <c r="U2970">
        <v>2</v>
      </c>
      <c r="V2970">
        <v>1</v>
      </c>
      <c r="W2970">
        <v>0</v>
      </c>
      <c r="X2970">
        <v>0</v>
      </c>
      <c r="Y2970" t="s">
        <v>39</v>
      </c>
      <c r="Z2970" t="s">
        <v>38</v>
      </c>
      <c r="AA2970" t="s">
        <v>36</v>
      </c>
      <c r="AB2970">
        <v>2</v>
      </c>
      <c r="AC2970">
        <v>3</v>
      </c>
      <c r="AD2970" t="s">
        <v>109</v>
      </c>
      <c r="AE2970" t="s">
        <v>118</v>
      </c>
      <c r="AF2970" t="s">
        <v>122</v>
      </c>
      <c r="AG2970" t="s">
        <v>112</v>
      </c>
      <c r="AH2970" t="s">
        <v>119</v>
      </c>
      <c r="AI2970" t="s">
        <v>137</v>
      </c>
      <c r="AJ2970" t="s">
        <v>134</v>
      </c>
    </row>
    <row r="2971" spans="1:36" x14ac:dyDescent="0.3">
      <c r="A2971">
        <v>2970</v>
      </c>
      <c r="B2971">
        <v>38</v>
      </c>
      <c r="C2971" t="s">
        <v>29</v>
      </c>
      <c r="D2971" t="s">
        <v>30</v>
      </c>
      <c r="E2971" t="s">
        <v>31</v>
      </c>
      <c r="F2971">
        <v>2</v>
      </c>
      <c r="G2971">
        <v>3</v>
      </c>
      <c r="H2971" t="s">
        <v>73</v>
      </c>
      <c r="I2971">
        <v>1</v>
      </c>
      <c r="J2971" t="s">
        <v>33</v>
      </c>
      <c r="K2971">
        <v>1</v>
      </c>
      <c r="L2971" t="s">
        <v>70</v>
      </c>
      <c r="M2971" t="s">
        <v>61</v>
      </c>
      <c r="N2971">
        <v>44480</v>
      </c>
      <c r="O2971" t="s">
        <v>56</v>
      </c>
      <c r="P2971" t="s">
        <v>37</v>
      </c>
      <c r="Q2971">
        <v>12</v>
      </c>
      <c r="R2971">
        <v>8</v>
      </c>
      <c r="S2971">
        <v>0</v>
      </c>
      <c r="T2971">
        <v>10</v>
      </c>
      <c r="U2971">
        <v>3</v>
      </c>
      <c r="V2971">
        <v>2</v>
      </c>
      <c r="W2971">
        <v>1</v>
      </c>
      <c r="X2971">
        <v>2</v>
      </c>
      <c r="Y2971" t="s">
        <v>39</v>
      </c>
      <c r="Z2971" t="s">
        <v>39</v>
      </c>
      <c r="AA2971" t="s">
        <v>38</v>
      </c>
      <c r="AB2971">
        <v>2</v>
      </c>
      <c r="AC2971">
        <v>3</v>
      </c>
      <c r="AD2971" t="s">
        <v>109</v>
      </c>
      <c r="AE2971" t="s">
        <v>118</v>
      </c>
      <c r="AF2971" t="s">
        <v>111</v>
      </c>
      <c r="AG2971" t="s">
        <v>112</v>
      </c>
      <c r="AH2971" t="s">
        <v>113</v>
      </c>
      <c r="AI2971" t="s">
        <v>138</v>
      </c>
      <c r="AJ2971" t="s">
        <v>134</v>
      </c>
    </row>
    <row r="2972" spans="1:36" x14ac:dyDescent="0.3">
      <c r="A2972">
        <v>2971</v>
      </c>
      <c r="B2972">
        <v>26</v>
      </c>
      <c r="C2972" t="s">
        <v>41</v>
      </c>
      <c r="D2972" t="s">
        <v>30</v>
      </c>
      <c r="E2972" t="s">
        <v>43</v>
      </c>
      <c r="F2972">
        <v>4</v>
      </c>
      <c r="G2972">
        <v>3</v>
      </c>
      <c r="H2972" t="s">
        <v>55</v>
      </c>
      <c r="I2972">
        <v>1</v>
      </c>
      <c r="J2972" t="s">
        <v>49</v>
      </c>
      <c r="K2972">
        <v>3</v>
      </c>
      <c r="L2972" t="s">
        <v>44</v>
      </c>
      <c r="M2972" t="s">
        <v>61</v>
      </c>
      <c r="N2972">
        <v>68540</v>
      </c>
      <c r="O2972" t="s">
        <v>40</v>
      </c>
      <c r="P2972" t="s">
        <v>37</v>
      </c>
      <c r="Q2972">
        <v>11</v>
      </c>
      <c r="R2972">
        <v>8</v>
      </c>
      <c r="S2972">
        <v>0</v>
      </c>
      <c r="T2972">
        <v>5</v>
      </c>
      <c r="U2972">
        <v>5</v>
      </c>
      <c r="V2972">
        <v>3</v>
      </c>
      <c r="W2972">
        <v>0</v>
      </c>
      <c r="X2972">
        <v>2</v>
      </c>
      <c r="Y2972" t="s">
        <v>36</v>
      </c>
      <c r="Z2972" t="s">
        <v>40</v>
      </c>
      <c r="AA2972" t="s">
        <v>38</v>
      </c>
      <c r="AB2972">
        <v>2</v>
      </c>
      <c r="AC2972">
        <v>3</v>
      </c>
      <c r="AD2972" t="s">
        <v>109</v>
      </c>
      <c r="AE2972" t="s">
        <v>115</v>
      </c>
      <c r="AF2972" t="s">
        <v>116</v>
      </c>
      <c r="AG2972" t="s">
        <v>112</v>
      </c>
      <c r="AH2972" t="s">
        <v>113</v>
      </c>
      <c r="AI2972" t="s">
        <v>138</v>
      </c>
      <c r="AJ2972" t="s">
        <v>134</v>
      </c>
    </row>
    <row r="2973" spans="1:36" x14ac:dyDescent="0.3">
      <c r="A2973">
        <v>2972</v>
      </c>
      <c r="B2973">
        <v>28</v>
      </c>
      <c r="C2973" t="s">
        <v>29</v>
      </c>
      <c r="D2973" t="s">
        <v>30</v>
      </c>
      <c r="E2973" t="s">
        <v>43</v>
      </c>
      <c r="F2973">
        <v>7</v>
      </c>
      <c r="G2973">
        <v>3</v>
      </c>
      <c r="H2973" t="s">
        <v>48</v>
      </c>
      <c r="I2973">
        <v>1</v>
      </c>
      <c r="J2973" t="s">
        <v>49</v>
      </c>
      <c r="K2973">
        <v>1</v>
      </c>
      <c r="L2973" t="s">
        <v>53</v>
      </c>
      <c r="M2973" t="s">
        <v>45</v>
      </c>
      <c r="N2973">
        <v>96370</v>
      </c>
      <c r="O2973" t="s">
        <v>36</v>
      </c>
      <c r="P2973" t="s">
        <v>37</v>
      </c>
      <c r="Q2973">
        <v>13</v>
      </c>
      <c r="R2973">
        <v>8</v>
      </c>
      <c r="S2973">
        <v>0</v>
      </c>
      <c r="T2973">
        <v>5</v>
      </c>
      <c r="U2973">
        <v>6</v>
      </c>
      <c r="V2973">
        <v>5</v>
      </c>
      <c r="W2973">
        <v>0</v>
      </c>
      <c r="X2973">
        <v>2</v>
      </c>
      <c r="Y2973" t="s">
        <v>39</v>
      </c>
      <c r="Z2973" t="s">
        <v>39</v>
      </c>
      <c r="AA2973" t="s">
        <v>38</v>
      </c>
      <c r="AB2973">
        <v>2</v>
      </c>
      <c r="AC2973">
        <v>3</v>
      </c>
      <c r="AD2973" t="s">
        <v>109</v>
      </c>
      <c r="AE2973" t="s">
        <v>115</v>
      </c>
      <c r="AF2973" t="s">
        <v>111</v>
      </c>
      <c r="AG2973" t="s">
        <v>112</v>
      </c>
      <c r="AH2973" t="s">
        <v>113</v>
      </c>
      <c r="AI2973" t="s">
        <v>138</v>
      </c>
      <c r="AJ2973" t="s">
        <v>134</v>
      </c>
    </row>
    <row r="2974" spans="1:36" x14ac:dyDescent="0.3">
      <c r="A2974">
        <v>2973</v>
      </c>
      <c r="B2974">
        <v>49</v>
      </c>
      <c r="C2974" t="s">
        <v>29</v>
      </c>
      <c r="D2974" t="s">
        <v>42</v>
      </c>
      <c r="E2974" t="s">
        <v>43</v>
      </c>
      <c r="F2974">
        <v>1</v>
      </c>
      <c r="G2974">
        <v>1</v>
      </c>
      <c r="H2974" t="s">
        <v>55</v>
      </c>
      <c r="I2974">
        <v>1</v>
      </c>
      <c r="J2974" t="s">
        <v>33</v>
      </c>
      <c r="K2974">
        <v>2</v>
      </c>
      <c r="L2974" t="s">
        <v>44</v>
      </c>
      <c r="M2974" t="s">
        <v>45</v>
      </c>
      <c r="N2974">
        <v>35910</v>
      </c>
      <c r="O2974" t="s">
        <v>56</v>
      </c>
      <c r="P2974" t="s">
        <v>37</v>
      </c>
      <c r="Q2974">
        <v>13</v>
      </c>
      <c r="R2974">
        <v>8</v>
      </c>
      <c r="S2974">
        <v>0</v>
      </c>
      <c r="T2974">
        <v>22</v>
      </c>
      <c r="U2974">
        <v>2</v>
      </c>
      <c r="V2974">
        <v>3</v>
      </c>
      <c r="W2974">
        <v>1</v>
      </c>
      <c r="X2974">
        <v>2</v>
      </c>
      <c r="Y2974" t="s">
        <v>38</v>
      </c>
      <c r="Z2974" t="s">
        <v>36</v>
      </c>
      <c r="AA2974" t="s">
        <v>38</v>
      </c>
      <c r="AB2974">
        <v>3</v>
      </c>
      <c r="AC2974">
        <v>3</v>
      </c>
      <c r="AD2974" t="s">
        <v>109</v>
      </c>
      <c r="AE2974" t="s">
        <v>110</v>
      </c>
      <c r="AF2974" t="s">
        <v>120</v>
      </c>
      <c r="AG2974" t="s">
        <v>112</v>
      </c>
      <c r="AH2974" t="s">
        <v>121</v>
      </c>
      <c r="AI2974" t="s">
        <v>138</v>
      </c>
      <c r="AJ2974" t="s">
        <v>134</v>
      </c>
    </row>
    <row r="2975" spans="1:36" x14ac:dyDescent="0.3">
      <c r="A2975">
        <v>2974</v>
      </c>
      <c r="B2975">
        <v>36</v>
      </c>
      <c r="C2975" t="s">
        <v>29</v>
      </c>
      <c r="D2975" t="s">
        <v>30</v>
      </c>
      <c r="E2975" t="s">
        <v>31</v>
      </c>
      <c r="F2975">
        <v>5</v>
      </c>
      <c r="G2975">
        <v>3</v>
      </c>
      <c r="H2975" t="s">
        <v>77</v>
      </c>
      <c r="I2975">
        <v>1</v>
      </c>
      <c r="J2975" t="s">
        <v>49</v>
      </c>
      <c r="K2975">
        <v>3</v>
      </c>
      <c r="L2975" t="s">
        <v>50</v>
      </c>
      <c r="M2975" t="s">
        <v>45</v>
      </c>
      <c r="N2975">
        <v>54050</v>
      </c>
      <c r="O2975" t="s">
        <v>39</v>
      </c>
      <c r="P2975" t="s">
        <v>37</v>
      </c>
      <c r="Q2975">
        <v>14</v>
      </c>
      <c r="R2975">
        <v>8</v>
      </c>
      <c r="S2975">
        <v>0</v>
      </c>
      <c r="T2975">
        <v>10</v>
      </c>
      <c r="U2975">
        <v>2</v>
      </c>
      <c r="V2975">
        <v>8</v>
      </c>
      <c r="W2975">
        <v>7</v>
      </c>
      <c r="X2975">
        <v>7</v>
      </c>
      <c r="Y2975" t="s">
        <v>38</v>
      </c>
      <c r="Z2975" t="s">
        <v>40</v>
      </c>
      <c r="AA2975" t="s">
        <v>38</v>
      </c>
      <c r="AB2975">
        <v>3</v>
      </c>
      <c r="AC2975">
        <v>3</v>
      </c>
      <c r="AD2975" t="s">
        <v>109</v>
      </c>
      <c r="AE2975" t="s">
        <v>118</v>
      </c>
      <c r="AF2975" t="s">
        <v>116</v>
      </c>
      <c r="AG2975" t="s">
        <v>112</v>
      </c>
      <c r="AH2975" t="s">
        <v>113</v>
      </c>
      <c r="AI2975" t="s">
        <v>138</v>
      </c>
      <c r="AJ2975" t="s">
        <v>134</v>
      </c>
    </row>
    <row r="2976" spans="1:36" x14ac:dyDescent="0.3">
      <c r="A2976">
        <v>2975</v>
      </c>
      <c r="B2976">
        <v>31</v>
      </c>
      <c r="C2976" t="s">
        <v>29</v>
      </c>
      <c r="D2976" t="s">
        <v>42</v>
      </c>
      <c r="E2976" t="s">
        <v>43</v>
      </c>
      <c r="F2976">
        <v>9</v>
      </c>
      <c r="G2976">
        <v>4</v>
      </c>
      <c r="H2976" t="s">
        <v>55</v>
      </c>
      <c r="I2976">
        <v>1</v>
      </c>
      <c r="J2976" t="s">
        <v>49</v>
      </c>
      <c r="K2976">
        <v>1</v>
      </c>
      <c r="L2976" t="s">
        <v>50</v>
      </c>
      <c r="M2976" t="s">
        <v>61</v>
      </c>
      <c r="N2976">
        <v>46840</v>
      </c>
      <c r="O2976" t="s">
        <v>36</v>
      </c>
      <c r="P2976" t="s">
        <v>37</v>
      </c>
      <c r="Q2976">
        <v>16</v>
      </c>
      <c r="R2976">
        <v>8</v>
      </c>
      <c r="S2976">
        <v>1</v>
      </c>
      <c r="T2976">
        <v>2</v>
      </c>
      <c r="U2976">
        <v>4</v>
      </c>
      <c r="V2976">
        <v>2</v>
      </c>
      <c r="W2976">
        <v>2</v>
      </c>
      <c r="X2976">
        <v>2</v>
      </c>
      <c r="Y2976" t="s">
        <v>39</v>
      </c>
      <c r="Z2976" t="s">
        <v>40</v>
      </c>
      <c r="AA2976" t="s">
        <v>40</v>
      </c>
      <c r="AB2976">
        <v>3</v>
      </c>
      <c r="AC2976">
        <v>3</v>
      </c>
      <c r="AD2976" t="s">
        <v>109</v>
      </c>
      <c r="AE2976" t="s">
        <v>115</v>
      </c>
      <c r="AF2976" t="s">
        <v>116</v>
      </c>
      <c r="AG2976" t="s">
        <v>112</v>
      </c>
      <c r="AH2976" t="s">
        <v>113</v>
      </c>
      <c r="AI2976" t="s">
        <v>133</v>
      </c>
      <c r="AJ2976" t="s">
        <v>139</v>
      </c>
    </row>
    <row r="2977" spans="1:36" x14ac:dyDescent="0.3">
      <c r="A2977">
        <v>2976</v>
      </c>
      <c r="B2977">
        <v>26</v>
      </c>
      <c r="C2977" t="s">
        <v>41</v>
      </c>
      <c r="D2977" t="s">
        <v>30</v>
      </c>
      <c r="E2977" t="s">
        <v>43</v>
      </c>
      <c r="F2977">
        <v>8</v>
      </c>
      <c r="G2977">
        <v>3</v>
      </c>
      <c r="H2977" t="s">
        <v>55</v>
      </c>
      <c r="I2977">
        <v>1</v>
      </c>
      <c r="J2977" t="s">
        <v>49</v>
      </c>
      <c r="K2977">
        <v>2</v>
      </c>
      <c r="L2977" t="s">
        <v>70</v>
      </c>
      <c r="M2977" t="s">
        <v>45</v>
      </c>
      <c r="N2977">
        <v>157870</v>
      </c>
      <c r="O2977" t="s">
        <v>36</v>
      </c>
      <c r="P2977" t="s">
        <v>37</v>
      </c>
      <c r="Q2977">
        <v>12</v>
      </c>
      <c r="R2977">
        <v>8</v>
      </c>
      <c r="S2977">
        <v>2</v>
      </c>
      <c r="T2977">
        <v>8</v>
      </c>
      <c r="U2977">
        <v>5</v>
      </c>
      <c r="V2977">
        <v>8</v>
      </c>
      <c r="W2977">
        <v>7</v>
      </c>
      <c r="X2977">
        <v>4</v>
      </c>
      <c r="Y2977" t="s">
        <v>39</v>
      </c>
      <c r="Z2977" t="s">
        <v>39</v>
      </c>
      <c r="AA2977" t="s">
        <v>38</v>
      </c>
      <c r="AB2977">
        <v>3</v>
      </c>
      <c r="AC2977">
        <v>3</v>
      </c>
      <c r="AD2977" t="s">
        <v>109</v>
      </c>
      <c r="AE2977" t="s">
        <v>115</v>
      </c>
      <c r="AF2977" t="s">
        <v>111</v>
      </c>
      <c r="AG2977" t="s">
        <v>112</v>
      </c>
      <c r="AH2977" t="s">
        <v>113</v>
      </c>
      <c r="AI2977" t="s">
        <v>138</v>
      </c>
      <c r="AJ2977" t="s">
        <v>134</v>
      </c>
    </row>
    <row r="2978" spans="1:36" x14ac:dyDescent="0.3">
      <c r="A2978">
        <v>2977</v>
      </c>
      <c r="B2978">
        <v>37</v>
      </c>
      <c r="C2978" t="s">
        <v>29</v>
      </c>
      <c r="D2978" t="s">
        <v>42</v>
      </c>
      <c r="E2978" t="s">
        <v>31</v>
      </c>
      <c r="F2978">
        <v>9</v>
      </c>
      <c r="G2978">
        <v>1</v>
      </c>
      <c r="H2978" t="s">
        <v>73</v>
      </c>
      <c r="I2978">
        <v>1</v>
      </c>
      <c r="J2978" t="s">
        <v>49</v>
      </c>
      <c r="K2978">
        <v>1</v>
      </c>
      <c r="L2978" t="s">
        <v>60</v>
      </c>
      <c r="M2978" t="s">
        <v>35</v>
      </c>
      <c r="N2978">
        <v>15140</v>
      </c>
      <c r="O2978" t="s">
        <v>36</v>
      </c>
      <c r="P2978" t="s">
        <v>37</v>
      </c>
      <c r="Q2978">
        <v>14</v>
      </c>
      <c r="R2978">
        <v>8</v>
      </c>
      <c r="S2978">
        <v>0</v>
      </c>
      <c r="T2978">
        <v>4</v>
      </c>
      <c r="U2978">
        <v>3</v>
      </c>
      <c r="V2978">
        <v>4</v>
      </c>
      <c r="W2978">
        <v>1</v>
      </c>
      <c r="X2978">
        <v>2</v>
      </c>
      <c r="Y2978" t="s">
        <v>40</v>
      </c>
      <c r="Z2978" t="s">
        <v>39</v>
      </c>
      <c r="AA2978" t="s">
        <v>40</v>
      </c>
      <c r="AB2978">
        <v>3</v>
      </c>
      <c r="AC2978">
        <v>3</v>
      </c>
      <c r="AD2978" t="s">
        <v>109</v>
      </c>
      <c r="AE2978" t="s">
        <v>118</v>
      </c>
      <c r="AF2978" t="s">
        <v>111</v>
      </c>
      <c r="AG2978" t="s">
        <v>112</v>
      </c>
      <c r="AH2978" t="s">
        <v>113</v>
      </c>
      <c r="AI2978" t="s">
        <v>133</v>
      </c>
      <c r="AJ2978" t="s">
        <v>134</v>
      </c>
    </row>
    <row r="2979" spans="1:36" x14ac:dyDescent="0.3">
      <c r="A2979">
        <v>2978</v>
      </c>
      <c r="B2979">
        <v>42</v>
      </c>
      <c r="C2979" t="s">
        <v>29</v>
      </c>
      <c r="D2979" t="s">
        <v>42</v>
      </c>
      <c r="E2979" t="s">
        <v>31</v>
      </c>
      <c r="F2979">
        <v>2</v>
      </c>
      <c r="G2979">
        <v>2</v>
      </c>
      <c r="H2979" t="s">
        <v>73</v>
      </c>
      <c r="I2979">
        <v>1</v>
      </c>
      <c r="J2979" t="s">
        <v>49</v>
      </c>
      <c r="K2979">
        <v>3</v>
      </c>
      <c r="L2979" t="s">
        <v>57</v>
      </c>
      <c r="M2979" t="s">
        <v>35</v>
      </c>
      <c r="N2979">
        <v>29560</v>
      </c>
      <c r="O2979" t="s">
        <v>51</v>
      </c>
      <c r="P2979" t="s">
        <v>37</v>
      </c>
      <c r="Q2979">
        <v>13</v>
      </c>
      <c r="R2979">
        <v>8</v>
      </c>
      <c r="S2979">
        <v>0</v>
      </c>
      <c r="T2979">
        <v>23</v>
      </c>
      <c r="U2979">
        <v>2</v>
      </c>
      <c r="V2979">
        <v>20</v>
      </c>
      <c r="W2979">
        <v>4</v>
      </c>
      <c r="X2979">
        <v>8</v>
      </c>
      <c r="Y2979" t="s">
        <v>38</v>
      </c>
      <c r="Z2979" t="s">
        <v>40</v>
      </c>
      <c r="AA2979" t="s">
        <v>39</v>
      </c>
      <c r="AB2979">
        <v>3</v>
      </c>
      <c r="AC2979">
        <v>3</v>
      </c>
      <c r="AD2979" t="s">
        <v>109</v>
      </c>
      <c r="AE2979" t="s">
        <v>118</v>
      </c>
      <c r="AF2979" t="s">
        <v>116</v>
      </c>
      <c r="AG2979" t="s">
        <v>112</v>
      </c>
      <c r="AH2979" t="s">
        <v>121</v>
      </c>
      <c r="AI2979" t="s">
        <v>135</v>
      </c>
      <c r="AJ2979" t="s">
        <v>134</v>
      </c>
    </row>
    <row r="2980" spans="1:36" x14ac:dyDescent="0.3">
      <c r="A2980">
        <v>2979</v>
      </c>
      <c r="B2980">
        <v>18</v>
      </c>
      <c r="C2980" t="s">
        <v>41</v>
      </c>
      <c r="D2980" t="s">
        <v>30</v>
      </c>
      <c r="E2980" t="s">
        <v>43</v>
      </c>
      <c r="F2980">
        <v>1</v>
      </c>
      <c r="G2980">
        <v>4</v>
      </c>
      <c r="H2980" t="s">
        <v>32</v>
      </c>
      <c r="I2980">
        <v>1</v>
      </c>
      <c r="J2980" t="s">
        <v>49</v>
      </c>
      <c r="K2980">
        <v>1</v>
      </c>
      <c r="L2980" t="s">
        <v>50</v>
      </c>
      <c r="M2980" t="s">
        <v>45</v>
      </c>
      <c r="N2980">
        <v>23350</v>
      </c>
      <c r="O2980" t="s">
        <v>36</v>
      </c>
      <c r="P2980" t="s">
        <v>37</v>
      </c>
      <c r="Q2980">
        <v>14</v>
      </c>
      <c r="R2980">
        <v>8</v>
      </c>
      <c r="S2980">
        <v>2</v>
      </c>
      <c r="T2980">
        <v>0</v>
      </c>
      <c r="U2980">
        <v>3</v>
      </c>
      <c r="V2980">
        <v>0</v>
      </c>
      <c r="W2980">
        <v>0</v>
      </c>
      <c r="X2980">
        <v>0</v>
      </c>
      <c r="Y2980" t="s">
        <v>38</v>
      </c>
      <c r="Z2980" t="s">
        <v>38</v>
      </c>
      <c r="AA2980" t="s">
        <v>38</v>
      </c>
      <c r="AB2980">
        <v>2</v>
      </c>
      <c r="AC2980">
        <v>3</v>
      </c>
      <c r="AD2980" t="s">
        <v>109</v>
      </c>
      <c r="AE2980" t="s">
        <v>123</v>
      </c>
      <c r="AF2980" t="s">
        <v>122</v>
      </c>
      <c r="AG2980" t="s">
        <v>112</v>
      </c>
      <c r="AH2980" t="s">
        <v>113</v>
      </c>
      <c r="AI2980" t="s">
        <v>138</v>
      </c>
      <c r="AJ2980" t="s">
        <v>134</v>
      </c>
    </row>
    <row r="2981" spans="1:36" x14ac:dyDescent="0.3">
      <c r="A2981">
        <v>2980</v>
      </c>
      <c r="B2981">
        <v>35</v>
      </c>
      <c r="C2981" t="s">
        <v>29</v>
      </c>
      <c r="D2981" t="s">
        <v>30</v>
      </c>
      <c r="E2981" t="s">
        <v>31</v>
      </c>
      <c r="F2981">
        <v>20</v>
      </c>
      <c r="G2981">
        <v>2</v>
      </c>
      <c r="H2981" t="s">
        <v>32</v>
      </c>
      <c r="I2981">
        <v>1</v>
      </c>
      <c r="J2981" t="s">
        <v>49</v>
      </c>
      <c r="K2981">
        <v>1</v>
      </c>
      <c r="L2981" t="s">
        <v>60</v>
      </c>
      <c r="M2981" t="s">
        <v>35</v>
      </c>
      <c r="N2981">
        <v>51540</v>
      </c>
      <c r="O2981" t="s">
        <v>46</v>
      </c>
      <c r="P2981" t="s">
        <v>37</v>
      </c>
      <c r="Q2981">
        <v>19</v>
      </c>
      <c r="R2981">
        <v>8</v>
      </c>
      <c r="S2981">
        <v>0</v>
      </c>
      <c r="T2981">
        <v>12</v>
      </c>
      <c r="U2981">
        <v>2</v>
      </c>
      <c r="V2981">
        <v>11</v>
      </c>
      <c r="W2981">
        <v>6</v>
      </c>
      <c r="X2981">
        <v>9</v>
      </c>
      <c r="Y2981" t="s">
        <v>38</v>
      </c>
      <c r="Z2981" t="s">
        <v>40</v>
      </c>
      <c r="AA2981" t="s">
        <v>40</v>
      </c>
      <c r="AB2981">
        <v>2</v>
      </c>
      <c r="AC2981">
        <v>3</v>
      </c>
      <c r="AD2981" t="s">
        <v>109</v>
      </c>
      <c r="AE2981" t="s">
        <v>115</v>
      </c>
      <c r="AF2981" t="s">
        <v>116</v>
      </c>
      <c r="AG2981" t="s">
        <v>117</v>
      </c>
      <c r="AH2981" t="s">
        <v>119</v>
      </c>
      <c r="AI2981" t="s">
        <v>133</v>
      </c>
      <c r="AJ2981" t="s">
        <v>139</v>
      </c>
    </row>
    <row r="2982" spans="1:36" x14ac:dyDescent="0.3">
      <c r="A2982">
        <v>2981</v>
      </c>
      <c r="B2982">
        <v>36</v>
      </c>
      <c r="C2982" t="s">
        <v>29</v>
      </c>
      <c r="D2982" t="s">
        <v>42</v>
      </c>
      <c r="E2982" t="s">
        <v>43</v>
      </c>
      <c r="F2982">
        <v>8</v>
      </c>
      <c r="G2982">
        <v>3</v>
      </c>
      <c r="H2982" t="s">
        <v>48</v>
      </c>
      <c r="I2982">
        <v>1</v>
      </c>
      <c r="J2982" t="s">
        <v>33</v>
      </c>
      <c r="K2982">
        <v>3</v>
      </c>
      <c r="L2982" t="s">
        <v>50</v>
      </c>
      <c r="M2982" t="s">
        <v>35</v>
      </c>
      <c r="N2982">
        <v>69620</v>
      </c>
      <c r="O2982" t="s">
        <v>39</v>
      </c>
      <c r="P2982" t="s">
        <v>37</v>
      </c>
      <c r="Q2982">
        <v>12</v>
      </c>
      <c r="R2982">
        <v>8</v>
      </c>
      <c r="S2982">
        <v>2</v>
      </c>
      <c r="T2982">
        <v>4</v>
      </c>
      <c r="U2982">
        <v>2</v>
      </c>
      <c r="V2982">
        <v>1</v>
      </c>
      <c r="W2982">
        <v>0</v>
      </c>
      <c r="X2982">
        <v>0</v>
      </c>
      <c r="Y2982" t="s">
        <v>38</v>
      </c>
      <c r="Z2982" t="s">
        <v>39</v>
      </c>
      <c r="AA2982" t="s">
        <v>38</v>
      </c>
      <c r="AB2982">
        <v>2</v>
      </c>
      <c r="AC2982">
        <v>3</v>
      </c>
      <c r="AD2982" t="s">
        <v>109</v>
      </c>
      <c r="AE2982" t="s">
        <v>118</v>
      </c>
      <c r="AF2982" t="s">
        <v>111</v>
      </c>
      <c r="AG2982" t="s">
        <v>112</v>
      </c>
      <c r="AH2982" t="s">
        <v>113</v>
      </c>
      <c r="AI2982" t="s">
        <v>138</v>
      </c>
      <c r="AJ2982" t="s">
        <v>134</v>
      </c>
    </row>
    <row r="2983" spans="1:36" x14ac:dyDescent="0.3">
      <c r="A2983">
        <v>2982</v>
      </c>
      <c r="B2983">
        <v>51</v>
      </c>
      <c r="C2983" t="s">
        <v>29</v>
      </c>
      <c r="D2983" t="s">
        <v>30</v>
      </c>
      <c r="E2983" t="s">
        <v>43</v>
      </c>
      <c r="F2983">
        <v>2</v>
      </c>
      <c r="G2983">
        <v>3</v>
      </c>
      <c r="H2983" t="s">
        <v>32</v>
      </c>
      <c r="I2983">
        <v>1</v>
      </c>
      <c r="J2983" t="s">
        <v>49</v>
      </c>
      <c r="K2983">
        <v>2</v>
      </c>
      <c r="L2983" t="s">
        <v>60</v>
      </c>
      <c r="M2983" t="s">
        <v>61</v>
      </c>
      <c r="N2983">
        <v>56750</v>
      </c>
      <c r="O2983" t="s">
        <v>51</v>
      </c>
      <c r="P2983" t="s">
        <v>37</v>
      </c>
      <c r="Q2983">
        <v>13</v>
      </c>
      <c r="R2983">
        <v>8</v>
      </c>
      <c r="S2983">
        <v>0</v>
      </c>
      <c r="T2983">
        <v>13</v>
      </c>
      <c r="U2983">
        <v>2</v>
      </c>
      <c r="V2983">
        <v>4</v>
      </c>
      <c r="W2983">
        <v>1</v>
      </c>
      <c r="X2983">
        <v>2</v>
      </c>
      <c r="Y2983" t="s">
        <v>39</v>
      </c>
      <c r="Z2983" t="s">
        <v>40</v>
      </c>
      <c r="AA2983" t="s">
        <v>38</v>
      </c>
      <c r="AB2983">
        <v>2</v>
      </c>
      <c r="AC2983">
        <v>3</v>
      </c>
      <c r="AD2983" t="s">
        <v>109</v>
      </c>
      <c r="AE2983" t="s">
        <v>110</v>
      </c>
      <c r="AF2983" t="s">
        <v>116</v>
      </c>
      <c r="AG2983" t="s">
        <v>112</v>
      </c>
      <c r="AH2983" t="s">
        <v>119</v>
      </c>
      <c r="AI2983" t="s">
        <v>138</v>
      </c>
      <c r="AJ2983" t="s">
        <v>134</v>
      </c>
    </row>
    <row r="2984" spans="1:36" x14ac:dyDescent="0.3">
      <c r="A2984">
        <v>2983</v>
      </c>
      <c r="B2984">
        <v>41</v>
      </c>
      <c r="C2984" t="s">
        <v>29</v>
      </c>
      <c r="D2984" t="s">
        <v>30</v>
      </c>
      <c r="E2984" t="s">
        <v>43</v>
      </c>
      <c r="F2984">
        <v>29</v>
      </c>
      <c r="G2984">
        <v>1</v>
      </c>
      <c r="H2984" t="s">
        <v>32</v>
      </c>
      <c r="I2984">
        <v>1</v>
      </c>
      <c r="J2984" t="s">
        <v>49</v>
      </c>
      <c r="K2984">
        <v>1</v>
      </c>
      <c r="L2984" t="s">
        <v>60</v>
      </c>
      <c r="M2984" t="s">
        <v>45</v>
      </c>
      <c r="N2984">
        <v>23790</v>
      </c>
      <c r="O2984" t="s">
        <v>36</v>
      </c>
      <c r="P2984" t="s">
        <v>37</v>
      </c>
      <c r="Q2984">
        <v>12</v>
      </c>
      <c r="R2984">
        <v>8</v>
      </c>
      <c r="S2984">
        <v>0</v>
      </c>
      <c r="T2984">
        <v>22</v>
      </c>
      <c r="U2984">
        <v>6</v>
      </c>
      <c r="V2984">
        <v>22</v>
      </c>
      <c r="W2984">
        <v>0</v>
      </c>
      <c r="X2984">
        <v>4</v>
      </c>
      <c r="Y2984" t="s">
        <v>39</v>
      </c>
      <c r="Z2984" t="s">
        <v>40</v>
      </c>
      <c r="AA2984" t="s">
        <v>38</v>
      </c>
      <c r="AB2984">
        <v>3</v>
      </c>
      <c r="AC2984">
        <v>3</v>
      </c>
      <c r="AD2984" t="s">
        <v>109</v>
      </c>
      <c r="AE2984" t="s">
        <v>118</v>
      </c>
      <c r="AF2984" t="s">
        <v>116</v>
      </c>
      <c r="AG2984" t="s">
        <v>124</v>
      </c>
      <c r="AH2984" t="s">
        <v>121</v>
      </c>
      <c r="AI2984" t="s">
        <v>138</v>
      </c>
      <c r="AJ2984" t="s">
        <v>134</v>
      </c>
    </row>
    <row r="2985" spans="1:36" x14ac:dyDescent="0.3">
      <c r="A2985">
        <v>2984</v>
      </c>
      <c r="B2985">
        <v>18</v>
      </c>
      <c r="C2985" t="s">
        <v>29</v>
      </c>
      <c r="D2985" t="s">
        <v>30</v>
      </c>
      <c r="E2985" t="s">
        <v>31</v>
      </c>
      <c r="F2985">
        <v>7</v>
      </c>
      <c r="G2985">
        <v>3</v>
      </c>
      <c r="H2985" t="s">
        <v>32</v>
      </c>
      <c r="I2985">
        <v>1</v>
      </c>
      <c r="J2985" t="s">
        <v>49</v>
      </c>
      <c r="K2985">
        <v>1</v>
      </c>
      <c r="L2985" t="s">
        <v>44</v>
      </c>
      <c r="M2985" t="s">
        <v>45</v>
      </c>
      <c r="N2985">
        <v>38120</v>
      </c>
      <c r="O2985" t="s">
        <v>36</v>
      </c>
      <c r="P2985" t="s">
        <v>37</v>
      </c>
      <c r="Q2985">
        <v>15</v>
      </c>
      <c r="R2985">
        <v>8</v>
      </c>
      <c r="S2985">
        <v>0</v>
      </c>
      <c r="T2985">
        <v>0</v>
      </c>
      <c r="U2985">
        <v>3</v>
      </c>
      <c r="V2985">
        <v>0</v>
      </c>
      <c r="W2985">
        <v>0</v>
      </c>
      <c r="X2985">
        <v>0</v>
      </c>
      <c r="Y2985" t="s">
        <v>39</v>
      </c>
      <c r="Z2985" t="s">
        <v>38</v>
      </c>
      <c r="AA2985" t="s">
        <v>38</v>
      </c>
      <c r="AB2985">
        <v>3</v>
      </c>
      <c r="AC2985">
        <v>3</v>
      </c>
      <c r="AD2985" t="s">
        <v>109</v>
      </c>
      <c r="AE2985" t="s">
        <v>123</v>
      </c>
      <c r="AF2985" t="s">
        <v>122</v>
      </c>
      <c r="AG2985" t="s">
        <v>112</v>
      </c>
      <c r="AH2985" t="s">
        <v>113</v>
      </c>
      <c r="AI2985" t="s">
        <v>138</v>
      </c>
      <c r="AJ2985" t="s">
        <v>134</v>
      </c>
    </row>
    <row r="2986" spans="1:36" x14ac:dyDescent="0.3">
      <c r="A2986">
        <v>2985</v>
      </c>
      <c r="B2986">
        <v>28</v>
      </c>
      <c r="C2986" t="s">
        <v>29</v>
      </c>
      <c r="D2986" t="s">
        <v>30</v>
      </c>
      <c r="E2986" t="s">
        <v>43</v>
      </c>
      <c r="F2986">
        <v>9</v>
      </c>
      <c r="G2986">
        <v>3</v>
      </c>
      <c r="H2986" t="s">
        <v>55</v>
      </c>
      <c r="I2986">
        <v>1</v>
      </c>
      <c r="J2986" t="s">
        <v>49</v>
      </c>
      <c r="K2986">
        <v>1</v>
      </c>
      <c r="L2986" t="s">
        <v>69</v>
      </c>
      <c r="M2986" t="s">
        <v>45</v>
      </c>
      <c r="N2986">
        <v>46480</v>
      </c>
      <c r="O2986" t="s">
        <v>46</v>
      </c>
      <c r="P2986" t="s">
        <v>37</v>
      </c>
      <c r="Q2986">
        <v>23</v>
      </c>
      <c r="R2986">
        <v>8</v>
      </c>
      <c r="S2986">
        <v>2</v>
      </c>
      <c r="T2986">
        <v>9</v>
      </c>
      <c r="U2986">
        <v>2</v>
      </c>
      <c r="V2986">
        <v>8</v>
      </c>
      <c r="W2986">
        <v>0</v>
      </c>
      <c r="X2986">
        <v>7</v>
      </c>
      <c r="Y2986" t="s">
        <v>40</v>
      </c>
      <c r="Z2986" t="s">
        <v>36</v>
      </c>
      <c r="AA2986" t="s">
        <v>38</v>
      </c>
      <c r="AB2986">
        <v>2</v>
      </c>
      <c r="AC2986">
        <v>4</v>
      </c>
      <c r="AD2986" t="s">
        <v>114</v>
      </c>
      <c r="AE2986" t="s">
        <v>115</v>
      </c>
      <c r="AF2986" t="s">
        <v>120</v>
      </c>
      <c r="AG2986" t="s">
        <v>112</v>
      </c>
      <c r="AH2986" t="s">
        <v>113</v>
      </c>
      <c r="AI2986" t="s">
        <v>138</v>
      </c>
      <c r="AJ2986" t="s">
        <v>136</v>
      </c>
    </row>
    <row r="2987" spans="1:36" x14ac:dyDescent="0.3">
      <c r="A2987">
        <v>2986</v>
      </c>
      <c r="B2987">
        <v>31</v>
      </c>
      <c r="C2987" t="s">
        <v>29</v>
      </c>
      <c r="D2987" t="s">
        <v>30</v>
      </c>
      <c r="E2987" t="s">
        <v>43</v>
      </c>
      <c r="F2987">
        <v>8</v>
      </c>
      <c r="G2987">
        <v>1</v>
      </c>
      <c r="H2987" t="s">
        <v>77</v>
      </c>
      <c r="I2987">
        <v>1</v>
      </c>
      <c r="J2987" t="s">
        <v>49</v>
      </c>
      <c r="K2987">
        <v>1</v>
      </c>
      <c r="L2987" t="s">
        <v>66</v>
      </c>
      <c r="M2987" t="s">
        <v>35</v>
      </c>
      <c r="N2987">
        <v>29360</v>
      </c>
      <c r="O2987" t="s">
        <v>39</v>
      </c>
      <c r="P2987" t="s">
        <v>37</v>
      </c>
      <c r="Q2987">
        <v>12</v>
      </c>
      <c r="R2987">
        <v>8</v>
      </c>
      <c r="S2987">
        <v>1</v>
      </c>
      <c r="T2987">
        <v>10</v>
      </c>
      <c r="U2987">
        <v>2</v>
      </c>
      <c r="V2987">
        <v>8</v>
      </c>
      <c r="W2987">
        <v>7</v>
      </c>
      <c r="X2987">
        <v>7</v>
      </c>
      <c r="Y2987" t="s">
        <v>40</v>
      </c>
      <c r="Z2987" t="s">
        <v>39</v>
      </c>
      <c r="AA2987" t="s">
        <v>40</v>
      </c>
      <c r="AB2987">
        <v>3</v>
      </c>
      <c r="AC2987">
        <v>3</v>
      </c>
      <c r="AD2987" t="s">
        <v>109</v>
      </c>
      <c r="AE2987" t="s">
        <v>115</v>
      </c>
      <c r="AF2987" t="s">
        <v>111</v>
      </c>
      <c r="AG2987" t="s">
        <v>112</v>
      </c>
      <c r="AH2987" t="s">
        <v>113</v>
      </c>
      <c r="AI2987" t="s">
        <v>133</v>
      </c>
      <c r="AJ2987" t="s">
        <v>134</v>
      </c>
    </row>
    <row r="2988" spans="1:36" x14ac:dyDescent="0.3">
      <c r="A2988">
        <v>2987</v>
      </c>
      <c r="B2988">
        <v>39</v>
      </c>
      <c r="C2988" t="s">
        <v>29</v>
      </c>
      <c r="D2988" t="s">
        <v>30</v>
      </c>
      <c r="E2988" t="s">
        <v>31</v>
      </c>
      <c r="F2988">
        <v>5</v>
      </c>
      <c r="G2988">
        <v>4</v>
      </c>
      <c r="H2988" t="s">
        <v>73</v>
      </c>
      <c r="I2988">
        <v>1</v>
      </c>
      <c r="J2988" t="s">
        <v>33</v>
      </c>
      <c r="K2988">
        <v>2</v>
      </c>
      <c r="L2988" t="s">
        <v>53</v>
      </c>
      <c r="M2988" t="s">
        <v>61</v>
      </c>
      <c r="N2988">
        <v>21050</v>
      </c>
      <c r="O2988" t="s">
        <v>46</v>
      </c>
      <c r="P2988" t="s">
        <v>37</v>
      </c>
      <c r="Q2988">
        <v>20</v>
      </c>
      <c r="R2988">
        <v>8</v>
      </c>
      <c r="S2988">
        <v>0</v>
      </c>
      <c r="T2988">
        <v>19</v>
      </c>
      <c r="U2988">
        <v>3</v>
      </c>
      <c r="V2988">
        <v>18</v>
      </c>
      <c r="W2988">
        <v>3</v>
      </c>
      <c r="X2988">
        <v>7</v>
      </c>
      <c r="Y2988" t="s">
        <v>38</v>
      </c>
      <c r="Z2988" t="s">
        <v>39</v>
      </c>
      <c r="AA2988" t="s">
        <v>40</v>
      </c>
      <c r="AB2988">
        <v>3</v>
      </c>
      <c r="AC2988">
        <v>4</v>
      </c>
      <c r="AD2988" t="s">
        <v>114</v>
      </c>
      <c r="AE2988" t="s">
        <v>118</v>
      </c>
      <c r="AF2988" t="s">
        <v>111</v>
      </c>
      <c r="AG2988" t="s">
        <v>112</v>
      </c>
      <c r="AH2988" t="s">
        <v>119</v>
      </c>
      <c r="AI2988" t="s">
        <v>133</v>
      </c>
      <c r="AJ2988" t="s">
        <v>139</v>
      </c>
    </row>
    <row r="2989" spans="1:36" x14ac:dyDescent="0.3">
      <c r="A2989">
        <v>2988</v>
      </c>
      <c r="B2989">
        <v>36</v>
      </c>
      <c r="C2989" t="s">
        <v>29</v>
      </c>
      <c r="D2989" t="s">
        <v>52</v>
      </c>
      <c r="E2989" t="s">
        <v>43</v>
      </c>
      <c r="F2989">
        <v>5</v>
      </c>
      <c r="G2989">
        <v>4</v>
      </c>
      <c r="H2989" t="s">
        <v>32</v>
      </c>
      <c r="I2989">
        <v>1</v>
      </c>
      <c r="J2989" t="s">
        <v>49</v>
      </c>
      <c r="K2989">
        <v>1</v>
      </c>
      <c r="L2989" t="s">
        <v>50</v>
      </c>
      <c r="M2989" t="s">
        <v>35</v>
      </c>
      <c r="N2989">
        <v>85780</v>
      </c>
      <c r="O2989" t="s">
        <v>67</v>
      </c>
      <c r="P2989" t="s">
        <v>37</v>
      </c>
      <c r="Q2989">
        <v>21</v>
      </c>
      <c r="R2989">
        <v>8</v>
      </c>
      <c r="S2989">
        <v>0</v>
      </c>
      <c r="T2989">
        <v>11</v>
      </c>
      <c r="U2989">
        <v>4</v>
      </c>
      <c r="V2989">
        <v>9</v>
      </c>
      <c r="W2989">
        <v>0</v>
      </c>
      <c r="X2989">
        <v>8</v>
      </c>
      <c r="Y2989" t="s">
        <v>40</v>
      </c>
      <c r="Z2989" t="s">
        <v>40</v>
      </c>
      <c r="AA2989" t="s">
        <v>38</v>
      </c>
      <c r="AB2989">
        <v>3</v>
      </c>
      <c r="AC2989">
        <v>4</v>
      </c>
      <c r="AD2989" t="s">
        <v>114</v>
      </c>
      <c r="AE2989" t="s">
        <v>118</v>
      </c>
      <c r="AF2989" t="s">
        <v>116</v>
      </c>
      <c r="AG2989" t="s">
        <v>112</v>
      </c>
      <c r="AH2989" t="s">
        <v>119</v>
      </c>
      <c r="AI2989" t="s">
        <v>138</v>
      </c>
      <c r="AJ2989" t="s">
        <v>136</v>
      </c>
    </row>
    <row r="2990" spans="1:36" x14ac:dyDescent="0.3">
      <c r="A2990">
        <v>2989</v>
      </c>
      <c r="B2990">
        <v>32</v>
      </c>
      <c r="C2990" t="s">
        <v>29</v>
      </c>
      <c r="D2990" t="s">
        <v>30</v>
      </c>
      <c r="E2990" t="s">
        <v>31</v>
      </c>
      <c r="F2990">
        <v>2</v>
      </c>
      <c r="G2990">
        <v>3</v>
      </c>
      <c r="H2990" t="s">
        <v>73</v>
      </c>
      <c r="I2990">
        <v>1</v>
      </c>
      <c r="J2990" t="s">
        <v>49</v>
      </c>
      <c r="K2990">
        <v>2</v>
      </c>
      <c r="L2990" t="s">
        <v>60</v>
      </c>
      <c r="M2990" t="s">
        <v>35</v>
      </c>
      <c r="N2990">
        <v>27060</v>
      </c>
      <c r="O2990" t="s">
        <v>36</v>
      </c>
      <c r="P2990" t="s">
        <v>37</v>
      </c>
      <c r="Q2990">
        <v>21</v>
      </c>
      <c r="R2990">
        <v>8</v>
      </c>
      <c r="S2990">
        <v>1</v>
      </c>
      <c r="T2990">
        <v>13</v>
      </c>
      <c r="U2990">
        <v>4</v>
      </c>
      <c r="V2990">
        <v>13</v>
      </c>
      <c r="W2990">
        <v>4</v>
      </c>
      <c r="X2990">
        <v>8</v>
      </c>
      <c r="Y2990" t="s">
        <v>39</v>
      </c>
      <c r="Z2990" t="s">
        <v>38</v>
      </c>
      <c r="AA2990" t="s">
        <v>40</v>
      </c>
      <c r="AB2990">
        <v>3</v>
      </c>
      <c r="AC2990">
        <v>4</v>
      </c>
      <c r="AD2990" t="s">
        <v>114</v>
      </c>
      <c r="AE2990" t="s">
        <v>115</v>
      </c>
      <c r="AF2990" t="s">
        <v>122</v>
      </c>
      <c r="AG2990" t="s">
        <v>112</v>
      </c>
      <c r="AH2990" t="s">
        <v>119</v>
      </c>
      <c r="AI2990" t="s">
        <v>133</v>
      </c>
      <c r="AJ2990" t="s">
        <v>136</v>
      </c>
    </row>
    <row r="2991" spans="1:36" x14ac:dyDescent="0.3">
      <c r="A2991">
        <v>2990</v>
      </c>
      <c r="B2991">
        <v>38</v>
      </c>
      <c r="C2991" t="s">
        <v>29</v>
      </c>
      <c r="D2991" t="s">
        <v>30</v>
      </c>
      <c r="E2991" t="s">
        <v>43</v>
      </c>
      <c r="F2991">
        <v>5</v>
      </c>
      <c r="G2991">
        <v>2</v>
      </c>
      <c r="H2991" t="s">
        <v>32</v>
      </c>
      <c r="I2991">
        <v>1</v>
      </c>
      <c r="J2991" t="s">
        <v>33</v>
      </c>
      <c r="K2991">
        <v>3</v>
      </c>
      <c r="L2991" t="s">
        <v>44</v>
      </c>
      <c r="M2991" t="s">
        <v>35</v>
      </c>
      <c r="N2991">
        <v>63840</v>
      </c>
      <c r="O2991" t="s">
        <v>38</v>
      </c>
      <c r="P2991" t="s">
        <v>37</v>
      </c>
      <c r="Q2991">
        <v>19</v>
      </c>
      <c r="R2991">
        <v>8</v>
      </c>
      <c r="S2991">
        <v>2</v>
      </c>
      <c r="T2991">
        <v>19</v>
      </c>
      <c r="U2991">
        <v>4</v>
      </c>
      <c r="V2991">
        <v>10</v>
      </c>
      <c r="W2991">
        <v>0</v>
      </c>
      <c r="X2991">
        <v>1</v>
      </c>
      <c r="Y2991" t="s">
        <v>36</v>
      </c>
      <c r="Z2991" t="s">
        <v>40</v>
      </c>
      <c r="AA2991" t="s">
        <v>38</v>
      </c>
      <c r="AB2991">
        <v>2</v>
      </c>
      <c r="AC2991">
        <v>3</v>
      </c>
      <c r="AD2991" t="s">
        <v>109</v>
      </c>
      <c r="AE2991" t="s">
        <v>118</v>
      </c>
      <c r="AF2991" t="s">
        <v>116</v>
      </c>
      <c r="AG2991" t="s">
        <v>112</v>
      </c>
      <c r="AH2991" t="s">
        <v>119</v>
      </c>
      <c r="AI2991" t="s">
        <v>138</v>
      </c>
      <c r="AJ2991" t="s">
        <v>139</v>
      </c>
    </row>
    <row r="2992" spans="1:36" x14ac:dyDescent="0.3">
      <c r="A2992">
        <v>2991</v>
      </c>
      <c r="B2992">
        <v>58</v>
      </c>
      <c r="C2992" t="s">
        <v>29</v>
      </c>
      <c r="D2992" t="s">
        <v>52</v>
      </c>
      <c r="E2992" t="s">
        <v>43</v>
      </c>
      <c r="F2992">
        <v>2</v>
      </c>
      <c r="G2992">
        <v>3</v>
      </c>
      <c r="H2992" t="s">
        <v>32</v>
      </c>
      <c r="I2992">
        <v>1</v>
      </c>
      <c r="J2992" t="s">
        <v>49</v>
      </c>
      <c r="K2992">
        <v>2</v>
      </c>
      <c r="L2992" t="s">
        <v>66</v>
      </c>
      <c r="M2992" t="s">
        <v>61</v>
      </c>
      <c r="N2992">
        <v>39680</v>
      </c>
      <c r="O2992" t="s">
        <v>40</v>
      </c>
      <c r="P2992" t="s">
        <v>37</v>
      </c>
      <c r="Q2992">
        <v>13</v>
      </c>
      <c r="R2992">
        <v>8</v>
      </c>
      <c r="S2992">
        <v>2</v>
      </c>
      <c r="T2992">
        <v>12</v>
      </c>
      <c r="U2992">
        <v>3</v>
      </c>
      <c r="V2992">
        <v>5</v>
      </c>
      <c r="W2992">
        <v>1</v>
      </c>
      <c r="X2992">
        <v>2</v>
      </c>
      <c r="Y2992" t="s">
        <v>39</v>
      </c>
      <c r="Z2992" t="s">
        <v>38</v>
      </c>
      <c r="AA2992" t="s">
        <v>38</v>
      </c>
      <c r="AB2992">
        <v>2</v>
      </c>
      <c r="AC2992">
        <v>3</v>
      </c>
      <c r="AD2992" t="s">
        <v>109</v>
      </c>
      <c r="AE2992" t="s">
        <v>126</v>
      </c>
      <c r="AF2992" t="s">
        <v>122</v>
      </c>
      <c r="AG2992" t="s">
        <v>112</v>
      </c>
      <c r="AH2992" t="s">
        <v>119</v>
      </c>
      <c r="AI2992" t="s">
        <v>138</v>
      </c>
      <c r="AJ2992" t="s">
        <v>134</v>
      </c>
    </row>
    <row r="2993" spans="1:36" x14ac:dyDescent="0.3">
      <c r="A2993">
        <v>2992</v>
      </c>
      <c r="B2993">
        <v>31</v>
      </c>
      <c r="C2993" t="s">
        <v>29</v>
      </c>
      <c r="D2993" t="s">
        <v>30</v>
      </c>
      <c r="E2993" t="s">
        <v>43</v>
      </c>
      <c r="F2993">
        <v>20</v>
      </c>
      <c r="G2993">
        <v>1</v>
      </c>
      <c r="H2993" t="s">
        <v>77</v>
      </c>
      <c r="I2993">
        <v>1</v>
      </c>
      <c r="J2993" t="s">
        <v>33</v>
      </c>
      <c r="K2993">
        <v>3</v>
      </c>
      <c r="L2993" t="s">
        <v>44</v>
      </c>
      <c r="M2993" t="s">
        <v>35</v>
      </c>
      <c r="N2993">
        <v>99070</v>
      </c>
      <c r="O2993" t="s">
        <v>46</v>
      </c>
      <c r="P2993" t="s">
        <v>37</v>
      </c>
      <c r="Q2993">
        <v>13</v>
      </c>
      <c r="R2993">
        <v>8</v>
      </c>
      <c r="S2993">
        <v>1</v>
      </c>
      <c r="T2993">
        <v>6</v>
      </c>
      <c r="U2993">
        <v>3</v>
      </c>
      <c r="V2993">
        <v>5</v>
      </c>
      <c r="W2993">
        <v>0</v>
      </c>
      <c r="X2993">
        <v>3</v>
      </c>
      <c r="Y2993" t="s">
        <v>38</v>
      </c>
      <c r="Z2993" t="s">
        <v>39</v>
      </c>
      <c r="AA2993" t="s">
        <v>38</v>
      </c>
      <c r="AB2993">
        <v>2</v>
      </c>
      <c r="AC2993">
        <v>3</v>
      </c>
      <c r="AD2993" t="s">
        <v>109</v>
      </c>
      <c r="AE2993" t="s">
        <v>115</v>
      </c>
      <c r="AF2993" t="s">
        <v>111</v>
      </c>
      <c r="AG2993" t="s">
        <v>117</v>
      </c>
      <c r="AH2993" t="s">
        <v>113</v>
      </c>
      <c r="AI2993" t="s">
        <v>138</v>
      </c>
      <c r="AJ2993" t="s">
        <v>134</v>
      </c>
    </row>
    <row r="2994" spans="1:36" x14ac:dyDescent="0.3">
      <c r="A2994">
        <v>2993</v>
      </c>
      <c r="B2994">
        <v>31</v>
      </c>
      <c r="C2994" t="s">
        <v>29</v>
      </c>
      <c r="D2994" t="s">
        <v>30</v>
      </c>
      <c r="E2994" t="s">
        <v>31</v>
      </c>
      <c r="F2994">
        <v>7</v>
      </c>
      <c r="G2994">
        <v>4</v>
      </c>
      <c r="H2994" t="s">
        <v>73</v>
      </c>
      <c r="I2994">
        <v>1</v>
      </c>
      <c r="J2994" t="s">
        <v>49</v>
      </c>
      <c r="K2994">
        <v>2</v>
      </c>
      <c r="L2994" t="s">
        <v>50</v>
      </c>
      <c r="M2994" t="s">
        <v>35</v>
      </c>
      <c r="N2994">
        <v>132250</v>
      </c>
      <c r="O2994" t="s">
        <v>38</v>
      </c>
      <c r="P2994" t="s">
        <v>37</v>
      </c>
      <c r="Q2994">
        <v>21</v>
      </c>
      <c r="R2994">
        <v>8</v>
      </c>
      <c r="S2994">
        <v>1</v>
      </c>
      <c r="T2994">
        <v>9</v>
      </c>
      <c r="U2994">
        <v>2</v>
      </c>
      <c r="V2994">
        <v>2</v>
      </c>
      <c r="W2994">
        <v>1</v>
      </c>
      <c r="X2994">
        <v>0</v>
      </c>
      <c r="Y2994" t="s">
        <v>36</v>
      </c>
      <c r="Z2994" t="s">
        <v>36</v>
      </c>
      <c r="AA2994" t="s">
        <v>38</v>
      </c>
      <c r="AB2994">
        <v>3</v>
      </c>
      <c r="AC2994">
        <v>4</v>
      </c>
      <c r="AD2994" t="s">
        <v>114</v>
      </c>
      <c r="AE2994" t="s">
        <v>115</v>
      </c>
      <c r="AF2994" t="s">
        <v>120</v>
      </c>
      <c r="AG2994" t="s">
        <v>112</v>
      </c>
      <c r="AH2994" t="s">
        <v>113</v>
      </c>
      <c r="AI2994" t="s">
        <v>138</v>
      </c>
      <c r="AJ2994" t="s">
        <v>136</v>
      </c>
    </row>
    <row r="2995" spans="1:36" x14ac:dyDescent="0.3">
      <c r="A2995">
        <v>2994</v>
      </c>
      <c r="B2995">
        <v>45</v>
      </c>
      <c r="C2995" t="s">
        <v>29</v>
      </c>
      <c r="D2995" t="s">
        <v>42</v>
      </c>
      <c r="E2995" t="s">
        <v>43</v>
      </c>
      <c r="F2995">
        <v>3</v>
      </c>
      <c r="G2995">
        <v>1</v>
      </c>
      <c r="H2995" t="s">
        <v>55</v>
      </c>
      <c r="I2995">
        <v>1</v>
      </c>
      <c r="J2995" t="s">
        <v>33</v>
      </c>
      <c r="K2995">
        <v>1</v>
      </c>
      <c r="L2995" t="s">
        <v>50</v>
      </c>
      <c r="M2995" t="s">
        <v>61</v>
      </c>
      <c r="N2995">
        <v>35400</v>
      </c>
      <c r="O2995" t="s">
        <v>36</v>
      </c>
      <c r="P2995" t="s">
        <v>37</v>
      </c>
      <c r="Q2995">
        <v>13</v>
      </c>
      <c r="R2995">
        <v>8</v>
      </c>
      <c r="S2995">
        <v>0</v>
      </c>
      <c r="T2995">
        <v>24</v>
      </c>
      <c r="U2995">
        <v>6</v>
      </c>
      <c r="V2995">
        <v>24</v>
      </c>
      <c r="W2995">
        <v>9</v>
      </c>
      <c r="X2995">
        <v>11</v>
      </c>
      <c r="Y2995" t="s">
        <v>36</v>
      </c>
      <c r="Z2995" t="s">
        <v>36</v>
      </c>
      <c r="AA2995" t="s">
        <v>38</v>
      </c>
      <c r="AB2995">
        <v>3</v>
      </c>
      <c r="AC2995">
        <v>3</v>
      </c>
      <c r="AD2995" t="s">
        <v>109</v>
      </c>
      <c r="AE2995" t="s">
        <v>118</v>
      </c>
      <c r="AF2995" t="s">
        <v>120</v>
      </c>
      <c r="AG2995" t="s">
        <v>112</v>
      </c>
      <c r="AH2995" t="s">
        <v>121</v>
      </c>
      <c r="AI2995" t="s">
        <v>138</v>
      </c>
      <c r="AJ2995" t="s">
        <v>134</v>
      </c>
    </row>
    <row r="2996" spans="1:36" x14ac:dyDescent="0.3">
      <c r="A2996">
        <v>2995</v>
      </c>
      <c r="B2996">
        <v>31</v>
      </c>
      <c r="C2996" t="s">
        <v>29</v>
      </c>
      <c r="D2996" t="s">
        <v>30</v>
      </c>
      <c r="E2996" t="s">
        <v>31</v>
      </c>
      <c r="F2996">
        <v>16</v>
      </c>
      <c r="G2996">
        <v>4</v>
      </c>
      <c r="H2996" t="s">
        <v>73</v>
      </c>
      <c r="I2996">
        <v>1</v>
      </c>
      <c r="J2996" t="s">
        <v>33</v>
      </c>
      <c r="K2996">
        <v>2</v>
      </c>
      <c r="L2996" t="s">
        <v>44</v>
      </c>
      <c r="M2996" t="s">
        <v>61</v>
      </c>
      <c r="N2996">
        <v>28040</v>
      </c>
      <c r="O2996" t="s">
        <v>46</v>
      </c>
      <c r="P2996" t="s">
        <v>37</v>
      </c>
      <c r="Q2996">
        <v>19</v>
      </c>
      <c r="R2996">
        <v>8</v>
      </c>
      <c r="S2996">
        <v>2</v>
      </c>
      <c r="T2996">
        <v>3</v>
      </c>
      <c r="U2996">
        <v>0</v>
      </c>
      <c r="V2996">
        <v>2</v>
      </c>
      <c r="W2996">
        <v>2</v>
      </c>
      <c r="X2996">
        <v>2</v>
      </c>
      <c r="Y2996" t="s">
        <v>38</v>
      </c>
      <c r="Z2996" t="s">
        <v>39</v>
      </c>
      <c r="AA2996" t="s">
        <v>36</v>
      </c>
      <c r="AB2996">
        <v>3</v>
      </c>
      <c r="AC2996">
        <v>3</v>
      </c>
      <c r="AD2996" t="s">
        <v>109</v>
      </c>
      <c r="AE2996" t="s">
        <v>115</v>
      </c>
      <c r="AF2996" t="s">
        <v>111</v>
      </c>
      <c r="AG2996" t="s">
        <v>117</v>
      </c>
      <c r="AH2996" t="s">
        <v>113</v>
      </c>
      <c r="AI2996" t="s">
        <v>137</v>
      </c>
      <c r="AJ2996" t="s">
        <v>139</v>
      </c>
    </row>
    <row r="2997" spans="1:36" x14ac:dyDescent="0.3">
      <c r="A2997">
        <v>2996</v>
      </c>
      <c r="B2997">
        <v>33</v>
      </c>
      <c r="C2997" t="s">
        <v>29</v>
      </c>
      <c r="D2997" t="s">
        <v>42</v>
      </c>
      <c r="E2997" t="s">
        <v>43</v>
      </c>
      <c r="F2997">
        <v>9</v>
      </c>
      <c r="G2997">
        <v>3</v>
      </c>
      <c r="H2997" t="s">
        <v>32</v>
      </c>
      <c r="I2997">
        <v>1</v>
      </c>
      <c r="J2997" t="s">
        <v>49</v>
      </c>
      <c r="K2997">
        <v>4</v>
      </c>
      <c r="L2997" t="s">
        <v>57</v>
      </c>
      <c r="M2997" t="s">
        <v>35</v>
      </c>
      <c r="N2997">
        <v>193920</v>
      </c>
      <c r="O2997" t="s">
        <v>47</v>
      </c>
      <c r="P2997" t="s">
        <v>37</v>
      </c>
      <c r="Q2997">
        <v>12</v>
      </c>
      <c r="R2997">
        <v>8</v>
      </c>
      <c r="S2997">
        <v>1</v>
      </c>
      <c r="T2997">
        <v>12</v>
      </c>
      <c r="U2997">
        <v>3</v>
      </c>
      <c r="V2997">
        <v>10</v>
      </c>
      <c r="W2997">
        <v>8</v>
      </c>
      <c r="X2997">
        <v>8</v>
      </c>
      <c r="Y2997" t="s">
        <v>39</v>
      </c>
      <c r="Z2997" t="s">
        <v>40</v>
      </c>
      <c r="AA2997" t="s">
        <v>38</v>
      </c>
      <c r="AB2997">
        <v>3</v>
      </c>
      <c r="AC2997">
        <v>3</v>
      </c>
      <c r="AD2997" t="s">
        <v>109</v>
      </c>
      <c r="AE2997" t="s">
        <v>115</v>
      </c>
      <c r="AF2997" t="s">
        <v>116</v>
      </c>
      <c r="AG2997" t="s">
        <v>112</v>
      </c>
      <c r="AH2997" t="s">
        <v>119</v>
      </c>
      <c r="AI2997" t="s">
        <v>138</v>
      </c>
      <c r="AJ2997" t="s">
        <v>134</v>
      </c>
    </row>
    <row r="2998" spans="1:36" x14ac:dyDescent="0.3">
      <c r="A2998">
        <v>2997</v>
      </c>
      <c r="B2998">
        <v>39</v>
      </c>
      <c r="C2998" t="s">
        <v>29</v>
      </c>
      <c r="D2998" t="s">
        <v>30</v>
      </c>
      <c r="E2998" t="s">
        <v>31</v>
      </c>
      <c r="F2998">
        <v>1</v>
      </c>
      <c r="G2998">
        <v>4</v>
      </c>
      <c r="H2998" t="s">
        <v>32</v>
      </c>
      <c r="I2998">
        <v>1</v>
      </c>
      <c r="J2998" t="s">
        <v>49</v>
      </c>
      <c r="K2998">
        <v>1</v>
      </c>
      <c r="L2998" t="s">
        <v>50</v>
      </c>
      <c r="M2998" t="s">
        <v>35</v>
      </c>
      <c r="N2998">
        <v>196650</v>
      </c>
      <c r="O2998" t="s">
        <v>36</v>
      </c>
      <c r="P2998" t="s">
        <v>37</v>
      </c>
      <c r="Q2998">
        <v>22</v>
      </c>
      <c r="R2998">
        <v>8</v>
      </c>
      <c r="S2998">
        <v>1</v>
      </c>
      <c r="T2998">
        <v>21</v>
      </c>
      <c r="U2998">
        <v>6</v>
      </c>
      <c r="V2998">
        <v>21</v>
      </c>
      <c r="W2998">
        <v>11</v>
      </c>
      <c r="X2998">
        <v>10</v>
      </c>
      <c r="Y2998" t="s">
        <v>38</v>
      </c>
      <c r="Z2998" t="s">
        <v>36</v>
      </c>
      <c r="AA2998" t="s">
        <v>38</v>
      </c>
      <c r="AB2998">
        <v>3</v>
      </c>
      <c r="AC2998">
        <v>4</v>
      </c>
      <c r="AD2998" t="s">
        <v>114</v>
      </c>
      <c r="AE2998" t="s">
        <v>118</v>
      </c>
      <c r="AF2998" t="s">
        <v>120</v>
      </c>
      <c r="AG2998" t="s">
        <v>112</v>
      </c>
      <c r="AH2998" t="s">
        <v>121</v>
      </c>
      <c r="AI2998" t="s">
        <v>138</v>
      </c>
      <c r="AJ2998" t="s">
        <v>136</v>
      </c>
    </row>
    <row r="2999" spans="1:36" x14ac:dyDescent="0.3">
      <c r="A2999">
        <v>2998</v>
      </c>
      <c r="B2999">
        <v>43</v>
      </c>
      <c r="C2999" t="s">
        <v>29</v>
      </c>
      <c r="D2999" t="s">
        <v>42</v>
      </c>
      <c r="E2999" t="s">
        <v>43</v>
      </c>
      <c r="F2999">
        <v>7</v>
      </c>
      <c r="G2999">
        <v>4</v>
      </c>
      <c r="H2999" t="s">
        <v>55</v>
      </c>
      <c r="I2999">
        <v>1</v>
      </c>
      <c r="J2999" t="s">
        <v>49</v>
      </c>
      <c r="K2999">
        <v>4</v>
      </c>
      <c r="L2999" t="s">
        <v>44</v>
      </c>
      <c r="M2999" t="s">
        <v>45</v>
      </c>
      <c r="N2999">
        <v>24390</v>
      </c>
      <c r="O2999" t="s">
        <v>46</v>
      </c>
      <c r="P2999" t="s">
        <v>37</v>
      </c>
      <c r="Q2999">
        <v>15</v>
      </c>
      <c r="R2999">
        <v>8</v>
      </c>
      <c r="S2999">
        <v>0</v>
      </c>
      <c r="T2999">
        <v>9</v>
      </c>
      <c r="U2999">
        <v>2</v>
      </c>
      <c r="V2999">
        <v>8</v>
      </c>
      <c r="W2999">
        <v>1</v>
      </c>
      <c r="X2999">
        <v>7</v>
      </c>
      <c r="Y2999" t="s">
        <v>38</v>
      </c>
      <c r="Z2999" t="s">
        <v>39</v>
      </c>
      <c r="AA2999" t="s">
        <v>38</v>
      </c>
      <c r="AB2999">
        <v>3</v>
      </c>
      <c r="AC2999">
        <v>3</v>
      </c>
      <c r="AD2999" t="s">
        <v>109</v>
      </c>
      <c r="AE2999" t="s">
        <v>118</v>
      </c>
      <c r="AF2999" t="s">
        <v>111</v>
      </c>
      <c r="AG2999" t="s">
        <v>112</v>
      </c>
      <c r="AH2999" t="s">
        <v>113</v>
      </c>
      <c r="AI2999" t="s">
        <v>138</v>
      </c>
      <c r="AJ2999" t="s">
        <v>134</v>
      </c>
    </row>
    <row r="3000" spans="1:36" x14ac:dyDescent="0.3">
      <c r="A3000">
        <v>2999</v>
      </c>
      <c r="B3000">
        <v>49</v>
      </c>
      <c r="C3000" t="s">
        <v>29</v>
      </c>
      <c r="D3000" t="s">
        <v>30</v>
      </c>
      <c r="E3000" t="s">
        <v>43</v>
      </c>
      <c r="F3000">
        <v>1</v>
      </c>
      <c r="G3000">
        <v>3</v>
      </c>
      <c r="H3000" t="s">
        <v>32</v>
      </c>
      <c r="I3000">
        <v>1</v>
      </c>
      <c r="J3000" t="s">
        <v>49</v>
      </c>
      <c r="K3000">
        <v>3</v>
      </c>
      <c r="L3000" t="s">
        <v>66</v>
      </c>
      <c r="M3000" t="s">
        <v>45</v>
      </c>
      <c r="N3000">
        <v>73140</v>
      </c>
      <c r="O3000" t="s">
        <v>67</v>
      </c>
      <c r="P3000" t="s">
        <v>37</v>
      </c>
      <c r="Q3000">
        <v>22</v>
      </c>
      <c r="R3000">
        <v>8</v>
      </c>
      <c r="S3000">
        <v>0</v>
      </c>
      <c r="T3000">
        <v>25</v>
      </c>
      <c r="U3000">
        <v>2</v>
      </c>
      <c r="V3000">
        <v>7</v>
      </c>
      <c r="W3000">
        <v>0</v>
      </c>
      <c r="X3000">
        <v>7</v>
      </c>
      <c r="Y3000" t="s">
        <v>38</v>
      </c>
      <c r="Z3000" t="s">
        <v>38</v>
      </c>
      <c r="AA3000" t="s">
        <v>38</v>
      </c>
      <c r="AB3000">
        <v>3</v>
      </c>
      <c r="AC3000">
        <v>4</v>
      </c>
      <c r="AD3000" t="s">
        <v>114</v>
      </c>
      <c r="AE3000" t="s">
        <v>110</v>
      </c>
      <c r="AF3000" t="s">
        <v>122</v>
      </c>
      <c r="AG3000" t="s">
        <v>112</v>
      </c>
      <c r="AH3000" t="s">
        <v>121</v>
      </c>
      <c r="AI3000" t="s">
        <v>138</v>
      </c>
      <c r="AJ3000" t="s">
        <v>136</v>
      </c>
    </row>
    <row r="3001" spans="1:36" x14ac:dyDescent="0.3">
      <c r="A3001">
        <v>3000</v>
      </c>
      <c r="B3001">
        <v>52</v>
      </c>
      <c r="C3001" t="s">
        <v>41</v>
      </c>
      <c r="D3001" t="s">
        <v>30</v>
      </c>
      <c r="E3001" t="s">
        <v>43</v>
      </c>
      <c r="F3001">
        <v>7</v>
      </c>
      <c r="G3001">
        <v>1</v>
      </c>
      <c r="H3001" t="s">
        <v>32</v>
      </c>
      <c r="I3001">
        <v>1</v>
      </c>
      <c r="J3001" t="s">
        <v>33</v>
      </c>
      <c r="K3001">
        <v>2</v>
      </c>
      <c r="L3001" t="s">
        <v>44</v>
      </c>
      <c r="M3001" t="s">
        <v>35</v>
      </c>
      <c r="N3001">
        <v>47740</v>
      </c>
      <c r="O3001" t="s">
        <v>40</v>
      </c>
      <c r="P3001" t="s">
        <v>37</v>
      </c>
      <c r="Q3001">
        <v>18</v>
      </c>
      <c r="R3001">
        <v>8</v>
      </c>
      <c r="S3001">
        <v>1</v>
      </c>
      <c r="T3001">
        <v>11</v>
      </c>
      <c r="U3001">
        <v>2</v>
      </c>
      <c r="V3001">
        <v>8</v>
      </c>
      <c r="W3001">
        <v>7</v>
      </c>
      <c r="X3001">
        <v>7</v>
      </c>
      <c r="Y3001" t="s">
        <v>38</v>
      </c>
      <c r="Z3001" t="s">
        <v>40</v>
      </c>
      <c r="AA3001" t="s">
        <v>40</v>
      </c>
      <c r="AB3001">
        <v>3</v>
      </c>
      <c r="AC3001">
        <v>3</v>
      </c>
      <c r="AD3001" t="s">
        <v>109</v>
      </c>
      <c r="AE3001" t="s">
        <v>110</v>
      </c>
      <c r="AF3001" t="s">
        <v>116</v>
      </c>
      <c r="AG3001" t="s">
        <v>112</v>
      </c>
      <c r="AH3001" t="s">
        <v>119</v>
      </c>
      <c r="AI3001" t="s">
        <v>133</v>
      </c>
      <c r="AJ3001" t="s">
        <v>139</v>
      </c>
    </row>
    <row r="3002" spans="1:36" x14ac:dyDescent="0.3">
      <c r="A3002">
        <v>3001</v>
      </c>
      <c r="B3002">
        <v>27</v>
      </c>
      <c r="C3002" t="s">
        <v>29</v>
      </c>
      <c r="D3002" t="s">
        <v>30</v>
      </c>
      <c r="E3002" t="s">
        <v>43</v>
      </c>
      <c r="F3002">
        <v>15</v>
      </c>
      <c r="G3002">
        <v>4</v>
      </c>
      <c r="H3002" t="s">
        <v>55</v>
      </c>
      <c r="I3002">
        <v>1</v>
      </c>
      <c r="J3002" t="s">
        <v>49</v>
      </c>
      <c r="K3002">
        <v>3</v>
      </c>
      <c r="L3002" t="s">
        <v>44</v>
      </c>
      <c r="M3002" t="s">
        <v>45</v>
      </c>
      <c r="N3002">
        <v>39020</v>
      </c>
      <c r="O3002" t="s">
        <v>36</v>
      </c>
      <c r="P3002" t="s">
        <v>37</v>
      </c>
      <c r="Q3002">
        <v>22</v>
      </c>
      <c r="R3002">
        <v>8</v>
      </c>
      <c r="S3002">
        <v>0</v>
      </c>
      <c r="T3002">
        <v>4</v>
      </c>
      <c r="U3002">
        <v>2</v>
      </c>
      <c r="V3002">
        <v>4</v>
      </c>
      <c r="W3002">
        <v>1</v>
      </c>
      <c r="X3002">
        <v>2</v>
      </c>
      <c r="Y3002" t="s">
        <v>38</v>
      </c>
      <c r="Z3002" t="s">
        <v>40</v>
      </c>
      <c r="AA3002" t="s">
        <v>40</v>
      </c>
      <c r="AB3002">
        <v>3</v>
      </c>
      <c r="AC3002">
        <v>4</v>
      </c>
      <c r="AD3002" t="s">
        <v>114</v>
      </c>
      <c r="AE3002" t="s">
        <v>115</v>
      </c>
      <c r="AF3002" t="s">
        <v>116</v>
      </c>
      <c r="AG3002" t="s">
        <v>117</v>
      </c>
      <c r="AH3002" t="s">
        <v>113</v>
      </c>
      <c r="AI3002" t="s">
        <v>133</v>
      </c>
      <c r="AJ3002" t="s">
        <v>136</v>
      </c>
    </row>
    <row r="3003" spans="1:36" x14ac:dyDescent="0.3">
      <c r="A3003">
        <v>3002</v>
      </c>
      <c r="B3003">
        <v>32</v>
      </c>
      <c r="C3003" t="s">
        <v>29</v>
      </c>
      <c r="D3003" t="s">
        <v>30</v>
      </c>
      <c r="E3003" t="s">
        <v>43</v>
      </c>
      <c r="F3003">
        <v>1</v>
      </c>
      <c r="G3003">
        <v>3</v>
      </c>
      <c r="H3003" t="s">
        <v>32</v>
      </c>
      <c r="I3003">
        <v>1</v>
      </c>
      <c r="J3003" t="s">
        <v>49</v>
      </c>
      <c r="K3003">
        <v>3</v>
      </c>
      <c r="L3003" t="s">
        <v>44</v>
      </c>
      <c r="M3003" t="s">
        <v>35</v>
      </c>
      <c r="N3003">
        <v>26620</v>
      </c>
      <c r="O3003" t="s">
        <v>36</v>
      </c>
      <c r="P3003" t="s">
        <v>37</v>
      </c>
      <c r="Q3003">
        <v>11</v>
      </c>
      <c r="R3003">
        <v>8</v>
      </c>
      <c r="S3003">
        <v>1</v>
      </c>
      <c r="T3003">
        <v>13</v>
      </c>
      <c r="U3003">
        <v>6</v>
      </c>
      <c r="V3003">
        <v>13</v>
      </c>
      <c r="W3003">
        <v>11</v>
      </c>
      <c r="X3003">
        <v>9</v>
      </c>
      <c r="Y3003" t="s">
        <v>38</v>
      </c>
      <c r="Z3003" t="s">
        <v>40</v>
      </c>
      <c r="AA3003" t="s">
        <v>38</v>
      </c>
      <c r="AB3003">
        <v>4</v>
      </c>
      <c r="AC3003">
        <v>3</v>
      </c>
      <c r="AD3003" t="s">
        <v>109</v>
      </c>
      <c r="AE3003" t="s">
        <v>115</v>
      </c>
      <c r="AF3003" t="s">
        <v>116</v>
      </c>
      <c r="AG3003" t="s">
        <v>112</v>
      </c>
      <c r="AH3003" t="s">
        <v>119</v>
      </c>
      <c r="AI3003" t="s">
        <v>138</v>
      </c>
      <c r="AJ3003" t="s">
        <v>134</v>
      </c>
    </row>
    <row r="3004" spans="1:36" x14ac:dyDescent="0.3">
      <c r="A3004">
        <v>3003</v>
      </c>
      <c r="B3004">
        <v>27</v>
      </c>
      <c r="C3004" t="s">
        <v>29</v>
      </c>
      <c r="D3004" t="s">
        <v>30</v>
      </c>
      <c r="E3004" t="s">
        <v>43</v>
      </c>
      <c r="F3004">
        <v>13</v>
      </c>
      <c r="G3004">
        <v>2</v>
      </c>
      <c r="H3004" t="s">
        <v>55</v>
      </c>
      <c r="I3004">
        <v>1</v>
      </c>
      <c r="J3004" t="s">
        <v>33</v>
      </c>
      <c r="K3004">
        <v>4</v>
      </c>
      <c r="L3004" t="s">
        <v>57</v>
      </c>
      <c r="M3004" t="s">
        <v>45</v>
      </c>
      <c r="N3004">
        <v>28560</v>
      </c>
      <c r="O3004" t="s">
        <v>36</v>
      </c>
      <c r="P3004" t="s">
        <v>37</v>
      </c>
      <c r="Q3004">
        <v>12</v>
      </c>
      <c r="R3004">
        <v>8</v>
      </c>
      <c r="S3004">
        <v>2</v>
      </c>
      <c r="T3004">
        <v>5</v>
      </c>
      <c r="U3004">
        <v>5</v>
      </c>
      <c r="V3004">
        <v>5</v>
      </c>
      <c r="W3004">
        <v>0</v>
      </c>
      <c r="X3004">
        <v>4</v>
      </c>
      <c r="Y3004" t="s">
        <v>39</v>
      </c>
      <c r="Z3004" t="s">
        <v>38</v>
      </c>
      <c r="AA3004" t="s">
        <v>38</v>
      </c>
      <c r="AB3004">
        <v>4</v>
      </c>
      <c r="AC3004">
        <v>3</v>
      </c>
      <c r="AD3004" t="s">
        <v>109</v>
      </c>
      <c r="AE3004" t="s">
        <v>115</v>
      </c>
      <c r="AF3004" t="s">
        <v>122</v>
      </c>
      <c r="AG3004" t="s">
        <v>117</v>
      </c>
      <c r="AH3004" t="s">
        <v>113</v>
      </c>
      <c r="AI3004" t="s">
        <v>138</v>
      </c>
      <c r="AJ3004" t="s">
        <v>134</v>
      </c>
    </row>
    <row r="3005" spans="1:36" x14ac:dyDescent="0.3">
      <c r="A3005">
        <v>3004</v>
      </c>
      <c r="B3005">
        <v>31</v>
      </c>
      <c r="C3005" t="s">
        <v>29</v>
      </c>
      <c r="D3005" t="s">
        <v>30</v>
      </c>
      <c r="E3005" t="s">
        <v>31</v>
      </c>
      <c r="F3005">
        <v>24</v>
      </c>
      <c r="G3005">
        <v>3</v>
      </c>
      <c r="H3005" t="s">
        <v>32</v>
      </c>
      <c r="I3005">
        <v>1</v>
      </c>
      <c r="J3005" t="s">
        <v>49</v>
      </c>
      <c r="K3005">
        <v>2</v>
      </c>
      <c r="L3005" t="s">
        <v>34</v>
      </c>
      <c r="M3005" t="s">
        <v>61</v>
      </c>
      <c r="N3005">
        <v>10810</v>
      </c>
      <c r="O3005" t="s">
        <v>39</v>
      </c>
      <c r="P3005" t="s">
        <v>37</v>
      </c>
      <c r="Q3005">
        <v>11</v>
      </c>
      <c r="R3005">
        <v>8</v>
      </c>
      <c r="S3005">
        <v>3</v>
      </c>
      <c r="T3005">
        <v>13</v>
      </c>
      <c r="U3005">
        <v>4</v>
      </c>
      <c r="V3005">
        <v>7</v>
      </c>
      <c r="W3005">
        <v>1</v>
      </c>
      <c r="X3005">
        <v>7</v>
      </c>
      <c r="Y3005" t="s">
        <v>39</v>
      </c>
      <c r="Z3005" t="s">
        <v>39</v>
      </c>
      <c r="AA3005" t="s">
        <v>38</v>
      </c>
      <c r="AB3005">
        <v>4</v>
      </c>
      <c r="AC3005">
        <v>3</v>
      </c>
      <c r="AD3005" t="s">
        <v>109</v>
      </c>
      <c r="AE3005" t="s">
        <v>115</v>
      </c>
      <c r="AF3005" t="s">
        <v>111</v>
      </c>
      <c r="AG3005" t="s">
        <v>124</v>
      </c>
      <c r="AH3005" t="s">
        <v>119</v>
      </c>
      <c r="AI3005" t="s">
        <v>138</v>
      </c>
      <c r="AJ3005" t="s">
        <v>134</v>
      </c>
    </row>
    <row r="3006" spans="1:36" x14ac:dyDescent="0.3">
      <c r="A3006">
        <v>3005</v>
      </c>
      <c r="B3006">
        <v>32</v>
      </c>
      <c r="C3006" t="s">
        <v>29</v>
      </c>
      <c r="D3006" t="s">
        <v>30</v>
      </c>
      <c r="E3006" t="s">
        <v>43</v>
      </c>
      <c r="F3006">
        <v>7</v>
      </c>
      <c r="G3006">
        <v>3</v>
      </c>
      <c r="H3006" t="s">
        <v>77</v>
      </c>
      <c r="I3006">
        <v>1</v>
      </c>
      <c r="J3006" t="s">
        <v>49</v>
      </c>
      <c r="K3006">
        <v>2</v>
      </c>
      <c r="L3006" t="s">
        <v>34</v>
      </c>
      <c r="M3006" t="s">
        <v>45</v>
      </c>
      <c r="N3006">
        <v>24720</v>
      </c>
      <c r="O3006" t="s">
        <v>67</v>
      </c>
      <c r="P3006" t="s">
        <v>37</v>
      </c>
      <c r="Q3006">
        <v>13</v>
      </c>
      <c r="R3006">
        <v>8</v>
      </c>
      <c r="S3006">
        <v>0</v>
      </c>
      <c r="T3006">
        <v>10</v>
      </c>
      <c r="U3006">
        <v>2</v>
      </c>
      <c r="V3006">
        <v>7</v>
      </c>
      <c r="W3006">
        <v>0</v>
      </c>
      <c r="X3006">
        <v>7</v>
      </c>
      <c r="Y3006" t="s">
        <v>36</v>
      </c>
      <c r="Z3006" t="s">
        <v>39</v>
      </c>
      <c r="AA3006" t="s">
        <v>40</v>
      </c>
      <c r="AB3006">
        <v>3</v>
      </c>
      <c r="AC3006">
        <v>3</v>
      </c>
      <c r="AD3006" t="s">
        <v>109</v>
      </c>
      <c r="AE3006" t="s">
        <v>115</v>
      </c>
      <c r="AF3006" t="s">
        <v>111</v>
      </c>
      <c r="AG3006" t="s">
        <v>112</v>
      </c>
      <c r="AH3006" t="s">
        <v>113</v>
      </c>
      <c r="AI3006" t="s">
        <v>133</v>
      </c>
      <c r="AJ3006" t="s">
        <v>134</v>
      </c>
    </row>
    <row r="3007" spans="1:36" x14ac:dyDescent="0.3">
      <c r="A3007">
        <v>3006</v>
      </c>
      <c r="B3007">
        <v>28</v>
      </c>
      <c r="C3007" t="s">
        <v>41</v>
      </c>
      <c r="D3007" t="s">
        <v>30</v>
      </c>
      <c r="E3007" t="s">
        <v>43</v>
      </c>
      <c r="F3007">
        <v>9</v>
      </c>
      <c r="G3007">
        <v>4</v>
      </c>
      <c r="H3007" t="s">
        <v>55</v>
      </c>
      <c r="I3007">
        <v>1</v>
      </c>
      <c r="J3007" t="s">
        <v>49</v>
      </c>
      <c r="K3007">
        <v>1</v>
      </c>
      <c r="L3007" t="s">
        <v>50</v>
      </c>
      <c r="M3007" t="s">
        <v>35</v>
      </c>
      <c r="N3007">
        <v>56730</v>
      </c>
      <c r="O3007" t="s">
        <v>51</v>
      </c>
      <c r="P3007" t="s">
        <v>37</v>
      </c>
      <c r="Q3007">
        <v>14</v>
      </c>
      <c r="R3007">
        <v>8</v>
      </c>
      <c r="S3007">
        <v>1</v>
      </c>
      <c r="T3007">
        <v>5</v>
      </c>
      <c r="U3007">
        <v>4</v>
      </c>
      <c r="V3007">
        <v>3</v>
      </c>
      <c r="W3007">
        <v>2</v>
      </c>
      <c r="X3007">
        <v>2</v>
      </c>
      <c r="Y3007" t="s">
        <v>36</v>
      </c>
      <c r="Z3007" t="s">
        <v>39</v>
      </c>
      <c r="AA3007" t="s">
        <v>40</v>
      </c>
      <c r="AB3007">
        <v>2</v>
      </c>
      <c r="AC3007">
        <v>3</v>
      </c>
      <c r="AD3007" t="s">
        <v>109</v>
      </c>
      <c r="AE3007" t="s">
        <v>115</v>
      </c>
      <c r="AF3007" t="s">
        <v>111</v>
      </c>
      <c r="AG3007" t="s">
        <v>112</v>
      </c>
      <c r="AH3007" t="s">
        <v>113</v>
      </c>
      <c r="AI3007" t="s">
        <v>133</v>
      </c>
      <c r="AJ3007" t="s">
        <v>134</v>
      </c>
    </row>
    <row r="3008" spans="1:36" x14ac:dyDescent="0.3">
      <c r="A3008">
        <v>3007</v>
      </c>
      <c r="B3008">
        <v>30</v>
      </c>
      <c r="C3008" t="s">
        <v>29</v>
      </c>
      <c r="D3008" t="s">
        <v>30</v>
      </c>
      <c r="E3008" t="s">
        <v>43</v>
      </c>
      <c r="F3008">
        <v>13</v>
      </c>
      <c r="G3008">
        <v>3</v>
      </c>
      <c r="H3008" t="s">
        <v>32</v>
      </c>
      <c r="I3008">
        <v>1</v>
      </c>
      <c r="J3008" t="s">
        <v>33</v>
      </c>
      <c r="K3008">
        <v>4</v>
      </c>
      <c r="L3008" t="s">
        <v>57</v>
      </c>
      <c r="M3008" t="s">
        <v>35</v>
      </c>
      <c r="N3008">
        <v>41970</v>
      </c>
      <c r="O3008" t="s">
        <v>36</v>
      </c>
      <c r="P3008" t="s">
        <v>37</v>
      </c>
      <c r="Q3008">
        <v>13</v>
      </c>
      <c r="R3008">
        <v>8</v>
      </c>
      <c r="S3008">
        <v>0</v>
      </c>
      <c r="T3008">
        <v>11</v>
      </c>
      <c r="U3008">
        <v>3</v>
      </c>
      <c r="V3008">
        <v>10</v>
      </c>
      <c r="W3008">
        <v>1</v>
      </c>
      <c r="X3008">
        <v>9</v>
      </c>
      <c r="Y3008" t="s">
        <v>39</v>
      </c>
      <c r="Z3008" t="s">
        <v>39</v>
      </c>
      <c r="AA3008" t="s">
        <v>38</v>
      </c>
      <c r="AB3008">
        <v>3</v>
      </c>
      <c r="AC3008">
        <v>3</v>
      </c>
      <c r="AD3008" t="s">
        <v>109</v>
      </c>
      <c r="AE3008" t="s">
        <v>115</v>
      </c>
      <c r="AF3008" t="s">
        <v>111</v>
      </c>
      <c r="AG3008" t="s">
        <v>117</v>
      </c>
      <c r="AH3008" t="s">
        <v>119</v>
      </c>
      <c r="AI3008" t="s">
        <v>138</v>
      </c>
      <c r="AJ3008" t="s">
        <v>134</v>
      </c>
    </row>
    <row r="3009" spans="1:36" x14ac:dyDescent="0.3">
      <c r="A3009">
        <v>3008</v>
      </c>
      <c r="B3009">
        <v>31</v>
      </c>
      <c r="C3009" t="s">
        <v>29</v>
      </c>
      <c r="D3009" t="s">
        <v>42</v>
      </c>
      <c r="E3009" t="s">
        <v>43</v>
      </c>
      <c r="F3009">
        <v>2</v>
      </c>
      <c r="G3009">
        <v>1</v>
      </c>
      <c r="H3009" t="s">
        <v>32</v>
      </c>
      <c r="I3009">
        <v>1</v>
      </c>
      <c r="J3009" t="s">
        <v>33</v>
      </c>
      <c r="K3009">
        <v>1</v>
      </c>
      <c r="L3009" t="s">
        <v>70</v>
      </c>
      <c r="M3009" t="s">
        <v>35</v>
      </c>
      <c r="N3009">
        <v>97130</v>
      </c>
      <c r="O3009" t="s">
        <v>36</v>
      </c>
      <c r="P3009" t="s">
        <v>37</v>
      </c>
      <c r="Q3009">
        <v>17</v>
      </c>
      <c r="R3009">
        <v>8</v>
      </c>
      <c r="S3009">
        <v>0</v>
      </c>
      <c r="T3009">
        <v>10</v>
      </c>
      <c r="U3009">
        <v>5</v>
      </c>
      <c r="V3009">
        <v>10</v>
      </c>
      <c r="W3009">
        <v>8</v>
      </c>
      <c r="X3009">
        <v>9</v>
      </c>
      <c r="Y3009" t="s">
        <v>38</v>
      </c>
      <c r="Z3009" t="s">
        <v>38</v>
      </c>
      <c r="AA3009" t="s">
        <v>38</v>
      </c>
      <c r="AB3009">
        <v>2</v>
      </c>
      <c r="AC3009">
        <v>3</v>
      </c>
      <c r="AD3009" t="s">
        <v>109</v>
      </c>
      <c r="AE3009" t="s">
        <v>115</v>
      </c>
      <c r="AF3009" t="s">
        <v>122</v>
      </c>
      <c r="AG3009" t="s">
        <v>112</v>
      </c>
      <c r="AH3009" t="s">
        <v>113</v>
      </c>
      <c r="AI3009" t="s">
        <v>138</v>
      </c>
      <c r="AJ3009" t="s">
        <v>139</v>
      </c>
    </row>
    <row r="3010" spans="1:36" x14ac:dyDescent="0.3">
      <c r="A3010">
        <v>3009</v>
      </c>
      <c r="B3010">
        <v>39</v>
      </c>
      <c r="C3010" t="s">
        <v>29</v>
      </c>
      <c r="D3010" t="s">
        <v>42</v>
      </c>
      <c r="E3010" t="s">
        <v>43</v>
      </c>
      <c r="F3010">
        <v>19</v>
      </c>
      <c r="G3010">
        <v>4</v>
      </c>
      <c r="H3010" t="s">
        <v>55</v>
      </c>
      <c r="I3010">
        <v>1</v>
      </c>
      <c r="J3010" t="s">
        <v>33</v>
      </c>
      <c r="K3010">
        <v>1</v>
      </c>
      <c r="L3010" t="s">
        <v>44</v>
      </c>
      <c r="M3010" t="s">
        <v>35</v>
      </c>
      <c r="N3010">
        <v>20620</v>
      </c>
      <c r="O3010" t="s">
        <v>36</v>
      </c>
      <c r="P3010" t="s">
        <v>37</v>
      </c>
      <c r="Q3010">
        <v>13</v>
      </c>
      <c r="R3010">
        <v>8</v>
      </c>
      <c r="S3010">
        <v>0</v>
      </c>
      <c r="T3010">
        <v>21</v>
      </c>
      <c r="U3010">
        <v>4</v>
      </c>
      <c r="V3010">
        <v>21</v>
      </c>
      <c r="W3010">
        <v>13</v>
      </c>
      <c r="X3010">
        <v>3</v>
      </c>
      <c r="Y3010" t="s">
        <v>38</v>
      </c>
      <c r="Z3010" t="s">
        <v>39</v>
      </c>
      <c r="AA3010" t="s">
        <v>38</v>
      </c>
      <c r="AB3010">
        <v>3</v>
      </c>
      <c r="AC3010">
        <v>3</v>
      </c>
      <c r="AD3010" t="s">
        <v>109</v>
      </c>
      <c r="AE3010" t="s">
        <v>118</v>
      </c>
      <c r="AF3010" t="s">
        <v>111</v>
      </c>
      <c r="AG3010" t="s">
        <v>117</v>
      </c>
      <c r="AH3010" t="s">
        <v>121</v>
      </c>
      <c r="AI3010" t="s">
        <v>138</v>
      </c>
      <c r="AJ3010" t="s">
        <v>134</v>
      </c>
    </row>
    <row r="3011" spans="1:36" x14ac:dyDescent="0.3">
      <c r="A3011">
        <v>3010</v>
      </c>
      <c r="B3011">
        <v>39</v>
      </c>
      <c r="C3011" t="s">
        <v>41</v>
      </c>
      <c r="D3011" t="s">
        <v>30</v>
      </c>
      <c r="E3011" t="s">
        <v>43</v>
      </c>
      <c r="F3011">
        <v>1</v>
      </c>
      <c r="G3011">
        <v>1</v>
      </c>
      <c r="H3011" t="s">
        <v>55</v>
      </c>
      <c r="I3011">
        <v>1</v>
      </c>
      <c r="J3011" t="s">
        <v>33</v>
      </c>
      <c r="K3011">
        <v>1</v>
      </c>
      <c r="L3011" t="s">
        <v>60</v>
      </c>
      <c r="M3011" t="s">
        <v>35</v>
      </c>
      <c r="N3011">
        <v>42840</v>
      </c>
      <c r="O3011" t="s">
        <v>39</v>
      </c>
      <c r="P3011" t="s">
        <v>37</v>
      </c>
      <c r="Q3011">
        <v>17</v>
      </c>
      <c r="R3011">
        <v>8</v>
      </c>
      <c r="S3011">
        <v>1</v>
      </c>
      <c r="T3011">
        <v>12</v>
      </c>
      <c r="U3011">
        <v>0</v>
      </c>
      <c r="V3011">
        <v>1</v>
      </c>
      <c r="W3011">
        <v>0</v>
      </c>
      <c r="X3011">
        <v>0</v>
      </c>
      <c r="Y3011" t="s">
        <v>39</v>
      </c>
      <c r="Z3011" t="s">
        <v>38</v>
      </c>
      <c r="AA3011" t="s">
        <v>40</v>
      </c>
      <c r="AB3011">
        <v>3</v>
      </c>
      <c r="AC3011">
        <v>3</v>
      </c>
      <c r="AD3011" t="s">
        <v>109</v>
      </c>
      <c r="AE3011" t="s">
        <v>118</v>
      </c>
      <c r="AF3011" t="s">
        <v>122</v>
      </c>
      <c r="AG3011" t="s">
        <v>112</v>
      </c>
      <c r="AH3011" t="s">
        <v>119</v>
      </c>
      <c r="AI3011" t="s">
        <v>133</v>
      </c>
      <c r="AJ3011" t="s">
        <v>139</v>
      </c>
    </row>
    <row r="3012" spans="1:36" x14ac:dyDescent="0.3">
      <c r="A3012">
        <v>3011</v>
      </c>
      <c r="B3012">
        <v>33</v>
      </c>
      <c r="C3012" t="s">
        <v>29</v>
      </c>
      <c r="D3012" t="s">
        <v>42</v>
      </c>
      <c r="E3012" t="s">
        <v>31</v>
      </c>
      <c r="F3012">
        <v>4</v>
      </c>
      <c r="G3012">
        <v>2</v>
      </c>
      <c r="H3012" t="s">
        <v>32</v>
      </c>
      <c r="I3012">
        <v>1</v>
      </c>
      <c r="J3012" t="s">
        <v>49</v>
      </c>
      <c r="K3012">
        <v>4</v>
      </c>
      <c r="L3012" t="s">
        <v>44</v>
      </c>
      <c r="M3012" t="s">
        <v>45</v>
      </c>
      <c r="N3012">
        <v>47880</v>
      </c>
      <c r="O3012" t="s">
        <v>38</v>
      </c>
      <c r="P3012" t="s">
        <v>37</v>
      </c>
      <c r="Q3012">
        <v>11</v>
      </c>
      <c r="R3012">
        <v>8</v>
      </c>
      <c r="S3012">
        <v>1</v>
      </c>
      <c r="T3012">
        <v>9</v>
      </c>
      <c r="U3012">
        <v>0</v>
      </c>
      <c r="V3012">
        <v>7</v>
      </c>
      <c r="W3012">
        <v>0</v>
      </c>
      <c r="X3012">
        <v>1</v>
      </c>
      <c r="Y3012" t="s">
        <v>40</v>
      </c>
      <c r="Z3012" t="s">
        <v>39</v>
      </c>
      <c r="AA3012" t="s">
        <v>40</v>
      </c>
      <c r="AB3012">
        <v>3</v>
      </c>
      <c r="AC3012">
        <v>3</v>
      </c>
      <c r="AD3012" t="s">
        <v>109</v>
      </c>
      <c r="AE3012" t="s">
        <v>115</v>
      </c>
      <c r="AF3012" t="s">
        <v>111</v>
      </c>
      <c r="AG3012" t="s">
        <v>112</v>
      </c>
      <c r="AH3012" t="s">
        <v>113</v>
      </c>
      <c r="AI3012" t="s">
        <v>133</v>
      </c>
      <c r="AJ3012" t="s">
        <v>134</v>
      </c>
    </row>
    <row r="3013" spans="1:36" x14ac:dyDescent="0.3">
      <c r="A3013">
        <v>3012</v>
      </c>
      <c r="B3013">
        <v>47</v>
      </c>
      <c r="C3013" t="s">
        <v>29</v>
      </c>
      <c r="D3013" t="s">
        <v>30</v>
      </c>
      <c r="E3013" t="s">
        <v>43</v>
      </c>
      <c r="F3013">
        <v>4</v>
      </c>
      <c r="G3013">
        <v>3</v>
      </c>
      <c r="H3013" t="s">
        <v>32</v>
      </c>
      <c r="I3013">
        <v>1</v>
      </c>
      <c r="J3013" t="s">
        <v>33</v>
      </c>
      <c r="K3013">
        <v>2</v>
      </c>
      <c r="L3013" t="s">
        <v>34</v>
      </c>
      <c r="M3013" t="s">
        <v>35</v>
      </c>
      <c r="N3013">
        <v>59060</v>
      </c>
      <c r="O3013" t="s">
        <v>39</v>
      </c>
      <c r="P3013" t="s">
        <v>37</v>
      </c>
      <c r="Q3013">
        <v>23</v>
      </c>
      <c r="R3013">
        <v>8</v>
      </c>
      <c r="S3013">
        <v>0</v>
      </c>
      <c r="T3013">
        <v>21</v>
      </c>
      <c r="U3013">
        <v>4</v>
      </c>
      <c r="V3013">
        <v>3</v>
      </c>
      <c r="W3013">
        <v>1</v>
      </c>
      <c r="X3013">
        <v>1</v>
      </c>
      <c r="Y3013" t="s">
        <v>39</v>
      </c>
      <c r="Z3013" t="s">
        <v>38</v>
      </c>
      <c r="AA3013" t="s">
        <v>38</v>
      </c>
      <c r="AB3013">
        <v>4</v>
      </c>
      <c r="AC3013">
        <v>4</v>
      </c>
      <c r="AD3013" t="s">
        <v>114</v>
      </c>
      <c r="AE3013" t="s">
        <v>110</v>
      </c>
      <c r="AF3013" t="s">
        <v>122</v>
      </c>
      <c r="AG3013" t="s">
        <v>112</v>
      </c>
      <c r="AH3013" t="s">
        <v>121</v>
      </c>
      <c r="AI3013" t="s">
        <v>138</v>
      </c>
      <c r="AJ3013" t="s">
        <v>136</v>
      </c>
    </row>
    <row r="3014" spans="1:36" x14ac:dyDescent="0.3">
      <c r="A3014">
        <v>3013</v>
      </c>
      <c r="B3014">
        <v>43</v>
      </c>
      <c r="C3014" t="s">
        <v>29</v>
      </c>
      <c r="D3014" t="s">
        <v>42</v>
      </c>
      <c r="E3014" t="s">
        <v>43</v>
      </c>
      <c r="F3014">
        <v>14</v>
      </c>
      <c r="G3014">
        <v>3</v>
      </c>
      <c r="H3014" t="s">
        <v>55</v>
      </c>
      <c r="I3014">
        <v>1</v>
      </c>
      <c r="J3014" t="s">
        <v>33</v>
      </c>
      <c r="K3014">
        <v>5</v>
      </c>
      <c r="L3014" t="s">
        <v>57</v>
      </c>
      <c r="M3014" t="s">
        <v>61</v>
      </c>
      <c r="N3014">
        <v>38860</v>
      </c>
      <c r="O3014" t="s">
        <v>36</v>
      </c>
      <c r="P3014" t="s">
        <v>37</v>
      </c>
      <c r="Q3014">
        <v>17</v>
      </c>
      <c r="R3014">
        <v>8</v>
      </c>
      <c r="S3014">
        <v>2</v>
      </c>
      <c r="T3014">
        <v>9</v>
      </c>
      <c r="U3014">
        <v>2</v>
      </c>
      <c r="V3014">
        <v>9</v>
      </c>
      <c r="W3014">
        <v>0</v>
      </c>
      <c r="X3014">
        <v>0</v>
      </c>
      <c r="Y3014" t="s">
        <v>38</v>
      </c>
      <c r="Z3014" t="s">
        <v>38</v>
      </c>
      <c r="AA3014" t="s">
        <v>39</v>
      </c>
      <c r="AB3014">
        <v>3</v>
      </c>
      <c r="AC3014">
        <v>3</v>
      </c>
      <c r="AD3014" t="s">
        <v>109</v>
      </c>
      <c r="AE3014" t="s">
        <v>118</v>
      </c>
      <c r="AF3014" t="s">
        <v>122</v>
      </c>
      <c r="AG3014" t="s">
        <v>117</v>
      </c>
      <c r="AH3014" t="s">
        <v>113</v>
      </c>
      <c r="AI3014" t="s">
        <v>135</v>
      </c>
      <c r="AJ3014" t="s">
        <v>139</v>
      </c>
    </row>
    <row r="3015" spans="1:36" x14ac:dyDescent="0.3">
      <c r="A3015">
        <v>3014</v>
      </c>
      <c r="B3015">
        <v>27</v>
      </c>
      <c r="C3015" t="s">
        <v>29</v>
      </c>
      <c r="D3015" t="s">
        <v>52</v>
      </c>
      <c r="E3015" t="s">
        <v>43</v>
      </c>
      <c r="F3015">
        <v>2</v>
      </c>
      <c r="G3015">
        <v>3</v>
      </c>
      <c r="H3015" t="s">
        <v>32</v>
      </c>
      <c r="I3015">
        <v>1</v>
      </c>
      <c r="J3015" t="s">
        <v>49</v>
      </c>
      <c r="K3015">
        <v>1</v>
      </c>
      <c r="L3015" t="s">
        <v>57</v>
      </c>
      <c r="M3015" t="s">
        <v>35</v>
      </c>
      <c r="N3015">
        <v>168230</v>
      </c>
      <c r="O3015" t="s">
        <v>46</v>
      </c>
      <c r="P3015" t="s">
        <v>37</v>
      </c>
      <c r="Q3015">
        <v>17</v>
      </c>
      <c r="R3015">
        <v>8</v>
      </c>
      <c r="S3015">
        <v>0</v>
      </c>
      <c r="T3015">
        <v>6</v>
      </c>
      <c r="U3015">
        <v>3</v>
      </c>
      <c r="V3015">
        <v>5</v>
      </c>
      <c r="W3015">
        <v>1</v>
      </c>
      <c r="X3015">
        <v>4</v>
      </c>
      <c r="Y3015" t="s">
        <v>38</v>
      </c>
      <c r="Z3015" t="s">
        <v>40</v>
      </c>
      <c r="AA3015" t="s">
        <v>38</v>
      </c>
      <c r="AB3015">
        <v>3</v>
      </c>
      <c r="AC3015">
        <v>3</v>
      </c>
      <c r="AD3015" t="s">
        <v>109</v>
      </c>
      <c r="AE3015" t="s">
        <v>115</v>
      </c>
      <c r="AF3015" t="s">
        <v>116</v>
      </c>
      <c r="AG3015" t="s">
        <v>112</v>
      </c>
      <c r="AH3015" t="s">
        <v>113</v>
      </c>
      <c r="AI3015" t="s">
        <v>138</v>
      </c>
      <c r="AJ3015" t="s">
        <v>139</v>
      </c>
    </row>
    <row r="3016" spans="1:36" x14ac:dyDescent="0.3">
      <c r="A3016">
        <v>3015</v>
      </c>
      <c r="B3016">
        <v>54</v>
      </c>
      <c r="C3016" t="s">
        <v>29</v>
      </c>
      <c r="D3016" t="s">
        <v>42</v>
      </c>
      <c r="E3016" t="s">
        <v>43</v>
      </c>
      <c r="F3016">
        <v>1</v>
      </c>
      <c r="G3016">
        <v>4</v>
      </c>
      <c r="H3016" t="s">
        <v>32</v>
      </c>
      <c r="I3016">
        <v>1</v>
      </c>
      <c r="J3016" t="s">
        <v>49</v>
      </c>
      <c r="K3016">
        <v>2</v>
      </c>
      <c r="L3016" t="s">
        <v>44</v>
      </c>
      <c r="M3016" t="s">
        <v>45</v>
      </c>
      <c r="N3016">
        <v>29330</v>
      </c>
      <c r="O3016" t="s">
        <v>38</v>
      </c>
      <c r="P3016" t="s">
        <v>37</v>
      </c>
      <c r="Q3016">
        <v>12</v>
      </c>
      <c r="R3016">
        <v>8</v>
      </c>
      <c r="S3016">
        <v>2</v>
      </c>
      <c r="T3016">
        <v>20</v>
      </c>
      <c r="U3016">
        <v>2</v>
      </c>
      <c r="V3016">
        <v>4</v>
      </c>
      <c r="W3016">
        <v>0</v>
      </c>
      <c r="X3016">
        <v>3</v>
      </c>
      <c r="Y3016" t="s">
        <v>39</v>
      </c>
      <c r="Z3016" t="s">
        <v>38</v>
      </c>
      <c r="AA3016" t="s">
        <v>40</v>
      </c>
      <c r="AB3016">
        <v>3</v>
      </c>
      <c r="AC3016">
        <v>3</v>
      </c>
      <c r="AD3016" t="s">
        <v>109</v>
      </c>
      <c r="AE3016" t="s">
        <v>110</v>
      </c>
      <c r="AF3016" t="s">
        <v>122</v>
      </c>
      <c r="AG3016" t="s">
        <v>112</v>
      </c>
      <c r="AH3016" t="s">
        <v>119</v>
      </c>
      <c r="AI3016" t="s">
        <v>133</v>
      </c>
      <c r="AJ3016" t="s">
        <v>134</v>
      </c>
    </row>
    <row r="3017" spans="1:36" x14ac:dyDescent="0.3">
      <c r="A3017">
        <v>3016</v>
      </c>
      <c r="B3017">
        <v>43</v>
      </c>
      <c r="C3017" t="s">
        <v>29</v>
      </c>
      <c r="D3017" t="s">
        <v>30</v>
      </c>
      <c r="E3017" t="s">
        <v>43</v>
      </c>
      <c r="F3017">
        <v>7</v>
      </c>
      <c r="G3017">
        <v>2</v>
      </c>
      <c r="H3017" t="s">
        <v>32</v>
      </c>
      <c r="I3017">
        <v>1</v>
      </c>
      <c r="J3017" t="s">
        <v>33</v>
      </c>
      <c r="K3017">
        <v>2</v>
      </c>
      <c r="L3017" t="s">
        <v>70</v>
      </c>
      <c r="M3017" t="s">
        <v>35</v>
      </c>
      <c r="N3017">
        <v>65000</v>
      </c>
      <c r="O3017" t="s">
        <v>71</v>
      </c>
      <c r="P3017" t="s">
        <v>37</v>
      </c>
      <c r="Q3017">
        <v>23</v>
      </c>
      <c r="R3017">
        <v>8</v>
      </c>
      <c r="S3017">
        <v>0</v>
      </c>
      <c r="T3017">
        <v>10</v>
      </c>
      <c r="U3017">
        <v>3</v>
      </c>
      <c r="V3017">
        <v>1</v>
      </c>
      <c r="W3017">
        <v>0</v>
      </c>
      <c r="X3017">
        <v>0</v>
      </c>
      <c r="Y3017" t="s">
        <v>38</v>
      </c>
      <c r="Z3017" t="s">
        <v>36</v>
      </c>
      <c r="AA3017" t="s">
        <v>40</v>
      </c>
      <c r="AB3017">
        <v>3</v>
      </c>
      <c r="AC3017">
        <v>4</v>
      </c>
      <c r="AD3017" t="s">
        <v>114</v>
      </c>
      <c r="AE3017" t="s">
        <v>118</v>
      </c>
      <c r="AF3017" t="s">
        <v>120</v>
      </c>
      <c r="AG3017" t="s">
        <v>112</v>
      </c>
      <c r="AH3017" t="s">
        <v>113</v>
      </c>
      <c r="AI3017" t="s">
        <v>133</v>
      </c>
      <c r="AJ3017" t="s">
        <v>136</v>
      </c>
    </row>
    <row r="3018" spans="1:36" x14ac:dyDescent="0.3">
      <c r="A3018">
        <v>3017</v>
      </c>
      <c r="B3018">
        <v>45</v>
      </c>
      <c r="C3018" t="s">
        <v>29</v>
      </c>
      <c r="D3018" t="s">
        <v>30</v>
      </c>
      <c r="E3018" t="s">
        <v>31</v>
      </c>
      <c r="F3018">
        <v>3</v>
      </c>
      <c r="G3018">
        <v>1</v>
      </c>
      <c r="H3018" t="s">
        <v>73</v>
      </c>
      <c r="I3018">
        <v>1</v>
      </c>
      <c r="J3018" t="s">
        <v>33</v>
      </c>
      <c r="K3018">
        <v>1</v>
      </c>
      <c r="L3018" t="s">
        <v>50</v>
      </c>
      <c r="M3018" t="s">
        <v>35</v>
      </c>
      <c r="N3018">
        <v>171740</v>
      </c>
      <c r="O3018" t="s">
        <v>56</v>
      </c>
      <c r="P3018" t="s">
        <v>37</v>
      </c>
      <c r="Q3018">
        <v>14</v>
      </c>
      <c r="R3018">
        <v>8</v>
      </c>
      <c r="S3018">
        <v>1</v>
      </c>
      <c r="T3018">
        <v>12</v>
      </c>
      <c r="U3018">
        <v>6</v>
      </c>
      <c r="V3018">
        <v>10</v>
      </c>
      <c r="W3018">
        <v>9</v>
      </c>
      <c r="X3018">
        <v>8</v>
      </c>
      <c r="Y3018" t="s">
        <v>39</v>
      </c>
      <c r="Z3018" t="s">
        <v>39</v>
      </c>
      <c r="AA3018" t="s">
        <v>38</v>
      </c>
      <c r="AB3018">
        <v>3</v>
      </c>
      <c r="AC3018">
        <v>3</v>
      </c>
      <c r="AD3018" t="s">
        <v>109</v>
      </c>
      <c r="AE3018" t="s">
        <v>118</v>
      </c>
      <c r="AF3018" t="s">
        <v>111</v>
      </c>
      <c r="AG3018" t="s">
        <v>112</v>
      </c>
      <c r="AH3018" t="s">
        <v>119</v>
      </c>
      <c r="AI3018" t="s">
        <v>138</v>
      </c>
      <c r="AJ3018" t="s">
        <v>134</v>
      </c>
    </row>
    <row r="3019" spans="1:36" x14ac:dyDescent="0.3">
      <c r="A3019">
        <v>3018</v>
      </c>
      <c r="B3019">
        <v>40</v>
      </c>
      <c r="C3019" t="s">
        <v>29</v>
      </c>
      <c r="D3019" t="s">
        <v>30</v>
      </c>
      <c r="E3019" t="s">
        <v>43</v>
      </c>
      <c r="F3019">
        <v>2</v>
      </c>
      <c r="G3019">
        <v>4</v>
      </c>
      <c r="H3019" t="s">
        <v>48</v>
      </c>
      <c r="I3019">
        <v>1</v>
      </c>
      <c r="J3019" t="s">
        <v>49</v>
      </c>
      <c r="K3019">
        <v>4</v>
      </c>
      <c r="L3019" t="s">
        <v>44</v>
      </c>
      <c r="M3019" t="s">
        <v>35</v>
      </c>
      <c r="N3019">
        <v>50330</v>
      </c>
      <c r="O3019" t="s">
        <v>40</v>
      </c>
      <c r="P3019" t="s">
        <v>37</v>
      </c>
      <c r="Q3019">
        <v>14</v>
      </c>
      <c r="R3019">
        <v>8</v>
      </c>
      <c r="S3019">
        <v>2</v>
      </c>
      <c r="T3019">
        <v>6</v>
      </c>
      <c r="U3019">
        <v>6</v>
      </c>
      <c r="V3019">
        <v>4</v>
      </c>
      <c r="W3019">
        <v>0</v>
      </c>
      <c r="X3019">
        <v>2</v>
      </c>
      <c r="Y3019" t="s">
        <v>40</v>
      </c>
      <c r="Z3019" t="s">
        <v>39</v>
      </c>
      <c r="AA3019" t="s">
        <v>40</v>
      </c>
      <c r="AB3019">
        <v>3</v>
      </c>
      <c r="AC3019">
        <v>3</v>
      </c>
      <c r="AD3019" t="s">
        <v>109</v>
      </c>
      <c r="AE3019" t="s">
        <v>118</v>
      </c>
      <c r="AF3019" t="s">
        <v>111</v>
      </c>
      <c r="AG3019" t="s">
        <v>112</v>
      </c>
      <c r="AH3019" t="s">
        <v>113</v>
      </c>
      <c r="AI3019" t="s">
        <v>133</v>
      </c>
      <c r="AJ3019" t="s">
        <v>134</v>
      </c>
    </row>
    <row r="3020" spans="1:36" x14ac:dyDescent="0.3">
      <c r="A3020">
        <v>3019</v>
      </c>
      <c r="B3020">
        <v>29</v>
      </c>
      <c r="C3020" t="s">
        <v>41</v>
      </c>
      <c r="D3020" t="s">
        <v>30</v>
      </c>
      <c r="E3020" t="s">
        <v>43</v>
      </c>
      <c r="F3020">
        <v>29</v>
      </c>
      <c r="G3020">
        <v>3</v>
      </c>
      <c r="H3020" t="s">
        <v>55</v>
      </c>
      <c r="I3020">
        <v>1</v>
      </c>
      <c r="J3020" t="s">
        <v>33</v>
      </c>
      <c r="K3020">
        <v>1</v>
      </c>
      <c r="L3020" t="s">
        <v>44</v>
      </c>
      <c r="M3020" t="s">
        <v>35</v>
      </c>
      <c r="N3020">
        <v>23070</v>
      </c>
      <c r="O3020" t="s">
        <v>36</v>
      </c>
      <c r="P3020" t="s">
        <v>37</v>
      </c>
      <c r="Q3020">
        <v>13</v>
      </c>
      <c r="R3020">
        <v>8</v>
      </c>
      <c r="S3020">
        <v>1</v>
      </c>
      <c r="T3020">
        <v>7</v>
      </c>
      <c r="U3020">
        <v>0</v>
      </c>
      <c r="V3020">
        <v>7</v>
      </c>
      <c r="W3020">
        <v>0</v>
      </c>
      <c r="X3020">
        <v>7</v>
      </c>
      <c r="Y3020" t="s">
        <v>40</v>
      </c>
      <c r="Z3020" t="s">
        <v>36</v>
      </c>
      <c r="AA3020" t="s">
        <v>40</v>
      </c>
      <c r="AB3020">
        <v>3</v>
      </c>
      <c r="AC3020">
        <v>3</v>
      </c>
      <c r="AD3020" t="s">
        <v>109</v>
      </c>
      <c r="AE3020" t="s">
        <v>115</v>
      </c>
      <c r="AF3020" t="s">
        <v>120</v>
      </c>
      <c r="AG3020" t="s">
        <v>124</v>
      </c>
      <c r="AH3020" t="s">
        <v>113</v>
      </c>
      <c r="AI3020" t="s">
        <v>133</v>
      </c>
      <c r="AJ3020" t="s">
        <v>134</v>
      </c>
    </row>
    <row r="3021" spans="1:36" x14ac:dyDescent="0.3">
      <c r="A3021">
        <v>3020</v>
      </c>
      <c r="B3021">
        <v>29</v>
      </c>
      <c r="C3021" t="s">
        <v>29</v>
      </c>
      <c r="D3021" t="s">
        <v>30</v>
      </c>
      <c r="E3021" t="s">
        <v>53</v>
      </c>
      <c r="F3021">
        <v>8</v>
      </c>
      <c r="G3021">
        <v>3</v>
      </c>
      <c r="H3021" t="s">
        <v>55</v>
      </c>
      <c r="I3021">
        <v>1</v>
      </c>
      <c r="J3021" t="s">
        <v>49</v>
      </c>
      <c r="K3021">
        <v>3</v>
      </c>
      <c r="L3021" t="s">
        <v>69</v>
      </c>
      <c r="M3021" t="s">
        <v>45</v>
      </c>
      <c r="N3021">
        <v>25870</v>
      </c>
      <c r="O3021" t="s">
        <v>46</v>
      </c>
      <c r="P3021" t="s">
        <v>37</v>
      </c>
      <c r="Q3021">
        <v>22</v>
      </c>
      <c r="R3021">
        <v>8</v>
      </c>
      <c r="S3021">
        <v>2</v>
      </c>
      <c r="T3021">
        <v>4</v>
      </c>
      <c r="U3021">
        <v>3</v>
      </c>
      <c r="V3021">
        <v>3</v>
      </c>
      <c r="W3021">
        <v>2</v>
      </c>
      <c r="X3021">
        <v>2</v>
      </c>
      <c r="Y3021" t="s">
        <v>40</v>
      </c>
      <c r="Z3021" t="s">
        <v>39</v>
      </c>
      <c r="AA3021" t="s">
        <v>38</v>
      </c>
      <c r="AB3021">
        <v>3</v>
      </c>
      <c r="AC3021">
        <v>4</v>
      </c>
      <c r="AD3021" t="s">
        <v>114</v>
      </c>
      <c r="AE3021" t="s">
        <v>115</v>
      </c>
      <c r="AF3021" t="s">
        <v>111</v>
      </c>
      <c r="AG3021" t="s">
        <v>112</v>
      </c>
      <c r="AH3021" t="s">
        <v>113</v>
      </c>
      <c r="AI3021" t="s">
        <v>138</v>
      </c>
      <c r="AJ3021" t="s">
        <v>136</v>
      </c>
    </row>
    <row r="3022" spans="1:36" x14ac:dyDescent="0.3">
      <c r="A3022">
        <v>3021</v>
      </c>
      <c r="B3022">
        <v>30</v>
      </c>
      <c r="C3022" t="s">
        <v>29</v>
      </c>
      <c r="D3022" t="s">
        <v>30</v>
      </c>
      <c r="E3022" t="s">
        <v>43</v>
      </c>
      <c r="F3022">
        <v>10</v>
      </c>
      <c r="G3022">
        <v>3</v>
      </c>
      <c r="H3022" t="s">
        <v>32</v>
      </c>
      <c r="I3022">
        <v>1</v>
      </c>
      <c r="J3022" t="s">
        <v>49</v>
      </c>
      <c r="K3022">
        <v>2</v>
      </c>
      <c r="L3022" t="s">
        <v>44</v>
      </c>
      <c r="M3022" t="s">
        <v>61</v>
      </c>
      <c r="N3022">
        <v>55070</v>
      </c>
      <c r="O3022" t="s">
        <v>36</v>
      </c>
      <c r="P3022" t="s">
        <v>37</v>
      </c>
      <c r="Q3022">
        <v>12</v>
      </c>
      <c r="R3022">
        <v>8</v>
      </c>
      <c r="S3022">
        <v>2</v>
      </c>
      <c r="T3022">
        <v>10</v>
      </c>
      <c r="U3022">
        <v>2</v>
      </c>
      <c r="V3022">
        <v>10</v>
      </c>
      <c r="W3022">
        <v>1</v>
      </c>
      <c r="X3022">
        <v>2</v>
      </c>
      <c r="Y3022" t="s">
        <v>39</v>
      </c>
      <c r="Z3022" t="s">
        <v>38</v>
      </c>
      <c r="AA3022" t="s">
        <v>38</v>
      </c>
      <c r="AB3022">
        <v>2</v>
      </c>
      <c r="AC3022">
        <v>3</v>
      </c>
      <c r="AD3022" t="s">
        <v>109</v>
      </c>
      <c r="AE3022" t="s">
        <v>115</v>
      </c>
      <c r="AF3022" t="s">
        <v>122</v>
      </c>
      <c r="AG3022" t="s">
        <v>112</v>
      </c>
      <c r="AH3022" t="s">
        <v>113</v>
      </c>
      <c r="AI3022" t="s">
        <v>138</v>
      </c>
      <c r="AJ3022" t="s">
        <v>134</v>
      </c>
    </row>
    <row r="3023" spans="1:36" x14ac:dyDescent="0.3">
      <c r="A3023">
        <v>3022</v>
      </c>
      <c r="B3023">
        <v>27</v>
      </c>
      <c r="C3023" t="s">
        <v>29</v>
      </c>
      <c r="D3023" t="s">
        <v>30</v>
      </c>
      <c r="E3023" t="s">
        <v>43</v>
      </c>
      <c r="F3023">
        <v>11</v>
      </c>
      <c r="G3023">
        <v>2</v>
      </c>
      <c r="H3023" t="s">
        <v>55</v>
      </c>
      <c r="I3023">
        <v>1</v>
      </c>
      <c r="J3023" t="s">
        <v>49</v>
      </c>
      <c r="K3023">
        <v>1</v>
      </c>
      <c r="L3023" t="s">
        <v>70</v>
      </c>
      <c r="M3023" t="s">
        <v>35</v>
      </c>
      <c r="N3023">
        <v>43930</v>
      </c>
      <c r="O3023" t="s">
        <v>36</v>
      </c>
      <c r="P3023" t="s">
        <v>37</v>
      </c>
      <c r="Q3023">
        <v>18</v>
      </c>
      <c r="R3023">
        <v>8</v>
      </c>
      <c r="S3023">
        <v>1</v>
      </c>
      <c r="T3023">
        <v>8</v>
      </c>
      <c r="U3023">
        <v>2</v>
      </c>
      <c r="V3023">
        <v>8</v>
      </c>
      <c r="W3023">
        <v>0</v>
      </c>
      <c r="X3023">
        <v>7</v>
      </c>
      <c r="Y3023" t="s">
        <v>40</v>
      </c>
      <c r="Z3023" t="s">
        <v>40</v>
      </c>
      <c r="AA3023" t="s">
        <v>38</v>
      </c>
      <c r="AB3023">
        <v>2</v>
      </c>
      <c r="AC3023">
        <v>3</v>
      </c>
      <c r="AD3023" t="s">
        <v>109</v>
      </c>
      <c r="AE3023" t="s">
        <v>115</v>
      </c>
      <c r="AF3023" t="s">
        <v>116</v>
      </c>
      <c r="AG3023" t="s">
        <v>117</v>
      </c>
      <c r="AH3023" t="s">
        <v>113</v>
      </c>
      <c r="AI3023" t="s">
        <v>138</v>
      </c>
      <c r="AJ3023" t="s">
        <v>139</v>
      </c>
    </row>
    <row r="3024" spans="1:36" x14ac:dyDescent="0.3">
      <c r="A3024">
        <v>3023</v>
      </c>
      <c r="B3024">
        <v>37</v>
      </c>
      <c r="C3024" t="s">
        <v>29</v>
      </c>
      <c r="D3024" t="s">
        <v>30</v>
      </c>
      <c r="E3024" t="s">
        <v>31</v>
      </c>
      <c r="F3024">
        <v>1</v>
      </c>
      <c r="G3024">
        <v>4</v>
      </c>
      <c r="H3024" t="s">
        <v>32</v>
      </c>
      <c r="I3024">
        <v>1</v>
      </c>
      <c r="J3024" t="s">
        <v>49</v>
      </c>
      <c r="K3024">
        <v>2</v>
      </c>
      <c r="L3024" t="s">
        <v>34</v>
      </c>
      <c r="M3024" t="s">
        <v>61</v>
      </c>
      <c r="N3024">
        <v>133480</v>
      </c>
      <c r="O3024" t="s">
        <v>67</v>
      </c>
      <c r="P3024" t="s">
        <v>37</v>
      </c>
      <c r="Q3024">
        <v>14</v>
      </c>
      <c r="R3024">
        <v>8</v>
      </c>
      <c r="S3024">
        <v>0</v>
      </c>
      <c r="T3024">
        <v>8</v>
      </c>
      <c r="U3024">
        <v>4</v>
      </c>
      <c r="V3024">
        <v>6</v>
      </c>
      <c r="W3024">
        <v>0</v>
      </c>
      <c r="X3024">
        <v>4</v>
      </c>
      <c r="Y3024" t="s">
        <v>39</v>
      </c>
      <c r="Z3024" t="s">
        <v>39</v>
      </c>
      <c r="AA3024" t="s">
        <v>40</v>
      </c>
      <c r="AB3024">
        <v>3</v>
      </c>
      <c r="AC3024">
        <v>3</v>
      </c>
      <c r="AD3024" t="s">
        <v>109</v>
      </c>
      <c r="AE3024" t="s">
        <v>118</v>
      </c>
      <c r="AF3024" t="s">
        <v>111</v>
      </c>
      <c r="AG3024" t="s">
        <v>112</v>
      </c>
      <c r="AH3024" t="s">
        <v>113</v>
      </c>
      <c r="AI3024" t="s">
        <v>133</v>
      </c>
      <c r="AJ3024" t="s">
        <v>134</v>
      </c>
    </row>
    <row r="3025" spans="1:36" x14ac:dyDescent="0.3">
      <c r="A3025">
        <v>3024</v>
      </c>
      <c r="B3025">
        <v>38</v>
      </c>
      <c r="C3025" t="s">
        <v>29</v>
      </c>
      <c r="D3025" t="s">
        <v>30</v>
      </c>
      <c r="E3025" t="s">
        <v>43</v>
      </c>
      <c r="F3025">
        <v>28</v>
      </c>
      <c r="G3025">
        <v>4</v>
      </c>
      <c r="H3025" t="s">
        <v>55</v>
      </c>
      <c r="I3025">
        <v>1</v>
      </c>
      <c r="J3025" t="s">
        <v>49</v>
      </c>
      <c r="K3025">
        <v>1</v>
      </c>
      <c r="L3025" t="s">
        <v>60</v>
      </c>
      <c r="M3025" t="s">
        <v>61</v>
      </c>
      <c r="N3025">
        <v>65830</v>
      </c>
      <c r="O3025" t="s">
        <v>46</v>
      </c>
      <c r="P3025" t="s">
        <v>37</v>
      </c>
      <c r="Q3025">
        <v>12</v>
      </c>
      <c r="R3025">
        <v>8</v>
      </c>
      <c r="S3025">
        <v>0</v>
      </c>
      <c r="T3025">
        <v>12</v>
      </c>
      <c r="U3025">
        <v>1</v>
      </c>
      <c r="V3025">
        <v>11</v>
      </c>
      <c r="W3025">
        <v>2</v>
      </c>
      <c r="X3025">
        <v>9</v>
      </c>
      <c r="Y3025" t="s">
        <v>38</v>
      </c>
      <c r="Z3025" t="s">
        <v>39</v>
      </c>
      <c r="AA3025" t="s">
        <v>38</v>
      </c>
      <c r="AB3025">
        <v>3</v>
      </c>
      <c r="AC3025">
        <v>3</v>
      </c>
      <c r="AD3025" t="s">
        <v>109</v>
      </c>
      <c r="AE3025" t="s">
        <v>118</v>
      </c>
      <c r="AF3025" t="s">
        <v>111</v>
      </c>
      <c r="AG3025" t="s">
        <v>124</v>
      </c>
      <c r="AH3025" t="s">
        <v>119</v>
      </c>
      <c r="AI3025" t="s">
        <v>138</v>
      </c>
      <c r="AJ3025" t="s">
        <v>134</v>
      </c>
    </row>
    <row r="3026" spans="1:36" x14ac:dyDescent="0.3">
      <c r="A3026">
        <v>3025</v>
      </c>
      <c r="B3026">
        <v>31</v>
      </c>
      <c r="C3026" t="s">
        <v>29</v>
      </c>
      <c r="D3026" t="s">
        <v>30</v>
      </c>
      <c r="E3026" t="s">
        <v>43</v>
      </c>
      <c r="F3026">
        <v>6</v>
      </c>
      <c r="G3026">
        <v>3</v>
      </c>
      <c r="H3026" t="s">
        <v>55</v>
      </c>
      <c r="I3026">
        <v>1</v>
      </c>
      <c r="J3026" t="s">
        <v>33</v>
      </c>
      <c r="K3026">
        <v>3</v>
      </c>
      <c r="L3026" t="s">
        <v>70</v>
      </c>
      <c r="M3026" t="s">
        <v>45</v>
      </c>
      <c r="N3026">
        <v>81030</v>
      </c>
      <c r="O3026" t="s">
        <v>36</v>
      </c>
      <c r="P3026" t="s">
        <v>37</v>
      </c>
      <c r="Q3026">
        <v>15</v>
      </c>
      <c r="R3026">
        <v>8</v>
      </c>
      <c r="S3026">
        <v>1</v>
      </c>
      <c r="T3026">
        <v>11</v>
      </c>
      <c r="U3026">
        <v>5</v>
      </c>
      <c r="V3026">
        <v>11</v>
      </c>
      <c r="W3026">
        <v>4</v>
      </c>
      <c r="X3026">
        <v>10</v>
      </c>
      <c r="Y3026" t="s">
        <v>38</v>
      </c>
      <c r="Z3026" t="s">
        <v>39</v>
      </c>
      <c r="AA3026" t="s">
        <v>64</v>
      </c>
      <c r="AB3026">
        <v>3</v>
      </c>
      <c r="AC3026">
        <v>3</v>
      </c>
      <c r="AD3026" t="s">
        <v>109</v>
      </c>
      <c r="AE3026" t="s">
        <v>115</v>
      </c>
      <c r="AF3026" t="s">
        <v>111</v>
      </c>
      <c r="AG3026" t="s">
        <v>112</v>
      </c>
      <c r="AH3026" t="s">
        <v>119</v>
      </c>
      <c r="AI3026" t="s">
        <v>135</v>
      </c>
      <c r="AJ3026" t="s">
        <v>134</v>
      </c>
    </row>
    <row r="3027" spans="1:36" x14ac:dyDescent="0.3">
      <c r="A3027">
        <v>3026</v>
      </c>
      <c r="B3027">
        <v>29</v>
      </c>
      <c r="C3027" t="s">
        <v>29</v>
      </c>
      <c r="D3027" t="s">
        <v>30</v>
      </c>
      <c r="E3027" t="s">
        <v>43</v>
      </c>
      <c r="F3027">
        <v>3</v>
      </c>
      <c r="G3027">
        <v>4</v>
      </c>
      <c r="H3027" t="s">
        <v>32</v>
      </c>
      <c r="I3027">
        <v>1</v>
      </c>
      <c r="J3027" t="s">
        <v>49</v>
      </c>
      <c r="K3027">
        <v>3</v>
      </c>
      <c r="L3027" t="s">
        <v>50</v>
      </c>
      <c r="M3027" t="s">
        <v>61</v>
      </c>
      <c r="N3027">
        <v>39780</v>
      </c>
      <c r="O3027" t="s">
        <v>36</v>
      </c>
      <c r="P3027" t="s">
        <v>37</v>
      </c>
      <c r="Q3027">
        <v>11</v>
      </c>
      <c r="R3027">
        <v>8</v>
      </c>
      <c r="S3027">
        <v>0</v>
      </c>
      <c r="T3027">
        <v>7</v>
      </c>
      <c r="U3027">
        <v>0</v>
      </c>
      <c r="V3027">
        <v>7</v>
      </c>
      <c r="W3027">
        <v>1</v>
      </c>
      <c r="X3027">
        <v>7</v>
      </c>
      <c r="Y3027" t="s">
        <v>39</v>
      </c>
      <c r="Z3027" t="s">
        <v>40</v>
      </c>
      <c r="AA3027" t="s">
        <v>38</v>
      </c>
      <c r="AB3027">
        <v>3</v>
      </c>
      <c r="AC3027">
        <v>3</v>
      </c>
      <c r="AD3027" t="s">
        <v>109</v>
      </c>
      <c r="AE3027" t="s">
        <v>115</v>
      </c>
      <c r="AF3027" t="s">
        <v>116</v>
      </c>
      <c r="AG3027" t="s">
        <v>112</v>
      </c>
      <c r="AH3027" t="s">
        <v>113</v>
      </c>
      <c r="AI3027" t="s">
        <v>138</v>
      </c>
      <c r="AJ3027" t="s">
        <v>134</v>
      </c>
    </row>
    <row r="3028" spans="1:36" x14ac:dyDescent="0.3">
      <c r="A3028">
        <v>3027</v>
      </c>
      <c r="B3028">
        <v>35</v>
      </c>
      <c r="C3028" t="s">
        <v>29</v>
      </c>
      <c r="D3028" t="s">
        <v>30</v>
      </c>
      <c r="E3028" t="s">
        <v>31</v>
      </c>
      <c r="F3028">
        <v>16</v>
      </c>
      <c r="G3028">
        <v>2</v>
      </c>
      <c r="H3028" t="s">
        <v>77</v>
      </c>
      <c r="I3028">
        <v>1</v>
      </c>
      <c r="J3028" t="s">
        <v>49</v>
      </c>
      <c r="K3028">
        <v>3</v>
      </c>
      <c r="L3028" t="s">
        <v>70</v>
      </c>
      <c r="M3028" t="s">
        <v>45</v>
      </c>
      <c r="N3028">
        <v>25440</v>
      </c>
      <c r="O3028" t="s">
        <v>46</v>
      </c>
      <c r="P3028" t="s">
        <v>37</v>
      </c>
      <c r="Q3028">
        <v>13</v>
      </c>
      <c r="R3028">
        <v>8</v>
      </c>
      <c r="S3028">
        <v>1</v>
      </c>
      <c r="T3028">
        <v>17</v>
      </c>
      <c r="U3028">
        <v>3</v>
      </c>
      <c r="V3028">
        <v>16</v>
      </c>
      <c r="W3028">
        <v>0</v>
      </c>
      <c r="X3028">
        <v>13</v>
      </c>
      <c r="Y3028" t="s">
        <v>38</v>
      </c>
      <c r="Z3028" t="s">
        <v>40</v>
      </c>
      <c r="AA3028" t="s">
        <v>38</v>
      </c>
      <c r="AB3028">
        <v>4</v>
      </c>
      <c r="AC3028">
        <v>3</v>
      </c>
      <c r="AD3028" t="s">
        <v>109</v>
      </c>
      <c r="AE3028" t="s">
        <v>115</v>
      </c>
      <c r="AF3028" t="s">
        <v>116</v>
      </c>
      <c r="AG3028" t="s">
        <v>117</v>
      </c>
      <c r="AH3028" t="s">
        <v>119</v>
      </c>
      <c r="AI3028" t="s">
        <v>138</v>
      </c>
      <c r="AJ3028" t="s">
        <v>134</v>
      </c>
    </row>
    <row r="3029" spans="1:36" x14ac:dyDescent="0.3">
      <c r="A3029">
        <v>3028</v>
      </c>
      <c r="B3029">
        <v>23</v>
      </c>
      <c r="C3029" t="s">
        <v>29</v>
      </c>
      <c r="D3029" t="s">
        <v>30</v>
      </c>
      <c r="E3029" t="s">
        <v>43</v>
      </c>
      <c r="F3029">
        <v>20</v>
      </c>
      <c r="G3029">
        <v>4</v>
      </c>
      <c r="H3029" t="s">
        <v>32</v>
      </c>
      <c r="I3029">
        <v>1</v>
      </c>
      <c r="J3029" t="s">
        <v>49</v>
      </c>
      <c r="K3029">
        <v>1</v>
      </c>
      <c r="L3029" t="s">
        <v>66</v>
      </c>
      <c r="M3029" t="s">
        <v>61</v>
      </c>
      <c r="N3029">
        <v>53990</v>
      </c>
      <c r="O3029" t="s">
        <v>36</v>
      </c>
      <c r="P3029" t="s">
        <v>37</v>
      </c>
      <c r="Q3029">
        <v>23</v>
      </c>
      <c r="R3029">
        <v>8</v>
      </c>
      <c r="S3029">
        <v>0</v>
      </c>
      <c r="T3029">
        <v>4</v>
      </c>
      <c r="U3029">
        <v>2</v>
      </c>
      <c r="V3029">
        <v>4</v>
      </c>
      <c r="W3029">
        <v>0</v>
      </c>
      <c r="X3029">
        <v>2</v>
      </c>
      <c r="Y3029" t="s">
        <v>38</v>
      </c>
      <c r="Z3029" t="s">
        <v>39</v>
      </c>
      <c r="AA3029" t="s">
        <v>40</v>
      </c>
      <c r="AB3029">
        <v>2</v>
      </c>
      <c r="AC3029">
        <v>4</v>
      </c>
      <c r="AD3029" t="s">
        <v>114</v>
      </c>
      <c r="AE3029" t="s">
        <v>123</v>
      </c>
      <c r="AF3029" t="s">
        <v>111</v>
      </c>
      <c r="AG3029" t="s">
        <v>117</v>
      </c>
      <c r="AH3029" t="s">
        <v>113</v>
      </c>
      <c r="AI3029" t="s">
        <v>133</v>
      </c>
      <c r="AJ3029" t="s">
        <v>136</v>
      </c>
    </row>
    <row r="3030" spans="1:36" x14ac:dyDescent="0.3">
      <c r="A3030">
        <v>3029</v>
      </c>
      <c r="B3030">
        <v>41</v>
      </c>
      <c r="C3030" t="s">
        <v>29</v>
      </c>
      <c r="D3030" t="s">
        <v>30</v>
      </c>
      <c r="E3030" t="s">
        <v>43</v>
      </c>
      <c r="F3030">
        <v>9</v>
      </c>
      <c r="G3030">
        <v>2</v>
      </c>
      <c r="H3030" t="s">
        <v>32</v>
      </c>
      <c r="I3030">
        <v>1</v>
      </c>
      <c r="J3030" t="s">
        <v>33</v>
      </c>
      <c r="K3030">
        <v>1</v>
      </c>
      <c r="L3030" t="s">
        <v>60</v>
      </c>
      <c r="M3030" t="s">
        <v>45</v>
      </c>
      <c r="N3030">
        <v>54870</v>
      </c>
      <c r="O3030" t="s">
        <v>47</v>
      </c>
      <c r="P3030" t="s">
        <v>37</v>
      </c>
      <c r="Q3030">
        <v>19</v>
      </c>
      <c r="R3030">
        <v>8</v>
      </c>
      <c r="S3030">
        <v>2</v>
      </c>
      <c r="T3030">
        <v>8</v>
      </c>
      <c r="U3030">
        <v>0</v>
      </c>
      <c r="V3030">
        <v>5</v>
      </c>
      <c r="W3030">
        <v>1</v>
      </c>
      <c r="X3030">
        <v>2</v>
      </c>
      <c r="Y3030" t="s">
        <v>39</v>
      </c>
      <c r="Z3030" t="s">
        <v>40</v>
      </c>
      <c r="AA3030" t="s">
        <v>38</v>
      </c>
      <c r="AB3030">
        <v>3</v>
      </c>
      <c r="AC3030">
        <v>3</v>
      </c>
      <c r="AD3030" t="s">
        <v>109</v>
      </c>
      <c r="AE3030" t="s">
        <v>118</v>
      </c>
      <c r="AF3030" t="s">
        <v>116</v>
      </c>
      <c r="AG3030" t="s">
        <v>112</v>
      </c>
      <c r="AH3030" t="s">
        <v>113</v>
      </c>
      <c r="AI3030" t="s">
        <v>138</v>
      </c>
      <c r="AJ3030" t="s">
        <v>139</v>
      </c>
    </row>
    <row r="3031" spans="1:36" x14ac:dyDescent="0.3">
      <c r="A3031">
        <v>3030</v>
      </c>
      <c r="B3031">
        <v>47</v>
      </c>
      <c r="C3031" t="s">
        <v>29</v>
      </c>
      <c r="D3031" t="s">
        <v>42</v>
      </c>
      <c r="E3031" t="s">
        <v>31</v>
      </c>
      <c r="F3031">
        <v>1</v>
      </c>
      <c r="G3031">
        <v>3</v>
      </c>
      <c r="H3031" t="s">
        <v>55</v>
      </c>
      <c r="I3031">
        <v>1</v>
      </c>
      <c r="J3031" t="s">
        <v>33</v>
      </c>
      <c r="K3031">
        <v>2</v>
      </c>
      <c r="L3031" t="s">
        <v>60</v>
      </c>
      <c r="M3031" t="s">
        <v>45</v>
      </c>
      <c r="N3031">
        <v>68340</v>
      </c>
      <c r="O3031" t="s">
        <v>38</v>
      </c>
      <c r="P3031" t="s">
        <v>37</v>
      </c>
      <c r="Q3031">
        <v>16</v>
      </c>
      <c r="R3031">
        <v>8</v>
      </c>
      <c r="S3031">
        <v>1</v>
      </c>
      <c r="T3031">
        <v>5</v>
      </c>
      <c r="U3031">
        <v>2</v>
      </c>
      <c r="V3031">
        <v>0</v>
      </c>
      <c r="W3031">
        <v>0</v>
      </c>
      <c r="X3031">
        <v>0</v>
      </c>
      <c r="Y3031" t="s">
        <v>40</v>
      </c>
      <c r="Z3031" t="s">
        <v>38</v>
      </c>
      <c r="AA3031" t="s">
        <v>38</v>
      </c>
      <c r="AB3031">
        <v>4</v>
      </c>
      <c r="AC3031">
        <v>3</v>
      </c>
      <c r="AD3031" t="s">
        <v>109</v>
      </c>
      <c r="AE3031" t="s">
        <v>110</v>
      </c>
      <c r="AF3031" t="s">
        <v>122</v>
      </c>
      <c r="AG3031" t="s">
        <v>112</v>
      </c>
      <c r="AH3031" t="s">
        <v>113</v>
      </c>
      <c r="AI3031" t="s">
        <v>138</v>
      </c>
      <c r="AJ3031" t="s">
        <v>139</v>
      </c>
    </row>
    <row r="3032" spans="1:36" x14ac:dyDescent="0.3">
      <c r="A3032">
        <v>3031</v>
      </c>
      <c r="B3032">
        <v>42</v>
      </c>
      <c r="C3032" t="s">
        <v>29</v>
      </c>
      <c r="D3032" t="s">
        <v>30</v>
      </c>
      <c r="E3032" t="s">
        <v>43</v>
      </c>
      <c r="F3032">
        <v>3</v>
      </c>
      <c r="G3032">
        <v>4</v>
      </c>
      <c r="H3032" t="s">
        <v>32</v>
      </c>
      <c r="I3032">
        <v>1</v>
      </c>
      <c r="J3032" t="s">
        <v>49</v>
      </c>
      <c r="K3032">
        <v>1</v>
      </c>
      <c r="L3032" t="s">
        <v>70</v>
      </c>
      <c r="M3032" t="s">
        <v>45</v>
      </c>
      <c r="N3032">
        <v>10910</v>
      </c>
      <c r="O3032" t="s">
        <v>40</v>
      </c>
      <c r="P3032" t="s">
        <v>37</v>
      </c>
      <c r="Q3032">
        <v>22</v>
      </c>
      <c r="R3032">
        <v>8</v>
      </c>
      <c r="S3032">
        <v>0</v>
      </c>
      <c r="T3032">
        <v>16</v>
      </c>
      <c r="U3032">
        <v>0</v>
      </c>
      <c r="V3032">
        <v>1</v>
      </c>
      <c r="W3032">
        <v>0</v>
      </c>
      <c r="X3032">
        <v>0</v>
      </c>
      <c r="Y3032" t="s">
        <v>36</v>
      </c>
      <c r="Z3032" t="s">
        <v>39</v>
      </c>
      <c r="AA3032" t="s">
        <v>38</v>
      </c>
      <c r="AB3032">
        <v>1</v>
      </c>
      <c r="AC3032">
        <v>4</v>
      </c>
      <c r="AD3032" t="s">
        <v>114</v>
      </c>
      <c r="AE3032" t="s">
        <v>118</v>
      </c>
      <c r="AF3032" t="s">
        <v>111</v>
      </c>
      <c r="AG3032" t="s">
        <v>112</v>
      </c>
      <c r="AH3032" t="s">
        <v>119</v>
      </c>
      <c r="AI3032" t="s">
        <v>138</v>
      </c>
      <c r="AJ3032" t="s">
        <v>136</v>
      </c>
    </row>
    <row r="3033" spans="1:36" x14ac:dyDescent="0.3">
      <c r="A3033">
        <v>3032</v>
      </c>
      <c r="B3033">
        <v>29</v>
      </c>
      <c r="C3033" t="s">
        <v>29</v>
      </c>
      <c r="D3033" t="s">
        <v>52</v>
      </c>
      <c r="E3033" t="s">
        <v>31</v>
      </c>
      <c r="F3033">
        <v>22</v>
      </c>
      <c r="G3033">
        <v>4</v>
      </c>
      <c r="H3033" t="s">
        <v>73</v>
      </c>
      <c r="I3033">
        <v>1</v>
      </c>
      <c r="J3033" t="s">
        <v>49</v>
      </c>
      <c r="K3033">
        <v>2</v>
      </c>
      <c r="L3033" t="s">
        <v>53</v>
      </c>
      <c r="M3033" t="s">
        <v>35</v>
      </c>
      <c r="N3033">
        <v>57360</v>
      </c>
      <c r="O3033" t="s">
        <v>36</v>
      </c>
      <c r="P3033" t="s">
        <v>37</v>
      </c>
      <c r="Q3033">
        <v>22</v>
      </c>
      <c r="R3033">
        <v>8</v>
      </c>
      <c r="S3033">
        <v>0</v>
      </c>
      <c r="T3033">
        <v>4</v>
      </c>
      <c r="U3033">
        <v>1</v>
      </c>
      <c r="V3033">
        <v>4</v>
      </c>
      <c r="W3033">
        <v>0</v>
      </c>
      <c r="X3033">
        <v>2</v>
      </c>
      <c r="Y3033" t="s">
        <v>39</v>
      </c>
      <c r="Z3033" t="s">
        <v>38</v>
      </c>
      <c r="AA3033" t="s">
        <v>40</v>
      </c>
      <c r="AB3033">
        <v>2</v>
      </c>
      <c r="AC3033">
        <v>4</v>
      </c>
      <c r="AD3033" t="s">
        <v>114</v>
      </c>
      <c r="AE3033" t="s">
        <v>115</v>
      </c>
      <c r="AF3033" t="s">
        <v>122</v>
      </c>
      <c r="AG3033" t="s">
        <v>124</v>
      </c>
      <c r="AH3033" t="s">
        <v>113</v>
      </c>
      <c r="AI3033" t="s">
        <v>133</v>
      </c>
      <c r="AJ3033" t="s">
        <v>136</v>
      </c>
    </row>
    <row r="3034" spans="1:36" x14ac:dyDescent="0.3">
      <c r="A3034">
        <v>3033</v>
      </c>
      <c r="B3034">
        <v>42</v>
      </c>
      <c r="C3034" t="s">
        <v>29</v>
      </c>
      <c r="D3034" t="s">
        <v>30</v>
      </c>
      <c r="E3034" t="s">
        <v>31</v>
      </c>
      <c r="F3034">
        <v>7</v>
      </c>
      <c r="G3034">
        <v>4</v>
      </c>
      <c r="H3034" t="s">
        <v>55</v>
      </c>
      <c r="I3034">
        <v>1</v>
      </c>
      <c r="J3034" t="s">
        <v>49</v>
      </c>
      <c r="K3034">
        <v>3</v>
      </c>
      <c r="L3034" t="s">
        <v>44</v>
      </c>
      <c r="M3034" t="s">
        <v>61</v>
      </c>
      <c r="N3034">
        <v>22260</v>
      </c>
      <c r="O3034" t="s">
        <v>46</v>
      </c>
      <c r="P3034" t="s">
        <v>37</v>
      </c>
      <c r="Q3034">
        <v>12</v>
      </c>
      <c r="R3034">
        <v>8</v>
      </c>
      <c r="S3034">
        <v>1</v>
      </c>
      <c r="T3034">
        <v>4</v>
      </c>
      <c r="U3034">
        <v>3</v>
      </c>
      <c r="V3034">
        <v>3</v>
      </c>
      <c r="W3034">
        <v>1</v>
      </c>
      <c r="X3034">
        <v>0</v>
      </c>
      <c r="Y3034" t="s">
        <v>38</v>
      </c>
      <c r="Z3034" t="s">
        <v>38</v>
      </c>
      <c r="AA3034" t="s">
        <v>38</v>
      </c>
      <c r="AB3034">
        <v>2</v>
      </c>
      <c r="AC3034">
        <v>3</v>
      </c>
      <c r="AD3034" t="s">
        <v>109</v>
      </c>
      <c r="AE3034" t="s">
        <v>118</v>
      </c>
      <c r="AF3034" t="s">
        <v>122</v>
      </c>
      <c r="AG3034" t="s">
        <v>112</v>
      </c>
      <c r="AH3034" t="s">
        <v>113</v>
      </c>
      <c r="AI3034" t="s">
        <v>138</v>
      </c>
      <c r="AJ3034" t="s">
        <v>134</v>
      </c>
    </row>
    <row r="3035" spans="1:36" x14ac:dyDescent="0.3">
      <c r="A3035">
        <v>3034</v>
      </c>
      <c r="B3035">
        <v>32</v>
      </c>
      <c r="C3035" t="s">
        <v>29</v>
      </c>
      <c r="D3035" t="s">
        <v>30</v>
      </c>
      <c r="E3035" t="s">
        <v>43</v>
      </c>
      <c r="F3035">
        <v>2</v>
      </c>
      <c r="G3035">
        <v>3</v>
      </c>
      <c r="H3035" t="s">
        <v>55</v>
      </c>
      <c r="I3035">
        <v>1</v>
      </c>
      <c r="J3035" t="s">
        <v>49</v>
      </c>
      <c r="K3035">
        <v>2</v>
      </c>
      <c r="L3035" t="s">
        <v>44</v>
      </c>
      <c r="M3035" t="s">
        <v>35</v>
      </c>
      <c r="N3035">
        <v>57470</v>
      </c>
      <c r="O3035" t="s">
        <v>36</v>
      </c>
      <c r="P3035" t="s">
        <v>37</v>
      </c>
      <c r="Q3035">
        <v>13</v>
      </c>
      <c r="R3035">
        <v>8</v>
      </c>
      <c r="S3035">
        <v>0</v>
      </c>
      <c r="T3035">
        <v>8</v>
      </c>
      <c r="U3035">
        <v>0</v>
      </c>
      <c r="V3035">
        <v>8</v>
      </c>
      <c r="W3035">
        <v>0</v>
      </c>
      <c r="X3035">
        <v>7</v>
      </c>
      <c r="Y3035" t="s">
        <v>38</v>
      </c>
      <c r="Z3035" t="s">
        <v>40</v>
      </c>
      <c r="AA3035" t="s">
        <v>38</v>
      </c>
      <c r="AB3035">
        <v>3</v>
      </c>
      <c r="AC3035">
        <v>3</v>
      </c>
      <c r="AD3035" t="s">
        <v>109</v>
      </c>
      <c r="AE3035" t="s">
        <v>115</v>
      </c>
      <c r="AF3035" t="s">
        <v>116</v>
      </c>
      <c r="AG3035" t="s">
        <v>112</v>
      </c>
      <c r="AH3035" t="s">
        <v>113</v>
      </c>
      <c r="AI3035" t="s">
        <v>138</v>
      </c>
      <c r="AJ3035" t="s">
        <v>134</v>
      </c>
    </row>
    <row r="3036" spans="1:36" x14ac:dyDescent="0.3">
      <c r="A3036">
        <v>3035</v>
      </c>
      <c r="B3036">
        <v>48</v>
      </c>
      <c r="C3036" t="s">
        <v>29</v>
      </c>
      <c r="D3036" t="s">
        <v>30</v>
      </c>
      <c r="E3036" t="s">
        <v>31</v>
      </c>
      <c r="F3036">
        <v>13</v>
      </c>
      <c r="G3036">
        <v>4</v>
      </c>
      <c r="H3036" t="s">
        <v>55</v>
      </c>
      <c r="I3036">
        <v>1</v>
      </c>
      <c r="J3036" t="s">
        <v>49</v>
      </c>
      <c r="K3036">
        <v>4</v>
      </c>
      <c r="L3036" t="s">
        <v>50</v>
      </c>
      <c r="M3036" t="s">
        <v>35</v>
      </c>
      <c r="N3036">
        <v>98540</v>
      </c>
      <c r="O3036" t="s">
        <v>38</v>
      </c>
      <c r="P3036" t="s">
        <v>37</v>
      </c>
      <c r="Q3036">
        <v>16</v>
      </c>
      <c r="R3036">
        <v>8</v>
      </c>
      <c r="S3036">
        <v>1</v>
      </c>
      <c r="T3036">
        <v>15</v>
      </c>
      <c r="U3036">
        <v>2</v>
      </c>
      <c r="V3036">
        <v>0</v>
      </c>
      <c r="W3036">
        <v>0</v>
      </c>
      <c r="X3036">
        <v>0</v>
      </c>
      <c r="Y3036" t="s">
        <v>36</v>
      </c>
      <c r="Z3036" t="s">
        <v>38</v>
      </c>
      <c r="AA3036" t="s">
        <v>36</v>
      </c>
      <c r="AB3036">
        <v>2</v>
      </c>
      <c r="AC3036">
        <v>3</v>
      </c>
      <c r="AD3036" t="s">
        <v>109</v>
      </c>
      <c r="AE3036" t="s">
        <v>110</v>
      </c>
      <c r="AF3036" t="s">
        <v>122</v>
      </c>
      <c r="AG3036" t="s">
        <v>117</v>
      </c>
      <c r="AH3036" t="s">
        <v>119</v>
      </c>
      <c r="AI3036" t="s">
        <v>137</v>
      </c>
      <c r="AJ3036" t="s">
        <v>139</v>
      </c>
    </row>
    <row r="3037" spans="1:36" x14ac:dyDescent="0.3">
      <c r="A3037">
        <v>3036</v>
      </c>
      <c r="B3037">
        <v>37</v>
      </c>
      <c r="C3037" t="s">
        <v>29</v>
      </c>
      <c r="D3037" t="s">
        <v>30</v>
      </c>
      <c r="E3037" t="s">
        <v>43</v>
      </c>
      <c r="F3037">
        <v>8</v>
      </c>
      <c r="G3037">
        <v>5</v>
      </c>
      <c r="H3037" t="s">
        <v>77</v>
      </c>
      <c r="I3037">
        <v>1</v>
      </c>
      <c r="J3037" t="s">
        <v>49</v>
      </c>
      <c r="K3037">
        <v>2</v>
      </c>
      <c r="L3037" t="s">
        <v>66</v>
      </c>
      <c r="M3037" t="s">
        <v>61</v>
      </c>
      <c r="N3037">
        <v>54670</v>
      </c>
      <c r="O3037" t="s">
        <v>39</v>
      </c>
      <c r="P3037" t="s">
        <v>37</v>
      </c>
      <c r="Q3037">
        <v>12</v>
      </c>
      <c r="R3037">
        <v>8</v>
      </c>
      <c r="S3037">
        <v>0</v>
      </c>
      <c r="T3037">
        <v>13</v>
      </c>
      <c r="U3037">
        <v>2</v>
      </c>
      <c r="V3037">
        <v>7</v>
      </c>
      <c r="W3037">
        <v>6</v>
      </c>
      <c r="X3037">
        <v>7</v>
      </c>
      <c r="Y3037" t="s">
        <v>38</v>
      </c>
      <c r="Z3037" t="s">
        <v>36</v>
      </c>
      <c r="AA3037" t="s">
        <v>38</v>
      </c>
      <c r="AB3037">
        <v>3</v>
      </c>
      <c r="AC3037">
        <v>3</v>
      </c>
      <c r="AD3037" t="s">
        <v>109</v>
      </c>
      <c r="AE3037" t="s">
        <v>118</v>
      </c>
      <c r="AF3037" t="s">
        <v>120</v>
      </c>
      <c r="AG3037" t="s">
        <v>112</v>
      </c>
      <c r="AH3037" t="s">
        <v>119</v>
      </c>
      <c r="AI3037" t="s">
        <v>138</v>
      </c>
      <c r="AJ3037" t="s">
        <v>134</v>
      </c>
    </row>
    <row r="3038" spans="1:36" x14ac:dyDescent="0.3">
      <c r="A3038">
        <v>3037</v>
      </c>
      <c r="B3038">
        <v>30</v>
      </c>
      <c r="C3038" t="s">
        <v>29</v>
      </c>
      <c r="D3038" t="s">
        <v>52</v>
      </c>
      <c r="E3038" t="s">
        <v>31</v>
      </c>
      <c r="F3038">
        <v>25</v>
      </c>
      <c r="G3038">
        <v>4</v>
      </c>
      <c r="H3038" t="s">
        <v>48</v>
      </c>
      <c r="I3038">
        <v>1</v>
      </c>
      <c r="J3038" t="s">
        <v>49</v>
      </c>
      <c r="K3038">
        <v>1</v>
      </c>
      <c r="L3038" t="s">
        <v>34</v>
      </c>
      <c r="M3038" t="s">
        <v>35</v>
      </c>
      <c r="N3038">
        <v>53800</v>
      </c>
      <c r="O3038" t="s">
        <v>67</v>
      </c>
      <c r="P3038" t="s">
        <v>37</v>
      </c>
      <c r="Q3038">
        <v>21</v>
      </c>
      <c r="R3038">
        <v>8</v>
      </c>
      <c r="S3038">
        <v>1</v>
      </c>
      <c r="T3038">
        <v>4</v>
      </c>
      <c r="U3038">
        <v>0</v>
      </c>
      <c r="V3038">
        <v>2</v>
      </c>
      <c r="W3038">
        <v>2</v>
      </c>
      <c r="X3038">
        <v>2</v>
      </c>
      <c r="Y3038" t="s">
        <v>39</v>
      </c>
      <c r="Z3038" t="s">
        <v>38</v>
      </c>
      <c r="AA3038" t="s">
        <v>39</v>
      </c>
      <c r="AB3038">
        <v>3</v>
      </c>
      <c r="AC3038">
        <v>4</v>
      </c>
      <c r="AD3038" t="s">
        <v>114</v>
      </c>
      <c r="AE3038" t="s">
        <v>115</v>
      </c>
      <c r="AF3038" t="s">
        <v>122</v>
      </c>
      <c r="AG3038" t="s">
        <v>124</v>
      </c>
      <c r="AH3038" t="s">
        <v>113</v>
      </c>
      <c r="AI3038" t="s">
        <v>135</v>
      </c>
      <c r="AJ3038" t="s">
        <v>136</v>
      </c>
    </row>
    <row r="3039" spans="1:36" x14ac:dyDescent="0.3">
      <c r="A3039">
        <v>3038</v>
      </c>
      <c r="B3039">
        <v>26</v>
      </c>
      <c r="C3039" t="s">
        <v>29</v>
      </c>
      <c r="D3039" t="s">
        <v>30</v>
      </c>
      <c r="E3039" t="s">
        <v>31</v>
      </c>
      <c r="F3039">
        <v>28</v>
      </c>
      <c r="G3039">
        <v>3</v>
      </c>
      <c r="H3039" t="s">
        <v>55</v>
      </c>
      <c r="I3039">
        <v>1</v>
      </c>
      <c r="J3039" t="s">
        <v>33</v>
      </c>
      <c r="K3039">
        <v>5</v>
      </c>
      <c r="L3039" t="s">
        <v>60</v>
      </c>
      <c r="M3039" t="s">
        <v>35</v>
      </c>
      <c r="N3039">
        <v>51510</v>
      </c>
      <c r="O3039" t="s">
        <v>36</v>
      </c>
      <c r="P3039" t="s">
        <v>37</v>
      </c>
      <c r="Q3039">
        <v>15</v>
      </c>
      <c r="R3039">
        <v>8</v>
      </c>
      <c r="S3039">
        <v>3</v>
      </c>
      <c r="T3039">
        <v>8</v>
      </c>
      <c r="U3039">
        <v>3</v>
      </c>
      <c r="V3039">
        <v>8</v>
      </c>
      <c r="W3039">
        <v>7</v>
      </c>
      <c r="X3039">
        <v>7</v>
      </c>
      <c r="Y3039" t="s">
        <v>38</v>
      </c>
      <c r="Z3039" t="s">
        <v>38</v>
      </c>
      <c r="AA3039" t="s">
        <v>38</v>
      </c>
      <c r="AB3039">
        <v>3</v>
      </c>
      <c r="AC3039">
        <v>3</v>
      </c>
      <c r="AD3039" t="s">
        <v>109</v>
      </c>
      <c r="AE3039" t="s">
        <v>115</v>
      </c>
      <c r="AF3039" t="s">
        <v>122</v>
      </c>
      <c r="AG3039" t="s">
        <v>124</v>
      </c>
      <c r="AH3039" t="s">
        <v>113</v>
      </c>
      <c r="AI3039" t="s">
        <v>138</v>
      </c>
      <c r="AJ3039" t="s">
        <v>134</v>
      </c>
    </row>
    <row r="3040" spans="1:36" x14ac:dyDescent="0.3">
      <c r="A3040">
        <v>3039</v>
      </c>
      <c r="B3040">
        <v>42</v>
      </c>
      <c r="C3040" t="s">
        <v>29</v>
      </c>
      <c r="D3040" t="s">
        <v>30</v>
      </c>
      <c r="E3040" t="s">
        <v>31</v>
      </c>
      <c r="F3040">
        <v>2</v>
      </c>
      <c r="G3040">
        <v>2</v>
      </c>
      <c r="H3040" t="s">
        <v>55</v>
      </c>
      <c r="I3040">
        <v>1</v>
      </c>
      <c r="J3040" t="s">
        <v>33</v>
      </c>
      <c r="K3040">
        <v>1</v>
      </c>
      <c r="L3040" t="s">
        <v>60</v>
      </c>
      <c r="M3040" t="s">
        <v>45</v>
      </c>
      <c r="N3040">
        <v>21330</v>
      </c>
      <c r="O3040" t="s">
        <v>38</v>
      </c>
      <c r="P3040" t="s">
        <v>37</v>
      </c>
      <c r="Q3040">
        <v>13</v>
      </c>
      <c r="R3040">
        <v>8</v>
      </c>
      <c r="S3040">
        <v>2</v>
      </c>
      <c r="T3040">
        <v>14</v>
      </c>
      <c r="U3040">
        <v>2</v>
      </c>
      <c r="V3040">
        <v>1</v>
      </c>
      <c r="W3040">
        <v>0</v>
      </c>
      <c r="X3040">
        <v>0</v>
      </c>
      <c r="Y3040" t="s">
        <v>36</v>
      </c>
      <c r="Z3040" t="s">
        <v>39</v>
      </c>
      <c r="AA3040" t="s">
        <v>38</v>
      </c>
      <c r="AB3040">
        <v>3</v>
      </c>
      <c r="AC3040">
        <v>3</v>
      </c>
      <c r="AD3040" t="s">
        <v>109</v>
      </c>
      <c r="AE3040" t="s">
        <v>118</v>
      </c>
      <c r="AF3040" t="s">
        <v>111</v>
      </c>
      <c r="AG3040" t="s">
        <v>112</v>
      </c>
      <c r="AH3040" t="s">
        <v>119</v>
      </c>
      <c r="AI3040" t="s">
        <v>138</v>
      </c>
      <c r="AJ3040" t="s">
        <v>134</v>
      </c>
    </row>
    <row r="3041" spans="1:36" x14ac:dyDescent="0.3">
      <c r="A3041">
        <v>3040</v>
      </c>
      <c r="B3041">
        <v>21</v>
      </c>
      <c r="C3041" t="s">
        <v>41</v>
      </c>
      <c r="D3041" t="s">
        <v>42</v>
      </c>
      <c r="E3041" t="s">
        <v>43</v>
      </c>
      <c r="F3041">
        <v>9</v>
      </c>
      <c r="G3041">
        <v>3</v>
      </c>
      <c r="H3041" t="s">
        <v>55</v>
      </c>
      <c r="I3041">
        <v>1</v>
      </c>
      <c r="J3041" t="s">
        <v>33</v>
      </c>
      <c r="K3041">
        <v>4</v>
      </c>
      <c r="L3041" t="s">
        <v>66</v>
      </c>
      <c r="M3041" t="s">
        <v>45</v>
      </c>
      <c r="N3041">
        <v>178750</v>
      </c>
      <c r="O3041" t="s">
        <v>36</v>
      </c>
      <c r="P3041" t="s">
        <v>37</v>
      </c>
      <c r="Q3041">
        <v>12</v>
      </c>
      <c r="R3041">
        <v>8</v>
      </c>
      <c r="S3041">
        <v>0</v>
      </c>
      <c r="T3041">
        <v>3</v>
      </c>
      <c r="U3041">
        <v>5</v>
      </c>
      <c r="V3041">
        <v>3</v>
      </c>
      <c r="W3041">
        <v>1</v>
      </c>
      <c r="X3041">
        <v>2</v>
      </c>
      <c r="Y3041" t="s">
        <v>36</v>
      </c>
      <c r="Z3041" t="s">
        <v>40</v>
      </c>
      <c r="AA3041" t="s">
        <v>38</v>
      </c>
      <c r="AB3041">
        <v>2</v>
      </c>
      <c r="AC3041">
        <v>3</v>
      </c>
      <c r="AD3041" t="s">
        <v>109</v>
      </c>
      <c r="AE3041" t="s">
        <v>123</v>
      </c>
      <c r="AF3041" t="s">
        <v>116</v>
      </c>
      <c r="AG3041" t="s">
        <v>112</v>
      </c>
      <c r="AH3041" t="s">
        <v>113</v>
      </c>
      <c r="AI3041" t="s">
        <v>138</v>
      </c>
      <c r="AJ3041" t="s">
        <v>134</v>
      </c>
    </row>
    <row r="3042" spans="1:36" x14ac:dyDescent="0.3">
      <c r="A3042">
        <v>3041</v>
      </c>
      <c r="B3042">
        <v>36</v>
      </c>
      <c r="C3042" t="s">
        <v>29</v>
      </c>
      <c r="D3042" t="s">
        <v>52</v>
      </c>
      <c r="E3042" t="s">
        <v>53</v>
      </c>
      <c r="F3042">
        <v>28</v>
      </c>
      <c r="G3042">
        <v>3</v>
      </c>
      <c r="H3042" t="s">
        <v>53</v>
      </c>
      <c r="I3042">
        <v>1</v>
      </c>
      <c r="J3042" t="s">
        <v>49</v>
      </c>
      <c r="K3042">
        <v>2</v>
      </c>
      <c r="L3042" t="s">
        <v>60</v>
      </c>
      <c r="M3042" t="s">
        <v>45</v>
      </c>
      <c r="N3042">
        <v>24320</v>
      </c>
      <c r="O3042" t="s">
        <v>39</v>
      </c>
      <c r="P3042" t="s">
        <v>37</v>
      </c>
      <c r="Q3042">
        <v>22</v>
      </c>
      <c r="R3042">
        <v>8</v>
      </c>
      <c r="S3042">
        <v>0</v>
      </c>
      <c r="T3042">
        <v>7</v>
      </c>
      <c r="U3042">
        <v>4</v>
      </c>
      <c r="V3042">
        <v>1</v>
      </c>
      <c r="W3042">
        <v>0</v>
      </c>
      <c r="X3042">
        <v>0</v>
      </c>
      <c r="Y3042" t="s">
        <v>39</v>
      </c>
      <c r="Z3042" t="s">
        <v>39</v>
      </c>
      <c r="AA3042" t="s">
        <v>38</v>
      </c>
      <c r="AB3042">
        <v>1</v>
      </c>
      <c r="AC3042">
        <v>4</v>
      </c>
      <c r="AD3042" t="s">
        <v>114</v>
      </c>
      <c r="AE3042" t="s">
        <v>118</v>
      </c>
      <c r="AF3042" t="s">
        <v>111</v>
      </c>
      <c r="AG3042" t="s">
        <v>124</v>
      </c>
      <c r="AH3042" t="s">
        <v>113</v>
      </c>
      <c r="AI3042" t="s">
        <v>138</v>
      </c>
      <c r="AJ3042" t="s">
        <v>136</v>
      </c>
    </row>
    <row r="3043" spans="1:36" x14ac:dyDescent="0.3">
      <c r="A3043">
        <v>3042</v>
      </c>
      <c r="B3043">
        <v>36</v>
      </c>
      <c r="C3043" t="s">
        <v>29</v>
      </c>
      <c r="D3043" t="s">
        <v>42</v>
      </c>
      <c r="E3043" t="s">
        <v>43</v>
      </c>
      <c r="F3043">
        <v>6</v>
      </c>
      <c r="G3043">
        <v>3</v>
      </c>
      <c r="H3043" t="s">
        <v>32</v>
      </c>
      <c r="I3043">
        <v>1</v>
      </c>
      <c r="J3043" t="s">
        <v>33</v>
      </c>
      <c r="K3043">
        <v>2</v>
      </c>
      <c r="L3043" t="s">
        <v>44</v>
      </c>
      <c r="M3043" t="s">
        <v>35</v>
      </c>
      <c r="N3043">
        <v>47710</v>
      </c>
      <c r="O3043" t="s">
        <v>39</v>
      </c>
      <c r="P3043" t="s">
        <v>37</v>
      </c>
      <c r="Q3043">
        <v>13</v>
      </c>
      <c r="R3043">
        <v>8</v>
      </c>
      <c r="S3043">
        <v>1</v>
      </c>
      <c r="T3043">
        <v>16</v>
      </c>
      <c r="U3043">
        <v>2</v>
      </c>
      <c r="V3043">
        <v>13</v>
      </c>
      <c r="W3043">
        <v>1</v>
      </c>
      <c r="X3043">
        <v>12</v>
      </c>
      <c r="Y3043" t="s">
        <v>36</v>
      </c>
      <c r="Z3043" t="s">
        <v>39</v>
      </c>
      <c r="AA3043" t="s">
        <v>38</v>
      </c>
      <c r="AB3043">
        <v>3</v>
      </c>
      <c r="AC3043">
        <v>3</v>
      </c>
      <c r="AD3043" t="s">
        <v>109</v>
      </c>
      <c r="AE3043" t="s">
        <v>118</v>
      </c>
      <c r="AF3043" t="s">
        <v>111</v>
      </c>
      <c r="AG3043" t="s">
        <v>112</v>
      </c>
      <c r="AH3043" t="s">
        <v>119</v>
      </c>
      <c r="AI3043" t="s">
        <v>138</v>
      </c>
      <c r="AJ3043" t="s">
        <v>134</v>
      </c>
    </row>
    <row r="3044" spans="1:36" x14ac:dyDescent="0.3">
      <c r="A3044">
        <v>3043</v>
      </c>
      <c r="B3044">
        <v>57</v>
      </c>
      <c r="C3044" t="s">
        <v>29</v>
      </c>
      <c r="D3044" t="s">
        <v>30</v>
      </c>
      <c r="E3044" t="s">
        <v>43</v>
      </c>
      <c r="F3044">
        <v>21</v>
      </c>
      <c r="G3044">
        <v>4</v>
      </c>
      <c r="H3044" t="s">
        <v>32</v>
      </c>
      <c r="I3044">
        <v>1</v>
      </c>
      <c r="J3044" t="s">
        <v>49</v>
      </c>
      <c r="K3044">
        <v>5</v>
      </c>
      <c r="L3044" t="s">
        <v>44</v>
      </c>
      <c r="M3044" t="s">
        <v>35</v>
      </c>
      <c r="N3044">
        <v>191610</v>
      </c>
      <c r="O3044" t="s">
        <v>40</v>
      </c>
      <c r="P3044" t="s">
        <v>37</v>
      </c>
      <c r="Q3044">
        <v>18</v>
      </c>
      <c r="R3044">
        <v>8</v>
      </c>
      <c r="S3044">
        <v>0</v>
      </c>
      <c r="T3044">
        <v>15</v>
      </c>
      <c r="U3044">
        <v>2</v>
      </c>
      <c r="V3044">
        <v>3</v>
      </c>
      <c r="W3044">
        <v>1</v>
      </c>
      <c r="X3044">
        <v>2</v>
      </c>
      <c r="Y3044" t="s">
        <v>39</v>
      </c>
      <c r="Z3044" t="s">
        <v>38</v>
      </c>
      <c r="AA3044" t="s">
        <v>38</v>
      </c>
      <c r="AB3044">
        <v>1</v>
      </c>
      <c r="AC3044">
        <v>3</v>
      </c>
      <c r="AD3044" t="s">
        <v>109</v>
      </c>
      <c r="AE3044" t="s">
        <v>126</v>
      </c>
      <c r="AF3044" t="s">
        <v>122</v>
      </c>
      <c r="AG3044" t="s">
        <v>124</v>
      </c>
      <c r="AH3044" t="s">
        <v>119</v>
      </c>
      <c r="AI3044" t="s">
        <v>138</v>
      </c>
      <c r="AJ3044" t="s">
        <v>139</v>
      </c>
    </row>
    <row r="3045" spans="1:36" x14ac:dyDescent="0.3">
      <c r="A3045">
        <v>3044</v>
      </c>
      <c r="B3045">
        <v>40</v>
      </c>
      <c r="C3045" t="s">
        <v>29</v>
      </c>
      <c r="D3045" t="s">
        <v>30</v>
      </c>
      <c r="E3045" t="s">
        <v>43</v>
      </c>
      <c r="F3045">
        <v>8</v>
      </c>
      <c r="G3045">
        <v>3</v>
      </c>
      <c r="H3045" t="s">
        <v>48</v>
      </c>
      <c r="I3045">
        <v>1</v>
      </c>
      <c r="J3045" t="s">
        <v>49</v>
      </c>
      <c r="K3045">
        <v>2</v>
      </c>
      <c r="L3045" t="s">
        <v>50</v>
      </c>
      <c r="M3045" t="s">
        <v>35</v>
      </c>
      <c r="N3045">
        <v>50870</v>
      </c>
      <c r="O3045" t="s">
        <v>38</v>
      </c>
      <c r="P3045" t="s">
        <v>37</v>
      </c>
      <c r="Q3045">
        <v>14</v>
      </c>
      <c r="R3045">
        <v>8</v>
      </c>
      <c r="S3045">
        <v>1</v>
      </c>
      <c r="T3045">
        <v>10</v>
      </c>
      <c r="U3045">
        <v>3</v>
      </c>
      <c r="V3045">
        <v>7</v>
      </c>
      <c r="W3045">
        <v>1</v>
      </c>
      <c r="X3045">
        <v>7</v>
      </c>
      <c r="Y3045" t="s">
        <v>39</v>
      </c>
      <c r="Z3045" t="s">
        <v>38</v>
      </c>
      <c r="AA3045" t="s">
        <v>38</v>
      </c>
      <c r="AB3045">
        <v>3</v>
      </c>
      <c r="AC3045">
        <v>3</v>
      </c>
      <c r="AD3045" t="s">
        <v>109</v>
      </c>
      <c r="AE3045" t="s">
        <v>118</v>
      </c>
      <c r="AF3045" t="s">
        <v>122</v>
      </c>
      <c r="AG3045" t="s">
        <v>112</v>
      </c>
      <c r="AH3045" t="s">
        <v>113</v>
      </c>
      <c r="AI3045" t="s">
        <v>138</v>
      </c>
      <c r="AJ3045" t="s">
        <v>134</v>
      </c>
    </row>
    <row r="3046" spans="1:36" x14ac:dyDescent="0.3">
      <c r="A3046">
        <v>3045</v>
      </c>
      <c r="B3046">
        <v>21</v>
      </c>
      <c r="C3046" t="s">
        <v>29</v>
      </c>
      <c r="D3046" t="s">
        <v>52</v>
      </c>
      <c r="E3046" t="s">
        <v>43</v>
      </c>
      <c r="F3046">
        <v>1</v>
      </c>
      <c r="G3046">
        <v>5</v>
      </c>
      <c r="H3046" t="s">
        <v>32</v>
      </c>
      <c r="I3046">
        <v>1</v>
      </c>
      <c r="J3046" t="s">
        <v>33</v>
      </c>
      <c r="K3046">
        <v>2</v>
      </c>
      <c r="L3046" t="s">
        <v>70</v>
      </c>
      <c r="M3046" t="s">
        <v>45</v>
      </c>
      <c r="N3046">
        <v>28630</v>
      </c>
      <c r="O3046" t="s">
        <v>36</v>
      </c>
      <c r="P3046" t="s">
        <v>37</v>
      </c>
      <c r="Q3046">
        <v>14</v>
      </c>
      <c r="R3046">
        <v>8</v>
      </c>
      <c r="S3046">
        <v>0</v>
      </c>
      <c r="T3046">
        <v>3</v>
      </c>
      <c r="U3046">
        <v>2</v>
      </c>
      <c r="V3046">
        <v>3</v>
      </c>
      <c r="W3046">
        <v>2</v>
      </c>
      <c r="X3046">
        <v>2</v>
      </c>
      <c r="Y3046" t="s">
        <v>36</v>
      </c>
      <c r="Z3046" t="s">
        <v>39</v>
      </c>
      <c r="AA3046" t="s">
        <v>40</v>
      </c>
      <c r="AB3046">
        <v>1</v>
      </c>
      <c r="AC3046">
        <v>3</v>
      </c>
      <c r="AD3046" t="s">
        <v>109</v>
      </c>
      <c r="AE3046" t="s">
        <v>123</v>
      </c>
      <c r="AF3046" t="s">
        <v>111</v>
      </c>
      <c r="AG3046" t="s">
        <v>112</v>
      </c>
      <c r="AH3046" t="s">
        <v>113</v>
      </c>
      <c r="AI3046" t="s">
        <v>133</v>
      </c>
      <c r="AJ3046" t="s">
        <v>134</v>
      </c>
    </row>
    <row r="3047" spans="1:36" x14ac:dyDescent="0.3">
      <c r="A3047">
        <v>3046</v>
      </c>
      <c r="B3047">
        <v>33</v>
      </c>
      <c r="C3047" t="s">
        <v>41</v>
      </c>
      <c r="D3047" t="s">
        <v>30</v>
      </c>
      <c r="E3047" t="s">
        <v>53</v>
      </c>
      <c r="F3047">
        <v>28</v>
      </c>
      <c r="G3047">
        <v>2</v>
      </c>
      <c r="H3047" t="s">
        <v>53</v>
      </c>
      <c r="I3047">
        <v>1</v>
      </c>
      <c r="J3047" t="s">
        <v>33</v>
      </c>
      <c r="K3047">
        <v>5</v>
      </c>
      <c r="L3047" t="s">
        <v>70</v>
      </c>
      <c r="M3047" t="s">
        <v>45</v>
      </c>
      <c r="N3047">
        <v>55610</v>
      </c>
      <c r="O3047" t="s">
        <v>36</v>
      </c>
      <c r="P3047" t="s">
        <v>37</v>
      </c>
      <c r="Q3047">
        <v>21</v>
      </c>
      <c r="R3047">
        <v>8</v>
      </c>
      <c r="S3047">
        <v>1</v>
      </c>
      <c r="T3047">
        <v>1</v>
      </c>
      <c r="U3047">
        <v>3</v>
      </c>
      <c r="V3047">
        <v>1</v>
      </c>
      <c r="W3047">
        <v>0</v>
      </c>
      <c r="X3047">
        <v>0</v>
      </c>
      <c r="Y3047" t="s">
        <v>39</v>
      </c>
      <c r="Z3047" t="s">
        <v>38</v>
      </c>
      <c r="AA3047" t="s">
        <v>38</v>
      </c>
      <c r="AB3047">
        <v>1</v>
      </c>
      <c r="AC3047">
        <v>4</v>
      </c>
      <c r="AD3047" t="s">
        <v>114</v>
      </c>
      <c r="AE3047" t="s">
        <v>115</v>
      </c>
      <c r="AF3047" t="s">
        <v>122</v>
      </c>
      <c r="AG3047" t="s">
        <v>124</v>
      </c>
      <c r="AH3047" t="s">
        <v>113</v>
      </c>
      <c r="AI3047" t="s">
        <v>138</v>
      </c>
      <c r="AJ3047" t="s">
        <v>136</v>
      </c>
    </row>
    <row r="3048" spans="1:36" x14ac:dyDescent="0.3">
      <c r="A3048">
        <v>3047</v>
      </c>
      <c r="B3048">
        <v>37</v>
      </c>
      <c r="C3048" t="s">
        <v>29</v>
      </c>
      <c r="D3048" t="s">
        <v>30</v>
      </c>
      <c r="E3048" t="s">
        <v>43</v>
      </c>
      <c r="F3048">
        <v>5</v>
      </c>
      <c r="G3048">
        <v>3</v>
      </c>
      <c r="H3048" t="s">
        <v>32</v>
      </c>
      <c r="I3048">
        <v>1</v>
      </c>
      <c r="J3048" t="s">
        <v>49</v>
      </c>
      <c r="K3048">
        <v>4</v>
      </c>
      <c r="L3048" t="s">
        <v>44</v>
      </c>
      <c r="M3048" t="s">
        <v>35</v>
      </c>
      <c r="N3048">
        <v>21440</v>
      </c>
      <c r="O3048" t="s">
        <v>47</v>
      </c>
      <c r="P3048" t="s">
        <v>37</v>
      </c>
      <c r="Q3048">
        <v>19</v>
      </c>
      <c r="R3048">
        <v>8</v>
      </c>
      <c r="S3048">
        <v>0</v>
      </c>
      <c r="T3048">
        <v>17</v>
      </c>
      <c r="U3048">
        <v>3</v>
      </c>
      <c r="V3048">
        <v>5</v>
      </c>
      <c r="W3048">
        <v>0</v>
      </c>
      <c r="X3048">
        <v>3</v>
      </c>
      <c r="Y3048" t="s">
        <v>38</v>
      </c>
      <c r="Z3048" t="s">
        <v>36</v>
      </c>
      <c r="AA3048" t="s">
        <v>38</v>
      </c>
      <c r="AB3048">
        <v>4</v>
      </c>
      <c r="AC3048">
        <v>3</v>
      </c>
      <c r="AD3048" t="s">
        <v>109</v>
      </c>
      <c r="AE3048" t="s">
        <v>118</v>
      </c>
      <c r="AF3048" t="s">
        <v>120</v>
      </c>
      <c r="AG3048" t="s">
        <v>112</v>
      </c>
      <c r="AH3048" t="s">
        <v>119</v>
      </c>
      <c r="AI3048" t="s">
        <v>138</v>
      </c>
      <c r="AJ3048" t="s">
        <v>139</v>
      </c>
    </row>
    <row r="3049" spans="1:36" x14ac:dyDescent="0.3">
      <c r="A3049">
        <v>3048</v>
      </c>
      <c r="B3049">
        <v>46</v>
      </c>
      <c r="C3049" t="s">
        <v>29</v>
      </c>
      <c r="D3049" t="s">
        <v>52</v>
      </c>
      <c r="E3049" t="s">
        <v>31</v>
      </c>
      <c r="F3049">
        <v>2</v>
      </c>
      <c r="G3049">
        <v>4</v>
      </c>
      <c r="H3049" t="s">
        <v>73</v>
      </c>
      <c r="I3049">
        <v>1</v>
      </c>
      <c r="J3049" t="s">
        <v>33</v>
      </c>
      <c r="K3049">
        <v>2</v>
      </c>
      <c r="L3049" t="s">
        <v>60</v>
      </c>
      <c r="M3049" t="s">
        <v>35</v>
      </c>
      <c r="N3049">
        <v>30650</v>
      </c>
      <c r="O3049" t="s">
        <v>40</v>
      </c>
      <c r="P3049" t="s">
        <v>37</v>
      </c>
      <c r="Q3049">
        <v>11</v>
      </c>
      <c r="R3049">
        <v>8</v>
      </c>
      <c r="S3049">
        <v>0</v>
      </c>
      <c r="T3049">
        <v>7</v>
      </c>
      <c r="U3049">
        <v>3</v>
      </c>
      <c r="V3049">
        <v>1</v>
      </c>
      <c r="W3049">
        <v>0</v>
      </c>
      <c r="X3049">
        <v>0</v>
      </c>
      <c r="Y3049" t="s">
        <v>38</v>
      </c>
      <c r="Z3049" t="s">
        <v>38</v>
      </c>
      <c r="AA3049" t="s">
        <v>39</v>
      </c>
      <c r="AB3049">
        <v>3</v>
      </c>
      <c r="AC3049">
        <v>3</v>
      </c>
      <c r="AD3049" t="s">
        <v>109</v>
      </c>
      <c r="AE3049" t="s">
        <v>110</v>
      </c>
      <c r="AF3049" t="s">
        <v>122</v>
      </c>
      <c r="AG3049" t="s">
        <v>112</v>
      </c>
      <c r="AH3049" t="s">
        <v>113</v>
      </c>
      <c r="AI3049" t="s">
        <v>135</v>
      </c>
      <c r="AJ3049" t="s">
        <v>134</v>
      </c>
    </row>
    <row r="3050" spans="1:36" x14ac:dyDescent="0.3">
      <c r="A3050">
        <v>3049</v>
      </c>
      <c r="B3050">
        <v>41</v>
      </c>
      <c r="C3050" t="s">
        <v>41</v>
      </c>
      <c r="D3050" t="s">
        <v>42</v>
      </c>
      <c r="E3050" t="s">
        <v>43</v>
      </c>
      <c r="F3050">
        <v>16</v>
      </c>
      <c r="G3050">
        <v>1</v>
      </c>
      <c r="H3050" t="s">
        <v>55</v>
      </c>
      <c r="I3050">
        <v>1</v>
      </c>
      <c r="J3050" t="s">
        <v>33</v>
      </c>
      <c r="K3050">
        <v>1</v>
      </c>
      <c r="L3050" t="s">
        <v>44</v>
      </c>
      <c r="M3050" t="s">
        <v>45</v>
      </c>
      <c r="N3050">
        <v>28100</v>
      </c>
      <c r="O3050" t="s">
        <v>36</v>
      </c>
      <c r="P3050" t="s">
        <v>37</v>
      </c>
      <c r="Q3050">
        <v>11</v>
      </c>
      <c r="R3050">
        <v>8</v>
      </c>
      <c r="S3050">
        <v>0</v>
      </c>
      <c r="T3050">
        <v>8</v>
      </c>
      <c r="U3050">
        <v>3</v>
      </c>
      <c r="V3050">
        <v>8</v>
      </c>
      <c r="W3050">
        <v>7</v>
      </c>
      <c r="X3050">
        <v>7</v>
      </c>
      <c r="Y3050" t="s">
        <v>36</v>
      </c>
      <c r="Z3050" t="s">
        <v>40</v>
      </c>
      <c r="AA3050" t="s">
        <v>38</v>
      </c>
      <c r="AB3050">
        <v>4</v>
      </c>
      <c r="AC3050">
        <v>3</v>
      </c>
      <c r="AD3050" t="s">
        <v>109</v>
      </c>
      <c r="AE3050" t="s">
        <v>118</v>
      </c>
      <c r="AF3050" t="s">
        <v>116</v>
      </c>
      <c r="AG3050" t="s">
        <v>117</v>
      </c>
      <c r="AH3050" t="s">
        <v>113</v>
      </c>
      <c r="AI3050" t="s">
        <v>138</v>
      </c>
      <c r="AJ3050" t="s">
        <v>134</v>
      </c>
    </row>
    <row r="3051" spans="1:36" x14ac:dyDescent="0.3">
      <c r="A3051">
        <v>3050</v>
      </c>
      <c r="B3051">
        <v>50</v>
      </c>
      <c r="C3051" t="s">
        <v>29</v>
      </c>
      <c r="D3051" t="s">
        <v>30</v>
      </c>
      <c r="E3051" t="s">
        <v>43</v>
      </c>
      <c r="F3051">
        <v>9</v>
      </c>
      <c r="G3051">
        <v>3</v>
      </c>
      <c r="H3051" t="s">
        <v>55</v>
      </c>
      <c r="I3051">
        <v>1</v>
      </c>
      <c r="J3051" t="s">
        <v>33</v>
      </c>
      <c r="K3051">
        <v>3</v>
      </c>
      <c r="L3051" t="s">
        <v>60</v>
      </c>
      <c r="M3051" t="s">
        <v>45</v>
      </c>
      <c r="N3051">
        <v>98880</v>
      </c>
      <c r="O3051" t="s">
        <v>47</v>
      </c>
      <c r="P3051" t="s">
        <v>37</v>
      </c>
      <c r="Q3051">
        <v>15</v>
      </c>
      <c r="R3051">
        <v>8</v>
      </c>
      <c r="S3051">
        <v>0</v>
      </c>
      <c r="T3051">
        <v>20</v>
      </c>
      <c r="U3051">
        <v>2</v>
      </c>
      <c r="V3051">
        <v>4</v>
      </c>
      <c r="W3051">
        <v>1</v>
      </c>
      <c r="X3051">
        <v>3</v>
      </c>
      <c r="Y3051" t="s">
        <v>39</v>
      </c>
      <c r="Z3051" t="s">
        <v>39</v>
      </c>
      <c r="AA3051" t="s">
        <v>38</v>
      </c>
      <c r="AB3051">
        <v>3</v>
      </c>
      <c r="AC3051">
        <v>3</v>
      </c>
      <c r="AD3051" t="s">
        <v>109</v>
      </c>
      <c r="AE3051" t="s">
        <v>110</v>
      </c>
      <c r="AF3051" t="s">
        <v>111</v>
      </c>
      <c r="AG3051" t="s">
        <v>112</v>
      </c>
      <c r="AH3051" t="s">
        <v>119</v>
      </c>
      <c r="AI3051" t="s">
        <v>138</v>
      </c>
      <c r="AJ3051" t="s">
        <v>134</v>
      </c>
    </row>
    <row r="3052" spans="1:36" x14ac:dyDescent="0.3">
      <c r="A3052">
        <v>3051</v>
      </c>
      <c r="B3052">
        <v>40</v>
      </c>
      <c r="C3052" t="s">
        <v>41</v>
      </c>
      <c r="D3052" t="s">
        <v>30</v>
      </c>
      <c r="E3052" t="s">
        <v>43</v>
      </c>
      <c r="F3052">
        <v>8</v>
      </c>
      <c r="G3052">
        <v>3</v>
      </c>
      <c r="H3052" t="s">
        <v>55</v>
      </c>
      <c r="I3052">
        <v>1</v>
      </c>
      <c r="J3052" t="s">
        <v>33</v>
      </c>
      <c r="K3052">
        <v>1</v>
      </c>
      <c r="L3052" t="s">
        <v>34</v>
      </c>
      <c r="M3052" t="s">
        <v>35</v>
      </c>
      <c r="N3052">
        <v>86280</v>
      </c>
      <c r="O3052" t="s">
        <v>40</v>
      </c>
      <c r="P3052" t="s">
        <v>37</v>
      </c>
      <c r="Q3052">
        <v>20</v>
      </c>
      <c r="R3052">
        <v>8</v>
      </c>
      <c r="S3052">
        <v>0</v>
      </c>
      <c r="T3052">
        <v>8</v>
      </c>
      <c r="U3052">
        <v>2</v>
      </c>
      <c r="V3052">
        <v>6</v>
      </c>
      <c r="W3052">
        <v>1</v>
      </c>
      <c r="X3052">
        <v>0</v>
      </c>
      <c r="Y3052" t="s">
        <v>38</v>
      </c>
      <c r="Z3052" t="s">
        <v>38</v>
      </c>
      <c r="AA3052" t="s">
        <v>38</v>
      </c>
      <c r="AB3052">
        <v>2</v>
      </c>
      <c r="AC3052">
        <v>4</v>
      </c>
      <c r="AD3052" t="s">
        <v>114</v>
      </c>
      <c r="AE3052" t="s">
        <v>118</v>
      </c>
      <c r="AF3052" t="s">
        <v>122</v>
      </c>
      <c r="AG3052" t="s">
        <v>112</v>
      </c>
      <c r="AH3052" t="s">
        <v>113</v>
      </c>
      <c r="AI3052" t="s">
        <v>138</v>
      </c>
      <c r="AJ3052" t="s">
        <v>139</v>
      </c>
    </row>
    <row r="3053" spans="1:36" x14ac:dyDescent="0.3">
      <c r="A3053">
        <v>3052</v>
      </c>
      <c r="B3053">
        <v>31</v>
      </c>
      <c r="C3053" t="s">
        <v>29</v>
      </c>
      <c r="D3053" t="s">
        <v>30</v>
      </c>
      <c r="E3053" t="s">
        <v>43</v>
      </c>
      <c r="F3053">
        <v>1</v>
      </c>
      <c r="G3053">
        <v>3</v>
      </c>
      <c r="H3053" t="s">
        <v>32</v>
      </c>
      <c r="I3053">
        <v>1</v>
      </c>
      <c r="J3053" t="s">
        <v>49</v>
      </c>
      <c r="K3053">
        <v>4</v>
      </c>
      <c r="L3053" t="s">
        <v>53</v>
      </c>
      <c r="M3053" t="s">
        <v>45</v>
      </c>
      <c r="N3053">
        <v>28670</v>
      </c>
      <c r="O3053" t="s">
        <v>46</v>
      </c>
      <c r="P3053" t="s">
        <v>37</v>
      </c>
      <c r="Q3053">
        <v>24</v>
      </c>
      <c r="R3053">
        <v>8</v>
      </c>
      <c r="S3053">
        <v>0</v>
      </c>
      <c r="T3053">
        <v>3</v>
      </c>
      <c r="U3053">
        <v>5</v>
      </c>
      <c r="V3053">
        <v>2</v>
      </c>
      <c r="W3053">
        <v>2</v>
      </c>
      <c r="X3053">
        <v>2</v>
      </c>
      <c r="Y3053" t="s">
        <v>38</v>
      </c>
      <c r="Z3053" t="s">
        <v>40</v>
      </c>
      <c r="AA3053" t="s">
        <v>38</v>
      </c>
      <c r="AB3053">
        <v>3</v>
      </c>
      <c r="AC3053">
        <v>4</v>
      </c>
      <c r="AD3053" t="s">
        <v>114</v>
      </c>
      <c r="AE3053" t="s">
        <v>115</v>
      </c>
      <c r="AF3053" t="s">
        <v>116</v>
      </c>
      <c r="AG3053" t="s">
        <v>112</v>
      </c>
      <c r="AH3053" t="s">
        <v>113</v>
      </c>
      <c r="AI3053" t="s">
        <v>138</v>
      </c>
      <c r="AJ3053" t="s">
        <v>136</v>
      </c>
    </row>
    <row r="3054" spans="1:36" x14ac:dyDescent="0.3">
      <c r="A3054">
        <v>3053</v>
      </c>
      <c r="B3054">
        <v>21</v>
      </c>
      <c r="C3054" t="s">
        <v>41</v>
      </c>
      <c r="D3054" t="s">
        <v>30</v>
      </c>
      <c r="E3054" t="s">
        <v>53</v>
      </c>
      <c r="F3054">
        <v>10</v>
      </c>
      <c r="G3054">
        <v>2</v>
      </c>
      <c r="H3054" t="s">
        <v>53</v>
      </c>
      <c r="I3054">
        <v>1</v>
      </c>
      <c r="J3054" t="s">
        <v>49</v>
      </c>
      <c r="K3054">
        <v>1</v>
      </c>
      <c r="L3054" t="s">
        <v>60</v>
      </c>
      <c r="M3054" t="s">
        <v>45</v>
      </c>
      <c r="N3054">
        <v>53730</v>
      </c>
      <c r="O3054" t="s">
        <v>36</v>
      </c>
      <c r="P3054" t="s">
        <v>37</v>
      </c>
      <c r="Q3054">
        <v>12</v>
      </c>
      <c r="R3054">
        <v>8</v>
      </c>
      <c r="S3054">
        <v>1</v>
      </c>
      <c r="T3054">
        <v>1</v>
      </c>
      <c r="U3054">
        <v>2</v>
      </c>
      <c r="V3054">
        <v>1</v>
      </c>
      <c r="W3054">
        <v>0</v>
      </c>
      <c r="X3054">
        <v>0</v>
      </c>
      <c r="Y3054" t="s">
        <v>38</v>
      </c>
      <c r="Z3054" t="s">
        <v>40</v>
      </c>
      <c r="AA3054" t="s">
        <v>38</v>
      </c>
      <c r="AB3054">
        <v>3</v>
      </c>
      <c r="AC3054">
        <v>3</v>
      </c>
      <c r="AD3054" t="s">
        <v>109</v>
      </c>
      <c r="AE3054" t="s">
        <v>123</v>
      </c>
      <c r="AF3054" t="s">
        <v>116</v>
      </c>
      <c r="AG3054" t="s">
        <v>112</v>
      </c>
      <c r="AH3054" t="s">
        <v>113</v>
      </c>
      <c r="AI3054" t="s">
        <v>138</v>
      </c>
      <c r="AJ3054" t="s">
        <v>134</v>
      </c>
    </row>
    <row r="3055" spans="1:36" x14ac:dyDescent="0.3">
      <c r="A3055">
        <v>3054</v>
      </c>
      <c r="B3055">
        <v>29</v>
      </c>
      <c r="C3055" t="s">
        <v>29</v>
      </c>
      <c r="D3055" t="s">
        <v>30</v>
      </c>
      <c r="E3055" t="s">
        <v>43</v>
      </c>
      <c r="F3055">
        <v>1</v>
      </c>
      <c r="G3055">
        <v>3</v>
      </c>
      <c r="H3055" t="s">
        <v>32</v>
      </c>
      <c r="I3055">
        <v>1</v>
      </c>
      <c r="J3055" t="s">
        <v>33</v>
      </c>
      <c r="K3055">
        <v>2</v>
      </c>
      <c r="L3055" t="s">
        <v>57</v>
      </c>
      <c r="M3055" t="s">
        <v>45</v>
      </c>
      <c r="N3055">
        <v>66670</v>
      </c>
      <c r="O3055" t="s">
        <v>56</v>
      </c>
      <c r="P3055" t="s">
        <v>37</v>
      </c>
      <c r="Q3055">
        <v>12</v>
      </c>
      <c r="R3055">
        <v>8</v>
      </c>
      <c r="S3055">
        <v>1</v>
      </c>
      <c r="T3055">
        <v>6</v>
      </c>
      <c r="U3055">
        <v>6</v>
      </c>
      <c r="V3055">
        <v>3</v>
      </c>
      <c r="W3055">
        <v>1</v>
      </c>
      <c r="X3055">
        <v>2</v>
      </c>
      <c r="Y3055" t="s">
        <v>39</v>
      </c>
      <c r="Z3055" t="s">
        <v>39</v>
      </c>
      <c r="AA3055" t="s">
        <v>38</v>
      </c>
      <c r="AB3055">
        <v>4</v>
      </c>
      <c r="AC3055">
        <v>3</v>
      </c>
      <c r="AD3055" t="s">
        <v>109</v>
      </c>
      <c r="AE3055" t="s">
        <v>115</v>
      </c>
      <c r="AF3055" t="s">
        <v>111</v>
      </c>
      <c r="AG3055" t="s">
        <v>112</v>
      </c>
      <c r="AH3055" t="s">
        <v>113</v>
      </c>
      <c r="AI3055" t="s">
        <v>138</v>
      </c>
      <c r="AJ3055" t="s">
        <v>134</v>
      </c>
    </row>
    <row r="3056" spans="1:36" x14ac:dyDescent="0.3">
      <c r="A3056">
        <v>3055</v>
      </c>
      <c r="B3056">
        <v>35</v>
      </c>
      <c r="C3056" t="s">
        <v>29</v>
      </c>
      <c r="D3056" t="s">
        <v>30</v>
      </c>
      <c r="E3056" t="s">
        <v>43</v>
      </c>
      <c r="F3056">
        <v>29</v>
      </c>
      <c r="G3056">
        <v>3</v>
      </c>
      <c r="H3056" t="s">
        <v>32</v>
      </c>
      <c r="I3056">
        <v>1</v>
      </c>
      <c r="J3056" t="s">
        <v>33</v>
      </c>
      <c r="K3056">
        <v>3</v>
      </c>
      <c r="L3056" t="s">
        <v>50</v>
      </c>
      <c r="M3056" t="s">
        <v>45</v>
      </c>
      <c r="N3056">
        <v>50030</v>
      </c>
      <c r="O3056" t="s">
        <v>56</v>
      </c>
      <c r="P3056" t="s">
        <v>37</v>
      </c>
      <c r="Q3056">
        <v>15</v>
      </c>
      <c r="R3056">
        <v>8</v>
      </c>
      <c r="S3056">
        <v>0</v>
      </c>
      <c r="T3056">
        <v>10</v>
      </c>
      <c r="U3056">
        <v>2</v>
      </c>
      <c r="V3056">
        <v>1</v>
      </c>
      <c r="W3056">
        <v>0</v>
      </c>
      <c r="X3056">
        <v>0</v>
      </c>
      <c r="Y3056" t="s">
        <v>38</v>
      </c>
      <c r="Z3056" t="s">
        <v>40</v>
      </c>
      <c r="AA3056" t="s">
        <v>38</v>
      </c>
      <c r="AB3056">
        <v>3</v>
      </c>
      <c r="AC3056">
        <v>3</v>
      </c>
      <c r="AD3056" t="s">
        <v>109</v>
      </c>
      <c r="AE3056" t="s">
        <v>115</v>
      </c>
      <c r="AF3056" t="s">
        <v>116</v>
      </c>
      <c r="AG3056" t="s">
        <v>124</v>
      </c>
      <c r="AH3056" t="s">
        <v>113</v>
      </c>
      <c r="AI3056" t="s">
        <v>138</v>
      </c>
      <c r="AJ3056" t="s">
        <v>134</v>
      </c>
    </row>
    <row r="3057" spans="1:36" x14ac:dyDescent="0.3">
      <c r="A3057">
        <v>3056</v>
      </c>
      <c r="B3057">
        <v>27</v>
      </c>
      <c r="C3057" t="s">
        <v>29</v>
      </c>
      <c r="D3057" t="s">
        <v>30</v>
      </c>
      <c r="E3057" t="s">
        <v>31</v>
      </c>
      <c r="F3057">
        <v>2</v>
      </c>
      <c r="G3057">
        <v>3</v>
      </c>
      <c r="H3057" t="s">
        <v>32</v>
      </c>
      <c r="I3057">
        <v>1</v>
      </c>
      <c r="J3057" t="s">
        <v>49</v>
      </c>
      <c r="K3057">
        <v>1</v>
      </c>
      <c r="L3057" t="s">
        <v>50</v>
      </c>
      <c r="M3057" t="s">
        <v>61</v>
      </c>
      <c r="N3057">
        <v>23670</v>
      </c>
      <c r="O3057" t="s">
        <v>36</v>
      </c>
      <c r="P3057" t="s">
        <v>37</v>
      </c>
      <c r="Q3057">
        <v>12</v>
      </c>
      <c r="R3057">
        <v>8</v>
      </c>
      <c r="S3057">
        <v>1</v>
      </c>
      <c r="T3057">
        <v>5</v>
      </c>
      <c r="U3057">
        <v>2</v>
      </c>
      <c r="V3057">
        <v>5</v>
      </c>
      <c r="W3057">
        <v>0</v>
      </c>
      <c r="X3057">
        <v>4</v>
      </c>
      <c r="Y3057" t="s">
        <v>39</v>
      </c>
      <c r="Z3057" t="s">
        <v>40</v>
      </c>
      <c r="AA3057" t="s">
        <v>38</v>
      </c>
      <c r="AB3057">
        <v>3</v>
      </c>
      <c r="AC3057">
        <v>3</v>
      </c>
      <c r="AD3057" t="s">
        <v>109</v>
      </c>
      <c r="AE3057" t="s">
        <v>115</v>
      </c>
      <c r="AF3057" t="s">
        <v>116</v>
      </c>
      <c r="AG3057" t="s">
        <v>112</v>
      </c>
      <c r="AH3057" t="s">
        <v>113</v>
      </c>
      <c r="AI3057" t="s">
        <v>138</v>
      </c>
      <c r="AJ3057" t="s">
        <v>134</v>
      </c>
    </row>
    <row r="3058" spans="1:36" x14ac:dyDescent="0.3">
      <c r="A3058">
        <v>3057</v>
      </c>
      <c r="B3058">
        <v>28</v>
      </c>
      <c r="C3058" t="s">
        <v>29</v>
      </c>
      <c r="D3058" t="s">
        <v>30</v>
      </c>
      <c r="E3058" t="s">
        <v>43</v>
      </c>
      <c r="F3058">
        <v>2</v>
      </c>
      <c r="G3058">
        <v>2</v>
      </c>
      <c r="H3058" t="s">
        <v>55</v>
      </c>
      <c r="I3058">
        <v>1</v>
      </c>
      <c r="J3058" t="s">
        <v>49</v>
      </c>
      <c r="K3058">
        <v>3</v>
      </c>
      <c r="L3058" t="s">
        <v>70</v>
      </c>
      <c r="M3058" t="s">
        <v>45</v>
      </c>
      <c r="N3058">
        <v>28580</v>
      </c>
      <c r="O3058" t="s">
        <v>36</v>
      </c>
      <c r="P3058" t="s">
        <v>37</v>
      </c>
      <c r="Q3058">
        <v>12</v>
      </c>
      <c r="R3058">
        <v>8</v>
      </c>
      <c r="S3058">
        <v>0</v>
      </c>
      <c r="T3058">
        <v>7</v>
      </c>
      <c r="U3058">
        <v>2</v>
      </c>
      <c r="V3058">
        <v>7</v>
      </c>
      <c r="W3058">
        <v>0</v>
      </c>
      <c r="X3058">
        <v>7</v>
      </c>
      <c r="Y3058" t="s">
        <v>40</v>
      </c>
      <c r="Z3058" t="s">
        <v>39</v>
      </c>
      <c r="AA3058" t="s">
        <v>38</v>
      </c>
      <c r="AB3058">
        <v>2</v>
      </c>
      <c r="AC3058">
        <v>3</v>
      </c>
      <c r="AD3058" t="s">
        <v>109</v>
      </c>
      <c r="AE3058" t="s">
        <v>115</v>
      </c>
      <c r="AF3058" t="s">
        <v>111</v>
      </c>
      <c r="AG3058" t="s">
        <v>112</v>
      </c>
      <c r="AH3058" t="s">
        <v>113</v>
      </c>
      <c r="AI3058" t="s">
        <v>138</v>
      </c>
      <c r="AJ3058" t="s">
        <v>134</v>
      </c>
    </row>
    <row r="3059" spans="1:36" x14ac:dyDescent="0.3">
      <c r="A3059">
        <v>3058</v>
      </c>
      <c r="B3059">
        <v>49</v>
      </c>
      <c r="C3059" t="s">
        <v>29</v>
      </c>
      <c r="D3059" t="s">
        <v>30</v>
      </c>
      <c r="E3059" t="s">
        <v>31</v>
      </c>
      <c r="F3059">
        <v>2</v>
      </c>
      <c r="G3059">
        <v>3</v>
      </c>
      <c r="H3059" t="s">
        <v>77</v>
      </c>
      <c r="I3059">
        <v>1</v>
      </c>
      <c r="J3059" t="s">
        <v>49</v>
      </c>
      <c r="K3059">
        <v>2</v>
      </c>
      <c r="L3059" t="s">
        <v>66</v>
      </c>
      <c r="M3059" t="s">
        <v>45</v>
      </c>
      <c r="N3059">
        <v>52040</v>
      </c>
      <c r="O3059" t="s">
        <v>71</v>
      </c>
      <c r="P3059" t="s">
        <v>37</v>
      </c>
      <c r="Q3059">
        <v>14</v>
      </c>
      <c r="R3059">
        <v>8</v>
      </c>
      <c r="S3059">
        <v>1</v>
      </c>
      <c r="T3059">
        <v>26</v>
      </c>
      <c r="U3059">
        <v>3</v>
      </c>
      <c r="V3059">
        <v>5</v>
      </c>
      <c r="W3059">
        <v>0</v>
      </c>
      <c r="X3059">
        <v>0</v>
      </c>
      <c r="Y3059" t="s">
        <v>40</v>
      </c>
      <c r="Z3059" t="s">
        <v>38</v>
      </c>
      <c r="AA3059" t="s">
        <v>38</v>
      </c>
      <c r="AB3059">
        <v>3</v>
      </c>
      <c r="AC3059">
        <v>3</v>
      </c>
      <c r="AD3059" t="s">
        <v>109</v>
      </c>
      <c r="AE3059" t="s">
        <v>110</v>
      </c>
      <c r="AF3059" t="s">
        <v>122</v>
      </c>
      <c r="AG3059" t="s">
        <v>112</v>
      </c>
      <c r="AH3059" t="s">
        <v>121</v>
      </c>
      <c r="AI3059" t="s">
        <v>138</v>
      </c>
      <c r="AJ3059" t="s">
        <v>134</v>
      </c>
    </row>
    <row r="3060" spans="1:36" x14ac:dyDescent="0.3">
      <c r="A3060">
        <v>3059</v>
      </c>
      <c r="B3060">
        <v>51</v>
      </c>
      <c r="C3060" t="s">
        <v>29</v>
      </c>
      <c r="D3060" t="s">
        <v>30</v>
      </c>
      <c r="E3060" t="s">
        <v>43</v>
      </c>
      <c r="F3060">
        <v>1</v>
      </c>
      <c r="G3060">
        <v>2</v>
      </c>
      <c r="H3060" t="s">
        <v>32</v>
      </c>
      <c r="I3060">
        <v>1</v>
      </c>
      <c r="J3060" t="s">
        <v>49</v>
      </c>
      <c r="K3060">
        <v>1</v>
      </c>
      <c r="L3060" t="s">
        <v>50</v>
      </c>
      <c r="M3060" t="s">
        <v>35</v>
      </c>
      <c r="N3060">
        <v>41050</v>
      </c>
      <c r="O3060" t="s">
        <v>39</v>
      </c>
      <c r="P3060" t="s">
        <v>37</v>
      </c>
      <c r="Q3060">
        <v>22</v>
      </c>
      <c r="R3060">
        <v>8</v>
      </c>
      <c r="S3060">
        <v>1</v>
      </c>
      <c r="T3060">
        <v>18</v>
      </c>
      <c r="U3060">
        <v>2</v>
      </c>
      <c r="V3060">
        <v>7</v>
      </c>
      <c r="W3060">
        <v>0</v>
      </c>
      <c r="X3060">
        <v>7</v>
      </c>
      <c r="Y3060" t="s">
        <v>38</v>
      </c>
      <c r="Z3060" t="s">
        <v>39</v>
      </c>
      <c r="AA3060" t="s">
        <v>40</v>
      </c>
      <c r="AB3060">
        <v>3</v>
      </c>
      <c r="AC3060">
        <v>4</v>
      </c>
      <c r="AD3060" t="s">
        <v>114</v>
      </c>
      <c r="AE3060" t="s">
        <v>110</v>
      </c>
      <c r="AF3060" t="s">
        <v>111</v>
      </c>
      <c r="AG3060" t="s">
        <v>112</v>
      </c>
      <c r="AH3060" t="s">
        <v>119</v>
      </c>
      <c r="AI3060" t="s">
        <v>133</v>
      </c>
      <c r="AJ3060" t="s">
        <v>136</v>
      </c>
    </row>
    <row r="3061" spans="1:36" x14ac:dyDescent="0.3">
      <c r="A3061">
        <v>3060</v>
      </c>
      <c r="B3061">
        <v>36</v>
      </c>
      <c r="C3061" t="s">
        <v>29</v>
      </c>
      <c r="D3061" t="s">
        <v>30</v>
      </c>
      <c r="E3061" t="s">
        <v>31</v>
      </c>
      <c r="F3061">
        <v>15</v>
      </c>
      <c r="G3061">
        <v>2</v>
      </c>
      <c r="H3061" t="s">
        <v>32</v>
      </c>
      <c r="I3061">
        <v>1</v>
      </c>
      <c r="J3061" t="s">
        <v>49</v>
      </c>
      <c r="K3061">
        <v>1</v>
      </c>
      <c r="L3061" t="s">
        <v>50</v>
      </c>
      <c r="M3061" t="s">
        <v>35</v>
      </c>
      <c r="N3061">
        <v>96790</v>
      </c>
      <c r="O3061" t="s">
        <v>39</v>
      </c>
      <c r="P3061" t="s">
        <v>37</v>
      </c>
      <c r="Q3061">
        <v>12</v>
      </c>
      <c r="R3061">
        <v>8</v>
      </c>
      <c r="S3061">
        <v>0</v>
      </c>
      <c r="T3061">
        <v>6</v>
      </c>
      <c r="U3061">
        <v>1</v>
      </c>
      <c r="V3061">
        <v>2</v>
      </c>
      <c r="W3061">
        <v>2</v>
      </c>
      <c r="X3061">
        <v>2</v>
      </c>
      <c r="Y3061" t="s">
        <v>39</v>
      </c>
      <c r="Z3061" t="s">
        <v>38</v>
      </c>
      <c r="AA3061" t="s">
        <v>38</v>
      </c>
      <c r="AB3061">
        <v>3</v>
      </c>
      <c r="AC3061">
        <v>3</v>
      </c>
      <c r="AD3061" t="s">
        <v>109</v>
      </c>
      <c r="AE3061" t="s">
        <v>118</v>
      </c>
      <c r="AF3061" t="s">
        <v>122</v>
      </c>
      <c r="AG3061" t="s">
        <v>117</v>
      </c>
      <c r="AH3061" t="s">
        <v>113</v>
      </c>
      <c r="AI3061" t="s">
        <v>138</v>
      </c>
      <c r="AJ3061" t="s">
        <v>134</v>
      </c>
    </row>
    <row r="3062" spans="1:36" x14ac:dyDescent="0.3">
      <c r="A3062">
        <v>3061</v>
      </c>
      <c r="B3062">
        <v>34</v>
      </c>
      <c r="C3062" t="s">
        <v>41</v>
      </c>
      <c r="D3062" t="s">
        <v>52</v>
      </c>
      <c r="E3062" t="s">
        <v>43</v>
      </c>
      <c r="F3062">
        <v>7</v>
      </c>
      <c r="G3062">
        <v>3</v>
      </c>
      <c r="H3062" t="s">
        <v>32</v>
      </c>
      <c r="I3062">
        <v>1</v>
      </c>
      <c r="J3062" t="s">
        <v>49</v>
      </c>
      <c r="K3062">
        <v>1</v>
      </c>
      <c r="L3062" t="s">
        <v>69</v>
      </c>
      <c r="M3062" t="s">
        <v>45</v>
      </c>
      <c r="N3062">
        <v>56170</v>
      </c>
      <c r="O3062" t="s">
        <v>71</v>
      </c>
      <c r="P3062" t="s">
        <v>37</v>
      </c>
      <c r="Q3062">
        <v>25</v>
      </c>
      <c r="R3062">
        <v>8</v>
      </c>
      <c r="S3062">
        <v>1</v>
      </c>
      <c r="T3062">
        <v>9</v>
      </c>
      <c r="U3062">
        <v>3</v>
      </c>
      <c r="V3062">
        <v>5</v>
      </c>
      <c r="W3062">
        <v>0</v>
      </c>
      <c r="X3062">
        <v>4</v>
      </c>
      <c r="Y3062" t="s">
        <v>36</v>
      </c>
      <c r="Z3062" t="s">
        <v>39</v>
      </c>
      <c r="AA3062" t="s">
        <v>40</v>
      </c>
      <c r="AB3062">
        <v>3</v>
      </c>
      <c r="AC3062">
        <v>4</v>
      </c>
      <c r="AD3062" t="s">
        <v>114</v>
      </c>
      <c r="AE3062" t="s">
        <v>115</v>
      </c>
      <c r="AF3062" t="s">
        <v>111</v>
      </c>
      <c r="AG3062" t="s">
        <v>112</v>
      </c>
      <c r="AH3062" t="s">
        <v>113</v>
      </c>
      <c r="AI3062" t="s">
        <v>133</v>
      </c>
      <c r="AJ3062" t="s">
        <v>136</v>
      </c>
    </row>
    <row r="3063" spans="1:36" x14ac:dyDescent="0.3">
      <c r="A3063">
        <v>3062</v>
      </c>
      <c r="B3063">
        <v>55</v>
      </c>
      <c r="C3063" t="s">
        <v>29</v>
      </c>
      <c r="D3063" t="s">
        <v>30</v>
      </c>
      <c r="E3063" t="s">
        <v>31</v>
      </c>
      <c r="F3063">
        <v>26</v>
      </c>
      <c r="G3063">
        <v>3</v>
      </c>
      <c r="H3063" t="s">
        <v>73</v>
      </c>
      <c r="I3063">
        <v>1</v>
      </c>
      <c r="J3063" t="s">
        <v>49</v>
      </c>
      <c r="K3063">
        <v>1</v>
      </c>
      <c r="L3063" t="s">
        <v>60</v>
      </c>
      <c r="M3063" t="s">
        <v>45</v>
      </c>
      <c r="N3063">
        <v>104480</v>
      </c>
      <c r="O3063" t="s">
        <v>40</v>
      </c>
      <c r="P3063" t="s">
        <v>37</v>
      </c>
      <c r="Q3063">
        <v>13</v>
      </c>
      <c r="R3063">
        <v>8</v>
      </c>
      <c r="S3063">
        <v>0</v>
      </c>
      <c r="T3063">
        <v>30</v>
      </c>
      <c r="U3063">
        <v>3</v>
      </c>
      <c r="V3063">
        <v>5</v>
      </c>
      <c r="W3063">
        <v>1</v>
      </c>
      <c r="X3063">
        <v>2</v>
      </c>
      <c r="Y3063" t="s">
        <v>38</v>
      </c>
      <c r="Z3063" t="s">
        <v>39</v>
      </c>
      <c r="AA3063" t="s">
        <v>38</v>
      </c>
      <c r="AB3063">
        <v>3</v>
      </c>
      <c r="AC3063">
        <v>3</v>
      </c>
      <c r="AD3063" t="s">
        <v>109</v>
      </c>
      <c r="AE3063" t="s">
        <v>110</v>
      </c>
      <c r="AF3063" t="s">
        <v>111</v>
      </c>
      <c r="AG3063" t="s">
        <v>124</v>
      </c>
      <c r="AH3063" t="s">
        <v>121</v>
      </c>
      <c r="AI3063" t="s">
        <v>138</v>
      </c>
      <c r="AJ3063" t="s">
        <v>134</v>
      </c>
    </row>
    <row r="3064" spans="1:36" x14ac:dyDescent="0.3">
      <c r="A3064">
        <v>3063</v>
      </c>
      <c r="B3064">
        <v>24</v>
      </c>
      <c r="C3064" t="s">
        <v>29</v>
      </c>
      <c r="D3064" t="s">
        <v>30</v>
      </c>
      <c r="E3064" t="s">
        <v>43</v>
      </c>
      <c r="F3064">
        <v>1</v>
      </c>
      <c r="G3064">
        <v>3</v>
      </c>
      <c r="H3064" t="s">
        <v>32</v>
      </c>
      <c r="I3064">
        <v>1</v>
      </c>
      <c r="J3064" t="s">
        <v>33</v>
      </c>
      <c r="K3064">
        <v>5</v>
      </c>
      <c r="L3064" t="s">
        <v>70</v>
      </c>
      <c r="M3064" t="s">
        <v>61</v>
      </c>
      <c r="N3064">
        <v>28970</v>
      </c>
      <c r="O3064" t="s">
        <v>36</v>
      </c>
      <c r="P3064" t="s">
        <v>37</v>
      </c>
      <c r="Q3064">
        <v>18</v>
      </c>
      <c r="R3064">
        <v>8</v>
      </c>
      <c r="S3064">
        <v>3</v>
      </c>
      <c r="T3064">
        <v>5</v>
      </c>
      <c r="U3064">
        <v>4</v>
      </c>
      <c r="V3064">
        <v>5</v>
      </c>
      <c r="W3064">
        <v>0</v>
      </c>
      <c r="X3064">
        <v>3</v>
      </c>
      <c r="Y3064" t="s">
        <v>39</v>
      </c>
      <c r="Z3064" t="s">
        <v>38</v>
      </c>
      <c r="AA3064" t="s">
        <v>39</v>
      </c>
      <c r="AB3064">
        <v>3</v>
      </c>
      <c r="AC3064">
        <v>3</v>
      </c>
      <c r="AD3064" t="s">
        <v>109</v>
      </c>
      <c r="AE3064" t="s">
        <v>123</v>
      </c>
      <c r="AF3064" t="s">
        <v>122</v>
      </c>
      <c r="AG3064" t="s">
        <v>112</v>
      </c>
      <c r="AH3064" t="s">
        <v>113</v>
      </c>
      <c r="AI3064" t="s">
        <v>135</v>
      </c>
      <c r="AJ3064" t="s">
        <v>139</v>
      </c>
    </row>
    <row r="3065" spans="1:36" x14ac:dyDescent="0.3">
      <c r="A3065">
        <v>3064</v>
      </c>
      <c r="B3065">
        <v>30</v>
      </c>
      <c r="C3065" t="s">
        <v>29</v>
      </c>
      <c r="D3065" t="s">
        <v>30</v>
      </c>
      <c r="E3065" t="s">
        <v>43</v>
      </c>
      <c r="F3065">
        <v>3</v>
      </c>
      <c r="G3065">
        <v>3</v>
      </c>
      <c r="H3065" t="s">
        <v>32</v>
      </c>
      <c r="I3065">
        <v>1</v>
      </c>
      <c r="J3065" t="s">
        <v>33</v>
      </c>
      <c r="K3065">
        <v>2</v>
      </c>
      <c r="L3065" t="s">
        <v>70</v>
      </c>
      <c r="M3065" t="s">
        <v>35</v>
      </c>
      <c r="N3065">
        <v>59680</v>
      </c>
      <c r="O3065" t="s">
        <v>64</v>
      </c>
      <c r="P3065" t="s">
        <v>37</v>
      </c>
      <c r="Q3065">
        <v>13</v>
      </c>
      <c r="R3065">
        <v>8</v>
      </c>
      <c r="S3065">
        <v>0</v>
      </c>
      <c r="T3065">
        <v>1</v>
      </c>
      <c r="U3065">
        <v>3</v>
      </c>
      <c r="V3065">
        <v>1</v>
      </c>
      <c r="W3065">
        <v>0</v>
      </c>
      <c r="X3065">
        <v>0</v>
      </c>
      <c r="Y3065" t="s">
        <v>38</v>
      </c>
      <c r="Z3065" t="s">
        <v>40</v>
      </c>
      <c r="AA3065" t="s">
        <v>38</v>
      </c>
      <c r="AB3065">
        <v>3</v>
      </c>
      <c r="AC3065">
        <v>3</v>
      </c>
      <c r="AD3065" t="s">
        <v>109</v>
      </c>
      <c r="AE3065" t="s">
        <v>115</v>
      </c>
      <c r="AF3065" t="s">
        <v>116</v>
      </c>
      <c r="AG3065" t="s">
        <v>112</v>
      </c>
      <c r="AH3065" t="s">
        <v>113</v>
      </c>
      <c r="AI3065" t="s">
        <v>138</v>
      </c>
      <c r="AJ3065" t="s">
        <v>134</v>
      </c>
    </row>
    <row r="3066" spans="1:36" x14ac:dyDescent="0.3">
      <c r="A3066">
        <v>3065</v>
      </c>
      <c r="B3066">
        <v>26</v>
      </c>
      <c r="C3066" t="s">
        <v>41</v>
      </c>
      <c r="D3066" t="s">
        <v>42</v>
      </c>
      <c r="E3066" t="s">
        <v>31</v>
      </c>
      <c r="F3066">
        <v>14</v>
      </c>
      <c r="G3066">
        <v>3</v>
      </c>
      <c r="H3066" t="s">
        <v>32</v>
      </c>
      <c r="I3066">
        <v>1</v>
      </c>
      <c r="J3066" t="s">
        <v>49</v>
      </c>
      <c r="K3066">
        <v>2</v>
      </c>
      <c r="L3066" t="s">
        <v>70</v>
      </c>
      <c r="M3066" t="s">
        <v>45</v>
      </c>
      <c r="N3066">
        <v>75100</v>
      </c>
      <c r="O3066" t="s">
        <v>46</v>
      </c>
      <c r="P3066" t="s">
        <v>37</v>
      </c>
      <c r="Q3066">
        <v>18</v>
      </c>
      <c r="R3066">
        <v>8</v>
      </c>
      <c r="S3066">
        <v>3</v>
      </c>
      <c r="T3066">
        <v>7</v>
      </c>
      <c r="U3066">
        <v>3</v>
      </c>
      <c r="V3066">
        <v>6</v>
      </c>
      <c r="W3066">
        <v>0</v>
      </c>
      <c r="X3066">
        <v>4</v>
      </c>
      <c r="Y3066" t="s">
        <v>38</v>
      </c>
      <c r="Z3066" t="s">
        <v>36</v>
      </c>
      <c r="AA3066" t="s">
        <v>38</v>
      </c>
      <c r="AB3066">
        <v>3</v>
      </c>
      <c r="AC3066">
        <v>3</v>
      </c>
      <c r="AD3066" t="s">
        <v>109</v>
      </c>
      <c r="AE3066" t="s">
        <v>115</v>
      </c>
      <c r="AF3066" t="s">
        <v>120</v>
      </c>
      <c r="AG3066" t="s">
        <v>117</v>
      </c>
      <c r="AH3066" t="s">
        <v>113</v>
      </c>
      <c r="AI3066" t="s">
        <v>138</v>
      </c>
      <c r="AJ3066" t="s">
        <v>139</v>
      </c>
    </row>
    <row r="3067" spans="1:36" x14ac:dyDescent="0.3">
      <c r="A3067">
        <v>3066</v>
      </c>
      <c r="B3067">
        <v>22</v>
      </c>
      <c r="C3067" t="s">
        <v>29</v>
      </c>
      <c r="D3067" t="s">
        <v>30</v>
      </c>
      <c r="E3067" t="s">
        <v>43</v>
      </c>
      <c r="F3067">
        <v>16</v>
      </c>
      <c r="G3067">
        <v>5</v>
      </c>
      <c r="H3067" t="s">
        <v>48</v>
      </c>
      <c r="I3067">
        <v>1</v>
      </c>
      <c r="J3067" t="s">
        <v>49</v>
      </c>
      <c r="K3067">
        <v>1</v>
      </c>
      <c r="L3067" t="s">
        <v>44</v>
      </c>
      <c r="M3067" t="s">
        <v>35</v>
      </c>
      <c r="N3067">
        <v>29910</v>
      </c>
      <c r="O3067" t="s">
        <v>36</v>
      </c>
      <c r="P3067" t="s">
        <v>37</v>
      </c>
      <c r="Q3067">
        <v>19</v>
      </c>
      <c r="R3067">
        <v>8</v>
      </c>
      <c r="S3067">
        <v>2</v>
      </c>
      <c r="T3067">
        <v>2</v>
      </c>
      <c r="U3067">
        <v>3</v>
      </c>
      <c r="V3067">
        <v>2</v>
      </c>
      <c r="W3067">
        <v>1</v>
      </c>
      <c r="X3067">
        <v>2</v>
      </c>
      <c r="Y3067" t="s">
        <v>36</v>
      </c>
      <c r="Z3067" t="s">
        <v>40</v>
      </c>
      <c r="AA3067" t="s">
        <v>38</v>
      </c>
      <c r="AB3067">
        <v>2</v>
      </c>
      <c r="AC3067">
        <v>3</v>
      </c>
      <c r="AD3067" t="s">
        <v>109</v>
      </c>
      <c r="AE3067" t="s">
        <v>123</v>
      </c>
      <c r="AF3067" t="s">
        <v>116</v>
      </c>
      <c r="AG3067" t="s">
        <v>117</v>
      </c>
      <c r="AH3067" t="s">
        <v>113</v>
      </c>
      <c r="AI3067" t="s">
        <v>138</v>
      </c>
      <c r="AJ3067" t="s">
        <v>139</v>
      </c>
    </row>
    <row r="3068" spans="1:36" x14ac:dyDescent="0.3">
      <c r="A3068">
        <v>3067</v>
      </c>
      <c r="B3068">
        <v>36</v>
      </c>
      <c r="C3068" t="s">
        <v>29</v>
      </c>
      <c r="D3068" t="s">
        <v>30</v>
      </c>
      <c r="E3068" t="s">
        <v>43</v>
      </c>
      <c r="F3068">
        <v>1</v>
      </c>
      <c r="G3068">
        <v>3</v>
      </c>
      <c r="H3068" t="s">
        <v>55</v>
      </c>
      <c r="I3068">
        <v>1</v>
      </c>
      <c r="J3068" t="s">
        <v>33</v>
      </c>
      <c r="K3068">
        <v>5</v>
      </c>
      <c r="L3068" t="s">
        <v>34</v>
      </c>
      <c r="M3068" t="s">
        <v>35</v>
      </c>
      <c r="N3068">
        <v>196360</v>
      </c>
      <c r="O3068" t="s">
        <v>36</v>
      </c>
      <c r="P3068" t="s">
        <v>37</v>
      </c>
      <c r="Q3068">
        <v>12</v>
      </c>
      <c r="R3068">
        <v>8</v>
      </c>
      <c r="S3068">
        <v>1</v>
      </c>
      <c r="T3068">
        <v>10</v>
      </c>
      <c r="U3068">
        <v>3</v>
      </c>
      <c r="V3068">
        <v>10</v>
      </c>
      <c r="W3068">
        <v>9</v>
      </c>
      <c r="X3068">
        <v>0</v>
      </c>
      <c r="Y3068" t="s">
        <v>40</v>
      </c>
      <c r="Z3068" t="s">
        <v>38</v>
      </c>
      <c r="AA3068" t="s">
        <v>38</v>
      </c>
      <c r="AB3068">
        <v>3</v>
      </c>
      <c r="AC3068">
        <v>3</v>
      </c>
      <c r="AD3068" t="s">
        <v>109</v>
      </c>
      <c r="AE3068" t="s">
        <v>118</v>
      </c>
      <c r="AF3068" t="s">
        <v>122</v>
      </c>
      <c r="AG3068" t="s">
        <v>112</v>
      </c>
      <c r="AH3068" t="s">
        <v>113</v>
      </c>
      <c r="AI3068" t="s">
        <v>138</v>
      </c>
      <c r="AJ3068" t="s">
        <v>134</v>
      </c>
    </row>
    <row r="3069" spans="1:36" x14ac:dyDescent="0.3">
      <c r="A3069">
        <v>3068</v>
      </c>
      <c r="B3069">
        <v>30</v>
      </c>
      <c r="C3069" t="s">
        <v>41</v>
      </c>
      <c r="D3069" t="s">
        <v>42</v>
      </c>
      <c r="E3069" t="s">
        <v>31</v>
      </c>
      <c r="F3069">
        <v>3</v>
      </c>
      <c r="G3069">
        <v>2</v>
      </c>
      <c r="H3069" t="s">
        <v>73</v>
      </c>
      <c r="I3069">
        <v>1</v>
      </c>
      <c r="J3069" t="s">
        <v>49</v>
      </c>
      <c r="K3069">
        <v>3</v>
      </c>
      <c r="L3069" t="s">
        <v>44</v>
      </c>
      <c r="M3069" t="s">
        <v>45</v>
      </c>
      <c r="N3069">
        <v>11290</v>
      </c>
      <c r="O3069" t="s">
        <v>56</v>
      </c>
      <c r="P3069" t="s">
        <v>37</v>
      </c>
      <c r="Q3069">
        <v>19</v>
      </c>
      <c r="R3069">
        <v>8</v>
      </c>
      <c r="S3069">
        <v>0</v>
      </c>
      <c r="T3069">
        <v>3</v>
      </c>
      <c r="U3069">
        <v>2</v>
      </c>
      <c r="V3069">
        <v>1</v>
      </c>
      <c r="W3069">
        <v>0</v>
      </c>
      <c r="X3069">
        <v>0</v>
      </c>
      <c r="Y3069" t="s">
        <v>38</v>
      </c>
      <c r="Z3069" t="s">
        <v>39</v>
      </c>
      <c r="AA3069" t="s">
        <v>38</v>
      </c>
      <c r="AB3069">
        <v>2</v>
      </c>
      <c r="AC3069">
        <v>3</v>
      </c>
      <c r="AD3069" t="s">
        <v>109</v>
      </c>
      <c r="AE3069" t="s">
        <v>115</v>
      </c>
      <c r="AF3069" t="s">
        <v>111</v>
      </c>
      <c r="AG3069" t="s">
        <v>112</v>
      </c>
      <c r="AH3069" t="s">
        <v>113</v>
      </c>
      <c r="AI3069" t="s">
        <v>138</v>
      </c>
      <c r="AJ3069" t="s">
        <v>139</v>
      </c>
    </row>
    <row r="3070" spans="1:36" x14ac:dyDescent="0.3">
      <c r="A3070">
        <v>3069</v>
      </c>
      <c r="B3070">
        <v>37</v>
      </c>
      <c r="C3070" t="s">
        <v>29</v>
      </c>
      <c r="D3070" t="s">
        <v>30</v>
      </c>
      <c r="E3070" t="s">
        <v>43</v>
      </c>
      <c r="F3070">
        <v>10</v>
      </c>
      <c r="G3070">
        <v>1</v>
      </c>
      <c r="H3070" t="s">
        <v>77</v>
      </c>
      <c r="I3070">
        <v>1</v>
      </c>
      <c r="J3070" t="s">
        <v>49</v>
      </c>
      <c r="K3070">
        <v>1</v>
      </c>
      <c r="L3070" t="s">
        <v>50</v>
      </c>
      <c r="M3070" t="s">
        <v>61</v>
      </c>
      <c r="N3070">
        <v>133410</v>
      </c>
      <c r="O3070" t="s">
        <v>36</v>
      </c>
      <c r="P3070" t="s">
        <v>37</v>
      </c>
      <c r="Q3070">
        <v>14</v>
      </c>
      <c r="R3070">
        <v>8</v>
      </c>
      <c r="S3070">
        <v>1</v>
      </c>
      <c r="T3070">
        <v>18</v>
      </c>
      <c r="U3070">
        <v>3</v>
      </c>
      <c r="V3070">
        <v>18</v>
      </c>
      <c r="W3070">
        <v>12</v>
      </c>
      <c r="X3070">
        <v>17</v>
      </c>
      <c r="Y3070" t="s">
        <v>39</v>
      </c>
      <c r="Z3070" t="s">
        <v>36</v>
      </c>
      <c r="AA3070" t="s">
        <v>40</v>
      </c>
      <c r="AB3070">
        <v>3</v>
      </c>
      <c r="AC3070">
        <v>3</v>
      </c>
      <c r="AD3070" t="s">
        <v>109</v>
      </c>
      <c r="AE3070" t="s">
        <v>118</v>
      </c>
      <c r="AF3070" t="s">
        <v>120</v>
      </c>
      <c r="AG3070" t="s">
        <v>112</v>
      </c>
      <c r="AH3070" t="s">
        <v>119</v>
      </c>
      <c r="AI3070" t="s">
        <v>133</v>
      </c>
      <c r="AJ3070" t="s">
        <v>134</v>
      </c>
    </row>
    <row r="3071" spans="1:36" x14ac:dyDescent="0.3">
      <c r="A3071">
        <v>3070</v>
      </c>
      <c r="B3071">
        <v>40</v>
      </c>
      <c r="C3071" t="s">
        <v>29</v>
      </c>
      <c r="D3071" t="s">
        <v>30</v>
      </c>
      <c r="E3071" t="s">
        <v>43</v>
      </c>
      <c r="F3071">
        <v>6</v>
      </c>
      <c r="G3071">
        <v>2</v>
      </c>
      <c r="H3071" t="s">
        <v>55</v>
      </c>
      <c r="I3071">
        <v>1</v>
      </c>
      <c r="J3071" t="s">
        <v>49</v>
      </c>
      <c r="K3071">
        <v>3</v>
      </c>
      <c r="L3071" t="s">
        <v>44</v>
      </c>
      <c r="M3071" t="s">
        <v>61</v>
      </c>
      <c r="N3071">
        <v>43320</v>
      </c>
      <c r="O3071" t="s">
        <v>67</v>
      </c>
      <c r="P3071" t="s">
        <v>37</v>
      </c>
      <c r="Q3071">
        <v>14</v>
      </c>
      <c r="R3071">
        <v>8</v>
      </c>
      <c r="S3071">
        <v>2</v>
      </c>
      <c r="T3071">
        <v>8</v>
      </c>
      <c r="U3071">
        <v>3</v>
      </c>
      <c r="V3071">
        <v>5</v>
      </c>
      <c r="W3071">
        <v>1</v>
      </c>
      <c r="X3071">
        <v>3</v>
      </c>
      <c r="Y3071" t="s">
        <v>39</v>
      </c>
      <c r="Z3071" t="s">
        <v>40</v>
      </c>
      <c r="AA3071" t="s">
        <v>38</v>
      </c>
      <c r="AB3071">
        <v>2</v>
      </c>
      <c r="AC3071">
        <v>3</v>
      </c>
      <c r="AD3071" t="s">
        <v>109</v>
      </c>
      <c r="AE3071" t="s">
        <v>118</v>
      </c>
      <c r="AF3071" t="s">
        <v>116</v>
      </c>
      <c r="AG3071" t="s">
        <v>112</v>
      </c>
      <c r="AH3071" t="s">
        <v>113</v>
      </c>
      <c r="AI3071" t="s">
        <v>138</v>
      </c>
      <c r="AJ3071" t="s">
        <v>134</v>
      </c>
    </row>
    <row r="3072" spans="1:36" x14ac:dyDescent="0.3">
      <c r="A3072">
        <v>3071</v>
      </c>
      <c r="B3072">
        <v>42</v>
      </c>
      <c r="C3072" t="s">
        <v>29</v>
      </c>
      <c r="D3072" t="s">
        <v>30</v>
      </c>
      <c r="E3072" t="s">
        <v>43</v>
      </c>
      <c r="F3072">
        <v>2</v>
      </c>
      <c r="G3072">
        <v>3</v>
      </c>
      <c r="H3072" t="s">
        <v>55</v>
      </c>
      <c r="I3072">
        <v>1</v>
      </c>
      <c r="J3072" t="s">
        <v>33</v>
      </c>
      <c r="K3072">
        <v>4</v>
      </c>
      <c r="L3072" t="s">
        <v>70</v>
      </c>
      <c r="M3072" t="s">
        <v>61</v>
      </c>
      <c r="N3072">
        <v>110310</v>
      </c>
      <c r="O3072" t="s">
        <v>38</v>
      </c>
      <c r="P3072" t="s">
        <v>37</v>
      </c>
      <c r="Q3072">
        <v>12</v>
      </c>
      <c r="R3072">
        <v>8</v>
      </c>
      <c r="S3072">
        <v>1</v>
      </c>
      <c r="T3072">
        <v>8</v>
      </c>
      <c r="U3072">
        <v>2</v>
      </c>
      <c r="V3072">
        <v>5</v>
      </c>
      <c r="W3072">
        <v>1</v>
      </c>
      <c r="X3072">
        <v>2</v>
      </c>
      <c r="Y3072" t="s">
        <v>40</v>
      </c>
      <c r="Z3072" t="s">
        <v>36</v>
      </c>
      <c r="AA3072" t="s">
        <v>38</v>
      </c>
      <c r="AB3072">
        <v>2</v>
      </c>
      <c r="AC3072">
        <v>3</v>
      </c>
      <c r="AD3072" t="s">
        <v>109</v>
      </c>
      <c r="AE3072" t="s">
        <v>118</v>
      </c>
      <c r="AF3072" t="s">
        <v>120</v>
      </c>
      <c r="AG3072" t="s">
        <v>112</v>
      </c>
      <c r="AH3072" t="s">
        <v>113</v>
      </c>
      <c r="AI3072" t="s">
        <v>138</v>
      </c>
      <c r="AJ3072" t="s">
        <v>134</v>
      </c>
    </row>
    <row r="3073" spans="1:36" x14ac:dyDescent="0.3">
      <c r="A3073">
        <v>3072</v>
      </c>
      <c r="B3073">
        <v>37</v>
      </c>
      <c r="C3073" t="s">
        <v>29</v>
      </c>
      <c r="D3073" t="s">
        <v>30</v>
      </c>
      <c r="E3073" t="s">
        <v>31</v>
      </c>
      <c r="F3073">
        <v>9</v>
      </c>
      <c r="G3073">
        <v>1</v>
      </c>
      <c r="H3073" t="s">
        <v>73</v>
      </c>
      <c r="I3073">
        <v>1</v>
      </c>
      <c r="J3073" t="s">
        <v>49</v>
      </c>
      <c r="K3073">
        <v>3</v>
      </c>
      <c r="L3073" t="s">
        <v>50</v>
      </c>
      <c r="M3073" t="s">
        <v>45</v>
      </c>
      <c r="N3073">
        <v>44400</v>
      </c>
      <c r="O3073" t="s">
        <v>40</v>
      </c>
      <c r="P3073" t="s">
        <v>37</v>
      </c>
      <c r="Q3073">
        <v>11</v>
      </c>
      <c r="R3073">
        <v>8</v>
      </c>
      <c r="S3073">
        <v>1</v>
      </c>
      <c r="T3073">
        <v>18</v>
      </c>
      <c r="U3073">
        <v>3</v>
      </c>
      <c r="V3073">
        <v>1</v>
      </c>
      <c r="W3073">
        <v>0</v>
      </c>
      <c r="X3073">
        <v>1</v>
      </c>
      <c r="Y3073" t="s">
        <v>38</v>
      </c>
      <c r="Z3073" t="s">
        <v>40</v>
      </c>
      <c r="AA3073" t="s">
        <v>40</v>
      </c>
      <c r="AB3073">
        <v>2</v>
      </c>
      <c r="AC3073">
        <v>3</v>
      </c>
      <c r="AD3073" t="s">
        <v>109</v>
      </c>
      <c r="AE3073" t="s">
        <v>118</v>
      </c>
      <c r="AF3073" t="s">
        <v>116</v>
      </c>
      <c r="AG3073" t="s">
        <v>112</v>
      </c>
      <c r="AH3073" t="s">
        <v>119</v>
      </c>
      <c r="AI3073" t="s">
        <v>133</v>
      </c>
      <c r="AJ3073" t="s">
        <v>134</v>
      </c>
    </row>
    <row r="3074" spans="1:36" x14ac:dyDescent="0.3">
      <c r="A3074">
        <v>3073</v>
      </c>
      <c r="B3074">
        <v>43</v>
      </c>
      <c r="C3074" t="s">
        <v>29</v>
      </c>
      <c r="D3074" t="s">
        <v>30</v>
      </c>
      <c r="E3074" t="s">
        <v>31</v>
      </c>
      <c r="F3074">
        <v>10</v>
      </c>
      <c r="G3074">
        <v>2</v>
      </c>
      <c r="H3074" t="s">
        <v>32</v>
      </c>
      <c r="I3074">
        <v>1</v>
      </c>
      <c r="J3074" t="s">
        <v>33</v>
      </c>
      <c r="K3074">
        <v>1</v>
      </c>
      <c r="L3074" t="s">
        <v>50</v>
      </c>
      <c r="M3074" t="s">
        <v>61</v>
      </c>
      <c r="N3074">
        <v>46170</v>
      </c>
      <c r="O3074" t="s">
        <v>36</v>
      </c>
      <c r="P3074" t="s">
        <v>37</v>
      </c>
      <c r="Q3074">
        <v>11</v>
      </c>
      <c r="R3074">
        <v>8</v>
      </c>
      <c r="S3074">
        <v>0</v>
      </c>
      <c r="T3074">
        <v>25</v>
      </c>
      <c r="U3074">
        <v>2</v>
      </c>
      <c r="V3074">
        <v>25</v>
      </c>
      <c r="W3074">
        <v>3</v>
      </c>
      <c r="X3074">
        <v>9</v>
      </c>
      <c r="Y3074" t="s">
        <v>36</v>
      </c>
      <c r="Z3074" t="s">
        <v>40</v>
      </c>
      <c r="AA3074" t="s">
        <v>38</v>
      </c>
      <c r="AB3074">
        <v>3</v>
      </c>
      <c r="AC3074">
        <v>3</v>
      </c>
      <c r="AD3074" t="s">
        <v>109</v>
      </c>
      <c r="AE3074" t="s">
        <v>118</v>
      </c>
      <c r="AF3074" t="s">
        <v>116</v>
      </c>
      <c r="AG3074" t="s">
        <v>112</v>
      </c>
      <c r="AH3074" t="s">
        <v>121</v>
      </c>
      <c r="AI3074" t="s">
        <v>138</v>
      </c>
      <c r="AJ3074" t="s">
        <v>134</v>
      </c>
    </row>
    <row r="3075" spans="1:36" x14ac:dyDescent="0.3">
      <c r="A3075">
        <v>3074</v>
      </c>
      <c r="B3075">
        <v>40</v>
      </c>
      <c r="C3075" t="s">
        <v>29</v>
      </c>
      <c r="D3075" t="s">
        <v>30</v>
      </c>
      <c r="E3075" t="s">
        <v>31</v>
      </c>
      <c r="F3075">
        <v>6</v>
      </c>
      <c r="G3075">
        <v>2</v>
      </c>
      <c r="H3075" t="s">
        <v>32</v>
      </c>
      <c r="I3075">
        <v>1</v>
      </c>
      <c r="J3075" t="s">
        <v>33</v>
      </c>
      <c r="K3075">
        <v>1</v>
      </c>
      <c r="L3075" t="s">
        <v>60</v>
      </c>
      <c r="M3075" t="s">
        <v>35</v>
      </c>
      <c r="N3075">
        <v>26470</v>
      </c>
      <c r="O3075" t="s">
        <v>47</v>
      </c>
      <c r="P3075" t="s">
        <v>37</v>
      </c>
      <c r="Q3075">
        <v>13</v>
      </c>
      <c r="R3075">
        <v>8</v>
      </c>
      <c r="S3075">
        <v>0</v>
      </c>
      <c r="T3075">
        <v>20</v>
      </c>
      <c r="U3075">
        <v>2</v>
      </c>
      <c r="V3075">
        <v>1</v>
      </c>
      <c r="W3075">
        <v>0</v>
      </c>
      <c r="X3075">
        <v>0</v>
      </c>
      <c r="Y3075" t="s">
        <v>40</v>
      </c>
      <c r="Z3075" t="s">
        <v>38</v>
      </c>
      <c r="AA3075" t="s">
        <v>38</v>
      </c>
      <c r="AB3075">
        <v>2</v>
      </c>
      <c r="AC3075">
        <v>3</v>
      </c>
      <c r="AD3075" t="s">
        <v>109</v>
      </c>
      <c r="AE3075" t="s">
        <v>118</v>
      </c>
      <c r="AF3075" t="s">
        <v>122</v>
      </c>
      <c r="AG3075" t="s">
        <v>112</v>
      </c>
      <c r="AH3075" t="s">
        <v>119</v>
      </c>
      <c r="AI3075" t="s">
        <v>138</v>
      </c>
      <c r="AJ3075" t="s">
        <v>134</v>
      </c>
    </row>
    <row r="3076" spans="1:36" x14ac:dyDescent="0.3">
      <c r="A3076">
        <v>3075</v>
      </c>
      <c r="B3076">
        <v>54</v>
      </c>
      <c r="C3076" t="s">
        <v>29</v>
      </c>
      <c r="D3076" t="s">
        <v>30</v>
      </c>
      <c r="E3076" t="s">
        <v>53</v>
      </c>
      <c r="F3076">
        <v>9</v>
      </c>
      <c r="G3076">
        <v>3</v>
      </c>
      <c r="H3076" t="s">
        <v>32</v>
      </c>
      <c r="I3076">
        <v>1</v>
      </c>
      <c r="J3076" t="s">
        <v>33</v>
      </c>
      <c r="K3076">
        <v>2</v>
      </c>
      <c r="L3076" t="s">
        <v>66</v>
      </c>
      <c r="M3076" t="s">
        <v>35</v>
      </c>
      <c r="N3076">
        <v>63230</v>
      </c>
      <c r="O3076" t="s">
        <v>39</v>
      </c>
      <c r="P3076" t="s">
        <v>37</v>
      </c>
      <c r="Q3076">
        <v>23</v>
      </c>
      <c r="R3076">
        <v>8</v>
      </c>
      <c r="S3076">
        <v>1</v>
      </c>
      <c r="T3076">
        <v>24</v>
      </c>
      <c r="U3076">
        <v>2</v>
      </c>
      <c r="V3076">
        <v>4</v>
      </c>
      <c r="W3076">
        <v>1</v>
      </c>
      <c r="X3076">
        <v>2</v>
      </c>
      <c r="Y3076" t="s">
        <v>36</v>
      </c>
      <c r="Z3076" t="s">
        <v>36</v>
      </c>
      <c r="AA3076" t="s">
        <v>40</v>
      </c>
      <c r="AB3076">
        <v>2</v>
      </c>
      <c r="AC3076">
        <v>4</v>
      </c>
      <c r="AD3076" t="s">
        <v>114</v>
      </c>
      <c r="AE3076" t="s">
        <v>110</v>
      </c>
      <c r="AF3076" t="s">
        <v>120</v>
      </c>
      <c r="AG3076" t="s">
        <v>112</v>
      </c>
      <c r="AH3076" t="s">
        <v>121</v>
      </c>
      <c r="AI3076" t="s">
        <v>133</v>
      </c>
      <c r="AJ3076" t="s">
        <v>136</v>
      </c>
    </row>
    <row r="3077" spans="1:36" x14ac:dyDescent="0.3">
      <c r="A3077">
        <v>3076</v>
      </c>
      <c r="B3077">
        <v>34</v>
      </c>
      <c r="C3077" t="s">
        <v>29</v>
      </c>
      <c r="D3077" t="s">
        <v>52</v>
      </c>
      <c r="E3077" t="s">
        <v>43</v>
      </c>
      <c r="F3077">
        <v>28</v>
      </c>
      <c r="G3077">
        <v>3</v>
      </c>
      <c r="H3077" t="s">
        <v>55</v>
      </c>
      <c r="I3077">
        <v>1</v>
      </c>
      <c r="J3077" t="s">
        <v>49</v>
      </c>
      <c r="K3077">
        <v>1</v>
      </c>
      <c r="L3077" t="s">
        <v>60</v>
      </c>
      <c r="M3077" t="s">
        <v>35</v>
      </c>
      <c r="N3077">
        <v>56770</v>
      </c>
      <c r="O3077" t="s">
        <v>56</v>
      </c>
      <c r="P3077" t="s">
        <v>37</v>
      </c>
      <c r="Q3077">
        <v>20</v>
      </c>
      <c r="R3077">
        <v>8</v>
      </c>
      <c r="S3077">
        <v>1</v>
      </c>
      <c r="T3077">
        <v>6</v>
      </c>
      <c r="U3077">
        <v>3</v>
      </c>
      <c r="V3077">
        <v>3</v>
      </c>
      <c r="W3077">
        <v>1</v>
      </c>
      <c r="X3077">
        <v>2</v>
      </c>
      <c r="Y3077" t="s">
        <v>38</v>
      </c>
      <c r="Z3077" t="s">
        <v>38</v>
      </c>
      <c r="AA3077" t="s">
        <v>38</v>
      </c>
      <c r="AB3077">
        <v>3</v>
      </c>
      <c r="AC3077">
        <v>4</v>
      </c>
      <c r="AD3077" t="s">
        <v>114</v>
      </c>
      <c r="AE3077" t="s">
        <v>115</v>
      </c>
      <c r="AF3077" t="s">
        <v>122</v>
      </c>
      <c r="AG3077" t="s">
        <v>124</v>
      </c>
      <c r="AH3077" t="s">
        <v>113</v>
      </c>
      <c r="AI3077" t="s">
        <v>138</v>
      </c>
      <c r="AJ3077" t="s">
        <v>139</v>
      </c>
    </row>
    <row r="3078" spans="1:36" x14ac:dyDescent="0.3">
      <c r="A3078">
        <v>3077</v>
      </c>
      <c r="B3078">
        <v>31</v>
      </c>
      <c r="C3078" t="s">
        <v>29</v>
      </c>
      <c r="D3078" t="s">
        <v>30</v>
      </c>
      <c r="E3078" t="s">
        <v>43</v>
      </c>
      <c r="F3078">
        <v>10</v>
      </c>
      <c r="G3078">
        <v>4</v>
      </c>
      <c r="H3078" t="s">
        <v>32</v>
      </c>
      <c r="I3078">
        <v>1</v>
      </c>
      <c r="J3078" t="s">
        <v>49</v>
      </c>
      <c r="K3078">
        <v>3</v>
      </c>
      <c r="L3078" t="s">
        <v>50</v>
      </c>
      <c r="M3078" t="s">
        <v>35</v>
      </c>
      <c r="N3078">
        <v>21870</v>
      </c>
      <c r="O3078" t="s">
        <v>36</v>
      </c>
      <c r="P3078" t="s">
        <v>37</v>
      </c>
      <c r="Q3078">
        <v>15</v>
      </c>
      <c r="R3078">
        <v>8</v>
      </c>
      <c r="S3078">
        <v>1</v>
      </c>
      <c r="T3078">
        <v>13</v>
      </c>
      <c r="U3078">
        <v>2</v>
      </c>
      <c r="V3078">
        <v>13</v>
      </c>
      <c r="W3078">
        <v>3</v>
      </c>
      <c r="X3078">
        <v>12</v>
      </c>
      <c r="Y3078" t="s">
        <v>40</v>
      </c>
      <c r="Z3078" t="s">
        <v>36</v>
      </c>
      <c r="AA3078" t="s">
        <v>36</v>
      </c>
      <c r="AB3078">
        <v>2</v>
      </c>
      <c r="AC3078">
        <v>3</v>
      </c>
      <c r="AD3078" t="s">
        <v>109</v>
      </c>
      <c r="AE3078" t="s">
        <v>115</v>
      </c>
      <c r="AF3078" t="s">
        <v>120</v>
      </c>
      <c r="AG3078" t="s">
        <v>112</v>
      </c>
      <c r="AH3078" t="s">
        <v>119</v>
      </c>
      <c r="AI3078" t="s">
        <v>137</v>
      </c>
      <c r="AJ3078" t="s">
        <v>134</v>
      </c>
    </row>
    <row r="3079" spans="1:36" x14ac:dyDescent="0.3">
      <c r="A3079">
        <v>3078</v>
      </c>
      <c r="B3079">
        <v>43</v>
      </c>
      <c r="C3079" t="s">
        <v>29</v>
      </c>
      <c r="D3079" t="s">
        <v>42</v>
      </c>
      <c r="E3079" t="s">
        <v>31</v>
      </c>
      <c r="F3079">
        <v>14</v>
      </c>
      <c r="G3079">
        <v>3</v>
      </c>
      <c r="H3079" t="s">
        <v>32</v>
      </c>
      <c r="I3079">
        <v>1</v>
      </c>
      <c r="J3079" t="s">
        <v>33</v>
      </c>
      <c r="K3079">
        <v>1</v>
      </c>
      <c r="L3079" t="s">
        <v>66</v>
      </c>
      <c r="M3079" t="s">
        <v>35</v>
      </c>
      <c r="N3079">
        <v>37480</v>
      </c>
      <c r="O3079" t="s">
        <v>67</v>
      </c>
      <c r="P3079" t="s">
        <v>37</v>
      </c>
      <c r="Q3079">
        <v>14</v>
      </c>
      <c r="R3079">
        <v>8</v>
      </c>
      <c r="S3079">
        <v>2</v>
      </c>
      <c r="T3079">
        <v>8</v>
      </c>
      <c r="U3079">
        <v>3</v>
      </c>
      <c r="V3079">
        <v>3</v>
      </c>
      <c r="W3079">
        <v>1</v>
      </c>
      <c r="X3079">
        <v>2</v>
      </c>
      <c r="Y3079" t="s">
        <v>39</v>
      </c>
      <c r="Z3079" t="s">
        <v>39</v>
      </c>
      <c r="AA3079" t="s">
        <v>38</v>
      </c>
      <c r="AB3079">
        <v>2</v>
      </c>
      <c r="AC3079">
        <v>3</v>
      </c>
      <c r="AD3079" t="s">
        <v>109</v>
      </c>
      <c r="AE3079" t="s">
        <v>118</v>
      </c>
      <c r="AF3079" t="s">
        <v>111</v>
      </c>
      <c r="AG3079" t="s">
        <v>117</v>
      </c>
      <c r="AH3079" t="s">
        <v>113</v>
      </c>
      <c r="AI3079" t="s">
        <v>138</v>
      </c>
      <c r="AJ3079" t="s">
        <v>134</v>
      </c>
    </row>
    <row r="3080" spans="1:36" x14ac:dyDescent="0.3">
      <c r="A3080">
        <v>3079</v>
      </c>
      <c r="B3080">
        <v>43</v>
      </c>
      <c r="C3080" t="s">
        <v>29</v>
      </c>
      <c r="D3080" t="s">
        <v>30</v>
      </c>
      <c r="E3080" t="s">
        <v>31</v>
      </c>
      <c r="F3080">
        <v>27</v>
      </c>
      <c r="G3080">
        <v>4</v>
      </c>
      <c r="H3080" t="s">
        <v>32</v>
      </c>
      <c r="I3080">
        <v>1</v>
      </c>
      <c r="J3080" t="s">
        <v>49</v>
      </c>
      <c r="K3080">
        <v>2</v>
      </c>
      <c r="L3080" t="s">
        <v>69</v>
      </c>
      <c r="M3080" t="s">
        <v>61</v>
      </c>
      <c r="N3080">
        <v>39770</v>
      </c>
      <c r="O3080" t="s">
        <v>39</v>
      </c>
      <c r="P3080" t="s">
        <v>37</v>
      </c>
      <c r="Q3080">
        <v>18</v>
      </c>
      <c r="R3080">
        <v>8</v>
      </c>
      <c r="S3080">
        <v>1</v>
      </c>
      <c r="T3080">
        <v>8</v>
      </c>
      <c r="U3080">
        <v>3</v>
      </c>
      <c r="V3080">
        <v>5</v>
      </c>
      <c r="W3080">
        <v>0</v>
      </c>
      <c r="X3080">
        <v>2</v>
      </c>
      <c r="Y3080" t="s">
        <v>38</v>
      </c>
      <c r="Z3080" t="s">
        <v>38</v>
      </c>
      <c r="AA3080" t="s">
        <v>38</v>
      </c>
      <c r="AB3080">
        <v>3</v>
      </c>
      <c r="AC3080">
        <v>3</v>
      </c>
      <c r="AD3080" t="s">
        <v>109</v>
      </c>
      <c r="AE3080" t="s">
        <v>118</v>
      </c>
      <c r="AF3080" t="s">
        <v>122</v>
      </c>
      <c r="AG3080" t="s">
        <v>124</v>
      </c>
      <c r="AH3080" t="s">
        <v>113</v>
      </c>
      <c r="AI3080" t="s">
        <v>138</v>
      </c>
      <c r="AJ3080" t="s">
        <v>139</v>
      </c>
    </row>
    <row r="3081" spans="1:36" x14ac:dyDescent="0.3">
      <c r="A3081">
        <v>3080</v>
      </c>
      <c r="B3081">
        <v>25</v>
      </c>
      <c r="C3081" t="s">
        <v>29</v>
      </c>
      <c r="D3081" t="s">
        <v>30</v>
      </c>
      <c r="E3081" t="s">
        <v>53</v>
      </c>
      <c r="F3081">
        <v>7</v>
      </c>
      <c r="G3081">
        <v>2</v>
      </c>
      <c r="H3081" t="s">
        <v>53</v>
      </c>
      <c r="I3081">
        <v>1</v>
      </c>
      <c r="J3081" t="s">
        <v>49</v>
      </c>
      <c r="K3081">
        <v>1</v>
      </c>
      <c r="L3081" t="s">
        <v>66</v>
      </c>
      <c r="M3081" t="s">
        <v>45</v>
      </c>
      <c r="N3081">
        <v>86330</v>
      </c>
      <c r="O3081" t="s">
        <v>36</v>
      </c>
      <c r="P3081" t="s">
        <v>37</v>
      </c>
      <c r="Q3081">
        <v>19</v>
      </c>
      <c r="R3081">
        <v>8</v>
      </c>
      <c r="S3081">
        <v>1</v>
      </c>
      <c r="T3081">
        <v>5</v>
      </c>
      <c r="U3081">
        <v>2</v>
      </c>
      <c r="V3081">
        <v>5</v>
      </c>
      <c r="W3081">
        <v>1</v>
      </c>
      <c r="X3081">
        <v>3</v>
      </c>
      <c r="Y3081" t="s">
        <v>40</v>
      </c>
      <c r="Z3081" t="s">
        <v>39</v>
      </c>
      <c r="AA3081" t="s">
        <v>38</v>
      </c>
      <c r="AB3081">
        <v>4</v>
      </c>
      <c r="AC3081">
        <v>3</v>
      </c>
      <c r="AD3081" t="s">
        <v>109</v>
      </c>
      <c r="AE3081" t="s">
        <v>123</v>
      </c>
      <c r="AF3081" t="s">
        <v>111</v>
      </c>
      <c r="AG3081" t="s">
        <v>112</v>
      </c>
      <c r="AH3081" t="s">
        <v>113</v>
      </c>
      <c r="AI3081" t="s">
        <v>138</v>
      </c>
      <c r="AJ3081" t="s">
        <v>139</v>
      </c>
    </row>
    <row r="3082" spans="1:36" x14ac:dyDescent="0.3">
      <c r="A3082">
        <v>3081</v>
      </c>
      <c r="B3082">
        <v>37</v>
      </c>
      <c r="C3082" t="s">
        <v>29</v>
      </c>
      <c r="D3082" t="s">
        <v>52</v>
      </c>
      <c r="E3082" t="s">
        <v>43</v>
      </c>
      <c r="F3082">
        <v>1</v>
      </c>
      <c r="G3082">
        <v>3</v>
      </c>
      <c r="H3082" t="s">
        <v>55</v>
      </c>
      <c r="I3082">
        <v>1</v>
      </c>
      <c r="J3082" t="s">
        <v>49</v>
      </c>
      <c r="K3082">
        <v>3</v>
      </c>
      <c r="L3082" t="s">
        <v>60</v>
      </c>
      <c r="M3082" t="s">
        <v>35</v>
      </c>
      <c r="N3082">
        <v>20080</v>
      </c>
      <c r="O3082" t="s">
        <v>38</v>
      </c>
      <c r="P3082" t="s">
        <v>37</v>
      </c>
      <c r="Q3082">
        <v>22</v>
      </c>
      <c r="R3082">
        <v>8</v>
      </c>
      <c r="S3082">
        <v>0</v>
      </c>
      <c r="T3082">
        <v>15</v>
      </c>
      <c r="U3082">
        <v>5</v>
      </c>
      <c r="V3082">
        <v>13</v>
      </c>
      <c r="W3082">
        <v>10</v>
      </c>
      <c r="X3082">
        <v>7</v>
      </c>
      <c r="Y3082" t="s">
        <v>40</v>
      </c>
      <c r="Z3082" t="s">
        <v>38</v>
      </c>
      <c r="AA3082" t="s">
        <v>38</v>
      </c>
      <c r="AB3082">
        <v>2</v>
      </c>
      <c r="AC3082">
        <v>4</v>
      </c>
      <c r="AD3082" t="s">
        <v>114</v>
      </c>
      <c r="AE3082" t="s">
        <v>118</v>
      </c>
      <c r="AF3082" t="s">
        <v>122</v>
      </c>
      <c r="AG3082" t="s">
        <v>112</v>
      </c>
      <c r="AH3082" t="s">
        <v>119</v>
      </c>
      <c r="AI3082" t="s">
        <v>138</v>
      </c>
      <c r="AJ3082" t="s">
        <v>136</v>
      </c>
    </row>
    <row r="3083" spans="1:36" x14ac:dyDescent="0.3">
      <c r="A3083">
        <v>3082</v>
      </c>
      <c r="B3083">
        <v>31</v>
      </c>
      <c r="C3083" t="s">
        <v>29</v>
      </c>
      <c r="D3083" t="s">
        <v>30</v>
      </c>
      <c r="E3083" t="s">
        <v>43</v>
      </c>
      <c r="F3083">
        <v>24</v>
      </c>
      <c r="G3083">
        <v>1</v>
      </c>
      <c r="H3083" t="s">
        <v>55</v>
      </c>
      <c r="I3083">
        <v>1</v>
      </c>
      <c r="J3083" t="s">
        <v>49</v>
      </c>
      <c r="K3083">
        <v>3</v>
      </c>
      <c r="L3083" t="s">
        <v>60</v>
      </c>
      <c r="M3083" t="s">
        <v>35</v>
      </c>
      <c r="N3083">
        <v>44400</v>
      </c>
      <c r="O3083" t="s">
        <v>36</v>
      </c>
      <c r="P3083" t="s">
        <v>37</v>
      </c>
      <c r="Q3083">
        <v>13</v>
      </c>
      <c r="R3083">
        <v>8</v>
      </c>
      <c r="S3083">
        <v>1</v>
      </c>
      <c r="T3083">
        <v>4</v>
      </c>
      <c r="U3083">
        <v>2</v>
      </c>
      <c r="V3083">
        <v>4</v>
      </c>
      <c r="W3083">
        <v>3</v>
      </c>
      <c r="X3083">
        <v>2</v>
      </c>
      <c r="Y3083" t="s">
        <v>39</v>
      </c>
      <c r="Z3083" t="s">
        <v>36</v>
      </c>
      <c r="AA3083" t="s">
        <v>38</v>
      </c>
      <c r="AB3083">
        <v>3</v>
      </c>
      <c r="AC3083">
        <v>3</v>
      </c>
      <c r="AD3083" t="s">
        <v>109</v>
      </c>
      <c r="AE3083" t="s">
        <v>115</v>
      </c>
      <c r="AF3083" t="s">
        <v>120</v>
      </c>
      <c r="AG3083" t="s">
        <v>124</v>
      </c>
      <c r="AH3083" t="s">
        <v>113</v>
      </c>
      <c r="AI3083" t="s">
        <v>138</v>
      </c>
      <c r="AJ3083" t="s">
        <v>134</v>
      </c>
    </row>
    <row r="3084" spans="1:36" x14ac:dyDescent="0.3">
      <c r="A3084">
        <v>3083</v>
      </c>
      <c r="B3084">
        <v>39</v>
      </c>
      <c r="C3084" t="s">
        <v>29</v>
      </c>
      <c r="D3084" t="s">
        <v>42</v>
      </c>
      <c r="E3084" t="s">
        <v>43</v>
      </c>
      <c r="F3084">
        <v>26</v>
      </c>
      <c r="G3084">
        <v>4</v>
      </c>
      <c r="H3084" t="s">
        <v>77</v>
      </c>
      <c r="I3084">
        <v>1</v>
      </c>
      <c r="J3084" t="s">
        <v>33</v>
      </c>
      <c r="K3084">
        <v>1</v>
      </c>
      <c r="L3084" t="s">
        <v>50</v>
      </c>
      <c r="M3084" t="s">
        <v>61</v>
      </c>
      <c r="N3084">
        <v>30670</v>
      </c>
      <c r="O3084" t="s">
        <v>36</v>
      </c>
      <c r="P3084" t="s">
        <v>37</v>
      </c>
      <c r="Q3084">
        <v>20</v>
      </c>
      <c r="R3084">
        <v>8</v>
      </c>
      <c r="S3084">
        <v>1</v>
      </c>
      <c r="T3084">
        <v>21</v>
      </c>
      <c r="U3084">
        <v>5</v>
      </c>
      <c r="V3084">
        <v>21</v>
      </c>
      <c r="W3084">
        <v>1</v>
      </c>
      <c r="X3084">
        <v>6</v>
      </c>
      <c r="Y3084" t="s">
        <v>40</v>
      </c>
      <c r="Z3084" t="s">
        <v>38</v>
      </c>
      <c r="AA3084" t="s">
        <v>38</v>
      </c>
      <c r="AB3084">
        <v>1</v>
      </c>
      <c r="AC3084">
        <v>4</v>
      </c>
      <c r="AD3084" t="s">
        <v>114</v>
      </c>
      <c r="AE3084" t="s">
        <v>118</v>
      </c>
      <c r="AF3084" t="s">
        <v>122</v>
      </c>
      <c r="AG3084" t="s">
        <v>124</v>
      </c>
      <c r="AH3084" t="s">
        <v>121</v>
      </c>
      <c r="AI3084" t="s">
        <v>138</v>
      </c>
      <c r="AJ3084" t="s">
        <v>139</v>
      </c>
    </row>
    <row r="3085" spans="1:36" x14ac:dyDescent="0.3">
      <c r="A3085">
        <v>3084</v>
      </c>
      <c r="B3085">
        <v>56</v>
      </c>
      <c r="C3085" t="s">
        <v>29</v>
      </c>
      <c r="D3085" t="s">
        <v>42</v>
      </c>
      <c r="E3085" t="s">
        <v>43</v>
      </c>
      <c r="F3085">
        <v>20</v>
      </c>
      <c r="G3085">
        <v>4</v>
      </c>
      <c r="H3085" t="s">
        <v>32</v>
      </c>
      <c r="I3085">
        <v>1</v>
      </c>
      <c r="J3085" t="s">
        <v>33</v>
      </c>
      <c r="K3085">
        <v>3</v>
      </c>
      <c r="L3085" t="s">
        <v>50</v>
      </c>
      <c r="M3085" t="s">
        <v>35</v>
      </c>
      <c r="N3085">
        <v>53210</v>
      </c>
      <c r="O3085" t="s">
        <v>56</v>
      </c>
      <c r="P3085" t="s">
        <v>37</v>
      </c>
      <c r="Q3085">
        <v>14</v>
      </c>
      <c r="R3085">
        <v>8</v>
      </c>
      <c r="S3085">
        <v>0</v>
      </c>
      <c r="T3085">
        <v>36</v>
      </c>
      <c r="U3085">
        <v>1</v>
      </c>
      <c r="V3085">
        <v>7</v>
      </c>
      <c r="W3085">
        <v>7</v>
      </c>
      <c r="X3085">
        <v>7</v>
      </c>
      <c r="Y3085" t="s">
        <v>38</v>
      </c>
      <c r="Z3085" t="s">
        <v>36</v>
      </c>
      <c r="AA3085" t="s">
        <v>40</v>
      </c>
      <c r="AB3085">
        <v>3</v>
      </c>
      <c r="AC3085">
        <v>3</v>
      </c>
      <c r="AD3085" t="s">
        <v>109</v>
      </c>
      <c r="AE3085" t="s">
        <v>126</v>
      </c>
      <c r="AF3085" t="s">
        <v>120</v>
      </c>
      <c r="AG3085" t="s">
        <v>117</v>
      </c>
      <c r="AH3085" t="s">
        <v>125</v>
      </c>
      <c r="AI3085" t="s">
        <v>133</v>
      </c>
      <c r="AJ3085" t="s">
        <v>134</v>
      </c>
    </row>
    <row r="3086" spans="1:36" x14ac:dyDescent="0.3">
      <c r="A3086">
        <v>3085</v>
      </c>
      <c r="B3086">
        <v>30</v>
      </c>
      <c r="C3086" t="s">
        <v>29</v>
      </c>
      <c r="D3086" t="s">
        <v>30</v>
      </c>
      <c r="E3086" t="s">
        <v>31</v>
      </c>
      <c r="F3086">
        <v>5</v>
      </c>
      <c r="G3086">
        <v>4</v>
      </c>
      <c r="H3086" t="s">
        <v>55</v>
      </c>
      <c r="I3086">
        <v>1</v>
      </c>
      <c r="J3086" t="s">
        <v>33</v>
      </c>
      <c r="K3086">
        <v>2</v>
      </c>
      <c r="L3086" t="s">
        <v>66</v>
      </c>
      <c r="M3086" t="s">
        <v>45</v>
      </c>
      <c r="N3086">
        <v>54100</v>
      </c>
      <c r="O3086" t="s">
        <v>46</v>
      </c>
      <c r="P3086" t="s">
        <v>37</v>
      </c>
      <c r="Q3086">
        <v>17</v>
      </c>
      <c r="R3086">
        <v>8</v>
      </c>
      <c r="S3086">
        <v>1</v>
      </c>
      <c r="T3086">
        <v>6</v>
      </c>
      <c r="U3086">
        <v>2</v>
      </c>
      <c r="V3086">
        <v>5</v>
      </c>
      <c r="W3086">
        <v>4</v>
      </c>
      <c r="X3086">
        <v>4</v>
      </c>
      <c r="Y3086" t="s">
        <v>40</v>
      </c>
      <c r="Z3086" t="s">
        <v>38</v>
      </c>
      <c r="AA3086" t="s">
        <v>38</v>
      </c>
      <c r="AB3086">
        <v>3</v>
      </c>
      <c r="AC3086">
        <v>3</v>
      </c>
      <c r="AD3086" t="s">
        <v>109</v>
      </c>
      <c r="AE3086" t="s">
        <v>115</v>
      </c>
      <c r="AF3086" t="s">
        <v>122</v>
      </c>
      <c r="AG3086" t="s">
        <v>112</v>
      </c>
      <c r="AH3086" t="s">
        <v>113</v>
      </c>
      <c r="AI3086" t="s">
        <v>138</v>
      </c>
      <c r="AJ3086" t="s">
        <v>139</v>
      </c>
    </row>
    <row r="3087" spans="1:36" x14ac:dyDescent="0.3">
      <c r="A3087">
        <v>3086</v>
      </c>
      <c r="B3087">
        <v>41</v>
      </c>
      <c r="C3087" t="s">
        <v>29</v>
      </c>
      <c r="D3087" t="s">
        <v>30</v>
      </c>
      <c r="E3087" t="s">
        <v>43</v>
      </c>
      <c r="F3087">
        <v>7</v>
      </c>
      <c r="G3087">
        <v>3</v>
      </c>
      <c r="H3087" t="s">
        <v>77</v>
      </c>
      <c r="I3087">
        <v>1</v>
      </c>
      <c r="J3087" t="s">
        <v>33</v>
      </c>
      <c r="K3087">
        <v>3</v>
      </c>
      <c r="L3087" t="s">
        <v>44</v>
      </c>
      <c r="M3087" t="s">
        <v>35</v>
      </c>
      <c r="N3087">
        <v>27820</v>
      </c>
      <c r="O3087" t="s">
        <v>36</v>
      </c>
      <c r="P3087" t="s">
        <v>37</v>
      </c>
      <c r="Q3087">
        <v>14</v>
      </c>
      <c r="R3087">
        <v>8</v>
      </c>
      <c r="S3087">
        <v>0</v>
      </c>
      <c r="T3087">
        <v>10</v>
      </c>
      <c r="U3087">
        <v>2</v>
      </c>
      <c r="V3087">
        <v>10</v>
      </c>
      <c r="W3087">
        <v>0</v>
      </c>
      <c r="X3087">
        <v>7</v>
      </c>
      <c r="Y3087" t="s">
        <v>40</v>
      </c>
      <c r="Z3087" t="s">
        <v>64</v>
      </c>
      <c r="AA3087" t="s">
        <v>38</v>
      </c>
      <c r="AB3087">
        <v>2</v>
      </c>
      <c r="AC3087">
        <v>3</v>
      </c>
      <c r="AD3087" t="s">
        <v>109</v>
      </c>
      <c r="AE3087" t="s">
        <v>118</v>
      </c>
      <c r="AF3087" t="s">
        <v>111</v>
      </c>
      <c r="AG3087" t="s">
        <v>112</v>
      </c>
      <c r="AH3087" t="s">
        <v>113</v>
      </c>
      <c r="AI3087" t="s">
        <v>138</v>
      </c>
      <c r="AJ3087" t="s">
        <v>134</v>
      </c>
    </row>
    <row r="3088" spans="1:36" x14ac:dyDescent="0.3">
      <c r="A3088">
        <v>3087</v>
      </c>
      <c r="B3088">
        <v>28</v>
      </c>
      <c r="C3088" t="s">
        <v>29</v>
      </c>
      <c r="D3088" t="s">
        <v>30</v>
      </c>
      <c r="E3088" t="s">
        <v>43</v>
      </c>
      <c r="F3088">
        <v>7</v>
      </c>
      <c r="G3088">
        <v>3</v>
      </c>
      <c r="H3088" t="s">
        <v>55</v>
      </c>
      <c r="I3088">
        <v>1</v>
      </c>
      <c r="J3088" t="s">
        <v>49</v>
      </c>
      <c r="K3088">
        <v>3</v>
      </c>
      <c r="L3088" t="s">
        <v>34</v>
      </c>
      <c r="M3088" t="s">
        <v>61</v>
      </c>
      <c r="N3088">
        <v>119570</v>
      </c>
      <c r="O3088" t="s">
        <v>36</v>
      </c>
      <c r="P3088" t="s">
        <v>37</v>
      </c>
      <c r="Q3088">
        <v>13</v>
      </c>
      <c r="R3088">
        <v>8</v>
      </c>
      <c r="S3088">
        <v>0</v>
      </c>
      <c r="T3088">
        <v>10</v>
      </c>
      <c r="U3088">
        <v>2</v>
      </c>
      <c r="V3088">
        <v>10</v>
      </c>
      <c r="W3088">
        <v>1</v>
      </c>
      <c r="X3088">
        <v>8</v>
      </c>
      <c r="Y3088" t="s">
        <v>38</v>
      </c>
      <c r="Z3088" t="s">
        <v>36</v>
      </c>
      <c r="AA3088" t="s">
        <v>38</v>
      </c>
      <c r="AB3088">
        <v>2</v>
      </c>
      <c r="AC3088">
        <v>3</v>
      </c>
      <c r="AD3088" t="s">
        <v>109</v>
      </c>
      <c r="AE3088" t="s">
        <v>115</v>
      </c>
      <c r="AF3088" t="s">
        <v>120</v>
      </c>
      <c r="AG3088" t="s">
        <v>112</v>
      </c>
      <c r="AH3088" t="s">
        <v>113</v>
      </c>
      <c r="AI3088" t="s">
        <v>138</v>
      </c>
      <c r="AJ3088" t="s">
        <v>134</v>
      </c>
    </row>
    <row r="3089" spans="1:36" x14ac:dyDescent="0.3">
      <c r="A3089">
        <v>3088</v>
      </c>
      <c r="B3089">
        <v>25</v>
      </c>
      <c r="C3089" t="s">
        <v>41</v>
      </c>
      <c r="D3089" t="s">
        <v>30</v>
      </c>
      <c r="E3089" t="s">
        <v>43</v>
      </c>
      <c r="F3089">
        <v>5</v>
      </c>
      <c r="G3089">
        <v>2</v>
      </c>
      <c r="H3089" t="s">
        <v>32</v>
      </c>
      <c r="I3089">
        <v>1</v>
      </c>
      <c r="J3089" t="s">
        <v>33</v>
      </c>
      <c r="K3089">
        <v>3</v>
      </c>
      <c r="L3089" t="s">
        <v>60</v>
      </c>
      <c r="M3089" t="s">
        <v>35</v>
      </c>
      <c r="N3089">
        <v>26600</v>
      </c>
      <c r="O3089" t="s">
        <v>51</v>
      </c>
      <c r="P3089" t="s">
        <v>37</v>
      </c>
      <c r="Q3089">
        <v>13</v>
      </c>
      <c r="R3089">
        <v>8</v>
      </c>
      <c r="S3089">
        <v>0</v>
      </c>
      <c r="T3089">
        <v>6</v>
      </c>
      <c r="U3089">
        <v>3</v>
      </c>
      <c r="V3089">
        <v>2</v>
      </c>
      <c r="W3089">
        <v>0</v>
      </c>
      <c r="X3089">
        <v>2</v>
      </c>
      <c r="Y3089" t="s">
        <v>36</v>
      </c>
      <c r="Z3089" t="s">
        <v>36</v>
      </c>
      <c r="AA3089" t="s">
        <v>38</v>
      </c>
      <c r="AB3089">
        <v>3</v>
      </c>
      <c r="AC3089">
        <v>3</v>
      </c>
      <c r="AD3089" t="s">
        <v>109</v>
      </c>
      <c r="AE3089" t="s">
        <v>123</v>
      </c>
      <c r="AF3089" t="s">
        <v>120</v>
      </c>
      <c r="AG3089" t="s">
        <v>112</v>
      </c>
      <c r="AH3089" t="s">
        <v>113</v>
      </c>
      <c r="AI3089" t="s">
        <v>138</v>
      </c>
      <c r="AJ3089" t="s">
        <v>134</v>
      </c>
    </row>
    <row r="3090" spans="1:36" x14ac:dyDescent="0.3">
      <c r="A3090">
        <v>3089</v>
      </c>
      <c r="B3090">
        <v>52</v>
      </c>
      <c r="C3090" t="s">
        <v>29</v>
      </c>
      <c r="D3090" t="s">
        <v>30</v>
      </c>
      <c r="E3090" t="s">
        <v>43</v>
      </c>
      <c r="F3090">
        <v>26</v>
      </c>
      <c r="G3090">
        <v>2</v>
      </c>
      <c r="H3090" t="s">
        <v>32</v>
      </c>
      <c r="I3090">
        <v>1</v>
      </c>
      <c r="J3090" t="s">
        <v>33</v>
      </c>
      <c r="K3090">
        <v>2</v>
      </c>
      <c r="L3090" t="s">
        <v>69</v>
      </c>
      <c r="M3090" t="s">
        <v>35</v>
      </c>
      <c r="N3090">
        <v>33750</v>
      </c>
      <c r="O3090" t="s">
        <v>40</v>
      </c>
      <c r="P3090" t="s">
        <v>37</v>
      </c>
      <c r="Q3090">
        <v>21</v>
      </c>
      <c r="R3090">
        <v>8</v>
      </c>
      <c r="S3090">
        <v>0</v>
      </c>
      <c r="T3090">
        <v>28</v>
      </c>
      <c r="U3090">
        <v>2</v>
      </c>
      <c r="V3090">
        <v>5</v>
      </c>
      <c r="W3090">
        <v>0</v>
      </c>
      <c r="X3090">
        <v>4</v>
      </c>
      <c r="Y3090" t="s">
        <v>39</v>
      </c>
      <c r="Z3090" t="s">
        <v>38</v>
      </c>
      <c r="AA3090" t="s">
        <v>38</v>
      </c>
      <c r="AB3090">
        <v>2</v>
      </c>
      <c r="AC3090">
        <v>4</v>
      </c>
      <c r="AD3090" t="s">
        <v>114</v>
      </c>
      <c r="AE3090" t="s">
        <v>110</v>
      </c>
      <c r="AF3090" t="s">
        <v>122</v>
      </c>
      <c r="AG3090" t="s">
        <v>124</v>
      </c>
      <c r="AH3090" t="s">
        <v>121</v>
      </c>
      <c r="AI3090" t="s">
        <v>138</v>
      </c>
      <c r="AJ3090" t="s">
        <v>136</v>
      </c>
    </row>
    <row r="3091" spans="1:36" x14ac:dyDescent="0.3">
      <c r="A3091">
        <v>3090</v>
      </c>
      <c r="B3091">
        <v>45</v>
      </c>
      <c r="C3091" t="s">
        <v>29</v>
      </c>
      <c r="D3091" t="s">
        <v>30</v>
      </c>
      <c r="E3091" t="s">
        <v>43</v>
      </c>
      <c r="F3091">
        <v>2</v>
      </c>
      <c r="G3091">
        <v>3</v>
      </c>
      <c r="H3091" t="s">
        <v>55</v>
      </c>
      <c r="I3091">
        <v>1</v>
      </c>
      <c r="J3091" t="s">
        <v>33</v>
      </c>
      <c r="K3091">
        <v>1</v>
      </c>
      <c r="L3091" t="s">
        <v>50</v>
      </c>
      <c r="M3091" t="s">
        <v>35</v>
      </c>
      <c r="N3091">
        <v>50980</v>
      </c>
      <c r="O3091" t="s">
        <v>38</v>
      </c>
      <c r="P3091" t="s">
        <v>37</v>
      </c>
      <c r="Q3091">
        <v>14</v>
      </c>
      <c r="R3091">
        <v>8</v>
      </c>
      <c r="S3091">
        <v>1</v>
      </c>
      <c r="T3091">
        <v>8</v>
      </c>
      <c r="U3091">
        <v>4</v>
      </c>
      <c r="V3091">
        <v>2</v>
      </c>
      <c r="W3091">
        <v>0</v>
      </c>
      <c r="X3091">
        <v>2</v>
      </c>
      <c r="Y3091" t="s">
        <v>36</v>
      </c>
      <c r="Z3091" t="s">
        <v>39</v>
      </c>
      <c r="AA3091" t="s">
        <v>40</v>
      </c>
      <c r="AB3091">
        <v>3</v>
      </c>
      <c r="AC3091">
        <v>3</v>
      </c>
      <c r="AD3091" t="s">
        <v>109</v>
      </c>
      <c r="AE3091" t="s">
        <v>118</v>
      </c>
      <c r="AF3091" t="s">
        <v>111</v>
      </c>
      <c r="AG3091" t="s">
        <v>112</v>
      </c>
      <c r="AH3091" t="s">
        <v>113</v>
      </c>
      <c r="AI3091" t="s">
        <v>133</v>
      </c>
      <c r="AJ3091" t="s">
        <v>134</v>
      </c>
    </row>
    <row r="3092" spans="1:36" x14ac:dyDescent="0.3">
      <c r="A3092">
        <v>3091</v>
      </c>
      <c r="B3092">
        <v>52</v>
      </c>
      <c r="C3092" t="s">
        <v>29</v>
      </c>
      <c r="D3092" t="s">
        <v>30</v>
      </c>
      <c r="E3092" t="s">
        <v>43</v>
      </c>
      <c r="F3092">
        <v>12</v>
      </c>
      <c r="G3092">
        <v>3</v>
      </c>
      <c r="H3092" t="s">
        <v>55</v>
      </c>
      <c r="I3092">
        <v>1</v>
      </c>
      <c r="J3092" t="s">
        <v>49</v>
      </c>
      <c r="K3092">
        <v>2</v>
      </c>
      <c r="L3092" t="s">
        <v>44</v>
      </c>
      <c r="M3092" t="s">
        <v>35</v>
      </c>
      <c r="N3092">
        <v>48780</v>
      </c>
      <c r="O3092" t="s">
        <v>40</v>
      </c>
      <c r="P3092" t="s">
        <v>37</v>
      </c>
      <c r="Q3092">
        <v>11</v>
      </c>
      <c r="R3092">
        <v>8</v>
      </c>
      <c r="S3092">
        <v>1</v>
      </c>
      <c r="T3092">
        <v>31</v>
      </c>
      <c r="U3092">
        <v>3</v>
      </c>
      <c r="V3092">
        <v>5</v>
      </c>
      <c r="W3092">
        <v>1</v>
      </c>
      <c r="X3092">
        <v>4</v>
      </c>
      <c r="Y3092" t="s">
        <v>39</v>
      </c>
      <c r="Z3092" t="s">
        <v>39</v>
      </c>
      <c r="AA3092" t="s">
        <v>36</v>
      </c>
      <c r="AB3092">
        <v>3</v>
      </c>
      <c r="AC3092">
        <v>3</v>
      </c>
      <c r="AD3092" t="s">
        <v>109</v>
      </c>
      <c r="AE3092" t="s">
        <v>110</v>
      </c>
      <c r="AF3092" t="s">
        <v>111</v>
      </c>
      <c r="AG3092" t="s">
        <v>117</v>
      </c>
      <c r="AH3092" t="s">
        <v>125</v>
      </c>
      <c r="AI3092" t="s">
        <v>137</v>
      </c>
      <c r="AJ3092" t="s">
        <v>134</v>
      </c>
    </row>
    <row r="3093" spans="1:36" x14ac:dyDescent="0.3">
      <c r="A3093">
        <v>3092</v>
      </c>
      <c r="B3093">
        <v>42</v>
      </c>
      <c r="C3093" t="s">
        <v>29</v>
      </c>
      <c r="D3093" t="s">
        <v>42</v>
      </c>
      <c r="E3093" t="s">
        <v>31</v>
      </c>
      <c r="F3093">
        <v>10</v>
      </c>
      <c r="G3093">
        <v>3</v>
      </c>
      <c r="H3093" t="s">
        <v>73</v>
      </c>
      <c r="I3093">
        <v>1</v>
      </c>
      <c r="J3093" t="s">
        <v>33</v>
      </c>
      <c r="K3093">
        <v>2</v>
      </c>
      <c r="L3093" t="s">
        <v>34</v>
      </c>
      <c r="M3093" t="s">
        <v>61</v>
      </c>
      <c r="N3093">
        <v>28370</v>
      </c>
      <c r="O3093" t="s">
        <v>40</v>
      </c>
      <c r="P3093" t="s">
        <v>37</v>
      </c>
      <c r="Q3093">
        <v>13</v>
      </c>
      <c r="R3093">
        <v>8</v>
      </c>
      <c r="S3093">
        <v>1</v>
      </c>
      <c r="T3093">
        <v>19</v>
      </c>
      <c r="U3093">
        <v>0</v>
      </c>
      <c r="V3093">
        <v>5</v>
      </c>
      <c r="W3093">
        <v>0</v>
      </c>
      <c r="X3093">
        <v>2</v>
      </c>
      <c r="Y3093" t="s">
        <v>36</v>
      </c>
      <c r="Z3093" t="s">
        <v>38</v>
      </c>
      <c r="AA3093" t="s">
        <v>38</v>
      </c>
      <c r="AB3093">
        <v>2</v>
      </c>
      <c r="AC3093">
        <v>3</v>
      </c>
      <c r="AD3093" t="s">
        <v>109</v>
      </c>
      <c r="AE3093" t="s">
        <v>118</v>
      </c>
      <c r="AF3093" t="s">
        <v>122</v>
      </c>
      <c r="AG3093" t="s">
        <v>112</v>
      </c>
      <c r="AH3093" t="s">
        <v>119</v>
      </c>
      <c r="AI3093" t="s">
        <v>138</v>
      </c>
      <c r="AJ3093" t="s">
        <v>134</v>
      </c>
    </row>
    <row r="3094" spans="1:36" x14ac:dyDescent="0.3">
      <c r="A3094">
        <v>3093</v>
      </c>
      <c r="B3094">
        <v>30</v>
      </c>
      <c r="C3094" t="s">
        <v>29</v>
      </c>
      <c r="D3094" t="s">
        <v>30</v>
      </c>
      <c r="E3094" t="s">
        <v>31</v>
      </c>
      <c r="F3094">
        <v>25</v>
      </c>
      <c r="G3094">
        <v>3</v>
      </c>
      <c r="H3094" t="s">
        <v>73</v>
      </c>
      <c r="I3094">
        <v>1</v>
      </c>
      <c r="J3094" t="s">
        <v>49</v>
      </c>
      <c r="K3094">
        <v>1</v>
      </c>
      <c r="L3094" t="s">
        <v>50</v>
      </c>
      <c r="M3094" t="s">
        <v>45</v>
      </c>
      <c r="N3094">
        <v>24060</v>
      </c>
      <c r="O3094" t="s">
        <v>40</v>
      </c>
      <c r="P3094" t="s">
        <v>37</v>
      </c>
      <c r="Q3094">
        <v>20</v>
      </c>
      <c r="R3094">
        <v>8</v>
      </c>
      <c r="S3094">
        <v>1</v>
      </c>
      <c r="T3094">
        <v>11</v>
      </c>
      <c r="U3094">
        <v>5</v>
      </c>
      <c r="V3094">
        <v>5</v>
      </c>
      <c r="W3094">
        <v>0</v>
      </c>
      <c r="X3094">
        <v>2</v>
      </c>
      <c r="Y3094" t="s">
        <v>38</v>
      </c>
      <c r="Z3094" t="s">
        <v>39</v>
      </c>
      <c r="AA3094" t="s">
        <v>38</v>
      </c>
      <c r="AB3094">
        <v>3</v>
      </c>
      <c r="AC3094">
        <v>4</v>
      </c>
      <c r="AD3094" t="s">
        <v>114</v>
      </c>
      <c r="AE3094" t="s">
        <v>115</v>
      </c>
      <c r="AF3094" t="s">
        <v>111</v>
      </c>
      <c r="AG3094" t="s">
        <v>124</v>
      </c>
      <c r="AH3094" t="s">
        <v>119</v>
      </c>
      <c r="AI3094" t="s">
        <v>138</v>
      </c>
      <c r="AJ3094" t="s">
        <v>139</v>
      </c>
    </row>
    <row r="3095" spans="1:36" x14ac:dyDescent="0.3">
      <c r="A3095">
        <v>3094</v>
      </c>
      <c r="B3095">
        <v>60</v>
      </c>
      <c r="C3095" t="s">
        <v>29</v>
      </c>
      <c r="D3095" t="s">
        <v>30</v>
      </c>
      <c r="E3095" t="s">
        <v>43</v>
      </c>
      <c r="F3095">
        <v>10</v>
      </c>
      <c r="G3095">
        <v>3</v>
      </c>
      <c r="H3095" t="s">
        <v>32</v>
      </c>
      <c r="I3095">
        <v>1</v>
      </c>
      <c r="J3095" t="s">
        <v>33</v>
      </c>
      <c r="K3095">
        <v>1</v>
      </c>
      <c r="L3095" t="s">
        <v>66</v>
      </c>
      <c r="M3095" t="s">
        <v>35</v>
      </c>
      <c r="N3095">
        <v>22690</v>
      </c>
      <c r="O3095" t="s">
        <v>51</v>
      </c>
      <c r="P3095" t="s">
        <v>37</v>
      </c>
      <c r="Q3095">
        <v>18</v>
      </c>
      <c r="R3095">
        <v>8</v>
      </c>
      <c r="S3095">
        <v>1</v>
      </c>
      <c r="T3095">
        <v>33</v>
      </c>
      <c r="U3095">
        <v>4</v>
      </c>
      <c r="V3095">
        <v>29</v>
      </c>
      <c r="W3095">
        <v>11</v>
      </c>
      <c r="X3095">
        <v>10</v>
      </c>
      <c r="Y3095" t="s">
        <v>36</v>
      </c>
      <c r="Z3095" t="s">
        <v>36</v>
      </c>
      <c r="AA3095" t="s">
        <v>36</v>
      </c>
      <c r="AB3095">
        <v>3</v>
      </c>
      <c r="AC3095">
        <v>3</v>
      </c>
      <c r="AD3095" t="s">
        <v>109</v>
      </c>
      <c r="AE3095" t="s">
        <v>126</v>
      </c>
      <c r="AF3095" t="s">
        <v>120</v>
      </c>
      <c r="AG3095" t="s">
        <v>112</v>
      </c>
      <c r="AH3095" t="s">
        <v>125</v>
      </c>
      <c r="AI3095" t="s">
        <v>137</v>
      </c>
      <c r="AJ3095" t="s">
        <v>139</v>
      </c>
    </row>
    <row r="3096" spans="1:36" x14ac:dyDescent="0.3">
      <c r="A3096">
        <v>3095</v>
      </c>
      <c r="B3096">
        <v>46</v>
      </c>
      <c r="C3096" t="s">
        <v>29</v>
      </c>
      <c r="D3096" t="s">
        <v>30</v>
      </c>
      <c r="E3096" t="s">
        <v>31</v>
      </c>
      <c r="F3096">
        <v>19</v>
      </c>
      <c r="G3096">
        <v>4</v>
      </c>
      <c r="H3096" t="s">
        <v>73</v>
      </c>
      <c r="I3096">
        <v>1</v>
      </c>
      <c r="J3096" t="s">
        <v>33</v>
      </c>
      <c r="K3096">
        <v>1</v>
      </c>
      <c r="L3096" t="s">
        <v>50</v>
      </c>
      <c r="M3096" t="s">
        <v>61</v>
      </c>
      <c r="N3096">
        <v>41080</v>
      </c>
      <c r="O3096" t="s">
        <v>40</v>
      </c>
      <c r="P3096" t="s">
        <v>37</v>
      </c>
      <c r="Q3096">
        <v>14</v>
      </c>
      <c r="R3096">
        <v>8</v>
      </c>
      <c r="S3096">
        <v>0</v>
      </c>
      <c r="T3096">
        <v>19</v>
      </c>
      <c r="U3096">
        <v>5</v>
      </c>
      <c r="V3096">
        <v>10</v>
      </c>
      <c r="W3096">
        <v>0</v>
      </c>
      <c r="X3096">
        <v>8</v>
      </c>
      <c r="Y3096" t="s">
        <v>38</v>
      </c>
      <c r="Z3096" t="s">
        <v>38</v>
      </c>
      <c r="AA3096" t="s">
        <v>40</v>
      </c>
      <c r="AB3096">
        <v>2</v>
      </c>
      <c r="AC3096">
        <v>3</v>
      </c>
      <c r="AD3096" t="s">
        <v>109</v>
      </c>
      <c r="AE3096" t="s">
        <v>110</v>
      </c>
      <c r="AF3096" t="s">
        <v>122</v>
      </c>
      <c r="AG3096" t="s">
        <v>117</v>
      </c>
      <c r="AH3096" t="s">
        <v>119</v>
      </c>
      <c r="AI3096" t="s">
        <v>133</v>
      </c>
      <c r="AJ3096" t="s">
        <v>134</v>
      </c>
    </row>
    <row r="3097" spans="1:36" x14ac:dyDescent="0.3">
      <c r="A3097">
        <v>3096</v>
      </c>
      <c r="B3097">
        <v>42</v>
      </c>
      <c r="C3097" t="s">
        <v>29</v>
      </c>
      <c r="D3097" t="s">
        <v>42</v>
      </c>
      <c r="E3097" t="s">
        <v>43</v>
      </c>
      <c r="F3097">
        <v>18</v>
      </c>
      <c r="G3097">
        <v>4</v>
      </c>
      <c r="H3097" t="s">
        <v>77</v>
      </c>
      <c r="I3097">
        <v>1</v>
      </c>
      <c r="J3097" t="s">
        <v>49</v>
      </c>
      <c r="K3097">
        <v>4</v>
      </c>
      <c r="L3097" t="s">
        <v>50</v>
      </c>
      <c r="M3097" t="s">
        <v>35</v>
      </c>
      <c r="N3097">
        <v>132060</v>
      </c>
      <c r="O3097" t="s">
        <v>46</v>
      </c>
      <c r="P3097" t="s">
        <v>37</v>
      </c>
      <c r="Q3097">
        <v>13</v>
      </c>
      <c r="R3097">
        <v>8</v>
      </c>
      <c r="S3097">
        <v>2</v>
      </c>
      <c r="T3097">
        <v>7</v>
      </c>
      <c r="U3097">
        <v>2</v>
      </c>
      <c r="V3097">
        <v>6</v>
      </c>
      <c r="W3097">
        <v>0</v>
      </c>
      <c r="X3097">
        <v>4</v>
      </c>
      <c r="Y3097" t="s">
        <v>39</v>
      </c>
      <c r="Z3097" t="s">
        <v>39</v>
      </c>
      <c r="AA3097" t="s">
        <v>39</v>
      </c>
      <c r="AB3097">
        <v>3</v>
      </c>
      <c r="AC3097">
        <v>3</v>
      </c>
      <c r="AD3097" t="s">
        <v>109</v>
      </c>
      <c r="AE3097" t="s">
        <v>118</v>
      </c>
      <c r="AF3097" t="s">
        <v>111</v>
      </c>
      <c r="AG3097" t="s">
        <v>117</v>
      </c>
      <c r="AH3097" t="s">
        <v>113</v>
      </c>
      <c r="AI3097" t="s">
        <v>135</v>
      </c>
      <c r="AJ3097" t="s">
        <v>134</v>
      </c>
    </row>
    <row r="3098" spans="1:36" x14ac:dyDescent="0.3">
      <c r="A3098">
        <v>3097</v>
      </c>
      <c r="B3098">
        <v>24</v>
      </c>
      <c r="C3098" t="s">
        <v>41</v>
      </c>
      <c r="D3098" t="s">
        <v>30</v>
      </c>
      <c r="E3098" t="s">
        <v>43</v>
      </c>
      <c r="F3098">
        <v>27</v>
      </c>
      <c r="G3098">
        <v>2</v>
      </c>
      <c r="H3098" t="s">
        <v>55</v>
      </c>
      <c r="I3098">
        <v>1</v>
      </c>
      <c r="J3098" t="s">
        <v>49</v>
      </c>
      <c r="K3098">
        <v>1</v>
      </c>
      <c r="L3098" t="s">
        <v>44</v>
      </c>
      <c r="M3098" t="s">
        <v>45</v>
      </c>
      <c r="N3098">
        <v>104220</v>
      </c>
      <c r="O3098" t="s">
        <v>36</v>
      </c>
      <c r="P3098" t="s">
        <v>37</v>
      </c>
      <c r="Q3098">
        <v>17</v>
      </c>
      <c r="R3098">
        <v>8</v>
      </c>
      <c r="S3098">
        <v>1</v>
      </c>
      <c r="T3098">
        <v>6</v>
      </c>
      <c r="U3098">
        <v>0</v>
      </c>
      <c r="V3098">
        <v>5</v>
      </c>
      <c r="W3098">
        <v>1</v>
      </c>
      <c r="X3098">
        <v>4</v>
      </c>
      <c r="Y3098" t="s">
        <v>36</v>
      </c>
      <c r="Z3098" t="s">
        <v>40</v>
      </c>
      <c r="AA3098" t="s">
        <v>38</v>
      </c>
      <c r="AB3098">
        <v>2</v>
      </c>
      <c r="AC3098">
        <v>3</v>
      </c>
      <c r="AD3098" t="s">
        <v>109</v>
      </c>
      <c r="AE3098" t="s">
        <v>123</v>
      </c>
      <c r="AF3098" t="s">
        <v>116</v>
      </c>
      <c r="AG3098" t="s">
        <v>124</v>
      </c>
      <c r="AH3098" t="s">
        <v>113</v>
      </c>
      <c r="AI3098" t="s">
        <v>138</v>
      </c>
      <c r="AJ3098" t="s">
        <v>139</v>
      </c>
    </row>
    <row r="3099" spans="1:36" x14ac:dyDescent="0.3">
      <c r="A3099">
        <v>3098</v>
      </c>
      <c r="B3099">
        <v>34</v>
      </c>
      <c r="C3099" t="s">
        <v>41</v>
      </c>
      <c r="D3099" t="s">
        <v>42</v>
      </c>
      <c r="E3099" t="s">
        <v>43</v>
      </c>
      <c r="F3099">
        <v>5</v>
      </c>
      <c r="G3099">
        <v>3</v>
      </c>
      <c r="H3099" t="s">
        <v>55</v>
      </c>
      <c r="I3099">
        <v>1</v>
      </c>
      <c r="J3099" t="s">
        <v>49</v>
      </c>
      <c r="K3099">
        <v>2</v>
      </c>
      <c r="L3099" t="s">
        <v>44</v>
      </c>
      <c r="M3099" t="s">
        <v>61</v>
      </c>
      <c r="N3099">
        <v>137440</v>
      </c>
      <c r="O3099" t="s">
        <v>46</v>
      </c>
      <c r="P3099" t="s">
        <v>37</v>
      </c>
      <c r="Q3099">
        <v>20</v>
      </c>
      <c r="R3099">
        <v>8</v>
      </c>
      <c r="S3099">
        <v>1</v>
      </c>
      <c r="T3099">
        <v>3</v>
      </c>
      <c r="U3099">
        <v>3</v>
      </c>
      <c r="V3099">
        <v>2</v>
      </c>
      <c r="W3099">
        <v>1</v>
      </c>
      <c r="X3099">
        <v>0</v>
      </c>
      <c r="Y3099" t="s">
        <v>39</v>
      </c>
      <c r="Z3099" t="s">
        <v>38</v>
      </c>
      <c r="AA3099" t="s">
        <v>40</v>
      </c>
      <c r="AB3099">
        <v>3</v>
      </c>
      <c r="AC3099">
        <v>4</v>
      </c>
      <c r="AD3099" t="s">
        <v>114</v>
      </c>
      <c r="AE3099" t="s">
        <v>115</v>
      </c>
      <c r="AF3099" t="s">
        <v>122</v>
      </c>
      <c r="AG3099" t="s">
        <v>112</v>
      </c>
      <c r="AH3099" t="s">
        <v>113</v>
      </c>
      <c r="AI3099" t="s">
        <v>133</v>
      </c>
      <c r="AJ3099" t="s">
        <v>139</v>
      </c>
    </row>
    <row r="3100" spans="1:36" x14ac:dyDescent="0.3">
      <c r="A3100">
        <v>3099</v>
      </c>
      <c r="B3100">
        <v>38</v>
      </c>
      <c r="C3100" t="s">
        <v>29</v>
      </c>
      <c r="D3100" t="s">
        <v>42</v>
      </c>
      <c r="E3100" t="s">
        <v>31</v>
      </c>
      <c r="F3100">
        <v>3</v>
      </c>
      <c r="G3100">
        <v>3</v>
      </c>
      <c r="H3100" t="s">
        <v>73</v>
      </c>
      <c r="I3100">
        <v>1</v>
      </c>
      <c r="J3100" t="s">
        <v>33</v>
      </c>
      <c r="K3100">
        <v>2</v>
      </c>
      <c r="L3100" t="s">
        <v>50</v>
      </c>
      <c r="M3100" t="s">
        <v>35</v>
      </c>
      <c r="N3100">
        <v>49070</v>
      </c>
      <c r="O3100" t="s">
        <v>36</v>
      </c>
      <c r="P3100" t="s">
        <v>37</v>
      </c>
      <c r="Q3100">
        <v>11</v>
      </c>
      <c r="R3100">
        <v>8</v>
      </c>
      <c r="S3100">
        <v>1</v>
      </c>
      <c r="T3100">
        <v>1</v>
      </c>
      <c r="U3100">
        <v>3</v>
      </c>
      <c r="V3100">
        <v>1</v>
      </c>
      <c r="W3100">
        <v>0</v>
      </c>
      <c r="X3100">
        <v>0</v>
      </c>
      <c r="Y3100" t="s">
        <v>39</v>
      </c>
      <c r="Z3100" t="s">
        <v>39</v>
      </c>
      <c r="AA3100" t="s">
        <v>38</v>
      </c>
      <c r="AB3100">
        <v>3</v>
      </c>
      <c r="AC3100">
        <v>3</v>
      </c>
      <c r="AD3100" t="s">
        <v>109</v>
      </c>
      <c r="AE3100" t="s">
        <v>118</v>
      </c>
      <c r="AF3100" t="s">
        <v>111</v>
      </c>
      <c r="AG3100" t="s">
        <v>112</v>
      </c>
      <c r="AH3100" t="s">
        <v>113</v>
      </c>
      <c r="AI3100" t="s">
        <v>138</v>
      </c>
      <c r="AJ3100" t="s">
        <v>134</v>
      </c>
    </row>
    <row r="3101" spans="1:36" x14ac:dyDescent="0.3">
      <c r="A3101">
        <v>3100</v>
      </c>
      <c r="B3101">
        <v>40</v>
      </c>
      <c r="C3101" t="s">
        <v>29</v>
      </c>
      <c r="D3101" t="s">
        <v>30</v>
      </c>
      <c r="E3101" t="s">
        <v>31</v>
      </c>
      <c r="F3101">
        <v>26</v>
      </c>
      <c r="G3101">
        <v>4</v>
      </c>
      <c r="H3101" t="s">
        <v>73</v>
      </c>
      <c r="I3101">
        <v>1</v>
      </c>
      <c r="J3101" t="s">
        <v>33</v>
      </c>
      <c r="K3101">
        <v>1</v>
      </c>
      <c r="L3101" t="s">
        <v>50</v>
      </c>
      <c r="M3101" t="s">
        <v>35</v>
      </c>
      <c r="N3101">
        <v>34820</v>
      </c>
      <c r="O3101" t="s">
        <v>46</v>
      </c>
      <c r="P3101" t="s">
        <v>37</v>
      </c>
      <c r="Q3101">
        <v>18</v>
      </c>
      <c r="R3101">
        <v>8</v>
      </c>
      <c r="S3101">
        <v>1</v>
      </c>
      <c r="T3101">
        <v>21</v>
      </c>
      <c r="U3101">
        <v>2</v>
      </c>
      <c r="V3101">
        <v>20</v>
      </c>
      <c r="W3101">
        <v>1</v>
      </c>
      <c r="X3101">
        <v>12</v>
      </c>
      <c r="Y3101" t="s">
        <v>38</v>
      </c>
      <c r="Z3101" t="s">
        <v>38</v>
      </c>
      <c r="AA3101" t="s">
        <v>38</v>
      </c>
      <c r="AB3101">
        <v>2</v>
      </c>
      <c r="AC3101">
        <v>3</v>
      </c>
      <c r="AD3101" t="s">
        <v>109</v>
      </c>
      <c r="AE3101" t="s">
        <v>118</v>
      </c>
      <c r="AF3101" t="s">
        <v>122</v>
      </c>
      <c r="AG3101" t="s">
        <v>124</v>
      </c>
      <c r="AH3101" t="s">
        <v>121</v>
      </c>
      <c r="AI3101" t="s">
        <v>138</v>
      </c>
      <c r="AJ3101" t="s">
        <v>139</v>
      </c>
    </row>
    <row r="3102" spans="1:36" x14ac:dyDescent="0.3">
      <c r="A3102">
        <v>3101</v>
      </c>
      <c r="B3102">
        <v>26</v>
      </c>
      <c r="C3102" t="s">
        <v>29</v>
      </c>
      <c r="D3102" t="s">
        <v>30</v>
      </c>
      <c r="E3102" t="s">
        <v>43</v>
      </c>
      <c r="F3102">
        <v>3</v>
      </c>
      <c r="G3102">
        <v>2</v>
      </c>
      <c r="H3102" t="s">
        <v>55</v>
      </c>
      <c r="I3102">
        <v>1</v>
      </c>
      <c r="J3102" t="s">
        <v>33</v>
      </c>
      <c r="K3102">
        <v>4</v>
      </c>
      <c r="L3102" t="s">
        <v>34</v>
      </c>
      <c r="M3102" t="s">
        <v>61</v>
      </c>
      <c r="N3102">
        <v>24360</v>
      </c>
      <c r="O3102" t="s">
        <v>36</v>
      </c>
      <c r="P3102" t="s">
        <v>37</v>
      </c>
      <c r="Q3102">
        <v>24</v>
      </c>
      <c r="R3102">
        <v>8</v>
      </c>
      <c r="S3102">
        <v>0</v>
      </c>
      <c r="T3102">
        <v>3</v>
      </c>
      <c r="U3102">
        <v>2</v>
      </c>
      <c r="V3102">
        <v>3</v>
      </c>
      <c r="W3102">
        <v>0</v>
      </c>
      <c r="X3102">
        <v>2</v>
      </c>
      <c r="Y3102" t="s">
        <v>36</v>
      </c>
      <c r="Z3102" t="s">
        <v>39</v>
      </c>
      <c r="AA3102" t="s">
        <v>36</v>
      </c>
      <c r="AB3102">
        <v>4</v>
      </c>
      <c r="AC3102">
        <v>4</v>
      </c>
      <c r="AD3102" t="s">
        <v>114</v>
      </c>
      <c r="AE3102" t="s">
        <v>115</v>
      </c>
      <c r="AF3102" t="s">
        <v>111</v>
      </c>
      <c r="AG3102" t="s">
        <v>112</v>
      </c>
      <c r="AH3102" t="s">
        <v>113</v>
      </c>
      <c r="AI3102" t="s">
        <v>137</v>
      </c>
      <c r="AJ3102" t="s">
        <v>136</v>
      </c>
    </row>
    <row r="3103" spans="1:36" x14ac:dyDescent="0.3">
      <c r="A3103">
        <v>3102</v>
      </c>
      <c r="B3103">
        <v>30</v>
      </c>
      <c r="C3103" t="s">
        <v>29</v>
      </c>
      <c r="D3103" t="s">
        <v>52</v>
      </c>
      <c r="E3103" t="s">
        <v>43</v>
      </c>
      <c r="F3103">
        <v>15</v>
      </c>
      <c r="G3103">
        <v>3</v>
      </c>
      <c r="H3103" t="s">
        <v>55</v>
      </c>
      <c r="I3103">
        <v>1</v>
      </c>
      <c r="J3103" t="s">
        <v>33</v>
      </c>
      <c r="K3103">
        <v>2</v>
      </c>
      <c r="L3103" t="s">
        <v>50</v>
      </c>
      <c r="M3103" t="s">
        <v>35</v>
      </c>
      <c r="N3103">
        <v>23800</v>
      </c>
      <c r="O3103" t="s">
        <v>39</v>
      </c>
      <c r="P3103" t="s">
        <v>37</v>
      </c>
      <c r="Q3103">
        <v>18</v>
      </c>
      <c r="R3103">
        <v>8</v>
      </c>
      <c r="S3103">
        <v>3</v>
      </c>
      <c r="T3103">
        <v>9</v>
      </c>
      <c r="U3103">
        <v>2</v>
      </c>
      <c r="V3103">
        <v>5</v>
      </c>
      <c r="W3103">
        <v>1</v>
      </c>
      <c r="X3103">
        <v>4</v>
      </c>
      <c r="Y3103" t="s">
        <v>38</v>
      </c>
      <c r="Z3103" t="s">
        <v>39</v>
      </c>
      <c r="AA3103" t="s">
        <v>36</v>
      </c>
      <c r="AB3103">
        <v>2</v>
      </c>
      <c r="AC3103">
        <v>3</v>
      </c>
      <c r="AD3103" t="s">
        <v>109</v>
      </c>
      <c r="AE3103" t="s">
        <v>115</v>
      </c>
      <c r="AF3103" t="s">
        <v>111</v>
      </c>
      <c r="AG3103" t="s">
        <v>117</v>
      </c>
      <c r="AH3103" t="s">
        <v>113</v>
      </c>
      <c r="AI3103" t="s">
        <v>137</v>
      </c>
      <c r="AJ3103" t="s">
        <v>139</v>
      </c>
    </row>
    <row r="3104" spans="1:36" x14ac:dyDescent="0.3">
      <c r="A3104">
        <v>3103</v>
      </c>
      <c r="B3104">
        <v>29</v>
      </c>
      <c r="C3104" t="s">
        <v>29</v>
      </c>
      <c r="D3104" t="s">
        <v>30</v>
      </c>
      <c r="E3104" t="s">
        <v>43</v>
      </c>
      <c r="F3104">
        <v>8</v>
      </c>
      <c r="G3104">
        <v>3</v>
      </c>
      <c r="H3104" t="s">
        <v>55</v>
      </c>
      <c r="I3104">
        <v>1</v>
      </c>
      <c r="J3104" t="s">
        <v>33</v>
      </c>
      <c r="K3104">
        <v>3</v>
      </c>
      <c r="L3104" t="s">
        <v>66</v>
      </c>
      <c r="M3104" t="s">
        <v>35</v>
      </c>
      <c r="N3104">
        <v>194310</v>
      </c>
      <c r="O3104" t="s">
        <v>36</v>
      </c>
      <c r="P3104" t="s">
        <v>37</v>
      </c>
      <c r="Q3104">
        <v>11</v>
      </c>
      <c r="R3104">
        <v>8</v>
      </c>
      <c r="S3104">
        <v>0</v>
      </c>
      <c r="T3104">
        <v>10</v>
      </c>
      <c r="U3104">
        <v>3</v>
      </c>
      <c r="V3104">
        <v>10</v>
      </c>
      <c r="W3104">
        <v>0</v>
      </c>
      <c r="X3104">
        <v>7</v>
      </c>
      <c r="Y3104" t="s">
        <v>40</v>
      </c>
      <c r="Z3104" t="s">
        <v>38</v>
      </c>
      <c r="AA3104" t="s">
        <v>38</v>
      </c>
      <c r="AB3104">
        <v>3</v>
      </c>
      <c r="AC3104">
        <v>3</v>
      </c>
      <c r="AD3104" t="s">
        <v>109</v>
      </c>
      <c r="AE3104" t="s">
        <v>115</v>
      </c>
      <c r="AF3104" t="s">
        <v>122</v>
      </c>
      <c r="AG3104" t="s">
        <v>112</v>
      </c>
      <c r="AH3104" t="s">
        <v>113</v>
      </c>
      <c r="AI3104" t="s">
        <v>138</v>
      </c>
      <c r="AJ3104" t="s">
        <v>134</v>
      </c>
    </row>
    <row r="3105" spans="1:36" x14ac:dyDescent="0.3">
      <c r="A3105">
        <v>3104</v>
      </c>
      <c r="B3105">
        <v>29</v>
      </c>
      <c r="C3105" t="s">
        <v>41</v>
      </c>
      <c r="D3105" t="s">
        <v>30</v>
      </c>
      <c r="E3105" t="s">
        <v>43</v>
      </c>
      <c r="F3105">
        <v>19</v>
      </c>
      <c r="G3105">
        <v>4</v>
      </c>
      <c r="H3105" t="s">
        <v>32</v>
      </c>
      <c r="I3105">
        <v>1</v>
      </c>
      <c r="J3105" t="s">
        <v>49</v>
      </c>
      <c r="K3105">
        <v>3</v>
      </c>
      <c r="L3105" t="s">
        <v>44</v>
      </c>
      <c r="M3105" t="s">
        <v>35</v>
      </c>
      <c r="N3105">
        <v>17900</v>
      </c>
      <c r="O3105" t="s">
        <v>51</v>
      </c>
      <c r="P3105" t="s">
        <v>37</v>
      </c>
      <c r="Q3105">
        <v>16</v>
      </c>
      <c r="R3105">
        <v>8</v>
      </c>
      <c r="S3105">
        <v>1</v>
      </c>
      <c r="T3105">
        <v>6</v>
      </c>
      <c r="U3105">
        <v>4</v>
      </c>
      <c r="V3105">
        <v>2</v>
      </c>
      <c r="W3105">
        <v>1</v>
      </c>
      <c r="X3105">
        <v>1</v>
      </c>
      <c r="Y3105" t="s">
        <v>38</v>
      </c>
      <c r="Z3105" t="s">
        <v>40</v>
      </c>
      <c r="AA3105" t="s">
        <v>39</v>
      </c>
      <c r="AB3105">
        <v>2</v>
      </c>
      <c r="AC3105">
        <v>3</v>
      </c>
      <c r="AD3105" t="s">
        <v>109</v>
      </c>
      <c r="AE3105" t="s">
        <v>115</v>
      </c>
      <c r="AF3105" t="s">
        <v>116</v>
      </c>
      <c r="AG3105" t="s">
        <v>117</v>
      </c>
      <c r="AH3105" t="s">
        <v>113</v>
      </c>
      <c r="AI3105" t="s">
        <v>135</v>
      </c>
      <c r="AJ3105" t="s">
        <v>139</v>
      </c>
    </row>
    <row r="3106" spans="1:36" x14ac:dyDescent="0.3">
      <c r="A3106">
        <v>3105</v>
      </c>
      <c r="B3106">
        <v>19</v>
      </c>
      <c r="C3106" t="s">
        <v>41</v>
      </c>
      <c r="D3106" t="s">
        <v>30</v>
      </c>
      <c r="E3106" t="s">
        <v>43</v>
      </c>
      <c r="F3106">
        <v>4</v>
      </c>
      <c r="G3106">
        <v>3</v>
      </c>
      <c r="H3106" t="s">
        <v>55</v>
      </c>
      <c r="I3106">
        <v>1</v>
      </c>
      <c r="J3106" t="s">
        <v>49</v>
      </c>
      <c r="K3106">
        <v>1</v>
      </c>
      <c r="L3106" t="s">
        <v>50</v>
      </c>
      <c r="M3106" t="s">
        <v>45</v>
      </c>
      <c r="N3106">
        <v>76440</v>
      </c>
      <c r="O3106" t="s">
        <v>36</v>
      </c>
      <c r="P3106" t="s">
        <v>37</v>
      </c>
      <c r="Q3106">
        <v>15</v>
      </c>
      <c r="R3106">
        <v>8</v>
      </c>
      <c r="S3106">
        <v>2</v>
      </c>
      <c r="T3106">
        <v>1</v>
      </c>
      <c r="U3106">
        <v>2</v>
      </c>
      <c r="V3106">
        <v>1</v>
      </c>
      <c r="W3106">
        <v>0</v>
      </c>
      <c r="X3106">
        <v>0</v>
      </c>
      <c r="Y3106" t="s">
        <v>36</v>
      </c>
      <c r="Z3106" t="s">
        <v>39</v>
      </c>
      <c r="AA3106" t="s">
        <v>39</v>
      </c>
      <c r="AB3106">
        <v>3</v>
      </c>
      <c r="AC3106">
        <v>3</v>
      </c>
      <c r="AD3106" t="s">
        <v>109</v>
      </c>
      <c r="AE3106" t="s">
        <v>123</v>
      </c>
      <c r="AF3106" t="s">
        <v>111</v>
      </c>
      <c r="AG3106" t="s">
        <v>112</v>
      </c>
      <c r="AH3106" t="s">
        <v>113</v>
      </c>
      <c r="AI3106" t="s">
        <v>135</v>
      </c>
      <c r="AJ3106" t="s">
        <v>134</v>
      </c>
    </row>
    <row r="3107" spans="1:36" x14ac:dyDescent="0.3">
      <c r="A3107">
        <v>3106</v>
      </c>
      <c r="B3107">
        <v>30</v>
      </c>
      <c r="C3107" t="s">
        <v>29</v>
      </c>
      <c r="D3107" t="s">
        <v>52</v>
      </c>
      <c r="E3107" t="s">
        <v>43</v>
      </c>
      <c r="F3107">
        <v>2</v>
      </c>
      <c r="G3107">
        <v>4</v>
      </c>
      <c r="H3107" t="s">
        <v>32</v>
      </c>
      <c r="I3107">
        <v>1</v>
      </c>
      <c r="J3107" t="s">
        <v>33</v>
      </c>
      <c r="K3107">
        <v>3</v>
      </c>
      <c r="L3107" t="s">
        <v>44</v>
      </c>
      <c r="M3107" t="s">
        <v>35</v>
      </c>
      <c r="N3107">
        <v>51310</v>
      </c>
      <c r="O3107" t="s">
        <v>46</v>
      </c>
      <c r="P3107" t="s">
        <v>37</v>
      </c>
      <c r="Q3107">
        <v>15</v>
      </c>
      <c r="R3107">
        <v>8</v>
      </c>
      <c r="S3107">
        <v>1</v>
      </c>
      <c r="T3107">
        <v>10</v>
      </c>
      <c r="U3107">
        <v>2</v>
      </c>
      <c r="V3107">
        <v>9</v>
      </c>
      <c r="W3107">
        <v>7</v>
      </c>
      <c r="X3107">
        <v>8</v>
      </c>
      <c r="Y3107" t="s">
        <v>38</v>
      </c>
      <c r="Z3107" t="s">
        <v>36</v>
      </c>
      <c r="AA3107" t="s">
        <v>38</v>
      </c>
      <c r="AB3107">
        <v>3</v>
      </c>
      <c r="AC3107">
        <v>3</v>
      </c>
      <c r="AD3107" t="s">
        <v>109</v>
      </c>
      <c r="AE3107" t="s">
        <v>115</v>
      </c>
      <c r="AF3107" t="s">
        <v>120</v>
      </c>
      <c r="AG3107" t="s">
        <v>112</v>
      </c>
      <c r="AH3107" t="s">
        <v>113</v>
      </c>
      <c r="AI3107" t="s">
        <v>138</v>
      </c>
      <c r="AJ3107" t="s">
        <v>134</v>
      </c>
    </row>
    <row r="3108" spans="1:36" x14ac:dyDescent="0.3">
      <c r="A3108">
        <v>3107</v>
      </c>
      <c r="B3108">
        <v>57</v>
      </c>
      <c r="C3108" t="s">
        <v>29</v>
      </c>
      <c r="D3108" t="s">
        <v>30</v>
      </c>
      <c r="E3108" t="s">
        <v>43</v>
      </c>
      <c r="F3108">
        <v>2</v>
      </c>
      <c r="G3108">
        <v>2</v>
      </c>
      <c r="H3108" t="s">
        <v>32</v>
      </c>
      <c r="I3108">
        <v>1</v>
      </c>
      <c r="J3108" t="s">
        <v>49</v>
      </c>
      <c r="K3108">
        <v>4</v>
      </c>
      <c r="L3108" t="s">
        <v>44</v>
      </c>
      <c r="M3108" t="s">
        <v>61</v>
      </c>
      <c r="N3108">
        <v>63060</v>
      </c>
      <c r="O3108" t="s">
        <v>38</v>
      </c>
      <c r="P3108" t="s">
        <v>37</v>
      </c>
      <c r="Q3108">
        <v>12</v>
      </c>
      <c r="R3108">
        <v>8</v>
      </c>
      <c r="S3108">
        <v>1</v>
      </c>
      <c r="T3108">
        <v>32</v>
      </c>
      <c r="U3108">
        <v>3</v>
      </c>
      <c r="V3108">
        <v>1</v>
      </c>
      <c r="W3108">
        <v>0</v>
      </c>
      <c r="X3108">
        <v>0</v>
      </c>
      <c r="Y3108" t="s">
        <v>36</v>
      </c>
      <c r="Z3108" t="s">
        <v>39</v>
      </c>
      <c r="AA3108" t="s">
        <v>40</v>
      </c>
      <c r="AB3108">
        <v>3</v>
      </c>
      <c r="AC3108">
        <v>3</v>
      </c>
      <c r="AD3108" t="s">
        <v>109</v>
      </c>
      <c r="AE3108" t="s">
        <v>126</v>
      </c>
      <c r="AF3108" t="s">
        <v>111</v>
      </c>
      <c r="AG3108" t="s">
        <v>112</v>
      </c>
      <c r="AH3108" t="s">
        <v>125</v>
      </c>
      <c r="AI3108" t="s">
        <v>133</v>
      </c>
      <c r="AJ3108" t="s">
        <v>134</v>
      </c>
    </row>
    <row r="3109" spans="1:36" x14ac:dyDescent="0.3">
      <c r="A3109">
        <v>3108</v>
      </c>
      <c r="B3109">
        <v>50</v>
      </c>
      <c r="C3109" t="s">
        <v>29</v>
      </c>
      <c r="D3109" t="s">
        <v>30</v>
      </c>
      <c r="E3109" t="s">
        <v>31</v>
      </c>
      <c r="F3109">
        <v>10</v>
      </c>
      <c r="G3109">
        <v>4</v>
      </c>
      <c r="H3109" t="s">
        <v>32</v>
      </c>
      <c r="I3109">
        <v>1</v>
      </c>
      <c r="J3109" t="s">
        <v>33</v>
      </c>
      <c r="K3109">
        <v>3</v>
      </c>
      <c r="L3109" t="s">
        <v>70</v>
      </c>
      <c r="M3109" t="s">
        <v>35</v>
      </c>
      <c r="N3109">
        <v>47870</v>
      </c>
      <c r="O3109" t="s">
        <v>46</v>
      </c>
      <c r="P3109" t="s">
        <v>37</v>
      </c>
      <c r="Q3109">
        <v>12</v>
      </c>
      <c r="R3109">
        <v>8</v>
      </c>
      <c r="S3109">
        <v>0</v>
      </c>
      <c r="T3109">
        <v>28</v>
      </c>
      <c r="U3109">
        <v>3</v>
      </c>
      <c r="V3109">
        <v>27</v>
      </c>
      <c r="W3109">
        <v>15</v>
      </c>
      <c r="X3109">
        <v>7</v>
      </c>
      <c r="Y3109" t="s">
        <v>40</v>
      </c>
      <c r="Z3109" t="s">
        <v>38</v>
      </c>
      <c r="AA3109" t="s">
        <v>38</v>
      </c>
      <c r="AB3109">
        <v>3</v>
      </c>
      <c r="AC3109">
        <v>3</v>
      </c>
      <c r="AD3109" t="s">
        <v>109</v>
      </c>
      <c r="AE3109" t="s">
        <v>110</v>
      </c>
      <c r="AF3109" t="s">
        <v>122</v>
      </c>
      <c r="AG3109" t="s">
        <v>112</v>
      </c>
      <c r="AH3109" t="s">
        <v>121</v>
      </c>
      <c r="AI3109" t="s">
        <v>138</v>
      </c>
      <c r="AJ3109" t="s">
        <v>134</v>
      </c>
    </row>
    <row r="3110" spans="1:36" x14ac:dyDescent="0.3">
      <c r="A3110">
        <v>3109</v>
      </c>
      <c r="B3110">
        <v>30</v>
      </c>
      <c r="C3110" t="s">
        <v>29</v>
      </c>
      <c r="D3110" t="s">
        <v>52</v>
      </c>
      <c r="E3110" t="s">
        <v>31</v>
      </c>
      <c r="F3110">
        <v>10</v>
      </c>
      <c r="G3110">
        <v>2</v>
      </c>
      <c r="H3110" t="s">
        <v>32</v>
      </c>
      <c r="I3110">
        <v>1</v>
      </c>
      <c r="J3110" t="s">
        <v>49</v>
      </c>
      <c r="K3110">
        <v>3</v>
      </c>
      <c r="L3110" t="s">
        <v>60</v>
      </c>
      <c r="M3110" t="s">
        <v>45</v>
      </c>
      <c r="N3110">
        <v>188800</v>
      </c>
      <c r="O3110" t="s">
        <v>46</v>
      </c>
      <c r="P3110" t="s">
        <v>37</v>
      </c>
      <c r="Q3110">
        <v>22</v>
      </c>
      <c r="R3110">
        <v>8</v>
      </c>
      <c r="S3110">
        <v>1</v>
      </c>
      <c r="T3110">
        <v>12</v>
      </c>
      <c r="U3110">
        <v>3</v>
      </c>
      <c r="V3110">
        <v>11</v>
      </c>
      <c r="W3110">
        <v>6</v>
      </c>
      <c r="X3110">
        <v>7</v>
      </c>
      <c r="Y3110" t="s">
        <v>38</v>
      </c>
      <c r="Z3110" t="s">
        <v>39</v>
      </c>
      <c r="AA3110" t="s">
        <v>40</v>
      </c>
      <c r="AB3110">
        <v>3</v>
      </c>
      <c r="AC3110">
        <v>4</v>
      </c>
      <c r="AD3110" t="s">
        <v>114</v>
      </c>
      <c r="AE3110" t="s">
        <v>115</v>
      </c>
      <c r="AF3110" t="s">
        <v>111</v>
      </c>
      <c r="AG3110" t="s">
        <v>112</v>
      </c>
      <c r="AH3110" t="s">
        <v>119</v>
      </c>
      <c r="AI3110" t="s">
        <v>133</v>
      </c>
      <c r="AJ3110" t="s">
        <v>136</v>
      </c>
    </row>
    <row r="3111" spans="1:36" x14ac:dyDescent="0.3">
      <c r="A3111">
        <v>3110</v>
      </c>
      <c r="B3111">
        <v>60</v>
      </c>
      <c r="C3111" t="s">
        <v>29</v>
      </c>
      <c r="D3111" t="s">
        <v>42</v>
      </c>
      <c r="E3111" t="s">
        <v>43</v>
      </c>
      <c r="F3111">
        <v>16</v>
      </c>
      <c r="G3111">
        <v>3</v>
      </c>
      <c r="H3111" t="s">
        <v>32</v>
      </c>
      <c r="I3111">
        <v>1</v>
      </c>
      <c r="J3111" t="s">
        <v>33</v>
      </c>
      <c r="K3111">
        <v>4</v>
      </c>
      <c r="L3111" t="s">
        <v>60</v>
      </c>
      <c r="M3111" t="s">
        <v>35</v>
      </c>
      <c r="N3111">
        <v>23390</v>
      </c>
      <c r="O3111" t="s">
        <v>39</v>
      </c>
      <c r="P3111" t="s">
        <v>37</v>
      </c>
      <c r="Q3111">
        <v>20</v>
      </c>
      <c r="R3111">
        <v>8</v>
      </c>
      <c r="S3111">
        <v>0</v>
      </c>
      <c r="T3111">
        <v>22</v>
      </c>
      <c r="U3111">
        <v>4</v>
      </c>
      <c r="V3111">
        <v>18</v>
      </c>
      <c r="W3111">
        <v>13</v>
      </c>
      <c r="X3111">
        <v>11</v>
      </c>
      <c r="Y3111" t="s">
        <v>38</v>
      </c>
      <c r="Z3111" t="s">
        <v>36</v>
      </c>
      <c r="AA3111" t="s">
        <v>39</v>
      </c>
      <c r="AB3111">
        <v>3</v>
      </c>
      <c r="AC3111">
        <v>4</v>
      </c>
      <c r="AD3111" t="s">
        <v>114</v>
      </c>
      <c r="AE3111" t="s">
        <v>126</v>
      </c>
      <c r="AF3111" t="s">
        <v>120</v>
      </c>
      <c r="AG3111" t="s">
        <v>117</v>
      </c>
      <c r="AH3111" t="s">
        <v>121</v>
      </c>
      <c r="AI3111" t="s">
        <v>135</v>
      </c>
      <c r="AJ3111" t="s">
        <v>139</v>
      </c>
    </row>
    <row r="3112" spans="1:36" x14ac:dyDescent="0.3">
      <c r="A3112">
        <v>3111</v>
      </c>
      <c r="B3112">
        <v>47</v>
      </c>
      <c r="C3112" t="s">
        <v>29</v>
      </c>
      <c r="D3112" t="s">
        <v>30</v>
      </c>
      <c r="E3112" t="s">
        <v>43</v>
      </c>
      <c r="F3112">
        <v>1</v>
      </c>
      <c r="G3112">
        <v>3</v>
      </c>
      <c r="H3112" t="s">
        <v>77</v>
      </c>
      <c r="I3112">
        <v>1</v>
      </c>
      <c r="J3112" t="s">
        <v>49</v>
      </c>
      <c r="K3112">
        <v>5</v>
      </c>
      <c r="L3112" t="s">
        <v>66</v>
      </c>
      <c r="M3112" t="s">
        <v>61</v>
      </c>
      <c r="N3112">
        <v>135700</v>
      </c>
      <c r="O3112" t="s">
        <v>51</v>
      </c>
      <c r="P3112" t="s">
        <v>37</v>
      </c>
      <c r="Q3112">
        <v>16</v>
      </c>
      <c r="R3112">
        <v>8</v>
      </c>
      <c r="S3112">
        <v>2</v>
      </c>
      <c r="T3112">
        <v>20</v>
      </c>
      <c r="U3112">
        <v>2</v>
      </c>
      <c r="V3112">
        <v>5</v>
      </c>
      <c r="W3112">
        <v>0</v>
      </c>
      <c r="X3112">
        <v>4</v>
      </c>
      <c r="Y3112" t="s">
        <v>36</v>
      </c>
      <c r="Z3112" t="s">
        <v>39</v>
      </c>
      <c r="AA3112" t="s">
        <v>38</v>
      </c>
      <c r="AB3112">
        <v>2</v>
      </c>
      <c r="AC3112">
        <v>3</v>
      </c>
      <c r="AD3112" t="s">
        <v>109</v>
      </c>
      <c r="AE3112" t="s">
        <v>110</v>
      </c>
      <c r="AF3112" t="s">
        <v>111</v>
      </c>
      <c r="AG3112" t="s">
        <v>112</v>
      </c>
      <c r="AH3112" t="s">
        <v>119</v>
      </c>
      <c r="AI3112" t="s">
        <v>138</v>
      </c>
      <c r="AJ3112" t="s">
        <v>139</v>
      </c>
    </row>
    <row r="3113" spans="1:36" x14ac:dyDescent="0.3">
      <c r="A3113">
        <v>3112</v>
      </c>
      <c r="B3113">
        <v>46</v>
      </c>
      <c r="C3113" t="s">
        <v>29</v>
      </c>
      <c r="D3113" t="s">
        <v>30</v>
      </c>
      <c r="E3113" t="s">
        <v>31</v>
      </c>
      <c r="F3113">
        <v>4</v>
      </c>
      <c r="G3113">
        <v>1</v>
      </c>
      <c r="H3113" t="s">
        <v>77</v>
      </c>
      <c r="I3113">
        <v>1</v>
      </c>
      <c r="J3113" t="s">
        <v>49</v>
      </c>
      <c r="K3113">
        <v>1</v>
      </c>
      <c r="L3113" t="s">
        <v>60</v>
      </c>
      <c r="M3113" t="s">
        <v>35</v>
      </c>
      <c r="N3113">
        <v>67120</v>
      </c>
      <c r="O3113" t="s">
        <v>47</v>
      </c>
      <c r="P3113" t="s">
        <v>37</v>
      </c>
      <c r="Q3113">
        <v>21</v>
      </c>
      <c r="R3113">
        <v>8</v>
      </c>
      <c r="S3113">
        <v>1</v>
      </c>
      <c r="T3113">
        <v>26</v>
      </c>
      <c r="U3113">
        <v>3</v>
      </c>
      <c r="V3113">
        <v>3</v>
      </c>
      <c r="W3113">
        <v>0</v>
      </c>
      <c r="X3113">
        <v>1</v>
      </c>
      <c r="Y3113" t="s">
        <v>36</v>
      </c>
      <c r="Z3113" t="s">
        <v>38</v>
      </c>
      <c r="AA3113" t="s">
        <v>36</v>
      </c>
      <c r="AB3113">
        <v>2</v>
      </c>
      <c r="AC3113">
        <v>4</v>
      </c>
      <c r="AD3113" t="s">
        <v>114</v>
      </c>
      <c r="AE3113" t="s">
        <v>110</v>
      </c>
      <c r="AF3113" t="s">
        <v>122</v>
      </c>
      <c r="AG3113" t="s">
        <v>112</v>
      </c>
      <c r="AH3113" t="s">
        <v>121</v>
      </c>
      <c r="AI3113" t="s">
        <v>137</v>
      </c>
      <c r="AJ3113" t="s">
        <v>136</v>
      </c>
    </row>
    <row r="3114" spans="1:36" x14ac:dyDescent="0.3">
      <c r="A3114">
        <v>3113</v>
      </c>
      <c r="B3114">
        <v>35</v>
      </c>
      <c r="C3114" t="s">
        <v>29</v>
      </c>
      <c r="D3114" t="s">
        <v>30</v>
      </c>
      <c r="E3114" t="s">
        <v>43</v>
      </c>
      <c r="F3114">
        <v>15</v>
      </c>
      <c r="G3114">
        <v>2</v>
      </c>
      <c r="H3114" t="s">
        <v>55</v>
      </c>
      <c r="I3114">
        <v>1</v>
      </c>
      <c r="J3114" t="s">
        <v>33</v>
      </c>
      <c r="K3114">
        <v>2</v>
      </c>
      <c r="L3114" t="s">
        <v>60</v>
      </c>
      <c r="M3114" t="s">
        <v>45</v>
      </c>
      <c r="N3114">
        <v>54060</v>
      </c>
      <c r="O3114" t="s">
        <v>46</v>
      </c>
      <c r="P3114" t="s">
        <v>37</v>
      </c>
      <c r="Q3114">
        <v>12</v>
      </c>
      <c r="R3114">
        <v>8</v>
      </c>
      <c r="S3114">
        <v>1</v>
      </c>
      <c r="T3114">
        <v>6</v>
      </c>
      <c r="U3114">
        <v>2</v>
      </c>
      <c r="V3114">
        <v>5</v>
      </c>
      <c r="W3114">
        <v>4</v>
      </c>
      <c r="X3114">
        <v>3</v>
      </c>
      <c r="Y3114" t="s">
        <v>39</v>
      </c>
      <c r="Z3114" t="s">
        <v>38</v>
      </c>
      <c r="AA3114" t="s">
        <v>38</v>
      </c>
      <c r="AB3114">
        <v>3</v>
      </c>
      <c r="AC3114">
        <v>3</v>
      </c>
      <c r="AD3114" t="s">
        <v>109</v>
      </c>
      <c r="AE3114" t="s">
        <v>115</v>
      </c>
      <c r="AF3114" t="s">
        <v>122</v>
      </c>
      <c r="AG3114" t="s">
        <v>117</v>
      </c>
      <c r="AH3114" t="s">
        <v>113</v>
      </c>
      <c r="AI3114" t="s">
        <v>138</v>
      </c>
      <c r="AJ3114" t="s">
        <v>134</v>
      </c>
    </row>
    <row r="3115" spans="1:36" x14ac:dyDescent="0.3">
      <c r="A3115">
        <v>3114</v>
      </c>
      <c r="B3115">
        <v>54</v>
      </c>
      <c r="C3115" t="s">
        <v>29</v>
      </c>
      <c r="D3115" t="s">
        <v>30</v>
      </c>
      <c r="E3115" t="s">
        <v>43</v>
      </c>
      <c r="F3115">
        <v>2</v>
      </c>
      <c r="G3115">
        <v>4</v>
      </c>
      <c r="H3115" t="s">
        <v>55</v>
      </c>
      <c r="I3115">
        <v>1</v>
      </c>
      <c r="J3115" t="s">
        <v>49</v>
      </c>
      <c r="K3115">
        <v>2</v>
      </c>
      <c r="L3115" t="s">
        <v>53</v>
      </c>
      <c r="M3115" t="s">
        <v>45</v>
      </c>
      <c r="N3115">
        <v>89380</v>
      </c>
      <c r="O3115" t="s">
        <v>67</v>
      </c>
      <c r="P3115" t="s">
        <v>37</v>
      </c>
      <c r="Q3115">
        <v>11</v>
      </c>
      <c r="R3115">
        <v>8</v>
      </c>
      <c r="S3115">
        <v>3</v>
      </c>
      <c r="T3115">
        <v>19</v>
      </c>
      <c r="U3115">
        <v>2</v>
      </c>
      <c r="V3115">
        <v>1</v>
      </c>
      <c r="W3115">
        <v>0</v>
      </c>
      <c r="X3115">
        <v>0</v>
      </c>
      <c r="Y3115" t="s">
        <v>38</v>
      </c>
      <c r="Z3115" t="s">
        <v>38</v>
      </c>
      <c r="AA3115" t="s">
        <v>38</v>
      </c>
      <c r="AB3115">
        <v>3</v>
      </c>
      <c r="AC3115">
        <v>3</v>
      </c>
      <c r="AD3115" t="s">
        <v>109</v>
      </c>
      <c r="AE3115" t="s">
        <v>110</v>
      </c>
      <c r="AF3115" t="s">
        <v>122</v>
      </c>
      <c r="AG3115" t="s">
        <v>112</v>
      </c>
      <c r="AH3115" t="s">
        <v>119</v>
      </c>
      <c r="AI3115" t="s">
        <v>138</v>
      </c>
      <c r="AJ3115" t="s">
        <v>134</v>
      </c>
    </row>
    <row r="3116" spans="1:36" x14ac:dyDescent="0.3">
      <c r="A3116">
        <v>3115</v>
      </c>
      <c r="B3116">
        <v>34</v>
      </c>
      <c r="C3116" t="s">
        <v>29</v>
      </c>
      <c r="D3116" t="s">
        <v>30</v>
      </c>
      <c r="E3116" t="s">
        <v>31</v>
      </c>
      <c r="F3116">
        <v>8</v>
      </c>
      <c r="G3116">
        <v>2</v>
      </c>
      <c r="H3116" t="s">
        <v>32</v>
      </c>
      <c r="I3116">
        <v>1</v>
      </c>
      <c r="J3116" t="s">
        <v>49</v>
      </c>
      <c r="K3116">
        <v>1</v>
      </c>
      <c r="L3116" t="s">
        <v>60</v>
      </c>
      <c r="M3116" t="s">
        <v>61</v>
      </c>
      <c r="N3116">
        <v>24390</v>
      </c>
      <c r="O3116" t="s">
        <v>38</v>
      </c>
      <c r="P3116" t="s">
        <v>37</v>
      </c>
      <c r="Q3116">
        <v>11</v>
      </c>
      <c r="R3116">
        <v>8</v>
      </c>
      <c r="S3116">
        <v>2</v>
      </c>
      <c r="T3116">
        <v>14</v>
      </c>
      <c r="U3116">
        <v>2</v>
      </c>
      <c r="V3116">
        <v>7</v>
      </c>
      <c r="W3116">
        <v>5</v>
      </c>
      <c r="X3116">
        <v>7</v>
      </c>
      <c r="Y3116" t="s">
        <v>64</v>
      </c>
      <c r="Z3116" t="s">
        <v>38</v>
      </c>
      <c r="AA3116" t="s">
        <v>38</v>
      </c>
      <c r="AB3116">
        <v>4</v>
      </c>
      <c r="AC3116">
        <v>3</v>
      </c>
      <c r="AD3116" t="s">
        <v>109</v>
      </c>
      <c r="AE3116" t="s">
        <v>115</v>
      </c>
      <c r="AF3116" t="s">
        <v>122</v>
      </c>
      <c r="AG3116" t="s">
        <v>112</v>
      </c>
      <c r="AH3116" t="s">
        <v>119</v>
      </c>
      <c r="AI3116" t="s">
        <v>138</v>
      </c>
      <c r="AJ3116" t="s">
        <v>134</v>
      </c>
    </row>
    <row r="3117" spans="1:36" x14ac:dyDescent="0.3">
      <c r="A3117">
        <v>3116</v>
      </c>
      <c r="B3117">
        <v>46</v>
      </c>
      <c r="C3117" t="s">
        <v>29</v>
      </c>
      <c r="D3117" t="s">
        <v>30</v>
      </c>
      <c r="E3117" t="s">
        <v>43</v>
      </c>
      <c r="F3117">
        <v>2</v>
      </c>
      <c r="G3117">
        <v>3</v>
      </c>
      <c r="H3117" t="s">
        <v>32</v>
      </c>
      <c r="I3117">
        <v>1</v>
      </c>
      <c r="J3117" t="s">
        <v>49</v>
      </c>
      <c r="K3117">
        <v>1</v>
      </c>
      <c r="L3117" t="s">
        <v>34</v>
      </c>
      <c r="M3117" t="s">
        <v>35</v>
      </c>
      <c r="N3117">
        <v>88370</v>
      </c>
      <c r="O3117" t="s">
        <v>40</v>
      </c>
      <c r="P3117" t="s">
        <v>37</v>
      </c>
      <c r="Q3117">
        <v>18</v>
      </c>
      <c r="R3117">
        <v>8</v>
      </c>
      <c r="S3117">
        <v>0</v>
      </c>
      <c r="T3117">
        <v>15</v>
      </c>
      <c r="U3117">
        <v>3</v>
      </c>
      <c r="V3117">
        <v>3</v>
      </c>
      <c r="W3117">
        <v>1</v>
      </c>
      <c r="X3117">
        <v>2</v>
      </c>
      <c r="Y3117" t="s">
        <v>38</v>
      </c>
      <c r="Z3117" t="s">
        <v>39</v>
      </c>
      <c r="AA3117" t="s">
        <v>38</v>
      </c>
      <c r="AB3117">
        <v>2</v>
      </c>
      <c r="AC3117">
        <v>3</v>
      </c>
      <c r="AD3117" t="s">
        <v>109</v>
      </c>
      <c r="AE3117" t="s">
        <v>110</v>
      </c>
      <c r="AF3117" t="s">
        <v>111</v>
      </c>
      <c r="AG3117" t="s">
        <v>112</v>
      </c>
      <c r="AH3117" t="s">
        <v>119</v>
      </c>
      <c r="AI3117" t="s">
        <v>138</v>
      </c>
      <c r="AJ3117" t="s">
        <v>139</v>
      </c>
    </row>
    <row r="3118" spans="1:36" x14ac:dyDescent="0.3">
      <c r="A3118">
        <v>3117</v>
      </c>
      <c r="B3118">
        <v>31</v>
      </c>
      <c r="C3118" t="s">
        <v>29</v>
      </c>
      <c r="D3118" t="s">
        <v>30</v>
      </c>
      <c r="E3118" t="s">
        <v>43</v>
      </c>
      <c r="F3118">
        <v>7</v>
      </c>
      <c r="G3118">
        <v>3</v>
      </c>
      <c r="H3118" t="s">
        <v>32</v>
      </c>
      <c r="I3118">
        <v>1</v>
      </c>
      <c r="J3118" t="s">
        <v>49</v>
      </c>
      <c r="K3118">
        <v>2</v>
      </c>
      <c r="L3118" t="s">
        <v>57</v>
      </c>
      <c r="M3118" t="s">
        <v>61</v>
      </c>
      <c r="N3118">
        <v>53430</v>
      </c>
      <c r="O3118" t="s">
        <v>36</v>
      </c>
      <c r="P3118" t="s">
        <v>37</v>
      </c>
      <c r="Q3118">
        <v>14</v>
      </c>
      <c r="R3118">
        <v>8</v>
      </c>
      <c r="S3118">
        <v>1</v>
      </c>
      <c r="T3118">
        <v>13</v>
      </c>
      <c r="U3118">
        <v>3</v>
      </c>
      <c r="V3118">
        <v>13</v>
      </c>
      <c r="W3118">
        <v>0</v>
      </c>
      <c r="X3118">
        <v>8</v>
      </c>
      <c r="Y3118" t="s">
        <v>38</v>
      </c>
      <c r="Z3118" t="s">
        <v>40</v>
      </c>
      <c r="AA3118" t="s">
        <v>39</v>
      </c>
      <c r="AB3118">
        <v>3</v>
      </c>
      <c r="AC3118">
        <v>3</v>
      </c>
      <c r="AD3118" t="s">
        <v>109</v>
      </c>
      <c r="AE3118" t="s">
        <v>115</v>
      </c>
      <c r="AF3118" t="s">
        <v>116</v>
      </c>
      <c r="AG3118" t="s">
        <v>112</v>
      </c>
      <c r="AH3118" t="s">
        <v>119</v>
      </c>
      <c r="AI3118" t="s">
        <v>135</v>
      </c>
      <c r="AJ3118" t="s">
        <v>134</v>
      </c>
    </row>
    <row r="3119" spans="1:36" x14ac:dyDescent="0.3">
      <c r="A3119">
        <v>3118</v>
      </c>
      <c r="B3119">
        <v>33</v>
      </c>
      <c r="C3119" t="s">
        <v>41</v>
      </c>
      <c r="D3119" t="s">
        <v>30</v>
      </c>
      <c r="E3119" t="s">
        <v>43</v>
      </c>
      <c r="F3119">
        <v>10</v>
      </c>
      <c r="G3119">
        <v>3</v>
      </c>
      <c r="H3119" t="s">
        <v>32</v>
      </c>
      <c r="I3119">
        <v>1</v>
      </c>
      <c r="J3119" t="s">
        <v>33</v>
      </c>
      <c r="K3119">
        <v>4</v>
      </c>
      <c r="L3119" t="s">
        <v>57</v>
      </c>
      <c r="M3119" t="s">
        <v>35</v>
      </c>
      <c r="N3119">
        <v>67280</v>
      </c>
      <c r="O3119" t="s">
        <v>67</v>
      </c>
      <c r="P3119" t="s">
        <v>37</v>
      </c>
      <c r="Q3119">
        <v>22</v>
      </c>
      <c r="R3119">
        <v>8</v>
      </c>
      <c r="S3119">
        <v>0</v>
      </c>
      <c r="T3119">
        <v>15</v>
      </c>
      <c r="U3119">
        <v>2</v>
      </c>
      <c r="V3119">
        <v>7</v>
      </c>
      <c r="W3119">
        <v>7</v>
      </c>
      <c r="X3119">
        <v>7</v>
      </c>
      <c r="Y3119" t="s">
        <v>40</v>
      </c>
      <c r="Z3119" t="s">
        <v>38</v>
      </c>
      <c r="AA3119" t="s">
        <v>39</v>
      </c>
      <c r="AB3119">
        <v>2</v>
      </c>
      <c r="AC3119">
        <v>4</v>
      </c>
      <c r="AD3119" t="s">
        <v>114</v>
      </c>
      <c r="AE3119" t="s">
        <v>115</v>
      </c>
      <c r="AF3119" t="s">
        <v>122</v>
      </c>
      <c r="AG3119" t="s">
        <v>112</v>
      </c>
      <c r="AH3119" t="s">
        <v>119</v>
      </c>
      <c r="AI3119" t="s">
        <v>135</v>
      </c>
      <c r="AJ3119" t="s">
        <v>136</v>
      </c>
    </row>
    <row r="3120" spans="1:36" x14ac:dyDescent="0.3">
      <c r="A3120">
        <v>3119</v>
      </c>
      <c r="B3120">
        <v>33</v>
      </c>
      <c r="C3120" t="s">
        <v>41</v>
      </c>
      <c r="D3120" t="s">
        <v>30</v>
      </c>
      <c r="E3120" t="s">
        <v>31</v>
      </c>
      <c r="F3120">
        <v>5</v>
      </c>
      <c r="G3120">
        <v>4</v>
      </c>
      <c r="H3120" t="s">
        <v>73</v>
      </c>
      <c r="I3120">
        <v>1</v>
      </c>
      <c r="J3120" t="s">
        <v>49</v>
      </c>
      <c r="K3120">
        <v>2</v>
      </c>
      <c r="L3120" t="s">
        <v>57</v>
      </c>
      <c r="M3120" t="s">
        <v>61</v>
      </c>
      <c r="N3120">
        <v>66520</v>
      </c>
      <c r="O3120" t="s">
        <v>67</v>
      </c>
      <c r="P3120" t="s">
        <v>37</v>
      </c>
      <c r="Q3120">
        <v>25</v>
      </c>
      <c r="R3120">
        <v>8</v>
      </c>
      <c r="S3120">
        <v>0</v>
      </c>
      <c r="T3120">
        <v>8</v>
      </c>
      <c r="U3120">
        <v>5</v>
      </c>
      <c r="V3120">
        <v>4</v>
      </c>
      <c r="W3120">
        <v>1</v>
      </c>
      <c r="X3120">
        <v>3</v>
      </c>
      <c r="Y3120" t="s">
        <v>36</v>
      </c>
      <c r="Z3120" t="s">
        <v>39</v>
      </c>
      <c r="AA3120" t="s">
        <v>38</v>
      </c>
      <c r="AB3120">
        <v>3</v>
      </c>
      <c r="AC3120">
        <v>4</v>
      </c>
      <c r="AD3120" t="s">
        <v>114</v>
      </c>
      <c r="AE3120" t="s">
        <v>115</v>
      </c>
      <c r="AF3120" t="s">
        <v>111</v>
      </c>
      <c r="AG3120" t="s">
        <v>112</v>
      </c>
      <c r="AH3120" t="s">
        <v>113</v>
      </c>
      <c r="AI3120" t="s">
        <v>138</v>
      </c>
      <c r="AJ3120" t="s">
        <v>136</v>
      </c>
    </row>
    <row r="3121" spans="1:36" x14ac:dyDescent="0.3">
      <c r="A3121">
        <v>3120</v>
      </c>
      <c r="B3121">
        <v>30</v>
      </c>
      <c r="C3121" t="s">
        <v>29</v>
      </c>
      <c r="D3121" t="s">
        <v>30</v>
      </c>
      <c r="E3121" t="s">
        <v>43</v>
      </c>
      <c r="F3121">
        <v>2</v>
      </c>
      <c r="G3121">
        <v>3</v>
      </c>
      <c r="H3121" t="s">
        <v>32</v>
      </c>
      <c r="I3121">
        <v>1</v>
      </c>
      <c r="J3121" t="s">
        <v>49</v>
      </c>
      <c r="K3121">
        <v>1</v>
      </c>
      <c r="L3121" t="s">
        <v>50</v>
      </c>
      <c r="M3121" t="s">
        <v>45</v>
      </c>
      <c r="N3121">
        <v>48500</v>
      </c>
      <c r="O3121" t="s">
        <v>46</v>
      </c>
      <c r="P3121" t="s">
        <v>37</v>
      </c>
      <c r="Q3121">
        <v>12</v>
      </c>
      <c r="R3121">
        <v>8</v>
      </c>
      <c r="S3121">
        <v>1</v>
      </c>
      <c r="T3121">
        <v>4</v>
      </c>
      <c r="U3121">
        <v>4</v>
      </c>
      <c r="V3121">
        <v>3</v>
      </c>
      <c r="W3121">
        <v>1</v>
      </c>
      <c r="X3121">
        <v>2</v>
      </c>
      <c r="Y3121" t="s">
        <v>39</v>
      </c>
      <c r="Z3121" t="s">
        <v>40</v>
      </c>
      <c r="AA3121" t="s">
        <v>38</v>
      </c>
      <c r="AB3121">
        <v>3</v>
      </c>
      <c r="AC3121">
        <v>3</v>
      </c>
      <c r="AD3121" t="s">
        <v>109</v>
      </c>
      <c r="AE3121" t="s">
        <v>115</v>
      </c>
      <c r="AF3121" t="s">
        <v>116</v>
      </c>
      <c r="AG3121" t="s">
        <v>112</v>
      </c>
      <c r="AH3121" t="s">
        <v>113</v>
      </c>
      <c r="AI3121" t="s">
        <v>138</v>
      </c>
      <c r="AJ3121" t="s">
        <v>134</v>
      </c>
    </row>
    <row r="3122" spans="1:36" x14ac:dyDescent="0.3">
      <c r="A3122">
        <v>3121</v>
      </c>
      <c r="B3122">
        <v>35</v>
      </c>
      <c r="C3122" t="s">
        <v>29</v>
      </c>
      <c r="D3122" t="s">
        <v>30</v>
      </c>
      <c r="E3122" t="s">
        <v>43</v>
      </c>
      <c r="F3122">
        <v>12</v>
      </c>
      <c r="G3122">
        <v>2</v>
      </c>
      <c r="H3122" t="s">
        <v>55</v>
      </c>
      <c r="I3122">
        <v>1</v>
      </c>
      <c r="J3122" t="s">
        <v>33</v>
      </c>
      <c r="K3122">
        <v>2</v>
      </c>
      <c r="L3122" t="s">
        <v>69</v>
      </c>
      <c r="M3122" t="s">
        <v>35</v>
      </c>
      <c r="N3122">
        <v>28090</v>
      </c>
      <c r="O3122" t="s">
        <v>39</v>
      </c>
      <c r="P3122" t="s">
        <v>37</v>
      </c>
      <c r="Q3122">
        <v>23</v>
      </c>
      <c r="R3122">
        <v>8</v>
      </c>
      <c r="S3122">
        <v>1</v>
      </c>
      <c r="U3122">
        <v>2</v>
      </c>
      <c r="V3122">
        <v>8</v>
      </c>
      <c r="W3122">
        <v>0</v>
      </c>
      <c r="X3122">
        <v>0</v>
      </c>
      <c r="Y3122" t="s">
        <v>39</v>
      </c>
      <c r="Z3122" t="s">
        <v>38</v>
      </c>
      <c r="AA3122" t="s">
        <v>38</v>
      </c>
      <c r="AB3122">
        <v>1</v>
      </c>
      <c r="AC3122">
        <v>4</v>
      </c>
      <c r="AD3122" t="s">
        <v>114</v>
      </c>
      <c r="AE3122" t="s">
        <v>115</v>
      </c>
      <c r="AF3122" t="s">
        <v>122</v>
      </c>
      <c r="AG3122" t="s">
        <v>117</v>
      </c>
      <c r="AI3122" t="s">
        <v>138</v>
      </c>
      <c r="AJ3122" t="s">
        <v>136</v>
      </c>
    </row>
    <row r="3123" spans="1:36" x14ac:dyDescent="0.3">
      <c r="A3123">
        <v>3122</v>
      </c>
      <c r="B3123">
        <v>31</v>
      </c>
      <c r="C3123" t="s">
        <v>41</v>
      </c>
      <c r="D3123" t="s">
        <v>42</v>
      </c>
      <c r="E3123" t="s">
        <v>43</v>
      </c>
      <c r="F3123">
        <v>22</v>
      </c>
      <c r="G3123">
        <v>2</v>
      </c>
      <c r="H3123" t="s">
        <v>55</v>
      </c>
      <c r="I3123">
        <v>1</v>
      </c>
      <c r="J3123" t="s">
        <v>33</v>
      </c>
      <c r="K3123">
        <v>2</v>
      </c>
      <c r="L3123" t="s">
        <v>50</v>
      </c>
      <c r="M3123" t="s">
        <v>35</v>
      </c>
      <c r="N3123">
        <v>56890</v>
      </c>
      <c r="O3123" t="s">
        <v>38</v>
      </c>
      <c r="P3123" t="s">
        <v>37</v>
      </c>
      <c r="Q3123">
        <v>15</v>
      </c>
      <c r="R3123">
        <v>8</v>
      </c>
      <c r="S3123">
        <v>2</v>
      </c>
      <c r="T3123">
        <v>12</v>
      </c>
      <c r="U3123">
        <v>2</v>
      </c>
      <c r="V3123">
        <v>1</v>
      </c>
      <c r="W3123">
        <v>0</v>
      </c>
      <c r="X3123">
        <v>0</v>
      </c>
      <c r="Y3123" t="s">
        <v>36</v>
      </c>
      <c r="Z3123" t="s">
        <v>38</v>
      </c>
      <c r="AA3123" t="s">
        <v>38</v>
      </c>
      <c r="AB3123">
        <v>2</v>
      </c>
      <c r="AC3123">
        <v>3</v>
      </c>
      <c r="AD3123" t="s">
        <v>109</v>
      </c>
      <c r="AE3123" t="s">
        <v>115</v>
      </c>
      <c r="AF3123" t="s">
        <v>122</v>
      </c>
      <c r="AG3123" t="s">
        <v>124</v>
      </c>
      <c r="AH3123" t="s">
        <v>119</v>
      </c>
      <c r="AI3123" t="s">
        <v>138</v>
      </c>
      <c r="AJ3123" t="s">
        <v>134</v>
      </c>
    </row>
    <row r="3124" spans="1:36" x14ac:dyDescent="0.3">
      <c r="A3124">
        <v>3123</v>
      </c>
      <c r="B3124">
        <v>34</v>
      </c>
      <c r="C3124" t="s">
        <v>41</v>
      </c>
      <c r="D3124" t="s">
        <v>42</v>
      </c>
      <c r="E3124" t="s">
        <v>31</v>
      </c>
      <c r="F3124">
        <v>17</v>
      </c>
      <c r="G3124">
        <v>1</v>
      </c>
      <c r="H3124" t="s">
        <v>73</v>
      </c>
      <c r="I3124">
        <v>1</v>
      </c>
      <c r="J3124" t="s">
        <v>49</v>
      </c>
      <c r="K3124">
        <v>1</v>
      </c>
      <c r="L3124" t="s">
        <v>57</v>
      </c>
      <c r="M3124" t="s">
        <v>61</v>
      </c>
      <c r="N3124">
        <v>20010</v>
      </c>
      <c r="O3124" t="s">
        <v>56</v>
      </c>
      <c r="P3124" t="s">
        <v>37</v>
      </c>
      <c r="Q3124">
        <v>22</v>
      </c>
      <c r="R3124">
        <v>8</v>
      </c>
      <c r="S3124">
        <v>1</v>
      </c>
      <c r="T3124">
        <v>11</v>
      </c>
      <c r="U3124">
        <v>5</v>
      </c>
      <c r="V3124">
        <v>3</v>
      </c>
      <c r="W3124">
        <v>0</v>
      </c>
      <c r="X3124">
        <v>2</v>
      </c>
      <c r="Y3124" t="s">
        <v>40</v>
      </c>
      <c r="Z3124" t="s">
        <v>36</v>
      </c>
      <c r="AA3124" t="s">
        <v>38</v>
      </c>
      <c r="AB3124">
        <v>4</v>
      </c>
      <c r="AC3124">
        <v>4</v>
      </c>
      <c r="AD3124" t="s">
        <v>114</v>
      </c>
      <c r="AE3124" t="s">
        <v>115</v>
      </c>
      <c r="AF3124" t="s">
        <v>120</v>
      </c>
      <c r="AG3124" t="s">
        <v>117</v>
      </c>
      <c r="AH3124" t="s">
        <v>119</v>
      </c>
      <c r="AI3124" t="s">
        <v>138</v>
      </c>
      <c r="AJ3124" t="s">
        <v>136</v>
      </c>
    </row>
    <row r="3125" spans="1:36" x14ac:dyDescent="0.3">
      <c r="A3125">
        <v>3124</v>
      </c>
      <c r="B3125">
        <v>42</v>
      </c>
      <c r="C3125" t="s">
        <v>29</v>
      </c>
      <c r="D3125" t="s">
        <v>42</v>
      </c>
      <c r="E3125" t="s">
        <v>43</v>
      </c>
      <c r="F3125">
        <v>2</v>
      </c>
      <c r="G3125">
        <v>4</v>
      </c>
      <c r="H3125" t="s">
        <v>55</v>
      </c>
      <c r="I3125">
        <v>1</v>
      </c>
      <c r="J3125" t="s">
        <v>33</v>
      </c>
      <c r="K3125">
        <v>1</v>
      </c>
      <c r="L3125" t="s">
        <v>44</v>
      </c>
      <c r="M3125" t="s">
        <v>35</v>
      </c>
      <c r="N3125">
        <v>29770</v>
      </c>
      <c r="O3125" t="s">
        <v>39</v>
      </c>
      <c r="P3125" t="s">
        <v>37</v>
      </c>
      <c r="Q3125">
        <v>15</v>
      </c>
      <c r="R3125">
        <v>8</v>
      </c>
      <c r="S3125">
        <v>3</v>
      </c>
      <c r="T3125">
        <v>8</v>
      </c>
      <c r="U3125">
        <v>3</v>
      </c>
      <c r="V3125">
        <v>2</v>
      </c>
      <c r="W3125">
        <v>2</v>
      </c>
      <c r="X3125">
        <v>0</v>
      </c>
      <c r="Y3125" t="s">
        <v>40</v>
      </c>
      <c r="Z3125" t="s">
        <v>38</v>
      </c>
      <c r="AA3125" t="s">
        <v>38</v>
      </c>
      <c r="AB3125">
        <v>2</v>
      </c>
      <c r="AC3125">
        <v>3</v>
      </c>
      <c r="AD3125" t="s">
        <v>109</v>
      </c>
      <c r="AE3125" t="s">
        <v>118</v>
      </c>
      <c r="AF3125" t="s">
        <v>122</v>
      </c>
      <c r="AG3125" t="s">
        <v>112</v>
      </c>
      <c r="AH3125" t="s">
        <v>113</v>
      </c>
      <c r="AI3125" t="s">
        <v>138</v>
      </c>
      <c r="AJ3125" t="s">
        <v>134</v>
      </c>
    </row>
    <row r="3126" spans="1:36" x14ac:dyDescent="0.3">
      <c r="A3126">
        <v>3125</v>
      </c>
      <c r="B3126">
        <v>36</v>
      </c>
      <c r="C3126" t="s">
        <v>29</v>
      </c>
      <c r="D3126" t="s">
        <v>52</v>
      </c>
      <c r="E3126" t="s">
        <v>43</v>
      </c>
      <c r="F3126">
        <v>3</v>
      </c>
      <c r="G3126">
        <v>4</v>
      </c>
      <c r="H3126" t="s">
        <v>55</v>
      </c>
      <c r="I3126">
        <v>1</v>
      </c>
      <c r="J3126" t="s">
        <v>49</v>
      </c>
      <c r="K3126">
        <v>1</v>
      </c>
      <c r="L3126" t="s">
        <v>44</v>
      </c>
      <c r="M3126" t="s">
        <v>45</v>
      </c>
      <c r="N3126">
        <v>40250</v>
      </c>
      <c r="O3126" t="s">
        <v>36</v>
      </c>
      <c r="P3126" t="s">
        <v>37</v>
      </c>
      <c r="Q3126">
        <v>11</v>
      </c>
      <c r="R3126">
        <v>8</v>
      </c>
      <c r="S3126">
        <v>0</v>
      </c>
      <c r="T3126">
        <v>10</v>
      </c>
      <c r="U3126">
        <v>3</v>
      </c>
      <c r="V3126">
        <v>10</v>
      </c>
      <c r="W3126">
        <v>9</v>
      </c>
      <c r="X3126">
        <v>7</v>
      </c>
      <c r="Y3126" t="s">
        <v>40</v>
      </c>
      <c r="Z3126" t="s">
        <v>39</v>
      </c>
      <c r="AA3126" t="s">
        <v>40</v>
      </c>
      <c r="AB3126">
        <v>3</v>
      </c>
      <c r="AC3126">
        <v>3</v>
      </c>
      <c r="AD3126" t="s">
        <v>109</v>
      </c>
      <c r="AE3126" t="s">
        <v>118</v>
      </c>
      <c r="AF3126" t="s">
        <v>111</v>
      </c>
      <c r="AG3126" t="s">
        <v>112</v>
      </c>
      <c r="AH3126" t="s">
        <v>113</v>
      </c>
      <c r="AI3126" t="s">
        <v>133</v>
      </c>
      <c r="AJ3126" t="s">
        <v>134</v>
      </c>
    </row>
    <row r="3127" spans="1:36" x14ac:dyDescent="0.3">
      <c r="A3127">
        <v>3126</v>
      </c>
      <c r="B3127">
        <v>22</v>
      </c>
      <c r="C3127" t="s">
        <v>41</v>
      </c>
      <c r="D3127" t="s">
        <v>42</v>
      </c>
      <c r="E3127" t="s">
        <v>43</v>
      </c>
      <c r="F3127">
        <v>7</v>
      </c>
      <c r="G3127">
        <v>3</v>
      </c>
      <c r="H3127" t="s">
        <v>55</v>
      </c>
      <c r="I3127">
        <v>1</v>
      </c>
      <c r="J3127" t="s">
        <v>33</v>
      </c>
      <c r="K3127">
        <v>2</v>
      </c>
      <c r="L3127" t="s">
        <v>60</v>
      </c>
      <c r="M3127" t="s">
        <v>45</v>
      </c>
      <c r="N3127">
        <v>37850</v>
      </c>
      <c r="O3127" t="s">
        <v>51</v>
      </c>
      <c r="P3127" t="s">
        <v>37</v>
      </c>
      <c r="Q3127">
        <v>13</v>
      </c>
      <c r="R3127">
        <v>8</v>
      </c>
      <c r="S3127">
        <v>2</v>
      </c>
      <c r="T3127">
        <v>4</v>
      </c>
      <c r="U3127">
        <v>2</v>
      </c>
      <c r="V3127">
        <v>2</v>
      </c>
      <c r="W3127">
        <v>1</v>
      </c>
      <c r="X3127">
        <v>2</v>
      </c>
      <c r="Y3127" t="s">
        <v>38</v>
      </c>
      <c r="Z3127" t="s">
        <v>38</v>
      </c>
      <c r="AA3127" t="s">
        <v>38</v>
      </c>
      <c r="AB3127">
        <v>3</v>
      </c>
      <c r="AC3127">
        <v>3</v>
      </c>
      <c r="AD3127" t="s">
        <v>109</v>
      </c>
      <c r="AE3127" t="s">
        <v>123</v>
      </c>
      <c r="AF3127" t="s">
        <v>122</v>
      </c>
      <c r="AG3127" t="s">
        <v>112</v>
      </c>
      <c r="AH3127" t="s">
        <v>113</v>
      </c>
      <c r="AI3127" t="s">
        <v>138</v>
      </c>
      <c r="AJ3127" t="s">
        <v>134</v>
      </c>
    </row>
    <row r="3128" spans="1:36" x14ac:dyDescent="0.3">
      <c r="A3128">
        <v>3127</v>
      </c>
      <c r="B3128">
        <v>48</v>
      </c>
      <c r="C3128" t="s">
        <v>29</v>
      </c>
      <c r="D3128" t="s">
        <v>30</v>
      </c>
      <c r="E3128" t="s">
        <v>43</v>
      </c>
      <c r="F3128">
        <v>6</v>
      </c>
      <c r="G3128">
        <v>3</v>
      </c>
      <c r="H3128" t="s">
        <v>55</v>
      </c>
      <c r="I3128">
        <v>1</v>
      </c>
      <c r="J3128" t="s">
        <v>49</v>
      </c>
      <c r="K3128">
        <v>1</v>
      </c>
      <c r="L3128" t="s">
        <v>60</v>
      </c>
      <c r="M3128" t="s">
        <v>35</v>
      </c>
      <c r="N3128">
        <v>108540</v>
      </c>
      <c r="O3128" t="s">
        <v>40</v>
      </c>
      <c r="P3128" t="s">
        <v>37</v>
      </c>
      <c r="Q3128">
        <v>14</v>
      </c>
      <c r="R3128">
        <v>8</v>
      </c>
      <c r="S3128">
        <v>1</v>
      </c>
      <c r="T3128">
        <v>14</v>
      </c>
      <c r="U3128">
        <v>6</v>
      </c>
      <c r="V3128">
        <v>9</v>
      </c>
      <c r="W3128">
        <v>6</v>
      </c>
      <c r="X3128">
        <v>7</v>
      </c>
      <c r="Y3128" t="s">
        <v>40</v>
      </c>
      <c r="Z3128" t="s">
        <v>39</v>
      </c>
      <c r="AA3128" t="s">
        <v>38</v>
      </c>
      <c r="AB3128">
        <v>3</v>
      </c>
      <c r="AC3128">
        <v>3</v>
      </c>
      <c r="AD3128" t="s">
        <v>109</v>
      </c>
      <c r="AE3128" t="s">
        <v>110</v>
      </c>
      <c r="AF3128" t="s">
        <v>111</v>
      </c>
      <c r="AG3128" t="s">
        <v>112</v>
      </c>
      <c r="AH3128" t="s">
        <v>119</v>
      </c>
      <c r="AI3128" t="s">
        <v>138</v>
      </c>
      <c r="AJ3128" t="s">
        <v>134</v>
      </c>
    </row>
    <row r="3129" spans="1:36" x14ac:dyDescent="0.3">
      <c r="A3129">
        <v>3128</v>
      </c>
      <c r="B3129">
        <v>55</v>
      </c>
      <c r="C3129" t="s">
        <v>29</v>
      </c>
      <c r="D3129" t="s">
        <v>30</v>
      </c>
      <c r="E3129" t="s">
        <v>43</v>
      </c>
      <c r="F3129">
        <v>1</v>
      </c>
      <c r="G3129">
        <v>3</v>
      </c>
      <c r="H3129" t="s">
        <v>55</v>
      </c>
      <c r="I3129">
        <v>1</v>
      </c>
      <c r="J3129" t="s">
        <v>33</v>
      </c>
      <c r="K3129">
        <v>1</v>
      </c>
      <c r="L3129" t="s">
        <v>50</v>
      </c>
      <c r="M3129" t="s">
        <v>45</v>
      </c>
      <c r="N3129">
        <v>120310</v>
      </c>
      <c r="O3129" t="s">
        <v>38</v>
      </c>
      <c r="P3129" t="s">
        <v>37</v>
      </c>
      <c r="Q3129">
        <v>11</v>
      </c>
      <c r="R3129">
        <v>8</v>
      </c>
      <c r="S3129">
        <v>0</v>
      </c>
      <c r="T3129">
        <v>37</v>
      </c>
      <c r="U3129">
        <v>5</v>
      </c>
      <c r="V3129">
        <v>10</v>
      </c>
      <c r="W3129">
        <v>7</v>
      </c>
      <c r="X3129">
        <v>7</v>
      </c>
      <c r="Y3129" t="s">
        <v>36</v>
      </c>
      <c r="Z3129" t="s">
        <v>40</v>
      </c>
      <c r="AA3129" t="s">
        <v>38</v>
      </c>
      <c r="AB3129">
        <v>3</v>
      </c>
      <c r="AC3129">
        <v>3</v>
      </c>
      <c r="AD3129" t="s">
        <v>109</v>
      </c>
      <c r="AE3129" t="s">
        <v>110</v>
      </c>
      <c r="AF3129" t="s">
        <v>116</v>
      </c>
      <c r="AG3129" t="s">
        <v>112</v>
      </c>
      <c r="AH3129" t="s">
        <v>125</v>
      </c>
      <c r="AI3129" t="s">
        <v>138</v>
      </c>
      <c r="AJ3129" t="s">
        <v>134</v>
      </c>
    </row>
    <row r="3130" spans="1:36" x14ac:dyDescent="0.3">
      <c r="A3130">
        <v>3129</v>
      </c>
      <c r="B3130">
        <v>41</v>
      </c>
      <c r="C3130" t="s">
        <v>29</v>
      </c>
      <c r="D3130" t="s">
        <v>52</v>
      </c>
      <c r="E3130" t="s">
        <v>43</v>
      </c>
      <c r="F3130">
        <v>3</v>
      </c>
      <c r="G3130">
        <v>2</v>
      </c>
      <c r="H3130" t="s">
        <v>32</v>
      </c>
      <c r="I3130">
        <v>1</v>
      </c>
      <c r="J3130" t="s">
        <v>33</v>
      </c>
      <c r="K3130">
        <v>2</v>
      </c>
      <c r="L3130" t="s">
        <v>44</v>
      </c>
      <c r="M3130" t="s">
        <v>45</v>
      </c>
      <c r="N3130">
        <v>99360</v>
      </c>
      <c r="O3130" t="s">
        <v>67</v>
      </c>
      <c r="P3130" t="s">
        <v>37</v>
      </c>
      <c r="Q3130">
        <v>17</v>
      </c>
      <c r="R3130">
        <v>8</v>
      </c>
      <c r="S3130">
        <v>1</v>
      </c>
      <c r="T3130">
        <v>16</v>
      </c>
      <c r="U3130">
        <v>2</v>
      </c>
      <c r="V3130">
        <v>14</v>
      </c>
      <c r="W3130">
        <v>1</v>
      </c>
      <c r="X3130">
        <v>10</v>
      </c>
      <c r="Y3130" t="s">
        <v>39</v>
      </c>
      <c r="Z3130" t="s">
        <v>39</v>
      </c>
      <c r="AA3130" t="s">
        <v>38</v>
      </c>
      <c r="AB3130">
        <v>2</v>
      </c>
      <c r="AC3130">
        <v>3</v>
      </c>
      <c r="AD3130" t="s">
        <v>109</v>
      </c>
      <c r="AE3130" t="s">
        <v>118</v>
      </c>
      <c r="AF3130" t="s">
        <v>111</v>
      </c>
      <c r="AG3130" t="s">
        <v>112</v>
      </c>
      <c r="AH3130" t="s">
        <v>119</v>
      </c>
      <c r="AI3130" t="s">
        <v>138</v>
      </c>
      <c r="AJ3130" t="s">
        <v>139</v>
      </c>
    </row>
    <row r="3131" spans="1:36" x14ac:dyDescent="0.3">
      <c r="A3131">
        <v>3130</v>
      </c>
      <c r="B3131">
        <v>35</v>
      </c>
      <c r="C3131" t="s">
        <v>29</v>
      </c>
      <c r="D3131" t="s">
        <v>30</v>
      </c>
      <c r="E3131" t="s">
        <v>43</v>
      </c>
      <c r="F3131">
        <v>22</v>
      </c>
      <c r="G3131">
        <v>3</v>
      </c>
      <c r="H3131" t="s">
        <v>55</v>
      </c>
      <c r="I3131">
        <v>1</v>
      </c>
      <c r="J3131" t="s">
        <v>33</v>
      </c>
      <c r="K3131">
        <v>1</v>
      </c>
      <c r="L3131" t="s">
        <v>69</v>
      </c>
      <c r="M3131" t="s">
        <v>35</v>
      </c>
      <c r="N3131">
        <v>29660</v>
      </c>
      <c r="O3131" t="s">
        <v>56</v>
      </c>
      <c r="P3131" t="s">
        <v>37</v>
      </c>
      <c r="Q3131">
        <v>18</v>
      </c>
      <c r="R3131">
        <v>8</v>
      </c>
      <c r="S3131">
        <v>0</v>
      </c>
      <c r="T3131">
        <v>15</v>
      </c>
      <c r="U3131">
        <v>2</v>
      </c>
      <c r="V3131">
        <v>11</v>
      </c>
      <c r="W3131">
        <v>6</v>
      </c>
      <c r="X3131">
        <v>9</v>
      </c>
      <c r="Y3131" t="s">
        <v>40</v>
      </c>
      <c r="Z3131" t="s">
        <v>38</v>
      </c>
      <c r="AA3131" t="s">
        <v>38</v>
      </c>
      <c r="AB3131">
        <v>2</v>
      </c>
      <c r="AC3131">
        <v>3</v>
      </c>
      <c r="AD3131" t="s">
        <v>109</v>
      </c>
      <c r="AE3131" t="s">
        <v>115</v>
      </c>
      <c r="AF3131" t="s">
        <v>122</v>
      </c>
      <c r="AG3131" t="s">
        <v>124</v>
      </c>
      <c r="AH3131" t="s">
        <v>119</v>
      </c>
      <c r="AI3131" t="s">
        <v>138</v>
      </c>
      <c r="AJ3131" t="s">
        <v>139</v>
      </c>
    </row>
    <row r="3132" spans="1:36" x14ac:dyDescent="0.3">
      <c r="A3132">
        <v>3131</v>
      </c>
      <c r="B3132">
        <v>40</v>
      </c>
      <c r="C3132" t="s">
        <v>29</v>
      </c>
      <c r="D3132" t="s">
        <v>30</v>
      </c>
      <c r="E3132" t="s">
        <v>43</v>
      </c>
      <c r="F3132">
        <v>15</v>
      </c>
      <c r="G3132">
        <v>3</v>
      </c>
      <c r="H3132" t="s">
        <v>32</v>
      </c>
      <c r="I3132">
        <v>1</v>
      </c>
      <c r="J3132" t="s">
        <v>33</v>
      </c>
      <c r="K3132">
        <v>2</v>
      </c>
      <c r="L3132" t="s">
        <v>60</v>
      </c>
      <c r="M3132" t="s">
        <v>45</v>
      </c>
      <c r="N3132">
        <v>25710</v>
      </c>
      <c r="O3132" t="s">
        <v>67</v>
      </c>
      <c r="P3132" t="s">
        <v>37</v>
      </c>
      <c r="Q3132">
        <v>14</v>
      </c>
      <c r="R3132">
        <v>8</v>
      </c>
      <c r="S3132">
        <v>0</v>
      </c>
      <c r="T3132">
        <v>22</v>
      </c>
      <c r="U3132">
        <v>1</v>
      </c>
      <c r="V3132">
        <v>20</v>
      </c>
      <c r="W3132">
        <v>5</v>
      </c>
      <c r="X3132">
        <v>13</v>
      </c>
      <c r="Y3132" t="s">
        <v>40</v>
      </c>
      <c r="Z3132" t="s">
        <v>38</v>
      </c>
      <c r="AA3132" t="s">
        <v>38</v>
      </c>
      <c r="AB3132">
        <v>3</v>
      </c>
      <c r="AC3132">
        <v>3</v>
      </c>
      <c r="AD3132" t="s">
        <v>109</v>
      </c>
      <c r="AE3132" t="s">
        <v>118</v>
      </c>
      <c r="AF3132" t="s">
        <v>122</v>
      </c>
      <c r="AG3132" t="s">
        <v>117</v>
      </c>
      <c r="AH3132" t="s">
        <v>121</v>
      </c>
      <c r="AI3132" t="s">
        <v>138</v>
      </c>
      <c r="AJ3132" t="s">
        <v>134</v>
      </c>
    </row>
    <row r="3133" spans="1:36" x14ac:dyDescent="0.3">
      <c r="A3133">
        <v>3132</v>
      </c>
      <c r="B3133">
        <v>39</v>
      </c>
      <c r="C3133" t="s">
        <v>29</v>
      </c>
      <c r="D3133" t="s">
        <v>42</v>
      </c>
      <c r="E3133" t="s">
        <v>43</v>
      </c>
      <c r="F3133">
        <v>12</v>
      </c>
      <c r="G3133">
        <v>1</v>
      </c>
      <c r="H3133" t="s">
        <v>55</v>
      </c>
      <c r="I3133">
        <v>1</v>
      </c>
      <c r="J3133" t="s">
        <v>49</v>
      </c>
      <c r="K3133">
        <v>1</v>
      </c>
      <c r="L3133" t="s">
        <v>44</v>
      </c>
      <c r="M3133" t="s">
        <v>35</v>
      </c>
      <c r="N3133">
        <v>99910</v>
      </c>
      <c r="O3133" t="s">
        <v>36</v>
      </c>
      <c r="P3133" t="s">
        <v>37</v>
      </c>
      <c r="Q3133">
        <v>16</v>
      </c>
      <c r="R3133">
        <v>8</v>
      </c>
      <c r="S3133">
        <v>1</v>
      </c>
      <c r="T3133">
        <v>8</v>
      </c>
      <c r="U3133">
        <v>3</v>
      </c>
      <c r="V3133">
        <v>8</v>
      </c>
      <c r="W3133">
        <v>0</v>
      </c>
      <c r="X3133">
        <v>7</v>
      </c>
      <c r="Y3133" t="s">
        <v>38</v>
      </c>
      <c r="Z3133" t="s">
        <v>38</v>
      </c>
      <c r="AA3133" t="s">
        <v>38</v>
      </c>
      <c r="AB3133">
        <v>3</v>
      </c>
      <c r="AC3133">
        <v>3</v>
      </c>
      <c r="AD3133" t="s">
        <v>109</v>
      </c>
      <c r="AE3133" t="s">
        <v>118</v>
      </c>
      <c r="AF3133" t="s">
        <v>122</v>
      </c>
      <c r="AG3133" t="s">
        <v>117</v>
      </c>
      <c r="AH3133" t="s">
        <v>113</v>
      </c>
      <c r="AI3133" t="s">
        <v>138</v>
      </c>
      <c r="AJ3133" t="s">
        <v>139</v>
      </c>
    </row>
    <row r="3134" spans="1:36" x14ac:dyDescent="0.3">
      <c r="A3134">
        <v>3133</v>
      </c>
      <c r="B3134">
        <v>31</v>
      </c>
      <c r="C3134" t="s">
        <v>29</v>
      </c>
      <c r="D3134" t="s">
        <v>30</v>
      </c>
      <c r="E3134" t="s">
        <v>43</v>
      </c>
      <c r="F3134">
        <v>1</v>
      </c>
      <c r="G3134">
        <v>4</v>
      </c>
      <c r="H3134" t="s">
        <v>32</v>
      </c>
      <c r="I3134">
        <v>1</v>
      </c>
      <c r="J3134" t="s">
        <v>49</v>
      </c>
      <c r="K3134">
        <v>3</v>
      </c>
      <c r="L3134" t="s">
        <v>57</v>
      </c>
      <c r="M3134" t="s">
        <v>45</v>
      </c>
      <c r="N3134">
        <v>61420</v>
      </c>
      <c r="O3134" t="s">
        <v>39</v>
      </c>
      <c r="P3134" t="s">
        <v>37</v>
      </c>
      <c r="Q3134">
        <v>13</v>
      </c>
      <c r="R3134">
        <v>8</v>
      </c>
      <c r="S3134">
        <v>2</v>
      </c>
      <c r="T3134">
        <v>10</v>
      </c>
      <c r="U3134">
        <v>2</v>
      </c>
      <c r="V3134">
        <v>6</v>
      </c>
      <c r="W3134">
        <v>0</v>
      </c>
      <c r="X3134">
        <v>5</v>
      </c>
      <c r="Y3134" t="s">
        <v>40</v>
      </c>
      <c r="Z3134" t="s">
        <v>39</v>
      </c>
      <c r="AA3134" t="s">
        <v>39</v>
      </c>
      <c r="AB3134">
        <v>2</v>
      </c>
      <c r="AC3134">
        <v>3</v>
      </c>
      <c r="AD3134" t="s">
        <v>109</v>
      </c>
      <c r="AE3134" t="s">
        <v>115</v>
      </c>
      <c r="AF3134" t="s">
        <v>111</v>
      </c>
      <c r="AG3134" t="s">
        <v>112</v>
      </c>
      <c r="AH3134" t="s">
        <v>113</v>
      </c>
      <c r="AI3134" t="s">
        <v>135</v>
      </c>
      <c r="AJ3134" t="s">
        <v>134</v>
      </c>
    </row>
    <row r="3135" spans="1:36" x14ac:dyDescent="0.3">
      <c r="A3135">
        <v>3134</v>
      </c>
      <c r="B3135">
        <v>42</v>
      </c>
      <c r="C3135" t="s">
        <v>29</v>
      </c>
      <c r="D3135" t="s">
        <v>30</v>
      </c>
      <c r="E3135" t="s">
        <v>43</v>
      </c>
      <c r="F3135">
        <v>5</v>
      </c>
      <c r="G3135">
        <v>3</v>
      </c>
      <c r="H3135" t="s">
        <v>55</v>
      </c>
      <c r="I3135">
        <v>1</v>
      </c>
      <c r="J3135" t="s">
        <v>49</v>
      </c>
      <c r="K3135">
        <v>3</v>
      </c>
      <c r="L3135" t="s">
        <v>50</v>
      </c>
      <c r="M3135" t="s">
        <v>35</v>
      </c>
      <c r="N3135">
        <v>53900</v>
      </c>
      <c r="O3135" t="s">
        <v>36</v>
      </c>
      <c r="P3135" t="s">
        <v>37</v>
      </c>
      <c r="Q3135">
        <v>14</v>
      </c>
      <c r="R3135">
        <v>8</v>
      </c>
      <c r="S3135">
        <v>0</v>
      </c>
      <c r="T3135">
        <v>10</v>
      </c>
      <c r="U3135">
        <v>3</v>
      </c>
      <c r="V3135">
        <v>10</v>
      </c>
      <c r="W3135">
        <v>5</v>
      </c>
      <c r="X3135">
        <v>8</v>
      </c>
      <c r="Y3135" t="s">
        <v>39</v>
      </c>
      <c r="Z3135" t="s">
        <v>36</v>
      </c>
      <c r="AA3135" t="s">
        <v>40</v>
      </c>
      <c r="AB3135">
        <v>3</v>
      </c>
      <c r="AC3135">
        <v>3</v>
      </c>
      <c r="AD3135" t="s">
        <v>109</v>
      </c>
      <c r="AE3135" t="s">
        <v>118</v>
      </c>
      <c r="AF3135" t="s">
        <v>120</v>
      </c>
      <c r="AG3135" t="s">
        <v>112</v>
      </c>
      <c r="AH3135" t="s">
        <v>113</v>
      </c>
      <c r="AI3135" t="s">
        <v>133</v>
      </c>
      <c r="AJ3135" t="s">
        <v>134</v>
      </c>
    </row>
    <row r="3136" spans="1:36" x14ac:dyDescent="0.3">
      <c r="A3136">
        <v>3135</v>
      </c>
      <c r="B3136">
        <v>45</v>
      </c>
      <c r="C3136" t="s">
        <v>29</v>
      </c>
      <c r="D3136" t="s">
        <v>30</v>
      </c>
      <c r="E3136" t="s">
        <v>43</v>
      </c>
      <c r="F3136">
        <v>2</v>
      </c>
      <c r="G3136">
        <v>1</v>
      </c>
      <c r="H3136" t="s">
        <v>55</v>
      </c>
      <c r="I3136">
        <v>1</v>
      </c>
      <c r="J3136" t="s">
        <v>33</v>
      </c>
      <c r="K3136">
        <v>4</v>
      </c>
      <c r="L3136" t="s">
        <v>50</v>
      </c>
      <c r="M3136" t="s">
        <v>35</v>
      </c>
      <c r="N3136">
        <v>44040</v>
      </c>
      <c r="O3136" t="s">
        <v>46</v>
      </c>
      <c r="P3136" t="s">
        <v>37</v>
      </c>
      <c r="Q3136">
        <v>23</v>
      </c>
      <c r="R3136">
        <v>8</v>
      </c>
      <c r="S3136">
        <v>0</v>
      </c>
      <c r="T3136">
        <v>9</v>
      </c>
      <c r="U3136">
        <v>2</v>
      </c>
      <c r="V3136">
        <v>8</v>
      </c>
      <c r="W3136">
        <v>3</v>
      </c>
      <c r="X3136">
        <v>7</v>
      </c>
      <c r="Y3136" t="s">
        <v>39</v>
      </c>
      <c r="Z3136" t="s">
        <v>40</v>
      </c>
      <c r="AA3136" t="s">
        <v>39</v>
      </c>
      <c r="AB3136">
        <v>3</v>
      </c>
      <c r="AC3136">
        <v>4</v>
      </c>
      <c r="AD3136" t="s">
        <v>114</v>
      </c>
      <c r="AE3136" t="s">
        <v>118</v>
      </c>
      <c r="AF3136" t="s">
        <v>116</v>
      </c>
      <c r="AG3136" t="s">
        <v>112</v>
      </c>
      <c r="AH3136" t="s">
        <v>113</v>
      </c>
      <c r="AI3136" t="s">
        <v>135</v>
      </c>
      <c r="AJ3136" t="s">
        <v>136</v>
      </c>
    </row>
    <row r="3137" spans="1:36" x14ac:dyDescent="0.3">
      <c r="A3137">
        <v>3136</v>
      </c>
      <c r="B3137">
        <v>26</v>
      </c>
      <c r="C3137" t="s">
        <v>41</v>
      </c>
      <c r="D3137" t="s">
        <v>42</v>
      </c>
      <c r="E3137" t="s">
        <v>43</v>
      </c>
      <c r="F3137">
        <v>2</v>
      </c>
      <c r="G3137">
        <v>1</v>
      </c>
      <c r="H3137" t="s">
        <v>32</v>
      </c>
      <c r="I3137">
        <v>1</v>
      </c>
      <c r="J3137" t="s">
        <v>33</v>
      </c>
      <c r="K3137">
        <v>2</v>
      </c>
      <c r="L3137" t="s">
        <v>60</v>
      </c>
      <c r="M3137" t="s">
        <v>61</v>
      </c>
      <c r="N3137">
        <v>59930</v>
      </c>
      <c r="O3137" t="s">
        <v>46</v>
      </c>
      <c r="P3137" t="s">
        <v>37</v>
      </c>
      <c r="Q3137">
        <v>12</v>
      </c>
      <c r="R3137">
        <v>8</v>
      </c>
      <c r="S3137">
        <v>0</v>
      </c>
      <c r="T3137">
        <v>8</v>
      </c>
      <c r="U3137">
        <v>3</v>
      </c>
      <c r="V3137">
        <v>7</v>
      </c>
      <c r="W3137">
        <v>1</v>
      </c>
      <c r="X3137">
        <v>0</v>
      </c>
      <c r="Y3137" t="s">
        <v>40</v>
      </c>
      <c r="Z3137" t="s">
        <v>38</v>
      </c>
      <c r="AA3137" t="s">
        <v>40</v>
      </c>
      <c r="AB3137">
        <v>3</v>
      </c>
      <c r="AC3137">
        <v>3</v>
      </c>
      <c r="AD3137" t="s">
        <v>109</v>
      </c>
      <c r="AE3137" t="s">
        <v>115</v>
      </c>
      <c r="AF3137" t="s">
        <v>122</v>
      </c>
      <c r="AG3137" t="s">
        <v>112</v>
      </c>
      <c r="AH3137" t="s">
        <v>113</v>
      </c>
      <c r="AI3137" t="s">
        <v>133</v>
      </c>
      <c r="AJ3137" t="s">
        <v>134</v>
      </c>
    </row>
    <row r="3138" spans="1:36" x14ac:dyDescent="0.3">
      <c r="A3138">
        <v>3137</v>
      </c>
      <c r="B3138">
        <v>29</v>
      </c>
      <c r="C3138" t="s">
        <v>29</v>
      </c>
      <c r="D3138" t="s">
        <v>30</v>
      </c>
      <c r="E3138" t="s">
        <v>43</v>
      </c>
      <c r="F3138">
        <v>5</v>
      </c>
      <c r="G3138">
        <v>3</v>
      </c>
      <c r="H3138" t="s">
        <v>55</v>
      </c>
      <c r="I3138">
        <v>1</v>
      </c>
      <c r="J3138" t="s">
        <v>49</v>
      </c>
      <c r="K3138">
        <v>1</v>
      </c>
      <c r="L3138" t="s">
        <v>44</v>
      </c>
      <c r="M3138" t="s">
        <v>61</v>
      </c>
      <c r="N3138">
        <v>51300</v>
      </c>
      <c r="O3138" t="s">
        <v>39</v>
      </c>
      <c r="P3138" t="s">
        <v>37</v>
      </c>
      <c r="Q3138">
        <v>11</v>
      </c>
      <c r="R3138">
        <v>8</v>
      </c>
      <c r="S3138">
        <v>0</v>
      </c>
      <c r="T3138">
        <v>8</v>
      </c>
      <c r="U3138">
        <v>3</v>
      </c>
      <c r="V3138">
        <v>3</v>
      </c>
      <c r="W3138">
        <v>1</v>
      </c>
      <c r="X3138">
        <v>2</v>
      </c>
      <c r="Y3138" t="s">
        <v>39</v>
      </c>
      <c r="Z3138" t="s">
        <v>39</v>
      </c>
      <c r="AA3138" t="s">
        <v>39</v>
      </c>
      <c r="AB3138">
        <v>2</v>
      </c>
      <c r="AC3138">
        <v>3</v>
      </c>
      <c r="AD3138" t="s">
        <v>109</v>
      </c>
      <c r="AE3138" t="s">
        <v>115</v>
      </c>
      <c r="AF3138" t="s">
        <v>111</v>
      </c>
      <c r="AG3138" t="s">
        <v>112</v>
      </c>
      <c r="AH3138" t="s">
        <v>113</v>
      </c>
      <c r="AI3138" t="s">
        <v>135</v>
      </c>
      <c r="AJ3138" t="s">
        <v>134</v>
      </c>
    </row>
    <row r="3139" spans="1:36" x14ac:dyDescent="0.3">
      <c r="A3139">
        <v>3138</v>
      </c>
      <c r="B3139">
        <v>33</v>
      </c>
      <c r="C3139" t="s">
        <v>29</v>
      </c>
      <c r="D3139" t="s">
        <v>30</v>
      </c>
      <c r="E3139" t="s">
        <v>43</v>
      </c>
      <c r="F3139">
        <v>16</v>
      </c>
      <c r="G3139">
        <v>3</v>
      </c>
      <c r="H3139" t="s">
        <v>55</v>
      </c>
      <c r="I3139">
        <v>1</v>
      </c>
      <c r="J3139" t="s">
        <v>33</v>
      </c>
      <c r="K3139">
        <v>1</v>
      </c>
      <c r="L3139" t="s">
        <v>60</v>
      </c>
      <c r="M3139" t="s">
        <v>61</v>
      </c>
      <c r="N3139">
        <v>20900</v>
      </c>
      <c r="O3139" t="s">
        <v>39</v>
      </c>
      <c r="P3139" t="s">
        <v>37</v>
      </c>
      <c r="Q3139">
        <v>16</v>
      </c>
      <c r="R3139">
        <v>8</v>
      </c>
      <c r="S3139">
        <v>0</v>
      </c>
      <c r="T3139">
        <v>10</v>
      </c>
      <c r="U3139">
        <v>2</v>
      </c>
      <c r="V3139">
        <v>6</v>
      </c>
      <c r="W3139">
        <v>0</v>
      </c>
      <c r="X3139">
        <v>5</v>
      </c>
      <c r="Y3139" t="s">
        <v>36</v>
      </c>
      <c r="Z3139" t="s">
        <v>38</v>
      </c>
      <c r="AA3139" t="s">
        <v>38</v>
      </c>
      <c r="AB3139">
        <v>3</v>
      </c>
      <c r="AC3139">
        <v>3</v>
      </c>
      <c r="AD3139" t="s">
        <v>109</v>
      </c>
      <c r="AE3139" t="s">
        <v>115</v>
      </c>
      <c r="AF3139" t="s">
        <v>122</v>
      </c>
      <c r="AG3139" t="s">
        <v>117</v>
      </c>
      <c r="AH3139" t="s">
        <v>113</v>
      </c>
      <c r="AI3139" t="s">
        <v>138</v>
      </c>
      <c r="AJ3139" t="s">
        <v>139</v>
      </c>
    </row>
    <row r="3140" spans="1:36" x14ac:dyDescent="0.3">
      <c r="A3140">
        <v>3139</v>
      </c>
      <c r="B3140">
        <v>31</v>
      </c>
      <c r="C3140" t="s">
        <v>29</v>
      </c>
      <c r="D3140" t="s">
        <v>30</v>
      </c>
      <c r="E3140" t="s">
        <v>43</v>
      </c>
      <c r="F3140">
        <v>2</v>
      </c>
      <c r="G3140">
        <v>4</v>
      </c>
      <c r="H3140" t="s">
        <v>32</v>
      </c>
      <c r="I3140">
        <v>1</v>
      </c>
      <c r="J3140" t="s">
        <v>33</v>
      </c>
      <c r="K3140">
        <v>1</v>
      </c>
      <c r="L3140" t="s">
        <v>50</v>
      </c>
      <c r="M3140" t="s">
        <v>61</v>
      </c>
      <c r="N3140">
        <v>29090</v>
      </c>
      <c r="O3140" t="s">
        <v>56</v>
      </c>
      <c r="P3140" t="s">
        <v>37</v>
      </c>
      <c r="Q3140">
        <v>14</v>
      </c>
      <c r="R3140">
        <v>8</v>
      </c>
      <c r="S3140">
        <v>2</v>
      </c>
      <c r="T3140">
        <v>10</v>
      </c>
      <c r="U3140">
        <v>2</v>
      </c>
      <c r="V3140">
        <v>5</v>
      </c>
      <c r="W3140">
        <v>0</v>
      </c>
      <c r="X3140">
        <v>1</v>
      </c>
      <c r="Y3140" t="s">
        <v>38</v>
      </c>
      <c r="Z3140" t="s">
        <v>39</v>
      </c>
      <c r="AA3140" t="s">
        <v>40</v>
      </c>
      <c r="AB3140">
        <v>3</v>
      </c>
      <c r="AC3140">
        <v>3</v>
      </c>
      <c r="AD3140" t="s">
        <v>109</v>
      </c>
      <c r="AE3140" t="s">
        <v>115</v>
      </c>
      <c r="AF3140" t="s">
        <v>111</v>
      </c>
      <c r="AG3140" t="s">
        <v>112</v>
      </c>
      <c r="AH3140" t="s">
        <v>113</v>
      </c>
      <c r="AI3140" t="s">
        <v>133</v>
      </c>
      <c r="AJ3140" t="s">
        <v>134</v>
      </c>
    </row>
    <row r="3141" spans="1:36" x14ac:dyDescent="0.3">
      <c r="A3141">
        <v>3140</v>
      </c>
      <c r="B3141">
        <v>18</v>
      </c>
      <c r="C3141" t="s">
        <v>41</v>
      </c>
      <c r="D3141" t="s">
        <v>42</v>
      </c>
      <c r="E3141" t="s">
        <v>43</v>
      </c>
      <c r="F3141">
        <v>2</v>
      </c>
      <c r="G3141">
        <v>3</v>
      </c>
      <c r="H3141" t="s">
        <v>77</v>
      </c>
      <c r="I3141">
        <v>1</v>
      </c>
      <c r="J3141" t="s">
        <v>49</v>
      </c>
      <c r="K3141">
        <v>1</v>
      </c>
      <c r="L3141" t="s">
        <v>50</v>
      </c>
      <c r="M3141" t="s">
        <v>45</v>
      </c>
      <c r="N3141">
        <v>34680</v>
      </c>
      <c r="O3141" t="s">
        <v>36</v>
      </c>
      <c r="P3141" t="s">
        <v>37</v>
      </c>
      <c r="Q3141">
        <v>18</v>
      </c>
      <c r="R3141">
        <v>8</v>
      </c>
      <c r="S3141">
        <v>2</v>
      </c>
      <c r="T3141">
        <v>0</v>
      </c>
      <c r="U3141">
        <v>4</v>
      </c>
      <c r="V3141">
        <v>0</v>
      </c>
      <c r="W3141">
        <v>0</v>
      </c>
      <c r="X3141">
        <v>0</v>
      </c>
      <c r="Y3141" t="s">
        <v>40</v>
      </c>
      <c r="Z3141" t="s">
        <v>40</v>
      </c>
      <c r="AA3141" t="s">
        <v>38</v>
      </c>
      <c r="AB3141">
        <v>4</v>
      </c>
      <c r="AC3141">
        <v>3</v>
      </c>
      <c r="AD3141" t="s">
        <v>109</v>
      </c>
      <c r="AE3141" t="s">
        <v>123</v>
      </c>
      <c r="AF3141" t="s">
        <v>116</v>
      </c>
      <c r="AG3141" t="s">
        <v>112</v>
      </c>
      <c r="AH3141" t="s">
        <v>113</v>
      </c>
      <c r="AI3141" t="s">
        <v>138</v>
      </c>
      <c r="AJ3141" t="s">
        <v>139</v>
      </c>
    </row>
    <row r="3142" spans="1:36" x14ac:dyDescent="0.3">
      <c r="A3142">
        <v>3141</v>
      </c>
      <c r="B3142">
        <v>40</v>
      </c>
      <c r="C3142" t="s">
        <v>29</v>
      </c>
      <c r="D3142" t="s">
        <v>52</v>
      </c>
      <c r="E3142" t="s">
        <v>43</v>
      </c>
      <c r="F3142">
        <v>1</v>
      </c>
      <c r="G3142">
        <v>4</v>
      </c>
      <c r="H3142" t="s">
        <v>77</v>
      </c>
      <c r="I3142">
        <v>1</v>
      </c>
      <c r="J3142" t="s">
        <v>33</v>
      </c>
      <c r="K3142">
        <v>2</v>
      </c>
      <c r="L3142" t="s">
        <v>60</v>
      </c>
      <c r="M3142" t="s">
        <v>61</v>
      </c>
      <c r="N3142">
        <v>30680</v>
      </c>
      <c r="O3142" t="s">
        <v>38</v>
      </c>
      <c r="P3142" t="s">
        <v>37</v>
      </c>
      <c r="Q3142">
        <v>19</v>
      </c>
      <c r="R3142">
        <v>8</v>
      </c>
      <c r="S3142">
        <v>0</v>
      </c>
      <c r="T3142">
        <v>20</v>
      </c>
      <c r="U3142">
        <v>3</v>
      </c>
      <c r="V3142">
        <v>1</v>
      </c>
      <c r="W3142">
        <v>0</v>
      </c>
      <c r="X3142">
        <v>1</v>
      </c>
      <c r="Y3142" t="s">
        <v>38</v>
      </c>
      <c r="Z3142" t="s">
        <v>36</v>
      </c>
      <c r="AA3142" t="s">
        <v>38</v>
      </c>
      <c r="AB3142">
        <v>2</v>
      </c>
      <c r="AC3142">
        <v>3</v>
      </c>
      <c r="AD3142" t="s">
        <v>109</v>
      </c>
      <c r="AE3142" t="s">
        <v>118</v>
      </c>
      <c r="AF3142" t="s">
        <v>120</v>
      </c>
      <c r="AG3142" t="s">
        <v>112</v>
      </c>
      <c r="AH3142" t="s">
        <v>119</v>
      </c>
      <c r="AI3142" t="s">
        <v>138</v>
      </c>
      <c r="AJ3142" t="s">
        <v>139</v>
      </c>
    </row>
    <row r="3143" spans="1:36" x14ac:dyDescent="0.3">
      <c r="A3143">
        <v>3142</v>
      </c>
      <c r="B3143">
        <v>41</v>
      </c>
      <c r="C3143" t="s">
        <v>29</v>
      </c>
      <c r="D3143" t="s">
        <v>52</v>
      </c>
      <c r="E3143" t="s">
        <v>43</v>
      </c>
      <c r="F3143">
        <v>23</v>
      </c>
      <c r="G3143">
        <v>3</v>
      </c>
      <c r="H3143" t="s">
        <v>32</v>
      </c>
      <c r="I3143">
        <v>1</v>
      </c>
      <c r="J3143" t="s">
        <v>49</v>
      </c>
      <c r="K3143">
        <v>2</v>
      </c>
      <c r="L3143" t="s">
        <v>66</v>
      </c>
      <c r="M3143" t="s">
        <v>45</v>
      </c>
      <c r="N3143">
        <v>26700</v>
      </c>
      <c r="O3143" t="s">
        <v>40</v>
      </c>
      <c r="P3143" t="s">
        <v>37</v>
      </c>
      <c r="Q3143">
        <v>15</v>
      </c>
      <c r="R3143">
        <v>8</v>
      </c>
      <c r="S3143">
        <v>2</v>
      </c>
      <c r="T3143">
        <v>10</v>
      </c>
      <c r="U3143">
        <v>2</v>
      </c>
      <c r="V3143">
        <v>8</v>
      </c>
      <c r="W3143">
        <v>0</v>
      </c>
      <c r="X3143">
        <v>7</v>
      </c>
      <c r="Y3143" t="s">
        <v>36</v>
      </c>
      <c r="Z3143" t="s">
        <v>38</v>
      </c>
      <c r="AA3143" t="s">
        <v>38</v>
      </c>
      <c r="AB3143">
        <v>2</v>
      </c>
      <c r="AC3143">
        <v>3</v>
      </c>
      <c r="AD3143" t="s">
        <v>109</v>
      </c>
      <c r="AE3143" t="s">
        <v>118</v>
      </c>
      <c r="AF3143" t="s">
        <v>122</v>
      </c>
      <c r="AG3143" t="s">
        <v>124</v>
      </c>
      <c r="AH3143" t="s">
        <v>113</v>
      </c>
      <c r="AI3143" t="s">
        <v>138</v>
      </c>
      <c r="AJ3143" t="s">
        <v>134</v>
      </c>
    </row>
    <row r="3144" spans="1:36" x14ac:dyDescent="0.3">
      <c r="A3144">
        <v>3143</v>
      </c>
      <c r="B3144">
        <v>26</v>
      </c>
      <c r="C3144" t="s">
        <v>29</v>
      </c>
      <c r="D3144" t="s">
        <v>30</v>
      </c>
      <c r="E3144" t="s">
        <v>43</v>
      </c>
      <c r="F3144">
        <v>9</v>
      </c>
      <c r="G3144">
        <v>4</v>
      </c>
      <c r="H3144" t="s">
        <v>55</v>
      </c>
      <c r="I3144">
        <v>1</v>
      </c>
      <c r="J3144" t="s">
        <v>49</v>
      </c>
      <c r="K3144">
        <v>3</v>
      </c>
      <c r="L3144" t="s">
        <v>34</v>
      </c>
      <c r="M3144" t="s">
        <v>61</v>
      </c>
      <c r="N3144">
        <v>26930</v>
      </c>
      <c r="O3144" t="s">
        <v>51</v>
      </c>
      <c r="P3144" t="s">
        <v>37</v>
      </c>
      <c r="Q3144">
        <v>17</v>
      </c>
      <c r="R3144">
        <v>8</v>
      </c>
      <c r="S3144">
        <v>3</v>
      </c>
      <c r="T3144">
        <v>8</v>
      </c>
      <c r="U3144">
        <v>3</v>
      </c>
      <c r="V3144">
        <v>0</v>
      </c>
      <c r="W3144">
        <v>0</v>
      </c>
      <c r="X3144">
        <v>0</v>
      </c>
      <c r="Y3144" t="s">
        <v>36</v>
      </c>
      <c r="Z3144" t="s">
        <v>38</v>
      </c>
      <c r="AA3144" t="s">
        <v>38</v>
      </c>
      <c r="AB3144">
        <v>2</v>
      </c>
      <c r="AC3144">
        <v>3</v>
      </c>
      <c r="AD3144" t="s">
        <v>109</v>
      </c>
      <c r="AE3144" t="s">
        <v>115</v>
      </c>
      <c r="AF3144" t="s">
        <v>122</v>
      </c>
      <c r="AG3144" t="s">
        <v>112</v>
      </c>
      <c r="AH3144" t="s">
        <v>113</v>
      </c>
      <c r="AI3144" t="s">
        <v>138</v>
      </c>
      <c r="AJ3144" t="s">
        <v>139</v>
      </c>
    </row>
    <row r="3145" spans="1:36" x14ac:dyDescent="0.3">
      <c r="A3145">
        <v>3144</v>
      </c>
      <c r="B3145">
        <v>35</v>
      </c>
      <c r="C3145" t="s">
        <v>29</v>
      </c>
      <c r="D3145" t="s">
        <v>30</v>
      </c>
      <c r="E3145" t="s">
        <v>43</v>
      </c>
      <c r="F3145">
        <v>16</v>
      </c>
      <c r="G3145">
        <v>4</v>
      </c>
      <c r="H3145" t="s">
        <v>55</v>
      </c>
      <c r="I3145">
        <v>1</v>
      </c>
      <c r="J3145" t="s">
        <v>49</v>
      </c>
      <c r="K3145">
        <v>2</v>
      </c>
      <c r="L3145" t="s">
        <v>53</v>
      </c>
      <c r="M3145" t="s">
        <v>45</v>
      </c>
      <c r="N3145">
        <v>95260</v>
      </c>
      <c r="O3145" t="s">
        <v>36</v>
      </c>
      <c r="P3145" t="s">
        <v>37</v>
      </c>
      <c r="Q3145">
        <v>15</v>
      </c>
      <c r="R3145">
        <v>8</v>
      </c>
      <c r="S3145">
        <v>0</v>
      </c>
      <c r="T3145">
        <v>5</v>
      </c>
      <c r="U3145">
        <v>2</v>
      </c>
      <c r="V3145">
        <v>5</v>
      </c>
      <c r="W3145">
        <v>0</v>
      </c>
      <c r="X3145">
        <v>3</v>
      </c>
      <c r="Y3145" t="s">
        <v>36</v>
      </c>
      <c r="Z3145" t="s">
        <v>38</v>
      </c>
      <c r="AA3145" t="s">
        <v>38</v>
      </c>
      <c r="AB3145">
        <v>2</v>
      </c>
      <c r="AC3145">
        <v>3</v>
      </c>
      <c r="AD3145" t="s">
        <v>109</v>
      </c>
      <c r="AE3145" t="s">
        <v>115</v>
      </c>
      <c r="AF3145" t="s">
        <v>122</v>
      </c>
      <c r="AG3145" t="s">
        <v>117</v>
      </c>
      <c r="AH3145" t="s">
        <v>113</v>
      </c>
      <c r="AI3145" t="s">
        <v>138</v>
      </c>
      <c r="AJ3145" t="s">
        <v>134</v>
      </c>
    </row>
    <row r="3146" spans="1:36" x14ac:dyDescent="0.3">
      <c r="A3146">
        <v>3145</v>
      </c>
      <c r="B3146">
        <v>34</v>
      </c>
      <c r="C3146" t="s">
        <v>29</v>
      </c>
      <c r="D3146" t="s">
        <v>30</v>
      </c>
      <c r="E3146" t="s">
        <v>43</v>
      </c>
      <c r="F3146">
        <v>26</v>
      </c>
      <c r="G3146">
        <v>3</v>
      </c>
      <c r="H3146" t="s">
        <v>55</v>
      </c>
      <c r="I3146">
        <v>1</v>
      </c>
      <c r="J3146" t="s">
        <v>49</v>
      </c>
      <c r="K3146">
        <v>1</v>
      </c>
      <c r="L3146" t="s">
        <v>60</v>
      </c>
      <c r="M3146" t="s">
        <v>45</v>
      </c>
      <c r="N3146">
        <v>52370</v>
      </c>
      <c r="O3146" t="s">
        <v>36</v>
      </c>
      <c r="P3146" t="s">
        <v>37</v>
      </c>
      <c r="Q3146">
        <v>19</v>
      </c>
      <c r="R3146">
        <v>8</v>
      </c>
      <c r="S3146">
        <v>1</v>
      </c>
      <c r="T3146">
        <v>10</v>
      </c>
      <c r="U3146">
        <v>3</v>
      </c>
      <c r="V3146">
        <v>10</v>
      </c>
      <c r="W3146">
        <v>5</v>
      </c>
      <c r="X3146">
        <v>7</v>
      </c>
      <c r="Y3146" t="s">
        <v>39</v>
      </c>
      <c r="Z3146" t="s">
        <v>39</v>
      </c>
      <c r="AA3146" t="s">
        <v>38</v>
      </c>
      <c r="AB3146">
        <v>2</v>
      </c>
      <c r="AC3146">
        <v>3</v>
      </c>
      <c r="AD3146" t="s">
        <v>109</v>
      </c>
      <c r="AE3146" t="s">
        <v>115</v>
      </c>
      <c r="AF3146" t="s">
        <v>111</v>
      </c>
      <c r="AG3146" t="s">
        <v>124</v>
      </c>
      <c r="AH3146" t="s">
        <v>113</v>
      </c>
      <c r="AI3146" t="s">
        <v>138</v>
      </c>
      <c r="AJ3146" t="s">
        <v>139</v>
      </c>
    </row>
    <row r="3147" spans="1:36" x14ac:dyDescent="0.3">
      <c r="A3147">
        <v>3146</v>
      </c>
      <c r="B3147">
        <v>26</v>
      </c>
      <c r="C3147" t="s">
        <v>41</v>
      </c>
      <c r="D3147" t="s">
        <v>30</v>
      </c>
      <c r="E3147" t="s">
        <v>31</v>
      </c>
      <c r="F3147">
        <v>1</v>
      </c>
      <c r="G3147">
        <v>3</v>
      </c>
      <c r="H3147" t="s">
        <v>73</v>
      </c>
      <c r="I3147">
        <v>1</v>
      </c>
      <c r="J3147" t="s">
        <v>33</v>
      </c>
      <c r="K3147">
        <v>2</v>
      </c>
      <c r="L3147" t="s">
        <v>66</v>
      </c>
      <c r="M3147" t="s">
        <v>45</v>
      </c>
      <c r="N3147">
        <v>24260</v>
      </c>
      <c r="O3147" t="s">
        <v>36</v>
      </c>
      <c r="P3147" t="s">
        <v>37</v>
      </c>
      <c r="Q3147">
        <v>22</v>
      </c>
      <c r="R3147">
        <v>8</v>
      </c>
      <c r="S3147">
        <v>0</v>
      </c>
      <c r="T3147">
        <v>1</v>
      </c>
      <c r="U3147">
        <v>3</v>
      </c>
      <c r="V3147">
        <v>1</v>
      </c>
      <c r="W3147">
        <v>0</v>
      </c>
      <c r="X3147">
        <v>0</v>
      </c>
      <c r="Y3147" t="s">
        <v>38</v>
      </c>
      <c r="Z3147" t="s">
        <v>39</v>
      </c>
      <c r="AA3147" t="s">
        <v>36</v>
      </c>
      <c r="AB3147">
        <v>1</v>
      </c>
      <c r="AC3147">
        <v>4</v>
      </c>
      <c r="AD3147" t="s">
        <v>114</v>
      </c>
      <c r="AE3147" t="s">
        <v>115</v>
      </c>
      <c r="AF3147" t="s">
        <v>111</v>
      </c>
      <c r="AG3147" t="s">
        <v>112</v>
      </c>
      <c r="AH3147" t="s">
        <v>113</v>
      </c>
      <c r="AI3147" t="s">
        <v>137</v>
      </c>
      <c r="AJ3147" t="s">
        <v>136</v>
      </c>
    </row>
    <row r="3148" spans="1:36" x14ac:dyDescent="0.3">
      <c r="A3148">
        <v>3147</v>
      </c>
      <c r="B3148">
        <v>37</v>
      </c>
      <c r="C3148" t="s">
        <v>29</v>
      </c>
      <c r="D3148" t="s">
        <v>30</v>
      </c>
      <c r="E3148" t="s">
        <v>43</v>
      </c>
      <c r="F3148">
        <v>8</v>
      </c>
      <c r="G3148">
        <v>1</v>
      </c>
      <c r="H3148" t="s">
        <v>32</v>
      </c>
      <c r="I3148">
        <v>1</v>
      </c>
      <c r="J3148" t="s">
        <v>49</v>
      </c>
      <c r="K3148">
        <v>1</v>
      </c>
      <c r="L3148" t="s">
        <v>50</v>
      </c>
      <c r="M3148" t="s">
        <v>45</v>
      </c>
      <c r="N3148">
        <v>41930</v>
      </c>
      <c r="O3148" t="s">
        <v>39</v>
      </c>
      <c r="P3148" t="s">
        <v>37</v>
      </c>
      <c r="Q3148">
        <v>16</v>
      </c>
      <c r="R3148">
        <v>8</v>
      </c>
      <c r="S3148">
        <v>1</v>
      </c>
      <c r="T3148">
        <v>12</v>
      </c>
      <c r="U3148">
        <v>5</v>
      </c>
      <c r="V3148">
        <v>6</v>
      </c>
      <c r="W3148">
        <v>1</v>
      </c>
      <c r="X3148">
        <v>2</v>
      </c>
      <c r="Y3148" t="s">
        <v>40</v>
      </c>
      <c r="Z3148" t="s">
        <v>39</v>
      </c>
      <c r="AA3148" t="s">
        <v>39</v>
      </c>
      <c r="AB3148">
        <v>3</v>
      </c>
      <c r="AC3148">
        <v>3</v>
      </c>
      <c r="AD3148" t="s">
        <v>109</v>
      </c>
      <c r="AE3148" t="s">
        <v>118</v>
      </c>
      <c r="AF3148" t="s">
        <v>111</v>
      </c>
      <c r="AG3148" t="s">
        <v>112</v>
      </c>
      <c r="AH3148" t="s">
        <v>119</v>
      </c>
      <c r="AI3148" t="s">
        <v>135</v>
      </c>
      <c r="AJ3148" t="s">
        <v>139</v>
      </c>
    </row>
    <row r="3149" spans="1:36" x14ac:dyDescent="0.3">
      <c r="A3149">
        <v>3148</v>
      </c>
      <c r="B3149">
        <v>46</v>
      </c>
      <c r="C3149" t="s">
        <v>29</v>
      </c>
      <c r="D3149" t="s">
        <v>42</v>
      </c>
      <c r="E3149" t="s">
        <v>43</v>
      </c>
      <c r="F3149">
        <v>4</v>
      </c>
      <c r="G3149">
        <v>1</v>
      </c>
      <c r="H3149" t="s">
        <v>55</v>
      </c>
      <c r="I3149">
        <v>1</v>
      </c>
      <c r="J3149" t="s">
        <v>49</v>
      </c>
      <c r="K3149">
        <v>5</v>
      </c>
      <c r="L3149" t="s">
        <v>53</v>
      </c>
      <c r="M3149" t="s">
        <v>35</v>
      </c>
      <c r="N3149">
        <v>29110</v>
      </c>
      <c r="O3149" t="s">
        <v>51</v>
      </c>
      <c r="P3149" t="s">
        <v>37</v>
      </c>
      <c r="Q3149">
        <v>13</v>
      </c>
      <c r="R3149">
        <v>8</v>
      </c>
      <c r="S3149">
        <v>0</v>
      </c>
      <c r="T3149">
        <v>28</v>
      </c>
      <c r="U3149">
        <v>3</v>
      </c>
      <c r="V3149">
        <v>2</v>
      </c>
      <c r="W3149">
        <v>1</v>
      </c>
      <c r="X3149">
        <v>2</v>
      </c>
      <c r="Y3149" t="s">
        <v>36</v>
      </c>
      <c r="Z3149" t="s">
        <v>38</v>
      </c>
      <c r="AA3149" t="s">
        <v>40</v>
      </c>
      <c r="AB3149">
        <v>3</v>
      </c>
      <c r="AC3149">
        <v>3</v>
      </c>
      <c r="AD3149" t="s">
        <v>109</v>
      </c>
      <c r="AE3149" t="s">
        <v>110</v>
      </c>
      <c r="AF3149" t="s">
        <v>122</v>
      </c>
      <c r="AG3149" t="s">
        <v>112</v>
      </c>
      <c r="AH3149" t="s">
        <v>121</v>
      </c>
      <c r="AI3149" t="s">
        <v>133</v>
      </c>
      <c r="AJ3149" t="s">
        <v>134</v>
      </c>
    </row>
    <row r="3150" spans="1:36" x14ac:dyDescent="0.3">
      <c r="A3150">
        <v>3149</v>
      </c>
      <c r="B3150">
        <v>41</v>
      </c>
      <c r="C3150" t="s">
        <v>29</v>
      </c>
      <c r="D3150" t="s">
        <v>30</v>
      </c>
      <c r="E3150" t="s">
        <v>43</v>
      </c>
      <c r="F3150">
        <v>24</v>
      </c>
      <c r="G3150">
        <v>1</v>
      </c>
      <c r="H3150" t="s">
        <v>32</v>
      </c>
      <c r="I3150">
        <v>1</v>
      </c>
      <c r="J3150" t="s">
        <v>49</v>
      </c>
      <c r="K3150">
        <v>1</v>
      </c>
      <c r="L3150" t="s">
        <v>57</v>
      </c>
      <c r="M3150" t="s">
        <v>35</v>
      </c>
      <c r="N3150">
        <v>26610</v>
      </c>
      <c r="O3150" t="s">
        <v>67</v>
      </c>
      <c r="P3150" t="s">
        <v>37</v>
      </c>
      <c r="Q3150">
        <v>14</v>
      </c>
      <c r="R3150">
        <v>8</v>
      </c>
      <c r="S3150">
        <v>1</v>
      </c>
      <c r="T3150">
        <v>22</v>
      </c>
      <c r="U3150">
        <v>2</v>
      </c>
      <c r="V3150">
        <v>18</v>
      </c>
      <c r="W3150">
        <v>11</v>
      </c>
      <c r="X3150">
        <v>8</v>
      </c>
      <c r="Y3150" t="s">
        <v>40</v>
      </c>
      <c r="Z3150" t="s">
        <v>36</v>
      </c>
      <c r="AA3150" t="s">
        <v>38</v>
      </c>
      <c r="AB3150">
        <v>3</v>
      </c>
      <c r="AC3150">
        <v>3</v>
      </c>
      <c r="AD3150" t="s">
        <v>109</v>
      </c>
      <c r="AE3150" t="s">
        <v>118</v>
      </c>
      <c r="AF3150" t="s">
        <v>120</v>
      </c>
      <c r="AG3150" t="s">
        <v>124</v>
      </c>
      <c r="AH3150" t="s">
        <v>121</v>
      </c>
      <c r="AI3150" t="s">
        <v>138</v>
      </c>
      <c r="AJ3150" t="s">
        <v>134</v>
      </c>
    </row>
    <row r="3151" spans="1:36" x14ac:dyDescent="0.3">
      <c r="A3151">
        <v>3150</v>
      </c>
      <c r="B3151">
        <v>37</v>
      </c>
      <c r="C3151" t="s">
        <v>29</v>
      </c>
      <c r="D3151" t="s">
        <v>52</v>
      </c>
      <c r="E3151" t="s">
        <v>43</v>
      </c>
      <c r="F3151">
        <v>7</v>
      </c>
      <c r="G3151">
        <v>2</v>
      </c>
      <c r="H3151" t="s">
        <v>55</v>
      </c>
      <c r="I3151">
        <v>1</v>
      </c>
      <c r="J3151" t="s">
        <v>49</v>
      </c>
      <c r="K3151">
        <v>1</v>
      </c>
      <c r="L3151" t="s">
        <v>50</v>
      </c>
      <c r="M3151" t="s">
        <v>61</v>
      </c>
      <c r="N3151">
        <v>20280</v>
      </c>
      <c r="O3151" t="s">
        <v>36</v>
      </c>
      <c r="P3151" t="s">
        <v>37</v>
      </c>
      <c r="Q3151">
        <v>16</v>
      </c>
      <c r="R3151">
        <v>8</v>
      </c>
      <c r="S3151">
        <v>1</v>
      </c>
      <c r="T3151">
        <v>9</v>
      </c>
      <c r="U3151">
        <v>3</v>
      </c>
      <c r="V3151">
        <v>9</v>
      </c>
      <c r="W3151">
        <v>7</v>
      </c>
      <c r="X3151">
        <v>7</v>
      </c>
      <c r="Y3151" t="s">
        <v>36</v>
      </c>
      <c r="Z3151" t="s">
        <v>40</v>
      </c>
      <c r="AA3151" t="s">
        <v>38</v>
      </c>
      <c r="AB3151">
        <v>3</v>
      </c>
      <c r="AC3151">
        <v>3</v>
      </c>
      <c r="AD3151" t="s">
        <v>109</v>
      </c>
      <c r="AE3151" t="s">
        <v>118</v>
      </c>
      <c r="AF3151" t="s">
        <v>116</v>
      </c>
      <c r="AG3151" t="s">
        <v>112</v>
      </c>
      <c r="AH3151" t="s">
        <v>113</v>
      </c>
      <c r="AI3151" t="s">
        <v>138</v>
      </c>
      <c r="AJ3151" t="s">
        <v>139</v>
      </c>
    </row>
    <row r="3152" spans="1:36" x14ac:dyDescent="0.3">
      <c r="A3152">
        <v>3151</v>
      </c>
      <c r="B3152">
        <v>52</v>
      </c>
      <c r="C3152" t="s">
        <v>29</v>
      </c>
      <c r="D3152" t="s">
        <v>30</v>
      </c>
      <c r="E3152" t="s">
        <v>31</v>
      </c>
      <c r="F3152">
        <v>2</v>
      </c>
      <c r="G3152">
        <v>1</v>
      </c>
      <c r="H3152" t="s">
        <v>55</v>
      </c>
      <c r="I3152">
        <v>1</v>
      </c>
      <c r="J3152" t="s">
        <v>49</v>
      </c>
      <c r="K3152">
        <v>1</v>
      </c>
      <c r="L3152" t="s">
        <v>60</v>
      </c>
      <c r="M3152" t="s">
        <v>61</v>
      </c>
      <c r="N3152">
        <v>99800</v>
      </c>
      <c r="O3152" t="s">
        <v>38</v>
      </c>
      <c r="P3152" t="s">
        <v>37</v>
      </c>
      <c r="Q3152">
        <v>11</v>
      </c>
      <c r="R3152">
        <v>8</v>
      </c>
      <c r="S3152">
        <v>1</v>
      </c>
      <c r="T3152">
        <v>18</v>
      </c>
      <c r="U3152">
        <v>2</v>
      </c>
      <c r="V3152">
        <v>10</v>
      </c>
      <c r="W3152">
        <v>6</v>
      </c>
      <c r="X3152">
        <v>9</v>
      </c>
      <c r="Y3152" t="s">
        <v>39</v>
      </c>
      <c r="Z3152" t="s">
        <v>36</v>
      </c>
      <c r="AA3152" t="s">
        <v>38</v>
      </c>
      <c r="AB3152">
        <v>3</v>
      </c>
      <c r="AC3152">
        <v>3</v>
      </c>
      <c r="AD3152" t="s">
        <v>109</v>
      </c>
      <c r="AE3152" t="s">
        <v>110</v>
      </c>
      <c r="AF3152" t="s">
        <v>120</v>
      </c>
      <c r="AG3152" t="s">
        <v>112</v>
      </c>
      <c r="AH3152" t="s">
        <v>119</v>
      </c>
      <c r="AI3152" t="s">
        <v>138</v>
      </c>
      <c r="AJ3152" t="s">
        <v>134</v>
      </c>
    </row>
    <row r="3153" spans="1:36" x14ac:dyDescent="0.3">
      <c r="A3153">
        <v>3152</v>
      </c>
      <c r="B3153">
        <v>32</v>
      </c>
      <c r="C3153" t="s">
        <v>41</v>
      </c>
      <c r="D3153" t="s">
        <v>52</v>
      </c>
      <c r="E3153" t="s">
        <v>43</v>
      </c>
      <c r="F3153">
        <v>7</v>
      </c>
      <c r="G3153">
        <v>2</v>
      </c>
      <c r="H3153" t="s">
        <v>32</v>
      </c>
      <c r="I3153">
        <v>1</v>
      </c>
      <c r="J3153" t="s">
        <v>33</v>
      </c>
      <c r="K3153">
        <v>2</v>
      </c>
      <c r="L3153" t="s">
        <v>57</v>
      </c>
      <c r="M3153" t="s">
        <v>35</v>
      </c>
      <c r="N3153">
        <v>32980</v>
      </c>
      <c r="O3153" t="s">
        <v>71</v>
      </c>
      <c r="P3153" t="s">
        <v>37</v>
      </c>
      <c r="Q3153">
        <v>22</v>
      </c>
      <c r="R3153">
        <v>8</v>
      </c>
      <c r="S3153">
        <v>0</v>
      </c>
      <c r="T3153">
        <v>6</v>
      </c>
      <c r="U3153">
        <v>4</v>
      </c>
      <c r="V3153">
        <v>4</v>
      </c>
      <c r="W3153">
        <v>1</v>
      </c>
      <c r="X3153">
        <v>2</v>
      </c>
      <c r="Y3153" t="s">
        <v>39</v>
      </c>
      <c r="Z3153" t="s">
        <v>38</v>
      </c>
      <c r="AA3153" t="s">
        <v>38</v>
      </c>
      <c r="AB3153">
        <v>2</v>
      </c>
      <c r="AC3153">
        <v>4</v>
      </c>
      <c r="AD3153" t="s">
        <v>114</v>
      </c>
      <c r="AE3153" t="s">
        <v>115</v>
      </c>
      <c r="AF3153" t="s">
        <v>122</v>
      </c>
      <c r="AG3153" t="s">
        <v>112</v>
      </c>
      <c r="AH3153" t="s">
        <v>113</v>
      </c>
      <c r="AI3153" t="s">
        <v>138</v>
      </c>
      <c r="AJ3153" t="s">
        <v>136</v>
      </c>
    </row>
    <row r="3154" spans="1:36" x14ac:dyDescent="0.3">
      <c r="A3154">
        <v>3153</v>
      </c>
      <c r="B3154">
        <v>24</v>
      </c>
      <c r="C3154" t="s">
        <v>29</v>
      </c>
      <c r="D3154" t="s">
        <v>42</v>
      </c>
      <c r="E3154" t="s">
        <v>31</v>
      </c>
      <c r="F3154">
        <v>22</v>
      </c>
      <c r="G3154">
        <v>3</v>
      </c>
      <c r="H3154" t="s">
        <v>32</v>
      </c>
      <c r="I3154">
        <v>1</v>
      </c>
      <c r="J3154" t="s">
        <v>33</v>
      </c>
      <c r="K3154">
        <v>1</v>
      </c>
      <c r="L3154" t="s">
        <v>34</v>
      </c>
      <c r="M3154" t="s">
        <v>35</v>
      </c>
      <c r="N3154">
        <v>29350</v>
      </c>
      <c r="O3154" t="s">
        <v>46</v>
      </c>
      <c r="P3154" t="s">
        <v>37</v>
      </c>
      <c r="Q3154">
        <v>14</v>
      </c>
      <c r="R3154">
        <v>8</v>
      </c>
      <c r="S3154">
        <v>2</v>
      </c>
      <c r="T3154">
        <v>3</v>
      </c>
      <c r="U3154">
        <v>5</v>
      </c>
      <c r="V3154">
        <v>2</v>
      </c>
      <c r="W3154">
        <v>2</v>
      </c>
      <c r="X3154">
        <v>1</v>
      </c>
      <c r="Y3154" t="s">
        <v>39</v>
      </c>
      <c r="Z3154" t="s">
        <v>39</v>
      </c>
      <c r="AA3154" t="s">
        <v>38</v>
      </c>
      <c r="AB3154">
        <v>2</v>
      </c>
      <c r="AC3154">
        <v>3</v>
      </c>
      <c r="AD3154" t="s">
        <v>109</v>
      </c>
      <c r="AE3154" t="s">
        <v>123</v>
      </c>
      <c r="AF3154" t="s">
        <v>111</v>
      </c>
      <c r="AG3154" t="s">
        <v>124</v>
      </c>
      <c r="AH3154" t="s">
        <v>113</v>
      </c>
      <c r="AI3154" t="s">
        <v>138</v>
      </c>
      <c r="AJ3154" t="s">
        <v>134</v>
      </c>
    </row>
    <row r="3155" spans="1:36" x14ac:dyDescent="0.3">
      <c r="A3155">
        <v>3154</v>
      </c>
      <c r="B3155">
        <v>38</v>
      </c>
      <c r="C3155" t="s">
        <v>29</v>
      </c>
      <c r="D3155" t="s">
        <v>30</v>
      </c>
      <c r="E3155" t="s">
        <v>43</v>
      </c>
      <c r="F3155">
        <v>5</v>
      </c>
      <c r="G3155">
        <v>3</v>
      </c>
      <c r="H3155" t="s">
        <v>32</v>
      </c>
      <c r="I3155">
        <v>1</v>
      </c>
      <c r="J3155" t="s">
        <v>33</v>
      </c>
      <c r="K3155">
        <v>1</v>
      </c>
      <c r="L3155" t="s">
        <v>44</v>
      </c>
      <c r="M3155" t="s">
        <v>35</v>
      </c>
      <c r="N3155">
        <v>154270</v>
      </c>
      <c r="O3155" t="s">
        <v>38</v>
      </c>
      <c r="P3155" t="s">
        <v>37</v>
      </c>
      <c r="Q3155">
        <v>16</v>
      </c>
      <c r="R3155">
        <v>8</v>
      </c>
      <c r="S3155">
        <v>1</v>
      </c>
      <c r="T3155">
        <v>18</v>
      </c>
      <c r="U3155">
        <v>2</v>
      </c>
      <c r="V3155">
        <v>1</v>
      </c>
      <c r="W3155">
        <v>0</v>
      </c>
      <c r="X3155">
        <v>0</v>
      </c>
      <c r="Y3155" t="s">
        <v>38</v>
      </c>
      <c r="Z3155" t="s">
        <v>38</v>
      </c>
      <c r="AA3155" t="s">
        <v>38</v>
      </c>
      <c r="AB3155">
        <v>3</v>
      </c>
      <c r="AC3155">
        <v>3</v>
      </c>
      <c r="AD3155" t="s">
        <v>109</v>
      </c>
      <c r="AE3155" t="s">
        <v>118</v>
      </c>
      <c r="AF3155" t="s">
        <v>122</v>
      </c>
      <c r="AG3155" t="s">
        <v>112</v>
      </c>
      <c r="AH3155" t="s">
        <v>119</v>
      </c>
      <c r="AI3155" t="s">
        <v>138</v>
      </c>
      <c r="AJ3155" t="s">
        <v>139</v>
      </c>
    </row>
    <row r="3156" spans="1:36" x14ac:dyDescent="0.3">
      <c r="A3156">
        <v>3155</v>
      </c>
      <c r="B3156">
        <v>37</v>
      </c>
      <c r="C3156" t="s">
        <v>29</v>
      </c>
      <c r="D3156" t="s">
        <v>30</v>
      </c>
      <c r="E3156" t="s">
        <v>43</v>
      </c>
      <c r="F3156">
        <v>1</v>
      </c>
      <c r="G3156">
        <v>4</v>
      </c>
      <c r="H3156" t="s">
        <v>77</v>
      </c>
      <c r="I3156">
        <v>1</v>
      </c>
      <c r="J3156" t="s">
        <v>33</v>
      </c>
      <c r="K3156">
        <v>5</v>
      </c>
      <c r="L3156" t="s">
        <v>44</v>
      </c>
      <c r="M3156" t="s">
        <v>35</v>
      </c>
      <c r="N3156">
        <v>39440</v>
      </c>
      <c r="O3156" t="s">
        <v>47</v>
      </c>
      <c r="P3156" t="s">
        <v>37</v>
      </c>
      <c r="Q3156">
        <v>11</v>
      </c>
      <c r="R3156">
        <v>8</v>
      </c>
      <c r="S3156">
        <v>2</v>
      </c>
      <c r="T3156">
        <v>8</v>
      </c>
      <c r="U3156">
        <v>3</v>
      </c>
      <c r="V3156">
        <v>6</v>
      </c>
      <c r="W3156">
        <v>4</v>
      </c>
      <c r="X3156">
        <v>3</v>
      </c>
      <c r="Y3156" t="s">
        <v>40</v>
      </c>
      <c r="Z3156" t="s">
        <v>40</v>
      </c>
      <c r="AA3156" t="s">
        <v>40</v>
      </c>
      <c r="AB3156">
        <v>3</v>
      </c>
      <c r="AC3156">
        <v>3</v>
      </c>
      <c r="AD3156" t="s">
        <v>109</v>
      </c>
      <c r="AE3156" t="s">
        <v>118</v>
      </c>
      <c r="AF3156" t="s">
        <v>116</v>
      </c>
      <c r="AG3156" t="s">
        <v>112</v>
      </c>
      <c r="AH3156" t="s">
        <v>113</v>
      </c>
      <c r="AI3156" t="s">
        <v>133</v>
      </c>
      <c r="AJ3156" t="s">
        <v>134</v>
      </c>
    </row>
    <row r="3157" spans="1:36" x14ac:dyDescent="0.3">
      <c r="A3157">
        <v>3156</v>
      </c>
      <c r="B3157">
        <v>49</v>
      </c>
      <c r="C3157" t="s">
        <v>29</v>
      </c>
      <c r="D3157" t="s">
        <v>30</v>
      </c>
      <c r="E3157" t="s">
        <v>31</v>
      </c>
      <c r="F3157">
        <v>21</v>
      </c>
      <c r="G3157">
        <v>1</v>
      </c>
      <c r="H3157" t="s">
        <v>32</v>
      </c>
      <c r="I3157">
        <v>1</v>
      </c>
      <c r="J3157" t="s">
        <v>49</v>
      </c>
      <c r="K3157">
        <v>1</v>
      </c>
      <c r="L3157" t="s">
        <v>50</v>
      </c>
      <c r="M3157" t="s">
        <v>61</v>
      </c>
      <c r="N3157">
        <v>40110</v>
      </c>
      <c r="O3157" t="s">
        <v>36</v>
      </c>
      <c r="P3157" t="s">
        <v>37</v>
      </c>
      <c r="Q3157">
        <v>18</v>
      </c>
      <c r="R3157">
        <v>8</v>
      </c>
      <c r="S3157">
        <v>2</v>
      </c>
      <c r="T3157">
        <v>31</v>
      </c>
      <c r="U3157">
        <v>2</v>
      </c>
      <c r="V3157">
        <v>31</v>
      </c>
      <c r="W3157">
        <v>0</v>
      </c>
      <c r="X3157">
        <v>9</v>
      </c>
      <c r="Y3157" t="s">
        <v>39</v>
      </c>
      <c r="Z3157" t="s">
        <v>38</v>
      </c>
      <c r="AA3157" t="s">
        <v>38</v>
      </c>
      <c r="AB3157">
        <v>1</v>
      </c>
      <c r="AC3157">
        <v>3</v>
      </c>
      <c r="AD3157" t="s">
        <v>109</v>
      </c>
      <c r="AE3157" t="s">
        <v>110</v>
      </c>
      <c r="AF3157" t="s">
        <v>122</v>
      </c>
      <c r="AG3157" t="s">
        <v>124</v>
      </c>
      <c r="AH3157" t="s">
        <v>125</v>
      </c>
      <c r="AI3157" t="s">
        <v>138</v>
      </c>
      <c r="AJ3157" t="s">
        <v>139</v>
      </c>
    </row>
    <row r="3158" spans="1:36" x14ac:dyDescent="0.3">
      <c r="A3158">
        <v>3157</v>
      </c>
      <c r="B3158">
        <v>24</v>
      </c>
      <c r="C3158" t="s">
        <v>29</v>
      </c>
      <c r="D3158" t="s">
        <v>30</v>
      </c>
      <c r="E3158" t="s">
        <v>31</v>
      </c>
      <c r="F3158">
        <v>1</v>
      </c>
      <c r="G3158">
        <v>3</v>
      </c>
      <c r="H3158" t="s">
        <v>73</v>
      </c>
      <c r="I3158">
        <v>1</v>
      </c>
      <c r="J3158" t="s">
        <v>33</v>
      </c>
      <c r="K3158">
        <v>1</v>
      </c>
      <c r="L3158" t="s">
        <v>50</v>
      </c>
      <c r="M3158" t="s">
        <v>35</v>
      </c>
      <c r="N3158">
        <v>34070</v>
      </c>
      <c r="O3158" t="s">
        <v>36</v>
      </c>
      <c r="P3158" t="s">
        <v>37</v>
      </c>
      <c r="Q3158">
        <v>15</v>
      </c>
      <c r="R3158">
        <v>8</v>
      </c>
      <c r="S3158">
        <v>2</v>
      </c>
      <c r="T3158">
        <v>6</v>
      </c>
      <c r="U3158">
        <v>2</v>
      </c>
      <c r="V3158">
        <v>6</v>
      </c>
      <c r="W3158">
        <v>1</v>
      </c>
      <c r="X3158">
        <v>4</v>
      </c>
      <c r="Y3158" t="s">
        <v>40</v>
      </c>
      <c r="Z3158" t="s">
        <v>39</v>
      </c>
      <c r="AA3158" t="s">
        <v>38</v>
      </c>
      <c r="AB3158">
        <v>2</v>
      </c>
      <c r="AC3158">
        <v>3</v>
      </c>
      <c r="AD3158" t="s">
        <v>109</v>
      </c>
      <c r="AE3158" t="s">
        <v>123</v>
      </c>
      <c r="AF3158" t="s">
        <v>111</v>
      </c>
      <c r="AG3158" t="s">
        <v>112</v>
      </c>
      <c r="AH3158" t="s">
        <v>113</v>
      </c>
      <c r="AI3158" t="s">
        <v>138</v>
      </c>
      <c r="AJ3158" t="s">
        <v>134</v>
      </c>
    </row>
    <row r="3159" spans="1:36" x14ac:dyDescent="0.3">
      <c r="A3159">
        <v>3158</v>
      </c>
      <c r="B3159">
        <v>26</v>
      </c>
      <c r="C3159" t="s">
        <v>29</v>
      </c>
      <c r="D3159" t="s">
        <v>30</v>
      </c>
      <c r="E3159" t="s">
        <v>43</v>
      </c>
      <c r="F3159">
        <v>19</v>
      </c>
      <c r="G3159">
        <v>4</v>
      </c>
      <c r="H3159" t="s">
        <v>77</v>
      </c>
      <c r="I3159">
        <v>1</v>
      </c>
      <c r="J3159" t="s">
        <v>33</v>
      </c>
      <c r="K3159">
        <v>4</v>
      </c>
      <c r="L3159" t="s">
        <v>50</v>
      </c>
      <c r="M3159" t="s">
        <v>35</v>
      </c>
      <c r="N3159">
        <v>119940</v>
      </c>
      <c r="O3159" t="s">
        <v>36</v>
      </c>
      <c r="P3159" t="s">
        <v>37</v>
      </c>
      <c r="Q3159">
        <v>14</v>
      </c>
      <c r="R3159">
        <v>8</v>
      </c>
      <c r="S3159">
        <v>1</v>
      </c>
      <c r="T3159">
        <v>6</v>
      </c>
      <c r="U3159">
        <v>6</v>
      </c>
      <c r="V3159">
        <v>5</v>
      </c>
      <c r="W3159">
        <v>1</v>
      </c>
      <c r="X3159">
        <v>4</v>
      </c>
      <c r="Y3159" t="s">
        <v>36</v>
      </c>
      <c r="Z3159" t="s">
        <v>40</v>
      </c>
      <c r="AA3159" t="s">
        <v>39</v>
      </c>
      <c r="AB3159">
        <v>3</v>
      </c>
      <c r="AC3159">
        <v>3</v>
      </c>
      <c r="AD3159" t="s">
        <v>109</v>
      </c>
      <c r="AE3159" t="s">
        <v>115</v>
      </c>
      <c r="AF3159" t="s">
        <v>116</v>
      </c>
      <c r="AG3159" t="s">
        <v>117</v>
      </c>
      <c r="AH3159" t="s">
        <v>113</v>
      </c>
      <c r="AI3159" t="s">
        <v>135</v>
      </c>
      <c r="AJ3159" t="s">
        <v>134</v>
      </c>
    </row>
    <row r="3160" spans="1:36" x14ac:dyDescent="0.3">
      <c r="A3160">
        <v>3159</v>
      </c>
      <c r="B3160">
        <v>24</v>
      </c>
      <c r="C3160" t="s">
        <v>29</v>
      </c>
      <c r="D3160" t="s">
        <v>30</v>
      </c>
      <c r="E3160" t="s">
        <v>31</v>
      </c>
      <c r="F3160">
        <v>7</v>
      </c>
      <c r="G3160">
        <v>3</v>
      </c>
      <c r="H3160" t="s">
        <v>55</v>
      </c>
      <c r="I3160">
        <v>1</v>
      </c>
      <c r="J3160" t="s">
        <v>33</v>
      </c>
      <c r="K3160">
        <v>1</v>
      </c>
      <c r="L3160" t="s">
        <v>60</v>
      </c>
      <c r="M3160" t="s">
        <v>35</v>
      </c>
      <c r="N3160">
        <v>12320</v>
      </c>
      <c r="O3160" t="s">
        <v>36</v>
      </c>
      <c r="P3160" t="s">
        <v>37</v>
      </c>
      <c r="Q3160">
        <v>12</v>
      </c>
      <c r="R3160">
        <v>8</v>
      </c>
      <c r="S3160">
        <v>0</v>
      </c>
      <c r="T3160">
        <v>1</v>
      </c>
      <c r="U3160">
        <v>4</v>
      </c>
      <c r="V3160">
        <v>1</v>
      </c>
      <c r="W3160">
        <v>0</v>
      </c>
      <c r="X3160">
        <v>0</v>
      </c>
      <c r="Y3160" t="s">
        <v>39</v>
      </c>
      <c r="Z3160" t="s">
        <v>40</v>
      </c>
      <c r="AA3160" t="s">
        <v>38</v>
      </c>
      <c r="AB3160">
        <v>1</v>
      </c>
      <c r="AC3160">
        <v>3</v>
      </c>
      <c r="AD3160" t="s">
        <v>109</v>
      </c>
      <c r="AE3160" t="s">
        <v>123</v>
      </c>
      <c r="AF3160" t="s">
        <v>116</v>
      </c>
      <c r="AG3160" t="s">
        <v>112</v>
      </c>
      <c r="AH3160" t="s">
        <v>113</v>
      </c>
      <c r="AI3160" t="s">
        <v>138</v>
      </c>
      <c r="AJ3160" t="s">
        <v>134</v>
      </c>
    </row>
    <row r="3161" spans="1:36" x14ac:dyDescent="0.3">
      <c r="A3161">
        <v>3160</v>
      </c>
      <c r="B3161">
        <v>50</v>
      </c>
      <c r="C3161" t="s">
        <v>29</v>
      </c>
      <c r="D3161" t="s">
        <v>42</v>
      </c>
      <c r="E3161" t="s">
        <v>31</v>
      </c>
      <c r="F3161">
        <v>2</v>
      </c>
      <c r="G3161">
        <v>2</v>
      </c>
      <c r="H3161" t="s">
        <v>73</v>
      </c>
      <c r="I3161">
        <v>1</v>
      </c>
      <c r="J3161" t="s">
        <v>49</v>
      </c>
      <c r="K3161">
        <v>1</v>
      </c>
      <c r="L3161" t="s">
        <v>50</v>
      </c>
      <c r="M3161" t="s">
        <v>35</v>
      </c>
      <c r="N3161">
        <v>29600</v>
      </c>
      <c r="O3161" t="s">
        <v>36</v>
      </c>
      <c r="P3161" t="s">
        <v>37</v>
      </c>
      <c r="Q3161">
        <v>14</v>
      </c>
      <c r="R3161">
        <v>8</v>
      </c>
      <c r="S3161">
        <v>3</v>
      </c>
      <c r="T3161">
        <v>32</v>
      </c>
      <c r="U3161">
        <v>2</v>
      </c>
      <c r="V3161">
        <v>32</v>
      </c>
      <c r="W3161">
        <v>10</v>
      </c>
      <c r="X3161">
        <v>7</v>
      </c>
      <c r="Y3161" t="s">
        <v>36</v>
      </c>
      <c r="Z3161" t="s">
        <v>40</v>
      </c>
      <c r="AA3161" t="s">
        <v>38</v>
      </c>
      <c r="AB3161">
        <v>3</v>
      </c>
      <c r="AC3161">
        <v>3</v>
      </c>
      <c r="AD3161" t="s">
        <v>109</v>
      </c>
      <c r="AE3161" t="s">
        <v>110</v>
      </c>
      <c r="AF3161" t="s">
        <v>116</v>
      </c>
      <c r="AG3161" t="s">
        <v>112</v>
      </c>
      <c r="AH3161" t="s">
        <v>125</v>
      </c>
      <c r="AI3161" t="s">
        <v>138</v>
      </c>
      <c r="AJ3161" t="s">
        <v>134</v>
      </c>
    </row>
    <row r="3162" spans="1:36" x14ac:dyDescent="0.3">
      <c r="A3162">
        <v>3161</v>
      </c>
      <c r="B3162">
        <v>25</v>
      </c>
      <c r="C3162" t="s">
        <v>29</v>
      </c>
      <c r="D3162" t="s">
        <v>30</v>
      </c>
      <c r="E3162" t="s">
        <v>43</v>
      </c>
      <c r="F3162">
        <v>2</v>
      </c>
      <c r="G3162">
        <v>3</v>
      </c>
      <c r="H3162" t="s">
        <v>32</v>
      </c>
      <c r="I3162">
        <v>1</v>
      </c>
      <c r="J3162" t="s">
        <v>49</v>
      </c>
      <c r="K3162">
        <v>1</v>
      </c>
      <c r="L3162" t="s">
        <v>44</v>
      </c>
      <c r="M3162" t="s">
        <v>35</v>
      </c>
      <c r="N3162">
        <v>190940</v>
      </c>
      <c r="O3162" t="s">
        <v>36</v>
      </c>
      <c r="P3162" t="s">
        <v>37</v>
      </c>
      <c r="Q3162">
        <v>16</v>
      </c>
      <c r="R3162">
        <v>8</v>
      </c>
      <c r="S3162">
        <v>0</v>
      </c>
      <c r="T3162">
        <v>7</v>
      </c>
      <c r="U3162">
        <v>3</v>
      </c>
      <c r="V3162">
        <v>7</v>
      </c>
      <c r="W3162">
        <v>0</v>
      </c>
      <c r="X3162">
        <v>6</v>
      </c>
      <c r="Y3162" t="s">
        <v>40</v>
      </c>
      <c r="Z3162" t="s">
        <v>38</v>
      </c>
      <c r="AA3162" t="s">
        <v>38</v>
      </c>
      <c r="AB3162">
        <v>2</v>
      </c>
      <c r="AC3162">
        <v>3</v>
      </c>
      <c r="AD3162" t="s">
        <v>109</v>
      </c>
      <c r="AE3162" t="s">
        <v>123</v>
      </c>
      <c r="AF3162" t="s">
        <v>122</v>
      </c>
      <c r="AG3162" t="s">
        <v>112</v>
      </c>
      <c r="AH3162" t="s">
        <v>113</v>
      </c>
      <c r="AI3162" t="s">
        <v>138</v>
      </c>
      <c r="AJ3162" t="s">
        <v>139</v>
      </c>
    </row>
    <row r="3163" spans="1:36" x14ac:dyDescent="0.3">
      <c r="A3163">
        <v>3162</v>
      </c>
      <c r="B3163">
        <v>24</v>
      </c>
      <c r="C3163" t="s">
        <v>41</v>
      </c>
      <c r="D3163" t="s">
        <v>42</v>
      </c>
      <c r="E3163" t="s">
        <v>43</v>
      </c>
      <c r="F3163">
        <v>2</v>
      </c>
      <c r="G3163">
        <v>3</v>
      </c>
      <c r="H3163" t="s">
        <v>55</v>
      </c>
      <c r="I3163">
        <v>1</v>
      </c>
      <c r="J3163" t="s">
        <v>49</v>
      </c>
      <c r="K3163">
        <v>2</v>
      </c>
      <c r="L3163" t="s">
        <v>44</v>
      </c>
      <c r="M3163" t="s">
        <v>35</v>
      </c>
      <c r="N3163">
        <v>39190</v>
      </c>
      <c r="O3163" t="s">
        <v>36</v>
      </c>
      <c r="P3163" t="s">
        <v>37</v>
      </c>
      <c r="Q3163">
        <v>21</v>
      </c>
      <c r="R3163">
        <v>8</v>
      </c>
      <c r="S3163">
        <v>0</v>
      </c>
      <c r="T3163">
        <v>6</v>
      </c>
      <c r="U3163">
        <v>3</v>
      </c>
      <c r="V3163">
        <v>6</v>
      </c>
      <c r="W3163">
        <v>1</v>
      </c>
      <c r="X3163">
        <v>2</v>
      </c>
      <c r="Y3163" t="s">
        <v>36</v>
      </c>
      <c r="Z3163" t="s">
        <v>38</v>
      </c>
      <c r="AA3163" t="s">
        <v>38</v>
      </c>
      <c r="AB3163">
        <v>3</v>
      </c>
      <c r="AC3163">
        <v>4</v>
      </c>
      <c r="AD3163" t="s">
        <v>114</v>
      </c>
      <c r="AE3163" t="s">
        <v>123</v>
      </c>
      <c r="AF3163" t="s">
        <v>122</v>
      </c>
      <c r="AG3163" t="s">
        <v>112</v>
      </c>
      <c r="AH3163" t="s">
        <v>113</v>
      </c>
      <c r="AI3163" t="s">
        <v>138</v>
      </c>
      <c r="AJ3163" t="s">
        <v>136</v>
      </c>
    </row>
    <row r="3164" spans="1:36" x14ac:dyDescent="0.3">
      <c r="A3164">
        <v>3163</v>
      </c>
      <c r="B3164">
        <v>30</v>
      </c>
      <c r="C3164" t="s">
        <v>41</v>
      </c>
      <c r="D3164" t="s">
        <v>42</v>
      </c>
      <c r="E3164" t="s">
        <v>43</v>
      </c>
      <c r="F3164">
        <v>9</v>
      </c>
      <c r="G3164">
        <v>3</v>
      </c>
      <c r="H3164" t="s">
        <v>48</v>
      </c>
      <c r="I3164">
        <v>1</v>
      </c>
      <c r="J3164" t="s">
        <v>49</v>
      </c>
      <c r="K3164">
        <v>2</v>
      </c>
      <c r="L3164" t="s">
        <v>34</v>
      </c>
      <c r="M3164" t="s">
        <v>35</v>
      </c>
      <c r="N3164">
        <v>68250</v>
      </c>
      <c r="O3164" t="s">
        <v>36</v>
      </c>
      <c r="P3164" t="s">
        <v>37</v>
      </c>
      <c r="Q3164">
        <v>14</v>
      </c>
      <c r="R3164">
        <v>8</v>
      </c>
      <c r="S3164">
        <v>0</v>
      </c>
      <c r="T3164">
        <v>1</v>
      </c>
      <c r="U3164">
        <v>2</v>
      </c>
      <c r="V3164">
        <v>1</v>
      </c>
      <c r="W3164">
        <v>0</v>
      </c>
      <c r="X3164">
        <v>0</v>
      </c>
      <c r="Y3164" t="s">
        <v>40</v>
      </c>
      <c r="Z3164" t="s">
        <v>36</v>
      </c>
      <c r="AA3164" t="s">
        <v>39</v>
      </c>
      <c r="AB3164">
        <v>3</v>
      </c>
      <c r="AC3164">
        <v>3</v>
      </c>
      <c r="AD3164" t="s">
        <v>109</v>
      </c>
      <c r="AE3164" t="s">
        <v>115</v>
      </c>
      <c r="AF3164" t="s">
        <v>120</v>
      </c>
      <c r="AG3164" t="s">
        <v>112</v>
      </c>
      <c r="AH3164" t="s">
        <v>113</v>
      </c>
      <c r="AI3164" t="s">
        <v>135</v>
      </c>
      <c r="AJ3164" t="s">
        <v>134</v>
      </c>
    </row>
    <row r="3165" spans="1:36" x14ac:dyDescent="0.3">
      <c r="A3165">
        <v>3164</v>
      </c>
      <c r="B3165">
        <v>34</v>
      </c>
      <c r="C3165" t="s">
        <v>29</v>
      </c>
      <c r="D3165" t="s">
        <v>30</v>
      </c>
      <c r="E3165" t="s">
        <v>31</v>
      </c>
      <c r="F3165">
        <v>6</v>
      </c>
      <c r="G3165">
        <v>2</v>
      </c>
      <c r="H3165" t="s">
        <v>32</v>
      </c>
      <c r="I3165">
        <v>1</v>
      </c>
      <c r="J3165" t="s">
        <v>49</v>
      </c>
      <c r="K3165">
        <v>4</v>
      </c>
      <c r="L3165" t="s">
        <v>57</v>
      </c>
      <c r="M3165" t="s">
        <v>35</v>
      </c>
      <c r="N3165">
        <v>102480</v>
      </c>
      <c r="O3165" t="s">
        <v>36</v>
      </c>
      <c r="P3165" t="s">
        <v>37</v>
      </c>
      <c r="Q3165">
        <v>12</v>
      </c>
      <c r="R3165">
        <v>8</v>
      </c>
      <c r="S3165">
        <v>1</v>
      </c>
      <c r="T3165">
        <v>6</v>
      </c>
      <c r="U3165">
        <v>4</v>
      </c>
      <c r="V3165">
        <v>6</v>
      </c>
      <c r="W3165">
        <v>1</v>
      </c>
      <c r="X3165">
        <v>3</v>
      </c>
      <c r="Y3165" t="s">
        <v>40</v>
      </c>
      <c r="Z3165" t="s">
        <v>39</v>
      </c>
      <c r="AA3165" t="s">
        <v>38</v>
      </c>
      <c r="AB3165">
        <v>3</v>
      </c>
      <c r="AC3165">
        <v>3</v>
      </c>
      <c r="AD3165" t="s">
        <v>109</v>
      </c>
      <c r="AE3165" t="s">
        <v>115</v>
      </c>
      <c r="AF3165" t="s">
        <v>111</v>
      </c>
      <c r="AG3165" t="s">
        <v>112</v>
      </c>
      <c r="AH3165" t="s">
        <v>113</v>
      </c>
      <c r="AI3165" t="s">
        <v>138</v>
      </c>
      <c r="AJ3165" t="s">
        <v>134</v>
      </c>
    </row>
    <row r="3166" spans="1:36" x14ac:dyDescent="0.3">
      <c r="A3166">
        <v>3165</v>
      </c>
      <c r="B3166">
        <v>31</v>
      </c>
      <c r="C3166" t="s">
        <v>41</v>
      </c>
      <c r="D3166" t="s">
        <v>30</v>
      </c>
      <c r="E3166" t="s">
        <v>43</v>
      </c>
      <c r="F3166">
        <v>9</v>
      </c>
      <c r="G3166">
        <v>1</v>
      </c>
      <c r="H3166" t="s">
        <v>55</v>
      </c>
      <c r="I3166">
        <v>1</v>
      </c>
      <c r="J3166" t="s">
        <v>33</v>
      </c>
      <c r="K3166">
        <v>1</v>
      </c>
      <c r="L3166" t="s">
        <v>69</v>
      </c>
      <c r="M3166" t="s">
        <v>61</v>
      </c>
      <c r="N3166">
        <v>189470</v>
      </c>
      <c r="O3166" t="s">
        <v>40</v>
      </c>
      <c r="P3166" t="s">
        <v>37</v>
      </c>
      <c r="Q3166">
        <v>12</v>
      </c>
      <c r="R3166">
        <v>8</v>
      </c>
      <c r="S3166">
        <v>2</v>
      </c>
      <c r="T3166">
        <v>9</v>
      </c>
      <c r="U3166">
        <v>2</v>
      </c>
      <c r="V3166">
        <v>3</v>
      </c>
      <c r="W3166">
        <v>1</v>
      </c>
      <c r="X3166">
        <v>2</v>
      </c>
      <c r="Y3166" t="s">
        <v>40</v>
      </c>
      <c r="Z3166" t="s">
        <v>36</v>
      </c>
      <c r="AA3166" t="s">
        <v>36</v>
      </c>
      <c r="AB3166">
        <v>2</v>
      </c>
      <c r="AC3166">
        <v>3</v>
      </c>
      <c r="AD3166" t="s">
        <v>109</v>
      </c>
      <c r="AE3166" t="s">
        <v>115</v>
      </c>
      <c r="AF3166" t="s">
        <v>120</v>
      </c>
      <c r="AG3166" t="s">
        <v>112</v>
      </c>
      <c r="AH3166" t="s">
        <v>113</v>
      </c>
      <c r="AI3166" t="s">
        <v>137</v>
      </c>
      <c r="AJ3166" t="s">
        <v>134</v>
      </c>
    </row>
    <row r="3167" spans="1:36" x14ac:dyDescent="0.3">
      <c r="A3167">
        <v>3166</v>
      </c>
      <c r="B3167">
        <v>35</v>
      </c>
      <c r="C3167" t="s">
        <v>29</v>
      </c>
      <c r="D3167" t="s">
        <v>30</v>
      </c>
      <c r="E3167" t="s">
        <v>43</v>
      </c>
      <c r="F3167">
        <v>2</v>
      </c>
      <c r="G3167">
        <v>3</v>
      </c>
      <c r="H3167" t="s">
        <v>32</v>
      </c>
      <c r="I3167">
        <v>1</v>
      </c>
      <c r="J3167" t="s">
        <v>33</v>
      </c>
      <c r="K3167">
        <v>5</v>
      </c>
      <c r="L3167" t="s">
        <v>50</v>
      </c>
      <c r="M3167" t="s">
        <v>45</v>
      </c>
      <c r="N3167">
        <v>24960</v>
      </c>
      <c r="O3167" t="s">
        <v>39</v>
      </c>
      <c r="P3167" t="s">
        <v>37</v>
      </c>
      <c r="Q3167">
        <v>17</v>
      </c>
      <c r="R3167">
        <v>8</v>
      </c>
      <c r="S3167">
        <v>3</v>
      </c>
      <c r="T3167">
        <v>9</v>
      </c>
      <c r="U3167">
        <v>3</v>
      </c>
      <c r="V3167">
        <v>3</v>
      </c>
      <c r="W3167">
        <v>0</v>
      </c>
      <c r="X3167">
        <v>2</v>
      </c>
      <c r="Y3167" t="s">
        <v>36</v>
      </c>
      <c r="Z3167" t="s">
        <v>39</v>
      </c>
      <c r="AA3167" t="s">
        <v>38</v>
      </c>
      <c r="AB3167">
        <v>3</v>
      </c>
      <c r="AC3167">
        <v>3</v>
      </c>
      <c r="AD3167" t="s">
        <v>109</v>
      </c>
      <c r="AE3167" t="s">
        <v>115</v>
      </c>
      <c r="AF3167" t="s">
        <v>111</v>
      </c>
      <c r="AG3167" t="s">
        <v>112</v>
      </c>
      <c r="AH3167" t="s">
        <v>113</v>
      </c>
      <c r="AI3167" t="s">
        <v>138</v>
      </c>
      <c r="AJ3167" t="s">
        <v>139</v>
      </c>
    </row>
    <row r="3168" spans="1:36" x14ac:dyDescent="0.3">
      <c r="A3168">
        <v>3167</v>
      </c>
      <c r="B3168">
        <v>31</v>
      </c>
      <c r="C3168" t="s">
        <v>29</v>
      </c>
      <c r="D3168" t="s">
        <v>30</v>
      </c>
      <c r="E3168" t="s">
        <v>31</v>
      </c>
      <c r="F3168">
        <v>1</v>
      </c>
      <c r="G3168">
        <v>3</v>
      </c>
      <c r="H3168" t="s">
        <v>73</v>
      </c>
      <c r="I3168">
        <v>1</v>
      </c>
      <c r="J3168" t="s">
        <v>33</v>
      </c>
      <c r="K3168">
        <v>2</v>
      </c>
      <c r="L3168" t="s">
        <v>50</v>
      </c>
      <c r="M3168" t="s">
        <v>61</v>
      </c>
      <c r="N3168">
        <v>64650</v>
      </c>
      <c r="O3168" t="s">
        <v>39</v>
      </c>
      <c r="P3168" t="s">
        <v>37</v>
      </c>
      <c r="Q3168">
        <v>17</v>
      </c>
      <c r="R3168">
        <v>8</v>
      </c>
      <c r="S3168">
        <v>0</v>
      </c>
      <c r="T3168">
        <v>13</v>
      </c>
      <c r="U3168">
        <v>3</v>
      </c>
      <c r="V3168">
        <v>7</v>
      </c>
      <c r="W3168">
        <v>5</v>
      </c>
      <c r="X3168">
        <v>7</v>
      </c>
      <c r="Y3168" t="s">
        <v>36</v>
      </c>
      <c r="Z3168" t="s">
        <v>39</v>
      </c>
      <c r="AA3168" t="s">
        <v>39</v>
      </c>
      <c r="AB3168">
        <v>3</v>
      </c>
      <c r="AC3168">
        <v>3</v>
      </c>
      <c r="AD3168" t="s">
        <v>109</v>
      </c>
      <c r="AE3168" t="s">
        <v>115</v>
      </c>
      <c r="AF3168" t="s">
        <v>111</v>
      </c>
      <c r="AG3168" t="s">
        <v>112</v>
      </c>
      <c r="AH3168" t="s">
        <v>119</v>
      </c>
      <c r="AI3168" t="s">
        <v>135</v>
      </c>
      <c r="AJ3168" t="s">
        <v>139</v>
      </c>
    </row>
    <row r="3169" spans="1:36" x14ac:dyDescent="0.3">
      <c r="A3169">
        <v>3168</v>
      </c>
      <c r="B3169">
        <v>27</v>
      </c>
      <c r="C3169" t="s">
        <v>29</v>
      </c>
      <c r="D3169" t="s">
        <v>30</v>
      </c>
      <c r="E3169" t="s">
        <v>31</v>
      </c>
      <c r="F3169">
        <v>22</v>
      </c>
      <c r="G3169">
        <v>4</v>
      </c>
      <c r="H3169" t="s">
        <v>55</v>
      </c>
      <c r="I3169">
        <v>1</v>
      </c>
      <c r="J3169" t="s">
        <v>49</v>
      </c>
      <c r="K3169">
        <v>1</v>
      </c>
      <c r="L3169" t="s">
        <v>69</v>
      </c>
      <c r="M3169" t="s">
        <v>61</v>
      </c>
      <c r="N3169">
        <v>22060</v>
      </c>
      <c r="O3169" t="s">
        <v>46</v>
      </c>
      <c r="P3169" t="s">
        <v>37</v>
      </c>
      <c r="Q3169">
        <v>14</v>
      </c>
      <c r="R3169">
        <v>8</v>
      </c>
      <c r="S3169">
        <v>1</v>
      </c>
      <c r="T3169">
        <v>6</v>
      </c>
      <c r="U3169">
        <v>4</v>
      </c>
      <c r="V3169">
        <v>5</v>
      </c>
      <c r="W3169">
        <v>0</v>
      </c>
      <c r="X3169">
        <v>3</v>
      </c>
      <c r="Y3169" t="s">
        <v>36</v>
      </c>
      <c r="Z3169" t="s">
        <v>38</v>
      </c>
      <c r="AA3169" t="s">
        <v>40</v>
      </c>
      <c r="AB3169">
        <v>3</v>
      </c>
      <c r="AC3169">
        <v>3</v>
      </c>
      <c r="AD3169" t="s">
        <v>109</v>
      </c>
      <c r="AE3169" t="s">
        <v>115</v>
      </c>
      <c r="AF3169" t="s">
        <v>122</v>
      </c>
      <c r="AG3169" t="s">
        <v>124</v>
      </c>
      <c r="AH3169" t="s">
        <v>113</v>
      </c>
      <c r="AI3169" t="s">
        <v>133</v>
      </c>
      <c r="AJ3169" t="s">
        <v>134</v>
      </c>
    </row>
    <row r="3170" spans="1:36" x14ac:dyDescent="0.3">
      <c r="A3170">
        <v>3169</v>
      </c>
      <c r="B3170">
        <v>37</v>
      </c>
      <c r="C3170" t="s">
        <v>29</v>
      </c>
      <c r="D3170" t="s">
        <v>30</v>
      </c>
      <c r="E3170" t="s">
        <v>31</v>
      </c>
      <c r="F3170">
        <v>9</v>
      </c>
      <c r="G3170">
        <v>4</v>
      </c>
      <c r="H3170" t="s">
        <v>73</v>
      </c>
      <c r="I3170">
        <v>1</v>
      </c>
      <c r="J3170" t="s">
        <v>33</v>
      </c>
      <c r="K3170">
        <v>2</v>
      </c>
      <c r="L3170" t="s">
        <v>60</v>
      </c>
      <c r="M3170" t="s">
        <v>35</v>
      </c>
      <c r="N3170">
        <v>20860</v>
      </c>
      <c r="O3170" t="s">
        <v>39</v>
      </c>
      <c r="P3170" t="s">
        <v>37</v>
      </c>
      <c r="Q3170">
        <v>14</v>
      </c>
      <c r="R3170">
        <v>8</v>
      </c>
      <c r="S3170">
        <v>0</v>
      </c>
      <c r="T3170">
        <v>17</v>
      </c>
      <c r="U3170">
        <v>3</v>
      </c>
      <c r="V3170">
        <v>3</v>
      </c>
      <c r="W3170">
        <v>1</v>
      </c>
      <c r="X3170">
        <v>0</v>
      </c>
      <c r="Y3170" t="s">
        <v>39</v>
      </c>
      <c r="Z3170" t="s">
        <v>38</v>
      </c>
      <c r="AA3170" t="s">
        <v>40</v>
      </c>
      <c r="AB3170">
        <v>3</v>
      </c>
      <c r="AC3170">
        <v>3</v>
      </c>
      <c r="AD3170" t="s">
        <v>109</v>
      </c>
      <c r="AE3170" t="s">
        <v>118</v>
      </c>
      <c r="AF3170" t="s">
        <v>122</v>
      </c>
      <c r="AG3170" t="s">
        <v>112</v>
      </c>
      <c r="AH3170" t="s">
        <v>119</v>
      </c>
      <c r="AI3170" t="s">
        <v>133</v>
      </c>
      <c r="AJ3170" t="s">
        <v>134</v>
      </c>
    </row>
    <row r="3171" spans="1:36" x14ac:dyDescent="0.3">
      <c r="A3171">
        <v>3170</v>
      </c>
      <c r="B3171">
        <v>20</v>
      </c>
      <c r="C3171" t="s">
        <v>29</v>
      </c>
      <c r="D3171" t="s">
        <v>30</v>
      </c>
      <c r="E3171" t="s">
        <v>43</v>
      </c>
      <c r="F3171">
        <v>17</v>
      </c>
      <c r="G3171">
        <v>4</v>
      </c>
      <c r="H3171" t="s">
        <v>55</v>
      </c>
      <c r="I3171">
        <v>1</v>
      </c>
      <c r="J3171" t="s">
        <v>33</v>
      </c>
      <c r="K3171">
        <v>1</v>
      </c>
      <c r="L3171" t="s">
        <v>69</v>
      </c>
      <c r="M3171" t="s">
        <v>45</v>
      </c>
      <c r="N3171">
        <v>22930</v>
      </c>
      <c r="O3171" t="s">
        <v>36</v>
      </c>
      <c r="P3171" t="s">
        <v>37</v>
      </c>
      <c r="Q3171">
        <v>13</v>
      </c>
      <c r="R3171">
        <v>8</v>
      </c>
      <c r="S3171">
        <v>2</v>
      </c>
      <c r="T3171">
        <v>1</v>
      </c>
      <c r="U3171">
        <v>3</v>
      </c>
      <c r="V3171">
        <v>1</v>
      </c>
      <c r="W3171">
        <v>0</v>
      </c>
      <c r="X3171">
        <v>0</v>
      </c>
      <c r="Y3171" t="s">
        <v>39</v>
      </c>
      <c r="Z3171" t="s">
        <v>40</v>
      </c>
      <c r="AA3171" t="s">
        <v>39</v>
      </c>
      <c r="AB3171">
        <v>1</v>
      </c>
      <c r="AC3171">
        <v>3</v>
      </c>
      <c r="AD3171" t="s">
        <v>109</v>
      </c>
      <c r="AE3171" t="s">
        <v>123</v>
      </c>
      <c r="AF3171" t="s">
        <v>116</v>
      </c>
      <c r="AG3171" t="s">
        <v>117</v>
      </c>
      <c r="AH3171" t="s">
        <v>113</v>
      </c>
      <c r="AI3171" t="s">
        <v>135</v>
      </c>
      <c r="AJ3171" t="s">
        <v>134</v>
      </c>
    </row>
    <row r="3172" spans="1:36" x14ac:dyDescent="0.3">
      <c r="A3172">
        <v>3171</v>
      </c>
      <c r="B3172">
        <v>42</v>
      </c>
      <c r="C3172" t="s">
        <v>29</v>
      </c>
      <c r="D3172" t="s">
        <v>30</v>
      </c>
      <c r="E3172" t="s">
        <v>43</v>
      </c>
      <c r="F3172">
        <v>28</v>
      </c>
      <c r="G3172">
        <v>4</v>
      </c>
      <c r="H3172" t="s">
        <v>32</v>
      </c>
      <c r="I3172">
        <v>1</v>
      </c>
      <c r="J3172" t="s">
        <v>33</v>
      </c>
      <c r="K3172">
        <v>2</v>
      </c>
      <c r="L3172" t="s">
        <v>66</v>
      </c>
      <c r="M3172" t="s">
        <v>35</v>
      </c>
      <c r="N3172">
        <v>26450</v>
      </c>
      <c r="O3172" t="s">
        <v>36</v>
      </c>
      <c r="P3172" t="s">
        <v>37</v>
      </c>
      <c r="Q3172">
        <v>15</v>
      </c>
      <c r="R3172">
        <v>8</v>
      </c>
      <c r="S3172">
        <v>0</v>
      </c>
      <c r="T3172">
        <v>10</v>
      </c>
      <c r="U3172">
        <v>5</v>
      </c>
      <c r="V3172">
        <v>10</v>
      </c>
      <c r="W3172">
        <v>2</v>
      </c>
      <c r="X3172">
        <v>2</v>
      </c>
      <c r="Y3172" t="s">
        <v>38</v>
      </c>
      <c r="Z3172" t="s">
        <v>39</v>
      </c>
      <c r="AA3172" t="s">
        <v>38</v>
      </c>
      <c r="AB3172">
        <v>3</v>
      </c>
      <c r="AC3172">
        <v>3</v>
      </c>
      <c r="AD3172" t="s">
        <v>109</v>
      </c>
      <c r="AE3172" t="s">
        <v>118</v>
      </c>
      <c r="AF3172" t="s">
        <v>111</v>
      </c>
      <c r="AG3172" t="s">
        <v>124</v>
      </c>
      <c r="AH3172" t="s">
        <v>113</v>
      </c>
      <c r="AI3172" t="s">
        <v>138</v>
      </c>
      <c r="AJ3172" t="s">
        <v>134</v>
      </c>
    </row>
    <row r="3173" spans="1:36" x14ac:dyDescent="0.3">
      <c r="A3173">
        <v>3172</v>
      </c>
      <c r="B3173">
        <v>43</v>
      </c>
      <c r="C3173" t="s">
        <v>29</v>
      </c>
      <c r="D3173" t="s">
        <v>30</v>
      </c>
      <c r="E3173" t="s">
        <v>43</v>
      </c>
      <c r="F3173">
        <v>10</v>
      </c>
      <c r="G3173">
        <v>5</v>
      </c>
      <c r="H3173" t="s">
        <v>77</v>
      </c>
      <c r="I3173">
        <v>1</v>
      </c>
      <c r="J3173" t="s">
        <v>33</v>
      </c>
      <c r="K3173">
        <v>2</v>
      </c>
      <c r="L3173" t="s">
        <v>50</v>
      </c>
      <c r="M3173" t="s">
        <v>61</v>
      </c>
      <c r="N3173">
        <v>26830</v>
      </c>
      <c r="O3173" t="s">
        <v>39</v>
      </c>
      <c r="P3173" t="s">
        <v>37</v>
      </c>
      <c r="Q3173">
        <v>11</v>
      </c>
      <c r="R3173">
        <v>8</v>
      </c>
      <c r="S3173">
        <v>0</v>
      </c>
      <c r="T3173">
        <v>21</v>
      </c>
      <c r="U3173">
        <v>3</v>
      </c>
      <c r="V3173">
        <v>1</v>
      </c>
      <c r="W3173">
        <v>0</v>
      </c>
      <c r="X3173">
        <v>0</v>
      </c>
      <c r="Y3173" t="s">
        <v>40</v>
      </c>
      <c r="Z3173" t="s">
        <v>39</v>
      </c>
      <c r="AA3173" t="s">
        <v>40</v>
      </c>
      <c r="AB3173">
        <v>3</v>
      </c>
      <c r="AC3173">
        <v>3</v>
      </c>
      <c r="AD3173" t="s">
        <v>109</v>
      </c>
      <c r="AE3173" t="s">
        <v>118</v>
      </c>
      <c r="AF3173" t="s">
        <v>111</v>
      </c>
      <c r="AG3173" t="s">
        <v>112</v>
      </c>
      <c r="AH3173" t="s">
        <v>121</v>
      </c>
      <c r="AI3173" t="s">
        <v>133</v>
      </c>
      <c r="AJ3173" t="s">
        <v>134</v>
      </c>
    </row>
    <row r="3174" spans="1:36" x14ac:dyDescent="0.3">
      <c r="A3174">
        <v>3173</v>
      </c>
      <c r="B3174">
        <v>38</v>
      </c>
      <c r="C3174" t="s">
        <v>29</v>
      </c>
      <c r="D3174" t="s">
        <v>30</v>
      </c>
      <c r="E3174" t="s">
        <v>53</v>
      </c>
      <c r="F3174">
        <v>2</v>
      </c>
      <c r="G3174">
        <v>4</v>
      </c>
      <c r="H3174" t="s">
        <v>55</v>
      </c>
      <c r="I3174">
        <v>1</v>
      </c>
      <c r="J3174" t="s">
        <v>49</v>
      </c>
      <c r="K3174">
        <v>1</v>
      </c>
      <c r="L3174" t="s">
        <v>53</v>
      </c>
      <c r="M3174" t="s">
        <v>45</v>
      </c>
      <c r="N3174">
        <v>20140</v>
      </c>
      <c r="O3174" t="s">
        <v>38</v>
      </c>
      <c r="P3174" t="s">
        <v>37</v>
      </c>
      <c r="Q3174">
        <v>17</v>
      </c>
      <c r="R3174">
        <v>8</v>
      </c>
      <c r="S3174">
        <v>1</v>
      </c>
      <c r="T3174">
        <v>8</v>
      </c>
      <c r="U3174">
        <v>5</v>
      </c>
      <c r="V3174">
        <v>0</v>
      </c>
      <c r="W3174">
        <v>0</v>
      </c>
      <c r="X3174">
        <v>0</v>
      </c>
      <c r="Y3174" t="s">
        <v>38</v>
      </c>
      <c r="Z3174" t="s">
        <v>36</v>
      </c>
      <c r="AA3174" t="s">
        <v>40</v>
      </c>
      <c r="AB3174">
        <v>4</v>
      </c>
      <c r="AC3174">
        <v>3</v>
      </c>
      <c r="AD3174" t="s">
        <v>109</v>
      </c>
      <c r="AE3174" t="s">
        <v>118</v>
      </c>
      <c r="AF3174" t="s">
        <v>120</v>
      </c>
      <c r="AG3174" t="s">
        <v>112</v>
      </c>
      <c r="AH3174" t="s">
        <v>113</v>
      </c>
      <c r="AI3174" t="s">
        <v>133</v>
      </c>
      <c r="AJ3174" t="s">
        <v>139</v>
      </c>
    </row>
    <row r="3175" spans="1:36" x14ac:dyDescent="0.3">
      <c r="A3175">
        <v>3174</v>
      </c>
      <c r="B3175">
        <v>43</v>
      </c>
      <c r="C3175" t="s">
        <v>29</v>
      </c>
      <c r="D3175" t="s">
        <v>42</v>
      </c>
      <c r="E3175" t="s">
        <v>31</v>
      </c>
      <c r="F3175">
        <v>4</v>
      </c>
      <c r="G3175">
        <v>3</v>
      </c>
      <c r="H3175" t="s">
        <v>55</v>
      </c>
      <c r="I3175">
        <v>1</v>
      </c>
      <c r="J3175" t="s">
        <v>33</v>
      </c>
      <c r="K3175">
        <v>2</v>
      </c>
      <c r="L3175" t="s">
        <v>34</v>
      </c>
      <c r="M3175" t="s">
        <v>61</v>
      </c>
      <c r="N3175">
        <v>34190</v>
      </c>
      <c r="O3175" t="s">
        <v>38</v>
      </c>
      <c r="P3175" t="s">
        <v>37</v>
      </c>
      <c r="Q3175">
        <v>11</v>
      </c>
      <c r="R3175">
        <v>8</v>
      </c>
      <c r="S3175">
        <v>1</v>
      </c>
      <c r="T3175">
        <v>10</v>
      </c>
      <c r="U3175">
        <v>5</v>
      </c>
      <c r="V3175">
        <v>8</v>
      </c>
      <c r="W3175">
        <v>4</v>
      </c>
      <c r="X3175">
        <v>7</v>
      </c>
      <c r="Y3175" t="s">
        <v>39</v>
      </c>
      <c r="Z3175" t="s">
        <v>38</v>
      </c>
      <c r="AA3175" t="s">
        <v>38</v>
      </c>
      <c r="AB3175">
        <v>3</v>
      </c>
      <c r="AC3175">
        <v>3</v>
      </c>
      <c r="AD3175" t="s">
        <v>109</v>
      </c>
      <c r="AE3175" t="s">
        <v>118</v>
      </c>
      <c r="AF3175" t="s">
        <v>122</v>
      </c>
      <c r="AG3175" t="s">
        <v>112</v>
      </c>
      <c r="AH3175" t="s">
        <v>113</v>
      </c>
      <c r="AI3175" t="s">
        <v>138</v>
      </c>
      <c r="AJ3175" t="s">
        <v>134</v>
      </c>
    </row>
    <row r="3176" spans="1:36" x14ac:dyDescent="0.3">
      <c r="A3176">
        <v>3175</v>
      </c>
      <c r="B3176">
        <v>48</v>
      </c>
      <c r="C3176" t="s">
        <v>29</v>
      </c>
      <c r="D3176" t="s">
        <v>30</v>
      </c>
      <c r="E3176" t="s">
        <v>43</v>
      </c>
      <c r="F3176">
        <v>8</v>
      </c>
      <c r="G3176">
        <v>1</v>
      </c>
      <c r="H3176" t="s">
        <v>55</v>
      </c>
      <c r="I3176">
        <v>1</v>
      </c>
      <c r="J3176" t="s">
        <v>49</v>
      </c>
      <c r="K3176">
        <v>2</v>
      </c>
      <c r="L3176" t="s">
        <v>60</v>
      </c>
      <c r="M3176" t="s">
        <v>35</v>
      </c>
      <c r="N3176">
        <v>53760</v>
      </c>
      <c r="O3176" t="s">
        <v>67</v>
      </c>
      <c r="P3176" t="s">
        <v>37</v>
      </c>
      <c r="Q3176">
        <v>13</v>
      </c>
      <c r="R3176">
        <v>8</v>
      </c>
      <c r="S3176">
        <v>1</v>
      </c>
      <c r="T3176">
        <v>21</v>
      </c>
      <c r="U3176">
        <v>3</v>
      </c>
      <c r="V3176">
        <v>3</v>
      </c>
      <c r="W3176">
        <v>0</v>
      </c>
      <c r="X3176">
        <v>2</v>
      </c>
      <c r="Y3176" t="s">
        <v>39</v>
      </c>
      <c r="Z3176" t="s">
        <v>36</v>
      </c>
      <c r="AA3176" t="s">
        <v>36</v>
      </c>
      <c r="AB3176">
        <v>4</v>
      </c>
      <c r="AC3176">
        <v>3</v>
      </c>
      <c r="AD3176" t="s">
        <v>109</v>
      </c>
      <c r="AE3176" t="s">
        <v>110</v>
      </c>
      <c r="AF3176" t="s">
        <v>120</v>
      </c>
      <c r="AG3176" t="s">
        <v>112</v>
      </c>
      <c r="AH3176" t="s">
        <v>121</v>
      </c>
      <c r="AI3176" t="s">
        <v>137</v>
      </c>
      <c r="AJ3176" t="s">
        <v>134</v>
      </c>
    </row>
    <row r="3177" spans="1:36" x14ac:dyDescent="0.3">
      <c r="A3177">
        <v>3176</v>
      </c>
      <c r="B3177">
        <v>44</v>
      </c>
      <c r="C3177" t="s">
        <v>29</v>
      </c>
      <c r="D3177" t="s">
        <v>30</v>
      </c>
      <c r="E3177" t="s">
        <v>31</v>
      </c>
      <c r="F3177">
        <v>29</v>
      </c>
      <c r="G3177">
        <v>4</v>
      </c>
      <c r="H3177" t="s">
        <v>73</v>
      </c>
      <c r="I3177">
        <v>1</v>
      </c>
      <c r="J3177" t="s">
        <v>49</v>
      </c>
      <c r="K3177">
        <v>2</v>
      </c>
      <c r="L3177" t="s">
        <v>50</v>
      </c>
      <c r="M3177" t="s">
        <v>45</v>
      </c>
      <c r="N3177">
        <v>19510</v>
      </c>
      <c r="O3177" t="s">
        <v>39</v>
      </c>
      <c r="P3177" t="s">
        <v>37</v>
      </c>
      <c r="Q3177">
        <v>22</v>
      </c>
      <c r="R3177">
        <v>8</v>
      </c>
      <c r="S3177">
        <v>3</v>
      </c>
      <c r="T3177">
        <v>10</v>
      </c>
      <c r="U3177">
        <v>4</v>
      </c>
      <c r="V3177">
        <v>2</v>
      </c>
      <c r="W3177">
        <v>0</v>
      </c>
      <c r="X3177">
        <v>2</v>
      </c>
      <c r="Y3177" t="s">
        <v>36</v>
      </c>
      <c r="Z3177" t="s">
        <v>38</v>
      </c>
      <c r="AA3177" t="s">
        <v>39</v>
      </c>
      <c r="AB3177">
        <v>4</v>
      </c>
      <c r="AC3177">
        <v>4</v>
      </c>
      <c r="AD3177" t="s">
        <v>114</v>
      </c>
      <c r="AE3177" t="s">
        <v>118</v>
      </c>
      <c r="AF3177" t="s">
        <v>122</v>
      </c>
      <c r="AG3177" t="s">
        <v>124</v>
      </c>
      <c r="AH3177" t="s">
        <v>113</v>
      </c>
      <c r="AI3177" t="s">
        <v>135</v>
      </c>
      <c r="AJ3177" t="s">
        <v>136</v>
      </c>
    </row>
    <row r="3178" spans="1:36" x14ac:dyDescent="0.3">
      <c r="A3178">
        <v>3177</v>
      </c>
      <c r="B3178">
        <v>34</v>
      </c>
      <c r="C3178" t="s">
        <v>29</v>
      </c>
      <c r="D3178" t="s">
        <v>30</v>
      </c>
      <c r="E3178" t="s">
        <v>43</v>
      </c>
      <c r="F3178">
        <v>13</v>
      </c>
      <c r="G3178">
        <v>4</v>
      </c>
      <c r="H3178" t="s">
        <v>32</v>
      </c>
      <c r="I3178">
        <v>1</v>
      </c>
      <c r="J3178" t="s">
        <v>33</v>
      </c>
      <c r="K3178">
        <v>1</v>
      </c>
      <c r="L3178" t="s">
        <v>60</v>
      </c>
      <c r="M3178" t="s">
        <v>61</v>
      </c>
      <c r="N3178">
        <v>23410</v>
      </c>
      <c r="O3178" t="s">
        <v>36</v>
      </c>
      <c r="P3178" t="s">
        <v>37</v>
      </c>
      <c r="Q3178">
        <v>20</v>
      </c>
      <c r="R3178">
        <v>8</v>
      </c>
      <c r="S3178">
        <v>2</v>
      </c>
      <c r="T3178">
        <v>8</v>
      </c>
      <c r="U3178">
        <v>3</v>
      </c>
      <c r="V3178">
        <v>8</v>
      </c>
      <c r="W3178">
        <v>0</v>
      </c>
      <c r="X3178">
        <v>6</v>
      </c>
      <c r="Y3178" t="s">
        <v>38</v>
      </c>
      <c r="Z3178" t="s">
        <v>38</v>
      </c>
      <c r="AA3178" t="s">
        <v>38</v>
      </c>
      <c r="AB3178">
        <v>2</v>
      </c>
      <c r="AC3178">
        <v>4</v>
      </c>
      <c r="AD3178" t="s">
        <v>114</v>
      </c>
      <c r="AE3178" t="s">
        <v>115</v>
      </c>
      <c r="AF3178" t="s">
        <v>122</v>
      </c>
      <c r="AG3178" t="s">
        <v>117</v>
      </c>
      <c r="AH3178" t="s">
        <v>113</v>
      </c>
      <c r="AI3178" t="s">
        <v>138</v>
      </c>
      <c r="AJ3178" t="s">
        <v>139</v>
      </c>
    </row>
    <row r="3179" spans="1:36" x14ac:dyDescent="0.3">
      <c r="A3179">
        <v>3178</v>
      </c>
      <c r="B3179">
        <v>27</v>
      </c>
      <c r="C3179" t="s">
        <v>41</v>
      </c>
      <c r="D3179" t="s">
        <v>30</v>
      </c>
      <c r="E3179" t="s">
        <v>31</v>
      </c>
      <c r="F3179">
        <v>27</v>
      </c>
      <c r="G3179">
        <v>3</v>
      </c>
      <c r="H3179" t="s">
        <v>32</v>
      </c>
      <c r="I3179">
        <v>1</v>
      </c>
      <c r="J3179" t="s">
        <v>49</v>
      </c>
      <c r="K3179">
        <v>2</v>
      </c>
      <c r="L3179" t="s">
        <v>44</v>
      </c>
      <c r="M3179" t="s">
        <v>61</v>
      </c>
      <c r="N3179">
        <v>22930</v>
      </c>
      <c r="O3179" t="s">
        <v>46</v>
      </c>
      <c r="P3179" t="s">
        <v>37</v>
      </c>
      <c r="Q3179">
        <v>18</v>
      </c>
      <c r="R3179">
        <v>8</v>
      </c>
      <c r="S3179">
        <v>0</v>
      </c>
      <c r="T3179">
        <v>5</v>
      </c>
      <c r="U3179">
        <v>0</v>
      </c>
      <c r="V3179">
        <v>4</v>
      </c>
      <c r="W3179">
        <v>0</v>
      </c>
      <c r="X3179">
        <v>2</v>
      </c>
      <c r="Y3179" t="s">
        <v>38</v>
      </c>
      <c r="Z3179" t="s">
        <v>36</v>
      </c>
      <c r="AA3179" t="s">
        <v>38</v>
      </c>
      <c r="AB3179">
        <v>3</v>
      </c>
      <c r="AC3179">
        <v>3</v>
      </c>
      <c r="AD3179" t="s">
        <v>109</v>
      </c>
      <c r="AE3179" t="s">
        <v>115</v>
      </c>
      <c r="AF3179" t="s">
        <v>120</v>
      </c>
      <c r="AG3179" t="s">
        <v>124</v>
      </c>
      <c r="AH3179" t="s">
        <v>113</v>
      </c>
      <c r="AI3179" t="s">
        <v>138</v>
      </c>
      <c r="AJ3179" t="s">
        <v>139</v>
      </c>
    </row>
    <row r="3180" spans="1:36" x14ac:dyDescent="0.3">
      <c r="A3180">
        <v>3179</v>
      </c>
      <c r="B3180">
        <v>21</v>
      </c>
      <c r="C3180" t="s">
        <v>29</v>
      </c>
      <c r="D3180" t="s">
        <v>30</v>
      </c>
      <c r="E3180" t="s">
        <v>31</v>
      </c>
      <c r="F3180">
        <v>16</v>
      </c>
      <c r="G3180">
        <v>2</v>
      </c>
      <c r="H3180" t="s">
        <v>32</v>
      </c>
      <c r="I3180">
        <v>1</v>
      </c>
      <c r="J3180" t="s">
        <v>49</v>
      </c>
      <c r="K3180">
        <v>3</v>
      </c>
      <c r="L3180" t="s">
        <v>50</v>
      </c>
      <c r="M3180" t="s">
        <v>45</v>
      </c>
      <c r="N3180">
        <v>87260</v>
      </c>
      <c r="O3180" t="s">
        <v>36</v>
      </c>
      <c r="P3180" t="s">
        <v>37</v>
      </c>
      <c r="Q3180">
        <v>11</v>
      </c>
      <c r="R3180">
        <v>8</v>
      </c>
      <c r="S3180">
        <v>1</v>
      </c>
      <c r="T3180">
        <v>3</v>
      </c>
      <c r="U3180">
        <v>2</v>
      </c>
      <c r="V3180">
        <v>3</v>
      </c>
      <c r="W3180">
        <v>1</v>
      </c>
      <c r="X3180">
        <v>2</v>
      </c>
      <c r="Y3180" t="s">
        <v>38</v>
      </c>
      <c r="Z3180" t="s">
        <v>38</v>
      </c>
      <c r="AA3180" t="s">
        <v>38</v>
      </c>
      <c r="AB3180">
        <v>1</v>
      </c>
      <c r="AC3180">
        <v>3</v>
      </c>
      <c r="AD3180" t="s">
        <v>109</v>
      </c>
      <c r="AE3180" t="s">
        <v>123</v>
      </c>
      <c r="AF3180" t="s">
        <v>122</v>
      </c>
      <c r="AG3180" t="s">
        <v>117</v>
      </c>
      <c r="AH3180" t="s">
        <v>113</v>
      </c>
      <c r="AI3180" t="s">
        <v>138</v>
      </c>
      <c r="AJ3180" t="s">
        <v>134</v>
      </c>
    </row>
    <row r="3181" spans="1:36" x14ac:dyDescent="0.3">
      <c r="A3181">
        <v>3180</v>
      </c>
      <c r="B3181">
        <v>44</v>
      </c>
      <c r="C3181" t="s">
        <v>29</v>
      </c>
      <c r="D3181" t="s">
        <v>30</v>
      </c>
      <c r="E3181" t="s">
        <v>43</v>
      </c>
      <c r="F3181">
        <v>2</v>
      </c>
      <c r="G3181">
        <v>2</v>
      </c>
      <c r="H3181" t="s">
        <v>32</v>
      </c>
      <c r="I3181">
        <v>1</v>
      </c>
      <c r="J3181" t="s">
        <v>49</v>
      </c>
      <c r="K3181">
        <v>1</v>
      </c>
      <c r="L3181" t="s">
        <v>60</v>
      </c>
      <c r="M3181" t="s">
        <v>35</v>
      </c>
      <c r="N3181">
        <v>40110</v>
      </c>
      <c r="O3181" t="s">
        <v>39</v>
      </c>
      <c r="P3181" t="s">
        <v>37</v>
      </c>
      <c r="Q3181">
        <v>14</v>
      </c>
      <c r="R3181">
        <v>8</v>
      </c>
      <c r="S3181">
        <v>1</v>
      </c>
      <c r="T3181">
        <v>26</v>
      </c>
      <c r="U3181">
        <v>2</v>
      </c>
      <c r="V3181">
        <v>2</v>
      </c>
      <c r="W3181">
        <v>0</v>
      </c>
      <c r="X3181">
        <v>1</v>
      </c>
      <c r="Y3181" t="s">
        <v>39</v>
      </c>
      <c r="Z3181" t="s">
        <v>39</v>
      </c>
      <c r="AA3181" t="s">
        <v>39</v>
      </c>
      <c r="AB3181">
        <v>3</v>
      </c>
      <c r="AC3181">
        <v>3</v>
      </c>
      <c r="AD3181" t="s">
        <v>109</v>
      </c>
      <c r="AE3181" t="s">
        <v>118</v>
      </c>
      <c r="AF3181" t="s">
        <v>111</v>
      </c>
      <c r="AG3181" t="s">
        <v>112</v>
      </c>
      <c r="AH3181" t="s">
        <v>121</v>
      </c>
      <c r="AI3181" t="s">
        <v>135</v>
      </c>
      <c r="AJ3181" t="s">
        <v>134</v>
      </c>
    </row>
    <row r="3182" spans="1:36" x14ac:dyDescent="0.3">
      <c r="A3182">
        <v>3181</v>
      </c>
      <c r="B3182">
        <v>22</v>
      </c>
      <c r="C3182" t="s">
        <v>29</v>
      </c>
      <c r="D3182" t="s">
        <v>30</v>
      </c>
      <c r="E3182" t="s">
        <v>43</v>
      </c>
      <c r="F3182">
        <v>2</v>
      </c>
      <c r="G3182">
        <v>2</v>
      </c>
      <c r="H3182" t="s">
        <v>55</v>
      </c>
      <c r="I3182">
        <v>1</v>
      </c>
      <c r="J3182" t="s">
        <v>33</v>
      </c>
      <c r="K3182">
        <v>2</v>
      </c>
      <c r="L3182" t="s">
        <v>60</v>
      </c>
      <c r="M3182" t="s">
        <v>35</v>
      </c>
      <c r="N3182">
        <v>195450</v>
      </c>
      <c r="O3182" t="s">
        <v>46</v>
      </c>
      <c r="P3182" t="s">
        <v>37</v>
      </c>
      <c r="Q3182">
        <v>14</v>
      </c>
      <c r="R3182">
        <v>8</v>
      </c>
      <c r="S3182">
        <v>0</v>
      </c>
      <c r="T3182">
        <v>3</v>
      </c>
      <c r="U3182">
        <v>3</v>
      </c>
      <c r="V3182">
        <v>2</v>
      </c>
      <c r="W3182">
        <v>2</v>
      </c>
      <c r="X3182">
        <v>2</v>
      </c>
      <c r="Y3182" t="s">
        <v>36</v>
      </c>
      <c r="Z3182" t="s">
        <v>38</v>
      </c>
      <c r="AA3182" t="s">
        <v>38</v>
      </c>
      <c r="AB3182">
        <v>2</v>
      </c>
      <c r="AC3182">
        <v>3</v>
      </c>
      <c r="AD3182" t="s">
        <v>109</v>
      </c>
      <c r="AE3182" t="s">
        <v>123</v>
      </c>
      <c r="AF3182" t="s">
        <v>122</v>
      </c>
      <c r="AG3182" t="s">
        <v>112</v>
      </c>
      <c r="AH3182" t="s">
        <v>113</v>
      </c>
      <c r="AI3182" t="s">
        <v>138</v>
      </c>
      <c r="AJ3182" t="s">
        <v>134</v>
      </c>
    </row>
    <row r="3183" spans="1:36" x14ac:dyDescent="0.3">
      <c r="A3183">
        <v>3182</v>
      </c>
      <c r="B3183">
        <v>33</v>
      </c>
      <c r="C3183" t="s">
        <v>29</v>
      </c>
      <c r="D3183" t="s">
        <v>30</v>
      </c>
      <c r="E3183" t="s">
        <v>31</v>
      </c>
      <c r="F3183">
        <v>13</v>
      </c>
      <c r="G3183">
        <v>4</v>
      </c>
      <c r="H3183" t="s">
        <v>73</v>
      </c>
      <c r="I3183">
        <v>1</v>
      </c>
      <c r="J3183" t="s">
        <v>33</v>
      </c>
      <c r="K3183">
        <v>2</v>
      </c>
      <c r="L3183" t="s">
        <v>66</v>
      </c>
      <c r="M3183" t="s">
        <v>61</v>
      </c>
      <c r="N3183">
        <v>45680</v>
      </c>
      <c r="O3183" t="s">
        <v>46</v>
      </c>
      <c r="P3183" t="s">
        <v>37</v>
      </c>
      <c r="Q3183">
        <v>18</v>
      </c>
      <c r="R3183">
        <v>8</v>
      </c>
      <c r="S3183">
        <v>1</v>
      </c>
      <c r="T3183">
        <v>6</v>
      </c>
      <c r="U3183">
        <v>2</v>
      </c>
      <c r="V3183">
        <v>5</v>
      </c>
      <c r="W3183">
        <v>1</v>
      </c>
      <c r="X3183">
        <v>2</v>
      </c>
      <c r="Y3183" t="s">
        <v>38</v>
      </c>
      <c r="Z3183" t="s">
        <v>38</v>
      </c>
      <c r="AA3183" t="s">
        <v>38</v>
      </c>
      <c r="AB3183">
        <v>3</v>
      </c>
      <c r="AC3183">
        <v>3</v>
      </c>
      <c r="AD3183" t="s">
        <v>109</v>
      </c>
      <c r="AE3183" t="s">
        <v>115</v>
      </c>
      <c r="AF3183" t="s">
        <v>122</v>
      </c>
      <c r="AG3183" t="s">
        <v>117</v>
      </c>
      <c r="AH3183" t="s">
        <v>113</v>
      </c>
      <c r="AI3183" t="s">
        <v>138</v>
      </c>
      <c r="AJ3183" t="s">
        <v>139</v>
      </c>
    </row>
    <row r="3184" spans="1:36" x14ac:dyDescent="0.3">
      <c r="A3184">
        <v>3183</v>
      </c>
      <c r="B3184">
        <v>32</v>
      </c>
      <c r="C3184" t="s">
        <v>29</v>
      </c>
      <c r="D3184" t="s">
        <v>30</v>
      </c>
      <c r="E3184" t="s">
        <v>43</v>
      </c>
      <c r="F3184">
        <v>1</v>
      </c>
      <c r="G3184">
        <v>1</v>
      </c>
      <c r="H3184" t="s">
        <v>32</v>
      </c>
      <c r="I3184">
        <v>1</v>
      </c>
      <c r="J3184" t="s">
        <v>33</v>
      </c>
      <c r="K3184">
        <v>1</v>
      </c>
      <c r="L3184" t="s">
        <v>34</v>
      </c>
      <c r="M3184" t="s">
        <v>35</v>
      </c>
      <c r="N3184">
        <v>30220</v>
      </c>
      <c r="O3184" t="s">
        <v>36</v>
      </c>
      <c r="P3184" t="s">
        <v>37</v>
      </c>
      <c r="Q3184">
        <v>16</v>
      </c>
      <c r="R3184">
        <v>8</v>
      </c>
      <c r="S3184">
        <v>1</v>
      </c>
      <c r="T3184">
        <v>6</v>
      </c>
      <c r="U3184">
        <v>3</v>
      </c>
      <c r="V3184">
        <v>6</v>
      </c>
      <c r="W3184">
        <v>0</v>
      </c>
      <c r="X3184">
        <v>5</v>
      </c>
      <c r="Y3184" t="s">
        <v>36</v>
      </c>
      <c r="Z3184" t="s">
        <v>39</v>
      </c>
      <c r="AA3184" t="s">
        <v>40</v>
      </c>
      <c r="AB3184">
        <v>3</v>
      </c>
      <c r="AC3184">
        <v>3</v>
      </c>
      <c r="AD3184" t="s">
        <v>109</v>
      </c>
      <c r="AE3184" t="s">
        <v>115</v>
      </c>
      <c r="AF3184" t="s">
        <v>111</v>
      </c>
      <c r="AG3184" t="s">
        <v>112</v>
      </c>
      <c r="AH3184" t="s">
        <v>113</v>
      </c>
      <c r="AI3184" t="s">
        <v>133</v>
      </c>
      <c r="AJ3184" t="s">
        <v>139</v>
      </c>
    </row>
    <row r="3185" spans="1:36" x14ac:dyDescent="0.3">
      <c r="A3185">
        <v>3184</v>
      </c>
      <c r="B3185">
        <v>30</v>
      </c>
      <c r="C3185" t="s">
        <v>29</v>
      </c>
      <c r="D3185" t="s">
        <v>42</v>
      </c>
      <c r="E3185" t="s">
        <v>43</v>
      </c>
      <c r="F3185">
        <v>4</v>
      </c>
      <c r="G3185">
        <v>5</v>
      </c>
      <c r="H3185" t="s">
        <v>77</v>
      </c>
      <c r="I3185">
        <v>1</v>
      </c>
      <c r="J3185" t="s">
        <v>49</v>
      </c>
      <c r="K3185">
        <v>3</v>
      </c>
      <c r="L3185" t="s">
        <v>70</v>
      </c>
      <c r="M3185" t="s">
        <v>61</v>
      </c>
      <c r="N3185">
        <v>57720</v>
      </c>
      <c r="O3185" t="s">
        <v>36</v>
      </c>
      <c r="P3185" t="s">
        <v>37</v>
      </c>
      <c r="Q3185">
        <v>17</v>
      </c>
      <c r="R3185">
        <v>8</v>
      </c>
      <c r="S3185">
        <v>0</v>
      </c>
      <c r="T3185">
        <v>1</v>
      </c>
      <c r="U3185">
        <v>3</v>
      </c>
      <c r="V3185">
        <v>1</v>
      </c>
      <c r="W3185">
        <v>0</v>
      </c>
      <c r="X3185">
        <v>0</v>
      </c>
      <c r="Y3185" t="s">
        <v>38</v>
      </c>
      <c r="Z3185" t="s">
        <v>38</v>
      </c>
      <c r="AA3185" t="s">
        <v>38</v>
      </c>
      <c r="AB3185">
        <v>3</v>
      </c>
      <c r="AC3185">
        <v>3</v>
      </c>
      <c r="AD3185" t="s">
        <v>109</v>
      </c>
      <c r="AE3185" t="s">
        <v>115</v>
      </c>
      <c r="AF3185" t="s">
        <v>122</v>
      </c>
      <c r="AG3185" t="s">
        <v>112</v>
      </c>
      <c r="AH3185" t="s">
        <v>113</v>
      </c>
      <c r="AI3185" t="s">
        <v>138</v>
      </c>
      <c r="AJ3185" t="s">
        <v>139</v>
      </c>
    </row>
    <row r="3186" spans="1:36" x14ac:dyDescent="0.3">
      <c r="A3186">
        <v>3185</v>
      </c>
      <c r="B3186">
        <v>53</v>
      </c>
      <c r="C3186" t="s">
        <v>29</v>
      </c>
      <c r="D3186" t="s">
        <v>30</v>
      </c>
      <c r="E3186" t="s">
        <v>43</v>
      </c>
      <c r="F3186">
        <v>24</v>
      </c>
      <c r="G3186">
        <v>3</v>
      </c>
      <c r="H3186" t="s">
        <v>48</v>
      </c>
      <c r="I3186">
        <v>1</v>
      </c>
      <c r="J3186" t="s">
        <v>33</v>
      </c>
      <c r="K3186">
        <v>3</v>
      </c>
      <c r="L3186" t="s">
        <v>70</v>
      </c>
      <c r="M3186" t="s">
        <v>45</v>
      </c>
      <c r="N3186">
        <v>22690</v>
      </c>
      <c r="O3186" t="s">
        <v>67</v>
      </c>
      <c r="P3186" t="s">
        <v>37</v>
      </c>
      <c r="Q3186">
        <v>11</v>
      </c>
      <c r="R3186">
        <v>8</v>
      </c>
      <c r="S3186">
        <v>1</v>
      </c>
      <c r="T3186">
        <v>18</v>
      </c>
      <c r="U3186">
        <v>2</v>
      </c>
      <c r="V3186">
        <v>14</v>
      </c>
      <c r="W3186">
        <v>8</v>
      </c>
      <c r="X3186">
        <v>10</v>
      </c>
      <c r="Y3186" t="s">
        <v>39</v>
      </c>
      <c r="Z3186" t="s">
        <v>36</v>
      </c>
      <c r="AA3186" t="s">
        <v>39</v>
      </c>
      <c r="AB3186">
        <v>2</v>
      </c>
      <c r="AC3186">
        <v>3</v>
      </c>
      <c r="AD3186" t="s">
        <v>109</v>
      </c>
      <c r="AE3186" t="s">
        <v>110</v>
      </c>
      <c r="AF3186" t="s">
        <v>120</v>
      </c>
      <c r="AG3186" t="s">
        <v>124</v>
      </c>
      <c r="AH3186" t="s">
        <v>119</v>
      </c>
      <c r="AI3186" t="s">
        <v>135</v>
      </c>
      <c r="AJ3186" t="s">
        <v>134</v>
      </c>
    </row>
    <row r="3187" spans="1:36" x14ac:dyDescent="0.3">
      <c r="A3187">
        <v>3186</v>
      </c>
      <c r="B3187">
        <v>34</v>
      </c>
      <c r="C3187" t="s">
        <v>29</v>
      </c>
      <c r="D3187" t="s">
        <v>30</v>
      </c>
      <c r="E3187" t="s">
        <v>43</v>
      </c>
      <c r="F3187">
        <v>1</v>
      </c>
      <c r="G3187">
        <v>5</v>
      </c>
      <c r="H3187" t="s">
        <v>55</v>
      </c>
      <c r="I3187">
        <v>1</v>
      </c>
      <c r="J3187" t="s">
        <v>49</v>
      </c>
      <c r="K3187">
        <v>1</v>
      </c>
      <c r="L3187" t="s">
        <v>44</v>
      </c>
      <c r="M3187" t="s">
        <v>35</v>
      </c>
      <c r="N3187">
        <v>53810</v>
      </c>
      <c r="O3187" t="s">
        <v>36</v>
      </c>
      <c r="P3187" t="s">
        <v>37</v>
      </c>
      <c r="Q3187">
        <v>12</v>
      </c>
      <c r="R3187">
        <v>8</v>
      </c>
      <c r="S3187">
        <v>0</v>
      </c>
      <c r="T3187">
        <v>10</v>
      </c>
      <c r="U3187">
        <v>0</v>
      </c>
      <c r="V3187">
        <v>10</v>
      </c>
      <c r="W3187">
        <v>8</v>
      </c>
      <c r="X3187">
        <v>8</v>
      </c>
      <c r="Y3187" t="s">
        <v>40</v>
      </c>
      <c r="Z3187" t="s">
        <v>39</v>
      </c>
      <c r="AA3187" t="s">
        <v>40</v>
      </c>
      <c r="AB3187">
        <v>3</v>
      </c>
      <c r="AC3187">
        <v>3</v>
      </c>
      <c r="AD3187" t="s">
        <v>109</v>
      </c>
      <c r="AE3187" t="s">
        <v>115</v>
      </c>
      <c r="AF3187" t="s">
        <v>111</v>
      </c>
      <c r="AG3187" t="s">
        <v>112</v>
      </c>
      <c r="AH3187" t="s">
        <v>113</v>
      </c>
      <c r="AI3187" t="s">
        <v>133</v>
      </c>
      <c r="AJ3187" t="s">
        <v>134</v>
      </c>
    </row>
    <row r="3188" spans="1:36" x14ac:dyDescent="0.3">
      <c r="A3188">
        <v>3187</v>
      </c>
      <c r="B3188">
        <v>45</v>
      </c>
      <c r="C3188" t="s">
        <v>41</v>
      </c>
      <c r="D3188" t="s">
        <v>42</v>
      </c>
      <c r="E3188" t="s">
        <v>43</v>
      </c>
      <c r="F3188">
        <v>19</v>
      </c>
      <c r="G3188">
        <v>4</v>
      </c>
      <c r="H3188" t="s">
        <v>32</v>
      </c>
      <c r="I3188">
        <v>1</v>
      </c>
      <c r="J3188" t="s">
        <v>49</v>
      </c>
      <c r="K3188">
        <v>3</v>
      </c>
      <c r="L3188" t="s">
        <v>57</v>
      </c>
      <c r="M3188" t="s">
        <v>35</v>
      </c>
      <c r="N3188">
        <v>34410</v>
      </c>
      <c r="O3188" t="s">
        <v>40</v>
      </c>
      <c r="P3188" t="s">
        <v>37</v>
      </c>
      <c r="Q3188">
        <v>13</v>
      </c>
      <c r="R3188">
        <v>8</v>
      </c>
      <c r="S3188">
        <v>1</v>
      </c>
      <c r="T3188">
        <v>5</v>
      </c>
      <c r="U3188">
        <v>5</v>
      </c>
      <c r="V3188">
        <v>1</v>
      </c>
      <c r="W3188">
        <v>0</v>
      </c>
      <c r="X3188">
        <v>0</v>
      </c>
      <c r="Y3188" t="s">
        <v>36</v>
      </c>
      <c r="Z3188" t="s">
        <v>36</v>
      </c>
      <c r="AA3188" t="s">
        <v>38</v>
      </c>
      <c r="AB3188">
        <v>3</v>
      </c>
      <c r="AC3188">
        <v>3</v>
      </c>
      <c r="AD3188" t="s">
        <v>109</v>
      </c>
      <c r="AE3188" t="s">
        <v>118</v>
      </c>
      <c r="AF3188" t="s">
        <v>120</v>
      </c>
      <c r="AG3188" t="s">
        <v>117</v>
      </c>
      <c r="AH3188" t="s">
        <v>113</v>
      </c>
      <c r="AI3188" t="s">
        <v>138</v>
      </c>
      <c r="AJ3188" t="s">
        <v>134</v>
      </c>
    </row>
    <row r="3189" spans="1:36" x14ac:dyDescent="0.3">
      <c r="A3189">
        <v>3188</v>
      </c>
      <c r="B3189">
        <v>26</v>
      </c>
      <c r="C3189" t="s">
        <v>29</v>
      </c>
      <c r="D3189" t="s">
        <v>30</v>
      </c>
      <c r="E3189" t="s">
        <v>43</v>
      </c>
      <c r="F3189">
        <v>7</v>
      </c>
      <c r="G3189">
        <v>2</v>
      </c>
      <c r="H3189" t="s">
        <v>32</v>
      </c>
      <c r="I3189">
        <v>1</v>
      </c>
      <c r="J3189" t="s">
        <v>49</v>
      </c>
      <c r="K3189">
        <v>1</v>
      </c>
      <c r="L3189" t="s">
        <v>66</v>
      </c>
      <c r="M3189" t="s">
        <v>35</v>
      </c>
      <c r="N3189">
        <v>54540</v>
      </c>
      <c r="O3189" t="s">
        <v>36</v>
      </c>
      <c r="P3189" t="s">
        <v>37</v>
      </c>
      <c r="Q3189">
        <v>13</v>
      </c>
      <c r="R3189">
        <v>8</v>
      </c>
      <c r="S3189">
        <v>1</v>
      </c>
      <c r="T3189">
        <v>3</v>
      </c>
      <c r="U3189">
        <v>5</v>
      </c>
      <c r="V3189">
        <v>3</v>
      </c>
      <c r="W3189">
        <v>0</v>
      </c>
      <c r="X3189">
        <v>2</v>
      </c>
      <c r="Y3189" t="s">
        <v>38</v>
      </c>
      <c r="Z3189" t="s">
        <v>39</v>
      </c>
      <c r="AA3189" t="s">
        <v>38</v>
      </c>
      <c r="AB3189">
        <v>4</v>
      </c>
      <c r="AC3189">
        <v>3</v>
      </c>
      <c r="AD3189" t="s">
        <v>109</v>
      </c>
      <c r="AE3189" t="s">
        <v>115</v>
      </c>
      <c r="AF3189" t="s">
        <v>111</v>
      </c>
      <c r="AG3189" t="s">
        <v>112</v>
      </c>
      <c r="AH3189" t="s">
        <v>113</v>
      </c>
      <c r="AI3189" t="s">
        <v>138</v>
      </c>
      <c r="AJ3189" t="s">
        <v>134</v>
      </c>
    </row>
    <row r="3190" spans="1:36" x14ac:dyDescent="0.3">
      <c r="A3190">
        <v>3189</v>
      </c>
      <c r="B3190">
        <v>37</v>
      </c>
      <c r="C3190" t="s">
        <v>29</v>
      </c>
      <c r="D3190" t="s">
        <v>30</v>
      </c>
      <c r="E3190" t="s">
        <v>43</v>
      </c>
      <c r="F3190">
        <v>4</v>
      </c>
      <c r="G3190">
        <v>3</v>
      </c>
      <c r="H3190" t="s">
        <v>55</v>
      </c>
      <c r="I3190">
        <v>1</v>
      </c>
      <c r="J3190" t="s">
        <v>49</v>
      </c>
      <c r="K3190">
        <v>1</v>
      </c>
      <c r="L3190" t="s">
        <v>70</v>
      </c>
      <c r="M3190" t="s">
        <v>35</v>
      </c>
      <c r="N3190">
        <v>98840</v>
      </c>
      <c r="O3190" t="s">
        <v>36</v>
      </c>
      <c r="P3190" t="s">
        <v>37</v>
      </c>
      <c r="Q3190">
        <v>14</v>
      </c>
      <c r="R3190">
        <v>8</v>
      </c>
      <c r="S3190">
        <v>0</v>
      </c>
      <c r="T3190">
        <v>10</v>
      </c>
      <c r="U3190">
        <v>3</v>
      </c>
      <c r="V3190">
        <v>10</v>
      </c>
      <c r="W3190">
        <v>7</v>
      </c>
      <c r="X3190">
        <v>8</v>
      </c>
      <c r="Y3190" t="s">
        <v>38</v>
      </c>
      <c r="Z3190" t="s">
        <v>38</v>
      </c>
      <c r="AA3190" t="s">
        <v>38</v>
      </c>
      <c r="AB3190">
        <v>2</v>
      </c>
      <c r="AC3190">
        <v>3</v>
      </c>
      <c r="AD3190" t="s">
        <v>109</v>
      </c>
      <c r="AE3190" t="s">
        <v>118</v>
      </c>
      <c r="AF3190" t="s">
        <v>122</v>
      </c>
      <c r="AG3190" t="s">
        <v>112</v>
      </c>
      <c r="AH3190" t="s">
        <v>113</v>
      </c>
      <c r="AI3190" t="s">
        <v>138</v>
      </c>
      <c r="AJ3190" t="s">
        <v>134</v>
      </c>
    </row>
    <row r="3191" spans="1:36" x14ac:dyDescent="0.3">
      <c r="A3191">
        <v>3190</v>
      </c>
      <c r="B3191">
        <v>29</v>
      </c>
      <c r="C3191" t="s">
        <v>29</v>
      </c>
      <c r="D3191" t="s">
        <v>30</v>
      </c>
      <c r="E3191" t="s">
        <v>43</v>
      </c>
      <c r="F3191">
        <v>2</v>
      </c>
      <c r="G3191">
        <v>3</v>
      </c>
      <c r="H3191" t="s">
        <v>32</v>
      </c>
      <c r="I3191">
        <v>1</v>
      </c>
      <c r="J3191" t="s">
        <v>33</v>
      </c>
      <c r="K3191">
        <v>1</v>
      </c>
      <c r="L3191" t="s">
        <v>34</v>
      </c>
      <c r="M3191" t="s">
        <v>35</v>
      </c>
      <c r="N3191">
        <v>41570</v>
      </c>
      <c r="O3191" t="s">
        <v>36</v>
      </c>
      <c r="P3191" t="s">
        <v>37</v>
      </c>
      <c r="Q3191">
        <v>17</v>
      </c>
      <c r="R3191">
        <v>8</v>
      </c>
      <c r="S3191">
        <v>3</v>
      </c>
      <c r="T3191">
        <v>6</v>
      </c>
      <c r="U3191">
        <v>2</v>
      </c>
      <c r="V3191">
        <v>6</v>
      </c>
      <c r="W3191">
        <v>1</v>
      </c>
      <c r="X3191">
        <v>2</v>
      </c>
      <c r="Y3191" t="s">
        <v>40</v>
      </c>
      <c r="Z3191" t="s">
        <v>38</v>
      </c>
      <c r="AA3191" t="s">
        <v>40</v>
      </c>
      <c r="AB3191">
        <v>3</v>
      </c>
      <c r="AC3191">
        <v>3</v>
      </c>
      <c r="AD3191" t="s">
        <v>109</v>
      </c>
      <c r="AE3191" t="s">
        <v>115</v>
      </c>
      <c r="AF3191" t="s">
        <v>122</v>
      </c>
      <c r="AG3191" t="s">
        <v>112</v>
      </c>
      <c r="AH3191" t="s">
        <v>113</v>
      </c>
      <c r="AI3191" t="s">
        <v>133</v>
      </c>
      <c r="AJ3191" t="s">
        <v>139</v>
      </c>
    </row>
    <row r="3192" spans="1:36" x14ac:dyDescent="0.3">
      <c r="A3192">
        <v>3191</v>
      </c>
      <c r="B3192">
        <v>35</v>
      </c>
      <c r="C3192" t="s">
        <v>29</v>
      </c>
      <c r="D3192" t="s">
        <v>30</v>
      </c>
      <c r="E3192" t="s">
        <v>43</v>
      </c>
      <c r="F3192">
        <v>10</v>
      </c>
      <c r="G3192">
        <v>5</v>
      </c>
      <c r="H3192" t="s">
        <v>55</v>
      </c>
      <c r="I3192">
        <v>1</v>
      </c>
      <c r="J3192" t="s">
        <v>33</v>
      </c>
      <c r="K3192">
        <v>4</v>
      </c>
      <c r="L3192" t="s">
        <v>60</v>
      </c>
      <c r="M3192" t="s">
        <v>45</v>
      </c>
      <c r="N3192">
        <v>134580</v>
      </c>
      <c r="O3192" t="s">
        <v>36</v>
      </c>
      <c r="P3192" t="s">
        <v>37</v>
      </c>
      <c r="Q3192">
        <v>11</v>
      </c>
      <c r="R3192">
        <v>8</v>
      </c>
      <c r="S3192">
        <v>0</v>
      </c>
      <c r="T3192">
        <v>17</v>
      </c>
      <c r="U3192">
        <v>3</v>
      </c>
      <c r="V3192">
        <v>17</v>
      </c>
      <c r="W3192">
        <v>11</v>
      </c>
      <c r="X3192">
        <v>8</v>
      </c>
      <c r="Y3192" t="s">
        <v>40</v>
      </c>
      <c r="Z3192" t="s">
        <v>39</v>
      </c>
      <c r="AA3192" t="s">
        <v>38</v>
      </c>
      <c r="AB3192">
        <v>3</v>
      </c>
      <c r="AC3192">
        <v>3</v>
      </c>
      <c r="AD3192" t="s">
        <v>109</v>
      </c>
      <c r="AE3192" t="s">
        <v>115</v>
      </c>
      <c r="AF3192" t="s">
        <v>111</v>
      </c>
      <c r="AG3192" t="s">
        <v>112</v>
      </c>
      <c r="AH3192" t="s">
        <v>119</v>
      </c>
      <c r="AI3192" t="s">
        <v>138</v>
      </c>
      <c r="AJ3192" t="s">
        <v>134</v>
      </c>
    </row>
    <row r="3193" spans="1:36" x14ac:dyDescent="0.3">
      <c r="A3193">
        <v>3192</v>
      </c>
      <c r="B3193">
        <v>33</v>
      </c>
      <c r="C3193" t="s">
        <v>29</v>
      </c>
      <c r="D3193" t="s">
        <v>42</v>
      </c>
      <c r="E3193" t="s">
        <v>43</v>
      </c>
      <c r="F3193">
        <v>8</v>
      </c>
      <c r="G3193">
        <v>3</v>
      </c>
      <c r="H3193" t="s">
        <v>77</v>
      </c>
      <c r="I3193">
        <v>1</v>
      </c>
      <c r="J3193" t="s">
        <v>49</v>
      </c>
      <c r="K3193">
        <v>2</v>
      </c>
      <c r="L3193" t="s">
        <v>60</v>
      </c>
      <c r="M3193" t="s">
        <v>61</v>
      </c>
      <c r="N3193">
        <v>90690</v>
      </c>
      <c r="O3193" t="s">
        <v>38</v>
      </c>
      <c r="P3193" t="s">
        <v>37</v>
      </c>
      <c r="Q3193">
        <v>25</v>
      </c>
      <c r="R3193">
        <v>8</v>
      </c>
      <c r="S3193">
        <v>1</v>
      </c>
      <c r="T3193">
        <v>15</v>
      </c>
      <c r="U3193">
        <v>3</v>
      </c>
      <c r="V3193">
        <v>13</v>
      </c>
      <c r="W3193">
        <v>4</v>
      </c>
      <c r="X3193">
        <v>7</v>
      </c>
      <c r="Y3193" t="s">
        <v>38</v>
      </c>
      <c r="Z3193" t="s">
        <v>39</v>
      </c>
      <c r="AA3193" t="s">
        <v>36</v>
      </c>
      <c r="AB3193">
        <v>3</v>
      </c>
      <c r="AC3193">
        <v>4</v>
      </c>
      <c r="AD3193" t="s">
        <v>114</v>
      </c>
      <c r="AE3193" t="s">
        <v>115</v>
      </c>
      <c r="AF3193" t="s">
        <v>111</v>
      </c>
      <c r="AG3193" t="s">
        <v>112</v>
      </c>
      <c r="AH3193" t="s">
        <v>119</v>
      </c>
      <c r="AI3193" t="s">
        <v>137</v>
      </c>
      <c r="AJ3193" t="s">
        <v>136</v>
      </c>
    </row>
    <row r="3194" spans="1:36" x14ac:dyDescent="0.3">
      <c r="A3194">
        <v>3193</v>
      </c>
      <c r="B3194">
        <v>54</v>
      </c>
      <c r="C3194" t="s">
        <v>29</v>
      </c>
      <c r="D3194" t="s">
        <v>30</v>
      </c>
      <c r="E3194" t="s">
        <v>43</v>
      </c>
      <c r="F3194">
        <v>5</v>
      </c>
      <c r="G3194">
        <v>2</v>
      </c>
      <c r="H3194" t="s">
        <v>32</v>
      </c>
      <c r="I3194">
        <v>1</v>
      </c>
      <c r="J3194" t="s">
        <v>33</v>
      </c>
      <c r="K3194">
        <v>2</v>
      </c>
      <c r="L3194" t="s">
        <v>50</v>
      </c>
      <c r="M3194" t="s">
        <v>35</v>
      </c>
      <c r="N3194">
        <v>40140</v>
      </c>
      <c r="O3194" t="s">
        <v>40</v>
      </c>
      <c r="P3194" t="s">
        <v>37</v>
      </c>
      <c r="Q3194">
        <v>19</v>
      </c>
      <c r="R3194">
        <v>8</v>
      </c>
      <c r="S3194">
        <v>1</v>
      </c>
      <c r="T3194">
        <v>16</v>
      </c>
      <c r="U3194">
        <v>4</v>
      </c>
      <c r="V3194">
        <v>9</v>
      </c>
      <c r="W3194">
        <v>7</v>
      </c>
      <c r="X3194">
        <v>1</v>
      </c>
      <c r="Y3194" t="s">
        <v>38</v>
      </c>
      <c r="Z3194" t="s">
        <v>40</v>
      </c>
      <c r="AA3194" t="s">
        <v>39</v>
      </c>
      <c r="AB3194">
        <v>2</v>
      </c>
      <c r="AC3194">
        <v>3</v>
      </c>
      <c r="AD3194" t="s">
        <v>109</v>
      </c>
      <c r="AE3194" t="s">
        <v>110</v>
      </c>
      <c r="AF3194" t="s">
        <v>116</v>
      </c>
      <c r="AG3194" t="s">
        <v>112</v>
      </c>
      <c r="AH3194" t="s">
        <v>119</v>
      </c>
      <c r="AI3194" t="s">
        <v>135</v>
      </c>
      <c r="AJ3194" t="s">
        <v>139</v>
      </c>
    </row>
    <row r="3195" spans="1:36" x14ac:dyDescent="0.3">
      <c r="A3195">
        <v>3194</v>
      </c>
      <c r="B3195">
        <v>36</v>
      </c>
      <c r="C3195" t="s">
        <v>29</v>
      </c>
      <c r="D3195" t="s">
        <v>30</v>
      </c>
      <c r="E3195" t="s">
        <v>43</v>
      </c>
      <c r="F3195">
        <v>8</v>
      </c>
      <c r="G3195">
        <v>3</v>
      </c>
      <c r="H3195" t="s">
        <v>32</v>
      </c>
      <c r="I3195">
        <v>1</v>
      </c>
      <c r="J3195" t="s">
        <v>49</v>
      </c>
      <c r="K3195">
        <v>2</v>
      </c>
      <c r="L3195" t="s">
        <v>44</v>
      </c>
      <c r="M3195" t="s">
        <v>61</v>
      </c>
      <c r="N3195">
        <v>59150</v>
      </c>
      <c r="O3195" t="s">
        <v>40</v>
      </c>
      <c r="P3195" t="s">
        <v>37</v>
      </c>
      <c r="Q3195">
        <v>13</v>
      </c>
      <c r="R3195">
        <v>8</v>
      </c>
      <c r="S3195">
        <v>1</v>
      </c>
      <c r="T3195">
        <v>13</v>
      </c>
      <c r="U3195">
        <v>3</v>
      </c>
      <c r="V3195">
        <v>3</v>
      </c>
      <c r="W3195">
        <v>0</v>
      </c>
      <c r="X3195">
        <v>2</v>
      </c>
      <c r="Y3195" t="s">
        <v>40</v>
      </c>
      <c r="Z3195" t="s">
        <v>40</v>
      </c>
      <c r="AA3195" t="s">
        <v>38</v>
      </c>
      <c r="AB3195">
        <v>2</v>
      </c>
      <c r="AC3195">
        <v>3</v>
      </c>
      <c r="AD3195" t="s">
        <v>109</v>
      </c>
      <c r="AE3195" t="s">
        <v>118</v>
      </c>
      <c r="AF3195" t="s">
        <v>116</v>
      </c>
      <c r="AG3195" t="s">
        <v>112</v>
      </c>
      <c r="AH3195" t="s">
        <v>119</v>
      </c>
      <c r="AI3195" t="s">
        <v>138</v>
      </c>
      <c r="AJ3195" t="s">
        <v>134</v>
      </c>
    </row>
    <row r="3196" spans="1:36" x14ac:dyDescent="0.3">
      <c r="A3196">
        <v>3195</v>
      </c>
      <c r="B3196">
        <v>27</v>
      </c>
      <c r="C3196" t="s">
        <v>29</v>
      </c>
      <c r="D3196" t="s">
        <v>30</v>
      </c>
      <c r="E3196" t="s">
        <v>31</v>
      </c>
      <c r="F3196">
        <v>9</v>
      </c>
      <c r="G3196">
        <v>3</v>
      </c>
      <c r="H3196" t="s">
        <v>73</v>
      </c>
      <c r="I3196">
        <v>1</v>
      </c>
      <c r="J3196" t="s">
        <v>49</v>
      </c>
      <c r="K3196">
        <v>5</v>
      </c>
      <c r="L3196" t="s">
        <v>57</v>
      </c>
      <c r="M3196" t="s">
        <v>45</v>
      </c>
      <c r="N3196">
        <v>59930</v>
      </c>
      <c r="O3196" t="s">
        <v>46</v>
      </c>
      <c r="P3196" t="s">
        <v>37</v>
      </c>
      <c r="Q3196">
        <v>14</v>
      </c>
      <c r="R3196">
        <v>8</v>
      </c>
      <c r="S3196">
        <v>1</v>
      </c>
      <c r="T3196">
        <v>5</v>
      </c>
      <c r="U3196">
        <v>3</v>
      </c>
      <c r="V3196">
        <v>4</v>
      </c>
      <c r="W3196">
        <v>1</v>
      </c>
      <c r="X3196">
        <v>1</v>
      </c>
      <c r="Y3196" t="s">
        <v>36</v>
      </c>
      <c r="Z3196" t="s">
        <v>39</v>
      </c>
      <c r="AA3196" t="s">
        <v>38</v>
      </c>
      <c r="AB3196">
        <v>1</v>
      </c>
      <c r="AC3196">
        <v>3</v>
      </c>
      <c r="AD3196" t="s">
        <v>109</v>
      </c>
      <c r="AE3196" t="s">
        <v>115</v>
      </c>
      <c r="AF3196" t="s">
        <v>111</v>
      </c>
      <c r="AG3196" t="s">
        <v>112</v>
      </c>
      <c r="AH3196" t="s">
        <v>113</v>
      </c>
      <c r="AI3196" t="s">
        <v>138</v>
      </c>
      <c r="AJ3196" t="s">
        <v>134</v>
      </c>
    </row>
    <row r="3197" spans="1:36" x14ac:dyDescent="0.3">
      <c r="A3197">
        <v>3196</v>
      </c>
      <c r="B3197">
        <v>20</v>
      </c>
      <c r="C3197" t="s">
        <v>41</v>
      </c>
      <c r="D3197" t="s">
        <v>30</v>
      </c>
      <c r="E3197" t="s">
        <v>43</v>
      </c>
      <c r="F3197">
        <v>1</v>
      </c>
      <c r="G3197">
        <v>3</v>
      </c>
      <c r="H3197" t="s">
        <v>32</v>
      </c>
      <c r="I3197">
        <v>1</v>
      </c>
      <c r="J3197" t="s">
        <v>49</v>
      </c>
      <c r="K3197">
        <v>5</v>
      </c>
      <c r="L3197" t="s">
        <v>69</v>
      </c>
      <c r="M3197" t="s">
        <v>45</v>
      </c>
      <c r="N3197">
        <v>61620</v>
      </c>
      <c r="O3197" t="s">
        <v>36</v>
      </c>
      <c r="P3197" t="s">
        <v>37</v>
      </c>
      <c r="Q3197">
        <v>12</v>
      </c>
      <c r="R3197">
        <v>8</v>
      </c>
      <c r="S3197">
        <v>3</v>
      </c>
      <c r="T3197">
        <v>1</v>
      </c>
      <c r="U3197">
        <v>2</v>
      </c>
      <c r="V3197">
        <v>1</v>
      </c>
      <c r="W3197">
        <v>1</v>
      </c>
      <c r="X3197">
        <v>1</v>
      </c>
      <c r="Y3197" t="s">
        <v>39</v>
      </c>
      <c r="Z3197" t="s">
        <v>38</v>
      </c>
      <c r="AA3197" t="s">
        <v>38</v>
      </c>
      <c r="AB3197">
        <v>2</v>
      </c>
      <c r="AC3197">
        <v>3</v>
      </c>
      <c r="AD3197" t="s">
        <v>109</v>
      </c>
      <c r="AE3197" t="s">
        <v>123</v>
      </c>
      <c r="AF3197" t="s">
        <v>122</v>
      </c>
      <c r="AG3197" t="s">
        <v>112</v>
      </c>
      <c r="AH3197" t="s">
        <v>113</v>
      </c>
      <c r="AI3197" t="s">
        <v>138</v>
      </c>
      <c r="AJ3197" t="s">
        <v>134</v>
      </c>
    </row>
    <row r="3198" spans="1:36" x14ac:dyDescent="0.3">
      <c r="A3198">
        <v>3197</v>
      </c>
      <c r="B3198">
        <v>33</v>
      </c>
      <c r="C3198" t="s">
        <v>41</v>
      </c>
      <c r="D3198" t="s">
        <v>42</v>
      </c>
      <c r="E3198" t="s">
        <v>43</v>
      </c>
      <c r="F3198">
        <v>15</v>
      </c>
      <c r="G3198">
        <v>4</v>
      </c>
      <c r="H3198" t="s">
        <v>55</v>
      </c>
      <c r="I3198">
        <v>1</v>
      </c>
      <c r="J3198" t="s">
        <v>33</v>
      </c>
      <c r="K3198">
        <v>1</v>
      </c>
      <c r="L3198" t="s">
        <v>60</v>
      </c>
      <c r="M3198" t="s">
        <v>45</v>
      </c>
      <c r="N3198">
        <v>24060</v>
      </c>
      <c r="O3198" t="s">
        <v>36</v>
      </c>
      <c r="P3198" t="s">
        <v>37</v>
      </c>
      <c r="Q3198">
        <v>11</v>
      </c>
      <c r="R3198">
        <v>8</v>
      </c>
      <c r="S3198">
        <v>0</v>
      </c>
      <c r="T3198">
        <v>10</v>
      </c>
      <c r="U3198">
        <v>3</v>
      </c>
      <c r="V3198">
        <v>10</v>
      </c>
      <c r="W3198">
        <v>9</v>
      </c>
      <c r="X3198">
        <v>7</v>
      </c>
      <c r="Y3198" t="s">
        <v>36</v>
      </c>
      <c r="Z3198" t="s">
        <v>36</v>
      </c>
      <c r="AA3198" t="s">
        <v>38</v>
      </c>
      <c r="AB3198">
        <v>3</v>
      </c>
      <c r="AC3198">
        <v>3</v>
      </c>
      <c r="AD3198" t="s">
        <v>109</v>
      </c>
      <c r="AE3198" t="s">
        <v>115</v>
      </c>
      <c r="AF3198" t="s">
        <v>120</v>
      </c>
      <c r="AG3198" t="s">
        <v>117</v>
      </c>
      <c r="AH3198" t="s">
        <v>113</v>
      </c>
      <c r="AI3198" t="s">
        <v>138</v>
      </c>
      <c r="AJ3198" t="s">
        <v>134</v>
      </c>
    </row>
    <row r="3199" spans="1:36" x14ac:dyDescent="0.3">
      <c r="A3199">
        <v>3198</v>
      </c>
      <c r="B3199">
        <v>35</v>
      </c>
      <c r="C3199" t="s">
        <v>29</v>
      </c>
      <c r="D3199" t="s">
        <v>52</v>
      </c>
      <c r="E3199" t="s">
        <v>43</v>
      </c>
      <c r="F3199">
        <v>2</v>
      </c>
      <c r="G3199">
        <v>1</v>
      </c>
      <c r="H3199" t="s">
        <v>55</v>
      </c>
      <c r="I3199">
        <v>1</v>
      </c>
      <c r="J3199" t="s">
        <v>49</v>
      </c>
      <c r="K3199">
        <v>1</v>
      </c>
      <c r="L3199" t="s">
        <v>44</v>
      </c>
      <c r="M3199" t="s">
        <v>35</v>
      </c>
      <c r="N3199">
        <v>187400</v>
      </c>
      <c r="O3199" t="s">
        <v>36</v>
      </c>
      <c r="P3199" t="s">
        <v>37</v>
      </c>
      <c r="Q3199">
        <v>19</v>
      </c>
      <c r="R3199">
        <v>8</v>
      </c>
      <c r="S3199">
        <v>1</v>
      </c>
      <c r="T3199">
        <v>1</v>
      </c>
      <c r="U3199">
        <v>2</v>
      </c>
      <c r="V3199">
        <v>1</v>
      </c>
      <c r="W3199">
        <v>0</v>
      </c>
      <c r="X3199">
        <v>0</v>
      </c>
      <c r="Y3199" t="s">
        <v>38</v>
      </c>
      <c r="Z3199" t="s">
        <v>38</v>
      </c>
      <c r="AA3199" t="s">
        <v>38</v>
      </c>
      <c r="AB3199">
        <v>4</v>
      </c>
      <c r="AC3199">
        <v>3</v>
      </c>
      <c r="AD3199" t="s">
        <v>109</v>
      </c>
      <c r="AE3199" t="s">
        <v>115</v>
      </c>
      <c r="AF3199" t="s">
        <v>122</v>
      </c>
      <c r="AG3199" t="s">
        <v>112</v>
      </c>
      <c r="AH3199" t="s">
        <v>113</v>
      </c>
      <c r="AI3199" t="s">
        <v>138</v>
      </c>
      <c r="AJ3199" t="s">
        <v>139</v>
      </c>
    </row>
    <row r="3200" spans="1:36" x14ac:dyDescent="0.3">
      <c r="A3200">
        <v>3199</v>
      </c>
      <c r="B3200">
        <v>23</v>
      </c>
      <c r="C3200" t="s">
        <v>29</v>
      </c>
      <c r="D3200" t="s">
        <v>30</v>
      </c>
      <c r="E3200" t="s">
        <v>43</v>
      </c>
      <c r="F3200">
        <v>2</v>
      </c>
      <c r="G3200">
        <v>3</v>
      </c>
      <c r="H3200" t="s">
        <v>32</v>
      </c>
      <c r="I3200">
        <v>1</v>
      </c>
      <c r="J3200" t="s">
        <v>49</v>
      </c>
      <c r="K3200">
        <v>1</v>
      </c>
      <c r="L3200" t="s">
        <v>34</v>
      </c>
      <c r="M3200" t="s">
        <v>35</v>
      </c>
      <c r="N3200">
        <v>76370</v>
      </c>
      <c r="O3200" t="s">
        <v>40</v>
      </c>
      <c r="P3200" t="s">
        <v>37</v>
      </c>
      <c r="Q3200">
        <v>11</v>
      </c>
      <c r="R3200">
        <v>8</v>
      </c>
      <c r="S3200">
        <v>1</v>
      </c>
      <c r="T3200">
        <v>5</v>
      </c>
      <c r="U3200">
        <v>3</v>
      </c>
      <c r="V3200">
        <v>3</v>
      </c>
      <c r="W3200">
        <v>0</v>
      </c>
      <c r="X3200">
        <v>2</v>
      </c>
      <c r="Y3200" t="s">
        <v>36</v>
      </c>
      <c r="Z3200" t="s">
        <v>36</v>
      </c>
      <c r="AA3200" t="s">
        <v>39</v>
      </c>
      <c r="AB3200">
        <v>3</v>
      </c>
      <c r="AC3200">
        <v>3</v>
      </c>
      <c r="AD3200" t="s">
        <v>109</v>
      </c>
      <c r="AE3200" t="s">
        <v>123</v>
      </c>
      <c r="AF3200" t="s">
        <v>120</v>
      </c>
      <c r="AG3200" t="s">
        <v>112</v>
      </c>
      <c r="AH3200" t="s">
        <v>113</v>
      </c>
      <c r="AI3200" t="s">
        <v>135</v>
      </c>
      <c r="AJ3200" t="s">
        <v>134</v>
      </c>
    </row>
    <row r="3201" spans="1:36" x14ac:dyDescent="0.3">
      <c r="A3201">
        <v>3200</v>
      </c>
      <c r="B3201">
        <v>25</v>
      </c>
      <c r="C3201" t="s">
        <v>29</v>
      </c>
      <c r="D3201" t="s">
        <v>30</v>
      </c>
      <c r="E3201" t="s">
        <v>43</v>
      </c>
      <c r="F3201">
        <v>11</v>
      </c>
      <c r="G3201">
        <v>3</v>
      </c>
      <c r="H3201" t="s">
        <v>55</v>
      </c>
      <c r="I3201">
        <v>1</v>
      </c>
      <c r="J3201" t="s">
        <v>49</v>
      </c>
      <c r="K3201">
        <v>2</v>
      </c>
      <c r="L3201" t="s">
        <v>66</v>
      </c>
      <c r="M3201" t="s">
        <v>35</v>
      </c>
      <c r="N3201">
        <v>100960</v>
      </c>
      <c r="O3201" t="s">
        <v>46</v>
      </c>
      <c r="P3201" t="s">
        <v>37</v>
      </c>
      <c r="Q3201">
        <v>11</v>
      </c>
      <c r="R3201">
        <v>8</v>
      </c>
      <c r="S3201">
        <v>1</v>
      </c>
      <c r="T3201">
        <v>4</v>
      </c>
      <c r="U3201">
        <v>3</v>
      </c>
      <c r="V3201">
        <v>3</v>
      </c>
      <c r="W3201">
        <v>1</v>
      </c>
      <c r="X3201">
        <v>2</v>
      </c>
      <c r="Y3201" t="s">
        <v>39</v>
      </c>
      <c r="Z3201" t="s">
        <v>40</v>
      </c>
      <c r="AA3201" t="s">
        <v>38</v>
      </c>
      <c r="AB3201">
        <v>3</v>
      </c>
      <c r="AC3201">
        <v>3</v>
      </c>
      <c r="AD3201" t="s">
        <v>109</v>
      </c>
      <c r="AE3201" t="s">
        <v>123</v>
      </c>
      <c r="AF3201" t="s">
        <v>116</v>
      </c>
      <c r="AG3201" t="s">
        <v>117</v>
      </c>
      <c r="AH3201" t="s">
        <v>113</v>
      </c>
      <c r="AI3201" t="s">
        <v>138</v>
      </c>
      <c r="AJ3201" t="s">
        <v>134</v>
      </c>
    </row>
    <row r="3202" spans="1:36" x14ac:dyDescent="0.3">
      <c r="A3202">
        <v>3201</v>
      </c>
      <c r="B3202">
        <v>38</v>
      </c>
      <c r="C3202" t="s">
        <v>29</v>
      </c>
      <c r="D3202" t="s">
        <v>30</v>
      </c>
      <c r="E3202" t="s">
        <v>43</v>
      </c>
      <c r="F3202">
        <v>16</v>
      </c>
      <c r="G3202">
        <v>3</v>
      </c>
      <c r="H3202" t="s">
        <v>32</v>
      </c>
      <c r="I3202">
        <v>1</v>
      </c>
      <c r="J3202" t="s">
        <v>49</v>
      </c>
      <c r="K3202">
        <v>5</v>
      </c>
      <c r="L3202" t="s">
        <v>44</v>
      </c>
      <c r="M3202" t="s">
        <v>45</v>
      </c>
      <c r="N3202">
        <v>147560</v>
      </c>
      <c r="O3202" t="s">
        <v>46</v>
      </c>
      <c r="P3202" t="s">
        <v>37</v>
      </c>
      <c r="Q3202">
        <v>20</v>
      </c>
      <c r="R3202">
        <v>8</v>
      </c>
      <c r="S3202">
        <v>1</v>
      </c>
      <c r="T3202">
        <v>8</v>
      </c>
      <c r="U3202">
        <v>3</v>
      </c>
      <c r="V3202">
        <v>7</v>
      </c>
      <c r="W3202">
        <v>0</v>
      </c>
      <c r="X3202">
        <v>5</v>
      </c>
      <c r="Y3202" t="s">
        <v>39</v>
      </c>
      <c r="Z3202" t="s">
        <v>39</v>
      </c>
      <c r="AA3202" t="s">
        <v>38</v>
      </c>
      <c r="AB3202">
        <v>2</v>
      </c>
      <c r="AC3202">
        <v>4</v>
      </c>
      <c r="AD3202" t="s">
        <v>114</v>
      </c>
      <c r="AE3202" t="s">
        <v>118</v>
      </c>
      <c r="AF3202" t="s">
        <v>111</v>
      </c>
      <c r="AG3202" t="s">
        <v>117</v>
      </c>
      <c r="AH3202" t="s">
        <v>113</v>
      </c>
      <c r="AI3202" t="s">
        <v>138</v>
      </c>
      <c r="AJ3202" t="s">
        <v>139</v>
      </c>
    </row>
    <row r="3203" spans="1:36" x14ac:dyDescent="0.3">
      <c r="A3203">
        <v>3202</v>
      </c>
      <c r="B3203">
        <v>29</v>
      </c>
      <c r="C3203" t="s">
        <v>29</v>
      </c>
      <c r="D3203" t="s">
        <v>42</v>
      </c>
      <c r="E3203" t="s">
        <v>31</v>
      </c>
      <c r="F3203">
        <v>2</v>
      </c>
      <c r="G3203">
        <v>4</v>
      </c>
      <c r="H3203" t="s">
        <v>32</v>
      </c>
      <c r="I3203">
        <v>1</v>
      </c>
      <c r="J3203" t="s">
        <v>49</v>
      </c>
      <c r="K3203">
        <v>4</v>
      </c>
      <c r="L3203" t="s">
        <v>34</v>
      </c>
      <c r="M3203" t="s">
        <v>61</v>
      </c>
      <c r="N3203">
        <v>64990</v>
      </c>
      <c r="O3203" t="s">
        <v>36</v>
      </c>
      <c r="P3203" t="s">
        <v>37</v>
      </c>
      <c r="Q3203">
        <v>18</v>
      </c>
      <c r="R3203">
        <v>8</v>
      </c>
      <c r="S3203">
        <v>3</v>
      </c>
      <c r="T3203">
        <v>10</v>
      </c>
      <c r="U3203">
        <v>3</v>
      </c>
      <c r="V3203">
        <v>10</v>
      </c>
      <c r="W3203">
        <v>2</v>
      </c>
      <c r="X3203">
        <v>8</v>
      </c>
      <c r="Y3203" t="s">
        <v>40</v>
      </c>
      <c r="Z3203" t="s">
        <v>39</v>
      </c>
      <c r="AA3203" t="s">
        <v>38</v>
      </c>
      <c r="AB3203">
        <v>2</v>
      </c>
      <c r="AC3203">
        <v>3</v>
      </c>
      <c r="AD3203" t="s">
        <v>109</v>
      </c>
      <c r="AE3203" t="s">
        <v>115</v>
      </c>
      <c r="AF3203" t="s">
        <v>111</v>
      </c>
      <c r="AG3203" t="s">
        <v>112</v>
      </c>
      <c r="AH3203" t="s">
        <v>113</v>
      </c>
      <c r="AI3203" t="s">
        <v>138</v>
      </c>
      <c r="AJ3203" t="s">
        <v>139</v>
      </c>
    </row>
    <row r="3204" spans="1:36" x14ac:dyDescent="0.3">
      <c r="A3204">
        <v>3203</v>
      </c>
      <c r="B3204">
        <v>48</v>
      </c>
      <c r="C3204" t="s">
        <v>29</v>
      </c>
      <c r="D3204" t="s">
        <v>30</v>
      </c>
      <c r="E3204" t="s">
        <v>43</v>
      </c>
      <c r="F3204">
        <v>16</v>
      </c>
      <c r="G3204">
        <v>3</v>
      </c>
      <c r="H3204" t="s">
        <v>77</v>
      </c>
      <c r="I3204">
        <v>1</v>
      </c>
      <c r="J3204" t="s">
        <v>49</v>
      </c>
      <c r="K3204">
        <v>1</v>
      </c>
      <c r="L3204" t="s">
        <v>50</v>
      </c>
      <c r="M3204" t="s">
        <v>35</v>
      </c>
      <c r="N3204">
        <v>97240</v>
      </c>
      <c r="O3204" t="s">
        <v>38</v>
      </c>
      <c r="P3204" t="s">
        <v>37</v>
      </c>
      <c r="Q3204">
        <v>13</v>
      </c>
      <c r="R3204">
        <v>8</v>
      </c>
      <c r="S3204">
        <v>0</v>
      </c>
      <c r="T3204">
        <v>12</v>
      </c>
      <c r="U3204">
        <v>2</v>
      </c>
      <c r="V3204">
        <v>2</v>
      </c>
      <c r="W3204">
        <v>2</v>
      </c>
      <c r="X3204">
        <v>2</v>
      </c>
      <c r="Y3204" t="s">
        <v>40</v>
      </c>
      <c r="Z3204" t="s">
        <v>40</v>
      </c>
      <c r="AA3204" t="s">
        <v>38</v>
      </c>
      <c r="AB3204">
        <v>4</v>
      </c>
      <c r="AC3204">
        <v>3</v>
      </c>
      <c r="AD3204" t="s">
        <v>109</v>
      </c>
      <c r="AE3204" t="s">
        <v>110</v>
      </c>
      <c r="AF3204" t="s">
        <v>116</v>
      </c>
      <c r="AG3204" t="s">
        <v>117</v>
      </c>
      <c r="AH3204" t="s">
        <v>119</v>
      </c>
      <c r="AI3204" t="s">
        <v>138</v>
      </c>
      <c r="AJ3204" t="s">
        <v>134</v>
      </c>
    </row>
    <row r="3205" spans="1:36" x14ac:dyDescent="0.3">
      <c r="A3205">
        <v>3204</v>
      </c>
      <c r="B3205">
        <v>27</v>
      </c>
      <c r="C3205" t="s">
        <v>29</v>
      </c>
      <c r="D3205" t="s">
        <v>42</v>
      </c>
      <c r="E3205" t="s">
        <v>31</v>
      </c>
      <c r="F3205">
        <v>4</v>
      </c>
      <c r="G3205">
        <v>3</v>
      </c>
      <c r="H3205" t="s">
        <v>77</v>
      </c>
      <c r="I3205">
        <v>1</v>
      </c>
      <c r="J3205" t="s">
        <v>49</v>
      </c>
      <c r="K3205">
        <v>5</v>
      </c>
      <c r="L3205" t="s">
        <v>60</v>
      </c>
      <c r="M3205" t="s">
        <v>61</v>
      </c>
      <c r="N3205">
        <v>21940</v>
      </c>
      <c r="O3205" t="s">
        <v>36</v>
      </c>
      <c r="P3205" t="s">
        <v>37</v>
      </c>
      <c r="Q3205">
        <v>12</v>
      </c>
      <c r="R3205">
        <v>8</v>
      </c>
      <c r="S3205">
        <v>0</v>
      </c>
      <c r="T3205">
        <v>6</v>
      </c>
      <c r="U3205">
        <v>5</v>
      </c>
      <c r="V3205">
        <v>6</v>
      </c>
      <c r="W3205">
        <v>0</v>
      </c>
      <c r="X3205">
        <v>4</v>
      </c>
      <c r="Y3205" t="s">
        <v>39</v>
      </c>
      <c r="Z3205" t="s">
        <v>39</v>
      </c>
      <c r="AA3205" t="s">
        <v>38</v>
      </c>
      <c r="AB3205">
        <v>3</v>
      </c>
      <c r="AC3205">
        <v>3</v>
      </c>
      <c r="AD3205" t="s">
        <v>109</v>
      </c>
      <c r="AE3205" t="s">
        <v>115</v>
      </c>
      <c r="AF3205" t="s">
        <v>111</v>
      </c>
      <c r="AG3205" t="s">
        <v>112</v>
      </c>
      <c r="AH3205" t="s">
        <v>113</v>
      </c>
      <c r="AI3205" t="s">
        <v>138</v>
      </c>
      <c r="AJ3205" t="s">
        <v>134</v>
      </c>
    </row>
    <row r="3206" spans="1:36" x14ac:dyDescent="0.3">
      <c r="A3206">
        <v>3205</v>
      </c>
      <c r="B3206">
        <v>37</v>
      </c>
      <c r="C3206" t="s">
        <v>29</v>
      </c>
      <c r="D3206" t="s">
        <v>30</v>
      </c>
      <c r="E3206" t="s">
        <v>43</v>
      </c>
      <c r="F3206">
        <v>16</v>
      </c>
      <c r="G3206">
        <v>3</v>
      </c>
      <c r="H3206" t="s">
        <v>32</v>
      </c>
      <c r="I3206">
        <v>1</v>
      </c>
      <c r="J3206" t="s">
        <v>49</v>
      </c>
      <c r="K3206">
        <v>3</v>
      </c>
      <c r="L3206" t="s">
        <v>70</v>
      </c>
      <c r="M3206" t="s">
        <v>45</v>
      </c>
      <c r="N3206">
        <v>33880</v>
      </c>
      <c r="O3206" t="s">
        <v>38</v>
      </c>
      <c r="P3206" t="s">
        <v>37</v>
      </c>
      <c r="Q3206">
        <v>11</v>
      </c>
      <c r="R3206">
        <v>8</v>
      </c>
      <c r="S3206">
        <v>0</v>
      </c>
      <c r="T3206">
        <v>4</v>
      </c>
      <c r="U3206">
        <v>2</v>
      </c>
      <c r="V3206">
        <v>1</v>
      </c>
      <c r="W3206">
        <v>0</v>
      </c>
      <c r="X3206">
        <v>0</v>
      </c>
      <c r="Y3206" t="s">
        <v>39</v>
      </c>
      <c r="Z3206" t="s">
        <v>39</v>
      </c>
      <c r="AA3206" t="s">
        <v>38</v>
      </c>
      <c r="AB3206">
        <v>4</v>
      </c>
      <c r="AC3206">
        <v>3</v>
      </c>
      <c r="AD3206" t="s">
        <v>109</v>
      </c>
      <c r="AE3206" t="s">
        <v>118</v>
      </c>
      <c r="AF3206" t="s">
        <v>111</v>
      </c>
      <c r="AG3206" t="s">
        <v>117</v>
      </c>
      <c r="AH3206" t="s">
        <v>113</v>
      </c>
      <c r="AI3206" t="s">
        <v>138</v>
      </c>
      <c r="AJ3206" t="s">
        <v>134</v>
      </c>
    </row>
    <row r="3207" spans="1:36" x14ac:dyDescent="0.3">
      <c r="A3207">
        <v>3206</v>
      </c>
      <c r="B3207">
        <v>50</v>
      </c>
      <c r="C3207" t="s">
        <v>29</v>
      </c>
      <c r="D3207" t="s">
        <v>30</v>
      </c>
      <c r="E3207" t="s">
        <v>31</v>
      </c>
      <c r="F3207">
        <v>5</v>
      </c>
      <c r="G3207">
        <v>3</v>
      </c>
      <c r="H3207" t="s">
        <v>55</v>
      </c>
      <c r="I3207">
        <v>1</v>
      </c>
      <c r="J3207" t="s">
        <v>49</v>
      </c>
      <c r="K3207">
        <v>1</v>
      </c>
      <c r="L3207" t="s">
        <v>60</v>
      </c>
      <c r="M3207" t="s">
        <v>35</v>
      </c>
      <c r="N3207">
        <v>54730</v>
      </c>
      <c r="O3207" t="s">
        <v>36</v>
      </c>
      <c r="P3207" t="s">
        <v>37</v>
      </c>
      <c r="Q3207">
        <v>19</v>
      </c>
      <c r="R3207">
        <v>8</v>
      </c>
      <c r="S3207">
        <v>1</v>
      </c>
      <c r="T3207">
        <v>20</v>
      </c>
      <c r="U3207">
        <v>2</v>
      </c>
      <c r="V3207">
        <v>20</v>
      </c>
      <c r="W3207">
        <v>3</v>
      </c>
      <c r="X3207">
        <v>8</v>
      </c>
      <c r="Y3207" t="s">
        <v>39</v>
      </c>
      <c r="Z3207" t="s">
        <v>38</v>
      </c>
      <c r="AA3207" t="s">
        <v>38</v>
      </c>
      <c r="AB3207">
        <v>4</v>
      </c>
      <c r="AC3207">
        <v>3</v>
      </c>
      <c r="AD3207" t="s">
        <v>109</v>
      </c>
      <c r="AE3207" t="s">
        <v>110</v>
      </c>
      <c r="AF3207" t="s">
        <v>122</v>
      </c>
      <c r="AG3207" t="s">
        <v>112</v>
      </c>
      <c r="AH3207" t="s">
        <v>119</v>
      </c>
      <c r="AI3207" t="s">
        <v>138</v>
      </c>
      <c r="AJ3207" t="s">
        <v>139</v>
      </c>
    </row>
    <row r="3208" spans="1:36" x14ac:dyDescent="0.3">
      <c r="A3208">
        <v>3207</v>
      </c>
      <c r="B3208">
        <v>34</v>
      </c>
      <c r="C3208" t="s">
        <v>29</v>
      </c>
      <c r="D3208" t="s">
        <v>30</v>
      </c>
      <c r="E3208" t="s">
        <v>43</v>
      </c>
      <c r="F3208">
        <v>18</v>
      </c>
      <c r="G3208">
        <v>1</v>
      </c>
      <c r="H3208" t="s">
        <v>55</v>
      </c>
      <c r="I3208">
        <v>1</v>
      </c>
      <c r="J3208" t="s">
        <v>49</v>
      </c>
      <c r="K3208">
        <v>1</v>
      </c>
      <c r="L3208" t="s">
        <v>34</v>
      </c>
      <c r="M3208" t="s">
        <v>45</v>
      </c>
      <c r="N3208">
        <v>27030</v>
      </c>
      <c r="O3208" t="s">
        <v>36</v>
      </c>
      <c r="P3208" t="s">
        <v>37</v>
      </c>
      <c r="Q3208">
        <v>21</v>
      </c>
      <c r="R3208">
        <v>8</v>
      </c>
      <c r="S3208">
        <v>1</v>
      </c>
      <c r="T3208">
        <v>9</v>
      </c>
      <c r="U3208">
        <v>2</v>
      </c>
      <c r="V3208">
        <v>8</v>
      </c>
      <c r="W3208">
        <v>7</v>
      </c>
      <c r="X3208">
        <v>7</v>
      </c>
      <c r="Y3208" t="s">
        <v>39</v>
      </c>
      <c r="Z3208" t="s">
        <v>40</v>
      </c>
      <c r="AA3208" t="s">
        <v>39</v>
      </c>
      <c r="AB3208">
        <v>3</v>
      </c>
      <c r="AC3208">
        <v>4</v>
      </c>
      <c r="AD3208" t="s">
        <v>114</v>
      </c>
      <c r="AE3208" t="s">
        <v>115</v>
      </c>
      <c r="AF3208" t="s">
        <v>116</v>
      </c>
      <c r="AG3208" t="s">
        <v>117</v>
      </c>
      <c r="AH3208" t="s">
        <v>113</v>
      </c>
      <c r="AI3208" t="s">
        <v>135</v>
      </c>
      <c r="AJ3208" t="s">
        <v>136</v>
      </c>
    </row>
    <row r="3209" spans="1:36" x14ac:dyDescent="0.3">
      <c r="A3209">
        <v>3208</v>
      </c>
      <c r="B3209">
        <v>24</v>
      </c>
      <c r="C3209" t="s">
        <v>41</v>
      </c>
      <c r="D3209" t="s">
        <v>30</v>
      </c>
      <c r="E3209" t="s">
        <v>43</v>
      </c>
      <c r="F3209">
        <v>17</v>
      </c>
      <c r="G3209">
        <v>2</v>
      </c>
      <c r="H3209" t="s">
        <v>32</v>
      </c>
      <c r="I3209">
        <v>1</v>
      </c>
      <c r="J3209" t="s">
        <v>33</v>
      </c>
      <c r="K3209">
        <v>1</v>
      </c>
      <c r="L3209" t="s">
        <v>34</v>
      </c>
      <c r="M3209" t="s">
        <v>45</v>
      </c>
      <c r="N3209">
        <v>25010</v>
      </c>
      <c r="O3209" t="s">
        <v>56</v>
      </c>
      <c r="P3209" t="s">
        <v>37</v>
      </c>
      <c r="Q3209">
        <v>12</v>
      </c>
      <c r="R3209">
        <v>8</v>
      </c>
      <c r="S3209">
        <v>0</v>
      </c>
      <c r="T3209">
        <v>4</v>
      </c>
      <c r="U3209">
        <v>3</v>
      </c>
      <c r="V3209">
        <v>2</v>
      </c>
      <c r="W3209">
        <v>2</v>
      </c>
      <c r="X3209">
        <v>0</v>
      </c>
      <c r="Y3209" t="s">
        <v>36</v>
      </c>
      <c r="Z3209" t="s">
        <v>38</v>
      </c>
      <c r="AA3209" t="s">
        <v>38</v>
      </c>
      <c r="AB3209">
        <v>1</v>
      </c>
      <c r="AC3209">
        <v>3</v>
      </c>
      <c r="AD3209" t="s">
        <v>109</v>
      </c>
      <c r="AE3209" t="s">
        <v>123</v>
      </c>
      <c r="AF3209" t="s">
        <v>122</v>
      </c>
      <c r="AG3209" t="s">
        <v>117</v>
      </c>
      <c r="AH3209" t="s">
        <v>113</v>
      </c>
      <c r="AI3209" t="s">
        <v>138</v>
      </c>
      <c r="AJ3209" t="s">
        <v>134</v>
      </c>
    </row>
    <row r="3210" spans="1:36" x14ac:dyDescent="0.3">
      <c r="A3210">
        <v>3209</v>
      </c>
      <c r="B3210">
        <v>39</v>
      </c>
      <c r="C3210" t="s">
        <v>29</v>
      </c>
      <c r="D3210" t="s">
        <v>30</v>
      </c>
      <c r="E3210" t="s">
        <v>43</v>
      </c>
      <c r="F3210">
        <v>12</v>
      </c>
      <c r="G3210">
        <v>5</v>
      </c>
      <c r="H3210" t="s">
        <v>55</v>
      </c>
      <c r="I3210">
        <v>1</v>
      </c>
      <c r="J3210" t="s">
        <v>33</v>
      </c>
      <c r="K3210">
        <v>1</v>
      </c>
      <c r="L3210" t="s">
        <v>69</v>
      </c>
      <c r="M3210" t="s">
        <v>45</v>
      </c>
      <c r="N3210">
        <v>62200</v>
      </c>
      <c r="O3210" t="s">
        <v>36</v>
      </c>
      <c r="P3210" t="s">
        <v>37</v>
      </c>
      <c r="Q3210">
        <v>14</v>
      </c>
      <c r="R3210">
        <v>8</v>
      </c>
      <c r="S3210">
        <v>2</v>
      </c>
      <c r="T3210">
        <v>20</v>
      </c>
      <c r="U3210">
        <v>2</v>
      </c>
      <c r="V3210">
        <v>20</v>
      </c>
      <c r="W3210">
        <v>11</v>
      </c>
      <c r="X3210">
        <v>10</v>
      </c>
      <c r="Y3210" t="s">
        <v>39</v>
      </c>
      <c r="Z3210" t="s">
        <v>38</v>
      </c>
      <c r="AA3210" t="s">
        <v>38</v>
      </c>
      <c r="AB3210">
        <v>3</v>
      </c>
      <c r="AC3210">
        <v>3</v>
      </c>
      <c r="AD3210" t="s">
        <v>109</v>
      </c>
      <c r="AE3210" t="s">
        <v>118</v>
      </c>
      <c r="AF3210" t="s">
        <v>122</v>
      </c>
      <c r="AG3210" t="s">
        <v>117</v>
      </c>
      <c r="AH3210" t="s">
        <v>119</v>
      </c>
      <c r="AI3210" t="s">
        <v>138</v>
      </c>
      <c r="AJ3210" t="s">
        <v>134</v>
      </c>
    </row>
    <row r="3211" spans="1:36" x14ac:dyDescent="0.3">
      <c r="A3211">
        <v>3210</v>
      </c>
      <c r="B3211">
        <v>32</v>
      </c>
      <c r="C3211" t="s">
        <v>29</v>
      </c>
      <c r="D3211" t="s">
        <v>30</v>
      </c>
      <c r="E3211" t="s">
        <v>43</v>
      </c>
      <c r="F3211">
        <v>2</v>
      </c>
      <c r="G3211">
        <v>3</v>
      </c>
      <c r="H3211" t="s">
        <v>32</v>
      </c>
      <c r="I3211">
        <v>1</v>
      </c>
      <c r="J3211" t="s">
        <v>49</v>
      </c>
      <c r="K3211">
        <v>5</v>
      </c>
      <c r="L3211" t="s">
        <v>44</v>
      </c>
      <c r="M3211" t="s">
        <v>45</v>
      </c>
      <c r="N3211">
        <v>30380</v>
      </c>
      <c r="O3211" t="s">
        <v>36</v>
      </c>
      <c r="P3211" t="s">
        <v>37</v>
      </c>
      <c r="Q3211">
        <v>11</v>
      </c>
      <c r="R3211">
        <v>8</v>
      </c>
      <c r="S3211">
        <v>0</v>
      </c>
      <c r="T3211">
        <v>10</v>
      </c>
      <c r="U3211">
        <v>5</v>
      </c>
      <c r="V3211">
        <v>10</v>
      </c>
      <c r="W3211">
        <v>0</v>
      </c>
      <c r="X3211">
        <v>8</v>
      </c>
      <c r="Y3211" t="s">
        <v>39</v>
      </c>
      <c r="Z3211" t="s">
        <v>39</v>
      </c>
      <c r="AA3211" t="s">
        <v>40</v>
      </c>
      <c r="AB3211">
        <v>1</v>
      </c>
      <c r="AC3211">
        <v>3</v>
      </c>
      <c r="AD3211" t="s">
        <v>109</v>
      </c>
      <c r="AE3211" t="s">
        <v>115</v>
      </c>
      <c r="AF3211" t="s">
        <v>111</v>
      </c>
      <c r="AG3211" t="s">
        <v>112</v>
      </c>
      <c r="AH3211" t="s">
        <v>113</v>
      </c>
      <c r="AI3211" t="s">
        <v>133</v>
      </c>
      <c r="AJ3211" t="s">
        <v>134</v>
      </c>
    </row>
    <row r="3212" spans="1:36" x14ac:dyDescent="0.3">
      <c r="A3212">
        <v>3211</v>
      </c>
      <c r="B3212">
        <v>50</v>
      </c>
      <c r="C3212" t="s">
        <v>41</v>
      </c>
      <c r="D3212" t="s">
        <v>42</v>
      </c>
      <c r="E3212" t="s">
        <v>43</v>
      </c>
      <c r="F3212">
        <v>4</v>
      </c>
      <c r="G3212">
        <v>2</v>
      </c>
      <c r="H3212" t="s">
        <v>55</v>
      </c>
      <c r="I3212">
        <v>1</v>
      </c>
      <c r="J3212" t="s">
        <v>49</v>
      </c>
      <c r="K3212">
        <v>4</v>
      </c>
      <c r="L3212" t="s">
        <v>69</v>
      </c>
      <c r="M3212" t="s">
        <v>35</v>
      </c>
      <c r="N3212">
        <v>44240</v>
      </c>
      <c r="O3212" t="s">
        <v>38</v>
      </c>
      <c r="P3212" t="s">
        <v>37</v>
      </c>
      <c r="Q3212">
        <v>14</v>
      </c>
      <c r="R3212">
        <v>8</v>
      </c>
      <c r="S3212">
        <v>1</v>
      </c>
      <c r="T3212">
        <v>18</v>
      </c>
      <c r="U3212">
        <v>2</v>
      </c>
      <c r="V3212">
        <v>4</v>
      </c>
      <c r="W3212">
        <v>1</v>
      </c>
      <c r="X3212">
        <v>3</v>
      </c>
      <c r="Y3212" t="s">
        <v>40</v>
      </c>
      <c r="Z3212" t="s">
        <v>38</v>
      </c>
      <c r="AA3212" t="s">
        <v>38</v>
      </c>
      <c r="AB3212">
        <v>2</v>
      </c>
      <c r="AC3212">
        <v>3</v>
      </c>
      <c r="AD3212" t="s">
        <v>109</v>
      </c>
      <c r="AE3212" t="s">
        <v>110</v>
      </c>
      <c r="AF3212" t="s">
        <v>122</v>
      </c>
      <c r="AG3212" t="s">
        <v>112</v>
      </c>
      <c r="AH3212" t="s">
        <v>119</v>
      </c>
      <c r="AI3212" t="s">
        <v>138</v>
      </c>
      <c r="AJ3212" t="s">
        <v>134</v>
      </c>
    </row>
    <row r="3213" spans="1:36" x14ac:dyDescent="0.3">
      <c r="A3213">
        <v>3212</v>
      </c>
      <c r="B3213">
        <v>38</v>
      </c>
      <c r="C3213" t="s">
        <v>29</v>
      </c>
      <c r="D3213" t="s">
        <v>30</v>
      </c>
      <c r="E3213" t="s">
        <v>43</v>
      </c>
      <c r="F3213">
        <v>9</v>
      </c>
      <c r="G3213">
        <v>4</v>
      </c>
      <c r="H3213" t="s">
        <v>32</v>
      </c>
      <c r="I3213">
        <v>1</v>
      </c>
      <c r="J3213" t="s">
        <v>49</v>
      </c>
      <c r="K3213">
        <v>1</v>
      </c>
      <c r="L3213" t="s">
        <v>50</v>
      </c>
      <c r="M3213" t="s">
        <v>45</v>
      </c>
      <c r="N3213">
        <v>43120</v>
      </c>
      <c r="O3213" t="s">
        <v>46</v>
      </c>
      <c r="P3213" t="s">
        <v>37</v>
      </c>
      <c r="Q3213">
        <v>12</v>
      </c>
      <c r="R3213">
        <v>8</v>
      </c>
      <c r="S3213">
        <v>1</v>
      </c>
      <c r="T3213">
        <v>10</v>
      </c>
      <c r="U3213">
        <v>2</v>
      </c>
      <c r="V3213">
        <v>9</v>
      </c>
      <c r="W3213">
        <v>1</v>
      </c>
      <c r="X3213">
        <v>8</v>
      </c>
      <c r="Y3213" t="s">
        <v>40</v>
      </c>
      <c r="Z3213" t="s">
        <v>39</v>
      </c>
      <c r="AA3213" t="s">
        <v>40</v>
      </c>
      <c r="AB3213">
        <v>2</v>
      </c>
      <c r="AC3213">
        <v>3</v>
      </c>
      <c r="AD3213" t="s">
        <v>109</v>
      </c>
      <c r="AE3213" t="s">
        <v>118</v>
      </c>
      <c r="AF3213" t="s">
        <v>111</v>
      </c>
      <c r="AG3213" t="s">
        <v>112</v>
      </c>
      <c r="AH3213" t="s">
        <v>113</v>
      </c>
      <c r="AI3213" t="s">
        <v>133</v>
      </c>
      <c r="AJ3213" t="s">
        <v>134</v>
      </c>
    </row>
    <row r="3214" spans="1:36" x14ac:dyDescent="0.3">
      <c r="A3214">
        <v>3213</v>
      </c>
      <c r="B3214">
        <v>27</v>
      </c>
      <c r="C3214" t="s">
        <v>29</v>
      </c>
      <c r="D3214" t="s">
        <v>30</v>
      </c>
      <c r="E3214" t="s">
        <v>43</v>
      </c>
      <c r="F3214">
        <v>10</v>
      </c>
      <c r="G3214">
        <v>3</v>
      </c>
      <c r="H3214" t="s">
        <v>55</v>
      </c>
      <c r="I3214">
        <v>1</v>
      </c>
      <c r="J3214" t="s">
        <v>49</v>
      </c>
      <c r="K3214">
        <v>5</v>
      </c>
      <c r="L3214" t="s">
        <v>44</v>
      </c>
      <c r="M3214" t="s">
        <v>35</v>
      </c>
      <c r="N3214">
        <v>132450</v>
      </c>
      <c r="O3214" t="s">
        <v>36</v>
      </c>
      <c r="P3214" t="s">
        <v>37</v>
      </c>
      <c r="Q3214">
        <v>23</v>
      </c>
      <c r="R3214">
        <v>8</v>
      </c>
      <c r="S3214">
        <v>1</v>
      </c>
      <c r="T3214">
        <v>9</v>
      </c>
      <c r="U3214">
        <v>3</v>
      </c>
      <c r="V3214">
        <v>9</v>
      </c>
      <c r="W3214">
        <v>0</v>
      </c>
      <c r="X3214">
        <v>7</v>
      </c>
      <c r="Y3214" t="s">
        <v>38</v>
      </c>
      <c r="Z3214" t="s">
        <v>36</v>
      </c>
      <c r="AA3214" t="s">
        <v>38</v>
      </c>
      <c r="AB3214">
        <v>2</v>
      </c>
      <c r="AC3214">
        <v>4</v>
      </c>
      <c r="AD3214" t="s">
        <v>114</v>
      </c>
      <c r="AE3214" t="s">
        <v>115</v>
      </c>
      <c r="AF3214" t="s">
        <v>120</v>
      </c>
      <c r="AG3214" t="s">
        <v>112</v>
      </c>
      <c r="AH3214" t="s">
        <v>113</v>
      </c>
      <c r="AI3214" t="s">
        <v>138</v>
      </c>
      <c r="AJ3214" t="s">
        <v>136</v>
      </c>
    </row>
    <row r="3215" spans="1:36" x14ac:dyDescent="0.3">
      <c r="A3215">
        <v>3214</v>
      </c>
      <c r="B3215">
        <v>32</v>
      </c>
      <c r="C3215" t="s">
        <v>29</v>
      </c>
      <c r="D3215" t="s">
        <v>30</v>
      </c>
      <c r="E3215" t="s">
        <v>31</v>
      </c>
      <c r="F3215">
        <v>1</v>
      </c>
      <c r="G3215">
        <v>3</v>
      </c>
      <c r="H3215" t="s">
        <v>55</v>
      </c>
      <c r="I3215">
        <v>1</v>
      </c>
      <c r="J3215" t="s">
        <v>49</v>
      </c>
      <c r="K3215">
        <v>2</v>
      </c>
      <c r="L3215" t="s">
        <v>50</v>
      </c>
      <c r="M3215" t="s">
        <v>45</v>
      </c>
      <c r="N3215">
        <v>136640</v>
      </c>
      <c r="O3215" t="s">
        <v>38</v>
      </c>
      <c r="P3215" t="s">
        <v>37</v>
      </c>
      <c r="Q3215">
        <v>14</v>
      </c>
      <c r="R3215">
        <v>8</v>
      </c>
      <c r="S3215">
        <v>0</v>
      </c>
      <c r="T3215">
        <v>10</v>
      </c>
      <c r="U3215">
        <v>6</v>
      </c>
      <c r="V3215">
        <v>7</v>
      </c>
      <c r="W3215">
        <v>7</v>
      </c>
      <c r="X3215">
        <v>7</v>
      </c>
      <c r="Y3215" t="s">
        <v>38</v>
      </c>
      <c r="Z3215" t="s">
        <v>39</v>
      </c>
      <c r="AA3215" t="s">
        <v>38</v>
      </c>
      <c r="AB3215">
        <v>3</v>
      </c>
      <c r="AC3215">
        <v>3</v>
      </c>
      <c r="AD3215" t="s">
        <v>109</v>
      </c>
      <c r="AE3215" t="s">
        <v>115</v>
      </c>
      <c r="AF3215" t="s">
        <v>111</v>
      </c>
      <c r="AG3215" t="s">
        <v>112</v>
      </c>
      <c r="AH3215" t="s">
        <v>113</v>
      </c>
      <c r="AI3215" t="s">
        <v>138</v>
      </c>
      <c r="AJ3215" t="s">
        <v>134</v>
      </c>
    </row>
    <row r="3216" spans="1:36" x14ac:dyDescent="0.3">
      <c r="A3216">
        <v>3215</v>
      </c>
      <c r="B3216">
        <v>47</v>
      </c>
      <c r="C3216" t="s">
        <v>29</v>
      </c>
      <c r="D3216" t="s">
        <v>30</v>
      </c>
      <c r="E3216" t="s">
        <v>43</v>
      </c>
      <c r="F3216">
        <v>2</v>
      </c>
      <c r="G3216">
        <v>3</v>
      </c>
      <c r="H3216" t="s">
        <v>55</v>
      </c>
      <c r="I3216">
        <v>1</v>
      </c>
      <c r="J3216" t="s">
        <v>33</v>
      </c>
      <c r="K3216">
        <v>5</v>
      </c>
      <c r="L3216" t="s">
        <v>50</v>
      </c>
      <c r="M3216" t="s">
        <v>45</v>
      </c>
      <c r="N3216">
        <v>50210</v>
      </c>
      <c r="O3216" t="s">
        <v>40</v>
      </c>
      <c r="P3216" t="s">
        <v>37</v>
      </c>
      <c r="Q3216">
        <v>17</v>
      </c>
      <c r="R3216">
        <v>8</v>
      </c>
      <c r="S3216">
        <v>0</v>
      </c>
      <c r="T3216">
        <v>20</v>
      </c>
      <c r="U3216">
        <v>3</v>
      </c>
      <c r="V3216">
        <v>7</v>
      </c>
      <c r="W3216">
        <v>1</v>
      </c>
      <c r="X3216">
        <v>7</v>
      </c>
      <c r="Y3216" t="s">
        <v>39</v>
      </c>
      <c r="Z3216" t="s">
        <v>36</v>
      </c>
      <c r="AA3216" t="s">
        <v>38</v>
      </c>
      <c r="AB3216">
        <v>3</v>
      </c>
      <c r="AC3216">
        <v>3</v>
      </c>
      <c r="AD3216" t="s">
        <v>109</v>
      </c>
      <c r="AE3216" t="s">
        <v>110</v>
      </c>
      <c r="AF3216" t="s">
        <v>120</v>
      </c>
      <c r="AG3216" t="s">
        <v>112</v>
      </c>
      <c r="AH3216" t="s">
        <v>119</v>
      </c>
      <c r="AI3216" t="s">
        <v>138</v>
      </c>
      <c r="AJ3216" t="s">
        <v>139</v>
      </c>
    </row>
    <row r="3217" spans="1:36" x14ac:dyDescent="0.3">
      <c r="A3217">
        <v>3216</v>
      </c>
      <c r="B3217">
        <v>40</v>
      </c>
      <c r="C3217" t="s">
        <v>29</v>
      </c>
      <c r="D3217" t="s">
        <v>42</v>
      </c>
      <c r="E3217" t="s">
        <v>43</v>
      </c>
      <c r="F3217">
        <v>3</v>
      </c>
      <c r="G3217">
        <v>4</v>
      </c>
      <c r="H3217" t="s">
        <v>55</v>
      </c>
      <c r="I3217">
        <v>1</v>
      </c>
      <c r="J3217" t="s">
        <v>33</v>
      </c>
      <c r="K3217">
        <v>3</v>
      </c>
      <c r="L3217" t="s">
        <v>53</v>
      </c>
      <c r="M3217" t="s">
        <v>35</v>
      </c>
      <c r="N3217">
        <v>51260</v>
      </c>
      <c r="O3217" t="s">
        <v>51</v>
      </c>
      <c r="P3217" t="s">
        <v>37</v>
      </c>
      <c r="Q3217">
        <v>18</v>
      </c>
      <c r="R3217">
        <v>8</v>
      </c>
      <c r="S3217">
        <v>0</v>
      </c>
      <c r="T3217">
        <v>20</v>
      </c>
      <c r="U3217">
        <v>2</v>
      </c>
      <c r="V3217">
        <v>18</v>
      </c>
      <c r="W3217">
        <v>1</v>
      </c>
      <c r="X3217">
        <v>12</v>
      </c>
      <c r="Y3217" t="s">
        <v>39</v>
      </c>
      <c r="Z3217" t="s">
        <v>36</v>
      </c>
      <c r="AA3217" t="s">
        <v>38</v>
      </c>
      <c r="AB3217">
        <v>3</v>
      </c>
      <c r="AC3217">
        <v>3</v>
      </c>
      <c r="AD3217" t="s">
        <v>109</v>
      </c>
      <c r="AE3217" t="s">
        <v>118</v>
      </c>
      <c r="AF3217" t="s">
        <v>120</v>
      </c>
      <c r="AG3217" t="s">
        <v>112</v>
      </c>
      <c r="AH3217" t="s">
        <v>119</v>
      </c>
      <c r="AI3217" t="s">
        <v>138</v>
      </c>
      <c r="AJ3217" t="s">
        <v>139</v>
      </c>
    </row>
    <row r="3218" spans="1:36" x14ac:dyDescent="0.3">
      <c r="A3218">
        <v>3217</v>
      </c>
      <c r="B3218">
        <v>53</v>
      </c>
      <c r="C3218" t="s">
        <v>29</v>
      </c>
      <c r="D3218" t="s">
        <v>30</v>
      </c>
      <c r="E3218" t="s">
        <v>43</v>
      </c>
      <c r="F3218">
        <v>7</v>
      </c>
      <c r="G3218">
        <v>1</v>
      </c>
      <c r="H3218" t="s">
        <v>32</v>
      </c>
      <c r="I3218">
        <v>1</v>
      </c>
      <c r="J3218" t="s">
        <v>49</v>
      </c>
      <c r="K3218">
        <v>2</v>
      </c>
      <c r="L3218" t="s">
        <v>60</v>
      </c>
      <c r="M3218" t="s">
        <v>35</v>
      </c>
      <c r="N3218">
        <v>28590</v>
      </c>
      <c r="O3218" t="s">
        <v>38</v>
      </c>
      <c r="P3218" t="s">
        <v>37</v>
      </c>
      <c r="Q3218">
        <v>18</v>
      </c>
      <c r="R3218">
        <v>8</v>
      </c>
      <c r="S3218">
        <v>1</v>
      </c>
      <c r="T3218">
        <v>32</v>
      </c>
      <c r="U3218">
        <v>2</v>
      </c>
      <c r="V3218">
        <v>5</v>
      </c>
      <c r="W3218">
        <v>1</v>
      </c>
      <c r="X3218">
        <v>3</v>
      </c>
      <c r="Y3218" t="s">
        <v>38</v>
      </c>
      <c r="Z3218" t="s">
        <v>38</v>
      </c>
      <c r="AA3218" t="s">
        <v>38</v>
      </c>
      <c r="AB3218">
        <v>3</v>
      </c>
      <c r="AC3218">
        <v>3</v>
      </c>
      <c r="AD3218" t="s">
        <v>109</v>
      </c>
      <c r="AE3218" t="s">
        <v>110</v>
      </c>
      <c r="AF3218" t="s">
        <v>122</v>
      </c>
      <c r="AG3218" t="s">
        <v>112</v>
      </c>
      <c r="AH3218" t="s">
        <v>125</v>
      </c>
      <c r="AI3218" t="s">
        <v>138</v>
      </c>
      <c r="AJ3218" t="s">
        <v>139</v>
      </c>
    </row>
    <row r="3219" spans="1:36" x14ac:dyDescent="0.3">
      <c r="A3219">
        <v>3218</v>
      </c>
      <c r="B3219">
        <v>41</v>
      </c>
      <c r="C3219" t="s">
        <v>29</v>
      </c>
      <c r="D3219" t="s">
        <v>30</v>
      </c>
      <c r="E3219" t="s">
        <v>31</v>
      </c>
      <c r="F3219">
        <v>6</v>
      </c>
      <c r="G3219">
        <v>3</v>
      </c>
      <c r="H3219" t="s">
        <v>55</v>
      </c>
      <c r="I3219">
        <v>1</v>
      </c>
      <c r="J3219" t="s">
        <v>49</v>
      </c>
      <c r="K3219">
        <v>1</v>
      </c>
      <c r="L3219" t="s">
        <v>50</v>
      </c>
      <c r="M3219" t="s">
        <v>61</v>
      </c>
      <c r="N3219">
        <v>102390</v>
      </c>
      <c r="O3219" t="s">
        <v>38</v>
      </c>
      <c r="P3219" t="s">
        <v>37</v>
      </c>
      <c r="Q3219">
        <v>24</v>
      </c>
      <c r="R3219">
        <v>8</v>
      </c>
      <c r="S3219">
        <v>3</v>
      </c>
      <c r="T3219">
        <v>23</v>
      </c>
      <c r="U3219">
        <v>3</v>
      </c>
      <c r="V3219">
        <v>21</v>
      </c>
      <c r="W3219">
        <v>12</v>
      </c>
      <c r="X3219">
        <v>6</v>
      </c>
      <c r="Y3219" t="s">
        <v>40</v>
      </c>
      <c r="Z3219" t="s">
        <v>39</v>
      </c>
      <c r="AA3219" t="s">
        <v>40</v>
      </c>
      <c r="AB3219">
        <v>3</v>
      </c>
      <c r="AC3219">
        <v>4</v>
      </c>
      <c r="AD3219" t="s">
        <v>114</v>
      </c>
      <c r="AE3219" t="s">
        <v>118</v>
      </c>
      <c r="AF3219" t="s">
        <v>111</v>
      </c>
      <c r="AG3219" t="s">
        <v>112</v>
      </c>
      <c r="AH3219" t="s">
        <v>121</v>
      </c>
      <c r="AI3219" t="s">
        <v>133</v>
      </c>
      <c r="AJ3219" t="s">
        <v>136</v>
      </c>
    </row>
    <row r="3220" spans="1:36" x14ac:dyDescent="0.3">
      <c r="A3220">
        <v>3219</v>
      </c>
      <c r="B3220">
        <v>60</v>
      </c>
      <c r="C3220" t="s">
        <v>29</v>
      </c>
      <c r="D3220" t="s">
        <v>30</v>
      </c>
      <c r="E3220" t="s">
        <v>43</v>
      </c>
      <c r="F3220">
        <v>8</v>
      </c>
      <c r="G3220">
        <v>2</v>
      </c>
      <c r="H3220" t="s">
        <v>32</v>
      </c>
      <c r="I3220">
        <v>1</v>
      </c>
      <c r="J3220" t="s">
        <v>33</v>
      </c>
      <c r="K3220">
        <v>5</v>
      </c>
      <c r="L3220" t="s">
        <v>60</v>
      </c>
      <c r="M3220" t="s">
        <v>45</v>
      </c>
      <c r="N3220">
        <v>53290</v>
      </c>
      <c r="O3220" t="s">
        <v>71</v>
      </c>
      <c r="P3220" t="s">
        <v>37</v>
      </c>
      <c r="Q3220">
        <v>20</v>
      </c>
      <c r="R3220">
        <v>8</v>
      </c>
      <c r="S3220">
        <v>0</v>
      </c>
      <c r="T3220">
        <v>10</v>
      </c>
      <c r="U3220">
        <v>3</v>
      </c>
      <c r="V3220">
        <v>2</v>
      </c>
      <c r="W3220">
        <v>2</v>
      </c>
      <c r="X3220">
        <v>2</v>
      </c>
      <c r="Y3220" t="s">
        <v>36</v>
      </c>
      <c r="Z3220" t="s">
        <v>36</v>
      </c>
      <c r="AA3220" t="s">
        <v>38</v>
      </c>
      <c r="AB3220">
        <v>4</v>
      </c>
      <c r="AC3220">
        <v>4</v>
      </c>
      <c r="AD3220" t="s">
        <v>114</v>
      </c>
      <c r="AE3220" t="s">
        <v>126</v>
      </c>
      <c r="AF3220" t="s">
        <v>120</v>
      </c>
      <c r="AG3220" t="s">
        <v>112</v>
      </c>
      <c r="AH3220" t="s">
        <v>113</v>
      </c>
      <c r="AI3220" t="s">
        <v>138</v>
      </c>
      <c r="AJ3220" t="s">
        <v>139</v>
      </c>
    </row>
    <row r="3221" spans="1:36" x14ac:dyDescent="0.3">
      <c r="A3221">
        <v>3220</v>
      </c>
      <c r="B3221">
        <v>27</v>
      </c>
      <c r="C3221" t="s">
        <v>29</v>
      </c>
      <c r="D3221" t="s">
        <v>42</v>
      </c>
      <c r="E3221" t="s">
        <v>43</v>
      </c>
      <c r="F3221">
        <v>29</v>
      </c>
      <c r="G3221">
        <v>1</v>
      </c>
      <c r="H3221" t="s">
        <v>32</v>
      </c>
      <c r="I3221">
        <v>1</v>
      </c>
      <c r="J3221" t="s">
        <v>49</v>
      </c>
      <c r="K3221">
        <v>2</v>
      </c>
      <c r="L3221" t="s">
        <v>66</v>
      </c>
      <c r="M3221" t="s">
        <v>61</v>
      </c>
      <c r="N3221">
        <v>43250</v>
      </c>
      <c r="O3221" t="s">
        <v>36</v>
      </c>
      <c r="P3221" t="s">
        <v>37</v>
      </c>
      <c r="Q3221">
        <v>14</v>
      </c>
      <c r="R3221">
        <v>8</v>
      </c>
      <c r="S3221">
        <v>0</v>
      </c>
      <c r="T3221">
        <v>9</v>
      </c>
      <c r="U3221">
        <v>2</v>
      </c>
      <c r="V3221">
        <v>9</v>
      </c>
      <c r="W3221">
        <v>1</v>
      </c>
      <c r="X3221">
        <v>7</v>
      </c>
      <c r="Y3221" t="s">
        <v>39</v>
      </c>
      <c r="Z3221" t="s">
        <v>36</v>
      </c>
      <c r="AA3221" t="s">
        <v>40</v>
      </c>
      <c r="AB3221">
        <v>2</v>
      </c>
      <c r="AC3221">
        <v>3</v>
      </c>
      <c r="AD3221" t="s">
        <v>109</v>
      </c>
      <c r="AE3221" t="s">
        <v>115</v>
      </c>
      <c r="AF3221" t="s">
        <v>120</v>
      </c>
      <c r="AG3221" t="s">
        <v>124</v>
      </c>
      <c r="AH3221" t="s">
        <v>113</v>
      </c>
      <c r="AI3221" t="s">
        <v>133</v>
      </c>
      <c r="AJ3221" t="s">
        <v>134</v>
      </c>
    </row>
    <row r="3222" spans="1:36" x14ac:dyDescent="0.3">
      <c r="A3222">
        <v>3221</v>
      </c>
      <c r="B3222">
        <v>41</v>
      </c>
      <c r="C3222" t="s">
        <v>29</v>
      </c>
      <c r="D3222" t="s">
        <v>30</v>
      </c>
      <c r="E3222" t="s">
        <v>43</v>
      </c>
      <c r="F3222">
        <v>3</v>
      </c>
      <c r="G3222">
        <v>3</v>
      </c>
      <c r="H3222" t="s">
        <v>55</v>
      </c>
      <c r="I3222">
        <v>1</v>
      </c>
      <c r="J3222" t="s">
        <v>49</v>
      </c>
      <c r="K3222">
        <v>1</v>
      </c>
      <c r="L3222" t="s">
        <v>66</v>
      </c>
      <c r="M3222" t="s">
        <v>35</v>
      </c>
      <c r="N3222">
        <v>72600</v>
      </c>
      <c r="O3222" t="s">
        <v>36</v>
      </c>
      <c r="P3222" t="s">
        <v>37</v>
      </c>
      <c r="Q3222">
        <v>16</v>
      </c>
      <c r="R3222">
        <v>8</v>
      </c>
      <c r="S3222">
        <v>0</v>
      </c>
      <c r="T3222">
        <v>22</v>
      </c>
      <c r="U3222">
        <v>2</v>
      </c>
      <c r="V3222">
        <v>22</v>
      </c>
      <c r="W3222">
        <v>2</v>
      </c>
      <c r="X3222">
        <v>10</v>
      </c>
      <c r="Y3222" t="s">
        <v>39</v>
      </c>
      <c r="Z3222" t="s">
        <v>38</v>
      </c>
      <c r="AA3222" t="s">
        <v>38</v>
      </c>
      <c r="AB3222">
        <v>3</v>
      </c>
      <c r="AC3222">
        <v>3</v>
      </c>
      <c r="AD3222" t="s">
        <v>109</v>
      </c>
      <c r="AE3222" t="s">
        <v>118</v>
      </c>
      <c r="AF3222" t="s">
        <v>122</v>
      </c>
      <c r="AG3222" t="s">
        <v>112</v>
      </c>
      <c r="AH3222" t="s">
        <v>121</v>
      </c>
      <c r="AI3222" t="s">
        <v>138</v>
      </c>
      <c r="AJ3222" t="s">
        <v>139</v>
      </c>
    </row>
    <row r="3223" spans="1:36" x14ac:dyDescent="0.3">
      <c r="A3223">
        <v>3222</v>
      </c>
      <c r="B3223">
        <v>50</v>
      </c>
      <c r="C3223" t="s">
        <v>29</v>
      </c>
      <c r="D3223" t="s">
        <v>30</v>
      </c>
      <c r="E3223" t="s">
        <v>31</v>
      </c>
      <c r="F3223">
        <v>9</v>
      </c>
      <c r="G3223">
        <v>3</v>
      </c>
      <c r="H3223" t="s">
        <v>32</v>
      </c>
      <c r="I3223">
        <v>1</v>
      </c>
      <c r="J3223" t="s">
        <v>49</v>
      </c>
      <c r="K3223">
        <v>2</v>
      </c>
      <c r="L3223" t="s">
        <v>44</v>
      </c>
      <c r="M3223" t="s">
        <v>35</v>
      </c>
      <c r="N3223">
        <v>23220</v>
      </c>
      <c r="O3223" t="s">
        <v>67</v>
      </c>
      <c r="P3223" t="s">
        <v>37</v>
      </c>
      <c r="Q3223">
        <v>25</v>
      </c>
      <c r="R3223">
        <v>8</v>
      </c>
      <c r="S3223">
        <v>1</v>
      </c>
      <c r="T3223">
        <v>4</v>
      </c>
      <c r="U3223">
        <v>0</v>
      </c>
      <c r="V3223">
        <v>2</v>
      </c>
      <c r="W3223">
        <v>2</v>
      </c>
      <c r="X3223">
        <v>2</v>
      </c>
      <c r="Y3223" t="s">
        <v>39</v>
      </c>
      <c r="Z3223" t="s">
        <v>40</v>
      </c>
      <c r="AA3223" t="s">
        <v>38</v>
      </c>
      <c r="AB3223">
        <v>4</v>
      </c>
      <c r="AC3223">
        <v>4</v>
      </c>
      <c r="AD3223" t="s">
        <v>114</v>
      </c>
      <c r="AE3223" t="s">
        <v>110</v>
      </c>
      <c r="AF3223" t="s">
        <v>116</v>
      </c>
      <c r="AG3223" t="s">
        <v>112</v>
      </c>
      <c r="AH3223" t="s">
        <v>113</v>
      </c>
      <c r="AI3223" t="s">
        <v>138</v>
      </c>
      <c r="AJ3223" t="s">
        <v>136</v>
      </c>
    </row>
    <row r="3224" spans="1:36" x14ac:dyDescent="0.3">
      <c r="A3224">
        <v>3223</v>
      </c>
      <c r="B3224">
        <v>28</v>
      </c>
      <c r="C3224" t="s">
        <v>41</v>
      </c>
      <c r="D3224" t="s">
        <v>30</v>
      </c>
      <c r="E3224" t="s">
        <v>31</v>
      </c>
      <c r="F3224">
        <v>2</v>
      </c>
      <c r="G3224">
        <v>4</v>
      </c>
      <c r="H3224" t="s">
        <v>32</v>
      </c>
      <c r="I3224">
        <v>1</v>
      </c>
      <c r="J3224" t="s">
        <v>49</v>
      </c>
      <c r="K3224">
        <v>3</v>
      </c>
      <c r="L3224" t="s">
        <v>44</v>
      </c>
      <c r="M3224" t="s">
        <v>45</v>
      </c>
      <c r="N3224">
        <v>20750</v>
      </c>
      <c r="O3224" t="s">
        <v>67</v>
      </c>
      <c r="P3224" t="s">
        <v>37</v>
      </c>
      <c r="Q3224">
        <v>18</v>
      </c>
      <c r="R3224">
        <v>8</v>
      </c>
      <c r="S3224">
        <v>3</v>
      </c>
      <c r="T3224">
        <v>10</v>
      </c>
      <c r="U3224">
        <v>0</v>
      </c>
      <c r="V3224">
        <v>7</v>
      </c>
      <c r="W3224">
        <v>3</v>
      </c>
      <c r="X3224">
        <v>7</v>
      </c>
      <c r="Y3224" t="s">
        <v>36</v>
      </c>
      <c r="Z3224" t="s">
        <v>40</v>
      </c>
      <c r="AA3224" t="s">
        <v>38</v>
      </c>
      <c r="AB3224">
        <v>2</v>
      </c>
      <c r="AC3224">
        <v>3</v>
      </c>
      <c r="AD3224" t="s">
        <v>109</v>
      </c>
      <c r="AE3224" t="s">
        <v>115</v>
      </c>
      <c r="AF3224" t="s">
        <v>116</v>
      </c>
      <c r="AG3224" t="s">
        <v>112</v>
      </c>
      <c r="AH3224" t="s">
        <v>113</v>
      </c>
      <c r="AI3224" t="s">
        <v>138</v>
      </c>
      <c r="AJ3224" t="s">
        <v>139</v>
      </c>
    </row>
    <row r="3225" spans="1:36" x14ac:dyDescent="0.3">
      <c r="A3225">
        <v>3224</v>
      </c>
      <c r="B3225">
        <v>36</v>
      </c>
      <c r="C3225" t="s">
        <v>29</v>
      </c>
      <c r="D3225" t="s">
        <v>52</v>
      </c>
      <c r="E3225" t="s">
        <v>43</v>
      </c>
      <c r="F3225">
        <v>10</v>
      </c>
      <c r="G3225">
        <v>4</v>
      </c>
      <c r="H3225" t="s">
        <v>77</v>
      </c>
      <c r="I3225">
        <v>1</v>
      </c>
      <c r="J3225" t="s">
        <v>33</v>
      </c>
      <c r="K3225">
        <v>2</v>
      </c>
      <c r="L3225" t="s">
        <v>44</v>
      </c>
      <c r="M3225" t="s">
        <v>35</v>
      </c>
      <c r="N3225">
        <v>41520</v>
      </c>
      <c r="O3225" t="s">
        <v>56</v>
      </c>
      <c r="P3225" t="s">
        <v>37</v>
      </c>
      <c r="Q3225">
        <v>19</v>
      </c>
      <c r="R3225">
        <v>8</v>
      </c>
      <c r="S3225">
        <v>1</v>
      </c>
      <c r="T3225">
        <v>10</v>
      </c>
      <c r="U3225">
        <v>3</v>
      </c>
      <c r="V3225">
        <v>8</v>
      </c>
      <c r="W3225">
        <v>0</v>
      </c>
      <c r="X3225">
        <v>5</v>
      </c>
      <c r="Y3225" t="s">
        <v>36</v>
      </c>
      <c r="Z3225" t="s">
        <v>36</v>
      </c>
      <c r="AA3225" t="s">
        <v>38</v>
      </c>
      <c r="AB3225">
        <v>3</v>
      </c>
      <c r="AC3225">
        <v>3</v>
      </c>
      <c r="AD3225" t="s">
        <v>109</v>
      </c>
      <c r="AE3225" t="s">
        <v>118</v>
      </c>
      <c r="AF3225" t="s">
        <v>120</v>
      </c>
      <c r="AG3225" t="s">
        <v>112</v>
      </c>
      <c r="AH3225" t="s">
        <v>113</v>
      </c>
      <c r="AI3225" t="s">
        <v>138</v>
      </c>
      <c r="AJ3225" t="s">
        <v>139</v>
      </c>
    </row>
    <row r="3226" spans="1:36" x14ac:dyDescent="0.3">
      <c r="A3226">
        <v>3225</v>
      </c>
      <c r="B3226">
        <v>38</v>
      </c>
      <c r="C3226" t="s">
        <v>29</v>
      </c>
      <c r="D3226" t="s">
        <v>30</v>
      </c>
      <c r="E3226" t="s">
        <v>43</v>
      </c>
      <c r="F3226">
        <v>1</v>
      </c>
      <c r="G3226">
        <v>3</v>
      </c>
      <c r="H3226" t="s">
        <v>55</v>
      </c>
      <c r="I3226">
        <v>1</v>
      </c>
      <c r="J3226" t="s">
        <v>33</v>
      </c>
      <c r="K3226">
        <v>3</v>
      </c>
      <c r="L3226" t="s">
        <v>70</v>
      </c>
      <c r="M3226" t="s">
        <v>45</v>
      </c>
      <c r="N3226">
        <v>96190</v>
      </c>
      <c r="O3226" t="s">
        <v>39</v>
      </c>
      <c r="P3226" t="s">
        <v>37</v>
      </c>
      <c r="Q3226">
        <v>13</v>
      </c>
      <c r="R3226">
        <v>8</v>
      </c>
      <c r="S3226">
        <v>1</v>
      </c>
      <c r="T3226">
        <v>10</v>
      </c>
      <c r="U3226">
        <v>2</v>
      </c>
      <c r="V3226">
        <v>1</v>
      </c>
      <c r="W3226">
        <v>0</v>
      </c>
      <c r="X3226">
        <v>0</v>
      </c>
      <c r="Y3226" t="s">
        <v>38</v>
      </c>
      <c r="Z3226" t="s">
        <v>38</v>
      </c>
      <c r="AA3226" t="s">
        <v>39</v>
      </c>
      <c r="AB3226">
        <v>3</v>
      </c>
      <c r="AC3226">
        <v>3</v>
      </c>
      <c r="AD3226" t="s">
        <v>109</v>
      </c>
      <c r="AE3226" t="s">
        <v>118</v>
      </c>
      <c r="AF3226" t="s">
        <v>122</v>
      </c>
      <c r="AG3226" t="s">
        <v>112</v>
      </c>
      <c r="AH3226" t="s">
        <v>113</v>
      </c>
      <c r="AI3226" t="s">
        <v>135</v>
      </c>
      <c r="AJ3226" t="s">
        <v>134</v>
      </c>
    </row>
    <row r="3227" spans="1:36" x14ac:dyDescent="0.3">
      <c r="A3227">
        <v>3226</v>
      </c>
      <c r="B3227">
        <v>44</v>
      </c>
      <c r="C3227" t="s">
        <v>29</v>
      </c>
      <c r="D3227" t="s">
        <v>52</v>
      </c>
      <c r="E3227" t="s">
        <v>43</v>
      </c>
      <c r="F3227">
        <v>8</v>
      </c>
      <c r="G3227">
        <v>2</v>
      </c>
      <c r="H3227" t="s">
        <v>32</v>
      </c>
      <c r="I3227">
        <v>1</v>
      </c>
      <c r="J3227" t="s">
        <v>49</v>
      </c>
      <c r="K3227">
        <v>1</v>
      </c>
      <c r="L3227" t="s">
        <v>44</v>
      </c>
      <c r="M3227" t="s">
        <v>45</v>
      </c>
      <c r="N3227">
        <v>135030</v>
      </c>
      <c r="O3227" t="s">
        <v>40</v>
      </c>
      <c r="P3227" t="s">
        <v>37</v>
      </c>
      <c r="Q3227">
        <v>12</v>
      </c>
      <c r="R3227">
        <v>8</v>
      </c>
      <c r="S3227">
        <v>0</v>
      </c>
      <c r="T3227">
        <v>9</v>
      </c>
      <c r="U3227">
        <v>6</v>
      </c>
      <c r="V3227">
        <v>5</v>
      </c>
      <c r="W3227">
        <v>1</v>
      </c>
      <c r="X3227">
        <v>4</v>
      </c>
      <c r="Y3227" t="s">
        <v>36</v>
      </c>
      <c r="Z3227" t="s">
        <v>38</v>
      </c>
      <c r="AA3227" t="s">
        <v>38</v>
      </c>
      <c r="AB3227">
        <v>2</v>
      </c>
      <c r="AC3227">
        <v>3</v>
      </c>
      <c r="AD3227" t="s">
        <v>109</v>
      </c>
      <c r="AE3227" t="s">
        <v>118</v>
      </c>
      <c r="AF3227" t="s">
        <v>122</v>
      </c>
      <c r="AG3227" t="s">
        <v>112</v>
      </c>
      <c r="AH3227" t="s">
        <v>113</v>
      </c>
      <c r="AI3227" t="s">
        <v>138</v>
      </c>
      <c r="AJ3227" t="s">
        <v>134</v>
      </c>
    </row>
    <row r="3228" spans="1:36" x14ac:dyDescent="0.3">
      <c r="A3228">
        <v>3227</v>
      </c>
      <c r="B3228">
        <v>47</v>
      </c>
      <c r="C3228" t="s">
        <v>29</v>
      </c>
      <c r="D3228" t="s">
        <v>42</v>
      </c>
      <c r="E3228" t="s">
        <v>43</v>
      </c>
      <c r="F3228">
        <v>27</v>
      </c>
      <c r="G3228">
        <v>3</v>
      </c>
      <c r="H3228" t="s">
        <v>32</v>
      </c>
      <c r="I3228">
        <v>1</v>
      </c>
      <c r="J3228" t="s">
        <v>49</v>
      </c>
      <c r="K3228">
        <v>1</v>
      </c>
      <c r="L3228" t="s">
        <v>44</v>
      </c>
      <c r="M3228" t="s">
        <v>61</v>
      </c>
      <c r="N3228">
        <v>54410</v>
      </c>
      <c r="O3228" t="s">
        <v>56</v>
      </c>
      <c r="P3228" t="s">
        <v>37</v>
      </c>
      <c r="Q3228">
        <v>22</v>
      </c>
      <c r="R3228">
        <v>8</v>
      </c>
      <c r="S3228">
        <v>1</v>
      </c>
      <c r="T3228">
        <v>28</v>
      </c>
      <c r="U3228">
        <v>6</v>
      </c>
      <c r="V3228">
        <v>22</v>
      </c>
      <c r="W3228">
        <v>11</v>
      </c>
      <c r="X3228">
        <v>13</v>
      </c>
      <c r="Y3228" t="s">
        <v>39</v>
      </c>
      <c r="Z3228" t="s">
        <v>38</v>
      </c>
      <c r="AA3228" t="s">
        <v>40</v>
      </c>
      <c r="AB3228">
        <v>2</v>
      </c>
      <c r="AC3228">
        <v>4</v>
      </c>
      <c r="AD3228" t="s">
        <v>114</v>
      </c>
      <c r="AE3228" t="s">
        <v>110</v>
      </c>
      <c r="AF3228" t="s">
        <v>122</v>
      </c>
      <c r="AG3228" t="s">
        <v>124</v>
      </c>
      <c r="AH3228" t="s">
        <v>121</v>
      </c>
      <c r="AI3228" t="s">
        <v>133</v>
      </c>
      <c r="AJ3228" t="s">
        <v>136</v>
      </c>
    </row>
    <row r="3229" spans="1:36" x14ac:dyDescent="0.3">
      <c r="A3229">
        <v>3228</v>
      </c>
      <c r="B3229">
        <v>30</v>
      </c>
      <c r="C3229" t="s">
        <v>29</v>
      </c>
      <c r="D3229" t="s">
        <v>30</v>
      </c>
      <c r="E3229" t="s">
        <v>43</v>
      </c>
      <c r="F3229">
        <v>8</v>
      </c>
      <c r="G3229">
        <v>3</v>
      </c>
      <c r="H3229" t="s">
        <v>32</v>
      </c>
      <c r="I3229">
        <v>1</v>
      </c>
      <c r="J3229" t="s">
        <v>49</v>
      </c>
      <c r="K3229">
        <v>2</v>
      </c>
      <c r="L3229" t="s">
        <v>50</v>
      </c>
      <c r="M3229" t="s">
        <v>61</v>
      </c>
      <c r="N3229">
        <v>52090</v>
      </c>
      <c r="O3229" t="s">
        <v>67</v>
      </c>
      <c r="P3229" t="s">
        <v>37</v>
      </c>
      <c r="Q3229">
        <v>14</v>
      </c>
      <c r="R3229">
        <v>8</v>
      </c>
      <c r="S3229">
        <v>1</v>
      </c>
      <c r="T3229">
        <v>10</v>
      </c>
      <c r="U3229">
        <v>3</v>
      </c>
      <c r="V3229">
        <v>8</v>
      </c>
      <c r="W3229">
        <v>7</v>
      </c>
      <c r="X3229">
        <v>7</v>
      </c>
      <c r="Y3229" t="s">
        <v>38</v>
      </c>
      <c r="Z3229" t="s">
        <v>39</v>
      </c>
      <c r="AA3229" t="s">
        <v>40</v>
      </c>
      <c r="AB3229">
        <v>3</v>
      </c>
      <c r="AC3229">
        <v>3</v>
      </c>
      <c r="AD3229" t="s">
        <v>109</v>
      </c>
      <c r="AE3229" t="s">
        <v>115</v>
      </c>
      <c r="AF3229" t="s">
        <v>111</v>
      </c>
      <c r="AG3229" t="s">
        <v>112</v>
      </c>
      <c r="AH3229" t="s">
        <v>113</v>
      </c>
      <c r="AI3229" t="s">
        <v>133</v>
      </c>
      <c r="AJ3229" t="s">
        <v>134</v>
      </c>
    </row>
    <row r="3230" spans="1:36" x14ac:dyDescent="0.3">
      <c r="A3230">
        <v>3229</v>
      </c>
      <c r="B3230">
        <v>29</v>
      </c>
      <c r="C3230" t="s">
        <v>29</v>
      </c>
      <c r="D3230" t="s">
        <v>30</v>
      </c>
      <c r="E3230" t="s">
        <v>43</v>
      </c>
      <c r="F3230">
        <v>1</v>
      </c>
      <c r="G3230">
        <v>2</v>
      </c>
      <c r="H3230" t="s">
        <v>55</v>
      </c>
      <c r="I3230">
        <v>1</v>
      </c>
      <c r="J3230" t="s">
        <v>33</v>
      </c>
      <c r="K3230">
        <v>1</v>
      </c>
      <c r="L3230" t="s">
        <v>50</v>
      </c>
      <c r="M3230" t="s">
        <v>45</v>
      </c>
      <c r="N3230">
        <v>106730</v>
      </c>
      <c r="O3230" t="s">
        <v>36</v>
      </c>
      <c r="P3230" t="s">
        <v>37</v>
      </c>
      <c r="Q3230">
        <v>13</v>
      </c>
      <c r="R3230">
        <v>8</v>
      </c>
      <c r="S3230">
        <v>3</v>
      </c>
      <c r="T3230">
        <v>1</v>
      </c>
      <c r="U3230">
        <v>2</v>
      </c>
      <c r="V3230">
        <v>1</v>
      </c>
      <c r="W3230">
        <v>0</v>
      </c>
      <c r="X3230">
        <v>0</v>
      </c>
      <c r="Y3230" t="s">
        <v>38</v>
      </c>
      <c r="Z3230" t="s">
        <v>38</v>
      </c>
      <c r="AA3230" t="s">
        <v>38</v>
      </c>
      <c r="AB3230">
        <v>3</v>
      </c>
      <c r="AC3230">
        <v>3</v>
      </c>
      <c r="AD3230" t="s">
        <v>109</v>
      </c>
      <c r="AE3230" t="s">
        <v>115</v>
      </c>
      <c r="AF3230" t="s">
        <v>122</v>
      </c>
      <c r="AG3230" t="s">
        <v>112</v>
      </c>
      <c r="AH3230" t="s">
        <v>113</v>
      </c>
      <c r="AI3230" t="s">
        <v>138</v>
      </c>
      <c r="AJ3230" t="s">
        <v>134</v>
      </c>
    </row>
    <row r="3231" spans="1:36" x14ac:dyDescent="0.3">
      <c r="A3231">
        <v>3230</v>
      </c>
      <c r="B3231">
        <v>42</v>
      </c>
      <c r="C3231" t="s">
        <v>41</v>
      </c>
      <c r="D3231" t="s">
        <v>42</v>
      </c>
      <c r="E3231" t="s">
        <v>43</v>
      </c>
      <c r="F3231">
        <v>10</v>
      </c>
      <c r="G3231">
        <v>1</v>
      </c>
      <c r="H3231" t="s">
        <v>32</v>
      </c>
      <c r="I3231">
        <v>1</v>
      </c>
      <c r="J3231" t="s">
        <v>33</v>
      </c>
      <c r="K3231">
        <v>1</v>
      </c>
      <c r="L3231" t="s">
        <v>50</v>
      </c>
      <c r="M3231" t="s">
        <v>61</v>
      </c>
      <c r="N3231">
        <v>50100</v>
      </c>
      <c r="O3231" t="s">
        <v>47</v>
      </c>
      <c r="P3231" t="s">
        <v>37</v>
      </c>
      <c r="Q3231">
        <v>21</v>
      </c>
      <c r="R3231">
        <v>8</v>
      </c>
      <c r="S3231">
        <v>3</v>
      </c>
      <c r="T3231">
        <v>7</v>
      </c>
      <c r="U3231">
        <v>3</v>
      </c>
      <c r="V3231">
        <v>2</v>
      </c>
      <c r="W3231">
        <v>2</v>
      </c>
      <c r="X3231">
        <v>2</v>
      </c>
      <c r="Y3231" t="s">
        <v>38</v>
      </c>
      <c r="Z3231" t="s">
        <v>38</v>
      </c>
      <c r="AA3231" t="s">
        <v>38</v>
      </c>
      <c r="AB3231">
        <v>3</v>
      </c>
      <c r="AC3231">
        <v>4</v>
      </c>
      <c r="AD3231" t="s">
        <v>114</v>
      </c>
      <c r="AE3231" t="s">
        <v>118</v>
      </c>
      <c r="AF3231" t="s">
        <v>122</v>
      </c>
      <c r="AG3231" t="s">
        <v>112</v>
      </c>
      <c r="AH3231" t="s">
        <v>113</v>
      </c>
      <c r="AI3231" t="s">
        <v>138</v>
      </c>
      <c r="AJ3231" t="s">
        <v>136</v>
      </c>
    </row>
    <row r="3232" spans="1:36" x14ac:dyDescent="0.3">
      <c r="A3232">
        <v>3231</v>
      </c>
      <c r="B3232">
        <v>43</v>
      </c>
      <c r="C3232" t="s">
        <v>29</v>
      </c>
      <c r="D3232" t="s">
        <v>42</v>
      </c>
      <c r="E3232" t="s">
        <v>43</v>
      </c>
      <c r="F3232">
        <v>26</v>
      </c>
      <c r="G3232">
        <v>1</v>
      </c>
      <c r="H3232" t="s">
        <v>32</v>
      </c>
      <c r="I3232">
        <v>1</v>
      </c>
      <c r="J3232" t="s">
        <v>49</v>
      </c>
      <c r="K3232">
        <v>1</v>
      </c>
      <c r="L3232" t="s">
        <v>60</v>
      </c>
      <c r="M3232" t="s">
        <v>35</v>
      </c>
      <c r="N3232">
        <v>135490</v>
      </c>
      <c r="O3232" t="s">
        <v>38</v>
      </c>
      <c r="P3232" t="s">
        <v>37</v>
      </c>
      <c r="Q3232">
        <v>11</v>
      </c>
      <c r="R3232">
        <v>8</v>
      </c>
      <c r="S3232">
        <v>2</v>
      </c>
      <c r="T3232">
        <v>7</v>
      </c>
      <c r="U3232">
        <v>3</v>
      </c>
      <c r="V3232">
        <v>2</v>
      </c>
      <c r="W3232">
        <v>2</v>
      </c>
      <c r="X3232">
        <v>2</v>
      </c>
      <c r="Y3232" t="s">
        <v>39</v>
      </c>
      <c r="Z3232" t="s">
        <v>39</v>
      </c>
      <c r="AA3232" t="s">
        <v>38</v>
      </c>
      <c r="AB3232">
        <v>3</v>
      </c>
      <c r="AC3232">
        <v>3</v>
      </c>
      <c r="AD3232" t="s">
        <v>109</v>
      </c>
      <c r="AE3232" t="s">
        <v>118</v>
      </c>
      <c r="AF3232" t="s">
        <v>111</v>
      </c>
      <c r="AG3232" t="s">
        <v>124</v>
      </c>
      <c r="AH3232" t="s">
        <v>113</v>
      </c>
      <c r="AI3232" t="s">
        <v>138</v>
      </c>
      <c r="AJ3232" t="s">
        <v>134</v>
      </c>
    </row>
    <row r="3233" spans="1:36" x14ac:dyDescent="0.3">
      <c r="A3233">
        <v>3232</v>
      </c>
      <c r="B3233">
        <v>34</v>
      </c>
      <c r="C3233" t="s">
        <v>29</v>
      </c>
      <c r="D3233" t="s">
        <v>30</v>
      </c>
      <c r="E3233" t="s">
        <v>43</v>
      </c>
      <c r="F3233">
        <v>2</v>
      </c>
      <c r="G3233">
        <v>5</v>
      </c>
      <c r="H3233" t="s">
        <v>77</v>
      </c>
      <c r="I3233">
        <v>1</v>
      </c>
      <c r="J3233" t="s">
        <v>49</v>
      </c>
      <c r="K3233">
        <v>2</v>
      </c>
      <c r="L3233" t="s">
        <v>34</v>
      </c>
      <c r="M3233" t="s">
        <v>45</v>
      </c>
      <c r="N3233">
        <v>49990</v>
      </c>
      <c r="O3233" t="s">
        <v>38</v>
      </c>
      <c r="P3233" t="s">
        <v>37</v>
      </c>
      <c r="Q3233">
        <v>12</v>
      </c>
      <c r="R3233">
        <v>8</v>
      </c>
      <c r="S3233">
        <v>2</v>
      </c>
      <c r="T3233">
        <v>10</v>
      </c>
      <c r="U3233">
        <v>2</v>
      </c>
      <c r="V3233">
        <v>5</v>
      </c>
      <c r="W3233">
        <v>4</v>
      </c>
      <c r="X3233">
        <v>3</v>
      </c>
      <c r="Y3233" t="s">
        <v>40</v>
      </c>
      <c r="Z3233" t="s">
        <v>38</v>
      </c>
      <c r="AA3233" t="s">
        <v>38</v>
      </c>
      <c r="AB3233">
        <v>4</v>
      </c>
      <c r="AC3233">
        <v>3</v>
      </c>
      <c r="AD3233" t="s">
        <v>109</v>
      </c>
      <c r="AE3233" t="s">
        <v>115</v>
      </c>
      <c r="AF3233" t="s">
        <v>122</v>
      </c>
      <c r="AG3233" t="s">
        <v>112</v>
      </c>
      <c r="AH3233" t="s">
        <v>113</v>
      </c>
      <c r="AI3233" t="s">
        <v>138</v>
      </c>
      <c r="AJ3233" t="s">
        <v>134</v>
      </c>
    </row>
    <row r="3234" spans="1:36" x14ac:dyDescent="0.3">
      <c r="A3234">
        <v>3233</v>
      </c>
      <c r="B3234">
        <v>23</v>
      </c>
      <c r="C3234" t="s">
        <v>29</v>
      </c>
      <c r="D3234" t="s">
        <v>30</v>
      </c>
      <c r="E3234" t="s">
        <v>31</v>
      </c>
      <c r="F3234">
        <v>13</v>
      </c>
      <c r="G3234">
        <v>3</v>
      </c>
      <c r="H3234" t="s">
        <v>73</v>
      </c>
      <c r="I3234">
        <v>1</v>
      </c>
      <c r="J3234" t="s">
        <v>49</v>
      </c>
      <c r="K3234">
        <v>5</v>
      </c>
      <c r="L3234" t="s">
        <v>50</v>
      </c>
      <c r="M3234" t="s">
        <v>35</v>
      </c>
      <c r="N3234">
        <v>42210</v>
      </c>
      <c r="O3234" t="s">
        <v>36</v>
      </c>
      <c r="P3234" t="s">
        <v>37</v>
      </c>
      <c r="Q3234">
        <v>11</v>
      </c>
      <c r="R3234">
        <v>8</v>
      </c>
      <c r="S3234">
        <v>1</v>
      </c>
      <c r="T3234">
        <v>5</v>
      </c>
      <c r="U3234">
        <v>4</v>
      </c>
      <c r="V3234">
        <v>4</v>
      </c>
      <c r="W3234">
        <v>0</v>
      </c>
      <c r="X3234">
        <v>2</v>
      </c>
      <c r="Y3234" t="s">
        <v>40</v>
      </c>
      <c r="Z3234" t="s">
        <v>36</v>
      </c>
      <c r="AA3234" t="s">
        <v>39</v>
      </c>
      <c r="AB3234">
        <v>3</v>
      </c>
      <c r="AC3234">
        <v>3</v>
      </c>
      <c r="AD3234" t="s">
        <v>109</v>
      </c>
      <c r="AE3234" t="s">
        <v>123</v>
      </c>
      <c r="AF3234" t="s">
        <v>120</v>
      </c>
      <c r="AG3234" t="s">
        <v>117</v>
      </c>
      <c r="AH3234" t="s">
        <v>113</v>
      </c>
      <c r="AI3234" t="s">
        <v>135</v>
      </c>
      <c r="AJ3234" t="s">
        <v>134</v>
      </c>
    </row>
    <row r="3235" spans="1:36" x14ac:dyDescent="0.3">
      <c r="A3235">
        <v>3234</v>
      </c>
      <c r="B3235">
        <v>39</v>
      </c>
      <c r="C3235" t="s">
        <v>29</v>
      </c>
      <c r="D3235" t="s">
        <v>30</v>
      </c>
      <c r="E3235" t="s">
        <v>31</v>
      </c>
      <c r="F3235">
        <v>2</v>
      </c>
      <c r="G3235">
        <v>4</v>
      </c>
      <c r="H3235" t="s">
        <v>73</v>
      </c>
      <c r="I3235">
        <v>1</v>
      </c>
      <c r="J3235" t="s">
        <v>33</v>
      </c>
      <c r="K3235">
        <v>4</v>
      </c>
      <c r="L3235" t="s">
        <v>34</v>
      </c>
      <c r="M3235" t="s">
        <v>35</v>
      </c>
      <c r="N3235">
        <v>138720</v>
      </c>
      <c r="O3235" t="s">
        <v>56</v>
      </c>
      <c r="P3235" t="s">
        <v>37</v>
      </c>
      <c r="Q3235">
        <v>12</v>
      </c>
      <c r="R3235">
        <v>8</v>
      </c>
      <c r="S3235">
        <v>3</v>
      </c>
      <c r="T3235">
        <v>12</v>
      </c>
      <c r="U3235">
        <v>3</v>
      </c>
      <c r="V3235">
        <v>8</v>
      </c>
      <c r="W3235">
        <v>3</v>
      </c>
      <c r="X3235">
        <v>6</v>
      </c>
      <c r="Y3235" t="s">
        <v>38</v>
      </c>
      <c r="Z3235" t="s">
        <v>40</v>
      </c>
      <c r="AA3235" t="s">
        <v>36</v>
      </c>
      <c r="AB3235">
        <v>2</v>
      </c>
      <c r="AC3235">
        <v>3</v>
      </c>
      <c r="AD3235" t="s">
        <v>109</v>
      </c>
      <c r="AE3235" t="s">
        <v>118</v>
      </c>
      <c r="AF3235" t="s">
        <v>116</v>
      </c>
      <c r="AG3235" t="s">
        <v>112</v>
      </c>
      <c r="AH3235" t="s">
        <v>119</v>
      </c>
      <c r="AI3235" t="s">
        <v>137</v>
      </c>
      <c r="AJ3235" t="s">
        <v>134</v>
      </c>
    </row>
    <row r="3236" spans="1:36" x14ac:dyDescent="0.3">
      <c r="A3236">
        <v>3235</v>
      </c>
      <c r="B3236">
        <v>56</v>
      </c>
      <c r="C3236" t="s">
        <v>29</v>
      </c>
      <c r="D3236" t="s">
        <v>30</v>
      </c>
      <c r="E3236" t="s">
        <v>43</v>
      </c>
      <c r="F3236">
        <v>2</v>
      </c>
      <c r="G3236">
        <v>4</v>
      </c>
      <c r="H3236" t="s">
        <v>55</v>
      </c>
      <c r="I3236">
        <v>1</v>
      </c>
      <c r="J3236" t="s">
        <v>49</v>
      </c>
      <c r="K3236">
        <v>1</v>
      </c>
      <c r="L3236" t="s">
        <v>70</v>
      </c>
      <c r="M3236" t="s">
        <v>35</v>
      </c>
      <c r="N3236">
        <v>20420</v>
      </c>
      <c r="O3236" t="s">
        <v>67</v>
      </c>
      <c r="P3236" t="s">
        <v>37</v>
      </c>
      <c r="Q3236">
        <v>12</v>
      </c>
      <c r="R3236">
        <v>8</v>
      </c>
      <c r="S3236">
        <v>0</v>
      </c>
      <c r="T3236">
        <v>30</v>
      </c>
      <c r="U3236">
        <v>6</v>
      </c>
      <c r="V3236">
        <v>10</v>
      </c>
      <c r="W3236">
        <v>1</v>
      </c>
      <c r="X3236">
        <v>1</v>
      </c>
      <c r="Y3236" t="s">
        <v>38</v>
      </c>
      <c r="Z3236" t="s">
        <v>39</v>
      </c>
      <c r="AA3236" t="s">
        <v>40</v>
      </c>
      <c r="AB3236">
        <v>3</v>
      </c>
      <c r="AC3236">
        <v>3</v>
      </c>
      <c r="AD3236" t="s">
        <v>109</v>
      </c>
      <c r="AE3236" t="s">
        <v>126</v>
      </c>
      <c r="AF3236" t="s">
        <v>111</v>
      </c>
      <c r="AG3236" t="s">
        <v>112</v>
      </c>
      <c r="AH3236" t="s">
        <v>121</v>
      </c>
      <c r="AI3236" t="s">
        <v>133</v>
      </c>
      <c r="AJ3236" t="s">
        <v>134</v>
      </c>
    </row>
    <row r="3237" spans="1:36" x14ac:dyDescent="0.3">
      <c r="A3237">
        <v>3236</v>
      </c>
      <c r="B3237">
        <v>40</v>
      </c>
      <c r="C3237" t="s">
        <v>29</v>
      </c>
      <c r="D3237" t="s">
        <v>30</v>
      </c>
      <c r="E3237" t="s">
        <v>31</v>
      </c>
      <c r="F3237">
        <v>9</v>
      </c>
      <c r="G3237">
        <v>3</v>
      </c>
      <c r="H3237" t="s">
        <v>73</v>
      </c>
      <c r="I3237">
        <v>1</v>
      </c>
      <c r="J3237" t="s">
        <v>49</v>
      </c>
      <c r="K3237">
        <v>2</v>
      </c>
      <c r="L3237" t="s">
        <v>44</v>
      </c>
      <c r="M3237" t="s">
        <v>45</v>
      </c>
      <c r="N3237">
        <v>20730</v>
      </c>
      <c r="O3237" t="s">
        <v>46</v>
      </c>
      <c r="P3237" t="s">
        <v>37</v>
      </c>
      <c r="Q3237">
        <v>14</v>
      </c>
      <c r="R3237">
        <v>8</v>
      </c>
      <c r="S3237">
        <v>0</v>
      </c>
      <c r="T3237">
        <v>5</v>
      </c>
      <c r="U3237">
        <v>3</v>
      </c>
      <c r="V3237">
        <v>4</v>
      </c>
      <c r="W3237">
        <v>2</v>
      </c>
      <c r="X3237">
        <v>3</v>
      </c>
      <c r="Y3237" t="s">
        <v>39</v>
      </c>
      <c r="Z3237" t="s">
        <v>39</v>
      </c>
      <c r="AA3237" t="s">
        <v>40</v>
      </c>
      <c r="AB3237">
        <v>3</v>
      </c>
      <c r="AC3237">
        <v>3</v>
      </c>
      <c r="AD3237" t="s">
        <v>109</v>
      </c>
      <c r="AE3237" t="s">
        <v>118</v>
      </c>
      <c r="AF3237" t="s">
        <v>111</v>
      </c>
      <c r="AG3237" t="s">
        <v>112</v>
      </c>
      <c r="AH3237" t="s">
        <v>113</v>
      </c>
      <c r="AI3237" t="s">
        <v>133</v>
      </c>
      <c r="AJ3237" t="s">
        <v>134</v>
      </c>
    </row>
    <row r="3238" spans="1:36" x14ac:dyDescent="0.3">
      <c r="A3238">
        <v>3237</v>
      </c>
      <c r="B3238">
        <v>27</v>
      </c>
      <c r="C3238" t="s">
        <v>29</v>
      </c>
      <c r="D3238" t="s">
        <v>30</v>
      </c>
      <c r="E3238" t="s">
        <v>43</v>
      </c>
      <c r="F3238">
        <v>10</v>
      </c>
      <c r="G3238">
        <v>3</v>
      </c>
      <c r="H3238" t="s">
        <v>32</v>
      </c>
      <c r="I3238">
        <v>1</v>
      </c>
      <c r="J3238" t="s">
        <v>33</v>
      </c>
      <c r="K3238">
        <v>1</v>
      </c>
      <c r="L3238" t="s">
        <v>60</v>
      </c>
      <c r="M3238" t="s">
        <v>45</v>
      </c>
      <c r="N3238">
        <v>29560</v>
      </c>
      <c r="O3238" t="s">
        <v>71</v>
      </c>
      <c r="P3238" t="s">
        <v>37</v>
      </c>
      <c r="Q3238">
        <v>13</v>
      </c>
      <c r="R3238">
        <v>8</v>
      </c>
      <c r="S3238">
        <v>0</v>
      </c>
      <c r="T3238">
        <v>9</v>
      </c>
      <c r="U3238">
        <v>6</v>
      </c>
      <c r="V3238">
        <v>7</v>
      </c>
      <c r="W3238">
        <v>0</v>
      </c>
      <c r="X3238">
        <v>7</v>
      </c>
      <c r="Y3238" t="s">
        <v>39</v>
      </c>
      <c r="Z3238" t="s">
        <v>36</v>
      </c>
      <c r="AA3238" t="s">
        <v>36</v>
      </c>
      <c r="AB3238">
        <v>3</v>
      </c>
      <c r="AC3238">
        <v>3</v>
      </c>
      <c r="AD3238" t="s">
        <v>109</v>
      </c>
      <c r="AE3238" t="s">
        <v>115</v>
      </c>
      <c r="AF3238" t="s">
        <v>120</v>
      </c>
      <c r="AG3238" t="s">
        <v>112</v>
      </c>
      <c r="AH3238" t="s">
        <v>113</v>
      </c>
      <c r="AI3238" t="s">
        <v>137</v>
      </c>
      <c r="AJ3238" t="s">
        <v>134</v>
      </c>
    </row>
    <row r="3239" spans="1:36" x14ac:dyDescent="0.3">
      <c r="A3239">
        <v>3238</v>
      </c>
      <c r="B3239">
        <v>29</v>
      </c>
      <c r="C3239" t="s">
        <v>29</v>
      </c>
      <c r="D3239" t="s">
        <v>30</v>
      </c>
      <c r="E3239" t="s">
        <v>31</v>
      </c>
      <c r="F3239">
        <v>20</v>
      </c>
      <c r="G3239">
        <v>3</v>
      </c>
      <c r="H3239" t="s">
        <v>73</v>
      </c>
      <c r="I3239">
        <v>1</v>
      </c>
      <c r="J3239" t="s">
        <v>33</v>
      </c>
      <c r="K3239">
        <v>2</v>
      </c>
      <c r="L3239" t="s">
        <v>70</v>
      </c>
      <c r="M3239" t="s">
        <v>61</v>
      </c>
      <c r="N3239">
        <v>29260</v>
      </c>
      <c r="O3239" t="s">
        <v>36</v>
      </c>
      <c r="P3239" t="s">
        <v>37</v>
      </c>
      <c r="Q3239">
        <v>15</v>
      </c>
      <c r="R3239">
        <v>8</v>
      </c>
      <c r="S3239">
        <v>1</v>
      </c>
      <c r="T3239">
        <v>2</v>
      </c>
      <c r="U3239">
        <v>3</v>
      </c>
      <c r="V3239">
        <v>2</v>
      </c>
      <c r="W3239">
        <v>2</v>
      </c>
      <c r="X3239">
        <v>2</v>
      </c>
      <c r="Y3239" t="s">
        <v>39</v>
      </c>
      <c r="Z3239" t="s">
        <v>40</v>
      </c>
      <c r="AA3239" t="s">
        <v>38</v>
      </c>
      <c r="AB3239">
        <v>2</v>
      </c>
      <c r="AC3239">
        <v>3</v>
      </c>
      <c r="AD3239" t="s">
        <v>109</v>
      </c>
      <c r="AE3239" t="s">
        <v>115</v>
      </c>
      <c r="AF3239" t="s">
        <v>116</v>
      </c>
      <c r="AG3239" t="s">
        <v>117</v>
      </c>
      <c r="AH3239" t="s">
        <v>113</v>
      </c>
      <c r="AI3239" t="s">
        <v>138</v>
      </c>
      <c r="AJ3239" t="s">
        <v>134</v>
      </c>
    </row>
    <row r="3240" spans="1:36" x14ac:dyDescent="0.3">
      <c r="A3240">
        <v>3239</v>
      </c>
      <c r="B3240">
        <v>53</v>
      </c>
      <c r="C3240" t="s">
        <v>29</v>
      </c>
      <c r="D3240" t="s">
        <v>30</v>
      </c>
      <c r="E3240" t="s">
        <v>43</v>
      </c>
      <c r="F3240">
        <v>9</v>
      </c>
      <c r="G3240">
        <v>3</v>
      </c>
      <c r="H3240" t="s">
        <v>32</v>
      </c>
      <c r="I3240">
        <v>1</v>
      </c>
      <c r="J3240" t="s">
        <v>33</v>
      </c>
      <c r="K3240">
        <v>3</v>
      </c>
      <c r="L3240" t="s">
        <v>60</v>
      </c>
      <c r="M3240" t="s">
        <v>45</v>
      </c>
      <c r="N3240">
        <v>48090</v>
      </c>
      <c r="O3240" t="s">
        <v>40</v>
      </c>
      <c r="P3240" t="s">
        <v>37</v>
      </c>
      <c r="Q3240">
        <v>18</v>
      </c>
      <c r="R3240">
        <v>8</v>
      </c>
      <c r="S3240">
        <v>0</v>
      </c>
      <c r="T3240">
        <v>19</v>
      </c>
      <c r="U3240">
        <v>2</v>
      </c>
      <c r="V3240">
        <v>2</v>
      </c>
      <c r="W3240">
        <v>2</v>
      </c>
      <c r="X3240">
        <v>2</v>
      </c>
      <c r="Y3240" t="s">
        <v>39</v>
      </c>
      <c r="Z3240" t="s">
        <v>39</v>
      </c>
      <c r="AA3240" t="s">
        <v>38</v>
      </c>
      <c r="AB3240">
        <v>3</v>
      </c>
      <c r="AC3240">
        <v>3</v>
      </c>
      <c r="AD3240" t="s">
        <v>109</v>
      </c>
      <c r="AE3240" t="s">
        <v>110</v>
      </c>
      <c r="AF3240" t="s">
        <v>111</v>
      </c>
      <c r="AG3240" t="s">
        <v>112</v>
      </c>
      <c r="AH3240" t="s">
        <v>119</v>
      </c>
      <c r="AI3240" t="s">
        <v>138</v>
      </c>
      <c r="AJ3240" t="s">
        <v>139</v>
      </c>
    </row>
    <row r="3241" spans="1:36" x14ac:dyDescent="0.3">
      <c r="A3241">
        <v>3240</v>
      </c>
      <c r="B3241">
        <v>35</v>
      </c>
      <c r="C3241" t="s">
        <v>29</v>
      </c>
      <c r="D3241" t="s">
        <v>52</v>
      </c>
      <c r="E3241" t="s">
        <v>43</v>
      </c>
      <c r="F3241">
        <v>5</v>
      </c>
      <c r="G3241">
        <v>1</v>
      </c>
      <c r="H3241" t="s">
        <v>55</v>
      </c>
      <c r="I3241">
        <v>1</v>
      </c>
      <c r="J3241" t="s">
        <v>49</v>
      </c>
      <c r="K3241">
        <v>1</v>
      </c>
      <c r="L3241" t="s">
        <v>34</v>
      </c>
      <c r="M3241" t="s">
        <v>61</v>
      </c>
      <c r="N3241">
        <v>51630</v>
      </c>
      <c r="O3241" t="s">
        <v>40</v>
      </c>
      <c r="P3241" t="s">
        <v>37</v>
      </c>
      <c r="Q3241">
        <v>18</v>
      </c>
      <c r="R3241">
        <v>8</v>
      </c>
      <c r="S3241">
        <v>2</v>
      </c>
      <c r="T3241">
        <v>16</v>
      </c>
      <c r="U3241">
        <v>4</v>
      </c>
      <c r="V3241">
        <v>1</v>
      </c>
      <c r="W3241">
        <v>0</v>
      </c>
      <c r="X3241">
        <v>0</v>
      </c>
      <c r="Y3241" t="s">
        <v>39</v>
      </c>
      <c r="Z3241" t="s">
        <v>36</v>
      </c>
      <c r="AA3241" t="s">
        <v>39</v>
      </c>
      <c r="AB3241">
        <v>3</v>
      </c>
      <c r="AC3241">
        <v>3</v>
      </c>
      <c r="AD3241" t="s">
        <v>109</v>
      </c>
      <c r="AE3241" t="s">
        <v>115</v>
      </c>
      <c r="AF3241" t="s">
        <v>120</v>
      </c>
      <c r="AG3241" t="s">
        <v>112</v>
      </c>
      <c r="AH3241" t="s">
        <v>119</v>
      </c>
      <c r="AI3241" t="s">
        <v>135</v>
      </c>
      <c r="AJ3241" t="s">
        <v>139</v>
      </c>
    </row>
    <row r="3242" spans="1:36" x14ac:dyDescent="0.3">
      <c r="A3242">
        <v>3241</v>
      </c>
      <c r="B3242">
        <v>32</v>
      </c>
      <c r="C3242" t="s">
        <v>29</v>
      </c>
      <c r="D3242" t="s">
        <v>42</v>
      </c>
      <c r="E3242" t="s">
        <v>31</v>
      </c>
      <c r="F3242">
        <v>4</v>
      </c>
      <c r="G3242">
        <v>4</v>
      </c>
      <c r="H3242" t="s">
        <v>32</v>
      </c>
      <c r="I3242">
        <v>1</v>
      </c>
      <c r="J3242" t="s">
        <v>49</v>
      </c>
      <c r="K3242">
        <v>2</v>
      </c>
      <c r="L3242" t="s">
        <v>50</v>
      </c>
      <c r="M3242" t="s">
        <v>35</v>
      </c>
      <c r="N3242">
        <v>188440</v>
      </c>
      <c r="O3242" t="s">
        <v>36</v>
      </c>
      <c r="P3242" t="s">
        <v>37</v>
      </c>
      <c r="Q3242">
        <v>19</v>
      </c>
      <c r="R3242">
        <v>8</v>
      </c>
      <c r="S3242">
        <v>0</v>
      </c>
      <c r="T3242">
        <v>10</v>
      </c>
      <c r="U3242">
        <v>3</v>
      </c>
      <c r="V3242">
        <v>10</v>
      </c>
      <c r="W3242">
        <v>4</v>
      </c>
      <c r="X3242">
        <v>7</v>
      </c>
      <c r="Y3242" t="s">
        <v>36</v>
      </c>
      <c r="Z3242" t="s">
        <v>39</v>
      </c>
      <c r="AA3242" t="s">
        <v>38</v>
      </c>
      <c r="AB3242">
        <v>1</v>
      </c>
      <c r="AC3242">
        <v>3</v>
      </c>
      <c r="AD3242" t="s">
        <v>109</v>
      </c>
      <c r="AE3242" t="s">
        <v>115</v>
      </c>
      <c r="AF3242" t="s">
        <v>111</v>
      </c>
      <c r="AG3242" t="s">
        <v>112</v>
      </c>
      <c r="AH3242" t="s">
        <v>113</v>
      </c>
      <c r="AI3242" t="s">
        <v>138</v>
      </c>
      <c r="AJ3242" t="s">
        <v>139</v>
      </c>
    </row>
    <row r="3243" spans="1:36" x14ac:dyDescent="0.3">
      <c r="A3243">
        <v>3242</v>
      </c>
      <c r="B3243">
        <v>38</v>
      </c>
      <c r="C3243" t="s">
        <v>29</v>
      </c>
      <c r="D3243" t="s">
        <v>30</v>
      </c>
      <c r="E3243" t="s">
        <v>31</v>
      </c>
      <c r="F3243">
        <v>10</v>
      </c>
      <c r="G3243">
        <v>3</v>
      </c>
      <c r="H3243" t="s">
        <v>55</v>
      </c>
      <c r="I3243">
        <v>1</v>
      </c>
      <c r="J3243" t="s">
        <v>49</v>
      </c>
      <c r="K3243">
        <v>4</v>
      </c>
      <c r="L3243" t="s">
        <v>60</v>
      </c>
      <c r="M3243" t="s">
        <v>35</v>
      </c>
      <c r="N3243">
        <v>181720</v>
      </c>
      <c r="O3243" t="s">
        <v>47</v>
      </c>
      <c r="P3243" t="s">
        <v>37</v>
      </c>
      <c r="Q3243">
        <v>12</v>
      </c>
      <c r="R3243">
        <v>8</v>
      </c>
      <c r="S3243">
        <v>2</v>
      </c>
      <c r="T3243">
        <v>6</v>
      </c>
      <c r="U3243">
        <v>5</v>
      </c>
      <c r="V3243">
        <v>1</v>
      </c>
      <c r="W3243">
        <v>0</v>
      </c>
      <c r="X3243">
        <v>1</v>
      </c>
      <c r="Y3243" t="s">
        <v>39</v>
      </c>
      <c r="Z3243" t="s">
        <v>38</v>
      </c>
      <c r="AA3243" t="s">
        <v>36</v>
      </c>
      <c r="AB3243">
        <v>3</v>
      </c>
      <c r="AC3243">
        <v>3</v>
      </c>
      <c r="AD3243" t="s">
        <v>109</v>
      </c>
      <c r="AE3243" t="s">
        <v>118</v>
      </c>
      <c r="AF3243" t="s">
        <v>122</v>
      </c>
      <c r="AG3243" t="s">
        <v>112</v>
      </c>
      <c r="AH3243" t="s">
        <v>113</v>
      </c>
      <c r="AI3243" t="s">
        <v>137</v>
      </c>
      <c r="AJ3243" t="s">
        <v>134</v>
      </c>
    </row>
    <row r="3244" spans="1:36" x14ac:dyDescent="0.3">
      <c r="A3244">
        <v>3243</v>
      </c>
      <c r="B3244">
        <v>34</v>
      </c>
      <c r="C3244" t="s">
        <v>29</v>
      </c>
      <c r="D3244" t="s">
        <v>30</v>
      </c>
      <c r="E3244" t="s">
        <v>43</v>
      </c>
      <c r="F3244">
        <v>20</v>
      </c>
      <c r="G3244">
        <v>3</v>
      </c>
      <c r="H3244" t="s">
        <v>55</v>
      </c>
      <c r="I3244">
        <v>1</v>
      </c>
      <c r="J3244" t="s">
        <v>33</v>
      </c>
      <c r="K3244">
        <v>3</v>
      </c>
      <c r="L3244" t="s">
        <v>60</v>
      </c>
      <c r="M3244" t="s">
        <v>61</v>
      </c>
      <c r="N3244">
        <v>57440</v>
      </c>
      <c r="O3244" t="s">
        <v>38</v>
      </c>
      <c r="P3244" t="s">
        <v>37</v>
      </c>
      <c r="Q3244">
        <v>19</v>
      </c>
      <c r="R3244">
        <v>8</v>
      </c>
      <c r="S3244">
        <v>1</v>
      </c>
      <c r="T3244">
        <v>7</v>
      </c>
      <c r="U3244">
        <v>4</v>
      </c>
      <c r="V3244">
        <v>0</v>
      </c>
      <c r="W3244">
        <v>0</v>
      </c>
      <c r="X3244">
        <v>0</v>
      </c>
      <c r="Y3244" t="s">
        <v>40</v>
      </c>
      <c r="Z3244" t="s">
        <v>36</v>
      </c>
      <c r="AA3244" t="s">
        <v>38</v>
      </c>
      <c r="AB3244">
        <v>2</v>
      </c>
      <c r="AC3244">
        <v>3</v>
      </c>
      <c r="AD3244" t="s">
        <v>109</v>
      </c>
      <c r="AE3244" t="s">
        <v>115</v>
      </c>
      <c r="AF3244" t="s">
        <v>120</v>
      </c>
      <c r="AG3244" t="s">
        <v>117</v>
      </c>
      <c r="AH3244" t="s">
        <v>113</v>
      </c>
      <c r="AI3244" t="s">
        <v>138</v>
      </c>
      <c r="AJ3244" t="s">
        <v>139</v>
      </c>
    </row>
    <row r="3245" spans="1:36" x14ac:dyDescent="0.3">
      <c r="A3245">
        <v>3244</v>
      </c>
      <c r="B3245">
        <v>52</v>
      </c>
      <c r="C3245" t="s">
        <v>29</v>
      </c>
      <c r="D3245" t="s">
        <v>30</v>
      </c>
      <c r="E3245" t="s">
        <v>31</v>
      </c>
      <c r="F3245">
        <v>21</v>
      </c>
      <c r="G3245">
        <v>5</v>
      </c>
      <c r="H3245" t="s">
        <v>77</v>
      </c>
      <c r="I3245">
        <v>1</v>
      </c>
      <c r="J3245" t="s">
        <v>49</v>
      </c>
      <c r="K3245">
        <v>3</v>
      </c>
      <c r="L3245" t="s">
        <v>70</v>
      </c>
      <c r="M3245" t="s">
        <v>35</v>
      </c>
      <c r="N3245">
        <v>28890</v>
      </c>
      <c r="O3245" t="s">
        <v>36</v>
      </c>
      <c r="P3245" t="s">
        <v>37</v>
      </c>
      <c r="Q3245">
        <v>11</v>
      </c>
      <c r="R3245">
        <v>8</v>
      </c>
      <c r="S3245">
        <v>1</v>
      </c>
      <c r="T3245">
        <v>34</v>
      </c>
      <c r="U3245">
        <v>2</v>
      </c>
      <c r="V3245">
        <v>34</v>
      </c>
      <c r="W3245">
        <v>1</v>
      </c>
      <c r="X3245">
        <v>16</v>
      </c>
      <c r="Y3245" t="s">
        <v>38</v>
      </c>
      <c r="Z3245" t="s">
        <v>36</v>
      </c>
      <c r="AA3245" t="s">
        <v>39</v>
      </c>
      <c r="AB3245">
        <v>3</v>
      </c>
      <c r="AC3245">
        <v>3</v>
      </c>
      <c r="AD3245" t="s">
        <v>109</v>
      </c>
      <c r="AE3245" t="s">
        <v>110</v>
      </c>
      <c r="AF3245" t="s">
        <v>120</v>
      </c>
      <c r="AG3245" t="s">
        <v>124</v>
      </c>
      <c r="AH3245" t="s">
        <v>125</v>
      </c>
      <c r="AI3245" t="s">
        <v>135</v>
      </c>
      <c r="AJ3245" t="s">
        <v>134</v>
      </c>
    </row>
    <row r="3246" spans="1:36" x14ac:dyDescent="0.3">
      <c r="A3246">
        <v>3245</v>
      </c>
      <c r="B3246">
        <v>33</v>
      </c>
      <c r="C3246" t="s">
        <v>41</v>
      </c>
      <c r="D3246" t="s">
        <v>30</v>
      </c>
      <c r="E3246" t="s">
        <v>43</v>
      </c>
      <c r="F3246">
        <v>1</v>
      </c>
      <c r="G3246">
        <v>2</v>
      </c>
      <c r="H3246" t="s">
        <v>55</v>
      </c>
      <c r="I3246">
        <v>1</v>
      </c>
      <c r="J3246" t="s">
        <v>49</v>
      </c>
      <c r="K3246">
        <v>3</v>
      </c>
      <c r="L3246" t="s">
        <v>60</v>
      </c>
      <c r="M3246" t="s">
        <v>45</v>
      </c>
      <c r="N3246">
        <v>28710</v>
      </c>
      <c r="O3246" t="s">
        <v>36</v>
      </c>
      <c r="P3246" t="s">
        <v>37</v>
      </c>
      <c r="Q3246">
        <v>17</v>
      </c>
      <c r="R3246">
        <v>8</v>
      </c>
      <c r="S3246">
        <v>3</v>
      </c>
      <c r="T3246">
        <v>10</v>
      </c>
      <c r="U3246">
        <v>2</v>
      </c>
      <c r="V3246">
        <v>10</v>
      </c>
      <c r="W3246">
        <v>7</v>
      </c>
      <c r="X3246">
        <v>8</v>
      </c>
      <c r="Y3246" t="s">
        <v>39</v>
      </c>
      <c r="Z3246" t="s">
        <v>39</v>
      </c>
      <c r="AA3246" t="s">
        <v>40</v>
      </c>
      <c r="AB3246">
        <v>3</v>
      </c>
      <c r="AC3246">
        <v>3</v>
      </c>
      <c r="AD3246" t="s">
        <v>109</v>
      </c>
      <c r="AE3246" t="s">
        <v>115</v>
      </c>
      <c r="AF3246" t="s">
        <v>111</v>
      </c>
      <c r="AG3246" t="s">
        <v>112</v>
      </c>
      <c r="AH3246" t="s">
        <v>113</v>
      </c>
      <c r="AI3246" t="s">
        <v>133</v>
      </c>
      <c r="AJ3246" t="s">
        <v>139</v>
      </c>
    </row>
    <row r="3247" spans="1:36" x14ac:dyDescent="0.3">
      <c r="A3247">
        <v>3246</v>
      </c>
      <c r="B3247">
        <v>25</v>
      </c>
      <c r="C3247" t="s">
        <v>29</v>
      </c>
      <c r="D3247" t="s">
        <v>30</v>
      </c>
      <c r="E3247" t="s">
        <v>43</v>
      </c>
      <c r="F3247">
        <v>8</v>
      </c>
      <c r="G3247">
        <v>3</v>
      </c>
      <c r="H3247" t="s">
        <v>32</v>
      </c>
      <c r="I3247">
        <v>1</v>
      </c>
      <c r="J3247" t="s">
        <v>49</v>
      </c>
      <c r="K3247">
        <v>2</v>
      </c>
      <c r="L3247" t="s">
        <v>44</v>
      </c>
      <c r="M3247" t="s">
        <v>45</v>
      </c>
      <c r="N3247">
        <v>74840</v>
      </c>
      <c r="O3247" t="s">
        <v>36</v>
      </c>
      <c r="P3247" t="s">
        <v>37</v>
      </c>
      <c r="Q3247">
        <v>15</v>
      </c>
      <c r="R3247">
        <v>8</v>
      </c>
      <c r="S3247">
        <v>0</v>
      </c>
      <c r="T3247">
        <v>6</v>
      </c>
      <c r="U3247">
        <v>3</v>
      </c>
      <c r="V3247">
        <v>6</v>
      </c>
      <c r="W3247">
        <v>1</v>
      </c>
      <c r="X3247">
        <v>4</v>
      </c>
      <c r="Y3247" t="s">
        <v>38</v>
      </c>
      <c r="Z3247" t="s">
        <v>39</v>
      </c>
      <c r="AA3247" t="s">
        <v>40</v>
      </c>
      <c r="AB3247">
        <v>3</v>
      </c>
      <c r="AC3247">
        <v>3</v>
      </c>
      <c r="AD3247" t="s">
        <v>109</v>
      </c>
      <c r="AE3247" t="s">
        <v>123</v>
      </c>
      <c r="AF3247" t="s">
        <v>111</v>
      </c>
      <c r="AG3247" t="s">
        <v>112</v>
      </c>
      <c r="AH3247" t="s">
        <v>113</v>
      </c>
      <c r="AI3247" t="s">
        <v>133</v>
      </c>
      <c r="AJ3247" t="s">
        <v>134</v>
      </c>
    </row>
    <row r="3248" spans="1:36" x14ac:dyDescent="0.3">
      <c r="A3248">
        <v>3247</v>
      </c>
      <c r="B3248">
        <v>45</v>
      </c>
      <c r="C3248" t="s">
        <v>29</v>
      </c>
      <c r="D3248" t="s">
        <v>30</v>
      </c>
      <c r="E3248" t="s">
        <v>31</v>
      </c>
      <c r="F3248">
        <v>2</v>
      </c>
      <c r="G3248">
        <v>3</v>
      </c>
      <c r="H3248" t="s">
        <v>32</v>
      </c>
      <c r="I3248">
        <v>1</v>
      </c>
      <c r="J3248" t="s">
        <v>49</v>
      </c>
      <c r="K3248">
        <v>3</v>
      </c>
      <c r="L3248" t="s">
        <v>34</v>
      </c>
      <c r="M3248" t="s">
        <v>45</v>
      </c>
      <c r="N3248">
        <v>60740</v>
      </c>
      <c r="O3248" t="s">
        <v>46</v>
      </c>
      <c r="P3248" t="s">
        <v>37</v>
      </c>
      <c r="Q3248">
        <v>14</v>
      </c>
      <c r="R3248">
        <v>8</v>
      </c>
      <c r="S3248">
        <v>0</v>
      </c>
      <c r="T3248">
        <v>9</v>
      </c>
      <c r="U3248">
        <v>2</v>
      </c>
      <c r="V3248">
        <v>8</v>
      </c>
      <c r="W3248">
        <v>3</v>
      </c>
      <c r="X3248">
        <v>1</v>
      </c>
      <c r="Y3248" t="s">
        <v>40</v>
      </c>
      <c r="Z3248" t="s">
        <v>38</v>
      </c>
      <c r="AA3248" t="s">
        <v>38</v>
      </c>
      <c r="AB3248">
        <v>3</v>
      </c>
      <c r="AC3248">
        <v>3</v>
      </c>
      <c r="AD3248" t="s">
        <v>109</v>
      </c>
      <c r="AE3248" t="s">
        <v>118</v>
      </c>
      <c r="AF3248" t="s">
        <v>122</v>
      </c>
      <c r="AG3248" t="s">
        <v>112</v>
      </c>
      <c r="AH3248" t="s">
        <v>113</v>
      </c>
      <c r="AI3248" t="s">
        <v>138</v>
      </c>
      <c r="AJ3248" t="s">
        <v>134</v>
      </c>
    </row>
    <row r="3249" spans="1:36" x14ac:dyDescent="0.3">
      <c r="A3249">
        <v>3248</v>
      </c>
      <c r="B3249">
        <v>23</v>
      </c>
      <c r="C3249" t="s">
        <v>29</v>
      </c>
      <c r="D3249" t="s">
        <v>30</v>
      </c>
      <c r="E3249" t="s">
        <v>43</v>
      </c>
      <c r="F3249">
        <v>23</v>
      </c>
      <c r="G3249">
        <v>1</v>
      </c>
      <c r="H3249" t="s">
        <v>32</v>
      </c>
      <c r="I3249">
        <v>1</v>
      </c>
      <c r="J3249" t="s">
        <v>33</v>
      </c>
      <c r="K3249">
        <v>2</v>
      </c>
      <c r="L3249" t="s">
        <v>44</v>
      </c>
      <c r="M3249" t="s">
        <v>45</v>
      </c>
      <c r="N3249">
        <v>173280</v>
      </c>
      <c r="O3249" t="s">
        <v>36</v>
      </c>
      <c r="P3249" t="s">
        <v>37</v>
      </c>
      <c r="Q3249">
        <v>17</v>
      </c>
      <c r="R3249">
        <v>8</v>
      </c>
      <c r="S3249">
        <v>1</v>
      </c>
      <c r="T3249">
        <v>2</v>
      </c>
      <c r="U3249">
        <v>2</v>
      </c>
      <c r="V3249">
        <v>2</v>
      </c>
      <c r="W3249">
        <v>0</v>
      </c>
      <c r="X3249">
        <v>2</v>
      </c>
      <c r="Y3249" t="s">
        <v>36</v>
      </c>
      <c r="Z3249" t="s">
        <v>38</v>
      </c>
      <c r="AA3249" t="s">
        <v>38</v>
      </c>
      <c r="AB3249">
        <v>1</v>
      </c>
      <c r="AC3249">
        <v>3</v>
      </c>
      <c r="AD3249" t="s">
        <v>109</v>
      </c>
      <c r="AE3249" t="s">
        <v>123</v>
      </c>
      <c r="AF3249" t="s">
        <v>122</v>
      </c>
      <c r="AG3249" t="s">
        <v>124</v>
      </c>
      <c r="AH3249" t="s">
        <v>113</v>
      </c>
      <c r="AI3249" t="s">
        <v>138</v>
      </c>
      <c r="AJ3249" t="s">
        <v>139</v>
      </c>
    </row>
    <row r="3250" spans="1:36" x14ac:dyDescent="0.3">
      <c r="A3250">
        <v>3249</v>
      </c>
      <c r="B3250">
        <v>47</v>
      </c>
      <c r="C3250" t="s">
        <v>41</v>
      </c>
      <c r="D3250" t="s">
        <v>42</v>
      </c>
      <c r="E3250" t="s">
        <v>43</v>
      </c>
      <c r="F3250">
        <v>4</v>
      </c>
      <c r="G3250">
        <v>3</v>
      </c>
      <c r="H3250" t="s">
        <v>32</v>
      </c>
      <c r="I3250">
        <v>1</v>
      </c>
      <c r="J3250" t="s">
        <v>49</v>
      </c>
      <c r="K3250">
        <v>1</v>
      </c>
      <c r="L3250" t="s">
        <v>57</v>
      </c>
      <c r="M3250" t="s">
        <v>45</v>
      </c>
      <c r="N3250">
        <v>27740</v>
      </c>
      <c r="O3250" t="s">
        <v>39</v>
      </c>
      <c r="P3250" t="s">
        <v>37</v>
      </c>
      <c r="Q3250">
        <v>13</v>
      </c>
      <c r="R3250">
        <v>8</v>
      </c>
      <c r="S3250">
        <v>1</v>
      </c>
      <c r="T3250">
        <v>8</v>
      </c>
      <c r="U3250">
        <v>2</v>
      </c>
      <c r="V3250">
        <v>5</v>
      </c>
      <c r="W3250">
        <v>1</v>
      </c>
      <c r="X3250">
        <v>3</v>
      </c>
      <c r="Y3250" t="s">
        <v>40</v>
      </c>
      <c r="Z3250" t="s">
        <v>38</v>
      </c>
      <c r="AA3250" t="s">
        <v>38</v>
      </c>
      <c r="AB3250">
        <v>3</v>
      </c>
      <c r="AC3250">
        <v>3</v>
      </c>
      <c r="AD3250" t="s">
        <v>109</v>
      </c>
      <c r="AE3250" t="s">
        <v>110</v>
      </c>
      <c r="AF3250" t="s">
        <v>122</v>
      </c>
      <c r="AG3250" t="s">
        <v>112</v>
      </c>
      <c r="AH3250" t="s">
        <v>113</v>
      </c>
      <c r="AI3250" t="s">
        <v>138</v>
      </c>
      <c r="AJ3250" t="s">
        <v>134</v>
      </c>
    </row>
    <row r="3251" spans="1:36" x14ac:dyDescent="0.3">
      <c r="A3251">
        <v>3250</v>
      </c>
      <c r="B3251">
        <v>34</v>
      </c>
      <c r="C3251" t="s">
        <v>29</v>
      </c>
      <c r="D3251" t="s">
        <v>30</v>
      </c>
      <c r="E3251" t="s">
        <v>43</v>
      </c>
      <c r="F3251">
        <v>12</v>
      </c>
      <c r="G3251">
        <v>3</v>
      </c>
      <c r="H3251" t="s">
        <v>77</v>
      </c>
      <c r="I3251">
        <v>1</v>
      </c>
      <c r="J3251" t="s">
        <v>49</v>
      </c>
      <c r="K3251">
        <v>1</v>
      </c>
      <c r="L3251" t="s">
        <v>44</v>
      </c>
      <c r="M3251" t="s">
        <v>45</v>
      </c>
      <c r="N3251">
        <v>45050</v>
      </c>
      <c r="O3251" t="s">
        <v>36</v>
      </c>
      <c r="P3251" t="s">
        <v>37</v>
      </c>
      <c r="Q3251">
        <v>12</v>
      </c>
      <c r="R3251">
        <v>8</v>
      </c>
      <c r="S3251">
        <v>0</v>
      </c>
      <c r="T3251">
        <v>6</v>
      </c>
      <c r="U3251">
        <v>3</v>
      </c>
      <c r="V3251">
        <v>6</v>
      </c>
      <c r="W3251">
        <v>1</v>
      </c>
      <c r="X3251">
        <v>4</v>
      </c>
      <c r="Y3251" t="s">
        <v>39</v>
      </c>
      <c r="Z3251" t="s">
        <v>39</v>
      </c>
      <c r="AA3251" t="s">
        <v>38</v>
      </c>
      <c r="AB3251">
        <v>3</v>
      </c>
      <c r="AC3251">
        <v>3</v>
      </c>
      <c r="AD3251" t="s">
        <v>109</v>
      </c>
      <c r="AE3251" t="s">
        <v>115</v>
      </c>
      <c r="AF3251" t="s">
        <v>111</v>
      </c>
      <c r="AG3251" t="s">
        <v>117</v>
      </c>
      <c r="AH3251" t="s">
        <v>113</v>
      </c>
      <c r="AI3251" t="s">
        <v>138</v>
      </c>
      <c r="AJ3251" t="s">
        <v>134</v>
      </c>
    </row>
    <row r="3252" spans="1:36" x14ac:dyDescent="0.3">
      <c r="A3252">
        <v>3251</v>
      </c>
      <c r="B3252">
        <v>55</v>
      </c>
      <c r="C3252" t="s">
        <v>41</v>
      </c>
      <c r="D3252" t="s">
        <v>30</v>
      </c>
      <c r="E3252" t="s">
        <v>53</v>
      </c>
      <c r="F3252">
        <v>7</v>
      </c>
      <c r="G3252">
        <v>3</v>
      </c>
      <c r="H3252" t="s">
        <v>53</v>
      </c>
      <c r="I3252">
        <v>1</v>
      </c>
      <c r="J3252" t="s">
        <v>49</v>
      </c>
      <c r="K3252">
        <v>4</v>
      </c>
      <c r="L3252" t="s">
        <v>60</v>
      </c>
      <c r="M3252" t="s">
        <v>35</v>
      </c>
      <c r="N3252">
        <v>74280</v>
      </c>
      <c r="O3252" t="s">
        <v>51</v>
      </c>
      <c r="P3252" t="s">
        <v>37</v>
      </c>
      <c r="Q3252">
        <v>12</v>
      </c>
      <c r="R3252">
        <v>8</v>
      </c>
      <c r="S3252">
        <v>0</v>
      </c>
      <c r="T3252">
        <v>24</v>
      </c>
      <c r="U3252">
        <v>2</v>
      </c>
      <c r="V3252">
        <v>5</v>
      </c>
      <c r="W3252">
        <v>1</v>
      </c>
      <c r="X3252">
        <v>4</v>
      </c>
      <c r="Y3252" t="s">
        <v>39</v>
      </c>
      <c r="Z3252" t="s">
        <v>36</v>
      </c>
      <c r="AA3252" t="s">
        <v>38</v>
      </c>
      <c r="AB3252">
        <v>3</v>
      </c>
      <c r="AC3252">
        <v>3</v>
      </c>
      <c r="AD3252" t="s">
        <v>109</v>
      </c>
      <c r="AE3252" t="s">
        <v>110</v>
      </c>
      <c r="AF3252" t="s">
        <v>120</v>
      </c>
      <c r="AG3252" t="s">
        <v>112</v>
      </c>
      <c r="AH3252" t="s">
        <v>121</v>
      </c>
      <c r="AI3252" t="s">
        <v>138</v>
      </c>
      <c r="AJ3252" t="s">
        <v>134</v>
      </c>
    </row>
    <row r="3253" spans="1:36" x14ac:dyDescent="0.3">
      <c r="A3253">
        <v>3252</v>
      </c>
      <c r="B3253">
        <v>36</v>
      </c>
      <c r="C3253" t="s">
        <v>29</v>
      </c>
      <c r="D3253" t="s">
        <v>52</v>
      </c>
      <c r="E3253" t="s">
        <v>43</v>
      </c>
      <c r="F3253">
        <v>7</v>
      </c>
      <c r="G3253">
        <v>2</v>
      </c>
      <c r="H3253" t="s">
        <v>32</v>
      </c>
      <c r="I3253">
        <v>1</v>
      </c>
      <c r="J3253" t="s">
        <v>49</v>
      </c>
      <c r="K3253">
        <v>5</v>
      </c>
      <c r="L3253" t="s">
        <v>50</v>
      </c>
      <c r="M3253" t="s">
        <v>45</v>
      </c>
      <c r="N3253">
        <v>116310</v>
      </c>
      <c r="O3253" t="s">
        <v>36</v>
      </c>
      <c r="P3253" t="s">
        <v>37</v>
      </c>
      <c r="Q3253">
        <v>18</v>
      </c>
      <c r="R3253">
        <v>8</v>
      </c>
      <c r="S3253">
        <v>1</v>
      </c>
      <c r="T3253">
        <v>10</v>
      </c>
      <c r="U3253">
        <v>2</v>
      </c>
      <c r="V3253">
        <v>10</v>
      </c>
      <c r="W3253">
        <v>0</v>
      </c>
      <c r="X3253">
        <v>9</v>
      </c>
      <c r="Y3253" t="s">
        <v>36</v>
      </c>
      <c r="Z3253" t="s">
        <v>36</v>
      </c>
      <c r="AA3253" t="s">
        <v>38</v>
      </c>
      <c r="AB3253">
        <v>1</v>
      </c>
      <c r="AC3253">
        <v>3</v>
      </c>
      <c r="AD3253" t="s">
        <v>109</v>
      </c>
      <c r="AE3253" t="s">
        <v>118</v>
      </c>
      <c r="AF3253" t="s">
        <v>120</v>
      </c>
      <c r="AG3253" t="s">
        <v>112</v>
      </c>
      <c r="AH3253" t="s">
        <v>113</v>
      </c>
      <c r="AI3253" t="s">
        <v>138</v>
      </c>
      <c r="AJ3253" t="s">
        <v>139</v>
      </c>
    </row>
    <row r="3254" spans="1:36" x14ac:dyDescent="0.3">
      <c r="A3254">
        <v>3253</v>
      </c>
      <c r="B3254">
        <v>52</v>
      </c>
      <c r="C3254" t="s">
        <v>29</v>
      </c>
      <c r="D3254" t="s">
        <v>52</v>
      </c>
      <c r="E3254" t="s">
        <v>43</v>
      </c>
      <c r="F3254">
        <v>1</v>
      </c>
      <c r="G3254">
        <v>4</v>
      </c>
      <c r="H3254" t="s">
        <v>32</v>
      </c>
      <c r="I3254">
        <v>1</v>
      </c>
      <c r="J3254" t="s">
        <v>49</v>
      </c>
      <c r="K3254">
        <v>5</v>
      </c>
      <c r="L3254" t="s">
        <v>50</v>
      </c>
      <c r="M3254" t="s">
        <v>35</v>
      </c>
      <c r="N3254">
        <v>97380</v>
      </c>
      <c r="O3254" t="s">
        <v>46</v>
      </c>
      <c r="P3254" t="s">
        <v>37</v>
      </c>
      <c r="Q3254">
        <v>18</v>
      </c>
      <c r="R3254">
        <v>8</v>
      </c>
      <c r="S3254">
        <v>2</v>
      </c>
      <c r="T3254">
        <v>5</v>
      </c>
      <c r="U3254">
        <v>2</v>
      </c>
      <c r="V3254">
        <v>4</v>
      </c>
      <c r="W3254">
        <v>1</v>
      </c>
      <c r="X3254">
        <v>2</v>
      </c>
      <c r="Y3254" t="s">
        <v>39</v>
      </c>
      <c r="Z3254" t="s">
        <v>39</v>
      </c>
      <c r="AA3254" t="s">
        <v>38</v>
      </c>
      <c r="AB3254">
        <v>3</v>
      </c>
      <c r="AC3254">
        <v>3</v>
      </c>
      <c r="AD3254" t="s">
        <v>109</v>
      </c>
      <c r="AE3254" t="s">
        <v>110</v>
      </c>
      <c r="AF3254" t="s">
        <v>111</v>
      </c>
      <c r="AG3254" t="s">
        <v>112</v>
      </c>
      <c r="AH3254" t="s">
        <v>113</v>
      </c>
      <c r="AI3254" t="s">
        <v>138</v>
      </c>
      <c r="AJ3254" t="s">
        <v>139</v>
      </c>
    </row>
    <row r="3255" spans="1:36" x14ac:dyDescent="0.3">
      <c r="A3255">
        <v>3254</v>
      </c>
      <c r="B3255">
        <v>26</v>
      </c>
      <c r="C3255" t="s">
        <v>29</v>
      </c>
      <c r="D3255" t="s">
        <v>42</v>
      </c>
      <c r="E3255" t="s">
        <v>43</v>
      </c>
      <c r="F3255">
        <v>2</v>
      </c>
      <c r="G3255">
        <v>2</v>
      </c>
      <c r="H3255" t="s">
        <v>32</v>
      </c>
      <c r="I3255">
        <v>1</v>
      </c>
      <c r="J3255" t="s">
        <v>49</v>
      </c>
      <c r="K3255">
        <v>1</v>
      </c>
      <c r="L3255" t="s">
        <v>66</v>
      </c>
      <c r="M3255" t="s">
        <v>61</v>
      </c>
      <c r="N3255">
        <v>28350</v>
      </c>
      <c r="O3255" t="s">
        <v>38</v>
      </c>
      <c r="P3255" t="s">
        <v>37</v>
      </c>
      <c r="Q3255">
        <v>11</v>
      </c>
      <c r="R3255">
        <v>8</v>
      </c>
      <c r="S3255">
        <v>1</v>
      </c>
      <c r="T3255">
        <v>5</v>
      </c>
      <c r="U3255">
        <v>2</v>
      </c>
      <c r="V3255">
        <v>2</v>
      </c>
      <c r="W3255">
        <v>2</v>
      </c>
      <c r="X3255">
        <v>0</v>
      </c>
      <c r="Y3255" t="s">
        <v>36</v>
      </c>
      <c r="Z3255" t="s">
        <v>39</v>
      </c>
      <c r="AA3255" t="s">
        <v>38</v>
      </c>
      <c r="AB3255">
        <v>3</v>
      </c>
      <c r="AC3255">
        <v>3</v>
      </c>
      <c r="AD3255" t="s">
        <v>109</v>
      </c>
      <c r="AE3255" t="s">
        <v>115</v>
      </c>
      <c r="AF3255" t="s">
        <v>111</v>
      </c>
      <c r="AG3255" t="s">
        <v>112</v>
      </c>
      <c r="AH3255" t="s">
        <v>113</v>
      </c>
      <c r="AI3255" t="s">
        <v>138</v>
      </c>
      <c r="AJ3255" t="s">
        <v>134</v>
      </c>
    </row>
    <row r="3256" spans="1:36" x14ac:dyDescent="0.3">
      <c r="A3256">
        <v>3255</v>
      </c>
      <c r="B3256">
        <v>29</v>
      </c>
      <c r="C3256" t="s">
        <v>29</v>
      </c>
      <c r="D3256" t="s">
        <v>30</v>
      </c>
      <c r="E3256" t="s">
        <v>43</v>
      </c>
      <c r="F3256">
        <v>10</v>
      </c>
      <c r="G3256">
        <v>2</v>
      </c>
      <c r="H3256" t="s">
        <v>55</v>
      </c>
      <c r="I3256">
        <v>1</v>
      </c>
      <c r="J3256" t="s">
        <v>49</v>
      </c>
      <c r="K3256">
        <v>3</v>
      </c>
      <c r="L3256" t="s">
        <v>66</v>
      </c>
      <c r="M3256" t="s">
        <v>35</v>
      </c>
      <c r="N3256">
        <v>169590</v>
      </c>
      <c r="O3256" t="s">
        <v>39</v>
      </c>
      <c r="P3256" t="s">
        <v>37</v>
      </c>
      <c r="Q3256">
        <v>14</v>
      </c>
      <c r="R3256">
        <v>8</v>
      </c>
      <c r="S3256">
        <v>3</v>
      </c>
      <c r="T3256">
        <v>11</v>
      </c>
      <c r="U3256">
        <v>5</v>
      </c>
      <c r="V3256">
        <v>8</v>
      </c>
      <c r="W3256">
        <v>1</v>
      </c>
      <c r="X3256">
        <v>1</v>
      </c>
      <c r="Y3256" t="s">
        <v>40</v>
      </c>
      <c r="Z3256" t="s">
        <v>38</v>
      </c>
      <c r="AA3256" t="s">
        <v>40</v>
      </c>
      <c r="AB3256">
        <v>3</v>
      </c>
      <c r="AC3256">
        <v>3</v>
      </c>
      <c r="AD3256" t="s">
        <v>109</v>
      </c>
      <c r="AE3256" t="s">
        <v>115</v>
      </c>
      <c r="AF3256" t="s">
        <v>122</v>
      </c>
      <c r="AG3256" t="s">
        <v>112</v>
      </c>
      <c r="AH3256" t="s">
        <v>119</v>
      </c>
      <c r="AI3256" t="s">
        <v>133</v>
      </c>
      <c r="AJ3256" t="s">
        <v>134</v>
      </c>
    </row>
    <row r="3257" spans="1:36" x14ac:dyDescent="0.3">
      <c r="A3257">
        <v>3256</v>
      </c>
      <c r="B3257">
        <v>26</v>
      </c>
      <c r="C3257" t="s">
        <v>41</v>
      </c>
      <c r="D3257" t="s">
        <v>30</v>
      </c>
      <c r="E3257" t="s">
        <v>43</v>
      </c>
      <c r="F3257">
        <v>15</v>
      </c>
      <c r="G3257">
        <v>2</v>
      </c>
      <c r="H3257" t="s">
        <v>32</v>
      </c>
      <c r="I3257">
        <v>1</v>
      </c>
      <c r="J3257" t="s">
        <v>49</v>
      </c>
      <c r="K3257">
        <v>2</v>
      </c>
      <c r="L3257" t="s">
        <v>60</v>
      </c>
      <c r="M3257" t="s">
        <v>45</v>
      </c>
      <c r="N3257">
        <v>26130</v>
      </c>
      <c r="O3257" t="s">
        <v>47</v>
      </c>
      <c r="P3257" t="s">
        <v>37</v>
      </c>
      <c r="Q3257">
        <v>19</v>
      </c>
      <c r="R3257">
        <v>8</v>
      </c>
      <c r="S3257">
        <v>1</v>
      </c>
      <c r="T3257">
        <v>6</v>
      </c>
      <c r="U3257">
        <v>2</v>
      </c>
      <c r="V3257">
        <v>4</v>
      </c>
      <c r="W3257">
        <v>1</v>
      </c>
      <c r="X3257">
        <v>2</v>
      </c>
      <c r="Y3257" t="s">
        <v>39</v>
      </c>
      <c r="Z3257" t="s">
        <v>36</v>
      </c>
      <c r="AA3257" t="s">
        <v>40</v>
      </c>
      <c r="AB3257">
        <v>3</v>
      </c>
      <c r="AC3257">
        <v>3</v>
      </c>
      <c r="AD3257" t="s">
        <v>109</v>
      </c>
      <c r="AE3257" t="s">
        <v>115</v>
      </c>
      <c r="AF3257" t="s">
        <v>120</v>
      </c>
      <c r="AG3257" t="s">
        <v>117</v>
      </c>
      <c r="AH3257" t="s">
        <v>113</v>
      </c>
      <c r="AI3257" t="s">
        <v>133</v>
      </c>
      <c r="AJ3257" t="s">
        <v>139</v>
      </c>
    </row>
    <row r="3258" spans="1:36" x14ac:dyDescent="0.3">
      <c r="A3258">
        <v>3257</v>
      </c>
      <c r="B3258">
        <v>34</v>
      </c>
      <c r="C3258" t="s">
        <v>29</v>
      </c>
      <c r="D3258" t="s">
        <v>30</v>
      </c>
      <c r="E3258" t="s">
        <v>43</v>
      </c>
      <c r="F3258">
        <v>14</v>
      </c>
      <c r="G3258">
        <v>4</v>
      </c>
      <c r="H3258" t="s">
        <v>77</v>
      </c>
      <c r="I3258">
        <v>1</v>
      </c>
      <c r="J3258" t="s">
        <v>49</v>
      </c>
      <c r="K3258">
        <v>2</v>
      </c>
      <c r="L3258" t="s">
        <v>66</v>
      </c>
      <c r="M3258" t="s">
        <v>45</v>
      </c>
      <c r="N3258">
        <v>61460</v>
      </c>
      <c r="O3258" t="s">
        <v>40</v>
      </c>
      <c r="P3258" t="s">
        <v>37</v>
      </c>
      <c r="Q3258">
        <v>12</v>
      </c>
      <c r="R3258">
        <v>8</v>
      </c>
      <c r="S3258">
        <v>0</v>
      </c>
      <c r="T3258">
        <v>10</v>
      </c>
      <c r="U3258">
        <v>3</v>
      </c>
      <c r="V3258">
        <v>4</v>
      </c>
      <c r="W3258">
        <v>1</v>
      </c>
      <c r="X3258">
        <v>3</v>
      </c>
      <c r="Y3258" t="s">
        <v>40</v>
      </c>
      <c r="Z3258" t="s">
        <v>39</v>
      </c>
      <c r="AA3258" t="s">
        <v>38</v>
      </c>
      <c r="AB3258">
        <v>3</v>
      </c>
      <c r="AC3258">
        <v>3</v>
      </c>
      <c r="AD3258" t="s">
        <v>109</v>
      </c>
      <c r="AE3258" t="s">
        <v>115</v>
      </c>
      <c r="AF3258" t="s">
        <v>111</v>
      </c>
      <c r="AG3258" t="s">
        <v>117</v>
      </c>
      <c r="AH3258" t="s">
        <v>113</v>
      </c>
      <c r="AI3258" t="s">
        <v>138</v>
      </c>
      <c r="AJ3258" t="s">
        <v>134</v>
      </c>
    </row>
    <row r="3259" spans="1:36" x14ac:dyDescent="0.3">
      <c r="A3259">
        <v>3258</v>
      </c>
      <c r="B3259">
        <v>54</v>
      </c>
      <c r="C3259" t="s">
        <v>29</v>
      </c>
      <c r="D3259" t="s">
        <v>30</v>
      </c>
      <c r="E3259" t="s">
        <v>43</v>
      </c>
      <c r="F3259">
        <v>18</v>
      </c>
      <c r="G3259">
        <v>4</v>
      </c>
      <c r="H3259" t="s">
        <v>55</v>
      </c>
      <c r="I3259">
        <v>1</v>
      </c>
      <c r="J3259" t="s">
        <v>33</v>
      </c>
      <c r="K3259">
        <v>2</v>
      </c>
      <c r="L3259" t="s">
        <v>60</v>
      </c>
      <c r="M3259" t="s">
        <v>61</v>
      </c>
      <c r="N3259">
        <v>49630</v>
      </c>
      <c r="O3259" t="s">
        <v>56</v>
      </c>
      <c r="P3259" t="s">
        <v>37</v>
      </c>
      <c r="Q3259">
        <v>15</v>
      </c>
      <c r="R3259">
        <v>8</v>
      </c>
      <c r="S3259">
        <v>1</v>
      </c>
      <c r="T3259">
        <v>9</v>
      </c>
      <c r="U3259">
        <v>2</v>
      </c>
      <c r="V3259">
        <v>5</v>
      </c>
      <c r="W3259">
        <v>1</v>
      </c>
      <c r="X3259">
        <v>4</v>
      </c>
      <c r="Y3259" t="s">
        <v>39</v>
      </c>
      <c r="Z3259" t="s">
        <v>36</v>
      </c>
      <c r="AA3259" t="s">
        <v>38</v>
      </c>
      <c r="AB3259">
        <v>3</v>
      </c>
      <c r="AC3259">
        <v>3</v>
      </c>
      <c r="AD3259" t="s">
        <v>109</v>
      </c>
      <c r="AE3259" t="s">
        <v>110</v>
      </c>
      <c r="AF3259" t="s">
        <v>120</v>
      </c>
      <c r="AG3259" t="s">
        <v>117</v>
      </c>
      <c r="AH3259" t="s">
        <v>113</v>
      </c>
      <c r="AI3259" t="s">
        <v>138</v>
      </c>
      <c r="AJ3259" t="s">
        <v>134</v>
      </c>
    </row>
    <row r="3260" spans="1:36" x14ac:dyDescent="0.3">
      <c r="A3260">
        <v>3259</v>
      </c>
      <c r="B3260">
        <v>27</v>
      </c>
      <c r="C3260" t="s">
        <v>29</v>
      </c>
      <c r="D3260" t="s">
        <v>42</v>
      </c>
      <c r="E3260" t="s">
        <v>43</v>
      </c>
      <c r="F3260">
        <v>13</v>
      </c>
      <c r="G3260">
        <v>2</v>
      </c>
      <c r="H3260" t="s">
        <v>32</v>
      </c>
      <c r="I3260">
        <v>1</v>
      </c>
      <c r="J3260" t="s">
        <v>33</v>
      </c>
      <c r="K3260">
        <v>4</v>
      </c>
      <c r="L3260" t="s">
        <v>44</v>
      </c>
      <c r="M3260" t="s">
        <v>35</v>
      </c>
      <c r="N3260">
        <v>195370</v>
      </c>
      <c r="O3260" t="s">
        <v>46</v>
      </c>
      <c r="P3260" t="s">
        <v>37</v>
      </c>
      <c r="Q3260">
        <v>12</v>
      </c>
      <c r="R3260">
        <v>8</v>
      </c>
      <c r="S3260">
        <v>0</v>
      </c>
      <c r="T3260">
        <v>5</v>
      </c>
      <c r="U3260">
        <v>5</v>
      </c>
      <c r="V3260">
        <v>4</v>
      </c>
      <c r="W3260">
        <v>1</v>
      </c>
      <c r="X3260">
        <v>1</v>
      </c>
      <c r="Y3260" t="s">
        <v>38</v>
      </c>
      <c r="Z3260" t="s">
        <v>39</v>
      </c>
      <c r="AA3260" t="s">
        <v>38</v>
      </c>
      <c r="AB3260">
        <v>3</v>
      </c>
      <c r="AC3260">
        <v>3</v>
      </c>
      <c r="AD3260" t="s">
        <v>109</v>
      </c>
      <c r="AE3260" t="s">
        <v>115</v>
      </c>
      <c r="AF3260" t="s">
        <v>111</v>
      </c>
      <c r="AG3260" t="s">
        <v>117</v>
      </c>
      <c r="AH3260" t="s">
        <v>113</v>
      </c>
      <c r="AI3260" t="s">
        <v>138</v>
      </c>
      <c r="AJ3260" t="s">
        <v>134</v>
      </c>
    </row>
    <row r="3261" spans="1:36" x14ac:dyDescent="0.3">
      <c r="A3261">
        <v>3260</v>
      </c>
      <c r="B3261">
        <v>37</v>
      </c>
      <c r="C3261" t="s">
        <v>29</v>
      </c>
      <c r="D3261" t="s">
        <v>30</v>
      </c>
      <c r="E3261" t="s">
        <v>31</v>
      </c>
      <c r="F3261">
        <v>2</v>
      </c>
      <c r="G3261">
        <v>4</v>
      </c>
      <c r="H3261" t="s">
        <v>77</v>
      </c>
      <c r="I3261">
        <v>1</v>
      </c>
      <c r="J3261" t="s">
        <v>49</v>
      </c>
      <c r="K3261">
        <v>2</v>
      </c>
      <c r="L3261" t="s">
        <v>66</v>
      </c>
      <c r="M3261" t="s">
        <v>61</v>
      </c>
      <c r="N3261">
        <v>61720</v>
      </c>
      <c r="O3261" t="s">
        <v>46</v>
      </c>
      <c r="P3261" t="s">
        <v>37</v>
      </c>
      <c r="Q3261">
        <v>11</v>
      </c>
      <c r="R3261">
        <v>8</v>
      </c>
      <c r="S3261">
        <v>0</v>
      </c>
      <c r="T3261">
        <v>6</v>
      </c>
      <c r="U3261">
        <v>1</v>
      </c>
      <c r="V3261">
        <v>5</v>
      </c>
      <c r="W3261">
        <v>4</v>
      </c>
      <c r="X3261">
        <v>3</v>
      </c>
      <c r="Y3261" t="s">
        <v>39</v>
      </c>
      <c r="Z3261" t="s">
        <v>36</v>
      </c>
      <c r="AA3261" t="s">
        <v>40</v>
      </c>
      <c r="AB3261">
        <v>3</v>
      </c>
      <c r="AC3261">
        <v>3</v>
      </c>
      <c r="AD3261" t="s">
        <v>109</v>
      </c>
      <c r="AE3261" t="s">
        <v>118</v>
      </c>
      <c r="AF3261" t="s">
        <v>120</v>
      </c>
      <c r="AG3261" t="s">
        <v>112</v>
      </c>
      <c r="AH3261" t="s">
        <v>113</v>
      </c>
      <c r="AI3261" t="s">
        <v>133</v>
      </c>
      <c r="AJ3261" t="s">
        <v>134</v>
      </c>
    </row>
    <row r="3262" spans="1:36" x14ac:dyDescent="0.3">
      <c r="A3262">
        <v>3261</v>
      </c>
      <c r="B3262">
        <v>38</v>
      </c>
      <c r="C3262" t="s">
        <v>29</v>
      </c>
      <c r="D3262" t="s">
        <v>42</v>
      </c>
      <c r="E3262" t="s">
        <v>31</v>
      </c>
      <c r="F3262">
        <v>2</v>
      </c>
      <c r="G3262">
        <v>4</v>
      </c>
      <c r="H3262" t="s">
        <v>32</v>
      </c>
      <c r="I3262">
        <v>1</v>
      </c>
      <c r="J3262" t="s">
        <v>33</v>
      </c>
      <c r="K3262">
        <v>2</v>
      </c>
      <c r="L3262" t="s">
        <v>44</v>
      </c>
      <c r="M3262" t="s">
        <v>45</v>
      </c>
      <c r="N3262">
        <v>23680</v>
      </c>
      <c r="O3262" t="s">
        <v>47</v>
      </c>
      <c r="P3262" t="s">
        <v>37</v>
      </c>
      <c r="Q3262">
        <v>11</v>
      </c>
      <c r="R3262">
        <v>8</v>
      </c>
      <c r="S3262">
        <v>1</v>
      </c>
      <c r="T3262">
        <v>17</v>
      </c>
      <c r="U3262">
        <v>3</v>
      </c>
      <c r="V3262">
        <v>15</v>
      </c>
      <c r="W3262">
        <v>4</v>
      </c>
      <c r="X3262">
        <v>12</v>
      </c>
      <c r="Y3262" t="s">
        <v>36</v>
      </c>
      <c r="Z3262" t="s">
        <v>36</v>
      </c>
      <c r="AA3262" t="s">
        <v>38</v>
      </c>
      <c r="AB3262">
        <v>3</v>
      </c>
      <c r="AC3262">
        <v>3</v>
      </c>
      <c r="AD3262" t="s">
        <v>109</v>
      </c>
      <c r="AE3262" t="s">
        <v>118</v>
      </c>
      <c r="AF3262" t="s">
        <v>120</v>
      </c>
      <c r="AG3262" t="s">
        <v>112</v>
      </c>
      <c r="AH3262" t="s">
        <v>119</v>
      </c>
      <c r="AI3262" t="s">
        <v>138</v>
      </c>
      <c r="AJ3262" t="s">
        <v>134</v>
      </c>
    </row>
    <row r="3263" spans="1:36" x14ac:dyDescent="0.3">
      <c r="A3263">
        <v>3262</v>
      </c>
      <c r="B3263">
        <v>34</v>
      </c>
      <c r="C3263" t="s">
        <v>29</v>
      </c>
      <c r="D3263" t="s">
        <v>30</v>
      </c>
      <c r="E3263" t="s">
        <v>31</v>
      </c>
      <c r="F3263">
        <v>2</v>
      </c>
      <c r="G3263">
        <v>3</v>
      </c>
      <c r="H3263" t="s">
        <v>73</v>
      </c>
      <c r="I3263">
        <v>1</v>
      </c>
      <c r="J3263" t="s">
        <v>49</v>
      </c>
      <c r="K3263">
        <v>1</v>
      </c>
      <c r="L3263" t="s">
        <v>69</v>
      </c>
      <c r="M3263" t="s">
        <v>45</v>
      </c>
      <c r="N3263">
        <v>103120</v>
      </c>
      <c r="O3263" t="s">
        <v>36</v>
      </c>
      <c r="P3263" t="s">
        <v>37</v>
      </c>
      <c r="Q3263">
        <v>12</v>
      </c>
      <c r="R3263">
        <v>8</v>
      </c>
      <c r="S3263">
        <v>0</v>
      </c>
      <c r="T3263">
        <v>6</v>
      </c>
      <c r="U3263">
        <v>2</v>
      </c>
      <c r="V3263">
        <v>6</v>
      </c>
      <c r="W3263">
        <v>1</v>
      </c>
      <c r="X3263">
        <v>3</v>
      </c>
      <c r="Y3263" t="s">
        <v>64</v>
      </c>
      <c r="Z3263" t="s">
        <v>36</v>
      </c>
      <c r="AA3263" t="s">
        <v>38</v>
      </c>
      <c r="AB3263">
        <v>3</v>
      </c>
      <c r="AC3263">
        <v>3</v>
      </c>
      <c r="AD3263" t="s">
        <v>109</v>
      </c>
      <c r="AE3263" t="s">
        <v>115</v>
      </c>
      <c r="AF3263" t="s">
        <v>120</v>
      </c>
      <c r="AG3263" t="s">
        <v>112</v>
      </c>
      <c r="AH3263" t="s">
        <v>113</v>
      </c>
      <c r="AI3263" t="s">
        <v>138</v>
      </c>
      <c r="AJ3263" t="s">
        <v>134</v>
      </c>
    </row>
    <row r="3264" spans="1:36" x14ac:dyDescent="0.3">
      <c r="A3264">
        <v>3263</v>
      </c>
      <c r="B3264">
        <v>35</v>
      </c>
      <c r="C3264" t="s">
        <v>29</v>
      </c>
      <c r="D3264" t="s">
        <v>30</v>
      </c>
      <c r="E3264" t="s">
        <v>43</v>
      </c>
      <c r="F3264">
        <v>5</v>
      </c>
      <c r="G3264">
        <v>4</v>
      </c>
      <c r="H3264" t="s">
        <v>55</v>
      </c>
      <c r="I3264">
        <v>1</v>
      </c>
      <c r="J3264" t="s">
        <v>49</v>
      </c>
      <c r="K3264">
        <v>3</v>
      </c>
      <c r="L3264" t="s">
        <v>70</v>
      </c>
      <c r="M3264" t="s">
        <v>35</v>
      </c>
      <c r="N3264">
        <v>16750</v>
      </c>
      <c r="O3264" t="s">
        <v>36</v>
      </c>
      <c r="P3264" t="s">
        <v>37</v>
      </c>
      <c r="Q3264">
        <v>16</v>
      </c>
      <c r="R3264">
        <v>8</v>
      </c>
      <c r="S3264">
        <v>0</v>
      </c>
      <c r="T3264">
        <v>3</v>
      </c>
      <c r="U3264">
        <v>6</v>
      </c>
      <c r="V3264">
        <v>3</v>
      </c>
      <c r="W3264">
        <v>0</v>
      </c>
      <c r="X3264">
        <v>2</v>
      </c>
      <c r="Y3264" t="s">
        <v>36</v>
      </c>
      <c r="Z3264" t="s">
        <v>39</v>
      </c>
      <c r="AA3264" t="s">
        <v>40</v>
      </c>
      <c r="AB3264">
        <v>2</v>
      </c>
      <c r="AC3264">
        <v>3</v>
      </c>
      <c r="AD3264" t="s">
        <v>109</v>
      </c>
      <c r="AE3264" t="s">
        <v>115</v>
      </c>
      <c r="AF3264" t="s">
        <v>111</v>
      </c>
      <c r="AG3264" t="s">
        <v>112</v>
      </c>
      <c r="AH3264" t="s">
        <v>113</v>
      </c>
      <c r="AI3264" t="s">
        <v>133</v>
      </c>
      <c r="AJ3264" t="s">
        <v>139</v>
      </c>
    </row>
    <row r="3265" spans="1:36" x14ac:dyDescent="0.3">
      <c r="A3265">
        <v>3264</v>
      </c>
      <c r="B3265">
        <v>30</v>
      </c>
      <c r="C3265" t="s">
        <v>29</v>
      </c>
      <c r="D3265" t="s">
        <v>30</v>
      </c>
      <c r="E3265" t="s">
        <v>43</v>
      </c>
      <c r="F3265">
        <v>20</v>
      </c>
      <c r="G3265">
        <v>3</v>
      </c>
      <c r="H3265" t="s">
        <v>55</v>
      </c>
      <c r="I3265">
        <v>1</v>
      </c>
      <c r="J3265" t="s">
        <v>49</v>
      </c>
      <c r="K3265">
        <v>1</v>
      </c>
      <c r="L3265" t="s">
        <v>60</v>
      </c>
      <c r="M3265" t="s">
        <v>35</v>
      </c>
      <c r="N3265">
        <v>25230</v>
      </c>
      <c r="O3265" t="s">
        <v>38</v>
      </c>
      <c r="P3265" t="s">
        <v>37</v>
      </c>
      <c r="Q3265">
        <v>13</v>
      </c>
      <c r="R3265">
        <v>8</v>
      </c>
      <c r="S3265">
        <v>1</v>
      </c>
      <c r="T3265">
        <v>7</v>
      </c>
      <c r="U3265">
        <v>2</v>
      </c>
      <c r="V3265">
        <v>2</v>
      </c>
      <c r="W3265">
        <v>0</v>
      </c>
      <c r="X3265">
        <v>2</v>
      </c>
      <c r="Y3265" t="s">
        <v>39</v>
      </c>
      <c r="Z3265" t="s">
        <v>38</v>
      </c>
      <c r="AA3265" t="s">
        <v>38</v>
      </c>
      <c r="AB3265">
        <v>3</v>
      </c>
      <c r="AC3265">
        <v>3</v>
      </c>
      <c r="AD3265" t="s">
        <v>109</v>
      </c>
      <c r="AE3265" t="s">
        <v>115</v>
      </c>
      <c r="AF3265" t="s">
        <v>122</v>
      </c>
      <c r="AG3265" t="s">
        <v>117</v>
      </c>
      <c r="AH3265" t="s">
        <v>113</v>
      </c>
      <c r="AI3265" t="s">
        <v>138</v>
      </c>
      <c r="AJ3265" t="s">
        <v>134</v>
      </c>
    </row>
    <row r="3266" spans="1:36" x14ac:dyDescent="0.3">
      <c r="A3266">
        <v>3265</v>
      </c>
      <c r="B3266">
        <v>40</v>
      </c>
      <c r="C3266" t="s">
        <v>29</v>
      </c>
      <c r="D3266" t="s">
        <v>42</v>
      </c>
      <c r="E3266" t="s">
        <v>43</v>
      </c>
      <c r="F3266">
        <v>10</v>
      </c>
      <c r="G3266">
        <v>4</v>
      </c>
      <c r="H3266" t="s">
        <v>55</v>
      </c>
      <c r="I3266">
        <v>1</v>
      </c>
      <c r="J3266" t="s">
        <v>49</v>
      </c>
      <c r="K3266">
        <v>2</v>
      </c>
      <c r="L3266" t="s">
        <v>66</v>
      </c>
      <c r="M3266" t="s">
        <v>35</v>
      </c>
      <c r="N3266">
        <v>65670</v>
      </c>
      <c r="O3266" t="s">
        <v>36</v>
      </c>
      <c r="P3266" t="s">
        <v>37</v>
      </c>
      <c r="Q3266">
        <v>13</v>
      </c>
      <c r="R3266">
        <v>8</v>
      </c>
      <c r="S3266">
        <v>1</v>
      </c>
      <c r="T3266">
        <v>8</v>
      </c>
      <c r="U3266">
        <v>3</v>
      </c>
      <c r="V3266">
        <v>8</v>
      </c>
      <c r="W3266">
        <v>3</v>
      </c>
      <c r="X3266">
        <v>7</v>
      </c>
      <c r="Y3266" t="s">
        <v>38</v>
      </c>
      <c r="Z3266" t="s">
        <v>40</v>
      </c>
      <c r="AA3266" t="s">
        <v>38</v>
      </c>
      <c r="AB3266">
        <v>4</v>
      </c>
      <c r="AC3266">
        <v>3</v>
      </c>
      <c r="AD3266" t="s">
        <v>109</v>
      </c>
      <c r="AE3266" t="s">
        <v>118</v>
      </c>
      <c r="AF3266" t="s">
        <v>116</v>
      </c>
      <c r="AG3266" t="s">
        <v>112</v>
      </c>
      <c r="AH3266" t="s">
        <v>113</v>
      </c>
      <c r="AI3266" t="s">
        <v>138</v>
      </c>
      <c r="AJ3266" t="s">
        <v>134</v>
      </c>
    </row>
    <row r="3267" spans="1:36" x14ac:dyDescent="0.3">
      <c r="A3267">
        <v>3266</v>
      </c>
      <c r="B3267">
        <v>34</v>
      </c>
      <c r="C3267" t="s">
        <v>29</v>
      </c>
      <c r="D3267" t="s">
        <v>30</v>
      </c>
      <c r="E3267" t="s">
        <v>43</v>
      </c>
      <c r="F3267">
        <v>10</v>
      </c>
      <c r="G3267">
        <v>3</v>
      </c>
      <c r="H3267" t="s">
        <v>32</v>
      </c>
      <c r="I3267">
        <v>1</v>
      </c>
      <c r="J3267" t="s">
        <v>49</v>
      </c>
      <c r="K3267">
        <v>3</v>
      </c>
      <c r="L3267" t="s">
        <v>34</v>
      </c>
      <c r="M3267" t="s">
        <v>35</v>
      </c>
      <c r="N3267">
        <v>47390</v>
      </c>
      <c r="O3267" t="s">
        <v>51</v>
      </c>
      <c r="P3267" t="s">
        <v>37</v>
      </c>
      <c r="Q3267">
        <v>24</v>
      </c>
      <c r="R3267">
        <v>8</v>
      </c>
      <c r="S3267">
        <v>2</v>
      </c>
      <c r="T3267">
        <v>6</v>
      </c>
      <c r="U3267">
        <v>2</v>
      </c>
      <c r="V3267">
        <v>3</v>
      </c>
      <c r="W3267">
        <v>1</v>
      </c>
      <c r="X3267">
        <v>2</v>
      </c>
      <c r="Y3267" t="s">
        <v>38</v>
      </c>
      <c r="Z3267" t="s">
        <v>36</v>
      </c>
      <c r="AA3267" t="s">
        <v>38</v>
      </c>
      <c r="AB3267">
        <v>3</v>
      </c>
      <c r="AC3267">
        <v>4</v>
      </c>
      <c r="AD3267" t="s">
        <v>114</v>
      </c>
      <c r="AE3267" t="s">
        <v>115</v>
      </c>
      <c r="AF3267" t="s">
        <v>120</v>
      </c>
      <c r="AG3267" t="s">
        <v>112</v>
      </c>
      <c r="AH3267" t="s">
        <v>113</v>
      </c>
      <c r="AI3267" t="s">
        <v>138</v>
      </c>
      <c r="AJ3267" t="s">
        <v>136</v>
      </c>
    </row>
    <row r="3268" spans="1:36" x14ac:dyDescent="0.3">
      <c r="A3268">
        <v>3267</v>
      </c>
      <c r="B3268">
        <v>42</v>
      </c>
      <c r="C3268" t="s">
        <v>29</v>
      </c>
      <c r="D3268" t="s">
        <v>42</v>
      </c>
      <c r="E3268" t="s">
        <v>43</v>
      </c>
      <c r="F3268">
        <v>9</v>
      </c>
      <c r="G3268">
        <v>4</v>
      </c>
      <c r="H3268" t="s">
        <v>55</v>
      </c>
      <c r="I3268">
        <v>1</v>
      </c>
      <c r="J3268" t="s">
        <v>49</v>
      </c>
      <c r="K3268">
        <v>1</v>
      </c>
      <c r="L3268" t="s">
        <v>66</v>
      </c>
      <c r="M3268" t="s">
        <v>61</v>
      </c>
      <c r="N3268">
        <v>92080</v>
      </c>
      <c r="O3268" t="s">
        <v>36</v>
      </c>
      <c r="P3268" t="s">
        <v>37</v>
      </c>
      <c r="Q3268">
        <v>15</v>
      </c>
      <c r="R3268">
        <v>8</v>
      </c>
      <c r="S3268">
        <v>1</v>
      </c>
      <c r="T3268">
        <v>24</v>
      </c>
      <c r="U3268">
        <v>2</v>
      </c>
      <c r="V3268">
        <v>24</v>
      </c>
      <c r="W3268">
        <v>14</v>
      </c>
      <c r="X3268">
        <v>9</v>
      </c>
      <c r="Y3268" t="s">
        <v>40</v>
      </c>
      <c r="Z3268" t="s">
        <v>39</v>
      </c>
      <c r="AA3268" t="s">
        <v>40</v>
      </c>
      <c r="AB3268">
        <v>4</v>
      </c>
      <c r="AC3268">
        <v>3</v>
      </c>
      <c r="AD3268" t="s">
        <v>109</v>
      </c>
      <c r="AE3268" t="s">
        <v>118</v>
      </c>
      <c r="AF3268" t="s">
        <v>111</v>
      </c>
      <c r="AG3268" t="s">
        <v>112</v>
      </c>
      <c r="AH3268" t="s">
        <v>121</v>
      </c>
      <c r="AI3268" t="s">
        <v>133</v>
      </c>
      <c r="AJ3268" t="s">
        <v>134</v>
      </c>
    </row>
    <row r="3269" spans="1:36" x14ac:dyDescent="0.3">
      <c r="A3269">
        <v>3268</v>
      </c>
      <c r="B3269">
        <v>23</v>
      </c>
      <c r="C3269" t="s">
        <v>41</v>
      </c>
      <c r="D3269" t="s">
        <v>30</v>
      </c>
      <c r="E3269" t="s">
        <v>31</v>
      </c>
      <c r="F3269">
        <v>2</v>
      </c>
      <c r="G3269">
        <v>3</v>
      </c>
      <c r="H3269" t="s">
        <v>55</v>
      </c>
      <c r="I3269">
        <v>1</v>
      </c>
      <c r="J3269" t="s">
        <v>33</v>
      </c>
      <c r="K3269">
        <v>4</v>
      </c>
      <c r="L3269" t="s">
        <v>66</v>
      </c>
      <c r="M3269" t="s">
        <v>35</v>
      </c>
      <c r="N3269">
        <v>45590</v>
      </c>
      <c r="O3269" t="s">
        <v>36</v>
      </c>
      <c r="P3269" t="s">
        <v>37</v>
      </c>
      <c r="Q3269">
        <v>18</v>
      </c>
      <c r="R3269">
        <v>8</v>
      </c>
      <c r="S3269">
        <v>1</v>
      </c>
      <c r="T3269">
        <v>1</v>
      </c>
      <c r="U3269">
        <v>2</v>
      </c>
      <c r="V3269">
        <v>0</v>
      </c>
      <c r="W3269">
        <v>0</v>
      </c>
      <c r="X3269">
        <v>0</v>
      </c>
      <c r="Y3269" t="s">
        <v>38</v>
      </c>
      <c r="Z3269" t="s">
        <v>36</v>
      </c>
      <c r="AA3269" t="s">
        <v>38</v>
      </c>
      <c r="AB3269">
        <v>2</v>
      </c>
      <c r="AC3269">
        <v>3</v>
      </c>
      <c r="AD3269" t="s">
        <v>109</v>
      </c>
      <c r="AE3269" t="s">
        <v>123</v>
      </c>
      <c r="AF3269" t="s">
        <v>120</v>
      </c>
      <c r="AG3269" t="s">
        <v>112</v>
      </c>
      <c r="AH3269" t="s">
        <v>113</v>
      </c>
      <c r="AI3269" t="s">
        <v>138</v>
      </c>
      <c r="AJ3269" t="s">
        <v>139</v>
      </c>
    </row>
    <row r="3270" spans="1:36" x14ac:dyDescent="0.3">
      <c r="A3270">
        <v>3269</v>
      </c>
      <c r="B3270">
        <v>24</v>
      </c>
      <c r="C3270" t="s">
        <v>29</v>
      </c>
      <c r="D3270" t="s">
        <v>52</v>
      </c>
      <c r="E3270" t="s">
        <v>31</v>
      </c>
      <c r="F3270">
        <v>1</v>
      </c>
      <c r="G3270">
        <v>5</v>
      </c>
      <c r="H3270" t="s">
        <v>73</v>
      </c>
      <c r="I3270">
        <v>1</v>
      </c>
      <c r="J3270" t="s">
        <v>33</v>
      </c>
      <c r="K3270">
        <v>1</v>
      </c>
      <c r="L3270" t="s">
        <v>66</v>
      </c>
      <c r="M3270" t="s">
        <v>61</v>
      </c>
      <c r="N3270">
        <v>81890</v>
      </c>
      <c r="O3270" t="s">
        <v>36</v>
      </c>
      <c r="P3270" t="s">
        <v>37</v>
      </c>
      <c r="Q3270">
        <v>14</v>
      </c>
      <c r="R3270">
        <v>8</v>
      </c>
      <c r="S3270">
        <v>1</v>
      </c>
      <c r="T3270">
        <v>1</v>
      </c>
      <c r="U3270">
        <v>3</v>
      </c>
      <c r="V3270">
        <v>1</v>
      </c>
      <c r="W3270">
        <v>0</v>
      </c>
      <c r="X3270">
        <v>0</v>
      </c>
      <c r="Y3270" t="s">
        <v>38</v>
      </c>
      <c r="Z3270" t="s">
        <v>40</v>
      </c>
      <c r="AA3270" t="s">
        <v>38</v>
      </c>
      <c r="AB3270">
        <v>3</v>
      </c>
      <c r="AC3270">
        <v>3</v>
      </c>
      <c r="AD3270" t="s">
        <v>109</v>
      </c>
      <c r="AE3270" t="s">
        <v>123</v>
      </c>
      <c r="AF3270" t="s">
        <v>116</v>
      </c>
      <c r="AG3270" t="s">
        <v>112</v>
      </c>
      <c r="AH3270" t="s">
        <v>113</v>
      </c>
      <c r="AI3270" t="s">
        <v>138</v>
      </c>
      <c r="AJ3270" t="s">
        <v>134</v>
      </c>
    </row>
    <row r="3271" spans="1:36" x14ac:dyDescent="0.3">
      <c r="A3271">
        <v>3270</v>
      </c>
      <c r="B3271">
        <v>52</v>
      </c>
      <c r="C3271" t="s">
        <v>29</v>
      </c>
      <c r="D3271" t="s">
        <v>30</v>
      </c>
      <c r="E3271" t="s">
        <v>43</v>
      </c>
      <c r="F3271">
        <v>29</v>
      </c>
      <c r="G3271">
        <v>3</v>
      </c>
      <c r="H3271" t="s">
        <v>32</v>
      </c>
      <c r="I3271">
        <v>1</v>
      </c>
      <c r="J3271" t="s">
        <v>49</v>
      </c>
      <c r="K3271">
        <v>2</v>
      </c>
      <c r="L3271" t="s">
        <v>66</v>
      </c>
      <c r="M3271" t="s">
        <v>35</v>
      </c>
      <c r="N3271">
        <v>29420</v>
      </c>
      <c r="O3271" t="s">
        <v>71</v>
      </c>
      <c r="P3271" t="s">
        <v>37</v>
      </c>
      <c r="Q3271">
        <v>11</v>
      </c>
      <c r="R3271">
        <v>8</v>
      </c>
      <c r="S3271">
        <v>1</v>
      </c>
      <c r="T3271">
        <v>9</v>
      </c>
      <c r="U3271">
        <v>1</v>
      </c>
      <c r="V3271">
        <v>5</v>
      </c>
      <c r="W3271">
        <v>1</v>
      </c>
      <c r="X3271">
        <v>4</v>
      </c>
      <c r="Y3271" t="s">
        <v>39</v>
      </c>
      <c r="Z3271" t="s">
        <v>38</v>
      </c>
      <c r="AA3271" t="s">
        <v>38</v>
      </c>
      <c r="AB3271">
        <v>2</v>
      </c>
      <c r="AC3271">
        <v>3</v>
      </c>
      <c r="AD3271" t="s">
        <v>109</v>
      </c>
      <c r="AE3271" t="s">
        <v>110</v>
      </c>
      <c r="AF3271" t="s">
        <v>122</v>
      </c>
      <c r="AG3271" t="s">
        <v>124</v>
      </c>
      <c r="AH3271" t="s">
        <v>113</v>
      </c>
      <c r="AI3271" t="s">
        <v>138</v>
      </c>
      <c r="AJ3271" t="s">
        <v>134</v>
      </c>
    </row>
    <row r="3272" spans="1:36" x14ac:dyDescent="0.3">
      <c r="A3272">
        <v>3271</v>
      </c>
      <c r="B3272">
        <v>50</v>
      </c>
      <c r="C3272" t="s">
        <v>29</v>
      </c>
      <c r="D3272" t="s">
        <v>30</v>
      </c>
      <c r="E3272" t="s">
        <v>43</v>
      </c>
      <c r="F3272">
        <v>8</v>
      </c>
      <c r="G3272">
        <v>4</v>
      </c>
      <c r="H3272" t="s">
        <v>32</v>
      </c>
      <c r="I3272">
        <v>1</v>
      </c>
      <c r="J3272" t="s">
        <v>49</v>
      </c>
      <c r="K3272">
        <v>2</v>
      </c>
      <c r="L3272" t="s">
        <v>50</v>
      </c>
      <c r="M3272" t="s">
        <v>35</v>
      </c>
      <c r="N3272">
        <v>49410</v>
      </c>
      <c r="O3272" t="s">
        <v>51</v>
      </c>
      <c r="P3272" t="s">
        <v>37</v>
      </c>
      <c r="Q3272">
        <v>11</v>
      </c>
      <c r="R3272">
        <v>8</v>
      </c>
      <c r="S3272">
        <v>1</v>
      </c>
      <c r="T3272">
        <v>30</v>
      </c>
      <c r="U3272">
        <v>3</v>
      </c>
      <c r="V3272">
        <v>4</v>
      </c>
      <c r="W3272">
        <v>0</v>
      </c>
      <c r="X3272">
        <v>3</v>
      </c>
      <c r="Y3272" t="s">
        <v>38</v>
      </c>
      <c r="Z3272" t="s">
        <v>38</v>
      </c>
      <c r="AA3272" t="s">
        <v>38</v>
      </c>
      <c r="AB3272">
        <v>1</v>
      </c>
      <c r="AC3272">
        <v>3</v>
      </c>
      <c r="AD3272" t="s">
        <v>109</v>
      </c>
      <c r="AE3272" t="s">
        <v>110</v>
      </c>
      <c r="AF3272" t="s">
        <v>122</v>
      </c>
      <c r="AG3272" t="s">
        <v>112</v>
      </c>
      <c r="AH3272" t="s">
        <v>121</v>
      </c>
      <c r="AI3272" t="s">
        <v>138</v>
      </c>
      <c r="AJ3272" t="s">
        <v>134</v>
      </c>
    </row>
    <row r="3273" spans="1:36" x14ac:dyDescent="0.3">
      <c r="A3273">
        <v>3272</v>
      </c>
      <c r="B3273">
        <v>29</v>
      </c>
      <c r="C3273" t="s">
        <v>41</v>
      </c>
      <c r="D3273" t="s">
        <v>30</v>
      </c>
      <c r="E3273" t="s">
        <v>31</v>
      </c>
      <c r="F3273">
        <v>2</v>
      </c>
      <c r="G3273">
        <v>4</v>
      </c>
      <c r="H3273" t="s">
        <v>73</v>
      </c>
      <c r="I3273">
        <v>1</v>
      </c>
      <c r="J3273" t="s">
        <v>33</v>
      </c>
      <c r="K3273">
        <v>4</v>
      </c>
      <c r="L3273" t="s">
        <v>44</v>
      </c>
      <c r="M3273" t="s">
        <v>35</v>
      </c>
      <c r="N3273">
        <v>106500</v>
      </c>
      <c r="O3273" t="s">
        <v>36</v>
      </c>
      <c r="P3273" t="s">
        <v>37</v>
      </c>
      <c r="Q3273">
        <v>13</v>
      </c>
      <c r="R3273">
        <v>8</v>
      </c>
      <c r="S3273">
        <v>2</v>
      </c>
      <c r="T3273">
        <v>1</v>
      </c>
      <c r="U3273">
        <v>2</v>
      </c>
      <c r="V3273">
        <v>1</v>
      </c>
      <c r="W3273">
        <v>0</v>
      </c>
      <c r="X3273">
        <v>0</v>
      </c>
      <c r="Y3273" t="s">
        <v>40</v>
      </c>
      <c r="Z3273" t="s">
        <v>36</v>
      </c>
      <c r="AA3273" t="s">
        <v>38</v>
      </c>
      <c r="AB3273">
        <v>4</v>
      </c>
      <c r="AC3273">
        <v>3</v>
      </c>
      <c r="AD3273" t="s">
        <v>109</v>
      </c>
      <c r="AE3273" t="s">
        <v>115</v>
      </c>
      <c r="AF3273" t="s">
        <v>120</v>
      </c>
      <c r="AG3273" t="s">
        <v>112</v>
      </c>
      <c r="AH3273" t="s">
        <v>113</v>
      </c>
      <c r="AI3273" t="s">
        <v>138</v>
      </c>
      <c r="AJ3273" t="s">
        <v>134</v>
      </c>
    </row>
    <row r="3274" spans="1:36" x14ac:dyDescent="0.3">
      <c r="A3274">
        <v>3273</v>
      </c>
      <c r="B3274">
        <v>33</v>
      </c>
      <c r="C3274" t="s">
        <v>29</v>
      </c>
      <c r="D3274" t="s">
        <v>30</v>
      </c>
      <c r="E3274" t="s">
        <v>43</v>
      </c>
      <c r="F3274">
        <v>3</v>
      </c>
      <c r="G3274">
        <v>4</v>
      </c>
      <c r="H3274" t="s">
        <v>32</v>
      </c>
      <c r="I3274">
        <v>1</v>
      </c>
      <c r="J3274" t="s">
        <v>49</v>
      </c>
      <c r="K3274">
        <v>4</v>
      </c>
      <c r="L3274" t="s">
        <v>66</v>
      </c>
      <c r="M3274" t="s">
        <v>35</v>
      </c>
      <c r="N3274">
        <v>59020</v>
      </c>
      <c r="O3274" t="s">
        <v>46</v>
      </c>
      <c r="P3274" t="s">
        <v>37</v>
      </c>
      <c r="Q3274">
        <v>12</v>
      </c>
      <c r="R3274">
        <v>8</v>
      </c>
      <c r="S3274">
        <v>1</v>
      </c>
      <c r="T3274">
        <v>14</v>
      </c>
      <c r="U3274">
        <v>2</v>
      </c>
      <c r="V3274">
        <v>13</v>
      </c>
      <c r="W3274">
        <v>3</v>
      </c>
      <c r="X3274">
        <v>7</v>
      </c>
      <c r="Y3274" t="s">
        <v>38</v>
      </c>
      <c r="Z3274" t="s">
        <v>38</v>
      </c>
      <c r="AA3274" t="s">
        <v>39</v>
      </c>
      <c r="AB3274">
        <v>3</v>
      </c>
      <c r="AC3274">
        <v>3</v>
      </c>
      <c r="AD3274" t="s">
        <v>109</v>
      </c>
      <c r="AE3274" t="s">
        <v>115</v>
      </c>
      <c r="AF3274" t="s">
        <v>122</v>
      </c>
      <c r="AG3274" t="s">
        <v>112</v>
      </c>
      <c r="AH3274" t="s">
        <v>119</v>
      </c>
      <c r="AI3274" t="s">
        <v>135</v>
      </c>
      <c r="AJ3274" t="s">
        <v>134</v>
      </c>
    </row>
    <row r="3275" spans="1:36" x14ac:dyDescent="0.3">
      <c r="A3275">
        <v>3274</v>
      </c>
      <c r="B3275">
        <v>33</v>
      </c>
      <c r="C3275" t="s">
        <v>41</v>
      </c>
      <c r="D3275" t="s">
        <v>30</v>
      </c>
      <c r="E3275" t="s">
        <v>43</v>
      </c>
      <c r="F3275">
        <v>23</v>
      </c>
      <c r="G3275">
        <v>5</v>
      </c>
      <c r="H3275" t="s">
        <v>32</v>
      </c>
      <c r="I3275">
        <v>1</v>
      </c>
      <c r="J3275" t="s">
        <v>49</v>
      </c>
      <c r="K3275">
        <v>1</v>
      </c>
      <c r="L3275" t="s">
        <v>53</v>
      </c>
      <c r="M3275" t="s">
        <v>45</v>
      </c>
      <c r="N3275">
        <v>86390</v>
      </c>
      <c r="O3275" t="s">
        <v>51</v>
      </c>
      <c r="P3275" t="s">
        <v>37</v>
      </c>
      <c r="Q3275">
        <v>16</v>
      </c>
      <c r="R3275">
        <v>8</v>
      </c>
      <c r="S3275">
        <v>2</v>
      </c>
      <c r="T3275">
        <v>6</v>
      </c>
      <c r="U3275">
        <v>3</v>
      </c>
      <c r="V3275">
        <v>3</v>
      </c>
      <c r="W3275">
        <v>0</v>
      </c>
      <c r="X3275">
        <v>2</v>
      </c>
      <c r="Y3275" t="s">
        <v>36</v>
      </c>
      <c r="Z3275" t="s">
        <v>36</v>
      </c>
      <c r="AA3275" t="s">
        <v>38</v>
      </c>
      <c r="AB3275">
        <v>2</v>
      </c>
      <c r="AC3275">
        <v>3</v>
      </c>
      <c r="AD3275" t="s">
        <v>109</v>
      </c>
      <c r="AE3275" t="s">
        <v>115</v>
      </c>
      <c r="AF3275" t="s">
        <v>120</v>
      </c>
      <c r="AG3275" t="s">
        <v>124</v>
      </c>
      <c r="AH3275" t="s">
        <v>113</v>
      </c>
      <c r="AI3275" t="s">
        <v>138</v>
      </c>
      <c r="AJ3275" t="s">
        <v>139</v>
      </c>
    </row>
    <row r="3276" spans="1:36" x14ac:dyDescent="0.3">
      <c r="A3276">
        <v>3275</v>
      </c>
      <c r="B3276">
        <v>47</v>
      </c>
      <c r="C3276" t="s">
        <v>29</v>
      </c>
      <c r="D3276" t="s">
        <v>30</v>
      </c>
      <c r="E3276" t="s">
        <v>43</v>
      </c>
      <c r="F3276">
        <v>6</v>
      </c>
      <c r="G3276">
        <v>4</v>
      </c>
      <c r="H3276" t="s">
        <v>48</v>
      </c>
      <c r="I3276">
        <v>1</v>
      </c>
      <c r="J3276" t="s">
        <v>49</v>
      </c>
      <c r="K3276">
        <v>2</v>
      </c>
      <c r="L3276" t="s">
        <v>70</v>
      </c>
      <c r="M3276" t="s">
        <v>35</v>
      </c>
      <c r="N3276">
        <v>63470</v>
      </c>
      <c r="O3276" t="s">
        <v>36</v>
      </c>
      <c r="P3276" t="s">
        <v>37</v>
      </c>
      <c r="Q3276">
        <v>14</v>
      </c>
      <c r="R3276">
        <v>8</v>
      </c>
      <c r="S3276">
        <v>0</v>
      </c>
      <c r="T3276">
        <v>26</v>
      </c>
      <c r="U3276">
        <v>2</v>
      </c>
      <c r="V3276">
        <v>26</v>
      </c>
      <c r="W3276">
        <v>3</v>
      </c>
      <c r="X3276">
        <v>0</v>
      </c>
      <c r="Y3276" t="s">
        <v>38</v>
      </c>
      <c r="Z3276" t="s">
        <v>39</v>
      </c>
      <c r="AA3276" t="s">
        <v>40</v>
      </c>
      <c r="AB3276">
        <v>4</v>
      </c>
      <c r="AC3276">
        <v>3</v>
      </c>
      <c r="AD3276" t="s">
        <v>109</v>
      </c>
      <c r="AE3276" t="s">
        <v>110</v>
      </c>
      <c r="AF3276" t="s">
        <v>111</v>
      </c>
      <c r="AG3276" t="s">
        <v>112</v>
      </c>
      <c r="AH3276" t="s">
        <v>121</v>
      </c>
      <c r="AI3276" t="s">
        <v>133</v>
      </c>
      <c r="AJ3276" t="s">
        <v>134</v>
      </c>
    </row>
    <row r="3277" spans="1:36" x14ac:dyDescent="0.3">
      <c r="A3277">
        <v>3276</v>
      </c>
      <c r="B3277">
        <v>36</v>
      </c>
      <c r="C3277" t="s">
        <v>29</v>
      </c>
      <c r="D3277" t="s">
        <v>30</v>
      </c>
      <c r="E3277" t="s">
        <v>31</v>
      </c>
      <c r="F3277">
        <v>6</v>
      </c>
      <c r="G3277">
        <v>3</v>
      </c>
      <c r="H3277" t="s">
        <v>55</v>
      </c>
      <c r="I3277">
        <v>1</v>
      </c>
      <c r="J3277" t="s">
        <v>33</v>
      </c>
      <c r="K3277">
        <v>2</v>
      </c>
      <c r="L3277" t="s">
        <v>50</v>
      </c>
      <c r="M3277" t="s">
        <v>35</v>
      </c>
      <c r="N3277">
        <v>42000</v>
      </c>
      <c r="O3277" t="s">
        <v>46</v>
      </c>
      <c r="P3277" t="s">
        <v>37</v>
      </c>
      <c r="Q3277">
        <v>22</v>
      </c>
      <c r="R3277">
        <v>8</v>
      </c>
      <c r="S3277">
        <v>0</v>
      </c>
      <c r="T3277">
        <v>10</v>
      </c>
      <c r="U3277">
        <v>3</v>
      </c>
      <c r="V3277">
        <v>9</v>
      </c>
      <c r="W3277">
        <v>0</v>
      </c>
      <c r="X3277">
        <v>5</v>
      </c>
      <c r="Y3277" t="s">
        <v>38</v>
      </c>
      <c r="Z3277" t="s">
        <v>40</v>
      </c>
      <c r="AA3277" t="s">
        <v>38</v>
      </c>
      <c r="AB3277">
        <v>3</v>
      </c>
      <c r="AC3277">
        <v>4</v>
      </c>
      <c r="AD3277" t="s">
        <v>114</v>
      </c>
      <c r="AE3277" t="s">
        <v>118</v>
      </c>
      <c r="AF3277" t="s">
        <v>116</v>
      </c>
      <c r="AG3277" t="s">
        <v>112</v>
      </c>
      <c r="AH3277" t="s">
        <v>113</v>
      </c>
      <c r="AI3277" t="s">
        <v>138</v>
      </c>
      <c r="AJ3277" t="s">
        <v>136</v>
      </c>
    </row>
    <row r="3278" spans="1:36" x14ac:dyDescent="0.3">
      <c r="A3278">
        <v>3277</v>
      </c>
      <c r="B3278">
        <v>29</v>
      </c>
      <c r="C3278" t="s">
        <v>29</v>
      </c>
      <c r="D3278" t="s">
        <v>30</v>
      </c>
      <c r="E3278" t="s">
        <v>43</v>
      </c>
      <c r="F3278">
        <v>10</v>
      </c>
      <c r="G3278">
        <v>3</v>
      </c>
      <c r="H3278" t="s">
        <v>48</v>
      </c>
      <c r="I3278">
        <v>1</v>
      </c>
      <c r="J3278" t="s">
        <v>49</v>
      </c>
      <c r="K3278">
        <v>1</v>
      </c>
      <c r="L3278" t="s">
        <v>44</v>
      </c>
      <c r="M3278" t="s">
        <v>35</v>
      </c>
      <c r="N3278">
        <v>34520</v>
      </c>
      <c r="O3278" t="s">
        <v>36</v>
      </c>
      <c r="P3278" t="s">
        <v>37</v>
      </c>
      <c r="Q3278">
        <v>11</v>
      </c>
      <c r="R3278">
        <v>8</v>
      </c>
      <c r="S3278">
        <v>0</v>
      </c>
      <c r="T3278">
        <v>10</v>
      </c>
      <c r="U3278">
        <v>3</v>
      </c>
      <c r="V3278">
        <v>10</v>
      </c>
      <c r="W3278">
        <v>0</v>
      </c>
      <c r="X3278">
        <v>7</v>
      </c>
      <c r="Y3278" t="s">
        <v>38</v>
      </c>
      <c r="Z3278" t="s">
        <v>38</v>
      </c>
      <c r="AA3278" t="s">
        <v>38</v>
      </c>
      <c r="AB3278">
        <v>2</v>
      </c>
      <c r="AC3278">
        <v>3</v>
      </c>
      <c r="AD3278" t="s">
        <v>109</v>
      </c>
      <c r="AE3278" t="s">
        <v>115</v>
      </c>
      <c r="AF3278" t="s">
        <v>122</v>
      </c>
      <c r="AG3278" t="s">
        <v>112</v>
      </c>
      <c r="AH3278" t="s">
        <v>113</v>
      </c>
      <c r="AI3278" t="s">
        <v>138</v>
      </c>
      <c r="AJ3278" t="s">
        <v>134</v>
      </c>
    </row>
    <row r="3279" spans="1:36" x14ac:dyDescent="0.3">
      <c r="A3279">
        <v>3278</v>
      </c>
      <c r="B3279">
        <v>58</v>
      </c>
      <c r="C3279" t="s">
        <v>41</v>
      </c>
      <c r="D3279" t="s">
        <v>30</v>
      </c>
      <c r="E3279" t="s">
        <v>43</v>
      </c>
      <c r="F3279">
        <v>24</v>
      </c>
      <c r="G3279">
        <v>3</v>
      </c>
      <c r="H3279" t="s">
        <v>48</v>
      </c>
      <c r="I3279">
        <v>1</v>
      </c>
      <c r="J3279" t="s">
        <v>33</v>
      </c>
      <c r="K3279">
        <v>2</v>
      </c>
      <c r="L3279" t="s">
        <v>44</v>
      </c>
      <c r="M3279" t="s">
        <v>45</v>
      </c>
      <c r="N3279">
        <v>43170</v>
      </c>
      <c r="O3279" t="s">
        <v>67</v>
      </c>
      <c r="P3279" t="s">
        <v>37</v>
      </c>
      <c r="Q3279">
        <v>17</v>
      </c>
      <c r="R3279">
        <v>8</v>
      </c>
      <c r="S3279">
        <v>0</v>
      </c>
      <c r="T3279">
        <v>40</v>
      </c>
      <c r="U3279">
        <v>2</v>
      </c>
      <c r="V3279">
        <v>31</v>
      </c>
      <c r="W3279">
        <v>13</v>
      </c>
      <c r="X3279">
        <v>8</v>
      </c>
      <c r="Y3279" t="s">
        <v>39</v>
      </c>
      <c r="Z3279" t="s">
        <v>40</v>
      </c>
      <c r="AA3279" t="s">
        <v>38</v>
      </c>
      <c r="AB3279">
        <v>3</v>
      </c>
      <c r="AC3279">
        <v>3</v>
      </c>
      <c r="AD3279" t="s">
        <v>109</v>
      </c>
      <c r="AE3279" t="s">
        <v>126</v>
      </c>
      <c r="AF3279" t="s">
        <v>116</v>
      </c>
      <c r="AG3279" t="s">
        <v>124</v>
      </c>
      <c r="AH3279" t="s">
        <v>125</v>
      </c>
      <c r="AI3279" t="s">
        <v>138</v>
      </c>
      <c r="AJ3279" t="s">
        <v>139</v>
      </c>
    </row>
    <row r="3280" spans="1:36" x14ac:dyDescent="0.3">
      <c r="A3280">
        <v>3279</v>
      </c>
      <c r="B3280">
        <v>35</v>
      </c>
      <c r="C3280" t="s">
        <v>29</v>
      </c>
      <c r="D3280" t="s">
        <v>30</v>
      </c>
      <c r="E3280" t="s">
        <v>31</v>
      </c>
      <c r="F3280">
        <v>10</v>
      </c>
      <c r="G3280">
        <v>4</v>
      </c>
      <c r="H3280" t="s">
        <v>73</v>
      </c>
      <c r="I3280">
        <v>1</v>
      </c>
      <c r="J3280" t="s">
        <v>33</v>
      </c>
      <c r="K3280">
        <v>1</v>
      </c>
      <c r="L3280" t="s">
        <v>44</v>
      </c>
      <c r="M3280" t="s">
        <v>45</v>
      </c>
      <c r="N3280">
        <v>26320</v>
      </c>
      <c r="O3280" t="s">
        <v>38</v>
      </c>
      <c r="P3280" t="s">
        <v>37</v>
      </c>
      <c r="Q3280">
        <v>13</v>
      </c>
      <c r="R3280">
        <v>8</v>
      </c>
      <c r="S3280">
        <v>3</v>
      </c>
      <c r="T3280">
        <v>7</v>
      </c>
      <c r="U3280">
        <v>3</v>
      </c>
      <c r="V3280">
        <v>2</v>
      </c>
      <c r="W3280">
        <v>2</v>
      </c>
      <c r="X3280">
        <v>2</v>
      </c>
      <c r="Y3280" t="s">
        <v>39</v>
      </c>
      <c r="Z3280" t="s">
        <v>38</v>
      </c>
      <c r="AA3280" t="s">
        <v>38</v>
      </c>
      <c r="AB3280">
        <v>4</v>
      </c>
      <c r="AC3280">
        <v>3</v>
      </c>
      <c r="AD3280" t="s">
        <v>109</v>
      </c>
      <c r="AE3280" t="s">
        <v>115</v>
      </c>
      <c r="AF3280" t="s">
        <v>122</v>
      </c>
      <c r="AG3280" t="s">
        <v>112</v>
      </c>
      <c r="AH3280" t="s">
        <v>113</v>
      </c>
      <c r="AI3280" t="s">
        <v>138</v>
      </c>
      <c r="AJ3280" t="s">
        <v>134</v>
      </c>
    </row>
    <row r="3281" spans="1:36" x14ac:dyDescent="0.3">
      <c r="A3281">
        <v>3280</v>
      </c>
      <c r="B3281">
        <v>42</v>
      </c>
      <c r="C3281" t="s">
        <v>29</v>
      </c>
      <c r="D3281" t="s">
        <v>30</v>
      </c>
      <c r="E3281" t="s">
        <v>31</v>
      </c>
      <c r="F3281">
        <v>15</v>
      </c>
      <c r="G3281">
        <v>1</v>
      </c>
      <c r="H3281" t="s">
        <v>73</v>
      </c>
      <c r="I3281">
        <v>1</v>
      </c>
      <c r="J3281" t="s">
        <v>49</v>
      </c>
      <c r="K3281">
        <v>2</v>
      </c>
      <c r="L3281" t="s">
        <v>60</v>
      </c>
      <c r="M3281" t="s">
        <v>35</v>
      </c>
      <c r="N3281">
        <v>46680</v>
      </c>
      <c r="O3281" t="s">
        <v>56</v>
      </c>
      <c r="P3281" t="s">
        <v>37</v>
      </c>
      <c r="Q3281">
        <v>18</v>
      </c>
      <c r="R3281">
        <v>8</v>
      </c>
      <c r="S3281">
        <v>2</v>
      </c>
      <c r="T3281">
        <v>8</v>
      </c>
      <c r="U3281">
        <v>2</v>
      </c>
      <c r="V3281">
        <v>4</v>
      </c>
      <c r="W3281">
        <v>0</v>
      </c>
      <c r="X3281">
        <v>2</v>
      </c>
      <c r="Y3281" t="s">
        <v>39</v>
      </c>
      <c r="Z3281" t="s">
        <v>39</v>
      </c>
      <c r="AA3281" t="s">
        <v>38</v>
      </c>
      <c r="AB3281">
        <v>3</v>
      </c>
      <c r="AC3281">
        <v>3</v>
      </c>
      <c r="AD3281" t="s">
        <v>109</v>
      </c>
      <c r="AE3281" t="s">
        <v>118</v>
      </c>
      <c r="AF3281" t="s">
        <v>111</v>
      </c>
      <c r="AG3281" t="s">
        <v>117</v>
      </c>
      <c r="AH3281" t="s">
        <v>113</v>
      </c>
      <c r="AI3281" t="s">
        <v>138</v>
      </c>
      <c r="AJ3281" t="s">
        <v>139</v>
      </c>
    </row>
    <row r="3282" spans="1:36" x14ac:dyDescent="0.3">
      <c r="A3282">
        <v>3281</v>
      </c>
      <c r="B3282">
        <v>28</v>
      </c>
      <c r="C3282" t="s">
        <v>41</v>
      </c>
      <c r="D3282" t="s">
        <v>30</v>
      </c>
      <c r="E3282" t="s">
        <v>43</v>
      </c>
      <c r="F3282">
        <v>19</v>
      </c>
      <c r="G3282">
        <v>4</v>
      </c>
      <c r="H3282" t="s">
        <v>55</v>
      </c>
      <c r="I3282">
        <v>1</v>
      </c>
      <c r="J3282" t="s">
        <v>33</v>
      </c>
      <c r="K3282">
        <v>2</v>
      </c>
      <c r="L3282" t="s">
        <v>50</v>
      </c>
      <c r="M3282" t="s">
        <v>45</v>
      </c>
      <c r="N3282">
        <v>32040</v>
      </c>
      <c r="O3282" t="s">
        <v>47</v>
      </c>
      <c r="P3282" t="s">
        <v>37</v>
      </c>
      <c r="Q3282">
        <v>16</v>
      </c>
      <c r="R3282">
        <v>8</v>
      </c>
      <c r="S3282">
        <v>1</v>
      </c>
      <c r="T3282">
        <v>5</v>
      </c>
      <c r="U3282">
        <v>4</v>
      </c>
      <c r="V3282">
        <v>2</v>
      </c>
      <c r="W3282">
        <v>2</v>
      </c>
      <c r="X3282">
        <v>1</v>
      </c>
      <c r="Y3282" t="s">
        <v>38</v>
      </c>
      <c r="Z3282" t="s">
        <v>38</v>
      </c>
      <c r="AA3282" t="s">
        <v>40</v>
      </c>
      <c r="AB3282">
        <v>2</v>
      </c>
      <c r="AC3282">
        <v>3</v>
      </c>
      <c r="AD3282" t="s">
        <v>109</v>
      </c>
      <c r="AE3282" t="s">
        <v>115</v>
      </c>
      <c r="AF3282" t="s">
        <v>122</v>
      </c>
      <c r="AG3282" t="s">
        <v>117</v>
      </c>
      <c r="AH3282" t="s">
        <v>113</v>
      </c>
      <c r="AI3282" t="s">
        <v>133</v>
      </c>
      <c r="AJ3282" t="s">
        <v>139</v>
      </c>
    </row>
    <row r="3283" spans="1:36" x14ac:dyDescent="0.3">
      <c r="A3283">
        <v>3282</v>
      </c>
      <c r="B3283">
        <v>36</v>
      </c>
      <c r="C3283" t="s">
        <v>29</v>
      </c>
      <c r="D3283" t="s">
        <v>30</v>
      </c>
      <c r="E3283" t="s">
        <v>43</v>
      </c>
      <c r="F3283">
        <v>2</v>
      </c>
      <c r="G3283">
        <v>3</v>
      </c>
      <c r="H3283" t="s">
        <v>32</v>
      </c>
      <c r="I3283">
        <v>1</v>
      </c>
      <c r="J3283" t="s">
        <v>49</v>
      </c>
      <c r="K3283">
        <v>2</v>
      </c>
      <c r="L3283" t="s">
        <v>34</v>
      </c>
      <c r="M3283" t="s">
        <v>35</v>
      </c>
      <c r="N3283">
        <v>27200</v>
      </c>
      <c r="O3283" t="s">
        <v>39</v>
      </c>
      <c r="P3283" t="s">
        <v>37</v>
      </c>
      <c r="Q3283">
        <v>14</v>
      </c>
      <c r="R3283">
        <v>8</v>
      </c>
      <c r="S3283">
        <v>1</v>
      </c>
      <c r="T3283">
        <v>8</v>
      </c>
      <c r="U3283">
        <v>3</v>
      </c>
      <c r="V3283">
        <v>5</v>
      </c>
      <c r="W3283">
        <v>0</v>
      </c>
      <c r="X3283">
        <v>4</v>
      </c>
      <c r="Y3283" t="s">
        <v>38</v>
      </c>
      <c r="Z3283" t="s">
        <v>40</v>
      </c>
      <c r="AA3283" t="s">
        <v>38</v>
      </c>
      <c r="AB3283">
        <v>3</v>
      </c>
      <c r="AC3283">
        <v>3</v>
      </c>
      <c r="AD3283" t="s">
        <v>109</v>
      </c>
      <c r="AE3283" t="s">
        <v>118</v>
      </c>
      <c r="AF3283" t="s">
        <v>116</v>
      </c>
      <c r="AG3283" t="s">
        <v>112</v>
      </c>
      <c r="AH3283" t="s">
        <v>113</v>
      </c>
      <c r="AI3283" t="s">
        <v>138</v>
      </c>
      <c r="AJ3283" t="s">
        <v>134</v>
      </c>
    </row>
    <row r="3284" spans="1:36" x14ac:dyDescent="0.3">
      <c r="A3284">
        <v>3283</v>
      </c>
      <c r="B3284">
        <v>32</v>
      </c>
      <c r="C3284" t="s">
        <v>29</v>
      </c>
      <c r="D3284" t="s">
        <v>30</v>
      </c>
      <c r="E3284" t="s">
        <v>43</v>
      </c>
      <c r="F3284">
        <v>3</v>
      </c>
      <c r="G3284">
        <v>1</v>
      </c>
      <c r="H3284" t="s">
        <v>55</v>
      </c>
      <c r="I3284">
        <v>1</v>
      </c>
      <c r="J3284" t="s">
        <v>49</v>
      </c>
      <c r="K3284">
        <v>2</v>
      </c>
      <c r="L3284" t="s">
        <v>66</v>
      </c>
      <c r="M3284" t="s">
        <v>35</v>
      </c>
      <c r="N3284">
        <v>171810</v>
      </c>
      <c r="O3284" t="s">
        <v>36</v>
      </c>
      <c r="P3284" t="s">
        <v>37</v>
      </c>
      <c r="Q3284">
        <v>14</v>
      </c>
      <c r="R3284">
        <v>8</v>
      </c>
      <c r="S3284">
        <v>0</v>
      </c>
      <c r="T3284">
        <v>14</v>
      </c>
      <c r="U3284">
        <v>2</v>
      </c>
      <c r="V3284">
        <v>14</v>
      </c>
      <c r="W3284">
        <v>6</v>
      </c>
      <c r="X3284">
        <v>8</v>
      </c>
      <c r="Y3284" t="s">
        <v>38</v>
      </c>
      <c r="Z3284" t="s">
        <v>38</v>
      </c>
      <c r="AA3284" t="s">
        <v>38</v>
      </c>
      <c r="AB3284">
        <v>2</v>
      </c>
      <c r="AC3284">
        <v>3</v>
      </c>
      <c r="AD3284" t="s">
        <v>109</v>
      </c>
      <c r="AE3284" t="s">
        <v>115</v>
      </c>
      <c r="AF3284" t="s">
        <v>122</v>
      </c>
      <c r="AG3284" t="s">
        <v>112</v>
      </c>
      <c r="AH3284" t="s">
        <v>119</v>
      </c>
      <c r="AI3284" t="s">
        <v>138</v>
      </c>
      <c r="AJ3284" t="s">
        <v>134</v>
      </c>
    </row>
    <row r="3285" spans="1:36" x14ac:dyDescent="0.3">
      <c r="A3285">
        <v>3284</v>
      </c>
      <c r="B3285">
        <v>40</v>
      </c>
      <c r="C3285" t="s">
        <v>29</v>
      </c>
      <c r="D3285" t="s">
        <v>42</v>
      </c>
      <c r="E3285" t="s">
        <v>31</v>
      </c>
      <c r="F3285">
        <v>9</v>
      </c>
      <c r="G3285">
        <v>3</v>
      </c>
      <c r="H3285" t="s">
        <v>73</v>
      </c>
      <c r="I3285">
        <v>1</v>
      </c>
      <c r="J3285" t="s">
        <v>49</v>
      </c>
      <c r="K3285">
        <v>3</v>
      </c>
      <c r="L3285" t="s">
        <v>66</v>
      </c>
      <c r="M3285" t="s">
        <v>45</v>
      </c>
      <c r="N3285">
        <v>22380</v>
      </c>
      <c r="O3285" t="s">
        <v>47</v>
      </c>
      <c r="P3285" t="s">
        <v>37</v>
      </c>
      <c r="Q3285">
        <v>14</v>
      </c>
      <c r="R3285">
        <v>8</v>
      </c>
      <c r="S3285">
        <v>0</v>
      </c>
      <c r="T3285">
        <v>10</v>
      </c>
      <c r="U3285">
        <v>3</v>
      </c>
      <c r="V3285">
        <v>1</v>
      </c>
      <c r="W3285">
        <v>0</v>
      </c>
      <c r="X3285">
        <v>0</v>
      </c>
      <c r="Y3285" t="s">
        <v>36</v>
      </c>
      <c r="Z3285" t="s">
        <v>38</v>
      </c>
      <c r="AA3285" t="s">
        <v>38</v>
      </c>
      <c r="AB3285">
        <v>3</v>
      </c>
      <c r="AC3285">
        <v>3</v>
      </c>
      <c r="AD3285" t="s">
        <v>109</v>
      </c>
      <c r="AE3285" t="s">
        <v>118</v>
      </c>
      <c r="AF3285" t="s">
        <v>122</v>
      </c>
      <c r="AG3285" t="s">
        <v>112</v>
      </c>
      <c r="AH3285" t="s">
        <v>113</v>
      </c>
      <c r="AI3285" t="s">
        <v>138</v>
      </c>
      <c r="AJ3285" t="s">
        <v>134</v>
      </c>
    </row>
    <row r="3286" spans="1:36" x14ac:dyDescent="0.3">
      <c r="A3286">
        <v>3285</v>
      </c>
      <c r="B3286">
        <v>30</v>
      </c>
      <c r="C3286" t="s">
        <v>29</v>
      </c>
      <c r="D3286" t="s">
        <v>30</v>
      </c>
      <c r="E3286" t="s">
        <v>43</v>
      </c>
      <c r="F3286">
        <v>7</v>
      </c>
      <c r="G3286">
        <v>3</v>
      </c>
      <c r="H3286" t="s">
        <v>77</v>
      </c>
      <c r="I3286">
        <v>1</v>
      </c>
      <c r="J3286" t="s">
        <v>49</v>
      </c>
      <c r="K3286">
        <v>2</v>
      </c>
      <c r="L3286" t="s">
        <v>57</v>
      </c>
      <c r="M3286" t="s">
        <v>45</v>
      </c>
      <c r="N3286">
        <v>14830</v>
      </c>
      <c r="O3286" t="s">
        <v>51</v>
      </c>
      <c r="P3286" t="s">
        <v>37</v>
      </c>
      <c r="Q3286">
        <v>13</v>
      </c>
      <c r="R3286">
        <v>8</v>
      </c>
      <c r="S3286">
        <v>0</v>
      </c>
      <c r="T3286">
        <v>12</v>
      </c>
      <c r="U3286">
        <v>3</v>
      </c>
      <c r="V3286">
        <v>0</v>
      </c>
      <c r="W3286">
        <v>0</v>
      </c>
      <c r="X3286">
        <v>0</v>
      </c>
      <c r="Y3286" t="s">
        <v>38</v>
      </c>
      <c r="Z3286" t="s">
        <v>39</v>
      </c>
      <c r="AA3286" t="s">
        <v>40</v>
      </c>
      <c r="AB3286">
        <v>3</v>
      </c>
      <c r="AC3286">
        <v>3</v>
      </c>
      <c r="AD3286" t="s">
        <v>109</v>
      </c>
      <c r="AE3286" t="s">
        <v>115</v>
      </c>
      <c r="AF3286" t="s">
        <v>111</v>
      </c>
      <c r="AG3286" t="s">
        <v>112</v>
      </c>
      <c r="AH3286" t="s">
        <v>119</v>
      </c>
      <c r="AI3286" t="s">
        <v>133</v>
      </c>
      <c r="AJ3286" t="s">
        <v>134</v>
      </c>
    </row>
    <row r="3287" spans="1:36" x14ac:dyDescent="0.3">
      <c r="A3287">
        <v>3286</v>
      </c>
      <c r="B3287">
        <v>45</v>
      </c>
      <c r="C3287" t="s">
        <v>29</v>
      </c>
      <c r="D3287" t="s">
        <v>30</v>
      </c>
      <c r="E3287" t="s">
        <v>43</v>
      </c>
      <c r="F3287">
        <v>10</v>
      </c>
      <c r="G3287">
        <v>4</v>
      </c>
      <c r="H3287" t="s">
        <v>32</v>
      </c>
      <c r="I3287">
        <v>1</v>
      </c>
      <c r="J3287" t="s">
        <v>49</v>
      </c>
      <c r="K3287">
        <v>1</v>
      </c>
      <c r="L3287" t="s">
        <v>57</v>
      </c>
      <c r="M3287" t="s">
        <v>45</v>
      </c>
      <c r="N3287">
        <v>56050</v>
      </c>
      <c r="O3287" t="s">
        <v>36</v>
      </c>
      <c r="P3287" t="s">
        <v>37</v>
      </c>
      <c r="Q3287">
        <v>12</v>
      </c>
      <c r="R3287">
        <v>8</v>
      </c>
      <c r="S3287">
        <v>2</v>
      </c>
      <c r="T3287">
        <v>1</v>
      </c>
      <c r="U3287">
        <v>2</v>
      </c>
      <c r="V3287">
        <v>1</v>
      </c>
      <c r="W3287">
        <v>0</v>
      </c>
      <c r="X3287">
        <v>0</v>
      </c>
      <c r="Y3287" t="s">
        <v>40</v>
      </c>
      <c r="Z3287" t="s">
        <v>38</v>
      </c>
      <c r="AA3287" t="s">
        <v>38</v>
      </c>
      <c r="AB3287">
        <v>3</v>
      </c>
      <c r="AC3287">
        <v>3</v>
      </c>
      <c r="AD3287" t="s">
        <v>109</v>
      </c>
      <c r="AE3287" t="s">
        <v>118</v>
      </c>
      <c r="AF3287" t="s">
        <v>122</v>
      </c>
      <c r="AG3287" t="s">
        <v>112</v>
      </c>
      <c r="AH3287" t="s">
        <v>113</v>
      </c>
      <c r="AI3287" t="s">
        <v>138</v>
      </c>
      <c r="AJ3287" t="s">
        <v>134</v>
      </c>
    </row>
    <row r="3288" spans="1:36" x14ac:dyDescent="0.3">
      <c r="A3288">
        <v>3287</v>
      </c>
      <c r="B3288">
        <v>42</v>
      </c>
      <c r="C3288" t="s">
        <v>29</v>
      </c>
      <c r="D3288" t="s">
        <v>30</v>
      </c>
      <c r="E3288" t="s">
        <v>43</v>
      </c>
      <c r="F3288">
        <v>20</v>
      </c>
      <c r="G3288">
        <v>2</v>
      </c>
      <c r="H3288" t="s">
        <v>55</v>
      </c>
      <c r="I3288">
        <v>1</v>
      </c>
      <c r="J3288" t="s">
        <v>49</v>
      </c>
      <c r="K3288">
        <v>2</v>
      </c>
      <c r="L3288" t="s">
        <v>69</v>
      </c>
      <c r="M3288" t="s">
        <v>35</v>
      </c>
      <c r="N3288">
        <v>72950</v>
      </c>
      <c r="O3288" t="s">
        <v>36</v>
      </c>
      <c r="P3288" t="s">
        <v>37</v>
      </c>
      <c r="Q3288">
        <v>15</v>
      </c>
      <c r="R3288">
        <v>8</v>
      </c>
      <c r="S3288">
        <v>0</v>
      </c>
      <c r="T3288">
        <v>10</v>
      </c>
      <c r="U3288">
        <v>3</v>
      </c>
      <c r="V3288">
        <v>9</v>
      </c>
      <c r="W3288">
        <v>7</v>
      </c>
      <c r="X3288">
        <v>8</v>
      </c>
      <c r="Y3288" t="s">
        <v>40</v>
      </c>
      <c r="Z3288" t="s">
        <v>40</v>
      </c>
      <c r="AA3288" t="s">
        <v>40</v>
      </c>
      <c r="AB3288">
        <v>3</v>
      </c>
      <c r="AC3288">
        <v>3</v>
      </c>
      <c r="AD3288" t="s">
        <v>109</v>
      </c>
      <c r="AE3288" t="s">
        <v>118</v>
      </c>
      <c r="AF3288" t="s">
        <v>116</v>
      </c>
      <c r="AG3288" t="s">
        <v>117</v>
      </c>
      <c r="AH3288" t="s">
        <v>113</v>
      </c>
      <c r="AI3288" t="s">
        <v>133</v>
      </c>
      <c r="AJ3288" t="s">
        <v>134</v>
      </c>
    </row>
    <row r="3289" spans="1:36" x14ac:dyDescent="0.3">
      <c r="A3289">
        <v>3288</v>
      </c>
      <c r="B3289">
        <v>38</v>
      </c>
      <c r="C3289" t="s">
        <v>29</v>
      </c>
      <c r="D3289" t="s">
        <v>42</v>
      </c>
      <c r="E3289" t="s">
        <v>31</v>
      </c>
      <c r="F3289">
        <v>4</v>
      </c>
      <c r="G3289">
        <v>3</v>
      </c>
      <c r="H3289" t="s">
        <v>55</v>
      </c>
      <c r="I3289">
        <v>1</v>
      </c>
      <c r="J3289" t="s">
        <v>49</v>
      </c>
      <c r="K3289">
        <v>2</v>
      </c>
      <c r="L3289" t="s">
        <v>44</v>
      </c>
      <c r="M3289" t="s">
        <v>61</v>
      </c>
      <c r="N3289">
        <v>23060</v>
      </c>
      <c r="O3289" t="s">
        <v>40</v>
      </c>
      <c r="P3289" t="s">
        <v>37</v>
      </c>
      <c r="Q3289">
        <v>19</v>
      </c>
      <c r="R3289">
        <v>8</v>
      </c>
      <c r="S3289">
        <v>1</v>
      </c>
      <c r="T3289">
        <v>13</v>
      </c>
      <c r="U3289">
        <v>5</v>
      </c>
      <c r="V3289">
        <v>4</v>
      </c>
      <c r="W3289">
        <v>1</v>
      </c>
      <c r="X3289">
        <v>2</v>
      </c>
      <c r="Y3289" t="s">
        <v>36</v>
      </c>
      <c r="Z3289" t="s">
        <v>36</v>
      </c>
      <c r="AA3289" t="s">
        <v>40</v>
      </c>
      <c r="AB3289">
        <v>3</v>
      </c>
      <c r="AC3289">
        <v>3</v>
      </c>
      <c r="AD3289" t="s">
        <v>109</v>
      </c>
      <c r="AE3289" t="s">
        <v>118</v>
      </c>
      <c r="AF3289" t="s">
        <v>120</v>
      </c>
      <c r="AG3289" t="s">
        <v>112</v>
      </c>
      <c r="AH3289" t="s">
        <v>119</v>
      </c>
      <c r="AI3289" t="s">
        <v>133</v>
      </c>
      <c r="AJ3289" t="s">
        <v>139</v>
      </c>
    </row>
    <row r="3290" spans="1:36" x14ac:dyDescent="0.3">
      <c r="A3290">
        <v>3289</v>
      </c>
      <c r="B3290">
        <v>34</v>
      </c>
      <c r="C3290" t="s">
        <v>29</v>
      </c>
      <c r="D3290" t="s">
        <v>42</v>
      </c>
      <c r="E3290" t="s">
        <v>43</v>
      </c>
      <c r="F3290">
        <v>7</v>
      </c>
      <c r="G3290">
        <v>4</v>
      </c>
      <c r="H3290" t="s">
        <v>32</v>
      </c>
      <c r="I3290">
        <v>1</v>
      </c>
      <c r="J3290" t="s">
        <v>49</v>
      </c>
      <c r="K3290">
        <v>3</v>
      </c>
      <c r="L3290" t="s">
        <v>60</v>
      </c>
      <c r="M3290" t="s">
        <v>45</v>
      </c>
      <c r="N3290">
        <v>23480</v>
      </c>
      <c r="O3290" t="s">
        <v>36</v>
      </c>
      <c r="P3290" t="s">
        <v>37</v>
      </c>
      <c r="Q3290">
        <v>14</v>
      </c>
      <c r="R3290">
        <v>8</v>
      </c>
      <c r="S3290">
        <v>1</v>
      </c>
      <c r="T3290">
        <v>6</v>
      </c>
      <c r="U3290">
        <v>3</v>
      </c>
      <c r="V3290">
        <v>5</v>
      </c>
      <c r="W3290">
        <v>1</v>
      </c>
      <c r="X3290">
        <v>3</v>
      </c>
      <c r="Y3290" t="s">
        <v>38</v>
      </c>
      <c r="Z3290" t="s">
        <v>39</v>
      </c>
      <c r="AA3290" t="s">
        <v>38</v>
      </c>
      <c r="AB3290">
        <v>3</v>
      </c>
      <c r="AC3290">
        <v>3</v>
      </c>
      <c r="AD3290" t="s">
        <v>109</v>
      </c>
      <c r="AE3290" t="s">
        <v>115</v>
      </c>
      <c r="AF3290" t="s">
        <v>111</v>
      </c>
      <c r="AG3290" t="s">
        <v>112</v>
      </c>
      <c r="AH3290" t="s">
        <v>113</v>
      </c>
      <c r="AI3290" t="s">
        <v>138</v>
      </c>
      <c r="AJ3290" t="s">
        <v>134</v>
      </c>
    </row>
    <row r="3291" spans="1:36" x14ac:dyDescent="0.3">
      <c r="A3291">
        <v>3290</v>
      </c>
      <c r="B3291">
        <v>49</v>
      </c>
      <c r="C3291" t="s">
        <v>41</v>
      </c>
      <c r="D3291" t="s">
        <v>30</v>
      </c>
      <c r="E3291" t="s">
        <v>31</v>
      </c>
      <c r="F3291">
        <v>7</v>
      </c>
      <c r="G3291">
        <v>2</v>
      </c>
      <c r="H3291" t="s">
        <v>32</v>
      </c>
      <c r="I3291">
        <v>1</v>
      </c>
      <c r="J3291" t="s">
        <v>33</v>
      </c>
      <c r="K3291">
        <v>2</v>
      </c>
      <c r="L3291" t="s">
        <v>34</v>
      </c>
      <c r="M3291" t="s">
        <v>35</v>
      </c>
      <c r="N3291">
        <v>89980</v>
      </c>
      <c r="O3291" t="s">
        <v>36</v>
      </c>
      <c r="P3291" t="s">
        <v>37</v>
      </c>
      <c r="Q3291">
        <v>14</v>
      </c>
      <c r="R3291">
        <v>8</v>
      </c>
      <c r="S3291">
        <v>2</v>
      </c>
      <c r="T3291">
        <v>9</v>
      </c>
      <c r="U3291">
        <v>2</v>
      </c>
      <c r="V3291">
        <v>9</v>
      </c>
      <c r="W3291">
        <v>7</v>
      </c>
      <c r="X3291">
        <v>7</v>
      </c>
      <c r="Y3291" t="s">
        <v>38</v>
      </c>
      <c r="Z3291" t="s">
        <v>39</v>
      </c>
      <c r="AA3291" t="s">
        <v>39</v>
      </c>
      <c r="AB3291">
        <v>4</v>
      </c>
      <c r="AC3291">
        <v>3</v>
      </c>
      <c r="AD3291" t="s">
        <v>109</v>
      </c>
      <c r="AE3291" t="s">
        <v>110</v>
      </c>
      <c r="AF3291" t="s">
        <v>111</v>
      </c>
      <c r="AG3291" t="s">
        <v>112</v>
      </c>
      <c r="AH3291" t="s">
        <v>113</v>
      </c>
      <c r="AI3291" t="s">
        <v>135</v>
      </c>
      <c r="AJ3291" t="s">
        <v>134</v>
      </c>
    </row>
    <row r="3292" spans="1:36" x14ac:dyDescent="0.3">
      <c r="A3292">
        <v>3291</v>
      </c>
      <c r="B3292">
        <v>55</v>
      </c>
      <c r="C3292" t="s">
        <v>41</v>
      </c>
      <c r="D3292" t="s">
        <v>30</v>
      </c>
      <c r="E3292" t="s">
        <v>53</v>
      </c>
      <c r="F3292">
        <v>16</v>
      </c>
      <c r="G3292">
        <v>3</v>
      </c>
      <c r="H3292" t="s">
        <v>77</v>
      </c>
      <c r="I3292">
        <v>1</v>
      </c>
      <c r="J3292" t="s">
        <v>49</v>
      </c>
      <c r="K3292">
        <v>4</v>
      </c>
      <c r="L3292" t="s">
        <v>66</v>
      </c>
      <c r="M3292" t="s">
        <v>45</v>
      </c>
      <c r="N3292">
        <v>43190</v>
      </c>
      <c r="O3292" t="s">
        <v>39</v>
      </c>
      <c r="P3292" t="s">
        <v>37</v>
      </c>
      <c r="Q3292">
        <v>11</v>
      </c>
      <c r="R3292">
        <v>8</v>
      </c>
      <c r="S3292">
        <v>0</v>
      </c>
      <c r="T3292">
        <v>12</v>
      </c>
      <c r="U3292">
        <v>3</v>
      </c>
      <c r="V3292">
        <v>9</v>
      </c>
      <c r="W3292">
        <v>7</v>
      </c>
      <c r="X3292">
        <v>3</v>
      </c>
      <c r="Y3292" t="s">
        <v>38</v>
      </c>
      <c r="Z3292" t="s">
        <v>39</v>
      </c>
      <c r="AA3292" t="s">
        <v>40</v>
      </c>
      <c r="AB3292">
        <v>4</v>
      </c>
      <c r="AC3292">
        <v>3</v>
      </c>
      <c r="AD3292" t="s">
        <v>109</v>
      </c>
      <c r="AE3292" t="s">
        <v>110</v>
      </c>
      <c r="AF3292" t="s">
        <v>111</v>
      </c>
      <c r="AG3292" t="s">
        <v>117</v>
      </c>
      <c r="AH3292" t="s">
        <v>119</v>
      </c>
      <c r="AI3292" t="s">
        <v>133</v>
      </c>
      <c r="AJ3292" t="s">
        <v>134</v>
      </c>
    </row>
    <row r="3293" spans="1:36" x14ac:dyDescent="0.3">
      <c r="A3293">
        <v>3292</v>
      </c>
      <c r="B3293">
        <v>43</v>
      </c>
      <c r="C3293" t="s">
        <v>29</v>
      </c>
      <c r="D3293" t="s">
        <v>30</v>
      </c>
      <c r="E3293" t="s">
        <v>43</v>
      </c>
      <c r="F3293">
        <v>25</v>
      </c>
      <c r="G3293">
        <v>2</v>
      </c>
      <c r="H3293" t="s">
        <v>55</v>
      </c>
      <c r="I3293">
        <v>1</v>
      </c>
      <c r="J3293" t="s">
        <v>49</v>
      </c>
      <c r="K3293">
        <v>2</v>
      </c>
      <c r="L3293" t="s">
        <v>34</v>
      </c>
      <c r="M3293" t="s">
        <v>35</v>
      </c>
      <c r="N3293">
        <v>61320</v>
      </c>
      <c r="O3293" t="s">
        <v>47</v>
      </c>
      <c r="P3293" t="s">
        <v>37</v>
      </c>
      <c r="Q3293">
        <v>13</v>
      </c>
      <c r="R3293">
        <v>8</v>
      </c>
      <c r="S3293">
        <v>0</v>
      </c>
      <c r="T3293">
        <v>22</v>
      </c>
      <c r="U3293">
        <v>3</v>
      </c>
      <c r="V3293">
        <v>4</v>
      </c>
      <c r="W3293">
        <v>1</v>
      </c>
      <c r="X3293">
        <v>0</v>
      </c>
      <c r="Y3293" t="s">
        <v>40</v>
      </c>
      <c r="Z3293" t="s">
        <v>36</v>
      </c>
      <c r="AA3293" t="s">
        <v>38</v>
      </c>
      <c r="AB3293">
        <v>2</v>
      </c>
      <c r="AC3293">
        <v>3</v>
      </c>
      <c r="AD3293" t="s">
        <v>109</v>
      </c>
      <c r="AE3293" t="s">
        <v>118</v>
      </c>
      <c r="AF3293" t="s">
        <v>120</v>
      </c>
      <c r="AG3293" t="s">
        <v>124</v>
      </c>
      <c r="AH3293" t="s">
        <v>121</v>
      </c>
      <c r="AI3293" t="s">
        <v>138</v>
      </c>
      <c r="AJ3293" t="s">
        <v>134</v>
      </c>
    </row>
    <row r="3294" spans="1:36" x14ac:dyDescent="0.3">
      <c r="A3294">
        <v>3293</v>
      </c>
      <c r="B3294">
        <v>27</v>
      </c>
      <c r="C3294" t="s">
        <v>29</v>
      </c>
      <c r="D3294" t="s">
        <v>30</v>
      </c>
      <c r="E3294" t="s">
        <v>31</v>
      </c>
      <c r="F3294">
        <v>2</v>
      </c>
      <c r="G3294">
        <v>4</v>
      </c>
      <c r="H3294" t="s">
        <v>55</v>
      </c>
      <c r="I3294">
        <v>1</v>
      </c>
      <c r="J3294" t="s">
        <v>49</v>
      </c>
      <c r="K3294">
        <v>2</v>
      </c>
      <c r="L3294" t="s">
        <v>70</v>
      </c>
      <c r="M3294" t="s">
        <v>61</v>
      </c>
      <c r="N3294">
        <v>33460</v>
      </c>
      <c r="O3294" t="s">
        <v>36</v>
      </c>
      <c r="P3294" t="s">
        <v>37</v>
      </c>
      <c r="Q3294">
        <v>21</v>
      </c>
      <c r="R3294">
        <v>8</v>
      </c>
      <c r="S3294">
        <v>1</v>
      </c>
      <c r="T3294">
        <v>9</v>
      </c>
      <c r="U3294">
        <v>2</v>
      </c>
      <c r="V3294">
        <v>9</v>
      </c>
      <c r="W3294">
        <v>0</v>
      </c>
      <c r="X3294">
        <v>8</v>
      </c>
      <c r="Y3294" t="s">
        <v>38</v>
      </c>
      <c r="Z3294" t="s">
        <v>39</v>
      </c>
      <c r="AA3294" t="s">
        <v>38</v>
      </c>
      <c r="AB3294">
        <v>2</v>
      </c>
      <c r="AC3294">
        <v>4</v>
      </c>
      <c r="AD3294" t="s">
        <v>114</v>
      </c>
      <c r="AE3294" t="s">
        <v>115</v>
      </c>
      <c r="AF3294" t="s">
        <v>111</v>
      </c>
      <c r="AG3294" t="s">
        <v>112</v>
      </c>
      <c r="AH3294" t="s">
        <v>113</v>
      </c>
      <c r="AI3294" t="s">
        <v>138</v>
      </c>
      <c r="AJ3294" t="s">
        <v>136</v>
      </c>
    </row>
    <row r="3295" spans="1:36" x14ac:dyDescent="0.3">
      <c r="A3295">
        <v>3294</v>
      </c>
      <c r="B3295">
        <v>35</v>
      </c>
      <c r="C3295" t="s">
        <v>29</v>
      </c>
      <c r="D3295" t="s">
        <v>30</v>
      </c>
      <c r="E3295" t="s">
        <v>43</v>
      </c>
      <c r="F3295">
        <v>1</v>
      </c>
      <c r="G3295">
        <v>3</v>
      </c>
      <c r="H3295" t="s">
        <v>55</v>
      </c>
      <c r="I3295">
        <v>1</v>
      </c>
      <c r="J3295" t="s">
        <v>49</v>
      </c>
      <c r="K3295">
        <v>1</v>
      </c>
      <c r="L3295" t="s">
        <v>57</v>
      </c>
      <c r="M3295" t="s">
        <v>45</v>
      </c>
      <c r="N3295">
        <v>108550</v>
      </c>
      <c r="O3295" t="s">
        <v>38</v>
      </c>
      <c r="P3295" t="s">
        <v>37</v>
      </c>
      <c r="Q3295">
        <v>13</v>
      </c>
      <c r="R3295">
        <v>8</v>
      </c>
      <c r="S3295">
        <v>1</v>
      </c>
      <c r="T3295">
        <v>17</v>
      </c>
      <c r="U3295">
        <v>2</v>
      </c>
      <c r="V3295">
        <v>8</v>
      </c>
      <c r="W3295">
        <v>1</v>
      </c>
      <c r="X3295">
        <v>6</v>
      </c>
      <c r="Y3295" t="s">
        <v>38</v>
      </c>
      <c r="Z3295" t="s">
        <v>38</v>
      </c>
      <c r="AA3295" t="s">
        <v>39</v>
      </c>
      <c r="AB3295">
        <v>3</v>
      </c>
      <c r="AC3295">
        <v>3</v>
      </c>
      <c r="AD3295" t="s">
        <v>109</v>
      </c>
      <c r="AE3295" t="s">
        <v>115</v>
      </c>
      <c r="AF3295" t="s">
        <v>122</v>
      </c>
      <c r="AG3295" t="s">
        <v>112</v>
      </c>
      <c r="AH3295" t="s">
        <v>119</v>
      </c>
      <c r="AI3295" t="s">
        <v>135</v>
      </c>
      <c r="AJ3295" t="s">
        <v>134</v>
      </c>
    </row>
    <row r="3296" spans="1:36" x14ac:dyDescent="0.3">
      <c r="A3296">
        <v>3295</v>
      </c>
      <c r="B3296">
        <v>28</v>
      </c>
      <c r="C3296" t="s">
        <v>29</v>
      </c>
      <c r="D3296" t="s">
        <v>30</v>
      </c>
      <c r="E3296" t="s">
        <v>31</v>
      </c>
      <c r="F3296">
        <v>1</v>
      </c>
      <c r="G3296">
        <v>2</v>
      </c>
      <c r="H3296" t="s">
        <v>77</v>
      </c>
      <c r="I3296">
        <v>1</v>
      </c>
      <c r="J3296" t="s">
        <v>33</v>
      </c>
      <c r="K3296">
        <v>1</v>
      </c>
      <c r="L3296" t="s">
        <v>50</v>
      </c>
      <c r="M3296" t="s">
        <v>35</v>
      </c>
      <c r="N3296">
        <v>22310</v>
      </c>
      <c r="O3296" t="s">
        <v>36</v>
      </c>
      <c r="P3296" t="s">
        <v>37</v>
      </c>
      <c r="Q3296">
        <v>12</v>
      </c>
      <c r="R3296">
        <v>8</v>
      </c>
      <c r="S3296">
        <v>0</v>
      </c>
      <c r="T3296">
        <v>8</v>
      </c>
      <c r="U3296">
        <v>3</v>
      </c>
      <c r="V3296">
        <v>8</v>
      </c>
      <c r="W3296">
        <v>7</v>
      </c>
      <c r="X3296">
        <v>5</v>
      </c>
      <c r="Y3296" t="s">
        <v>40</v>
      </c>
      <c r="Z3296" t="s">
        <v>40</v>
      </c>
      <c r="AA3296" t="s">
        <v>38</v>
      </c>
      <c r="AB3296">
        <v>2</v>
      </c>
      <c r="AC3296">
        <v>3</v>
      </c>
      <c r="AD3296" t="s">
        <v>109</v>
      </c>
      <c r="AE3296" t="s">
        <v>115</v>
      </c>
      <c r="AF3296" t="s">
        <v>116</v>
      </c>
      <c r="AG3296" t="s">
        <v>112</v>
      </c>
      <c r="AH3296" t="s">
        <v>113</v>
      </c>
      <c r="AI3296" t="s">
        <v>138</v>
      </c>
      <c r="AJ3296" t="s">
        <v>134</v>
      </c>
    </row>
    <row r="3297" spans="1:36" x14ac:dyDescent="0.3">
      <c r="A3297">
        <v>3296</v>
      </c>
      <c r="B3297">
        <v>34</v>
      </c>
      <c r="C3297" t="s">
        <v>29</v>
      </c>
      <c r="D3297" t="s">
        <v>30</v>
      </c>
      <c r="E3297" t="s">
        <v>31</v>
      </c>
      <c r="F3297">
        <v>2</v>
      </c>
      <c r="G3297">
        <v>5</v>
      </c>
      <c r="H3297" t="s">
        <v>32</v>
      </c>
      <c r="I3297">
        <v>1</v>
      </c>
      <c r="J3297" t="s">
        <v>49</v>
      </c>
      <c r="K3297">
        <v>4</v>
      </c>
      <c r="L3297" t="s">
        <v>44</v>
      </c>
      <c r="M3297" t="s">
        <v>35</v>
      </c>
      <c r="N3297">
        <v>23230</v>
      </c>
      <c r="O3297" t="s">
        <v>46</v>
      </c>
      <c r="P3297" t="s">
        <v>37</v>
      </c>
      <c r="Q3297">
        <v>17</v>
      </c>
      <c r="R3297">
        <v>8</v>
      </c>
      <c r="S3297">
        <v>0</v>
      </c>
      <c r="T3297">
        <v>4</v>
      </c>
      <c r="U3297">
        <v>2</v>
      </c>
      <c r="V3297">
        <v>3</v>
      </c>
      <c r="W3297">
        <v>0</v>
      </c>
      <c r="X3297">
        <v>2</v>
      </c>
      <c r="Y3297" t="s">
        <v>38</v>
      </c>
      <c r="Z3297" t="s">
        <v>64</v>
      </c>
      <c r="AA3297" t="s">
        <v>36</v>
      </c>
      <c r="AB3297">
        <v>3</v>
      </c>
      <c r="AC3297">
        <v>3</v>
      </c>
      <c r="AD3297" t="s">
        <v>109</v>
      </c>
      <c r="AE3297" t="s">
        <v>115</v>
      </c>
      <c r="AF3297" t="s">
        <v>111</v>
      </c>
      <c r="AG3297" t="s">
        <v>112</v>
      </c>
      <c r="AH3297" t="s">
        <v>113</v>
      </c>
      <c r="AI3297" t="s">
        <v>137</v>
      </c>
      <c r="AJ3297" t="s">
        <v>139</v>
      </c>
    </row>
    <row r="3298" spans="1:36" x14ac:dyDescent="0.3">
      <c r="A3298">
        <v>3297</v>
      </c>
      <c r="B3298">
        <v>26</v>
      </c>
      <c r="C3298" t="s">
        <v>41</v>
      </c>
      <c r="D3298" t="s">
        <v>42</v>
      </c>
      <c r="E3298" t="s">
        <v>43</v>
      </c>
      <c r="F3298">
        <v>22</v>
      </c>
      <c r="G3298">
        <v>4</v>
      </c>
      <c r="H3298" t="s">
        <v>48</v>
      </c>
      <c r="I3298">
        <v>1</v>
      </c>
      <c r="J3298" t="s">
        <v>33</v>
      </c>
      <c r="K3298">
        <v>1</v>
      </c>
      <c r="L3298" t="s">
        <v>50</v>
      </c>
      <c r="M3298" t="s">
        <v>35</v>
      </c>
      <c r="N3298">
        <v>20240</v>
      </c>
      <c r="O3298" t="s">
        <v>36</v>
      </c>
      <c r="P3298" t="s">
        <v>37</v>
      </c>
      <c r="Q3298">
        <v>23</v>
      </c>
      <c r="R3298">
        <v>8</v>
      </c>
      <c r="S3298">
        <v>0</v>
      </c>
      <c r="T3298">
        <v>8</v>
      </c>
      <c r="U3298">
        <v>2</v>
      </c>
      <c r="V3298">
        <v>8</v>
      </c>
      <c r="W3298">
        <v>1</v>
      </c>
      <c r="X3298">
        <v>7</v>
      </c>
      <c r="Y3298" t="s">
        <v>38</v>
      </c>
      <c r="Z3298" t="s">
        <v>38</v>
      </c>
      <c r="AA3298" t="s">
        <v>38</v>
      </c>
      <c r="AB3298">
        <v>3</v>
      </c>
      <c r="AC3298">
        <v>4</v>
      </c>
      <c r="AD3298" t="s">
        <v>114</v>
      </c>
      <c r="AE3298" t="s">
        <v>115</v>
      </c>
      <c r="AF3298" t="s">
        <v>122</v>
      </c>
      <c r="AG3298" t="s">
        <v>124</v>
      </c>
      <c r="AH3298" t="s">
        <v>113</v>
      </c>
      <c r="AI3298" t="s">
        <v>138</v>
      </c>
      <c r="AJ3298" t="s">
        <v>136</v>
      </c>
    </row>
    <row r="3299" spans="1:36" x14ac:dyDescent="0.3">
      <c r="A3299">
        <v>3298</v>
      </c>
      <c r="B3299">
        <v>27</v>
      </c>
      <c r="C3299" t="s">
        <v>29</v>
      </c>
      <c r="D3299" t="s">
        <v>52</v>
      </c>
      <c r="E3299" t="s">
        <v>31</v>
      </c>
      <c r="F3299">
        <v>1</v>
      </c>
      <c r="G3299">
        <v>3</v>
      </c>
      <c r="H3299" t="s">
        <v>77</v>
      </c>
      <c r="I3299">
        <v>1</v>
      </c>
      <c r="J3299" t="s">
        <v>33</v>
      </c>
      <c r="K3299">
        <v>1</v>
      </c>
      <c r="L3299" t="s">
        <v>50</v>
      </c>
      <c r="M3299" t="s">
        <v>35</v>
      </c>
      <c r="N3299">
        <v>27130</v>
      </c>
      <c r="O3299" t="s">
        <v>36</v>
      </c>
      <c r="P3299" t="s">
        <v>37</v>
      </c>
      <c r="Q3299">
        <v>11</v>
      </c>
      <c r="R3299">
        <v>8</v>
      </c>
      <c r="S3299">
        <v>0</v>
      </c>
      <c r="T3299">
        <v>0</v>
      </c>
      <c r="U3299">
        <v>2</v>
      </c>
      <c r="V3299">
        <v>0</v>
      </c>
      <c r="W3299">
        <v>0</v>
      </c>
      <c r="X3299">
        <v>0</v>
      </c>
      <c r="Y3299" t="s">
        <v>39</v>
      </c>
      <c r="Z3299" t="s">
        <v>39</v>
      </c>
      <c r="AA3299" t="s">
        <v>40</v>
      </c>
      <c r="AB3299">
        <v>3</v>
      </c>
      <c r="AC3299">
        <v>3</v>
      </c>
      <c r="AD3299" t="s">
        <v>109</v>
      </c>
      <c r="AE3299" t="s">
        <v>115</v>
      </c>
      <c r="AF3299" t="s">
        <v>111</v>
      </c>
      <c r="AG3299" t="s">
        <v>112</v>
      </c>
      <c r="AH3299" t="s">
        <v>113</v>
      </c>
      <c r="AI3299" t="s">
        <v>133</v>
      </c>
      <c r="AJ3299" t="s">
        <v>134</v>
      </c>
    </row>
    <row r="3300" spans="1:36" x14ac:dyDescent="0.3">
      <c r="A3300">
        <v>3299</v>
      </c>
      <c r="B3300">
        <v>51</v>
      </c>
      <c r="C3300" t="s">
        <v>29</v>
      </c>
      <c r="D3300" t="s">
        <v>30</v>
      </c>
      <c r="E3300" t="s">
        <v>31</v>
      </c>
      <c r="F3300">
        <v>16</v>
      </c>
      <c r="G3300">
        <v>3</v>
      </c>
      <c r="H3300" t="s">
        <v>55</v>
      </c>
      <c r="I3300">
        <v>1</v>
      </c>
      <c r="J3300" t="s">
        <v>49</v>
      </c>
      <c r="K3300">
        <v>3</v>
      </c>
      <c r="L3300" t="s">
        <v>44</v>
      </c>
      <c r="M3300" t="s">
        <v>35</v>
      </c>
      <c r="N3300">
        <v>94390</v>
      </c>
      <c r="O3300" t="s">
        <v>40</v>
      </c>
      <c r="P3300" t="s">
        <v>37</v>
      </c>
      <c r="Q3300">
        <v>15</v>
      </c>
      <c r="R3300">
        <v>8</v>
      </c>
      <c r="S3300">
        <v>3</v>
      </c>
      <c r="T3300">
        <v>29</v>
      </c>
      <c r="U3300">
        <v>0</v>
      </c>
      <c r="V3300">
        <v>20</v>
      </c>
      <c r="W3300">
        <v>4</v>
      </c>
      <c r="X3300">
        <v>17</v>
      </c>
      <c r="Y3300" t="s">
        <v>36</v>
      </c>
      <c r="Z3300" t="s">
        <v>38</v>
      </c>
      <c r="AA3300" t="s">
        <v>40</v>
      </c>
      <c r="AB3300">
        <v>3</v>
      </c>
      <c r="AC3300">
        <v>3</v>
      </c>
      <c r="AD3300" t="s">
        <v>109</v>
      </c>
      <c r="AE3300" t="s">
        <v>110</v>
      </c>
      <c r="AF3300" t="s">
        <v>122</v>
      </c>
      <c r="AG3300" t="s">
        <v>117</v>
      </c>
      <c r="AH3300" t="s">
        <v>121</v>
      </c>
      <c r="AI3300" t="s">
        <v>133</v>
      </c>
      <c r="AJ3300" t="s">
        <v>134</v>
      </c>
    </row>
    <row r="3301" spans="1:36" x14ac:dyDescent="0.3">
      <c r="A3301">
        <v>3300</v>
      </c>
      <c r="B3301">
        <v>44</v>
      </c>
      <c r="C3301" t="s">
        <v>29</v>
      </c>
      <c r="D3301" t="s">
        <v>30</v>
      </c>
      <c r="E3301" t="s">
        <v>31</v>
      </c>
      <c r="F3301">
        <v>24</v>
      </c>
      <c r="G3301">
        <v>5</v>
      </c>
      <c r="H3301" t="s">
        <v>55</v>
      </c>
      <c r="I3301">
        <v>1</v>
      </c>
      <c r="J3301" t="s">
        <v>33</v>
      </c>
      <c r="K3301">
        <v>1</v>
      </c>
      <c r="L3301" t="s">
        <v>50</v>
      </c>
      <c r="M3301" t="s">
        <v>45</v>
      </c>
      <c r="N3301">
        <v>25660</v>
      </c>
      <c r="O3301" t="s">
        <v>56</v>
      </c>
      <c r="P3301" t="s">
        <v>37</v>
      </c>
      <c r="Q3301">
        <v>11</v>
      </c>
      <c r="R3301">
        <v>8</v>
      </c>
      <c r="S3301">
        <v>1</v>
      </c>
      <c r="T3301">
        <v>10</v>
      </c>
      <c r="U3301">
        <v>3</v>
      </c>
      <c r="V3301">
        <v>5</v>
      </c>
      <c r="W3301">
        <v>2</v>
      </c>
      <c r="X3301">
        <v>3</v>
      </c>
      <c r="Y3301" t="s">
        <v>39</v>
      </c>
      <c r="Z3301" t="s">
        <v>40</v>
      </c>
      <c r="AA3301" t="s">
        <v>40</v>
      </c>
      <c r="AB3301">
        <v>3</v>
      </c>
      <c r="AC3301">
        <v>3</v>
      </c>
      <c r="AD3301" t="s">
        <v>109</v>
      </c>
      <c r="AE3301" t="s">
        <v>118</v>
      </c>
      <c r="AF3301" t="s">
        <v>116</v>
      </c>
      <c r="AG3301" t="s">
        <v>124</v>
      </c>
      <c r="AH3301" t="s">
        <v>113</v>
      </c>
      <c r="AI3301" t="s">
        <v>133</v>
      </c>
      <c r="AJ3301" t="s">
        <v>134</v>
      </c>
    </row>
    <row r="3302" spans="1:36" x14ac:dyDescent="0.3">
      <c r="A3302">
        <v>3301</v>
      </c>
      <c r="B3302">
        <v>25</v>
      </c>
      <c r="C3302" t="s">
        <v>29</v>
      </c>
      <c r="D3302" t="s">
        <v>30</v>
      </c>
      <c r="E3302" t="s">
        <v>43</v>
      </c>
      <c r="F3302">
        <v>17</v>
      </c>
      <c r="G3302">
        <v>3</v>
      </c>
      <c r="H3302" t="s">
        <v>55</v>
      </c>
      <c r="I3302">
        <v>1</v>
      </c>
      <c r="J3302" t="s">
        <v>49</v>
      </c>
      <c r="K3302">
        <v>1</v>
      </c>
      <c r="L3302" t="s">
        <v>60</v>
      </c>
      <c r="M3302" t="s">
        <v>45</v>
      </c>
      <c r="N3302">
        <v>199260</v>
      </c>
      <c r="O3302" t="s">
        <v>67</v>
      </c>
      <c r="P3302" t="s">
        <v>37</v>
      </c>
      <c r="Q3302">
        <v>11</v>
      </c>
      <c r="R3302">
        <v>8</v>
      </c>
      <c r="S3302">
        <v>3</v>
      </c>
      <c r="T3302">
        <v>6</v>
      </c>
      <c r="U3302">
        <v>5</v>
      </c>
      <c r="V3302">
        <v>4</v>
      </c>
      <c r="W3302">
        <v>0</v>
      </c>
      <c r="X3302">
        <v>1</v>
      </c>
      <c r="Y3302" t="s">
        <v>36</v>
      </c>
      <c r="Z3302" t="s">
        <v>36</v>
      </c>
      <c r="AA3302" t="s">
        <v>40</v>
      </c>
      <c r="AB3302">
        <v>4</v>
      </c>
      <c r="AC3302">
        <v>3</v>
      </c>
      <c r="AD3302" t="s">
        <v>109</v>
      </c>
      <c r="AE3302" t="s">
        <v>123</v>
      </c>
      <c r="AF3302" t="s">
        <v>120</v>
      </c>
      <c r="AG3302" t="s">
        <v>117</v>
      </c>
      <c r="AH3302" t="s">
        <v>113</v>
      </c>
      <c r="AI3302" t="s">
        <v>133</v>
      </c>
      <c r="AJ3302" t="s">
        <v>134</v>
      </c>
    </row>
    <row r="3303" spans="1:36" x14ac:dyDescent="0.3">
      <c r="A3303">
        <v>3302</v>
      </c>
      <c r="B3303">
        <v>33</v>
      </c>
      <c r="C3303" t="s">
        <v>29</v>
      </c>
      <c r="D3303" t="s">
        <v>30</v>
      </c>
      <c r="E3303" t="s">
        <v>43</v>
      </c>
      <c r="F3303">
        <v>8</v>
      </c>
      <c r="G3303">
        <v>4</v>
      </c>
      <c r="H3303" t="s">
        <v>32</v>
      </c>
      <c r="I3303">
        <v>1</v>
      </c>
      <c r="J3303" t="s">
        <v>49</v>
      </c>
      <c r="K3303">
        <v>3</v>
      </c>
      <c r="L3303" t="s">
        <v>60</v>
      </c>
      <c r="M3303" t="s">
        <v>61</v>
      </c>
      <c r="N3303">
        <v>24510</v>
      </c>
      <c r="O3303" t="s">
        <v>36</v>
      </c>
      <c r="P3303" t="s">
        <v>37</v>
      </c>
      <c r="Q3303">
        <v>13</v>
      </c>
      <c r="R3303">
        <v>8</v>
      </c>
      <c r="S3303">
        <v>1</v>
      </c>
      <c r="T3303">
        <v>9</v>
      </c>
      <c r="U3303">
        <v>3</v>
      </c>
      <c r="V3303">
        <v>9</v>
      </c>
      <c r="W3303">
        <v>0</v>
      </c>
      <c r="X3303">
        <v>8</v>
      </c>
      <c r="Y3303" t="s">
        <v>36</v>
      </c>
      <c r="Z3303" t="s">
        <v>36</v>
      </c>
      <c r="AA3303" t="s">
        <v>38</v>
      </c>
      <c r="AB3303">
        <v>2</v>
      </c>
      <c r="AC3303">
        <v>3</v>
      </c>
      <c r="AD3303" t="s">
        <v>109</v>
      </c>
      <c r="AE3303" t="s">
        <v>115</v>
      </c>
      <c r="AF3303" t="s">
        <v>120</v>
      </c>
      <c r="AG3303" t="s">
        <v>112</v>
      </c>
      <c r="AH3303" t="s">
        <v>113</v>
      </c>
      <c r="AI3303" t="s">
        <v>138</v>
      </c>
      <c r="AJ3303" t="s">
        <v>134</v>
      </c>
    </row>
    <row r="3304" spans="1:36" x14ac:dyDescent="0.3">
      <c r="A3304">
        <v>3303</v>
      </c>
      <c r="B3304">
        <v>35</v>
      </c>
      <c r="C3304" t="s">
        <v>29</v>
      </c>
      <c r="D3304" t="s">
        <v>30</v>
      </c>
      <c r="E3304" t="s">
        <v>31</v>
      </c>
      <c r="F3304">
        <v>6</v>
      </c>
      <c r="G3304">
        <v>4</v>
      </c>
      <c r="H3304" t="s">
        <v>55</v>
      </c>
      <c r="I3304">
        <v>1</v>
      </c>
      <c r="J3304" t="s">
        <v>33</v>
      </c>
      <c r="K3304">
        <v>2</v>
      </c>
      <c r="L3304" t="s">
        <v>70</v>
      </c>
      <c r="M3304" t="s">
        <v>45</v>
      </c>
      <c r="N3304">
        <v>94190</v>
      </c>
      <c r="O3304" t="s">
        <v>36</v>
      </c>
      <c r="P3304" t="s">
        <v>37</v>
      </c>
      <c r="Q3304">
        <v>24</v>
      </c>
      <c r="R3304">
        <v>8</v>
      </c>
      <c r="S3304">
        <v>1</v>
      </c>
      <c r="T3304">
        <v>6</v>
      </c>
      <c r="U3304">
        <v>5</v>
      </c>
      <c r="V3304">
        <v>6</v>
      </c>
      <c r="W3304">
        <v>1</v>
      </c>
      <c r="X3304">
        <v>1</v>
      </c>
      <c r="Y3304" t="s">
        <v>38</v>
      </c>
      <c r="Z3304" t="s">
        <v>36</v>
      </c>
      <c r="AA3304" t="s">
        <v>40</v>
      </c>
      <c r="AB3304">
        <v>2</v>
      </c>
      <c r="AC3304">
        <v>4</v>
      </c>
      <c r="AD3304" t="s">
        <v>114</v>
      </c>
      <c r="AE3304" t="s">
        <v>115</v>
      </c>
      <c r="AF3304" t="s">
        <v>120</v>
      </c>
      <c r="AG3304" t="s">
        <v>112</v>
      </c>
      <c r="AH3304" t="s">
        <v>113</v>
      </c>
      <c r="AI3304" t="s">
        <v>133</v>
      </c>
      <c r="AJ3304" t="s">
        <v>136</v>
      </c>
    </row>
    <row r="3305" spans="1:36" x14ac:dyDescent="0.3">
      <c r="A3305">
        <v>3304</v>
      </c>
      <c r="B3305">
        <v>36</v>
      </c>
      <c r="C3305" t="s">
        <v>29</v>
      </c>
      <c r="D3305" t="s">
        <v>30</v>
      </c>
      <c r="E3305" t="s">
        <v>31</v>
      </c>
      <c r="F3305">
        <v>10</v>
      </c>
      <c r="G3305">
        <v>4</v>
      </c>
      <c r="H3305" t="s">
        <v>73</v>
      </c>
      <c r="I3305">
        <v>1</v>
      </c>
      <c r="J3305" t="s">
        <v>49</v>
      </c>
      <c r="K3305">
        <v>3</v>
      </c>
      <c r="L3305" t="s">
        <v>70</v>
      </c>
      <c r="M3305" t="s">
        <v>35</v>
      </c>
      <c r="N3305">
        <v>86860</v>
      </c>
      <c r="O3305" t="s">
        <v>36</v>
      </c>
      <c r="P3305" t="s">
        <v>37</v>
      </c>
      <c r="Q3305">
        <v>13</v>
      </c>
      <c r="R3305">
        <v>8</v>
      </c>
      <c r="S3305">
        <v>0</v>
      </c>
      <c r="T3305">
        <v>18</v>
      </c>
      <c r="U3305">
        <v>2</v>
      </c>
      <c r="V3305">
        <v>18</v>
      </c>
      <c r="W3305">
        <v>4</v>
      </c>
      <c r="X3305">
        <v>11</v>
      </c>
      <c r="Y3305" t="s">
        <v>40</v>
      </c>
      <c r="Z3305" t="s">
        <v>39</v>
      </c>
      <c r="AA3305" t="s">
        <v>40</v>
      </c>
      <c r="AB3305">
        <v>3</v>
      </c>
      <c r="AC3305">
        <v>3</v>
      </c>
      <c r="AD3305" t="s">
        <v>109</v>
      </c>
      <c r="AE3305" t="s">
        <v>118</v>
      </c>
      <c r="AF3305" t="s">
        <v>111</v>
      </c>
      <c r="AG3305" t="s">
        <v>112</v>
      </c>
      <c r="AH3305" t="s">
        <v>119</v>
      </c>
      <c r="AI3305" t="s">
        <v>133</v>
      </c>
      <c r="AJ3305" t="s">
        <v>134</v>
      </c>
    </row>
    <row r="3306" spans="1:36" x14ac:dyDescent="0.3">
      <c r="A3306">
        <v>3305</v>
      </c>
      <c r="B3306">
        <v>32</v>
      </c>
      <c r="C3306" t="s">
        <v>29</v>
      </c>
      <c r="D3306" t="s">
        <v>30</v>
      </c>
      <c r="E3306" t="s">
        <v>43</v>
      </c>
      <c r="F3306">
        <v>3</v>
      </c>
      <c r="G3306">
        <v>4</v>
      </c>
      <c r="H3306" t="s">
        <v>55</v>
      </c>
      <c r="I3306">
        <v>1</v>
      </c>
      <c r="J3306" t="s">
        <v>33</v>
      </c>
      <c r="K3306">
        <v>4</v>
      </c>
      <c r="L3306" t="s">
        <v>50</v>
      </c>
      <c r="M3306" t="s">
        <v>61</v>
      </c>
      <c r="N3306">
        <v>30380</v>
      </c>
      <c r="O3306" t="s">
        <v>40</v>
      </c>
      <c r="P3306" t="s">
        <v>37</v>
      </c>
      <c r="Q3306">
        <v>20</v>
      </c>
      <c r="R3306">
        <v>8</v>
      </c>
      <c r="S3306">
        <v>0</v>
      </c>
      <c r="T3306">
        <v>8</v>
      </c>
      <c r="U3306">
        <v>3</v>
      </c>
      <c r="V3306">
        <v>5</v>
      </c>
      <c r="W3306">
        <v>0</v>
      </c>
      <c r="X3306">
        <v>3</v>
      </c>
      <c r="Y3306" t="s">
        <v>40</v>
      </c>
      <c r="Z3306" t="s">
        <v>39</v>
      </c>
      <c r="AA3306" t="s">
        <v>40</v>
      </c>
      <c r="AB3306">
        <v>3</v>
      </c>
      <c r="AC3306">
        <v>4</v>
      </c>
      <c r="AD3306" t="s">
        <v>114</v>
      </c>
      <c r="AE3306" t="s">
        <v>115</v>
      </c>
      <c r="AF3306" t="s">
        <v>111</v>
      </c>
      <c r="AG3306" t="s">
        <v>112</v>
      </c>
      <c r="AH3306" t="s">
        <v>113</v>
      </c>
      <c r="AI3306" t="s">
        <v>133</v>
      </c>
      <c r="AJ3306" t="s">
        <v>139</v>
      </c>
    </row>
    <row r="3307" spans="1:36" x14ac:dyDescent="0.3">
      <c r="A3307">
        <v>3306</v>
      </c>
      <c r="B3307">
        <v>30</v>
      </c>
      <c r="C3307" t="s">
        <v>29</v>
      </c>
      <c r="D3307" t="s">
        <v>42</v>
      </c>
      <c r="E3307" t="s">
        <v>43</v>
      </c>
      <c r="F3307">
        <v>4</v>
      </c>
      <c r="G3307">
        <v>5</v>
      </c>
      <c r="H3307" t="s">
        <v>55</v>
      </c>
      <c r="I3307">
        <v>1</v>
      </c>
      <c r="J3307" t="s">
        <v>49</v>
      </c>
      <c r="K3307">
        <v>5</v>
      </c>
      <c r="L3307" t="s">
        <v>69</v>
      </c>
      <c r="M3307" t="s">
        <v>61</v>
      </c>
      <c r="N3307">
        <v>30580</v>
      </c>
      <c r="O3307" t="s">
        <v>56</v>
      </c>
      <c r="P3307" t="s">
        <v>37</v>
      </c>
      <c r="Q3307">
        <v>14</v>
      </c>
      <c r="R3307">
        <v>8</v>
      </c>
      <c r="S3307">
        <v>1</v>
      </c>
      <c r="T3307">
        <v>10</v>
      </c>
      <c r="U3307">
        <v>2</v>
      </c>
      <c r="V3307">
        <v>5</v>
      </c>
      <c r="W3307">
        <v>0</v>
      </c>
      <c r="X3307">
        <v>3</v>
      </c>
      <c r="Y3307" t="s">
        <v>40</v>
      </c>
      <c r="Z3307" t="s">
        <v>39</v>
      </c>
      <c r="AA3307" t="s">
        <v>40</v>
      </c>
      <c r="AB3307">
        <v>3</v>
      </c>
      <c r="AC3307">
        <v>3</v>
      </c>
      <c r="AD3307" t="s">
        <v>109</v>
      </c>
      <c r="AE3307" t="s">
        <v>115</v>
      </c>
      <c r="AF3307" t="s">
        <v>111</v>
      </c>
      <c r="AG3307" t="s">
        <v>112</v>
      </c>
      <c r="AH3307" t="s">
        <v>113</v>
      </c>
      <c r="AI3307" t="s">
        <v>133</v>
      </c>
      <c r="AJ3307" t="s">
        <v>134</v>
      </c>
    </row>
    <row r="3308" spans="1:36" x14ac:dyDescent="0.3">
      <c r="A3308">
        <v>3307</v>
      </c>
      <c r="B3308">
        <v>53</v>
      </c>
      <c r="C3308" t="s">
        <v>29</v>
      </c>
      <c r="D3308" t="s">
        <v>30</v>
      </c>
      <c r="E3308" t="s">
        <v>31</v>
      </c>
      <c r="F3308">
        <v>6</v>
      </c>
      <c r="G3308">
        <v>3</v>
      </c>
      <c r="H3308" t="s">
        <v>73</v>
      </c>
      <c r="I3308">
        <v>1</v>
      </c>
      <c r="J3308" t="s">
        <v>49</v>
      </c>
      <c r="K3308">
        <v>4</v>
      </c>
      <c r="L3308" t="s">
        <v>50</v>
      </c>
      <c r="M3308" t="s">
        <v>35</v>
      </c>
      <c r="N3308">
        <v>23250</v>
      </c>
      <c r="O3308" t="s">
        <v>67</v>
      </c>
      <c r="P3308" t="s">
        <v>37</v>
      </c>
      <c r="Q3308">
        <v>18</v>
      </c>
      <c r="R3308">
        <v>8</v>
      </c>
      <c r="S3308">
        <v>1</v>
      </c>
      <c r="T3308">
        <v>35</v>
      </c>
      <c r="U3308">
        <v>1</v>
      </c>
      <c r="V3308">
        <v>5</v>
      </c>
      <c r="W3308">
        <v>0</v>
      </c>
      <c r="X3308">
        <v>4</v>
      </c>
      <c r="Y3308" t="s">
        <v>36</v>
      </c>
      <c r="Z3308" t="s">
        <v>39</v>
      </c>
      <c r="AA3308" t="s">
        <v>38</v>
      </c>
      <c r="AB3308">
        <v>4</v>
      </c>
      <c r="AC3308">
        <v>3</v>
      </c>
      <c r="AD3308" t="s">
        <v>109</v>
      </c>
      <c r="AE3308" t="s">
        <v>110</v>
      </c>
      <c r="AF3308" t="s">
        <v>111</v>
      </c>
      <c r="AG3308" t="s">
        <v>112</v>
      </c>
      <c r="AH3308" t="s">
        <v>125</v>
      </c>
      <c r="AI3308" t="s">
        <v>138</v>
      </c>
      <c r="AJ3308" t="s">
        <v>139</v>
      </c>
    </row>
    <row r="3309" spans="1:36" x14ac:dyDescent="0.3">
      <c r="A3309">
        <v>3308</v>
      </c>
      <c r="B3309">
        <v>45</v>
      </c>
      <c r="C3309" t="s">
        <v>29</v>
      </c>
      <c r="D3309" t="s">
        <v>30</v>
      </c>
      <c r="E3309" t="s">
        <v>43</v>
      </c>
      <c r="F3309">
        <v>1</v>
      </c>
      <c r="G3309">
        <v>5</v>
      </c>
      <c r="H3309" t="s">
        <v>77</v>
      </c>
      <c r="I3309">
        <v>1</v>
      </c>
      <c r="J3309" t="s">
        <v>49</v>
      </c>
      <c r="K3309">
        <v>2</v>
      </c>
      <c r="L3309" t="s">
        <v>34</v>
      </c>
      <c r="M3309" t="s">
        <v>61</v>
      </c>
      <c r="N3309">
        <v>20880</v>
      </c>
      <c r="O3309" t="s">
        <v>39</v>
      </c>
      <c r="P3309" t="s">
        <v>37</v>
      </c>
      <c r="Q3309">
        <v>15</v>
      </c>
      <c r="R3309">
        <v>8</v>
      </c>
      <c r="S3309">
        <v>3</v>
      </c>
      <c r="T3309">
        <v>18</v>
      </c>
      <c r="U3309">
        <v>2</v>
      </c>
      <c r="V3309">
        <v>5</v>
      </c>
      <c r="W3309">
        <v>0</v>
      </c>
      <c r="X3309">
        <v>2</v>
      </c>
      <c r="Y3309" t="s">
        <v>39</v>
      </c>
      <c r="Z3309" t="s">
        <v>36</v>
      </c>
      <c r="AA3309" t="s">
        <v>38</v>
      </c>
      <c r="AB3309">
        <v>3</v>
      </c>
      <c r="AC3309">
        <v>3</v>
      </c>
      <c r="AD3309" t="s">
        <v>109</v>
      </c>
      <c r="AE3309" t="s">
        <v>118</v>
      </c>
      <c r="AF3309" t="s">
        <v>120</v>
      </c>
      <c r="AG3309" t="s">
        <v>112</v>
      </c>
      <c r="AH3309" t="s">
        <v>119</v>
      </c>
      <c r="AI3309" t="s">
        <v>138</v>
      </c>
      <c r="AJ3309" t="s">
        <v>134</v>
      </c>
    </row>
    <row r="3310" spans="1:36" x14ac:dyDescent="0.3">
      <c r="A3310">
        <v>3309</v>
      </c>
      <c r="B3310">
        <v>32</v>
      </c>
      <c r="C3310" t="s">
        <v>29</v>
      </c>
      <c r="D3310" t="s">
        <v>30</v>
      </c>
      <c r="E3310" t="s">
        <v>31</v>
      </c>
      <c r="F3310">
        <v>10</v>
      </c>
      <c r="G3310">
        <v>3</v>
      </c>
      <c r="H3310" t="s">
        <v>73</v>
      </c>
      <c r="I3310">
        <v>1</v>
      </c>
      <c r="J3310" t="s">
        <v>33</v>
      </c>
      <c r="K3310">
        <v>1</v>
      </c>
      <c r="L3310" t="s">
        <v>53</v>
      </c>
      <c r="M3310" t="s">
        <v>35</v>
      </c>
      <c r="N3310">
        <v>30720</v>
      </c>
      <c r="O3310" t="s">
        <v>51</v>
      </c>
      <c r="P3310" t="s">
        <v>37</v>
      </c>
      <c r="Q3310">
        <v>12</v>
      </c>
      <c r="R3310">
        <v>8</v>
      </c>
      <c r="S3310">
        <v>0</v>
      </c>
      <c r="T3310">
        <v>9</v>
      </c>
      <c r="U3310">
        <v>4</v>
      </c>
      <c r="V3310">
        <v>5</v>
      </c>
      <c r="W3310">
        <v>1</v>
      </c>
      <c r="X3310">
        <v>3</v>
      </c>
      <c r="Y3310" t="s">
        <v>38</v>
      </c>
      <c r="Z3310" t="s">
        <v>38</v>
      </c>
      <c r="AA3310" t="s">
        <v>40</v>
      </c>
      <c r="AB3310">
        <v>1</v>
      </c>
      <c r="AC3310">
        <v>3</v>
      </c>
      <c r="AD3310" t="s">
        <v>109</v>
      </c>
      <c r="AE3310" t="s">
        <v>115</v>
      </c>
      <c r="AF3310" t="s">
        <v>122</v>
      </c>
      <c r="AG3310" t="s">
        <v>112</v>
      </c>
      <c r="AH3310" t="s">
        <v>113</v>
      </c>
      <c r="AI3310" t="s">
        <v>133</v>
      </c>
      <c r="AJ3310" t="s">
        <v>134</v>
      </c>
    </row>
    <row r="3311" spans="1:36" x14ac:dyDescent="0.3">
      <c r="A3311">
        <v>3310</v>
      </c>
      <c r="B3311">
        <v>52</v>
      </c>
      <c r="C3311" t="s">
        <v>29</v>
      </c>
      <c r="D3311" t="s">
        <v>42</v>
      </c>
      <c r="E3311" t="s">
        <v>43</v>
      </c>
      <c r="F3311">
        <v>1</v>
      </c>
      <c r="G3311">
        <v>1</v>
      </c>
      <c r="H3311" t="s">
        <v>32</v>
      </c>
      <c r="I3311">
        <v>1</v>
      </c>
      <c r="J3311" t="s">
        <v>49</v>
      </c>
      <c r="K3311">
        <v>2</v>
      </c>
      <c r="L3311" t="s">
        <v>60</v>
      </c>
      <c r="M3311" t="s">
        <v>35</v>
      </c>
      <c r="N3311">
        <v>50060</v>
      </c>
      <c r="O3311" t="s">
        <v>38</v>
      </c>
      <c r="P3311" t="s">
        <v>37</v>
      </c>
      <c r="Q3311">
        <v>16</v>
      </c>
      <c r="R3311">
        <v>8</v>
      </c>
      <c r="S3311">
        <v>1</v>
      </c>
      <c r="T3311">
        <v>31</v>
      </c>
      <c r="U3311">
        <v>2</v>
      </c>
      <c r="V3311">
        <v>9</v>
      </c>
      <c r="W3311">
        <v>0</v>
      </c>
      <c r="X3311">
        <v>0</v>
      </c>
      <c r="Y3311" t="s">
        <v>38</v>
      </c>
      <c r="Z3311" t="s">
        <v>39</v>
      </c>
      <c r="AA3311" t="s">
        <v>38</v>
      </c>
      <c r="AB3311">
        <v>3</v>
      </c>
      <c r="AC3311">
        <v>3</v>
      </c>
      <c r="AD3311" t="s">
        <v>109</v>
      </c>
      <c r="AE3311" t="s">
        <v>110</v>
      </c>
      <c r="AF3311" t="s">
        <v>111</v>
      </c>
      <c r="AG3311" t="s">
        <v>112</v>
      </c>
      <c r="AH3311" t="s">
        <v>125</v>
      </c>
      <c r="AI3311" t="s">
        <v>138</v>
      </c>
      <c r="AJ3311" t="s">
        <v>139</v>
      </c>
    </row>
    <row r="3312" spans="1:36" x14ac:dyDescent="0.3">
      <c r="A3312">
        <v>3311</v>
      </c>
      <c r="B3312">
        <v>37</v>
      </c>
      <c r="C3312" t="s">
        <v>29</v>
      </c>
      <c r="D3312" t="s">
        <v>30</v>
      </c>
      <c r="E3312" t="s">
        <v>31</v>
      </c>
      <c r="F3312">
        <v>24</v>
      </c>
      <c r="G3312">
        <v>2</v>
      </c>
      <c r="H3312" t="s">
        <v>32</v>
      </c>
      <c r="I3312">
        <v>1</v>
      </c>
      <c r="J3312" t="s">
        <v>33</v>
      </c>
      <c r="K3312">
        <v>4</v>
      </c>
      <c r="L3312" t="s">
        <v>60</v>
      </c>
      <c r="M3312" t="s">
        <v>61</v>
      </c>
      <c r="N3312">
        <v>42570</v>
      </c>
      <c r="O3312" t="s">
        <v>39</v>
      </c>
      <c r="P3312" t="s">
        <v>37</v>
      </c>
      <c r="Q3312">
        <v>15</v>
      </c>
      <c r="R3312">
        <v>8</v>
      </c>
      <c r="S3312">
        <v>0</v>
      </c>
      <c r="T3312">
        <v>9</v>
      </c>
      <c r="U3312">
        <v>2</v>
      </c>
      <c r="V3312">
        <v>1</v>
      </c>
      <c r="W3312">
        <v>0</v>
      </c>
      <c r="X3312">
        <v>0</v>
      </c>
      <c r="Y3312" t="s">
        <v>39</v>
      </c>
      <c r="Z3312" t="s">
        <v>38</v>
      </c>
      <c r="AA3312" t="s">
        <v>38</v>
      </c>
      <c r="AB3312">
        <v>3</v>
      </c>
      <c r="AC3312">
        <v>3</v>
      </c>
      <c r="AD3312" t="s">
        <v>109</v>
      </c>
      <c r="AE3312" t="s">
        <v>118</v>
      </c>
      <c r="AF3312" t="s">
        <v>122</v>
      </c>
      <c r="AG3312" t="s">
        <v>124</v>
      </c>
      <c r="AH3312" t="s">
        <v>113</v>
      </c>
      <c r="AI3312" t="s">
        <v>138</v>
      </c>
      <c r="AJ3312" t="s">
        <v>134</v>
      </c>
    </row>
    <row r="3313" spans="1:36" x14ac:dyDescent="0.3">
      <c r="A3313">
        <v>3312</v>
      </c>
      <c r="B3313">
        <v>28</v>
      </c>
      <c r="C3313" t="s">
        <v>29</v>
      </c>
      <c r="D3313" t="s">
        <v>30</v>
      </c>
      <c r="E3313" t="s">
        <v>43</v>
      </c>
      <c r="F3313">
        <v>21</v>
      </c>
      <c r="G3313">
        <v>4</v>
      </c>
      <c r="H3313" t="s">
        <v>32</v>
      </c>
      <c r="I3313">
        <v>1</v>
      </c>
      <c r="J3313" t="s">
        <v>33</v>
      </c>
      <c r="K3313">
        <v>1</v>
      </c>
      <c r="L3313" t="s">
        <v>34</v>
      </c>
      <c r="M3313" t="s">
        <v>61</v>
      </c>
      <c r="N3313">
        <v>25000</v>
      </c>
      <c r="O3313" t="s">
        <v>36</v>
      </c>
      <c r="P3313" t="s">
        <v>37</v>
      </c>
      <c r="Q3313">
        <v>16</v>
      </c>
      <c r="R3313">
        <v>8</v>
      </c>
      <c r="S3313">
        <v>2</v>
      </c>
      <c r="T3313">
        <v>6</v>
      </c>
      <c r="U3313">
        <v>3</v>
      </c>
      <c r="V3313">
        <v>5</v>
      </c>
      <c r="W3313">
        <v>0</v>
      </c>
      <c r="X3313">
        <v>4</v>
      </c>
      <c r="Y3313" t="s">
        <v>40</v>
      </c>
      <c r="Z3313" t="s">
        <v>39</v>
      </c>
      <c r="AA3313" t="s">
        <v>38</v>
      </c>
      <c r="AB3313">
        <v>3</v>
      </c>
      <c r="AC3313">
        <v>3</v>
      </c>
      <c r="AD3313" t="s">
        <v>109</v>
      </c>
      <c r="AE3313" t="s">
        <v>115</v>
      </c>
      <c r="AF3313" t="s">
        <v>111</v>
      </c>
      <c r="AG3313" t="s">
        <v>124</v>
      </c>
      <c r="AH3313" t="s">
        <v>113</v>
      </c>
      <c r="AI3313" t="s">
        <v>138</v>
      </c>
      <c r="AJ3313" t="s">
        <v>139</v>
      </c>
    </row>
    <row r="3314" spans="1:36" x14ac:dyDescent="0.3">
      <c r="A3314">
        <v>3313</v>
      </c>
      <c r="B3314">
        <v>22</v>
      </c>
      <c r="C3314" t="s">
        <v>29</v>
      </c>
      <c r="D3314" t="s">
        <v>30</v>
      </c>
      <c r="E3314" t="s">
        <v>43</v>
      </c>
      <c r="F3314">
        <v>2</v>
      </c>
      <c r="G3314">
        <v>2</v>
      </c>
      <c r="H3314" t="s">
        <v>32</v>
      </c>
      <c r="I3314">
        <v>1</v>
      </c>
      <c r="J3314" t="s">
        <v>49</v>
      </c>
      <c r="K3314">
        <v>1</v>
      </c>
      <c r="L3314" t="s">
        <v>69</v>
      </c>
      <c r="M3314" t="s">
        <v>35</v>
      </c>
      <c r="N3314">
        <v>11020</v>
      </c>
      <c r="O3314" t="s">
        <v>47</v>
      </c>
      <c r="P3314" t="s">
        <v>37</v>
      </c>
      <c r="Q3314">
        <v>19</v>
      </c>
      <c r="R3314">
        <v>8</v>
      </c>
      <c r="S3314">
        <v>0</v>
      </c>
      <c r="T3314">
        <v>4</v>
      </c>
      <c r="U3314">
        <v>3</v>
      </c>
      <c r="V3314">
        <v>2</v>
      </c>
      <c r="W3314">
        <v>2</v>
      </c>
      <c r="X3314">
        <v>2</v>
      </c>
      <c r="Y3314" t="s">
        <v>39</v>
      </c>
      <c r="Z3314" t="s">
        <v>39</v>
      </c>
      <c r="AA3314" t="s">
        <v>36</v>
      </c>
      <c r="AB3314">
        <v>2</v>
      </c>
      <c r="AC3314">
        <v>3</v>
      </c>
      <c r="AD3314" t="s">
        <v>109</v>
      </c>
      <c r="AE3314" t="s">
        <v>123</v>
      </c>
      <c r="AF3314" t="s">
        <v>111</v>
      </c>
      <c r="AG3314" t="s">
        <v>112</v>
      </c>
      <c r="AH3314" t="s">
        <v>113</v>
      </c>
      <c r="AI3314" t="s">
        <v>137</v>
      </c>
      <c r="AJ3314" t="s">
        <v>139</v>
      </c>
    </row>
    <row r="3315" spans="1:36" x14ac:dyDescent="0.3">
      <c r="A3315">
        <v>3314</v>
      </c>
      <c r="B3315">
        <v>44</v>
      </c>
      <c r="C3315" t="s">
        <v>29</v>
      </c>
      <c r="D3315" t="s">
        <v>30</v>
      </c>
      <c r="E3315" t="s">
        <v>43</v>
      </c>
      <c r="F3315">
        <v>22</v>
      </c>
      <c r="G3315">
        <v>3</v>
      </c>
      <c r="H3315" t="s">
        <v>55</v>
      </c>
      <c r="I3315">
        <v>1</v>
      </c>
      <c r="J3315" t="s">
        <v>33</v>
      </c>
      <c r="K3315">
        <v>1</v>
      </c>
      <c r="L3315" t="s">
        <v>60</v>
      </c>
      <c r="M3315" t="s">
        <v>35</v>
      </c>
      <c r="N3315">
        <v>104530</v>
      </c>
      <c r="O3315" t="s">
        <v>40</v>
      </c>
      <c r="P3315" t="s">
        <v>37</v>
      </c>
      <c r="Q3315">
        <v>11</v>
      </c>
      <c r="R3315">
        <v>8</v>
      </c>
      <c r="S3315">
        <v>1</v>
      </c>
      <c r="T3315">
        <v>10</v>
      </c>
      <c r="U3315">
        <v>2</v>
      </c>
      <c r="V3315">
        <v>3</v>
      </c>
      <c r="W3315">
        <v>0</v>
      </c>
      <c r="X3315">
        <v>2</v>
      </c>
      <c r="Y3315" t="s">
        <v>36</v>
      </c>
      <c r="Z3315" t="s">
        <v>39</v>
      </c>
      <c r="AA3315" t="s">
        <v>40</v>
      </c>
      <c r="AB3315">
        <v>3</v>
      </c>
      <c r="AC3315">
        <v>3</v>
      </c>
      <c r="AD3315" t="s">
        <v>109</v>
      </c>
      <c r="AE3315" t="s">
        <v>118</v>
      </c>
      <c r="AF3315" t="s">
        <v>111</v>
      </c>
      <c r="AG3315" t="s">
        <v>124</v>
      </c>
      <c r="AH3315" t="s">
        <v>113</v>
      </c>
      <c r="AI3315" t="s">
        <v>133</v>
      </c>
      <c r="AJ3315" t="s">
        <v>134</v>
      </c>
    </row>
    <row r="3316" spans="1:36" x14ac:dyDescent="0.3">
      <c r="A3316">
        <v>3315</v>
      </c>
      <c r="B3316">
        <v>42</v>
      </c>
      <c r="C3316" t="s">
        <v>29</v>
      </c>
      <c r="D3316" t="s">
        <v>42</v>
      </c>
      <c r="E3316" t="s">
        <v>31</v>
      </c>
      <c r="F3316">
        <v>13</v>
      </c>
      <c r="G3316">
        <v>4</v>
      </c>
      <c r="H3316" t="s">
        <v>32</v>
      </c>
      <c r="I3316">
        <v>1</v>
      </c>
      <c r="J3316" t="s">
        <v>33</v>
      </c>
      <c r="K3316">
        <v>2</v>
      </c>
      <c r="L3316" t="s">
        <v>60</v>
      </c>
      <c r="M3316" t="s">
        <v>45</v>
      </c>
      <c r="N3316">
        <v>22880</v>
      </c>
      <c r="O3316" t="s">
        <v>51</v>
      </c>
      <c r="P3316" t="s">
        <v>37</v>
      </c>
      <c r="Q3316">
        <v>16</v>
      </c>
      <c r="R3316">
        <v>8</v>
      </c>
      <c r="S3316">
        <v>1</v>
      </c>
      <c r="T3316">
        <v>8</v>
      </c>
      <c r="U3316">
        <v>4</v>
      </c>
      <c r="V3316">
        <v>2</v>
      </c>
      <c r="W3316">
        <v>2</v>
      </c>
      <c r="X3316">
        <v>2</v>
      </c>
      <c r="Y3316" t="s">
        <v>40</v>
      </c>
      <c r="Z3316" t="s">
        <v>39</v>
      </c>
      <c r="AA3316" t="s">
        <v>38</v>
      </c>
      <c r="AB3316">
        <v>2</v>
      </c>
      <c r="AC3316">
        <v>3</v>
      </c>
      <c r="AD3316" t="s">
        <v>109</v>
      </c>
      <c r="AE3316" t="s">
        <v>118</v>
      </c>
      <c r="AF3316" t="s">
        <v>111</v>
      </c>
      <c r="AG3316" t="s">
        <v>117</v>
      </c>
      <c r="AH3316" t="s">
        <v>113</v>
      </c>
      <c r="AI3316" t="s">
        <v>138</v>
      </c>
      <c r="AJ3316" t="s">
        <v>139</v>
      </c>
    </row>
    <row r="3317" spans="1:36" x14ac:dyDescent="0.3">
      <c r="A3317">
        <v>3316</v>
      </c>
      <c r="B3317">
        <v>36</v>
      </c>
      <c r="C3317" t="s">
        <v>29</v>
      </c>
      <c r="D3317" t="s">
        <v>30</v>
      </c>
      <c r="E3317" t="s">
        <v>43</v>
      </c>
      <c r="F3317">
        <v>14</v>
      </c>
      <c r="G3317">
        <v>3</v>
      </c>
      <c r="H3317" t="s">
        <v>48</v>
      </c>
      <c r="I3317">
        <v>1</v>
      </c>
      <c r="J3317" t="s">
        <v>49</v>
      </c>
      <c r="K3317">
        <v>2</v>
      </c>
      <c r="L3317" t="s">
        <v>44</v>
      </c>
      <c r="M3317" t="s">
        <v>35</v>
      </c>
      <c r="N3317">
        <v>39290</v>
      </c>
      <c r="O3317" t="s">
        <v>46</v>
      </c>
      <c r="P3317" t="s">
        <v>37</v>
      </c>
      <c r="Q3317">
        <v>24</v>
      </c>
      <c r="R3317">
        <v>8</v>
      </c>
      <c r="S3317">
        <v>0</v>
      </c>
      <c r="T3317">
        <v>6</v>
      </c>
      <c r="U3317">
        <v>6</v>
      </c>
      <c r="V3317">
        <v>5</v>
      </c>
      <c r="W3317">
        <v>0</v>
      </c>
      <c r="X3317">
        <v>3</v>
      </c>
      <c r="Y3317" t="s">
        <v>36</v>
      </c>
      <c r="Z3317" t="s">
        <v>36</v>
      </c>
      <c r="AA3317" t="s">
        <v>38</v>
      </c>
      <c r="AB3317">
        <v>2</v>
      </c>
      <c r="AC3317">
        <v>4</v>
      </c>
      <c r="AD3317" t="s">
        <v>114</v>
      </c>
      <c r="AE3317" t="s">
        <v>118</v>
      </c>
      <c r="AF3317" t="s">
        <v>120</v>
      </c>
      <c r="AG3317" t="s">
        <v>117</v>
      </c>
      <c r="AH3317" t="s">
        <v>113</v>
      </c>
      <c r="AI3317" t="s">
        <v>138</v>
      </c>
      <c r="AJ3317" t="s">
        <v>136</v>
      </c>
    </row>
    <row r="3318" spans="1:36" x14ac:dyDescent="0.3">
      <c r="A3318">
        <v>3317</v>
      </c>
      <c r="B3318">
        <v>25</v>
      </c>
      <c r="C3318" t="s">
        <v>29</v>
      </c>
      <c r="D3318" t="s">
        <v>30</v>
      </c>
      <c r="E3318" t="s">
        <v>31</v>
      </c>
      <c r="F3318">
        <v>11</v>
      </c>
      <c r="G3318">
        <v>3</v>
      </c>
      <c r="H3318" t="s">
        <v>32</v>
      </c>
      <c r="I3318">
        <v>1</v>
      </c>
      <c r="J3318" t="s">
        <v>33</v>
      </c>
      <c r="K3318">
        <v>1</v>
      </c>
      <c r="L3318" t="s">
        <v>60</v>
      </c>
      <c r="M3318" t="s">
        <v>35</v>
      </c>
      <c r="N3318">
        <v>23110</v>
      </c>
      <c r="O3318" t="s">
        <v>36</v>
      </c>
      <c r="P3318" t="s">
        <v>37</v>
      </c>
      <c r="Q3318">
        <v>11</v>
      </c>
      <c r="R3318">
        <v>8</v>
      </c>
      <c r="S3318">
        <v>1</v>
      </c>
      <c r="T3318">
        <v>5</v>
      </c>
      <c r="U3318">
        <v>2</v>
      </c>
      <c r="V3318">
        <v>5</v>
      </c>
      <c r="W3318">
        <v>0</v>
      </c>
      <c r="X3318">
        <v>3</v>
      </c>
      <c r="Y3318" t="s">
        <v>38</v>
      </c>
      <c r="Z3318" t="s">
        <v>36</v>
      </c>
      <c r="AA3318" t="s">
        <v>38</v>
      </c>
      <c r="AB3318">
        <v>3</v>
      </c>
      <c r="AC3318">
        <v>3</v>
      </c>
      <c r="AD3318" t="s">
        <v>109</v>
      </c>
      <c r="AE3318" t="s">
        <v>123</v>
      </c>
      <c r="AF3318" t="s">
        <v>120</v>
      </c>
      <c r="AG3318" t="s">
        <v>117</v>
      </c>
      <c r="AH3318" t="s">
        <v>113</v>
      </c>
      <c r="AI3318" t="s">
        <v>138</v>
      </c>
      <c r="AJ3318" t="s">
        <v>134</v>
      </c>
    </row>
    <row r="3319" spans="1:36" x14ac:dyDescent="0.3">
      <c r="A3319">
        <v>3318</v>
      </c>
      <c r="B3319">
        <v>35</v>
      </c>
      <c r="C3319" t="s">
        <v>29</v>
      </c>
      <c r="D3319" t="s">
        <v>30</v>
      </c>
      <c r="E3319" t="s">
        <v>43</v>
      </c>
      <c r="F3319">
        <v>9</v>
      </c>
      <c r="G3319">
        <v>2</v>
      </c>
      <c r="H3319" t="s">
        <v>32</v>
      </c>
      <c r="I3319">
        <v>1</v>
      </c>
      <c r="J3319" t="s">
        <v>33</v>
      </c>
      <c r="K3319">
        <v>1</v>
      </c>
      <c r="L3319" t="s">
        <v>34</v>
      </c>
      <c r="M3319" t="s">
        <v>35</v>
      </c>
      <c r="N3319">
        <v>31400</v>
      </c>
      <c r="O3319" t="s">
        <v>36</v>
      </c>
      <c r="P3319" t="s">
        <v>37</v>
      </c>
      <c r="Q3319">
        <v>13</v>
      </c>
      <c r="R3319">
        <v>8</v>
      </c>
      <c r="S3319">
        <v>1</v>
      </c>
      <c r="T3319">
        <v>17</v>
      </c>
      <c r="U3319">
        <v>2</v>
      </c>
      <c r="V3319">
        <v>17</v>
      </c>
      <c r="W3319">
        <v>5</v>
      </c>
      <c r="X3319">
        <v>15</v>
      </c>
      <c r="Y3319" t="s">
        <v>39</v>
      </c>
      <c r="Z3319" t="s">
        <v>38</v>
      </c>
      <c r="AA3319" t="s">
        <v>38</v>
      </c>
      <c r="AB3319">
        <v>2</v>
      </c>
      <c r="AC3319">
        <v>3</v>
      </c>
      <c r="AD3319" t="s">
        <v>109</v>
      </c>
      <c r="AE3319" t="s">
        <v>115</v>
      </c>
      <c r="AF3319" t="s">
        <v>122</v>
      </c>
      <c r="AG3319" t="s">
        <v>112</v>
      </c>
      <c r="AH3319" t="s">
        <v>119</v>
      </c>
      <c r="AI3319" t="s">
        <v>138</v>
      </c>
      <c r="AJ3319" t="s">
        <v>134</v>
      </c>
    </row>
    <row r="3320" spans="1:36" x14ac:dyDescent="0.3">
      <c r="A3320">
        <v>3319</v>
      </c>
      <c r="B3320">
        <v>35</v>
      </c>
      <c r="C3320" t="s">
        <v>41</v>
      </c>
      <c r="D3320" t="s">
        <v>42</v>
      </c>
      <c r="E3320" t="s">
        <v>31</v>
      </c>
      <c r="F3320">
        <v>8</v>
      </c>
      <c r="G3320">
        <v>2</v>
      </c>
      <c r="H3320" t="s">
        <v>73</v>
      </c>
      <c r="I3320">
        <v>1</v>
      </c>
      <c r="J3320" t="s">
        <v>33</v>
      </c>
      <c r="K3320">
        <v>1</v>
      </c>
      <c r="L3320" t="s">
        <v>60</v>
      </c>
      <c r="M3320" t="s">
        <v>61</v>
      </c>
      <c r="N3320">
        <v>36900</v>
      </c>
      <c r="O3320" t="s">
        <v>36</v>
      </c>
      <c r="P3320" t="s">
        <v>37</v>
      </c>
      <c r="Q3320">
        <v>13</v>
      </c>
      <c r="R3320">
        <v>8</v>
      </c>
      <c r="S3320">
        <v>1</v>
      </c>
      <c r="T3320">
        <v>10</v>
      </c>
      <c r="U3320">
        <v>2</v>
      </c>
      <c r="V3320">
        <v>10</v>
      </c>
      <c r="W3320">
        <v>7</v>
      </c>
      <c r="X3320">
        <v>8</v>
      </c>
      <c r="Y3320" t="s">
        <v>39</v>
      </c>
      <c r="Z3320" t="s">
        <v>40</v>
      </c>
      <c r="AA3320" t="s">
        <v>40</v>
      </c>
      <c r="AB3320">
        <v>4</v>
      </c>
      <c r="AC3320">
        <v>3</v>
      </c>
      <c r="AD3320" t="s">
        <v>109</v>
      </c>
      <c r="AE3320" t="s">
        <v>115</v>
      </c>
      <c r="AF3320" t="s">
        <v>116</v>
      </c>
      <c r="AG3320" t="s">
        <v>112</v>
      </c>
      <c r="AH3320" t="s">
        <v>113</v>
      </c>
      <c r="AI3320" t="s">
        <v>133</v>
      </c>
      <c r="AJ3320" t="s">
        <v>134</v>
      </c>
    </row>
    <row r="3321" spans="1:36" x14ac:dyDescent="0.3">
      <c r="A3321">
        <v>3320</v>
      </c>
      <c r="B3321">
        <v>32</v>
      </c>
      <c r="C3321" t="s">
        <v>29</v>
      </c>
      <c r="D3321" t="s">
        <v>52</v>
      </c>
      <c r="E3321" t="s">
        <v>43</v>
      </c>
      <c r="F3321">
        <v>21</v>
      </c>
      <c r="G3321">
        <v>3</v>
      </c>
      <c r="H3321" t="s">
        <v>32</v>
      </c>
      <c r="I3321">
        <v>1</v>
      </c>
      <c r="J3321" t="s">
        <v>49</v>
      </c>
      <c r="K3321">
        <v>1</v>
      </c>
      <c r="L3321" t="s">
        <v>50</v>
      </c>
      <c r="M3321" t="s">
        <v>61</v>
      </c>
      <c r="N3321">
        <v>44500</v>
      </c>
      <c r="O3321" t="s">
        <v>46</v>
      </c>
      <c r="P3321" t="s">
        <v>37</v>
      </c>
      <c r="Q3321">
        <v>13</v>
      </c>
      <c r="R3321">
        <v>8</v>
      </c>
      <c r="S3321">
        <v>0</v>
      </c>
      <c r="T3321">
        <v>4</v>
      </c>
      <c r="U3321">
        <v>3</v>
      </c>
      <c r="V3321">
        <v>3</v>
      </c>
      <c r="W3321">
        <v>0</v>
      </c>
      <c r="X3321">
        <v>2</v>
      </c>
      <c r="Y3321" t="s">
        <v>39</v>
      </c>
      <c r="Z3321" t="s">
        <v>39</v>
      </c>
      <c r="AA3321" t="s">
        <v>38</v>
      </c>
      <c r="AB3321">
        <v>3</v>
      </c>
      <c r="AC3321">
        <v>3</v>
      </c>
      <c r="AD3321" t="s">
        <v>109</v>
      </c>
      <c r="AE3321" t="s">
        <v>115</v>
      </c>
      <c r="AF3321" t="s">
        <v>111</v>
      </c>
      <c r="AG3321" t="s">
        <v>124</v>
      </c>
      <c r="AH3321" t="s">
        <v>113</v>
      </c>
      <c r="AI3321" t="s">
        <v>138</v>
      </c>
      <c r="AJ3321" t="s">
        <v>134</v>
      </c>
    </row>
    <row r="3322" spans="1:36" x14ac:dyDescent="0.3">
      <c r="A3322">
        <v>3321</v>
      </c>
      <c r="B3322">
        <v>25</v>
      </c>
      <c r="C3322" t="s">
        <v>29</v>
      </c>
      <c r="D3322" t="s">
        <v>30</v>
      </c>
      <c r="E3322" t="s">
        <v>31</v>
      </c>
      <c r="F3322">
        <v>5</v>
      </c>
      <c r="G3322">
        <v>3</v>
      </c>
      <c r="H3322" t="s">
        <v>73</v>
      </c>
      <c r="I3322">
        <v>1</v>
      </c>
      <c r="J3322" t="s">
        <v>33</v>
      </c>
      <c r="K3322">
        <v>4</v>
      </c>
      <c r="L3322" t="s">
        <v>44</v>
      </c>
      <c r="M3322" t="s">
        <v>35</v>
      </c>
      <c r="N3322">
        <v>27560</v>
      </c>
      <c r="O3322" t="s">
        <v>36</v>
      </c>
      <c r="P3322" t="s">
        <v>37</v>
      </c>
      <c r="Q3322">
        <v>12</v>
      </c>
      <c r="R3322">
        <v>8</v>
      </c>
      <c r="S3322">
        <v>2</v>
      </c>
      <c r="T3322">
        <v>5</v>
      </c>
      <c r="U3322">
        <v>2</v>
      </c>
      <c r="V3322">
        <v>5</v>
      </c>
      <c r="W3322">
        <v>0</v>
      </c>
      <c r="X3322">
        <v>3</v>
      </c>
      <c r="Y3322" t="s">
        <v>38</v>
      </c>
      <c r="Z3322" t="s">
        <v>36</v>
      </c>
      <c r="AA3322" t="s">
        <v>39</v>
      </c>
      <c r="AB3322">
        <v>3</v>
      </c>
      <c r="AC3322">
        <v>3</v>
      </c>
      <c r="AD3322" t="s">
        <v>109</v>
      </c>
      <c r="AE3322" t="s">
        <v>123</v>
      </c>
      <c r="AF3322" t="s">
        <v>120</v>
      </c>
      <c r="AG3322" t="s">
        <v>112</v>
      </c>
      <c r="AH3322" t="s">
        <v>113</v>
      </c>
      <c r="AI3322" t="s">
        <v>135</v>
      </c>
      <c r="AJ3322" t="s">
        <v>134</v>
      </c>
    </row>
    <row r="3323" spans="1:36" x14ac:dyDescent="0.3">
      <c r="A3323">
        <v>3322</v>
      </c>
      <c r="B3323">
        <v>49</v>
      </c>
      <c r="C3323" t="s">
        <v>29</v>
      </c>
      <c r="D3323" t="s">
        <v>30</v>
      </c>
      <c r="E3323" t="s">
        <v>31</v>
      </c>
      <c r="F3323">
        <v>9</v>
      </c>
      <c r="G3323">
        <v>3</v>
      </c>
      <c r="H3323" t="s">
        <v>77</v>
      </c>
      <c r="I3323">
        <v>1</v>
      </c>
      <c r="J3323" t="s">
        <v>33</v>
      </c>
      <c r="K3323">
        <v>2</v>
      </c>
      <c r="L3323" t="s">
        <v>69</v>
      </c>
      <c r="M3323" t="s">
        <v>35</v>
      </c>
      <c r="N3323">
        <v>190330</v>
      </c>
      <c r="O3323" t="s">
        <v>40</v>
      </c>
      <c r="P3323" t="s">
        <v>37</v>
      </c>
      <c r="Q3323">
        <v>18</v>
      </c>
      <c r="R3323">
        <v>8</v>
      </c>
      <c r="S3323">
        <v>1</v>
      </c>
      <c r="T3323">
        <v>7</v>
      </c>
      <c r="U3323">
        <v>5</v>
      </c>
      <c r="V3323">
        <v>4</v>
      </c>
      <c r="W3323">
        <v>0</v>
      </c>
      <c r="X3323">
        <v>2</v>
      </c>
      <c r="Y3323" t="s">
        <v>38</v>
      </c>
      <c r="Z3323" t="s">
        <v>36</v>
      </c>
      <c r="AA3323" t="s">
        <v>38</v>
      </c>
      <c r="AB3323">
        <v>3</v>
      </c>
      <c r="AC3323">
        <v>3</v>
      </c>
      <c r="AD3323" t="s">
        <v>109</v>
      </c>
      <c r="AE3323" t="s">
        <v>110</v>
      </c>
      <c r="AF3323" t="s">
        <v>120</v>
      </c>
      <c r="AG3323" t="s">
        <v>112</v>
      </c>
      <c r="AH3323" t="s">
        <v>113</v>
      </c>
      <c r="AI3323" t="s">
        <v>138</v>
      </c>
      <c r="AJ3323" t="s">
        <v>139</v>
      </c>
    </row>
    <row r="3324" spans="1:36" x14ac:dyDescent="0.3">
      <c r="A3324">
        <v>3323</v>
      </c>
      <c r="B3324">
        <v>24</v>
      </c>
      <c r="C3324" t="s">
        <v>29</v>
      </c>
      <c r="D3324" t="s">
        <v>52</v>
      </c>
      <c r="E3324" t="s">
        <v>43</v>
      </c>
      <c r="F3324">
        <v>2</v>
      </c>
      <c r="G3324">
        <v>5</v>
      </c>
      <c r="H3324" t="s">
        <v>77</v>
      </c>
      <c r="I3324">
        <v>1</v>
      </c>
      <c r="J3324" t="s">
        <v>49</v>
      </c>
      <c r="K3324">
        <v>2</v>
      </c>
      <c r="L3324" t="s">
        <v>34</v>
      </c>
      <c r="M3324" t="s">
        <v>35</v>
      </c>
      <c r="N3324">
        <v>187220</v>
      </c>
      <c r="O3324" t="s">
        <v>46</v>
      </c>
      <c r="P3324" t="s">
        <v>37</v>
      </c>
      <c r="Q3324">
        <v>22</v>
      </c>
      <c r="R3324">
        <v>8</v>
      </c>
      <c r="S3324">
        <v>1</v>
      </c>
      <c r="T3324">
        <v>6</v>
      </c>
      <c r="U3324">
        <v>3</v>
      </c>
      <c r="V3324">
        <v>5</v>
      </c>
      <c r="W3324">
        <v>3</v>
      </c>
      <c r="X3324">
        <v>4</v>
      </c>
      <c r="Y3324" t="s">
        <v>36</v>
      </c>
      <c r="Z3324" t="s">
        <v>39</v>
      </c>
      <c r="AA3324" t="s">
        <v>40</v>
      </c>
      <c r="AB3324">
        <v>3</v>
      </c>
      <c r="AC3324">
        <v>4</v>
      </c>
      <c r="AD3324" t="s">
        <v>114</v>
      </c>
      <c r="AE3324" t="s">
        <v>123</v>
      </c>
      <c r="AF3324" t="s">
        <v>111</v>
      </c>
      <c r="AG3324" t="s">
        <v>112</v>
      </c>
      <c r="AH3324" t="s">
        <v>113</v>
      </c>
      <c r="AI3324" t="s">
        <v>133</v>
      </c>
      <c r="AJ3324" t="s">
        <v>136</v>
      </c>
    </row>
    <row r="3325" spans="1:36" x14ac:dyDescent="0.3">
      <c r="A3325">
        <v>3324</v>
      </c>
      <c r="B3325">
        <v>32</v>
      </c>
      <c r="C3325" t="s">
        <v>29</v>
      </c>
      <c r="D3325" t="s">
        <v>42</v>
      </c>
      <c r="E3325" t="s">
        <v>43</v>
      </c>
      <c r="F3325">
        <v>12</v>
      </c>
      <c r="G3325">
        <v>5</v>
      </c>
      <c r="H3325" t="s">
        <v>55</v>
      </c>
      <c r="I3325">
        <v>1</v>
      </c>
      <c r="J3325" t="s">
        <v>49</v>
      </c>
      <c r="K3325">
        <v>1</v>
      </c>
      <c r="L3325" t="s">
        <v>44</v>
      </c>
      <c r="M3325" t="s">
        <v>35</v>
      </c>
      <c r="N3325">
        <v>95470</v>
      </c>
      <c r="O3325" t="s">
        <v>36</v>
      </c>
      <c r="P3325" t="s">
        <v>37</v>
      </c>
      <c r="Q3325">
        <v>13</v>
      </c>
      <c r="R3325">
        <v>8</v>
      </c>
      <c r="S3325">
        <v>1</v>
      </c>
      <c r="T3325">
        <v>10</v>
      </c>
      <c r="U3325">
        <v>3</v>
      </c>
      <c r="V3325">
        <v>10</v>
      </c>
      <c r="W3325">
        <v>5</v>
      </c>
      <c r="X3325">
        <v>3</v>
      </c>
      <c r="Y3325" t="s">
        <v>40</v>
      </c>
      <c r="Z3325" t="s">
        <v>40</v>
      </c>
      <c r="AA3325" t="s">
        <v>38</v>
      </c>
      <c r="AB3325">
        <v>2</v>
      </c>
      <c r="AC3325">
        <v>3</v>
      </c>
      <c r="AD3325" t="s">
        <v>109</v>
      </c>
      <c r="AE3325" t="s">
        <v>115</v>
      </c>
      <c r="AF3325" t="s">
        <v>116</v>
      </c>
      <c r="AG3325" t="s">
        <v>117</v>
      </c>
      <c r="AH3325" t="s">
        <v>113</v>
      </c>
      <c r="AI3325" t="s">
        <v>138</v>
      </c>
      <c r="AJ3325" t="s">
        <v>134</v>
      </c>
    </row>
    <row r="3326" spans="1:36" x14ac:dyDescent="0.3">
      <c r="A3326">
        <v>3325</v>
      </c>
      <c r="B3326">
        <v>38</v>
      </c>
      <c r="C3326" t="s">
        <v>29</v>
      </c>
      <c r="D3326" t="s">
        <v>30</v>
      </c>
      <c r="E3326" t="s">
        <v>31</v>
      </c>
      <c r="F3326">
        <v>22</v>
      </c>
      <c r="G3326">
        <v>2</v>
      </c>
      <c r="H3326" t="s">
        <v>55</v>
      </c>
      <c r="I3326">
        <v>1</v>
      </c>
      <c r="J3326" t="s">
        <v>49</v>
      </c>
      <c r="K3326">
        <v>1</v>
      </c>
      <c r="L3326" t="s">
        <v>50</v>
      </c>
      <c r="M3326" t="s">
        <v>35</v>
      </c>
      <c r="N3326">
        <v>137340</v>
      </c>
      <c r="O3326" t="s">
        <v>46</v>
      </c>
      <c r="P3326" t="s">
        <v>37</v>
      </c>
      <c r="Q3326">
        <v>13</v>
      </c>
      <c r="R3326">
        <v>8</v>
      </c>
      <c r="S3326">
        <v>0</v>
      </c>
      <c r="T3326">
        <v>3</v>
      </c>
      <c r="U3326">
        <v>3</v>
      </c>
      <c r="V3326">
        <v>2</v>
      </c>
      <c r="W3326">
        <v>1</v>
      </c>
      <c r="X3326">
        <v>2</v>
      </c>
      <c r="Y3326" t="s">
        <v>40</v>
      </c>
      <c r="Z3326" t="s">
        <v>40</v>
      </c>
      <c r="AA3326" t="s">
        <v>38</v>
      </c>
      <c r="AB3326">
        <v>4</v>
      </c>
      <c r="AC3326">
        <v>3</v>
      </c>
      <c r="AD3326" t="s">
        <v>109</v>
      </c>
      <c r="AE3326" t="s">
        <v>118</v>
      </c>
      <c r="AF3326" t="s">
        <v>116</v>
      </c>
      <c r="AG3326" t="s">
        <v>124</v>
      </c>
      <c r="AH3326" t="s">
        <v>113</v>
      </c>
      <c r="AI3326" t="s">
        <v>138</v>
      </c>
      <c r="AJ3326" t="s">
        <v>134</v>
      </c>
    </row>
    <row r="3327" spans="1:36" x14ac:dyDescent="0.3">
      <c r="A3327">
        <v>3326</v>
      </c>
      <c r="B3327">
        <v>42</v>
      </c>
      <c r="C3327" t="s">
        <v>29</v>
      </c>
      <c r="D3327" t="s">
        <v>30</v>
      </c>
      <c r="E3327" t="s">
        <v>43</v>
      </c>
      <c r="F3327">
        <v>18</v>
      </c>
      <c r="G3327">
        <v>1</v>
      </c>
      <c r="H3327" t="s">
        <v>77</v>
      </c>
      <c r="I3327">
        <v>1</v>
      </c>
      <c r="J3327" t="s">
        <v>33</v>
      </c>
      <c r="K3327">
        <v>2</v>
      </c>
      <c r="L3327" t="s">
        <v>44</v>
      </c>
      <c r="M3327" t="s">
        <v>35</v>
      </c>
      <c r="N3327">
        <v>199990</v>
      </c>
      <c r="O3327" t="s">
        <v>40</v>
      </c>
      <c r="P3327" t="s">
        <v>37</v>
      </c>
      <c r="Q3327">
        <v>23</v>
      </c>
      <c r="R3327">
        <v>8</v>
      </c>
      <c r="S3327">
        <v>1</v>
      </c>
      <c r="T3327">
        <v>17</v>
      </c>
      <c r="U3327">
        <v>6</v>
      </c>
      <c r="V3327">
        <v>5</v>
      </c>
      <c r="W3327">
        <v>1</v>
      </c>
      <c r="X3327">
        <v>3</v>
      </c>
      <c r="Y3327" t="s">
        <v>38</v>
      </c>
      <c r="Z3327" t="s">
        <v>39</v>
      </c>
      <c r="AA3327" t="s">
        <v>40</v>
      </c>
      <c r="AB3327">
        <v>3</v>
      </c>
      <c r="AC3327">
        <v>4</v>
      </c>
      <c r="AD3327" t="s">
        <v>114</v>
      </c>
      <c r="AE3327" t="s">
        <v>118</v>
      </c>
      <c r="AF3327" t="s">
        <v>111</v>
      </c>
      <c r="AG3327" t="s">
        <v>117</v>
      </c>
      <c r="AH3327" t="s">
        <v>119</v>
      </c>
      <c r="AI3327" t="s">
        <v>133</v>
      </c>
      <c r="AJ3327" t="s">
        <v>136</v>
      </c>
    </row>
    <row r="3328" spans="1:36" x14ac:dyDescent="0.3">
      <c r="A3328">
        <v>3327</v>
      </c>
      <c r="B3328">
        <v>31</v>
      </c>
      <c r="C3328" t="s">
        <v>29</v>
      </c>
      <c r="D3328" t="s">
        <v>30</v>
      </c>
      <c r="E3328" t="s">
        <v>43</v>
      </c>
      <c r="F3328">
        <v>16</v>
      </c>
      <c r="G3328">
        <v>3</v>
      </c>
      <c r="H3328" t="s">
        <v>32</v>
      </c>
      <c r="I3328">
        <v>1</v>
      </c>
      <c r="J3328" t="s">
        <v>33</v>
      </c>
      <c r="K3328">
        <v>3</v>
      </c>
      <c r="L3328" t="s">
        <v>50</v>
      </c>
      <c r="M3328" t="s">
        <v>35</v>
      </c>
      <c r="N3328">
        <v>22790</v>
      </c>
      <c r="O3328" t="s">
        <v>38</v>
      </c>
      <c r="P3328" t="s">
        <v>37</v>
      </c>
      <c r="Q3328">
        <v>12</v>
      </c>
      <c r="R3328">
        <v>8</v>
      </c>
      <c r="S3328">
        <v>1</v>
      </c>
      <c r="T3328">
        <v>8</v>
      </c>
      <c r="U3328">
        <v>3</v>
      </c>
      <c r="V3328">
        <v>6</v>
      </c>
      <c r="W3328">
        <v>0</v>
      </c>
      <c r="X3328">
        <v>2</v>
      </c>
      <c r="Y3328" t="s">
        <v>39</v>
      </c>
      <c r="Z3328" t="s">
        <v>39</v>
      </c>
      <c r="AA3328" t="s">
        <v>38</v>
      </c>
      <c r="AB3328">
        <v>3</v>
      </c>
      <c r="AC3328">
        <v>3</v>
      </c>
      <c r="AD3328" t="s">
        <v>109</v>
      </c>
      <c r="AE3328" t="s">
        <v>115</v>
      </c>
      <c r="AF3328" t="s">
        <v>111</v>
      </c>
      <c r="AG3328" t="s">
        <v>117</v>
      </c>
      <c r="AH3328" t="s">
        <v>113</v>
      </c>
      <c r="AI3328" t="s">
        <v>138</v>
      </c>
      <c r="AJ3328" t="s">
        <v>134</v>
      </c>
    </row>
    <row r="3329" spans="1:36" x14ac:dyDescent="0.3">
      <c r="A3329">
        <v>3328</v>
      </c>
      <c r="B3329">
        <v>29</v>
      </c>
      <c r="C3329" t="s">
        <v>41</v>
      </c>
      <c r="D3329" t="s">
        <v>30</v>
      </c>
      <c r="E3329" t="s">
        <v>31</v>
      </c>
      <c r="F3329">
        <v>3</v>
      </c>
      <c r="G3329">
        <v>3</v>
      </c>
      <c r="H3329" t="s">
        <v>73</v>
      </c>
      <c r="I3329">
        <v>1</v>
      </c>
      <c r="J3329" t="s">
        <v>49</v>
      </c>
      <c r="K3329">
        <v>3</v>
      </c>
      <c r="L3329" t="s">
        <v>60</v>
      </c>
      <c r="M3329" t="s">
        <v>61</v>
      </c>
      <c r="N3329">
        <v>59160</v>
      </c>
      <c r="O3329" t="s">
        <v>47</v>
      </c>
      <c r="P3329" t="s">
        <v>37</v>
      </c>
      <c r="Q3329">
        <v>12</v>
      </c>
      <c r="R3329">
        <v>8</v>
      </c>
      <c r="S3329">
        <v>0</v>
      </c>
      <c r="T3329">
        <v>5</v>
      </c>
      <c r="U3329">
        <v>2</v>
      </c>
      <c r="V3329">
        <v>3</v>
      </c>
      <c r="W3329">
        <v>0</v>
      </c>
      <c r="X3329">
        <v>2</v>
      </c>
      <c r="Y3329" t="s">
        <v>40</v>
      </c>
      <c r="Z3329" t="s">
        <v>38</v>
      </c>
      <c r="AA3329" t="s">
        <v>38</v>
      </c>
      <c r="AB3329">
        <v>3</v>
      </c>
      <c r="AC3329">
        <v>3</v>
      </c>
      <c r="AD3329" t="s">
        <v>109</v>
      </c>
      <c r="AE3329" t="s">
        <v>115</v>
      </c>
      <c r="AF3329" t="s">
        <v>122</v>
      </c>
      <c r="AG3329" t="s">
        <v>112</v>
      </c>
      <c r="AH3329" t="s">
        <v>113</v>
      </c>
      <c r="AI3329" t="s">
        <v>138</v>
      </c>
      <c r="AJ3329" t="s">
        <v>134</v>
      </c>
    </row>
    <row r="3330" spans="1:36" x14ac:dyDescent="0.3">
      <c r="A3330">
        <v>3329</v>
      </c>
      <c r="B3330">
        <v>53</v>
      </c>
      <c r="C3330" t="s">
        <v>29</v>
      </c>
      <c r="D3330" t="s">
        <v>30</v>
      </c>
      <c r="E3330" t="s">
        <v>43</v>
      </c>
      <c r="F3330">
        <v>9</v>
      </c>
      <c r="G3330">
        <v>3</v>
      </c>
      <c r="H3330" t="s">
        <v>32</v>
      </c>
      <c r="I3330">
        <v>1</v>
      </c>
      <c r="J3330" t="s">
        <v>49</v>
      </c>
      <c r="K3330">
        <v>1</v>
      </c>
      <c r="L3330" t="s">
        <v>69</v>
      </c>
      <c r="M3330" t="s">
        <v>35</v>
      </c>
      <c r="N3330">
        <v>20890</v>
      </c>
      <c r="O3330" t="s">
        <v>51</v>
      </c>
      <c r="P3330" t="s">
        <v>37</v>
      </c>
      <c r="Q3330">
        <v>16</v>
      </c>
      <c r="R3330">
        <v>8</v>
      </c>
      <c r="S3330">
        <v>0</v>
      </c>
      <c r="T3330">
        <v>28</v>
      </c>
      <c r="U3330">
        <v>2</v>
      </c>
      <c r="V3330">
        <v>2</v>
      </c>
      <c r="W3330">
        <v>2</v>
      </c>
      <c r="X3330">
        <v>2</v>
      </c>
      <c r="Y3330" t="s">
        <v>36</v>
      </c>
      <c r="Z3330" t="s">
        <v>39</v>
      </c>
      <c r="AA3330" t="s">
        <v>38</v>
      </c>
      <c r="AB3330">
        <v>2</v>
      </c>
      <c r="AC3330">
        <v>3</v>
      </c>
      <c r="AD3330" t="s">
        <v>109</v>
      </c>
      <c r="AE3330" t="s">
        <v>110</v>
      </c>
      <c r="AF3330" t="s">
        <v>111</v>
      </c>
      <c r="AG3330" t="s">
        <v>112</v>
      </c>
      <c r="AH3330" t="s">
        <v>121</v>
      </c>
      <c r="AI3330" t="s">
        <v>138</v>
      </c>
      <c r="AJ3330" t="s">
        <v>139</v>
      </c>
    </row>
    <row r="3331" spans="1:36" x14ac:dyDescent="0.3">
      <c r="A3331">
        <v>3330</v>
      </c>
      <c r="B3331">
        <v>35</v>
      </c>
      <c r="C3331" t="s">
        <v>29</v>
      </c>
      <c r="D3331" t="s">
        <v>30</v>
      </c>
      <c r="E3331" t="s">
        <v>43</v>
      </c>
      <c r="F3331">
        <v>1</v>
      </c>
      <c r="G3331">
        <v>3</v>
      </c>
      <c r="H3331" t="s">
        <v>32</v>
      </c>
      <c r="I3331">
        <v>1</v>
      </c>
      <c r="J3331" t="s">
        <v>49</v>
      </c>
      <c r="K3331">
        <v>3</v>
      </c>
      <c r="L3331" t="s">
        <v>34</v>
      </c>
      <c r="M3331" t="s">
        <v>35</v>
      </c>
      <c r="N3331">
        <v>167920</v>
      </c>
      <c r="O3331" t="s">
        <v>38</v>
      </c>
      <c r="P3331" t="s">
        <v>37</v>
      </c>
      <c r="Q3331">
        <v>12</v>
      </c>
      <c r="R3331">
        <v>8</v>
      </c>
      <c r="S3331">
        <v>1</v>
      </c>
      <c r="T3331">
        <v>16</v>
      </c>
      <c r="U3331">
        <v>3</v>
      </c>
      <c r="V3331">
        <v>13</v>
      </c>
      <c r="W3331">
        <v>4</v>
      </c>
      <c r="X3331">
        <v>8</v>
      </c>
      <c r="Y3331" t="s">
        <v>39</v>
      </c>
      <c r="Z3331" t="s">
        <v>40</v>
      </c>
      <c r="AA3331" t="s">
        <v>38</v>
      </c>
      <c r="AB3331">
        <v>4</v>
      </c>
      <c r="AC3331">
        <v>3</v>
      </c>
      <c r="AD3331" t="s">
        <v>109</v>
      </c>
      <c r="AE3331" t="s">
        <v>115</v>
      </c>
      <c r="AF3331" t="s">
        <v>116</v>
      </c>
      <c r="AG3331" t="s">
        <v>112</v>
      </c>
      <c r="AH3331" t="s">
        <v>119</v>
      </c>
      <c r="AI3331" t="s">
        <v>138</v>
      </c>
      <c r="AJ3331" t="s">
        <v>134</v>
      </c>
    </row>
    <row r="3332" spans="1:36" x14ac:dyDescent="0.3">
      <c r="A3332">
        <v>3331</v>
      </c>
      <c r="B3332">
        <v>37</v>
      </c>
      <c r="C3332" t="s">
        <v>29</v>
      </c>
      <c r="D3332" t="s">
        <v>42</v>
      </c>
      <c r="E3332" t="s">
        <v>43</v>
      </c>
      <c r="F3332">
        <v>13</v>
      </c>
      <c r="G3332">
        <v>4</v>
      </c>
      <c r="H3332" t="s">
        <v>32</v>
      </c>
      <c r="I3332">
        <v>1</v>
      </c>
      <c r="J3332" t="s">
        <v>33</v>
      </c>
      <c r="K3332">
        <v>3</v>
      </c>
      <c r="L3332" t="s">
        <v>53</v>
      </c>
      <c r="M3332" t="s">
        <v>35</v>
      </c>
      <c r="N3332">
        <v>35640</v>
      </c>
      <c r="O3332" t="s">
        <v>51</v>
      </c>
      <c r="P3332" t="s">
        <v>37</v>
      </c>
      <c r="Q3332">
        <v>11</v>
      </c>
      <c r="R3332">
        <v>8</v>
      </c>
      <c r="S3332">
        <v>0</v>
      </c>
      <c r="T3332">
        <v>10</v>
      </c>
      <c r="U3332">
        <v>1</v>
      </c>
      <c r="V3332">
        <v>5</v>
      </c>
      <c r="W3332">
        <v>0</v>
      </c>
      <c r="X3332">
        <v>0</v>
      </c>
      <c r="Y3332" t="s">
        <v>38</v>
      </c>
      <c r="Z3332" t="s">
        <v>39</v>
      </c>
      <c r="AA3332" t="s">
        <v>38</v>
      </c>
      <c r="AB3332">
        <v>1</v>
      </c>
      <c r="AC3332">
        <v>3</v>
      </c>
      <c r="AD3332" t="s">
        <v>109</v>
      </c>
      <c r="AE3332" t="s">
        <v>118</v>
      </c>
      <c r="AF3332" t="s">
        <v>111</v>
      </c>
      <c r="AG3332" t="s">
        <v>117</v>
      </c>
      <c r="AH3332" t="s">
        <v>113</v>
      </c>
      <c r="AI3332" t="s">
        <v>138</v>
      </c>
      <c r="AJ3332" t="s">
        <v>134</v>
      </c>
    </row>
    <row r="3333" spans="1:36" x14ac:dyDescent="0.3">
      <c r="A3333">
        <v>3332</v>
      </c>
      <c r="B3333">
        <v>53</v>
      </c>
      <c r="C3333" t="s">
        <v>29</v>
      </c>
      <c r="D3333" t="s">
        <v>30</v>
      </c>
      <c r="E3333" t="s">
        <v>43</v>
      </c>
      <c r="F3333">
        <v>1</v>
      </c>
      <c r="G3333">
        <v>1</v>
      </c>
      <c r="H3333" t="s">
        <v>55</v>
      </c>
      <c r="I3333">
        <v>1</v>
      </c>
      <c r="J3333" t="s">
        <v>49</v>
      </c>
      <c r="K3333">
        <v>1</v>
      </c>
      <c r="L3333" t="s">
        <v>50</v>
      </c>
      <c r="M3333" t="s">
        <v>45</v>
      </c>
      <c r="N3333">
        <v>44250</v>
      </c>
      <c r="O3333" t="s">
        <v>47</v>
      </c>
      <c r="P3333" t="s">
        <v>37</v>
      </c>
      <c r="Q3333">
        <v>22</v>
      </c>
      <c r="R3333">
        <v>8</v>
      </c>
      <c r="S3333">
        <v>1</v>
      </c>
      <c r="T3333">
        <v>33</v>
      </c>
      <c r="U3333">
        <v>2</v>
      </c>
      <c r="V3333">
        <v>12</v>
      </c>
      <c r="W3333">
        <v>3</v>
      </c>
      <c r="X3333">
        <v>8</v>
      </c>
      <c r="Y3333" t="s">
        <v>39</v>
      </c>
      <c r="Z3333" t="s">
        <v>39</v>
      </c>
      <c r="AA3333" t="s">
        <v>38</v>
      </c>
      <c r="AB3333">
        <v>4</v>
      </c>
      <c r="AC3333">
        <v>4</v>
      </c>
      <c r="AD3333" t="s">
        <v>114</v>
      </c>
      <c r="AE3333" t="s">
        <v>110</v>
      </c>
      <c r="AF3333" t="s">
        <v>111</v>
      </c>
      <c r="AG3333" t="s">
        <v>112</v>
      </c>
      <c r="AH3333" t="s">
        <v>125</v>
      </c>
      <c r="AI3333" t="s">
        <v>138</v>
      </c>
      <c r="AJ3333" t="s">
        <v>136</v>
      </c>
    </row>
    <row r="3334" spans="1:36" x14ac:dyDescent="0.3">
      <c r="A3334">
        <v>3333</v>
      </c>
      <c r="B3334">
        <v>43</v>
      </c>
      <c r="C3334" t="s">
        <v>29</v>
      </c>
      <c r="D3334" t="s">
        <v>42</v>
      </c>
      <c r="E3334" t="s">
        <v>43</v>
      </c>
      <c r="F3334">
        <v>1</v>
      </c>
      <c r="G3334">
        <v>3</v>
      </c>
      <c r="H3334" t="s">
        <v>55</v>
      </c>
      <c r="I3334">
        <v>1</v>
      </c>
      <c r="J3334" t="s">
        <v>49</v>
      </c>
      <c r="K3334">
        <v>1</v>
      </c>
      <c r="L3334" t="s">
        <v>60</v>
      </c>
      <c r="M3334" t="s">
        <v>35</v>
      </c>
      <c r="N3334">
        <v>52650</v>
      </c>
      <c r="O3334" t="s">
        <v>39</v>
      </c>
      <c r="P3334" t="s">
        <v>37</v>
      </c>
      <c r="Q3334">
        <v>11</v>
      </c>
      <c r="R3334">
        <v>8</v>
      </c>
      <c r="S3334">
        <v>1</v>
      </c>
      <c r="T3334">
        <v>12</v>
      </c>
      <c r="U3334">
        <v>4</v>
      </c>
      <c r="V3334">
        <v>5</v>
      </c>
      <c r="W3334">
        <v>2</v>
      </c>
      <c r="X3334">
        <v>2</v>
      </c>
      <c r="Y3334" t="s">
        <v>39</v>
      </c>
      <c r="Z3334" t="s">
        <v>39</v>
      </c>
      <c r="AA3334" t="s">
        <v>40</v>
      </c>
      <c r="AB3334">
        <v>3</v>
      </c>
      <c r="AC3334">
        <v>3</v>
      </c>
      <c r="AD3334" t="s">
        <v>109</v>
      </c>
      <c r="AE3334" t="s">
        <v>118</v>
      </c>
      <c r="AF3334" t="s">
        <v>111</v>
      </c>
      <c r="AG3334" t="s">
        <v>112</v>
      </c>
      <c r="AH3334" t="s">
        <v>119</v>
      </c>
      <c r="AI3334" t="s">
        <v>133</v>
      </c>
      <c r="AJ3334" t="s">
        <v>134</v>
      </c>
    </row>
    <row r="3335" spans="1:36" x14ac:dyDescent="0.3">
      <c r="A3335">
        <v>3334</v>
      </c>
      <c r="B3335">
        <v>47</v>
      </c>
      <c r="C3335" t="s">
        <v>29</v>
      </c>
      <c r="D3335" t="s">
        <v>30</v>
      </c>
      <c r="E3335" t="s">
        <v>31</v>
      </c>
      <c r="F3335">
        <v>15</v>
      </c>
      <c r="G3335">
        <v>4</v>
      </c>
      <c r="H3335" t="s">
        <v>73</v>
      </c>
      <c r="I3335">
        <v>1</v>
      </c>
      <c r="J3335" t="s">
        <v>33</v>
      </c>
      <c r="K3335">
        <v>3</v>
      </c>
      <c r="L3335" t="s">
        <v>57</v>
      </c>
      <c r="M3335" t="s">
        <v>35</v>
      </c>
      <c r="N3335">
        <v>65530</v>
      </c>
      <c r="O3335" t="s">
        <v>46</v>
      </c>
      <c r="P3335" t="s">
        <v>37</v>
      </c>
      <c r="Q3335">
        <v>15</v>
      </c>
      <c r="R3335">
        <v>8</v>
      </c>
      <c r="S3335">
        <v>0</v>
      </c>
      <c r="T3335">
        <v>8</v>
      </c>
      <c r="U3335">
        <v>2</v>
      </c>
      <c r="V3335">
        <v>7</v>
      </c>
      <c r="W3335">
        <v>7</v>
      </c>
      <c r="X3335">
        <v>7</v>
      </c>
      <c r="Y3335" t="s">
        <v>38</v>
      </c>
      <c r="Z3335" t="s">
        <v>39</v>
      </c>
      <c r="AA3335" t="s">
        <v>38</v>
      </c>
      <c r="AB3335">
        <v>3</v>
      </c>
      <c r="AC3335">
        <v>3</v>
      </c>
      <c r="AD3335" t="s">
        <v>109</v>
      </c>
      <c r="AE3335" t="s">
        <v>110</v>
      </c>
      <c r="AF3335" t="s">
        <v>111</v>
      </c>
      <c r="AG3335" t="s">
        <v>117</v>
      </c>
      <c r="AH3335" t="s">
        <v>113</v>
      </c>
      <c r="AI3335" t="s">
        <v>138</v>
      </c>
      <c r="AJ3335" t="s">
        <v>134</v>
      </c>
    </row>
    <row r="3336" spans="1:36" x14ac:dyDescent="0.3">
      <c r="A3336">
        <v>3335</v>
      </c>
      <c r="B3336">
        <v>37</v>
      </c>
      <c r="C3336" t="s">
        <v>29</v>
      </c>
      <c r="D3336" t="s">
        <v>52</v>
      </c>
      <c r="E3336" t="s">
        <v>43</v>
      </c>
      <c r="F3336">
        <v>1</v>
      </c>
      <c r="G3336">
        <v>5</v>
      </c>
      <c r="H3336" t="s">
        <v>55</v>
      </c>
      <c r="I3336">
        <v>1</v>
      </c>
      <c r="J3336" t="s">
        <v>33</v>
      </c>
      <c r="K3336">
        <v>2</v>
      </c>
      <c r="L3336" t="s">
        <v>44</v>
      </c>
      <c r="M3336" t="s">
        <v>45</v>
      </c>
      <c r="N3336">
        <v>62610</v>
      </c>
      <c r="O3336" t="s">
        <v>36</v>
      </c>
      <c r="P3336" t="s">
        <v>37</v>
      </c>
      <c r="Q3336">
        <v>12</v>
      </c>
      <c r="R3336">
        <v>8</v>
      </c>
      <c r="S3336">
        <v>0</v>
      </c>
      <c r="T3336">
        <v>10</v>
      </c>
      <c r="U3336">
        <v>1</v>
      </c>
      <c r="V3336">
        <v>10</v>
      </c>
      <c r="W3336">
        <v>0</v>
      </c>
      <c r="X3336">
        <v>9</v>
      </c>
      <c r="Y3336" t="s">
        <v>36</v>
      </c>
      <c r="Z3336" t="s">
        <v>40</v>
      </c>
      <c r="AA3336" t="s">
        <v>38</v>
      </c>
      <c r="AB3336">
        <v>3</v>
      </c>
      <c r="AC3336">
        <v>3</v>
      </c>
      <c r="AD3336" t="s">
        <v>109</v>
      </c>
      <c r="AE3336" t="s">
        <v>118</v>
      </c>
      <c r="AF3336" t="s">
        <v>116</v>
      </c>
      <c r="AG3336" t="s">
        <v>112</v>
      </c>
      <c r="AH3336" t="s">
        <v>113</v>
      </c>
      <c r="AI3336" t="s">
        <v>138</v>
      </c>
      <c r="AJ3336" t="s">
        <v>134</v>
      </c>
    </row>
    <row r="3337" spans="1:36" x14ac:dyDescent="0.3">
      <c r="A3337">
        <v>3336</v>
      </c>
      <c r="B3337">
        <v>50</v>
      </c>
      <c r="C3337" t="s">
        <v>29</v>
      </c>
      <c r="D3337" t="s">
        <v>52</v>
      </c>
      <c r="E3337" t="s">
        <v>43</v>
      </c>
      <c r="F3337">
        <v>17</v>
      </c>
      <c r="G3337">
        <v>3</v>
      </c>
      <c r="H3337" t="s">
        <v>55</v>
      </c>
      <c r="I3337">
        <v>1</v>
      </c>
      <c r="J3337" t="s">
        <v>33</v>
      </c>
      <c r="K3337">
        <v>1</v>
      </c>
      <c r="L3337" t="s">
        <v>60</v>
      </c>
      <c r="M3337" t="s">
        <v>61</v>
      </c>
      <c r="N3337">
        <v>42980</v>
      </c>
      <c r="O3337" t="s">
        <v>36</v>
      </c>
      <c r="P3337" t="s">
        <v>37</v>
      </c>
      <c r="Q3337">
        <v>20</v>
      </c>
      <c r="R3337">
        <v>8</v>
      </c>
      <c r="S3337">
        <v>1</v>
      </c>
      <c r="T3337">
        <v>31</v>
      </c>
      <c r="U3337">
        <v>6</v>
      </c>
      <c r="V3337">
        <v>31</v>
      </c>
      <c r="W3337">
        <v>14</v>
      </c>
      <c r="X3337">
        <v>7</v>
      </c>
      <c r="Y3337" t="s">
        <v>36</v>
      </c>
      <c r="Z3337" t="s">
        <v>36</v>
      </c>
      <c r="AA3337" t="s">
        <v>38</v>
      </c>
      <c r="AB3337">
        <v>3</v>
      </c>
      <c r="AC3337">
        <v>4</v>
      </c>
      <c r="AD3337" t="s">
        <v>114</v>
      </c>
      <c r="AE3337" t="s">
        <v>110</v>
      </c>
      <c r="AF3337" t="s">
        <v>120</v>
      </c>
      <c r="AG3337" t="s">
        <v>117</v>
      </c>
      <c r="AH3337" t="s">
        <v>125</v>
      </c>
      <c r="AI3337" t="s">
        <v>138</v>
      </c>
      <c r="AJ3337" t="s">
        <v>139</v>
      </c>
    </row>
    <row r="3338" spans="1:36" x14ac:dyDescent="0.3">
      <c r="A3338">
        <v>3337</v>
      </c>
      <c r="B3338">
        <v>39</v>
      </c>
      <c r="C3338" t="s">
        <v>29</v>
      </c>
      <c r="D3338" t="s">
        <v>30</v>
      </c>
      <c r="E3338" t="s">
        <v>43</v>
      </c>
      <c r="F3338">
        <v>1</v>
      </c>
      <c r="G3338">
        <v>3</v>
      </c>
      <c r="H3338" t="s">
        <v>48</v>
      </c>
      <c r="I3338">
        <v>1</v>
      </c>
      <c r="J3338" t="s">
        <v>33</v>
      </c>
      <c r="K3338">
        <v>3</v>
      </c>
      <c r="L3338" t="s">
        <v>53</v>
      </c>
      <c r="M3338" t="s">
        <v>35</v>
      </c>
      <c r="N3338">
        <v>68040</v>
      </c>
      <c r="O3338" t="s">
        <v>71</v>
      </c>
      <c r="P3338" t="s">
        <v>37</v>
      </c>
      <c r="Q3338">
        <v>14</v>
      </c>
      <c r="R3338">
        <v>8</v>
      </c>
      <c r="S3338">
        <v>1</v>
      </c>
      <c r="T3338">
        <v>13</v>
      </c>
      <c r="U3338">
        <v>3</v>
      </c>
      <c r="V3338">
        <v>5</v>
      </c>
      <c r="W3338">
        <v>0</v>
      </c>
      <c r="X3338">
        <v>4</v>
      </c>
      <c r="Y3338" t="s">
        <v>39</v>
      </c>
      <c r="Z3338" t="s">
        <v>39</v>
      </c>
      <c r="AA3338" t="s">
        <v>38</v>
      </c>
      <c r="AB3338">
        <v>2</v>
      </c>
      <c r="AC3338">
        <v>3</v>
      </c>
      <c r="AD3338" t="s">
        <v>109</v>
      </c>
      <c r="AE3338" t="s">
        <v>118</v>
      </c>
      <c r="AF3338" t="s">
        <v>111</v>
      </c>
      <c r="AG3338" t="s">
        <v>112</v>
      </c>
      <c r="AH3338" t="s">
        <v>119</v>
      </c>
      <c r="AI3338" t="s">
        <v>138</v>
      </c>
      <c r="AJ3338" t="s">
        <v>134</v>
      </c>
    </row>
    <row r="3339" spans="1:36" x14ac:dyDescent="0.3">
      <c r="A3339">
        <v>3338</v>
      </c>
      <c r="B3339">
        <v>33</v>
      </c>
      <c r="C3339" t="s">
        <v>29</v>
      </c>
      <c r="D3339" t="s">
        <v>30</v>
      </c>
      <c r="E3339" t="s">
        <v>31</v>
      </c>
      <c r="F3339">
        <v>7</v>
      </c>
      <c r="G3339">
        <v>3</v>
      </c>
      <c r="H3339" t="s">
        <v>32</v>
      </c>
      <c r="I3339">
        <v>1</v>
      </c>
      <c r="J3339" t="s">
        <v>49</v>
      </c>
      <c r="K3339">
        <v>2</v>
      </c>
      <c r="L3339" t="s">
        <v>66</v>
      </c>
      <c r="M3339" t="s">
        <v>61</v>
      </c>
      <c r="N3339">
        <v>38150</v>
      </c>
      <c r="O3339" t="s">
        <v>38</v>
      </c>
      <c r="P3339" t="s">
        <v>37</v>
      </c>
      <c r="Q3339">
        <v>11</v>
      </c>
      <c r="R3339">
        <v>8</v>
      </c>
      <c r="S3339">
        <v>1</v>
      </c>
      <c r="T3339">
        <v>7</v>
      </c>
      <c r="U3339">
        <v>3</v>
      </c>
      <c r="V3339">
        <v>4</v>
      </c>
      <c r="W3339">
        <v>0</v>
      </c>
      <c r="X3339">
        <v>3</v>
      </c>
      <c r="Y3339" t="s">
        <v>39</v>
      </c>
      <c r="Z3339" t="s">
        <v>40</v>
      </c>
      <c r="AA3339" t="s">
        <v>39</v>
      </c>
      <c r="AB3339">
        <v>3</v>
      </c>
      <c r="AC3339">
        <v>3</v>
      </c>
      <c r="AD3339" t="s">
        <v>109</v>
      </c>
      <c r="AE3339" t="s">
        <v>115</v>
      </c>
      <c r="AF3339" t="s">
        <v>116</v>
      </c>
      <c r="AG3339" t="s">
        <v>112</v>
      </c>
      <c r="AH3339" t="s">
        <v>113</v>
      </c>
      <c r="AI3339" t="s">
        <v>135</v>
      </c>
      <c r="AJ3339" t="s">
        <v>134</v>
      </c>
    </row>
    <row r="3340" spans="1:36" x14ac:dyDescent="0.3">
      <c r="A3340">
        <v>3339</v>
      </c>
      <c r="B3340">
        <v>32</v>
      </c>
      <c r="C3340" t="s">
        <v>41</v>
      </c>
      <c r="D3340" t="s">
        <v>30</v>
      </c>
      <c r="E3340" t="s">
        <v>43</v>
      </c>
      <c r="F3340">
        <v>9</v>
      </c>
      <c r="G3340">
        <v>1</v>
      </c>
      <c r="H3340" t="s">
        <v>55</v>
      </c>
      <c r="I3340">
        <v>1</v>
      </c>
      <c r="J3340" t="s">
        <v>33</v>
      </c>
      <c r="K3340">
        <v>1</v>
      </c>
      <c r="L3340" t="s">
        <v>60</v>
      </c>
      <c r="M3340" t="s">
        <v>45</v>
      </c>
      <c r="N3340">
        <v>27410</v>
      </c>
      <c r="O3340" t="s">
        <v>36</v>
      </c>
      <c r="P3340" t="s">
        <v>37</v>
      </c>
      <c r="Q3340">
        <v>15</v>
      </c>
      <c r="R3340">
        <v>8</v>
      </c>
      <c r="S3340">
        <v>1</v>
      </c>
      <c r="T3340">
        <v>1</v>
      </c>
      <c r="U3340">
        <v>5</v>
      </c>
      <c r="V3340">
        <v>1</v>
      </c>
      <c r="W3340">
        <v>0</v>
      </c>
      <c r="X3340">
        <v>1</v>
      </c>
      <c r="Y3340" t="s">
        <v>36</v>
      </c>
      <c r="Z3340" t="s">
        <v>39</v>
      </c>
      <c r="AA3340" t="s">
        <v>36</v>
      </c>
      <c r="AB3340">
        <v>2</v>
      </c>
      <c r="AC3340">
        <v>3</v>
      </c>
      <c r="AD3340" t="s">
        <v>109</v>
      </c>
      <c r="AE3340" t="s">
        <v>115</v>
      </c>
      <c r="AF3340" t="s">
        <v>111</v>
      </c>
      <c r="AG3340" t="s">
        <v>112</v>
      </c>
      <c r="AH3340" t="s">
        <v>113</v>
      </c>
      <c r="AI3340" t="s">
        <v>137</v>
      </c>
      <c r="AJ3340" t="s">
        <v>134</v>
      </c>
    </row>
    <row r="3341" spans="1:36" x14ac:dyDescent="0.3">
      <c r="A3341">
        <v>3340</v>
      </c>
      <c r="B3341">
        <v>29</v>
      </c>
      <c r="C3341" t="s">
        <v>29</v>
      </c>
      <c r="D3341" t="s">
        <v>30</v>
      </c>
      <c r="E3341" t="s">
        <v>43</v>
      </c>
      <c r="F3341">
        <v>5</v>
      </c>
      <c r="G3341">
        <v>4</v>
      </c>
      <c r="H3341" t="s">
        <v>32</v>
      </c>
      <c r="I3341">
        <v>1</v>
      </c>
      <c r="J3341" t="s">
        <v>33</v>
      </c>
      <c r="K3341">
        <v>4</v>
      </c>
      <c r="L3341" t="s">
        <v>34</v>
      </c>
      <c r="M3341" t="s">
        <v>61</v>
      </c>
      <c r="N3341">
        <v>66730</v>
      </c>
      <c r="O3341" t="s">
        <v>47</v>
      </c>
      <c r="P3341" t="s">
        <v>37</v>
      </c>
      <c r="Q3341">
        <v>12</v>
      </c>
      <c r="R3341">
        <v>8</v>
      </c>
      <c r="S3341">
        <v>1</v>
      </c>
      <c r="T3341">
        <v>8</v>
      </c>
      <c r="U3341">
        <v>2</v>
      </c>
      <c r="V3341">
        <v>4</v>
      </c>
      <c r="W3341">
        <v>0</v>
      </c>
      <c r="X3341">
        <v>3</v>
      </c>
      <c r="Y3341" t="s">
        <v>36</v>
      </c>
      <c r="Z3341" t="s">
        <v>39</v>
      </c>
      <c r="AA3341" t="s">
        <v>64</v>
      </c>
      <c r="AB3341">
        <v>4</v>
      </c>
      <c r="AC3341">
        <v>3</v>
      </c>
      <c r="AD3341" t="s">
        <v>109</v>
      </c>
      <c r="AE3341" t="s">
        <v>115</v>
      </c>
      <c r="AF3341" t="s">
        <v>111</v>
      </c>
      <c r="AG3341" t="s">
        <v>112</v>
      </c>
      <c r="AH3341" t="s">
        <v>113</v>
      </c>
      <c r="AI3341" t="s">
        <v>135</v>
      </c>
      <c r="AJ3341" t="s">
        <v>134</v>
      </c>
    </row>
    <row r="3342" spans="1:36" x14ac:dyDescent="0.3">
      <c r="A3342">
        <v>3341</v>
      </c>
      <c r="B3342">
        <v>44</v>
      </c>
      <c r="C3342" t="s">
        <v>29</v>
      </c>
      <c r="D3342" t="s">
        <v>30</v>
      </c>
      <c r="E3342" t="s">
        <v>43</v>
      </c>
      <c r="F3342">
        <v>26</v>
      </c>
      <c r="G3342">
        <v>2</v>
      </c>
      <c r="H3342" t="s">
        <v>32</v>
      </c>
      <c r="I3342">
        <v>1</v>
      </c>
      <c r="J3342" t="s">
        <v>49</v>
      </c>
      <c r="K3342">
        <v>2</v>
      </c>
      <c r="L3342" t="s">
        <v>66</v>
      </c>
      <c r="M3342" t="s">
        <v>35</v>
      </c>
      <c r="N3342">
        <v>76390</v>
      </c>
      <c r="O3342" t="s">
        <v>36</v>
      </c>
      <c r="P3342" t="s">
        <v>37</v>
      </c>
      <c r="Q3342">
        <v>14</v>
      </c>
      <c r="R3342">
        <v>8</v>
      </c>
      <c r="S3342">
        <v>0</v>
      </c>
      <c r="T3342">
        <v>8</v>
      </c>
      <c r="U3342">
        <v>6</v>
      </c>
      <c r="V3342">
        <v>8</v>
      </c>
      <c r="W3342">
        <v>7</v>
      </c>
      <c r="X3342">
        <v>1</v>
      </c>
      <c r="Y3342" t="s">
        <v>40</v>
      </c>
      <c r="Z3342" t="s">
        <v>36</v>
      </c>
      <c r="AA3342" t="s">
        <v>38</v>
      </c>
      <c r="AB3342">
        <v>3</v>
      </c>
      <c r="AC3342">
        <v>3</v>
      </c>
      <c r="AD3342" t="s">
        <v>109</v>
      </c>
      <c r="AE3342" t="s">
        <v>118</v>
      </c>
      <c r="AF3342" t="s">
        <v>120</v>
      </c>
      <c r="AG3342" t="s">
        <v>124</v>
      </c>
      <c r="AH3342" t="s">
        <v>113</v>
      </c>
      <c r="AI3342" t="s">
        <v>138</v>
      </c>
      <c r="AJ3342" t="s">
        <v>134</v>
      </c>
    </row>
    <row r="3343" spans="1:36" x14ac:dyDescent="0.3">
      <c r="A3343">
        <v>3342</v>
      </c>
      <c r="B3343">
        <v>28</v>
      </c>
      <c r="C3343" t="s">
        <v>29</v>
      </c>
      <c r="D3343" t="s">
        <v>30</v>
      </c>
      <c r="E3343" t="s">
        <v>31</v>
      </c>
      <c r="F3343">
        <v>24</v>
      </c>
      <c r="G3343">
        <v>5</v>
      </c>
      <c r="H3343" t="s">
        <v>32</v>
      </c>
      <c r="I3343">
        <v>1</v>
      </c>
      <c r="J3343" t="s">
        <v>33</v>
      </c>
      <c r="K3343">
        <v>1</v>
      </c>
      <c r="L3343" t="s">
        <v>44</v>
      </c>
      <c r="M3343" t="s">
        <v>45</v>
      </c>
      <c r="N3343">
        <v>23280</v>
      </c>
      <c r="O3343" t="s">
        <v>36</v>
      </c>
      <c r="P3343" t="s">
        <v>37</v>
      </c>
      <c r="Q3343">
        <v>11</v>
      </c>
      <c r="R3343">
        <v>8</v>
      </c>
      <c r="S3343">
        <v>2</v>
      </c>
      <c r="T3343">
        <v>4</v>
      </c>
      <c r="U3343">
        <v>3</v>
      </c>
      <c r="V3343">
        <v>4</v>
      </c>
      <c r="W3343">
        <v>0</v>
      </c>
      <c r="X3343">
        <v>2</v>
      </c>
      <c r="Y3343" t="s">
        <v>36</v>
      </c>
      <c r="Z3343" t="s">
        <v>39</v>
      </c>
      <c r="AA3343" t="s">
        <v>38</v>
      </c>
      <c r="AB3343">
        <v>3</v>
      </c>
      <c r="AC3343">
        <v>3</v>
      </c>
      <c r="AD3343" t="s">
        <v>109</v>
      </c>
      <c r="AE3343" t="s">
        <v>115</v>
      </c>
      <c r="AF3343" t="s">
        <v>111</v>
      </c>
      <c r="AG3343" t="s">
        <v>124</v>
      </c>
      <c r="AH3343" t="s">
        <v>113</v>
      </c>
      <c r="AI3343" t="s">
        <v>138</v>
      </c>
      <c r="AJ3343" t="s">
        <v>134</v>
      </c>
    </row>
    <row r="3344" spans="1:36" x14ac:dyDescent="0.3">
      <c r="A3344">
        <v>3343</v>
      </c>
      <c r="B3344">
        <v>58</v>
      </c>
      <c r="C3344" t="s">
        <v>41</v>
      </c>
      <c r="D3344" t="s">
        <v>42</v>
      </c>
      <c r="E3344" t="s">
        <v>31</v>
      </c>
      <c r="F3344">
        <v>9</v>
      </c>
      <c r="G3344">
        <v>2</v>
      </c>
      <c r="H3344" t="s">
        <v>77</v>
      </c>
      <c r="I3344">
        <v>1</v>
      </c>
      <c r="J3344" t="s">
        <v>49</v>
      </c>
      <c r="K3344">
        <v>1</v>
      </c>
      <c r="L3344" t="s">
        <v>50</v>
      </c>
      <c r="M3344" t="s">
        <v>61</v>
      </c>
      <c r="N3344">
        <v>21530</v>
      </c>
      <c r="O3344" t="s">
        <v>56</v>
      </c>
      <c r="P3344" t="s">
        <v>37</v>
      </c>
      <c r="Q3344">
        <v>11</v>
      </c>
      <c r="R3344">
        <v>8</v>
      </c>
      <c r="S3344">
        <v>0</v>
      </c>
      <c r="T3344">
        <v>3</v>
      </c>
      <c r="U3344">
        <v>3</v>
      </c>
      <c r="V3344">
        <v>1</v>
      </c>
      <c r="W3344">
        <v>0</v>
      </c>
      <c r="X3344">
        <v>0</v>
      </c>
      <c r="Y3344" t="s">
        <v>39</v>
      </c>
      <c r="Z3344" t="s">
        <v>39</v>
      </c>
      <c r="AA3344" t="s">
        <v>40</v>
      </c>
      <c r="AB3344">
        <v>3</v>
      </c>
      <c r="AC3344">
        <v>3</v>
      </c>
      <c r="AD3344" t="s">
        <v>109</v>
      </c>
      <c r="AE3344" t="s">
        <v>126</v>
      </c>
      <c r="AF3344" t="s">
        <v>111</v>
      </c>
      <c r="AG3344" t="s">
        <v>112</v>
      </c>
      <c r="AH3344" t="s">
        <v>113</v>
      </c>
      <c r="AI3344" t="s">
        <v>133</v>
      </c>
      <c r="AJ3344" t="s">
        <v>134</v>
      </c>
    </row>
    <row r="3345" spans="1:36" x14ac:dyDescent="0.3">
      <c r="A3345">
        <v>3344</v>
      </c>
      <c r="B3345">
        <v>43</v>
      </c>
      <c r="C3345" t="s">
        <v>29</v>
      </c>
      <c r="D3345" t="s">
        <v>30</v>
      </c>
      <c r="E3345" t="s">
        <v>31</v>
      </c>
      <c r="F3345">
        <v>7</v>
      </c>
      <c r="G3345">
        <v>4</v>
      </c>
      <c r="H3345" t="s">
        <v>73</v>
      </c>
      <c r="I3345">
        <v>1</v>
      </c>
      <c r="J3345" t="s">
        <v>49</v>
      </c>
      <c r="K3345">
        <v>2</v>
      </c>
      <c r="L3345" t="s">
        <v>50</v>
      </c>
      <c r="M3345" t="s">
        <v>61</v>
      </c>
      <c r="N3345">
        <v>48760</v>
      </c>
      <c r="O3345" t="s">
        <v>39</v>
      </c>
      <c r="P3345" t="s">
        <v>37</v>
      </c>
      <c r="Q3345">
        <v>16</v>
      </c>
      <c r="R3345">
        <v>8</v>
      </c>
      <c r="S3345">
        <v>2</v>
      </c>
      <c r="T3345">
        <v>4</v>
      </c>
      <c r="U3345">
        <v>4</v>
      </c>
      <c r="V3345">
        <v>1</v>
      </c>
      <c r="W3345">
        <v>0</v>
      </c>
      <c r="X3345">
        <v>0</v>
      </c>
      <c r="Y3345" t="s">
        <v>36</v>
      </c>
      <c r="Z3345" t="s">
        <v>40</v>
      </c>
      <c r="AA3345" t="s">
        <v>39</v>
      </c>
      <c r="AB3345">
        <v>3</v>
      </c>
      <c r="AC3345">
        <v>3</v>
      </c>
      <c r="AD3345" t="s">
        <v>109</v>
      </c>
      <c r="AE3345" t="s">
        <v>118</v>
      </c>
      <c r="AF3345" t="s">
        <v>116</v>
      </c>
      <c r="AG3345" t="s">
        <v>112</v>
      </c>
      <c r="AH3345" t="s">
        <v>113</v>
      </c>
      <c r="AI3345" t="s">
        <v>135</v>
      </c>
      <c r="AJ3345" t="s">
        <v>139</v>
      </c>
    </row>
    <row r="3346" spans="1:36" x14ac:dyDescent="0.3">
      <c r="A3346">
        <v>3345</v>
      </c>
      <c r="B3346">
        <v>20</v>
      </c>
      <c r="C3346" t="s">
        <v>41</v>
      </c>
      <c r="D3346" t="s">
        <v>30</v>
      </c>
      <c r="E3346" t="s">
        <v>43</v>
      </c>
      <c r="F3346">
        <v>11</v>
      </c>
      <c r="G3346">
        <v>3</v>
      </c>
      <c r="H3346" t="s">
        <v>55</v>
      </c>
      <c r="I3346">
        <v>1</v>
      </c>
      <c r="J3346" t="s">
        <v>49</v>
      </c>
      <c r="K3346">
        <v>2</v>
      </c>
      <c r="L3346" t="s">
        <v>50</v>
      </c>
      <c r="M3346" t="s">
        <v>45</v>
      </c>
      <c r="N3346">
        <v>93960</v>
      </c>
      <c r="O3346" t="s">
        <v>36</v>
      </c>
      <c r="P3346" t="s">
        <v>37</v>
      </c>
      <c r="Q3346">
        <v>12</v>
      </c>
      <c r="R3346">
        <v>8</v>
      </c>
      <c r="S3346">
        <v>0</v>
      </c>
      <c r="T3346">
        <v>2</v>
      </c>
      <c r="U3346">
        <v>6</v>
      </c>
      <c r="V3346">
        <v>2</v>
      </c>
      <c r="W3346">
        <v>0</v>
      </c>
      <c r="X3346">
        <v>2</v>
      </c>
      <c r="Y3346" t="s">
        <v>38</v>
      </c>
      <c r="Z3346" t="s">
        <v>38</v>
      </c>
      <c r="AA3346" t="s">
        <v>40</v>
      </c>
      <c r="AB3346">
        <v>1</v>
      </c>
      <c r="AC3346">
        <v>3</v>
      </c>
      <c r="AD3346" t="s">
        <v>109</v>
      </c>
      <c r="AE3346" t="s">
        <v>123</v>
      </c>
      <c r="AF3346" t="s">
        <v>122</v>
      </c>
      <c r="AG3346" t="s">
        <v>117</v>
      </c>
      <c r="AH3346" t="s">
        <v>113</v>
      </c>
      <c r="AI3346" t="s">
        <v>133</v>
      </c>
      <c r="AJ3346" t="s">
        <v>134</v>
      </c>
    </row>
    <row r="3347" spans="1:36" x14ac:dyDescent="0.3">
      <c r="A3347">
        <v>3346</v>
      </c>
      <c r="B3347">
        <v>21</v>
      </c>
      <c r="C3347" t="s">
        <v>41</v>
      </c>
      <c r="D3347" t="s">
        <v>30</v>
      </c>
      <c r="E3347" t="s">
        <v>43</v>
      </c>
      <c r="F3347">
        <v>1</v>
      </c>
      <c r="G3347">
        <v>3</v>
      </c>
      <c r="H3347" t="s">
        <v>55</v>
      </c>
      <c r="I3347">
        <v>1</v>
      </c>
      <c r="J3347" t="s">
        <v>49</v>
      </c>
      <c r="K3347">
        <v>2</v>
      </c>
      <c r="L3347" t="s">
        <v>50</v>
      </c>
      <c r="M3347" t="s">
        <v>45</v>
      </c>
      <c r="N3347">
        <v>104000</v>
      </c>
      <c r="O3347" t="s">
        <v>36</v>
      </c>
      <c r="P3347" t="s">
        <v>37</v>
      </c>
      <c r="Q3347">
        <v>13</v>
      </c>
      <c r="R3347">
        <v>8</v>
      </c>
      <c r="S3347">
        <v>1</v>
      </c>
      <c r="T3347">
        <v>1</v>
      </c>
      <c r="U3347">
        <v>2</v>
      </c>
      <c r="V3347">
        <v>1</v>
      </c>
      <c r="W3347">
        <v>0</v>
      </c>
      <c r="X3347">
        <v>0</v>
      </c>
      <c r="Y3347" t="s">
        <v>39</v>
      </c>
      <c r="Z3347" t="s">
        <v>39</v>
      </c>
      <c r="AA3347" t="s">
        <v>40</v>
      </c>
      <c r="AB3347">
        <v>3</v>
      </c>
      <c r="AC3347">
        <v>3</v>
      </c>
      <c r="AD3347" t="s">
        <v>109</v>
      </c>
      <c r="AE3347" t="s">
        <v>123</v>
      </c>
      <c r="AF3347" t="s">
        <v>111</v>
      </c>
      <c r="AG3347" t="s">
        <v>112</v>
      </c>
      <c r="AH3347" t="s">
        <v>113</v>
      </c>
      <c r="AI3347" t="s">
        <v>133</v>
      </c>
      <c r="AJ3347" t="s">
        <v>134</v>
      </c>
    </row>
    <row r="3348" spans="1:36" x14ac:dyDescent="0.3">
      <c r="A3348">
        <v>3347</v>
      </c>
      <c r="B3348">
        <v>36</v>
      </c>
      <c r="C3348" t="s">
        <v>29</v>
      </c>
      <c r="D3348" t="s">
        <v>30</v>
      </c>
      <c r="E3348" t="s">
        <v>43</v>
      </c>
      <c r="F3348">
        <v>26</v>
      </c>
      <c r="G3348">
        <v>4</v>
      </c>
      <c r="H3348" t="s">
        <v>55</v>
      </c>
      <c r="I3348">
        <v>1</v>
      </c>
      <c r="J3348" t="s">
        <v>49</v>
      </c>
      <c r="K3348">
        <v>1</v>
      </c>
      <c r="L3348" t="s">
        <v>60</v>
      </c>
      <c r="M3348" t="s">
        <v>35</v>
      </c>
      <c r="N3348">
        <v>84740</v>
      </c>
      <c r="O3348" t="s">
        <v>46</v>
      </c>
      <c r="P3348" t="s">
        <v>37</v>
      </c>
      <c r="Q3348">
        <v>14</v>
      </c>
      <c r="R3348">
        <v>8</v>
      </c>
      <c r="S3348">
        <v>0</v>
      </c>
      <c r="T3348">
        <v>17</v>
      </c>
      <c r="U3348">
        <v>3</v>
      </c>
      <c r="V3348">
        <v>16</v>
      </c>
      <c r="W3348">
        <v>4</v>
      </c>
      <c r="X3348">
        <v>11</v>
      </c>
      <c r="Y3348" t="s">
        <v>38</v>
      </c>
      <c r="Z3348" t="s">
        <v>39</v>
      </c>
      <c r="AA3348" t="s">
        <v>40</v>
      </c>
      <c r="AB3348">
        <v>3</v>
      </c>
      <c r="AC3348">
        <v>3</v>
      </c>
      <c r="AD3348" t="s">
        <v>109</v>
      </c>
      <c r="AE3348" t="s">
        <v>118</v>
      </c>
      <c r="AF3348" t="s">
        <v>111</v>
      </c>
      <c r="AG3348" t="s">
        <v>124</v>
      </c>
      <c r="AH3348" t="s">
        <v>119</v>
      </c>
      <c r="AI3348" t="s">
        <v>133</v>
      </c>
      <c r="AJ3348" t="s">
        <v>134</v>
      </c>
    </row>
    <row r="3349" spans="1:36" x14ac:dyDescent="0.3">
      <c r="A3349">
        <v>3348</v>
      </c>
      <c r="B3349">
        <v>47</v>
      </c>
      <c r="C3349" t="s">
        <v>29</v>
      </c>
      <c r="D3349" t="s">
        <v>30</v>
      </c>
      <c r="E3349" t="s">
        <v>43</v>
      </c>
      <c r="F3349">
        <v>2</v>
      </c>
      <c r="G3349">
        <v>3</v>
      </c>
      <c r="H3349" t="s">
        <v>32</v>
      </c>
      <c r="I3349">
        <v>1</v>
      </c>
      <c r="J3349" t="s">
        <v>49</v>
      </c>
      <c r="K3349">
        <v>2</v>
      </c>
      <c r="L3349" t="s">
        <v>66</v>
      </c>
      <c r="M3349" t="s">
        <v>45</v>
      </c>
      <c r="N3349">
        <v>99810</v>
      </c>
      <c r="O3349" t="s">
        <v>36</v>
      </c>
      <c r="P3349" t="s">
        <v>37</v>
      </c>
      <c r="Q3349">
        <v>21</v>
      </c>
      <c r="R3349">
        <v>8</v>
      </c>
      <c r="S3349">
        <v>1</v>
      </c>
      <c r="T3349">
        <v>3</v>
      </c>
      <c r="U3349">
        <v>3</v>
      </c>
      <c r="V3349">
        <v>3</v>
      </c>
      <c r="W3349">
        <v>1</v>
      </c>
      <c r="X3349">
        <v>2</v>
      </c>
      <c r="Y3349" t="s">
        <v>39</v>
      </c>
      <c r="Z3349" t="s">
        <v>39</v>
      </c>
      <c r="AA3349" t="s">
        <v>40</v>
      </c>
      <c r="AB3349">
        <v>3</v>
      </c>
      <c r="AC3349">
        <v>4</v>
      </c>
      <c r="AD3349" t="s">
        <v>114</v>
      </c>
      <c r="AE3349" t="s">
        <v>110</v>
      </c>
      <c r="AF3349" t="s">
        <v>111</v>
      </c>
      <c r="AG3349" t="s">
        <v>112</v>
      </c>
      <c r="AH3349" t="s">
        <v>113</v>
      </c>
      <c r="AI3349" t="s">
        <v>133</v>
      </c>
      <c r="AJ3349" t="s">
        <v>136</v>
      </c>
    </row>
    <row r="3350" spans="1:36" x14ac:dyDescent="0.3">
      <c r="A3350">
        <v>3349</v>
      </c>
      <c r="B3350">
        <v>22</v>
      </c>
      <c r="C3350" t="s">
        <v>41</v>
      </c>
      <c r="D3350" t="s">
        <v>30</v>
      </c>
      <c r="E3350" t="s">
        <v>43</v>
      </c>
      <c r="F3350">
        <v>15</v>
      </c>
      <c r="G3350">
        <v>4</v>
      </c>
      <c r="H3350" t="s">
        <v>32</v>
      </c>
      <c r="I3350">
        <v>1</v>
      </c>
      <c r="J3350" t="s">
        <v>33</v>
      </c>
      <c r="K3350">
        <v>1</v>
      </c>
      <c r="L3350" t="s">
        <v>60</v>
      </c>
      <c r="M3350" t="s">
        <v>35</v>
      </c>
      <c r="N3350">
        <v>124900</v>
      </c>
      <c r="O3350" t="s">
        <v>46</v>
      </c>
      <c r="P3350" t="s">
        <v>37</v>
      </c>
      <c r="Q3350">
        <v>13</v>
      </c>
      <c r="R3350">
        <v>8</v>
      </c>
      <c r="S3350">
        <v>0</v>
      </c>
      <c r="T3350">
        <v>4</v>
      </c>
      <c r="U3350">
        <v>3</v>
      </c>
      <c r="V3350">
        <v>3</v>
      </c>
      <c r="W3350">
        <v>0</v>
      </c>
      <c r="X3350">
        <v>2</v>
      </c>
      <c r="Y3350" t="s">
        <v>40</v>
      </c>
      <c r="Z3350" t="s">
        <v>38</v>
      </c>
      <c r="AA3350" t="s">
        <v>39</v>
      </c>
      <c r="AB3350">
        <v>3</v>
      </c>
      <c r="AC3350">
        <v>3</v>
      </c>
      <c r="AD3350" t="s">
        <v>109</v>
      </c>
      <c r="AE3350" t="s">
        <v>123</v>
      </c>
      <c r="AF3350" t="s">
        <v>122</v>
      </c>
      <c r="AG3350" t="s">
        <v>117</v>
      </c>
      <c r="AH3350" t="s">
        <v>113</v>
      </c>
      <c r="AI3350" t="s">
        <v>135</v>
      </c>
      <c r="AJ3350" t="s">
        <v>134</v>
      </c>
    </row>
    <row r="3351" spans="1:36" x14ac:dyDescent="0.3">
      <c r="A3351">
        <v>3350</v>
      </c>
      <c r="B3351">
        <v>41</v>
      </c>
      <c r="C3351" t="s">
        <v>41</v>
      </c>
      <c r="D3351" t="s">
        <v>30</v>
      </c>
      <c r="E3351" t="s">
        <v>43</v>
      </c>
      <c r="F3351">
        <v>23</v>
      </c>
      <c r="G3351">
        <v>3</v>
      </c>
      <c r="H3351" t="s">
        <v>32</v>
      </c>
      <c r="I3351">
        <v>1</v>
      </c>
      <c r="J3351" t="s">
        <v>33</v>
      </c>
      <c r="K3351">
        <v>2</v>
      </c>
      <c r="L3351" t="s">
        <v>50</v>
      </c>
      <c r="M3351" t="s">
        <v>61</v>
      </c>
      <c r="N3351">
        <v>26570</v>
      </c>
      <c r="O3351" t="s">
        <v>39</v>
      </c>
      <c r="P3351" t="s">
        <v>37</v>
      </c>
      <c r="Q3351">
        <v>11</v>
      </c>
      <c r="R3351">
        <v>8</v>
      </c>
      <c r="S3351">
        <v>0</v>
      </c>
      <c r="T3351">
        <v>10</v>
      </c>
      <c r="U3351">
        <v>3</v>
      </c>
      <c r="V3351">
        <v>7</v>
      </c>
      <c r="W3351">
        <v>1</v>
      </c>
      <c r="X3351">
        <v>0</v>
      </c>
      <c r="Y3351" t="s">
        <v>40</v>
      </c>
      <c r="Z3351" t="s">
        <v>39</v>
      </c>
      <c r="AA3351" t="s">
        <v>40</v>
      </c>
      <c r="AB3351">
        <v>4</v>
      </c>
      <c r="AC3351">
        <v>3</v>
      </c>
      <c r="AD3351" t="s">
        <v>109</v>
      </c>
      <c r="AE3351" t="s">
        <v>118</v>
      </c>
      <c r="AF3351" t="s">
        <v>111</v>
      </c>
      <c r="AG3351" t="s">
        <v>124</v>
      </c>
      <c r="AH3351" t="s">
        <v>113</v>
      </c>
      <c r="AI3351" t="s">
        <v>133</v>
      </c>
      <c r="AJ3351" t="s">
        <v>134</v>
      </c>
    </row>
    <row r="3352" spans="1:36" x14ac:dyDescent="0.3">
      <c r="A3352">
        <v>3351</v>
      </c>
      <c r="B3352">
        <v>28</v>
      </c>
      <c r="C3352" t="s">
        <v>29</v>
      </c>
      <c r="D3352" t="s">
        <v>30</v>
      </c>
      <c r="E3352" t="s">
        <v>43</v>
      </c>
      <c r="F3352">
        <v>10</v>
      </c>
      <c r="G3352">
        <v>3</v>
      </c>
      <c r="H3352" t="s">
        <v>32</v>
      </c>
      <c r="I3352">
        <v>1</v>
      </c>
      <c r="J3352" t="s">
        <v>33</v>
      </c>
      <c r="K3352">
        <v>3</v>
      </c>
      <c r="L3352" t="s">
        <v>70</v>
      </c>
      <c r="M3352" t="s">
        <v>61</v>
      </c>
      <c r="N3352">
        <v>135910</v>
      </c>
      <c r="O3352" t="s">
        <v>51</v>
      </c>
      <c r="P3352" t="s">
        <v>37</v>
      </c>
      <c r="Q3352">
        <v>20</v>
      </c>
      <c r="R3352">
        <v>8</v>
      </c>
      <c r="S3352">
        <v>1</v>
      </c>
      <c r="T3352">
        <v>6</v>
      </c>
      <c r="U3352">
        <v>2</v>
      </c>
      <c r="V3352">
        <v>2</v>
      </c>
      <c r="W3352">
        <v>2</v>
      </c>
      <c r="X3352">
        <v>2</v>
      </c>
      <c r="Y3352" t="s">
        <v>38</v>
      </c>
      <c r="Z3352" t="s">
        <v>38</v>
      </c>
      <c r="AA3352" t="s">
        <v>38</v>
      </c>
      <c r="AB3352">
        <v>3</v>
      </c>
      <c r="AC3352">
        <v>4</v>
      </c>
      <c r="AD3352" t="s">
        <v>114</v>
      </c>
      <c r="AE3352" t="s">
        <v>115</v>
      </c>
      <c r="AF3352" t="s">
        <v>122</v>
      </c>
      <c r="AG3352" t="s">
        <v>112</v>
      </c>
      <c r="AH3352" t="s">
        <v>113</v>
      </c>
      <c r="AI3352" t="s">
        <v>138</v>
      </c>
      <c r="AJ3352" t="s">
        <v>139</v>
      </c>
    </row>
    <row r="3353" spans="1:36" x14ac:dyDescent="0.3">
      <c r="A3353">
        <v>3352</v>
      </c>
      <c r="B3353">
        <v>39</v>
      </c>
      <c r="C3353" t="s">
        <v>41</v>
      </c>
      <c r="D3353" t="s">
        <v>30</v>
      </c>
      <c r="E3353" t="s">
        <v>43</v>
      </c>
      <c r="F3353">
        <v>10</v>
      </c>
      <c r="G3353">
        <v>4</v>
      </c>
      <c r="H3353" t="s">
        <v>32</v>
      </c>
      <c r="I3353">
        <v>1</v>
      </c>
      <c r="J3353" t="s">
        <v>33</v>
      </c>
      <c r="K3353">
        <v>4</v>
      </c>
      <c r="L3353" t="s">
        <v>53</v>
      </c>
      <c r="M3353" t="s">
        <v>35</v>
      </c>
      <c r="N3353">
        <v>66960</v>
      </c>
      <c r="O3353" t="s">
        <v>67</v>
      </c>
      <c r="P3353" t="s">
        <v>37</v>
      </c>
      <c r="Q3353">
        <v>11</v>
      </c>
      <c r="R3353">
        <v>8</v>
      </c>
      <c r="S3353">
        <v>0</v>
      </c>
      <c r="T3353">
        <v>8</v>
      </c>
      <c r="U3353">
        <v>3</v>
      </c>
      <c r="V3353">
        <v>2</v>
      </c>
      <c r="W3353">
        <v>2</v>
      </c>
      <c r="X3353">
        <v>2</v>
      </c>
      <c r="Y3353" t="s">
        <v>39</v>
      </c>
      <c r="Z3353" t="s">
        <v>36</v>
      </c>
      <c r="AA3353" t="s">
        <v>36</v>
      </c>
      <c r="AB3353">
        <v>3</v>
      </c>
      <c r="AC3353">
        <v>3</v>
      </c>
      <c r="AD3353" t="s">
        <v>109</v>
      </c>
      <c r="AE3353" t="s">
        <v>118</v>
      </c>
      <c r="AF3353" t="s">
        <v>120</v>
      </c>
      <c r="AG3353" t="s">
        <v>112</v>
      </c>
      <c r="AH3353" t="s">
        <v>113</v>
      </c>
      <c r="AI3353" t="s">
        <v>137</v>
      </c>
      <c r="AJ3353" t="s">
        <v>134</v>
      </c>
    </row>
    <row r="3354" spans="1:36" x14ac:dyDescent="0.3">
      <c r="A3354">
        <v>3353</v>
      </c>
      <c r="B3354">
        <v>27</v>
      </c>
      <c r="C3354" t="s">
        <v>29</v>
      </c>
      <c r="D3354" t="s">
        <v>30</v>
      </c>
      <c r="E3354" t="s">
        <v>43</v>
      </c>
      <c r="F3354">
        <v>1</v>
      </c>
      <c r="G3354">
        <v>3</v>
      </c>
      <c r="H3354" t="s">
        <v>55</v>
      </c>
      <c r="I3354">
        <v>1</v>
      </c>
      <c r="J3354" t="s">
        <v>49</v>
      </c>
      <c r="K3354">
        <v>1</v>
      </c>
      <c r="L3354" t="s">
        <v>44</v>
      </c>
      <c r="M3354" t="s">
        <v>45</v>
      </c>
      <c r="N3354">
        <v>20580</v>
      </c>
      <c r="O3354" t="s">
        <v>36</v>
      </c>
      <c r="P3354" t="s">
        <v>37</v>
      </c>
      <c r="Q3354">
        <v>14</v>
      </c>
      <c r="R3354">
        <v>8</v>
      </c>
      <c r="S3354">
        <v>1</v>
      </c>
      <c r="T3354">
        <v>1</v>
      </c>
      <c r="U3354">
        <v>5</v>
      </c>
      <c r="V3354">
        <v>1</v>
      </c>
      <c r="W3354">
        <v>0</v>
      </c>
      <c r="X3354">
        <v>0</v>
      </c>
      <c r="Y3354" t="s">
        <v>40</v>
      </c>
      <c r="Z3354" t="s">
        <v>38</v>
      </c>
      <c r="AA3354" t="s">
        <v>38</v>
      </c>
      <c r="AB3354">
        <v>3</v>
      </c>
      <c r="AC3354">
        <v>3</v>
      </c>
      <c r="AD3354" t="s">
        <v>109</v>
      </c>
      <c r="AE3354" t="s">
        <v>115</v>
      </c>
      <c r="AF3354" t="s">
        <v>122</v>
      </c>
      <c r="AG3354" t="s">
        <v>112</v>
      </c>
      <c r="AH3354" t="s">
        <v>113</v>
      </c>
      <c r="AI3354" t="s">
        <v>138</v>
      </c>
      <c r="AJ3354" t="s">
        <v>134</v>
      </c>
    </row>
    <row r="3355" spans="1:36" x14ac:dyDescent="0.3">
      <c r="A3355">
        <v>3354</v>
      </c>
      <c r="B3355">
        <v>34</v>
      </c>
      <c r="C3355" t="s">
        <v>29</v>
      </c>
      <c r="D3355" t="s">
        <v>30</v>
      </c>
      <c r="E3355" t="s">
        <v>43</v>
      </c>
      <c r="F3355">
        <v>12</v>
      </c>
      <c r="G3355">
        <v>2</v>
      </c>
      <c r="H3355" t="s">
        <v>77</v>
      </c>
      <c r="I3355">
        <v>1</v>
      </c>
      <c r="J3355" t="s">
        <v>49</v>
      </c>
      <c r="K3355">
        <v>2</v>
      </c>
      <c r="L3355" t="s">
        <v>53</v>
      </c>
      <c r="M3355" t="s">
        <v>61</v>
      </c>
      <c r="N3355">
        <v>88650</v>
      </c>
      <c r="O3355" t="s">
        <v>36</v>
      </c>
      <c r="P3355" t="s">
        <v>37</v>
      </c>
      <c r="Q3355">
        <v>11</v>
      </c>
      <c r="R3355">
        <v>8</v>
      </c>
      <c r="S3355">
        <v>1</v>
      </c>
      <c r="T3355">
        <v>1</v>
      </c>
      <c r="U3355">
        <v>0</v>
      </c>
      <c r="V3355">
        <v>1</v>
      </c>
      <c r="W3355">
        <v>1</v>
      </c>
      <c r="X3355">
        <v>0</v>
      </c>
      <c r="Y3355" t="s">
        <v>40</v>
      </c>
      <c r="Z3355" t="s">
        <v>40</v>
      </c>
      <c r="AA3355" t="s">
        <v>38</v>
      </c>
      <c r="AB3355">
        <v>3</v>
      </c>
      <c r="AC3355">
        <v>3</v>
      </c>
      <c r="AD3355" t="s">
        <v>109</v>
      </c>
      <c r="AE3355" t="s">
        <v>115</v>
      </c>
      <c r="AF3355" t="s">
        <v>116</v>
      </c>
      <c r="AG3355" t="s">
        <v>117</v>
      </c>
      <c r="AH3355" t="s">
        <v>113</v>
      </c>
      <c r="AI3355" t="s">
        <v>138</v>
      </c>
      <c r="AJ3355" t="s">
        <v>134</v>
      </c>
    </row>
    <row r="3356" spans="1:36" x14ac:dyDescent="0.3">
      <c r="A3356">
        <v>3355</v>
      </c>
      <c r="B3356">
        <v>42</v>
      </c>
      <c r="C3356" t="s">
        <v>29</v>
      </c>
      <c r="D3356" t="s">
        <v>30</v>
      </c>
      <c r="E3356" t="s">
        <v>31</v>
      </c>
      <c r="F3356">
        <v>11</v>
      </c>
      <c r="G3356">
        <v>1</v>
      </c>
      <c r="H3356" t="s">
        <v>77</v>
      </c>
      <c r="I3356">
        <v>1</v>
      </c>
      <c r="J3356" t="s">
        <v>49</v>
      </c>
      <c r="K3356">
        <v>2</v>
      </c>
      <c r="L3356" t="s">
        <v>53</v>
      </c>
      <c r="M3356" t="s">
        <v>45</v>
      </c>
      <c r="N3356">
        <v>59400</v>
      </c>
      <c r="O3356" t="s">
        <v>67</v>
      </c>
      <c r="P3356" t="s">
        <v>37</v>
      </c>
      <c r="Q3356">
        <v>16</v>
      </c>
      <c r="R3356">
        <v>8</v>
      </c>
      <c r="S3356">
        <v>0</v>
      </c>
      <c r="T3356">
        <v>10</v>
      </c>
      <c r="U3356">
        <v>2</v>
      </c>
      <c r="V3356">
        <v>5</v>
      </c>
      <c r="W3356">
        <v>0</v>
      </c>
      <c r="X3356">
        <v>3</v>
      </c>
      <c r="Y3356" t="s">
        <v>38</v>
      </c>
      <c r="Z3356" t="s">
        <v>38</v>
      </c>
      <c r="AA3356" t="s">
        <v>38</v>
      </c>
      <c r="AB3356">
        <v>2</v>
      </c>
      <c r="AC3356">
        <v>3</v>
      </c>
      <c r="AD3356" t="s">
        <v>109</v>
      </c>
      <c r="AE3356" t="s">
        <v>118</v>
      </c>
      <c r="AF3356" t="s">
        <v>122</v>
      </c>
      <c r="AG3356" t="s">
        <v>117</v>
      </c>
      <c r="AH3356" t="s">
        <v>113</v>
      </c>
      <c r="AI3356" t="s">
        <v>138</v>
      </c>
      <c r="AJ3356" t="s">
        <v>139</v>
      </c>
    </row>
    <row r="3357" spans="1:36" x14ac:dyDescent="0.3">
      <c r="A3357">
        <v>3356</v>
      </c>
      <c r="B3357">
        <v>33</v>
      </c>
      <c r="C3357" t="s">
        <v>29</v>
      </c>
      <c r="D3357" t="s">
        <v>30</v>
      </c>
      <c r="E3357" t="s">
        <v>31</v>
      </c>
      <c r="F3357">
        <v>2</v>
      </c>
      <c r="G3357">
        <v>3</v>
      </c>
      <c r="H3357" t="s">
        <v>73</v>
      </c>
      <c r="I3357">
        <v>1</v>
      </c>
      <c r="J3357" t="s">
        <v>33</v>
      </c>
      <c r="K3357">
        <v>1</v>
      </c>
      <c r="L3357" t="s">
        <v>50</v>
      </c>
      <c r="M3357" t="s">
        <v>45</v>
      </c>
      <c r="N3357">
        <v>59140</v>
      </c>
      <c r="O3357" t="s">
        <v>38</v>
      </c>
      <c r="P3357" t="s">
        <v>37</v>
      </c>
      <c r="Q3357">
        <v>16</v>
      </c>
      <c r="R3357">
        <v>8</v>
      </c>
      <c r="S3357">
        <v>1</v>
      </c>
      <c r="T3357">
        <v>6</v>
      </c>
      <c r="U3357">
        <v>4</v>
      </c>
      <c r="V3357">
        <v>3</v>
      </c>
      <c r="W3357">
        <v>0</v>
      </c>
      <c r="X3357">
        <v>2</v>
      </c>
      <c r="Y3357" t="s">
        <v>38</v>
      </c>
      <c r="Z3357" t="s">
        <v>36</v>
      </c>
      <c r="AA3357" t="s">
        <v>38</v>
      </c>
      <c r="AB3357">
        <v>3</v>
      </c>
      <c r="AC3357">
        <v>3</v>
      </c>
      <c r="AD3357" t="s">
        <v>109</v>
      </c>
      <c r="AE3357" t="s">
        <v>115</v>
      </c>
      <c r="AF3357" t="s">
        <v>120</v>
      </c>
      <c r="AG3357" t="s">
        <v>112</v>
      </c>
      <c r="AH3357" t="s">
        <v>113</v>
      </c>
      <c r="AI3357" t="s">
        <v>138</v>
      </c>
      <c r="AJ3357" t="s">
        <v>139</v>
      </c>
    </row>
    <row r="3358" spans="1:36" x14ac:dyDescent="0.3">
      <c r="A3358">
        <v>3357</v>
      </c>
      <c r="B3358">
        <v>58</v>
      </c>
      <c r="C3358" t="s">
        <v>29</v>
      </c>
      <c r="D3358" t="s">
        <v>30</v>
      </c>
      <c r="E3358" t="s">
        <v>43</v>
      </c>
      <c r="F3358">
        <v>2</v>
      </c>
      <c r="G3358">
        <v>4</v>
      </c>
      <c r="H3358" t="s">
        <v>32</v>
      </c>
      <c r="I3358">
        <v>1</v>
      </c>
      <c r="J3358" t="s">
        <v>49</v>
      </c>
      <c r="K3358">
        <v>1</v>
      </c>
      <c r="L3358" t="s">
        <v>44</v>
      </c>
      <c r="M3358" t="s">
        <v>61</v>
      </c>
      <c r="N3358">
        <v>26220</v>
      </c>
      <c r="O3358" t="s">
        <v>40</v>
      </c>
      <c r="P3358" t="s">
        <v>37</v>
      </c>
      <c r="Q3358">
        <v>23</v>
      </c>
      <c r="R3358">
        <v>8</v>
      </c>
      <c r="S3358">
        <v>0</v>
      </c>
      <c r="T3358">
        <v>24</v>
      </c>
      <c r="U3358">
        <v>3</v>
      </c>
      <c r="V3358">
        <v>6</v>
      </c>
      <c r="W3358">
        <v>0</v>
      </c>
      <c r="X3358">
        <v>4</v>
      </c>
      <c r="Y3358" t="s">
        <v>38</v>
      </c>
      <c r="Z3358" t="s">
        <v>40</v>
      </c>
      <c r="AA3358" t="s">
        <v>38</v>
      </c>
      <c r="AB3358">
        <v>3</v>
      </c>
      <c r="AC3358">
        <v>4</v>
      </c>
      <c r="AD3358" t="s">
        <v>114</v>
      </c>
      <c r="AE3358" t="s">
        <v>126</v>
      </c>
      <c r="AF3358" t="s">
        <v>116</v>
      </c>
      <c r="AG3358" t="s">
        <v>112</v>
      </c>
      <c r="AH3358" t="s">
        <v>121</v>
      </c>
      <c r="AI3358" t="s">
        <v>138</v>
      </c>
      <c r="AJ3358" t="s">
        <v>136</v>
      </c>
    </row>
    <row r="3359" spans="1:36" x14ac:dyDescent="0.3">
      <c r="A3359">
        <v>3358</v>
      </c>
      <c r="B3359">
        <v>31</v>
      </c>
      <c r="C3359" t="s">
        <v>29</v>
      </c>
      <c r="D3359" t="s">
        <v>30</v>
      </c>
      <c r="E3359" t="s">
        <v>31</v>
      </c>
      <c r="F3359">
        <v>1</v>
      </c>
      <c r="G3359">
        <v>3</v>
      </c>
      <c r="H3359" t="s">
        <v>32</v>
      </c>
      <c r="I3359">
        <v>1</v>
      </c>
      <c r="J3359" t="s">
        <v>33</v>
      </c>
      <c r="K3359">
        <v>1</v>
      </c>
      <c r="L3359" t="s">
        <v>69</v>
      </c>
      <c r="M3359" t="s">
        <v>35</v>
      </c>
      <c r="N3359">
        <v>121850</v>
      </c>
      <c r="O3359" t="s">
        <v>38</v>
      </c>
      <c r="P3359" t="s">
        <v>37</v>
      </c>
      <c r="Q3359">
        <v>14</v>
      </c>
      <c r="R3359">
        <v>8</v>
      </c>
      <c r="S3359">
        <v>0</v>
      </c>
      <c r="T3359">
        <v>13</v>
      </c>
      <c r="U3359">
        <v>2</v>
      </c>
      <c r="V3359">
        <v>7</v>
      </c>
      <c r="W3359">
        <v>5</v>
      </c>
      <c r="X3359">
        <v>2</v>
      </c>
      <c r="Y3359" t="s">
        <v>40</v>
      </c>
      <c r="Z3359" t="s">
        <v>38</v>
      </c>
      <c r="AA3359" t="s">
        <v>39</v>
      </c>
      <c r="AB3359">
        <v>3</v>
      </c>
      <c r="AC3359">
        <v>3</v>
      </c>
      <c r="AD3359" t="s">
        <v>109</v>
      </c>
      <c r="AE3359" t="s">
        <v>115</v>
      </c>
      <c r="AF3359" t="s">
        <v>122</v>
      </c>
      <c r="AG3359" t="s">
        <v>112</v>
      </c>
      <c r="AH3359" t="s">
        <v>119</v>
      </c>
      <c r="AI3359" t="s">
        <v>135</v>
      </c>
      <c r="AJ3359" t="s">
        <v>134</v>
      </c>
    </row>
    <row r="3360" spans="1:36" x14ac:dyDescent="0.3">
      <c r="A3360">
        <v>3359</v>
      </c>
      <c r="B3360">
        <v>35</v>
      </c>
      <c r="C3360" t="s">
        <v>29</v>
      </c>
      <c r="D3360" t="s">
        <v>30</v>
      </c>
      <c r="E3360" t="s">
        <v>43</v>
      </c>
      <c r="F3360">
        <v>2</v>
      </c>
      <c r="G3360">
        <v>1</v>
      </c>
      <c r="H3360" t="s">
        <v>32</v>
      </c>
      <c r="I3360">
        <v>1</v>
      </c>
      <c r="J3360" t="s">
        <v>49</v>
      </c>
      <c r="K3360">
        <v>3</v>
      </c>
      <c r="L3360" t="s">
        <v>34</v>
      </c>
      <c r="M3360" t="s">
        <v>35</v>
      </c>
      <c r="N3360">
        <v>106090</v>
      </c>
      <c r="O3360" t="s">
        <v>36</v>
      </c>
      <c r="P3360" t="s">
        <v>37</v>
      </c>
      <c r="Q3360">
        <v>22</v>
      </c>
      <c r="R3360">
        <v>8</v>
      </c>
      <c r="S3360">
        <v>0</v>
      </c>
      <c r="T3360">
        <v>10</v>
      </c>
      <c r="U3360">
        <v>3</v>
      </c>
      <c r="V3360">
        <v>10</v>
      </c>
      <c r="W3360">
        <v>0</v>
      </c>
      <c r="X3360">
        <v>7</v>
      </c>
      <c r="Y3360" t="s">
        <v>39</v>
      </c>
      <c r="Z3360" t="s">
        <v>39</v>
      </c>
      <c r="AA3360" t="s">
        <v>36</v>
      </c>
      <c r="AB3360">
        <v>3</v>
      </c>
      <c r="AC3360">
        <v>4</v>
      </c>
      <c r="AD3360" t="s">
        <v>114</v>
      </c>
      <c r="AE3360" t="s">
        <v>115</v>
      </c>
      <c r="AF3360" t="s">
        <v>111</v>
      </c>
      <c r="AG3360" t="s">
        <v>112</v>
      </c>
      <c r="AH3360" t="s">
        <v>113</v>
      </c>
      <c r="AI3360" t="s">
        <v>137</v>
      </c>
      <c r="AJ3360" t="s">
        <v>136</v>
      </c>
    </row>
    <row r="3361" spans="1:36" x14ac:dyDescent="0.3">
      <c r="A3361">
        <v>3360</v>
      </c>
      <c r="B3361">
        <v>49</v>
      </c>
      <c r="C3361" t="s">
        <v>29</v>
      </c>
      <c r="D3361" t="s">
        <v>30</v>
      </c>
      <c r="E3361" t="s">
        <v>43</v>
      </c>
      <c r="F3361">
        <v>25</v>
      </c>
      <c r="G3361">
        <v>2</v>
      </c>
      <c r="H3361" t="s">
        <v>32</v>
      </c>
      <c r="I3361">
        <v>1</v>
      </c>
      <c r="J3361" t="s">
        <v>33</v>
      </c>
      <c r="K3361">
        <v>2</v>
      </c>
      <c r="L3361" t="s">
        <v>50</v>
      </c>
      <c r="M3361" t="s">
        <v>35</v>
      </c>
      <c r="N3361">
        <v>43450</v>
      </c>
      <c r="O3361" t="s">
        <v>39</v>
      </c>
      <c r="P3361" t="s">
        <v>37</v>
      </c>
      <c r="Q3361">
        <v>15</v>
      </c>
      <c r="R3361">
        <v>8</v>
      </c>
      <c r="S3361">
        <v>0</v>
      </c>
      <c r="T3361">
        <v>29</v>
      </c>
      <c r="U3361">
        <v>3</v>
      </c>
      <c r="V3361">
        <v>26</v>
      </c>
      <c r="W3361">
        <v>1</v>
      </c>
      <c r="X3361">
        <v>7</v>
      </c>
      <c r="Y3361" t="s">
        <v>36</v>
      </c>
      <c r="Z3361" t="s">
        <v>40</v>
      </c>
      <c r="AA3361" t="s">
        <v>40</v>
      </c>
      <c r="AB3361">
        <v>2</v>
      </c>
      <c r="AC3361">
        <v>3</v>
      </c>
      <c r="AD3361" t="s">
        <v>109</v>
      </c>
      <c r="AE3361" t="s">
        <v>110</v>
      </c>
      <c r="AF3361" t="s">
        <v>116</v>
      </c>
      <c r="AG3361" t="s">
        <v>124</v>
      </c>
      <c r="AH3361" t="s">
        <v>121</v>
      </c>
      <c r="AI3361" t="s">
        <v>133</v>
      </c>
      <c r="AJ3361" t="s">
        <v>134</v>
      </c>
    </row>
    <row r="3362" spans="1:36" x14ac:dyDescent="0.3">
      <c r="A3362">
        <v>3361</v>
      </c>
      <c r="B3362">
        <v>48</v>
      </c>
      <c r="C3362" t="s">
        <v>29</v>
      </c>
      <c r="D3362" t="s">
        <v>30</v>
      </c>
      <c r="E3362" t="s">
        <v>43</v>
      </c>
      <c r="F3362">
        <v>1</v>
      </c>
      <c r="G3362">
        <v>4</v>
      </c>
      <c r="H3362" t="s">
        <v>55</v>
      </c>
      <c r="I3362">
        <v>1</v>
      </c>
      <c r="J3362" t="s">
        <v>49</v>
      </c>
      <c r="K3362">
        <v>1</v>
      </c>
      <c r="L3362" t="s">
        <v>44</v>
      </c>
      <c r="M3362" t="s">
        <v>35</v>
      </c>
      <c r="N3362">
        <v>21770</v>
      </c>
      <c r="O3362" t="s">
        <v>39</v>
      </c>
      <c r="P3362" t="s">
        <v>37</v>
      </c>
      <c r="Q3362">
        <v>18</v>
      </c>
      <c r="R3362">
        <v>8</v>
      </c>
      <c r="S3362">
        <v>0</v>
      </c>
      <c r="T3362">
        <v>13</v>
      </c>
      <c r="U3362">
        <v>4</v>
      </c>
      <c r="V3362">
        <v>0</v>
      </c>
      <c r="W3362">
        <v>0</v>
      </c>
      <c r="X3362">
        <v>0</v>
      </c>
      <c r="Y3362" t="s">
        <v>39</v>
      </c>
      <c r="Z3362" t="s">
        <v>38</v>
      </c>
      <c r="AA3362" t="s">
        <v>40</v>
      </c>
      <c r="AB3362">
        <v>3</v>
      </c>
      <c r="AC3362">
        <v>3</v>
      </c>
      <c r="AD3362" t="s">
        <v>109</v>
      </c>
      <c r="AE3362" t="s">
        <v>110</v>
      </c>
      <c r="AF3362" t="s">
        <v>122</v>
      </c>
      <c r="AG3362" t="s">
        <v>112</v>
      </c>
      <c r="AH3362" t="s">
        <v>119</v>
      </c>
      <c r="AI3362" t="s">
        <v>133</v>
      </c>
      <c r="AJ3362" t="s">
        <v>139</v>
      </c>
    </row>
    <row r="3363" spans="1:36" x14ac:dyDescent="0.3">
      <c r="A3363">
        <v>3362</v>
      </c>
      <c r="B3363">
        <v>31</v>
      </c>
      <c r="C3363" t="s">
        <v>29</v>
      </c>
      <c r="D3363" t="s">
        <v>52</v>
      </c>
      <c r="E3363" t="s">
        <v>43</v>
      </c>
      <c r="F3363">
        <v>1</v>
      </c>
      <c r="G3363">
        <v>2</v>
      </c>
      <c r="H3363" t="s">
        <v>77</v>
      </c>
      <c r="I3363">
        <v>1</v>
      </c>
      <c r="J3363" t="s">
        <v>33</v>
      </c>
      <c r="K3363">
        <v>2</v>
      </c>
      <c r="L3363" t="s">
        <v>50</v>
      </c>
      <c r="M3363" t="s">
        <v>35</v>
      </c>
      <c r="N3363">
        <v>27930</v>
      </c>
      <c r="O3363" t="s">
        <v>36</v>
      </c>
      <c r="P3363" t="s">
        <v>37</v>
      </c>
      <c r="Q3363">
        <v>16</v>
      </c>
      <c r="R3363">
        <v>8</v>
      </c>
      <c r="S3363">
        <v>0</v>
      </c>
      <c r="T3363">
        <v>9</v>
      </c>
      <c r="U3363">
        <v>4</v>
      </c>
      <c r="V3363">
        <v>9</v>
      </c>
      <c r="W3363">
        <v>0</v>
      </c>
      <c r="X3363">
        <v>0</v>
      </c>
      <c r="Y3363" t="s">
        <v>39</v>
      </c>
      <c r="Z3363" t="s">
        <v>38</v>
      </c>
      <c r="AA3363" t="s">
        <v>40</v>
      </c>
      <c r="AB3363">
        <v>3</v>
      </c>
      <c r="AC3363">
        <v>3</v>
      </c>
      <c r="AD3363" t="s">
        <v>109</v>
      </c>
      <c r="AE3363" t="s">
        <v>115</v>
      </c>
      <c r="AF3363" t="s">
        <v>122</v>
      </c>
      <c r="AG3363" t="s">
        <v>112</v>
      </c>
      <c r="AH3363" t="s">
        <v>113</v>
      </c>
      <c r="AI3363" t="s">
        <v>133</v>
      </c>
      <c r="AJ3363" t="s">
        <v>139</v>
      </c>
    </row>
    <row r="3364" spans="1:36" x14ac:dyDescent="0.3">
      <c r="A3364">
        <v>3363</v>
      </c>
      <c r="B3364">
        <v>36</v>
      </c>
      <c r="C3364" t="s">
        <v>29</v>
      </c>
      <c r="D3364" t="s">
        <v>30</v>
      </c>
      <c r="E3364" t="s">
        <v>53</v>
      </c>
      <c r="F3364">
        <v>2</v>
      </c>
      <c r="G3364">
        <v>4</v>
      </c>
      <c r="H3364" t="s">
        <v>77</v>
      </c>
      <c r="I3364">
        <v>1</v>
      </c>
      <c r="J3364" t="s">
        <v>49</v>
      </c>
      <c r="K3364">
        <v>1</v>
      </c>
      <c r="L3364" t="s">
        <v>50</v>
      </c>
      <c r="M3364" t="s">
        <v>45</v>
      </c>
      <c r="N3364">
        <v>79180</v>
      </c>
      <c r="O3364" t="s">
        <v>40</v>
      </c>
      <c r="P3364" t="s">
        <v>37</v>
      </c>
      <c r="Q3364">
        <v>12</v>
      </c>
      <c r="R3364">
        <v>8</v>
      </c>
      <c r="S3364">
        <v>2</v>
      </c>
      <c r="T3364">
        <v>8</v>
      </c>
      <c r="U3364">
        <v>3</v>
      </c>
      <c r="V3364">
        <v>6</v>
      </c>
      <c r="W3364">
        <v>0</v>
      </c>
      <c r="X3364">
        <v>1</v>
      </c>
      <c r="Y3364" t="s">
        <v>40</v>
      </c>
      <c r="Z3364" t="s">
        <v>39</v>
      </c>
      <c r="AA3364" t="s">
        <v>38</v>
      </c>
      <c r="AB3364">
        <v>2</v>
      </c>
      <c r="AC3364">
        <v>3</v>
      </c>
      <c r="AD3364" t="s">
        <v>109</v>
      </c>
      <c r="AE3364" t="s">
        <v>118</v>
      </c>
      <c r="AF3364" t="s">
        <v>111</v>
      </c>
      <c r="AG3364" t="s">
        <v>112</v>
      </c>
      <c r="AH3364" t="s">
        <v>113</v>
      </c>
      <c r="AI3364" t="s">
        <v>138</v>
      </c>
      <c r="AJ3364" t="s">
        <v>134</v>
      </c>
    </row>
    <row r="3365" spans="1:36" x14ac:dyDescent="0.3">
      <c r="A3365">
        <v>3364</v>
      </c>
      <c r="B3365">
        <v>38</v>
      </c>
      <c r="C3365" t="s">
        <v>29</v>
      </c>
      <c r="D3365" t="s">
        <v>30</v>
      </c>
      <c r="E3365" t="s">
        <v>31</v>
      </c>
      <c r="F3365">
        <v>6</v>
      </c>
      <c r="G3365">
        <v>3</v>
      </c>
      <c r="H3365" t="s">
        <v>48</v>
      </c>
      <c r="I3365">
        <v>1</v>
      </c>
      <c r="J3365" t="s">
        <v>49</v>
      </c>
      <c r="K3365">
        <v>2</v>
      </c>
      <c r="L3365" t="s">
        <v>50</v>
      </c>
      <c r="M3365" t="s">
        <v>35</v>
      </c>
      <c r="N3365">
        <v>87890</v>
      </c>
      <c r="O3365" t="s">
        <v>36</v>
      </c>
      <c r="P3365" t="s">
        <v>37</v>
      </c>
      <c r="Q3365">
        <v>11</v>
      </c>
      <c r="R3365">
        <v>8</v>
      </c>
      <c r="S3365">
        <v>3</v>
      </c>
      <c r="T3365">
        <v>15</v>
      </c>
      <c r="U3365">
        <v>4</v>
      </c>
      <c r="V3365">
        <v>15</v>
      </c>
      <c r="W3365">
        <v>5</v>
      </c>
      <c r="X3365">
        <v>11</v>
      </c>
      <c r="Y3365" t="s">
        <v>39</v>
      </c>
      <c r="Z3365" t="s">
        <v>36</v>
      </c>
      <c r="AA3365" t="s">
        <v>38</v>
      </c>
      <c r="AB3365">
        <v>3</v>
      </c>
      <c r="AC3365">
        <v>3</v>
      </c>
      <c r="AD3365" t="s">
        <v>109</v>
      </c>
      <c r="AE3365" t="s">
        <v>118</v>
      </c>
      <c r="AF3365" t="s">
        <v>120</v>
      </c>
      <c r="AG3365" t="s">
        <v>112</v>
      </c>
      <c r="AH3365" t="s">
        <v>119</v>
      </c>
      <c r="AI3365" t="s">
        <v>138</v>
      </c>
      <c r="AJ3365" t="s">
        <v>134</v>
      </c>
    </row>
    <row r="3366" spans="1:36" x14ac:dyDescent="0.3">
      <c r="A3366">
        <v>3365</v>
      </c>
      <c r="B3366">
        <v>32</v>
      </c>
      <c r="C3366" t="s">
        <v>29</v>
      </c>
      <c r="D3366" t="s">
        <v>52</v>
      </c>
      <c r="E3366" t="s">
        <v>31</v>
      </c>
      <c r="F3366">
        <v>18</v>
      </c>
      <c r="G3366">
        <v>3</v>
      </c>
      <c r="H3366" t="s">
        <v>73</v>
      </c>
      <c r="I3366">
        <v>1</v>
      </c>
      <c r="J3366" t="s">
        <v>49</v>
      </c>
      <c r="K3366">
        <v>1</v>
      </c>
      <c r="L3366" t="s">
        <v>60</v>
      </c>
      <c r="M3366" t="s">
        <v>35</v>
      </c>
      <c r="N3366">
        <v>23890</v>
      </c>
      <c r="O3366" t="s">
        <v>47</v>
      </c>
      <c r="P3366" t="s">
        <v>37</v>
      </c>
      <c r="Q3366">
        <v>12</v>
      </c>
      <c r="R3366">
        <v>8</v>
      </c>
      <c r="S3366">
        <v>1</v>
      </c>
      <c r="T3366">
        <v>5</v>
      </c>
      <c r="U3366">
        <v>4</v>
      </c>
      <c r="V3366">
        <v>3</v>
      </c>
      <c r="W3366">
        <v>0</v>
      </c>
      <c r="X3366">
        <v>2</v>
      </c>
      <c r="Y3366" t="s">
        <v>38</v>
      </c>
      <c r="Z3366" t="s">
        <v>40</v>
      </c>
      <c r="AA3366" t="s">
        <v>38</v>
      </c>
      <c r="AB3366">
        <v>2</v>
      </c>
      <c r="AC3366">
        <v>3</v>
      </c>
      <c r="AD3366" t="s">
        <v>109</v>
      </c>
      <c r="AE3366" t="s">
        <v>115</v>
      </c>
      <c r="AF3366" t="s">
        <v>116</v>
      </c>
      <c r="AG3366" t="s">
        <v>117</v>
      </c>
      <c r="AH3366" t="s">
        <v>113</v>
      </c>
      <c r="AI3366" t="s">
        <v>138</v>
      </c>
      <c r="AJ3366" t="s">
        <v>134</v>
      </c>
    </row>
    <row r="3367" spans="1:36" x14ac:dyDescent="0.3">
      <c r="A3367">
        <v>3366</v>
      </c>
      <c r="B3367">
        <v>25</v>
      </c>
      <c r="C3367" t="s">
        <v>41</v>
      </c>
      <c r="D3367" t="s">
        <v>30</v>
      </c>
      <c r="E3367" t="s">
        <v>43</v>
      </c>
      <c r="F3367">
        <v>1</v>
      </c>
      <c r="G3367">
        <v>2</v>
      </c>
      <c r="H3367" t="s">
        <v>32</v>
      </c>
      <c r="I3367">
        <v>1</v>
      </c>
      <c r="J3367" t="s">
        <v>49</v>
      </c>
      <c r="K3367">
        <v>1</v>
      </c>
      <c r="L3367" t="s">
        <v>50</v>
      </c>
      <c r="M3367" t="s">
        <v>35</v>
      </c>
      <c r="N3367">
        <v>32120</v>
      </c>
      <c r="O3367" t="s">
        <v>36</v>
      </c>
      <c r="P3367" t="s">
        <v>37</v>
      </c>
      <c r="Q3367">
        <v>15</v>
      </c>
      <c r="R3367">
        <v>8</v>
      </c>
      <c r="S3367">
        <v>1</v>
      </c>
      <c r="T3367">
        <v>1</v>
      </c>
      <c r="U3367">
        <v>3</v>
      </c>
      <c r="V3367">
        <v>1</v>
      </c>
      <c r="W3367">
        <v>0</v>
      </c>
      <c r="X3367">
        <v>0</v>
      </c>
      <c r="Y3367" t="s">
        <v>38</v>
      </c>
      <c r="Z3367" t="s">
        <v>40</v>
      </c>
      <c r="AA3367" t="s">
        <v>38</v>
      </c>
      <c r="AB3367">
        <v>2</v>
      </c>
      <c r="AC3367">
        <v>3</v>
      </c>
      <c r="AD3367" t="s">
        <v>109</v>
      </c>
      <c r="AE3367" t="s">
        <v>123</v>
      </c>
      <c r="AF3367" t="s">
        <v>116</v>
      </c>
      <c r="AG3367" t="s">
        <v>112</v>
      </c>
      <c r="AH3367" t="s">
        <v>113</v>
      </c>
      <c r="AI3367" t="s">
        <v>138</v>
      </c>
      <c r="AJ3367" t="s">
        <v>134</v>
      </c>
    </row>
    <row r="3368" spans="1:36" x14ac:dyDescent="0.3">
      <c r="A3368">
        <v>3367</v>
      </c>
      <c r="B3368">
        <v>40</v>
      </c>
      <c r="C3368" t="s">
        <v>29</v>
      </c>
      <c r="D3368" t="s">
        <v>30</v>
      </c>
      <c r="E3368" t="s">
        <v>43</v>
      </c>
      <c r="F3368">
        <v>1</v>
      </c>
      <c r="G3368">
        <v>4</v>
      </c>
      <c r="H3368" t="s">
        <v>55</v>
      </c>
      <c r="I3368">
        <v>1</v>
      </c>
      <c r="J3368" t="s">
        <v>49</v>
      </c>
      <c r="K3368">
        <v>2</v>
      </c>
      <c r="L3368" t="s">
        <v>44</v>
      </c>
      <c r="M3368" t="s">
        <v>61</v>
      </c>
      <c r="N3368">
        <v>192320</v>
      </c>
      <c r="O3368" t="s">
        <v>40</v>
      </c>
      <c r="P3368" t="s">
        <v>37</v>
      </c>
      <c r="Q3368">
        <v>14</v>
      </c>
      <c r="R3368">
        <v>8</v>
      </c>
      <c r="S3368">
        <v>1</v>
      </c>
      <c r="T3368">
        <v>11</v>
      </c>
      <c r="U3368">
        <v>3</v>
      </c>
      <c r="V3368">
        <v>1</v>
      </c>
      <c r="W3368">
        <v>0</v>
      </c>
      <c r="X3368">
        <v>0</v>
      </c>
      <c r="Y3368" t="s">
        <v>36</v>
      </c>
      <c r="Z3368" t="s">
        <v>40</v>
      </c>
      <c r="AA3368" t="s">
        <v>40</v>
      </c>
      <c r="AB3368">
        <v>3</v>
      </c>
      <c r="AC3368">
        <v>3</v>
      </c>
      <c r="AD3368" t="s">
        <v>109</v>
      </c>
      <c r="AE3368" t="s">
        <v>118</v>
      </c>
      <c r="AF3368" t="s">
        <v>116</v>
      </c>
      <c r="AG3368" t="s">
        <v>112</v>
      </c>
      <c r="AH3368" t="s">
        <v>119</v>
      </c>
      <c r="AI3368" t="s">
        <v>133</v>
      </c>
      <c r="AJ3368" t="s">
        <v>134</v>
      </c>
    </row>
    <row r="3369" spans="1:36" x14ac:dyDescent="0.3">
      <c r="A3369">
        <v>3368</v>
      </c>
      <c r="B3369">
        <v>26</v>
      </c>
      <c r="C3369" t="s">
        <v>29</v>
      </c>
      <c r="D3369" t="s">
        <v>42</v>
      </c>
      <c r="E3369" t="s">
        <v>31</v>
      </c>
      <c r="F3369">
        <v>11</v>
      </c>
      <c r="G3369">
        <v>3</v>
      </c>
      <c r="H3369" t="s">
        <v>73</v>
      </c>
      <c r="I3369">
        <v>1</v>
      </c>
      <c r="J3369" t="s">
        <v>49</v>
      </c>
      <c r="K3369">
        <v>2</v>
      </c>
      <c r="L3369" t="s">
        <v>34</v>
      </c>
      <c r="M3369" t="s">
        <v>45</v>
      </c>
      <c r="N3369">
        <v>22670</v>
      </c>
      <c r="O3369" t="s">
        <v>36</v>
      </c>
      <c r="P3369" t="s">
        <v>37</v>
      </c>
      <c r="Q3369">
        <v>19</v>
      </c>
      <c r="R3369">
        <v>8</v>
      </c>
      <c r="S3369">
        <v>3</v>
      </c>
      <c r="T3369">
        <v>7</v>
      </c>
      <c r="U3369">
        <v>2</v>
      </c>
      <c r="V3369">
        <v>7</v>
      </c>
      <c r="W3369">
        <v>0</v>
      </c>
      <c r="X3369">
        <v>7</v>
      </c>
      <c r="Y3369" t="s">
        <v>38</v>
      </c>
      <c r="Z3369" t="s">
        <v>36</v>
      </c>
      <c r="AA3369" t="s">
        <v>38</v>
      </c>
      <c r="AB3369">
        <v>2</v>
      </c>
      <c r="AC3369">
        <v>3</v>
      </c>
      <c r="AD3369" t="s">
        <v>109</v>
      </c>
      <c r="AE3369" t="s">
        <v>115</v>
      </c>
      <c r="AF3369" t="s">
        <v>120</v>
      </c>
      <c r="AG3369" t="s">
        <v>117</v>
      </c>
      <c r="AH3369" t="s">
        <v>113</v>
      </c>
      <c r="AI3369" t="s">
        <v>138</v>
      </c>
      <c r="AJ3369" t="s">
        <v>139</v>
      </c>
    </row>
    <row r="3370" spans="1:36" x14ac:dyDescent="0.3">
      <c r="A3370">
        <v>3369</v>
      </c>
      <c r="B3370">
        <v>41</v>
      </c>
      <c r="C3370" t="s">
        <v>29</v>
      </c>
      <c r="D3370" t="s">
        <v>30</v>
      </c>
      <c r="E3370" t="s">
        <v>43</v>
      </c>
      <c r="F3370">
        <v>1</v>
      </c>
      <c r="G3370">
        <v>4</v>
      </c>
      <c r="H3370" t="s">
        <v>55</v>
      </c>
      <c r="I3370">
        <v>1</v>
      </c>
      <c r="J3370" t="s">
        <v>49</v>
      </c>
      <c r="K3370">
        <v>1</v>
      </c>
      <c r="L3370" t="s">
        <v>44</v>
      </c>
      <c r="M3370" t="s">
        <v>45</v>
      </c>
      <c r="N3370">
        <v>195170</v>
      </c>
      <c r="O3370" t="s">
        <v>40</v>
      </c>
      <c r="P3370" t="s">
        <v>37</v>
      </c>
      <c r="Q3370">
        <v>13</v>
      </c>
      <c r="R3370">
        <v>8</v>
      </c>
      <c r="S3370">
        <v>0</v>
      </c>
      <c r="T3370">
        <v>20</v>
      </c>
      <c r="U3370">
        <v>5</v>
      </c>
      <c r="V3370">
        <v>18</v>
      </c>
      <c r="W3370">
        <v>2</v>
      </c>
      <c r="X3370">
        <v>17</v>
      </c>
      <c r="Y3370" t="s">
        <v>39</v>
      </c>
      <c r="Z3370" t="s">
        <v>36</v>
      </c>
      <c r="AA3370" t="s">
        <v>38</v>
      </c>
      <c r="AB3370">
        <v>3</v>
      </c>
      <c r="AC3370">
        <v>3</v>
      </c>
      <c r="AD3370" t="s">
        <v>109</v>
      </c>
      <c r="AE3370" t="s">
        <v>118</v>
      </c>
      <c r="AF3370" t="s">
        <v>120</v>
      </c>
      <c r="AG3370" t="s">
        <v>112</v>
      </c>
      <c r="AH3370" t="s">
        <v>119</v>
      </c>
      <c r="AI3370" t="s">
        <v>138</v>
      </c>
      <c r="AJ3370" t="s">
        <v>134</v>
      </c>
    </row>
    <row r="3371" spans="1:36" x14ac:dyDescent="0.3">
      <c r="A3371">
        <v>3370</v>
      </c>
      <c r="B3371">
        <v>36</v>
      </c>
      <c r="C3371" t="s">
        <v>29</v>
      </c>
      <c r="D3371" t="s">
        <v>30</v>
      </c>
      <c r="E3371" t="s">
        <v>43</v>
      </c>
      <c r="F3371">
        <v>9</v>
      </c>
      <c r="G3371">
        <v>3</v>
      </c>
      <c r="H3371" t="s">
        <v>32</v>
      </c>
      <c r="I3371">
        <v>1</v>
      </c>
      <c r="J3371" t="s">
        <v>33</v>
      </c>
      <c r="K3371">
        <v>2</v>
      </c>
      <c r="L3371" t="s">
        <v>34</v>
      </c>
      <c r="M3371" t="s">
        <v>45</v>
      </c>
      <c r="N3371">
        <v>24360</v>
      </c>
      <c r="O3371" t="s">
        <v>39</v>
      </c>
      <c r="P3371" t="s">
        <v>37</v>
      </c>
      <c r="Q3371">
        <v>13</v>
      </c>
      <c r="R3371">
        <v>8</v>
      </c>
      <c r="S3371">
        <v>0</v>
      </c>
      <c r="T3371">
        <v>16</v>
      </c>
      <c r="U3371">
        <v>3</v>
      </c>
      <c r="V3371">
        <v>11</v>
      </c>
      <c r="W3371">
        <v>3</v>
      </c>
      <c r="X3371">
        <v>9</v>
      </c>
      <c r="Y3371" t="s">
        <v>38</v>
      </c>
      <c r="Z3371" t="s">
        <v>38</v>
      </c>
      <c r="AA3371" t="s">
        <v>38</v>
      </c>
      <c r="AB3371">
        <v>1</v>
      </c>
      <c r="AC3371">
        <v>3</v>
      </c>
      <c r="AD3371" t="s">
        <v>109</v>
      </c>
      <c r="AE3371" t="s">
        <v>118</v>
      </c>
      <c r="AF3371" t="s">
        <v>122</v>
      </c>
      <c r="AG3371" t="s">
        <v>112</v>
      </c>
      <c r="AH3371" t="s">
        <v>119</v>
      </c>
      <c r="AI3371" t="s">
        <v>138</v>
      </c>
      <c r="AJ3371" t="s">
        <v>134</v>
      </c>
    </row>
    <row r="3372" spans="1:36" x14ac:dyDescent="0.3">
      <c r="A3372">
        <v>3371</v>
      </c>
      <c r="B3372">
        <v>19</v>
      </c>
      <c r="C3372" t="s">
        <v>41</v>
      </c>
      <c r="D3372" t="s">
        <v>30</v>
      </c>
      <c r="E3372" t="s">
        <v>43</v>
      </c>
      <c r="F3372">
        <v>15</v>
      </c>
      <c r="G3372">
        <v>3</v>
      </c>
      <c r="H3372" t="s">
        <v>32</v>
      </c>
      <c r="I3372">
        <v>1</v>
      </c>
      <c r="J3372" t="s">
        <v>49</v>
      </c>
      <c r="K3372">
        <v>2</v>
      </c>
      <c r="L3372" t="s">
        <v>44</v>
      </c>
      <c r="M3372" t="s">
        <v>45</v>
      </c>
      <c r="N3372">
        <v>160640</v>
      </c>
      <c r="O3372" t="s">
        <v>36</v>
      </c>
      <c r="P3372" t="s">
        <v>37</v>
      </c>
      <c r="Q3372">
        <v>15</v>
      </c>
      <c r="R3372">
        <v>8</v>
      </c>
      <c r="S3372">
        <v>1</v>
      </c>
      <c r="T3372">
        <v>1</v>
      </c>
      <c r="U3372">
        <v>3</v>
      </c>
      <c r="V3372">
        <v>1</v>
      </c>
      <c r="W3372">
        <v>0</v>
      </c>
      <c r="X3372">
        <v>0</v>
      </c>
      <c r="Y3372" t="s">
        <v>39</v>
      </c>
      <c r="Z3372" t="s">
        <v>40</v>
      </c>
      <c r="AA3372" t="s">
        <v>39</v>
      </c>
      <c r="AB3372">
        <v>3</v>
      </c>
      <c r="AC3372">
        <v>3</v>
      </c>
      <c r="AD3372" t="s">
        <v>109</v>
      </c>
      <c r="AE3372" t="s">
        <v>123</v>
      </c>
      <c r="AF3372" t="s">
        <v>116</v>
      </c>
      <c r="AG3372" t="s">
        <v>117</v>
      </c>
      <c r="AH3372" t="s">
        <v>113</v>
      </c>
      <c r="AI3372" t="s">
        <v>135</v>
      </c>
      <c r="AJ3372" t="s">
        <v>134</v>
      </c>
    </row>
    <row r="3373" spans="1:36" x14ac:dyDescent="0.3">
      <c r="A3373">
        <v>3372</v>
      </c>
      <c r="B3373">
        <v>20</v>
      </c>
      <c r="C3373" t="s">
        <v>41</v>
      </c>
      <c r="D3373" t="s">
        <v>30</v>
      </c>
      <c r="E3373" t="s">
        <v>43</v>
      </c>
      <c r="F3373">
        <v>29</v>
      </c>
      <c r="G3373">
        <v>3</v>
      </c>
      <c r="H3373" t="s">
        <v>32</v>
      </c>
      <c r="I3373">
        <v>1</v>
      </c>
      <c r="J3373" t="s">
        <v>33</v>
      </c>
      <c r="K3373">
        <v>3</v>
      </c>
      <c r="L3373" t="s">
        <v>60</v>
      </c>
      <c r="M3373" t="s">
        <v>45</v>
      </c>
      <c r="N3373">
        <v>27070</v>
      </c>
      <c r="O3373" t="s">
        <v>36</v>
      </c>
      <c r="P3373" t="s">
        <v>37</v>
      </c>
      <c r="Q3373">
        <v>11</v>
      </c>
      <c r="R3373">
        <v>8</v>
      </c>
      <c r="S3373">
        <v>0</v>
      </c>
      <c r="T3373">
        <v>1</v>
      </c>
      <c r="U3373">
        <v>2</v>
      </c>
      <c r="V3373">
        <v>1</v>
      </c>
      <c r="W3373">
        <v>0</v>
      </c>
      <c r="X3373">
        <v>0</v>
      </c>
      <c r="Y3373" t="s">
        <v>36</v>
      </c>
      <c r="Z3373" t="s">
        <v>36</v>
      </c>
      <c r="AA3373" t="s">
        <v>38</v>
      </c>
      <c r="AB3373">
        <v>3</v>
      </c>
      <c r="AC3373">
        <v>3</v>
      </c>
      <c r="AD3373" t="s">
        <v>109</v>
      </c>
      <c r="AE3373" t="s">
        <v>123</v>
      </c>
      <c r="AF3373" t="s">
        <v>120</v>
      </c>
      <c r="AG3373" t="s">
        <v>124</v>
      </c>
      <c r="AH3373" t="s">
        <v>113</v>
      </c>
      <c r="AI3373" t="s">
        <v>138</v>
      </c>
      <c r="AJ3373" t="s">
        <v>134</v>
      </c>
    </row>
    <row r="3374" spans="1:36" x14ac:dyDescent="0.3">
      <c r="A3374">
        <v>3373</v>
      </c>
      <c r="B3374">
        <v>31</v>
      </c>
      <c r="C3374" t="s">
        <v>29</v>
      </c>
      <c r="D3374" t="s">
        <v>30</v>
      </c>
      <c r="E3374" t="s">
        <v>43</v>
      </c>
      <c r="F3374">
        <v>1</v>
      </c>
      <c r="G3374">
        <v>4</v>
      </c>
      <c r="H3374" t="s">
        <v>32</v>
      </c>
      <c r="I3374">
        <v>1</v>
      </c>
      <c r="J3374" t="s">
        <v>49</v>
      </c>
      <c r="K3374">
        <v>4</v>
      </c>
      <c r="L3374" t="s">
        <v>57</v>
      </c>
      <c r="M3374" t="s">
        <v>35</v>
      </c>
      <c r="N3374">
        <v>190680</v>
      </c>
      <c r="O3374" t="s">
        <v>46</v>
      </c>
      <c r="P3374" t="s">
        <v>37</v>
      </c>
      <c r="Q3374">
        <v>12</v>
      </c>
      <c r="R3374">
        <v>8</v>
      </c>
      <c r="S3374">
        <v>0</v>
      </c>
      <c r="T3374">
        <v>10</v>
      </c>
      <c r="U3374">
        <v>1</v>
      </c>
      <c r="V3374">
        <v>9</v>
      </c>
      <c r="W3374">
        <v>8</v>
      </c>
      <c r="X3374">
        <v>5</v>
      </c>
      <c r="Y3374" t="s">
        <v>39</v>
      </c>
      <c r="Z3374" t="s">
        <v>39</v>
      </c>
      <c r="AA3374" t="s">
        <v>36</v>
      </c>
      <c r="AB3374">
        <v>3</v>
      </c>
      <c r="AC3374">
        <v>3</v>
      </c>
      <c r="AD3374" t="s">
        <v>109</v>
      </c>
      <c r="AE3374" t="s">
        <v>115</v>
      </c>
      <c r="AF3374" t="s">
        <v>111</v>
      </c>
      <c r="AG3374" t="s">
        <v>112</v>
      </c>
      <c r="AH3374" t="s">
        <v>113</v>
      </c>
      <c r="AI3374" t="s">
        <v>137</v>
      </c>
      <c r="AJ3374" t="s">
        <v>134</v>
      </c>
    </row>
    <row r="3375" spans="1:36" x14ac:dyDescent="0.3">
      <c r="A3375">
        <v>3374</v>
      </c>
      <c r="B3375">
        <v>40</v>
      </c>
      <c r="C3375" t="s">
        <v>29</v>
      </c>
      <c r="D3375" t="s">
        <v>42</v>
      </c>
      <c r="E3375" t="s">
        <v>31</v>
      </c>
      <c r="F3375">
        <v>1</v>
      </c>
      <c r="G3375">
        <v>3</v>
      </c>
      <c r="H3375" t="s">
        <v>73</v>
      </c>
      <c r="I3375">
        <v>1</v>
      </c>
      <c r="J3375" t="s">
        <v>49</v>
      </c>
      <c r="K3375">
        <v>1</v>
      </c>
      <c r="L3375" t="s">
        <v>44</v>
      </c>
      <c r="M3375" t="s">
        <v>61</v>
      </c>
      <c r="N3375">
        <v>39310</v>
      </c>
      <c r="O3375" t="s">
        <v>71</v>
      </c>
      <c r="P3375" t="s">
        <v>37</v>
      </c>
      <c r="Q3375">
        <v>19</v>
      </c>
      <c r="R3375">
        <v>8</v>
      </c>
      <c r="S3375">
        <v>0</v>
      </c>
      <c r="T3375">
        <v>3</v>
      </c>
      <c r="U3375">
        <v>2</v>
      </c>
      <c r="V3375">
        <v>1</v>
      </c>
      <c r="W3375">
        <v>0</v>
      </c>
      <c r="X3375">
        <v>0</v>
      </c>
      <c r="Y3375" t="s">
        <v>39</v>
      </c>
      <c r="Z3375" t="s">
        <v>40</v>
      </c>
      <c r="AA3375" t="s">
        <v>38</v>
      </c>
      <c r="AB3375">
        <v>2</v>
      </c>
      <c r="AC3375">
        <v>3</v>
      </c>
      <c r="AD3375" t="s">
        <v>109</v>
      </c>
      <c r="AE3375" t="s">
        <v>118</v>
      </c>
      <c r="AF3375" t="s">
        <v>116</v>
      </c>
      <c r="AG3375" t="s">
        <v>112</v>
      </c>
      <c r="AH3375" t="s">
        <v>113</v>
      </c>
      <c r="AI3375" t="s">
        <v>138</v>
      </c>
      <c r="AJ3375" t="s">
        <v>139</v>
      </c>
    </row>
    <row r="3376" spans="1:36" x14ac:dyDescent="0.3">
      <c r="A3376">
        <v>3375</v>
      </c>
      <c r="B3376">
        <v>32</v>
      </c>
      <c r="C3376" t="s">
        <v>29</v>
      </c>
      <c r="D3376" t="s">
        <v>30</v>
      </c>
      <c r="E3376" t="s">
        <v>43</v>
      </c>
      <c r="F3376">
        <v>24</v>
      </c>
      <c r="G3376">
        <v>3</v>
      </c>
      <c r="H3376" t="s">
        <v>32</v>
      </c>
      <c r="I3376">
        <v>1</v>
      </c>
      <c r="J3376" t="s">
        <v>49</v>
      </c>
      <c r="K3376">
        <v>4</v>
      </c>
      <c r="L3376" t="s">
        <v>60</v>
      </c>
      <c r="M3376" t="s">
        <v>35</v>
      </c>
      <c r="N3376">
        <v>37300</v>
      </c>
      <c r="O3376" t="s">
        <v>36</v>
      </c>
      <c r="P3376" t="s">
        <v>37</v>
      </c>
      <c r="Q3376">
        <v>25</v>
      </c>
      <c r="R3376">
        <v>8</v>
      </c>
      <c r="S3376">
        <v>1</v>
      </c>
      <c r="T3376">
        <v>8</v>
      </c>
      <c r="U3376">
        <v>4</v>
      </c>
      <c r="V3376">
        <v>8</v>
      </c>
      <c r="W3376">
        <v>6</v>
      </c>
      <c r="X3376">
        <v>3</v>
      </c>
      <c r="Y3376" t="s">
        <v>38</v>
      </c>
      <c r="Z3376" t="s">
        <v>36</v>
      </c>
      <c r="AA3376" t="s">
        <v>39</v>
      </c>
      <c r="AB3376">
        <v>3</v>
      </c>
      <c r="AC3376">
        <v>4</v>
      </c>
      <c r="AD3376" t="s">
        <v>114</v>
      </c>
      <c r="AE3376" t="s">
        <v>115</v>
      </c>
      <c r="AF3376" t="s">
        <v>120</v>
      </c>
      <c r="AG3376" t="s">
        <v>124</v>
      </c>
      <c r="AH3376" t="s">
        <v>113</v>
      </c>
      <c r="AI3376" t="s">
        <v>135</v>
      </c>
      <c r="AJ3376" t="s">
        <v>136</v>
      </c>
    </row>
    <row r="3377" spans="1:36" x14ac:dyDescent="0.3">
      <c r="A3377">
        <v>3376</v>
      </c>
      <c r="B3377">
        <v>36</v>
      </c>
      <c r="C3377" t="s">
        <v>41</v>
      </c>
      <c r="D3377" t="s">
        <v>30</v>
      </c>
      <c r="E3377" t="s">
        <v>43</v>
      </c>
      <c r="F3377">
        <v>10</v>
      </c>
      <c r="G3377">
        <v>3</v>
      </c>
      <c r="H3377" t="s">
        <v>55</v>
      </c>
      <c r="I3377">
        <v>1</v>
      </c>
      <c r="J3377" t="s">
        <v>49</v>
      </c>
      <c r="K3377">
        <v>3</v>
      </c>
      <c r="L3377" t="s">
        <v>50</v>
      </c>
      <c r="M3377" t="s">
        <v>35</v>
      </c>
      <c r="N3377">
        <v>22320</v>
      </c>
      <c r="O3377" t="s">
        <v>36</v>
      </c>
      <c r="P3377" t="s">
        <v>37</v>
      </c>
      <c r="Q3377">
        <v>12</v>
      </c>
      <c r="R3377">
        <v>8</v>
      </c>
      <c r="S3377">
        <v>1</v>
      </c>
      <c r="T3377">
        <v>16</v>
      </c>
      <c r="U3377">
        <v>2</v>
      </c>
      <c r="V3377">
        <v>16</v>
      </c>
      <c r="W3377">
        <v>3</v>
      </c>
      <c r="X3377">
        <v>7</v>
      </c>
      <c r="Y3377" t="s">
        <v>38</v>
      </c>
      <c r="Z3377" t="s">
        <v>39</v>
      </c>
      <c r="AA3377" t="s">
        <v>38</v>
      </c>
      <c r="AB3377">
        <v>3</v>
      </c>
      <c r="AC3377">
        <v>3</v>
      </c>
      <c r="AD3377" t="s">
        <v>109</v>
      </c>
      <c r="AE3377" t="s">
        <v>118</v>
      </c>
      <c r="AF3377" t="s">
        <v>111</v>
      </c>
      <c r="AG3377" t="s">
        <v>112</v>
      </c>
      <c r="AH3377" t="s">
        <v>119</v>
      </c>
      <c r="AI3377" t="s">
        <v>138</v>
      </c>
      <c r="AJ3377" t="s">
        <v>134</v>
      </c>
    </row>
    <row r="3378" spans="1:36" x14ac:dyDescent="0.3">
      <c r="A3378">
        <v>3377</v>
      </c>
      <c r="B3378">
        <v>33</v>
      </c>
      <c r="C3378" t="s">
        <v>29</v>
      </c>
      <c r="D3378" t="s">
        <v>30</v>
      </c>
      <c r="E3378" t="s">
        <v>43</v>
      </c>
      <c r="F3378">
        <v>1</v>
      </c>
      <c r="G3378">
        <v>4</v>
      </c>
      <c r="H3378" t="s">
        <v>55</v>
      </c>
      <c r="I3378">
        <v>1</v>
      </c>
      <c r="J3378" t="s">
        <v>33</v>
      </c>
      <c r="K3378">
        <v>4</v>
      </c>
      <c r="L3378" t="s">
        <v>66</v>
      </c>
      <c r="M3378" t="s">
        <v>45</v>
      </c>
      <c r="N3378">
        <v>44650</v>
      </c>
      <c r="O3378" t="s">
        <v>46</v>
      </c>
      <c r="P3378" t="s">
        <v>37</v>
      </c>
      <c r="Q3378">
        <v>13</v>
      </c>
      <c r="R3378">
        <v>8</v>
      </c>
      <c r="S3378">
        <v>0</v>
      </c>
      <c r="T3378">
        <v>6</v>
      </c>
      <c r="U3378">
        <v>3</v>
      </c>
      <c r="V3378">
        <v>5</v>
      </c>
      <c r="W3378">
        <v>1</v>
      </c>
      <c r="X3378">
        <v>4</v>
      </c>
      <c r="Y3378" t="s">
        <v>40</v>
      </c>
      <c r="Z3378" t="s">
        <v>39</v>
      </c>
      <c r="AA3378" t="s">
        <v>38</v>
      </c>
      <c r="AB3378">
        <v>3</v>
      </c>
      <c r="AC3378">
        <v>3</v>
      </c>
      <c r="AD3378" t="s">
        <v>109</v>
      </c>
      <c r="AE3378" t="s">
        <v>115</v>
      </c>
      <c r="AF3378" t="s">
        <v>111</v>
      </c>
      <c r="AG3378" t="s">
        <v>112</v>
      </c>
      <c r="AH3378" t="s">
        <v>113</v>
      </c>
      <c r="AI3378" t="s">
        <v>138</v>
      </c>
      <c r="AJ3378" t="s">
        <v>134</v>
      </c>
    </row>
    <row r="3379" spans="1:36" x14ac:dyDescent="0.3">
      <c r="A3379">
        <v>3378</v>
      </c>
      <c r="B3379">
        <v>37</v>
      </c>
      <c r="C3379" t="s">
        <v>41</v>
      </c>
      <c r="D3379" t="s">
        <v>30</v>
      </c>
      <c r="E3379" t="s">
        <v>31</v>
      </c>
      <c r="F3379">
        <v>10</v>
      </c>
      <c r="G3379">
        <v>4</v>
      </c>
      <c r="H3379" t="s">
        <v>73</v>
      </c>
      <c r="I3379">
        <v>1</v>
      </c>
      <c r="J3379" t="s">
        <v>33</v>
      </c>
      <c r="K3379">
        <v>3</v>
      </c>
      <c r="L3379" t="s">
        <v>53</v>
      </c>
      <c r="M3379" t="s">
        <v>35</v>
      </c>
      <c r="N3379">
        <v>30720</v>
      </c>
      <c r="O3379" t="s">
        <v>51</v>
      </c>
      <c r="P3379" t="s">
        <v>37</v>
      </c>
      <c r="Q3379">
        <v>14</v>
      </c>
      <c r="R3379">
        <v>8</v>
      </c>
      <c r="S3379">
        <v>0</v>
      </c>
      <c r="T3379">
        <v>17</v>
      </c>
      <c r="U3379">
        <v>3</v>
      </c>
      <c r="V3379">
        <v>14</v>
      </c>
      <c r="W3379">
        <v>11</v>
      </c>
      <c r="X3379">
        <v>7</v>
      </c>
      <c r="Y3379" t="s">
        <v>36</v>
      </c>
      <c r="Z3379" t="s">
        <v>38</v>
      </c>
      <c r="AA3379" t="s">
        <v>36</v>
      </c>
      <c r="AB3379">
        <v>2</v>
      </c>
      <c r="AC3379">
        <v>3</v>
      </c>
      <c r="AD3379" t="s">
        <v>109</v>
      </c>
      <c r="AE3379" t="s">
        <v>118</v>
      </c>
      <c r="AF3379" t="s">
        <v>122</v>
      </c>
      <c r="AG3379" t="s">
        <v>112</v>
      </c>
      <c r="AH3379" t="s">
        <v>119</v>
      </c>
      <c r="AI3379" t="s">
        <v>137</v>
      </c>
      <c r="AJ3379" t="s">
        <v>134</v>
      </c>
    </row>
    <row r="3380" spans="1:36" x14ac:dyDescent="0.3">
      <c r="A3380">
        <v>3379</v>
      </c>
      <c r="B3380">
        <v>45</v>
      </c>
      <c r="C3380" t="s">
        <v>29</v>
      </c>
      <c r="D3380" t="s">
        <v>52</v>
      </c>
      <c r="E3380" t="s">
        <v>43</v>
      </c>
      <c r="F3380">
        <v>8</v>
      </c>
      <c r="G3380">
        <v>1</v>
      </c>
      <c r="H3380" t="s">
        <v>32</v>
      </c>
      <c r="I3380">
        <v>1</v>
      </c>
      <c r="J3380" t="s">
        <v>49</v>
      </c>
      <c r="K3380">
        <v>2</v>
      </c>
      <c r="L3380" t="s">
        <v>50</v>
      </c>
      <c r="M3380" t="s">
        <v>35</v>
      </c>
      <c r="N3380">
        <v>33190</v>
      </c>
      <c r="O3380" t="s">
        <v>36</v>
      </c>
      <c r="P3380" t="s">
        <v>37</v>
      </c>
      <c r="Q3380">
        <v>12</v>
      </c>
      <c r="R3380">
        <v>8</v>
      </c>
      <c r="S3380">
        <v>1</v>
      </c>
      <c r="T3380">
        <v>9</v>
      </c>
      <c r="U3380">
        <v>3</v>
      </c>
      <c r="V3380">
        <v>9</v>
      </c>
      <c r="W3380">
        <v>0</v>
      </c>
      <c r="X3380">
        <v>8</v>
      </c>
      <c r="Y3380" t="s">
        <v>38</v>
      </c>
      <c r="Z3380" t="s">
        <v>40</v>
      </c>
      <c r="AA3380" t="s">
        <v>40</v>
      </c>
      <c r="AB3380">
        <v>3</v>
      </c>
      <c r="AC3380">
        <v>3</v>
      </c>
      <c r="AD3380" t="s">
        <v>109</v>
      </c>
      <c r="AE3380" t="s">
        <v>118</v>
      </c>
      <c r="AF3380" t="s">
        <v>116</v>
      </c>
      <c r="AG3380" t="s">
        <v>112</v>
      </c>
      <c r="AH3380" t="s">
        <v>113</v>
      </c>
      <c r="AI3380" t="s">
        <v>133</v>
      </c>
      <c r="AJ3380" t="s">
        <v>134</v>
      </c>
    </row>
    <row r="3381" spans="1:36" x14ac:dyDescent="0.3">
      <c r="A3381">
        <v>3380</v>
      </c>
      <c r="B3381">
        <v>29</v>
      </c>
      <c r="C3381" t="s">
        <v>29</v>
      </c>
      <c r="D3381" t="s">
        <v>42</v>
      </c>
      <c r="E3381" t="s">
        <v>43</v>
      </c>
      <c r="F3381">
        <v>29</v>
      </c>
      <c r="G3381">
        <v>1</v>
      </c>
      <c r="H3381" t="s">
        <v>32</v>
      </c>
      <c r="I3381">
        <v>1</v>
      </c>
      <c r="J3381" t="s">
        <v>49</v>
      </c>
      <c r="K3381">
        <v>1</v>
      </c>
      <c r="L3381" t="s">
        <v>69</v>
      </c>
      <c r="M3381" t="s">
        <v>35</v>
      </c>
      <c r="N3381">
        <v>192020</v>
      </c>
      <c r="O3381" t="s">
        <v>36</v>
      </c>
      <c r="P3381" t="s">
        <v>37</v>
      </c>
      <c r="Q3381">
        <v>12</v>
      </c>
      <c r="R3381">
        <v>8</v>
      </c>
      <c r="S3381">
        <v>0</v>
      </c>
      <c r="T3381">
        <v>3</v>
      </c>
      <c r="U3381">
        <v>5</v>
      </c>
      <c r="V3381">
        <v>3</v>
      </c>
      <c r="W3381">
        <v>0</v>
      </c>
      <c r="X3381">
        <v>2</v>
      </c>
      <c r="Y3381" t="s">
        <v>38</v>
      </c>
      <c r="Z3381" t="s">
        <v>39</v>
      </c>
      <c r="AA3381" t="s">
        <v>38</v>
      </c>
      <c r="AB3381">
        <v>3</v>
      </c>
      <c r="AC3381">
        <v>3</v>
      </c>
      <c r="AD3381" t="s">
        <v>109</v>
      </c>
      <c r="AE3381" t="s">
        <v>115</v>
      </c>
      <c r="AF3381" t="s">
        <v>111</v>
      </c>
      <c r="AG3381" t="s">
        <v>124</v>
      </c>
      <c r="AH3381" t="s">
        <v>113</v>
      </c>
      <c r="AI3381" t="s">
        <v>138</v>
      </c>
      <c r="AJ3381" t="s">
        <v>134</v>
      </c>
    </row>
    <row r="3382" spans="1:36" x14ac:dyDescent="0.3">
      <c r="A3382">
        <v>3381</v>
      </c>
      <c r="B3382">
        <v>35</v>
      </c>
      <c r="C3382" t="s">
        <v>29</v>
      </c>
      <c r="D3382" t="s">
        <v>30</v>
      </c>
      <c r="E3382" t="s">
        <v>53</v>
      </c>
      <c r="F3382">
        <v>1</v>
      </c>
      <c r="G3382">
        <v>3</v>
      </c>
      <c r="H3382" t="s">
        <v>53</v>
      </c>
      <c r="I3382">
        <v>1</v>
      </c>
      <c r="J3382" t="s">
        <v>49</v>
      </c>
      <c r="K3382">
        <v>3</v>
      </c>
      <c r="L3382" t="s">
        <v>60</v>
      </c>
      <c r="M3382" t="s">
        <v>35</v>
      </c>
      <c r="N3382">
        <v>136750</v>
      </c>
      <c r="O3382" t="s">
        <v>36</v>
      </c>
      <c r="P3382" t="s">
        <v>37</v>
      </c>
      <c r="Q3382">
        <v>15</v>
      </c>
      <c r="R3382">
        <v>8</v>
      </c>
      <c r="S3382">
        <v>3</v>
      </c>
      <c r="T3382">
        <v>5</v>
      </c>
      <c r="U3382">
        <v>5</v>
      </c>
      <c r="V3382">
        <v>5</v>
      </c>
      <c r="W3382">
        <v>1</v>
      </c>
      <c r="X3382">
        <v>0</v>
      </c>
      <c r="Y3382" t="s">
        <v>38</v>
      </c>
      <c r="Z3382" t="s">
        <v>38</v>
      </c>
      <c r="AA3382" t="s">
        <v>38</v>
      </c>
      <c r="AB3382">
        <v>2</v>
      </c>
      <c r="AC3382">
        <v>3</v>
      </c>
      <c r="AD3382" t="s">
        <v>109</v>
      </c>
      <c r="AE3382" t="s">
        <v>115</v>
      </c>
      <c r="AF3382" t="s">
        <v>122</v>
      </c>
      <c r="AG3382" t="s">
        <v>112</v>
      </c>
      <c r="AH3382" t="s">
        <v>113</v>
      </c>
      <c r="AI3382" t="s">
        <v>138</v>
      </c>
      <c r="AJ3382" t="s">
        <v>134</v>
      </c>
    </row>
    <row r="3383" spans="1:36" x14ac:dyDescent="0.3">
      <c r="A3383">
        <v>3382</v>
      </c>
      <c r="B3383">
        <v>52</v>
      </c>
      <c r="C3383" t="s">
        <v>29</v>
      </c>
      <c r="D3383" t="s">
        <v>30</v>
      </c>
      <c r="E3383" t="s">
        <v>43</v>
      </c>
      <c r="F3383">
        <v>5</v>
      </c>
      <c r="G3383">
        <v>4</v>
      </c>
      <c r="H3383" t="s">
        <v>48</v>
      </c>
      <c r="I3383">
        <v>1</v>
      </c>
      <c r="J3383" t="s">
        <v>49</v>
      </c>
      <c r="K3383">
        <v>1</v>
      </c>
      <c r="L3383" t="s">
        <v>60</v>
      </c>
      <c r="M3383" t="s">
        <v>35</v>
      </c>
      <c r="N3383">
        <v>29110</v>
      </c>
      <c r="O3383" t="s">
        <v>40</v>
      </c>
      <c r="P3383" t="s">
        <v>37</v>
      </c>
      <c r="Q3383">
        <v>17</v>
      </c>
      <c r="R3383">
        <v>8</v>
      </c>
      <c r="S3383">
        <v>2</v>
      </c>
      <c r="T3383">
        <v>26</v>
      </c>
      <c r="U3383">
        <v>3</v>
      </c>
      <c r="V3383">
        <v>9</v>
      </c>
      <c r="W3383">
        <v>7</v>
      </c>
      <c r="X3383">
        <v>8</v>
      </c>
      <c r="Y3383" t="s">
        <v>39</v>
      </c>
      <c r="Z3383" t="s">
        <v>39</v>
      </c>
      <c r="AA3383" t="s">
        <v>40</v>
      </c>
      <c r="AB3383">
        <v>3</v>
      </c>
      <c r="AC3383">
        <v>3</v>
      </c>
      <c r="AD3383" t="s">
        <v>109</v>
      </c>
      <c r="AE3383" t="s">
        <v>110</v>
      </c>
      <c r="AF3383" t="s">
        <v>111</v>
      </c>
      <c r="AG3383" t="s">
        <v>112</v>
      </c>
      <c r="AH3383" t="s">
        <v>121</v>
      </c>
      <c r="AI3383" t="s">
        <v>133</v>
      </c>
      <c r="AJ3383" t="s">
        <v>139</v>
      </c>
    </row>
    <row r="3384" spans="1:36" x14ac:dyDescent="0.3">
      <c r="A3384">
        <v>3383</v>
      </c>
      <c r="B3384">
        <v>58</v>
      </c>
      <c r="C3384" t="s">
        <v>41</v>
      </c>
      <c r="D3384" t="s">
        <v>30</v>
      </c>
      <c r="E3384" t="s">
        <v>31</v>
      </c>
      <c r="F3384">
        <v>9</v>
      </c>
      <c r="G3384">
        <v>2</v>
      </c>
      <c r="H3384" t="s">
        <v>55</v>
      </c>
      <c r="I3384">
        <v>1</v>
      </c>
      <c r="J3384" t="s">
        <v>33</v>
      </c>
      <c r="K3384">
        <v>4</v>
      </c>
      <c r="L3384" t="s">
        <v>50</v>
      </c>
      <c r="M3384" t="s">
        <v>45</v>
      </c>
      <c r="N3384">
        <v>59570</v>
      </c>
      <c r="O3384" t="s">
        <v>39</v>
      </c>
      <c r="P3384" t="s">
        <v>37</v>
      </c>
      <c r="Q3384">
        <v>14</v>
      </c>
      <c r="R3384">
        <v>8</v>
      </c>
      <c r="S3384">
        <v>1</v>
      </c>
      <c r="T3384">
        <v>7</v>
      </c>
      <c r="U3384">
        <v>2</v>
      </c>
      <c r="V3384">
        <v>1</v>
      </c>
      <c r="W3384">
        <v>0</v>
      </c>
      <c r="X3384">
        <v>0</v>
      </c>
      <c r="Y3384" t="s">
        <v>39</v>
      </c>
      <c r="Z3384" t="s">
        <v>38</v>
      </c>
      <c r="AA3384" t="s">
        <v>38</v>
      </c>
      <c r="AB3384">
        <v>1</v>
      </c>
      <c r="AC3384">
        <v>3</v>
      </c>
      <c r="AD3384" t="s">
        <v>109</v>
      </c>
      <c r="AE3384" t="s">
        <v>126</v>
      </c>
      <c r="AF3384" t="s">
        <v>122</v>
      </c>
      <c r="AG3384" t="s">
        <v>112</v>
      </c>
      <c r="AH3384" t="s">
        <v>113</v>
      </c>
      <c r="AI3384" t="s">
        <v>138</v>
      </c>
      <c r="AJ3384" t="s">
        <v>134</v>
      </c>
    </row>
    <row r="3385" spans="1:36" x14ac:dyDescent="0.3">
      <c r="A3385">
        <v>3384</v>
      </c>
      <c r="B3385">
        <v>53</v>
      </c>
      <c r="C3385" t="s">
        <v>29</v>
      </c>
      <c r="D3385" t="s">
        <v>30</v>
      </c>
      <c r="E3385" t="s">
        <v>43</v>
      </c>
      <c r="F3385">
        <v>9</v>
      </c>
      <c r="G3385">
        <v>3</v>
      </c>
      <c r="H3385" t="s">
        <v>77</v>
      </c>
      <c r="I3385">
        <v>1</v>
      </c>
      <c r="J3385" t="s">
        <v>49</v>
      </c>
      <c r="K3385">
        <v>1</v>
      </c>
      <c r="L3385" t="s">
        <v>70</v>
      </c>
      <c r="M3385" t="s">
        <v>61</v>
      </c>
      <c r="N3385">
        <v>39200</v>
      </c>
      <c r="O3385" t="s">
        <v>47</v>
      </c>
      <c r="P3385" t="s">
        <v>37</v>
      </c>
      <c r="Q3385">
        <v>16</v>
      </c>
      <c r="R3385">
        <v>8</v>
      </c>
      <c r="S3385">
        <v>1</v>
      </c>
      <c r="T3385">
        <v>22</v>
      </c>
      <c r="U3385">
        <v>3</v>
      </c>
      <c r="V3385">
        <v>17</v>
      </c>
      <c r="W3385">
        <v>15</v>
      </c>
      <c r="X3385">
        <v>2</v>
      </c>
      <c r="Y3385" t="s">
        <v>38</v>
      </c>
      <c r="Z3385" t="s">
        <v>38</v>
      </c>
      <c r="AA3385" t="s">
        <v>39</v>
      </c>
      <c r="AB3385">
        <v>3</v>
      </c>
      <c r="AC3385">
        <v>3</v>
      </c>
      <c r="AD3385" t="s">
        <v>109</v>
      </c>
      <c r="AE3385" t="s">
        <v>110</v>
      </c>
      <c r="AF3385" t="s">
        <v>122</v>
      </c>
      <c r="AG3385" t="s">
        <v>112</v>
      </c>
      <c r="AH3385" t="s">
        <v>121</v>
      </c>
      <c r="AI3385" t="s">
        <v>135</v>
      </c>
      <c r="AJ3385" t="s">
        <v>139</v>
      </c>
    </row>
    <row r="3386" spans="1:36" x14ac:dyDescent="0.3">
      <c r="A3386">
        <v>3385</v>
      </c>
      <c r="B3386">
        <v>30</v>
      </c>
      <c r="C3386" t="s">
        <v>29</v>
      </c>
      <c r="D3386" t="s">
        <v>30</v>
      </c>
      <c r="E3386" t="s">
        <v>31</v>
      </c>
      <c r="F3386">
        <v>3</v>
      </c>
      <c r="G3386">
        <v>4</v>
      </c>
      <c r="H3386" t="s">
        <v>73</v>
      </c>
      <c r="I3386">
        <v>1</v>
      </c>
      <c r="J3386" t="s">
        <v>49</v>
      </c>
      <c r="K3386">
        <v>1</v>
      </c>
      <c r="L3386" t="s">
        <v>50</v>
      </c>
      <c r="M3386" t="s">
        <v>61</v>
      </c>
      <c r="N3386">
        <v>64340</v>
      </c>
      <c r="O3386" t="s">
        <v>51</v>
      </c>
      <c r="P3386" t="s">
        <v>37</v>
      </c>
      <c r="Q3386">
        <v>14</v>
      </c>
      <c r="R3386">
        <v>8</v>
      </c>
      <c r="S3386">
        <v>1</v>
      </c>
      <c r="T3386">
        <v>10</v>
      </c>
      <c r="U3386">
        <v>3</v>
      </c>
      <c r="V3386">
        <v>8</v>
      </c>
      <c r="W3386">
        <v>7</v>
      </c>
      <c r="X3386">
        <v>7</v>
      </c>
      <c r="Y3386" t="s">
        <v>38</v>
      </c>
      <c r="Z3386" t="s">
        <v>38</v>
      </c>
      <c r="AA3386" t="s">
        <v>39</v>
      </c>
      <c r="AB3386">
        <v>2</v>
      </c>
      <c r="AC3386">
        <v>3</v>
      </c>
      <c r="AD3386" t="s">
        <v>109</v>
      </c>
      <c r="AE3386" t="s">
        <v>115</v>
      </c>
      <c r="AF3386" t="s">
        <v>122</v>
      </c>
      <c r="AG3386" t="s">
        <v>112</v>
      </c>
      <c r="AH3386" t="s">
        <v>113</v>
      </c>
      <c r="AI3386" t="s">
        <v>135</v>
      </c>
      <c r="AJ3386" t="s">
        <v>134</v>
      </c>
    </row>
    <row r="3387" spans="1:36" x14ac:dyDescent="0.3">
      <c r="A3387">
        <v>3386</v>
      </c>
      <c r="B3387">
        <v>38</v>
      </c>
      <c r="C3387" t="s">
        <v>29</v>
      </c>
      <c r="D3387" t="s">
        <v>52</v>
      </c>
      <c r="E3387" t="s">
        <v>31</v>
      </c>
      <c r="F3387">
        <v>4</v>
      </c>
      <c r="G3387">
        <v>3</v>
      </c>
      <c r="H3387" t="s">
        <v>32</v>
      </c>
      <c r="I3387">
        <v>1</v>
      </c>
      <c r="J3387" t="s">
        <v>49</v>
      </c>
      <c r="K3387">
        <v>2</v>
      </c>
      <c r="L3387" t="s">
        <v>57</v>
      </c>
      <c r="M3387" t="s">
        <v>45</v>
      </c>
      <c r="N3387">
        <v>100480</v>
      </c>
      <c r="O3387" t="s">
        <v>36</v>
      </c>
      <c r="P3387" t="s">
        <v>37</v>
      </c>
      <c r="Q3387">
        <v>23</v>
      </c>
      <c r="R3387">
        <v>8</v>
      </c>
      <c r="S3387">
        <v>1</v>
      </c>
      <c r="T3387">
        <v>6</v>
      </c>
      <c r="U3387">
        <v>2</v>
      </c>
      <c r="V3387">
        <v>5</v>
      </c>
      <c r="W3387">
        <v>1</v>
      </c>
      <c r="X3387">
        <v>3</v>
      </c>
      <c r="Y3387" t="s">
        <v>38</v>
      </c>
      <c r="Z3387" t="s">
        <v>39</v>
      </c>
      <c r="AA3387" t="s">
        <v>38</v>
      </c>
      <c r="AB3387">
        <v>3</v>
      </c>
      <c r="AC3387">
        <v>4</v>
      </c>
      <c r="AD3387" t="s">
        <v>114</v>
      </c>
      <c r="AE3387" t="s">
        <v>118</v>
      </c>
      <c r="AF3387" t="s">
        <v>111</v>
      </c>
      <c r="AG3387" t="s">
        <v>112</v>
      </c>
      <c r="AH3387" t="s">
        <v>113</v>
      </c>
      <c r="AI3387" t="s">
        <v>138</v>
      </c>
      <c r="AJ3387" t="s">
        <v>136</v>
      </c>
    </row>
    <row r="3388" spans="1:36" x14ac:dyDescent="0.3">
      <c r="A3388">
        <v>3387</v>
      </c>
      <c r="B3388">
        <v>35</v>
      </c>
      <c r="C3388" t="s">
        <v>29</v>
      </c>
      <c r="D3388" t="s">
        <v>30</v>
      </c>
      <c r="E3388" t="s">
        <v>31</v>
      </c>
      <c r="F3388">
        <v>1</v>
      </c>
      <c r="G3388">
        <v>2</v>
      </c>
      <c r="H3388" t="s">
        <v>32</v>
      </c>
      <c r="I3388">
        <v>1</v>
      </c>
      <c r="J3388" t="s">
        <v>33</v>
      </c>
      <c r="K3388">
        <v>2</v>
      </c>
      <c r="L3388" t="s">
        <v>34</v>
      </c>
      <c r="M3388" t="s">
        <v>61</v>
      </c>
      <c r="N3388">
        <v>109380</v>
      </c>
      <c r="O3388" t="s">
        <v>47</v>
      </c>
      <c r="P3388" t="s">
        <v>37</v>
      </c>
      <c r="Q3388">
        <v>14</v>
      </c>
      <c r="R3388">
        <v>8</v>
      </c>
      <c r="S3388">
        <v>2</v>
      </c>
      <c r="T3388">
        <v>12</v>
      </c>
      <c r="U3388">
        <v>2</v>
      </c>
      <c r="V3388">
        <v>10</v>
      </c>
      <c r="W3388">
        <v>0</v>
      </c>
      <c r="X3388">
        <v>8</v>
      </c>
      <c r="Y3388" t="s">
        <v>39</v>
      </c>
      <c r="Z3388" t="s">
        <v>39</v>
      </c>
      <c r="AA3388" t="s">
        <v>38</v>
      </c>
      <c r="AB3388">
        <v>1</v>
      </c>
      <c r="AC3388">
        <v>3</v>
      </c>
      <c r="AD3388" t="s">
        <v>109</v>
      </c>
      <c r="AE3388" t="s">
        <v>115</v>
      </c>
      <c r="AF3388" t="s">
        <v>111</v>
      </c>
      <c r="AG3388" t="s">
        <v>112</v>
      </c>
      <c r="AH3388" t="s">
        <v>119</v>
      </c>
      <c r="AI3388" t="s">
        <v>138</v>
      </c>
      <c r="AJ3388" t="s">
        <v>134</v>
      </c>
    </row>
    <row r="3389" spans="1:36" x14ac:dyDescent="0.3">
      <c r="A3389">
        <v>3388</v>
      </c>
      <c r="B3389">
        <v>39</v>
      </c>
      <c r="C3389" t="s">
        <v>29</v>
      </c>
      <c r="D3389" t="s">
        <v>30</v>
      </c>
      <c r="E3389" t="s">
        <v>31</v>
      </c>
      <c r="F3389">
        <v>1</v>
      </c>
      <c r="G3389">
        <v>1</v>
      </c>
      <c r="H3389" t="s">
        <v>73</v>
      </c>
      <c r="I3389">
        <v>1</v>
      </c>
      <c r="J3389" t="s">
        <v>49</v>
      </c>
      <c r="K3389">
        <v>2</v>
      </c>
      <c r="L3389" t="s">
        <v>44</v>
      </c>
      <c r="M3389" t="s">
        <v>45</v>
      </c>
      <c r="N3389">
        <v>23400</v>
      </c>
      <c r="O3389" t="s">
        <v>46</v>
      </c>
      <c r="P3389" t="s">
        <v>37</v>
      </c>
      <c r="Q3389">
        <v>11</v>
      </c>
      <c r="R3389">
        <v>8</v>
      </c>
      <c r="S3389">
        <v>1</v>
      </c>
      <c r="T3389">
        <v>9</v>
      </c>
      <c r="U3389">
        <v>2</v>
      </c>
      <c r="V3389">
        <v>8</v>
      </c>
      <c r="W3389">
        <v>0</v>
      </c>
      <c r="X3389">
        <v>7</v>
      </c>
      <c r="Y3389" t="s">
        <v>64</v>
      </c>
      <c r="Z3389" t="s">
        <v>38</v>
      </c>
      <c r="AA3389" t="s">
        <v>38</v>
      </c>
      <c r="AB3389">
        <v>2</v>
      </c>
      <c r="AC3389">
        <v>3</v>
      </c>
      <c r="AD3389" t="s">
        <v>109</v>
      </c>
      <c r="AE3389" t="s">
        <v>118</v>
      </c>
      <c r="AF3389" t="s">
        <v>122</v>
      </c>
      <c r="AG3389" t="s">
        <v>112</v>
      </c>
      <c r="AH3389" t="s">
        <v>113</v>
      </c>
      <c r="AI3389" t="s">
        <v>138</v>
      </c>
      <c r="AJ3389" t="s">
        <v>134</v>
      </c>
    </row>
    <row r="3390" spans="1:36" x14ac:dyDescent="0.3">
      <c r="A3390">
        <v>3389</v>
      </c>
      <c r="B3390">
        <v>40</v>
      </c>
      <c r="C3390" t="s">
        <v>41</v>
      </c>
      <c r="D3390" t="s">
        <v>52</v>
      </c>
      <c r="E3390" t="s">
        <v>43</v>
      </c>
      <c r="F3390">
        <v>2</v>
      </c>
      <c r="G3390">
        <v>4</v>
      </c>
      <c r="H3390" t="s">
        <v>32</v>
      </c>
      <c r="I3390">
        <v>1</v>
      </c>
      <c r="J3390" t="s">
        <v>49</v>
      </c>
      <c r="K3390">
        <v>1</v>
      </c>
      <c r="L3390" t="s">
        <v>53</v>
      </c>
      <c r="M3390" t="s">
        <v>45</v>
      </c>
      <c r="N3390">
        <v>65450</v>
      </c>
      <c r="O3390" t="s">
        <v>39</v>
      </c>
      <c r="P3390" t="s">
        <v>37</v>
      </c>
      <c r="Q3390">
        <v>15</v>
      </c>
      <c r="R3390">
        <v>8</v>
      </c>
      <c r="S3390">
        <v>0</v>
      </c>
      <c r="T3390">
        <v>22</v>
      </c>
      <c r="U3390">
        <v>2</v>
      </c>
      <c r="V3390">
        <v>1</v>
      </c>
      <c r="W3390">
        <v>0</v>
      </c>
      <c r="X3390">
        <v>0</v>
      </c>
      <c r="Y3390" t="s">
        <v>40</v>
      </c>
      <c r="Z3390" t="s">
        <v>40</v>
      </c>
      <c r="AA3390" t="s">
        <v>40</v>
      </c>
      <c r="AB3390">
        <v>3</v>
      </c>
      <c r="AC3390">
        <v>3</v>
      </c>
      <c r="AD3390" t="s">
        <v>109</v>
      </c>
      <c r="AE3390" t="s">
        <v>118</v>
      </c>
      <c r="AF3390" t="s">
        <v>116</v>
      </c>
      <c r="AG3390" t="s">
        <v>112</v>
      </c>
      <c r="AH3390" t="s">
        <v>121</v>
      </c>
      <c r="AI3390" t="s">
        <v>133</v>
      </c>
      <c r="AJ3390" t="s">
        <v>134</v>
      </c>
    </row>
    <row r="3391" spans="1:36" x14ac:dyDescent="0.3">
      <c r="A3391">
        <v>3390</v>
      </c>
      <c r="B3391">
        <v>47</v>
      </c>
      <c r="C3391" t="s">
        <v>29</v>
      </c>
      <c r="D3391" t="s">
        <v>42</v>
      </c>
      <c r="E3391" t="s">
        <v>43</v>
      </c>
      <c r="F3391">
        <v>7</v>
      </c>
      <c r="G3391">
        <v>4</v>
      </c>
      <c r="H3391" t="s">
        <v>32</v>
      </c>
      <c r="I3391">
        <v>1</v>
      </c>
      <c r="J3391" t="s">
        <v>49</v>
      </c>
      <c r="K3391">
        <v>3</v>
      </c>
      <c r="L3391" t="s">
        <v>50</v>
      </c>
      <c r="M3391" t="s">
        <v>61</v>
      </c>
      <c r="N3391">
        <v>69310</v>
      </c>
      <c r="O3391" t="s">
        <v>36</v>
      </c>
      <c r="P3391" t="s">
        <v>37</v>
      </c>
      <c r="Q3391">
        <v>11</v>
      </c>
      <c r="R3391">
        <v>8</v>
      </c>
      <c r="S3391">
        <v>0</v>
      </c>
      <c r="T3391">
        <v>20</v>
      </c>
      <c r="U3391">
        <v>3</v>
      </c>
      <c r="V3391">
        <v>19</v>
      </c>
      <c r="W3391">
        <v>2</v>
      </c>
      <c r="X3391">
        <v>7</v>
      </c>
      <c r="Y3391" t="s">
        <v>38</v>
      </c>
      <c r="Z3391" t="s">
        <v>38</v>
      </c>
      <c r="AA3391" t="s">
        <v>39</v>
      </c>
      <c r="AB3391">
        <v>3</v>
      </c>
      <c r="AC3391">
        <v>3</v>
      </c>
      <c r="AD3391" t="s">
        <v>109</v>
      </c>
      <c r="AE3391" t="s">
        <v>110</v>
      </c>
      <c r="AF3391" t="s">
        <v>122</v>
      </c>
      <c r="AG3391" t="s">
        <v>112</v>
      </c>
      <c r="AH3391" t="s">
        <v>119</v>
      </c>
      <c r="AI3391" t="s">
        <v>135</v>
      </c>
      <c r="AJ3391" t="s">
        <v>134</v>
      </c>
    </row>
    <row r="3392" spans="1:36" x14ac:dyDescent="0.3">
      <c r="A3392">
        <v>3391</v>
      </c>
      <c r="B3392">
        <v>36</v>
      </c>
      <c r="C3392" t="s">
        <v>29</v>
      </c>
      <c r="D3392" t="s">
        <v>52</v>
      </c>
      <c r="E3392" t="s">
        <v>31</v>
      </c>
      <c r="F3392">
        <v>28</v>
      </c>
      <c r="G3392">
        <v>1</v>
      </c>
      <c r="H3392" t="s">
        <v>32</v>
      </c>
      <c r="I3392">
        <v>1</v>
      </c>
      <c r="J3392" t="s">
        <v>49</v>
      </c>
      <c r="K3392">
        <v>2</v>
      </c>
      <c r="L3392" t="s">
        <v>44</v>
      </c>
      <c r="M3392" t="s">
        <v>61</v>
      </c>
      <c r="N3392">
        <v>48980</v>
      </c>
      <c r="O3392" t="s">
        <v>39</v>
      </c>
      <c r="P3392" t="s">
        <v>37</v>
      </c>
      <c r="Q3392">
        <v>13</v>
      </c>
      <c r="R3392">
        <v>8</v>
      </c>
      <c r="S3392">
        <v>1</v>
      </c>
      <c r="T3392">
        <v>12</v>
      </c>
      <c r="U3392">
        <v>3</v>
      </c>
      <c r="V3392">
        <v>7</v>
      </c>
      <c r="W3392">
        <v>0</v>
      </c>
      <c r="X3392">
        <v>7</v>
      </c>
      <c r="Y3392" t="s">
        <v>36</v>
      </c>
      <c r="Z3392" t="s">
        <v>39</v>
      </c>
      <c r="AA3392" t="s">
        <v>38</v>
      </c>
      <c r="AB3392">
        <v>3</v>
      </c>
      <c r="AC3392">
        <v>3</v>
      </c>
      <c r="AD3392" t="s">
        <v>109</v>
      </c>
      <c r="AE3392" t="s">
        <v>118</v>
      </c>
      <c r="AF3392" t="s">
        <v>111</v>
      </c>
      <c r="AG3392" t="s">
        <v>124</v>
      </c>
      <c r="AH3392" t="s">
        <v>119</v>
      </c>
      <c r="AI3392" t="s">
        <v>138</v>
      </c>
      <c r="AJ3392" t="s">
        <v>134</v>
      </c>
    </row>
    <row r="3393" spans="1:36" x14ac:dyDescent="0.3">
      <c r="A3393">
        <v>3392</v>
      </c>
      <c r="B3393">
        <v>31</v>
      </c>
      <c r="C3393" t="s">
        <v>41</v>
      </c>
      <c r="D3393" t="s">
        <v>52</v>
      </c>
      <c r="E3393" t="s">
        <v>43</v>
      </c>
      <c r="F3393">
        <v>28</v>
      </c>
      <c r="G3393">
        <v>4</v>
      </c>
      <c r="H3393" t="s">
        <v>55</v>
      </c>
      <c r="I3393">
        <v>1</v>
      </c>
      <c r="J3393" t="s">
        <v>49</v>
      </c>
      <c r="K3393">
        <v>2</v>
      </c>
      <c r="L3393" t="s">
        <v>44</v>
      </c>
      <c r="M3393" t="s">
        <v>45</v>
      </c>
      <c r="N3393">
        <v>25930</v>
      </c>
      <c r="O3393" t="s">
        <v>46</v>
      </c>
      <c r="P3393" t="s">
        <v>37</v>
      </c>
      <c r="Q3393">
        <v>21</v>
      </c>
      <c r="R3393">
        <v>8</v>
      </c>
      <c r="S3393">
        <v>0</v>
      </c>
      <c r="T3393">
        <v>4</v>
      </c>
      <c r="U3393">
        <v>2</v>
      </c>
      <c r="V3393">
        <v>3</v>
      </c>
      <c r="W3393">
        <v>1</v>
      </c>
      <c r="X3393">
        <v>2</v>
      </c>
      <c r="Y3393" t="s">
        <v>38</v>
      </c>
      <c r="Z3393" t="s">
        <v>36</v>
      </c>
      <c r="AA3393" t="s">
        <v>38</v>
      </c>
      <c r="AB3393">
        <v>3</v>
      </c>
      <c r="AC3393">
        <v>4</v>
      </c>
      <c r="AD3393" t="s">
        <v>114</v>
      </c>
      <c r="AE3393" t="s">
        <v>115</v>
      </c>
      <c r="AF3393" t="s">
        <v>120</v>
      </c>
      <c r="AG3393" t="s">
        <v>124</v>
      </c>
      <c r="AH3393" t="s">
        <v>113</v>
      </c>
      <c r="AI3393" t="s">
        <v>138</v>
      </c>
      <c r="AJ3393" t="s">
        <v>136</v>
      </c>
    </row>
    <row r="3394" spans="1:36" x14ac:dyDescent="0.3">
      <c r="A3394">
        <v>3393</v>
      </c>
      <c r="B3394">
        <v>33</v>
      </c>
      <c r="C3394" t="s">
        <v>29</v>
      </c>
      <c r="D3394" t="s">
        <v>52</v>
      </c>
      <c r="E3394" t="s">
        <v>31</v>
      </c>
      <c r="F3394">
        <v>15</v>
      </c>
      <c r="G3394">
        <v>3</v>
      </c>
      <c r="H3394" t="s">
        <v>48</v>
      </c>
      <c r="I3394">
        <v>1</v>
      </c>
      <c r="J3394" t="s">
        <v>49</v>
      </c>
      <c r="K3394">
        <v>4</v>
      </c>
      <c r="L3394" t="s">
        <v>57</v>
      </c>
      <c r="M3394" t="s">
        <v>45</v>
      </c>
      <c r="N3394">
        <v>194360</v>
      </c>
      <c r="O3394" t="s">
        <v>36</v>
      </c>
      <c r="P3394" t="s">
        <v>37</v>
      </c>
      <c r="Q3394">
        <v>19</v>
      </c>
      <c r="R3394">
        <v>8</v>
      </c>
      <c r="S3394">
        <v>2</v>
      </c>
      <c r="T3394">
        <v>10</v>
      </c>
      <c r="U3394">
        <v>4</v>
      </c>
      <c r="V3394">
        <v>10</v>
      </c>
      <c r="W3394">
        <v>6</v>
      </c>
      <c r="X3394">
        <v>0</v>
      </c>
      <c r="Y3394" t="s">
        <v>39</v>
      </c>
      <c r="Z3394" t="s">
        <v>38</v>
      </c>
      <c r="AA3394" t="s">
        <v>38</v>
      </c>
      <c r="AB3394">
        <v>3</v>
      </c>
      <c r="AC3394">
        <v>3</v>
      </c>
      <c r="AD3394" t="s">
        <v>109</v>
      </c>
      <c r="AE3394" t="s">
        <v>115</v>
      </c>
      <c r="AF3394" t="s">
        <v>122</v>
      </c>
      <c r="AG3394" t="s">
        <v>117</v>
      </c>
      <c r="AH3394" t="s">
        <v>113</v>
      </c>
      <c r="AI3394" t="s">
        <v>138</v>
      </c>
      <c r="AJ3394" t="s">
        <v>139</v>
      </c>
    </row>
    <row r="3395" spans="1:36" x14ac:dyDescent="0.3">
      <c r="A3395">
        <v>3394</v>
      </c>
      <c r="B3395">
        <v>29</v>
      </c>
      <c r="C3395" t="s">
        <v>41</v>
      </c>
      <c r="D3395" t="s">
        <v>30</v>
      </c>
      <c r="E3395" t="s">
        <v>53</v>
      </c>
      <c r="F3395">
        <v>3</v>
      </c>
      <c r="G3395">
        <v>5</v>
      </c>
      <c r="H3395" t="s">
        <v>32</v>
      </c>
      <c r="I3395">
        <v>1</v>
      </c>
      <c r="J3395" t="s">
        <v>49</v>
      </c>
      <c r="K3395">
        <v>1</v>
      </c>
      <c r="L3395" t="s">
        <v>50</v>
      </c>
      <c r="M3395" t="s">
        <v>45</v>
      </c>
      <c r="N3395">
        <v>27230</v>
      </c>
      <c r="O3395" t="s">
        <v>47</v>
      </c>
      <c r="P3395" t="s">
        <v>37</v>
      </c>
      <c r="Q3395">
        <v>11</v>
      </c>
      <c r="R3395">
        <v>8</v>
      </c>
      <c r="S3395">
        <v>1</v>
      </c>
      <c r="T3395">
        <v>3</v>
      </c>
      <c r="U3395">
        <v>2</v>
      </c>
      <c r="V3395">
        <v>0</v>
      </c>
      <c r="W3395">
        <v>0</v>
      </c>
      <c r="X3395">
        <v>0</v>
      </c>
      <c r="Y3395" t="s">
        <v>39</v>
      </c>
      <c r="Z3395" t="s">
        <v>36</v>
      </c>
      <c r="AA3395" t="s">
        <v>38</v>
      </c>
      <c r="AB3395">
        <v>2</v>
      </c>
      <c r="AC3395">
        <v>3</v>
      </c>
      <c r="AD3395" t="s">
        <v>109</v>
      </c>
      <c r="AE3395" t="s">
        <v>115</v>
      </c>
      <c r="AF3395" t="s">
        <v>120</v>
      </c>
      <c r="AG3395" t="s">
        <v>112</v>
      </c>
      <c r="AH3395" t="s">
        <v>113</v>
      </c>
      <c r="AI3395" t="s">
        <v>138</v>
      </c>
      <c r="AJ3395" t="s">
        <v>134</v>
      </c>
    </row>
    <row r="3396" spans="1:36" x14ac:dyDescent="0.3">
      <c r="A3396">
        <v>3395</v>
      </c>
      <c r="B3396">
        <v>33</v>
      </c>
      <c r="C3396" t="s">
        <v>29</v>
      </c>
      <c r="D3396" t="s">
        <v>30</v>
      </c>
      <c r="E3396" t="s">
        <v>43</v>
      </c>
      <c r="F3396">
        <v>2</v>
      </c>
      <c r="G3396">
        <v>2</v>
      </c>
      <c r="H3396" t="s">
        <v>77</v>
      </c>
      <c r="I3396">
        <v>1</v>
      </c>
      <c r="J3396" t="s">
        <v>49</v>
      </c>
      <c r="K3396">
        <v>2</v>
      </c>
      <c r="L3396" t="s">
        <v>60</v>
      </c>
      <c r="M3396" t="s">
        <v>45</v>
      </c>
      <c r="N3396">
        <v>34790</v>
      </c>
      <c r="O3396" t="s">
        <v>38</v>
      </c>
      <c r="P3396" t="s">
        <v>37</v>
      </c>
      <c r="Q3396">
        <v>12</v>
      </c>
      <c r="R3396">
        <v>8</v>
      </c>
      <c r="S3396">
        <v>0</v>
      </c>
      <c r="T3396">
        <v>5</v>
      </c>
      <c r="U3396">
        <v>3</v>
      </c>
      <c r="V3396">
        <v>3</v>
      </c>
      <c r="W3396">
        <v>0</v>
      </c>
      <c r="X3396">
        <v>2</v>
      </c>
      <c r="Y3396" t="s">
        <v>40</v>
      </c>
      <c r="Z3396" t="s">
        <v>39</v>
      </c>
      <c r="AA3396" t="s">
        <v>38</v>
      </c>
      <c r="AB3396">
        <v>3</v>
      </c>
      <c r="AC3396">
        <v>3</v>
      </c>
      <c r="AD3396" t="s">
        <v>109</v>
      </c>
      <c r="AE3396" t="s">
        <v>115</v>
      </c>
      <c r="AF3396" t="s">
        <v>111</v>
      </c>
      <c r="AG3396" t="s">
        <v>112</v>
      </c>
      <c r="AH3396" t="s">
        <v>113</v>
      </c>
      <c r="AI3396" t="s">
        <v>138</v>
      </c>
      <c r="AJ3396" t="s">
        <v>134</v>
      </c>
    </row>
    <row r="3397" spans="1:36" x14ac:dyDescent="0.3">
      <c r="A3397">
        <v>3396</v>
      </c>
      <c r="B3397">
        <v>45</v>
      </c>
      <c r="C3397" t="s">
        <v>29</v>
      </c>
      <c r="D3397" t="s">
        <v>30</v>
      </c>
      <c r="E3397" t="s">
        <v>43</v>
      </c>
      <c r="F3397">
        <v>26</v>
      </c>
      <c r="G3397">
        <v>1</v>
      </c>
      <c r="H3397" t="s">
        <v>55</v>
      </c>
      <c r="I3397">
        <v>1</v>
      </c>
      <c r="J3397" t="s">
        <v>33</v>
      </c>
      <c r="K3397">
        <v>3</v>
      </c>
      <c r="L3397" t="s">
        <v>34</v>
      </c>
      <c r="M3397" t="s">
        <v>61</v>
      </c>
      <c r="N3397">
        <v>27940</v>
      </c>
      <c r="O3397" t="s">
        <v>38</v>
      </c>
      <c r="P3397" t="s">
        <v>37</v>
      </c>
      <c r="Q3397">
        <v>19</v>
      </c>
      <c r="R3397">
        <v>8</v>
      </c>
      <c r="S3397">
        <v>1</v>
      </c>
      <c r="T3397">
        <v>8</v>
      </c>
      <c r="U3397">
        <v>2</v>
      </c>
      <c r="V3397">
        <v>5</v>
      </c>
      <c r="W3397">
        <v>0</v>
      </c>
      <c r="X3397">
        <v>2</v>
      </c>
      <c r="Y3397" t="s">
        <v>39</v>
      </c>
      <c r="Z3397" t="s">
        <v>39</v>
      </c>
      <c r="AA3397" t="s">
        <v>38</v>
      </c>
      <c r="AB3397">
        <v>3</v>
      </c>
      <c r="AC3397">
        <v>3</v>
      </c>
      <c r="AD3397" t="s">
        <v>109</v>
      </c>
      <c r="AE3397" t="s">
        <v>118</v>
      </c>
      <c r="AF3397" t="s">
        <v>111</v>
      </c>
      <c r="AG3397" t="s">
        <v>124</v>
      </c>
      <c r="AH3397" t="s">
        <v>113</v>
      </c>
      <c r="AI3397" t="s">
        <v>138</v>
      </c>
      <c r="AJ3397" t="s">
        <v>139</v>
      </c>
    </row>
    <row r="3398" spans="1:36" x14ac:dyDescent="0.3">
      <c r="A3398">
        <v>3397</v>
      </c>
      <c r="B3398">
        <v>50</v>
      </c>
      <c r="C3398" t="s">
        <v>29</v>
      </c>
      <c r="D3398" t="s">
        <v>30</v>
      </c>
      <c r="E3398" t="s">
        <v>31</v>
      </c>
      <c r="F3398">
        <v>10</v>
      </c>
      <c r="G3398">
        <v>1</v>
      </c>
      <c r="H3398" t="s">
        <v>32</v>
      </c>
      <c r="I3398">
        <v>1</v>
      </c>
      <c r="J3398" t="s">
        <v>33</v>
      </c>
      <c r="K3398">
        <v>1</v>
      </c>
      <c r="L3398" t="s">
        <v>66</v>
      </c>
      <c r="M3398" t="s">
        <v>61</v>
      </c>
      <c r="N3398">
        <v>52490</v>
      </c>
      <c r="O3398" t="s">
        <v>56</v>
      </c>
      <c r="P3398" t="s">
        <v>37</v>
      </c>
      <c r="Q3398">
        <v>21</v>
      </c>
      <c r="R3398">
        <v>8</v>
      </c>
      <c r="S3398">
        <v>2</v>
      </c>
      <c r="T3398">
        <v>32</v>
      </c>
      <c r="U3398">
        <v>2</v>
      </c>
      <c r="V3398">
        <v>5</v>
      </c>
      <c r="W3398">
        <v>1</v>
      </c>
      <c r="X3398">
        <v>3</v>
      </c>
      <c r="Y3398" t="s">
        <v>39</v>
      </c>
      <c r="Z3398" t="s">
        <v>39</v>
      </c>
      <c r="AA3398" t="s">
        <v>40</v>
      </c>
      <c r="AB3398">
        <v>2</v>
      </c>
      <c r="AC3398">
        <v>4</v>
      </c>
      <c r="AD3398" t="s">
        <v>114</v>
      </c>
      <c r="AE3398" t="s">
        <v>110</v>
      </c>
      <c r="AF3398" t="s">
        <v>111</v>
      </c>
      <c r="AG3398" t="s">
        <v>112</v>
      </c>
      <c r="AH3398" t="s">
        <v>125</v>
      </c>
      <c r="AI3398" t="s">
        <v>133</v>
      </c>
      <c r="AJ3398" t="s">
        <v>136</v>
      </c>
    </row>
    <row r="3399" spans="1:36" x14ac:dyDescent="0.3">
      <c r="A3399">
        <v>3398</v>
      </c>
      <c r="B3399">
        <v>33</v>
      </c>
      <c r="C3399" t="s">
        <v>29</v>
      </c>
      <c r="D3399" t="s">
        <v>42</v>
      </c>
      <c r="E3399" t="s">
        <v>31</v>
      </c>
      <c r="F3399">
        <v>1</v>
      </c>
      <c r="G3399">
        <v>3</v>
      </c>
      <c r="H3399" t="s">
        <v>73</v>
      </c>
      <c r="I3399">
        <v>1</v>
      </c>
      <c r="J3399" t="s">
        <v>49</v>
      </c>
      <c r="K3399">
        <v>2</v>
      </c>
      <c r="L3399" t="s">
        <v>53</v>
      </c>
      <c r="M3399" t="s">
        <v>35</v>
      </c>
      <c r="N3399">
        <v>21760</v>
      </c>
      <c r="O3399" t="s">
        <v>36</v>
      </c>
      <c r="P3399" t="s">
        <v>37</v>
      </c>
      <c r="Q3399">
        <v>14</v>
      </c>
      <c r="R3399">
        <v>8</v>
      </c>
      <c r="S3399">
        <v>1</v>
      </c>
      <c r="T3399">
        <v>6</v>
      </c>
      <c r="U3399">
        <v>2</v>
      </c>
      <c r="V3399">
        <v>6</v>
      </c>
      <c r="W3399">
        <v>1</v>
      </c>
      <c r="X3399">
        <v>2</v>
      </c>
      <c r="Y3399" t="s">
        <v>38</v>
      </c>
      <c r="Z3399" t="s">
        <v>40</v>
      </c>
      <c r="AA3399" t="s">
        <v>38</v>
      </c>
      <c r="AB3399">
        <v>2</v>
      </c>
      <c r="AC3399">
        <v>3</v>
      </c>
      <c r="AD3399" t="s">
        <v>109</v>
      </c>
      <c r="AE3399" t="s">
        <v>115</v>
      </c>
      <c r="AF3399" t="s">
        <v>116</v>
      </c>
      <c r="AG3399" t="s">
        <v>112</v>
      </c>
      <c r="AH3399" t="s">
        <v>113</v>
      </c>
      <c r="AI3399" t="s">
        <v>138</v>
      </c>
      <c r="AJ3399" t="s">
        <v>134</v>
      </c>
    </row>
    <row r="3400" spans="1:36" x14ac:dyDescent="0.3">
      <c r="A3400">
        <v>3399</v>
      </c>
      <c r="B3400">
        <v>41</v>
      </c>
      <c r="C3400" t="s">
        <v>29</v>
      </c>
      <c r="D3400" t="s">
        <v>42</v>
      </c>
      <c r="E3400" t="s">
        <v>31</v>
      </c>
      <c r="F3400">
        <v>11</v>
      </c>
      <c r="G3400">
        <v>3</v>
      </c>
      <c r="H3400" t="s">
        <v>48</v>
      </c>
      <c r="I3400">
        <v>1</v>
      </c>
      <c r="J3400" t="s">
        <v>49</v>
      </c>
      <c r="K3400">
        <v>1</v>
      </c>
      <c r="L3400" t="s">
        <v>60</v>
      </c>
      <c r="M3400" t="s">
        <v>61</v>
      </c>
      <c r="N3400">
        <v>168720</v>
      </c>
      <c r="O3400" t="s">
        <v>40</v>
      </c>
      <c r="P3400" t="s">
        <v>37</v>
      </c>
      <c r="Q3400">
        <v>15</v>
      </c>
      <c r="R3400">
        <v>8</v>
      </c>
      <c r="S3400">
        <v>1</v>
      </c>
      <c r="T3400">
        <v>21</v>
      </c>
      <c r="U3400">
        <v>2</v>
      </c>
      <c r="V3400">
        <v>18</v>
      </c>
      <c r="W3400">
        <v>0</v>
      </c>
      <c r="X3400">
        <v>11</v>
      </c>
      <c r="Y3400" t="s">
        <v>36</v>
      </c>
      <c r="Z3400" t="s">
        <v>38</v>
      </c>
      <c r="AA3400" t="s">
        <v>39</v>
      </c>
      <c r="AB3400">
        <v>3</v>
      </c>
      <c r="AC3400">
        <v>3</v>
      </c>
      <c r="AD3400" t="s">
        <v>109</v>
      </c>
      <c r="AE3400" t="s">
        <v>118</v>
      </c>
      <c r="AF3400" t="s">
        <v>122</v>
      </c>
      <c r="AG3400" t="s">
        <v>117</v>
      </c>
      <c r="AH3400" t="s">
        <v>121</v>
      </c>
      <c r="AI3400" t="s">
        <v>135</v>
      </c>
      <c r="AJ3400" t="s">
        <v>134</v>
      </c>
    </row>
    <row r="3401" spans="1:36" x14ac:dyDescent="0.3">
      <c r="A3401">
        <v>3400</v>
      </c>
      <c r="B3401">
        <v>27</v>
      </c>
      <c r="C3401" t="s">
        <v>29</v>
      </c>
      <c r="D3401" t="s">
        <v>30</v>
      </c>
      <c r="E3401" t="s">
        <v>43</v>
      </c>
      <c r="F3401">
        <v>20</v>
      </c>
      <c r="G3401">
        <v>4</v>
      </c>
      <c r="H3401" t="s">
        <v>48</v>
      </c>
      <c r="I3401">
        <v>1</v>
      </c>
      <c r="J3401" t="s">
        <v>49</v>
      </c>
      <c r="K3401">
        <v>2</v>
      </c>
      <c r="L3401" t="s">
        <v>66</v>
      </c>
      <c r="M3401" t="s">
        <v>35</v>
      </c>
      <c r="N3401">
        <v>34850</v>
      </c>
      <c r="O3401" t="s">
        <v>56</v>
      </c>
      <c r="P3401" t="s">
        <v>37</v>
      </c>
      <c r="Q3401">
        <v>17</v>
      </c>
      <c r="R3401">
        <v>8</v>
      </c>
      <c r="S3401">
        <v>2</v>
      </c>
      <c r="T3401">
        <v>4</v>
      </c>
      <c r="U3401">
        <v>2</v>
      </c>
      <c r="V3401">
        <v>2</v>
      </c>
      <c r="W3401">
        <v>2</v>
      </c>
      <c r="X3401">
        <v>2</v>
      </c>
      <c r="Y3401" t="s">
        <v>38</v>
      </c>
      <c r="Z3401" t="s">
        <v>40</v>
      </c>
      <c r="AA3401" t="s">
        <v>38</v>
      </c>
      <c r="AB3401">
        <v>3</v>
      </c>
      <c r="AC3401">
        <v>3</v>
      </c>
      <c r="AD3401" t="s">
        <v>109</v>
      </c>
      <c r="AE3401" t="s">
        <v>115</v>
      </c>
      <c r="AF3401" t="s">
        <v>116</v>
      </c>
      <c r="AG3401" t="s">
        <v>117</v>
      </c>
      <c r="AH3401" t="s">
        <v>113</v>
      </c>
      <c r="AI3401" t="s">
        <v>138</v>
      </c>
      <c r="AJ3401" t="s">
        <v>139</v>
      </c>
    </row>
    <row r="3402" spans="1:36" x14ac:dyDescent="0.3">
      <c r="A3402">
        <v>3401</v>
      </c>
      <c r="B3402">
        <v>45</v>
      </c>
      <c r="C3402" t="s">
        <v>29</v>
      </c>
      <c r="D3402" t="s">
        <v>52</v>
      </c>
      <c r="E3402" t="s">
        <v>31</v>
      </c>
      <c r="F3402">
        <v>2</v>
      </c>
      <c r="G3402">
        <v>3</v>
      </c>
      <c r="H3402" t="s">
        <v>55</v>
      </c>
      <c r="I3402">
        <v>1</v>
      </c>
      <c r="J3402" t="s">
        <v>33</v>
      </c>
      <c r="K3402">
        <v>1</v>
      </c>
      <c r="L3402" t="s">
        <v>50</v>
      </c>
      <c r="M3402" t="s">
        <v>35</v>
      </c>
      <c r="N3402">
        <v>66440</v>
      </c>
      <c r="O3402" t="s">
        <v>36</v>
      </c>
      <c r="P3402" t="s">
        <v>37</v>
      </c>
      <c r="Q3402">
        <v>12</v>
      </c>
      <c r="R3402">
        <v>8</v>
      </c>
      <c r="S3402">
        <v>0</v>
      </c>
      <c r="T3402">
        <v>9</v>
      </c>
      <c r="U3402">
        <v>3</v>
      </c>
      <c r="V3402">
        <v>9</v>
      </c>
      <c r="W3402">
        <v>0</v>
      </c>
      <c r="X3402">
        <v>8</v>
      </c>
      <c r="Y3402" t="s">
        <v>39</v>
      </c>
      <c r="Z3402" t="s">
        <v>36</v>
      </c>
      <c r="AA3402" t="s">
        <v>38</v>
      </c>
      <c r="AB3402">
        <v>4</v>
      </c>
      <c r="AC3402">
        <v>3</v>
      </c>
      <c r="AD3402" t="s">
        <v>109</v>
      </c>
      <c r="AE3402" t="s">
        <v>118</v>
      </c>
      <c r="AF3402" t="s">
        <v>120</v>
      </c>
      <c r="AG3402" t="s">
        <v>112</v>
      </c>
      <c r="AH3402" t="s">
        <v>113</v>
      </c>
      <c r="AI3402" t="s">
        <v>138</v>
      </c>
      <c r="AJ3402" t="s">
        <v>134</v>
      </c>
    </row>
    <row r="3403" spans="1:36" x14ac:dyDescent="0.3">
      <c r="A3403">
        <v>3402</v>
      </c>
      <c r="B3403">
        <v>47</v>
      </c>
      <c r="C3403" t="s">
        <v>29</v>
      </c>
      <c r="D3403" t="s">
        <v>30</v>
      </c>
      <c r="E3403" t="s">
        <v>31</v>
      </c>
      <c r="F3403">
        <v>18</v>
      </c>
      <c r="G3403">
        <v>4</v>
      </c>
      <c r="H3403" t="s">
        <v>55</v>
      </c>
      <c r="I3403">
        <v>1</v>
      </c>
      <c r="J3403" t="s">
        <v>33</v>
      </c>
      <c r="K3403">
        <v>2</v>
      </c>
      <c r="L3403" t="s">
        <v>44</v>
      </c>
      <c r="M3403" t="s">
        <v>45</v>
      </c>
      <c r="N3403">
        <v>55820</v>
      </c>
      <c r="O3403" t="s">
        <v>36</v>
      </c>
      <c r="P3403" t="s">
        <v>37</v>
      </c>
      <c r="Q3403">
        <v>16</v>
      </c>
      <c r="R3403">
        <v>8</v>
      </c>
      <c r="S3403">
        <v>0</v>
      </c>
      <c r="T3403">
        <v>9</v>
      </c>
      <c r="U3403">
        <v>3</v>
      </c>
      <c r="V3403">
        <v>9</v>
      </c>
      <c r="W3403">
        <v>0</v>
      </c>
      <c r="X3403">
        <v>7</v>
      </c>
      <c r="Y3403" t="s">
        <v>39</v>
      </c>
      <c r="Z3403" t="s">
        <v>39</v>
      </c>
      <c r="AA3403" t="s">
        <v>38</v>
      </c>
      <c r="AB3403">
        <v>3</v>
      </c>
      <c r="AC3403">
        <v>3</v>
      </c>
      <c r="AD3403" t="s">
        <v>109</v>
      </c>
      <c r="AE3403" t="s">
        <v>110</v>
      </c>
      <c r="AF3403" t="s">
        <v>111</v>
      </c>
      <c r="AG3403" t="s">
        <v>117</v>
      </c>
      <c r="AH3403" t="s">
        <v>113</v>
      </c>
      <c r="AI3403" t="s">
        <v>138</v>
      </c>
      <c r="AJ3403" t="s">
        <v>139</v>
      </c>
    </row>
    <row r="3404" spans="1:36" x14ac:dyDescent="0.3">
      <c r="A3404">
        <v>3403</v>
      </c>
      <c r="B3404">
        <v>30</v>
      </c>
      <c r="C3404" t="s">
        <v>41</v>
      </c>
      <c r="D3404" t="s">
        <v>30</v>
      </c>
      <c r="E3404" t="s">
        <v>31</v>
      </c>
      <c r="F3404">
        <v>2</v>
      </c>
      <c r="G3404">
        <v>3</v>
      </c>
      <c r="H3404" t="s">
        <v>32</v>
      </c>
      <c r="I3404">
        <v>1</v>
      </c>
      <c r="J3404" t="s">
        <v>49</v>
      </c>
      <c r="K3404">
        <v>2</v>
      </c>
      <c r="L3404" t="s">
        <v>34</v>
      </c>
      <c r="M3404" t="s">
        <v>35</v>
      </c>
      <c r="N3404">
        <v>40000</v>
      </c>
      <c r="O3404" t="s">
        <v>39</v>
      </c>
      <c r="P3404" t="s">
        <v>37</v>
      </c>
      <c r="Q3404">
        <v>12</v>
      </c>
      <c r="R3404">
        <v>8</v>
      </c>
      <c r="S3404">
        <v>0</v>
      </c>
      <c r="T3404">
        <v>7</v>
      </c>
      <c r="U3404">
        <v>5</v>
      </c>
      <c r="V3404">
        <v>5</v>
      </c>
      <c r="W3404">
        <v>0</v>
      </c>
      <c r="X3404">
        <v>1</v>
      </c>
      <c r="Y3404" t="s">
        <v>36</v>
      </c>
      <c r="Z3404" t="s">
        <v>38</v>
      </c>
      <c r="AA3404" t="s">
        <v>38</v>
      </c>
      <c r="AB3404">
        <v>2</v>
      </c>
      <c r="AC3404">
        <v>3</v>
      </c>
      <c r="AD3404" t="s">
        <v>109</v>
      </c>
      <c r="AE3404" t="s">
        <v>115</v>
      </c>
      <c r="AF3404" t="s">
        <v>122</v>
      </c>
      <c r="AG3404" t="s">
        <v>112</v>
      </c>
      <c r="AH3404" t="s">
        <v>113</v>
      </c>
      <c r="AI3404" t="s">
        <v>138</v>
      </c>
      <c r="AJ3404" t="s">
        <v>134</v>
      </c>
    </row>
    <row r="3405" spans="1:36" x14ac:dyDescent="0.3">
      <c r="A3405">
        <v>3404</v>
      </c>
      <c r="B3405">
        <v>50</v>
      </c>
      <c r="C3405" t="s">
        <v>29</v>
      </c>
      <c r="D3405" t="s">
        <v>30</v>
      </c>
      <c r="E3405" t="s">
        <v>43</v>
      </c>
      <c r="F3405">
        <v>1</v>
      </c>
      <c r="G3405">
        <v>3</v>
      </c>
      <c r="H3405" t="s">
        <v>77</v>
      </c>
      <c r="I3405">
        <v>1</v>
      </c>
      <c r="J3405" t="s">
        <v>33</v>
      </c>
      <c r="K3405">
        <v>2</v>
      </c>
      <c r="L3405" t="s">
        <v>50</v>
      </c>
      <c r="M3405" t="s">
        <v>35</v>
      </c>
      <c r="N3405">
        <v>134960</v>
      </c>
      <c r="O3405" t="s">
        <v>38</v>
      </c>
      <c r="P3405" t="s">
        <v>37</v>
      </c>
      <c r="Q3405">
        <v>18</v>
      </c>
      <c r="R3405">
        <v>8</v>
      </c>
      <c r="S3405">
        <v>1</v>
      </c>
      <c r="T3405">
        <v>22</v>
      </c>
      <c r="U3405">
        <v>3</v>
      </c>
      <c r="V3405">
        <v>12</v>
      </c>
      <c r="W3405">
        <v>1</v>
      </c>
      <c r="X3405">
        <v>5</v>
      </c>
      <c r="Y3405" t="s">
        <v>39</v>
      </c>
      <c r="Z3405" t="s">
        <v>38</v>
      </c>
      <c r="AA3405" t="s">
        <v>38</v>
      </c>
      <c r="AB3405">
        <v>3</v>
      </c>
      <c r="AC3405">
        <v>3</v>
      </c>
      <c r="AD3405" t="s">
        <v>109</v>
      </c>
      <c r="AE3405" t="s">
        <v>110</v>
      </c>
      <c r="AF3405" t="s">
        <v>122</v>
      </c>
      <c r="AG3405" t="s">
        <v>112</v>
      </c>
      <c r="AH3405" t="s">
        <v>121</v>
      </c>
      <c r="AI3405" t="s">
        <v>138</v>
      </c>
      <c r="AJ3405" t="s">
        <v>139</v>
      </c>
    </row>
    <row r="3406" spans="1:36" x14ac:dyDescent="0.3">
      <c r="A3406">
        <v>3405</v>
      </c>
      <c r="B3406">
        <v>38</v>
      </c>
      <c r="C3406" t="s">
        <v>29</v>
      </c>
      <c r="D3406" t="s">
        <v>42</v>
      </c>
      <c r="E3406" t="s">
        <v>43</v>
      </c>
      <c r="F3406">
        <v>13</v>
      </c>
      <c r="G3406">
        <v>3</v>
      </c>
      <c r="H3406" t="s">
        <v>77</v>
      </c>
      <c r="I3406">
        <v>1</v>
      </c>
      <c r="J3406" t="s">
        <v>49</v>
      </c>
      <c r="K3406">
        <v>1</v>
      </c>
      <c r="L3406" t="s">
        <v>66</v>
      </c>
      <c r="M3406" t="s">
        <v>35</v>
      </c>
      <c r="N3406">
        <v>32100</v>
      </c>
      <c r="O3406" t="s">
        <v>46</v>
      </c>
      <c r="P3406" t="s">
        <v>37</v>
      </c>
      <c r="Q3406">
        <v>17</v>
      </c>
      <c r="R3406">
        <v>8</v>
      </c>
      <c r="S3406">
        <v>2</v>
      </c>
      <c r="T3406">
        <v>3</v>
      </c>
      <c r="U3406">
        <v>5</v>
      </c>
      <c r="V3406">
        <v>2</v>
      </c>
      <c r="W3406">
        <v>0</v>
      </c>
      <c r="X3406">
        <v>2</v>
      </c>
      <c r="Y3406" t="s">
        <v>38</v>
      </c>
      <c r="Z3406" t="s">
        <v>38</v>
      </c>
      <c r="AA3406" t="s">
        <v>40</v>
      </c>
      <c r="AB3406">
        <v>2</v>
      </c>
      <c r="AC3406">
        <v>3</v>
      </c>
      <c r="AD3406" t="s">
        <v>109</v>
      </c>
      <c r="AE3406" t="s">
        <v>118</v>
      </c>
      <c r="AF3406" t="s">
        <v>122</v>
      </c>
      <c r="AG3406" t="s">
        <v>117</v>
      </c>
      <c r="AH3406" t="s">
        <v>113</v>
      </c>
      <c r="AI3406" t="s">
        <v>133</v>
      </c>
      <c r="AJ3406" t="s">
        <v>139</v>
      </c>
    </row>
    <row r="3407" spans="1:36" x14ac:dyDescent="0.3">
      <c r="A3407">
        <v>3406</v>
      </c>
      <c r="B3407">
        <v>46</v>
      </c>
      <c r="C3407" t="s">
        <v>29</v>
      </c>
      <c r="D3407" t="s">
        <v>30</v>
      </c>
      <c r="E3407" t="s">
        <v>43</v>
      </c>
      <c r="F3407">
        <v>28</v>
      </c>
      <c r="G3407">
        <v>3</v>
      </c>
      <c r="H3407" t="s">
        <v>55</v>
      </c>
      <c r="I3407">
        <v>1</v>
      </c>
      <c r="J3407" t="s">
        <v>33</v>
      </c>
      <c r="K3407">
        <v>3</v>
      </c>
      <c r="L3407" t="s">
        <v>53</v>
      </c>
      <c r="M3407" t="s">
        <v>61</v>
      </c>
      <c r="N3407">
        <v>190450</v>
      </c>
      <c r="O3407" t="s">
        <v>47</v>
      </c>
      <c r="P3407" t="s">
        <v>37</v>
      </c>
      <c r="Q3407">
        <v>11</v>
      </c>
      <c r="R3407">
        <v>8</v>
      </c>
      <c r="S3407">
        <v>3</v>
      </c>
      <c r="T3407">
        <v>13</v>
      </c>
      <c r="U3407">
        <v>2</v>
      </c>
      <c r="V3407">
        <v>8</v>
      </c>
      <c r="W3407">
        <v>0</v>
      </c>
      <c r="X3407">
        <v>7</v>
      </c>
      <c r="Y3407" t="s">
        <v>39</v>
      </c>
      <c r="Z3407" t="s">
        <v>38</v>
      </c>
      <c r="AA3407" t="s">
        <v>38</v>
      </c>
      <c r="AB3407">
        <v>3</v>
      </c>
      <c r="AC3407">
        <v>3</v>
      </c>
      <c r="AD3407" t="s">
        <v>109</v>
      </c>
      <c r="AE3407" t="s">
        <v>110</v>
      </c>
      <c r="AF3407" t="s">
        <v>122</v>
      </c>
      <c r="AG3407" t="s">
        <v>124</v>
      </c>
      <c r="AH3407" t="s">
        <v>119</v>
      </c>
      <c r="AI3407" t="s">
        <v>138</v>
      </c>
      <c r="AJ3407" t="s">
        <v>134</v>
      </c>
    </row>
    <row r="3408" spans="1:36" x14ac:dyDescent="0.3">
      <c r="A3408">
        <v>3407</v>
      </c>
      <c r="B3408">
        <v>24</v>
      </c>
      <c r="C3408" t="s">
        <v>29</v>
      </c>
      <c r="D3408" t="s">
        <v>30</v>
      </c>
      <c r="E3408" t="s">
        <v>31</v>
      </c>
      <c r="F3408">
        <v>28</v>
      </c>
      <c r="G3408">
        <v>3</v>
      </c>
      <c r="H3408" t="s">
        <v>32</v>
      </c>
      <c r="I3408">
        <v>1</v>
      </c>
      <c r="J3408" t="s">
        <v>33</v>
      </c>
      <c r="K3408">
        <v>1</v>
      </c>
      <c r="L3408" t="s">
        <v>34</v>
      </c>
      <c r="M3408" t="s">
        <v>61</v>
      </c>
      <c r="N3408">
        <v>118490</v>
      </c>
      <c r="O3408" t="s">
        <v>36</v>
      </c>
      <c r="P3408" t="s">
        <v>37</v>
      </c>
      <c r="Q3408">
        <v>16</v>
      </c>
      <c r="R3408">
        <v>8</v>
      </c>
      <c r="S3408">
        <v>1</v>
      </c>
      <c r="T3408">
        <v>5</v>
      </c>
      <c r="U3408">
        <v>3</v>
      </c>
      <c r="V3408">
        <v>4</v>
      </c>
      <c r="W3408">
        <v>3</v>
      </c>
      <c r="X3408">
        <v>2</v>
      </c>
      <c r="Y3408" t="s">
        <v>39</v>
      </c>
      <c r="Z3408" t="s">
        <v>38</v>
      </c>
      <c r="AA3408" t="s">
        <v>38</v>
      </c>
      <c r="AB3408">
        <v>3</v>
      </c>
      <c r="AC3408">
        <v>3</v>
      </c>
      <c r="AD3408" t="s">
        <v>109</v>
      </c>
      <c r="AE3408" t="s">
        <v>123</v>
      </c>
      <c r="AF3408" t="s">
        <v>122</v>
      </c>
      <c r="AG3408" t="s">
        <v>124</v>
      </c>
      <c r="AH3408" t="s">
        <v>113</v>
      </c>
      <c r="AI3408" t="s">
        <v>138</v>
      </c>
      <c r="AJ3408" t="s">
        <v>139</v>
      </c>
    </row>
    <row r="3409" spans="1:36" x14ac:dyDescent="0.3">
      <c r="A3409">
        <v>3408</v>
      </c>
      <c r="B3409">
        <v>35</v>
      </c>
      <c r="C3409" t="s">
        <v>41</v>
      </c>
      <c r="D3409" t="s">
        <v>30</v>
      </c>
      <c r="E3409" t="s">
        <v>31</v>
      </c>
      <c r="F3409">
        <v>24</v>
      </c>
      <c r="G3409">
        <v>3</v>
      </c>
      <c r="H3409" t="s">
        <v>55</v>
      </c>
      <c r="I3409">
        <v>1</v>
      </c>
      <c r="J3409" t="s">
        <v>49</v>
      </c>
      <c r="K3409">
        <v>3</v>
      </c>
      <c r="L3409" t="s">
        <v>34</v>
      </c>
      <c r="M3409" t="s">
        <v>61</v>
      </c>
      <c r="N3409">
        <v>20700</v>
      </c>
      <c r="O3409" t="s">
        <v>36</v>
      </c>
      <c r="P3409" t="s">
        <v>37</v>
      </c>
      <c r="Q3409">
        <v>13</v>
      </c>
      <c r="R3409">
        <v>8</v>
      </c>
      <c r="S3409">
        <v>3</v>
      </c>
      <c r="T3409">
        <v>5</v>
      </c>
      <c r="U3409">
        <v>1</v>
      </c>
      <c r="V3409">
        <v>4</v>
      </c>
      <c r="W3409">
        <v>0</v>
      </c>
      <c r="X3409">
        <v>2</v>
      </c>
      <c r="Y3409" t="s">
        <v>38</v>
      </c>
      <c r="Z3409" t="s">
        <v>40</v>
      </c>
      <c r="AA3409" t="s">
        <v>36</v>
      </c>
      <c r="AB3409">
        <v>2</v>
      </c>
      <c r="AC3409">
        <v>3</v>
      </c>
      <c r="AD3409" t="s">
        <v>109</v>
      </c>
      <c r="AE3409" t="s">
        <v>115</v>
      </c>
      <c r="AF3409" t="s">
        <v>116</v>
      </c>
      <c r="AG3409" t="s">
        <v>124</v>
      </c>
      <c r="AH3409" t="s">
        <v>113</v>
      </c>
      <c r="AI3409" t="s">
        <v>137</v>
      </c>
      <c r="AJ3409" t="s">
        <v>134</v>
      </c>
    </row>
    <row r="3410" spans="1:36" x14ac:dyDescent="0.3">
      <c r="A3410">
        <v>3409</v>
      </c>
      <c r="B3410">
        <v>31</v>
      </c>
      <c r="C3410" t="s">
        <v>29</v>
      </c>
      <c r="D3410" t="s">
        <v>42</v>
      </c>
      <c r="E3410" t="s">
        <v>43</v>
      </c>
      <c r="F3410">
        <v>5</v>
      </c>
      <c r="G3410">
        <v>2</v>
      </c>
      <c r="H3410" t="s">
        <v>77</v>
      </c>
      <c r="I3410">
        <v>1</v>
      </c>
      <c r="J3410" t="s">
        <v>49</v>
      </c>
      <c r="K3410">
        <v>2</v>
      </c>
      <c r="L3410" t="s">
        <v>50</v>
      </c>
      <c r="M3410" t="s">
        <v>35</v>
      </c>
      <c r="N3410">
        <v>65020</v>
      </c>
      <c r="O3410" t="s">
        <v>36</v>
      </c>
      <c r="P3410" t="s">
        <v>37</v>
      </c>
      <c r="Q3410">
        <v>12</v>
      </c>
      <c r="R3410">
        <v>8</v>
      </c>
      <c r="S3410">
        <v>0</v>
      </c>
      <c r="T3410">
        <v>4</v>
      </c>
      <c r="U3410">
        <v>3</v>
      </c>
      <c r="V3410">
        <v>4</v>
      </c>
      <c r="W3410">
        <v>0</v>
      </c>
      <c r="X3410">
        <v>3</v>
      </c>
      <c r="Y3410" t="s">
        <v>38</v>
      </c>
      <c r="Z3410" t="s">
        <v>36</v>
      </c>
      <c r="AA3410" t="s">
        <v>38</v>
      </c>
      <c r="AB3410">
        <v>3</v>
      </c>
      <c r="AC3410">
        <v>3</v>
      </c>
      <c r="AD3410" t="s">
        <v>109</v>
      </c>
      <c r="AE3410" t="s">
        <v>115</v>
      </c>
      <c r="AF3410" t="s">
        <v>120</v>
      </c>
      <c r="AG3410" t="s">
        <v>112</v>
      </c>
      <c r="AH3410" t="s">
        <v>113</v>
      </c>
      <c r="AI3410" t="s">
        <v>138</v>
      </c>
      <c r="AJ3410" t="s">
        <v>134</v>
      </c>
    </row>
    <row r="3411" spans="1:36" x14ac:dyDescent="0.3">
      <c r="A3411">
        <v>3410</v>
      </c>
      <c r="B3411">
        <v>18</v>
      </c>
      <c r="C3411" t="s">
        <v>29</v>
      </c>
      <c r="D3411" t="s">
        <v>52</v>
      </c>
      <c r="E3411" t="s">
        <v>31</v>
      </c>
      <c r="F3411">
        <v>5</v>
      </c>
      <c r="G3411">
        <v>4</v>
      </c>
      <c r="H3411" t="s">
        <v>48</v>
      </c>
      <c r="I3411">
        <v>1</v>
      </c>
      <c r="J3411" t="s">
        <v>49</v>
      </c>
      <c r="K3411">
        <v>2</v>
      </c>
      <c r="L3411" t="s">
        <v>70</v>
      </c>
      <c r="M3411" t="s">
        <v>45</v>
      </c>
      <c r="N3411">
        <v>32300</v>
      </c>
      <c r="O3411" t="s">
        <v>36</v>
      </c>
      <c r="P3411" t="s">
        <v>37</v>
      </c>
      <c r="Q3411">
        <v>12</v>
      </c>
      <c r="R3411">
        <v>8</v>
      </c>
      <c r="S3411">
        <v>1</v>
      </c>
      <c r="T3411">
        <v>0</v>
      </c>
      <c r="U3411">
        <v>3</v>
      </c>
      <c r="V3411">
        <v>0</v>
      </c>
      <c r="W3411">
        <v>0</v>
      </c>
      <c r="X3411">
        <v>0</v>
      </c>
      <c r="Y3411" t="s">
        <v>40</v>
      </c>
      <c r="Z3411" t="s">
        <v>39</v>
      </c>
      <c r="AA3411" t="s">
        <v>38</v>
      </c>
      <c r="AB3411">
        <v>3</v>
      </c>
      <c r="AC3411">
        <v>3</v>
      </c>
      <c r="AD3411" t="s">
        <v>109</v>
      </c>
      <c r="AE3411" t="s">
        <v>123</v>
      </c>
      <c r="AF3411" t="s">
        <v>111</v>
      </c>
      <c r="AG3411" t="s">
        <v>112</v>
      </c>
      <c r="AH3411" t="s">
        <v>113</v>
      </c>
      <c r="AI3411" t="s">
        <v>138</v>
      </c>
      <c r="AJ3411" t="s">
        <v>134</v>
      </c>
    </row>
    <row r="3412" spans="1:36" x14ac:dyDescent="0.3">
      <c r="A3412">
        <v>3411</v>
      </c>
      <c r="B3412">
        <v>54</v>
      </c>
      <c r="C3412" t="s">
        <v>29</v>
      </c>
      <c r="D3412" t="s">
        <v>30</v>
      </c>
      <c r="E3412" t="s">
        <v>31</v>
      </c>
      <c r="F3412">
        <v>23</v>
      </c>
      <c r="G3412">
        <v>3</v>
      </c>
      <c r="H3412" t="s">
        <v>55</v>
      </c>
      <c r="I3412">
        <v>1</v>
      </c>
      <c r="J3412" t="s">
        <v>33</v>
      </c>
      <c r="K3412">
        <v>1</v>
      </c>
      <c r="L3412" t="s">
        <v>60</v>
      </c>
      <c r="M3412" t="s">
        <v>35</v>
      </c>
      <c r="N3412">
        <v>136030</v>
      </c>
      <c r="O3412" t="s">
        <v>71</v>
      </c>
      <c r="P3412" t="s">
        <v>37</v>
      </c>
      <c r="Q3412">
        <v>13</v>
      </c>
      <c r="R3412">
        <v>8</v>
      </c>
      <c r="S3412">
        <v>1</v>
      </c>
      <c r="T3412">
        <v>22</v>
      </c>
      <c r="U3412">
        <v>2</v>
      </c>
      <c r="V3412">
        <v>10</v>
      </c>
      <c r="W3412">
        <v>0</v>
      </c>
      <c r="X3412">
        <v>8</v>
      </c>
      <c r="Y3412" t="s">
        <v>38</v>
      </c>
      <c r="Z3412" t="s">
        <v>38</v>
      </c>
      <c r="AA3412" t="s">
        <v>38</v>
      </c>
      <c r="AB3412">
        <v>3</v>
      </c>
      <c r="AC3412">
        <v>3</v>
      </c>
      <c r="AD3412" t="s">
        <v>109</v>
      </c>
      <c r="AE3412" t="s">
        <v>110</v>
      </c>
      <c r="AF3412" t="s">
        <v>122</v>
      </c>
      <c r="AG3412" t="s">
        <v>124</v>
      </c>
      <c r="AH3412" t="s">
        <v>121</v>
      </c>
      <c r="AI3412" t="s">
        <v>138</v>
      </c>
      <c r="AJ3412" t="s">
        <v>134</v>
      </c>
    </row>
    <row r="3413" spans="1:36" x14ac:dyDescent="0.3">
      <c r="A3413">
        <v>3412</v>
      </c>
      <c r="B3413">
        <v>35</v>
      </c>
      <c r="C3413" t="s">
        <v>29</v>
      </c>
      <c r="D3413" t="s">
        <v>30</v>
      </c>
      <c r="E3413" t="s">
        <v>43</v>
      </c>
      <c r="F3413">
        <v>6</v>
      </c>
      <c r="G3413">
        <v>4</v>
      </c>
      <c r="H3413" t="s">
        <v>55</v>
      </c>
      <c r="I3413">
        <v>1</v>
      </c>
      <c r="J3413" t="s">
        <v>33</v>
      </c>
      <c r="K3413">
        <v>1</v>
      </c>
      <c r="L3413" t="s">
        <v>66</v>
      </c>
      <c r="M3413" t="s">
        <v>61</v>
      </c>
      <c r="N3413">
        <v>119960</v>
      </c>
      <c r="O3413" t="s">
        <v>36</v>
      </c>
      <c r="P3413" t="s">
        <v>37</v>
      </c>
      <c r="Q3413">
        <v>19</v>
      </c>
      <c r="R3413">
        <v>8</v>
      </c>
      <c r="S3413">
        <v>2</v>
      </c>
      <c r="T3413">
        <v>16</v>
      </c>
      <c r="U3413">
        <v>3</v>
      </c>
      <c r="V3413">
        <v>16</v>
      </c>
      <c r="W3413">
        <v>10</v>
      </c>
      <c r="X3413">
        <v>1</v>
      </c>
      <c r="Y3413" t="s">
        <v>38</v>
      </c>
      <c r="Z3413" t="s">
        <v>38</v>
      </c>
      <c r="AA3413" t="s">
        <v>40</v>
      </c>
      <c r="AB3413">
        <v>3</v>
      </c>
      <c r="AC3413">
        <v>3</v>
      </c>
      <c r="AD3413" t="s">
        <v>109</v>
      </c>
      <c r="AE3413" t="s">
        <v>115</v>
      </c>
      <c r="AF3413" t="s">
        <v>122</v>
      </c>
      <c r="AG3413" t="s">
        <v>112</v>
      </c>
      <c r="AH3413" t="s">
        <v>119</v>
      </c>
      <c r="AI3413" t="s">
        <v>133</v>
      </c>
      <c r="AJ3413" t="s">
        <v>139</v>
      </c>
    </row>
    <row r="3414" spans="1:36" x14ac:dyDescent="0.3">
      <c r="A3414">
        <v>3413</v>
      </c>
      <c r="B3414">
        <v>30</v>
      </c>
      <c r="C3414" t="s">
        <v>29</v>
      </c>
      <c r="D3414" t="s">
        <v>30</v>
      </c>
      <c r="E3414" t="s">
        <v>43</v>
      </c>
      <c r="F3414">
        <v>4</v>
      </c>
      <c r="G3414">
        <v>3</v>
      </c>
      <c r="H3414" t="s">
        <v>32</v>
      </c>
      <c r="I3414">
        <v>1</v>
      </c>
      <c r="J3414" t="s">
        <v>33</v>
      </c>
      <c r="K3414">
        <v>5</v>
      </c>
      <c r="L3414" t="s">
        <v>34</v>
      </c>
      <c r="M3414" t="s">
        <v>35</v>
      </c>
      <c r="N3414">
        <v>56050</v>
      </c>
      <c r="O3414" t="s">
        <v>46</v>
      </c>
      <c r="P3414" t="s">
        <v>37</v>
      </c>
      <c r="Q3414">
        <v>12</v>
      </c>
      <c r="R3414">
        <v>8</v>
      </c>
      <c r="S3414">
        <v>1</v>
      </c>
      <c r="T3414">
        <v>9</v>
      </c>
      <c r="U3414">
        <v>0</v>
      </c>
      <c r="V3414">
        <v>8</v>
      </c>
      <c r="W3414">
        <v>1</v>
      </c>
      <c r="X3414">
        <v>7</v>
      </c>
      <c r="Y3414" t="s">
        <v>40</v>
      </c>
      <c r="Z3414" t="s">
        <v>36</v>
      </c>
      <c r="AA3414" t="s">
        <v>40</v>
      </c>
      <c r="AB3414">
        <v>2</v>
      </c>
      <c r="AC3414">
        <v>3</v>
      </c>
      <c r="AD3414" t="s">
        <v>109</v>
      </c>
      <c r="AE3414" t="s">
        <v>115</v>
      </c>
      <c r="AF3414" t="s">
        <v>120</v>
      </c>
      <c r="AG3414" t="s">
        <v>112</v>
      </c>
      <c r="AH3414" t="s">
        <v>113</v>
      </c>
      <c r="AI3414" t="s">
        <v>133</v>
      </c>
      <c r="AJ3414" t="s">
        <v>134</v>
      </c>
    </row>
    <row r="3415" spans="1:36" x14ac:dyDescent="0.3">
      <c r="A3415">
        <v>3414</v>
      </c>
      <c r="B3415">
        <v>20</v>
      </c>
      <c r="C3415" t="s">
        <v>41</v>
      </c>
      <c r="D3415" t="s">
        <v>30</v>
      </c>
      <c r="E3415" t="s">
        <v>43</v>
      </c>
      <c r="F3415">
        <v>2</v>
      </c>
      <c r="G3415">
        <v>2</v>
      </c>
      <c r="H3415" t="s">
        <v>32</v>
      </c>
      <c r="I3415">
        <v>1</v>
      </c>
      <c r="J3415" t="s">
        <v>33</v>
      </c>
      <c r="K3415">
        <v>2</v>
      </c>
      <c r="L3415" t="s">
        <v>44</v>
      </c>
      <c r="M3415" t="s">
        <v>45</v>
      </c>
      <c r="N3415">
        <v>63970</v>
      </c>
      <c r="O3415" t="s">
        <v>36</v>
      </c>
      <c r="P3415" t="s">
        <v>37</v>
      </c>
      <c r="Q3415">
        <v>17</v>
      </c>
      <c r="R3415">
        <v>8</v>
      </c>
      <c r="S3415">
        <v>1</v>
      </c>
      <c r="T3415">
        <v>1</v>
      </c>
      <c r="U3415">
        <v>3</v>
      </c>
      <c r="V3415">
        <v>1</v>
      </c>
      <c r="W3415">
        <v>0</v>
      </c>
      <c r="X3415">
        <v>0</v>
      </c>
      <c r="Y3415" t="s">
        <v>39</v>
      </c>
      <c r="Z3415" t="s">
        <v>36</v>
      </c>
      <c r="AA3415" t="s">
        <v>38</v>
      </c>
      <c r="AB3415">
        <v>3</v>
      </c>
      <c r="AC3415">
        <v>3</v>
      </c>
      <c r="AD3415" t="s">
        <v>109</v>
      </c>
      <c r="AE3415" t="s">
        <v>123</v>
      </c>
      <c r="AF3415" t="s">
        <v>120</v>
      </c>
      <c r="AG3415" t="s">
        <v>112</v>
      </c>
      <c r="AH3415" t="s">
        <v>113</v>
      </c>
      <c r="AI3415" t="s">
        <v>138</v>
      </c>
      <c r="AJ3415" t="s">
        <v>139</v>
      </c>
    </row>
    <row r="3416" spans="1:36" x14ac:dyDescent="0.3">
      <c r="A3416">
        <v>3415</v>
      </c>
      <c r="B3416">
        <v>30</v>
      </c>
      <c r="C3416" t="s">
        <v>41</v>
      </c>
      <c r="D3416" t="s">
        <v>42</v>
      </c>
      <c r="E3416" t="s">
        <v>43</v>
      </c>
      <c r="F3416">
        <v>8</v>
      </c>
      <c r="G3416">
        <v>4</v>
      </c>
      <c r="H3416" t="s">
        <v>55</v>
      </c>
      <c r="I3416">
        <v>1</v>
      </c>
      <c r="J3416" t="s">
        <v>49</v>
      </c>
      <c r="K3416">
        <v>1</v>
      </c>
      <c r="L3416" t="s">
        <v>50</v>
      </c>
      <c r="M3416" t="s">
        <v>45</v>
      </c>
      <c r="N3416">
        <v>191440</v>
      </c>
      <c r="O3416" t="s">
        <v>46</v>
      </c>
      <c r="P3416" t="s">
        <v>37</v>
      </c>
      <c r="Q3416">
        <v>11</v>
      </c>
      <c r="R3416">
        <v>8</v>
      </c>
      <c r="S3416">
        <v>0</v>
      </c>
      <c r="T3416">
        <v>4</v>
      </c>
      <c r="U3416">
        <v>3</v>
      </c>
      <c r="V3416">
        <v>3</v>
      </c>
      <c r="W3416">
        <v>1</v>
      </c>
      <c r="X3416">
        <v>2</v>
      </c>
      <c r="Y3416" t="s">
        <v>40</v>
      </c>
      <c r="Z3416" t="s">
        <v>40</v>
      </c>
      <c r="AA3416" t="s">
        <v>38</v>
      </c>
      <c r="AB3416">
        <v>3</v>
      </c>
      <c r="AC3416">
        <v>3</v>
      </c>
      <c r="AD3416" t="s">
        <v>109</v>
      </c>
      <c r="AE3416" t="s">
        <v>115</v>
      </c>
      <c r="AF3416" t="s">
        <v>116</v>
      </c>
      <c r="AG3416" t="s">
        <v>112</v>
      </c>
      <c r="AH3416" t="s">
        <v>113</v>
      </c>
      <c r="AI3416" t="s">
        <v>138</v>
      </c>
      <c r="AJ3416" t="s">
        <v>134</v>
      </c>
    </row>
    <row r="3417" spans="1:36" x14ac:dyDescent="0.3">
      <c r="A3417">
        <v>3416</v>
      </c>
      <c r="B3417">
        <v>26</v>
      </c>
      <c r="C3417" t="s">
        <v>29</v>
      </c>
      <c r="D3417" t="s">
        <v>30</v>
      </c>
      <c r="E3417" t="s">
        <v>31</v>
      </c>
      <c r="F3417">
        <v>1</v>
      </c>
      <c r="G3417">
        <v>3</v>
      </c>
      <c r="H3417" t="s">
        <v>73</v>
      </c>
      <c r="I3417">
        <v>1</v>
      </c>
      <c r="J3417" t="s">
        <v>33</v>
      </c>
      <c r="K3417">
        <v>2</v>
      </c>
      <c r="L3417" t="s">
        <v>44</v>
      </c>
      <c r="M3417" t="s">
        <v>35</v>
      </c>
      <c r="N3417">
        <v>175840</v>
      </c>
      <c r="O3417" t="s">
        <v>36</v>
      </c>
      <c r="P3417" t="s">
        <v>37</v>
      </c>
      <c r="Q3417">
        <v>20</v>
      </c>
      <c r="R3417">
        <v>8</v>
      </c>
      <c r="S3417">
        <v>0</v>
      </c>
      <c r="T3417">
        <v>8</v>
      </c>
      <c r="U3417">
        <v>2</v>
      </c>
      <c r="V3417">
        <v>8</v>
      </c>
      <c r="W3417">
        <v>1</v>
      </c>
      <c r="X3417">
        <v>3</v>
      </c>
      <c r="Y3417" t="s">
        <v>39</v>
      </c>
      <c r="Z3417" t="s">
        <v>39</v>
      </c>
      <c r="AA3417" t="s">
        <v>38</v>
      </c>
      <c r="AB3417">
        <v>3</v>
      </c>
      <c r="AC3417">
        <v>4</v>
      </c>
      <c r="AD3417" t="s">
        <v>114</v>
      </c>
      <c r="AE3417" t="s">
        <v>115</v>
      </c>
      <c r="AF3417" t="s">
        <v>111</v>
      </c>
      <c r="AG3417" t="s">
        <v>112</v>
      </c>
      <c r="AH3417" t="s">
        <v>113</v>
      </c>
      <c r="AI3417" t="s">
        <v>138</v>
      </c>
      <c r="AJ3417" t="s">
        <v>139</v>
      </c>
    </row>
    <row r="3418" spans="1:36" x14ac:dyDescent="0.3">
      <c r="A3418">
        <v>3417</v>
      </c>
      <c r="B3418">
        <v>22</v>
      </c>
      <c r="C3418" t="s">
        <v>29</v>
      </c>
      <c r="D3418" t="s">
        <v>30</v>
      </c>
      <c r="E3418" t="s">
        <v>43</v>
      </c>
      <c r="F3418">
        <v>8</v>
      </c>
      <c r="G3418">
        <v>3</v>
      </c>
      <c r="H3418" t="s">
        <v>48</v>
      </c>
      <c r="I3418">
        <v>1</v>
      </c>
      <c r="J3418" t="s">
        <v>49</v>
      </c>
      <c r="K3418">
        <v>2</v>
      </c>
      <c r="L3418" t="s">
        <v>69</v>
      </c>
      <c r="M3418" t="s">
        <v>35</v>
      </c>
      <c r="N3418">
        <v>49070</v>
      </c>
      <c r="O3418" t="s">
        <v>36</v>
      </c>
      <c r="P3418" t="s">
        <v>37</v>
      </c>
      <c r="Q3418">
        <v>21</v>
      </c>
      <c r="R3418">
        <v>8</v>
      </c>
      <c r="S3418">
        <v>1</v>
      </c>
      <c r="T3418">
        <v>4</v>
      </c>
      <c r="U3418">
        <v>2</v>
      </c>
      <c r="V3418">
        <v>4</v>
      </c>
      <c r="W3418">
        <v>1</v>
      </c>
      <c r="X3418">
        <v>1</v>
      </c>
      <c r="Y3418" t="s">
        <v>40</v>
      </c>
      <c r="Z3418" t="s">
        <v>36</v>
      </c>
      <c r="AA3418" t="s">
        <v>40</v>
      </c>
      <c r="AB3418">
        <v>3</v>
      </c>
      <c r="AC3418">
        <v>4</v>
      </c>
      <c r="AD3418" t="s">
        <v>114</v>
      </c>
      <c r="AE3418" t="s">
        <v>123</v>
      </c>
      <c r="AF3418" t="s">
        <v>120</v>
      </c>
      <c r="AG3418" t="s">
        <v>112</v>
      </c>
      <c r="AH3418" t="s">
        <v>113</v>
      </c>
      <c r="AI3418" t="s">
        <v>133</v>
      </c>
      <c r="AJ3418" t="s">
        <v>136</v>
      </c>
    </row>
    <row r="3419" spans="1:36" x14ac:dyDescent="0.3">
      <c r="A3419">
        <v>3418</v>
      </c>
      <c r="B3419">
        <v>48</v>
      </c>
      <c r="C3419" t="s">
        <v>29</v>
      </c>
      <c r="D3419" t="s">
        <v>30</v>
      </c>
      <c r="E3419" t="s">
        <v>53</v>
      </c>
      <c r="F3419">
        <v>2</v>
      </c>
      <c r="G3419">
        <v>4</v>
      </c>
      <c r="H3419" t="s">
        <v>55</v>
      </c>
      <c r="I3419">
        <v>1</v>
      </c>
      <c r="J3419" t="s">
        <v>49</v>
      </c>
      <c r="K3419">
        <v>2</v>
      </c>
      <c r="L3419" t="s">
        <v>50</v>
      </c>
      <c r="M3419" t="s">
        <v>45</v>
      </c>
      <c r="N3419">
        <v>45540</v>
      </c>
      <c r="O3419" t="s">
        <v>40</v>
      </c>
      <c r="P3419" t="s">
        <v>37</v>
      </c>
      <c r="Q3419">
        <v>11</v>
      </c>
      <c r="R3419">
        <v>8</v>
      </c>
      <c r="S3419">
        <v>2</v>
      </c>
      <c r="T3419">
        <v>19</v>
      </c>
      <c r="U3419">
        <v>3</v>
      </c>
      <c r="V3419">
        <v>2</v>
      </c>
      <c r="W3419">
        <v>2</v>
      </c>
      <c r="X3419">
        <v>2</v>
      </c>
      <c r="Y3419" t="s">
        <v>36</v>
      </c>
      <c r="Z3419" t="s">
        <v>38</v>
      </c>
      <c r="AA3419" t="s">
        <v>38</v>
      </c>
      <c r="AB3419">
        <v>3</v>
      </c>
      <c r="AC3419">
        <v>3</v>
      </c>
      <c r="AD3419" t="s">
        <v>109</v>
      </c>
      <c r="AE3419" t="s">
        <v>110</v>
      </c>
      <c r="AF3419" t="s">
        <v>122</v>
      </c>
      <c r="AG3419" t="s">
        <v>112</v>
      </c>
      <c r="AH3419" t="s">
        <v>119</v>
      </c>
      <c r="AI3419" t="s">
        <v>138</v>
      </c>
      <c r="AJ3419" t="s">
        <v>134</v>
      </c>
    </row>
    <row r="3420" spans="1:36" x14ac:dyDescent="0.3">
      <c r="A3420">
        <v>3419</v>
      </c>
      <c r="B3420">
        <v>48</v>
      </c>
      <c r="C3420" t="s">
        <v>29</v>
      </c>
      <c r="D3420" t="s">
        <v>30</v>
      </c>
      <c r="E3420" t="s">
        <v>31</v>
      </c>
      <c r="F3420">
        <v>3</v>
      </c>
      <c r="G3420">
        <v>3</v>
      </c>
      <c r="H3420" t="s">
        <v>55</v>
      </c>
      <c r="I3420">
        <v>1</v>
      </c>
      <c r="J3420" t="s">
        <v>49</v>
      </c>
      <c r="K3420">
        <v>1</v>
      </c>
      <c r="L3420" t="s">
        <v>57</v>
      </c>
      <c r="M3420" t="s">
        <v>45</v>
      </c>
      <c r="N3420">
        <v>54150</v>
      </c>
      <c r="O3420" t="s">
        <v>67</v>
      </c>
      <c r="P3420" t="s">
        <v>37</v>
      </c>
      <c r="Q3420">
        <v>11</v>
      </c>
      <c r="R3420">
        <v>8</v>
      </c>
      <c r="S3420">
        <v>1</v>
      </c>
      <c r="T3420">
        <v>27</v>
      </c>
      <c r="U3420">
        <v>1</v>
      </c>
      <c r="V3420">
        <v>15</v>
      </c>
      <c r="W3420">
        <v>4</v>
      </c>
      <c r="X3420">
        <v>8</v>
      </c>
      <c r="Y3420" t="s">
        <v>38</v>
      </c>
      <c r="Z3420" t="s">
        <v>38</v>
      </c>
      <c r="AA3420" t="s">
        <v>38</v>
      </c>
      <c r="AB3420">
        <v>3</v>
      </c>
      <c r="AC3420">
        <v>3</v>
      </c>
      <c r="AD3420" t="s">
        <v>109</v>
      </c>
      <c r="AE3420" t="s">
        <v>110</v>
      </c>
      <c r="AF3420" t="s">
        <v>122</v>
      </c>
      <c r="AG3420" t="s">
        <v>112</v>
      </c>
      <c r="AH3420" t="s">
        <v>121</v>
      </c>
      <c r="AI3420" t="s">
        <v>138</v>
      </c>
      <c r="AJ3420" t="s">
        <v>134</v>
      </c>
    </row>
    <row r="3421" spans="1:36" x14ac:dyDescent="0.3">
      <c r="A3421">
        <v>3420</v>
      </c>
      <c r="B3421">
        <v>41</v>
      </c>
      <c r="C3421" t="s">
        <v>29</v>
      </c>
      <c r="D3421" t="s">
        <v>30</v>
      </c>
      <c r="E3421" t="s">
        <v>43</v>
      </c>
      <c r="F3421">
        <v>2</v>
      </c>
      <c r="G3421">
        <v>3</v>
      </c>
      <c r="H3421" t="s">
        <v>32</v>
      </c>
      <c r="I3421">
        <v>1</v>
      </c>
      <c r="J3421" t="s">
        <v>49</v>
      </c>
      <c r="K3421">
        <v>2</v>
      </c>
      <c r="L3421" t="s">
        <v>44</v>
      </c>
      <c r="M3421" t="s">
        <v>45</v>
      </c>
      <c r="N3421">
        <v>47410</v>
      </c>
      <c r="O3421" t="s">
        <v>47</v>
      </c>
      <c r="P3421" t="s">
        <v>37</v>
      </c>
      <c r="Q3421">
        <v>16</v>
      </c>
      <c r="R3421">
        <v>8</v>
      </c>
      <c r="S3421">
        <v>0</v>
      </c>
      <c r="T3421">
        <v>8</v>
      </c>
      <c r="U3421">
        <v>3</v>
      </c>
      <c r="V3421">
        <v>2</v>
      </c>
      <c r="W3421">
        <v>2</v>
      </c>
      <c r="X3421">
        <v>1</v>
      </c>
      <c r="Y3421" t="s">
        <v>39</v>
      </c>
      <c r="Z3421" t="s">
        <v>38</v>
      </c>
      <c r="AA3421" t="s">
        <v>38</v>
      </c>
      <c r="AB3421">
        <v>3</v>
      </c>
      <c r="AC3421">
        <v>3</v>
      </c>
      <c r="AD3421" t="s">
        <v>109</v>
      </c>
      <c r="AE3421" t="s">
        <v>118</v>
      </c>
      <c r="AF3421" t="s">
        <v>122</v>
      </c>
      <c r="AG3421" t="s">
        <v>112</v>
      </c>
      <c r="AH3421" t="s">
        <v>113</v>
      </c>
      <c r="AI3421" t="s">
        <v>138</v>
      </c>
      <c r="AJ3421" t="s">
        <v>139</v>
      </c>
    </row>
    <row r="3422" spans="1:36" x14ac:dyDescent="0.3">
      <c r="A3422">
        <v>3421</v>
      </c>
      <c r="B3422">
        <v>39</v>
      </c>
      <c r="C3422" t="s">
        <v>29</v>
      </c>
      <c r="D3422" t="s">
        <v>30</v>
      </c>
      <c r="E3422" t="s">
        <v>31</v>
      </c>
      <c r="F3422">
        <v>2</v>
      </c>
      <c r="G3422">
        <v>3</v>
      </c>
      <c r="H3422" t="s">
        <v>32</v>
      </c>
      <c r="I3422">
        <v>1</v>
      </c>
      <c r="J3422" t="s">
        <v>49</v>
      </c>
      <c r="K3422">
        <v>3</v>
      </c>
      <c r="L3422" t="s">
        <v>53</v>
      </c>
      <c r="M3422" t="s">
        <v>35</v>
      </c>
      <c r="N3422">
        <v>21150</v>
      </c>
      <c r="O3422" t="s">
        <v>36</v>
      </c>
      <c r="P3422" t="s">
        <v>37</v>
      </c>
      <c r="Q3422">
        <v>18</v>
      </c>
      <c r="R3422">
        <v>8</v>
      </c>
      <c r="S3422">
        <v>0</v>
      </c>
      <c r="T3422">
        <v>21</v>
      </c>
      <c r="U3422">
        <v>3</v>
      </c>
      <c r="V3422">
        <v>21</v>
      </c>
      <c r="W3422">
        <v>11</v>
      </c>
      <c r="X3422">
        <v>8</v>
      </c>
      <c r="Y3422" t="s">
        <v>39</v>
      </c>
      <c r="Z3422" t="s">
        <v>39</v>
      </c>
      <c r="AA3422" t="s">
        <v>38</v>
      </c>
      <c r="AB3422">
        <v>4</v>
      </c>
      <c r="AC3422">
        <v>3</v>
      </c>
      <c r="AD3422" t="s">
        <v>109</v>
      </c>
      <c r="AE3422" t="s">
        <v>118</v>
      </c>
      <c r="AF3422" t="s">
        <v>111</v>
      </c>
      <c r="AG3422" t="s">
        <v>112</v>
      </c>
      <c r="AH3422" t="s">
        <v>121</v>
      </c>
      <c r="AI3422" t="s">
        <v>138</v>
      </c>
      <c r="AJ3422" t="s">
        <v>139</v>
      </c>
    </row>
    <row r="3423" spans="1:36" x14ac:dyDescent="0.3">
      <c r="A3423">
        <v>3422</v>
      </c>
      <c r="B3423">
        <v>27</v>
      </c>
      <c r="C3423" t="s">
        <v>29</v>
      </c>
      <c r="D3423" t="s">
        <v>30</v>
      </c>
      <c r="E3423" t="s">
        <v>43</v>
      </c>
      <c r="F3423">
        <v>3</v>
      </c>
      <c r="G3423">
        <v>3</v>
      </c>
      <c r="H3423" t="s">
        <v>32</v>
      </c>
      <c r="I3423">
        <v>1</v>
      </c>
      <c r="J3423" t="s">
        <v>49</v>
      </c>
      <c r="K3423">
        <v>2</v>
      </c>
      <c r="L3423" t="s">
        <v>53</v>
      </c>
      <c r="M3423" t="s">
        <v>35</v>
      </c>
      <c r="N3423">
        <v>31610</v>
      </c>
      <c r="O3423" t="s">
        <v>46</v>
      </c>
      <c r="P3423" t="s">
        <v>37</v>
      </c>
      <c r="Q3423">
        <v>13</v>
      </c>
      <c r="R3423">
        <v>8</v>
      </c>
      <c r="S3423">
        <v>2</v>
      </c>
      <c r="T3423">
        <v>4</v>
      </c>
      <c r="U3423">
        <v>0</v>
      </c>
      <c r="V3423">
        <v>3</v>
      </c>
      <c r="W3423">
        <v>2</v>
      </c>
      <c r="X3423">
        <v>2</v>
      </c>
      <c r="Y3423" t="s">
        <v>36</v>
      </c>
      <c r="Z3423" t="s">
        <v>39</v>
      </c>
      <c r="AA3423" t="s">
        <v>38</v>
      </c>
      <c r="AB3423">
        <v>3</v>
      </c>
      <c r="AC3423">
        <v>3</v>
      </c>
      <c r="AD3423" t="s">
        <v>109</v>
      </c>
      <c r="AE3423" t="s">
        <v>115</v>
      </c>
      <c r="AF3423" t="s">
        <v>111</v>
      </c>
      <c r="AG3423" t="s">
        <v>112</v>
      </c>
      <c r="AH3423" t="s">
        <v>113</v>
      </c>
      <c r="AI3423" t="s">
        <v>138</v>
      </c>
      <c r="AJ3423" t="s">
        <v>134</v>
      </c>
    </row>
    <row r="3424" spans="1:36" x14ac:dyDescent="0.3">
      <c r="A3424">
        <v>3423</v>
      </c>
      <c r="B3424">
        <v>35</v>
      </c>
      <c r="C3424" t="s">
        <v>29</v>
      </c>
      <c r="D3424" t="s">
        <v>30</v>
      </c>
      <c r="E3424" t="s">
        <v>31</v>
      </c>
      <c r="F3424">
        <v>24</v>
      </c>
      <c r="G3424">
        <v>3</v>
      </c>
      <c r="H3424" t="s">
        <v>55</v>
      </c>
      <c r="I3424">
        <v>1</v>
      </c>
      <c r="J3424" t="s">
        <v>49</v>
      </c>
      <c r="K3424">
        <v>5</v>
      </c>
      <c r="L3424" t="s">
        <v>50</v>
      </c>
      <c r="M3424" t="s">
        <v>61</v>
      </c>
      <c r="N3424">
        <v>57450</v>
      </c>
      <c r="O3424" t="s">
        <v>36</v>
      </c>
      <c r="P3424" t="s">
        <v>37</v>
      </c>
      <c r="Q3424">
        <v>17</v>
      </c>
      <c r="R3424">
        <v>8</v>
      </c>
      <c r="S3424">
        <v>3</v>
      </c>
      <c r="T3424">
        <v>3</v>
      </c>
      <c r="U3424">
        <v>4</v>
      </c>
      <c r="V3424">
        <v>3</v>
      </c>
      <c r="W3424">
        <v>1</v>
      </c>
      <c r="X3424">
        <v>2</v>
      </c>
      <c r="Y3424" t="s">
        <v>40</v>
      </c>
      <c r="Z3424" t="s">
        <v>39</v>
      </c>
      <c r="AA3424" t="s">
        <v>40</v>
      </c>
      <c r="AB3424">
        <v>3</v>
      </c>
      <c r="AC3424">
        <v>3</v>
      </c>
      <c r="AD3424" t="s">
        <v>109</v>
      </c>
      <c r="AE3424" t="s">
        <v>115</v>
      </c>
      <c r="AF3424" t="s">
        <v>111</v>
      </c>
      <c r="AG3424" t="s">
        <v>124</v>
      </c>
      <c r="AH3424" t="s">
        <v>113</v>
      </c>
      <c r="AI3424" t="s">
        <v>133</v>
      </c>
      <c r="AJ3424" t="s">
        <v>139</v>
      </c>
    </row>
    <row r="3425" spans="1:36" x14ac:dyDescent="0.3">
      <c r="A3425">
        <v>3424</v>
      </c>
      <c r="B3425">
        <v>42</v>
      </c>
      <c r="C3425" t="s">
        <v>29</v>
      </c>
      <c r="D3425" t="s">
        <v>30</v>
      </c>
      <c r="E3425" t="s">
        <v>43</v>
      </c>
      <c r="F3425">
        <v>23</v>
      </c>
      <c r="G3425">
        <v>4</v>
      </c>
      <c r="H3425" t="s">
        <v>48</v>
      </c>
      <c r="I3425">
        <v>1</v>
      </c>
      <c r="J3425" t="s">
        <v>49</v>
      </c>
      <c r="K3425">
        <v>1</v>
      </c>
      <c r="L3425" t="s">
        <v>44</v>
      </c>
      <c r="M3425" t="s">
        <v>35</v>
      </c>
      <c r="N3425">
        <v>23730</v>
      </c>
      <c r="O3425" t="s">
        <v>47</v>
      </c>
      <c r="P3425" t="s">
        <v>37</v>
      </c>
      <c r="Q3425">
        <v>14</v>
      </c>
      <c r="R3425">
        <v>8</v>
      </c>
      <c r="S3425">
        <v>1</v>
      </c>
      <c r="T3425">
        <v>21</v>
      </c>
      <c r="U3425">
        <v>3</v>
      </c>
      <c r="V3425">
        <v>1</v>
      </c>
      <c r="W3425">
        <v>0</v>
      </c>
      <c r="X3425">
        <v>0</v>
      </c>
      <c r="Y3425" t="s">
        <v>39</v>
      </c>
      <c r="Z3425" t="s">
        <v>38</v>
      </c>
      <c r="AA3425" t="s">
        <v>39</v>
      </c>
      <c r="AB3425">
        <v>4</v>
      </c>
      <c r="AC3425">
        <v>3</v>
      </c>
      <c r="AD3425" t="s">
        <v>109</v>
      </c>
      <c r="AE3425" t="s">
        <v>118</v>
      </c>
      <c r="AF3425" t="s">
        <v>122</v>
      </c>
      <c r="AG3425" t="s">
        <v>124</v>
      </c>
      <c r="AH3425" t="s">
        <v>121</v>
      </c>
      <c r="AI3425" t="s">
        <v>135</v>
      </c>
      <c r="AJ3425" t="s">
        <v>134</v>
      </c>
    </row>
    <row r="3426" spans="1:36" x14ac:dyDescent="0.3">
      <c r="A3426">
        <v>3425</v>
      </c>
      <c r="B3426">
        <v>50</v>
      </c>
      <c r="C3426" t="s">
        <v>29</v>
      </c>
      <c r="D3426" t="s">
        <v>30</v>
      </c>
      <c r="E3426" t="s">
        <v>31</v>
      </c>
      <c r="F3426">
        <v>27</v>
      </c>
      <c r="G3426">
        <v>3</v>
      </c>
      <c r="H3426" t="s">
        <v>55</v>
      </c>
      <c r="I3426">
        <v>1</v>
      </c>
      <c r="J3426" t="s">
        <v>49</v>
      </c>
      <c r="K3426">
        <v>2</v>
      </c>
      <c r="L3426" t="s">
        <v>50</v>
      </c>
      <c r="M3426" t="s">
        <v>35</v>
      </c>
      <c r="N3426">
        <v>33100</v>
      </c>
      <c r="O3426" t="s">
        <v>39</v>
      </c>
      <c r="P3426" t="s">
        <v>37</v>
      </c>
      <c r="Q3426">
        <v>22</v>
      </c>
      <c r="R3426">
        <v>8</v>
      </c>
      <c r="S3426">
        <v>1</v>
      </c>
      <c r="T3426">
        <v>8</v>
      </c>
      <c r="U3426">
        <v>3</v>
      </c>
      <c r="V3426">
        <v>1</v>
      </c>
      <c r="W3426">
        <v>0</v>
      </c>
      <c r="X3426">
        <v>0</v>
      </c>
      <c r="Y3426" t="s">
        <v>36</v>
      </c>
      <c r="Z3426" t="s">
        <v>39</v>
      </c>
      <c r="AA3426" t="s">
        <v>38</v>
      </c>
      <c r="AB3426">
        <v>4</v>
      </c>
      <c r="AC3426">
        <v>4</v>
      </c>
      <c r="AD3426" t="s">
        <v>114</v>
      </c>
      <c r="AE3426" t="s">
        <v>110</v>
      </c>
      <c r="AF3426" t="s">
        <v>111</v>
      </c>
      <c r="AG3426" t="s">
        <v>124</v>
      </c>
      <c r="AH3426" t="s">
        <v>113</v>
      </c>
      <c r="AI3426" t="s">
        <v>138</v>
      </c>
      <c r="AJ3426" t="s">
        <v>136</v>
      </c>
    </row>
    <row r="3427" spans="1:36" x14ac:dyDescent="0.3">
      <c r="A3427">
        <v>3426</v>
      </c>
      <c r="B3427">
        <v>59</v>
      </c>
      <c r="C3427" t="s">
        <v>29</v>
      </c>
      <c r="D3427" t="s">
        <v>30</v>
      </c>
      <c r="E3427" t="s">
        <v>43</v>
      </c>
      <c r="F3427">
        <v>16</v>
      </c>
      <c r="G3427">
        <v>4</v>
      </c>
      <c r="H3427" t="s">
        <v>55</v>
      </c>
      <c r="I3427">
        <v>1</v>
      </c>
      <c r="J3427" t="s">
        <v>33</v>
      </c>
      <c r="K3427">
        <v>5</v>
      </c>
      <c r="L3427" t="s">
        <v>60</v>
      </c>
      <c r="M3427" t="s">
        <v>45</v>
      </c>
      <c r="N3427">
        <v>186650</v>
      </c>
      <c r="O3427" t="s">
        <v>38</v>
      </c>
      <c r="P3427" t="s">
        <v>37</v>
      </c>
      <c r="Q3427">
        <v>12</v>
      </c>
      <c r="R3427">
        <v>8</v>
      </c>
      <c r="S3427">
        <v>0</v>
      </c>
      <c r="T3427">
        <v>30</v>
      </c>
      <c r="U3427">
        <v>3</v>
      </c>
      <c r="V3427">
        <v>5</v>
      </c>
      <c r="W3427">
        <v>4</v>
      </c>
      <c r="X3427">
        <v>3</v>
      </c>
      <c r="Y3427" t="s">
        <v>38</v>
      </c>
      <c r="Z3427" t="s">
        <v>39</v>
      </c>
      <c r="AA3427" t="s">
        <v>38</v>
      </c>
      <c r="AB3427">
        <v>2</v>
      </c>
      <c r="AC3427">
        <v>3</v>
      </c>
      <c r="AD3427" t="s">
        <v>109</v>
      </c>
      <c r="AE3427" t="s">
        <v>126</v>
      </c>
      <c r="AF3427" t="s">
        <v>111</v>
      </c>
      <c r="AG3427" t="s">
        <v>117</v>
      </c>
      <c r="AH3427" t="s">
        <v>121</v>
      </c>
      <c r="AI3427" t="s">
        <v>138</v>
      </c>
      <c r="AJ3427" t="s">
        <v>134</v>
      </c>
    </row>
    <row r="3428" spans="1:36" x14ac:dyDescent="0.3">
      <c r="A3428">
        <v>3427</v>
      </c>
      <c r="B3428">
        <v>37</v>
      </c>
      <c r="C3428" t="s">
        <v>41</v>
      </c>
      <c r="D3428" t="s">
        <v>30</v>
      </c>
      <c r="E3428" t="s">
        <v>31</v>
      </c>
      <c r="F3428">
        <v>15</v>
      </c>
      <c r="G3428">
        <v>3</v>
      </c>
      <c r="H3428" t="s">
        <v>73</v>
      </c>
      <c r="I3428">
        <v>1</v>
      </c>
      <c r="J3428" t="s">
        <v>49</v>
      </c>
      <c r="K3428">
        <v>2</v>
      </c>
      <c r="L3428" t="s">
        <v>60</v>
      </c>
      <c r="M3428" t="s">
        <v>35</v>
      </c>
      <c r="N3428">
        <v>44850</v>
      </c>
      <c r="O3428" t="s">
        <v>51</v>
      </c>
      <c r="P3428" t="s">
        <v>37</v>
      </c>
      <c r="Q3428">
        <v>11</v>
      </c>
      <c r="R3428">
        <v>8</v>
      </c>
      <c r="S3428">
        <v>1</v>
      </c>
      <c r="T3428">
        <v>15</v>
      </c>
      <c r="U3428">
        <v>2</v>
      </c>
      <c r="V3428">
        <v>1</v>
      </c>
      <c r="W3428">
        <v>0</v>
      </c>
      <c r="X3428">
        <v>0</v>
      </c>
      <c r="Y3428" t="s">
        <v>36</v>
      </c>
      <c r="Z3428" t="s">
        <v>40</v>
      </c>
      <c r="AA3428" t="s">
        <v>36</v>
      </c>
      <c r="AB3428">
        <v>4</v>
      </c>
      <c r="AC3428">
        <v>3</v>
      </c>
      <c r="AD3428" t="s">
        <v>109</v>
      </c>
      <c r="AE3428" t="s">
        <v>118</v>
      </c>
      <c r="AF3428" t="s">
        <v>116</v>
      </c>
      <c r="AG3428" t="s">
        <v>117</v>
      </c>
      <c r="AH3428" t="s">
        <v>119</v>
      </c>
      <c r="AI3428" t="s">
        <v>137</v>
      </c>
      <c r="AJ3428" t="s">
        <v>134</v>
      </c>
    </row>
    <row r="3429" spans="1:36" x14ac:dyDescent="0.3">
      <c r="A3429">
        <v>3428</v>
      </c>
      <c r="B3429">
        <v>55</v>
      </c>
      <c r="C3429" t="s">
        <v>29</v>
      </c>
      <c r="D3429" t="s">
        <v>42</v>
      </c>
      <c r="E3429" t="s">
        <v>43</v>
      </c>
      <c r="F3429">
        <v>26</v>
      </c>
      <c r="G3429">
        <v>2</v>
      </c>
      <c r="H3429" t="s">
        <v>32</v>
      </c>
      <c r="I3429">
        <v>1</v>
      </c>
      <c r="J3429" t="s">
        <v>33</v>
      </c>
      <c r="K3429">
        <v>2</v>
      </c>
      <c r="L3429" t="s">
        <v>50</v>
      </c>
      <c r="M3429" t="s">
        <v>35</v>
      </c>
      <c r="N3429">
        <v>27890</v>
      </c>
      <c r="O3429" t="s">
        <v>38</v>
      </c>
      <c r="P3429" t="s">
        <v>37</v>
      </c>
      <c r="Q3429">
        <v>13</v>
      </c>
      <c r="R3429">
        <v>8</v>
      </c>
      <c r="S3429">
        <v>1</v>
      </c>
      <c r="T3429">
        <v>17</v>
      </c>
      <c r="U3429">
        <v>2</v>
      </c>
      <c r="V3429">
        <v>8</v>
      </c>
      <c r="W3429">
        <v>6</v>
      </c>
      <c r="X3429">
        <v>7</v>
      </c>
      <c r="Y3429" t="s">
        <v>38</v>
      </c>
      <c r="Z3429" t="s">
        <v>40</v>
      </c>
      <c r="AA3429" t="s">
        <v>38</v>
      </c>
      <c r="AB3429">
        <v>2</v>
      </c>
      <c r="AC3429">
        <v>3</v>
      </c>
      <c r="AD3429" t="s">
        <v>109</v>
      </c>
      <c r="AE3429" t="s">
        <v>110</v>
      </c>
      <c r="AF3429" t="s">
        <v>116</v>
      </c>
      <c r="AG3429" t="s">
        <v>124</v>
      </c>
      <c r="AH3429" t="s">
        <v>119</v>
      </c>
      <c r="AI3429" t="s">
        <v>138</v>
      </c>
      <c r="AJ3429" t="s">
        <v>134</v>
      </c>
    </row>
    <row r="3430" spans="1:36" x14ac:dyDescent="0.3">
      <c r="A3430">
        <v>3429</v>
      </c>
      <c r="B3430">
        <v>41</v>
      </c>
      <c r="C3430" t="s">
        <v>29</v>
      </c>
      <c r="D3430" t="s">
        <v>52</v>
      </c>
      <c r="E3430" t="s">
        <v>43</v>
      </c>
      <c r="F3430">
        <v>19</v>
      </c>
      <c r="G3430">
        <v>1</v>
      </c>
      <c r="H3430" t="s">
        <v>32</v>
      </c>
      <c r="I3430">
        <v>1</v>
      </c>
      <c r="J3430" t="s">
        <v>49</v>
      </c>
      <c r="K3430">
        <v>2</v>
      </c>
      <c r="L3430" t="s">
        <v>44</v>
      </c>
      <c r="M3430" t="s">
        <v>61</v>
      </c>
      <c r="N3430">
        <v>58280</v>
      </c>
      <c r="O3430" t="s">
        <v>36</v>
      </c>
      <c r="P3430" t="s">
        <v>37</v>
      </c>
      <c r="Q3430">
        <v>13</v>
      </c>
      <c r="R3430">
        <v>8</v>
      </c>
      <c r="S3430">
        <v>0</v>
      </c>
      <c r="T3430">
        <v>21</v>
      </c>
      <c r="U3430">
        <v>0</v>
      </c>
      <c r="V3430">
        <v>21</v>
      </c>
      <c r="W3430">
        <v>5</v>
      </c>
      <c r="X3430">
        <v>10</v>
      </c>
      <c r="Y3430" t="s">
        <v>40</v>
      </c>
      <c r="Z3430" t="s">
        <v>38</v>
      </c>
      <c r="AA3430" t="s">
        <v>38</v>
      </c>
      <c r="AB3430">
        <v>3</v>
      </c>
      <c r="AC3430">
        <v>3</v>
      </c>
      <c r="AD3430" t="s">
        <v>109</v>
      </c>
      <c r="AE3430" t="s">
        <v>118</v>
      </c>
      <c r="AF3430" t="s">
        <v>122</v>
      </c>
      <c r="AG3430" t="s">
        <v>117</v>
      </c>
      <c r="AH3430" t="s">
        <v>121</v>
      </c>
      <c r="AI3430" t="s">
        <v>138</v>
      </c>
      <c r="AJ3430" t="s">
        <v>134</v>
      </c>
    </row>
    <row r="3431" spans="1:36" x14ac:dyDescent="0.3">
      <c r="A3431">
        <v>3430</v>
      </c>
      <c r="B3431">
        <v>38</v>
      </c>
      <c r="C3431" t="s">
        <v>29</v>
      </c>
      <c r="D3431" t="s">
        <v>30</v>
      </c>
      <c r="E3431" t="s">
        <v>43</v>
      </c>
      <c r="F3431">
        <v>24</v>
      </c>
      <c r="G3431">
        <v>2</v>
      </c>
      <c r="H3431" t="s">
        <v>48</v>
      </c>
      <c r="I3431">
        <v>1</v>
      </c>
      <c r="J3431" t="s">
        <v>33</v>
      </c>
      <c r="K3431">
        <v>1</v>
      </c>
      <c r="L3431" t="s">
        <v>60</v>
      </c>
      <c r="M3431" t="s">
        <v>45</v>
      </c>
      <c r="N3431">
        <v>23260</v>
      </c>
      <c r="O3431" t="s">
        <v>71</v>
      </c>
      <c r="P3431" t="s">
        <v>37</v>
      </c>
      <c r="Q3431">
        <v>14</v>
      </c>
      <c r="R3431">
        <v>8</v>
      </c>
      <c r="S3431">
        <v>0</v>
      </c>
      <c r="T3431">
        <v>19</v>
      </c>
      <c r="U3431">
        <v>3</v>
      </c>
      <c r="V3431">
        <v>1</v>
      </c>
      <c r="W3431">
        <v>0</v>
      </c>
      <c r="X3431">
        <v>0</v>
      </c>
      <c r="Y3431" t="s">
        <v>40</v>
      </c>
      <c r="Z3431" t="s">
        <v>39</v>
      </c>
      <c r="AA3431" t="s">
        <v>38</v>
      </c>
      <c r="AB3431">
        <v>4</v>
      </c>
      <c r="AC3431">
        <v>3</v>
      </c>
      <c r="AD3431" t="s">
        <v>109</v>
      </c>
      <c r="AE3431" t="s">
        <v>118</v>
      </c>
      <c r="AF3431" t="s">
        <v>111</v>
      </c>
      <c r="AG3431" t="s">
        <v>124</v>
      </c>
      <c r="AH3431" t="s">
        <v>119</v>
      </c>
      <c r="AI3431" t="s">
        <v>138</v>
      </c>
      <c r="AJ3431" t="s">
        <v>134</v>
      </c>
    </row>
    <row r="3432" spans="1:36" x14ac:dyDescent="0.3">
      <c r="A3432">
        <v>3431</v>
      </c>
      <c r="B3432">
        <v>26</v>
      </c>
      <c r="C3432" t="s">
        <v>41</v>
      </c>
      <c r="D3432" t="s">
        <v>52</v>
      </c>
      <c r="E3432" t="s">
        <v>43</v>
      </c>
      <c r="F3432">
        <v>21</v>
      </c>
      <c r="G3432">
        <v>1</v>
      </c>
      <c r="H3432" t="s">
        <v>32</v>
      </c>
      <c r="I3432">
        <v>1</v>
      </c>
      <c r="J3432" t="s">
        <v>33</v>
      </c>
      <c r="K3432">
        <v>1</v>
      </c>
      <c r="L3432" t="s">
        <v>66</v>
      </c>
      <c r="M3432" t="s">
        <v>45</v>
      </c>
      <c r="N3432">
        <v>135250</v>
      </c>
      <c r="O3432" t="s">
        <v>71</v>
      </c>
      <c r="P3432" t="s">
        <v>37</v>
      </c>
      <c r="Q3432">
        <v>17</v>
      </c>
      <c r="R3432">
        <v>8</v>
      </c>
      <c r="S3432">
        <v>1</v>
      </c>
      <c r="T3432">
        <v>7</v>
      </c>
      <c r="U3432">
        <v>4</v>
      </c>
      <c r="V3432">
        <v>2</v>
      </c>
      <c r="W3432">
        <v>2</v>
      </c>
      <c r="X3432">
        <v>2</v>
      </c>
      <c r="Y3432" t="s">
        <v>40</v>
      </c>
      <c r="Z3432" t="s">
        <v>36</v>
      </c>
      <c r="AA3432" t="s">
        <v>38</v>
      </c>
      <c r="AB3432">
        <v>2</v>
      </c>
      <c r="AC3432">
        <v>3</v>
      </c>
      <c r="AD3432" t="s">
        <v>109</v>
      </c>
      <c r="AE3432" t="s">
        <v>115</v>
      </c>
      <c r="AF3432" t="s">
        <v>120</v>
      </c>
      <c r="AG3432" t="s">
        <v>124</v>
      </c>
      <c r="AH3432" t="s">
        <v>113</v>
      </c>
      <c r="AI3432" t="s">
        <v>138</v>
      </c>
      <c r="AJ3432" t="s">
        <v>139</v>
      </c>
    </row>
    <row r="3433" spans="1:36" x14ac:dyDescent="0.3">
      <c r="A3433">
        <v>3432</v>
      </c>
      <c r="B3433">
        <v>52</v>
      </c>
      <c r="C3433" t="s">
        <v>41</v>
      </c>
      <c r="D3433" t="s">
        <v>30</v>
      </c>
      <c r="E3433" t="s">
        <v>43</v>
      </c>
      <c r="F3433">
        <v>5</v>
      </c>
      <c r="G3433">
        <v>4</v>
      </c>
      <c r="H3433" t="s">
        <v>55</v>
      </c>
      <c r="I3433">
        <v>1</v>
      </c>
      <c r="J3433" t="s">
        <v>33</v>
      </c>
      <c r="K3433">
        <v>4</v>
      </c>
      <c r="L3433" t="s">
        <v>53</v>
      </c>
      <c r="M3433" t="s">
        <v>35</v>
      </c>
      <c r="N3433">
        <v>14200</v>
      </c>
      <c r="O3433" t="s">
        <v>36</v>
      </c>
      <c r="P3433" t="s">
        <v>37</v>
      </c>
      <c r="Q3433">
        <v>13</v>
      </c>
      <c r="R3433">
        <v>8</v>
      </c>
      <c r="S3433">
        <v>1</v>
      </c>
      <c r="T3433">
        <v>33</v>
      </c>
      <c r="U3433">
        <v>2</v>
      </c>
      <c r="V3433">
        <v>32</v>
      </c>
      <c r="W3433">
        <v>6</v>
      </c>
      <c r="X3433">
        <v>9</v>
      </c>
      <c r="Y3433" t="s">
        <v>36</v>
      </c>
      <c r="Z3433" t="s">
        <v>39</v>
      </c>
      <c r="AA3433" t="s">
        <v>38</v>
      </c>
      <c r="AB3433">
        <v>4</v>
      </c>
      <c r="AC3433">
        <v>3</v>
      </c>
      <c r="AD3433" t="s">
        <v>109</v>
      </c>
      <c r="AE3433" t="s">
        <v>110</v>
      </c>
      <c r="AF3433" t="s">
        <v>111</v>
      </c>
      <c r="AG3433" t="s">
        <v>112</v>
      </c>
      <c r="AH3433" t="s">
        <v>125</v>
      </c>
      <c r="AI3433" t="s">
        <v>138</v>
      </c>
      <c r="AJ3433" t="s">
        <v>134</v>
      </c>
    </row>
    <row r="3434" spans="1:36" x14ac:dyDescent="0.3">
      <c r="A3434">
        <v>3433</v>
      </c>
      <c r="B3434">
        <v>44</v>
      </c>
      <c r="C3434" t="s">
        <v>29</v>
      </c>
      <c r="D3434" t="s">
        <v>30</v>
      </c>
      <c r="E3434" t="s">
        <v>43</v>
      </c>
      <c r="F3434">
        <v>16</v>
      </c>
      <c r="G3434">
        <v>3</v>
      </c>
      <c r="H3434" t="s">
        <v>32</v>
      </c>
      <c r="I3434">
        <v>1</v>
      </c>
      <c r="J3434" t="s">
        <v>33</v>
      </c>
      <c r="K3434">
        <v>1</v>
      </c>
      <c r="L3434" t="s">
        <v>34</v>
      </c>
      <c r="M3434" t="s">
        <v>35</v>
      </c>
      <c r="N3434">
        <v>80200</v>
      </c>
      <c r="O3434" t="s">
        <v>38</v>
      </c>
      <c r="P3434" t="s">
        <v>37</v>
      </c>
      <c r="Q3434">
        <v>11</v>
      </c>
      <c r="R3434">
        <v>8</v>
      </c>
      <c r="S3434">
        <v>1</v>
      </c>
      <c r="T3434">
        <v>23</v>
      </c>
      <c r="U3434">
        <v>2</v>
      </c>
      <c r="V3434">
        <v>12</v>
      </c>
      <c r="W3434">
        <v>11</v>
      </c>
      <c r="X3434">
        <v>11</v>
      </c>
      <c r="Y3434" t="s">
        <v>39</v>
      </c>
      <c r="Z3434" t="s">
        <v>39</v>
      </c>
      <c r="AA3434" t="s">
        <v>38</v>
      </c>
      <c r="AB3434">
        <v>3</v>
      </c>
      <c r="AC3434">
        <v>3</v>
      </c>
      <c r="AD3434" t="s">
        <v>109</v>
      </c>
      <c r="AE3434" t="s">
        <v>118</v>
      </c>
      <c r="AF3434" t="s">
        <v>111</v>
      </c>
      <c r="AG3434" t="s">
        <v>117</v>
      </c>
      <c r="AH3434" t="s">
        <v>121</v>
      </c>
      <c r="AI3434" t="s">
        <v>138</v>
      </c>
      <c r="AJ3434" t="s">
        <v>134</v>
      </c>
    </row>
    <row r="3435" spans="1:36" x14ac:dyDescent="0.3">
      <c r="A3435">
        <v>3434</v>
      </c>
      <c r="B3435">
        <v>50</v>
      </c>
      <c r="C3435" t="s">
        <v>29</v>
      </c>
      <c r="D3435" t="s">
        <v>52</v>
      </c>
      <c r="E3435" t="s">
        <v>53</v>
      </c>
      <c r="F3435">
        <v>2</v>
      </c>
      <c r="G3435">
        <v>2</v>
      </c>
      <c r="H3435" t="s">
        <v>32</v>
      </c>
      <c r="I3435">
        <v>1</v>
      </c>
      <c r="J3435" t="s">
        <v>49</v>
      </c>
      <c r="K3435">
        <v>1</v>
      </c>
      <c r="L3435" t="s">
        <v>60</v>
      </c>
      <c r="M3435" t="s">
        <v>35</v>
      </c>
      <c r="N3435">
        <v>36880</v>
      </c>
      <c r="O3435" t="s">
        <v>46</v>
      </c>
      <c r="P3435" t="s">
        <v>37</v>
      </c>
      <c r="Q3435">
        <v>11</v>
      </c>
      <c r="R3435">
        <v>8</v>
      </c>
      <c r="S3435">
        <v>0</v>
      </c>
      <c r="T3435">
        <v>19</v>
      </c>
      <c r="U3435">
        <v>3</v>
      </c>
      <c r="V3435">
        <v>18</v>
      </c>
      <c r="W3435">
        <v>0</v>
      </c>
      <c r="X3435">
        <v>13</v>
      </c>
      <c r="Y3435" t="s">
        <v>39</v>
      </c>
      <c r="Z3435" t="s">
        <v>38</v>
      </c>
      <c r="AA3435" t="s">
        <v>38</v>
      </c>
      <c r="AB3435">
        <v>2</v>
      </c>
      <c r="AC3435">
        <v>3</v>
      </c>
      <c r="AD3435" t="s">
        <v>109</v>
      </c>
      <c r="AE3435" t="s">
        <v>110</v>
      </c>
      <c r="AF3435" t="s">
        <v>122</v>
      </c>
      <c r="AG3435" t="s">
        <v>112</v>
      </c>
      <c r="AH3435" t="s">
        <v>119</v>
      </c>
      <c r="AI3435" t="s">
        <v>138</v>
      </c>
      <c r="AJ3435" t="s">
        <v>134</v>
      </c>
    </row>
    <row r="3436" spans="1:36" x14ac:dyDescent="0.3">
      <c r="A3436">
        <v>3435</v>
      </c>
      <c r="B3436">
        <v>36</v>
      </c>
      <c r="C3436" t="s">
        <v>41</v>
      </c>
      <c r="D3436" t="s">
        <v>30</v>
      </c>
      <c r="E3436" t="s">
        <v>31</v>
      </c>
      <c r="F3436">
        <v>2</v>
      </c>
      <c r="G3436">
        <v>4</v>
      </c>
      <c r="H3436" t="s">
        <v>77</v>
      </c>
      <c r="I3436">
        <v>1</v>
      </c>
      <c r="J3436" t="s">
        <v>49</v>
      </c>
      <c r="K3436">
        <v>4</v>
      </c>
      <c r="L3436" t="s">
        <v>50</v>
      </c>
      <c r="M3436" t="s">
        <v>45</v>
      </c>
      <c r="N3436">
        <v>54820</v>
      </c>
      <c r="O3436" t="s">
        <v>36</v>
      </c>
      <c r="P3436" t="s">
        <v>37</v>
      </c>
      <c r="Q3436">
        <v>18</v>
      </c>
      <c r="R3436">
        <v>8</v>
      </c>
      <c r="S3436">
        <v>0</v>
      </c>
      <c r="T3436">
        <v>18</v>
      </c>
      <c r="U3436">
        <v>3</v>
      </c>
      <c r="V3436">
        <v>17</v>
      </c>
      <c r="W3436">
        <v>15</v>
      </c>
      <c r="X3436">
        <v>14</v>
      </c>
      <c r="Y3436" t="s">
        <v>38</v>
      </c>
      <c r="Z3436" t="s">
        <v>36</v>
      </c>
      <c r="AA3436" t="s">
        <v>38</v>
      </c>
      <c r="AB3436">
        <v>3</v>
      </c>
      <c r="AC3436">
        <v>3</v>
      </c>
      <c r="AD3436" t="s">
        <v>109</v>
      </c>
      <c r="AE3436" t="s">
        <v>118</v>
      </c>
      <c r="AF3436" t="s">
        <v>120</v>
      </c>
      <c r="AG3436" t="s">
        <v>112</v>
      </c>
      <c r="AH3436" t="s">
        <v>119</v>
      </c>
      <c r="AI3436" t="s">
        <v>138</v>
      </c>
      <c r="AJ3436" t="s">
        <v>139</v>
      </c>
    </row>
    <row r="3437" spans="1:36" x14ac:dyDescent="0.3">
      <c r="A3437">
        <v>3436</v>
      </c>
      <c r="B3437">
        <v>39</v>
      </c>
      <c r="C3437" t="s">
        <v>29</v>
      </c>
      <c r="D3437" t="s">
        <v>42</v>
      </c>
      <c r="E3437" t="s">
        <v>31</v>
      </c>
      <c r="F3437">
        <v>11</v>
      </c>
      <c r="G3437">
        <v>3</v>
      </c>
      <c r="H3437" t="s">
        <v>73</v>
      </c>
      <c r="I3437">
        <v>1</v>
      </c>
      <c r="J3437" t="s">
        <v>49</v>
      </c>
      <c r="K3437">
        <v>1</v>
      </c>
      <c r="L3437" t="s">
        <v>50</v>
      </c>
      <c r="M3437" t="s">
        <v>45</v>
      </c>
      <c r="N3437">
        <v>160150</v>
      </c>
      <c r="O3437" t="s">
        <v>36</v>
      </c>
      <c r="P3437" t="s">
        <v>37</v>
      </c>
      <c r="Q3437">
        <v>11</v>
      </c>
      <c r="R3437">
        <v>8</v>
      </c>
      <c r="S3437">
        <v>0</v>
      </c>
      <c r="T3437">
        <v>21</v>
      </c>
      <c r="U3437">
        <v>3</v>
      </c>
      <c r="V3437">
        <v>21</v>
      </c>
      <c r="W3437">
        <v>2</v>
      </c>
      <c r="X3437">
        <v>8</v>
      </c>
      <c r="Y3437" t="s">
        <v>39</v>
      </c>
      <c r="Z3437" t="s">
        <v>36</v>
      </c>
      <c r="AA3437" t="s">
        <v>38</v>
      </c>
      <c r="AB3437">
        <v>4</v>
      </c>
      <c r="AC3437">
        <v>3</v>
      </c>
      <c r="AD3437" t="s">
        <v>109</v>
      </c>
      <c r="AE3437" t="s">
        <v>118</v>
      </c>
      <c r="AF3437" t="s">
        <v>120</v>
      </c>
      <c r="AG3437" t="s">
        <v>117</v>
      </c>
      <c r="AH3437" t="s">
        <v>121</v>
      </c>
      <c r="AI3437" t="s">
        <v>138</v>
      </c>
      <c r="AJ3437" t="s">
        <v>134</v>
      </c>
    </row>
    <row r="3438" spans="1:36" x14ac:dyDescent="0.3">
      <c r="A3438">
        <v>3437</v>
      </c>
      <c r="B3438">
        <v>33</v>
      </c>
      <c r="C3438" t="s">
        <v>29</v>
      </c>
      <c r="D3438" t="s">
        <v>52</v>
      </c>
      <c r="E3438" t="s">
        <v>31</v>
      </c>
      <c r="F3438">
        <v>9</v>
      </c>
      <c r="G3438">
        <v>2</v>
      </c>
      <c r="H3438" t="s">
        <v>77</v>
      </c>
      <c r="I3438">
        <v>1</v>
      </c>
      <c r="J3438" t="s">
        <v>49</v>
      </c>
      <c r="K3438">
        <v>5</v>
      </c>
      <c r="L3438" t="s">
        <v>69</v>
      </c>
      <c r="M3438" t="s">
        <v>45</v>
      </c>
      <c r="N3438">
        <v>12000</v>
      </c>
      <c r="O3438" t="s">
        <v>46</v>
      </c>
      <c r="P3438" t="s">
        <v>37</v>
      </c>
      <c r="Q3438">
        <v>11</v>
      </c>
      <c r="R3438">
        <v>8</v>
      </c>
      <c r="S3438">
        <v>1</v>
      </c>
      <c r="T3438">
        <v>3</v>
      </c>
      <c r="U3438">
        <v>3</v>
      </c>
      <c r="V3438">
        <v>2</v>
      </c>
      <c r="W3438">
        <v>2</v>
      </c>
      <c r="X3438">
        <v>2</v>
      </c>
      <c r="Y3438" t="s">
        <v>40</v>
      </c>
      <c r="Z3438" t="s">
        <v>39</v>
      </c>
      <c r="AA3438" t="s">
        <v>40</v>
      </c>
      <c r="AB3438">
        <v>3</v>
      </c>
      <c r="AC3438">
        <v>3</v>
      </c>
      <c r="AD3438" t="s">
        <v>109</v>
      </c>
      <c r="AE3438" t="s">
        <v>115</v>
      </c>
      <c r="AF3438" t="s">
        <v>111</v>
      </c>
      <c r="AG3438" t="s">
        <v>112</v>
      </c>
      <c r="AH3438" t="s">
        <v>113</v>
      </c>
      <c r="AI3438" t="s">
        <v>133</v>
      </c>
      <c r="AJ3438" t="s">
        <v>134</v>
      </c>
    </row>
    <row r="3439" spans="1:36" x14ac:dyDescent="0.3">
      <c r="A3439">
        <v>3438</v>
      </c>
      <c r="B3439">
        <v>45</v>
      </c>
      <c r="C3439" t="s">
        <v>29</v>
      </c>
      <c r="D3439" t="s">
        <v>30</v>
      </c>
      <c r="E3439" t="s">
        <v>43</v>
      </c>
      <c r="F3439">
        <v>7</v>
      </c>
      <c r="G3439">
        <v>2</v>
      </c>
      <c r="H3439" t="s">
        <v>48</v>
      </c>
      <c r="I3439">
        <v>1</v>
      </c>
      <c r="J3439" t="s">
        <v>49</v>
      </c>
      <c r="K3439">
        <v>1</v>
      </c>
      <c r="L3439" t="s">
        <v>53</v>
      </c>
      <c r="M3439" t="s">
        <v>35</v>
      </c>
      <c r="N3439">
        <v>56610</v>
      </c>
      <c r="O3439" t="s">
        <v>38</v>
      </c>
      <c r="P3439" t="s">
        <v>37</v>
      </c>
      <c r="Q3439">
        <v>12</v>
      </c>
      <c r="R3439">
        <v>8</v>
      </c>
      <c r="S3439">
        <v>0</v>
      </c>
      <c r="T3439">
        <v>26</v>
      </c>
      <c r="U3439">
        <v>2</v>
      </c>
      <c r="V3439">
        <v>9</v>
      </c>
      <c r="W3439">
        <v>1</v>
      </c>
      <c r="X3439">
        <v>1</v>
      </c>
      <c r="Y3439" t="s">
        <v>39</v>
      </c>
      <c r="Z3439" t="s">
        <v>39</v>
      </c>
      <c r="AA3439" t="s">
        <v>39</v>
      </c>
      <c r="AB3439">
        <v>2</v>
      </c>
      <c r="AC3439">
        <v>3</v>
      </c>
      <c r="AD3439" t="s">
        <v>109</v>
      </c>
      <c r="AE3439" t="s">
        <v>118</v>
      </c>
      <c r="AF3439" t="s">
        <v>111</v>
      </c>
      <c r="AG3439" t="s">
        <v>112</v>
      </c>
      <c r="AH3439" t="s">
        <v>121</v>
      </c>
      <c r="AI3439" t="s">
        <v>135</v>
      </c>
      <c r="AJ3439" t="s">
        <v>134</v>
      </c>
    </row>
    <row r="3440" spans="1:36" x14ac:dyDescent="0.3">
      <c r="A3440">
        <v>3439</v>
      </c>
      <c r="B3440">
        <v>32</v>
      </c>
      <c r="C3440" t="s">
        <v>29</v>
      </c>
      <c r="D3440" t="s">
        <v>52</v>
      </c>
      <c r="E3440" t="s">
        <v>43</v>
      </c>
      <c r="F3440">
        <v>15</v>
      </c>
      <c r="G3440">
        <v>3</v>
      </c>
      <c r="H3440" t="s">
        <v>55</v>
      </c>
      <c r="I3440">
        <v>1</v>
      </c>
      <c r="J3440" t="s">
        <v>49</v>
      </c>
      <c r="K3440">
        <v>2</v>
      </c>
      <c r="L3440" t="s">
        <v>70</v>
      </c>
      <c r="M3440" t="s">
        <v>45</v>
      </c>
      <c r="N3440">
        <v>69290</v>
      </c>
      <c r="O3440" t="s">
        <v>56</v>
      </c>
      <c r="P3440" t="s">
        <v>37</v>
      </c>
      <c r="Q3440">
        <v>20</v>
      </c>
      <c r="R3440">
        <v>8</v>
      </c>
      <c r="S3440">
        <v>0</v>
      </c>
      <c r="T3440">
        <v>10</v>
      </c>
      <c r="U3440">
        <v>6</v>
      </c>
      <c r="V3440">
        <v>8</v>
      </c>
      <c r="W3440">
        <v>7</v>
      </c>
      <c r="X3440">
        <v>7</v>
      </c>
      <c r="Y3440" t="s">
        <v>39</v>
      </c>
      <c r="Z3440" t="s">
        <v>38</v>
      </c>
      <c r="AA3440" t="s">
        <v>38</v>
      </c>
      <c r="AB3440">
        <v>1</v>
      </c>
      <c r="AC3440">
        <v>4</v>
      </c>
      <c r="AD3440" t="s">
        <v>114</v>
      </c>
      <c r="AE3440" t="s">
        <v>115</v>
      </c>
      <c r="AF3440" t="s">
        <v>122</v>
      </c>
      <c r="AG3440" t="s">
        <v>117</v>
      </c>
      <c r="AH3440" t="s">
        <v>113</v>
      </c>
      <c r="AI3440" t="s">
        <v>138</v>
      </c>
      <c r="AJ3440" t="s">
        <v>139</v>
      </c>
    </row>
    <row r="3441" spans="1:36" x14ac:dyDescent="0.3">
      <c r="A3441">
        <v>3440</v>
      </c>
      <c r="B3441">
        <v>34</v>
      </c>
      <c r="C3441" t="s">
        <v>29</v>
      </c>
      <c r="D3441" t="s">
        <v>30</v>
      </c>
      <c r="E3441" t="s">
        <v>31</v>
      </c>
      <c r="F3441">
        <v>6</v>
      </c>
      <c r="G3441">
        <v>4</v>
      </c>
      <c r="H3441" t="s">
        <v>73</v>
      </c>
      <c r="I3441">
        <v>1</v>
      </c>
      <c r="J3441" t="s">
        <v>49</v>
      </c>
      <c r="K3441">
        <v>2</v>
      </c>
      <c r="L3441" t="s">
        <v>57</v>
      </c>
      <c r="M3441" t="s">
        <v>61</v>
      </c>
      <c r="N3441">
        <v>96130</v>
      </c>
      <c r="O3441" t="s">
        <v>46</v>
      </c>
      <c r="P3441" t="s">
        <v>37</v>
      </c>
      <c r="Q3441">
        <v>12</v>
      </c>
      <c r="R3441">
        <v>8</v>
      </c>
      <c r="S3441">
        <v>1</v>
      </c>
      <c r="T3441">
        <v>16</v>
      </c>
      <c r="U3441">
        <v>5</v>
      </c>
      <c r="V3441">
        <v>15</v>
      </c>
      <c r="W3441">
        <v>0</v>
      </c>
      <c r="X3441">
        <v>9</v>
      </c>
      <c r="Y3441" t="s">
        <v>40</v>
      </c>
      <c r="Z3441" t="s">
        <v>39</v>
      </c>
      <c r="AA3441" t="s">
        <v>40</v>
      </c>
      <c r="AB3441">
        <v>2</v>
      </c>
      <c r="AC3441">
        <v>3</v>
      </c>
      <c r="AD3441" t="s">
        <v>109</v>
      </c>
      <c r="AE3441" t="s">
        <v>115</v>
      </c>
      <c r="AF3441" t="s">
        <v>111</v>
      </c>
      <c r="AG3441" t="s">
        <v>112</v>
      </c>
      <c r="AH3441" t="s">
        <v>119</v>
      </c>
      <c r="AI3441" t="s">
        <v>133</v>
      </c>
      <c r="AJ3441" t="s">
        <v>134</v>
      </c>
    </row>
    <row r="3442" spans="1:36" x14ac:dyDescent="0.3">
      <c r="A3442">
        <v>3441</v>
      </c>
      <c r="B3442">
        <v>59</v>
      </c>
      <c r="C3442" t="s">
        <v>29</v>
      </c>
      <c r="D3442" t="s">
        <v>30</v>
      </c>
      <c r="E3442" t="s">
        <v>43</v>
      </c>
      <c r="F3442">
        <v>5</v>
      </c>
      <c r="G3442">
        <v>3</v>
      </c>
      <c r="H3442" t="s">
        <v>32</v>
      </c>
      <c r="I3442">
        <v>1</v>
      </c>
      <c r="J3442" t="s">
        <v>49</v>
      </c>
      <c r="K3442">
        <v>2</v>
      </c>
      <c r="L3442" t="s">
        <v>44</v>
      </c>
      <c r="M3442" t="s">
        <v>35</v>
      </c>
      <c r="N3442">
        <v>56740</v>
      </c>
      <c r="O3442" t="s">
        <v>38</v>
      </c>
      <c r="P3442" t="s">
        <v>37</v>
      </c>
      <c r="Q3442">
        <v>12</v>
      </c>
      <c r="R3442">
        <v>8</v>
      </c>
      <c r="S3442">
        <v>0</v>
      </c>
      <c r="T3442">
        <v>14</v>
      </c>
      <c r="U3442">
        <v>6</v>
      </c>
      <c r="V3442">
        <v>6</v>
      </c>
      <c r="W3442">
        <v>0</v>
      </c>
      <c r="X3442">
        <v>4</v>
      </c>
      <c r="Y3442" t="s">
        <v>40</v>
      </c>
      <c r="Z3442" t="s">
        <v>39</v>
      </c>
      <c r="AA3442" t="s">
        <v>36</v>
      </c>
      <c r="AB3442">
        <v>3</v>
      </c>
      <c r="AC3442">
        <v>3</v>
      </c>
      <c r="AD3442" t="s">
        <v>109</v>
      </c>
      <c r="AE3442" t="s">
        <v>126</v>
      </c>
      <c r="AF3442" t="s">
        <v>111</v>
      </c>
      <c r="AG3442" t="s">
        <v>112</v>
      </c>
      <c r="AH3442" t="s">
        <v>119</v>
      </c>
      <c r="AI3442" t="s">
        <v>137</v>
      </c>
      <c r="AJ3442" t="s">
        <v>134</v>
      </c>
    </row>
    <row r="3443" spans="1:36" x14ac:dyDescent="0.3">
      <c r="A3443">
        <v>3442</v>
      </c>
      <c r="B3443">
        <v>45</v>
      </c>
      <c r="C3443" t="s">
        <v>29</v>
      </c>
      <c r="D3443" t="s">
        <v>30</v>
      </c>
      <c r="E3443" t="s">
        <v>43</v>
      </c>
      <c r="F3443">
        <v>16</v>
      </c>
      <c r="G3443">
        <v>1</v>
      </c>
      <c r="H3443" t="s">
        <v>55</v>
      </c>
      <c r="I3443">
        <v>1</v>
      </c>
      <c r="J3443" t="s">
        <v>49</v>
      </c>
      <c r="K3443">
        <v>2</v>
      </c>
      <c r="L3443" t="s">
        <v>50</v>
      </c>
      <c r="M3443" t="s">
        <v>45</v>
      </c>
      <c r="N3443">
        <v>54840</v>
      </c>
      <c r="O3443" t="s">
        <v>36</v>
      </c>
      <c r="P3443" t="s">
        <v>37</v>
      </c>
      <c r="Q3443">
        <v>20</v>
      </c>
      <c r="R3443">
        <v>8</v>
      </c>
      <c r="S3443">
        <v>3</v>
      </c>
      <c r="T3443">
        <v>6</v>
      </c>
      <c r="U3443">
        <v>6</v>
      </c>
      <c r="V3443">
        <v>6</v>
      </c>
      <c r="W3443">
        <v>0</v>
      </c>
      <c r="X3443">
        <v>4</v>
      </c>
      <c r="Y3443" t="s">
        <v>40</v>
      </c>
      <c r="Z3443" t="s">
        <v>40</v>
      </c>
      <c r="AA3443" t="s">
        <v>38</v>
      </c>
      <c r="AB3443">
        <v>3</v>
      </c>
      <c r="AC3443">
        <v>4</v>
      </c>
      <c r="AD3443" t="s">
        <v>114</v>
      </c>
      <c r="AE3443" t="s">
        <v>118</v>
      </c>
      <c r="AF3443" t="s">
        <v>116</v>
      </c>
      <c r="AG3443" t="s">
        <v>117</v>
      </c>
      <c r="AH3443" t="s">
        <v>113</v>
      </c>
      <c r="AI3443" t="s">
        <v>138</v>
      </c>
      <c r="AJ3443" t="s">
        <v>139</v>
      </c>
    </row>
    <row r="3444" spans="1:36" x14ac:dyDescent="0.3">
      <c r="A3444">
        <v>3443</v>
      </c>
      <c r="B3444">
        <v>53</v>
      </c>
      <c r="C3444" t="s">
        <v>29</v>
      </c>
      <c r="D3444" t="s">
        <v>42</v>
      </c>
      <c r="E3444" t="s">
        <v>31</v>
      </c>
      <c r="F3444">
        <v>8</v>
      </c>
      <c r="G3444">
        <v>2</v>
      </c>
      <c r="H3444" t="s">
        <v>55</v>
      </c>
      <c r="I3444">
        <v>1</v>
      </c>
      <c r="J3444" t="s">
        <v>49</v>
      </c>
      <c r="K3444">
        <v>2</v>
      </c>
      <c r="L3444" t="s">
        <v>44</v>
      </c>
      <c r="M3444" t="s">
        <v>35</v>
      </c>
      <c r="N3444">
        <v>120610</v>
      </c>
      <c r="O3444" t="s">
        <v>40</v>
      </c>
      <c r="P3444" t="s">
        <v>37</v>
      </c>
      <c r="Q3444">
        <v>20</v>
      </c>
      <c r="R3444">
        <v>8</v>
      </c>
      <c r="S3444">
        <v>1</v>
      </c>
      <c r="T3444">
        <v>30</v>
      </c>
      <c r="U3444">
        <v>2</v>
      </c>
      <c r="V3444">
        <v>15</v>
      </c>
      <c r="W3444">
        <v>6</v>
      </c>
      <c r="X3444">
        <v>12</v>
      </c>
      <c r="Y3444" t="s">
        <v>38</v>
      </c>
      <c r="Z3444" t="s">
        <v>40</v>
      </c>
      <c r="AA3444" t="s">
        <v>38</v>
      </c>
      <c r="AB3444">
        <v>4</v>
      </c>
      <c r="AC3444">
        <v>4</v>
      </c>
      <c r="AD3444" t="s">
        <v>114</v>
      </c>
      <c r="AE3444" t="s">
        <v>110</v>
      </c>
      <c r="AF3444" t="s">
        <v>116</v>
      </c>
      <c r="AG3444" t="s">
        <v>112</v>
      </c>
      <c r="AH3444" t="s">
        <v>121</v>
      </c>
      <c r="AI3444" t="s">
        <v>138</v>
      </c>
      <c r="AJ3444" t="s">
        <v>139</v>
      </c>
    </row>
    <row r="3445" spans="1:36" x14ac:dyDescent="0.3">
      <c r="A3445">
        <v>3444</v>
      </c>
      <c r="B3445">
        <v>36</v>
      </c>
      <c r="C3445" t="s">
        <v>41</v>
      </c>
      <c r="D3445" t="s">
        <v>30</v>
      </c>
      <c r="E3445" t="s">
        <v>43</v>
      </c>
      <c r="F3445">
        <v>7</v>
      </c>
      <c r="G3445">
        <v>2</v>
      </c>
      <c r="H3445" t="s">
        <v>32</v>
      </c>
      <c r="I3445">
        <v>1</v>
      </c>
      <c r="J3445" t="s">
        <v>33</v>
      </c>
      <c r="K3445">
        <v>1</v>
      </c>
      <c r="L3445" t="s">
        <v>44</v>
      </c>
      <c r="M3445" t="s">
        <v>61</v>
      </c>
      <c r="N3445">
        <v>56600</v>
      </c>
      <c r="O3445" t="s">
        <v>67</v>
      </c>
      <c r="P3445" t="s">
        <v>37</v>
      </c>
      <c r="Q3445">
        <v>12</v>
      </c>
      <c r="R3445">
        <v>8</v>
      </c>
      <c r="S3445">
        <v>0</v>
      </c>
      <c r="T3445">
        <v>9</v>
      </c>
      <c r="U3445">
        <v>3</v>
      </c>
      <c r="V3445">
        <v>1</v>
      </c>
      <c r="W3445">
        <v>0</v>
      </c>
      <c r="X3445">
        <v>0</v>
      </c>
      <c r="Y3445" t="s">
        <v>36</v>
      </c>
      <c r="Z3445" t="s">
        <v>38</v>
      </c>
      <c r="AA3445" t="s">
        <v>40</v>
      </c>
      <c r="AB3445">
        <v>3</v>
      </c>
      <c r="AC3445">
        <v>3</v>
      </c>
      <c r="AD3445" t="s">
        <v>109</v>
      </c>
      <c r="AE3445" t="s">
        <v>118</v>
      </c>
      <c r="AF3445" t="s">
        <v>122</v>
      </c>
      <c r="AG3445" t="s">
        <v>112</v>
      </c>
      <c r="AH3445" t="s">
        <v>113</v>
      </c>
      <c r="AI3445" t="s">
        <v>133</v>
      </c>
      <c r="AJ3445" t="s">
        <v>134</v>
      </c>
    </row>
    <row r="3446" spans="1:36" x14ac:dyDescent="0.3">
      <c r="A3446">
        <v>3445</v>
      </c>
      <c r="B3446">
        <v>26</v>
      </c>
      <c r="C3446" t="s">
        <v>41</v>
      </c>
      <c r="D3446" t="s">
        <v>42</v>
      </c>
      <c r="E3446" t="s">
        <v>31</v>
      </c>
      <c r="F3446">
        <v>2</v>
      </c>
      <c r="G3446">
        <v>3</v>
      </c>
      <c r="H3446" t="s">
        <v>32</v>
      </c>
      <c r="I3446">
        <v>1</v>
      </c>
      <c r="J3446" t="s">
        <v>49</v>
      </c>
      <c r="K3446">
        <v>2</v>
      </c>
      <c r="L3446" t="s">
        <v>44</v>
      </c>
      <c r="M3446" t="s">
        <v>35</v>
      </c>
      <c r="N3446">
        <v>48210</v>
      </c>
      <c r="O3446" t="s">
        <v>47</v>
      </c>
      <c r="P3446" t="s">
        <v>37</v>
      </c>
      <c r="Q3446">
        <v>14</v>
      </c>
      <c r="R3446">
        <v>8</v>
      </c>
      <c r="S3446">
        <v>2</v>
      </c>
      <c r="T3446">
        <v>6</v>
      </c>
      <c r="U3446">
        <v>2</v>
      </c>
      <c r="V3446">
        <v>3</v>
      </c>
      <c r="W3446">
        <v>1</v>
      </c>
      <c r="X3446">
        <v>2</v>
      </c>
      <c r="Y3446" t="s">
        <v>36</v>
      </c>
      <c r="Z3446" t="s">
        <v>36</v>
      </c>
      <c r="AA3446" t="s">
        <v>38</v>
      </c>
      <c r="AB3446">
        <v>3</v>
      </c>
      <c r="AC3446">
        <v>3</v>
      </c>
      <c r="AD3446" t="s">
        <v>109</v>
      </c>
      <c r="AE3446" t="s">
        <v>115</v>
      </c>
      <c r="AF3446" t="s">
        <v>120</v>
      </c>
      <c r="AG3446" t="s">
        <v>112</v>
      </c>
      <c r="AH3446" t="s">
        <v>113</v>
      </c>
      <c r="AI3446" t="s">
        <v>138</v>
      </c>
      <c r="AJ3446" t="s">
        <v>134</v>
      </c>
    </row>
    <row r="3447" spans="1:36" x14ac:dyDescent="0.3">
      <c r="A3447">
        <v>3446</v>
      </c>
      <c r="B3447">
        <v>34</v>
      </c>
      <c r="C3447" t="s">
        <v>29</v>
      </c>
      <c r="D3447" t="s">
        <v>30</v>
      </c>
      <c r="E3447" t="s">
        <v>43</v>
      </c>
      <c r="F3447">
        <v>2</v>
      </c>
      <c r="G3447">
        <v>2</v>
      </c>
      <c r="H3447" t="s">
        <v>32</v>
      </c>
      <c r="I3447">
        <v>1</v>
      </c>
      <c r="J3447" t="s">
        <v>49</v>
      </c>
      <c r="K3447">
        <v>1</v>
      </c>
      <c r="L3447" t="s">
        <v>69</v>
      </c>
      <c r="M3447" t="s">
        <v>35</v>
      </c>
      <c r="N3447">
        <v>64100</v>
      </c>
      <c r="O3447" t="s">
        <v>36</v>
      </c>
      <c r="P3447" t="s">
        <v>37</v>
      </c>
      <c r="Q3447">
        <v>13</v>
      </c>
      <c r="R3447">
        <v>8</v>
      </c>
      <c r="S3447">
        <v>1</v>
      </c>
      <c r="T3447">
        <v>1</v>
      </c>
      <c r="U3447">
        <v>5</v>
      </c>
      <c r="V3447">
        <v>1</v>
      </c>
      <c r="W3447">
        <v>0</v>
      </c>
      <c r="X3447">
        <v>0</v>
      </c>
      <c r="Y3447" t="s">
        <v>38</v>
      </c>
      <c r="Z3447" t="s">
        <v>38</v>
      </c>
      <c r="AA3447" t="s">
        <v>38</v>
      </c>
      <c r="AB3447">
        <v>2</v>
      </c>
      <c r="AC3447">
        <v>3</v>
      </c>
      <c r="AD3447" t="s">
        <v>109</v>
      </c>
      <c r="AE3447" t="s">
        <v>115</v>
      </c>
      <c r="AF3447" t="s">
        <v>122</v>
      </c>
      <c r="AG3447" t="s">
        <v>112</v>
      </c>
      <c r="AH3447" t="s">
        <v>113</v>
      </c>
      <c r="AI3447" t="s">
        <v>138</v>
      </c>
      <c r="AJ3447" t="s">
        <v>134</v>
      </c>
    </row>
    <row r="3448" spans="1:36" x14ac:dyDescent="0.3">
      <c r="A3448">
        <v>3447</v>
      </c>
      <c r="B3448">
        <v>28</v>
      </c>
      <c r="C3448" t="s">
        <v>29</v>
      </c>
      <c r="D3448" t="s">
        <v>30</v>
      </c>
      <c r="E3448" t="s">
        <v>43</v>
      </c>
      <c r="F3448">
        <v>10</v>
      </c>
      <c r="G3448">
        <v>3</v>
      </c>
      <c r="H3448" t="s">
        <v>48</v>
      </c>
      <c r="I3448">
        <v>1</v>
      </c>
      <c r="J3448" t="s">
        <v>49</v>
      </c>
      <c r="K3448">
        <v>2</v>
      </c>
      <c r="L3448" t="s">
        <v>69</v>
      </c>
      <c r="M3448" t="s">
        <v>35</v>
      </c>
      <c r="N3448">
        <v>52100</v>
      </c>
      <c r="O3448" t="s">
        <v>36</v>
      </c>
      <c r="P3448" t="s">
        <v>37</v>
      </c>
      <c r="Q3448">
        <v>15</v>
      </c>
      <c r="R3448">
        <v>8</v>
      </c>
      <c r="S3448">
        <v>0</v>
      </c>
      <c r="T3448">
        <v>1</v>
      </c>
      <c r="U3448">
        <v>1</v>
      </c>
      <c r="V3448">
        <v>1</v>
      </c>
      <c r="W3448">
        <v>0</v>
      </c>
      <c r="X3448">
        <v>0</v>
      </c>
      <c r="Y3448" t="s">
        <v>39</v>
      </c>
      <c r="Z3448" t="s">
        <v>40</v>
      </c>
      <c r="AA3448" t="s">
        <v>38</v>
      </c>
      <c r="AB3448">
        <v>4</v>
      </c>
      <c r="AC3448">
        <v>3</v>
      </c>
      <c r="AD3448" t="s">
        <v>109</v>
      </c>
      <c r="AE3448" t="s">
        <v>115</v>
      </c>
      <c r="AF3448" t="s">
        <v>116</v>
      </c>
      <c r="AG3448" t="s">
        <v>112</v>
      </c>
      <c r="AH3448" t="s">
        <v>113</v>
      </c>
      <c r="AI3448" t="s">
        <v>138</v>
      </c>
      <c r="AJ3448" t="s">
        <v>134</v>
      </c>
    </row>
    <row r="3449" spans="1:36" x14ac:dyDescent="0.3">
      <c r="A3449">
        <v>3448</v>
      </c>
      <c r="B3449">
        <v>38</v>
      </c>
      <c r="C3449" t="s">
        <v>29</v>
      </c>
      <c r="D3449" t="s">
        <v>42</v>
      </c>
      <c r="E3449" t="s">
        <v>31</v>
      </c>
      <c r="F3449">
        <v>9</v>
      </c>
      <c r="G3449">
        <v>4</v>
      </c>
      <c r="H3449" t="s">
        <v>55</v>
      </c>
      <c r="I3449">
        <v>1</v>
      </c>
      <c r="J3449" t="s">
        <v>49</v>
      </c>
      <c r="K3449">
        <v>2</v>
      </c>
      <c r="L3449" t="s">
        <v>44</v>
      </c>
      <c r="M3449" t="s">
        <v>35</v>
      </c>
      <c r="N3449">
        <v>26950</v>
      </c>
      <c r="O3449" t="s">
        <v>38</v>
      </c>
      <c r="P3449" t="s">
        <v>37</v>
      </c>
      <c r="Q3449">
        <v>14</v>
      </c>
      <c r="R3449">
        <v>8</v>
      </c>
      <c r="S3449">
        <v>1</v>
      </c>
      <c r="T3449">
        <v>8</v>
      </c>
      <c r="U3449">
        <v>4</v>
      </c>
      <c r="V3449">
        <v>2</v>
      </c>
      <c r="W3449">
        <v>2</v>
      </c>
      <c r="X3449">
        <v>2</v>
      </c>
      <c r="Y3449" t="s">
        <v>38</v>
      </c>
      <c r="Z3449" t="s">
        <v>38</v>
      </c>
      <c r="AA3449" t="s">
        <v>38</v>
      </c>
      <c r="AB3449">
        <v>1</v>
      </c>
      <c r="AC3449">
        <v>3</v>
      </c>
      <c r="AD3449" t="s">
        <v>109</v>
      </c>
      <c r="AE3449" t="s">
        <v>118</v>
      </c>
      <c r="AF3449" t="s">
        <v>122</v>
      </c>
      <c r="AG3449" t="s">
        <v>112</v>
      </c>
      <c r="AH3449" t="s">
        <v>113</v>
      </c>
      <c r="AI3449" t="s">
        <v>138</v>
      </c>
      <c r="AJ3449" t="s">
        <v>134</v>
      </c>
    </row>
    <row r="3450" spans="1:36" x14ac:dyDescent="0.3">
      <c r="A3450">
        <v>3449</v>
      </c>
      <c r="B3450">
        <v>50</v>
      </c>
      <c r="C3450" t="s">
        <v>29</v>
      </c>
      <c r="D3450" t="s">
        <v>30</v>
      </c>
      <c r="E3450" t="s">
        <v>43</v>
      </c>
      <c r="F3450">
        <v>5</v>
      </c>
      <c r="G3450">
        <v>4</v>
      </c>
      <c r="H3450" t="s">
        <v>32</v>
      </c>
      <c r="I3450">
        <v>1</v>
      </c>
      <c r="J3450" t="s">
        <v>49</v>
      </c>
      <c r="K3450">
        <v>1</v>
      </c>
      <c r="L3450" t="s">
        <v>50</v>
      </c>
      <c r="M3450" t="s">
        <v>35</v>
      </c>
      <c r="N3450">
        <v>118780</v>
      </c>
      <c r="O3450" t="s">
        <v>40</v>
      </c>
      <c r="P3450" t="s">
        <v>37</v>
      </c>
      <c r="Q3450">
        <v>13</v>
      </c>
      <c r="R3450">
        <v>8</v>
      </c>
      <c r="S3450">
        <v>1</v>
      </c>
      <c r="T3450">
        <v>29</v>
      </c>
      <c r="U3450">
        <v>2</v>
      </c>
      <c r="V3450">
        <v>8</v>
      </c>
      <c r="W3450">
        <v>7</v>
      </c>
      <c r="X3450">
        <v>7</v>
      </c>
      <c r="Y3450" t="s">
        <v>40</v>
      </c>
      <c r="Z3450" t="s">
        <v>38</v>
      </c>
      <c r="AA3450" t="s">
        <v>40</v>
      </c>
      <c r="AB3450">
        <v>3</v>
      </c>
      <c r="AC3450">
        <v>3</v>
      </c>
      <c r="AD3450" t="s">
        <v>109</v>
      </c>
      <c r="AE3450" t="s">
        <v>110</v>
      </c>
      <c r="AF3450" t="s">
        <v>122</v>
      </c>
      <c r="AG3450" t="s">
        <v>112</v>
      </c>
      <c r="AH3450" t="s">
        <v>121</v>
      </c>
      <c r="AI3450" t="s">
        <v>133</v>
      </c>
      <c r="AJ3450" t="s">
        <v>134</v>
      </c>
    </row>
    <row r="3451" spans="1:36" x14ac:dyDescent="0.3">
      <c r="A3451">
        <v>3450</v>
      </c>
      <c r="B3451">
        <v>37</v>
      </c>
      <c r="C3451" t="s">
        <v>29</v>
      </c>
      <c r="D3451" t="s">
        <v>30</v>
      </c>
      <c r="E3451" t="s">
        <v>43</v>
      </c>
      <c r="F3451">
        <v>1</v>
      </c>
      <c r="G3451">
        <v>3</v>
      </c>
      <c r="H3451" t="s">
        <v>32</v>
      </c>
      <c r="I3451">
        <v>1</v>
      </c>
      <c r="J3451" t="s">
        <v>49</v>
      </c>
      <c r="K3451">
        <v>1</v>
      </c>
      <c r="L3451" t="s">
        <v>60</v>
      </c>
      <c r="M3451" t="s">
        <v>45</v>
      </c>
      <c r="N3451">
        <v>170680</v>
      </c>
      <c r="O3451" t="s">
        <v>38</v>
      </c>
      <c r="P3451" t="s">
        <v>37</v>
      </c>
      <c r="Q3451">
        <v>23</v>
      </c>
      <c r="R3451">
        <v>8</v>
      </c>
      <c r="S3451">
        <v>0</v>
      </c>
      <c r="T3451">
        <v>8</v>
      </c>
      <c r="U3451">
        <v>6</v>
      </c>
      <c r="V3451">
        <v>4</v>
      </c>
      <c r="W3451">
        <v>0</v>
      </c>
      <c r="X3451">
        <v>1</v>
      </c>
      <c r="Y3451" t="s">
        <v>39</v>
      </c>
      <c r="Z3451" t="s">
        <v>40</v>
      </c>
      <c r="AA3451" t="s">
        <v>40</v>
      </c>
      <c r="AB3451">
        <v>3</v>
      </c>
      <c r="AC3451">
        <v>4</v>
      </c>
      <c r="AD3451" t="s">
        <v>114</v>
      </c>
      <c r="AE3451" t="s">
        <v>118</v>
      </c>
      <c r="AF3451" t="s">
        <v>116</v>
      </c>
      <c r="AG3451" t="s">
        <v>112</v>
      </c>
      <c r="AH3451" t="s">
        <v>113</v>
      </c>
      <c r="AI3451" t="s">
        <v>133</v>
      </c>
      <c r="AJ3451" t="s">
        <v>136</v>
      </c>
    </row>
    <row r="3452" spans="1:36" x14ac:dyDescent="0.3">
      <c r="A3452">
        <v>3451</v>
      </c>
      <c r="B3452">
        <v>40</v>
      </c>
      <c r="C3452" t="s">
        <v>29</v>
      </c>
      <c r="D3452" t="s">
        <v>30</v>
      </c>
      <c r="E3452" t="s">
        <v>53</v>
      </c>
      <c r="F3452">
        <v>2</v>
      </c>
      <c r="G3452">
        <v>3</v>
      </c>
      <c r="H3452" t="s">
        <v>55</v>
      </c>
      <c r="I3452">
        <v>1</v>
      </c>
      <c r="J3452" t="s">
        <v>49</v>
      </c>
      <c r="K3452">
        <v>5</v>
      </c>
      <c r="L3452" t="s">
        <v>50</v>
      </c>
      <c r="M3452" t="s">
        <v>35</v>
      </c>
      <c r="N3452">
        <v>24550</v>
      </c>
      <c r="O3452" t="s">
        <v>36</v>
      </c>
      <c r="P3452" t="s">
        <v>37</v>
      </c>
      <c r="Q3452">
        <v>15</v>
      </c>
      <c r="R3452">
        <v>8</v>
      </c>
      <c r="S3452">
        <v>1</v>
      </c>
      <c r="T3452">
        <v>8</v>
      </c>
      <c r="U3452">
        <v>2</v>
      </c>
      <c r="V3452">
        <v>7</v>
      </c>
      <c r="W3452">
        <v>7</v>
      </c>
      <c r="X3452">
        <v>5</v>
      </c>
      <c r="Y3452" t="s">
        <v>38</v>
      </c>
      <c r="Z3452" t="s">
        <v>36</v>
      </c>
      <c r="AA3452" t="s">
        <v>40</v>
      </c>
      <c r="AB3452">
        <v>3</v>
      </c>
      <c r="AC3452">
        <v>3</v>
      </c>
      <c r="AD3452" t="s">
        <v>109</v>
      </c>
      <c r="AE3452" t="s">
        <v>118</v>
      </c>
      <c r="AF3452" t="s">
        <v>120</v>
      </c>
      <c r="AG3452" t="s">
        <v>112</v>
      </c>
      <c r="AH3452" t="s">
        <v>113</v>
      </c>
      <c r="AI3452" t="s">
        <v>133</v>
      </c>
      <c r="AJ3452" t="s">
        <v>134</v>
      </c>
    </row>
    <row r="3453" spans="1:36" x14ac:dyDescent="0.3">
      <c r="A3453">
        <v>3452</v>
      </c>
      <c r="B3453">
        <v>26</v>
      </c>
      <c r="C3453" t="s">
        <v>29</v>
      </c>
      <c r="D3453" t="s">
        <v>42</v>
      </c>
      <c r="E3453" t="s">
        <v>43</v>
      </c>
      <c r="F3453">
        <v>3</v>
      </c>
      <c r="G3453">
        <v>3</v>
      </c>
      <c r="H3453" t="s">
        <v>55</v>
      </c>
      <c r="I3453">
        <v>1</v>
      </c>
      <c r="J3453" t="s">
        <v>49</v>
      </c>
      <c r="K3453">
        <v>2</v>
      </c>
      <c r="L3453" t="s">
        <v>60</v>
      </c>
      <c r="M3453" t="s">
        <v>61</v>
      </c>
      <c r="N3453">
        <v>139640</v>
      </c>
      <c r="O3453" t="s">
        <v>36</v>
      </c>
      <c r="P3453" t="s">
        <v>37</v>
      </c>
      <c r="Q3453">
        <v>11</v>
      </c>
      <c r="R3453">
        <v>8</v>
      </c>
      <c r="S3453">
        <v>2</v>
      </c>
      <c r="T3453">
        <v>5</v>
      </c>
      <c r="U3453">
        <v>1</v>
      </c>
      <c r="V3453">
        <v>5</v>
      </c>
      <c r="W3453">
        <v>1</v>
      </c>
      <c r="X3453">
        <v>3</v>
      </c>
      <c r="Y3453" t="s">
        <v>36</v>
      </c>
      <c r="Z3453" t="s">
        <v>38</v>
      </c>
      <c r="AA3453" t="s">
        <v>38</v>
      </c>
      <c r="AB3453">
        <v>2</v>
      </c>
      <c r="AC3453">
        <v>3</v>
      </c>
      <c r="AD3453" t="s">
        <v>109</v>
      </c>
      <c r="AE3453" t="s">
        <v>115</v>
      </c>
      <c r="AF3453" t="s">
        <v>122</v>
      </c>
      <c r="AG3453" t="s">
        <v>112</v>
      </c>
      <c r="AH3453" t="s">
        <v>113</v>
      </c>
      <c r="AI3453" t="s">
        <v>138</v>
      </c>
      <c r="AJ3453" t="s">
        <v>134</v>
      </c>
    </row>
    <row r="3454" spans="1:36" x14ac:dyDescent="0.3">
      <c r="A3454">
        <v>3453</v>
      </c>
      <c r="B3454">
        <v>46</v>
      </c>
      <c r="C3454" t="s">
        <v>29</v>
      </c>
      <c r="D3454" t="s">
        <v>30</v>
      </c>
      <c r="E3454" t="s">
        <v>43</v>
      </c>
      <c r="F3454">
        <v>2</v>
      </c>
      <c r="G3454">
        <v>1</v>
      </c>
      <c r="H3454" t="s">
        <v>55</v>
      </c>
      <c r="I3454">
        <v>1</v>
      </c>
      <c r="J3454" t="s">
        <v>33</v>
      </c>
      <c r="K3454">
        <v>3</v>
      </c>
      <c r="L3454" t="s">
        <v>44</v>
      </c>
      <c r="M3454" t="s">
        <v>61</v>
      </c>
      <c r="N3454">
        <v>49410</v>
      </c>
      <c r="O3454" t="s">
        <v>56</v>
      </c>
      <c r="P3454" t="s">
        <v>37</v>
      </c>
      <c r="Q3454">
        <v>13</v>
      </c>
      <c r="R3454">
        <v>8</v>
      </c>
      <c r="S3454">
        <v>2</v>
      </c>
      <c r="T3454">
        <v>23</v>
      </c>
      <c r="U3454">
        <v>2</v>
      </c>
      <c r="V3454">
        <v>2</v>
      </c>
      <c r="W3454">
        <v>2</v>
      </c>
      <c r="X3454">
        <v>2</v>
      </c>
      <c r="Y3454" t="s">
        <v>39</v>
      </c>
      <c r="Z3454" t="s">
        <v>39</v>
      </c>
      <c r="AA3454" t="s">
        <v>38</v>
      </c>
      <c r="AB3454">
        <v>2</v>
      </c>
      <c r="AC3454">
        <v>3</v>
      </c>
      <c r="AD3454" t="s">
        <v>109</v>
      </c>
      <c r="AE3454" t="s">
        <v>110</v>
      </c>
      <c r="AF3454" t="s">
        <v>111</v>
      </c>
      <c r="AG3454" t="s">
        <v>112</v>
      </c>
      <c r="AH3454" t="s">
        <v>121</v>
      </c>
      <c r="AI3454" t="s">
        <v>138</v>
      </c>
      <c r="AJ3454" t="s">
        <v>134</v>
      </c>
    </row>
    <row r="3455" spans="1:36" x14ac:dyDescent="0.3">
      <c r="A3455">
        <v>3454</v>
      </c>
      <c r="B3455">
        <v>54</v>
      </c>
      <c r="C3455" t="s">
        <v>29</v>
      </c>
      <c r="D3455" t="s">
        <v>30</v>
      </c>
      <c r="E3455" t="s">
        <v>43</v>
      </c>
      <c r="F3455">
        <v>5</v>
      </c>
      <c r="G3455">
        <v>3</v>
      </c>
      <c r="H3455" t="s">
        <v>55</v>
      </c>
      <c r="I3455">
        <v>1</v>
      </c>
      <c r="J3455" t="s">
        <v>33</v>
      </c>
      <c r="K3455">
        <v>2</v>
      </c>
      <c r="L3455" t="s">
        <v>66</v>
      </c>
      <c r="M3455" t="s">
        <v>35</v>
      </c>
      <c r="N3455">
        <v>24780</v>
      </c>
      <c r="O3455" t="s">
        <v>47</v>
      </c>
      <c r="P3455" t="s">
        <v>37</v>
      </c>
      <c r="Q3455">
        <v>11</v>
      </c>
      <c r="R3455">
        <v>8</v>
      </c>
      <c r="S3455">
        <v>0</v>
      </c>
      <c r="T3455">
        <v>13</v>
      </c>
      <c r="U3455">
        <v>0</v>
      </c>
      <c r="V3455">
        <v>9</v>
      </c>
      <c r="W3455">
        <v>7</v>
      </c>
      <c r="X3455">
        <v>0</v>
      </c>
      <c r="Y3455" t="s">
        <v>38</v>
      </c>
      <c r="Z3455" t="s">
        <v>38</v>
      </c>
      <c r="AA3455" t="s">
        <v>38</v>
      </c>
      <c r="AB3455">
        <v>3</v>
      </c>
      <c r="AC3455">
        <v>3</v>
      </c>
      <c r="AD3455" t="s">
        <v>109</v>
      </c>
      <c r="AE3455" t="s">
        <v>110</v>
      </c>
      <c r="AF3455" t="s">
        <v>122</v>
      </c>
      <c r="AG3455" t="s">
        <v>112</v>
      </c>
      <c r="AH3455" t="s">
        <v>119</v>
      </c>
      <c r="AI3455" t="s">
        <v>138</v>
      </c>
      <c r="AJ3455" t="s">
        <v>134</v>
      </c>
    </row>
    <row r="3456" spans="1:36" x14ac:dyDescent="0.3">
      <c r="A3456">
        <v>3455</v>
      </c>
      <c r="B3456">
        <v>56</v>
      </c>
      <c r="C3456" t="s">
        <v>29</v>
      </c>
      <c r="D3456" t="s">
        <v>42</v>
      </c>
      <c r="E3456" t="s">
        <v>43</v>
      </c>
      <c r="F3456">
        <v>1</v>
      </c>
      <c r="G3456">
        <v>2</v>
      </c>
      <c r="H3456" t="s">
        <v>32</v>
      </c>
      <c r="I3456">
        <v>1</v>
      </c>
      <c r="J3456" t="s">
        <v>33</v>
      </c>
      <c r="K3456">
        <v>2</v>
      </c>
      <c r="L3456" t="s">
        <v>66</v>
      </c>
      <c r="M3456" t="s">
        <v>35</v>
      </c>
      <c r="N3456">
        <v>52280</v>
      </c>
      <c r="O3456" t="s">
        <v>40</v>
      </c>
      <c r="P3456" t="s">
        <v>37</v>
      </c>
      <c r="Q3456">
        <v>11</v>
      </c>
      <c r="R3456">
        <v>8</v>
      </c>
      <c r="S3456">
        <v>0</v>
      </c>
      <c r="T3456">
        <v>18</v>
      </c>
      <c r="U3456">
        <v>4</v>
      </c>
      <c r="V3456">
        <v>5</v>
      </c>
      <c r="W3456">
        <v>0</v>
      </c>
      <c r="X3456">
        <v>3</v>
      </c>
      <c r="Y3456" t="s">
        <v>36</v>
      </c>
      <c r="Z3456" t="s">
        <v>38</v>
      </c>
      <c r="AA3456" t="s">
        <v>38</v>
      </c>
      <c r="AB3456">
        <v>3</v>
      </c>
      <c r="AC3456">
        <v>3</v>
      </c>
      <c r="AD3456" t="s">
        <v>109</v>
      </c>
      <c r="AE3456" t="s">
        <v>126</v>
      </c>
      <c r="AF3456" t="s">
        <v>122</v>
      </c>
      <c r="AG3456" t="s">
        <v>112</v>
      </c>
      <c r="AH3456" t="s">
        <v>119</v>
      </c>
      <c r="AI3456" t="s">
        <v>138</v>
      </c>
      <c r="AJ3456" t="s">
        <v>134</v>
      </c>
    </row>
    <row r="3457" spans="1:36" x14ac:dyDescent="0.3">
      <c r="A3457">
        <v>3456</v>
      </c>
      <c r="B3457">
        <v>36</v>
      </c>
      <c r="C3457" t="s">
        <v>29</v>
      </c>
      <c r="D3457" t="s">
        <v>30</v>
      </c>
      <c r="E3457" t="s">
        <v>43</v>
      </c>
      <c r="F3457">
        <v>4</v>
      </c>
      <c r="G3457">
        <v>2</v>
      </c>
      <c r="H3457" t="s">
        <v>32</v>
      </c>
      <c r="I3457">
        <v>1</v>
      </c>
      <c r="J3457" t="s">
        <v>33</v>
      </c>
      <c r="K3457">
        <v>2</v>
      </c>
      <c r="L3457" t="s">
        <v>53</v>
      </c>
      <c r="M3457" t="s">
        <v>45</v>
      </c>
      <c r="N3457">
        <v>44780</v>
      </c>
      <c r="O3457" t="s">
        <v>46</v>
      </c>
      <c r="P3457" t="s">
        <v>37</v>
      </c>
      <c r="Q3457">
        <v>18</v>
      </c>
      <c r="R3457">
        <v>8</v>
      </c>
      <c r="S3457">
        <v>1</v>
      </c>
      <c r="T3457">
        <v>15</v>
      </c>
      <c r="U3457">
        <v>3</v>
      </c>
      <c r="V3457">
        <v>14</v>
      </c>
      <c r="W3457">
        <v>7</v>
      </c>
      <c r="X3457">
        <v>8</v>
      </c>
      <c r="Y3457" t="s">
        <v>39</v>
      </c>
      <c r="Z3457" t="s">
        <v>39</v>
      </c>
      <c r="AA3457" t="s">
        <v>40</v>
      </c>
      <c r="AB3457">
        <v>3</v>
      </c>
      <c r="AC3457">
        <v>3</v>
      </c>
      <c r="AD3457" t="s">
        <v>109</v>
      </c>
      <c r="AE3457" t="s">
        <v>118</v>
      </c>
      <c r="AF3457" t="s">
        <v>111</v>
      </c>
      <c r="AG3457" t="s">
        <v>112</v>
      </c>
      <c r="AH3457" t="s">
        <v>119</v>
      </c>
      <c r="AI3457" t="s">
        <v>133</v>
      </c>
      <c r="AJ3457" t="s">
        <v>139</v>
      </c>
    </row>
    <row r="3458" spans="1:36" x14ac:dyDescent="0.3">
      <c r="A3458">
        <v>3457</v>
      </c>
      <c r="B3458">
        <v>55</v>
      </c>
      <c r="C3458" t="s">
        <v>29</v>
      </c>
      <c r="D3458" t="s">
        <v>52</v>
      </c>
      <c r="E3458" t="s">
        <v>43</v>
      </c>
      <c r="F3458">
        <v>2</v>
      </c>
      <c r="G3458">
        <v>3</v>
      </c>
      <c r="H3458" t="s">
        <v>55</v>
      </c>
      <c r="I3458">
        <v>1</v>
      </c>
      <c r="J3458" t="s">
        <v>33</v>
      </c>
      <c r="K3458">
        <v>2</v>
      </c>
      <c r="L3458" t="s">
        <v>70</v>
      </c>
      <c r="M3458" t="s">
        <v>45</v>
      </c>
      <c r="N3458">
        <v>75470</v>
      </c>
      <c r="O3458" t="s">
        <v>67</v>
      </c>
      <c r="P3458" t="s">
        <v>37</v>
      </c>
      <c r="Q3458">
        <v>16</v>
      </c>
      <c r="R3458">
        <v>8</v>
      </c>
      <c r="S3458">
        <v>0</v>
      </c>
      <c r="T3458">
        <v>31</v>
      </c>
      <c r="U3458">
        <v>2</v>
      </c>
      <c r="V3458">
        <v>9</v>
      </c>
      <c r="W3458">
        <v>6</v>
      </c>
      <c r="X3458">
        <v>2</v>
      </c>
      <c r="Y3458" t="s">
        <v>38</v>
      </c>
      <c r="Z3458" t="s">
        <v>36</v>
      </c>
      <c r="AA3458" t="s">
        <v>39</v>
      </c>
      <c r="AB3458">
        <v>2</v>
      </c>
      <c r="AC3458">
        <v>3</v>
      </c>
      <c r="AD3458" t="s">
        <v>109</v>
      </c>
      <c r="AE3458" t="s">
        <v>110</v>
      </c>
      <c r="AF3458" t="s">
        <v>120</v>
      </c>
      <c r="AG3458" t="s">
        <v>112</v>
      </c>
      <c r="AH3458" t="s">
        <v>125</v>
      </c>
      <c r="AI3458" t="s">
        <v>135</v>
      </c>
      <c r="AJ3458" t="s">
        <v>139</v>
      </c>
    </row>
    <row r="3459" spans="1:36" x14ac:dyDescent="0.3">
      <c r="A3459">
        <v>3458</v>
      </c>
      <c r="B3459">
        <v>43</v>
      </c>
      <c r="C3459" t="s">
        <v>29</v>
      </c>
      <c r="D3459" t="s">
        <v>30</v>
      </c>
      <c r="E3459" t="s">
        <v>31</v>
      </c>
      <c r="F3459">
        <v>25</v>
      </c>
      <c r="G3459">
        <v>2</v>
      </c>
      <c r="H3459" t="s">
        <v>32</v>
      </c>
      <c r="I3459">
        <v>1</v>
      </c>
      <c r="J3459" t="s">
        <v>49</v>
      </c>
      <c r="K3459">
        <v>3</v>
      </c>
      <c r="L3459" t="s">
        <v>44</v>
      </c>
      <c r="M3459" t="s">
        <v>61</v>
      </c>
      <c r="N3459">
        <v>50550</v>
      </c>
      <c r="O3459" t="s">
        <v>51</v>
      </c>
      <c r="P3459" t="s">
        <v>37</v>
      </c>
      <c r="Q3459">
        <v>22</v>
      </c>
      <c r="R3459">
        <v>8</v>
      </c>
      <c r="S3459">
        <v>0</v>
      </c>
      <c r="T3459">
        <v>18</v>
      </c>
      <c r="U3459">
        <v>2</v>
      </c>
      <c r="V3459">
        <v>1</v>
      </c>
      <c r="W3459">
        <v>0</v>
      </c>
      <c r="X3459">
        <v>0</v>
      </c>
      <c r="Y3459" t="s">
        <v>38</v>
      </c>
      <c r="Z3459" t="s">
        <v>39</v>
      </c>
      <c r="AA3459" t="s">
        <v>38</v>
      </c>
      <c r="AB3459">
        <v>2</v>
      </c>
      <c r="AC3459">
        <v>4</v>
      </c>
      <c r="AD3459" t="s">
        <v>114</v>
      </c>
      <c r="AE3459" t="s">
        <v>118</v>
      </c>
      <c r="AF3459" t="s">
        <v>111</v>
      </c>
      <c r="AG3459" t="s">
        <v>124</v>
      </c>
      <c r="AH3459" t="s">
        <v>119</v>
      </c>
      <c r="AI3459" t="s">
        <v>138</v>
      </c>
      <c r="AJ3459" t="s">
        <v>136</v>
      </c>
    </row>
    <row r="3460" spans="1:36" x14ac:dyDescent="0.3">
      <c r="A3460">
        <v>3459</v>
      </c>
      <c r="B3460">
        <v>20</v>
      </c>
      <c r="C3460" t="s">
        <v>41</v>
      </c>
      <c r="D3460" t="s">
        <v>42</v>
      </c>
      <c r="E3460" t="s">
        <v>31</v>
      </c>
      <c r="F3460">
        <v>8</v>
      </c>
      <c r="G3460">
        <v>3</v>
      </c>
      <c r="H3460" t="s">
        <v>73</v>
      </c>
      <c r="I3460">
        <v>1</v>
      </c>
      <c r="J3460" t="s">
        <v>49</v>
      </c>
      <c r="K3460">
        <v>3</v>
      </c>
      <c r="L3460" t="s">
        <v>50</v>
      </c>
      <c r="M3460" t="s">
        <v>45</v>
      </c>
      <c r="N3460">
        <v>34640</v>
      </c>
      <c r="O3460" t="s">
        <v>36</v>
      </c>
      <c r="P3460" t="s">
        <v>37</v>
      </c>
      <c r="Q3460">
        <v>20</v>
      </c>
      <c r="R3460">
        <v>8</v>
      </c>
      <c r="S3460">
        <v>0</v>
      </c>
      <c r="T3460">
        <v>2</v>
      </c>
      <c r="U3460">
        <v>3</v>
      </c>
      <c r="V3460">
        <v>2</v>
      </c>
      <c r="W3460">
        <v>0</v>
      </c>
      <c r="X3460">
        <v>2</v>
      </c>
      <c r="Y3460" t="s">
        <v>39</v>
      </c>
      <c r="Z3460" t="s">
        <v>39</v>
      </c>
      <c r="AA3460" t="s">
        <v>38</v>
      </c>
      <c r="AB3460">
        <v>2</v>
      </c>
      <c r="AC3460">
        <v>4</v>
      </c>
      <c r="AD3460" t="s">
        <v>114</v>
      </c>
      <c r="AE3460" t="s">
        <v>123</v>
      </c>
      <c r="AF3460" t="s">
        <v>111</v>
      </c>
      <c r="AG3460" t="s">
        <v>112</v>
      </c>
      <c r="AH3460" t="s">
        <v>113</v>
      </c>
      <c r="AI3460" t="s">
        <v>138</v>
      </c>
      <c r="AJ3460" t="s">
        <v>139</v>
      </c>
    </row>
    <row r="3461" spans="1:36" x14ac:dyDescent="0.3">
      <c r="A3461">
        <v>3460</v>
      </c>
      <c r="B3461">
        <v>21</v>
      </c>
      <c r="C3461" t="s">
        <v>41</v>
      </c>
      <c r="D3461" t="s">
        <v>30</v>
      </c>
      <c r="E3461" t="s">
        <v>43</v>
      </c>
      <c r="F3461">
        <v>1</v>
      </c>
      <c r="G3461">
        <v>4</v>
      </c>
      <c r="H3461" t="s">
        <v>32</v>
      </c>
      <c r="I3461">
        <v>1</v>
      </c>
      <c r="J3461" t="s">
        <v>49</v>
      </c>
      <c r="K3461">
        <v>1</v>
      </c>
      <c r="L3461" t="s">
        <v>70</v>
      </c>
      <c r="M3461" t="s">
        <v>45</v>
      </c>
      <c r="N3461">
        <v>57750</v>
      </c>
      <c r="O3461" t="s">
        <v>36</v>
      </c>
      <c r="P3461" t="s">
        <v>37</v>
      </c>
      <c r="Q3461">
        <v>18</v>
      </c>
      <c r="R3461">
        <v>8</v>
      </c>
      <c r="S3461">
        <v>0</v>
      </c>
      <c r="T3461">
        <v>1</v>
      </c>
      <c r="U3461">
        <v>2</v>
      </c>
      <c r="V3461">
        <v>1</v>
      </c>
      <c r="W3461">
        <v>1</v>
      </c>
      <c r="X3461">
        <v>0</v>
      </c>
      <c r="Y3461" t="s">
        <v>38</v>
      </c>
      <c r="Z3461" t="s">
        <v>36</v>
      </c>
      <c r="AA3461" t="s">
        <v>40</v>
      </c>
      <c r="AB3461">
        <v>3</v>
      </c>
      <c r="AC3461">
        <v>3</v>
      </c>
      <c r="AD3461" t="s">
        <v>109</v>
      </c>
      <c r="AE3461" t="s">
        <v>123</v>
      </c>
      <c r="AF3461" t="s">
        <v>120</v>
      </c>
      <c r="AG3461" t="s">
        <v>112</v>
      </c>
      <c r="AH3461" t="s">
        <v>113</v>
      </c>
      <c r="AI3461" t="s">
        <v>133</v>
      </c>
      <c r="AJ3461" t="s">
        <v>139</v>
      </c>
    </row>
    <row r="3462" spans="1:36" x14ac:dyDescent="0.3">
      <c r="A3462">
        <v>3461</v>
      </c>
      <c r="B3462">
        <v>46</v>
      </c>
      <c r="C3462" t="s">
        <v>29</v>
      </c>
      <c r="D3462" t="s">
        <v>30</v>
      </c>
      <c r="E3462" t="s">
        <v>31</v>
      </c>
      <c r="F3462">
        <v>12</v>
      </c>
      <c r="G3462">
        <v>3</v>
      </c>
      <c r="H3462" t="s">
        <v>73</v>
      </c>
      <c r="I3462">
        <v>1</v>
      </c>
      <c r="J3462" t="s">
        <v>33</v>
      </c>
      <c r="K3462">
        <v>3</v>
      </c>
      <c r="L3462" t="s">
        <v>34</v>
      </c>
      <c r="M3462" t="s">
        <v>61</v>
      </c>
      <c r="N3462">
        <v>89430</v>
      </c>
      <c r="O3462" t="s">
        <v>71</v>
      </c>
      <c r="P3462" t="s">
        <v>37</v>
      </c>
      <c r="Q3462">
        <v>12</v>
      </c>
      <c r="R3462">
        <v>8</v>
      </c>
      <c r="S3462">
        <v>1</v>
      </c>
      <c r="T3462">
        <v>19</v>
      </c>
      <c r="U3462">
        <v>6</v>
      </c>
      <c r="V3462">
        <v>16</v>
      </c>
      <c r="W3462">
        <v>1</v>
      </c>
      <c r="X3462">
        <v>7</v>
      </c>
      <c r="Y3462" t="s">
        <v>39</v>
      </c>
      <c r="Z3462" t="s">
        <v>36</v>
      </c>
      <c r="AA3462" t="s">
        <v>38</v>
      </c>
      <c r="AB3462">
        <v>3</v>
      </c>
      <c r="AC3462">
        <v>3</v>
      </c>
      <c r="AD3462" t="s">
        <v>109</v>
      </c>
      <c r="AE3462" t="s">
        <v>110</v>
      </c>
      <c r="AF3462" t="s">
        <v>120</v>
      </c>
      <c r="AG3462" t="s">
        <v>117</v>
      </c>
      <c r="AH3462" t="s">
        <v>119</v>
      </c>
      <c r="AI3462" t="s">
        <v>138</v>
      </c>
      <c r="AJ3462" t="s">
        <v>134</v>
      </c>
    </row>
    <row r="3463" spans="1:36" x14ac:dyDescent="0.3">
      <c r="A3463">
        <v>3462</v>
      </c>
      <c r="B3463">
        <v>51</v>
      </c>
      <c r="C3463" t="s">
        <v>41</v>
      </c>
      <c r="D3463" t="s">
        <v>30</v>
      </c>
      <c r="E3463" t="s">
        <v>31</v>
      </c>
      <c r="F3463">
        <v>23</v>
      </c>
      <c r="G3463">
        <v>3</v>
      </c>
      <c r="H3463" t="s">
        <v>55</v>
      </c>
      <c r="I3463">
        <v>1</v>
      </c>
      <c r="J3463" t="s">
        <v>33</v>
      </c>
      <c r="K3463">
        <v>2</v>
      </c>
      <c r="L3463" t="s">
        <v>44</v>
      </c>
      <c r="M3463" t="s">
        <v>35</v>
      </c>
      <c r="N3463">
        <v>192720</v>
      </c>
      <c r="O3463" t="s">
        <v>56</v>
      </c>
      <c r="P3463" t="s">
        <v>37</v>
      </c>
      <c r="Q3463">
        <v>20</v>
      </c>
      <c r="R3463">
        <v>8</v>
      </c>
      <c r="S3463">
        <v>0</v>
      </c>
      <c r="T3463">
        <v>18</v>
      </c>
      <c r="U3463">
        <v>2</v>
      </c>
      <c r="V3463">
        <v>10</v>
      </c>
      <c r="W3463">
        <v>2</v>
      </c>
      <c r="X3463">
        <v>7</v>
      </c>
      <c r="Y3463" t="s">
        <v>36</v>
      </c>
      <c r="Z3463" t="s">
        <v>38</v>
      </c>
      <c r="AA3463" t="s">
        <v>39</v>
      </c>
      <c r="AB3463">
        <v>3</v>
      </c>
      <c r="AC3463">
        <v>4</v>
      </c>
      <c r="AD3463" t="s">
        <v>114</v>
      </c>
      <c r="AE3463" t="s">
        <v>110</v>
      </c>
      <c r="AF3463" t="s">
        <v>122</v>
      </c>
      <c r="AG3463" t="s">
        <v>124</v>
      </c>
      <c r="AH3463" t="s">
        <v>119</v>
      </c>
      <c r="AI3463" t="s">
        <v>135</v>
      </c>
      <c r="AJ3463" t="s">
        <v>139</v>
      </c>
    </row>
    <row r="3464" spans="1:36" x14ac:dyDescent="0.3">
      <c r="A3464">
        <v>3463</v>
      </c>
      <c r="B3464">
        <v>28</v>
      </c>
      <c r="C3464" t="s">
        <v>41</v>
      </c>
      <c r="D3464" t="s">
        <v>52</v>
      </c>
      <c r="E3464" t="s">
        <v>43</v>
      </c>
      <c r="F3464">
        <v>19</v>
      </c>
      <c r="G3464">
        <v>4</v>
      </c>
      <c r="H3464" t="s">
        <v>32</v>
      </c>
      <c r="I3464">
        <v>1</v>
      </c>
      <c r="J3464" t="s">
        <v>33</v>
      </c>
      <c r="K3464">
        <v>4</v>
      </c>
      <c r="L3464" t="s">
        <v>60</v>
      </c>
      <c r="M3464" t="s">
        <v>45</v>
      </c>
      <c r="N3464">
        <v>52380</v>
      </c>
      <c r="O3464" t="s">
        <v>36</v>
      </c>
      <c r="P3464" t="s">
        <v>37</v>
      </c>
      <c r="Q3464">
        <v>17</v>
      </c>
      <c r="R3464">
        <v>8</v>
      </c>
      <c r="S3464">
        <v>1</v>
      </c>
      <c r="T3464">
        <v>10</v>
      </c>
      <c r="U3464">
        <v>4</v>
      </c>
      <c r="V3464">
        <v>10</v>
      </c>
      <c r="W3464">
        <v>1</v>
      </c>
      <c r="X3464">
        <v>9</v>
      </c>
      <c r="Y3464" t="s">
        <v>40</v>
      </c>
      <c r="Z3464" t="s">
        <v>36</v>
      </c>
      <c r="AA3464" t="s">
        <v>40</v>
      </c>
      <c r="AB3464">
        <v>2</v>
      </c>
      <c r="AC3464">
        <v>3</v>
      </c>
      <c r="AD3464" t="s">
        <v>109</v>
      </c>
      <c r="AE3464" t="s">
        <v>115</v>
      </c>
      <c r="AF3464" t="s">
        <v>120</v>
      </c>
      <c r="AG3464" t="s">
        <v>117</v>
      </c>
      <c r="AH3464" t="s">
        <v>113</v>
      </c>
      <c r="AI3464" t="s">
        <v>133</v>
      </c>
      <c r="AJ3464" t="s">
        <v>139</v>
      </c>
    </row>
    <row r="3465" spans="1:36" x14ac:dyDescent="0.3">
      <c r="A3465">
        <v>3464</v>
      </c>
      <c r="B3465">
        <v>26</v>
      </c>
      <c r="C3465" t="s">
        <v>29</v>
      </c>
      <c r="D3465" t="s">
        <v>30</v>
      </c>
      <c r="E3465" t="s">
        <v>43</v>
      </c>
      <c r="F3465">
        <v>5</v>
      </c>
      <c r="G3465">
        <v>4</v>
      </c>
      <c r="H3465" t="s">
        <v>55</v>
      </c>
      <c r="I3465">
        <v>1</v>
      </c>
      <c r="J3465" t="s">
        <v>33</v>
      </c>
      <c r="K3465">
        <v>2</v>
      </c>
      <c r="L3465" t="s">
        <v>50</v>
      </c>
      <c r="M3465" t="s">
        <v>35</v>
      </c>
      <c r="N3465">
        <v>46820</v>
      </c>
      <c r="O3465" t="s">
        <v>36</v>
      </c>
      <c r="P3465" t="s">
        <v>37</v>
      </c>
      <c r="Q3465">
        <v>11</v>
      </c>
      <c r="R3465">
        <v>8</v>
      </c>
      <c r="S3465">
        <v>1</v>
      </c>
      <c r="T3465">
        <v>6</v>
      </c>
      <c r="U3465">
        <v>3</v>
      </c>
      <c r="V3465">
        <v>5</v>
      </c>
      <c r="W3465">
        <v>1</v>
      </c>
      <c r="X3465">
        <v>3</v>
      </c>
      <c r="Y3465" t="s">
        <v>36</v>
      </c>
      <c r="Z3465" t="s">
        <v>36</v>
      </c>
      <c r="AA3465" t="s">
        <v>38</v>
      </c>
      <c r="AB3465">
        <v>1</v>
      </c>
      <c r="AC3465">
        <v>3</v>
      </c>
      <c r="AD3465" t="s">
        <v>109</v>
      </c>
      <c r="AE3465" t="s">
        <v>115</v>
      </c>
      <c r="AF3465" t="s">
        <v>120</v>
      </c>
      <c r="AG3465" t="s">
        <v>112</v>
      </c>
      <c r="AH3465" t="s">
        <v>113</v>
      </c>
      <c r="AI3465" t="s">
        <v>138</v>
      </c>
      <c r="AJ3465" t="s">
        <v>134</v>
      </c>
    </row>
    <row r="3466" spans="1:36" x14ac:dyDescent="0.3">
      <c r="A3466">
        <v>3465</v>
      </c>
      <c r="B3466">
        <v>30</v>
      </c>
      <c r="C3466" t="s">
        <v>29</v>
      </c>
      <c r="D3466" t="s">
        <v>30</v>
      </c>
      <c r="E3466" t="s">
        <v>43</v>
      </c>
      <c r="F3466">
        <v>8</v>
      </c>
      <c r="G3466">
        <v>3</v>
      </c>
      <c r="H3466" t="s">
        <v>55</v>
      </c>
      <c r="I3466">
        <v>1</v>
      </c>
      <c r="J3466" t="s">
        <v>33</v>
      </c>
      <c r="K3466">
        <v>1</v>
      </c>
      <c r="L3466" t="s">
        <v>50</v>
      </c>
      <c r="M3466" t="s">
        <v>35</v>
      </c>
      <c r="N3466">
        <v>183000</v>
      </c>
      <c r="O3466" t="s">
        <v>46</v>
      </c>
      <c r="P3466" t="s">
        <v>37</v>
      </c>
      <c r="Q3466">
        <v>14</v>
      </c>
      <c r="R3466">
        <v>8</v>
      </c>
      <c r="S3466">
        <v>0</v>
      </c>
      <c r="T3466">
        <v>7</v>
      </c>
      <c r="U3466">
        <v>6</v>
      </c>
      <c r="V3466">
        <v>6</v>
      </c>
      <c r="W3466">
        <v>0</v>
      </c>
      <c r="X3466">
        <v>2</v>
      </c>
      <c r="Y3466" t="s">
        <v>38</v>
      </c>
      <c r="Z3466" t="s">
        <v>36</v>
      </c>
      <c r="AA3466" t="s">
        <v>40</v>
      </c>
      <c r="AB3466">
        <v>3</v>
      </c>
      <c r="AC3466">
        <v>3</v>
      </c>
      <c r="AD3466" t="s">
        <v>109</v>
      </c>
      <c r="AE3466" t="s">
        <v>115</v>
      </c>
      <c r="AF3466" t="s">
        <v>120</v>
      </c>
      <c r="AG3466" t="s">
        <v>112</v>
      </c>
      <c r="AH3466" t="s">
        <v>113</v>
      </c>
      <c r="AI3466" t="s">
        <v>133</v>
      </c>
      <c r="AJ3466" t="s">
        <v>134</v>
      </c>
    </row>
    <row r="3467" spans="1:36" x14ac:dyDescent="0.3">
      <c r="A3467">
        <v>3466</v>
      </c>
      <c r="B3467">
        <v>41</v>
      </c>
      <c r="C3467" t="s">
        <v>29</v>
      </c>
      <c r="D3467" t="s">
        <v>30</v>
      </c>
      <c r="E3467" t="s">
        <v>31</v>
      </c>
      <c r="F3467">
        <v>1</v>
      </c>
      <c r="G3467">
        <v>4</v>
      </c>
      <c r="H3467" t="s">
        <v>32</v>
      </c>
      <c r="I3467">
        <v>1</v>
      </c>
      <c r="J3467" t="s">
        <v>33</v>
      </c>
      <c r="K3467">
        <v>1</v>
      </c>
      <c r="L3467" t="s">
        <v>57</v>
      </c>
      <c r="M3467" t="s">
        <v>35</v>
      </c>
      <c r="N3467">
        <v>52570</v>
      </c>
      <c r="O3467" t="s">
        <v>36</v>
      </c>
      <c r="P3467" t="s">
        <v>37</v>
      </c>
      <c r="Q3467">
        <v>14</v>
      </c>
      <c r="R3467">
        <v>8</v>
      </c>
      <c r="S3467">
        <v>0</v>
      </c>
      <c r="T3467">
        <v>10</v>
      </c>
      <c r="U3467">
        <v>2</v>
      </c>
      <c r="V3467">
        <v>10</v>
      </c>
      <c r="W3467">
        <v>0</v>
      </c>
      <c r="X3467">
        <v>8</v>
      </c>
      <c r="Y3467" t="s">
        <v>40</v>
      </c>
      <c r="Z3467" t="s">
        <v>38</v>
      </c>
      <c r="AA3467" t="s">
        <v>38</v>
      </c>
      <c r="AB3467">
        <v>4</v>
      </c>
      <c r="AC3467">
        <v>3</v>
      </c>
      <c r="AD3467" t="s">
        <v>109</v>
      </c>
      <c r="AE3467" t="s">
        <v>118</v>
      </c>
      <c r="AF3467" t="s">
        <v>122</v>
      </c>
      <c r="AG3467" t="s">
        <v>112</v>
      </c>
      <c r="AH3467" t="s">
        <v>113</v>
      </c>
      <c r="AI3467" t="s">
        <v>138</v>
      </c>
      <c r="AJ3467" t="s">
        <v>134</v>
      </c>
    </row>
    <row r="3468" spans="1:36" x14ac:dyDescent="0.3">
      <c r="A3468">
        <v>3467</v>
      </c>
      <c r="B3468">
        <v>38</v>
      </c>
      <c r="C3468" t="s">
        <v>29</v>
      </c>
      <c r="D3468" t="s">
        <v>30</v>
      </c>
      <c r="E3468" t="s">
        <v>43</v>
      </c>
      <c r="F3468">
        <v>5</v>
      </c>
      <c r="G3468">
        <v>3</v>
      </c>
      <c r="H3468" t="s">
        <v>77</v>
      </c>
      <c r="I3468">
        <v>1</v>
      </c>
      <c r="J3468" t="s">
        <v>49</v>
      </c>
      <c r="K3468">
        <v>1</v>
      </c>
      <c r="L3468" t="s">
        <v>50</v>
      </c>
      <c r="M3468" t="s">
        <v>35</v>
      </c>
      <c r="N3468">
        <v>63490</v>
      </c>
      <c r="O3468" t="s">
        <v>46</v>
      </c>
      <c r="P3468" t="s">
        <v>37</v>
      </c>
      <c r="Q3468">
        <v>11</v>
      </c>
      <c r="R3468">
        <v>8</v>
      </c>
      <c r="S3468">
        <v>0</v>
      </c>
      <c r="T3468">
        <v>20</v>
      </c>
      <c r="U3468">
        <v>3</v>
      </c>
      <c r="V3468">
        <v>19</v>
      </c>
      <c r="W3468">
        <v>1</v>
      </c>
      <c r="X3468">
        <v>9</v>
      </c>
      <c r="Y3468" t="s">
        <v>38</v>
      </c>
      <c r="Z3468" t="s">
        <v>38</v>
      </c>
      <c r="AA3468" t="s">
        <v>40</v>
      </c>
      <c r="AB3468">
        <v>3</v>
      </c>
      <c r="AC3468">
        <v>3</v>
      </c>
      <c r="AD3468" t="s">
        <v>109</v>
      </c>
      <c r="AE3468" t="s">
        <v>118</v>
      </c>
      <c r="AF3468" t="s">
        <v>122</v>
      </c>
      <c r="AG3468" t="s">
        <v>112</v>
      </c>
      <c r="AH3468" t="s">
        <v>119</v>
      </c>
      <c r="AI3468" t="s">
        <v>133</v>
      </c>
      <c r="AJ3468" t="s">
        <v>134</v>
      </c>
    </row>
    <row r="3469" spans="1:36" x14ac:dyDescent="0.3">
      <c r="A3469">
        <v>3468</v>
      </c>
      <c r="B3469">
        <v>40</v>
      </c>
      <c r="C3469" t="s">
        <v>29</v>
      </c>
      <c r="D3469" t="s">
        <v>30</v>
      </c>
      <c r="E3469" t="s">
        <v>31</v>
      </c>
      <c r="F3469">
        <v>1</v>
      </c>
      <c r="G3469">
        <v>4</v>
      </c>
      <c r="H3469" t="s">
        <v>73</v>
      </c>
      <c r="I3469">
        <v>1</v>
      </c>
      <c r="J3469" t="s">
        <v>49</v>
      </c>
      <c r="K3469">
        <v>1</v>
      </c>
      <c r="L3469" t="s">
        <v>50</v>
      </c>
      <c r="M3469" t="s">
        <v>35</v>
      </c>
      <c r="N3469">
        <v>48690</v>
      </c>
      <c r="O3469" t="s">
        <v>39</v>
      </c>
      <c r="P3469" t="s">
        <v>37</v>
      </c>
      <c r="Q3469">
        <v>12</v>
      </c>
      <c r="R3469">
        <v>8</v>
      </c>
      <c r="S3469">
        <v>0</v>
      </c>
      <c r="T3469">
        <v>14</v>
      </c>
      <c r="U3469">
        <v>2</v>
      </c>
      <c r="V3469">
        <v>11</v>
      </c>
      <c r="W3469">
        <v>11</v>
      </c>
      <c r="X3469">
        <v>1</v>
      </c>
      <c r="Y3469" t="s">
        <v>36</v>
      </c>
      <c r="Z3469" t="s">
        <v>39</v>
      </c>
      <c r="AA3469" t="s">
        <v>38</v>
      </c>
      <c r="AB3469">
        <v>3</v>
      </c>
      <c r="AC3469">
        <v>3</v>
      </c>
      <c r="AD3469" t="s">
        <v>109</v>
      </c>
      <c r="AE3469" t="s">
        <v>118</v>
      </c>
      <c r="AF3469" t="s">
        <v>111</v>
      </c>
      <c r="AG3469" t="s">
        <v>112</v>
      </c>
      <c r="AH3469" t="s">
        <v>119</v>
      </c>
      <c r="AI3469" t="s">
        <v>138</v>
      </c>
      <c r="AJ3469" t="s">
        <v>134</v>
      </c>
    </row>
    <row r="3470" spans="1:36" x14ac:dyDescent="0.3">
      <c r="A3470">
        <v>3469</v>
      </c>
      <c r="B3470">
        <v>27</v>
      </c>
      <c r="C3470" t="s">
        <v>29</v>
      </c>
      <c r="D3470" t="s">
        <v>52</v>
      </c>
      <c r="E3470" t="s">
        <v>31</v>
      </c>
      <c r="F3470">
        <v>11</v>
      </c>
      <c r="G3470">
        <v>3</v>
      </c>
      <c r="H3470" t="s">
        <v>77</v>
      </c>
      <c r="I3470">
        <v>1</v>
      </c>
      <c r="J3470" t="s">
        <v>33</v>
      </c>
      <c r="K3470">
        <v>2</v>
      </c>
      <c r="L3470" t="s">
        <v>60</v>
      </c>
      <c r="M3470" t="s">
        <v>35</v>
      </c>
      <c r="N3470">
        <v>99850</v>
      </c>
      <c r="O3470" t="s">
        <v>36</v>
      </c>
      <c r="P3470" t="s">
        <v>37</v>
      </c>
      <c r="Q3470">
        <v>14</v>
      </c>
      <c r="R3470">
        <v>8</v>
      </c>
      <c r="S3470">
        <v>1</v>
      </c>
      <c r="T3470">
        <v>3</v>
      </c>
      <c r="U3470">
        <v>3</v>
      </c>
      <c r="V3470">
        <v>3</v>
      </c>
      <c r="W3470">
        <v>1</v>
      </c>
      <c r="X3470">
        <v>2</v>
      </c>
      <c r="Y3470" t="s">
        <v>36</v>
      </c>
      <c r="Z3470" t="s">
        <v>38</v>
      </c>
      <c r="AA3470" t="s">
        <v>38</v>
      </c>
      <c r="AB3470">
        <v>2</v>
      </c>
      <c r="AC3470">
        <v>3</v>
      </c>
      <c r="AD3470" t="s">
        <v>109</v>
      </c>
      <c r="AE3470" t="s">
        <v>115</v>
      </c>
      <c r="AF3470" t="s">
        <v>122</v>
      </c>
      <c r="AG3470" t="s">
        <v>117</v>
      </c>
      <c r="AH3470" t="s">
        <v>113</v>
      </c>
      <c r="AI3470" t="s">
        <v>138</v>
      </c>
      <c r="AJ3470" t="s">
        <v>134</v>
      </c>
    </row>
    <row r="3471" spans="1:36" x14ac:dyDescent="0.3">
      <c r="A3471">
        <v>3470</v>
      </c>
      <c r="B3471">
        <v>55</v>
      </c>
      <c r="C3471" t="s">
        <v>29</v>
      </c>
      <c r="D3471" t="s">
        <v>42</v>
      </c>
      <c r="E3471" t="s">
        <v>43</v>
      </c>
      <c r="F3471">
        <v>23</v>
      </c>
      <c r="G3471">
        <v>5</v>
      </c>
      <c r="H3471" t="s">
        <v>32</v>
      </c>
      <c r="I3471">
        <v>1</v>
      </c>
      <c r="J3471" t="s">
        <v>49</v>
      </c>
      <c r="K3471">
        <v>3</v>
      </c>
      <c r="L3471" t="s">
        <v>60</v>
      </c>
      <c r="M3471" t="s">
        <v>35</v>
      </c>
      <c r="N3471">
        <v>36970</v>
      </c>
      <c r="O3471" t="s">
        <v>38</v>
      </c>
      <c r="P3471" t="s">
        <v>37</v>
      </c>
      <c r="Q3471">
        <v>13</v>
      </c>
      <c r="R3471">
        <v>8</v>
      </c>
      <c r="S3471">
        <v>1</v>
      </c>
      <c r="T3471">
        <v>23</v>
      </c>
      <c r="U3471">
        <v>1</v>
      </c>
      <c r="V3471">
        <v>3</v>
      </c>
      <c r="W3471">
        <v>1</v>
      </c>
      <c r="X3471">
        <v>2</v>
      </c>
      <c r="Y3471" t="s">
        <v>39</v>
      </c>
      <c r="Z3471" t="s">
        <v>40</v>
      </c>
      <c r="AA3471" t="s">
        <v>38</v>
      </c>
      <c r="AB3471">
        <v>3</v>
      </c>
      <c r="AC3471">
        <v>3</v>
      </c>
      <c r="AD3471" t="s">
        <v>109</v>
      </c>
      <c r="AE3471" t="s">
        <v>110</v>
      </c>
      <c r="AF3471" t="s">
        <v>116</v>
      </c>
      <c r="AG3471" t="s">
        <v>124</v>
      </c>
      <c r="AH3471" t="s">
        <v>121</v>
      </c>
      <c r="AI3471" t="s">
        <v>138</v>
      </c>
      <c r="AJ3471" t="s">
        <v>134</v>
      </c>
    </row>
    <row r="3472" spans="1:36" x14ac:dyDescent="0.3">
      <c r="A3472">
        <v>3471</v>
      </c>
      <c r="B3472">
        <v>28</v>
      </c>
      <c r="C3472" t="s">
        <v>29</v>
      </c>
      <c r="D3472" t="s">
        <v>30</v>
      </c>
      <c r="E3472" t="s">
        <v>43</v>
      </c>
      <c r="F3472">
        <v>1</v>
      </c>
      <c r="G3472">
        <v>3</v>
      </c>
      <c r="H3472" t="s">
        <v>32</v>
      </c>
      <c r="I3472">
        <v>1</v>
      </c>
      <c r="J3472" t="s">
        <v>49</v>
      </c>
      <c r="K3472">
        <v>2</v>
      </c>
      <c r="L3472" t="s">
        <v>34</v>
      </c>
      <c r="M3472" t="s">
        <v>45</v>
      </c>
      <c r="N3472">
        <v>74570</v>
      </c>
      <c r="O3472" t="s">
        <v>38</v>
      </c>
      <c r="P3472" t="s">
        <v>37</v>
      </c>
      <c r="Q3472">
        <v>11</v>
      </c>
      <c r="R3472">
        <v>8</v>
      </c>
      <c r="S3472">
        <v>2</v>
      </c>
      <c r="T3472">
        <v>10</v>
      </c>
      <c r="U3472">
        <v>1</v>
      </c>
      <c r="V3472">
        <v>8</v>
      </c>
      <c r="W3472">
        <v>1</v>
      </c>
      <c r="X3472">
        <v>7</v>
      </c>
      <c r="Y3472" t="s">
        <v>38</v>
      </c>
      <c r="Z3472" t="s">
        <v>38</v>
      </c>
      <c r="AA3472" t="s">
        <v>39</v>
      </c>
      <c r="AB3472">
        <v>4</v>
      </c>
      <c r="AC3472">
        <v>3</v>
      </c>
      <c r="AD3472" t="s">
        <v>109</v>
      </c>
      <c r="AE3472" t="s">
        <v>115</v>
      </c>
      <c r="AF3472" t="s">
        <v>122</v>
      </c>
      <c r="AG3472" t="s">
        <v>112</v>
      </c>
      <c r="AH3472" t="s">
        <v>113</v>
      </c>
      <c r="AI3472" t="s">
        <v>135</v>
      </c>
      <c r="AJ3472" t="s">
        <v>134</v>
      </c>
    </row>
    <row r="3473" spans="1:36" x14ac:dyDescent="0.3">
      <c r="A3473">
        <v>3472</v>
      </c>
      <c r="B3473">
        <v>44</v>
      </c>
      <c r="C3473" t="s">
        <v>41</v>
      </c>
      <c r="D3473" t="s">
        <v>30</v>
      </c>
      <c r="E3473" t="s">
        <v>43</v>
      </c>
      <c r="F3473">
        <v>18</v>
      </c>
      <c r="G3473">
        <v>4</v>
      </c>
      <c r="H3473" t="s">
        <v>32</v>
      </c>
      <c r="I3473">
        <v>1</v>
      </c>
      <c r="J3473" t="s">
        <v>33</v>
      </c>
      <c r="K3473">
        <v>2</v>
      </c>
      <c r="L3473" t="s">
        <v>50</v>
      </c>
      <c r="M3473" t="s">
        <v>35</v>
      </c>
      <c r="N3473">
        <v>21190</v>
      </c>
      <c r="O3473" t="s">
        <v>56</v>
      </c>
      <c r="P3473" t="s">
        <v>37</v>
      </c>
      <c r="Q3473">
        <v>15</v>
      </c>
      <c r="R3473">
        <v>8</v>
      </c>
      <c r="S3473">
        <v>0</v>
      </c>
      <c r="T3473">
        <v>24</v>
      </c>
      <c r="U3473">
        <v>3</v>
      </c>
      <c r="V3473">
        <v>20</v>
      </c>
      <c r="W3473">
        <v>3</v>
      </c>
      <c r="X3473">
        <v>6</v>
      </c>
      <c r="Y3473" t="s">
        <v>40</v>
      </c>
      <c r="Z3473" t="s">
        <v>36</v>
      </c>
      <c r="AA3473" t="s">
        <v>38</v>
      </c>
      <c r="AB3473">
        <v>3</v>
      </c>
      <c r="AC3473">
        <v>3</v>
      </c>
      <c r="AD3473" t="s">
        <v>109</v>
      </c>
      <c r="AE3473" t="s">
        <v>118</v>
      </c>
      <c r="AF3473" t="s">
        <v>120</v>
      </c>
      <c r="AG3473" t="s">
        <v>117</v>
      </c>
      <c r="AH3473" t="s">
        <v>121</v>
      </c>
      <c r="AI3473" t="s">
        <v>138</v>
      </c>
      <c r="AJ3473" t="s">
        <v>134</v>
      </c>
    </row>
    <row r="3474" spans="1:36" x14ac:dyDescent="0.3">
      <c r="A3474">
        <v>3473</v>
      </c>
      <c r="B3474">
        <v>33</v>
      </c>
      <c r="C3474" t="s">
        <v>29</v>
      </c>
      <c r="D3474" t="s">
        <v>30</v>
      </c>
      <c r="E3474" t="s">
        <v>31</v>
      </c>
      <c r="F3474">
        <v>23</v>
      </c>
      <c r="G3474">
        <v>4</v>
      </c>
      <c r="H3474" t="s">
        <v>73</v>
      </c>
      <c r="I3474">
        <v>1</v>
      </c>
      <c r="J3474" t="s">
        <v>33</v>
      </c>
      <c r="K3474">
        <v>4</v>
      </c>
      <c r="L3474" t="s">
        <v>50</v>
      </c>
      <c r="M3474" t="s">
        <v>61</v>
      </c>
      <c r="N3474">
        <v>39830</v>
      </c>
      <c r="O3474" t="s">
        <v>39</v>
      </c>
      <c r="P3474" t="s">
        <v>37</v>
      </c>
      <c r="Q3474">
        <v>12</v>
      </c>
      <c r="R3474">
        <v>8</v>
      </c>
      <c r="S3474">
        <v>0</v>
      </c>
      <c r="T3474">
        <v>9</v>
      </c>
      <c r="U3474">
        <v>3</v>
      </c>
      <c r="V3474">
        <v>3</v>
      </c>
      <c r="W3474">
        <v>1</v>
      </c>
      <c r="X3474">
        <v>2</v>
      </c>
      <c r="Y3474" t="s">
        <v>39</v>
      </c>
      <c r="Z3474" t="s">
        <v>39</v>
      </c>
      <c r="AA3474" t="s">
        <v>38</v>
      </c>
      <c r="AB3474">
        <v>3</v>
      </c>
      <c r="AC3474">
        <v>3</v>
      </c>
      <c r="AD3474" t="s">
        <v>109</v>
      </c>
      <c r="AE3474" t="s">
        <v>115</v>
      </c>
      <c r="AF3474" t="s">
        <v>111</v>
      </c>
      <c r="AG3474" t="s">
        <v>124</v>
      </c>
      <c r="AH3474" t="s">
        <v>113</v>
      </c>
      <c r="AI3474" t="s">
        <v>138</v>
      </c>
      <c r="AJ3474" t="s">
        <v>134</v>
      </c>
    </row>
    <row r="3475" spans="1:36" x14ac:dyDescent="0.3">
      <c r="A3475">
        <v>3474</v>
      </c>
      <c r="B3475">
        <v>35</v>
      </c>
      <c r="C3475" t="s">
        <v>41</v>
      </c>
      <c r="D3475" t="s">
        <v>30</v>
      </c>
      <c r="E3475" t="s">
        <v>31</v>
      </c>
      <c r="F3475">
        <v>7</v>
      </c>
      <c r="G3475">
        <v>4</v>
      </c>
      <c r="H3475" t="s">
        <v>32</v>
      </c>
      <c r="I3475">
        <v>1</v>
      </c>
      <c r="J3475" t="s">
        <v>49</v>
      </c>
      <c r="K3475">
        <v>3</v>
      </c>
      <c r="L3475" t="s">
        <v>69</v>
      </c>
      <c r="M3475" t="s">
        <v>45</v>
      </c>
      <c r="N3475">
        <v>61180</v>
      </c>
      <c r="O3475" t="s">
        <v>46</v>
      </c>
      <c r="P3475" t="s">
        <v>37</v>
      </c>
      <c r="Q3475">
        <v>21</v>
      </c>
      <c r="R3475">
        <v>8</v>
      </c>
      <c r="S3475">
        <v>1</v>
      </c>
      <c r="T3475">
        <v>9</v>
      </c>
      <c r="U3475">
        <v>3</v>
      </c>
      <c r="V3475">
        <v>8</v>
      </c>
      <c r="W3475">
        <v>4</v>
      </c>
      <c r="X3475">
        <v>7</v>
      </c>
      <c r="Y3475" t="s">
        <v>39</v>
      </c>
      <c r="Z3475" t="s">
        <v>36</v>
      </c>
      <c r="AA3475" t="s">
        <v>38</v>
      </c>
      <c r="AB3475">
        <v>2</v>
      </c>
      <c r="AC3475">
        <v>4</v>
      </c>
      <c r="AD3475" t="s">
        <v>114</v>
      </c>
      <c r="AE3475" t="s">
        <v>115</v>
      </c>
      <c r="AF3475" t="s">
        <v>120</v>
      </c>
      <c r="AG3475" t="s">
        <v>112</v>
      </c>
      <c r="AH3475" t="s">
        <v>113</v>
      </c>
      <c r="AI3475" t="s">
        <v>138</v>
      </c>
      <c r="AJ3475" t="s">
        <v>136</v>
      </c>
    </row>
    <row r="3476" spans="1:36" x14ac:dyDescent="0.3">
      <c r="A3476">
        <v>3475</v>
      </c>
      <c r="B3476">
        <v>33</v>
      </c>
      <c r="C3476" t="s">
        <v>41</v>
      </c>
      <c r="D3476" t="s">
        <v>42</v>
      </c>
      <c r="E3476" t="s">
        <v>43</v>
      </c>
      <c r="F3476">
        <v>1</v>
      </c>
      <c r="G3476">
        <v>2</v>
      </c>
      <c r="H3476" t="s">
        <v>32</v>
      </c>
      <c r="I3476">
        <v>1</v>
      </c>
      <c r="J3476" t="s">
        <v>33</v>
      </c>
      <c r="K3476">
        <v>1</v>
      </c>
      <c r="L3476" t="s">
        <v>50</v>
      </c>
      <c r="M3476" t="s">
        <v>45</v>
      </c>
      <c r="N3476">
        <v>62140</v>
      </c>
      <c r="O3476" t="s">
        <v>36</v>
      </c>
      <c r="P3476" t="s">
        <v>37</v>
      </c>
      <c r="Q3476">
        <v>19</v>
      </c>
      <c r="R3476">
        <v>8</v>
      </c>
      <c r="S3476">
        <v>2</v>
      </c>
      <c r="T3476">
        <v>14</v>
      </c>
      <c r="U3476">
        <v>3</v>
      </c>
      <c r="V3476">
        <v>13</v>
      </c>
      <c r="W3476">
        <v>3</v>
      </c>
      <c r="X3476">
        <v>8</v>
      </c>
      <c r="Y3476" t="s">
        <v>36</v>
      </c>
      <c r="Z3476" t="s">
        <v>38</v>
      </c>
      <c r="AA3476" t="s">
        <v>38</v>
      </c>
      <c r="AB3476">
        <v>3</v>
      </c>
      <c r="AC3476">
        <v>3</v>
      </c>
      <c r="AD3476" t="s">
        <v>109</v>
      </c>
      <c r="AE3476" t="s">
        <v>115</v>
      </c>
      <c r="AF3476" t="s">
        <v>122</v>
      </c>
      <c r="AG3476" t="s">
        <v>112</v>
      </c>
      <c r="AH3476" t="s">
        <v>119</v>
      </c>
      <c r="AI3476" t="s">
        <v>138</v>
      </c>
      <c r="AJ3476" t="s">
        <v>139</v>
      </c>
    </row>
    <row r="3477" spans="1:36" x14ac:dyDescent="0.3">
      <c r="A3477">
        <v>3476</v>
      </c>
      <c r="B3477">
        <v>28</v>
      </c>
      <c r="C3477" t="s">
        <v>29</v>
      </c>
      <c r="D3477" t="s">
        <v>30</v>
      </c>
      <c r="E3477" t="s">
        <v>53</v>
      </c>
      <c r="F3477">
        <v>1</v>
      </c>
      <c r="G3477">
        <v>1</v>
      </c>
      <c r="H3477" t="s">
        <v>53</v>
      </c>
      <c r="I3477">
        <v>1</v>
      </c>
      <c r="J3477" t="s">
        <v>49</v>
      </c>
      <c r="K3477">
        <v>2</v>
      </c>
      <c r="L3477" t="s">
        <v>44</v>
      </c>
      <c r="M3477" t="s">
        <v>61</v>
      </c>
      <c r="N3477">
        <v>63470</v>
      </c>
      <c r="O3477" t="s">
        <v>36</v>
      </c>
      <c r="P3477" t="s">
        <v>37</v>
      </c>
      <c r="Q3477">
        <v>15</v>
      </c>
      <c r="R3477">
        <v>8</v>
      </c>
      <c r="S3477">
        <v>1</v>
      </c>
      <c r="T3477">
        <v>4</v>
      </c>
      <c r="U3477">
        <v>2</v>
      </c>
      <c r="V3477">
        <v>4</v>
      </c>
      <c r="W3477">
        <v>2</v>
      </c>
      <c r="X3477">
        <v>2</v>
      </c>
      <c r="Y3477" t="s">
        <v>36</v>
      </c>
      <c r="Z3477" t="s">
        <v>38</v>
      </c>
      <c r="AA3477" t="s">
        <v>40</v>
      </c>
      <c r="AB3477">
        <v>3</v>
      </c>
      <c r="AC3477">
        <v>3</v>
      </c>
      <c r="AD3477" t="s">
        <v>109</v>
      </c>
      <c r="AE3477" t="s">
        <v>115</v>
      </c>
      <c r="AF3477" t="s">
        <v>122</v>
      </c>
      <c r="AG3477" t="s">
        <v>112</v>
      </c>
      <c r="AH3477" t="s">
        <v>113</v>
      </c>
      <c r="AI3477" t="s">
        <v>133</v>
      </c>
      <c r="AJ3477" t="s">
        <v>134</v>
      </c>
    </row>
    <row r="3478" spans="1:36" x14ac:dyDescent="0.3">
      <c r="A3478">
        <v>3477</v>
      </c>
      <c r="B3478">
        <v>34</v>
      </c>
      <c r="C3478" t="s">
        <v>29</v>
      </c>
      <c r="D3478" t="s">
        <v>42</v>
      </c>
      <c r="E3478" t="s">
        <v>31</v>
      </c>
      <c r="F3478">
        <v>29</v>
      </c>
      <c r="G3478">
        <v>4</v>
      </c>
      <c r="H3478" t="s">
        <v>73</v>
      </c>
      <c r="I3478">
        <v>1</v>
      </c>
      <c r="J3478" t="s">
        <v>49</v>
      </c>
      <c r="K3478">
        <v>1</v>
      </c>
      <c r="L3478" t="s">
        <v>44</v>
      </c>
      <c r="M3478" t="s">
        <v>45</v>
      </c>
      <c r="N3478">
        <v>115100</v>
      </c>
      <c r="O3478" t="s">
        <v>46</v>
      </c>
      <c r="P3478" t="s">
        <v>37</v>
      </c>
      <c r="Q3478">
        <v>14</v>
      </c>
      <c r="R3478">
        <v>8</v>
      </c>
      <c r="S3478">
        <v>1</v>
      </c>
      <c r="T3478">
        <v>7</v>
      </c>
      <c r="U3478">
        <v>5</v>
      </c>
      <c r="V3478">
        <v>6</v>
      </c>
      <c r="W3478">
        <v>0</v>
      </c>
      <c r="X3478">
        <v>4</v>
      </c>
      <c r="Y3478" t="s">
        <v>36</v>
      </c>
      <c r="Z3478" t="s">
        <v>39</v>
      </c>
      <c r="AA3478" t="s">
        <v>40</v>
      </c>
      <c r="AB3478">
        <v>3</v>
      </c>
      <c r="AC3478">
        <v>3</v>
      </c>
      <c r="AD3478" t="s">
        <v>109</v>
      </c>
      <c r="AE3478" t="s">
        <v>115</v>
      </c>
      <c r="AF3478" t="s">
        <v>111</v>
      </c>
      <c r="AG3478" t="s">
        <v>124</v>
      </c>
      <c r="AH3478" t="s">
        <v>113</v>
      </c>
      <c r="AI3478" t="s">
        <v>133</v>
      </c>
      <c r="AJ3478" t="s">
        <v>134</v>
      </c>
    </row>
    <row r="3479" spans="1:36" x14ac:dyDescent="0.3">
      <c r="A3479">
        <v>3478</v>
      </c>
      <c r="B3479">
        <v>37</v>
      </c>
      <c r="C3479" t="s">
        <v>29</v>
      </c>
      <c r="D3479" t="s">
        <v>30</v>
      </c>
      <c r="E3479" t="s">
        <v>43</v>
      </c>
      <c r="F3479">
        <v>7</v>
      </c>
      <c r="G3479">
        <v>4</v>
      </c>
      <c r="H3479" t="s">
        <v>32</v>
      </c>
      <c r="I3479">
        <v>1</v>
      </c>
      <c r="J3479" t="s">
        <v>49</v>
      </c>
      <c r="K3479">
        <v>4</v>
      </c>
      <c r="L3479" t="s">
        <v>50</v>
      </c>
      <c r="M3479" t="s">
        <v>61</v>
      </c>
      <c r="N3479">
        <v>71430</v>
      </c>
      <c r="O3479" t="s">
        <v>40</v>
      </c>
      <c r="P3479" t="s">
        <v>37</v>
      </c>
      <c r="Q3479">
        <v>21</v>
      </c>
      <c r="R3479">
        <v>8</v>
      </c>
      <c r="S3479">
        <v>0</v>
      </c>
      <c r="T3479">
        <v>8</v>
      </c>
      <c r="U3479">
        <v>6</v>
      </c>
      <c r="V3479">
        <v>1</v>
      </c>
      <c r="W3479">
        <v>0</v>
      </c>
      <c r="X3479">
        <v>0</v>
      </c>
      <c r="Y3479" t="s">
        <v>39</v>
      </c>
      <c r="Z3479" t="s">
        <v>39</v>
      </c>
      <c r="AA3479" t="s">
        <v>38</v>
      </c>
      <c r="AB3479">
        <v>2</v>
      </c>
      <c r="AC3479">
        <v>4</v>
      </c>
      <c r="AD3479" t="s">
        <v>114</v>
      </c>
      <c r="AE3479" t="s">
        <v>118</v>
      </c>
      <c r="AF3479" t="s">
        <v>111</v>
      </c>
      <c r="AG3479" t="s">
        <v>112</v>
      </c>
      <c r="AH3479" t="s">
        <v>113</v>
      </c>
      <c r="AI3479" t="s">
        <v>138</v>
      </c>
      <c r="AJ3479" t="s">
        <v>136</v>
      </c>
    </row>
    <row r="3480" spans="1:36" x14ac:dyDescent="0.3">
      <c r="A3480">
        <v>3479</v>
      </c>
      <c r="B3480">
        <v>25</v>
      </c>
      <c r="C3480" t="s">
        <v>41</v>
      </c>
      <c r="D3480" t="s">
        <v>30</v>
      </c>
      <c r="E3480" t="s">
        <v>53</v>
      </c>
      <c r="F3480">
        <v>25</v>
      </c>
      <c r="G3480">
        <v>4</v>
      </c>
      <c r="H3480" t="s">
        <v>53</v>
      </c>
      <c r="I3480">
        <v>1</v>
      </c>
      <c r="J3480" t="s">
        <v>33</v>
      </c>
      <c r="K3480">
        <v>2</v>
      </c>
      <c r="L3480" t="s">
        <v>44</v>
      </c>
      <c r="M3480" t="s">
        <v>35</v>
      </c>
      <c r="N3480">
        <v>82680</v>
      </c>
      <c r="O3480" t="s">
        <v>36</v>
      </c>
      <c r="P3480" t="s">
        <v>37</v>
      </c>
      <c r="Q3480">
        <v>12</v>
      </c>
      <c r="R3480">
        <v>8</v>
      </c>
      <c r="S3480">
        <v>0</v>
      </c>
      <c r="T3480">
        <v>7</v>
      </c>
      <c r="U3480">
        <v>3</v>
      </c>
      <c r="V3480">
        <v>7</v>
      </c>
      <c r="W3480">
        <v>5</v>
      </c>
      <c r="X3480">
        <v>6</v>
      </c>
      <c r="Y3480" t="s">
        <v>39</v>
      </c>
      <c r="Z3480" t="s">
        <v>39</v>
      </c>
      <c r="AA3480" t="s">
        <v>39</v>
      </c>
      <c r="AB3480">
        <v>2</v>
      </c>
      <c r="AC3480">
        <v>3</v>
      </c>
      <c r="AD3480" t="s">
        <v>109</v>
      </c>
      <c r="AE3480" t="s">
        <v>123</v>
      </c>
      <c r="AF3480" t="s">
        <v>111</v>
      </c>
      <c r="AG3480" t="s">
        <v>124</v>
      </c>
      <c r="AH3480" t="s">
        <v>113</v>
      </c>
      <c r="AI3480" t="s">
        <v>135</v>
      </c>
      <c r="AJ3480" t="s">
        <v>134</v>
      </c>
    </row>
    <row r="3481" spans="1:36" x14ac:dyDescent="0.3">
      <c r="A3481">
        <v>3480</v>
      </c>
      <c r="B3481">
        <v>26</v>
      </c>
      <c r="C3481" t="s">
        <v>41</v>
      </c>
      <c r="D3481" t="s">
        <v>30</v>
      </c>
      <c r="E3481" t="s">
        <v>31</v>
      </c>
      <c r="F3481">
        <v>8</v>
      </c>
      <c r="G3481">
        <v>2</v>
      </c>
      <c r="H3481" t="s">
        <v>73</v>
      </c>
      <c r="I3481">
        <v>1</v>
      </c>
      <c r="J3481" t="s">
        <v>49</v>
      </c>
      <c r="K3481">
        <v>2</v>
      </c>
      <c r="L3481" t="s">
        <v>50</v>
      </c>
      <c r="M3481" t="s">
        <v>61</v>
      </c>
      <c r="N3481">
        <v>80950</v>
      </c>
      <c r="O3481" t="s">
        <v>36</v>
      </c>
      <c r="P3481" t="s">
        <v>37</v>
      </c>
      <c r="Q3481">
        <v>15</v>
      </c>
      <c r="R3481">
        <v>8</v>
      </c>
      <c r="S3481">
        <v>0</v>
      </c>
      <c r="T3481">
        <v>1</v>
      </c>
      <c r="U3481">
        <v>3</v>
      </c>
      <c r="V3481">
        <v>1</v>
      </c>
      <c r="W3481">
        <v>0</v>
      </c>
      <c r="X3481">
        <v>0</v>
      </c>
      <c r="Y3481" t="s">
        <v>36</v>
      </c>
      <c r="Z3481" t="s">
        <v>38</v>
      </c>
      <c r="AA3481" t="s">
        <v>40</v>
      </c>
      <c r="AB3481">
        <v>4</v>
      </c>
      <c r="AC3481">
        <v>3</v>
      </c>
      <c r="AD3481" t="s">
        <v>109</v>
      </c>
      <c r="AE3481" t="s">
        <v>115</v>
      </c>
      <c r="AF3481" t="s">
        <v>122</v>
      </c>
      <c r="AG3481" t="s">
        <v>112</v>
      </c>
      <c r="AH3481" t="s">
        <v>113</v>
      </c>
      <c r="AI3481" t="s">
        <v>133</v>
      </c>
      <c r="AJ3481" t="s">
        <v>134</v>
      </c>
    </row>
    <row r="3482" spans="1:36" x14ac:dyDescent="0.3">
      <c r="A3482">
        <v>3481</v>
      </c>
      <c r="B3482">
        <v>33</v>
      </c>
      <c r="C3482" t="s">
        <v>41</v>
      </c>
      <c r="D3482" t="s">
        <v>30</v>
      </c>
      <c r="E3482" t="s">
        <v>43</v>
      </c>
      <c r="F3482">
        <v>8</v>
      </c>
      <c r="G3482">
        <v>2</v>
      </c>
      <c r="H3482" t="s">
        <v>32</v>
      </c>
      <c r="I3482">
        <v>1</v>
      </c>
      <c r="J3482" t="s">
        <v>49</v>
      </c>
      <c r="K3482">
        <v>4</v>
      </c>
      <c r="L3482" t="s">
        <v>66</v>
      </c>
      <c r="M3482" t="s">
        <v>45</v>
      </c>
      <c r="N3482">
        <v>29040</v>
      </c>
      <c r="O3482" t="s">
        <v>39</v>
      </c>
      <c r="P3482" t="s">
        <v>37</v>
      </c>
      <c r="Q3482">
        <v>13</v>
      </c>
      <c r="R3482">
        <v>8</v>
      </c>
      <c r="S3482">
        <v>0</v>
      </c>
      <c r="T3482">
        <v>5</v>
      </c>
      <c r="U3482">
        <v>2</v>
      </c>
      <c r="V3482">
        <v>2</v>
      </c>
      <c r="W3482">
        <v>2</v>
      </c>
      <c r="X3482">
        <v>2</v>
      </c>
      <c r="Y3482" t="s">
        <v>36</v>
      </c>
      <c r="Z3482" t="s">
        <v>40</v>
      </c>
      <c r="AA3482" t="s">
        <v>38</v>
      </c>
      <c r="AB3482">
        <v>3</v>
      </c>
      <c r="AC3482">
        <v>3</v>
      </c>
      <c r="AD3482" t="s">
        <v>109</v>
      </c>
      <c r="AE3482" t="s">
        <v>115</v>
      </c>
      <c r="AF3482" t="s">
        <v>116</v>
      </c>
      <c r="AG3482" t="s">
        <v>112</v>
      </c>
      <c r="AH3482" t="s">
        <v>113</v>
      </c>
      <c r="AI3482" t="s">
        <v>138</v>
      </c>
      <c r="AJ3482" t="s">
        <v>134</v>
      </c>
    </row>
    <row r="3483" spans="1:36" x14ac:dyDescent="0.3">
      <c r="A3483">
        <v>3482</v>
      </c>
      <c r="B3483">
        <v>42</v>
      </c>
      <c r="C3483" t="s">
        <v>29</v>
      </c>
      <c r="D3483" t="s">
        <v>30</v>
      </c>
      <c r="E3483" t="s">
        <v>43</v>
      </c>
      <c r="F3483">
        <v>11</v>
      </c>
      <c r="G3483">
        <v>1</v>
      </c>
      <c r="H3483" t="s">
        <v>32</v>
      </c>
      <c r="I3483">
        <v>1</v>
      </c>
      <c r="J3483" t="s">
        <v>49</v>
      </c>
      <c r="K3483">
        <v>4</v>
      </c>
      <c r="L3483" t="s">
        <v>44</v>
      </c>
      <c r="M3483" t="s">
        <v>35</v>
      </c>
      <c r="N3483">
        <v>60320</v>
      </c>
      <c r="O3483" t="s">
        <v>46</v>
      </c>
      <c r="P3483" t="s">
        <v>37</v>
      </c>
      <c r="Q3483">
        <v>14</v>
      </c>
      <c r="R3483">
        <v>8</v>
      </c>
      <c r="S3483">
        <v>0</v>
      </c>
      <c r="T3483">
        <v>23</v>
      </c>
      <c r="U3483">
        <v>2</v>
      </c>
      <c r="V3483">
        <v>22</v>
      </c>
      <c r="W3483">
        <v>13</v>
      </c>
      <c r="X3483">
        <v>7</v>
      </c>
      <c r="Y3483" t="s">
        <v>39</v>
      </c>
      <c r="Z3483" t="s">
        <v>36</v>
      </c>
      <c r="AA3483" t="s">
        <v>38</v>
      </c>
      <c r="AB3483">
        <v>2</v>
      </c>
      <c r="AC3483">
        <v>3</v>
      </c>
      <c r="AD3483" t="s">
        <v>109</v>
      </c>
      <c r="AE3483" t="s">
        <v>118</v>
      </c>
      <c r="AF3483" t="s">
        <v>120</v>
      </c>
      <c r="AG3483" t="s">
        <v>117</v>
      </c>
      <c r="AH3483" t="s">
        <v>121</v>
      </c>
      <c r="AI3483" t="s">
        <v>138</v>
      </c>
      <c r="AJ3483" t="s">
        <v>134</v>
      </c>
    </row>
    <row r="3484" spans="1:36" x14ac:dyDescent="0.3">
      <c r="A3484">
        <v>3483</v>
      </c>
      <c r="B3484">
        <v>28</v>
      </c>
      <c r="C3484" t="s">
        <v>41</v>
      </c>
      <c r="D3484" t="s">
        <v>42</v>
      </c>
      <c r="E3484" t="s">
        <v>43</v>
      </c>
      <c r="F3484">
        <v>7</v>
      </c>
      <c r="G3484">
        <v>3</v>
      </c>
      <c r="H3484" t="s">
        <v>32</v>
      </c>
      <c r="I3484">
        <v>1</v>
      </c>
      <c r="J3484" t="s">
        <v>49</v>
      </c>
      <c r="K3484">
        <v>2</v>
      </c>
      <c r="L3484" t="s">
        <v>70</v>
      </c>
      <c r="M3484" t="s">
        <v>61</v>
      </c>
      <c r="N3484">
        <v>29760</v>
      </c>
      <c r="O3484" t="s">
        <v>36</v>
      </c>
      <c r="P3484" t="s">
        <v>37</v>
      </c>
      <c r="Q3484">
        <v>14</v>
      </c>
      <c r="R3484">
        <v>8</v>
      </c>
      <c r="S3484">
        <v>0</v>
      </c>
      <c r="T3484">
        <v>1</v>
      </c>
      <c r="U3484">
        <v>3</v>
      </c>
      <c r="V3484">
        <v>1</v>
      </c>
      <c r="W3484">
        <v>0</v>
      </c>
      <c r="X3484">
        <v>0</v>
      </c>
      <c r="Y3484" t="s">
        <v>36</v>
      </c>
      <c r="Z3484" t="s">
        <v>40</v>
      </c>
      <c r="AA3484" t="s">
        <v>38</v>
      </c>
      <c r="AB3484">
        <v>3</v>
      </c>
      <c r="AC3484">
        <v>3</v>
      </c>
      <c r="AD3484" t="s">
        <v>109</v>
      </c>
      <c r="AE3484" t="s">
        <v>115</v>
      </c>
      <c r="AF3484" t="s">
        <v>116</v>
      </c>
      <c r="AG3484" t="s">
        <v>112</v>
      </c>
      <c r="AH3484" t="s">
        <v>113</v>
      </c>
      <c r="AI3484" t="s">
        <v>138</v>
      </c>
      <c r="AJ3484" t="s">
        <v>134</v>
      </c>
    </row>
    <row r="3485" spans="1:36" x14ac:dyDescent="0.3">
      <c r="A3485">
        <v>3484</v>
      </c>
      <c r="B3485">
        <v>50</v>
      </c>
      <c r="C3485" t="s">
        <v>41</v>
      </c>
      <c r="D3485" t="s">
        <v>42</v>
      </c>
      <c r="E3485" t="s">
        <v>43</v>
      </c>
      <c r="F3485">
        <v>1</v>
      </c>
      <c r="G3485">
        <v>4</v>
      </c>
      <c r="H3485" t="s">
        <v>55</v>
      </c>
      <c r="I3485">
        <v>1</v>
      </c>
      <c r="J3485" t="s">
        <v>49</v>
      </c>
      <c r="K3485">
        <v>2</v>
      </c>
      <c r="L3485" t="s">
        <v>44</v>
      </c>
      <c r="M3485" t="s">
        <v>45</v>
      </c>
      <c r="N3485">
        <v>159920</v>
      </c>
      <c r="O3485" t="s">
        <v>38</v>
      </c>
      <c r="P3485" t="s">
        <v>37</v>
      </c>
      <c r="Q3485">
        <v>14</v>
      </c>
      <c r="R3485">
        <v>8</v>
      </c>
      <c r="S3485">
        <v>0</v>
      </c>
      <c r="T3485">
        <v>5</v>
      </c>
      <c r="U3485">
        <v>3</v>
      </c>
      <c r="V3485">
        <v>0</v>
      </c>
      <c r="W3485">
        <v>0</v>
      </c>
      <c r="X3485">
        <v>0</v>
      </c>
      <c r="Y3485" t="s">
        <v>39</v>
      </c>
      <c r="Z3485" t="s">
        <v>38</v>
      </c>
      <c r="AA3485" t="s">
        <v>38</v>
      </c>
      <c r="AB3485">
        <v>3</v>
      </c>
      <c r="AC3485">
        <v>3</v>
      </c>
      <c r="AD3485" t="s">
        <v>109</v>
      </c>
      <c r="AE3485" t="s">
        <v>110</v>
      </c>
      <c r="AF3485" t="s">
        <v>122</v>
      </c>
      <c r="AG3485" t="s">
        <v>112</v>
      </c>
      <c r="AH3485" t="s">
        <v>113</v>
      </c>
      <c r="AI3485" t="s">
        <v>138</v>
      </c>
      <c r="AJ3485" t="s">
        <v>134</v>
      </c>
    </row>
    <row r="3486" spans="1:36" x14ac:dyDescent="0.3">
      <c r="A3486">
        <v>3485</v>
      </c>
      <c r="B3486">
        <v>33</v>
      </c>
      <c r="C3486" t="s">
        <v>29</v>
      </c>
      <c r="D3486" t="s">
        <v>42</v>
      </c>
      <c r="E3486" t="s">
        <v>31</v>
      </c>
      <c r="F3486">
        <v>9</v>
      </c>
      <c r="G3486">
        <v>3</v>
      </c>
      <c r="H3486" t="s">
        <v>55</v>
      </c>
      <c r="I3486">
        <v>1</v>
      </c>
      <c r="J3486" t="s">
        <v>33</v>
      </c>
      <c r="K3486">
        <v>2</v>
      </c>
      <c r="L3486" t="s">
        <v>44</v>
      </c>
      <c r="M3486" t="s">
        <v>35</v>
      </c>
      <c r="N3486">
        <v>46490</v>
      </c>
      <c r="O3486" t="s">
        <v>46</v>
      </c>
      <c r="P3486" t="s">
        <v>37</v>
      </c>
      <c r="Q3486">
        <v>12</v>
      </c>
      <c r="R3486">
        <v>8</v>
      </c>
      <c r="S3486">
        <v>0</v>
      </c>
      <c r="T3486">
        <v>4</v>
      </c>
      <c r="U3486">
        <v>2</v>
      </c>
      <c r="V3486">
        <v>3</v>
      </c>
      <c r="W3486">
        <v>0</v>
      </c>
      <c r="X3486">
        <v>2</v>
      </c>
      <c r="Y3486" t="s">
        <v>39</v>
      </c>
      <c r="Z3486" t="s">
        <v>40</v>
      </c>
      <c r="AA3486" t="s">
        <v>38</v>
      </c>
      <c r="AB3486">
        <v>2</v>
      </c>
      <c r="AC3486">
        <v>3</v>
      </c>
      <c r="AD3486" t="s">
        <v>109</v>
      </c>
      <c r="AE3486" t="s">
        <v>115</v>
      </c>
      <c r="AF3486" t="s">
        <v>116</v>
      </c>
      <c r="AG3486" t="s">
        <v>112</v>
      </c>
      <c r="AH3486" t="s">
        <v>113</v>
      </c>
      <c r="AI3486" t="s">
        <v>138</v>
      </c>
      <c r="AJ3486" t="s">
        <v>134</v>
      </c>
    </row>
    <row r="3487" spans="1:36" x14ac:dyDescent="0.3">
      <c r="A3487">
        <v>3486</v>
      </c>
      <c r="B3487">
        <v>34</v>
      </c>
      <c r="C3487" t="s">
        <v>29</v>
      </c>
      <c r="D3487" t="s">
        <v>52</v>
      </c>
      <c r="E3487" t="s">
        <v>31</v>
      </c>
      <c r="F3487">
        <v>1</v>
      </c>
      <c r="G3487">
        <v>1</v>
      </c>
      <c r="H3487" t="s">
        <v>73</v>
      </c>
      <c r="I3487">
        <v>1</v>
      </c>
      <c r="J3487" t="s">
        <v>33</v>
      </c>
      <c r="K3487">
        <v>2</v>
      </c>
      <c r="L3487" t="s">
        <v>57</v>
      </c>
      <c r="M3487" t="s">
        <v>35</v>
      </c>
      <c r="N3487">
        <v>26960</v>
      </c>
      <c r="O3487" t="s">
        <v>38</v>
      </c>
      <c r="P3487" t="s">
        <v>37</v>
      </c>
      <c r="Q3487">
        <v>23</v>
      </c>
      <c r="R3487">
        <v>8</v>
      </c>
      <c r="S3487">
        <v>0</v>
      </c>
      <c r="T3487">
        <v>6</v>
      </c>
      <c r="U3487">
        <v>3</v>
      </c>
      <c r="V3487">
        <v>0</v>
      </c>
      <c r="W3487">
        <v>0</v>
      </c>
      <c r="X3487">
        <v>0</v>
      </c>
      <c r="Y3487" t="s">
        <v>38</v>
      </c>
      <c r="Z3487" t="s">
        <v>39</v>
      </c>
      <c r="AA3487" t="s">
        <v>38</v>
      </c>
      <c r="AB3487">
        <v>3</v>
      </c>
      <c r="AC3487">
        <v>4</v>
      </c>
      <c r="AD3487" t="s">
        <v>114</v>
      </c>
      <c r="AE3487" t="s">
        <v>115</v>
      </c>
      <c r="AF3487" t="s">
        <v>111</v>
      </c>
      <c r="AG3487" t="s">
        <v>112</v>
      </c>
      <c r="AH3487" t="s">
        <v>113</v>
      </c>
      <c r="AI3487" t="s">
        <v>138</v>
      </c>
      <c r="AJ3487" t="s">
        <v>136</v>
      </c>
    </row>
    <row r="3488" spans="1:36" x14ac:dyDescent="0.3">
      <c r="A3488">
        <v>3487</v>
      </c>
      <c r="B3488">
        <v>48</v>
      </c>
      <c r="C3488" t="s">
        <v>29</v>
      </c>
      <c r="D3488" t="s">
        <v>52</v>
      </c>
      <c r="E3488" t="s">
        <v>31</v>
      </c>
      <c r="F3488">
        <v>2</v>
      </c>
      <c r="G3488">
        <v>1</v>
      </c>
      <c r="H3488" t="s">
        <v>32</v>
      </c>
      <c r="I3488">
        <v>1</v>
      </c>
      <c r="J3488" t="s">
        <v>49</v>
      </c>
      <c r="K3488">
        <v>2</v>
      </c>
      <c r="L3488" t="s">
        <v>50</v>
      </c>
      <c r="M3488" t="s">
        <v>45</v>
      </c>
      <c r="N3488">
        <v>23700</v>
      </c>
      <c r="O3488" t="s">
        <v>40</v>
      </c>
      <c r="P3488" t="s">
        <v>37</v>
      </c>
      <c r="Q3488">
        <v>11</v>
      </c>
      <c r="R3488">
        <v>8</v>
      </c>
      <c r="S3488">
        <v>0</v>
      </c>
      <c r="T3488">
        <v>27</v>
      </c>
      <c r="U3488">
        <v>3</v>
      </c>
      <c r="V3488">
        <v>5</v>
      </c>
      <c r="W3488">
        <v>2</v>
      </c>
      <c r="X3488">
        <v>1</v>
      </c>
      <c r="Y3488" t="s">
        <v>36</v>
      </c>
      <c r="Z3488" t="s">
        <v>39</v>
      </c>
      <c r="AA3488" t="s">
        <v>40</v>
      </c>
      <c r="AB3488">
        <v>3</v>
      </c>
      <c r="AC3488">
        <v>3</v>
      </c>
      <c r="AD3488" t="s">
        <v>109</v>
      </c>
      <c r="AE3488" t="s">
        <v>110</v>
      </c>
      <c r="AF3488" t="s">
        <v>111</v>
      </c>
      <c r="AG3488" t="s">
        <v>112</v>
      </c>
      <c r="AH3488" t="s">
        <v>121</v>
      </c>
      <c r="AI3488" t="s">
        <v>133</v>
      </c>
      <c r="AJ3488" t="s">
        <v>134</v>
      </c>
    </row>
    <row r="3489" spans="1:36" x14ac:dyDescent="0.3">
      <c r="A3489">
        <v>3488</v>
      </c>
      <c r="B3489">
        <v>45</v>
      </c>
      <c r="C3489" t="s">
        <v>29</v>
      </c>
      <c r="D3489" t="s">
        <v>52</v>
      </c>
      <c r="E3489" t="s">
        <v>43</v>
      </c>
      <c r="F3489">
        <v>1</v>
      </c>
      <c r="G3489">
        <v>3</v>
      </c>
      <c r="H3489" t="s">
        <v>55</v>
      </c>
      <c r="I3489">
        <v>1</v>
      </c>
      <c r="J3489" t="s">
        <v>33</v>
      </c>
      <c r="K3489">
        <v>2</v>
      </c>
      <c r="L3489" t="s">
        <v>53</v>
      </c>
      <c r="M3489" t="s">
        <v>35</v>
      </c>
      <c r="N3489">
        <v>125040</v>
      </c>
      <c r="O3489" t="s">
        <v>36</v>
      </c>
      <c r="P3489" t="s">
        <v>37</v>
      </c>
      <c r="Q3489">
        <v>12</v>
      </c>
      <c r="R3489">
        <v>8</v>
      </c>
      <c r="S3489">
        <v>1</v>
      </c>
      <c r="T3489">
        <v>15</v>
      </c>
      <c r="U3489">
        <v>2</v>
      </c>
      <c r="V3489">
        <v>15</v>
      </c>
      <c r="W3489">
        <v>4</v>
      </c>
      <c r="X3489">
        <v>12</v>
      </c>
      <c r="Y3489" t="s">
        <v>40</v>
      </c>
      <c r="Z3489" t="s">
        <v>38</v>
      </c>
      <c r="AA3489" t="s">
        <v>38</v>
      </c>
      <c r="AB3489">
        <v>3</v>
      </c>
      <c r="AC3489">
        <v>3</v>
      </c>
      <c r="AD3489" t="s">
        <v>109</v>
      </c>
      <c r="AE3489" t="s">
        <v>118</v>
      </c>
      <c r="AF3489" t="s">
        <v>122</v>
      </c>
      <c r="AG3489" t="s">
        <v>112</v>
      </c>
      <c r="AH3489" t="s">
        <v>119</v>
      </c>
      <c r="AI3489" t="s">
        <v>138</v>
      </c>
      <c r="AJ3489" t="s">
        <v>134</v>
      </c>
    </row>
    <row r="3490" spans="1:36" x14ac:dyDescent="0.3">
      <c r="A3490">
        <v>3489</v>
      </c>
      <c r="B3490">
        <v>52</v>
      </c>
      <c r="C3490" t="s">
        <v>29</v>
      </c>
      <c r="D3490" t="s">
        <v>30</v>
      </c>
      <c r="E3490" t="s">
        <v>31</v>
      </c>
      <c r="F3490">
        <v>1</v>
      </c>
      <c r="G3490">
        <v>3</v>
      </c>
      <c r="H3490" t="s">
        <v>32</v>
      </c>
      <c r="I3490">
        <v>1</v>
      </c>
      <c r="J3490" t="s">
        <v>49</v>
      </c>
      <c r="K3490">
        <v>1</v>
      </c>
      <c r="L3490" t="s">
        <v>50</v>
      </c>
      <c r="M3490" t="s">
        <v>45</v>
      </c>
      <c r="N3490">
        <v>59740</v>
      </c>
      <c r="O3490" t="s">
        <v>67</v>
      </c>
      <c r="P3490" t="s">
        <v>37</v>
      </c>
      <c r="Q3490">
        <v>18</v>
      </c>
      <c r="R3490">
        <v>8</v>
      </c>
      <c r="S3490">
        <v>1</v>
      </c>
      <c r="T3490">
        <v>18</v>
      </c>
      <c r="U3490">
        <v>6</v>
      </c>
      <c r="V3490">
        <v>8</v>
      </c>
      <c r="W3490">
        <v>4</v>
      </c>
      <c r="X3490">
        <v>0</v>
      </c>
      <c r="Y3490" t="s">
        <v>40</v>
      </c>
      <c r="Z3490" t="s">
        <v>40</v>
      </c>
      <c r="AA3490" t="s">
        <v>38</v>
      </c>
      <c r="AB3490">
        <v>3</v>
      </c>
      <c r="AC3490">
        <v>3</v>
      </c>
      <c r="AD3490" t="s">
        <v>109</v>
      </c>
      <c r="AE3490" t="s">
        <v>110</v>
      </c>
      <c r="AF3490" t="s">
        <v>116</v>
      </c>
      <c r="AG3490" t="s">
        <v>112</v>
      </c>
      <c r="AH3490" t="s">
        <v>119</v>
      </c>
      <c r="AI3490" t="s">
        <v>138</v>
      </c>
      <c r="AJ3490" t="s">
        <v>139</v>
      </c>
    </row>
    <row r="3491" spans="1:36" x14ac:dyDescent="0.3">
      <c r="A3491">
        <v>3490</v>
      </c>
      <c r="B3491">
        <v>38</v>
      </c>
      <c r="C3491" t="s">
        <v>29</v>
      </c>
      <c r="D3491" t="s">
        <v>30</v>
      </c>
      <c r="E3491" t="s">
        <v>43</v>
      </c>
      <c r="F3491">
        <v>6</v>
      </c>
      <c r="G3491">
        <v>2</v>
      </c>
      <c r="H3491" t="s">
        <v>55</v>
      </c>
      <c r="I3491">
        <v>1</v>
      </c>
      <c r="J3491" t="s">
        <v>49</v>
      </c>
      <c r="K3491">
        <v>1</v>
      </c>
      <c r="L3491" t="s">
        <v>44</v>
      </c>
      <c r="M3491" t="s">
        <v>61</v>
      </c>
      <c r="N3491">
        <v>47360</v>
      </c>
      <c r="O3491" t="s">
        <v>46</v>
      </c>
      <c r="P3491" t="s">
        <v>37</v>
      </c>
      <c r="Q3491">
        <v>11</v>
      </c>
      <c r="R3491">
        <v>8</v>
      </c>
      <c r="S3491">
        <v>1</v>
      </c>
      <c r="T3491">
        <v>9</v>
      </c>
      <c r="U3491">
        <v>3</v>
      </c>
      <c r="V3491">
        <v>8</v>
      </c>
      <c r="W3491">
        <v>2</v>
      </c>
      <c r="X3491">
        <v>7</v>
      </c>
      <c r="Y3491" t="s">
        <v>38</v>
      </c>
      <c r="Z3491" t="s">
        <v>38</v>
      </c>
      <c r="AA3491" t="s">
        <v>38</v>
      </c>
      <c r="AB3491">
        <v>2</v>
      </c>
      <c r="AC3491">
        <v>3</v>
      </c>
      <c r="AD3491" t="s">
        <v>109</v>
      </c>
      <c r="AE3491" t="s">
        <v>118</v>
      </c>
      <c r="AF3491" t="s">
        <v>122</v>
      </c>
      <c r="AG3491" t="s">
        <v>112</v>
      </c>
      <c r="AH3491" t="s">
        <v>113</v>
      </c>
      <c r="AI3491" t="s">
        <v>138</v>
      </c>
      <c r="AJ3491" t="s">
        <v>134</v>
      </c>
    </row>
    <row r="3492" spans="1:36" x14ac:dyDescent="0.3">
      <c r="A3492">
        <v>3491</v>
      </c>
      <c r="B3492">
        <v>29</v>
      </c>
      <c r="C3492" t="s">
        <v>29</v>
      </c>
      <c r="D3492" t="s">
        <v>30</v>
      </c>
      <c r="E3492" t="s">
        <v>43</v>
      </c>
      <c r="F3492">
        <v>8</v>
      </c>
      <c r="G3492">
        <v>3</v>
      </c>
      <c r="H3492" t="s">
        <v>55</v>
      </c>
      <c r="I3492">
        <v>1</v>
      </c>
      <c r="J3492" t="s">
        <v>33</v>
      </c>
      <c r="K3492">
        <v>4</v>
      </c>
      <c r="L3492" t="s">
        <v>44</v>
      </c>
      <c r="M3492" t="s">
        <v>61</v>
      </c>
      <c r="N3492">
        <v>52960</v>
      </c>
      <c r="O3492" t="s">
        <v>39</v>
      </c>
      <c r="P3492" t="s">
        <v>37</v>
      </c>
      <c r="Q3492">
        <v>14</v>
      </c>
      <c r="R3492">
        <v>8</v>
      </c>
      <c r="S3492">
        <v>0</v>
      </c>
      <c r="T3492">
        <v>11</v>
      </c>
      <c r="U3492">
        <v>3</v>
      </c>
      <c r="V3492">
        <v>7</v>
      </c>
      <c r="W3492">
        <v>1</v>
      </c>
      <c r="X3492">
        <v>7</v>
      </c>
      <c r="Y3492" t="s">
        <v>38</v>
      </c>
      <c r="Z3492" t="s">
        <v>39</v>
      </c>
      <c r="AA3492" t="s">
        <v>38</v>
      </c>
      <c r="AB3492">
        <v>4</v>
      </c>
      <c r="AC3492">
        <v>3</v>
      </c>
      <c r="AD3492" t="s">
        <v>109</v>
      </c>
      <c r="AE3492" t="s">
        <v>115</v>
      </c>
      <c r="AF3492" t="s">
        <v>111</v>
      </c>
      <c r="AG3492" t="s">
        <v>112</v>
      </c>
      <c r="AH3492" t="s">
        <v>119</v>
      </c>
      <c r="AI3492" t="s">
        <v>138</v>
      </c>
      <c r="AJ3492" t="s">
        <v>134</v>
      </c>
    </row>
    <row r="3493" spans="1:36" x14ac:dyDescent="0.3">
      <c r="A3493">
        <v>3492</v>
      </c>
      <c r="B3493">
        <v>28</v>
      </c>
      <c r="C3493" t="s">
        <v>29</v>
      </c>
      <c r="D3493" t="s">
        <v>30</v>
      </c>
      <c r="E3493" t="s">
        <v>53</v>
      </c>
      <c r="F3493">
        <v>1</v>
      </c>
      <c r="G3493">
        <v>3</v>
      </c>
      <c r="H3493" t="s">
        <v>53</v>
      </c>
      <c r="I3493">
        <v>1</v>
      </c>
      <c r="J3493" t="s">
        <v>33</v>
      </c>
      <c r="K3493">
        <v>4</v>
      </c>
      <c r="L3493" t="s">
        <v>60</v>
      </c>
      <c r="M3493" t="s">
        <v>61</v>
      </c>
      <c r="N3493">
        <v>67810</v>
      </c>
      <c r="O3493" t="s">
        <v>46</v>
      </c>
      <c r="P3493" t="s">
        <v>37</v>
      </c>
      <c r="Q3493">
        <v>15</v>
      </c>
      <c r="R3493">
        <v>8</v>
      </c>
      <c r="S3493">
        <v>1</v>
      </c>
      <c r="T3493">
        <v>10</v>
      </c>
      <c r="U3493">
        <v>2</v>
      </c>
      <c r="V3493">
        <v>9</v>
      </c>
      <c r="W3493">
        <v>1</v>
      </c>
      <c r="X3493">
        <v>7</v>
      </c>
      <c r="Y3493" t="s">
        <v>39</v>
      </c>
      <c r="Z3493" t="s">
        <v>40</v>
      </c>
      <c r="AA3493" t="s">
        <v>40</v>
      </c>
      <c r="AB3493">
        <v>3</v>
      </c>
      <c r="AC3493">
        <v>3</v>
      </c>
      <c r="AD3493" t="s">
        <v>109</v>
      </c>
      <c r="AE3493" t="s">
        <v>115</v>
      </c>
      <c r="AF3493" t="s">
        <v>116</v>
      </c>
      <c r="AG3493" t="s">
        <v>112</v>
      </c>
      <c r="AH3493" t="s">
        <v>113</v>
      </c>
      <c r="AI3493" t="s">
        <v>133</v>
      </c>
      <c r="AJ3493" t="s">
        <v>134</v>
      </c>
    </row>
    <row r="3494" spans="1:36" x14ac:dyDescent="0.3">
      <c r="A3494">
        <v>3493</v>
      </c>
      <c r="B3494">
        <v>46</v>
      </c>
      <c r="C3494" t="s">
        <v>29</v>
      </c>
      <c r="D3494" t="s">
        <v>30</v>
      </c>
      <c r="E3494" t="s">
        <v>43</v>
      </c>
      <c r="F3494">
        <v>6</v>
      </c>
      <c r="G3494">
        <v>4</v>
      </c>
      <c r="H3494" t="s">
        <v>55</v>
      </c>
      <c r="I3494">
        <v>1</v>
      </c>
      <c r="J3494" t="s">
        <v>49</v>
      </c>
      <c r="K3494">
        <v>3</v>
      </c>
      <c r="L3494" t="s">
        <v>50</v>
      </c>
      <c r="M3494" t="s">
        <v>35</v>
      </c>
      <c r="N3494">
        <v>21740</v>
      </c>
      <c r="O3494" t="s">
        <v>38</v>
      </c>
      <c r="P3494" t="s">
        <v>37</v>
      </c>
      <c r="Q3494">
        <v>11</v>
      </c>
      <c r="R3494">
        <v>8</v>
      </c>
      <c r="S3494">
        <v>1</v>
      </c>
      <c r="T3494">
        <v>23</v>
      </c>
      <c r="U3494">
        <v>3</v>
      </c>
      <c r="V3494">
        <v>12</v>
      </c>
      <c r="W3494">
        <v>4</v>
      </c>
      <c r="X3494">
        <v>9</v>
      </c>
      <c r="Y3494" t="s">
        <v>36</v>
      </c>
      <c r="Z3494" t="s">
        <v>38</v>
      </c>
      <c r="AA3494" t="s">
        <v>38</v>
      </c>
      <c r="AB3494">
        <v>3</v>
      </c>
      <c r="AC3494">
        <v>3</v>
      </c>
      <c r="AD3494" t="s">
        <v>109</v>
      </c>
      <c r="AE3494" t="s">
        <v>110</v>
      </c>
      <c r="AF3494" t="s">
        <v>122</v>
      </c>
      <c r="AG3494" t="s">
        <v>112</v>
      </c>
      <c r="AH3494" t="s">
        <v>121</v>
      </c>
      <c r="AI3494" t="s">
        <v>138</v>
      </c>
      <c r="AJ3494" t="s">
        <v>134</v>
      </c>
    </row>
    <row r="3495" spans="1:36" x14ac:dyDescent="0.3">
      <c r="A3495">
        <v>3494</v>
      </c>
      <c r="B3495">
        <v>38</v>
      </c>
      <c r="C3495" t="s">
        <v>29</v>
      </c>
      <c r="D3495" t="s">
        <v>30</v>
      </c>
      <c r="E3495" t="s">
        <v>43</v>
      </c>
      <c r="F3495">
        <v>7</v>
      </c>
      <c r="G3495">
        <v>4</v>
      </c>
      <c r="H3495" t="s">
        <v>55</v>
      </c>
      <c r="I3495">
        <v>1</v>
      </c>
      <c r="J3495" t="s">
        <v>49</v>
      </c>
      <c r="K3495">
        <v>1</v>
      </c>
      <c r="L3495" t="s">
        <v>50</v>
      </c>
      <c r="M3495" t="s">
        <v>45</v>
      </c>
      <c r="N3495">
        <v>66530</v>
      </c>
      <c r="O3495" t="s">
        <v>67</v>
      </c>
      <c r="P3495" t="s">
        <v>37</v>
      </c>
      <c r="Q3495">
        <v>20</v>
      </c>
      <c r="R3495">
        <v>8</v>
      </c>
      <c r="S3495">
        <v>1</v>
      </c>
      <c r="T3495">
        <v>10</v>
      </c>
      <c r="U3495">
        <v>2</v>
      </c>
      <c r="V3495">
        <v>1</v>
      </c>
      <c r="W3495">
        <v>0</v>
      </c>
      <c r="X3495">
        <v>0</v>
      </c>
      <c r="Y3495" t="s">
        <v>39</v>
      </c>
      <c r="Z3495" t="s">
        <v>40</v>
      </c>
      <c r="AA3495" t="s">
        <v>38</v>
      </c>
      <c r="AB3495">
        <v>3</v>
      </c>
      <c r="AC3495">
        <v>4</v>
      </c>
      <c r="AD3495" t="s">
        <v>114</v>
      </c>
      <c r="AE3495" t="s">
        <v>118</v>
      </c>
      <c r="AF3495" t="s">
        <v>116</v>
      </c>
      <c r="AG3495" t="s">
        <v>112</v>
      </c>
      <c r="AH3495" t="s">
        <v>113</v>
      </c>
      <c r="AI3495" t="s">
        <v>138</v>
      </c>
      <c r="AJ3495" t="s">
        <v>139</v>
      </c>
    </row>
    <row r="3496" spans="1:36" x14ac:dyDescent="0.3">
      <c r="A3496">
        <v>3495</v>
      </c>
      <c r="B3496">
        <v>43</v>
      </c>
      <c r="C3496" t="s">
        <v>29</v>
      </c>
      <c r="D3496" t="s">
        <v>42</v>
      </c>
      <c r="E3496" t="s">
        <v>43</v>
      </c>
      <c r="F3496">
        <v>5</v>
      </c>
      <c r="G3496">
        <v>3</v>
      </c>
      <c r="H3496" t="s">
        <v>55</v>
      </c>
      <c r="I3496">
        <v>1</v>
      </c>
      <c r="J3496" t="s">
        <v>33</v>
      </c>
      <c r="K3496">
        <v>2</v>
      </c>
      <c r="L3496" t="s">
        <v>60</v>
      </c>
      <c r="M3496" t="s">
        <v>35</v>
      </c>
      <c r="N3496">
        <v>96990</v>
      </c>
      <c r="O3496" t="s">
        <v>71</v>
      </c>
      <c r="P3496" t="s">
        <v>37</v>
      </c>
      <c r="Q3496">
        <v>19</v>
      </c>
      <c r="R3496">
        <v>8</v>
      </c>
      <c r="S3496">
        <v>1</v>
      </c>
      <c r="T3496">
        <v>18</v>
      </c>
      <c r="U3496">
        <v>3</v>
      </c>
      <c r="V3496">
        <v>8</v>
      </c>
      <c r="W3496">
        <v>0</v>
      </c>
      <c r="X3496">
        <v>1</v>
      </c>
      <c r="Y3496" t="s">
        <v>38</v>
      </c>
      <c r="Z3496" t="s">
        <v>36</v>
      </c>
      <c r="AA3496" t="s">
        <v>38</v>
      </c>
      <c r="AB3496">
        <v>3</v>
      </c>
      <c r="AC3496">
        <v>3</v>
      </c>
      <c r="AD3496" t="s">
        <v>109</v>
      </c>
      <c r="AE3496" t="s">
        <v>118</v>
      </c>
      <c r="AF3496" t="s">
        <v>120</v>
      </c>
      <c r="AG3496" t="s">
        <v>112</v>
      </c>
      <c r="AH3496" t="s">
        <v>119</v>
      </c>
      <c r="AI3496" t="s">
        <v>138</v>
      </c>
      <c r="AJ3496" t="s">
        <v>139</v>
      </c>
    </row>
    <row r="3497" spans="1:36" x14ac:dyDescent="0.3">
      <c r="A3497">
        <v>3496</v>
      </c>
      <c r="B3497">
        <v>39</v>
      </c>
      <c r="C3497" t="s">
        <v>41</v>
      </c>
      <c r="D3497" t="s">
        <v>42</v>
      </c>
      <c r="E3497" t="s">
        <v>31</v>
      </c>
      <c r="F3497">
        <v>1</v>
      </c>
      <c r="G3497">
        <v>3</v>
      </c>
      <c r="H3497" t="s">
        <v>73</v>
      </c>
      <c r="I3497">
        <v>1</v>
      </c>
      <c r="J3497" t="s">
        <v>49</v>
      </c>
      <c r="K3497">
        <v>2</v>
      </c>
      <c r="L3497" t="s">
        <v>34</v>
      </c>
      <c r="M3497" t="s">
        <v>61</v>
      </c>
      <c r="N3497">
        <v>67550</v>
      </c>
      <c r="O3497" t="s">
        <v>67</v>
      </c>
      <c r="P3497" t="s">
        <v>37</v>
      </c>
      <c r="Q3497">
        <v>14</v>
      </c>
      <c r="R3497">
        <v>8</v>
      </c>
      <c r="S3497">
        <v>1</v>
      </c>
      <c r="T3497">
        <v>21</v>
      </c>
      <c r="U3497">
        <v>2</v>
      </c>
      <c r="V3497">
        <v>18</v>
      </c>
      <c r="W3497">
        <v>11</v>
      </c>
      <c r="X3497">
        <v>5</v>
      </c>
      <c r="Y3497" t="s">
        <v>36</v>
      </c>
      <c r="Z3497" t="s">
        <v>39</v>
      </c>
      <c r="AA3497" t="s">
        <v>38</v>
      </c>
      <c r="AB3497">
        <v>3</v>
      </c>
      <c r="AC3497">
        <v>3</v>
      </c>
      <c r="AD3497" t="s">
        <v>109</v>
      </c>
      <c r="AE3497" t="s">
        <v>118</v>
      </c>
      <c r="AF3497" t="s">
        <v>111</v>
      </c>
      <c r="AG3497" t="s">
        <v>112</v>
      </c>
      <c r="AH3497" t="s">
        <v>121</v>
      </c>
      <c r="AI3497" t="s">
        <v>138</v>
      </c>
      <c r="AJ3497" t="s">
        <v>134</v>
      </c>
    </row>
    <row r="3498" spans="1:36" x14ac:dyDescent="0.3">
      <c r="A3498">
        <v>3497</v>
      </c>
      <c r="B3498">
        <v>40</v>
      </c>
      <c r="C3498" t="s">
        <v>29</v>
      </c>
      <c r="D3498" t="s">
        <v>30</v>
      </c>
      <c r="E3498" t="s">
        <v>43</v>
      </c>
      <c r="F3498">
        <v>1</v>
      </c>
      <c r="G3498">
        <v>1</v>
      </c>
      <c r="H3498" t="s">
        <v>32</v>
      </c>
      <c r="I3498">
        <v>1</v>
      </c>
      <c r="J3498" t="s">
        <v>49</v>
      </c>
      <c r="K3498">
        <v>1</v>
      </c>
      <c r="L3498" t="s">
        <v>34</v>
      </c>
      <c r="M3498" t="s">
        <v>45</v>
      </c>
      <c r="N3498">
        <v>22130</v>
      </c>
      <c r="O3498" t="s">
        <v>36</v>
      </c>
      <c r="P3498" t="s">
        <v>37</v>
      </c>
      <c r="Q3498">
        <v>17</v>
      </c>
      <c r="R3498">
        <v>8</v>
      </c>
      <c r="S3498">
        <v>0</v>
      </c>
      <c r="T3498">
        <v>21</v>
      </c>
      <c r="U3498">
        <v>4</v>
      </c>
      <c r="V3498">
        <v>20</v>
      </c>
      <c r="W3498">
        <v>4</v>
      </c>
      <c r="X3498">
        <v>9</v>
      </c>
      <c r="Y3498" t="s">
        <v>38</v>
      </c>
      <c r="Z3498" t="s">
        <v>38</v>
      </c>
      <c r="AA3498" t="s">
        <v>39</v>
      </c>
      <c r="AB3498">
        <v>3</v>
      </c>
      <c r="AC3498">
        <v>3</v>
      </c>
      <c r="AD3498" t="s">
        <v>109</v>
      </c>
      <c r="AE3498" t="s">
        <v>118</v>
      </c>
      <c r="AF3498" t="s">
        <v>122</v>
      </c>
      <c r="AG3498" t="s">
        <v>112</v>
      </c>
      <c r="AH3498" t="s">
        <v>121</v>
      </c>
      <c r="AI3498" t="s">
        <v>135</v>
      </c>
      <c r="AJ3498" t="s">
        <v>139</v>
      </c>
    </row>
    <row r="3499" spans="1:36" x14ac:dyDescent="0.3">
      <c r="A3499">
        <v>3498</v>
      </c>
      <c r="B3499">
        <v>21</v>
      </c>
      <c r="C3499" t="s">
        <v>29</v>
      </c>
      <c r="D3499" t="s">
        <v>30</v>
      </c>
      <c r="E3499" t="s">
        <v>43</v>
      </c>
      <c r="F3499">
        <v>1</v>
      </c>
      <c r="G3499">
        <v>4</v>
      </c>
      <c r="H3499" t="s">
        <v>32</v>
      </c>
      <c r="I3499">
        <v>1</v>
      </c>
      <c r="J3499" t="s">
        <v>33</v>
      </c>
      <c r="K3499">
        <v>1</v>
      </c>
      <c r="L3499" t="s">
        <v>44</v>
      </c>
      <c r="M3499" t="s">
        <v>45</v>
      </c>
      <c r="N3499">
        <v>26100</v>
      </c>
      <c r="O3499" t="s">
        <v>36</v>
      </c>
      <c r="P3499" t="s">
        <v>37</v>
      </c>
      <c r="Q3499">
        <v>11</v>
      </c>
      <c r="R3499">
        <v>8</v>
      </c>
      <c r="S3499">
        <v>1</v>
      </c>
      <c r="T3499">
        <v>2</v>
      </c>
      <c r="U3499">
        <v>3</v>
      </c>
      <c r="V3499">
        <v>2</v>
      </c>
      <c r="W3499">
        <v>2</v>
      </c>
      <c r="X3499">
        <v>2</v>
      </c>
      <c r="Y3499" t="s">
        <v>39</v>
      </c>
      <c r="Z3499" t="s">
        <v>40</v>
      </c>
      <c r="AA3499" t="s">
        <v>39</v>
      </c>
      <c r="AB3499">
        <v>2</v>
      </c>
      <c r="AC3499">
        <v>3</v>
      </c>
      <c r="AD3499" t="s">
        <v>109</v>
      </c>
      <c r="AE3499" t="s">
        <v>123</v>
      </c>
      <c r="AF3499" t="s">
        <v>116</v>
      </c>
      <c r="AG3499" t="s">
        <v>112</v>
      </c>
      <c r="AH3499" t="s">
        <v>113</v>
      </c>
      <c r="AI3499" t="s">
        <v>135</v>
      </c>
      <c r="AJ3499" t="s">
        <v>134</v>
      </c>
    </row>
    <row r="3500" spans="1:36" x14ac:dyDescent="0.3">
      <c r="A3500">
        <v>3499</v>
      </c>
      <c r="B3500">
        <v>39</v>
      </c>
      <c r="C3500" t="s">
        <v>29</v>
      </c>
      <c r="D3500" t="s">
        <v>52</v>
      </c>
      <c r="E3500" t="s">
        <v>43</v>
      </c>
      <c r="F3500">
        <v>6</v>
      </c>
      <c r="G3500">
        <v>3</v>
      </c>
      <c r="H3500" t="s">
        <v>32</v>
      </c>
      <c r="I3500">
        <v>1</v>
      </c>
      <c r="J3500" t="s">
        <v>49</v>
      </c>
      <c r="K3500">
        <v>1</v>
      </c>
      <c r="L3500" t="s">
        <v>60</v>
      </c>
      <c r="M3500" t="s">
        <v>45</v>
      </c>
      <c r="N3500">
        <v>28510</v>
      </c>
      <c r="O3500" t="s">
        <v>56</v>
      </c>
      <c r="P3500" t="s">
        <v>37</v>
      </c>
      <c r="Q3500">
        <v>15</v>
      </c>
      <c r="R3500">
        <v>8</v>
      </c>
      <c r="S3500">
        <v>0</v>
      </c>
      <c r="T3500">
        <v>9</v>
      </c>
      <c r="U3500">
        <v>2</v>
      </c>
      <c r="V3500">
        <v>5</v>
      </c>
      <c r="W3500">
        <v>0</v>
      </c>
      <c r="X3500">
        <v>3</v>
      </c>
      <c r="Y3500" t="s">
        <v>38</v>
      </c>
      <c r="Z3500" t="s">
        <v>40</v>
      </c>
      <c r="AA3500" t="s">
        <v>40</v>
      </c>
      <c r="AB3500">
        <v>3</v>
      </c>
      <c r="AC3500">
        <v>3</v>
      </c>
      <c r="AD3500" t="s">
        <v>109</v>
      </c>
      <c r="AE3500" t="s">
        <v>118</v>
      </c>
      <c r="AF3500" t="s">
        <v>116</v>
      </c>
      <c r="AG3500" t="s">
        <v>112</v>
      </c>
      <c r="AH3500" t="s">
        <v>113</v>
      </c>
      <c r="AI3500" t="s">
        <v>133</v>
      </c>
      <c r="AJ3500" t="s">
        <v>134</v>
      </c>
    </row>
    <row r="3501" spans="1:36" x14ac:dyDescent="0.3">
      <c r="A3501">
        <v>3500</v>
      </c>
      <c r="B3501">
        <v>36</v>
      </c>
      <c r="C3501" t="s">
        <v>29</v>
      </c>
      <c r="D3501" t="s">
        <v>52</v>
      </c>
      <c r="E3501" t="s">
        <v>43</v>
      </c>
      <c r="F3501">
        <v>1</v>
      </c>
      <c r="G3501">
        <v>3</v>
      </c>
      <c r="H3501" t="s">
        <v>55</v>
      </c>
      <c r="I3501">
        <v>1</v>
      </c>
      <c r="J3501" t="s">
        <v>49</v>
      </c>
      <c r="K3501">
        <v>3</v>
      </c>
      <c r="L3501" t="s">
        <v>69</v>
      </c>
      <c r="M3501" t="s">
        <v>45</v>
      </c>
      <c r="N3501">
        <v>34520</v>
      </c>
      <c r="O3501" t="s">
        <v>40</v>
      </c>
      <c r="P3501" t="s">
        <v>37</v>
      </c>
      <c r="Q3501">
        <v>13</v>
      </c>
      <c r="R3501">
        <v>8</v>
      </c>
      <c r="S3501">
        <v>3</v>
      </c>
      <c r="T3501">
        <v>18</v>
      </c>
      <c r="U3501">
        <v>4</v>
      </c>
      <c r="V3501">
        <v>11</v>
      </c>
      <c r="W3501">
        <v>0</v>
      </c>
      <c r="X3501">
        <v>9</v>
      </c>
      <c r="Y3501" t="s">
        <v>36</v>
      </c>
      <c r="Z3501" t="s">
        <v>39</v>
      </c>
      <c r="AA3501" t="s">
        <v>38</v>
      </c>
      <c r="AB3501">
        <v>4</v>
      </c>
      <c r="AC3501">
        <v>3</v>
      </c>
      <c r="AD3501" t="s">
        <v>109</v>
      </c>
      <c r="AE3501" t="s">
        <v>118</v>
      </c>
      <c r="AF3501" t="s">
        <v>111</v>
      </c>
      <c r="AG3501" t="s">
        <v>112</v>
      </c>
      <c r="AH3501" t="s">
        <v>119</v>
      </c>
      <c r="AI3501" t="s">
        <v>138</v>
      </c>
      <c r="AJ3501" t="s">
        <v>134</v>
      </c>
    </row>
    <row r="3502" spans="1:36" x14ac:dyDescent="0.3">
      <c r="A3502">
        <v>3501</v>
      </c>
      <c r="B3502">
        <v>31</v>
      </c>
      <c r="C3502" t="s">
        <v>29</v>
      </c>
      <c r="D3502" t="s">
        <v>42</v>
      </c>
      <c r="E3502" t="s">
        <v>43</v>
      </c>
      <c r="F3502">
        <v>7</v>
      </c>
      <c r="G3502">
        <v>3</v>
      </c>
      <c r="H3502" t="s">
        <v>32</v>
      </c>
      <c r="I3502">
        <v>1</v>
      </c>
      <c r="J3502" t="s">
        <v>49</v>
      </c>
      <c r="K3502">
        <v>1</v>
      </c>
      <c r="L3502" t="s">
        <v>50</v>
      </c>
      <c r="M3502" t="s">
        <v>35</v>
      </c>
      <c r="N3502">
        <v>52580</v>
      </c>
      <c r="O3502" t="s">
        <v>46</v>
      </c>
      <c r="P3502" t="s">
        <v>37</v>
      </c>
      <c r="Q3502">
        <v>14</v>
      </c>
      <c r="R3502">
        <v>8</v>
      </c>
      <c r="S3502">
        <v>3</v>
      </c>
      <c r="T3502">
        <v>3</v>
      </c>
      <c r="U3502">
        <v>5</v>
      </c>
      <c r="V3502">
        <v>2</v>
      </c>
      <c r="W3502">
        <v>2</v>
      </c>
      <c r="X3502">
        <v>2</v>
      </c>
      <c r="Y3502" t="s">
        <v>38</v>
      </c>
      <c r="Z3502" t="s">
        <v>39</v>
      </c>
      <c r="AA3502" t="s">
        <v>38</v>
      </c>
      <c r="AB3502">
        <v>3</v>
      </c>
      <c r="AC3502">
        <v>3</v>
      </c>
      <c r="AD3502" t="s">
        <v>109</v>
      </c>
      <c r="AE3502" t="s">
        <v>115</v>
      </c>
      <c r="AF3502" t="s">
        <v>111</v>
      </c>
      <c r="AG3502" t="s">
        <v>112</v>
      </c>
      <c r="AH3502" t="s">
        <v>113</v>
      </c>
      <c r="AI3502" t="s">
        <v>138</v>
      </c>
      <c r="AJ3502" t="s">
        <v>134</v>
      </c>
    </row>
    <row r="3503" spans="1:36" x14ac:dyDescent="0.3">
      <c r="A3503">
        <v>3502</v>
      </c>
      <c r="B3503">
        <v>28</v>
      </c>
      <c r="C3503" t="s">
        <v>29</v>
      </c>
      <c r="D3503" t="s">
        <v>30</v>
      </c>
      <c r="E3503" t="s">
        <v>31</v>
      </c>
      <c r="F3503">
        <v>2</v>
      </c>
      <c r="G3503">
        <v>4</v>
      </c>
      <c r="H3503" t="s">
        <v>73</v>
      </c>
      <c r="I3503">
        <v>1</v>
      </c>
      <c r="J3503" t="s">
        <v>49</v>
      </c>
      <c r="K3503">
        <v>1</v>
      </c>
      <c r="L3503" t="s">
        <v>50</v>
      </c>
      <c r="M3503" t="s">
        <v>35</v>
      </c>
      <c r="N3503">
        <v>93550</v>
      </c>
      <c r="O3503" t="s">
        <v>46</v>
      </c>
      <c r="P3503" t="s">
        <v>37</v>
      </c>
      <c r="Q3503">
        <v>11</v>
      </c>
      <c r="R3503">
        <v>8</v>
      </c>
      <c r="S3503">
        <v>0</v>
      </c>
      <c r="T3503">
        <v>6</v>
      </c>
      <c r="U3503">
        <v>4</v>
      </c>
      <c r="V3503">
        <v>5</v>
      </c>
      <c r="W3503">
        <v>0</v>
      </c>
      <c r="X3503">
        <v>4</v>
      </c>
      <c r="Y3503" t="s">
        <v>36</v>
      </c>
      <c r="Z3503" t="s">
        <v>40</v>
      </c>
      <c r="AA3503" t="s">
        <v>36</v>
      </c>
      <c r="AB3503">
        <v>3</v>
      </c>
      <c r="AC3503">
        <v>3</v>
      </c>
      <c r="AD3503" t="s">
        <v>109</v>
      </c>
      <c r="AE3503" t="s">
        <v>115</v>
      </c>
      <c r="AF3503" t="s">
        <v>116</v>
      </c>
      <c r="AG3503" t="s">
        <v>112</v>
      </c>
      <c r="AH3503" t="s">
        <v>113</v>
      </c>
      <c r="AI3503" t="s">
        <v>137</v>
      </c>
      <c r="AJ3503" t="s">
        <v>134</v>
      </c>
    </row>
    <row r="3504" spans="1:36" x14ac:dyDescent="0.3">
      <c r="A3504">
        <v>3503</v>
      </c>
      <c r="B3504">
        <v>35</v>
      </c>
      <c r="C3504" t="s">
        <v>29</v>
      </c>
      <c r="D3504" t="s">
        <v>42</v>
      </c>
      <c r="E3504" t="s">
        <v>43</v>
      </c>
      <c r="F3504">
        <v>9</v>
      </c>
      <c r="G3504">
        <v>2</v>
      </c>
      <c r="H3504" t="s">
        <v>48</v>
      </c>
      <c r="I3504">
        <v>1</v>
      </c>
      <c r="J3504" t="s">
        <v>33</v>
      </c>
      <c r="K3504">
        <v>1</v>
      </c>
      <c r="L3504" t="s">
        <v>66</v>
      </c>
      <c r="M3504" t="s">
        <v>61</v>
      </c>
      <c r="N3504">
        <v>104960</v>
      </c>
      <c r="O3504" t="s">
        <v>36</v>
      </c>
      <c r="P3504" t="s">
        <v>37</v>
      </c>
      <c r="Q3504">
        <v>13</v>
      </c>
      <c r="R3504">
        <v>8</v>
      </c>
      <c r="S3504">
        <v>1</v>
      </c>
      <c r="T3504">
        <v>5</v>
      </c>
      <c r="U3504">
        <v>2</v>
      </c>
      <c r="V3504">
        <v>5</v>
      </c>
      <c r="W3504">
        <v>0</v>
      </c>
      <c r="X3504">
        <v>2</v>
      </c>
      <c r="Y3504" t="s">
        <v>39</v>
      </c>
      <c r="Z3504" t="s">
        <v>39</v>
      </c>
      <c r="AA3504" t="s">
        <v>38</v>
      </c>
      <c r="AB3504">
        <v>3</v>
      </c>
      <c r="AC3504">
        <v>3</v>
      </c>
      <c r="AD3504" t="s">
        <v>109</v>
      </c>
      <c r="AE3504" t="s">
        <v>115</v>
      </c>
      <c r="AF3504" t="s">
        <v>111</v>
      </c>
      <c r="AG3504" t="s">
        <v>112</v>
      </c>
      <c r="AH3504" t="s">
        <v>113</v>
      </c>
      <c r="AI3504" t="s">
        <v>138</v>
      </c>
      <c r="AJ3504" t="s">
        <v>134</v>
      </c>
    </row>
    <row r="3505" spans="1:36" x14ac:dyDescent="0.3">
      <c r="A3505">
        <v>3504</v>
      </c>
      <c r="B3505">
        <v>49</v>
      </c>
      <c r="C3505" t="s">
        <v>29</v>
      </c>
      <c r="D3505" t="s">
        <v>30</v>
      </c>
      <c r="E3505" t="s">
        <v>31</v>
      </c>
      <c r="F3505">
        <v>2</v>
      </c>
      <c r="G3505">
        <v>2</v>
      </c>
      <c r="H3505" t="s">
        <v>55</v>
      </c>
      <c r="I3505">
        <v>1</v>
      </c>
      <c r="J3505" t="s">
        <v>33</v>
      </c>
      <c r="K3505">
        <v>1</v>
      </c>
      <c r="L3505" t="s">
        <v>50</v>
      </c>
      <c r="M3505" t="s">
        <v>35</v>
      </c>
      <c r="N3505">
        <v>63800</v>
      </c>
      <c r="O3505" t="s">
        <v>47</v>
      </c>
      <c r="P3505" t="s">
        <v>37</v>
      </c>
      <c r="Q3505">
        <v>23</v>
      </c>
      <c r="R3505">
        <v>8</v>
      </c>
      <c r="S3505">
        <v>1</v>
      </c>
      <c r="T3505">
        <v>22</v>
      </c>
      <c r="U3505">
        <v>1</v>
      </c>
      <c r="V3505">
        <v>9</v>
      </c>
      <c r="W3505">
        <v>2</v>
      </c>
      <c r="X3505">
        <v>3</v>
      </c>
      <c r="Y3505" t="s">
        <v>39</v>
      </c>
      <c r="Z3505" t="s">
        <v>40</v>
      </c>
      <c r="AA3505" t="s">
        <v>38</v>
      </c>
      <c r="AB3505">
        <v>2</v>
      </c>
      <c r="AC3505">
        <v>4</v>
      </c>
      <c r="AD3505" t="s">
        <v>114</v>
      </c>
      <c r="AE3505" t="s">
        <v>110</v>
      </c>
      <c r="AF3505" t="s">
        <v>116</v>
      </c>
      <c r="AG3505" t="s">
        <v>112</v>
      </c>
      <c r="AH3505" t="s">
        <v>121</v>
      </c>
      <c r="AI3505" t="s">
        <v>138</v>
      </c>
      <c r="AJ3505" t="s">
        <v>136</v>
      </c>
    </row>
    <row r="3506" spans="1:36" x14ac:dyDescent="0.3">
      <c r="A3506">
        <v>3505</v>
      </c>
      <c r="B3506">
        <v>34</v>
      </c>
      <c r="C3506" t="s">
        <v>29</v>
      </c>
      <c r="D3506" t="s">
        <v>42</v>
      </c>
      <c r="E3506" t="s">
        <v>31</v>
      </c>
      <c r="F3506">
        <v>9</v>
      </c>
      <c r="G3506">
        <v>1</v>
      </c>
      <c r="H3506" t="s">
        <v>77</v>
      </c>
      <c r="I3506">
        <v>1</v>
      </c>
      <c r="J3506" t="s">
        <v>49</v>
      </c>
      <c r="K3506">
        <v>2</v>
      </c>
      <c r="L3506" t="s">
        <v>50</v>
      </c>
      <c r="M3506" t="s">
        <v>45</v>
      </c>
      <c r="N3506">
        <v>26570</v>
      </c>
      <c r="O3506" t="s">
        <v>40</v>
      </c>
      <c r="P3506" t="s">
        <v>37</v>
      </c>
      <c r="Q3506">
        <v>13</v>
      </c>
      <c r="R3506">
        <v>8</v>
      </c>
      <c r="S3506">
        <v>1</v>
      </c>
      <c r="T3506">
        <v>5</v>
      </c>
      <c r="U3506">
        <v>3</v>
      </c>
      <c r="V3506">
        <v>3</v>
      </c>
      <c r="W3506">
        <v>0</v>
      </c>
      <c r="X3506">
        <v>2</v>
      </c>
      <c r="Y3506" t="s">
        <v>39</v>
      </c>
      <c r="Z3506" t="s">
        <v>38</v>
      </c>
      <c r="AA3506" t="s">
        <v>40</v>
      </c>
      <c r="AB3506">
        <v>2</v>
      </c>
      <c r="AC3506">
        <v>3</v>
      </c>
      <c r="AD3506" t="s">
        <v>109</v>
      </c>
      <c r="AE3506" t="s">
        <v>115</v>
      </c>
      <c r="AF3506" t="s">
        <v>122</v>
      </c>
      <c r="AG3506" t="s">
        <v>112</v>
      </c>
      <c r="AH3506" t="s">
        <v>113</v>
      </c>
      <c r="AI3506" t="s">
        <v>133</v>
      </c>
      <c r="AJ3506" t="s">
        <v>134</v>
      </c>
    </row>
    <row r="3507" spans="1:36" x14ac:dyDescent="0.3">
      <c r="A3507">
        <v>3506</v>
      </c>
      <c r="B3507">
        <v>29</v>
      </c>
      <c r="C3507" t="s">
        <v>29</v>
      </c>
      <c r="D3507" t="s">
        <v>42</v>
      </c>
      <c r="E3507" t="s">
        <v>43</v>
      </c>
      <c r="F3507">
        <v>1</v>
      </c>
      <c r="G3507">
        <v>4</v>
      </c>
      <c r="H3507" t="s">
        <v>55</v>
      </c>
      <c r="I3507">
        <v>1</v>
      </c>
      <c r="J3507" t="s">
        <v>49</v>
      </c>
      <c r="K3507">
        <v>3</v>
      </c>
      <c r="L3507" t="s">
        <v>44</v>
      </c>
      <c r="M3507" t="s">
        <v>61</v>
      </c>
      <c r="N3507">
        <v>27160</v>
      </c>
      <c r="O3507" t="s">
        <v>46</v>
      </c>
      <c r="P3507" t="s">
        <v>37</v>
      </c>
      <c r="Q3507">
        <v>18</v>
      </c>
      <c r="R3507">
        <v>8</v>
      </c>
      <c r="S3507">
        <v>0</v>
      </c>
      <c r="T3507">
        <v>8</v>
      </c>
      <c r="U3507">
        <v>2</v>
      </c>
      <c r="V3507">
        <v>7</v>
      </c>
      <c r="W3507">
        <v>1</v>
      </c>
      <c r="X3507">
        <v>1</v>
      </c>
      <c r="Y3507" t="s">
        <v>39</v>
      </c>
      <c r="Z3507" t="s">
        <v>40</v>
      </c>
      <c r="AA3507" t="s">
        <v>40</v>
      </c>
      <c r="AB3507">
        <v>1</v>
      </c>
      <c r="AC3507">
        <v>3</v>
      </c>
      <c r="AD3507" t="s">
        <v>109</v>
      </c>
      <c r="AE3507" t="s">
        <v>115</v>
      </c>
      <c r="AF3507" t="s">
        <v>116</v>
      </c>
      <c r="AG3507" t="s">
        <v>112</v>
      </c>
      <c r="AH3507" t="s">
        <v>113</v>
      </c>
      <c r="AI3507" t="s">
        <v>133</v>
      </c>
      <c r="AJ3507" t="s">
        <v>139</v>
      </c>
    </row>
    <row r="3508" spans="1:36" x14ac:dyDescent="0.3">
      <c r="A3508">
        <v>3507</v>
      </c>
      <c r="B3508">
        <v>42</v>
      </c>
      <c r="C3508" t="s">
        <v>29</v>
      </c>
      <c r="D3508" t="s">
        <v>30</v>
      </c>
      <c r="E3508" t="s">
        <v>31</v>
      </c>
      <c r="F3508">
        <v>21</v>
      </c>
      <c r="G3508">
        <v>2</v>
      </c>
      <c r="H3508" t="s">
        <v>32</v>
      </c>
      <c r="I3508">
        <v>1</v>
      </c>
      <c r="J3508" t="s">
        <v>33</v>
      </c>
      <c r="K3508">
        <v>1</v>
      </c>
      <c r="L3508" t="s">
        <v>34</v>
      </c>
      <c r="M3508" t="s">
        <v>45</v>
      </c>
      <c r="N3508">
        <v>22010</v>
      </c>
      <c r="O3508" t="s">
        <v>39</v>
      </c>
      <c r="P3508" t="s">
        <v>37</v>
      </c>
      <c r="Q3508">
        <v>12</v>
      </c>
      <c r="R3508">
        <v>8</v>
      </c>
      <c r="S3508">
        <v>1</v>
      </c>
      <c r="T3508">
        <v>16</v>
      </c>
      <c r="U3508">
        <v>3</v>
      </c>
      <c r="V3508">
        <v>1</v>
      </c>
      <c r="W3508">
        <v>0</v>
      </c>
      <c r="X3508">
        <v>0</v>
      </c>
      <c r="Y3508" t="s">
        <v>40</v>
      </c>
      <c r="Z3508" t="s">
        <v>39</v>
      </c>
      <c r="AA3508" t="s">
        <v>38</v>
      </c>
      <c r="AB3508">
        <v>4</v>
      </c>
      <c r="AC3508">
        <v>3</v>
      </c>
      <c r="AD3508" t="s">
        <v>109</v>
      </c>
      <c r="AE3508" t="s">
        <v>118</v>
      </c>
      <c r="AF3508" t="s">
        <v>111</v>
      </c>
      <c r="AG3508" t="s">
        <v>124</v>
      </c>
      <c r="AH3508" t="s">
        <v>119</v>
      </c>
      <c r="AI3508" t="s">
        <v>138</v>
      </c>
      <c r="AJ3508" t="s">
        <v>134</v>
      </c>
    </row>
    <row r="3509" spans="1:36" x14ac:dyDescent="0.3">
      <c r="A3509">
        <v>3508</v>
      </c>
      <c r="B3509">
        <v>29</v>
      </c>
      <c r="C3509" t="s">
        <v>29</v>
      </c>
      <c r="D3509" t="s">
        <v>30</v>
      </c>
      <c r="E3509" t="s">
        <v>31</v>
      </c>
      <c r="F3509">
        <v>4</v>
      </c>
      <c r="G3509">
        <v>2</v>
      </c>
      <c r="H3509" t="s">
        <v>48</v>
      </c>
      <c r="I3509">
        <v>1</v>
      </c>
      <c r="J3509" t="s">
        <v>33</v>
      </c>
      <c r="K3509">
        <v>2</v>
      </c>
      <c r="L3509" t="s">
        <v>34</v>
      </c>
      <c r="M3509" t="s">
        <v>35</v>
      </c>
      <c r="N3509">
        <v>65400</v>
      </c>
      <c r="O3509" t="s">
        <v>36</v>
      </c>
      <c r="P3509" t="s">
        <v>37</v>
      </c>
      <c r="Q3509">
        <v>22</v>
      </c>
      <c r="R3509">
        <v>8</v>
      </c>
      <c r="S3509">
        <v>0</v>
      </c>
      <c r="T3509">
        <v>10</v>
      </c>
      <c r="U3509">
        <v>2</v>
      </c>
      <c r="V3509">
        <v>10</v>
      </c>
      <c r="W3509">
        <v>1</v>
      </c>
      <c r="X3509">
        <v>2</v>
      </c>
      <c r="Y3509" t="s">
        <v>40</v>
      </c>
      <c r="Z3509" t="s">
        <v>39</v>
      </c>
      <c r="AA3509" t="s">
        <v>40</v>
      </c>
      <c r="AB3509">
        <v>1</v>
      </c>
      <c r="AC3509">
        <v>4</v>
      </c>
      <c r="AD3509" t="s">
        <v>114</v>
      </c>
      <c r="AE3509" t="s">
        <v>115</v>
      </c>
      <c r="AF3509" t="s">
        <v>111</v>
      </c>
      <c r="AG3509" t="s">
        <v>112</v>
      </c>
      <c r="AH3509" t="s">
        <v>113</v>
      </c>
      <c r="AI3509" t="s">
        <v>133</v>
      </c>
      <c r="AJ3509" t="s">
        <v>136</v>
      </c>
    </row>
    <row r="3510" spans="1:36" x14ac:dyDescent="0.3">
      <c r="A3510">
        <v>3509</v>
      </c>
      <c r="B3510">
        <v>38</v>
      </c>
      <c r="C3510" t="s">
        <v>29</v>
      </c>
      <c r="D3510" t="s">
        <v>30</v>
      </c>
      <c r="E3510" t="s">
        <v>43</v>
      </c>
      <c r="F3510">
        <v>1</v>
      </c>
      <c r="G3510">
        <v>3</v>
      </c>
      <c r="H3510" t="s">
        <v>55</v>
      </c>
      <c r="I3510">
        <v>1</v>
      </c>
      <c r="J3510" t="s">
        <v>33</v>
      </c>
      <c r="K3510">
        <v>1</v>
      </c>
      <c r="L3510" t="s">
        <v>53</v>
      </c>
      <c r="M3510" t="s">
        <v>35</v>
      </c>
      <c r="N3510">
        <v>38160</v>
      </c>
      <c r="O3510" t="s">
        <v>36</v>
      </c>
      <c r="P3510" t="s">
        <v>37</v>
      </c>
      <c r="Q3510">
        <v>13</v>
      </c>
      <c r="R3510">
        <v>8</v>
      </c>
      <c r="S3510">
        <v>2</v>
      </c>
      <c r="T3510">
        <v>7</v>
      </c>
      <c r="U3510">
        <v>2</v>
      </c>
      <c r="V3510">
        <v>7</v>
      </c>
      <c r="W3510">
        <v>5</v>
      </c>
      <c r="X3510">
        <v>0</v>
      </c>
      <c r="Y3510" t="s">
        <v>38</v>
      </c>
      <c r="Z3510" t="s">
        <v>38</v>
      </c>
      <c r="AA3510" t="s">
        <v>39</v>
      </c>
      <c r="AB3510">
        <v>2</v>
      </c>
      <c r="AC3510">
        <v>3</v>
      </c>
      <c r="AD3510" t="s">
        <v>109</v>
      </c>
      <c r="AE3510" t="s">
        <v>118</v>
      </c>
      <c r="AF3510" t="s">
        <v>122</v>
      </c>
      <c r="AG3510" t="s">
        <v>112</v>
      </c>
      <c r="AH3510" t="s">
        <v>113</v>
      </c>
      <c r="AI3510" t="s">
        <v>135</v>
      </c>
      <c r="AJ3510" t="s">
        <v>134</v>
      </c>
    </row>
    <row r="3511" spans="1:36" x14ac:dyDescent="0.3">
      <c r="A3511">
        <v>3510</v>
      </c>
      <c r="B3511">
        <v>28</v>
      </c>
      <c r="C3511" t="s">
        <v>29</v>
      </c>
      <c r="D3511" t="s">
        <v>42</v>
      </c>
      <c r="E3511" t="s">
        <v>31</v>
      </c>
      <c r="F3511">
        <v>6</v>
      </c>
      <c r="G3511">
        <v>4</v>
      </c>
      <c r="H3511" t="s">
        <v>32</v>
      </c>
      <c r="I3511">
        <v>1</v>
      </c>
      <c r="J3511" t="s">
        <v>49</v>
      </c>
      <c r="K3511">
        <v>1</v>
      </c>
      <c r="L3511" t="s">
        <v>70</v>
      </c>
      <c r="M3511" t="s">
        <v>61</v>
      </c>
      <c r="N3511">
        <v>52530</v>
      </c>
      <c r="O3511" t="s">
        <v>36</v>
      </c>
      <c r="P3511" t="s">
        <v>37</v>
      </c>
      <c r="Q3511">
        <v>15</v>
      </c>
      <c r="R3511">
        <v>8</v>
      </c>
      <c r="S3511">
        <v>0</v>
      </c>
      <c r="T3511">
        <v>3</v>
      </c>
      <c r="U3511">
        <v>2</v>
      </c>
      <c r="V3511">
        <v>3</v>
      </c>
      <c r="W3511">
        <v>0</v>
      </c>
      <c r="X3511">
        <v>2</v>
      </c>
      <c r="Y3511" t="s">
        <v>38</v>
      </c>
      <c r="Z3511" t="s">
        <v>38</v>
      </c>
      <c r="AA3511" t="s">
        <v>38</v>
      </c>
      <c r="AB3511">
        <v>3</v>
      </c>
      <c r="AC3511">
        <v>3</v>
      </c>
      <c r="AD3511" t="s">
        <v>109</v>
      </c>
      <c r="AE3511" t="s">
        <v>115</v>
      </c>
      <c r="AF3511" t="s">
        <v>122</v>
      </c>
      <c r="AG3511" t="s">
        <v>112</v>
      </c>
      <c r="AH3511" t="s">
        <v>113</v>
      </c>
      <c r="AI3511" t="s">
        <v>138</v>
      </c>
      <c r="AJ3511" t="s">
        <v>134</v>
      </c>
    </row>
    <row r="3512" spans="1:36" x14ac:dyDescent="0.3">
      <c r="A3512">
        <v>3511</v>
      </c>
      <c r="B3512">
        <v>18</v>
      </c>
      <c r="C3512" t="s">
        <v>41</v>
      </c>
      <c r="D3512" t="s">
        <v>52</v>
      </c>
      <c r="E3512" t="s">
        <v>43</v>
      </c>
      <c r="F3512">
        <v>2</v>
      </c>
      <c r="G3512">
        <v>4</v>
      </c>
      <c r="H3512" t="s">
        <v>55</v>
      </c>
      <c r="I3512">
        <v>1</v>
      </c>
      <c r="J3512" t="s">
        <v>49</v>
      </c>
      <c r="K3512">
        <v>3</v>
      </c>
      <c r="L3512" t="s">
        <v>60</v>
      </c>
      <c r="M3512" t="s">
        <v>45</v>
      </c>
      <c r="N3512">
        <v>109650</v>
      </c>
      <c r="O3512" t="s">
        <v>36</v>
      </c>
      <c r="P3512" t="s">
        <v>37</v>
      </c>
      <c r="Q3512">
        <v>18</v>
      </c>
      <c r="R3512">
        <v>8</v>
      </c>
      <c r="S3512">
        <v>0</v>
      </c>
      <c r="T3512">
        <v>0</v>
      </c>
      <c r="U3512">
        <v>5</v>
      </c>
      <c r="V3512">
        <v>0</v>
      </c>
      <c r="W3512">
        <v>0</v>
      </c>
      <c r="X3512">
        <v>0</v>
      </c>
      <c r="Y3512" t="s">
        <v>38</v>
      </c>
      <c r="Z3512" t="s">
        <v>38</v>
      </c>
      <c r="AA3512" t="s">
        <v>38</v>
      </c>
      <c r="AB3512">
        <v>4</v>
      </c>
      <c r="AC3512">
        <v>3</v>
      </c>
      <c r="AD3512" t="s">
        <v>109</v>
      </c>
      <c r="AE3512" t="s">
        <v>123</v>
      </c>
      <c r="AF3512" t="s">
        <v>122</v>
      </c>
      <c r="AG3512" t="s">
        <v>112</v>
      </c>
      <c r="AH3512" t="s">
        <v>113</v>
      </c>
      <c r="AI3512" t="s">
        <v>138</v>
      </c>
      <c r="AJ3512" t="s">
        <v>139</v>
      </c>
    </row>
    <row r="3513" spans="1:36" x14ac:dyDescent="0.3">
      <c r="A3513">
        <v>3512</v>
      </c>
      <c r="B3513">
        <v>33</v>
      </c>
      <c r="C3513" t="s">
        <v>41</v>
      </c>
      <c r="D3513" t="s">
        <v>30</v>
      </c>
      <c r="E3513" t="s">
        <v>43</v>
      </c>
      <c r="F3513">
        <v>3</v>
      </c>
      <c r="G3513">
        <v>2</v>
      </c>
      <c r="H3513" t="s">
        <v>32</v>
      </c>
      <c r="I3513">
        <v>1</v>
      </c>
      <c r="J3513" t="s">
        <v>49</v>
      </c>
      <c r="K3513">
        <v>1</v>
      </c>
      <c r="L3513" t="s">
        <v>50</v>
      </c>
      <c r="M3513" t="s">
        <v>45</v>
      </c>
      <c r="N3513">
        <v>49360</v>
      </c>
      <c r="O3513" t="s">
        <v>46</v>
      </c>
      <c r="P3513" t="s">
        <v>37</v>
      </c>
      <c r="Q3513">
        <v>14</v>
      </c>
      <c r="R3513">
        <v>8</v>
      </c>
      <c r="S3513">
        <v>0</v>
      </c>
      <c r="T3513">
        <v>6</v>
      </c>
      <c r="U3513">
        <v>2</v>
      </c>
      <c r="V3513">
        <v>5</v>
      </c>
      <c r="W3513">
        <v>0</v>
      </c>
      <c r="X3513">
        <v>3</v>
      </c>
      <c r="Y3513" t="s">
        <v>36</v>
      </c>
      <c r="Z3513" t="s">
        <v>36</v>
      </c>
      <c r="AA3513" t="s">
        <v>38</v>
      </c>
      <c r="AB3513">
        <v>2</v>
      </c>
      <c r="AC3513">
        <v>3</v>
      </c>
      <c r="AD3513" t="s">
        <v>109</v>
      </c>
      <c r="AE3513" t="s">
        <v>115</v>
      </c>
      <c r="AF3513" t="s">
        <v>120</v>
      </c>
      <c r="AG3513" t="s">
        <v>112</v>
      </c>
      <c r="AH3513" t="s">
        <v>113</v>
      </c>
      <c r="AI3513" t="s">
        <v>138</v>
      </c>
      <c r="AJ3513" t="s">
        <v>134</v>
      </c>
    </row>
    <row r="3514" spans="1:36" x14ac:dyDescent="0.3">
      <c r="A3514">
        <v>3513</v>
      </c>
      <c r="B3514">
        <v>41</v>
      </c>
      <c r="C3514" t="s">
        <v>29</v>
      </c>
      <c r="D3514" t="s">
        <v>30</v>
      </c>
      <c r="E3514" t="s">
        <v>43</v>
      </c>
      <c r="F3514">
        <v>4</v>
      </c>
      <c r="G3514">
        <v>2</v>
      </c>
      <c r="H3514" t="s">
        <v>55</v>
      </c>
      <c r="I3514">
        <v>1</v>
      </c>
      <c r="J3514" t="s">
        <v>49</v>
      </c>
      <c r="K3514">
        <v>2</v>
      </c>
      <c r="L3514" t="s">
        <v>44</v>
      </c>
      <c r="M3514" t="s">
        <v>35</v>
      </c>
      <c r="N3514">
        <v>25430</v>
      </c>
      <c r="O3514" t="s">
        <v>38</v>
      </c>
      <c r="P3514" t="s">
        <v>37</v>
      </c>
      <c r="Q3514">
        <v>12</v>
      </c>
      <c r="R3514">
        <v>8</v>
      </c>
      <c r="S3514">
        <v>0</v>
      </c>
      <c r="T3514">
        <v>6</v>
      </c>
      <c r="U3514">
        <v>3</v>
      </c>
      <c r="V3514">
        <v>1</v>
      </c>
      <c r="W3514">
        <v>0</v>
      </c>
      <c r="X3514">
        <v>0</v>
      </c>
      <c r="Y3514" t="s">
        <v>40</v>
      </c>
      <c r="Z3514" t="s">
        <v>39</v>
      </c>
      <c r="AA3514" t="s">
        <v>38</v>
      </c>
      <c r="AB3514">
        <v>3</v>
      </c>
      <c r="AC3514">
        <v>3</v>
      </c>
      <c r="AD3514" t="s">
        <v>109</v>
      </c>
      <c r="AE3514" t="s">
        <v>118</v>
      </c>
      <c r="AF3514" t="s">
        <v>111</v>
      </c>
      <c r="AG3514" t="s">
        <v>112</v>
      </c>
      <c r="AH3514" t="s">
        <v>113</v>
      </c>
      <c r="AI3514" t="s">
        <v>138</v>
      </c>
      <c r="AJ3514" t="s">
        <v>134</v>
      </c>
    </row>
    <row r="3515" spans="1:36" x14ac:dyDescent="0.3">
      <c r="A3515">
        <v>3514</v>
      </c>
      <c r="B3515">
        <v>31</v>
      </c>
      <c r="C3515" t="s">
        <v>41</v>
      </c>
      <c r="D3515" t="s">
        <v>42</v>
      </c>
      <c r="E3515" t="s">
        <v>31</v>
      </c>
      <c r="F3515">
        <v>10</v>
      </c>
      <c r="G3515">
        <v>3</v>
      </c>
      <c r="H3515" t="s">
        <v>77</v>
      </c>
      <c r="I3515">
        <v>1</v>
      </c>
      <c r="J3515" t="s">
        <v>33</v>
      </c>
      <c r="K3515">
        <v>1</v>
      </c>
      <c r="L3515" t="s">
        <v>57</v>
      </c>
      <c r="M3515" t="s">
        <v>35</v>
      </c>
      <c r="N3515">
        <v>53040</v>
      </c>
      <c r="O3515" t="s">
        <v>36</v>
      </c>
      <c r="P3515" t="s">
        <v>37</v>
      </c>
      <c r="Q3515">
        <v>17</v>
      </c>
      <c r="R3515">
        <v>8</v>
      </c>
      <c r="S3515">
        <v>0</v>
      </c>
      <c r="T3515">
        <v>2</v>
      </c>
      <c r="U3515">
        <v>3</v>
      </c>
      <c r="V3515">
        <v>2</v>
      </c>
      <c r="W3515">
        <v>2</v>
      </c>
      <c r="X3515">
        <v>2</v>
      </c>
      <c r="Y3515" t="s">
        <v>38</v>
      </c>
      <c r="Z3515" t="s">
        <v>38</v>
      </c>
      <c r="AA3515" t="s">
        <v>40</v>
      </c>
      <c r="AB3515">
        <v>4</v>
      </c>
      <c r="AC3515">
        <v>3</v>
      </c>
      <c r="AD3515" t="s">
        <v>109</v>
      </c>
      <c r="AE3515" t="s">
        <v>115</v>
      </c>
      <c r="AF3515" t="s">
        <v>122</v>
      </c>
      <c r="AG3515" t="s">
        <v>112</v>
      </c>
      <c r="AH3515" t="s">
        <v>113</v>
      </c>
      <c r="AI3515" t="s">
        <v>133</v>
      </c>
      <c r="AJ3515" t="s">
        <v>139</v>
      </c>
    </row>
    <row r="3516" spans="1:36" x14ac:dyDescent="0.3">
      <c r="A3516">
        <v>3515</v>
      </c>
      <c r="B3516">
        <v>37</v>
      </c>
      <c r="C3516" t="s">
        <v>29</v>
      </c>
      <c r="D3516" t="s">
        <v>30</v>
      </c>
      <c r="E3516" t="s">
        <v>43</v>
      </c>
      <c r="F3516">
        <v>23</v>
      </c>
      <c r="G3516">
        <v>3</v>
      </c>
      <c r="H3516" t="s">
        <v>32</v>
      </c>
      <c r="I3516">
        <v>1</v>
      </c>
      <c r="J3516" t="s">
        <v>49</v>
      </c>
      <c r="K3516">
        <v>3</v>
      </c>
      <c r="L3516" t="s">
        <v>66</v>
      </c>
      <c r="M3516" t="s">
        <v>61</v>
      </c>
      <c r="N3516">
        <v>166590</v>
      </c>
      <c r="O3516" t="s">
        <v>67</v>
      </c>
      <c r="P3516" t="s">
        <v>37</v>
      </c>
      <c r="Q3516">
        <v>16</v>
      </c>
      <c r="R3516">
        <v>8</v>
      </c>
      <c r="S3516">
        <v>1</v>
      </c>
      <c r="T3516">
        <v>9</v>
      </c>
      <c r="U3516">
        <v>2</v>
      </c>
      <c r="V3516">
        <v>6</v>
      </c>
      <c r="W3516">
        <v>1</v>
      </c>
      <c r="X3516">
        <v>3</v>
      </c>
      <c r="Y3516" t="s">
        <v>38</v>
      </c>
      <c r="Z3516" t="s">
        <v>39</v>
      </c>
      <c r="AA3516" t="s">
        <v>38</v>
      </c>
      <c r="AB3516">
        <v>3</v>
      </c>
      <c r="AC3516">
        <v>3</v>
      </c>
      <c r="AD3516" t="s">
        <v>109</v>
      </c>
      <c r="AE3516" t="s">
        <v>118</v>
      </c>
      <c r="AF3516" t="s">
        <v>111</v>
      </c>
      <c r="AG3516" t="s">
        <v>124</v>
      </c>
      <c r="AH3516" t="s">
        <v>113</v>
      </c>
      <c r="AI3516" t="s">
        <v>138</v>
      </c>
      <c r="AJ3516" t="s">
        <v>139</v>
      </c>
    </row>
    <row r="3517" spans="1:36" x14ac:dyDescent="0.3">
      <c r="A3517">
        <v>3516</v>
      </c>
      <c r="B3517">
        <v>27</v>
      </c>
      <c r="C3517" t="s">
        <v>29</v>
      </c>
      <c r="D3517" t="s">
        <v>30</v>
      </c>
      <c r="E3517" t="s">
        <v>43</v>
      </c>
      <c r="F3517">
        <v>6</v>
      </c>
      <c r="G3517">
        <v>2</v>
      </c>
      <c r="H3517" t="s">
        <v>55</v>
      </c>
      <c r="I3517">
        <v>1</v>
      </c>
      <c r="J3517" t="s">
        <v>33</v>
      </c>
      <c r="K3517">
        <v>1</v>
      </c>
      <c r="L3517" t="s">
        <v>34</v>
      </c>
      <c r="M3517" t="s">
        <v>35</v>
      </c>
      <c r="N3517">
        <v>42600</v>
      </c>
      <c r="O3517" t="s">
        <v>36</v>
      </c>
      <c r="P3517" t="s">
        <v>37</v>
      </c>
      <c r="Q3517">
        <v>11</v>
      </c>
      <c r="R3517">
        <v>8</v>
      </c>
      <c r="S3517">
        <v>2</v>
      </c>
      <c r="T3517">
        <v>4</v>
      </c>
      <c r="U3517">
        <v>2</v>
      </c>
      <c r="V3517">
        <v>4</v>
      </c>
      <c r="W3517">
        <v>2</v>
      </c>
      <c r="X3517">
        <v>2</v>
      </c>
      <c r="Y3517" t="s">
        <v>39</v>
      </c>
      <c r="Z3517" t="s">
        <v>38</v>
      </c>
      <c r="AA3517" t="s">
        <v>38</v>
      </c>
      <c r="AB3517">
        <v>3</v>
      </c>
      <c r="AC3517">
        <v>3</v>
      </c>
      <c r="AD3517" t="s">
        <v>109</v>
      </c>
      <c r="AE3517" t="s">
        <v>115</v>
      </c>
      <c r="AF3517" t="s">
        <v>122</v>
      </c>
      <c r="AG3517" t="s">
        <v>112</v>
      </c>
      <c r="AH3517" t="s">
        <v>113</v>
      </c>
      <c r="AI3517" t="s">
        <v>138</v>
      </c>
      <c r="AJ3517" t="s">
        <v>134</v>
      </c>
    </row>
    <row r="3518" spans="1:36" x14ac:dyDescent="0.3">
      <c r="A3518">
        <v>3517</v>
      </c>
      <c r="B3518">
        <v>34</v>
      </c>
      <c r="C3518" t="s">
        <v>29</v>
      </c>
      <c r="D3518" t="s">
        <v>30</v>
      </c>
      <c r="E3518" t="s">
        <v>31</v>
      </c>
      <c r="F3518">
        <v>1</v>
      </c>
      <c r="G3518">
        <v>1</v>
      </c>
      <c r="H3518" t="s">
        <v>73</v>
      </c>
      <c r="I3518">
        <v>1</v>
      </c>
      <c r="J3518" t="s">
        <v>33</v>
      </c>
      <c r="K3518">
        <v>2</v>
      </c>
      <c r="L3518" t="s">
        <v>60</v>
      </c>
      <c r="M3518" t="s">
        <v>35</v>
      </c>
      <c r="N3518">
        <v>24760</v>
      </c>
      <c r="O3518" t="s">
        <v>36</v>
      </c>
      <c r="P3518" t="s">
        <v>37</v>
      </c>
      <c r="Q3518">
        <v>19</v>
      </c>
      <c r="R3518">
        <v>8</v>
      </c>
      <c r="S3518">
        <v>0</v>
      </c>
      <c r="T3518">
        <v>6</v>
      </c>
      <c r="U3518">
        <v>2</v>
      </c>
      <c r="V3518">
        <v>6</v>
      </c>
      <c r="W3518">
        <v>1</v>
      </c>
      <c r="X3518">
        <v>3</v>
      </c>
      <c r="Y3518" t="s">
        <v>40</v>
      </c>
      <c r="Z3518" t="s">
        <v>38</v>
      </c>
      <c r="AA3518" t="s">
        <v>40</v>
      </c>
      <c r="AB3518">
        <v>3</v>
      </c>
      <c r="AC3518">
        <v>3</v>
      </c>
      <c r="AD3518" t="s">
        <v>109</v>
      </c>
      <c r="AE3518" t="s">
        <v>115</v>
      </c>
      <c r="AF3518" t="s">
        <v>122</v>
      </c>
      <c r="AG3518" t="s">
        <v>112</v>
      </c>
      <c r="AH3518" t="s">
        <v>113</v>
      </c>
      <c r="AI3518" t="s">
        <v>133</v>
      </c>
      <c r="AJ3518" t="s">
        <v>139</v>
      </c>
    </row>
    <row r="3519" spans="1:36" x14ac:dyDescent="0.3">
      <c r="A3519">
        <v>3518</v>
      </c>
      <c r="B3519">
        <v>35</v>
      </c>
      <c r="C3519" t="s">
        <v>29</v>
      </c>
      <c r="D3519" t="s">
        <v>30</v>
      </c>
      <c r="E3519" t="s">
        <v>43</v>
      </c>
      <c r="F3519">
        <v>6</v>
      </c>
      <c r="G3519">
        <v>3</v>
      </c>
      <c r="H3519" t="s">
        <v>32</v>
      </c>
      <c r="I3519">
        <v>1</v>
      </c>
      <c r="J3519" t="s">
        <v>33</v>
      </c>
      <c r="K3519">
        <v>3</v>
      </c>
      <c r="L3519" t="s">
        <v>60</v>
      </c>
      <c r="M3519" t="s">
        <v>45</v>
      </c>
      <c r="N3519">
        <v>31020</v>
      </c>
      <c r="O3519" t="s">
        <v>36</v>
      </c>
      <c r="P3519" t="s">
        <v>37</v>
      </c>
      <c r="Q3519">
        <v>13</v>
      </c>
      <c r="R3519">
        <v>8</v>
      </c>
      <c r="S3519">
        <v>1</v>
      </c>
      <c r="T3519">
        <v>6</v>
      </c>
      <c r="U3519">
        <v>3</v>
      </c>
      <c r="V3519">
        <v>5</v>
      </c>
      <c r="W3519">
        <v>1</v>
      </c>
      <c r="X3519">
        <v>4</v>
      </c>
      <c r="Y3519" t="s">
        <v>38</v>
      </c>
      <c r="Z3519" t="s">
        <v>38</v>
      </c>
      <c r="AA3519" t="s">
        <v>36</v>
      </c>
      <c r="AB3519">
        <v>2</v>
      </c>
      <c r="AC3519">
        <v>3</v>
      </c>
      <c r="AD3519" t="s">
        <v>109</v>
      </c>
      <c r="AE3519" t="s">
        <v>115</v>
      </c>
      <c r="AF3519" t="s">
        <v>122</v>
      </c>
      <c r="AG3519" t="s">
        <v>112</v>
      </c>
      <c r="AH3519" t="s">
        <v>113</v>
      </c>
      <c r="AI3519" t="s">
        <v>137</v>
      </c>
      <c r="AJ3519" t="s">
        <v>134</v>
      </c>
    </row>
    <row r="3520" spans="1:36" x14ac:dyDescent="0.3">
      <c r="A3520">
        <v>3519</v>
      </c>
      <c r="B3520">
        <v>29</v>
      </c>
      <c r="C3520" t="s">
        <v>41</v>
      </c>
      <c r="D3520" t="s">
        <v>30</v>
      </c>
      <c r="E3520" t="s">
        <v>43</v>
      </c>
      <c r="F3520">
        <v>6</v>
      </c>
      <c r="G3520">
        <v>3</v>
      </c>
      <c r="H3520" t="s">
        <v>32</v>
      </c>
      <c r="I3520">
        <v>1</v>
      </c>
      <c r="J3520" t="s">
        <v>49</v>
      </c>
      <c r="K3520">
        <v>1</v>
      </c>
      <c r="L3520" t="s">
        <v>50</v>
      </c>
      <c r="M3520" t="s">
        <v>35</v>
      </c>
      <c r="N3520">
        <v>22440</v>
      </c>
      <c r="O3520" t="s">
        <v>36</v>
      </c>
      <c r="P3520" t="s">
        <v>37</v>
      </c>
      <c r="Q3520">
        <v>12</v>
      </c>
      <c r="R3520">
        <v>8</v>
      </c>
      <c r="S3520">
        <v>3</v>
      </c>
      <c r="T3520">
        <v>11</v>
      </c>
      <c r="U3520">
        <v>5</v>
      </c>
      <c r="V3520">
        <v>11</v>
      </c>
      <c r="W3520">
        <v>3</v>
      </c>
      <c r="X3520">
        <v>10</v>
      </c>
      <c r="Y3520" t="s">
        <v>39</v>
      </c>
      <c r="Z3520" t="s">
        <v>36</v>
      </c>
      <c r="AA3520" t="s">
        <v>36</v>
      </c>
      <c r="AB3520">
        <v>1</v>
      </c>
      <c r="AC3520">
        <v>3</v>
      </c>
      <c r="AD3520" t="s">
        <v>109</v>
      </c>
      <c r="AE3520" t="s">
        <v>115</v>
      </c>
      <c r="AF3520" t="s">
        <v>120</v>
      </c>
      <c r="AG3520" t="s">
        <v>112</v>
      </c>
      <c r="AH3520" t="s">
        <v>119</v>
      </c>
      <c r="AI3520" t="s">
        <v>137</v>
      </c>
      <c r="AJ3520" t="s">
        <v>134</v>
      </c>
    </row>
    <row r="3521" spans="1:36" x14ac:dyDescent="0.3">
      <c r="A3521">
        <v>3520</v>
      </c>
      <c r="B3521">
        <v>40</v>
      </c>
      <c r="C3521" t="s">
        <v>29</v>
      </c>
      <c r="D3521" t="s">
        <v>42</v>
      </c>
      <c r="E3521" t="s">
        <v>43</v>
      </c>
      <c r="F3521">
        <v>2</v>
      </c>
      <c r="G3521">
        <v>4</v>
      </c>
      <c r="H3521" t="s">
        <v>55</v>
      </c>
      <c r="I3521">
        <v>1</v>
      </c>
      <c r="J3521" t="s">
        <v>49</v>
      </c>
      <c r="K3521">
        <v>4</v>
      </c>
      <c r="L3521" t="s">
        <v>53</v>
      </c>
      <c r="M3521" t="s">
        <v>45</v>
      </c>
      <c r="N3521">
        <v>75960</v>
      </c>
      <c r="O3521" t="s">
        <v>56</v>
      </c>
      <c r="P3521" t="s">
        <v>37</v>
      </c>
      <c r="Q3521">
        <v>11</v>
      </c>
      <c r="R3521">
        <v>8</v>
      </c>
      <c r="S3521">
        <v>0</v>
      </c>
      <c r="T3521">
        <v>20</v>
      </c>
      <c r="U3521">
        <v>0</v>
      </c>
      <c r="V3521">
        <v>18</v>
      </c>
      <c r="W3521">
        <v>2</v>
      </c>
      <c r="X3521">
        <v>13</v>
      </c>
      <c r="Y3521" t="s">
        <v>40</v>
      </c>
      <c r="Z3521" t="s">
        <v>38</v>
      </c>
      <c r="AA3521" t="s">
        <v>40</v>
      </c>
      <c r="AB3521">
        <v>1</v>
      </c>
      <c r="AC3521">
        <v>3</v>
      </c>
      <c r="AD3521" t="s">
        <v>109</v>
      </c>
      <c r="AE3521" t="s">
        <v>118</v>
      </c>
      <c r="AF3521" t="s">
        <v>122</v>
      </c>
      <c r="AG3521" t="s">
        <v>112</v>
      </c>
      <c r="AH3521" t="s">
        <v>119</v>
      </c>
      <c r="AI3521" t="s">
        <v>133</v>
      </c>
      <c r="AJ3521" t="s">
        <v>134</v>
      </c>
    </row>
    <row r="3522" spans="1:36" x14ac:dyDescent="0.3">
      <c r="A3522">
        <v>3521</v>
      </c>
      <c r="B3522">
        <v>42</v>
      </c>
      <c r="C3522" t="s">
        <v>41</v>
      </c>
      <c r="D3522" t="s">
        <v>42</v>
      </c>
      <c r="E3522" t="s">
        <v>31</v>
      </c>
      <c r="F3522">
        <v>2</v>
      </c>
      <c r="G3522">
        <v>4</v>
      </c>
      <c r="H3522" t="s">
        <v>32</v>
      </c>
      <c r="I3522">
        <v>1</v>
      </c>
      <c r="J3522" t="s">
        <v>49</v>
      </c>
      <c r="K3522">
        <v>1</v>
      </c>
      <c r="L3522" t="s">
        <v>60</v>
      </c>
      <c r="M3522" t="s">
        <v>45</v>
      </c>
      <c r="N3522">
        <v>22850</v>
      </c>
      <c r="O3522" t="s">
        <v>46</v>
      </c>
      <c r="P3522" t="s">
        <v>37</v>
      </c>
      <c r="Q3522">
        <v>16</v>
      </c>
      <c r="R3522">
        <v>8</v>
      </c>
      <c r="S3522">
        <v>0</v>
      </c>
      <c r="T3522">
        <v>22</v>
      </c>
      <c r="U3522">
        <v>3</v>
      </c>
      <c r="V3522">
        <v>21</v>
      </c>
      <c r="W3522">
        <v>13</v>
      </c>
      <c r="X3522">
        <v>14</v>
      </c>
      <c r="Y3522" t="s">
        <v>38</v>
      </c>
      <c r="Z3522" t="s">
        <v>36</v>
      </c>
      <c r="AA3522" t="s">
        <v>40</v>
      </c>
      <c r="AB3522">
        <v>1</v>
      </c>
      <c r="AC3522">
        <v>3</v>
      </c>
      <c r="AD3522" t="s">
        <v>109</v>
      </c>
      <c r="AE3522" t="s">
        <v>118</v>
      </c>
      <c r="AF3522" t="s">
        <v>120</v>
      </c>
      <c r="AG3522" t="s">
        <v>112</v>
      </c>
      <c r="AH3522" t="s">
        <v>121</v>
      </c>
      <c r="AI3522" t="s">
        <v>133</v>
      </c>
      <c r="AJ3522" t="s">
        <v>139</v>
      </c>
    </row>
    <row r="3523" spans="1:36" x14ac:dyDescent="0.3">
      <c r="A3523">
        <v>3522</v>
      </c>
      <c r="B3523">
        <v>42</v>
      </c>
      <c r="C3523" t="s">
        <v>29</v>
      </c>
      <c r="D3523" t="s">
        <v>30</v>
      </c>
      <c r="E3523" t="s">
        <v>43</v>
      </c>
      <c r="F3523">
        <v>1</v>
      </c>
      <c r="G3523">
        <v>2</v>
      </c>
      <c r="H3523" t="s">
        <v>32</v>
      </c>
      <c r="I3523">
        <v>1</v>
      </c>
      <c r="J3523" t="s">
        <v>49</v>
      </c>
      <c r="K3523">
        <v>4</v>
      </c>
      <c r="L3523" t="s">
        <v>60</v>
      </c>
      <c r="M3523" t="s">
        <v>45</v>
      </c>
      <c r="N3523">
        <v>30340</v>
      </c>
      <c r="O3523" t="s">
        <v>67</v>
      </c>
      <c r="P3523" t="s">
        <v>37</v>
      </c>
      <c r="Q3523">
        <v>21</v>
      </c>
      <c r="R3523">
        <v>8</v>
      </c>
      <c r="S3523">
        <v>1</v>
      </c>
      <c r="T3523">
        <v>9</v>
      </c>
      <c r="U3523">
        <v>3</v>
      </c>
      <c r="V3523">
        <v>6</v>
      </c>
      <c r="W3523">
        <v>1</v>
      </c>
      <c r="X3523">
        <v>5</v>
      </c>
      <c r="Y3523" t="s">
        <v>40</v>
      </c>
      <c r="Z3523" t="s">
        <v>36</v>
      </c>
      <c r="AA3523" t="s">
        <v>39</v>
      </c>
      <c r="AB3523">
        <v>2</v>
      </c>
      <c r="AC3523">
        <v>4</v>
      </c>
      <c r="AD3523" t="s">
        <v>114</v>
      </c>
      <c r="AE3523" t="s">
        <v>118</v>
      </c>
      <c r="AF3523" t="s">
        <v>120</v>
      </c>
      <c r="AG3523" t="s">
        <v>112</v>
      </c>
      <c r="AH3523" t="s">
        <v>113</v>
      </c>
      <c r="AI3523" t="s">
        <v>135</v>
      </c>
      <c r="AJ3523" t="s">
        <v>136</v>
      </c>
    </row>
    <row r="3524" spans="1:36" x14ac:dyDescent="0.3">
      <c r="A3524">
        <v>3523</v>
      </c>
      <c r="B3524">
        <v>35</v>
      </c>
      <c r="C3524" t="s">
        <v>29</v>
      </c>
      <c r="D3524" t="s">
        <v>30</v>
      </c>
      <c r="E3524" t="s">
        <v>43</v>
      </c>
      <c r="F3524">
        <v>5</v>
      </c>
      <c r="G3524">
        <v>3</v>
      </c>
      <c r="H3524" t="s">
        <v>55</v>
      </c>
      <c r="I3524">
        <v>1</v>
      </c>
      <c r="J3524" t="s">
        <v>49</v>
      </c>
      <c r="K3524">
        <v>1</v>
      </c>
      <c r="L3524" t="s">
        <v>34</v>
      </c>
      <c r="M3524" t="s">
        <v>35</v>
      </c>
      <c r="N3524">
        <v>57150</v>
      </c>
      <c r="O3524" t="s">
        <v>47</v>
      </c>
      <c r="P3524" t="s">
        <v>37</v>
      </c>
      <c r="Q3524">
        <v>24</v>
      </c>
      <c r="R3524">
        <v>8</v>
      </c>
      <c r="S3524">
        <v>2</v>
      </c>
      <c r="T3524">
        <v>10</v>
      </c>
      <c r="U3524">
        <v>0</v>
      </c>
      <c r="V3524">
        <v>8</v>
      </c>
      <c r="W3524">
        <v>1</v>
      </c>
      <c r="X3524">
        <v>7</v>
      </c>
      <c r="Y3524" t="s">
        <v>39</v>
      </c>
      <c r="Z3524" t="s">
        <v>38</v>
      </c>
      <c r="AA3524" t="s">
        <v>38</v>
      </c>
      <c r="AB3524">
        <v>3</v>
      </c>
      <c r="AC3524">
        <v>4</v>
      </c>
      <c r="AD3524" t="s">
        <v>114</v>
      </c>
      <c r="AE3524" t="s">
        <v>115</v>
      </c>
      <c r="AF3524" t="s">
        <v>122</v>
      </c>
      <c r="AG3524" t="s">
        <v>112</v>
      </c>
      <c r="AH3524" t="s">
        <v>113</v>
      </c>
      <c r="AI3524" t="s">
        <v>138</v>
      </c>
      <c r="AJ3524" t="s">
        <v>136</v>
      </c>
    </row>
    <row r="3525" spans="1:36" x14ac:dyDescent="0.3">
      <c r="A3525">
        <v>3524</v>
      </c>
      <c r="B3525">
        <v>24</v>
      </c>
      <c r="C3525" t="s">
        <v>29</v>
      </c>
      <c r="D3525" t="s">
        <v>30</v>
      </c>
      <c r="E3525" t="s">
        <v>31</v>
      </c>
      <c r="F3525">
        <v>7</v>
      </c>
      <c r="G3525">
        <v>4</v>
      </c>
      <c r="H3525" t="s">
        <v>32</v>
      </c>
      <c r="I3525">
        <v>1</v>
      </c>
      <c r="J3525" t="s">
        <v>33</v>
      </c>
      <c r="K3525">
        <v>1</v>
      </c>
      <c r="L3525" t="s">
        <v>60</v>
      </c>
      <c r="M3525" t="s">
        <v>45</v>
      </c>
      <c r="N3525">
        <v>25760</v>
      </c>
      <c r="O3525" t="s">
        <v>71</v>
      </c>
      <c r="P3525" t="s">
        <v>37</v>
      </c>
      <c r="Q3525">
        <v>17</v>
      </c>
      <c r="R3525">
        <v>8</v>
      </c>
      <c r="S3525">
        <v>3</v>
      </c>
      <c r="T3525">
        <v>6</v>
      </c>
      <c r="U3525">
        <v>3</v>
      </c>
      <c r="V3525">
        <v>4</v>
      </c>
      <c r="W3525">
        <v>1</v>
      </c>
      <c r="X3525">
        <v>2</v>
      </c>
      <c r="Y3525" t="s">
        <v>39</v>
      </c>
      <c r="Z3525" t="s">
        <v>40</v>
      </c>
      <c r="AA3525" t="s">
        <v>38</v>
      </c>
      <c r="AB3525">
        <v>3</v>
      </c>
      <c r="AC3525">
        <v>3</v>
      </c>
      <c r="AD3525" t="s">
        <v>109</v>
      </c>
      <c r="AE3525" t="s">
        <v>123</v>
      </c>
      <c r="AF3525" t="s">
        <v>116</v>
      </c>
      <c r="AG3525" t="s">
        <v>112</v>
      </c>
      <c r="AH3525" t="s">
        <v>113</v>
      </c>
      <c r="AI3525" t="s">
        <v>138</v>
      </c>
      <c r="AJ3525" t="s">
        <v>139</v>
      </c>
    </row>
    <row r="3526" spans="1:36" x14ac:dyDescent="0.3">
      <c r="A3526">
        <v>3525</v>
      </c>
      <c r="B3526">
        <v>28</v>
      </c>
      <c r="C3526" t="s">
        <v>41</v>
      </c>
      <c r="D3526" t="s">
        <v>30</v>
      </c>
      <c r="E3526" t="s">
        <v>43</v>
      </c>
      <c r="F3526">
        <v>15</v>
      </c>
      <c r="G3526">
        <v>4</v>
      </c>
      <c r="H3526" t="s">
        <v>32</v>
      </c>
      <c r="I3526">
        <v>1</v>
      </c>
      <c r="J3526" t="s">
        <v>49</v>
      </c>
      <c r="K3526">
        <v>2</v>
      </c>
      <c r="L3526" t="s">
        <v>50</v>
      </c>
      <c r="M3526" t="s">
        <v>35</v>
      </c>
      <c r="N3526">
        <v>41970</v>
      </c>
      <c r="O3526" t="s">
        <v>36</v>
      </c>
      <c r="P3526" t="s">
        <v>37</v>
      </c>
      <c r="Q3526">
        <v>13</v>
      </c>
      <c r="R3526">
        <v>8</v>
      </c>
      <c r="S3526">
        <v>0</v>
      </c>
      <c r="T3526">
        <v>1</v>
      </c>
      <c r="U3526">
        <v>3</v>
      </c>
      <c r="V3526">
        <v>1</v>
      </c>
      <c r="W3526">
        <v>0</v>
      </c>
      <c r="X3526">
        <v>0</v>
      </c>
      <c r="Y3526" t="s">
        <v>38</v>
      </c>
      <c r="Z3526" t="s">
        <v>39</v>
      </c>
      <c r="AA3526" t="s">
        <v>40</v>
      </c>
      <c r="AB3526">
        <v>1</v>
      </c>
      <c r="AC3526">
        <v>3</v>
      </c>
      <c r="AD3526" t="s">
        <v>109</v>
      </c>
      <c r="AE3526" t="s">
        <v>115</v>
      </c>
      <c r="AF3526" t="s">
        <v>111</v>
      </c>
      <c r="AG3526" t="s">
        <v>117</v>
      </c>
      <c r="AH3526" t="s">
        <v>113</v>
      </c>
      <c r="AI3526" t="s">
        <v>133</v>
      </c>
      <c r="AJ3526" t="s">
        <v>134</v>
      </c>
    </row>
    <row r="3527" spans="1:36" x14ac:dyDescent="0.3">
      <c r="A3527">
        <v>3526</v>
      </c>
      <c r="B3527">
        <v>26</v>
      </c>
      <c r="C3527" t="s">
        <v>29</v>
      </c>
      <c r="D3527" t="s">
        <v>30</v>
      </c>
      <c r="E3527" t="s">
        <v>43</v>
      </c>
      <c r="F3527">
        <v>1</v>
      </c>
      <c r="G3527">
        <v>4</v>
      </c>
      <c r="H3527" t="s">
        <v>32</v>
      </c>
      <c r="I3527">
        <v>1</v>
      </c>
      <c r="J3527" t="s">
        <v>49</v>
      </c>
      <c r="K3527">
        <v>2</v>
      </c>
      <c r="L3527" t="s">
        <v>69</v>
      </c>
      <c r="M3527" t="s">
        <v>35</v>
      </c>
      <c r="N3527">
        <v>143360</v>
      </c>
      <c r="O3527" t="s">
        <v>36</v>
      </c>
      <c r="P3527" t="s">
        <v>37</v>
      </c>
      <c r="Q3527">
        <v>21</v>
      </c>
      <c r="R3527">
        <v>8</v>
      </c>
      <c r="S3527">
        <v>1</v>
      </c>
      <c r="T3527">
        <v>8</v>
      </c>
      <c r="U3527">
        <v>3</v>
      </c>
      <c r="V3527">
        <v>8</v>
      </c>
      <c r="W3527">
        <v>0</v>
      </c>
      <c r="X3527">
        <v>7</v>
      </c>
      <c r="Y3527" t="s">
        <v>36</v>
      </c>
      <c r="Z3527" t="s">
        <v>39</v>
      </c>
      <c r="AA3527" t="s">
        <v>38</v>
      </c>
      <c r="AB3527">
        <v>3</v>
      </c>
      <c r="AC3527">
        <v>4</v>
      </c>
      <c r="AD3527" t="s">
        <v>114</v>
      </c>
      <c r="AE3527" t="s">
        <v>115</v>
      </c>
      <c r="AF3527" t="s">
        <v>111</v>
      </c>
      <c r="AG3527" t="s">
        <v>112</v>
      </c>
      <c r="AH3527" t="s">
        <v>113</v>
      </c>
      <c r="AI3527" t="s">
        <v>138</v>
      </c>
      <c r="AJ3527" t="s">
        <v>136</v>
      </c>
    </row>
    <row r="3528" spans="1:36" x14ac:dyDescent="0.3">
      <c r="A3528">
        <v>3527</v>
      </c>
      <c r="B3528">
        <v>30</v>
      </c>
      <c r="C3528" t="s">
        <v>29</v>
      </c>
      <c r="D3528" t="s">
        <v>30</v>
      </c>
      <c r="E3528" t="s">
        <v>43</v>
      </c>
      <c r="F3528">
        <v>7</v>
      </c>
      <c r="G3528">
        <v>2</v>
      </c>
      <c r="H3528" t="s">
        <v>32</v>
      </c>
      <c r="I3528">
        <v>1</v>
      </c>
      <c r="J3528" t="s">
        <v>33</v>
      </c>
      <c r="K3528">
        <v>1</v>
      </c>
      <c r="L3528" t="s">
        <v>66</v>
      </c>
      <c r="M3528" t="s">
        <v>35</v>
      </c>
      <c r="N3528">
        <v>34480</v>
      </c>
      <c r="O3528" t="s">
        <v>36</v>
      </c>
      <c r="P3528" t="s">
        <v>37</v>
      </c>
      <c r="Q3528">
        <v>11</v>
      </c>
      <c r="R3528">
        <v>8</v>
      </c>
      <c r="S3528">
        <v>0</v>
      </c>
      <c r="T3528">
        <v>10</v>
      </c>
      <c r="U3528">
        <v>3</v>
      </c>
      <c r="V3528">
        <v>10</v>
      </c>
      <c r="W3528">
        <v>1</v>
      </c>
      <c r="X3528">
        <v>4</v>
      </c>
      <c r="Y3528" t="s">
        <v>38</v>
      </c>
      <c r="Z3528" t="s">
        <v>64</v>
      </c>
      <c r="AA3528" t="s">
        <v>38</v>
      </c>
      <c r="AB3528">
        <v>3</v>
      </c>
      <c r="AC3528">
        <v>3</v>
      </c>
      <c r="AD3528" t="s">
        <v>109</v>
      </c>
      <c r="AE3528" t="s">
        <v>115</v>
      </c>
      <c r="AF3528" t="s">
        <v>111</v>
      </c>
      <c r="AG3528" t="s">
        <v>112</v>
      </c>
      <c r="AH3528" t="s">
        <v>113</v>
      </c>
      <c r="AI3528" t="s">
        <v>138</v>
      </c>
      <c r="AJ3528" t="s">
        <v>134</v>
      </c>
    </row>
    <row r="3529" spans="1:36" x14ac:dyDescent="0.3">
      <c r="A3529">
        <v>3528</v>
      </c>
      <c r="B3529">
        <v>40</v>
      </c>
      <c r="C3529" t="s">
        <v>29</v>
      </c>
      <c r="D3529" t="s">
        <v>42</v>
      </c>
      <c r="E3529" t="s">
        <v>43</v>
      </c>
      <c r="F3529">
        <v>26</v>
      </c>
      <c r="G3529">
        <v>4</v>
      </c>
      <c r="H3529" t="s">
        <v>32</v>
      </c>
      <c r="I3529">
        <v>1</v>
      </c>
      <c r="J3529" t="s">
        <v>49</v>
      </c>
      <c r="K3529">
        <v>2</v>
      </c>
      <c r="L3529" t="s">
        <v>44</v>
      </c>
      <c r="M3529" t="s">
        <v>35</v>
      </c>
      <c r="N3529">
        <v>194060</v>
      </c>
      <c r="O3529" t="s">
        <v>38</v>
      </c>
      <c r="P3529" t="s">
        <v>37</v>
      </c>
      <c r="Q3529">
        <v>20</v>
      </c>
      <c r="R3529">
        <v>8</v>
      </c>
      <c r="S3529">
        <v>3</v>
      </c>
      <c r="T3529">
        <v>16</v>
      </c>
      <c r="U3529">
        <v>2</v>
      </c>
      <c r="V3529">
        <v>1</v>
      </c>
      <c r="W3529">
        <v>0</v>
      </c>
      <c r="X3529">
        <v>0</v>
      </c>
      <c r="Y3529" t="s">
        <v>38</v>
      </c>
      <c r="Z3529" t="s">
        <v>39</v>
      </c>
      <c r="AA3529" t="s">
        <v>36</v>
      </c>
      <c r="AB3529">
        <v>3</v>
      </c>
      <c r="AC3529">
        <v>4</v>
      </c>
      <c r="AD3529" t="s">
        <v>114</v>
      </c>
      <c r="AE3529" t="s">
        <v>118</v>
      </c>
      <c r="AF3529" t="s">
        <v>111</v>
      </c>
      <c r="AG3529" t="s">
        <v>124</v>
      </c>
      <c r="AH3529" t="s">
        <v>119</v>
      </c>
      <c r="AI3529" t="s">
        <v>137</v>
      </c>
      <c r="AJ3529" t="s">
        <v>139</v>
      </c>
    </row>
    <row r="3530" spans="1:36" x14ac:dyDescent="0.3">
      <c r="A3530">
        <v>3529</v>
      </c>
      <c r="B3530">
        <v>35</v>
      </c>
      <c r="C3530" t="s">
        <v>29</v>
      </c>
      <c r="D3530" t="s">
        <v>30</v>
      </c>
      <c r="E3530" t="s">
        <v>43</v>
      </c>
      <c r="F3530">
        <v>18</v>
      </c>
      <c r="G3530">
        <v>5</v>
      </c>
      <c r="H3530" t="s">
        <v>55</v>
      </c>
      <c r="I3530">
        <v>1</v>
      </c>
      <c r="J3530" t="s">
        <v>33</v>
      </c>
      <c r="K3530">
        <v>2</v>
      </c>
      <c r="L3530" t="s">
        <v>44</v>
      </c>
      <c r="M3530" t="s">
        <v>61</v>
      </c>
      <c r="N3530">
        <v>65380</v>
      </c>
      <c r="O3530" t="s">
        <v>40</v>
      </c>
      <c r="P3530" t="s">
        <v>37</v>
      </c>
      <c r="Q3530">
        <v>16</v>
      </c>
      <c r="R3530">
        <v>8</v>
      </c>
      <c r="S3530">
        <v>1</v>
      </c>
      <c r="T3530">
        <v>15</v>
      </c>
      <c r="U3530">
        <v>3</v>
      </c>
      <c r="V3530">
        <v>7</v>
      </c>
      <c r="W3530">
        <v>6</v>
      </c>
      <c r="X3530">
        <v>4</v>
      </c>
      <c r="Y3530" t="s">
        <v>38</v>
      </c>
      <c r="Z3530" t="s">
        <v>40</v>
      </c>
      <c r="AA3530" t="s">
        <v>39</v>
      </c>
      <c r="AB3530">
        <v>3</v>
      </c>
      <c r="AC3530">
        <v>3</v>
      </c>
      <c r="AD3530" t="s">
        <v>109</v>
      </c>
      <c r="AE3530" t="s">
        <v>115</v>
      </c>
      <c r="AF3530" t="s">
        <v>116</v>
      </c>
      <c r="AG3530" t="s">
        <v>117</v>
      </c>
      <c r="AH3530" t="s">
        <v>119</v>
      </c>
      <c r="AI3530" t="s">
        <v>135</v>
      </c>
      <c r="AJ3530" t="s">
        <v>139</v>
      </c>
    </row>
    <row r="3531" spans="1:36" x14ac:dyDescent="0.3">
      <c r="A3531">
        <v>3530</v>
      </c>
      <c r="B3531">
        <v>34</v>
      </c>
      <c r="C3531" t="s">
        <v>29</v>
      </c>
      <c r="D3531" t="s">
        <v>42</v>
      </c>
      <c r="E3531" t="s">
        <v>43</v>
      </c>
      <c r="F3531">
        <v>6</v>
      </c>
      <c r="G3531">
        <v>2</v>
      </c>
      <c r="H3531" t="s">
        <v>32</v>
      </c>
      <c r="I3531">
        <v>1</v>
      </c>
      <c r="J3531" t="s">
        <v>49</v>
      </c>
      <c r="K3531">
        <v>1</v>
      </c>
      <c r="L3531" t="s">
        <v>57</v>
      </c>
      <c r="M3531" t="s">
        <v>45</v>
      </c>
      <c r="N3531">
        <v>43060</v>
      </c>
      <c r="O3531" t="s">
        <v>46</v>
      </c>
      <c r="P3531" t="s">
        <v>37</v>
      </c>
      <c r="Q3531">
        <v>11</v>
      </c>
      <c r="R3531">
        <v>8</v>
      </c>
      <c r="S3531">
        <v>0</v>
      </c>
      <c r="T3531">
        <v>14</v>
      </c>
      <c r="U3531">
        <v>2</v>
      </c>
      <c r="V3531">
        <v>13</v>
      </c>
      <c r="W3531">
        <v>4</v>
      </c>
      <c r="X3531">
        <v>9</v>
      </c>
      <c r="Y3531" t="s">
        <v>39</v>
      </c>
      <c r="Z3531" t="s">
        <v>36</v>
      </c>
      <c r="AA3531" t="s">
        <v>38</v>
      </c>
      <c r="AB3531">
        <v>3</v>
      </c>
      <c r="AC3531">
        <v>3</v>
      </c>
      <c r="AD3531" t="s">
        <v>109</v>
      </c>
      <c r="AE3531" t="s">
        <v>115</v>
      </c>
      <c r="AF3531" t="s">
        <v>120</v>
      </c>
      <c r="AG3531" t="s">
        <v>112</v>
      </c>
      <c r="AH3531" t="s">
        <v>119</v>
      </c>
      <c r="AI3531" t="s">
        <v>138</v>
      </c>
      <c r="AJ3531" t="s">
        <v>134</v>
      </c>
    </row>
    <row r="3532" spans="1:36" x14ac:dyDescent="0.3">
      <c r="A3532">
        <v>3531</v>
      </c>
      <c r="B3532">
        <v>35</v>
      </c>
      <c r="C3532" t="s">
        <v>29</v>
      </c>
      <c r="D3532" t="s">
        <v>42</v>
      </c>
      <c r="E3532" t="s">
        <v>43</v>
      </c>
      <c r="F3532">
        <v>3</v>
      </c>
      <c r="G3532">
        <v>3</v>
      </c>
      <c r="H3532" t="s">
        <v>55</v>
      </c>
      <c r="I3532">
        <v>1</v>
      </c>
      <c r="J3532" t="s">
        <v>33</v>
      </c>
      <c r="K3532">
        <v>2</v>
      </c>
      <c r="L3532" t="s">
        <v>60</v>
      </c>
      <c r="M3532" t="s">
        <v>35</v>
      </c>
      <c r="N3532">
        <v>22580</v>
      </c>
      <c r="O3532" t="s">
        <v>36</v>
      </c>
      <c r="P3532" t="s">
        <v>37</v>
      </c>
      <c r="Q3532">
        <v>11</v>
      </c>
      <c r="R3532">
        <v>8</v>
      </c>
      <c r="S3532">
        <v>1</v>
      </c>
      <c r="T3532">
        <v>2</v>
      </c>
      <c r="U3532">
        <v>2</v>
      </c>
      <c r="V3532">
        <v>2</v>
      </c>
      <c r="W3532">
        <v>2</v>
      </c>
      <c r="X3532">
        <v>2</v>
      </c>
      <c r="Y3532" t="s">
        <v>39</v>
      </c>
      <c r="Z3532" t="s">
        <v>39</v>
      </c>
      <c r="AA3532" t="s">
        <v>39</v>
      </c>
      <c r="AB3532">
        <v>3</v>
      </c>
      <c r="AC3532">
        <v>3</v>
      </c>
      <c r="AD3532" t="s">
        <v>109</v>
      </c>
      <c r="AE3532" t="s">
        <v>115</v>
      </c>
      <c r="AF3532" t="s">
        <v>111</v>
      </c>
      <c r="AG3532" t="s">
        <v>112</v>
      </c>
      <c r="AH3532" t="s">
        <v>113</v>
      </c>
      <c r="AI3532" t="s">
        <v>135</v>
      </c>
      <c r="AJ3532" t="s">
        <v>134</v>
      </c>
    </row>
    <row r="3533" spans="1:36" x14ac:dyDescent="0.3">
      <c r="A3533">
        <v>3532</v>
      </c>
      <c r="B3533">
        <v>43</v>
      </c>
      <c r="C3533" t="s">
        <v>41</v>
      </c>
      <c r="D3533" t="s">
        <v>30</v>
      </c>
      <c r="E3533" t="s">
        <v>31</v>
      </c>
      <c r="F3533">
        <v>5</v>
      </c>
      <c r="G3533">
        <v>3</v>
      </c>
      <c r="H3533" t="s">
        <v>73</v>
      </c>
      <c r="I3533">
        <v>1</v>
      </c>
      <c r="J3533" t="s">
        <v>33</v>
      </c>
      <c r="K3533">
        <v>3</v>
      </c>
      <c r="L3533" t="s">
        <v>44</v>
      </c>
      <c r="M3533" t="s">
        <v>45</v>
      </c>
      <c r="N3533">
        <v>45220</v>
      </c>
      <c r="O3533" t="s">
        <v>71</v>
      </c>
      <c r="P3533" t="s">
        <v>37</v>
      </c>
      <c r="Q3533">
        <v>15</v>
      </c>
      <c r="R3533">
        <v>8</v>
      </c>
      <c r="S3533">
        <v>1</v>
      </c>
      <c r="T3533">
        <v>7</v>
      </c>
      <c r="U3533">
        <v>3</v>
      </c>
      <c r="V3533">
        <v>4</v>
      </c>
      <c r="W3533">
        <v>1</v>
      </c>
      <c r="X3533">
        <v>3</v>
      </c>
      <c r="Y3533" t="s">
        <v>36</v>
      </c>
      <c r="Z3533" t="s">
        <v>38</v>
      </c>
      <c r="AA3533" t="s">
        <v>40</v>
      </c>
      <c r="AB3533">
        <v>3</v>
      </c>
      <c r="AC3533">
        <v>3</v>
      </c>
      <c r="AD3533" t="s">
        <v>109</v>
      </c>
      <c r="AE3533" t="s">
        <v>118</v>
      </c>
      <c r="AF3533" t="s">
        <v>122</v>
      </c>
      <c r="AG3533" t="s">
        <v>112</v>
      </c>
      <c r="AH3533" t="s">
        <v>113</v>
      </c>
      <c r="AI3533" t="s">
        <v>133</v>
      </c>
      <c r="AJ3533" t="s">
        <v>134</v>
      </c>
    </row>
    <row r="3534" spans="1:36" x14ac:dyDescent="0.3">
      <c r="A3534">
        <v>3533</v>
      </c>
      <c r="B3534">
        <v>32</v>
      </c>
      <c r="C3534" t="s">
        <v>29</v>
      </c>
      <c r="D3534" t="s">
        <v>52</v>
      </c>
      <c r="E3534" t="s">
        <v>43</v>
      </c>
      <c r="F3534">
        <v>11</v>
      </c>
      <c r="G3534">
        <v>2</v>
      </c>
      <c r="H3534" t="s">
        <v>48</v>
      </c>
      <c r="I3534">
        <v>1</v>
      </c>
      <c r="J3534" t="s">
        <v>33</v>
      </c>
      <c r="K3534">
        <v>2</v>
      </c>
      <c r="L3534" t="s">
        <v>44</v>
      </c>
      <c r="M3534" t="s">
        <v>61</v>
      </c>
      <c r="N3534">
        <v>44870</v>
      </c>
      <c r="O3534" t="s">
        <v>36</v>
      </c>
      <c r="P3534" t="s">
        <v>37</v>
      </c>
      <c r="Q3534">
        <v>11</v>
      </c>
      <c r="R3534">
        <v>8</v>
      </c>
      <c r="S3534">
        <v>0</v>
      </c>
      <c r="T3534">
        <v>1</v>
      </c>
      <c r="U3534">
        <v>5</v>
      </c>
      <c r="V3534">
        <v>1</v>
      </c>
      <c r="W3534">
        <v>0</v>
      </c>
      <c r="X3534">
        <v>0</v>
      </c>
      <c r="Y3534" t="s">
        <v>38</v>
      </c>
      <c r="Z3534" t="s">
        <v>36</v>
      </c>
      <c r="AA3534" t="s">
        <v>38</v>
      </c>
      <c r="AB3534">
        <v>2</v>
      </c>
      <c r="AC3534">
        <v>3</v>
      </c>
      <c r="AD3534" t="s">
        <v>109</v>
      </c>
      <c r="AE3534" t="s">
        <v>115</v>
      </c>
      <c r="AF3534" t="s">
        <v>120</v>
      </c>
      <c r="AG3534" t="s">
        <v>117</v>
      </c>
      <c r="AH3534" t="s">
        <v>113</v>
      </c>
      <c r="AI3534" t="s">
        <v>138</v>
      </c>
      <c r="AJ3534" t="s">
        <v>134</v>
      </c>
    </row>
    <row r="3535" spans="1:36" x14ac:dyDescent="0.3">
      <c r="A3535">
        <v>3534</v>
      </c>
      <c r="B3535">
        <v>56</v>
      </c>
      <c r="C3535" t="s">
        <v>29</v>
      </c>
      <c r="D3535" t="s">
        <v>30</v>
      </c>
      <c r="E3535" t="s">
        <v>43</v>
      </c>
      <c r="F3535">
        <v>3</v>
      </c>
      <c r="G3535">
        <v>2</v>
      </c>
      <c r="H3535" t="s">
        <v>48</v>
      </c>
      <c r="I3535">
        <v>1</v>
      </c>
      <c r="J3535" t="s">
        <v>49</v>
      </c>
      <c r="K3535">
        <v>2</v>
      </c>
      <c r="L3535" t="s">
        <v>34</v>
      </c>
      <c r="M3535" t="s">
        <v>61</v>
      </c>
      <c r="N3535">
        <v>44490</v>
      </c>
      <c r="O3535" t="s">
        <v>64</v>
      </c>
      <c r="P3535" t="s">
        <v>37</v>
      </c>
      <c r="Q3535">
        <v>15</v>
      </c>
      <c r="R3535">
        <v>8</v>
      </c>
      <c r="S3535">
        <v>0</v>
      </c>
      <c r="T3535">
        <v>28</v>
      </c>
      <c r="U3535">
        <v>3</v>
      </c>
      <c r="V3535">
        <v>5</v>
      </c>
      <c r="W3535">
        <v>4</v>
      </c>
      <c r="X3535">
        <v>2</v>
      </c>
      <c r="Y3535" t="s">
        <v>39</v>
      </c>
      <c r="Z3535" t="s">
        <v>36</v>
      </c>
      <c r="AA3535" t="s">
        <v>38</v>
      </c>
      <c r="AB3535">
        <v>1</v>
      </c>
      <c r="AC3535">
        <v>3</v>
      </c>
      <c r="AD3535" t="s">
        <v>109</v>
      </c>
      <c r="AE3535" t="s">
        <v>126</v>
      </c>
      <c r="AF3535" t="s">
        <v>120</v>
      </c>
      <c r="AG3535" t="s">
        <v>112</v>
      </c>
      <c r="AH3535" t="s">
        <v>121</v>
      </c>
      <c r="AI3535" t="s">
        <v>138</v>
      </c>
      <c r="AJ3535" t="s">
        <v>134</v>
      </c>
    </row>
    <row r="3536" spans="1:36" x14ac:dyDescent="0.3">
      <c r="A3536">
        <v>3535</v>
      </c>
      <c r="B3536">
        <v>29</v>
      </c>
      <c r="C3536" t="s">
        <v>29</v>
      </c>
      <c r="D3536" t="s">
        <v>30</v>
      </c>
      <c r="E3536" t="s">
        <v>43</v>
      </c>
      <c r="F3536">
        <v>26</v>
      </c>
      <c r="G3536">
        <v>1</v>
      </c>
      <c r="H3536" t="s">
        <v>32</v>
      </c>
      <c r="I3536">
        <v>1</v>
      </c>
      <c r="J3536" t="s">
        <v>49</v>
      </c>
      <c r="K3536">
        <v>1</v>
      </c>
      <c r="L3536" t="s">
        <v>60</v>
      </c>
      <c r="M3536" t="s">
        <v>35</v>
      </c>
      <c r="N3536">
        <v>22180</v>
      </c>
      <c r="O3536" t="s">
        <v>36</v>
      </c>
      <c r="P3536" t="s">
        <v>37</v>
      </c>
      <c r="Q3536">
        <v>24</v>
      </c>
      <c r="R3536">
        <v>8</v>
      </c>
      <c r="S3536">
        <v>1</v>
      </c>
      <c r="T3536">
        <v>10</v>
      </c>
      <c r="U3536">
        <v>1</v>
      </c>
      <c r="V3536">
        <v>10</v>
      </c>
      <c r="W3536">
        <v>0</v>
      </c>
      <c r="X3536">
        <v>8</v>
      </c>
      <c r="Y3536" t="s">
        <v>64</v>
      </c>
      <c r="Z3536" t="s">
        <v>39</v>
      </c>
      <c r="AA3536" t="s">
        <v>38</v>
      </c>
      <c r="AB3536">
        <v>3</v>
      </c>
      <c r="AC3536">
        <v>4</v>
      </c>
      <c r="AD3536" t="s">
        <v>114</v>
      </c>
      <c r="AE3536" t="s">
        <v>115</v>
      </c>
      <c r="AF3536" t="s">
        <v>111</v>
      </c>
      <c r="AG3536" t="s">
        <v>124</v>
      </c>
      <c r="AH3536" t="s">
        <v>113</v>
      </c>
      <c r="AI3536" t="s">
        <v>138</v>
      </c>
      <c r="AJ3536" t="s">
        <v>136</v>
      </c>
    </row>
    <row r="3537" spans="1:36" x14ac:dyDescent="0.3">
      <c r="A3537">
        <v>3536</v>
      </c>
      <c r="B3537">
        <v>19</v>
      </c>
      <c r="C3537" t="s">
        <v>29</v>
      </c>
      <c r="D3537" t="s">
        <v>30</v>
      </c>
      <c r="E3537" t="s">
        <v>43</v>
      </c>
      <c r="F3537">
        <v>23</v>
      </c>
      <c r="G3537">
        <v>4</v>
      </c>
      <c r="H3537" t="s">
        <v>32</v>
      </c>
      <c r="I3537">
        <v>1</v>
      </c>
      <c r="J3537" t="s">
        <v>49</v>
      </c>
      <c r="K3537">
        <v>2</v>
      </c>
      <c r="L3537" t="s">
        <v>60</v>
      </c>
      <c r="M3537" t="s">
        <v>45</v>
      </c>
      <c r="N3537">
        <v>191970</v>
      </c>
      <c r="O3537" t="s">
        <v>36</v>
      </c>
      <c r="P3537" t="s">
        <v>37</v>
      </c>
      <c r="Q3537">
        <v>12</v>
      </c>
      <c r="R3537">
        <v>8</v>
      </c>
      <c r="S3537">
        <v>0</v>
      </c>
      <c r="T3537">
        <v>1</v>
      </c>
      <c r="U3537">
        <v>2</v>
      </c>
      <c r="V3537">
        <v>1</v>
      </c>
      <c r="W3537">
        <v>0</v>
      </c>
      <c r="X3537">
        <v>0</v>
      </c>
      <c r="Y3537" t="s">
        <v>38</v>
      </c>
      <c r="Z3537" t="s">
        <v>36</v>
      </c>
      <c r="AA3537" t="s">
        <v>38</v>
      </c>
      <c r="AB3537">
        <v>3</v>
      </c>
      <c r="AC3537">
        <v>3</v>
      </c>
      <c r="AD3537" t="s">
        <v>109</v>
      </c>
      <c r="AE3537" t="s">
        <v>123</v>
      </c>
      <c r="AF3537" t="s">
        <v>120</v>
      </c>
      <c r="AG3537" t="s">
        <v>124</v>
      </c>
      <c r="AH3537" t="s">
        <v>113</v>
      </c>
      <c r="AI3537" t="s">
        <v>138</v>
      </c>
      <c r="AJ3537" t="s">
        <v>134</v>
      </c>
    </row>
    <row r="3538" spans="1:36" x14ac:dyDescent="0.3">
      <c r="A3538">
        <v>3537</v>
      </c>
      <c r="B3538">
        <v>45</v>
      </c>
      <c r="C3538" t="s">
        <v>29</v>
      </c>
      <c r="D3538" t="s">
        <v>30</v>
      </c>
      <c r="E3538" t="s">
        <v>43</v>
      </c>
      <c r="F3538">
        <v>22</v>
      </c>
      <c r="G3538">
        <v>3</v>
      </c>
      <c r="H3538" t="s">
        <v>32</v>
      </c>
      <c r="I3538">
        <v>1</v>
      </c>
      <c r="J3538" t="s">
        <v>33</v>
      </c>
      <c r="K3538">
        <v>2</v>
      </c>
      <c r="L3538" t="s">
        <v>69</v>
      </c>
      <c r="M3538" t="s">
        <v>35</v>
      </c>
      <c r="N3538">
        <v>132120</v>
      </c>
      <c r="O3538" t="s">
        <v>39</v>
      </c>
      <c r="P3538" t="s">
        <v>37</v>
      </c>
      <c r="Q3538">
        <v>13</v>
      </c>
      <c r="R3538">
        <v>8</v>
      </c>
      <c r="S3538">
        <v>0</v>
      </c>
      <c r="T3538">
        <v>7</v>
      </c>
      <c r="U3538">
        <v>4</v>
      </c>
      <c r="V3538">
        <v>3</v>
      </c>
      <c r="W3538">
        <v>0</v>
      </c>
      <c r="X3538">
        <v>2</v>
      </c>
      <c r="Y3538" t="s">
        <v>36</v>
      </c>
      <c r="Z3538" t="s">
        <v>38</v>
      </c>
      <c r="AA3538" t="s">
        <v>40</v>
      </c>
      <c r="AB3538">
        <v>3</v>
      </c>
      <c r="AC3538">
        <v>3</v>
      </c>
      <c r="AD3538" t="s">
        <v>109</v>
      </c>
      <c r="AE3538" t="s">
        <v>118</v>
      </c>
      <c r="AF3538" t="s">
        <v>122</v>
      </c>
      <c r="AG3538" t="s">
        <v>124</v>
      </c>
      <c r="AH3538" t="s">
        <v>113</v>
      </c>
      <c r="AI3538" t="s">
        <v>133</v>
      </c>
      <c r="AJ3538" t="s">
        <v>134</v>
      </c>
    </row>
    <row r="3539" spans="1:36" x14ac:dyDescent="0.3">
      <c r="A3539">
        <v>3538</v>
      </c>
      <c r="B3539">
        <v>37</v>
      </c>
      <c r="C3539" t="s">
        <v>29</v>
      </c>
      <c r="D3539" t="s">
        <v>30</v>
      </c>
      <c r="E3539" t="s">
        <v>43</v>
      </c>
      <c r="F3539">
        <v>14</v>
      </c>
      <c r="G3539">
        <v>4</v>
      </c>
      <c r="H3539" t="s">
        <v>32</v>
      </c>
      <c r="I3539">
        <v>1</v>
      </c>
      <c r="J3539" t="s">
        <v>49</v>
      </c>
      <c r="K3539">
        <v>3</v>
      </c>
      <c r="L3539" t="s">
        <v>44</v>
      </c>
      <c r="M3539" t="s">
        <v>35</v>
      </c>
      <c r="N3539">
        <v>65770</v>
      </c>
      <c r="O3539" t="s">
        <v>36</v>
      </c>
      <c r="P3539" t="s">
        <v>37</v>
      </c>
      <c r="Q3539">
        <v>13</v>
      </c>
      <c r="R3539">
        <v>8</v>
      </c>
      <c r="S3539">
        <v>0</v>
      </c>
      <c r="T3539">
        <v>14</v>
      </c>
      <c r="U3539">
        <v>1</v>
      </c>
      <c r="V3539">
        <v>14</v>
      </c>
      <c r="W3539">
        <v>3</v>
      </c>
      <c r="X3539">
        <v>11</v>
      </c>
      <c r="Y3539" t="s">
        <v>39</v>
      </c>
      <c r="Z3539" t="s">
        <v>39</v>
      </c>
      <c r="AA3539" t="s">
        <v>40</v>
      </c>
      <c r="AB3539">
        <v>1</v>
      </c>
      <c r="AC3539">
        <v>3</v>
      </c>
      <c r="AD3539" t="s">
        <v>109</v>
      </c>
      <c r="AE3539" t="s">
        <v>118</v>
      </c>
      <c r="AF3539" t="s">
        <v>111</v>
      </c>
      <c r="AG3539" t="s">
        <v>117</v>
      </c>
      <c r="AH3539" t="s">
        <v>119</v>
      </c>
      <c r="AI3539" t="s">
        <v>133</v>
      </c>
      <c r="AJ3539" t="s">
        <v>134</v>
      </c>
    </row>
    <row r="3540" spans="1:36" x14ac:dyDescent="0.3">
      <c r="A3540">
        <v>3539</v>
      </c>
      <c r="B3540">
        <v>20</v>
      </c>
      <c r="C3540" t="s">
        <v>29</v>
      </c>
      <c r="D3540" t="s">
        <v>30</v>
      </c>
      <c r="E3540" t="s">
        <v>43</v>
      </c>
      <c r="F3540">
        <v>6</v>
      </c>
      <c r="G3540">
        <v>3</v>
      </c>
      <c r="H3540" t="s">
        <v>55</v>
      </c>
      <c r="I3540">
        <v>1</v>
      </c>
      <c r="J3540" t="s">
        <v>49</v>
      </c>
      <c r="K3540">
        <v>5</v>
      </c>
      <c r="L3540" t="s">
        <v>57</v>
      </c>
      <c r="M3540" t="s">
        <v>45</v>
      </c>
      <c r="N3540">
        <v>83920</v>
      </c>
      <c r="O3540" t="s">
        <v>36</v>
      </c>
      <c r="P3540" t="s">
        <v>37</v>
      </c>
      <c r="Q3540">
        <v>17</v>
      </c>
      <c r="R3540">
        <v>8</v>
      </c>
      <c r="S3540">
        <v>0</v>
      </c>
      <c r="T3540">
        <v>2</v>
      </c>
      <c r="U3540">
        <v>5</v>
      </c>
      <c r="V3540">
        <v>2</v>
      </c>
      <c r="W3540">
        <v>1</v>
      </c>
      <c r="X3540">
        <v>2</v>
      </c>
      <c r="Y3540" t="s">
        <v>36</v>
      </c>
      <c r="Z3540" t="s">
        <v>38</v>
      </c>
      <c r="AA3540" t="s">
        <v>40</v>
      </c>
      <c r="AB3540">
        <v>3</v>
      </c>
      <c r="AC3540">
        <v>3</v>
      </c>
      <c r="AD3540" t="s">
        <v>109</v>
      </c>
      <c r="AE3540" t="s">
        <v>123</v>
      </c>
      <c r="AF3540" t="s">
        <v>122</v>
      </c>
      <c r="AG3540" t="s">
        <v>112</v>
      </c>
      <c r="AH3540" t="s">
        <v>113</v>
      </c>
      <c r="AI3540" t="s">
        <v>133</v>
      </c>
      <c r="AJ3540" t="s">
        <v>139</v>
      </c>
    </row>
    <row r="3541" spans="1:36" x14ac:dyDescent="0.3">
      <c r="A3541">
        <v>3540</v>
      </c>
      <c r="B3541">
        <v>44</v>
      </c>
      <c r="C3541" t="s">
        <v>41</v>
      </c>
      <c r="D3541" t="s">
        <v>30</v>
      </c>
      <c r="E3541" t="s">
        <v>53</v>
      </c>
      <c r="F3541">
        <v>6</v>
      </c>
      <c r="G3541">
        <v>2</v>
      </c>
      <c r="H3541" t="s">
        <v>53</v>
      </c>
      <c r="I3541">
        <v>1</v>
      </c>
      <c r="J3541" t="s">
        <v>49</v>
      </c>
      <c r="K3541">
        <v>3</v>
      </c>
      <c r="L3541" t="s">
        <v>50</v>
      </c>
      <c r="M3541" t="s">
        <v>45</v>
      </c>
      <c r="N3541">
        <v>45580</v>
      </c>
      <c r="O3541" t="s">
        <v>36</v>
      </c>
      <c r="P3541" t="s">
        <v>37</v>
      </c>
      <c r="Q3541">
        <v>13</v>
      </c>
      <c r="R3541">
        <v>8</v>
      </c>
      <c r="S3541">
        <v>1</v>
      </c>
      <c r="T3541">
        <v>6</v>
      </c>
      <c r="U3541">
        <v>2</v>
      </c>
      <c r="V3541">
        <v>6</v>
      </c>
      <c r="W3541">
        <v>0</v>
      </c>
      <c r="X3541">
        <v>2</v>
      </c>
      <c r="Y3541" t="s">
        <v>38</v>
      </c>
      <c r="Z3541" t="s">
        <v>38</v>
      </c>
      <c r="AA3541" t="s">
        <v>38</v>
      </c>
      <c r="AB3541">
        <v>1</v>
      </c>
      <c r="AC3541">
        <v>3</v>
      </c>
      <c r="AD3541" t="s">
        <v>109</v>
      </c>
      <c r="AE3541" t="s">
        <v>118</v>
      </c>
      <c r="AF3541" t="s">
        <v>122</v>
      </c>
      <c r="AG3541" t="s">
        <v>112</v>
      </c>
      <c r="AH3541" t="s">
        <v>113</v>
      </c>
      <c r="AI3541" t="s">
        <v>138</v>
      </c>
      <c r="AJ3541" t="s">
        <v>134</v>
      </c>
    </row>
    <row r="3542" spans="1:36" x14ac:dyDescent="0.3">
      <c r="A3542">
        <v>3541</v>
      </c>
      <c r="B3542">
        <v>53</v>
      </c>
      <c r="C3542" t="s">
        <v>29</v>
      </c>
      <c r="D3542" t="s">
        <v>30</v>
      </c>
      <c r="E3542" t="s">
        <v>43</v>
      </c>
      <c r="F3542">
        <v>6</v>
      </c>
      <c r="G3542">
        <v>4</v>
      </c>
      <c r="H3542" t="s">
        <v>32</v>
      </c>
      <c r="I3542">
        <v>1</v>
      </c>
      <c r="J3542" t="s">
        <v>49</v>
      </c>
      <c r="K3542">
        <v>1</v>
      </c>
      <c r="L3542" t="s">
        <v>57</v>
      </c>
      <c r="M3542" t="s">
        <v>61</v>
      </c>
      <c r="N3542">
        <v>40310</v>
      </c>
      <c r="O3542" t="s">
        <v>38</v>
      </c>
      <c r="P3542" t="s">
        <v>37</v>
      </c>
      <c r="Q3542">
        <v>12</v>
      </c>
      <c r="R3542">
        <v>8</v>
      </c>
      <c r="S3542">
        <v>1</v>
      </c>
      <c r="T3542">
        <v>26</v>
      </c>
      <c r="U3542">
        <v>3</v>
      </c>
      <c r="V3542">
        <v>7</v>
      </c>
      <c r="W3542">
        <v>4</v>
      </c>
      <c r="X3542">
        <v>7</v>
      </c>
      <c r="Y3542" t="s">
        <v>39</v>
      </c>
      <c r="Z3542" t="s">
        <v>38</v>
      </c>
      <c r="AA3542" t="s">
        <v>38</v>
      </c>
      <c r="AB3542">
        <v>2</v>
      </c>
      <c r="AC3542">
        <v>3</v>
      </c>
      <c r="AD3542" t="s">
        <v>109</v>
      </c>
      <c r="AE3542" t="s">
        <v>110</v>
      </c>
      <c r="AF3542" t="s">
        <v>122</v>
      </c>
      <c r="AG3542" t="s">
        <v>112</v>
      </c>
      <c r="AH3542" t="s">
        <v>121</v>
      </c>
      <c r="AI3542" t="s">
        <v>138</v>
      </c>
      <c r="AJ3542" t="s">
        <v>134</v>
      </c>
    </row>
    <row r="3543" spans="1:36" x14ac:dyDescent="0.3">
      <c r="A3543">
        <v>3542</v>
      </c>
      <c r="B3543">
        <v>29</v>
      </c>
      <c r="C3543" t="s">
        <v>29</v>
      </c>
      <c r="D3543" t="s">
        <v>30</v>
      </c>
      <c r="E3543" t="s">
        <v>43</v>
      </c>
      <c r="F3543">
        <v>23</v>
      </c>
      <c r="G3543">
        <v>3</v>
      </c>
      <c r="H3543" t="s">
        <v>55</v>
      </c>
      <c r="I3543">
        <v>1</v>
      </c>
      <c r="J3543" t="s">
        <v>49</v>
      </c>
      <c r="K3543">
        <v>1</v>
      </c>
      <c r="L3543" t="s">
        <v>50</v>
      </c>
      <c r="M3543" t="s">
        <v>35</v>
      </c>
      <c r="N3543">
        <v>79690</v>
      </c>
      <c r="O3543" t="s">
        <v>46</v>
      </c>
      <c r="P3543" t="s">
        <v>37</v>
      </c>
      <c r="Q3543">
        <v>14</v>
      </c>
      <c r="R3543">
        <v>8</v>
      </c>
      <c r="S3543">
        <v>0</v>
      </c>
      <c r="T3543">
        <v>6</v>
      </c>
      <c r="U3543">
        <v>3</v>
      </c>
      <c r="V3543">
        <v>5</v>
      </c>
      <c r="W3543">
        <v>1</v>
      </c>
      <c r="X3543">
        <v>3</v>
      </c>
      <c r="Y3543" t="s">
        <v>40</v>
      </c>
      <c r="Z3543" t="s">
        <v>39</v>
      </c>
      <c r="AA3543" t="s">
        <v>40</v>
      </c>
      <c r="AB3543">
        <v>3</v>
      </c>
      <c r="AC3543">
        <v>3</v>
      </c>
      <c r="AD3543" t="s">
        <v>109</v>
      </c>
      <c r="AE3543" t="s">
        <v>115</v>
      </c>
      <c r="AF3543" t="s">
        <v>111</v>
      </c>
      <c r="AG3543" t="s">
        <v>124</v>
      </c>
      <c r="AH3543" t="s">
        <v>113</v>
      </c>
      <c r="AI3543" t="s">
        <v>133</v>
      </c>
      <c r="AJ3543" t="s">
        <v>134</v>
      </c>
    </row>
    <row r="3544" spans="1:36" x14ac:dyDescent="0.3">
      <c r="A3544">
        <v>3543</v>
      </c>
      <c r="B3544">
        <v>22</v>
      </c>
      <c r="C3544" t="s">
        <v>41</v>
      </c>
      <c r="D3544" t="s">
        <v>42</v>
      </c>
      <c r="E3544" t="s">
        <v>43</v>
      </c>
      <c r="F3544">
        <v>22</v>
      </c>
      <c r="G3544">
        <v>4</v>
      </c>
      <c r="H3544" t="s">
        <v>55</v>
      </c>
      <c r="I3544">
        <v>1</v>
      </c>
      <c r="J3544" t="s">
        <v>49</v>
      </c>
      <c r="K3544">
        <v>1</v>
      </c>
      <c r="L3544" t="s">
        <v>69</v>
      </c>
      <c r="M3544" t="s">
        <v>35</v>
      </c>
      <c r="N3544">
        <v>26540</v>
      </c>
      <c r="O3544" t="s">
        <v>46</v>
      </c>
      <c r="P3544" t="s">
        <v>37</v>
      </c>
      <c r="Q3544">
        <v>24</v>
      </c>
      <c r="R3544">
        <v>8</v>
      </c>
      <c r="S3544">
        <v>0</v>
      </c>
      <c r="T3544">
        <v>1</v>
      </c>
      <c r="U3544">
        <v>5</v>
      </c>
      <c r="V3544">
        <v>0</v>
      </c>
      <c r="W3544">
        <v>0</v>
      </c>
      <c r="X3544">
        <v>0</v>
      </c>
      <c r="Y3544" t="s">
        <v>38</v>
      </c>
      <c r="Z3544" t="s">
        <v>39</v>
      </c>
      <c r="AA3544" t="s">
        <v>38</v>
      </c>
      <c r="AB3544">
        <v>2</v>
      </c>
      <c r="AC3544">
        <v>4</v>
      </c>
      <c r="AD3544" t="s">
        <v>114</v>
      </c>
      <c r="AE3544" t="s">
        <v>123</v>
      </c>
      <c r="AF3544" t="s">
        <v>111</v>
      </c>
      <c r="AG3544" t="s">
        <v>124</v>
      </c>
      <c r="AH3544" t="s">
        <v>113</v>
      </c>
      <c r="AI3544" t="s">
        <v>138</v>
      </c>
      <c r="AJ3544" t="s">
        <v>136</v>
      </c>
    </row>
    <row r="3545" spans="1:36" x14ac:dyDescent="0.3">
      <c r="A3545">
        <v>3544</v>
      </c>
      <c r="B3545">
        <v>46</v>
      </c>
      <c r="C3545" t="s">
        <v>29</v>
      </c>
      <c r="D3545" t="s">
        <v>30</v>
      </c>
      <c r="E3545" t="s">
        <v>43</v>
      </c>
      <c r="F3545">
        <v>2</v>
      </c>
      <c r="G3545">
        <v>3</v>
      </c>
      <c r="H3545" t="s">
        <v>32</v>
      </c>
      <c r="I3545">
        <v>1</v>
      </c>
      <c r="J3545" t="s">
        <v>49</v>
      </c>
      <c r="K3545">
        <v>2</v>
      </c>
      <c r="L3545" t="s">
        <v>44</v>
      </c>
      <c r="M3545" t="s">
        <v>35</v>
      </c>
      <c r="N3545">
        <v>165550</v>
      </c>
      <c r="O3545" t="s">
        <v>71</v>
      </c>
      <c r="P3545" t="s">
        <v>37</v>
      </c>
      <c r="Q3545">
        <v>14</v>
      </c>
      <c r="R3545">
        <v>8</v>
      </c>
      <c r="S3545">
        <v>2</v>
      </c>
      <c r="T3545">
        <v>28</v>
      </c>
      <c r="U3545">
        <v>4</v>
      </c>
      <c r="V3545">
        <v>26</v>
      </c>
      <c r="W3545">
        <v>15</v>
      </c>
      <c r="X3545">
        <v>9</v>
      </c>
      <c r="Y3545" t="s">
        <v>38</v>
      </c>
      <c r="Z3545" t="s">
        <v>36</v>
      </c>
      <c r="AA3545" t="s">
        <v>38</v>
      </c>
      <c r="AB3545">
        <v>3</v>
      </c>
      <c r="AC3545">
        <v>3</v>
      </c>
      <c r="AD3545" t="s">
        <v>109</v>
      </c>
      <c r="AE3545" t="s">
        <v>110</v>
      </c>
      <c r="AF3545" t="s">
        <v>120</v>
      </c>
      <c r="AG3545" t="s">
        <v>112</v>
      </c>
      <c r="AH3545" t="s">
        <v>121</v>
      </c>
      <c r="AI3545" t="s">
        <v>138</v>
      </c>
      <c r="AJ3545" t="s">
        <v>134</v>
      </c>
    </row>
    <row r="3546" spans="1:36" x14ac:dyDescent="0.3">
      <c r="A3546">
        <v>3545</v>
      </c>
      <c r="B3546">
        <v>44</v>
      </c>
      <c r="C3546" t="s">
        <v>29</v>
      </c>
      <c r="D3546" t="s">
        <v>52</v>
      </c>
      <c r="E3546" t="s">
        <v>43</v>
      </c>
      <c r="F3546">
        <v>20</v>
      </c>
      <c r="G3546">
        <v>3</v>
      </c>
      <c r="H3546" t="s">
        <v>32</v>
      </c>
      <c r="I3546">
        <v>1</v>
      </c>
      <c r="J3546" t="s">
        <v>49</v>
      </c>
      <c r="K3546">
        <v>1</v>
      </c>
      <c r="L3546" t="s">
        <v>69</v>
      </c>
      <c r="M3546" t="s">
        <v>45</v>
      </c>
      <c r="N3546">
        <v>45560</v>
      </c>
      <c r="O3546" t="s">
        <v>40</v>
      </c>
      <c r="P3546" t="s">
        <v>37</v>
      </c>
      <c r="Q3546">
        <v>13</v>
      </c>
      <c r="R3546">
        <v>8</v>
      </c>
      <c r="S3546">
        <v>0</v>
      </c>
      <c r="T3546">
        <v>6</v>
      </c>
      <c r="U3546">
        <v>4</v>
      </c>
      <c r="V3546">
        <v>0</v>
      </c>
      <c r="W3546">
        <v>0</v>
      </c>
      <c r="X3546">
        <v>0</v>
      </c>
      <c r="Y3546" t="s">
        <v>39</v>
      </c>
      <c r="Z3546" t="s">
        <v>38</v>
      </c>
      <c r="AA3546" t="s">
        <v>38</v>
      </c>
      <c r="AB3546">
        <v>3</v>
      </c>
      <c r="AC3546">
        <v>3</v>
      </c>
      <c r="AD3546" t="s">
        <v>109</v>
      </c>
      <c r="AE3546" t="s">
        <v>118</v>
      </c>
      <c r="AF3546" t="s">
        <v>122</v>
      </c>
      <c r="AG3546" t="s">
        <v>117</v>
      </c>
      <c r="AH3546" t="s">
        <v>113</v>
      </c>
      <c r="AI3546" t="s">
        <v>138</v>
      </c>
      <c r="AJ3546" t="s">
        <v>134</v>
      </c>
    </row>
    <row r="3547" spans="1:36" x14ac:dyDescent="0.3">
      <c r="A3547">
        <v>3546</v>
      </c>
      <c r="B3547">
        <v>33</v>
      </c>
      <c r="C3547" t="s">
        <v>29</v>
      </c>
      <c r="D3547" t="s">
        <v>30</v>
      </c>
      <c r="E3547" t="s">
        <v>43</v>
      </c>
      <c r="F3547">
        <v>28</v>
      </c>
      <c r="G3547">
        <v>4</v>
      </c>
      <c r="H3547" t="s">
        <v>32</v>
      </c>
      <c r="I3547">
        <v>1</v>
      </c>
      <c r="J3547" t="s">
        <v>33</v>
      </c>
      <c r="K3547">
        <v>1</v>
      </c>
      <c r="L3547" t="s">
        <v>70</v>
      </c>
      <c r="M3547" t="s">
        <v>35</v>
      </c>
      <c r="N3547">
        <v>60910</v>
      </c>
      <c r="O3547" t="s">
        <v>36</v>
      </c>
      <c r="P3547" t="s">
        <v>37</v>
      </c>
      <c r="Q3547">
        <v>15</v>
      </c>
      <c r="R3547">
        <v>8</v>
      </c>
      <c r="S3547">
        <v>0</v>
      </c>
      <c r="T3547">
        <v>5</v>
      </c>
      <c r="U3547">
        <v>6</v>
      </c>
      <c r="V3547">
        <v>5</v>
      </c>
      <c r="W3547">
        <v>1</v>
      </c>
      <c r="X3547">
        <v>4</v>
      </c>
      <c r="Y3547" t="s">
        <v>40</v>
      </c>
      <c r="Z3547" t="s">
        <v>38</v>
      </c>
      <c r="AA3547" t="s">
        <v>38</v>
      </c>
      <c r="AB3547">
        <v>1</v>
      </c>
      <c r="AC3547">
        <v>3</v>
      </c>
      <c r="AD3547" t="s">
        <v>109</v>
      </c>
      <c r="AE3547" t="s">
        <v>115</v>
      </c>
      <c r="AF3547" t="s">
        <v>122</v>
      </c>
      <c r="AG3547" t="s">
        <v>124</v>
      </c>
      <c r="AH3547" t="s">
        <v>113</v>
      </c>
      <c r="AI3547" t="s">
        <v>138</v>
      </c>
      <c r="AJ3547" t="s">
        <v>134</v>
      </c>
    </row>
    <row r="3548" spans="1:36" x14ac:dyDescent="0.3">
      <c r="A3548">
        <v>3547</v>
      </c>
      <c r="B3548">
        <v>41</v>
      </c>
      <c r="C3548" t="s">
        <v>41</v>
      </c>
      <c r="D3548" t="s">
        <v>52</v>
      </c>
      <c r="E3548" t="s">
        <v>43</v>
      </c>
      <c r="F3548">
        <v>12</v>
      </c>
      <c r="G3548">
        <v>3</v>
      </c>
      <c r="H3548" t="s">
        <v>32</v>
      </c>
      <c r="I3548">
        <v>1</v>
      </c>
      <c r="J3548" t="s">
        <v>49</v>
      </c>
      <c r="K3548">
        <v>2</v>
      </c>
      <c r="L3548" t="s">
        <v>69</v>
      </c>
      <c r="M3548" t="s">
        <v>61</v>
      </c>
      <c r="N3548">
        <v>195660</v>
      </c>
      <c r="O3548" t="s">
        <v>47</v>
      </c>
      <c r="P3548" t="s">
        <v>37</v>
      </c>
      <c r="Q3548">
        <v>16</v>
      </c>
      <c r="R3548">
        <v>8</v>
      </c>
      <c r="S3548">
        <v>0</v>
      </c>
      <c r="T3548">
        <v>5</v>
      </c>
      <c r="U3548">
        <v>2</v>
      </c>
      <c r="V3548">
        <v>1</v>
      </c>
      <c r="W3548">
        <v>0</v>
      </c>
      <c r="X3548">
        <v>0</v>
      </c>
      <c r="Y3548" t="s">
        <v>36</v>
      </c>
      <c r="Z3548" t="s">
        <v>36</v>
      </c>
      <c r="AA3548" t="s">
        <v>36</v>
      </c>
      <c r="AB3548">
        <v>4</v>
      </c>
      <c r="AC3548">
        <v>3</v>
      </c>
      <c r="AD3548" t="s">
        <v>109</v>
      </c>
      <c r="AE3548" t="s">
        <v>118</v>
      </c>
      <c r="AF3548" t="s">
        <v>120</v>
      </c>
      <c r="AG3548" t="s">
        <v>117</v>
      </c>
      <c r="AH3548" t="s">
        <v>113</v>
      </c>
      <c r="AI3548" t="s">
        <v>137</v>
      </c>
      <c r="AJ3548" t="s">
        <v>139</v>
      </c>
    </row>
    <row r="3549" spans="1:36" x14ac:dyDescent="0.3">
      <c r="A3549">
        <v>3548</v>
      </c>
      <c r="B3549">
        <v>30</v>
      </c>
      <c r="C3549" t="s">
        <v>29</v>
      </c>
      <c r="D3549" t="s">
        <v>30</v>
      </c>
      <c r="E3549" t="s">
        <v>31</v>
      </c>
      <c r="F3549">
        <v>20</v>
      </c>
      <c r="G3549">
        <v>3</v>
      </c>
      <c r="H3549" t="s">
        <v>73</v>
      </c>
      <c r="I3549">
        <v>1</v>
      </c>
      <c r="J3549" t="s">
        <v>49</v>
      </c>
      <c r="K3549">
        <v>3</v>
      </c>
      <c r="L3549" t="s">
        <v>50</v>
      </c>
      <c r="M3549" t="s">
        <v>61</v>
      </c>
      <c r="N3549">
        <v>48100</v>
      </c>
      <c r="O3549" t="s">
        <v>71</v>
      </c>
      <c r="P3549" t="s">
        <v>37</v>
      </c>
      <c r="Q3549">
        <v>18</v>
      </c>
      <c r="R3549">
        <v>8</v>
      </c>
      <c r="S3549">
        <v>0</v>
      </c>
      <c r="T3549">
        <v>8</v>
      </c>
      <c r="U3549">
        <v>3</v>
      </c>
      <c r="V3549">
        <v>4</v>
      </c>
      <c r="W3549">
        <v>0</v>
      </c>
      <c r="X3549">
        <v>3</v>
      </c>
      <c r="Y3549" t="s">
        <v>38</v>
      </c>
      <c r="Z3549" t="s">
        <v>36</v>
      </c>
      <c r="AA3549" t="s">
        <v>38</v>
      </c>
      <c r="AB3549">
        <v>2</v>
      </c>
      <c r="AC3549">
        <v>3</v>
      </c>
      <c r="AD3549" t="s">
        <v>109</v>
      </c>
      <c r="AE3549" t="s">
        <v>115</v>
      </c>
      <c r="AF3549" t="s">
        <v>120</v>
      </c>
      <c r="AG3549" t="s">
        <v>117</v>
      </c>
      <c r="AH3549" t="s">
        <v>113</v>
      </c>
      <c r="AI3549" t="s">
        <v>138</v>
      </c>
      <c r="AJ3549" t="s">
        <v>139</v>
      </c>
    </row>
    <row r="3550" spans="1:36" x14ac:dyDescent="0.3">
      <c r="A3550">
        <v>3549</v>
      </c>
      <c r="B3550">
        <v>40</v>
      </c>
      <c r="C3550" t="s">
        <v>29</v>
      </c>
      <c r="D3550" t="s">
        <v>42</v>
      </c>
      <c r="E3550" t="s">
        <v>31</v>
      </c>
      <c r="F3550">
        <v>9</v>
      </c>
      <c r="G3550">
        <v>3</v>
      </c>
      <c r="H3550" t="s">
        <v>55</v>
      </c>
      <c r="I3550">
        <v>1</v>
      </c>
      <c r="J3550" t="s">
        <v>49</v>
      </c>
      <c r="K3550">
        <v>1</v>
      </c>
      <c r="L3550" t="s">
        <v>66</v>
      </c>
      <c r="M3550" t="s">
        <v>35</v>
      </c>
      <c r="N3550">
        <v>45230</v>
      </c>
      <c r="O3550" t="s">
        <v>51</v>
      </c>
      <c r="P3550" t="s">
        <v>37</v>
      </c>
      <c r="Q3550">
        <v>16</v>
      </c>
      <c r="R3550">
        <v>8</v>
      </c>
      <c r="S3550">
        <v>1</v>
      </c>
      <c r="T3550">
        <v>5</v>
      </c>
      <c r="U3550">
        <v>5</v>
      </c>
      <c r="V3550">
        <v>0</v>
      </c>
      <c r="W3550">
        <v>0</v>
      </c>
      <c r="X3550">
        <v>0</v>
      </c>
      <c r="Y3550" t="s">
        <v>40</v>
      </c>
      <c r="Z3550" t="s">
        <v>40</v>
      </c>
      <c r="AA3550" t="s">
        <v>38</v>
      </c>
      <c r="AB3550">
        <v>4</v>
      </c>
      <c r="AC3550">
        <v>3</v>
      </c>
      <c r="AD3550" t="s">
        <v>109</v>
      </c>
      <c r="AE3550" t="s">
        <v>118</v>
      </c>
      <c r="AF3550" t="s">
        <v>116</v>
      </c>
      <c r="AG3550" t="s">
        <v>112</v>
      </c>
      <c r="AH3550" t="s">
        <v>113</v>
      </c>
      <c r="AI3550" t="s">
        <v>138</v>
      </c>
      <c r="AJ3550" t="s">
        <v>139</v>
      </c>
    </row>
    <row r="3551" spans="1:36" x14ac:dyDescent="0.3">
      <c r="A3551">
        <v>3550</v>
      </c>
      <c r="B3551">
        <v>50</v>
      </c>
      <c r="C3551" t="s">
        <v>29</v>
      </c>
      <c r="D3551" t="s">
        <v>42</v>
      </c>
      <c r="E3551" t="s">
        <v>43</v>
      </c>
      <c r="F3551">
        <v>25</v>
      </c>
      <c r="G3551">
        <v>4</v>
      </c>
      <c r="H3551" t="s">
        <v>32</v>
      </c>
      <c r="I3551">
        <v>1</v>
      </c>
      <c r="J3551" t="s">
        <v>33</v>
      </c>
      <c r="K3551">
        <v>2</v>
      </c>
      <c r="L3551" t="s">
        <v>34</v>
      </c>
      <c r="M3551" t="s">
        <v>35</v>
      </c>
      <c r="N3551">
        <v>32020</v>
      </c>
      <c r="O3551" t="s">
        <v>40</v>
      </c>
      <c r="P3551" t="s">
        <v>37</v>
      </c>
      <c r="Q3551">
        <v>24</v>
      </c>
      <c r="R3551">
        <v>8</v>
      </c>
      <c r="S3551">
        <v>1</v>
      </c>
      <c r="T3551">
        <v>32</v>
      </c>
      <c r="U3551">
        <v>2</v>
      </c>
      <c r="V3551">
        <v>2</v>
      </c>
      <c r="W3551">
        <v>2</v>
      </c>
      <c r="X3551">
        <v>2</v>
      </c>
      <c r="Y3551" t="s">
        <v>39</v>
      </c>
      <c r="Z3551" t="s">
        <v>36</v>
      </c>
      <c r="AA3551" t="s">
        <v>38</v>
      </c>
      <c r="AB3551">
        <v>3</v>
      </c>
      <c r="AC3551">
        <v>4</v>
      </c>
      <c r="AD3551" t="s">
        <v>114</v>
      </c>
      <c r="AE3551" t="s">
        <v>110</v>
      </c>
      <c r="AF3551" t="s">
        <v>120</v>
      </c>
      <c r="AG3551" t="s">
        <v>124</v>
      </c>
      <c r="AH3551" t="s">
        <v>125</v>
      </c>
      <c r="AI3551" t="s">
        <v>138</v>
      </c>
      <c r="AJ3551" t="s">
        <v>136</v>
      </c>
    </row>
    <row r="3552" spans="1:36" x14ac:dyDescent="0.3">
      <c r="A3552">
        <v>3551</v>
      </c>
      <c r="B3552">
        <v>28</v>
      </c>
      <c r="C3552" t="s">
        <v>29</v>
      </c>
      <c r="D3552" t="s">
        <v>30</v>
      </c>
      <c r="E3552" t="s">
        <v>43</v>
      </c>
      <c r="F3552">
        <v>6</v>
      </c>
      <c r="G3552">
        <v>3</v>
      </c>
      <c r="H3552" t="s">
        <v>77</v>
      </c>
      <c r="I3552">
        <v>1</v>
      </c>
      <c r="J3552" t="s">
        <v>49</v>
      </c>
      <c r="K3552">
        <v>2</v>
      </c>
      <c r="L3552" t="s">
        <v>44</v>
      </c>
      <c r="M3552" t="s">
        <v>35</v>
      </c>
      <c r="N3552">
        <v>23510</v>
      </c>
      <c r="O3552" t="s">
        <v>36</v>
      </c>
      <c r="P3552" t="s">
        <v>37</v>
      </c>
      <c r="Q3552">
        <v>16</v>
      </c>
      <c r="R3552">
        <v>8</v>
      </c>
      <c r="S3552">
        <v>0</v>
      </c>
      <c r="T3552">
        <v>6</v>
      </c>
      <c r="U3552">
        <v>4</v>
      </c>
      <c r="V3552">
        <v>6</v>
      </c>
      <c r="W3552">
        <v>3</v>
      </c>
      <c r="X3552">
        <v>3</v>
      </c>
      <c r="Y3552" t="s">
        <v>39</v>
      </c>
      <c r="Z3552" t="s">
        <v>36</v>
      </c>
      <c r="AA3552" t="s">
        <v>38</v>
      </c>
      <c r="AB3552">
        <v>3</v>
      </c>
      <c r="AC3552">
        <v>3</v>
      </c>
      <c r="AD3552" t="s">
        <v>109</v>
      </c>
      <c r="AE3552" t="s">
        <v>115</v>
      </c>
      <c r="AF3552" t="s">
        <v>120</v>
      </c>
      <c r="AG3552" t="s">
        <v>112</v>
      </c>
      <c r="AH3552" t="s">
        <v>113</v>
      </c>
      <c r="AI3552" t="s">
        <v>138</v>
      </c>
      <c r="AJ3552" t="s">
        <v>139</v>
      </c>
    </row>
    <row r="3553" spans="1:36" x14ac:dyDescent="0.3">
      <c r="A3553">
        <v>3552</v>
      </c>
      <c r="B3553">
        <v>46</v>
      </c>
      <c r="C3553" t="s">
        <v>29</v>
      </c>
      <c r="D3553" t="s">
        <v>30</v>
      </c>
      <c r="E3553" t="s">
        <v>43</v>
      </c>
      <c r="F3553">
        <v>8</v>
      </c>
      <c r="G3553">
        <v>4</v>
      </c>
      <c r="H3553" t="s">
        <v>48</v>
      </c>
      <c r="I3553">
        <v>1</v>
      </c>
      <c r="J3553" t="s">
        <v>49</v>
      </c>
      <c r="K3553">
        <v>3</v>
      </c>
      <c r="L3553" t="s">
        <v>70</v>
      </c>
      <c r="M3553" t="s">
        <v>35</v>
      </c>
      <c r="N3553">
        <v>17020</v>
      </c>
      <c r="O3553" t="s">
        <v>51</v>
      </c>
      <c r="P3553" t="s">
        <v>37</v>
      </c>
      <c r="Q3553">
        <v>21</v>
      </c>
      <c r="R3553">
        <v>8</v>
      </c>
      <c r="S3553">
        <v>0</v>
      </c>
      <c r="T3553">
        <v>25</v>
      </c>
      <c r="U3553">
        <v>2</v>
      </c>
      <c r="V3553">
        <v>4</v>
      </c>
      <c r="W3553">
        <v>0</v>
      </c>
      <c r="X3553">
        <v>3</v>
      </c>
      <c r="Y3553" t="s">
        <v>39</v>
      </c>
      <c r="Z3553" t="s">
        <v>40</v>
      </c>
      <c r="AA3553" t="s">
        <v>38</v>
      </c>
      <c r="AB3553">
        <v>3</v>
      </c>
      <c r="AC3553">
        <v>4</v>
      </c>
      <c r="AD3553" t="s">
        <v>114</v>
      </c>
      <c r="AE3553" t="s">
        <v>110</v>
      </c>
      <c r="AF3553" t="s">
        <v>116</v>
      </c>
      <c r="AG3553" t="s">
        <v>112</v>
      </c>
      <c r="AH3553" t="s">
        <v>121</v>
      </c>
      <c r="AI3553" t="s">
        <v>138</v>
      </c>
      <c r="AJ3553" t="s">
        <v>136</v>
      </c>
    </row>
    <row r="3554" spans="1:36" x14ac:dyDescent="0.3">
      <c r="A3554">
        <v>3553</v>
      </c>
      <c r="B3554">
        <v>35</v>
      </c>
      <c r="C3554" t="s">
        <v>29</v>
      </c>
      <c r="D3554" t="s">
        <v>30</v>
      </c>
      <c r="E3554" t="s">
        <v>31</v>
      </c>
      <c r="F3554">
        <v>4</v>
      </c>
      <c r="G3554">
        <v>4</v>
      </c>
      <c r="H3554" t="s">
        <v>73</v>
      </c>
      <c r="I3554">
        <v>1</v>
      </c>
      <c r="J3554" t="s">
        <v>49</v>
      </c>
      <c r="K3554">
        <v>1</v>
      </c>
      <c r="L3554" t="s">
        <v>60</v>
      </c>
      <c r="M3554" t="s">
        <v>35</v>
      </c>
      <c r="N3554">
        <v>180410</v>
      </c>
      <c r="O3554" t="s">
        <v>38</v>
      </c>
      <c r="P3554" t="s">
        <v>37</v>
      </c>
      <c r="Q3554">
        <v>20</v>
      </c>
      <c r="R3554">
        <v>8</v>
      </c>
      <c r="S3554">
        <v>1</v>
      </c>
      <c r="T3554">
        <v>15</v>
      </c>
      <c r="U3554">
        <v>3</v>
      </c>
      <c r="V3554">
        <v>7</v>
      </c>
      <c r="W3554">
        <v>1</v>
      </c>
      <c r="X3554">
        <v>7</v>
      </c>
      <c r="Y3554" t="s">
        <v>38</v>
      </c>
      <c r="Z3554" t="s">
        <v>36</v>
      </c>
      <c r="AA3554" t="s">
        <v>38</v>
      </c>
      <c r="AB3554">
        <v>2</v>
      </c>
      <c r="AC3554">
        <v>4</v>
      </c>
      <c r="AD3554" t="s">
        <v>114</v>
      </c>
      <c r="AE3554" t="s">
        <v>115</v>
      </c>
      <c r="AF3554" t="s">
        <v>120</v>
      </c>
      <c r="AG3554" t="s">
        <v>112</v>
      </c>
      <c r="AH3554" t="s">
        <v>119</v>
      </c>
      <c r="AI3554" t="s">
        <v>138</v>
      </c>
      <c r="AJ3554" t="s">
        <v>139</v>
      </c>
    </row>
    <row r="3555" spans="1:36" x14ac:dyDescent="0.3">
      <c r="A3555">
        <v>3554</v>
      </c>
      <c r="B3555">
        <v>24</v>
      </c>
      <c r="C3555" t="s">
        <v>41</v>
      </c>
      <c r="D3555" t="s">
        <v>30</v>
      </c>
      <c r="E3555" t="s">
        <v>53</v>
      </c>
      <c r="F3555">
        <v>28</v>
      </c>
      <c r="G3555">
        <v>4</v>
      </c>
      <c r="H3555" t="s">
        <v>53</v>
      </c>
      <c r="I3555">
        <v>1</v>
      </c>
      <c r="J3555" t="s">
        <v>49</v>
      </c>
      <c r="K3555">
        <v>3</v>
      </c>
      <c r="L3555" t="s">
        <v>66</v>
      </c>
      <c r="M3555" t="s">
        <v>35</v>
      </c>
      <c r="N3555">
        <v>28860</v>
      </c>
      <c r="O3555" t="s">
        <v>36</v>
      </c>
      <c r="P3555" t="s">
        <v>37</v>
      </c>
      <c r="Q3555">
        <v>19</v>
      </c>
      <c r="R3555">
        <v>8</v>
      </c>
      <c r="S3555">
        <v>1</v>
      </c>
      <c r="T3555">
        <v>1</v>
      </c>
      <c r="U3555">
        <v>5</v>
      </c>
      <c r="V3555">
        <v>1</v>
      </c>
      <c r="W3555">
        <v>0</v>
      </c>
      <c r="X3555">
        <v>0</v>
      </c>
      <c r="Y3555" t="s">
        <v>39</v>
      </c>
      <c r="Z3555" t="s">
        <v>40</v>
      </c>
      <c r="AA3555" t="s">
        <v>36</v>
      </c>
      <c r="AB3555">
        <v>3</v>
      </c>
      <c r="AC3555">
        <v>3</v>
      </c>
      <c r="AD3555" t="s">
        <v>109</v>
      </c>
      <c r="AE3555" t="s">
        <v>123</v>
      </c>
      <c r="AF3555" t="s">
        <v>116</v>
      </c>
      <c r="AG3555" t="s">
        <v>124</v>
      </c>
      <c r="AH3555" t="s">
        <v>113</v>
      </c>
      <c r="AI3555" t="s">
        <v>137</v>
      </c>
      <c r="AJ3555" t="s">
        <v>139</v>
      </c>
    </row>
    <row r="3556" spans="1:36" x14ac:dyDescent="0.3">
      <c r="A3556">
        <v>3555</v>
      </c>
      <c r="B3556">
        <v>33</v>
      </c>
      <c r="C3556" t="s">
        <v>29</v>
      </c>
      <c r="D3556" t="s">
        <v>42</v>
      </c>
      <c r="E3556" t="s">
        <v>43</v>
      </c>
      <c r="F3556">
        <v>9</v>
      </c>
      <c r="G3556">
        <v>2</v>
      </c>
      <c r="H3556" t="s">
        <v>55</v>
      </c>
      <c r="I3556">
        <v>1</v>
      </c>
      <c r="J3556" t="s">
        <v>33</v>
      </c>
      <c r="K3556">
        <v>1</v>
      </c>
      <c r="L3556" t="s">
        <v>50</v>
      </c>
      <c r="M3556" t="s">
        <v>35</v>
      </c>
      <c r="N3556">
        <v>20970</v>
      </c>
      <c r="O3556" t="s">
        <v>36</v>
      </c>
      <c r="P3556" t="s">
        <v>37</v>
      </c>
      <c r="Q3556">
        <v>14</v>
      </c>
      <c r="R3556">
        <v>8</v>
      </c>
      <c r="S3556">
        <v>2</v>
      </c>
      <c r="T3556">
        <v>10</v>
      </c>
      <c r="U3556">
        <v>5</v>
      </c>
      <c r="V3556">
        <v>10</v>
      </c>
      <c r="W3556">
        <v>0</v>
      </c>
      <c r="X3556">
        <v>1</v>
      </c>
      <c r="Y3556" t="s">
        <v>40</v>
      </c>
      <c r="Z3556" t="s">
        <v>38</v>
      </c>
      <c r="AA3556" t="s">
        <v>40</v>
      </c>
      <c r="AB3556">
        <v>2</v>
      </c>
      <c r="AC3556">
        <v>3</v>
      </c>
      <c r="AD3556" t="s">
        <v>109</v>
      </c>
      <c r="AE3556" t="s">
        <v>115</v>
      </c>
      <c r="AF3556" t="s">
        <v>122</v>
      </c>
      <c r="AG3556" t="s">
        <v>112</v>
      </c>
      <c r="AH3556" t="s">
        <v>113</v>
      </c>
      <c r="AI3556" t="s">
        <v>133</v>
      </c>
      <c r="AJ3556" t="s">
        <v>134</v>
      </c>
    </row>
    <row r="3557" spans="1:36" x14ac:dyDescent="0.3">
      <c r="A3557">
        <v>3556</v>
      </c>
      <c r="B3557">
        <v>36</v>
      </c>
      <c r="C3557" t="s">
        <v>29</v>
      </c>
      <c r="D3557" t="s">
        <v>30</v>
      </c>
      <c r="E3557" t="s">
        <v>43</v>
      </c>
      <c r="F3557">
        <v>9</v>
      </c>
      <c r="G3557">
        <v>2</v>
      </c>
      <c r="H3557" t="s">
        <v>55</v>
      </c>
      <c r="I3557">
        <v>1</v>
      </c>
      <c r="J3557" t="s">
        <v>49</v>
      </c>
      <c r="K3557">
        <v>2</v>
      </c>
      <c r="L3557" t="s">
        <v>50</v>
      </c>
      <c r="M3557" t="s">
        <v>61</v>
      </c>
      <c r="N3557">
        <v>119350</v>
      </c>
      <c r="O3557" t="s">
        <v>36</v>
      </c>
      <c r="P3557" t="s">
        <v>37</v>
      </c>
      <c r="Q3557">
        <v>11</v>
      </c>
      <c r="R3557">
        <v>8</v>
      </c>
      <c r="S3557">
        <v>3</v>
      </c>
      <c r="T3557">
        <v>7</v>
      </c>
      <c r="U3557">
        <v>6</v>
      </c>
      <c r="V3557">
        <v>7</v>
      </c>
      <c r="W3557">
        <v>1</v>
      </c>
      <c r="X3557">
        <v>7</v>
      </c>
      <c r="Y3557" t="s">
        <v>38</v>
      </c>
      <c r="Z3557" t="s">
        <v>38</v>
      </c>
      <c r="AA3557" t="s">
        <v>38</v>
      </c>
      <c r="AB3557">
        <v>4</v>
      </c>
      <c r="AC3557">
        <v>3</v>
      </c>
      <c r="AD3557" t="s">
        <v>109</v>
      </c>
      <c r="AE3557" t="s">
        <v>118</v>
      </c>
      <c r="AF3557" t="s">
        <v>122</v>
      </c>
      <c r="AG3557" t="s">
        <v>112</v>
      </c>
      <c r="AH3557" t="s">
        <v>113</v>
      </c>
      <c r="AI3557" t="s">
        <v>138</v>
      </c>
      <c r="AJ3557" t="s">
        <v>134</v>
      </c>
    </row>
    <row r="3558" spans="1:36" x14ac:dyDescent="0.3">
      <c r="A3558">
        <v>3557</v>
      </c>
      <c r="B3558">
        <v>30</v>
      </c>
      <c r="C3558" t="s">
        <v>29</v>
      </c>
      <c r="D3558" t="s">
        <v>30</v>
      </c>
      <c r="E3558" t="s">
        <v>31</v>
      </c>
      <c r="F3558">
        <v>29</v>
      </c>
      <c r="G3558">
        <v>3</v>
      </c>
      <c r="H3558" t="s">
        <v>73</v>
      </c>
      <c r="I3558">
        <v>1</v>
      </c>
      <c r="J3558" t="s">
        <v>49</v>
      </c>
      <c r="K3558">
        <v>1</v>
      </c>
      <c r="L3558" t="s">
        <v>50</v>
      </c>
      <c r="M3558" t="s">
        <v>61</v>
      </c>
      <c r="N3558">
        <v>25460</v>
      </c>
      <c r="O3558" t="s">
        <v>36</v>
      </c>
      <c r="P3558" t="s">
        <v>37</v>
      </c>
      <c r="Q3558">
        <v>14</v>
      </c>
      <c r="R3558">
        <v>8</v>
      </c>
      <c r="S3558">
        <v>1</v>
      </c>
      <c r="T3558">
        <v>10</v>
      </c>
      <c r="U3558">
        <v>2</v>
      </c>
      <c r="V3558">
        <v>10</v>
      </c>
      <c r="W3558">
        <v>8</v>
      </c>
      <c r="X3558">
        <v>9</v>
      </c>
      <c r="Y3558" t="s">
        <v>38</v>
      </c>
      <c r="Z3558" t="s">
        <v>38</v>
      </c>
      <c r="AA3558" t="s">
        <v>40</v>
      </c>
      <c r="AB3558">
        <v>3</v>
      </c>
      <c r="AC3558">
        <v>3</v>
      </c>
      <c r="AD3558" t="s">
        <v>109</v>
      </c>
      <c r="AE3558" t="s">
        <v>115</v>
      </c>
      <c r="AF3558" t="s">
        <v>122</v>
      </c>
      <c r="AG3558" t="s">
        <v>124</v>
      </c>
      <c r="AH3558" t="s">
        <v>113</v>
      </c>
      <c r="AI3558" t="s">
        <v>133</v>
      </c>
      <c r="AJ3558" t="s">
        <v>134</v>
      </c>
    </row>
    <row r="3559" spans="1:36" x14ac:dyDescent="0.3">
      <c r="A3559">
        <v>3558</v>
      </c>
      <c r="B3559">
        <v>44</v>
      </c>
      <c r="C3559" t="s">
        <v>29</v>
      </c>
      <c r="D3559" t="s">
        <v>30</v>
      </c>
      <c r="E3559" t="s">
        <v>43</v>
      </c>
      <c r="F3559">
        <v>3</v>
      </c>
      <c r="G3559">
        <v>4</v>
      </c>
      <c r="H3559" t="s">
        <v>55</v>
      </c>
      <c r="I3559">
        <v>1</v>
      </c>
      <c r="J3559" t="s">
        <v>49</v>
      </c>
      <c r="K3559">
        <v>2</v>
      </c>
      <c r="L3559" t="s">
        <v>44</v>
      </c>
      <c r="M3559" t="s">
        <v>45</v>
      </c>
      <c r="N3559">
        <v>25640</v>
      </c>
      <c r="O3559" t="s">
        <v>36</v>
      </c>
      <c r="P3559" t="s">
        <v>37</v>
      </c>
      <c r="Q3559">
        <v>12</v>
      </c>
      <c r="R3559">
        <v>8</v>
      </c>
      <c r="S3559">
        <v>3</v>
      </c>
      <c r="T3559">
        <v>20</v>
      </c>
      <c r="U3559">
        <v>3</v>
      </c>
      <c r="V3559">
        <v>20</v>
      </c>
      <c r="W3559">
        <v>13</v>
      </c>
      <c r="X3559">
        <v>17</v>
      </c>
      <c r="Y3559" t="s">
        <v>39</v>
      </c>
      <c r="Z3559" t="s">
        <v>39</v>
      </c>
      <c r="AA3559" t="s">
        <v>38</v>
      </c>
      <c r="AB3559">
        <v>1</v>
      </c>
      <c r="AC3559">
        <v>3</v>
      </c>
      <c r="AD3559" t="s">
        <v>109</v>
      </c>
      <c r="AE3559" t="s">
        <v>118</v>
      </c>
      <c r="AF3559" t="s">
        <v>111</v>
      </c>
      <c r="AG3559" t="s">
        <v>112</v>
      </c>
      <c r="AH3559" t="s">
        <v>119</v>
      </c>
      <c r="AI3559" t="s">
        <v>138</v>
      </c>
      <c r="AJ3559" t="s">
        <v>134</v>
      </c>
    </row>
    <row r="3560" spans="1:36" x14ac:dyDescent="0.3">
      <c r="A3560">
        <v>3559</v>
      </c>
      <c r="B3560">
        <v>20</v>
      </c>
      <c r="C3560" t="s">
        <v>29</v>
      </c>
      <c r="D3560" t="s">
        <v>30</v>
      </c>
      <c r="E3560" t="s">
        <v>43</v>
      </c>
      <c r="F3560">
        <v>18</v>
      </c>
      <c r="G3560">
        <v>4</v>
      </c>
      <c r="H3560" t="s">
        <v>55</v>
      </c>
      <c r="I3560">
        <v>1</v>
      </c>
      <c r="J3560" t="s">
        <v>49</v>
      </c>
      <c r="K3560">
        <v>1</v>
      </c>
      <c r="L3560" t="s">
        <v>53</v>
      </c>
      <c r="M3560" t="s">
        <v>45</v>
      </c>
      <c r="N3560">
        <v>84120</v>
      </c>
      <c r="O3560" t="s">
        <v>36</v>
      </c>
      <c r="P3560" t="s">
        <v>37</v>
      </c>
      <c r="Q3560">
        <v>13</v>
      </c>
      <c r="R3560">
        <v>8</v>
      </c>
      <c r="S3560">
        <v>0</v>
      </c>
      <c r="T3560">
        <v>2</v>
      </c>
      <c r="U3560">
        <v>2</v>
      </c>
      <c r="V3560">
        <v>2</v>
      </c>
      <c r="W3560">
        <v>2</v>
      </c>
      <c r="X3560">
        <v>2</v>
      </c>
      <c r="Y3560" t="s">
        <v>38</v>
      </c>
      <c r="Z3560" t="s">
        <v>39</v>
      </c>
      <c r="AA3560" t="s">
        <v>38</v>
      </c>
      <c r="AB3560">
        <v>2</v>
      </c>
      <c r="AC3560">
        <v>3</v>
      </c>
      <c r="AD3560" t="s">
        <v>109</v>
      </c>
      <c r="AE3560" t="s">
        <v>123</v>
      </c>
      <c r="AF3560" t="s">
        <v>111</v>
      </c>
      <c r="AG3560" t="s">
        <v>117</v>
      </c>
      <c r="AH3560" t="s">
        <v>113</v>
      </c>
      <c r="AI3560" t="s">
        <v>138</v>
      </c>
      <c r="AJ3560" t="s">
        <v>134</v>
      </c>
    </row>
    <row r="3561" spans="1:36" x14ac:dyDescent="0.3">
      <c r="A3561">
        <v>3560</v>
      </c>
      <c r="B3561">
        <v>46</v>
      </c>
      <c r="C3561" t="s">
        <v>29</v>
      </c>
      <c r="D3561" t="s">
        <v>30</v>
      </c>
      <c r="E3561" t="s">
        <v>31</v>
      </c>
      <c r="F3561">
        <v>9</v>
      </c>
      <c r="G3561">
        <v>1</v>
      </c>
      <c r="H3561" t="s">
        <v>55</v>
      </c>
      <c r="I3561">
        <v>1</v>
      </c>
      <c r="J3561" t="s">
        <v>33</v>
      </c>
      <c r="K3561">
        <v>1</v>
      </c>
      <c r="L3561" t="s">
        <v>50</v>
      </c>
      <c r="M3561" t="s">
        <v>61</v>
      </c>
      <c r="N3561">
        <v>141180</v>
      </c>
      <c r="O3561" t="s">
        <v>40</v>
      </c>
      <c r="P3561" t="s">
        <v>37</v>
      </c>
      <c r="Q3561">
        <v>22</v>
      </c>
      <c r="R3561">
        <v>8</v>
      </c>
      <c r="S3561">
        <v>0</v>
      </c>
      <c r="T3561">
        <v>12</v>
      </c>
      <c r="U3561">
        <v>3</v>
      </c>
      <c r="V3561">
        <v>6</v>
      </c>
      <c r="W3561">
        <v>1</v>
      </c>
      <c r="X3561">
        <v>4</v>
      </c>
      <c r="Y3561" t="s">
        <v>39</v>
      </c>
      <c r="Z3561" t="s">
        <v>39</v>
      </c>
      <c r="AA3561" t="s">
        <v>40</v>
      </c>
      <c r="AB3561">
        <v>3</v>
      </c>
      <c r="AC3561">
        <v>4</v>
      </c>
      <c r="AD3561" t="s">
        <v>114</v>
      </c>
      <c r="AE3561" t="s">
        <v>110</v>
      </c>
      <c r="AF3561" t="s">
        <v>111</v>
      </c>
      <c r="AG3561" t="s">
        <v>112</v>
      </c>
      <c r="AH3561" t="s">
        <v>119</v>
      </c>
      <c r="AI3561" t="s">
        <v>133</v>
      </c>
      <c r="AJ3561" t="s">
        <v>136</v>
      </c>
    </row>
    <row r="3562" spans="1:36" x14ac:dyDescent="0.3">
      <c r="A3562">
        <v>3561</v>
      </c>
      <c r="B3562">
        <v>42</v>
      </c>
      <c r="C3562" t="s">
        <v>29</v>
      </c>
      <c r="D3562" t="s">
        <v>52</v>
      </c>
      <c r="E3562" t="s">
        <v>43</v>
      </c>
      <c r="F3562">
        <v>5</v>
      </c>
      <c r="G3562">
        <v>4</v>
      </c>
      <c r="H3562" t="s">
        <v>55</v>
      </c>
      <c r="I3562">
        <v>1</v>
      </c>
      <c r="J3562" t="s">
        <v>49</v>
      </c>
      <c r="K3562">
        <v>5</v>
      </c>
      <c r="L3562" t="s">
        <v>50</v>
      </c>
      <c r="M3562" t="s">
        <v>35</v>
      </c>
      <c r="N3562">
        <v>170460</v>
      </c>
      <c r="O3562" t="s">
        <v>67</v>
      </c>
      <c r="P3562" t="s">
        <v>37</v>
      </c>
      <c r="Q3562">
        <v>11</v>
      </c>
      <c r="R3562">
        <v>8</v>
      </c>
      <c r="S3562">
        <v>0</v>
      </c>
      <c r="T3562">
        <v>10</v>
      </c>
      <c r="U3562">
        <v>3</v>
      </c>
      <c r="V3562">
        <v>4</v>
      </c>
      <c r="W3562">
        <v>0</v>
      </c>
      <c r="X3562">
        <v>3</v>
      </c>
      <c r="Y3562" t="s">
        <v>39</v>
      </c>
      <c r="Z3562" t="s">
        <v>36</v>
      </c>
      <c r="AA3562" t="s">
        <v>39</v>
      </c>
      <c r="AB3562">
        <v>2</v>
      </c>
      <c r="AC3562">
        <v>3</v>
      </c>
      <c r="AD3562" t="s">
        <v>109</v>
      </c>
      <c r="AE3562" t="s">
        <v>118</v>
      </c>
      <c r="AF3562" t="s">
        <v>120</v>
      </c>
      <c r="AG3562" t="s">
        <v>112</v>
      </c>
      <c r="AH3562" t="s">
        <v>113</v>
      </c>
      <c r="AI3562" t="s">
        <v>135</v>
      </c>
      <c r="AJ3562" t="s">
        <v>134</v>
      </c>
    </row>
    <row r="3563" spans="1:36" x14ac:dyDescent="0.3">
      <c r="A3563">
        <v>3562</v>
      </c>
      <c r="B3563">
        <v>60</v>
      </c>
      <c r="C3563" t="s">
        <v>29</v>
      </c>
      <c r="D3563" t="s">
        <v>30</v>
      </c>
      <c r="E3563" t="s">
        <v>31</v>
      </c>
      <c r="F3563">
        <v>2</v>
      </c>
      <c r="G3563">
        <v>2</v>
      </c>
      <c r="H3563" t="s">
        <v>32</v>
      </c>
      <c r="I3563">
        <v>1</v>
      </c>
      <c r="J3563" t="s">
        <v>49</v>
      </c>
      <c r="K3563">
        <v>2</v>
      </c>
      <c r="L3563" t="s">
        <v>50</v>
      </c>
      <c r="M3563" t="s">
        <v>61</v>
      </c>
      <c r="N3563">
        <v>25640</v>
      </c>
      <c r="O3563" t="s">
        <v>46</v>
      </c>
      <c r="P3563" t="s">
        <v>37</v>
      </c>
      <c r="Q3563">
        <v>14</v>
      </c>
      <c r="R3563">
        <v>8</v>
      </c>
      <c r="S3563">
        <v>1</v>
      </c>
      <c r="T3563">
        <v>12</v>
      </c>
      <c r="U3563">
        <v>3</v>
      </c>
      <c r="V3563">
        <v>11</v>
      </c>
      <c r="W3563">
        <v>1</v>
      </c>
      <c r="X3563">
        <v>9</v>
      </c>
      <c r="Y3563" t="s">
        <v>40</v>
      </c>
      <c r="Z3563" t="s">
        <v>39</v>
      </c>
      <c r="AA3563" t="s">
        <v>38</v>
      </c>
      <c r="AB3563">
        <v>3</v>
      </c>
      <c r="AC3563">
        <v>3</v>
      </c>
      <c r="AD3563" t="s">
        <v>109</v>
      </c>
      <c r="AE3563" t="s">
        <v>126</v>
      </c>
      <c r="AF3563" t="s">
        <v>111</v>
      </c>
      <c r="AG3563" t="s">
        <v>112</v>
      </c>
      <c r="AH3563" t="s">
        <v>119</v>
      </c>
      <c r="AI3563" t="s">
        <v>138</v>
      </c>
      <c r="AJ3563" t="s">
        <v>134</v>
      </c>
    </row>
    <row r="3564" spans="1:36" x14ac:dyDescent="0.3">
      <c r="A3564">
        <v>3563</v>
      </c>
      <c r="B3564">
        <v>32</v>
      </c>
      <c r="C3564" t="s">
        <v>29</v>
      </c>
      <c r="D3564" t="s">
        <v>42</v>
      </c>
      <c r="E3564" t="s">
        <v>31</v>
      </c>
      <c r="F3564">
        <v>10</v>
      </c>
      <c r="G3564">
        <v>3</v>
      </c>
      <c r="H3564" t="s">
        <v>32</v>
      </c>
      <c r="I3564">
        <v>1</v>
      </c>
      <c r="J3564" t="s">
        <v>33</v>
      </c>
      <c r="K3564">
        <v>1</v>
      </c>
      <c r="L3564" t="s">
        <v>50</v>
      </c>
      <c r="M3564" t="s">
        <v>35</v>
      </c>
      <c r="N3564">
        <v>102660</v>
      </c>
      <c r="O3564" t="s">
        <v>36</v>
      </c>
      <c r="P3564" t="s">
        <v>37</v>
      </c>
      <c r="Q3564">
        <v>11</v>
      </c>
      <c r="R3564">
        <v>8</v>
      </c>
      <c r="S3564">
        <v>0</v>
      </c>
      <c r="T3564">
        <v>2</v>
      </c>
      <c r="U3564">
        <v>3</v>
      </c>
      <c r="V3564">
        <v>2</v>
      </c>
      <c r="W3564">
        <v>2</v>
      </c>
      <c r="X3564">
        <v>2</v>
      </c>
      <c r="Y3564" t="s">
        <v>38</v>
      </c>
      <c r="Z3564" t="s">
        <v>40</v>
      </c>
      <c r="AA3564" t="s">
        <v>38</v>
      </c>
      <c r="AB3564">
        <v>3</v>
      </c>
      <c r="AC3564">
        <v>3</v>
      </c>
      <c r="AD3564" t="s">
        <v>109</v>
      </c>
      <c r="AE3564" t="s">
        <v>115</v>
      </c>
      <c r="AF3564" t="s">
        <v>116</v>
      </c>
      <c r="AG3564" t="s">
        <v>112</v>
      </c>
      <c r="AH3564" t="s">
        <v>113</v>
      </c>
      <c r="AI3564" t="s">
        <v>138</v>
      </c>
      <c r="AJ3564" t="s">
        <v>134</v>
      </c>
    </row>
    <row r="3565" spans="1:36" x14ac:dyDescent="0.3">
      <c r="A3565">
        <v>3564</v>
      </c>
      <c r="B3565">
        <v>32</v>
      </c>
      <c r="C3565" t="s">
        <v>29</v>
      </c>
      <c r="D3565" t="s">
        <v>42</v>
      </c>
      <c r="E3565" t="s">
        <v>43</v>
      </c>
      <c r="F3565">
        <v>9</v>
      </c>
      <c r="G3565">
        <v>3</v>
      </c>
      <c r="H3565" t="s">
        <v>32</v>
      </c>
      <c r="I3565">
        <v>1</v>
      </c>
      <c r="J3565" t="s">
        <v>33</v>
      </c>
      <c r="K3565">
        <v>2</v>
      </c>
      <c r="L3565" t="s">
        <v>44</v>
      </c>
      <c r="M3565" t="s">
        <v>45</v>
      </c>
      <c r="N3565">
        <v>50700</v>
      </c>
      <c r="O3565" t="s">
        <v>39</v>
      </c>
      <c r="P3565" t="s">
        <v>37</v>
      </c>
      <c r="Q3565">
        <v>12</v>
      </c>
      <c r="R3565">
        <v>8</v>
      </c>
      <c r="S3565">
        <v>1</v>
      </c>
      <c r="T3565">
        <v>10</v>
      </c>
      <c r="U3565">
        <v>6</v>
      </c>
      <c r="V3565">
        <v>8</v>
      </c>
      <c r="W3565">
        <v>0</v>
      </c>
      <c r="X3565">
        <v>7</v>
      </c>
      <c r="Y3565" t="s">
        <v>39</v>
      </c>
      <c r="Z3565" t="s">
        <v>38</v>
      </c>
      <c r="AA3565" t="s">
        <v>38</v>
      </c>
      <c r="AB3565">
        <v>3</v>
      </c>
      <c r="AC3565">
        <v>3</v>
      </c>
      <c r="AD3565" t="s">
        <v>109</v>
      </c>
      <c r="AE3565" t="s">
        <v>115</v>
      </c>
      <c r="AF3565" t="s">
        <v>122</v>
      </c>
      <c r="AG3565" t="s">
        <v>112</v>
      </c>
      <c r="AH3565" t="s">
        <v>113</v>
      </c>
      <c r="AI3565" t="s">
        <v>138</v>
      </c>
      <c r="AJ3565" t="s">
        <v>134</v>
      </c>
    </row>
    <row r="3566" spans="1:36" x14ac:dyDescent="0.3">
      <c r="A3566">
        <v>3565</v>
      </c>
      <c r="B3566">
        <v>36</v>
      </c>
      <c r="C3566" t="s">
        <v>29</v>
      </c>
      <c r="D3566" t="s">
        <v>30</v>
      </c>
      <c r="E3566" t="s">
        <v>31</v>
      </c>
      <c r="F3566">
        <v>3</v>
      </c>
      <c r="G3566">
        <v>2</v>
      </c>
      <c r="H3566" t="s">
        <v>73</v>
      </c>
      <c r="I3566">
        <v>1</v>
      </c>
      <c r="J3566" t="s">
        <v>49</v>
      </c>
      <c r="K3566">
        <v>4</v>
      </c>
      <c r="L3566" t="s">
        <v>34</v>
      </c>
      <c r="M3566" t="s">
        <v>61</v>
      </c>
      <c r="N3566">
        <v>178610</v>
      </c>
      <c r="O3566" t="s">
        <v>40</v>
      </c>
      <c r="P3566" t="s">
        <v>37</v>
      </c>
      <c r="Q3566">
        <v>18</v>
      </c>
      <c r="R3566">
        <v>8</v>
      </c>
      <c r="S3566">
        <v>0</v>
      </c>
      <c r="T3566">
        <v>17</v>
      </c>
      <c r="U3566">
        <v>2</v>
      </c>
      <c r="V3566">
        <v>7</v>
      </c>
      <c r="W3566">
        <v>7</v>
      </c>
      <c r="X3566">
        <v>7</v>
      </c>
      <c r="Y3566" t="s">
        <v>38</v>
      </c>
      <c r="Z3566" t="s">
        <v>36</v>
      </c>
      <c r="AA3566" t="s">
        <v>38</v>
      </c>
      <c r="AB3566">
        <v>2</v>
      </c>
      <c r="AC3566">
        <v>3</v>
      </c>
      <c r="AD3566" t="s">
        <v>109</v>
      </c>
      <c r="AE3566" t="s">
        <v>118</v>
      </c>
      <c r="AF3566" t="s">
        <v>120</v>
      </c>
      <c r="AG3566" t="s">
        <v>112</v>
      </c>
      <c r="AH3566" t="s">
        <v>119</v>
      </c>
      <c r="AI3566" t="s">
        <v>138</v>
      </c>
      <c r="AJ3566" t="s">
        <v>139</v>
      </c>
    </row>
    <row r="3567" spans="1:36" x14ac:dyDescent="0.3">
      <c r="A3567">
        <v>3566</v>
      </c>
      <c r="B3567">
        <v>33</v>
      </c>
      <c r="C3567" t="s">
        <v>29</v>
      </c>
      <c r="D3567" t="s">
        <v>30</v>
      </c>
      <c r="E3567" t="s">
        <v>31</v>
      </c>
      <c r="F3567">
        <v>26</v>
      </c>
      <c r="G3567">
        <v>2</v>
      </c>
      <c r="H3567" t="s">
        <v>73</v>
      </c>
      <c r="I3567">
        <v>1</v>
      </c>
      <c r="J3567" t="s">
        <v>49</v>
      </c>
      <c r="K3567">
        <v>1</v>
      </c>
      <c r="L3567" t="s">
        <v>44</v>
      </c>
      <c r="M3567" t="s">
        <v>35</v>
      </c>
      <c r="N3567">
        <v>42300</v>
      </c>
      <c r="O3567" t="s">
        <v>46</v>
      </c>
      <c r="P3567" t="s">
        <v>37</v>
      </c>
      <c r="Q3567">
        <v>12</v>
      </c>
      <c r="R3567">
        <v>8</v>
      </c>
      <c r="S3567">
        <v>0</v>
      </c>
      <c r="T3567">
        <v>15</v>
      </c>
      <c r="U3567">
        <v>0</v>
      </c>
      <c r="V3567">
        <v>14</v>
      </c>
      <c r="W3567">
        <v>4</v>
      </c>
      <c r="X3567">
        <v>10</v>
      </c>
      <c r="Y3567" t="s">
        <v>36</v>
      </c>
      <c r="Z3567" t="s">
        <v>39</v>
      </c>
      <c r="AA3567" t="s">
        <v>38</v>
      </c>
      <c r="AB3567">
        <v>3</v>
      </c>
      <c r="AC3567">
        <v>3</v>
      </c>
      <c r="AD3567" t="s">
        <v>109</v>
      </c>
      <c r="AE3567" t="s">
        <v>115</v>
      </c>
      <c r="AF3567" t="s">
        <v>111</v>
      </c>
      <c r="AG3567" t="s">
        <v>124</v>
      </c>
      <c r="AH3567" t="s">
        <v>119</v>
      </c>
      <c r="AI3567" t="s">
        <v>138</v>
      </c>
      <c r="AJ3567" t="s">
        <v>134</v>
      </c>
    </row>
    <row r="3568" spans="1:36" x14ac:dyDescent="0.3">
      <c r="A3568">
        <v>3567</v>
      </c>
      <c r="B3568">
        <v>40</v>
      </c>
      <c r="C3568" t="s">
        <v>29</v>
      </c>
      <c r="D3568" t="s">
        <v>30</v>
      </c>
      <c r="E3568" t="s">
        <v>43</v>
      </c>
      <c r="F3568">
        <v>1</v>
      </c>
      <c r="G3568">
        <v>3</v>
      </c>
      <c r="H3568" t="s">
        <v>55</v>
      </c>
      <c r="I3568">
        <v>1</v>
      </c>
      <c r="J3568" t="s">
        <v>33</v>
      </c>
      <c r="K3568">
        <v>2</v>
      </c>
      <c r="L3568" t="s">
        <v>44</v>
      </c>
      <c r="M3568" t="s">
        <v>61</v>
      </c>
      <c r="N3568">
        <v>37800</v>
      </c>
      <c r="O3568" t="s">
        <v>67</v>
      </c>
      <c r="P3568" t="s">
        <v>37</v>
      </c>
      <c r="Q3568">
        <v>12</v>
      </c>
      <c r="R3568">
        <v>8</v>
      </c>
      <c r="S3568">
        <v>0</v>
      </c>
      <c r="T3568">
        <v>7</v>
      </c>
      <c r="U3568">
        <v>2</v>
      </c>
      <c r="V3568">
        <v>5</v>
      </c>
      <c r="W3568">
        <v>1</v>
      </c>
      <c r="X3568">
        <v>3</v>
      </c>
      <c r="Y3568" t="s">
        <v>40</v>
      </c>
      <c r="Z3568" t="s">
        <v>40</v>
      </c>
      <c r="AA3568" t="s">
        <v>39</v>
      </c>
      <c r="AB3568">
        <v>1</v>
      </c>
      <c r="AC3568">
        <v>3</v>
      </c>
      <c r="AD3568" t="s">
        <v>109</v>
      </c>
      <c r="AE3568" t="s">
        <v>118</v>
      </c>
      <c r="AF3568" t="s">
        <v>116</v>
      </c>
      <c r="AG3568" t="s">
        <v>112</v>
      </c>
      <c r="AH3568" t="s">
        <v>113</v>
      </c>
      <c r="AI3568" t="s">
        <v>135</v>
      </c>
      <c r="AJ3568" t="s">
        <v>134</v>
      </c>
    </row>
    <row r="3569" spans="1:36" x14ac:dyDescent="0.3">
      <c r="A3569">
        <v>3568</v>
      </c>
      <c r="B3569">
        <v>25</v>
      </c>
      <c r="C3569" t="s">
        <v>29</v>
      </c>
      <c r="D3569" t="s">
        <v>30</v>
      </c>
      <c r="E3569" t="s">
        <v>43</v>
      </c>
      <c r="F3569">
        <v>6</v>
      </c>
      <c r="G3569">
        <v>2</v>
      </c>
      <c r="H3569" t="s">
        <v>55</v>
      </c>
      <c r="I3569">
        <v>1</v>
      </c>
      <c r="J3569" t="s">
        <v>33</v>
      </c>
      <c r="K3569">
        <v>1</v>
      </c>
      <c r="L3569" t="s">
        <v>60</v>
      </c>
      <c r="M3569" t="s">
        <v>45</v>
      </c>
      <c r="N3569">
        <v>27680</v>
      </c>
      <c r="O3569" t="s">
        <v>46</v>
      </c>
      <c r="P3569" t="s">
        <v>37</v>
      </c>
      <c r="Q3569">
        <v>22</v>
      </c>
      <c r="R3569">
        <v>8</v>
      </c>
      <c r="S3569">
        <v>1</v>
      </c>
      <c r="T3569">
        <v>5</v>
      </c>
      <c r="U3569">
        <v>0</v>
      </c>
      <c r="V3569">
        <v>4</v>
      </c>
      <c r="W3569">
        <v>1</v>
      </c>
      <c r="X3569">
        <v>1</v>
      </c>
      <c r="Y3569" t="s">
        <v>38</v>
      </c>
      <c r="Z3569" t="s">
        <v>39</v>
      </c>
      <c r="AA3569" t="s">
        <v>38</v>
      </c>
      <c r="AB3569">
        <v>3</v>
      </c>
      <c r="AC3569">
        <v>4</v>
      </c>
      <c r="AD3569" t="s">
        <v>114</v>
      </c>
      <c r="AE3569" t="s">
        <v>123</v>
      </c>
      <c r="AF3569" t="s">
        <v>111</v>
      </c>
      <c r="AG3569" t="s">
        <v>112</v>
      </c>
      <c r="AH3569" t="s">
        <v>113</v>
      </c>
      <c r="AI3569" t="s">
        <v>138</v>
      </c>
      <c r="AJ3569" t="s">
        <v>136</v>
      </c>
    </row>
    <row r="3570" spans="1:36" x14ac:dyDescent="0.3">
      <c r="A3570">
        <v>3569</v>
      </c>
      <c r="B3570">
        <v>30</v>
      </c>
      <c r="C3570" t="s">
        <v>29</v>
      </c>
      <c r="D3570" t="s">
        <v>30</v>
      </c>
      <c r="E3570" t="s">
        <v>31</v>
      </c>
      <c r="F3570">
        <v>9</v>
      </c>
      <c r="G3570">
        <v>3</v>
      </c>
      <c r="H3570" t="s">
        <v>73</v>
      </c>
      <c r="I3570">
        <v>1</v>
      </c>
      <c r="J3570" t="s">
        <v>33</v>
      </c>
      <c r="K3570">
        <v>1</v>
      </c>
      <c r="L3570" t="s">
        <v>44</v>
      </c>
      <c r="M3570" t="s">
        <v>35</v>
      </c>
      <c r="N3570">
        <v>90710</v>
      </c>
      <c r="O3570" t="s">
        <v>46</v>
      </c>
      <c r="P3570" t="s">
        <v>37</v>
      </c>
      <c r="Q3570">
        <v>19</v>
      </c>
      <c r="R3570">
        <v>8</v>
      </c>
      <c r="S3570">
        <v>1</v>
      </c>
      <c r="T3570">
        <v>12</v>
      </c>
      <c r="U3570">
        <v>2</v>
      </c>
      <c r="V3570">
        <v>11</v>
      </c>
      <c r="W3570">
        <v>5</v>
      </c>
      <c r="X3570">
        <v>7</v>
      </c>
      <c r="Y3570" t="s">
        <v>39</v>
      </c>
      <c r="Z3570" t="s">
        <v>40</v>
      </c>
      <c r="AA3570" t="s">
        <v>38</v>
      </c>
      <c r="AB3570">
        <v>2</v>
      </c>
      <c r="AC3570">
        <v>3</v>
      </c>
      <c r="AD3570" t="s">
        <v>109</v>
      </c>
      <c r="AE3570" t="s">
        <v>115</v>
      </c>
      <c r="AF3570" t="s">
        <v>116</v>
      </c>
      <c r="AG3570" t="s">
        <v>112</v>
      </c>
      <c r="AH3570" t="s">
        <v>119</v>
      </c>
      <c r="AI3570" t="s">
        <v>138</v>
      </c>
      <c r="AJ3570" t="s">
        <v>139</v>
      </c>
    </row>
    <row r="3571" spans="1:36" x14ac:dyDescent="0.3">
      <c r="A3571">
        <v>3570</v>
      </c>
      <c r="B3571">
        <v>42</v>
      </c>
      <c r="C3571" t="s">
        <v>29</v>
      </c>
      <c r="D3571" t="s">
        <v>42</v>
      </c>
      <c r="E3571" t="s">
        <v>53</v>
      </c>
      <c r="F3571">
        <v>8</v>
      </c>
      <c r="G3571">
        <v>2</v>
      </c>
      <c r="H3571" t="s">
        <v>55</v>
      </c>
      <c r="I3571">
        <v>1</v>
      </c>
      <c r="J3571" t="s">
        <v>49</v>
      </c>
      <c r="K3571">
        <v>1</v>
      </c>
      <c r="L3571" t="s">
        <v>50</v>
      </c>
      <c r="M3571" t="s">
        <v>35</v>
      </c>
      <c r="N3571">
        <v>106480</v>
      </c>
      <c r="O3571" t="s">
        <v>38</v>
      </c>
      <c r="P3571" t="s">
        <v>37</v>
      </c>
      <c r="Q3571">
        <v>13</v>
      </c>
      <c r="R3571">
        <v>8</v>
      </c>
      <c r="S3571">
        <v>1</v>
      </c>
      <c r="T3571">
        <v>20</v>
      </c>
      <c r="U3571">
        <v>1</v>
      </c>
      <c r="V3571">
        <v>1</v>
      </c>
      <c r="W3571">
        <v>0</v>
      </c>
      <c r="X3571">
        <v>0</v>
      </c>
      <c r="Y3571" t="s">
        <v>36</v>
      </c>
      <c r="Z3571" t="s">
        <v>36</v>
      </c>
      <c r="AA3571" t="s">
        <v>38</v>
      </c>
      <c r="AB3571">
        <v>3</v>
      </c>
      <c r="AC3571">
        <v>3</v>
      </c>
      <c r="AD3571" t="s">
        <v>109</v>
      </c>
      <c r="AE3571" t="s">
        <v>118</v>
      </c>
      <c r="AF3571" t="s">
        <v>120</v>
      </c>
      <c r="AG3571" t="s">
        <v>112</v>
      </c>
      <c r="AH3571" t="s">
        <v>119</v>
      </c>
      <c r="AI3571" t="s">
        <v>138</v>
      </c>
      <c r="AJ3571" t="s">
        <v>134</v>
      </c>
    </row>
    <row r="3572" spans="1:36" x14ac:dyDescent="0.3">
      <c r="A3572">
        <v>3571</v>
      </c>
      <c r="B3572">
        <v>35</v>
      </c>
      <c r="C3572" t="s">
        <v>29</v>
      </c>
      <c r="D3572" t="s">
        <v>52</v>
      </c>
      <c r="E3572" t="s">
        <v>43</v>
      </c>
      <c r="F3572">
        <v>1</v>
      </c>
      <c r="G3572">
        <v>1</v>
      </c>
      <c r="H3572" t="s">
        <v>32</v>
      </c>
      <c r="I3572">
        <v>1</v>
      </c>
      <c r="J3572" t="s">
        <v>49</v>
      </c>
      <c r="K3572">
        <v>2</v>
      </c>
      <c r="L3572" t="s">
        <v>50</v>
      </c>
      <c r="M3572" t="s">
        <v>35</v>
      </c>
      <c r="N3572">
        <v>136100</v>
      </c>
      <c r="O3572" t="s">
        <v>39</v>
      </c>
      <c r="P3572" t="s">
        <v>37</v>
      </c>
      <c r="Q3572">
        <v>22</v>
      </c>
      <c r="R3572">
        <v>8</v>
      </c>
      <c r="S3572">
        <v>2</v>
      </c>
      <c r="T3572">
        <v>16</v>
      </c>
      <c r="U3572">
        <v>4</v>
      </c>
      <c r="V3572">
        <v>13</v>
      </c>
      <c r="W3572">
        <v>4</v>
      </c>
      <c r="X3572">
        <v>12</v>
      </c>
      <c r="Y3572" t="s">
        <v>38</v>
      </c>
      <c r="Z3572" t="s">
        <v>39</v>
      </c>
      <c r="AA3572" t="s">
        <v>40</v>
      </c>
      <c r="AB3572">
        <v>2</v>
      </c>
      <c r="AC3572">
        <v>4</v>
      </c>
      <c r="AD3572" t="s">
        <v>114</v>
      </c>
      <c r="AE3572" t="s">
        <v>115</v>
      </c>
      <c r="AF3572" t="s">
        <v>111</v>
      </c>
      <c r="AG3572" t="s">
        <v>112</v>
      </c>
      <c r="AH3572" t="s">
        <v>119</v>
      </c>
      <c r="AI3572" t="s">
        <v>133</v>
      </c>
      <c r="AJ3572" t="s">
        <v>136</v>
      </c>
    </row>
    <row r="3573" spans="1:36" x14ac:dyDescent="0.3">
      <c r="A3573">
        <v>3572</v>
      </c>
      <c r="B3573">
        <v>27</v>
      </c>
      <c r="C3573" t="s">
        <v>29</v>
      </c>
      <c r="D3573" t="s">
        <v>30</v>
      </c>
      <c r="E3573" t="s">
        <v>43</v>
      </c>
      <c r="F3573">
        <v>7</v>
      </c>
      <c r="G3573">
        <v>3</v>
      </c>
      <c r="H3573" t="s">
        <v>32</v>
      </c>
      <c r="I3573">
        <v>1</v>
      </c>
      <c r="J3573" t="s">
        <v>49</v>
      </c>
      <c r="K3573">
        <v>3</v>
      </c>
      <c r="L3573" t="s">
        <v>66</v>
      </c>
      <c r="M3573" t="s">
        <v>35</v>
      </c>
      <c r="N3573">
        <v>34080</v>
      </c>
      <c r="O3573" t="s">
        <v>36</v>
      </c>
      <c r="P3573" t="s">
        <v>37</v>
      </c>
      <c r="Q3573">
        <v>24</v>
      </c>
      <c r="R3573">
        <v>8</v>
      </c>
      <c r="S3573">
        <v>0</v>
      </c>
      <c r="T3573">
        <v>9</v>
      </c>
      <c r="U3573">
        <v>2</v>
      </c>
      <c r="V3573">
        <v>9</v>
      </c>
      <c r="W3573">
        <v>6</v>
      </c>
      <c r="X3573">
        <v>8</v>
      </c>
      <c r="Y3573" t="s">
        <v>36</v>
      </c>
      <c r="Z3573" t="s">
        <v>36</v>
      </c>
      <c r="AA3573" t="s">
        <v>40</v>
      </c>
      <c r="AB3573">
        <v>3</v>
      </c>
      <c r="AC3573">
        <v>4</v>
      </c>
      <c r="AD3573" t="s">
        <v>114</v>
      </c>
      <c r="AE3573" t="s">
        <v>115</v>
      </c>
      <c r="AF3573" t="s">
        <v>120</v>
      </c>
      <c r="AG3573" t="s">
        <v>112</v>
      </c>
      <c r="AH3573" t="s">
        <v>113</v>
      </c>
      <c r="AI3573" t="s">
        <v>133</v>
      </c>
      <c r="AJ3573" t="s">
        <v>136</v>
      </c>
    </row>
    <row r="3574" spans="1:36" x14ac:dyDescent="0.3">
      <c r="A3574">
        <v>3573</v>
      </c>
      <c r="B3574">
        <v>54</v>
      </c>
      <c r="C3574" t="s">
        <v>29</v>
      </c>
      <c r="D3574" t="s">
        <v>42</v>
      </c>
      <c r="E3574" t="s">
        <v>43</v>
      </c>
      <c r="F3574">
        <v>9</v>
      </c>
      <c r="G3574">
        <v>2</v>
      </c>
      <c r="H3574" t="s">
        <v>55</v>
      </c>
      <c r="I3574">
        <v>1</v>
      </c>
      <c r="J3574" t="s">
        <v>49</v>
      </c>
      <c r="K3574">
        <v>2</v>
      </c>
      <c r="L3574" t="s">
        <v>69</v>
      </c>
      <c r="M3574" t="s">
        <v>61</v>
      </c>
      <c r="N3574">
        <v>29830</v>
      </c>
      <c r="O3574" t="s">
        <v>67</v>
      </c>
      <c r="P3574" t="s">
        <v>37</v>
      </c>
      <c r="Q3574">
        <v>14</v>
      </c>
      <c r="R3574">
        <v>8</v>
      </c>
      <c r="S3574">
        <v>1</v>
      </c>
      <c r="T3574">
        <v>33</v>
      </c>
      <c r="U3574">
        <v>2</v>
      </c>
      <c r="V3574">
        <v>5</v>
      </c>
      <c r="W3574">
        <v>1</v>
      </c>
      <c r="X3574">
        <v>4</v>
      </c>
      <c r="Y3574" t="s">
        <v>39</v>
      </c>
      <c r="Z3574" t="s">
        <v>38</v>
      </c>
      <c r="AA3574" t="s">
        <v>36</v>
      </c>
      <c r="AB3574">
        <v>2</v>
      </c>
      <c r="AC3574">
        <v>3</v>
      </c>
      <c r="AD3574" t="s">
        <v>109</v>
      </c>
      <c r="AE3574" t="s">
        <v>110</v>
      </c>
      <c r="AF3574" t="s">
        <v>122</v>
      </c>
      <c r="AG3574" t="s">
        <v>112</v>
      </c>
      <c r="AH3574" t="s">
        <v>125</v>
      </c>
      <c r="AI3574" t="s">
        <v>137</v>
      </c>
      <c r="AJ3574" t="s">
        <v>134</v>
      </c>
    </row>
    <row r="3575" spans="1:36" x14ac:dyDescent="0.3">
      <c r="A3575">
        <v>3574</v>
      </c>
      <c r="B3575">
        <v>44</v>
      </c>
      <c r="C3575" t="s">
        <v>29</v>
      </c>
      <c r="D3575" t="s">
        <v>30</v>
      </c>
      <c r="E3575" t="s">
        <v>53</v>
      </c>
      <c r="F3575">
        <v>4</v>
      </c>
      <c r="G3575">
        <v>4</v>
      </c>
      <c r="H3575" t="s">
        <v>32</v>
      </c>
      <c r="I3575">
        <v>1</v>
      </c>
      <c r="J3575" t="s">
        <v>49</v>
      </c>
      <c r="K3575">
        <v>5</v>
      </c>
      <c r="L3575" t="s">
        <v>60</v>
      </c>
      <c r="M3575" t="s">
        <v>35</v>
      </c>
      <c r="N3575">
        <v>76320</v>
      </c>
      <c r="O3575" t="s">
        <v>36</v>
      </c>
      <c r="P3575" t="s">
        <v>37</v>
      </c>
      <c r="Q3575">
        <v>21</v>
      </c>
      <c r="R3575">
        <v>8</v>
      </c>
      <c r="S3575">
        <v>0</v>
      </c>
      <c r="T3575">
        <v>10</v>
      </c>
      <c r="U3575">
        <v>3</v>
      </c>
      <c r="V3575">
        <v>10</v>
      </c>
      <c r="W3575">
        <v>7</v>
      </c>
      <c r="X3575">
        <v>7</v>
      </c>
      <c r="Y3575" t="s">
        <v>36</v>
      </c>
      <c r="Z3575" t="s">
        <v>39</v>
      </c>
      <c r="AA3575" t="s">
        <v>38</v>
      </c>
      <c r="AB3575">
        <v>3</v>
      </c>
      <c r="AC3575">
        <v>4</v>
      </c>
      <c r="AD3575" t="s">
        <v>114</v>
      </c>
      <c r="AE3575" t="s">
        <v>118</v>
      </c>
      <c r="AF3575" t="s">
        <v>111</v>
      </c>
      <c r="AG3575" t="s">
        <v>112</v>
      </c>
      <c r="AH3575" t="s">
        <v>113</v>
      </c>
      <c r="AI3575" t="s">
        <v>138</v>
      </c>
      <c r="AJ3575" t="s">
        <v>136</v>
      </c>
    </row>
    <row r="3576" spans="1:36" x14ac:dyDescent="0.3">
      <c r="A3576">
        <v>3575</v>
      </c>
      <c r="B3576">
        <v>19</v>
      </c>
      <c r="C3576" t="s">
        <v>41</v>
      </c>
      <c r="D3576" t="s">
        <v>52</v>
      </c>
      <c r="E3576" t="s">
        <v>31</v>
      </c>
      <c r="F3576">
        <v>2</v>
      </c>
      <c r="G3576">
        <v>2</v>
      </c>
      <c r="H3576" t="s">
        <v>48</v>
      </c>
      <c r="I3576">
        <v>1</v>
      </c>
      <c r="J3576" t="s">
        <v>49</v>
      </c>
      <c r="K3576">
        <v>3</v>
      </c>
      <c r="L3576" t="s">
        <v>34</v>
      </c>
      <c r="M3576" t="s">
        <v>45</v>
      </c>
      <c r="N3576">
        <v>98240</v>
      </c>
      <c r="O3576" t="s">
        <v>36</v>
      </c>
      <c r="P3576" t="s">
        <v>37</v>
      </c>
      <c r="Q3576">
        <v>18</v>
      </c>
      <c r="R3576">
        <v>8</v>
      </c>
      <c r="S3576">
        <v>0</v>
      </c>
      <c r="T3576">
        <v>1</v>
      </c>
      <c r="U3576">
        <v>2</v>
      </c>
      <c r="V3576">
        <v>1</v>
      </c>
      <c r="W3576">
        <v>0</v>
      </c>
      <c r="X3576">
        <v>0</v>
      </c>
      <c r="Y3576" t="s">
        <v>36</v>
      </c>
      <c r="Z3576" t="s">
        <v>40</v>
      </c>
      <c r="AA3576" t="s">
        <v>39</v>
      </c>
      <c r="AB3576">
        <v>3</v>
      </c>
      <c r="AC3576">
        <v>3</v>
      </c>
      <c r="AD3576" t="s">
        <v>109</v>
      </c>
      <c r="AE3576" t="s">
        <v>123</v>
      </c>
      <c r="AF3576" t="s">
        <v>116</v>
      </c>
      <c r="AG3576" t="s">
        <v>112</v>
      </c>
      <c r="AH3576" t="s">
        <v>113</v>
      </c>
      <c r="AI3576" t="s">
        <v>135</v>
      </c>
      <c r="AJ3576" t="s">
        <v>139</v>
      </c>
    </row>
    <row r="3577" spans="1:36" x14ac:dyDescent="0.3">
      <c r="A3577">
        <v>3576</v>
      </c>
      <c r="B3577">
        <v>29</v>
      </c>
      <c r="C3577" t="s">
        <v>29</v>
      </c>
      <c r="D3577" t="s">
        <v>30</v>
      </c>
      <c r="E3577" t="s">
        <v>43</v>
      </c>
      <c r="F3577">
        <v>19</v>
      </c>
      <c r="G3577">
        <v>4</v>
      </c>
      <c r="H3577" t="s">
        <v>32</v>
      </c>
      <c r="I3577">
        <v>1</v>
      </c>
      <c r="J3577" t="s">
        <v>49</v>
      </c>
      <c r="K3577">
        <v>1</v>
      </c>
      <c r="L3577" t="s">
        <v>66</v>
      </c>
      <c r="M3577" t="s">
        <v>61</v>
      </c>
      <c r="N3577">
        <v>99500</v>
      </c>
      <c r="O3577" t="s">
        <v>36</v>
      </c>
      <c r="P3577" t="s">
        <v>37</v>
      </c>
      <c r="Q3577">
        <v>20</v>
      </c>
      <c r="R3577">
        <v>8</v>
      </c>
      <c r="S3577">
        <v>0</v>
      </c>
      <c r="T3577">
        <v>3</v>
      </c>
      <c r="U3577">
        <v>3</v>
      </c>
      <c r="V3577">
        <v>3</v>
      </c>
      <c r="W3577">
        <v>1</v>
      </c>
      <c r="X3577">
        <v>2</v>
      </c>
      <c r="Y3577" t="s">
        <v>36</v>
      </c>
      <c r="Z3577" t="s">
        <v>39</v>
      </c>
      <c r="AA3577" t="s">
        <v>38</v>
      </c>
      <c r="AB3577">
        <v>3</v>
      </c>
      <c r="AC3577">
        <v>4</v>
      </c>
      <c r="AD3577" t="s">
        <v>114</v>
      </c>
      <c r="AE3577" t="s">
        <v>115</v>
      </c>
      <c r="AF3577" t="s">
        <v>111</v>
      </c>
      <c r="AG3577" t="s">
        <v>117</v>
      </c>
      <c r="AH3577" t="s">
        <v>113</v>
      </c>
      <c r="AI3577" t="s">
        <v>138</v>
      </c>
      <c r="AJ3577" t="s">
        <v>139</v>
      </c>
    </row>
    <row r="3578" spans="1:36" x14ac:dyDescent="0.3">
      <c r="A3578">
        <v>3577</v>
      </c>
      <c r="B3578">
        <v>54</v>
      </c>
      <c r="C3578" t="s">
        <v>29</v>
      </c>
      <c r="D3578" t="s">
        <v>30</v>
      </c>
      <c r="E3578" t="s">
        <v>43</v>
      </c>
      <c r="F3578">
        <v>9</v>
      </c>
      <c r="G3578">
        <v>4</v>
      </c>
      <c r="H3578" t="s">
        <v>32</v>
      </c>
      <c r="I3578">
        <v>1</v>
      </c>
      <c r="J3578" t="s">
        <v>49</v>
      </c>
      <c r="K3578">
        <v>2</v>
      </c>
      <c r="L3578" t="s">
        <v>50</v>
      </c>
      <c r="M3578" t="s">
        <v>35</v>
      </c>
      <c r="N3578">
        <v>20930</v>
      </c>
      <c r="O3578" t="s">
        <v>38</v>
      </c>
      <c r="P3578" t="s">
        <v>37</v>
      </c>
      <c r="Q3578">
        <v>19</v>
      </c>
      <c r="R3578">
        <v>8</v>
      </c>
      <c r="S3578">
        <v>0</v>
      </c>
      <c r="T3578">
        <v>36</v>
      </c>
      <c r="U3578">
        <v>2</v>
      </c>
      <c r="V3578">
        <v>10</v>
      </c>
      <c r="W3578">
        <v>0</v>
      </c>
      <c r="X3578">
        <v>9</v>
      </c>
      <c r="Y3578" t="s">
        <v>39</v>
      </c>
      <c r="Z3578" t="s">
        <v>39</v>
      </c>
      <c r="AA3578" t="s">
        <v>38</v>
      </c>
      <c r="AB3578">
        <v>3</v>
      </c>
      <c r="AC3578">
        <v>3</v>
      </c>
      <c r="AD3578" t="s">
        <v>109</v>
      </c>
      <c r="AE3578" t="s">
        <v>110</v>
      </c>
      <c r="AF3578" t="s">
        <v>111</v>
      </c>
      <c r="AG3578" t="s">
        <v>112</v>
      </c>
      <c r="AH3578" t="s">
        <v>125</v>
      </c>
      <c r="AI3578" t="s">
        <v>138</v>
      </c>
      <c r="AJ3578" t="s">
        <v>139</v>
      </c>
    </row>
    <row r="3579" spans="1:36" x14ac:dyDescent="0.3">
      <c r="A3579">
        <v>3578</v>
      </c>
      <c r="B3579">
        <v>31</v>
      </c>
      <c r="C3579" t="s">
        <v>29</v>
      </c>
      <c r="D3579" t="s">
        <v>30</v>
      </c>
      <c r="E3579" t="s">
        <v>43</v>
      </c>
      <c r="F3579">
        <v>21</v>
      </c>
      <c r="G3579">
        <v>3</v>
      </c>
      <c r="H3579" t="s">
        <v>32</v>
      </c>
      <c r="I3579">
        <v>1</v>
      </c>
      <c r="J3579" t="s">
        <v>49</v>
      </c>
      <c r="K3579">
        <v>2</v>
      </c>
      <c r="L3579" t="s">
        <v>60</v>
      </c>
      <c r="M3579" t="s">
        <v>35</v>
      </c>
      <c r="N3579">
        <v>99800</v>
      </c>
      <c r="O3579" t="s">
        <v>36</v>
      </c>
      <c r="P3579" t="s">
        <v>37</v>
      </c>
      <c r="Q3579">
        <v>12</v>
      </c>
      <c r="R3579">
        <v>8</v>
      </c>
      <c r="S3579">
        <v>0</v>
      </c>
      <c r="T3579">
        <v>6</v>
      </c>
      <c r="U3579">
        <v>1</v>
      </c>
      <c r="V3579">
        <v>6</v>
      </c>
      <c r="W3579">
        <v>0</v>
      </c>
      <c r="X3579">
        <v>1</v>
      </c>
      <c r="Y3579" t="s">
        <v>38</v>
      </c>
      <c r="Z3579" t="s">
        <v>36</v>
      </c>
      <c r="AA3579" t="s">
        <v>40</v>
      </c>
      <c r="AB3579">
        <v>3</v>
      </c>
      <c r="AC3579">
        <v>3</v>
      </c>
      <c r="AD3579" t="s">
        <v>109</v>
      </c>
      <c r="AE3579" t="s">
        <v>115</v>
      </c>
      <c r="AF3579" t="s">
        <v>120</v>
      </c>
      <c r="AG3579" t="s">
        <v>124</v>
      </c>
      <c r="AH3579" t="s">
        <v>113</v>
      </c>
      <c r="AI3579" t="s">
        <v>133</v>
      </c>
      <c r="AJ3579" t="s">
        <v>134</v>
      </c>
    </row>
    <row r="3580" spans="1:36" x14ac:dyDescent="0.3">
      <c r="A3580">
        <v>3579</v>
      </c>
      <c r="B3580">
        <v>31</v>
      </c>
      <c r="C3580" t="s">
        <v>29</v>
      </c>
      <c r="D3580" t="s">
        <v>30</v>
      </c>
      <c r="E3580" t="s">
        <v>31</v>
      </c>
      <c r="F3580">
        <v>24</v>
      </c>
      <c r="G3580">
        <v>1</v>
      </c>
      <c r="H3580" t="s">
        <v>73</v>
      </c>
      <c r="I3580">
        <v>1</v>
      </c>
      <c r="J3580" t="s">
        <v>33</v>
      </c>
      <c r="K3580">
        <v>1</v>
      </c>
      <c r="L3580" t="s">
        <v>50</v>
      </c>
      <c r="M3580" t="s">
        <v>45</v>
      </c>
      <c r="N3580">
        <v>38940</v>
      </c>
      <c r="O3580" t="s">
        <v>36</v>
      </c>
      <c r="P3580" t="s">
        <v>37</v>
      </c>
      <c r="Q3580">
        <v>12</v>
      </c>
      <c r="R3580">
        <v>8</v>
      </c>
      <c r="S3580">
        <v>0</v>
      </c>
      <c r="T3580">
        <v>10</v>
      </c>
      <c r="U3580">
        <v>3</v>
      </c>
      <c r="V3580">
        <v>10</v>
      </c>
      <c r="W3580">
        <v>1</v>
      </c>
      <c r="X3580">
        <v>8</v>
      </c>
      <c r="Y3580" t="s">
        <v>38</v>
      </c>
      <c r="Z3580" t="s">
        <v>36</v>
      </c>
      <c r="AA3580" t="s">
        <v>38</v>
      </c>
      <c r="AB3580">
        <v>4</v>
      </c>
      <c r="AC3580">
        <v>3</v>
      </c>
      <c r="AD3580" t="s">
        <v>109</v>
      </c>
      <c r="AE3580" t="s">
        <v>115</v>
      </c>
      <c r="AF3580" t="s">
        <v>120</v>
      </c>
      <c r="AG3580" t="s">
        <v>124</v>
      </c>
      <c r="AH3580" t="s">
        <v>113</v>
      </c>
      <c r="AI3580" t="s">
        <v>138</v>
      </c>
      <c r="AJ3580" t="s">
        <v>134</v>
      </c>
    </row>
    <row r="3581" spans="1:36" x14ac:dyDescent="0.3">
      <c r="A3581">
        <v>3580</v>
      </c>
      <c r="B3581">
        <v>59</v>
      </c>
      <c r="C3581" t="s">
        <v>29</v>
      </c>
      <c r="D3581" t="s">
        <v>30</v>
      </c>
      <c r="E3581" t="s">
        <v>43</v>
      </c>
      <c r="F3581">
        <v>3</v>
      </c>
      <c r="G3581">
        <v>4</v>
      </c>
      <c r="H3581" t="s">
        <v>77</v>
      </c>
      <c r="I3581">
        <v>1</v>
      </c>
      <c r="J3581" t="s">
        <v>49</v>
      </c>
      <c r="K3581">
        <v>1</v>
      </c>
      <c r="L3581" t="s">
        <v>44</v>
      </c>
      <c r="M3581" t="s">
        <v>45</v>
      </c>
      <c r="N3581">
        <v>40510</v>
      </c>
      <c r="O3581" t="s">
        <v>51</v>
      </c>
      <c r="P3581" t="s">
        <v>37</v>
      </c>
      <c r="Q3581">
        <v>16</v>
      </c>
      <c r="R3581">
        <v>8</v>
      </c>
      <c r="S3581">
        <v>3</v>
      </c>
      <c r="T3581">
        <v>13</v>
      </c>
      <c r="U3581">
        <v>3</v>
      </c>
      <c r="V3581">
        <v>6</v>
      </c>
      <c r="W3581">
        <v>0</v>
      </c>
      <c r="X3581">
        <v>5</v>
      </c>
      <c r="Y3581" t="s">
        <v>38</v>
      </c>
      <c r="Z3581" t="s">
        <v>39</v>
      </c>
      <c r="AA3581" t="s">
        <v>38</v>
      </c>
      <c r="AB3581">
        <v>3</v>
      </c>
      <c r="AC3581">
        <v>3</v>
      </c>
      <c r="AD3581" t="s">
        <v>109</v>
      </c>
      <c r="AE3581" t="s">
        <v>126</v>
      </c>
      <c r="AF3581" t="s">
        <v>111</v>
      </c>
      <c r="AG3581" t="s">
        <v>112</v>
      </c>
      <c r="AH3581" t="s">
        <v>119</v>
      </c>
      <c r="AI3581" t="s">
        <v>138</v>
      </c>
      <c r="AJ3581" t="s">
        <v>139</v>
      </c>
    </row>
    <row r="3582" spans="1:36" x14ac:dyDescent="0.3">
      <c r="A3582">
        <v>3581</v>
      </c>
      <c r="B3582">
        <v>43</v>
      </c>
      <c r="C3582" t="s">
        <v>29</v>
      </c>
      <c r="D3582" t="s">
        <v>30</v>
      </c>
      <c r="E3582" t="s">
        <v>43</v>
      </c>
      <c r="F3582">
        <v>11</v>
      </c>
      <c r="G3582">
        <v>2</v>
      </c>
      <c r="H3582" t="s">
        <v>32</v>
      </c>
      <c r="I3582">
        <v>1</v>
      </c>
      <c r="J3582" t="s">
        <v>49</v>
      </c>
      <c r="K3582">
        <v>3</v>
      </c>
      <c r="L3582" t="s">
        <v>60</v>
      </c>
      <c r="M3582" t="s">
        <v>35</v>
      </c>
      <c r="N3582">
        <v>168350</v>
      </c>
      <c r="O3582" t="s">
        <v>38</v>
      </c>
      <c r="P3582" t="s">
        <v>37</v>
      </c>
      <c r="Q3582">
        <v>17</v>
      </c>
      <c r="R3582">
        <v>8</v>
      </c>
      <c r="S3582">
        <v>1</v>
      </c>
      <c r="T3582">
        <v>25</v>
      </c>
      <c r="U3582">
        <v>3</v>
      </c>
      <c r="V3582">
        <v>8</v>
      </c>
      <c r="W3582">
        <v>0</v>
      </c>
      <c r="X3582">
        <v>7</v>
      </c>
      <c r="Y3582" t="s">
        <v>38</v>
      </c>
      <c r="Z3582" t="s">
        <v>39</v>
      </c>
      <c r="AA3582" t="s">
        <v>38</v>
      </c>
      <c r="AB3582">
        <v>3</v>
      </c>
      <c r="AC3582">
        <v>3</v>
      </c>
      <c r="AD3582" t="s">
        <v>109</v>
      </c>
      <c r="AE3582" t="s">
        <v>118</v>
      </c>
      <c r="AF3582" t="s">
        <v>111</v>
      </c>
      <c r="AG3582" t="s">
        <v>117</v>
      </c>
      <c r="AH3582" t="s">
        <v>121</v>
      </c>
      <c r="AI3582" t="s">
        <v>138</v>
      </c>
      <c r="AJ3582" t="s">
        <v>139</v>
      </c>
    </row>
    <row r="3583" spans="1:36" x14ac:dyDescent="0.3">
      <c r="A3583">
        <v>3582</v>
      </c>
      <c r="B3583">
        <v>49</v>
      </c>
      <c r="C3583" t="s">
        <v>29</v>
      </c>
      <c r="D3583" t="s">
        <v>30</v>
      </c>
      <c r="E3583" t="s">
        <v>31</v>
      </c>
      <c r="F3583">
        <v>14</v>
      </c>
      <c r="G3583">
        <v>4</v>
      </c>
      <c r="H3583" t="s">
        <v>32</v>
      </c>
      <c r="I3583">
        <v>1</v>
      </c>
      <c r="J3583" t="s">
        <v>49</v>
      </c>
      <c r="K3583">
        <v>2</v>
      </c>
      <c r="L3583" t="s">
        <v>44</v>
      </c>
      <c r="M3583" t="s">
        <v>35</v>
      </c>
      <c r="N3583">
        <v>62300</v>
      </c>
      <c r="O3583" t="s">
        <v>40</v>
      </c>
      <c r="P3583" t="s">
        <v>37</v>
      </c>
      <c r="Q3583">
        <v>14</v>
      </c>
      <c r="R3583">
        <v>8</v>
      </c>
      <c r="S3583">
        <v>0</v>
      </c>
      <c r="T3583">
        <v>23</v>
      </c>
      <c r="U3583">
        <v>2</v>
      </c>
      <c r="V3583">
        <v>1</v>
      </c>
      <c r="W3583">
        <v>0</v>
      </c>
      <c r="X3583">
        <v>0</v>
      </c>
      <c r="Y3583" t="s">
        <v>36</v>
      </c>
      <c r="Z3583" t="s">
        <v>38</v>
      </c>
      <c r="AA3583" t="s">
        <v>39</v>
      </c>
      <c r="AB3583">
        <v>2</v>
      </c>
      <c r="AC3583">
        <v>3</v>
      </c>
      <c r="AD3583" t="s">
        <v>109</v>
      </c>
      <c r="AE3583" t="s">
        <v>110</v>
      </c>
      <c r="AF3583" t="s">
        <v>122</v>
      </c>
      <c r="AG3583" t="s">
        <v>117</v>
      </c>
      <c r="AH3583" t="s">
        <v>121</v>
      </c>
      <c r="AI3583" t="s">
        <v>135</v>
      </c>
      <c r="AJ3583" t="s">
        <v>134</v>
      </c>
    </row>
    <row r="3584" spans="1:36" x14ac:dyDescent="0.3">
      <c r="A3584">
        <v>3583</v>
      </c>
      <c r="B3584">
        <v>36</v>
      </c>
      <c r="C3584" t="s">
        <v>29</v>
      </c>
      <c r="D3584" t="s">
        <v>42</v>
      </c>
      <c r="E3584" t="s">
        <v>31</v>
      </c>
      <c r="F3584">
        <v>5</v>
      </c>
      <c r="G3584">
        <v>2</v>
      </c>
      <c r="H3584" t="s">
        <v>73</v>
      </c>
      <c r="I3584">
        <v>1</v>
      </c>
      <c r="J3584" t="s">
        <v>33</v>
      </c>
      <c r="K3584">
        <v>1</v>
      </c>
      <c r="L3584" t="s">
        <v>60</v>
      </c>
      <c r="M3584" t="s">
        <v>35</v>
      </c>
      <c r="N3584">
        <v>47170</v>
      </c>
      <c r="O3584" t="s">
        <v>36</v>
      </c>
      <c r="P3584" t="s">
        <v>37</v>
      </c>
      <c r="Q3584">
        <v>19</v>
      </c>
      <c r="R3584">
        <v>8</v>
      </c>
      <c r="S3584">
        <v>1</v>
      </c>
      <c r="T3584">
        <v>12</v>
      </c>
      <c r="U3584">
        <v>3</v>
      </c>
      <c r="V3584">
        <v>11</v>
      </c>
      <c r="W3584">
        <v>0</v>
      </c>
      <c r="X3584">
        <v>7</v>
      </c>
      <c r="Y3584" t="s">
        <v>38</v>
      </c>
      <c r="Z3584" t="s">
        <v>40</v>
      </c>
      <c r="AA3584" t="s">
        <v>40</v>
      </c>
      <c r="AB3584">
        <v>3</v>
      </c>
      <c r="AC3584">
        <v>3</v>
      </c>
      <c r="AD3584" t="s">
        <v>109</v>
      </c>
      <c r="AE3584" t="s">
        <v>118</v>
      </c>
      <c r="AF3584" t="s">
        <v>116</v>
      </c>
      <c r="AG3584" t="s">
        <v>112</v>
      </c>
      <c r="AH3584" t="s">
        <v>119</v>
      </c>
      <c r="AI3584" t="s">
        <v>133</v>
      </c>
      <c r="AJ3584" t="s">
        <v>139</v>
      </c>
    </row>
    <row r="3585" spans="1:36" x14ac:dyDescent="0.3">
      <c r="A3585">
        <v>3584</v>
      </c>
      <c r="B3585">
        <v>48</v>
      </c>
      <c r="C3585" t="s">
        <v>29</v>
      </c>
      <c r="D3585" t="s">
        <v>30</v>
      </c>
      <c r="E3585" t="s">
        <v>43</v>
      </c>
      <c r="F3585">
        <v>1</v>
      </c>
      <c r="G3585">
        <v>4</v>
      </c>
      <c r="H3585" t="s">
        <v>32</v>
      </c>
      <c r="I3585">
        <v>1</v>
      </c>
      <c r="J3585" t="s">
        <v>33</v>
      </c>
      <c r="K3585">
        <v>2</v>
      </c>
      <c r="L3585" t="s">
        <v>60</v>
      </c>
      <c r="M3585" t="s">
        <v>45</v>
      </c>
      <c r="N3585">
        <v>132370</v>
      </c>
      <c r="O3585" t="s">
        <v>51</v>
      </c>
      <c r="P3585" t="s">
        <v>37</v>
      </c>
      <c r="Q3585">
        <v>13</v>
      </c>
      <c r="R3585">
        <v>8</v>
      </c>
      <c r="S3585">
        <v>1</v>
      </c>
      <c r="T3585">
        <v>7</v>
      </c>
      <c r="U3585">
        <v>2</v>
      </c>
      <c r="V3585">
        <v>1</v>
      </c>
      <c r="W3585">
        <v>0</v>
      </c>
      <c r="X3585">
        <v>0</v>
      </c>
      <c r="Y3585" t="s">
        <v>39</v>
      </c>
      <c r="Z3585" t="s">
        <v>40</v>
      </c>
      <c r="AA3585" t="s">
        <v>40</v>
      </c>
      <c r="AB3585">
        <v>4</v>
      </c>
      <c r="AC3585">
        <v>3</v>
      </c>
      <c r="AD3585" t="s">
        <v>109</v>
      </c>
      <c r="AE3585" t="s">
        <v>110</v>
      </c>
      <c r="AF3585" t="s">
        <v>116</v>
      </c>
      <c r="AG3585" t="s">
        <v>112</v>
      </c>
      <c r="AH3585" t="s">
        <v>113</v>
      </c>
      <c r="AI3585" t="s">
        <v>133</v>
      </c>
      <c r="AJ3585" t="s">
        <v>134</v>
      </c>
    </row>
    <row r="3586" spans="1:36" x14ac:dyDescent="0.3">
      <c r="A3586">
        <v>3585</v>
      </c>
      <c r="B3586">
        <v>27</v>
      </c>
      <c r="C3586" t="s">
        <v>29</v>
      </c>
      <c r="D3586" t="s">
        <v>30</v>
      </c>
      <c r="E3586" t="s">
        <v>43</v>
      </c>
      <c r="F3586">
        <v>6</v>
      </c>
      <c r="G3586">
        <v>4</v>
      </c>
      <c r="H3586" t="s">
        <v>32</v>
      </c>
      <c r="I3586">
        <v>1</v>
      </c>
      <c r="J3586" t="s">
        <v>49</v>
      </c>
      <c r="K3586">
        <v>2</v>
      </c>
      <c r="L3586" t="s">
        <v>60</v>
      </c>
      <c r="M3586" t="s">
        <v>61</v>
      </c>
      <c r="N3586">
        <v>37550</v>
      </c>
      <c r="O3586" t="s">
        <v>36</v>
      </c>
      <c r="P3586" t="s">
        <v>37</v>
      </c>
      <c r="Q3586">
        <v>19</v>
      </c>
      <c r="R3586">
        <v>8</v>
      </c>
      <c r="S3586">
        <v>0</v>
      </c>
      <c r="T3586">
        <v>5</v>
      </c>
      <c r="U3586">
        <v>2</v>
      </c>
      <c r="V3586">
        <v>5</v>
      </c>
      <c r="W3586">
        <v>0</v>
      </c>
      <c r="X3586">
        <v>3</v>
      </c>
      <c r="Y3586" t="s">
        <v>36</v>
      </c>
      <c r="Z3586" t="s">
        <v>38</v>
      </c>
      <c r="AA3586" t="s">
        <v>38</v>
      </c>
      <c r="AB3586">
        <v>3</v>
      </c>
      <c r="AC3586">
        <v>3</v>
      </c>
      <c r="AD3586" t="s">
        <v>109</v>
      </c>
      <c r="AE3586" t="s">
        <v>115</v>
      </c>
      <c r="AF3586" t="s">
        <v>122</v>
      </c>
      <c r="AG3586" t="s">
        <v>112</v>
      </c>
      <c r="AH3586" t="s">
        <v>113</v>
      </c>
      <c r="AI3586" t="s">
        <v>138</v>
      </c>
      <c r="AJ3586" t="s">
        <v>139</v>
      </c>
    </row>
    <row r="3587" spans="1:36" x14ac:dyDescent="0.3">
      <c r="A3587">
        <v>3586</v>
      </c>
      <c r="B3587">
        <v>29</v>
      </c>
      <c r="C3587" t="s">
        <v>29</v>
      </c>
      <c r="D3587" t="s">
        <v>30</v>
      </c>
      <c r="E3587" t="s">
        <v>31</v>
      </c>
      <c r="F3587">
        <v>17</v>
      </c>
      <c r="G3587">
        <v>4</v>
      </c>
      <c r="H3587" t="s">
        <v>55</v>
      </c>
      <c r="I3587">
        <v>1</v>
      </c>
      <c r="J3587" t="s">
        <v>49</v>
      </c>
      <c r="K3587">
        <v>1</v>
      </c>
      <c r="L3587" t="s">
        <v>60</v>
      </c>
      <c r="M3587" t="s">
        <v>61</v>
      </c>
      <c r="N3587">
        <v>65820</v>
      </c>
      <c r="O3587" t="s">
        <v>36</v>
      </c>
      <c r="P3587" t="s">
        <v>37</v>
      </c>
      <c r="Q3587">
        <v>19</v>
      </c>
      <c r="R3587">
        <v>8</v>
      </c>
      <c r="S3587">
        <v>1</v>
      </c>
      <c r="T3587">
        <v>6</v>
      </c>
      <c r="U3587">
        <v>3</v>
      </c>
      <c r="V3587">
        <v>6</v>
      </c>
      <c r="W3587">
        <v>1</v>
      </c>
      <c r="X3587">
        <v>0</v>
      </c>
      <c r="Y3587" t="s">
        <v>38</v>
      </c>
      <c r="Z3587" t="s">
        <v>39</v>
      </c>
      <c r="AA3587" t="s">
        <v>38</v>
      </c>
      <c r="AB3587">
        <v>3</v>
      </c>
      <c r="AC3587">
        <v>3</v>
      </c>
      <c r="AD3587" t="s">
        <v>109</v>
      </c>
      <c r="AE3587" t="s">
        <v>115</v>
      </c>
      <c r="AF3587" t="s">
        <v>111</v>
      </c>
      <c r="AG3587" t="s">
        <v>117</v>
      </c>
      <c r="AH3587" t="s">
        <v>113</v>
      </c>
      <c r="AI3587" t="s">
        <v>138</v>
      </c>
      <c r="AJ3587" t="s">
        <v>139</v>
      </c>
    </row>
    <row r="3588" spans="1:36" x14ac:dyDescent="0.3">
      <c r="A3588">
        <v>3587</v>
      </c>
      <c r="B3588">
        <v>48</v>
      </c>
      <c r="C3588" t="s">
        <v>29</v>
      </c>
      <c r="D3588" t="s">
        <v>30</v>
      </c>
      <c r="E3588" t="s">
        <v>31</v>
      </c>
      <c r="F3588">
        <v>1</v>
      </c>
      <c r="G3588">
        <v>1</v>
      </c>
      <c r="H3588" t="s">
        <v>73</v>
      </c>
      <c r="I3588">
        <v>1</v>
      </c>
      <c r="J3588" t="s">
        <v>49</v>
      </c>
      <c r="K3588">
        <v>2</v>
      </c>
      <c r="L3588" t="s">
        <v>66</v>
      </c>
      <c r="M3588" t="s">
        <v>45</v>
      </c>
      <c r="N3588">
        <v>74060</v>
      </c>
      <c r="O3588" t="s">
        <v>47</v>
      </c>
      <c r="P3588" t="s">
        <v>37</v>
      </c>
      <c r="Q3588">
        <v>14</v>
      </c>
      <c r="R3588">
        <v>8</v>
      </c>
      <c r="S3588">
        <v>2</v>
      </c>
      <c r="T3588">
        <v>25</v>
      </c>
      <c r="U3588">
        <v>2</v>
      </c>
      <c r="V3588">
        <v>1</v>
      </c>
      <c r="W3588">
        <v>0</v>
      </c>
      <c r="X3588">
        <v>0</v>
      </c>
      <c r="Y3588" t="s">
        <v>39</v>
      </c>
      <c r="Z3588" t="s">
        <v>39</v>
      </c>
      <c r="AA3588" t="s">
        <v>39</v>
      </c>
      <c r="AB3588">
        <v>3</v>
      </c>
      <c r="AC3588">
        <v>3</v>
      </c>
      <c r="AD3588" t="s">
        <v>109</v>
      </c>
      <c r="AE3588" t="s">
        <v>110</v>
      </c>
      <c r="AF3588" t="s">
        <v>111</v>
      </c>
      <c r="AG3588" t="s">
        <v>112</v>
      </c>
      <c r="AH3588" t="s">
        <v>121</v>
      </c>
      <c r="AI3588" t="s">
        <v>135</v>
      </c>
      <c r="AJ3588" t="s">
        <v>134</v>
      </c>
    </row>
    <row r="3589" spans="1:36" x14ac:dyDescent="0.3">
      <c r="A3589">
        <v>3588</v>
      </c>
      <c r="B3589">
        <v>29</v>
      </c>
      <c r="C3589" t="s">
        <v>29</v>
      </c>
      <c r="D3589" t="s">
        <v>30</v>
      </c>
      <c r="E3589" t="s">
        <v>43</v>
      </c>
      <c r="F3589">
        <v>3</v>
      </c>
      <c r="G3589">
        <v>3</v>
      </c>
      <c r="H3589" t="s">
        <v>77</v>
      </c>
      <c r="I3589">
        <v>1</v>
      </c>
      <c r="J3589" t="s">
        <v>33</v>
      </c>
      <c r="K3589">
        <v>2</v>
      </c>
      <c r="L3589" t="s">
        <v>34</v>
      </c>
      <c r="M3589" t="s">
        <v>61</v>
      </c>
      <c r="N3589">
        <v>48050</v>
      </c>
      <c r="O3589" t="s">
        <v>38</v>
      </c>
      <c r="P3589" t="s">
        <v>37</v>
      </c>
      <c r="Q3589">
        <v>16</v>
      </c>
      <c r="R3589">
        <v>8</v>
      </c>
      <c r="S3589">
        <v>1</v>
      </c>
      <c r="T3589">
        <v>9</v>
      </c>
      <c r="U3589">
        <v>2</v>
      </c>
      <c r="V3589">
        <v>7</v>
      </c>
      <c r="W3589">
        <v>1</v>
      </c>
      <c r="X3589">
        <v>7</v>
      </c>
      <c r="Y3589" t="s">
        <v>39</v>
      </c>
      <c r="Z3589" t="s">
        <v>39</v>
      </c>
      <c r="AA3589" t="s">
        <v>40</v>
      </c>
      <c r="AB3589">
        <v>3</v>
      </c>
      <c r="AC3589">
        <v>3</v>
      </c>
      <c r="AD3589" t="s">
        <v>109</v>
      </c>
      <c r="AE3589" t="s">
        <v>115</v>
      </c>
      <c r="AF3589" t="s">
        <v>111</v>
      </c>
      <c r="AG3589" t="s">
        <v>112</v>
      </c>
      <c r="AH3589" t="s">
        <v>113</v>
      </c>
      <c r="AI3589" t="s">
        <v>133</v>
      </c>
      <c r="AJ3589" t="s">
        <v>139</v>
      </c>
    </row>
    <row r="3590" spans="1:36" x14ac:dyDescent="0.3">
      <c r="A3590">
        <v>3589</v>
      </c>
      <c r="B3590">
        <v>34</v>
      </c>
      <c r="C3590" t="s">
        <v>29</v>
      </c>
      <c r="D3590" t="s">
        <v>30</v>
      </c>
      <c r="E3590" t="s">
        <v>31</v>
      </c>
      <c r="F3590">
        <v>9</v>
      </c>
      <c r="G3590">
        <v>4</v>
      </c>
      <c r="H3590" t="s">
        <v>55</v>
      </c>
      <c r="I3590">
        <v>1</v>
      </c>
      <c r="J3590" t="s">
        <v>33</v>
      </c>
      <c r="K3590">
        <v>2</v>
      </c>
      <c r="L3590" t="s">
        <v>60</v>
      </c>
      <c r="M3590" t="s">
        <v>35</v>
      </c>
      <c r="N3590">
        <v>27410</v>
      </c>
      <c r="O3590" t="s">
        <v>46</v>
      </c>
      <c r="P3590" t="s">
        <v>37</v>
      </c>
      <c r="Q3590">
        <v>15</v>
      </c>
      <c r="R3590">
        <v>8</v>
      </c>
      <c r="S3590">
        <v>1</v>
      </c>
      <c r="T3590">
        <v>2</v>
      </c>
      <c r="U3590">
        <v>3</v>
      </c>
      <c r="V3590">
        <v>1</v>
      </c>
      <c r="W3590">
        <v>0</v>
      </c>
      <c r="X3590">
        <v>0</v>
      </c>
      <c r="Y3590" t="s">
        <v>38</v>
      </c>
      <c r="Z3590" t="s">
        <v>38</v>
      </c>
      <c r="AA3590" t="s">
        <v>40</v>
      </c>
      <c r="AB3590">
        <v>3</v>
      </c>
      <c r="AC3590">
        <v>3</v>
      </c>
      <c r="AD3590" t="s">
        <v>109</v>
      </c>
      <c r="AE3590" t="s">
        <v>115</v>
      </c>
      <c r="AF3590" t="s">
        <v>122</v>
      </c>
      <c r="AG3590" t="s">
        <v>112</v>
      </c>
      <c r="AH3590" t="s">
        <v>113</v>
      </c>
      <c r="AI3590" t="s">
        <v>133</v>
      </c>
      <c r="AJ3590" t="s">
        <v>134</v>
      </c>
    </row>
    <row r="3591" spans="1:36" x14ac:dyDescent="0.3">
      <c r="A3591">
        <v>3590</v>
      </c>
      <c r="B3591">
        <v>44</v>
      </c>
      <c r="C3591" t="s">
        <v>29</v>
      </c>
      <c r="D3591" t="s">
        <v>30</v>
      </c>
      <c r="E3591" t="s">
        <v>43</v>
      </c>
      <c r="F3591">
        <v>4</v>
      </c>
      <c r="G3591">
        <v>3</v>
      </c>
      <c r="H3591" t="s">
        <v>32</v>
      </c>
      <c r="I3591">
        <v>1</v>
      </c>
      <c r="J3591" t="s">
        <v>33</v>
      </c>
      <c r="K3591">
        <v>1</v>
      </c>
      <c r="L3591" t="s">
        <v>60</v>
      </c>
      <c r="M3591" t="s">
        <v>35</v>
      </c>
      <c r="N3591">
        <v>42620</v>
      </c>
      <c r="O3591" t="s">
        <v>67</v>
      </c>
      <c r="P3591" t="s">
        <v>37</v>
      </c>
      <c r="Q3591">
        <v>18</v>
      </c>
      <c r="R3591">
        <v>8</v>
      </c>
      <c r="S3591">
        <v>0</v>
      </c>
      <c r="T3591">
        <v>26</v>
      </c>
      <c r="U3591">
        <v>2</v>
      </c>
      <c r="V3591">
        <v>22</v>
      </c>
      <c r="W3591">
        <v>3</v>
      </c>
      <c r="X3591">
        <v>10</v>
      </c>
      <c r="Y3591" t="s">
        <v>40</v>
      </c>
      <c r="Z3591" t="s">
        <v>40</v>
      </c>
      <c r="AA3591" t="s">
        <v>38</v>
      </c>
      <c r="AB3591">
        <v>3</v>
      </c>
      <c r="AC3591">
        <v>3</v>
      </c>
      <c r="AD3591" t="s">
        <v>109</v>
      </c>
      <c r="AE3591" t="s">
        <v>118</v>
      </c>
      <c r="AF3591" t="s">
        <v>116</v>
      </c>
      <c r="AG3591" t="s">
        <v>112</v>
      </c>
      <c r="AH3591" t="s">
        <v>121</v>
      </c>
      <c r="AI3591" t="s">
        <v>138</v>
      </c>
      <c r="AJ3591" t="s">
        <v>139</v>
      </c>
    </row>
    <row r="3592" spans="1:36" x14ac:dyDescent="0.3">
      <c r="A3592">
        <v>3591</v>
      </c>
      <c r="B3592">
        <v>33</v>
      </c>
      <c r="C3592" t="s">
        <v>29</v>
      </c>
      <c r="D3592" t="s">
        <v>30</v>
      </c>
      <c r="E3592" t="s">
        <v>43</v>
      </c>
      <c r="F3592">
        <v>8</v>
      </c>
      <c r="G3592">
        <v>2</v>
      </c>
      <c r="H3592" t="s">
        <v>32</v>
      </c>
      <c r="I3592">
        <v>1</v>
      </c>
      <c r="J3592" t="s">
        <v>33</v>
      </c>
      <c r="K3592">
        <v>2</v>
      </c>
      <c r="L3592" t="s">
        <v>44</v>
      </c>
      <c r="M3592" t="s">
        <v>61</v>
      </c>
      <c r="N3592">
        <v>161840</v>
      </c>
      <c r="O3592" t="s">
        <v>46</v>
      </c>
      <c r="P3592" t="s">
        <v>37</v>
      </c>
      <c r="Q3592">
        <v>13</v>
      </c>
      <c r="R3592">
        <v>8</v>
      </c>
      <c r="S3592">
        <v>1</v>
      </c>
      <c r="T3592">
        <v>10</v>
      </c>
      <c r="U3592">
        <v>2</v>
      </c>
      <c r="V3592">
        <v>9</v>
      </c>
      <c r="W3592">
        <v>0</v>
      </c>
      <c r="X3592">
        <v>8</v>
      </c>
      <c r="Y3592" t="s">
        <v>39</v>
      </c>
      <c r="Z3592" t="s">
        <v>38</v>
      </c>
      <c r="AA3592" t="s">
        <v>38</v>
      </c>
      <c r="AB3592">
        <v>4</v>
      </c>
      <c r="AC3592">
        <v>3</v>
      </c>
      <c r="AD3592" t="s">
        <v>109</v>
      </c>
      <c r="AE3592" t="s">
        <v>115</v>
      </c>
      <c r="AF3592" t="s">
        <v>122</v>
      </c>
      <c r="AG3592" t="s">
        <v>112</v>
      </c>
      <c r="AH3592" t="s">
        <v>113</v>
      </c>
      <c r="AI3592" t="s">
        <v>138</v>
      </c>
      <c r="AJ3592" t="s">
        <v>134</v>
      </c>
    </row>
    <row r="3593" spans="1:36" x14ac:dyDescent="0.3">
      <c r="A3593">
        <v>3592</v>
      </c>
      <c r="B3593">
        <v>19</v>
      </c>
      <c r="C3593" t="s">
        <v>29</v>
      </c>
      <c r="D3593" t="s">
        <v>30</v>
      </c>
      <c r="E3593" t="s">
        <v>31</v>
      </c>
      <c r="F3593">
        <v>2</v>
      </c>
      <c r="G3593">
        <v>4</v>
      </c>
      <c r="H3593" t="s">
        <v>73</v>
      </c>
      <c r="I3593">
        <v>1</v>
      </c>
      <c r="J3593" t="s">
        <v>49</v>
      </c>
      <c r="K3593">
        <v>3</v>
      </c>
      <c r="L3593" t="s">
        <v>60</v>
      </c>
      <c r="M3593" t="s">
        <v>45</v>
      </c>
      <c r="N3593">
        <v>115570</v>
      </c>
      <c r="O3593" t="s">
        <v>36</v>
      </c>
      <c r="P3593" t="s">
        <v>37</v>
      </c>
      <c r="Q3593">
        <v>22</v>
      </c>
      <c r="R3593">
        <v>8</v>
      </c>
      <c r="S3593">
        <v>0</v>
      </c>
      <c r="T3593">
        <v>1</v>
      </c>
      <c r="U3593">
        <v>0</v>
      </c>
      <c r="V3593">
        <v>1</v>
      </c>
      <c r="W3593">
        <v>0</v>
      </c>
      <c r="X3593">
        <v>1</v>
      </c>
      <c r="Y3593" t="s">
        <v>40</v>
      </c>
      <c r="Z3593" t="s">
        <v>39</v>
      </c>
      <c r="AA3593" t="s">
        <v>38</v>
      </c>
      <c r="AB3593">
        <v>3</v>
      </c>
      <c r="AC3593">
        <v>4</v>
      </c>
      <c r="AD3593" t="s">
        <v>114</v>
      </c>
      <c r="AE3593" t="s">
        <v>123</v>
      </c>
      <c r="AF3593" t="s">
        <v>111</v>
      </c>
      <c r="AG3593" t="s">
        <v>112</v>
      </c>
      <c r="AH3593" t="s">
        <v>113</v>
      </c>
      <c r="AI3593" t="s">
        <v>138</v>
      </c>
      <c r="AJ3593" t="s">
        <v>136</v>
      </c>
    </row>
    <row r="3594" spans="1:36" x14ac:dyDescent="0.3">
      <c r="A3594">
        <v>3593</v>
      </c>
      <c r="B3594">
        <v>23</v>
      </c>
      <c r="C3594" t="s">
        <v>29</v>
      </c>
      <c r="D3594" t="s">
        <v>30</v>
      </c>
      <c r="E3594" t="s">
        <v>31</v>
      </c>
      <c r="F3594">
        <v>2</v>
      </c>
      <c r="G3594">
        <v>3</v>
      </c>
      <c r="H3594" t="s">
        <v>55</v>
      </c>
      <c r="I3594">
        <v>1</v>
      </c>
      <c r="J3594" t="s">
        <v>49</v>
      </c>
      <c r="K3594">
        <v>3</v>
      </c>
      <c r="L3594" t="s">
        <v>60</v>
      </c>
      <c r="M3594" t="s">
        <v>35</v>
      </c>
      <c r="N3594">
        <v>18780</v>
      </c>
      <c r="O3594" t="s">
        <v>36</v>
      </c>
      <c r="P3594" t="s">
        <v>37</v>
      </c>
      <c r="Q3594">
        <v>13</v>
      </c>
      <c r="R3594">
        <v>8</v>
      </c>
      <c r="S3594">
        <v>1</v>
      </c>
      <c r="T3594">
        <v>1</v>
      </c>
      <c r="U3594">
        <v>2</v>
      </c>
      <c r="V3594">
        <v>1</v>
      </c>
      <c r="W3594">
        <v>0</v>
      </c>
      <c r="X3594">
        <v>1</v>
      </c>
      <c r="Y3594" t="s">
        <v>39</v>
      </c>
      <c r="Z3594" t="s">
        <v>38</v>
      </c>
      <c r="AA3594" t="s">
        <v>38</v>
      </c>
      <c r="AB3594">
        <v>3</v>
      </c>
      <c r="AC3594">
        <v>3</v>
      </c>
      <c r="AD3594" t="s">
        <v>109</v>
      </c>
      <c r="AE3594" t="s">
        <v>123</v>
      </c>
      <c r="AF3594" t="s">
        <v>122</v>
      </c>
      <c r="AG3594" t="s">
        <v>112</v>
      </c>
      <c r="AH3594" t="s">
        <v>113</v>
      </c>
      <c r="AI3594" t="s">
        <v>138</v>
      </c>
      <c r="AJ3594" t="s">
        <v>134</v>
      </c>
    </row>
    <row r="3595" spans="1:36" x14ac:dyDescent="0.3">
      <c r="A3595">
        <v>3594</v>
      </c>
      <c r="B3595">
        <v>25</v>
      </c>
      <c r="C3595" t="s">
        <v>41</v>
      </c>
      <c r="D3595" t="s">
        <v>42</v>
      </c>
      <c r="E3595" t="s">
        <v>43</v>
      </c>
      <c r="F3595">
        <v>1</v>
      </c>
      <c r="G3595">
        <v>1</v>
      </c>
      <c r="H3595" t="s">
        <v>32</v>
      </c>
      <c r="I3595">
        <v>1</v>
      </c>
      <c r="J3595" t="s">
        <v>49</v>
      </c>
      <c r="K3595">
        <v>1</v>
      </c>
      <c r="L3595" t="s">
        <v>66</v>
      </c>
      <c r="M3595" t="s">
        <v>45</v>
      </c>
      <c r="N3595">
        <v>109320</v>
      </c>
      <c r="O3595" t="s">
        <v>36</v>
      </c>
      <c r="P3595" t="s">
        <v>37</v>
      </c>
      <c r="Q3595">
        <v>11</v>
      </c>
      <c r="R3595">
        <v>8</v>
      </c>
      <c r="S3595">
        <v>1</v>
      </c>
      <c r="T3595">
        <v>1</v>
      </c>
      <c r="U3595">
        <v>3</v>
      </c>
      <c r="V3595">
        <v>1</v>
      </c>
      <c r="W3595">
        <v>1</v>
      </c>
      <c r="X3595">
        <v>0</v>
      </c>
      <c r="Y3595" t="s">
        <v>38</v>
      </c>
      <c r="Z3595" t="s">
        <v>39</v>
      </c>
      <c r="AA3595" t="s">
        <v>38</v>
      </c>
      <c r="AB3595">
        <v>3</v>
      </c>
      <c r="AC3595">
        <v>3</v>
      </c>
      <c r="AD3595" t="s">
        <v>109</v>
      </c>
      <c r="AE3595" t="s">
        <v>123</v>
      </c>
      <c r="AF3595" t="s">
        <v>111</v>
      </c>
      <c r="AG3595" t="s">
        <v>112</v>
      </c>
      <c r="AH3595" t="s">
        <v>113</v>
      </c>
      <c r="AI3595" t="s">
        <v>138</v>
      </c>
      <c r="AJ3595" t="s">
        <v>134</v>
      </c>
    </row>
    <row r="3596" spans="1:36" x14ac:dyDescent="0.3">
      <c r="A3596">
        <v>3595</v>
      </c>
      <c r="B3596">
        <v>26</v>
      </c>
      <c r="C3596" t="s">
        <v>29</v>
      </c>
      <c r="D3596" t="s">
        <v>30</v>
      </c>
      <c r="E3596" t="s">
        <v>53</v>
      </c>
      <c r="F3596">
        <v>9</v>
      </c>
      <c r="G3596">
        <v>3</v>
      </c>
      <c r="H3596" t="s">
        <v>32</v>
      </c>
      <c r="I3596">
        <v>1</v>
      </c>
      <c r="J3596" t="s">
        <v>49</v>
      </c>
      <c r="K3596">
        <v>2</v>
      </c>
      <c r="L3596" t="s">
        <v>44</v>
      </c>
      <c r="M3596" t="s">
        <v>45</v>
      </c>
      <c r="N3596">
        <v>68110</v>
      </c>
      <c r="O3596" t="s">
        <v>36</v>
      </c>
      <c r="P3596" t="s">
        <v>37</v>
      </c>
      <c r="Q3596">
        <v>11</v>
      </c>
      <c r="R3596">
        <v>8</v>
      </c>
      <c r="S3596">
        <v>1</v>
      </c>
      <c r="T3596">
        <v>8</v>
      </c>
      <c r="U3596">
        <v>4</v>
      </c>
      <c r="V3596">
        <v>8</v>
      </c>
      <c r="W3596">
        <v>2</v>
      </c>
      <c r="X3596">
        <v>2</v>
      </c>
      <c r="Y3596" t="s">
        <v>38</v>
      </c>
      <c r="Z3596" t="s">
        <v>39</v>
      </c>
      <c r="AA3596" t="s">
        <v>40</v>
      </c>
      <c r="AB3596">
        <v>3</v>
      </c>
      <c r="AC3596">
        <v>3</v>
      </c>
      <c r="AD3596" t="s">
        <v>109</v>
      </c>
      <c r="AE3596" t="s">
        <v>115</v>
      </c>
      <c r="AF3596" t="s">
        <v>111</v>
      </c>
      <c r="AG3596" t="s">
        <v>112</v>
      </c>
      <c r="AH3596" t="s">
        <v>113</v>
      </c>
      <c r="AI3596" t="s">
        <v>133</v>
      </c>
      <c r="AJ3596" t="s">
        <v>134</v>
      </c>
    </row>
    <row r="3597" spans="1:36" x14ac:dyDescent="0.3">
      <c r="A3597">
        <v>3596</v>
      </c>
      <c r="B3597">
        <v>45</v>
      </c>
      <c r="C3597" t="s">
        <v>41</v>
      </c>
      <c r="D3597" t="s">
        <v>30</v>
      </c>
      <c r="E3597" t="s">
        <v>53</v>
      </c>
      <c r="F3597">
        <v>12</v>
      </c>
      <c r="G3597">
        <v>3</v>
      </c>
      <c r="H3597" t="s">
        <v>53</v>
      </c>
      <c r="I3597">
        <v>1</v>
      </c>
      <c r="J3597" t="s">
        <v>49</v>
      </c>
      <c r="K3597">
        <v>2</v>
      </c>
      <c r="L3597" t="s">
        <v>60</v>
      </c>
      <c r="M3597" t="s">
        <v>45</v>
      </c>
      <c r="N3597">
        <v>43060</v>
      </c>
      <c r="O3597" t="s">
        <v>40</v>
      </c>
      <c r="P3597" t="s">
        <v>37</v>
      </c>
      <c r="Q3597">
        <v>11</v>
      </c>
      <c r="R3597">
        <v>8</v>
      </c>
      <c r="S3597">
        <v>2</v>
      </c>
      <c r="T3597">
        <v>26</v>
      </c>
      <c r="U3597">
        <v>3</v>
      </c>
      <c r="V3597">
        <v>24</v>
      </c>
      <c r="W3597">
        <v>1</v>
      </c>
      <c r="X3597">
        <v>11</v>
      </c>
      <c r="Y3597" t="s">
        <v>36</v>
      </c>
      <c r="Z3597" t="s">
        <v>40</v>
      </c>
      <c r="AA3597" t="s">
        <v>38</v>
      </c>
      <c r="AB3597">
        <v>3</v>
      </c>
      <c r="AC3597">
        <v>3</v>
      </c>
      <c r="AD3597" t="s">
        <v>109</v>
      </c>
      <c r="AE3597" t="s">
        <v>118</v>
      </c>
      <c r="AF3597" t="s">
        <v>116</v>
      </c>
      <c r="AG3597" t="s">
        <v>117</v>
      </c>
      <c r="AH3597" t="s">
        <v>121</v>
      </c>
      <c r="AI3597" t="s">
        <v>138</v>
      </c>
      <c r="AJ3597" t="s">
        <v>134</v>
      </c>
    </row>
    <row r="3598" spans="1:36" x14ac:dyDescent="0.3">
      <c r="A3598">
        <v>3597</v>
      </c>
      <c r="B3598">
        <v>55</v>
      </c>
      <c r="C3598" t="s">
        <v>29</v>
      </c>
      <c r="D3598" t="s">
        <v>52</v>
      </c>
      <c r="E3598" t="s">
        <v>43</v>
      </c>
      <c r="F3598">
        <v>27</v>
      </c>
      <c r="G3598">
        <v>3</v>
      </c>
      <c r="H3598" t="s">
        <v>32</v>
      </c>
      <c r="I3598">
        <v>1</v>
      </c>
      <c r="J3598" t="s">
        <v>33</v>
      </c>
      <c r="K3598">
        <v>2</v>
      </c>
      <c r="L3598" t="s">
        <v>70</v>
      </c>
      <c r="M3598" t="s">
        <v>61</v>
      </c>
      <c r="N3598">
        <v>48590</v>
      </c>
      <c r="O3598" t="s">
        <v>36</v>
      </c>
      <c r="P3598" t="s">
        <v>37</v>
      </c>
      <c r="Q3598">
        <v>24</v>
      </c>
      <c r="R3598">
        <v>8</v>
      </c>
      <c r="S3598">
        <v>1</v>
      </c>
      <c r="T3598">
        <v>34</v>
      </c>
      <c r="U3598">
        <v>3</v>
      </c>
      <c r="V3598">
        <v>33</v>
      </c>
      <c r="W3598">
        <v>15</v>
      </c>
      <c r="X3598">
        <v>0</v>
      </c>
      <c r="Y3598" t="s">
        <v>39</v>
      </c>
      <c r="Z3598" t="s">
        <v>40</v>
      </c>
      <c r="AA3598" t="s">
        <v>38</v>
      </c>
      <c r="AB3598">
        <v>4</v>
      </c>
      <c r="AC3598">
        <v>4</v>
      </c>
      <c r="AD3598" t="s">
        <v>114</v>
      </c>
      <c r="AE3598" t="s">
        <v>110</v>
      </c>
      <c r="AF3598" t="s">
        <v>116</v>
      </c>
      <c r="AG3598" t="s">
        <v>124</v>
      </c>
      <c r="AH3598" t="s">
        <v>125</v>
      </c>
      <c r="AI3598" t="s">
        <v>138</v>
      </c>
      <c r="AJ3598" t="s">
        <v>136</v>
      </c>
    </row>
    <row r="3599" spans="1:36" x14ac:dyDescent="0.3">
      <c r="A3599">
        <v>3598</v>
      </c>
      <c r="B3599">
        <v>21</v>
      </c>
      <c r="C3599" t="s">
        <v>41</v>
      </c>
      <c r="D3599" t="s">
        <v>42</v>
      </c>
      <c r="E3599" t="s">
        <v>43</v>
      </c>
      <c r="F3599">
        <v>20</v>
      </c>
      <c r="G3599">
        <v>2</v>
      </c>
      <c r="H3599" t="s">
        <v>55</v>
      </c>
      <c r="I3599">
        <v>1</v>
      </c>
      <c r="J3599" t="s">
        <v>33</v>
      </c>
      <c r="K3599">
        <v>4</v>
      </c>
      <c r="L3599" t="s">
        <v>44</v>
      </c>
      <c r="M3599" t="s">
        <v>45</v>
      </c>
      <c r="N3599">
        <v>53370</v>
      </c>
      <c r="O3599" t="s">
        <v>36</v>
      </c>
      <c r="P3599" t="s">
        <v>37</v>
      </c>
      <c r="Q3599">
        <v>14</v>
      </c>
      <c r="R3599">
        <v>8</v>
      </c>
      <c r="S3599">
        <v>1</v>
      </c>
      <c r="T3599">
        <v>2</v>
      </c>
      <c r="U3599">
        <v>2</v>
      </c>
      <c r="V3599">
        <v>2</v>
      </c>
      <c r="W3599">
        <v>2</v>
      </c>
      <c r="X3599">
        <v>2</v>
      </c>
      <c r="Y3599" t="s">
        <v>36</v>
      </c>
      <c r="Z3599" t="s">
        <v>38</v>
      </c>
      <c r="AA3599" t="s">
        <v>36</v>
      </c>
      <c r="AB3599">
        <v>3</v>
      </c>
      <c r="AC3599">
        <v>3</v>
      </c>
      <c r="AD3599" t="s">
        <v>109</v>
      </c>
      <c r="AE3599" t="s">
        <v>123</v>
      </c>
      <c r="AF3599" t="s">
        <v>122</v>
      </c>
      <c r="AG3599" t="s">
        <v>117</v>
      </c>
      <c r="AH3599" t="s">
        <v>113</v>
      </c>
      <c r="AI3599" t="s">
        <v>137</v>
      </c>
      <c r="AJ3599" t="s">
        <v>134</v>
      </c>
    </row>
    <row r="3600" spans="1:36" x14ac:dyDescent="0.3">
      <c r="A3600">
        <v>3599</v>
      </c>
      <c r="B3600">
        <v>46</v>
      </c>
      <c r="C3600" t="s">
        <v>29</v>
      </c>
      <c r="D3600" t="s">
        <v>30</v>
      </c>
      <c r="E3600" t="s">
        <v>43</v>
      </c>
      <c r="F3600">
        <v>1</v>
      </c>
      <c r="G3600">
        <v>4</v>
      </c>
      <c r="H3600" t="s">
        <v>32</v>
      </c>
      <c r="I3600">
        <v>1</v>
      </c>
      <c r="J3600" t="s">
        <v>49</v>
      </c>
      <c r="K3600">
        <v>1</v>
      </c>
      <c r="L3600" t="s">
        <v>66</v>
      </c>
      <c r="M3600" t="s">
        <v>35</v>
      </c>
      <c r="N3600">
        <v>23400</v>
      </c>
      <c r="O3600" t="s">
        <v>40</v>
      </c>
      <c r="P3600" t="s">
        <v>37</v>
      </c>
      <c r="Q3600">
        <v>13</v>
      </c>
      <c r="R3600">
        <v>8</v>
      </c>
      <c r="S3600">
        <v>1</v>
      </c>
      <c r="T3600">
        <v>26</v>
      </c>
      <c r="U3600">
        <v>2</v>
      </c>
      <c r="V3600">
        <v>11</v>
      </c>
      <c r="W3600">
        <v>0</v>
      </c>
      <c r="X3600">
        <v>8</v>
      </c>
      <c r="Y3600" t="s">
        <v>39</v>
      </c>
      <c r="Z3600" t="s">
        <v>40</v>
      </c>
      <c r="AA3600" t="s">
        <v>38</v>
      </c>
      <c r="AB3600">
        <v>1</v>
      </c>
      <c r="AC3600">
        <v>3</v>
      </c>
      <c r="AD3600" t="s">
        <v>109</v>
      </c>
      <c r="AE3600" t="s">
        <v>110</v>
      </c>
      <c r="AF3600" t="s">
        <v>116</v>
      </c>
      <c r="AG3600" t="s">
        <v>112</v>
      </c>
      <c r="AH3600" t="s">
        <v>121</v>
      </c>
      <c r="AI3600" t="s">
        <v>138</v>
      </c>
      <c r="AJ3600" t="s">
        <v>134</v>
      </c>
    </row>
    <row r="3601" spans="1:36" x14ac:dyDescent="0.3">
      <c r="A3601">
        <v>3600</v>
      </c>
      <c r="B3601">
        <v>34</v>
      </c>
      <c r="C3601" t="s">
        <v>29</v>
      </c>
      <c r="D3601" t="s">
        <v>30</v>
      </c>
      <c r="E3601" t="s">
        <v>31</v>
      </c>
      <c r="F3601">
        <v>13</v>
      </c>
      <c r="G3601">
        <v>4</v>
      </c>
      <c r="H3601" t="s">
        <v>55</v>
      </c>
      <c r="I3601">
        <v>1</v>
      </c>
      <c r="J3601" t="s">
        <v>49</v>
      </c>
      <c r="K3601">
        <v>3</v>
      </c>
      <c r="L3601" t="s">
        <v>69</v>
      </c>
      <c r="M3601" t="s">
        <v>45</v>
      </c>
      <c r="N3601">
        <v>74910</v>
      </c>
      <c r="O3601" t="s">
        <v>46</v>
      </c>
      <c r="P3601" t="s">
        <v>37</v>
      </c>
      <c r="Q3601">
        <v>14</v>
      </c>
      <c r="R3601">
        <v>8</v>
      </c>
      <c r="S3601">
        <v>1</v>
      </c>
      <c r="T3601">
        <v>4</v>
      </c>
      <c r="U3601">
        <v>3</v>
      </c>
      <c r="V3601">
        <v>3</v>
      </c>
      <c r="W3601">
        <v>0</v>
      </c>
      <c r="X3601">
        <v>2</v>
      </c>
      <c r="Y3601" t="s">
        <v>38</v>
      </c>
      <c r="Z3601" t="s">
        <v>36</v>
      </c>
      <c r="AA3601" t="s">
        <v>38</v>
      </c>
      <c r="AB3601">
        <v>2</v>
      </c>
      <c r="AC3601">
        <v>3</v>
      </c>
      <c r="AD3601" t="s">
        <v>109</v>
      </c>
      <c r="AE3601" t="s">
        <v>115</v>
      </c>
      <c r="AF3601" t="s">
        <v>120</v>
      </c>
      <c r="AG3601" t="s">
        <v>117</v>
      </c>
      <c r="AH3601" t="s">
        <v>113</v>
      </c>
      <c r="AI3601" t="s">
        <v>138</v>
      </c>
      <c r="AJ3601" t="s">
        <v>134</v>
      </c>
    </row>
    <row r="3602" spans="1:36" x14ac:dyDescent="0.3">
      <c r="A3602">
        <v>3601</v>
      </c>
      <c r="B3602">
        <v>51</v>
      </c>
      <c r="C3602" t="s">
        <v>29</v>
      </c>
      <c r="D3602" t="s">
        <v>42</v>
      </c>
      <c r="E3602" t="s">
        <v>43</v>
      </c>
      <c r="F3602">
        <v>14</v>
      </c>
      <c r="G3602">
        <v>3</v>
      </c>
      <c r="H3602" t="s">
        <v>32</v>
      </c>
      <c r="I3602">
        <v>1</v>
      </c>
      <c r="J3602" t="s">
        <v>49</v>
      </c>
      <c r="K3602">
        <v>2</v>
      </c>
      <c r="L3602" t="s">
        <v>57</v>
      </c>
      <c r="M3602" t="s">
        <v>61</v>
      </c>
      <c r="N3602">
        <v>105270</v>
      </c>
      <c r="O3602" t="s">
        <v>39</v>
      </c>
      <c r="P3602" t="s">
        <v>37</v>
      </c>
      <c r="Q3602">
        <v>14</v>
      </c>
      <c r="R3602">
        <v>8</v>
      </c>
      <c r="S3602">
        <v>0</v>
      </c>
      <c r="T3602">
        <v>31</v>
      </c>
      <c r="U3602">
        <v>3</v>
      </c>
      <c r="V3602">
        <v>29</v>
      </c>
      <c r="W3602">
        <v>11</v>
      </c>
      <c r="X3602">
        <v>10</v>
      </c>
      <c r="Y3602" t="s">
        <v>39</v>
      </c>
      <c r="Z3602" t="s">
        <v>40</v>
      </c>
      <c r="AA3602" t="s">
        <v>40</v>
      </c>
      <c r="AB3602">
        <v>3</v>
      </c>
      <c r="AC3602">
        <v>3</v>
      </c>
      <c r="AD3602" t="s">
        <v>109</v>
      </c>
      <c r="AE3602" t="s">
        <v>110</v>
      </c>
      <c r="AF3602" t="s">
        <v>116</v>
      </c>
      <c r="AG3602" t="s">
        <v>117</v>
      </c>
      <c r="AH3602" t="s">
        <v>125</v>
      </c>
      <c r="AI3602" t="s">
        <v>133</v>
      </c>
      <c r="AJ3602" t="s">
        <v>134</v>
      </c>
    </row>
    <row r="3603" spans="1:36" x14ac:dyDescent="0.3">
      <c r="A3603">
        <v>3602</v>
      </c>
      <c r="B3603">
        <v>59</v>
      </c>
      <c r="C3603" t="s">
        <v>29</v>
      </c>
      <c r="D3603" t="s">
        <v>30</v>
      </c>
      <c r="E3603" t="s">
        <v>43</v>
      </c>
      <c r="F3603">
        <v>4</v>
      </c>
      <c r="G3603">
        <v>2</v>
      </c>
      <c r="H3603" t="s">
        <v>32</v>
      </c>
      <c r="I3603">
        <v>1</v>
      </c>
      <c r="J3603" t="s">
        <v>49</v>
      </c>
      <c r="K3603">
        <v>2</v>
      </c>
      <c r="L3603" t="s">
        <v>44</v>
      </c>
      <c r="M3603" t="s">
        <v>45</v>
      </c>
      <c r="N3603">
        <v>165950</v>
      </c>
      <c r="O3603" t="s">
        <v>47</v>
      </c>
      <c r="P3603" t="s">
        <v>37</v>
      </c>
      <c r="Q3603">
        <v>21</v>
      </c>
      <c r="R3603">
        <v>8</v>
      </c>
      <c r="S3603">
        <v>1</v>
      </c>
      <c r="T3603">
        <v>25</v>
      </c>
      <c r="U3603">
        <v>2</v>
      </c>
      <c r="V3603">
        <v>9</v>
      </c>
      <c r="W3603">
        <v>5</v>
      </c>
      <c r="X3603">
        <v>4</v>
      </c>
      <c r="Y3603" t="s">
        <v>39</v>
      </c>
      <c r="Z3603" t="s">
        <v>39</v>
      </c>
      <c r="AA3603" t="s">
        <v>40</v>
      </c>
      <c r="AB3603">
        <v>3</v>
      </c>
      <c r="AC3603">
        <v>4</v>
      </c>
      <c r="AD3603" t="s">
        <v>114</v>
      </c>
      <c r="AE3603" t="s">
        <v>126</v>
      </c>
      <c r="AF3603" t="s">
        <v>111</v>
      </c>
      <c r="AG3603" t="s">
        <v>112</v>
      </c>
      <c r="AH3603" t="s">
        <v>121</v>
      </c>
      <c r="AI3603" t="s">
        <v>133</v>
      </c>
      <c r="AJ3603" t="s">
        <v>136</v>
      </c>
    </row>
    <row r="3604" spans="1:36" x14ac:dyDescent="0.3">
      <c r="A3604">
        <v>3603</v>
      </c>
      <c r="B3604">
        <v>34</v>
      </c>
      <c r="C3604" t="s">
        <v>29</v>
      </c>
      <c r="D3604" t="s">
        <v>42</v>
      </c>
      <c r="E3604" t="s">
        <v>31</v>
      </c>
      <c r="F3604">
        <v>14</v>
      </c>
      <c r="G3604">
        <v>4</v>
      </c>
      <c r="H3604" t="s">
        <v>55</v>
      </c>
      <c r="I3604">
        <v>1</v>
      </c>
      <c r="J3604" t="s">
        <v>33</v>
      </c>
      <c r="K3604">
        <v>3</v>
      </c>
      <c r="L3604" t="s">
        <v>44</v>
      </c>
      <c r="M3604" t="s">
        <v>61</v>
      </c>
      <c r="N3604">
        <v>88340</v>
      </c>
      <c r="O3604" t="s">
        <v>39</v>
      </c>
      <c r="P3604" t="s">
        <v>37</v>
      </c>
      <c r="Q3604">
        <v>13</v>
      </c>
      <c r="R3604">
        <v>8</v>
      </c>
      <c r="S3604">
        <v>1</v>
      </c>
      <c r="T3604">
        <v>15</v>
      </c>
      <c r="U3604">
        <v>1</v>
      </c>
      <c r="V3604">
        <v>11</v>
      </c>
      <c r="W3604">
        <v>5</v>
      </c>
      <c r="X3604">
        <v>10</v>
      </c>
      <c r="Y3604" t="s">
        <v>38</v>
      </c>
      <c r="Z3604" t="s">
        <v>40</v>
      </c>
      <c r="AA3604" t="s">
        <v>39</v>
      </c>
      <c r="AB3604">
        <v>3</v>
      </c>
      <c r="AC3604">
        <v>3</v>
      </c>
      <c r="AD3604" t="s">
        <v>109</v>
      </c>
      <c r="AE3604" t="s">
        <v>115</v>
      </c>
      <c r="AF3604" t="s">
        <v>116</v>
      </c>
      <c r="AG3604" t="s">
        <v>117</v>
      </c>
      <c r="AH3604" t="s">
        <v>119</v>
      </c>
      <c r="AI3604" t="s">
        <v>135</v>
      </c>
      <c r="AJ3604" t="s">
        <v>134</v>
      </c>
    </row>
    <row r="3605" spans="1:36" x14ac:dyDescent="0.3">
      <c r="A3605">
        <v>3604</v>
      </c>
      <c r="B3605">
        <v>28</v>
      </c>
      <c r="C3605" t="s">
        <v>29</v>
      </c>
      <c r="D3605" t="s">
        <v>42</v>
      </c>
      <c r="E3605" t="s">
        <v>43</v>
      </c>
      <c r="F3605">
        <v>2</v>
      </c>
      <c r="G3605">
        <v>3</v>
      </c>
      <c r="H3605" t="s">
        <v>48</v>
      </c>
      <c r="I3605">
        <v>1</v>
      </c>
      <c r="J3605" t="s">
        <v>33</v>
      </c>
      <c r="K3605">
        <v>1</v>
      </c>
      <c r="L3605" t="s">
        <v>70</v>
      </c>
      <c r="M3605" t="s">
        <v>45</v>
      </c>
      <c r="N3605">
        <v>55770</v>
      </c>
      <c r="O3605" t="s">
        <v>46</v>
      </c>
      <c r="P3605" t="s">
        <v>37</v>
      </c>
      <c r="Q3605">
        <v>19</v>
      </c>
      <c r="R3605">
        <v>8</v>
      </c>
      <c r="S3605">
        <v>0</v>
      </c>
      <c r="T3605">
        <v>5</v>
      </c>
      <c r="U3605">
        <v>3</v>
      </c>
      <c r="V3605">
        <v>4</v>
      </c>
      <c r="W3605">
        <v>0</v>
      </c>
      <c r="X3605">
        <v>2</v>
      </c>
      <c r="Y3605" t="s">
        <v>39</v>
      </c>
      <c r="Z3605" t="s">
        <v>38</v>
      </c>
      <c r="AA3605" t="s">
        <v>40</v>
      </c>
      <c r="AB3605">
        <v>3</v>
      </c>
      <c r="AC3605">
        <v>3</v>
      </c>
      <c r="AD3605" t="s">
        <v>109</v>
      </c>
      <c r="AE3605" t="s">
        <v>115</v>
      </c>
      <c r="AF3605" t="s">
        <v>122</v>
      </c>
      <c r="AG3605" t="s">
        <v>112</v>
      </c>
      <c r="AH3605" t="s">
        <v>113</v>
      </c>
      <c r="AI3605" t="s">
        <v>133</v>
      </c>
      <c r="AJ3605" t="s">
        <v>139</v>
      </c>
    </row>
    <row r="3606" spans="1:36" x14ac:dyDescent="0.3">
      <c r="A3606">
        <v>3605</v>
      </c>
      <c r="B3606">
        <v>44</v>
      </c>
      <c r="C3606" t="s">
        <v>29</v>
      </c>
      <c r="D3606" t="s">
        <v>30</v>
      </c>
      <c r="E3606" t="s">
        <v>43</v>
      </c>
      <c r="F3606">
        <v>3</v>
      </c>
      <c r="G3606">
        <v>4</v>
      </c>
      <c r="H3606" t="s">
        <v>32</v>
      </c>
      <c r="I3606">
        <v>1</v>
      </c>
      <c r="J3606" t="s">
        <v>49</v>
      </c>
      <c r="K3606">
        <v>2</v>
      </c>
      <c r="L3606" t="s">
        <v>44</v>
      </c>
      <c r="M3606" t="s">
        <v>61</v>
      </c>
      <c r="N3606">
        <v>47070</v>
      </c>
      <c r="O3606" t="s">
        <v>36</v>
      </c>
      <c r="P3606" t="s">
        <v>37</v>
      </c>
      <c r="Q3606">
        <v>17</v>
      </c>
      <c r="R3606">
        <v>8</v>
      </c>
      <c r="S3606">
        <v>0</v>
      </c>
      <c r="T3606">
        <v>26</v>
      </c>
      <c r="U3606">
        <v>4</v>
      </c>
      <c r="V3606">
        <v>25</v>
      </c>
      <c r="W3606">
        <v>14</v>
      </c>
      <c r="X3606">
        <v>13</v>
      </c>
      <c r="Y3606" t="s">
        <v>38</v>
      </c>
      <c r="Z3606" t="s">
        <v>36</v>
      </c>
      <c r="AA3606" t="s">
        <v>40</v>
      </c>
      <c r="AB3606">
        <v>1</v>
      </c>
      <c r="AC3606">
        <v>3</v>
      </c>
      <c r="AD3606" t="s">
        <v>109</v>
      </c>
      <c r="AE3606" t="s">
        <v>118</v>
      </c>
      <c r="AF3606" t="s">
        <v>120</v>
      </c>
      <c r="AG3606" t="s">
        <v>112</v>
      </c>
      <c r="AH3606" t="s">
        <v>121</v>
      </c>
      <c r="AI3606" t="s">
        <v>133</v>
      </c>
      <c r="AJ3606" t="s">
        <v>139</v>
      </c>
    </row>
    <row r="3607" spans="1:36" x14ac:dyDescent="0.3">
      <c r="A3607">
        <v>3606</v>
      </c>
      <c r="B3607">
        <v>34</v>
      </c>
      <c r="C3607" t="s">
        <v>29</v>
      </c>
      <c r="D3607" t="s">
        <v>42</v>
      </c>
      <c r="E3607" t="s">
        <v>31</v>
      </c>
      <c r="F3607">
        <v>1</v>
      </c>
      <c r="G3607">
        <v>3</v>
      </c>
      <c r="H3607" t="s">
        <v>32</v>
      </c>
      <c r="I3607">
        <v>1</v>
      </c>
      <c r="J3607" t="s">
        <v>49</v>
      </c>
      <c r="K3607">
        <v>2</v>
      </c>
      <c r="L3607" t="s">
        <v>50</v>
      </c>
      <c r="M3607" t="s">
        <v>35</v>
      </c>
      <c r="N3607">
        <v>24000</v>
      </c>
      <c r="O3607" t="s">
        <v>39</v>
      </c>
      <c r="P3607" t="s">
        <v>37</v>
      </c>
      <c r="Q3607">
        <v>18</v>
      </c>
      <c r="R3607">
        <v>8</v>
      </c>
      <c r="S3607">
        <v>1</v>
      </c>
      <c r="T3607">
        <v>14</v>
      </c>
      <c r="U3607">
        <v>3</v>
      </c>
      <c r="V3607">
        <v>10</v>
      </c>
      <c r="W3607">
        <v>1</v>
      </c>
      <c r="X3607">
        <v>8</v>
      </c>
      <c r="Y3607" t="s">
        <v>38</v>
      </c>
      <c r="Z3607" t="s">
        <v>40</v>
      </c>
      <c r="AA3607" t="s">
        <v>39</v>
      </c>
      <c r="AB3607">
        <v>3</v>
      </c>
      <c r="AC3607">
        <v>3</v>
      </c>
      <c r="AD3607" t="s">
        <v>109</v>
      </c>
      <c r="AE3607" t="s">
        <v>115</v>
      </c>
      <c r="AF3607" t="s">
        <v>116</v>
      </c>
      <c r="AG3607" t="s">
        <v>112</v>
      </c>
      <c r="AH3607" t="s">
        <v>119</v>
      </c>
      <c r="AI3607" t="s">
        <v>135</v>
      </c>
      <c r="AJ3607" t="s">
        <v>139</v>
      </c>
    </row>
    <row r="3608" spans="1:36" x14ac:dyDescent="0.3">
      <c r="A3608">
        <v>3607</v>
      </c>
      <c r="B3608">
        <v>35</v>
      </c>
      <c r="C3608" t="s">
        <v>29</v>
      </c>
      <c r="D3608" t="s">
        <v>30</v>
      </c>
      <c r="E3608" t="s">
        <v>43</v>
      </c>
      <c r="F3608">
        <v>9</v>
      </c>
      <c r="G3608">
        <v>3</v>
      </c>
      <c r="H3608" t="s">
        <v>32</v>
      </c>
      <c r="I3608">
        <v>1</v>
      </c>
      <c r="J3608" t="s">
        <v>49</v>
      </c>
      <c r="K3608">
        <v>4</v>
      </c>
      <c r="L3608" t="s">
        <v>34</v>
      </c>
      <c r="M3608" t="s">
        <v>35</v>
      </c>
      <c r="N3608">
        <v>98240</v>
      </c>
      <c r="O3608" t="s">
        <v>46</v>
      </c>
      <c r="P3608" t="s">
        <v>37</v>
      </c>
      <c r="Q3608">
        <v>19</v>
      </c>
      <c r="R3608">
        <v>8</v>
      </c>
      <c r="S3608">
        <v>0</v>
      </c>
      <c r="T3608">
        <v>4</v>
      </c>
      <c r="U3608">
        <v>2</v>
      </c>
      <c r="V3608">
        <v>3</v>
      </c>
      <c r="W3608">
        <v>2</v>
      </c>
      <c r="X3608">
        <v>2</v>
      </c>
      <c r="Y3608" t="s">
        <v>38</v>
      </c>
      <c r="Z3608" t="s">
        <v>38</v>
      </c>
      <c r="AA3608" t="s">
        <v>38</v>
      </c>
      <c r="AB3608">
        <v>3</v>
      </c>
      <c r="AC3608">
        <v>3</v>
      </c>
      <c r="AD3608" t="s">
        <v>109</v>
      </c>
      <c r="AE3608" t="s">
        <v>115</v>
      </c>
      <c r="AF3608" t="s">
        <v>122</v>
      </c>
      <c r="AG3608" t="s">
        <v>112</v>
      </c>
      <c r="AH3608" t="s">
        <v>113</v>
      </c>
      <c r="AI3608" t="s">
        <v>138</v>
      </c>
      <c r="AJ3608" t="s">
        <v>139</v>
      </c>
    </row>
    <row r="3609" spans="1:36" x14ac:dyDescent="0.3">
      <c r="A3609">
        <v>3608</v>
      </c>
      <c r="B3609">
        <v>42</v>
      </c>
      <c r="C3609" t="s">
        <v>29</v>
      </c>
      <c r="D3609" t="s">
        <v>30</v>
      </c>
      <c r="E3609" t="s">
        <v>43</v>
      </c>
      <c r="F3609">
        <v>23</v>
      </c>
      <c r="G3609">
        <v>4</v>
      </c>
      <c r="H3609" t="s">
        <v>32</v>
      </c>
      <c r="I3609">
        <v>1</v>
      </c>
      <c r="J3609" t="s">
        <v>33</v>
      </c>
      <c r="K3609">
        <v>1</v>
      </c>
      <c r="L3609" t="s">
        <v>70</v>
      </c>
      <c r="M3609" t="s">
        <v>35</v>
      </c>
      <c r="N3609">
        <v>64470</v>
      </c>
      <c r="O3609" t="s">
        <v>47</v>
      </c>
      <c r="P3609" t="s">
        <v>37</v>
      </c>
      <c r="Q3609">
        <v>13</v>
      </c>
      <c r="R3609">
        <v>8</v>
      </c>
      <c r="S3609">
        <v>0</v>
      </c>
      <c r="T3609">
        <v>18</v>
      </c>
      <c r="U3609">
        <v>3</v>
      </c>
      <c r="V3609">
        <v>1</v>
      </c>
      <c r="W3609">
        <v>0</v>
      </c>
      <c r="X3609">
        <v>0</v>
      </c>
      <c r="Y3609" t="s">
        <v>40</v>
      </c>
      <c r="Z3609" t="s">
        <v>40</v>
      </c>
      <c r="AA3609" t="s">
        <v>38</v>
      </c>
      <c r="AB3609">
        <v>3</v>
      </c>
      <c r="AC3609">
        <v>3</v>
      </c>
      <c r="AD3609" t="s">
        <v>109</v>
      </c>
      <c r="AE3609" t="s">
        <v>118</v>
      </c>
      <c r="AF3609" t="s">
        <v>116</v>
      </c>
      <c r="AG3609" t="s">
        <v>124</v>
      </c>
      <c r="AH3609" t="s">
        <v>119</v>
      </c>
      <c r="AI3609" t="s">
        <v>138</v>
      </c>
      <c r="AJ3609" t="s">
        <v>134</v>
      </c>
    </row>
    <row r="3610" spans="1:36" x14ac:dyDescent="0.3">
      <c r="A3610">
        <v>3609</v>
      </c>
      <c r="B3610">
        <v>43</v>
      </c>
      <c r="C3610" t="s">
        <v>29</v>
      </c>
      <c r="D3610" t="s">
        <v>30</v>
      </c>
      <c r="E3610" t="s">
        <v>43</v>
      </c>
      <c r="F3610">
        <v>7</v>
      </c>
      <c r="G3610">
        <v>2</v>
      </c>
      <c r="H3610" t="s">
        <v>55</v>
      </c>
      <c r="I3610">
        <v>1</v>
      </c>
      <c r="J3610" t="s">
        <v>33</v>
      </c>
      <c r="K3610">
        <v>1</v>
      </c>
      <c r="L3610" t="s">
        <v>60</v>
      </c>
      <c r="M3610" t="s">
        <v>45</v>
      </c>
      <c r="N3610">
        <v>195020</v>
      </c>
      <c r="O3610" t="s">
        <v>38</v>
      </c>
      <c r="P3610" t="s">
        <v>37</v>
      </c>
      <c r="Q3610">
        <v>18</v>
      </c>
      <c r="R3610">
        <v>8</v>
      </c>
      <c r="S3610">
        <v>2</v>
      </c>
      <c r="T3610">
        <v>23</v>
      </c>
      <c r="U3610">
        <v>3</v>
      </c>
      <c r="V3610">
        <v>21</v>
      </c>
      <c r="W3610">
        <v>15</v>
      </c>
      <c r="X3610">
        <v>17</v>
      </c>
      <c r="Y3610" t="s">
        <v>39</v>
      </c>
      <c r="Z3610" t="s">
        <v>39</v>
      </c>
      <c r="AA3610" t="s">
        <v>39</v>
      </c>
      <c r="AB3610">
        <v>4</v>
      </c>
      <c r="AC3610">
        <v>3</v>
      </c>
      <c r="AD3610" t="s">
        <v>109</v>
      </c>
      <c r="AE3610" t="s">
        <v>118</v>
      </c>
      <c r="AF3610" t="s">
        <v>111</v>
      </c>
      <c r="AG3610" t="s">
        <v>112</v>
      </c>
      <c r="AH3610" t="s">
        <v>121</v>
      </c>
      <c r="AI3610" t="s">
        <v>135</v>
      </c>
      <c r="AJ3610" t="s">
        <v>139</v>
      </c>
    </row>
    <row r="3611" spans="1:36" x14ac:dyDescent="0.3">
      <c r="A3611">
        <v>3610</v>
      </c>
      <c r="B3611">
        <v>36</v>
      </c>
      <c r="C3611" t="s">
        <v>29</v>
      </c>
      <c r="D3611" t="s">
        <v>30</v>
      </c>
      <c r="E3611" t="s">
        <v>43</v>
      </c>
      <c r="F3611">
        <v>2</v>
      </c>
      <c r="G3611">
        <v>4</v>
      </c>
      <c r="H3611" t="s">
        <v>55</v>
      </c>
      <c r="I3611">
        <v>1</v>
      </c>
      <c r="J3611" t="s">
        <v>49</v>
      </c>
      <c r="K3611">
        <v>1</v>
      </c>
      <c r="L3611" t="s">
        <v>34</v>
      </c>
      <c r="M3611" t="s">
        <v>45</v>
      </c>
      <c r="N3611">
        <v>27250</v>
      </c>
      <c r="O3611" t="s">
        <v>56</v>
      </c>
      <c r="P3611" t="s">
        <v>37</v>
      </c>
      <c r="Q3611">
        <v>21</v>
      </c>
      <c r="R3611">
        <v>8</v>
      </c>
      <c r="S3611">
        <v>1</v>
      </c>
      <c r="T3611">
        <v>18</v>
      </c>
      <c r="U3611">
        <v>4</v>
      </c>
      <c r="V3611">
        <v>16</v>
      </c>
      <c r="W3611">
        <v>5</v>
      </c>
      <c r="X3611">
        <v>12</v>
      </c>
      <c r="Y3611" t="s">
        <v>38</v>
      </c>
      <c r="Z3611" t="s">
        <v>40</v>
      </c>
      <c r="AA3611" t="s">
        <v>38</v>
      </c>
      <c r="AB3611">
        <v>2</v>
      </c>
      <c r="AC3611">
        <v>4</v>
      </c>
      <c r="AD3611" t="s">
        <v>114</v>
      </c>
      <c r="AE3611" t="s">
        <v>118</v>
      </c>
      <c r="AF3611" t="s">
        <v>116</v>
      </c>
      <c r="AG3611" t="s">
        <v>112</v>
      </c>
      <c r="AH3611" t="s">
        <v>119</v>
      </c>
      <c r="AI3611" t="s">
        <v>138</v>
      </c>
      <c r="AJ3611" t="s">
        <v>136</v>
      </c>
    </row>
    <row r="3612" spans="1:36" x14ac:dyDescent="0.3">
      <c r="A3612">
        <v>3611</v>
      </c>
      <c r="B3612">
        <v>44</v>
      </c>
      <c r="C3612" t="s">
        <v>41</v>
      </c>
      <c r="D3612" t="s">
        <v>30</v>
      </c>
      <c r="E3612" t="s">
        <v>43</v>
      </c>
      <c r="F3612">
        <v>21</v>
      </c>
      <c r="G3612">
        <v>4</v>
      </c>
      <c r="H3612" t="s">
        <v>32</v>
      </c>
      <c r="I3612">
        <v>1</v>
      </c>
      <c r="J3612" t="s">
        <v>33</v>
      </c>
      <c r="K3612">
        <v>2</v>
      </c>
      <c r="L3612" t="s">
        <v>60</v>
      </c>
      <c r="M3612" t="s">
        <v>35</v>
      </c>
      <c r="N3612">
        <v>62720</v>
      </c>
      <c r="O3612" t="s">
        <v>36</v>
      </c>
      <c r="P3612" t="s">
        <v>37</v>
      </c>
      <c r="Q3612">
        <v>19</v>
      </c>
      <c r="R3612">
        <v>8</v>
      </c>
      <c r="S3612">
        <v>1</v>
      </c>
      <c r="T3612">
        <v>10</v>
      </c>
      <c r="U3612">
        <v>3</v>
      </c>
      <c r="V3612">
        <v>10</v>
      </c>
      <c r="W3612">
        <v>0</v>
      </c>
      <c r="X3612">
        <v>5</v>
      </c>
      <c r="Y3612" t="s">
        <v>36</v>
      </c>
      <c r="Z3612" t="s">
        <v>39</v>
      </c>
      <c r="AA3612" t="s">
        <v>38</v>
      </c>
      <c r="AB3612">
        <v>3</v>
      </c>
      <c r="AC3612">
        <v>3</v>
      </c>
      <c r="AD3612" t="s">
        <v>109</v>
      </c>
      <c r="AE3612" t="s">
        <v>118</v>
      </c>
      <c r="AF3612" t="s">
        <v>111</v>
      </c>
      <c r="AG3612" t="s">
        <v>124</v>
      </c>
      <c r="AH3612" t="s">
        <v>113</v>
      </c>
      <c r="AI3612" t="s">
        <v>138</v>
      </c>
      <c r="AJ3612" t="s">
        <v>139</v>
      </c>
    </row>
    <row r="3613" spans="1:36" x14ac:dyDescent="0.3">
      <c r="A3613">
        <v>3612</v>
      </c>
      <c r="B3613">
        <v>28</v>
      </c>
      <c r="C3613" t="s">
        <v>29</v>
      </c>
      <c r="D3613" t="s">
        <v>42</v>
      </c>
      <c r="E3613" t="s">
        <v>43</v>
      </c>
      <c r="F3613">
        <v>2</v>
      </c>
      <c r="G3613">
        <v>3</v>
      </c>
      <c r="H3613" t="s">
        <v>32</v>
      </c>
      <c r="I3613">
        <v>1</v>
      </c>
      <c r="J3613" t="s">
        <v>33</v>
      </c>
      <c r="K3613">
        <v>2</v>
      </c>
      <c r="L3613" t="s">
        <v>69</v>
      </c>
      <c r="M3613" t="s">
        <v>35</v>
      </c>
      <c r="N3613">
        <v>21270</v>
      </c>
      <c r="O3613" t="s">
        <v>36</v>
      </c>
      <c r="P3613" t="s">
        <v>37</v>
      </c>
      <c r="Q3613">
        <v>14</v>
      </c>
      <c r="R3613">
        <v>8</v>
      </c>
      <c r="S3613">
        <v>0</v>
      </c>
      <c r="T3613">
        <v>2</v>
      </c>
      <c r="U3613">
        <v>3</v>
      </c>
      <c r="V3613">
        <v>2</v>
      </c>
      <c r="W3613">
        <v>2</v>
      </c>
      <c r="X3613">
        <v>2</v>
      </c>
      <c r="Y3613" t="s">
        <v>39</v>
      </c>
      <c r="Z3613" t="s">
        <v>39</v>
      </c>
      <c r="AA3613" t="s">
        <v>38</v>
      </c>
      <c r="AB3613">
        <v>3</v>
      </c>
      <c r="AC3613">
        <v>3</v>
      </c>
      <c r="AD3613" t="s">
        <v>109</v>
      </c>
      <c r="AE3613" t="s">
        <v>115</v>
      </c>
      <c r="AF3613" t="s">
        <v>111</v>
      </c>
      <c r="AG3613" t="s">
        <v>112</v>
      </c>
      <c r="AH3613" t="s">
        <v>113</v>
      </c>
      <c r="AI3613" t="s">
        <v>138</v>
      </c>
      <c r="AJ3613" t="s">
        <v>134</v>
      </c>
    </row>
    <row r="3614" spans="1:36" x14ac:dyDescent="0.3">
      <c r="A3614">
        <v>3613</v>
      </c>
      <c r="B3614">
        <v>51</v>
      </c>
      <c r="C3614" t="s">
        <v>29</v>
      </c>
      <c r="D3614" t="s">
        <v>42</v>
      </c>
      <c r="E3614" t="s">
        <v>31</v>
      </c>
      <c r="F3614">
        <v>21</v>
      </c>
      <c r="G3614">
        <v>4</v>
      </c>
      <c r="H3614" t="s">
        <v>55</v>
      </c>
      <c r="I3614">
        <v>1</v>
      </c>
      <c r="J3614" t="s">
        <v>49</v>
      </c>
      <c r="K3614">
        <v>2</v>
      </c>
      <c r="L3614" t="s">
        <v>44</v>
      </c>
      <c r="M3614" t="s">
        <v>45</v>
      </c>
      <c r="N3614">
        <v>182000</v>
      </c>
      <c r="O3614" t="s">
        <v>46</v>
      </c>
      <c r="P3614" t="s">
        <v>37</v>
      </c>
      <c r="Q3614">
        <v>17</v>
      </c>
      <c r="R3614">
        <v>8</v>
      </c>
      <c r="S3614">
        <v>0</v>
      </c>
      <c r="T3614">
        <v>8</v>
      </c>
      <c r="U3614">
        <v>3</v>
      </c>
      <c r="V3614">
        <v>7</v>
      </c>
      <c r="W3614">
        <v>7</v>
      </c>
      <c r="X3614">
        <v>7</v>
      </c>
      <c r="Y3614" t="s">
        <v>40</v>
      </c>
      <c r="Z3614" t="s">
        <v>38</v>
      </c>
      <c r="AA3614" t="s">
        <v>40</v>
      </c>
      <c r="AB3614">
        <v>3</v>
      </c>
      <c r="AC3614">
        <v>3</v>
      </c>
      <c r="AD3614" t="s">
        <v>109</v>
      </c>
      <c r="AE3614" t="s">
        <v>110</v>
      </c>
      <c r="AF3614" t="s">
        <v>122</v>
      </c>
      <c r="AG3614" t="s">
        <v>124</v>
      </c>
      <c r="AH3614" t="s">
        <v>113</v>
      </c>
      <c r="AI3614" t="s">
        <v>133</v>
      </c>
      <c r="AJ3614" t="s">
        <v>139</v>
      </c>
    </row>
    <row r="3615" spans="1:36" x14ac:dyDescent="0.3">
      <c r="A3615">
        <v>3614</v>
      </c>
      <c r="B3615">
        <v>30</v>
      </c>
      <c r="C3615" t="s">
        <v>29</v>
      </c>
      <c r="D3615" t="s">
        <v>52</v>
      </c>
      <c r="E3615" t="s">
        <v>43</v>
      </c>
      <c r="F3615">
        <v>2</v>
      </c>
      <c r="G3615">
        <v>4</v>
      </c>
      <c r="H3615" t="s">
        <v>48</v>
      </c>
      <c r="I3615">
        <v>1</v>
      </c>
      <c r="J3615" t="s">
        <v>49</v>
      </c>
      <c r="K3615">
        <v>1</v>
      </c>
      <c r="L3615" t="s">
        <v>44</v>
      </c>
      <c r="M3615" t="s">
        <v>45</v>
      </c>
      <c r="N3615">
        <v>20960</v>
      </c>
      <c r="O3615" t="s">
        <v>67</v>
      </c>
      <c r="P3615" t="s">
        <v>37</v>
      </c>
      <c r="Q3615">
        <v>11</v>
      </c>
      <c r="R3615">
        <v>8</v>
      </c>
      <c r="S3615">
        <v>3</v>
      </c>
      <c r="T3615">
        <v>10</v>
      </c>
      <c r="U3615">
        <v>2</v>
      </c>
      <c r="V3615">
        <v>8</v>
      </c>
      <c r="W3615">
        <v>1</v>
      </c>
      <c r="X3615">
        <v>7</v>
      </c>
      <c r="Y3615" t="s">
        <v>38</v>
      </c>
      <c r="Z3615" t="s">
        <v>38</v>
      </c>
      <c r="AA3615" t="s">
        <v>38</v>
      </c>
      <c r="AB3615">
        <v>3</v>
      </c>
      <c r="AC3615">
        <v>3</v>
      </c>
      <c r="AD3615" t="s">
        <v>109</v>
      </c>
      <c r="AE3615" t="s">
        <v>115</v>
      </c>
      <c r="AF3615" t="s">
        <v>122</v>
      </c>
      <c r="AG3615" t="s">
        <v>112</v>
      </c>
      <c r="AH3615" t="s">
        <v>113</v>
      </c>
      <c r="AI3615" t="s">
        <v>138</v>
      </c>
      <c r="AJ3615" t="s">
        <v>134</v>
      </c>
    </row>
    <row r="3616" spans="1:36" x14ac:dyDescent="0.3">
      <c r="A3616">
        <v>3615</v>
      </c>
      <c r="B3616">
        <v>29</v>
      </c>
      <c r="C3616" t="s">
        <v>41</v>
      </c>
      <c r="D3616" t="s">
        <v>30</v>
      </c>
      <c r="E3616" t="s">
        <v>43</v>
      </c>
      <c r="F3616">
        <v>29</v>
      </c>
      <c r="G3616">
        <v>4</v>
      </c>
      <c r="H3616" t="s">
        <v>77</v>
      </c>
      <c r="I3616">
        <v>1</v>
      </c>
      <c r="J3616" t="s">
        <v>33</v>
      </c>
      <c r="K3616">
        <v>1</v>
      </c>
      <c r="L3616" t="s">
        <v>69</v>
      </c>
      <c r="M3616" t="s">
        <v>61</v>
      </c>
      <c r="N3616">
        <v>28860</v>
      </c>
      <c r="O3616" t="s">
        <v>38</v>
      </c>
      <c r="P3616" t="s">
        <v>37</v>
      </c>
      <c r="Q3616">
        <v>13</v>
      </c>
      <c r="R3616">
        <v>8</v>
      </c>
      <c r="S3616">
        <v>0</v>
      </c>
      <c r="T3616">
        <v>10</v>
      </c>
      <c r="U3616">
        <v>4</v>
      </c>
      <c r="V3616">
        <v>7</v>
      </c>
      <c r="W3616">
        <v>7</v>
      </c>
      <c r="X3616">
        <v>7</v>
      </c>
      <c r="Y3616" t="s">
        <v>40</v>
      </c>
      <c r="Z3616" t="s">
        <v>38</v>
      </c>
      <c r="AA3616" t="s">
        <v>38</v>
      </c>
      <c r="AB3616">
        <v>3</v>
      </c>
      <c r="AC3616">
        <v>3</v>
      </c>
      <c r="AD3616" t="s">
        <v>109</v>
      </c>
      <c r="AE3616" t="s">
        <v>115</v>
      </c>
      <c r="AF3616" t="s">
        <v>122</v>
      </c>
      <c r="AG3616" t="s">
        <v>124</v>
      </c>
      <c r="AH3616" t="s">
        <v>113</v>
      </c>
      <c r="AI3616" t="s">
        <v>138</v>
      </c>
      <c r="AJ3616" t="s">
        <v>134</v>
      </c>
    </row>
    <row r="3617" spans="1:36" x14ac:dyDescent="0.3">
      <c r="A3617">
        <v>3616</v>
      </c>
      <c r="B3617">
        <v>28</v>
      </c>
      <c r="C3617" t="s">
        <v>29</v>
      </c>
      <c r="D3617" t="s">
        <v>30</v>
      </c>
      <c r="E3617" t="s">
        <v>31</v>
      </c>
      <c r="F3617">
        <v>1</v>
      </c>
      <c r="G3617">
        <v>4</v>
      </c>
      <c r="H3617" t="s">
        <v>32</v>
      </c>
      <c r="I3617">
        <v>1</v>
      </c>
      <c r="J3617" t="s">
        <v>33</v>
      </c>
      <c r="K3617">
        <v>2</v>
      </c>
      <c r="L3617" t="s">
        <v>69</v>
      </c>
      <c r="M3617" t="s">
        <v>45</v>
      </c>
      <c r="N3617">
        <v>20330</v>
      </c>
      <c r="O3617" t="s">
        <v>40</v>
      </c>
      <c r="P3617" t="s">
        <v>37</v>
      </c>
      <c r="Q3617">
        <v>15</v>
      </c>
      <c r="R3617">
        <v>8</v>
      </c>
      <c r="S3617">
        <v>1</v>
      </c>
      <c r="T3617">
        <v>5</v>
      </c>
      <c r="U3617">
        <v>5</v>
      </c>
      <c r="V3617">
        <v>3</v>
      </c>
      <c r="W3617">
        <v>1</v>
      </c>
      <c r="X3617">
        <v>2</v>
      </c>
      <c r="Y3617" t="s">
        <v>39</v>
      </c>
      <c r="Z3617" t="s">
        <v>36</v>
      </c>
      <c r="AA3617" t="s">
        <v>40</v>
      </c>
      <c r="AB3617">
        <v>3</v>
      </c>
      <c r="AC3617">
        <v>3</v>
      </c>
      <c r="AD3617" t="s">
        <v>109</v>
      </c>
      <c r="AE3617" t="s">
        <v>115</v>
      </c>
      <c r="AF3617" t="s">
        <v>120</v>
      </c>
      <c r="AG3617" t="s">
        <v>112</v>
      </c>
      <c r="AH3617" t="s">
        <v>113</v>
      </c>
      <c r="AI3617" t="s">
        <v>133</v>
      </c>
      <c r="AJ3617" t="s">
        <v>134</v>
      </c>
    </row>
    <row r="3618" spans="1:36" x14ac:dyDescent="0.3">
      <c r="A3618">
        <v>3617</v>
      </c>
      <c r="B3618">
        <v>25</v>
      </c>
      <c r="C3618" t="s">
        <v>29</v>
      </c>
      <c r="D3618" t="s">
        <v>30</v>
      </c>
      <c r="E3618" t="s">
        <v>43</v>
      </c>
      <c r="F3618">
        <v>18</v>
      </c>
      <c r="G3618">
        <v>2</v>
      </c>
      <c r="H3618" t="s">
        <v>32</v>
      </c>
      <c r="I3618">
        <v>1</v>
      </c>
      <c r="J3618" t="s">
        <v>49</v>
      </c>
      <c r="K3618">
        <v>1</v>
      </c>
      <c r="L3618" t="s">
        <v>44</v>
      </c>
      <c r="M3618" t="s">
        <v>45</v>
      </c>
      <c r="N3618">
        <v>36220</v>
      </c>
      <c r="O3618" t="s">
        <v>36</v>
      </c>
      <c r="P3618" t="s">
        <v>37</v>
      </c>
      <c r="Q3618">
        <v>25</v>
      </c>
      <c r="R3618">
        <v>8</v>
      </c>
      <c r="S3618">
        <v>0</v>
      </c>
      <c r="T3618">
        <v>2</v>
      </c>
      <c r="U3618">
        <v>0</v>
      </c>
      <c r="V3618">
        <v>2</v>
      </c>
      <c r="W3618">
        <v>2</v>
      </c>
      <c r="X3618">
        <v>1</v>
      </c>
      <c r="Y3618" t="s">
        <v>39</v>
      </c>
      <c r="Z3618" t="s">
        <v>40</v>
      </c>
      <c r="AA3618" t="s">
        <v>40</v>
      </c>
      <c r="AB3618">
        <v>3</v>
      </c>
      <c r="AC3618">
        <v>4</v>
      </c>
      <c r="AD3618" t="s">
        <v>114</v>
      </c>
      <c r="AE3618" t="s">
        <v>123</v>
      </c>
      <c r="AF3618" t="s">
        <v>116</v>
      </c>
      <c r="AG3618" t="s">
        <v>117</v>
      </c>
      <c r="AH3618" t="s">
        <v>113</v>
      </c>
      <c r="AI3618" t="s">
        <v>133</v>
      </c>
      <c r="AJ3618" t="s">
        <v>136</v>
      </c>
    </row>
    <row r="3619" spans="1:36" x14ac:dyDescent="0.3">
      <c r="A3619">
        <v>3618</v>
      </c>
      <c r="B3619">
        <v>32</v>
      </c>
      <c r="C3619" t="s">
        <v>29</v>
      </c>
      <c r="D3619" t="s">
        <v>30</v>
      </c>
      <c r="E3619" t="s">
        <v>43</v>
      </c>
      <c r="F3619">
        <v>10</v>
      </c>
      <c r="G3619">
        <v>4</v>
      </c>
      <c r="H3619" t="s">
        <v>48</v>
      </c>
      <c r="I3619">
        <v>1</v>
      </c>
      <c r="J3619" t="s">
        <v>33</v>
      </c>
      <c r="K3619">
        <v>1</v>
      </c>
      <c r="L3619" t="s">
        <v>50</v>
      </c>
      <c r="M3619" t="s">
        <v>35</v>
      </c>
      <c r="N3619">
        <v>42330</v>
      </c>
      <c r="O3619" t="s">
        <v>36</v>
      </c>
      <c r="P3619" t="s">
        <v>37</v>
      </c>
      <c r="Q3619">
        <v>11</v>
      </c>
      <c r="R3619">
        <v>8</v>
      </c>
      <c r="S3619">
        <v>0</v>
      </c>
      <c r="T3619">
        <v>10</v>
      </c>
      <c r="U3619">
        <v>5</v>
      </c>
      <c r="V3619">
        <v>10</v>
      </c>
      <c r="W3619">
        <v>0</v>
      </c>
      <c r="X3619">
        <v>8</v>
      </c>
      <c r="Y3619" t="s">
        <v>38</v>
      </c>
      <c r="Z3619" t="s">
        <v>39</v>
      </c>
      <c r="AA3619" t="s">
        <v>39</v>
      </c>
      <c r="AB3619">
        <v>3</v>
      </c>
      <c r="AC3619">
        <v>3</v>
      </c>
      <c r="AD3619" t="s">
        <v>109</v>
      </c>
      <c r="AE3619" t="s">
        <v>115</v>
      </c>
      <c r="AF3619" t="s">
        <v>111</v>
      </c>
      <c r="AG3619" t="s">
        <v>112</v>
      </c>
      <c r="AH3619" t="s">
        <v>113</v>
      </c>
      <c r="AI3619" t="s">
        <v>135</v>
      </c>
      <c r="AJ3619" t="s">
        <v>134</v>
      </c>
    </row>
    <row r="3620" spans="1:36" x14ac:dyDescent="0.3">
      <c r="A3620">
        <v>3619</v>
      </c>
      <c r="B3620">
        <v>45</v>
      </c>
      <c r="C3620" t="s">
        <v>29</v>
      </c>
      <c r="D3620" t="s">
        <v>42</v>
      </c>
      <c r="E3620" t="s">
        <v>43</v>
      </c>
      <c r="F3620">
        <v>19</v>
      </c>
      <c r="G3620">
        <v>3</v>
      </c>
      <c r="H3620" t="s">
        <v>55</v>
      </c>
      <c r="I3620">
        <v>1</v>
      </c>
      <c r="J3620" t="s">
        <v>49</v>
      </c>
      <c r="K3620">
        <v>3</v>
      </c>
      <c r="L3620" t="s">
        <v>60</v>
      </c>
      <c r="M3620" t="s">
        <v>45</v>
      </c>
      <c r="N3620">
        <v>36810</v>
      </c>
      <c r="O3620" t="s">
        <v>38</v>
      </c>
      <c r="P3620" t="s">
        <v>37</v>
      </c>
      <c r="Q3620">
        <v>17</v>
      </c>
      <c r="R3620">
        <v>8</v>
      </c>
      <c r="S3620">
        <v>1</v>
      </c>
      <c r="T3620">
        <v>22</v>
      </c>
      <c r="U3620">
        <v>2</v>
      </c>
      <c r="V3620">
        <v>0</v>
      </c>
      <c r="W3620">
        <v>0</v>
      </c>
      <c r="X3620">
        <v>0</v>
      </c>
      <c r="Y3620" t="s">
        <v>40</v>
      </c>
      <c r="Z3620" t="s">
        <v>40</v>
      </c>
      <c r="AA3620" t="s">
        <v>38</v>
      </c>
      <c r="AB3620">
        <v>3</v>
      </c>
      <c r="AC3620">
        <v>3</v>
      </c>
      <c r="AD3620" t="s">
        <v>109</v>
      </c>
      <c r="AE3620" t="s">
        <v>118</v>
      </c>
      <c r="AF3620" t="s">
        <v>116</v>
      </c>
      <c r="AG3620" t="s">
        <v>117</v>
      </c>
      <c r="AH3620" t="s">
        <v>121</v>
      </c>
      <c r="AI3620" t="s">
        <v>138</v>
      </c>
      <c r="AJ3620" t="s">
        <v>139</v>
      </c>
    </row>
    <row r="3621" spans="1:36" x14ac:dyDescent="0.3">
      <c r="A3621">
        <v>3620</v>
      </c>
      <c r="B3621">
        <v>39</v>
      </c>
      <c r="C3621" t="s">
        <v>29</v>
      </c>
      <c r="D3621" t="s">
        <v>30</v>
      </c>
      <c r="E3621" t="s">
        <v>31</v>
      </c>
      <c r="F3621">
        <v>29</v>
      </c>
      <c r="G3621">
        <v>1</v>
      </c>
      <c r="H3621" t="s">
        <v>73</v>
      </c>
      <c r="I3621">
        <v>1</v>
      </c>
      <c r="J3621" t="s">
        <v>33</v>
      </c>
      <c r="K3621">
        <v>1</v>
      </c>
      <c r="L3621" t="s">
        <v>60</v>
      </c>
      <c r="M3621" t="s">
        <v>61</v>
      </c>
      <c r="N3621">
        <v>54600</v>
      </c>
      <c r="O3621" t="s">
        <v>47</v>
      </c>
      <c r="P3621" t="s">
        <v>37</v>
      </c>
      <c r="Q3621">
        <v>13</v>
      </c>
      <c r="R3621">
        <v>8</v>
      </c>
      <c r="S3621">
        <v>2</v>
      </c>
      <c r="T3621">
        <v>21</v>
      </c>
      <c r="U3621">
        <v>3</v>
      </c>
      <c r="V3621">
        <v>19</v>
      </c>
      <c r="W3621">
        <v>15</v>
      </c>
      <c r="X3621">
        <v>2</v>
      </c>
      <c r="Y3621" t="s">
        <v>38</v>
      </c>
      <c r="Z3621" t="s">
        <v>40</v>
      </c>
      <c r="AA3621" t="s">
        <v>38</v>
      </c>
      <c r="AB3621">
        <v>3</v>
      </c>
      <c r="AC3621">
        <v>3</v>
      </c>
      <c r="AD3621" t="s">
        <v>109</v>
      </c>
      <c r="AE3621" t="s">
        <v>118</v>
      </c>
      <c r="AF3621" t="s">
        <v>116</v>
      </c>
      <c r="AG3621" t="s">
        <v>124</v>
      </c>
      <c r="AH3621" t="s">
        <v>121</v>
      </c>
      <c r="AI3621" t="s">
        <v>138</v>
      </c>
      <c r="AJ3621" t="s">
        <v>134</v>
      </c>
    </row>
    <row r="3622" spans="1:36" x14ac:dyDescent="0.3">
      <c r="A3622">
        <v>3621</v>
      </c>
      <c r="B3622">
        <v>58</v>
      </c>
      <c r="C3622" t="s">
        <v>29</v>
      </c>
      <c r="D3622" t="s">
        <v>30</v>
      </c>
      <c r="E3622" t="s">
        <v>43</v>
      </c>
      <c r="F3622">
        <v>27</v>
      </c>
      <c r="G3622">
        <v>3</v>
      </c>
      <c r="H3622" t="s">
        <v>48</v>
      </c>
      <c r="I3622">
        <v>1</v>
      </c>
      <c r="J3622" t="s">
        <v>49</v>
      </c>
      <c r="K3622">
        <v>2</v>
      </c>
      <c r="L3622" t="s">
        <v>60</v>
      </c>
      <c r="M3622" t="s">
        <v>61</v>
      </c>
      <c r="N3622">
        <v>21870</v>
      </c>
      <c r="O3622" t="s">
        <v>36</v>
      </c>
      <c r="P3622" t="s">
        <v>37</v>
      </c>
      <c r="Q3622">
        <v>18</v>
      </c>
      <c r="R3622">
        <v>8</v>
      </c>
      <c r="S3622">
        <v>1</v>
      </c>
      <c r="T3622">
        <v>2</v>
      </c>
      <c r="U3622">
        <v>1</v>
      </c>
      <c r="V3622">
        <v>2</v>
      </c>
      <c r="W3622">
        <v>2</v>
      </c>
      <c r="X3622">
        <v>2</v>
      </c>
      <c r="Y3622" t="s">
        <v>36</v>
      </c>
      <c r="Z3622" t="s">
        <v>38</v>
      </c>
      <c r="AA3622" t="s">
        <v>38</v>
      </c>
      <c r="AB3622">
        <v>1</v>
      </c>
      <c r="AC3622">
        <v>3</v>
      </c>
      <c r="AD3622" t="s">
        <v>109</v>
      </c>
      <c r="AE3622" t="s">
        <v>126</v>
      </c>
      <c r="AF3622" t="s">
        <v>122</v>
      </c>
      <c r="AG3622" t="s">
        <v>124</v>
      </c>
      <c r="AH3622" t="s">
        <v>113</v>
      </c>
      <c r="AI3622" t="s">
        <v>138</v>
      </c>
      <c r="AJ3622" t="s">
        <v>139</v>
      </c>
    </row>
    <row r="3623" spans="1:36" x14ac:dyDescent="0.3">
      <c r="A3623">
        <v>3622</v>
      </c>
      <c r="B3623">
        <v>32</v>
      </c>
      <c r="C3623" t="s">
        <v>41</v>
      </c>
      <c r="D3623" t="s">
        <v>30</v>
      </c>
      <c r="E3623" t="s">
        <v>43</v>
      </c>
      <c r="F3623">
        <v>5</v>
      </c>
      <c r="G3623">
        <v>3</v>
      </c>
      <c r="H3623" t="s">
        <v>77</v>
      </c>
      <c r="I3623">
        <v>1</v>
      </c>
      <c r="J3623" t="s">
        <v>33</v>
      </c>
      <c r="K3623">
        <v>1</v>
      </c>
      <c r="L3623" t="s">
        <v>50</v>
      </c>
      <c r="M3623" t="s">
        <v>35</v>
      </c>
      <c r="N3623">
        <v>96020</v>
      </c>
      <c r="O3623" t="s">
        <v>36</v>
      </c>
      <c r="P3623" t="s">
        <v>37</v>
      </c>
      <c r="Q3623">
        <v>13</v>
      </c>
      <c r="R3623">
        <v>8</v>
      </c>
      <c r="S3623">
        <v>1</v>
      </c>
      <c r="T3623">
        <v>10</v>
      </c>
      <c r="U3623">
        <v>3</v>
      </c>
      <c r="V3623">
        <v>10</v>
      </c>
      <c r="W3623">
        <v>1</v>
      </c>
      <c r="X3623">
        <v>1</v>
      </c>
      <c r="Y3623" t="s">
        <v>39</v>
      </c>
      <c r="Z3623" t="s">
        <v>38</v>
      </c>
      <c r="AA3623" t="s">
        <v>38</v>
      </c>
      <c r="AB3623">
        <v>3</v>
      </c>
      <c r="AC3623">
        <v>3</v>
      </c>
      <c r="AD3623" t="s">
        <v>109</v>
      </c>
      <c r="AE3623" t="s">
        <v>115</v>
      </c>
      <c r="AF3623" t="s">
        <v>122</v>
      </c>
      <c r="AG3623" t="s">
        <v>112</v>
      </c>
      <c r="AH3623" t="s">
        <v>113</v>
      </c>
      <c r="AI3623" t="s">
        <v>138</v>
      </c>
      <c r="AJ3623" t="s">
        <v>134</v>
      </c>
    </row>
    <row r="3624" spans="1:36" x14ac:dyDescent="0.3">
      <c r="A3624">
        <v>3623</v>
      </c>
      <c r="B3624">
        <v>39</v>
      </c>
      <c r="C3624" t="s">
        <v>41</v>
      </c>
      <c r="D3624" t="s">
        <v>30</v>
      </c>
      <c r="E3624" t="s">
        <v>43</v>
      </c>
      <c r="F3624">
        <v>18</v>
      </c>
      <c r="G3624">
        <v>2</v>
      </c>
      <c r="H3624" t="s">
        <v>32</v>
      </c>
      <c r="I3624">
        <v>1</v>
      </c>
      <c r="J3624" t="s">
        <v>49</v>
      </c>
      <c r="K3624">
        <v>2</v>
      </c>
      <c r="L3624" t="s">
        <v>60</v>
      </c>
      <c r="M3624" t="s">
        <v>45</v>
      </c>
      <c r="N3624">
        <v>28360</v>
      </c>
      <c r="O3624" t="s">
        <v>46</v>
      </c>
      <c r="P3624" t="s">
        <v>37</v>
      </c>
      <c r="Q3624">
        <v>20</v>
      </c>
      <c r="R3624">
        <v>8</v>
      </c>
      <c r="S3624">
        <v>0</v>
      </c>
      <c r="T3624">
        <v>6</v>
      </c>
      <c r="U3624">
        <v>3</v>
      </c>
      <c r="V3624">
        <v>5</v>
      </c>
      <c r="W3624">
        <v>0</v>
      </c>
      <c r="X3624">
        <v>3</v>
      </c>
      <c r="Y3624" t="s">
        <v>38</v>
      </c>
      <c r="Z3624" t="s">
        <v>36</v>
      </c>
      <c r="AA3624" t="s">
        <v>38</v>
      </c>
      <c r="AB3624">
        <v>2</v>
      </c>
      <c r="AC3624">
        <v>4</v>
      </c>
      <c r="AD3624" t="s">
        <v>114</v>
      </c>
      <c r="AE3624" t="s">
        <v>118</v>
      </c>
      <c r="AF3624" t="s">
        <v>120</v>
      </c>
      <c r="AG3624" t="s">
        <v>117</v>
      </c>
      <c r="AH3624" t="s">
        <v>113</v>
      </c>
      <c r="AI3624" t="s">
        <v>138</v>
      </c>
      <c r="AJ3624" t="s">
        <v>139</v>
      </c>
    </row>
    <row r="3625" spans="1:36" x14ac:dyDescent="0.3">
      <c r="A3625">
        <v>3624</v>
      </c>
      <c r="B3625">
        <v>30</v>
      </c>
      <c r="C3625" t="s">
        <v>29</v>
      </c>
      <c r="D3625" t="s">
        <v>30</v>
      </c>
      <c r="E3625" t="s">
        <v>31</v>
      </c>
      <c r="F3625">
        <v>9</v>
      </c>
      <c r="G3625">
        <v>1</v>
      </c>
      <c r="H3625" t="s">
        <v>73</v>
      </c>
      <c r="I3625">
        <v>1</v>
      </c>
      <c r="J3625" t="s">
        <v>49</v>
      </c>
      <c r="K3625">
        <v>4</v>
      </c>
      <c r="L3625" t="s">
        <v>57</v>
      </c>
      <c r="M3625" t="s">
        <v>35</v>
      </c>
      <c r="N3625">
        <v>40890</v>
      </c>
      <c r="O3625" t="s">
        <v>46</v>
      </c>
      <c r="P3625" t="s">
        <v>37</v>
      </c>
      <c r="Q3625">
        <v>18</v>
      </c>
      <c r="R3625">
        <v>8</v>
      </c>
      <c r="S3625">
        <v>0</v>
      </c>
      <c r="T3625">
        <v>10</v>
      </c>
      <c r="U3625">
        <v>2</v>
      </c>
      <c r="V3625">
        <v>9</v>
      </c>
      <c r="W3625">
        <v>6</v>
      </c>
      <c r="X3625">
        <v>7</v>
      </c>
      <c r="Y3625" t="s">
        <v>36</v>
      </c>
      <c r="Z3625" t="s">
        <v>39</v>
      </c>
      <c r="AA3625" t="s">
        <v>38</v>
      </c>
      <c r="AB3625">
        <v>4</v>
      </c>
      <c r="AC3625">
        <v>3</v>
      </c>
      <c r="AD3625" t="s">
        <v>109</v>
      </c>
      <c r="AE3625" t="s">
        <v>115</v>
      </c>
      <c r="AF3625" t="s">
        <v>111</v>
      </c>
      <c r="AG3625" t="s">
        <v>112</v>
      </c>
      <c r="AH3625" t="s">
        <v>113</v>
      </c>
      <c r="AI3625" t="s">
        <v>138</v>
      </c>
      <c r="AJ3625" t="s">
        <v>139</v>
      </c>
    </row>
    <row r="3626" spans="1:36" x14ac:dyDescent="0.3">
      <c r="A3626">
        <v>3625</v>
      </c>
      <c r="B3626">
        <v>36</v>
      </c>
      <c r="C3626" t="s">
        <v>29</v>
      </c>
      <c r="D3626" t="s">
        <v>30</v>
      </c>
      <c r="E3626" t="s">
        <v>31</v>
      </c>
      <c r="F3626">
        <v>1</v>
      </c>
      <c r="G3626">
        <v>3</v>
      </c>
      <c r="H3626" t="s">
        <v>73</v>
      </c>
      <c r="I3626">
        <v>1</v>
      </c>
      <c r="J3626" t="s">
        <v>49</v>
      </c>
      <c r="K3626">
        <v>2</v>
      </c>
      <c r="L3626" t="s">
        <v>50</v>
      </c>
      <c r="M3626" t="s">
        <v>35</v>
      </c>
      <c r="N3626">
        <v>166270</v>
      </c>
      <c r="O3626" t="s">
        <v>38</v>
      </c>
      <c r="P3626" t="s">
        <v>37</v>
      </c>
      <c r="Q3626">
        <v>12</v>
      </c>
      <c r="R3626">
        <v>8</v>
      </c>
      <c r="S3626">
        <v>0</v>
      </c>
      <c r="T3626">
        <v>10</v>
      </c>
      <c r="U3626">
        <v>5</v>
      </c>
      <c r="V3626">
        <v>7</v>
      </c>
      <c r="W3626">
        <v>1</v>
      </c>
      <c r="X3626">
        <v>7</v>
      </c>
      <c r="Y3626" t="s">
        <v>39</v>
      </c>
      <c r="Z3626" t="s">
        <v>38</v>
      </c>
      <c r="AA3626" t="s">
        <v>38</v>
      </c>
      <c r="AB3626">
        <v>2</v>
      </c>
      <c r="AC3626">
        <v>3</v>
      </c>
      <c r="AD3626" t="s">
        <v>109</v>
      </c>
      <c r="AE3626" t="s">
        <v>118</v>
      </c>
      <c r="AF3626" t="s">
        <v>122</v>
      </c>
      <c r="AG3626" t="s">
        <v>112</v>
      </c>
      <c r="AH3626" t="s">
        <v>113</v>
      </c>
      <c r="AI3626" t="s">
        <v>138</v>
      </c>
      <c r="AJ3626" t="s">
        <v>134</v>
      </c>
    </row>
    <row r="3627" spans="1:36" x14ac:dyDescent="0.3">
      <c r="A3627">
        <v>3626</v>
      </c>
      <c r="B3627">
        <v>46</v>
      </c>
      <c r="C3627" t="s">
        <v>29</v>
      </c>
      <c r="D3627" t="s">
        <v>30</v>
      </c>
      <c r="E3627" t="s">
        <v>31</v>
      </c>
      <c r="F3627">
        <v>4</v>
      </c>
      <c r="G3627">
        <v>3</v>
      </c>
      <c r="H3627" t="s">
        <v>55</v>
      </c>
      <c r="I3627">
        <v>1</v>
      </c>
      <c r="J3627" t="s">
        <v>49</v>
      </c>
      <c r="K3627">
        <v>1</v>
      </c>
      <c r="L3627" t="s">
        <v>44</v>
      </c>
      <c r="M3627" t="s">
        <v>45</v>
      </c>
      <c r="N3627">
        <v>26190</v>
      </c>
      <c r="O3627" t="s">
        <v>47</v>
      </c>
      <c r="P3627" t="s">
        <v>37</v>
      </c>
      <c r="Q3627">
        <v>12</v>
      </c>
      <c r="R3627">
        <v>8</v>
      </c>
      <c r="S3627">
        <v>1</v>
      </c>
      <c r="T3627">
        <v>10</v>
      </c>
      <c r="U3627">
        <v>3</v>
      </c>
      <c r="V3627">
        <v>7</v>
      </c>
      <c r="W3627">
        <v>5</v>
      </c>
      <c r="X3627">
        <v>7</v>
      </c>
      <c r="Y3627" t="s">
        <v>39</v>
      </c>
      <c r="Z3627" t="s">
        <v>36</v>
      </c>
      <c r="AA3627" t="s">
        <v>39</v>
      </c>
      <c r="AB3627">
        <v>2</v>
      </c>
      <c r="AC3627">
        <v>3</v>
      </c>
      <c r="AD3627" t="s">
        <v>109</v>
      </c>
      <c r="AE3627" t="s">
        <v>110</v>
      </c>
      <c r="AF3627" t="s">
        <v>120</v>
      </c>
      <c r="AG3627" t="s">
        <v>112</v>
      </c>
      <c r="AH3627" t="s">
        <v>113</v>
      </c>
      <c r="AI3627" t="s">
        <v>135</v>
      </c>
      <c r="AJ3627" t="s">
        <v>134</v>
      </c>
    </row>
    <row r="3628" spans="1:36" x14ac:dyDescent="0.3">
      <c r="A3628">
        <v>3627</v>
      </c>
      <c r="B3628">
        <v>28</v>
      </c>
      <c r="C3628" t="s">
        <v>29</v>
      </c>
      <c r="D3628" t="s">
        <v>52</v>
      </c>
      <c r="E3628" t="s">
        <v>43</v>
      </c>
      <c r="F3628">
        <v>1</v>
      </c>
      <c r="G3628">
        <v>3</v>
      </c>
      <c r="H3628" t="s">
        <v>55</v>
      </c>
      <c r="I3628">
        <v>1</v>
      </c>
      <c r="J3628" t="s">
        <v>49</v>
      </c>
      <c r="K3628">
        <v>5</v>
      </c>
      <c r="L3628" t="s">
        <v>50</v>
      </c>
      <c r="M3628" t="s">
        <v>35</v>
      </c>
      <c r="N3628">
        <v>56790</v>
      </c>
      <c r="O3628" t="s">
        <v>46</v>
      </c>
      <c r="P3628" t="s">
        <v>37</v>
      </c>
      <c r="Q3628">
        <v>13</v>
      </c>
      <c r="R3628">
        <v>8</v>
      </c>
      <c r="S3628">
        <v>0</v>
      </c>
      <c r="T3628">
        <v>10</v>
      </c>
      <c r="U3628">
        <v>2</v>
      </c>
      <c r="V3628">
        <v>9</v>
      </c>
      <c r="W3628">
        <v>7</v>
      </c>
      <c r="X3628">
        <v>5</v>
      </c>
      <c r="Y3628" t="s">
        <v>38</v>
      </c>
      <c r="Z3628" t="s">
        <v>39</v>
      </c>
      <c r="AA3628" t="s">
        <v>38</v>
      </c>
      <c r="AB3628">
        <v>2</v>
      </c>
      <c r="AC3628">
        <v>3</v>
      </c>
      <c r="AD3628" t="s">
        <v>109</v>
      </c>
      <c r="AE3628" t="s">
        <v>115</v>
      </c>
      <c r="AF3628" t="s">
        <v>111</v>
      </c>
      <c r="AG3628" t="s">
        <v>112</v>
      </c>
      <c r="AH3628" t="s">
        <v>113</v>
      </c>
      <c r="AI3628" t="s">
        <v>138</v>
      </c>
      <c r="AJ3628" t="s">
        <v>134</v>
      </c>
    </row>
    <row r="3629" spans="1:36" x14ac:dyDescent="0.3">
      <c r="A3629">
        <v>3628</v>
      </c>
      <c r="B3629">
        <v>50</v>
      </c>
      <c r="C3629" t="s">
        <v>29</v>
      </c>
      <c r="D3629" t="s">
        <v>30</v>
      </c>
      <c r="E3629" t="s">
        <v>43</v>
      </c>
      <c r="F3629">
        <v>20</v>
      </c>
      <c r="G3629">
        <v>2</v>
      </c>
      <c r="H3629" t="s">
        <v>55</v>
      </c>
      <c r="I3629">
        <v>1</v>
      </c>
      <c r="J3629" t="s">
        <v>33</v>
      </c>
      <c r="K3629">
        <v>5</v>
      </c>
      <c r="L3629" t="s">
        <v>60</v>
      </c>
      <c r="M3629" t="s">
        <v>35</v>
      </c>
      <c r="N3629">
        <v>154020</v>
      </c>
      <c r="O3629" t="s">
        <v>39</v>
      </c>
      <c r="P3629" t="s">
        <v>37</v>
      </c>
      <c r="Q3629">
        <v>21</v>
      </c>
      <c r="R3629">
        <v>8</v>
      </c>
      <c r="S3629">
        <v>0</v>
      </c>
      <c r="T3629">
        <v>25</v>
      </c>
      <c r="U3629">
        <v>3</v>
      </c>
      <c r="V3629">
        <v>3</v>
      </c>
      <c r="W3629">
        <v>1</v>
      </c>
      <c r="X3629">
        <v>2</v>
      </c>
      <c r="Y3629" t="s">
        <v>39</v>
      </c>
      <c r="Z3629" t="s">
        <v>36</v>
      </c>
      <c r="AA3629" t="s">
        <v>38</v>
      </c>
      <c r="AB3629">
        <v>2</v>
      </c>
      <c r="AC3629">
        <v>4</v>
      </c>
      <c r="AD3629" t="s">
        <v>114</v>
      </c>
      <c r="AE3629" t="s">
        <v>110</v>
      </c>
      <c r="AF3629" t="s">
        <v>120</v>
      </c>
      <c r="AG3629" t="s">
        <v>117</v>
      </c>
      <c r="AH3629" t="s">
        <v>121</v>
      </c>
      <c r="AI3629" t="s">
        <v>138</v>
      </c>
      <c r="AJ3629" t="s">
        <v>136</v>
      </c>
    </row>
    <row r="3630" spans="1:36" x14ac:dyDescent="0.3">
      <c r="A3630">
        <v>3629</v>
      </c>
      <c r="B3630">
        <v>40</v>
      </c>
      <c r="C3630" t="s">
        <v>41</v>
      </c>
      <c r="D3630" t="s">
        <v>30</v>
      </c>
      <c r="E3630" t="s">
        <v>31</v>
      </c>
      <c r="F3630">
        <v>8</v>
      </c>
      <c r="G3630">
        <v>1</v>
      </c>
      <c r="H3630" t="s">
        <v>48</v>
      </c>
      <c r="I3630">
        <v>1</v>
      </c>
      <c r="J3630" t="s">
        <v>49</v>
      </c>
      <c r="K3630">
        <v>1</v>
      </c>
      <c r="L3630" t="s">
        <v>60</v>
      </c>
      <c r="M3630" t="s">
        <v>45</v>
      </c>
      <c r="N3630">
        <v>59850</v>
      </c>
      <c r="O3630" t="s">
        <v>40</v>
      </c>
      <c r="P3630" t="s">
        <v>37</v>
      </c>
      <c r="Q3630">
        <v>13</v>
      </c>
      <c r="R3630">
        <v>8</v>
      </c>
      <c r="S3630">
        <v>3</v>
      </c>
      <c r="T3630">
        <v>9</v>
      </c>
      <c r="U3630">
        <v>1</v>
      </c>
      <c r="V3630">
        <v>5</v>
      </c>
      <c r="W3630">
        <v>1</v>
      </c>
      <c r="X3630">
        <v>0</v>
      </c>
      <c r="Y3630" t="s">
        <v>39</v>
      </c>
      <c r="Z3630" t="s">
        <v>40</v>
      </c>
      <c r="AA3630" t="s">
        <v>38</v>
      </c>
      <c r="AB3630">
        <v>2</v>
      </c>
      <c r="AC3630">
        <v>3</v>
      </c>
      <c r="AD3630" t="s">
        <v>109</v>
      </c>
      <c r="AE3630" t="s">
        <v>118</v>
      </c>
      <c r="AF3630" t="s">
        <v>116</v>
      </c>
      <c r="AG3630" t="s">
        <v>112</v>
      </c>
      <c r="AH3630" t="s">
        <v>113</v>
      </c>
      <c r="AI3630" t="s">
        <v>138</v>
      </c>
      <c r="AJ3630" t="s">
        <v>134</v>
      </c>
    </row>
    <row r="3631" spans="1:36" x14ac:dyDescent="0.3">
      <c r="A3631">
        <v>3630</v>
      </c>
      <c r="B3631">
        <v>52</v>
      </c>
      <c r="C3631" t="s">
        <v>41</v>
      </c>
      <c r="D3631" t="s">
        <v>30</v>
      </c>
      <c r="E3631" t="s">
        <v>43</v>
      </c>
      <c r="F3631">
        <v>3</v>
      </c>
      <c r="G3631">
        <v>2</v>
      </c>
      <c r="H3631" t="s">
        <v>77</v>
      </c>
      <c r="I3631">
        <v>1</v>
      </c>
      <c r="J3631" t="s">
        <v>49</v>
      </c>
      <c r="K3631">
        <v>3</v>
      </c>
      <c r="L3631" t="s">
        <v>60</v>
      </c>
      <c r="M3631" t="s">
        <v>45</v>
      </c>
      <c r="N3631">
        <v>25790</v>
      </c>
      <c r="O3631" t="s">
        <v>56</v>
      </c>
      <c r="P3631" t="s">
        <v>37</v>
      </c>
      <c r="Q3631">
        <v>19</v>
      </c>
      <c r="R3631">
        <v>8</v>
      </c>
      <c r="S3631">
        <v>1</v>
      </c>
      <c r="T3631">
        <v>10</v>
      </c>
      <c r="U3631">
        <v>1</v>
      </c>
      <c r="V3631">
        <v>8</v>
      </c>
      <c r="W3631">
        <v>7</v>
      </c>
      <c r="X3631">
        <v>7</v>
      </c>
      <c r="Y3631" t="s">
        <v>40</v>
      </c>
      <c r="Z3631" t="s">
        <v>40</v>
      </c>
      <c r="AA3631" t="s">
        <v>40</v>
      </c>
      <c r="AB3631">
        <v>3</v>
      </c>
      <c r="AC3631">
        <v>3</v>
      </c>
      <c r="AD3631" t="s">
        <v>109</v>
      </c>
      <c r="AE3631" t="s">
        <v>110</v>
      </c>
      <c r="AF3631" t="s">
        <v>116</v>
      </c>
      <c r="AG3631" t="s">
        <v>112</v>
      </c>
      <c r="AH3631" t="s">
        <v>113</v>
      </c>
      <c r="AI3631" t="s">
        <v>133</v>
      </c>
      <c r="AJ3631" t="s">
        <v>139</v>
      </c>
    </row>
    <row r="3632" spans="1:36" x14ac:dyDescent="0.3">
      <c r="A3632">
        <v>3631</v>
      </c>
      <c r="B3632">
        <v>30</v>
      </c>
      <c r="C3632" t="s">
        <v>29</v>
      </c>
      <c r="D3632" t="s">
        <v>30</v>
      </c>
      <c r="E3632" t="s">
        <v>43</v>
      </c>
      <c r="F3632">
        <v>6</v>
      </c>
      <c r="G3632">
        <v>4</v>
      </c>
      <c r="H3632" t="s">
        <v>55</v>
      </c>
      <c r="I3632">
        <v>1</v>
      </c>
      <c r="J3632" t="s">
        <v>33</v>
      </c>
      <c r="K3632">
        <v>1</v>
      </c>
      <c r="L3632" t="s">
        <v>50</v>
      </c>
      <c r="M3632" t="s">
        <v>35</v>
      </c>
      <c r="N3632">
        <v>30410</v>
      </c>
      <c r="O3632" t="s">
        <v>36</v>
      </c>
      <c r="P3632" t="s">
        <v>37</v>
      </c>
      <c r="Q3632">
        <v>11</v>
      </c>
      <c r="R3632">
        <v>8</v>
      </c>
      <c r="S3632">
        <v>1</v>
      </c>
      <c r="T3632">
        <v>9</v>
      </c>
      <c r="U3632">
        <v>2</v>
      </c>
      <c r="V3632">
        <v>9</v>
      </c>
      <c r="W3632">
        <v>0</v>
      </c>
      <c r="X3632">
        <v>8</v>
      </c>
      <c r="Y3632" t="s">
        <v>40</v>
      </c>
      <c r="Z3632" t="s">
        <v>36</v>
      </c>
      <c r="AA3632" t="s">
        <v>38</v>
      </c>
      <c r="AB3632">
        <v>2</v>
      </c>
      <c r="AC3632">
        <v>3</v>
      </c>
      <c r="AD3632" t="s">
        <v>109</v>
      </c>
      <c r="AE3632" t="s">
        <v>115</v>
      </c>
      <c r="AF3632" t="s">
        <v>120</v>
      </c>
      <c r="AG3632" t="s">
        <v>112</v>
      </c>
      <c r="AH3632" t="s">
        <v>113</v>
      </c>
      <c r="AI3632" t="s">
        <v>138</v>
      </c>
      <c r="AJ3632" t="s">
        <v>134</v>
      </c>
    </row>
    <row r="3633" spans="1:36" x14ac:dyDescent="0.3">
      <c r="A3633">
        <v>3632</v>
      </c>
      <c r="B3633">
        <v>39</v>
      </c>
      <c r="C3633" t="s">
        <v>29</v>
      </c>
      <c r="D3633" t="s">
        <v>30</v>
      </c>
      <c r="E3633" t="s">
        <v>43</v>
      </c>
      <c r="F3633">
        <v>26</v>
      </c>
      <c r="G3633">
        <v>1</v>
      </c>
      <c r="H3633" t="s">
        <v>55</v>
      </c>
      <c r="I3633">
        <v>1</v>
      </c>
      <c r="J3633" t="s">
        <v>49</v>
      </c>
      <c r="K3633">
        <v>2</v>
      </c>
      <c r="L3633" t="s">
        <v>34</v>
      </c>
      <c r="M3633" t="s">
        <v>45</v>
      </c>
      <c r="N3633">
        <v>34470</v>
      </c>
      <c r="O3633" t="s">
        <v>46</v>
      </c>
      <c r="P3633" t="s">
        <v>37</v>
      </c>
      <c r="Q3633">
        <v>14</v>
      </c>
      <c r="R3633">
        <v>8</v>
      </c>
      <c r="S3633">
        <v>0</v>
      </c>
      <c r="T3633">
        <v>9</v>
      </c>
      <c r="U3633">
        <v>5</v>
      </c>
      <c r="V3633">
        <v>8</v>
      </c>
      <c r="W3633">
        <v>1</v>
      </c>
      <c r="X3633">
        <v>7</v>
      </c>
      <c r="Y3633" t="s">
        <v>36</v>
      </c>
      <c r="Z3633" t="s">
        <v>38</v>
      </c>
      <c r="AA3633" t="s">
        <v>38</v>
      </c>
      <c r="AB3633">
        <v>3</v>
      </c>
      <c r="AC3633">
        <v>3</v>
      </c>
      <c r="AD3633" t="s">
        <v>109</v>
      </c>
      <c r="AE3633" t="s">
        <v>118</v>
      </c>
      <c r="AF3633" t="s">
        <v>122</v>
      </c>
      <c r="AG3633" t="s">
        <v>124</v>
      </c>
      <c r="AH3633" t="s">
        <v>113</v>
      </c>
      <c r="AI3633" t="s">
        <v>138</v>
      </c>
      <c r="AJ3633" t="s">
        <v>134</v>
      </c>
    </row>
    <row r="3634" spans="1:36" x14ac:dyDescent="0.3">
      <c r="A3634">
        <v>3633</v>
      </c>
      <c r="B3634">
        <v>31</v>
      </c>
      <c r="C3634" t="s">
        <v>29</v>
      </c>
      <c r="D3634" t="s">
        <v>52</v>
      </c>
      <c r="E3634" t="s">
        <v>43</v>
      </c>
      <c r="F3634">
        <v>1</v>
      </c>
      <c r="G3634">
        <v>2</v>
      </c>
      <c r="H3634" t="s">
        <v>55</v>
      </c>
      <c r="I3634">
        <v>1</v>
      </c>
      <c r="J3634" t="s">
        <v>49</v>
      </c>
      <c r="K3634">
        <v>1</v>
      </c>
      <c r="L3634" t="s">
        <v>50</v>
      </c>
      <c r="M3634" t="s">
        <v>61</v>
      </c>
      <c r="N3634">
        <v>195130</v>
      </c>
      <c r="O3634" t="s">
        <v>36</v>
      </c>
      <c r="P3634" t="s">
        <v>37</v>
      </c>
      <c r="Q3634">
        <v>12</v>
      </c>
      <c r="R3634">
        <v>8</v>
      </c>
      <c r="S3634">
        <v>1</v>
      </c>
      <c r="T3634">
        <v>10</v>
      </c>
      <c r="U3634">
        <v>1</v>
      </c>
      <c r="V3634">
        <v>10</v>
      </c>
      <c r="W3634">
        <v>9</v>
      </c>
      <c r="X3634">
        <v>6</v>
      </c>
      <c r="Y3634" t="s">
        <v>39</v>
      </c>
      <c r="Z3634" t="s">
        <v>38</v>
      </c>
      <c r="AA3634" t="s">
        <v>40</v>
      </c>
      <c r="AB3634">
        <v>2</v>
      </c>
      <c r="AC3634">
        <v>3</v>
      </c>
      <c r="AD3634" t="s">
        <v>109</v>
      </c>
      <c r="AE3634" t="s">
        <v>115</v>
      </c>
      <c r="AF3634" t="s">
        <v>122</v>
      </c>
      <c r="AG3634" t="s">
        <v>112</v>
      </c>
      <c r="AH3634" t="s">
        <v>113</v>
      </c>
      <c r="AI3634" t="s">
        <v>133</v>
      </c>
      <c r="AJ3634" t="s">
        <v>134</v>
      </c>
    </row>
    <row r="3635" spans="1:36" x14ac:dyDescent="0.3">
      <c r="A3635">
        <v>3634</v>
      </c>
      <c r="B3635">
        <v>41</v>
      </c>
      <c r="C3635" t="s">
        <v>29</v>
      </c>
      <c r="D3635" t="s">
        <v>52</v>
      </c>
      <c r="E3635" t="s">
        <v>31</v>
      </c>
      <c r="F3635">
        <v>6</v>
      </c>
      <c r="G3635">
        <v>3</v>
      </c>
      <c r="H3635" t="s">
        <v>32</v>
      </c>
      <c r="I3635">
        <v>1</v>
      </c>
      <c r="J3635" t="s">
        <v>33</v>
      </c>
      <c r="K3635">
        <v>1</v>
      </c>
      <c r="L3635" t="s">
        <v>57</v>
      </c>
      <c r="M3635" t="s">
        <v>45</v>
      </c>
      <c r="N3635">
        <v>27730</v>
      </c>
      <c r="O3635" t="s">
        <v>36</v>
      </c>
      <c r="P3635" t="s">
        <v>37</v>
      </c>
      <c r="Q3635">
        <v>11</v>
      </c>
      <c r="R3635">
        <v>8</v>
      </c>
      <c r="S3635">
        <v>0</v>
      </c>
      <c r="T3635">
        <v>19</v>
      </c>
      <c r="U3635">
        <v>3</v>
      </c>
      <c r="V3635">
        <v>19</v>
      </c>
      <c r="W3635">
        <v>11</v>
      </c>
      <c r="X3635">
        <v>9</v>
      </c>
      <c r="Y3635" t="s">
        <v>38</v>
      </c>
      <c r="Z3635" t="s">
        <v>40</v>
      </c>
      <c r="AA3635" t="s">
        <v>38</v>
      </c>
      <c r="AB3635">
        <v>3</v>
      </c>
      <c r="AC3635">
        <v>3</v>
      </c>
      <c r="AD3635" t="s">
        <v>109</v>
      </c>
      <c r="AE3635" t="s">
        <v>118</v>
      </c>
      <c r="AF3635" t="s">
        <v>116</v>
      </c>
      <c r="AG3635" t="s">
        <v>112</v>
      </c>
      <c r="AH3635" t="s">
        <v>119</v>
      </c>
      <c r="AI3635" t="s">
        <v>138</v>
      </c>
      <c r="AJ3635" t="s">
        <v>134</v>
      </c>
    </row>
    <row r="3636" spans="1:36" x14ac:dyDescent="0.3">
      <c r="A3636">
        <v>3635</v>
      </c>
      <c r="B3636">
        <v>31</v>
      </c>
      <c r="C3636" t="s">
        <v>41</v>
      </c>
      <c r="D3636" t="s">
        <v>42</v>
      </c>
      <c r="E3636" t="s">
        <v>43</v>
      </c>
      <c r="F3636">
        <v>3</v>
      </c>
      <c r="G3636">
        <v>1</v>
      </c>
      <c r="H3636" t="s">
        <v>32</v>
      </c>
      <c r="I3636">
        <v>1</v>
      </c>
      <c r="J3636" t="s">
        <v>49</v>
      </c>
      <c r="K3636">
        <v>1</v>
      </c>
      <c r="L3636" t="s">
        <v>50</v>
      </c>
      <c r="M3636" t="s">
        <v>45</v>
      </c>
      <c r="N3636">
        <v>71040</v>
      </c>
      <c r="O3636" t="s">
        <v>36</v>
      </c>
      <c r="P3636" t="s">
        <v>37</v>
      </c>
      <c r="Q3636">
        <v>14</v>
      </c>
      <c r="R3636">
        <v>8</v>
      </c>
      <c r="S3636">
        <v>1</v>
      </c>
      <c r="T3636">
        <v>3</v>
      </c>
      <c r="U3636">
        <v>3</v>
      </c>
      <c r="V3636">
        <v>3</v>
      </c>
      <c r="W3636">
        <v>2</v>
      </c>
      <c r="X3636">
        <v>2</v>
      </c>
      <c r="Y3636" t="s">
        <v>39</v>
      </c>
      <c r="Z3636" t="s">
        <v>40</v>
      </c>
      <c r="AA3636" t="s">
        <v>39</v>
      </c>
      <c r="AB3636">
        <v>3</v>
      </c>
      <c r="AC3636">
        <v>3</v>
      </c>
      <c r="AD3636" t="s">
        <v>109</v>
      </c>
      <c r="AE3636" t="s">
        <v>115</v>
      </c>
      <c r="AF3636" t="s">
        <v>116</v>
      </c>
      <c r="AG3636" t="s">
        <v>112</v>
      </c>
      <c r="AH3636" t="s">
        <v>113</v>
      </c>
      <c r="AI3636" t="s">
        <v>135</v>
      </c>
      <c r="AJ3636" t="s">
        <v>134</v>
      </c>
    </row>
    <row r="3637" spans="1:36" x14ac:dyDescent="0.3">
      <c r="A3637">
        <v>3636</v>
      </c>
      <c r="B3637">
        <v>44</v>
      </c>
      <c r="C3637" t="s">
        <v>41</v>
      </c>
      <c r="D3637" t="s">
        <v>30</v>
      </c>
      <c r="E3637" t="s">
        <v>31</v>
      </c>
      <c r="F3637">
        <v>5</v>
      </c>
      <c r="G3637">
        <v>3</v>
      </c>
      <c r="H3637" t="s">
        <v>32</v>
      </c>
      <c r="I3637">
        <v>1</v>
      </c>
      <c r="J3637" t="s">
        <v>49</v>
      </c>
      <c r="K3637">
        <v>1</v>
      </c>
      <c r="L3637" t="s">
        <v>60</v>
      </c>
      <c r="M3637" t="s">
        <v>35</v>
      </c>
      <c r="N3637">
        <v>63220</v>
      </c>
      <c r="O3637" t="s">
        <v>39</v>
      </c>
      <c r="P3637" t="s">
        <v>37</v>
      </c>
      <c r="Q3637">
        <v>11</v>
      </c>
      <c r="R3637">
        <v>8</v>
      </c>
      <c r="S3637">
        <v>1</v>
      </c>
      <c r="T3637">
        <v>10</v>
      </c>
      <c r="U3637">
        <v>2</v>
      </c>
      <c r="V3637">
        <v>3</v>
      </c>
      <c r="W3637">
        <v>1</v>
      </c>
      <c r="X3637">
        <v>2</v>
      </c>
      <c r="Y3637" t="s">
        <v>36</v>
      </c>
      <c r="Z3637" t="s">
        <v>36</v>
      </c>
      <c r="AA3637" t="s">
        <v>39</v>
      </c>
      <c r="AB3637">
        <v>3</v>
      </c>
      <c r="AC3637">
        <v>3</v>
      </c>
      <c r="AD3637" t="s">
        <v>109</v>
      </c>
      <c r="AE3637" t="s">
        <v>118</v>
      </c>
      <c r="AF3637" t="s">
        <v>120</v>
      </c>
      <c r="AG3637" t="s">
        <v>112</v>
      </c>
      <c r="AH3637" t="s">
        <v>113</v>
      </c>
      <c r="AI3637" t="s">
        <v>135</v>
      </c>
      <c r="AJ3637" t="s">
        <v>134</v>
      </c>
    </row>
    <row r="3638" spans="1:36" x14ac:dyDescent="0.3">
      <c r="A3638">
        <v>3637</v>
      </c>
      <c r="B3638">
        <v>42</v>
      </c>
      <c r="C3638" t="s">
        <v>29</v>
      </c>
      <c r="D3638" t="s">
        <v>52</v>
      </c>
      <c r="E3638" t="s">
        <v>43</v>
      </c>
      <c r="F3638">
        <v>4</v>
      </c>
      <c r="G3638">
        <v>3</v>
      </c>
      <c r="H3638" t="s">
        <v>32</v>
      </c>
      <c r="I3638">
        <v>1</v>
      </c>
      <c r="J3638" t="s">
        <v>49</v>
      </c>
      <c r="K3638">
        <v>2</v>
      </c>
      <c r="L3638" t="s">
        <v>60</v>
      </c>
      <c r="M3638" t="s">
        <v>35</v>
      </c>
      <c r="N3638">
        <v>20830</v>
      </c>
      <c r="O3638" t="s">
        <v>46</v>
      </c>
      <c r="P3638" t="s">
        <v>37</v>
      </c>
      <c r="Q3638">
        <v>12</v>
      </c>
      <c r="R3638">
        <v>8</v>
      </c>
      <c r="S3638">
        <v>2</v>
      </c>
      <c r="T3638">
        <v>21</v>
      </c>
      <c r="U3638">
        <v>3</v>
      </c>
      <c r="V3638">
        <v>20</v>
      </c>
      <c r="W3638">
        <v>2</v>
      </c>
      <c r="X3638">
        <v>10</v>
      </c>
      <c r="Y3638" t="s">
        <v>38</v>
      </c>
      <c r="Z3638" t="s">
        <v>38</v>
      </c>
      <c r="AA3638" t="s">
        <v>40</v>
      </c>
      <c r="AB3638">
        <v>2</v>
      </c>
      <c r="AC3638">
        <v>3</v>
      </c>
      <c r="AD3638" t="s">
        <v>109</v>
      </c>
      <c r="AE3638" t="s">
        <v>118</v>
      </c>
      <c r="AF3638" t="s">
        <v>122</v>
      </c>
      <c r="AG3638" t="s">
        <v>112</v>
      </c>
      <c r="AH3638" t="s">
        <v>121</v>
      </c>
      <c r="AI3638" t="s">
        <v>133</v>
      </c>
      <c r="AJ3638" t="s">
        <v>134</v>
      </c>
    </row>
    <row r="3639" spans="1:36" x14ac:dyDescent="0.3">
      <c r="A3639">
        <v>3638</v>
      </c>
      <c r="B3639">
        <v>55</v>
      </c>
      <c r="C3639" t="s">
        <v>29</v>
      </c>
      <c r="D3639" t="s">
        <v>30</v>
      </c>
      <c r="E3639" t="s">
        <v>31</v>
      </c>
      <c r="F3639">
        <v>11</v>
      </c>
      <c r="G3639">
        <v>3</v>
      </c>
      <c r="H3639" t="s">
        <v>77</v>
      </c>
      <c r="I3639">
        <v>1</v>
      </c>
      <c r="J3639" t="s">
        <v>49</v>
      </c>
      <c r="K3639">
        <v>2</v>
      </c>
      <c r="L3639" t="s">
        <v>66</v>
      </c>
      <c r="M3639" t="s">
        <v>35</v>
      </c>
      <c r="N3639">
        <v>83810</v>
      </c>
      <c r="O3639" t="s">
        <v>39</v>
      </c>
      <c r="P3639" t="s">
        <v>37</v>
      </c>
      <c r="Q3639">
        <v>15</v>
      </c>
      <c r="R3639">
        <v>8</v>
      </c>
      <c r="S3639">
        <v>1</v>
      </c>
      <c r="T3639">
        <v>23</v>
      </c>
      <c r="U3639">
        <v>3</v>
      </c>
      <c r="V3639">
        <v>19</v>
      </c>
      <c r="W3639">
        <v>9</v>
      </c>
      <c r="X3639">
        <v>11</v>
      </c>
      <c r="Y3639" t="s">
        <v>39</v>
      </c>
      <c r="Z3639" t="s">
        <v>38</v>
      </c>
      <c r="AA3639" t="s">
        <v>38</v>
      </c>
      <c r="AB3639">
        <v>3</v>
      </c>
      <c r="AC3639">
        <v>3</v>
      </c>
      <c r="AD3639" t="s">
        <v>109</v>
      </c>
      <c r="AE3639" t="s">
        <v>110</v>
      </c>
      <c r="AF3639" t="s">
        <v>122</v>
      </c>
      <c r="AG3639" t="s">
        <v>117</v>
      </c>
      <c r="AH3639" t="s">
        <v>121</v>
      </c>
      <c r="AI3639" t="s">
        <v>138</v>
      </c>
      <c r="AJ3639" t="s">
        <v>134</v>
      </c>
    </row>
    <row r="3640" spans="1:36" x14ac:dyDescent="0.3">
      <c r="A3640">
        <v>3639</v>
      </c>
      <c r="B3640">
        <v>56</v>
      </c>
      <c r="C3640" t="s">
        <v>29</v>
      </c>
      <c r="D3640" t="s">
        <v>30</v>
      </c>
      <c r="E3640" t="s">
        <v>31</v>
      </c>
      <c r="F3640">
        <v>3</v>
      </c>
      <c r="G3640">
        <v>2</v>
      </c>
      <c r="H3640" t="s">
        <v>55</v>
      </c>
      <c r="I3640">
        <v>1</v>
      </c>
      <c r="J3640" t="s">
        <v>33</v>
      </c>
      <c r="K3640">
        <v>3</v>
      </c>
      <c r="L3640" t="s">
        <v>66</v>
      </c>
      <c r="M3640" t="s">
        <v>45</v>
      </c>
      <c r="N3640">
        <v>26910</v>
      </c>
      <c r="O3640" t="s">
        <v>47</v>
      </c>
      <c r="P3640" t="s">
        <v>37</v>
      </c>
      <c r="Q3640">
        <v>16</v>
      </c>
      <c r="R3640">
        <v>8</v>
      </c>
      <c r="S3640">
        <v>1</v>
      </c>
      <c r="T3640">
        <v>36</v>
      </c>
      <c r="U3640">
        <v>6</v>
      </c>
      <c r="V3640">
        <v>7</v>
      </c>
      <c r="W3640">
        <v>7</v>
      </c>
      <c r="X3640">
        <v>7</v>
      </c>
      <c r="Y3640" t="s">
        <v>39</v>
      </c>
      <c r="Z3640" t="s">
        <v>40</v>
      </c>
      <c r="AA3640" t="s">
        <v>38</v>
      </c>
      <c r="AB3640">
        <v>3</v>
      </c>
      <c r="AC3640">
        <v>3</v>
      </c>
      <c r="AD3640" t="s">
        <v>109</v>
      </c>
      <c r="AE3640" t="s">
        <v>126</v>
      </c>
      <c r="AF3640" t="s">
        <v>116</v>
      </c>
      <c r="AG3640" t="s">
        <v>112</v>
      </c>
      <c r="AH3640" t="s">
        <v>125</v>
      </c>
      <c r="AI3640" t="s">
        <v>138</v>
      </c>
      <c r="AJ3640" t="s">
        <v>139</v>
      </c>
    </row>
    <row r="3641" spans="1:36" x14ac:dyDescent="0.3">
      <c r="A3641">
        <v>3640</v>
      </c>
      <c r="B3641">
        <v>40</v>
      </c>
      <c r="C3641" t="s">
        <v>29</v>
      </c>
      <c r="D3641" t="s">
        <v>52</v>
      </c>
      <c r="E3641" t="s">
        <v>43</v>
      </c>
      <c r="F3641">
        <v>1</v>
      </c>
      <c r="G3641">
        <v>1</v>
      </c>
      <c r="H3641" t="s">
        <v>32</v>
      </c>
      <c r="I3641">
        <v>1</v>
      </c>
      <c r="J3641" t="s">
        <v>49</v>
      </c>
      <c r="K3641">
        <v>1</v>
      </c>
      <c r="L3641" t="s">
        <v>60</v>
      </c>
      <c r="M3641" t="s">
        <v>61</v>
      </c>
      <c r="N3641">
        <v>42860</v>
      </c>
      <c r="O3641" t="s">
        <v>56</v>
      </c>
      <c r="P3641" t="s">
        <v>37</v>
      </c>
      <c r="Q3641">
        <v>15</v>
      </c>
      <c r="R3641">
        <v>8</v>
      </c>
      <c r="S3641">
        <v>0</v>
      </c>
      <c r="T3641">
        <v>6</v>
      </c>
      <c r="U3641">
        <v>6</v>
      </c>
      <c r="V3641">
        <v>4</v>
      </c>
      <c r="W3641">
        <v>0</v>
      </c>
      <c r="X3641">
        <v>0</v>
      </c>
      <c r="Y3641" t="s">
        <v>38</v>
      </c>
      <c r="Z3641" t="s">
        <v>38</v>
      </c>
      <c r="AA3641" t="s">
        <v>38</v>
      </c>
      <c r="AB3641">
        <v>3</v>
      </c>
      <c r="AC3641">
        <v>3</v>
      </c>
      <c r="AD3641" t="s">
        <v>109</v>
      </c>
      <c r="AE3641" t="s">
        <v>118</v>
      </c>
      <c r="AF3641" t="s">
        <v>122</v>
      </c>
      <c r="AG3641" t="s">
        <v>112</v>
      </c>
      <c r="AH3641" t="s">
        <v>113</v>
      </c>
      <c r="AI3641" t="s">
        <v>138</v>
      </c>
      <c r="AJ3641" t="s">
        <v>134</v>
      </c>
    </row>
    <row r="3642" spans="1:36" x14ac:dyDescent="0.3">
      <c r="A3642">
        <v>3641</v>
      </c>
      <c r="B3642">
        <v>34</v>
      </c>
      <c r="C3642" t="s">
        <v>29</v>
      </c>
      <c r="D3642" t="s">
        <v>30</v>
      </c>
      <c r="E3642" t="s">
        <v>43</v>
      </c>
      <c r="F3642">
        <v>3</v>
      </c>
      <c r="G3642">
        <v>2</v>
      </c>
      <c r="H3642" t="s">
        <v>77</v>
      </c>
      <c r="I3642">
        <v>1</v>
      </c>
      <c r="J3642" t="s">
        <v>49</v>
      </c>
      <c r="K3642">
        <v>2</v>
      </c>
      <c r="L3642" t="s">
        <v>57</v>
      </c>
      <c r="M3642" t="s">
        <v>61</v>
      </c>
      <c r="N3642">
        <v>26590</v>
      </c>
      <c r="O3642" t="s">
        <v>46</v>
      </c>
      <c r="P3642" t="s">
        <v>37</v>
      </c>
      <c r="Q3642">
        <v>24</v>
      </c>
      <c r="R3642">
        <v>8</v>
      </c>
      <c r="S3642">
        <v>3</v>
      </c>
      <c r="T3642">
        <v>10</v>
      </c>
      <c r="U3642">
        <v>2</v>
      </c>
      <c r="V3642">
        <v>9</v>
      </c>
      <c r="W3642">
        <v>1</v>
      </c>
      <c r="X3642">
        <v>6</v>
      </c>
      <c r="Y3642" t="s">
        <v>39</v>
      </c>
      <c r="Z3642" t="s">
        <v>39</v>
      </c>
      <c r="AA3642" t="s">
        <v>40</v>
      </c>
      <c r="AB3642">
        <v>3</v>
      </c>
      <c r="AC3642">
        <v>4</v>
      </c>
      <c r="AD3642" t="s">
        <v>114</v>
      </c>
      <c r="AE3642" t="s">
        <v>115</v>
      </c>
      <c r="AF3642" t="s">
        <v>111</v>
      </c>
      <c r="AG3642" t="s">
        <v>112</v>
      </c>
      <c r="AH3642" t="s">
        <v>113</v>
      </c>
      <c r="AI3642" t="s">
        <v>133</v>
      </c>
      <c r="AJ3642" t="s">
        <v>136</v>
      </c>
    </row>
    <row r="3643" spans="1:36" x14ac:dyDescent="0.3">
      <c r="A3643">
        <v>3642</v>
      </c>
      <c r="B3643">
        <v>40</v>
      </c>
      <c r="C3643" t="s">
        <v>29</v>
      </c>
      <c r="D3643" t="s">
        <v>30</v>
      </c>
      <c r="E3643" t="s">
        <v>31</v>
      </c>
      <c r="F3643">
        <v>4</v>
      </c>
      <c r="G3643">
        <v>3</v>
      </c>
      <c r="H3643" t="s">
        <v>55</v>
      </c>
      <c r="I3643">
        <v>1</v>
      </c>
      <c r="J3643" t="s">
        <v>49</v>
      </c>
      <c r="K3643">
        <v>2</v>
      </c>
      <c r="L3643" t="s">
        <v>50</v>
      </c>
      <c r="M3643" t="s">
        <v>45</v>
      </c>
      <c r="N3643">
        <v>94340</v>
      </c>
      <c r="O3643" t="s">
        <v>36</v>
      </c>
      <c r="P3643" t="s">
        <v>37</v>
      </c>
      <c r="Q3643">
        <v>13</v>
      </c>
      <c r="R3643">
        <v>8</v>
      </c>
      <c r="S3643">
        <v>1</v>
      </c>
      <c r="T3643">
        <v>9</v>
      </c>
      <c r="U3643">
        <v>3</v>
      </c>
      <c r="V3643">
        <v>9</v>
      </c>
      <c r="W3643">
        <v>8</v>
      </c>
      <c r="X3643">
        <v>8</v>
      </c>
      <c r="Y3643" t="s">
        <v>38</v>
      </c>
      <c r="Z3643" t="s">
        <v>39</v>
      </c>
      <c r="AA3643" t="s">
        <v>38</v>
      </c>
      <c r="AB3643">
        <v>2</v>
      </c>
      <c r="AC3643">
        <v>3</v>
      </c>
      <c r="AD3643" t="s">
        <v>109</v>
      </c>
      <c r="AE3643" t="s">
        <v>118</v>
      </c>
      <c r="AF3643" t="s">
        <v>111</v>
      </c>
      <c r="AG3643" t="s">
        <v>112</v>
      </c>
      <c r="AH3643" t="s">
        <v>113</v>
      </c>
      <c r="AI3643" t="s">
        <v>138</v>
      </c>
      <c r="AJ3643" t="s">
        <v>134</v>
      </c>
    </row>
    <row r="3644" spans="1:36" x14ac:dyDescent="0.3">
      <c r="A3644">
        <v>3643</v>
      </c>
      <c r="B3644">
        <v>41</v>
      </c>
      <c r="C3644" t="s">
        <v>29</v>
      </c>
      <c r="D3644" t="s">
        <v>42</v>
      </c>
      <c r="E3644" t="s">
        <v>31</v>
      </c>
      <c r="F3644">
        <v>1</v>
      </c>
      <c r="G3644">
        <v>4</v>
      </c>
      <c r="H3644" t="s">
        <v>48</v>
      </c>
      <c r="I3644">
        <v>1</v>
      </c>
      <c r="J3644" t="s">
        <v>33</v>
      </c>
      <c r="K3644">
        <v>2</v>
      </c>
      <c r="L3644" t="s">
        <v>34</v>
      </c>
      <c r="M3644" t="s">
        <v>61</v>
      </c>
      <c r="N3644">
        <v>55610</v>
      </c>
      <c r="O3644" t="s">
        <v>46</v>
      </c>
      <c r="P3644" t="s">
        <v>37</v>
      </c>
      <c r="Q3644">
        <v>11</v>
      </c>
      <c r="R3644">
        <v>8</v>
      </c>
      <c r="S3644">
        <v>0</v>
      </c>
      <c r="T3644">
        <v>10</v>
      </c>
      <c r="U3644">
        <v>2</v>
      </c>
      <c r="V3644">
        <v>9</v>
      </c>
      <c r="W3644">
        <v>1</v>
      </c>
      <c r="X3644">
        <v>7</v>
      </c>
      <c r="Y3644" t="s">
        <v>38</v>
      </c>
      <c r="Z3644" t="s">
        <v>36</v>
      </c>
      <c r="AA3644" t="s">
        <v>38</v>
      </c>
      <c r="AB3644">
        <v>2</v>
      </c>
      <c r="AC3644">
        <v>3</v>
      </c>
      <c r="AD3644" t="s">
        <v>109</v>
      </c>
      <c r="AE3644" t="s">
        <v>118</v>
      </c>
      <c r="AF3644" t="s">
        <v>120</v>
      </c>
      <c r="AG3644" t="s">
        <v>112</v>
      </c>
      <c r="AH3644" t="s">
        <v>113</v>
      </c>
      <c r="AI3644" t="s">
        <v>138</v>
      </c>
      <c r="AJ3644" t="s">
        <v>134</v>
      </c>
    </row>
    <row r="3645" spans="1:36" x14ac:dyDescent="0.3">
      <c r="A3645">
        <v>3644</v>
      </c>
      <c r="B3645">
        <v>35</v>
      </c>
      <c r="C3645" t="s">
        <v>29</v>
      </c>
      <c r="D3645" t="s">
        <v>42</v>
      </c>
      <c r="E3645" t="s">
        <v>31</v>
      </c>
      <c r="F3645">
        <v>1</v>
      </c>
      <c r="G3645">
        <v>2</v>
      </c>
      <c r="H3645" t="s">
        <v>77</v>
      </c>
      <c r="I3645">
        <v>1</v>
      </c>
      <c r="J3645" t="s">
        <v>49</v>
      </c>
      <c r="K3645">
        <v>2</v>
      </c>
      <c r="L3645" t="s">
        <v>70</v>
      </c>
      <c r="M3645" t="s">
        <v>45</v>
      </c>
      <c r="N3645">
        <v>66460</v>
      </c>
      <c r="O3645" t="s">
        <v>36</v>
      </c>
      <c r="P3645" t="s">
        <v>37</v>
      </c>
      <c r="Q3645">
        <v>13</v>
      </c>
      <c r="R3645">
        <v>8</v>
      </c>
      <c r="S3645">
        <v>1</v>
      </c>
      <c r="T3645">
        <v>9</v>
      </c>
      <c r="U3645">
        <v>2</v>
      </c>
      <c r="V3645">
        <v>9</v>
      </c>
      <c r="W3645">
        <v>1</v>
      </c>
      <c r="X3645">
        <v>1</v>
      </c>
      <c r="Y3645" t="s">
        <v>38</v>
      </c>
      <c r="Z3645" t="s">
        <v>38</v>
      </c>
      <c r="AA3645" t="s">
        <v>38</v>
      </c>
      <c r="AB3645">
        <v>2</v>
      </c>
      <c r="AC3645">
        <v>3</v>
      </c>
      <c r="AD3645" t="s">
        <v>109</v>
      </c>
      <c r="AE3645" t="s">
        <v>115</v>
      </c>
      <c r="AF3645" t="s">
        <v>122</v>
      </c>
      <c r="AG3645" t="s">
        <v>112</v>
      </c>
      <c r="AH3645" t="s">
        <v>113</v>
      </c>
      <c r="AI3645" t="s">
        <v>138</v>
      </c>
      <c r="AJ3645" t="s">
        <v>134</v>
      </c>
    </row>
    <row r="3646" spans="1:36" x14ac:dyDescent="0.3">
      <c r="A3646">
        <v>3645</v>
      </c>
      <c r="B3646">
        <v>51</v>
      </c>
      <c r="C3646" t="s">
        <v>29</v>
      </c>
      <c r="D3646" t="s">
        <v>30</v>
      </c>
      <c r="E3646" t="s">
        <v>31</v>
      </c>
      <c r="F3646">
        <v>18</v>
      </c>
      <c r="G3646">
        <v>2</v>
      </c>
      <c r="H3646" t="s">
        <v>32</v>
      </c>
      <c r="I3646">
        <v>1</v>
      </c>
      <c r="J3646" t="s">
        <v>49</v>
      </c>
      <c r="K3646">
        <v>4</v>
      </c>
      <c r="L3646" t="s">
        <v>66</v>
      </c>
      <c r="M3646" t="s">
        <v>61</v>
      </c>
      <c r="N3646">
        <v>77250</v>
      </c>
      <c r="O3646" t="s">
        <v>36</v>
      </c>
      <c r="P3646" t="s">
        <v>37</v>
      </c>
      <c r="Q3646">
        <v>13</v>
      </c>
      <c r="R3646">
        <v>8</v>
      </c>
      <c r="S3646">
        <v>1</v>
      </c>
      <c r="T3646">
        <v>33</v>
      </c>
      <c r="U3646">
        <v>2</v>
      </c>
      <c r="V3646">
        <v>33</v>
      </c>
      <c r="W3646">
        <v>0</v>
      </c>
      <c r="X3646">
        <v>10</v>
      </c>
      <c r="Y3646" t="s">
        <v>38</v>
      </c>
      <c r="Z3646" t="s">
        <v>40</v>
      </c>
      <c r="AA3646" t="s">
        <v>38</v>
      </c>
      <c r="AB3646">
        <v>3</v>
      </c>
      <c r="AC3646">
        <v>3</v>
      </c>
      <c r="AD3646" t="s">
        <v>109</v>
      </c>
      <c r="AE3646" t="s">
        <v>110</v>
      </c>
      <c r="AF3646" t="s">
        <v>116</v>
      </c>
      <c r="AG3646" t="s">
        <v>117</v>
      </c>
      <c r="AH3646" t="s">
        <v>125</v>
      </c>
      <c r="AI3646" t="s">
        <v>138</v>
      </c>
      <c r="AJ3646" t="s">
        <v>134</v>
      </c>
    </row>
    <row r="3647" spans="1:36" x14ac:dyDescent="0.3">
      <c r="A3647">
        <v>3646</v>
      </c>
      <c r="B3647">
        <v>38</v>
      </c>
      <c r="C3647" t="s">
        <v>29</v>
      </c>
      <c r="D3647" t="s">
        <v>30</v>
      </c>
      <c r="E3647" t="s">
        <v>31</v>
      </c>
      <c r="F3647">
        <v>2</v>
      </c>
      <c r="G3647">
        <v>4</v>
      </c>
      <c r="H3647" t="s">
        <v>32</v>
      </c>
      <c r="I3647">
        <v>1</v>
      </c>
      <c r="J3647" t="s">
        <v>33</v>
      </c>
      <c r="K3647">
        <v>1</v>
      </c>
      <c r="L3647" t="s">
        <v>44</v>
      </c>
      <c r="M3647" t="s">
        <v>61</v>
      </c>
      <c r="N3647">
        <v>107250</v>
      </c>
      <c r="O3647" t="s">
        <v>38</v>
      </c>
      <c r="P3647" t="s">
        <v>37</v>
      </c>
      <c r="Q3647">
        <v>18</v>
      </c>
      <c r="R3647">
        <v>8</v>
      </c>
      <c r="S3647">
        <v>0</v>
      </c>
      <c r="T3647">
        <v>11</v>
      </c>
      <c r="U3647">
        <v>5</v>
      </c>
      <c r="V3647">
        <v>7</v>
      </c>
      <c r="W3647">
        <v>1</v>
      </c>
      <c r="X3647">
        <v>7</v>
      </c>
      <c r="Y3647" t="s">
        <v>40</v>
      </c>
      <c r="Z3647" t="s">
        <v>36</v>
      </c>
      <c r="AA3647" t="s">
        <v>38</v>
      </c>
      <c r="AB3647">
        <v>2</v>
      </c>
      <c r="AC3647">
        <v>3</v>
      </c>
      <c r="AD3647" t="s">
        <v>109</v>
      </c>
      <c r="AE3647" t="s">
        <v>118</v>
      </c>
      <c r="AF3647" t="s">
        <v>120</v>
      </c>
      <c r="AG3647" t="s">
        <v>112</v>
      </c>
      <c r="AH3647" t="s">
        <v>119</v>
      </c>
      <c r="AI3647" t="s">
        <v>138</v>
      </c>
      <c r="AJ3647" t="s">
        <v>139</v>
      </c>
    </row>
    <row r="3648" spans="1:36" x14ac:dyDescent="0.3">
      <c r="A3648">
        <v>3647</v>
      </c>
      <c r="B3648">
        <v>34</v>
      </c>
      <c r="C3648" t="s">
        <v>29</v>
      </c>
      <c r="D3648" t="s">
        <v>30</v>
      </c>
      <c r="E3648" t="s">
        <v>31</v>
      </c>
      <c r="F3648">
        <v>4</v>
      </c>
      <c r="G3648">
        <v>3</v>
      </c>
      <c r="H3648" t="s">
        <v>32</v>
      </c>
      <c r="I3648">
        <v>1</v>
      </c>
      <c r="J3648" t="s">
        <v>49</v>
      </c>
      <c r="K3648">
        <v>2</v>
      </c>
      <c r="L3648" t="s">
        <v>44</v>
      </c>
      <c r="M3648" t="s">
        <v>45</v>
      </c>
      <c r="N3648">
        <v>88470</v>
      </c>
      <c r="O3648" t="s">
        <v>36</v>
      </c>
      <c r="P3648" t="s">
        <v>37</v>
      </c>
      <c r="Q3648">
        <v>16</v>
      </c>
      <c r="R3648">
        <v>8</v>
      </c>
      <c r="S3648">
        <v>0</v>
      </c>
      <c r="T3648">
        <v>10</v>
      </c>
      <c r="U3648">
        <v>3</v>
      </c>
      <c r="V3648">
        <v>10</v>
      </c>
      <c r="W3648">
        <v>9</v>
      </c>
      <c r="X3648">
        <v>6</v>
      </c>
      <c r="Y3648" t="s">
        <v>38</v>
      </c>
      <c r="Z3648" t="s">
        <v>36</v>
      </c>
      <c r="AA3648" t="s">
        <v>39</v>
      </c>
      <c r="AB3648">
        <v>4</v>
      </c>
      <c r="AC3648">
        <v>3</v>
      </c>
      <c r="AD3648" t="s">
        <v>109</v>
      </c>
      <c r="AE3648" t="s">
        <v>115</v>
      </c>
      <c r="AF3648" t="s">
        <v>120</v>
      </c>
      <c r="AG3648" t="s">
        <v>112</v>
      </c>
      <c r="AH3648" t="s">
        <v>113</v>
      </c>
      <c r="AI3648" t="s">
        <v>135</v>
      </c>
      <c r="AJ3648" t="s">
        <v>139</v>
      </c>
    </row>
    <row r="3649" spans="1:36" x14ac:dyDescent="0.3">
      <c r="A3649">
        <v>3648</v>
      </c>
      <c r="B3649">
        <v>25</v>
      </c>
      <c r="C3649" t="s">
        <v>29</v>
      </c>
      <c r="D3649" t="s">
        <v>30</v>
      </c>
      <c r="E3649" t="s">
        <v>43</v>
      </c>
      <c r="F3649">
        <v>6</v>
      </c>
      <c r="G3649">
        <v>2</v>
      </c>
      <c r="H3649" t="s">
        <v>55</v>
      </c>
      <c r="I3649">
        <v>1</v>
      </c>
      <c r="J3649" t="s">
        <v>33</v>
      </c>
      <c r="K3649">
        <v>4</v>
      </c>
      <c r="L3649" t="s">
        <v>44</v>
      </c>
      <c r="M3649" t="s">
        <v>35</v>
      </c>
      <c r="N3649">
        <v>20450</v>
      </c>
      <c r="O3649" t="s">
        <v>38</v>
      </c>
      <c r="P3649" t="s">
        <v>37</v>
      </c>
      <c r="Q3649">
        <v>19</v>
      </c>
      <c r="R3649">
        <v>8</v>
      </c>
      <c r="S3649">
        <v>0</v>
      </c>
      <c r="T3649">
        <v>7</v>
      </c>
      <c r="U3649">
        <v>3</v>
      </c>
      <c r="V3649">
        <v>3</v>
      </c>
      <c r="W3649">
        <v>1</v>
      </c>
      <c r="X3649">
        <v>2</v>
      </c>
      <c r="Y3649" t="s">
        <v>39</v>
      </c>
      <c r="Z3649" t="s">
        <v>39</v>
      </c>
      <c r="AA3649" t="s">
        <v>40</v>
      </c>
      <c r="AB3649">
        <v>3</v>
      </c>
      <c r="AC3649">
        <v>3</v>
      </c>
      <c r="AD3649" t="s">
        <v>109</v>
      </c>
      <c r="AE3649" t="s">
        <v>123</v>
      </c>
      <c r="AF3649" t="s">
        <v>111</v>
      </c>
      <c r="AG3649" t="s">
        <v>112</v>
      </c>
      <c r="AH3649" t="s">
        <v>113</v>
      </c>
      <c r="AI3649" t="s">
        <v>133</v>
      </c>
      <c r="AJ3649" t="s">
        <v>139</v>
      </c>
    </row>
    <row r="3650" spans="1:36" x14ac:dyDescent="0.3">
      <c r="A3650">
        <v>3649</v>
      </c>
      <c r="B3650">
        <v>58</v>
      </c>
      <c r="C3650" t="s">
        <v>41</v>
      </c>
      <c r="D3650" t="s">
        <v>30</v>
      </c>
      <c r="E3650" t="s">
        <v>31</v>
      </c>
      <c r="F3650">
        <v>1</v>
      </c>
      <c r="G3650">
        <v>4</v>
      </c>
      <c r="H3650" t="s">
        <v>77</v>
      </c>
      <c r="I3650">
        <v>1</v>
      </c>
      <c r="J3650" t="s">
        <v>49</v>
      </c>
      <c r="K3650">
        <v>2</v>
      </c>
      <c r="L3650" t="s">
        <v>50</v>
      </c>
      <c r="M3650" t="s">
        <v>35</v>
      </c>
      <c r="N3650">
        <v>10090</v>
      </c>
      <c r="O3650" t="s">
        <v>67</v>
      </c>
      <c r="P3650" t="s">
        <v>37</v>
      </c>
      <c r="Q3650">
        <v>13</v>
      </c>
      <c r="R3650">
        <v>8</v>
      </c>
      <c r="S3650">
        <v>2</v>
      </c>
      <c r="T3650">
        <v>31</v>
      </c>
      <c r="U3650">
        <v>3</v>
      </c>
      <c r="V3650">
        <v>10</v>
      </c>
      <c r="W3650">
        <v>5</v>
      </c>
      <c r="X3650">
        <v>9</v>
      </c>
      <c r="Y3650" t="s">
        <v>38</v>
      </c>
      <c r="Z3650" t="s">
        <v>36</v>
      </c>
      <c r="AA3650" t="s">
        <v>40</v>
      </c>
      <c r="AB3650">
        <v>4</v>
      </c>
      <c r="AC3650">
        <v>3</v>
      </c>
      <c r="AD3650" t="s">
        <v>109</v>
      </c>
      <c r="AE3650" t="s">
        <v>126</v>
      </c>
      <c r="AF3650" t="s">
        <v>120</v>
      </c>
      <c r="AG3650" t="s">
        <v>112</v>
      </c>
      <c r="AH3650" t="s">
        <v>125</v>
      </c>
      <c r="AI3650" t="s">
        <v>133</v>
      </c>
      <c r="AJ3650" t="s">
        <v>134</v>
      </c>
    </row>
    <row r="3651" spans="1:36" x14ac:dyDescent="0.3">
      <c r="A3651">
        <v>3650</v>
      </c>
      <c r="B3651">
        <v>40</v>
      </c>
      <c r="C3651" t="s">
        <v>29</v>
      </c>
      <c r="D3651" t="s">
        <v>30</v>
      </c>
      <c r="E3651" t="s">
        <v>43</v>
      </c>
      <c r="F3651">
        <v>14</v>
      </c>
      <c r="G3651">
        <v>4</v>
      </c>
      <c r="H3651" t="s">
        <v>55</v>
      </c>
      <c r="I3651">
        <v>1</v>
      </c>
      <c r="J3651" t="s">
        <v>33</v>
      </c>
      <c r="K3651">
        <v>1</v>
      </c>
      <c r="L3651" t="s">
        <v>44</v>
      </c>
      <c r="M3651" t="s">
        <v>35</v>
      </c>
      <c r="N3651">
        <v>33480</v>
      </c>
      <c r="O3651" t="s">
        <v>38</v>
      </c>
      <c r="P3651" t="s">
        <v>37</v>
      </c>
      <c r="Q3651">
        <v>22</v>
      </c>
      <c r="R3651">
        <v>8</v>
      </c>
      <c r="S3651">
        <v>0</v>
      </c>
      <c r="T3651">
        <v>7</v>
      </c>
      <c r="U3651">
        <v>2</v>
      </c>
      <c r="V3651">
        <v>4</v>
      </c>
      <c r="W3651">
        <v>0</v>
      </c>
      <c r="X3651">
        <v>3</v>
      </c>
      <c r="Y3651" t="s">
        <v>40</v>
      </c>
      <c r="Z3651" t="s">
        <v>40</v>
      </c>
      <c r="AA3651" t="s">
        <v>38</v>
      </c>
      <c r="AB3651">
        <v>1</v>
      </c>
      <c r="AC3651">
        <v>4</v>
      </c>
      <c r="AD3651" t="s">
        <v>114</v>
      </c>
      <c r="AE3651" t="s">
        <v>118</v>
      </c>
      <c r="AF3651" t="s">
        <v>116</v>
      </c>
      <c r="AG3651" t="s">
        <v>117</v>
      </c>
      <c r="AH3651" t="s">
        <v>113</v>
      </c>
      <c r="AI3651" t="s">
        <v>138</v>
      </c>
      <c r="AJ3651" t="s">
        <v>136</v>
      </c>
    </row>
    <row r="3652" spans="1:36" x14ac:dyDescent="0.3">
      <c r="A3652">
        <v>3651</v>
      </c>
      <c r="B3652">
        <v>36</v>
      </c>
      <c r="C3652" t="s">
        <v>29</v>
      </c>
      <c r="D3652" t="s">
        <v>42</v>
      </c>
      <c r="E3652" t="s">
        <v>31</v>
      </c>
      <c r="F3652">
        <v>16</v>
      </c>
      <c r="G3652">
        <v>2</v>
      </c>
      <c r="H3652" t="s">
        <v>32</v>
      </c>
      <c r="I3652">
        <v>1</v>
      </c>
      <c r="J3652" t="s">
        <v>49</v>
      </c>
      <c r="K3652">
        <v>1</v>
      </c>
      <c r="L3652" t="s">
        <v>44</v>
      </c>
      <c r="M3652" t="s">
        <v>35</v>
      </c>
      <c r="N3652">
        <v>12810</v>
      </c>
      <c r="O3652" t="s">
        <v>40</v>
      </c>
      <c r="P3652" t="s">
        <v>37</v>
      </c>
      <c r="Q3652">
        <v>11</v>
      </c>
      <c r="R3652">
        <v>8</v>
      </c>
      <c r="S3652">
        <v>0</v>
      </c>
      <c r="T3652">
        <v>17</v>
      </c>
      <c r="U3652">
        <v>2</v>
      </c>
      <c r="V3652">
        <v>15</v>
      </c>
      <c r="W3652">
        <v>6</v>
      </c>
      <c r="X3652">
        <v>13</v>
      </c>
      <c r="Y3652" t="s">
        <v>36</v>
      </c>
      <c r="Z3652" t="s">
        <v>36</v>
      </c>
      <c r="AA3652" t="s">
        <v>40</v>
      </c>
      <c r="AB3652">
        <v>3</v>
      </c>
      <c r="AC3652">
        <v>3</v>
      </c>
      <c r="AD3652" t="s">
        <v>109</v>
      </c>
      <c r="AE3652" t="s">
        <v>118</v>
      </c>
      <c r="AF3652" t="s">
        <v>120</v>
      </c>
      <c r="AG3652" t="s">
        <v>117</v>
      </c>
      <c r="AH3652" t="s">
        <v>119</v>
      </c>
      <c r="AI3652" t="s">
        <v>133</v>
      </c>
      <c r="AJ3652" t="s">
        <v>134</v>
      </c>
    </row>
    <row r="3653" spans="1:36" x14ac:dyDescent="0.3">
      <c r="A3653">
        <v>3652</v>
      </c>
      <c r="B3653">
        <v>48</v>
      </c>
      <c r="C3653" t="s">
        <v>29</v>
      </c>
      <c r="D3653" t="s">
        <v>30</v>
      </c>
      <c r="E3653" t="s">
        <v>43</v>
      </c>
      <c r="F3653">
        <v>2</v>
      </c>
      <c r="G3653">
        <v>1</v>
      </c>
      <c r="H3653" t="s">
        <v>32</v>
      </c>
      <c r="I3653">
        <v>1</v>
      </c>
      <c r="J3653" t="s">
        <v>49</v>
      </c>
      <c r="K3653">
        <v>2</v>
      </c>
      <c r="L3653" t="s">
        <v>44</v>
      </c>
      <c r="M3653" t="s">
        <v>45</v>
      </c>
      <c r="N3653">
        <v>28190</v>
      </c>
      <c r="O3653" t="s">
        <v>36</v>
      </c>
      <c r="P3653" t="s">
        <v>37</v>
      </c>
      <c r="Q3653">
        <v>20</v>
      </c>
      <c r="R3653">
        <v>8</v>
      </c>
      <c r="S3653">
        <v>0</v>
      </c>
      <c r="T3653">
        <v>11</v>
      </c>
      <c r="U3653">
        <v>2</v>
      </c>
      <c r="V3653">
        <v>10</v>
      </c>
      <c r="W3653">
        <v>0</v>
      </c>
      <c r="X3653">
        <v>8</v>
      </c>
      <c r="Y3653" t="s">
        <v>39</v>
      </c>
      <c r="Z3653" t="s">
        <v>39</v>
      </c>
      <c r="AA3653" t="s">
        <v>38</v>
      </c>
      <c r="AB3653">
        <v>2</v>
      </c>
      <c r="AC3653">
        <v>4</v>
      </c>
      <c r="AD3653" t="s">
        <v>114</v>
      </c>
      <c r="AE3653" t="s">
        <v>110</v>
      </c>
      <c r="AF3653" t="s">
        <v>111</v>
      </c>
      <c r="AG3653" t="s">
        <v>112</v>
      </c>
      <c r="AH3653" t="s">
        <v>119</v>
      </c>
      <c r="AI3653" t="s">
        <v>138</v>
      </c>
      <c r="AJ3653" t="s">
        <v>139</v>
      </c>
    </row>
    <row r="3654" spans="1:36" x14ac:dyDescent="0.3">
      <c r="A3654">
        <v>3653</v>
      </c>
      <c r="B3654">
        <v>27</v>
      </c>
      <c r="C3654" t="s">
        <v>29</v>
      </c>
      <c r="D3654" t="s">
        <v>30</v>
      </c>
      <c r="E3654" t="s">
        <v>43</v>
      </c>
      <c r="F3654">
        <v>2</v>
      </c>
      <c r="G3654">
        <v>3</v>
      </c>
      <c r="H3654" t="s">
        <v>32</v>
      </c>
      <c r="I3654">
        <v>1</v>
      </c>
      <c r="J3654" t="s">
        <v>33</v>
      </c>
      <c r="K3654">
        <v>2</v>
      </c>
      <c r="L3654" t="s">
        <v>60</v>
      </c>
      <c r="M3654" t="s">
        <v>35</v>
      </c>
      <c r="N3654">
        <v>48510</v>
      </c>
      <c r="O3654" t="s">
        <v>71</v>
      </c>
      <c r="P3654" t="s">
        <v>37</v>
      </c>
      <c r="Q3654">
        <v>18</v>
      </c>
      <c r="R3654">
        <v>8</v>
      </c>
      <c r="S3654">
        <v>0</v>
      </c>
      <c r="T3654">
        <v>5</v>
      </c>
      <c r="U3654">
        <v>2</v>
      </c>
      <c r="V3654">
        <v>1</v>
      </c>
      <c r="W3654">
        <v>0</v>
      </c>
      <c r="X3654">
        <v>0</v>
      </c>
      <c r="Y3654" t="s">
        <v>38</v>
      </c>
      <c r="Z3654" t="s">
        <v>39</v>
      </c>
      <c r="AA3654" t="s">
        <v>38</v>
      </c>
      <c r="AB3654">
        <v>3</v>
      </c>
      <c r="AC3654">
        <v>3</v>
      </c>
      <c r="AD3654" t="s">
        <v>109</v>
      </c>
      <c r="AE3654" t="s">
        <v>115</v>
      </c>
      <c r="AF3654" t="s">
        <v>111</v>
      </c>
      <c r="AG3654" t="s">
        <v>112</v>
      </c>
      <c r="AH3654" t="s">
        <v>113</v>
      </c>
      <c r="AI3654" t="s">
        <v>138</v>
      </c>
      <c r="AJ3654" t="s">
        <v>139</v>
      </c>
    </row>
    <row r="3655" spans="1:36" x14ac:dyDescent="0.3">
      <c r="A3655">
        <v>3654</v>
      </c>
      <c r="B3655">
        <v>51</v>
      </c>
      <c r="C3655" t="s">
        <v>29</v>
      </c>
      <c r="D3655" t="s">
        <v>30</v>
      </c>
      <c r="E3655" t="s">
        <v>43</v>
      </c>
      <c r="F3655">
        <v>4</v>
      </c>
      <c r="G3655">
        <v>1</v>
      </c>
      <c r="H3655" t="s">
        <v>55</v>
      </c>
      <c r="I3655">
        <v>1</v>
      </c>
      <c r="J3655" t="s">
        <v>33</v>
      </c>
      <c r="K3655">
        <v>3</v>
      </c>
      <c r="L3655" t="s">
        <v>66</v>
      </c>
      <c r="M3655" t="s">
        <v>45</v>
      </c>
      <c r="N3655">
        <v>40280</v>
      </c>
      <c r="O3655" t="s">
        <v>38</v>
      </c>
      <c r="P3655" t="s">
        <v>37</v>
      </c>
      <c r="Q3655">
        <v>14</v>
      </c>
      <c r="R3655">
        <v>8</v>
      </c>
      <c r="S3655">
        <v>0</v>
      </c>
      <c r="T3655">
        <v>29</v>
      </c>
      <c r="U3655">
        <v>3</v>
      </c>
      <c r="V3655">
        <v>5</v>
      </c>
      <c r="W3655">
        <v>0</v>
      </c>
      <c r="X3655">
        <v>3</v>
      </c>
      <c r="Y3655" t="s">
        <v>39</v>
      </c>
      <c r="Z3655" t="s">
        <v>40</v>
      </c>
      <c r="AA3655" t="s">
        <v>40</v>
      </c>
      <c r="AB3655">
        <v>3</v>
      </c>
      <c r="AC3655">
        <v>3</v>
      </c>
      <c r="AD3655" t="s">
        <v>109</v>
      </c>
      <c r="AE3655" t="s">
        <v>110</v>
      </c>
      <c r="AF3655" t="s">
        <v>116</v>
      </c>
      <c r="AG3655" t="s">
        <v>112</v>
      </c>
      <c r="AH3655" t="s">
        <v>121</v>
      </c>
      <c r="AI3655" t="s">
        <v>133</v>
      </c>
      <c r="AJ3655" t="s">
        <v>134</v>
      </c>
    </row>
    <row r="3656" spans="1:36" x14ac:dyDescent="0.3">
      <c r="A3656">
        <v>3655</v>
      </c>
      <c r="B3656">
        <v>18</v>
      </c>
      <c r="C3656" t="s">
        <v>29</v>
      </c>
      <c r="D3656" t="s">
        <v>52</v>
      </c>
      <c r="E3656" t="s">
        <v>43</v>
      </c>
      <c r="F3656">
        <v>1</v>
      </c>
      <c r="G3656">
        <v>4</v>
      </c>
      <c r="H3656" t="s">
        <v>55</v>
      </c>
      <c r="I3656">
        <v>1</v>
      </c>
      <c r="J3656" t="s">
        <v>49</v>
      </c>
      <c r="K3656">
        <v>2</v>
      </c>
      <c r="L3656" t="s">
        <v>50</v>
      </c>
      <c r="M3656" t="s">
        <v>45</v>
      </c>
      <c r="N3656">
        <v>27200</v>
      </c>
      <c r="O3656" t="s">
        <v>36</v>
      </c>
      <c r="P3656" t="s">
        <v>37</v>
      </c>
      <c r="Q3656">
        <v>22</v>
      </c>
      <c r="R3656">
        <v>8</v>
      </c>
      <c r="S3656">
        <v>1</v>
      </c>
      <c r="T3656">
        <v>0</v>
      </c>
      <c r="U3656">
        <v>2</v>
      </c>
      <c r="V3656">
        <v>0</v>
      </c>
      <c r="W3656">
        <v>0</v>
      </c>
      <c r="X3656">
        <v>0</v>
      </c>
      <c r="Y3656" t="s">
        <v>39</v>
      </c>
      <c r="Z3656" t="s">
        <v>39</v>
      </c>
      <c r="AA3656" t="s">
        <v>64</v>
      </c>
      <c r="AB3656">
        <v>3</v>
      </c>
      <c r="AC3656">
        <v>4</v>
      </c>
      <c r="AD3656" t="s">
        <v>114</v>
      </c>
      <c r="AE3656" t="s">
        <v>123</v>
      </c>
      <c r="AF3656" t="s">
        <v>111</v>
      </c>
      <c r="AG3656" t="s">
        <v>112</v>
      </c>
      <c r="AH3656" t="s">
        <v>113</v>
      </c>
      <c r="AI3656" t="s">
        <v>135</v>
      </c>
      <c r="AJ3656" t="s">
        <v>136</v>
      </c>
    </row>
    <row r="3657" spans="1:36" x14ac:dyDescent="0.3">
      <c r="A3657">
        <v>3656</v>
      </c>
      <c r="B3657">
        <v>35</v>
      </c>
      <c r="C3657" t="s">
        <v>29</v>
      </c>
      <c r="D3657" t="s">
        <v>30</v>
      </c>
      <c r="E3657" t="s">
        <v>43</v>
      </c>
      <c r="F3657">
        <v>1</v>
      </c>
      <c r="G3657">
        <v>4</v>
      </c>
      <c r="H3657" t="s">
        <v>48</v>
      </c>
      <c r="I3657">
        <v>1</v>
      </c>
      <c r="J3657" t="s">
        <v>33</v>
      </c>
      <c r="K3657">
        <v>2</v>
      </c>
      <c r="L3657" t="s">
        <v>57</v>
      </c>
      <c r="M3657" t="s">
        <v>35</v>
      </c>
      <c r="N3657">
        <v>81200</v>
      </c>
      <c r="O3657" t="s">
        <v>46</v>
      </c>
      <c r="P3657" t="s">
        <v>37</v>
      </c>
      <c r="Q3657">
        <v>13</v>
      </c>
      <c r="R3657">
        <v>8</v>
      </c>
      <c r="S3657">
        <v>0</v>
      </c>
      <c r="T3657">
        <v>10</v>
      </c>
      <c r="U3657">
        <v>2</v>
      </c>
      <c r="V3657">
        <v>9</v>
      </c>
      <c r="W3657">
        <v>0</v>
      </c>
      <c r="X3657">
        <v>0</v>
      </c>
      <c r="Y3657" t="s">
        <v>39</v>
      </c>
      <c r="Z3657" t="s">
        <v>39</v>
      </c>
      <c r="AA3657" t="s">
        <v>38</v>
      </c>
      <c r="AB3657">
        <v>2</v>
      </c>
      <c r="AC3657">
        <v>3</v>
      </c>
      <c r="AD3657" t="s">
        <v>109</v>
      </c>
      <c r="AE3657" t="s">
        <v>115</v>
      </c>
      <c r="AF3657" t="s">
        <v>111</v>
      </c>
      <c r="AG3657" t="s">
        <v>112</v>
      </c>
      <c r="AH3657" t="s">
        <v>113</v>
      </c>
      <c r="AI3657" t="s">
        <v>138</v>
      </c>
      <c r="AJ3657" t="s">
        <v>134</v>
      </c>
    </row>
    <row r="3658" spans="1:36" x14ac:dyDescent="0.3">
      <c r="A3658">
        <v>3657</v>
      </c>
      <c r="B3658">
        <v>27</v>
      </c>
      <c r="C3658" t="s">
        <v>29</v>
      </c>
      <c r="D3658" t="s">
        <v>42</v>
      </c>
      <c r="E3658" t="s">
        <v>43</v>
      </c>
      <c r="F3658">
        <v>26</v>
      </c>
      <c r="G3658">
        <v>4</v>
      </c>
      <c r="H3658" t="s">
        <v>55</v>
      </c>
      <c r="I3658">
        <v>1</v>
      </c>
      <c r="J3658" t="s">
        <v>33</v>
      </c>
      <c r="K3658">
        <v>1</v>
      </c>
      <c r="L3658" t="s">
        <v>57</v>
      </c>
      <c r="M3658" t="s">
        <v>45</v>
      </c>
      <c r="N3658">
        <v>46470</v>
      </c>
      <c r="O3658" t="s">
        <v>38</v>
      </c>
      <c r="P3658" t="s">
        <v>37</v>
      </c>
      <c r="Q3658">
        <v>17</v>
      </c>
      <c r="R3658">
        <v>8</v>
      </c>
      <c r="S3658">
        <v>0</v>
      </c>
      <c r="T3658">
        <v>8</v>
      </c>
      <c r="U3658">
        <v>3</v>
      </c>
      <c r="V3658">
        <v>6</v>
      </c>
      <c r="W3658">
        <v>0</v>
      </c>
      <c r="X3658">
        <v>0</v>
      </c>
      <c r="Y3658" t="s">
        <v>39</v>
      </c>
      <c r="Z3658" t="s">
        <v>39</v>
      </c>
      <c r="AA3658" t="s">
        <v>38</v>
      </c>
      <c r="AB3658">
        <v>4</v>
      </c>
      <c r="AC3658">
        <v>3</v>
      </c>
      <c r="AD3658" t="s">
        <v>109</v>
      </c>
      <c r="AE3658" t="s">
        <v>115</v>
      </c>
      <c r="AF3658" t="s">
        <v>111</v>
      </c>
      <c r="AG3658" t="s">
        <v>124</v>
      </c>
      <c r="AH3658" t="s">
        <v>113</v>
      </c>
      <c r="AI3658" t="s">
        <v>138</v>
      </c>
      <c r="AJ3658" t="s">
        <v>139</v>
      </c>
    </row>
    <row r="3659" spans="1:36" x14ac:dyDescent="0.3">
      <c r="A3659">
        <v>3658</v>
      </c>
      <c r="B3659">
        <v>55</v>
      </c>
      <c r="C3659" t="s">
        <v>41</v>
      </c>
      <c r="D3659" t="s">
        <v>30</v>
      </c>
      <c r="E3659" t="s">
        <v>43</v>
      </c>
      <c r="F3659">
        <v>19</v>
      </c>
      <c r="G3659">
        <v>3</v>
      </c>
      <c r="H3659" t="s">
        <v>77</v>
      </c>
      <c r="I3659">
        <v>1</v>
      </c>
      <c r="J3659" t="s">
        <v>49</v>
      </c>
      <c r="K3659">
        <v>1</v>
      </c>
      <c r="L3659" t="s">
        <v>53</v>
      </c>
      <c r="M3659" t="s">
        <v>45</v>
      </c>
      <c r="N3659">
        <v>46800</v>
      </c>
      <c r="O3659" t="s">
        <v>47</v>
      </c>
      <c r="P3659" t="s">
        <v>37</v>
      </c>
      <c r="Q3659">
        <v>14</v>
      </c>
      <c r="R3659">
        <v>8</v>
      </c>
      <c r="S3659">
        <v>3</v>
      </c>
      <c r="T3659">
        <v>24</v>
      </c>
      <c r="U3659">
        <v>0</v>
      </c>
      <c r="V3659">
        <v>19</v>
      </c>
      <c r="W3659">
        <v>3</v>
      </c>
      <c r="X3659">
        <v>8</v>
      </c>
      <c r="Y3659" t="s">
        <v>36</v>
      </c>
      <c r="Z3659" t="s">
        <v>38</v>
      </c>
      <c r="AA3659" t="s">
        <v>40</v>
      </c>
      <c r="AB3659">
        <v>4</v>
      </c>
      <c r="AC3659">
        <v>3</v>
      </c>
      <c r="AD3659" t="s">
        <v>109</v>
      </c>
      <c r="AE3659" t="s">
        <v>110</v>
      </c>
      <c r="AF3659" t="s">
        <v>122</v>
      </c>
      <c r="AG3659" t="s">
        <v>117</v>
      </c>
      <c r="AH3659" t="s">
        <v>121</v>
      </c>
      <c r="AI3659" t="s">
        <v>133</v>
      </c>
      <c r="AJ3659" t="s">
        <v>134</v>
      </c>
    </row>
    <row r="3660" spans="1:36" x14ac:dyDescent="0.3">
      <c r="A3660">
        <v>3659</v>
      </c>
      <c r="B3660">
        <v>56</v>
      </c>
      <c r="C3660" t="s">
        <v>29</v>
      </c>
      <c r="D3660" t="s">
        <v>30</v>
      </c>
      <c r="E3660" t="s">
        <v>43</v>
      </c>
      <c r="F3660">
        <v>24</v>
      </c>
      <c r="G3660">
        <v>4</v>
      </c>
      <c r="H3660" t="s">
        <v>32</v>
      </c>
      <c r="I3660">
        <v>1</v>
      </c>
      <c r="J3660" t="s">
        <v>49</v>
      </c>
      <c r="K3660">
        <v>2</v>
      </c>
      <c r="L3660" t="s">
        <v>60</v>
      </c>
      <c r="M3660" t="s">
        <v>35</v>
      </c>
      <c r="N3660">
        <v>32210</v>
      </c>
      <c r="O3660" t="s">
        <v>39</v>
      </c>
      <c r="P3660" t="s">
        <v>37</v>
      </c>
      <c r="Q3660">
        <v>15</v>
      </c>
      <c r="R3660">
        <v>8</v>
      </c>
      <c r="S3660">
        <v>2</v>
      </c>
      <c r="T3660">
        <v>33</v>
      </c>
      <c r="U3660">
        <v>2</v>
      </c>
      <c r="V3660">
        <v>19</v>
      </c>
      <c r="W3660">
        <v>15</v>
      </c>
      <c r="X3660">
        <v>9</v>
      </c>
      <c r="Y3660" t="s">
        <v>39</v>
      </c>
      <c r="Z3660" t="s">
        <v>40</v>
      </c>
      <c r="AA3660" t="s">
        <v>38</v>
      </c>
      <c r="AB3660">
        <v>3</v>
      </c>
      <c r="AC3660">
        <v>3</v>
      </c>
      <c r="AD3660" t="s">
        <v>109</v>
      </c>
      <c r="AE3660" t="s">
        <v>126</v>
      </c>
      <c r="AF3660" t="s">
        <v>116</v>
      </c>
      <c r="AG3660" t="s">
        <v>124</v>
      </c>
      <c r="AH3660" t="s">
        <v>125</v>
      </c>
      <c r="AI3660" t="s">
        <v>138</v>
      </c>
      <c r="AJ3660" t="s">
        <v>134</v>
      </c>
    </row>
    <row r="3661" spans="1:36" x14ac:dyDescent="0.3">
      <c r="A3661">
        <v>3660</v>
      </c>
      <c r="B3661">
        <v>34</v>
      </c>
      <c r="C3661" t="s">
        <v>29</v>
      </c>
      <c r="D3661" t="s">
        <v>52</v>
      </c>
      <c r="E3661" t="s">
        <v>31</v>
      </c>
      <c r="F3661">
        <v>1</v>
      </c>
      <c r="G3661">
        <v>2</v>
      </c>
      <c r="H3661" t="s">
        <v>32</v>
      </c>
      <c r="I3661">
        <v>1</v>
      </c>
      <c r="J3661" t="s">
        <v>49</v>
      </c>
      <c r="K3661">
        <v>2</v>
      </c>
      <c r="L3661" t="s">
        <v>44</v>
      </c>
      <c r="M3661" t="s">
        <v>61</v>
      </c>
      <c r="N3661">
        <v>86210</v>
      </c>
      <c r="O3661" t="s">
        <v>36</v>
      </c>
      <c r="P3661" t="s">
        <v>37</v>
      </c>
      <c r="Q3661">
        <v>17</v>
      </c>
      <c r="R3661">
        <v>8</v>
      </c>
      <c r="S3661">
        <v>1</v>
      </c>
      <c r="T3661">
        <v>5</v>
      </c>
      <c r="U3661">
        <v>1</v>
      </c>
      <c r="V3661">
        <v>5</v>
      </c>
      <c r="W3661">
        <v>0</v>
      </c>
      <c r="X3661">
        <v>0</v>
      </c>
      <c r="Y3661" t="s">
        <v>36</v>
      </c>
      <c r="Z3661" t="s">
        <v>38</v>
      </c>
      <c r="AA3661" t="s">
        <v>38</v>
      </c>
      <c r="AB3661">
        <v>3</v>
      </c>
      <c r="AC3661">
        <v>3</v>
      </c>
      <c r="AD3661" t="s">
        <v>109</v>
      </c>
      <c r="AE3661" t="s">
        <v>115</v>
      </c>
      <c r="AF3661" t="s">
        <v>122</v>
      </c>
      <c r="AG3661" t="s">
        <v>112</v>
      </c>
      <c r="AH3661" t="s">
        <v>113</v>
      </c>
      <c r="AI3661" t="s">
        <v>138</v>
      </c>
      <c r="AJ3661" t="s">
        <v>139</v>
      </c>
    </row>
    <row r="3662" spans="1:36" x14ac:dyDescent="0.3">
      <c r="A3662">
        <v>3661</v>
      </c>
      <c r="B3662">
        <v>40</v>
      </c>
      <c r="C3662" t="s">
        <v>29</v>
      </c>
      <c r="D3662" t="s">
        <v>30</v>
      </c>
      <c r="E3662" t="s">
        <v>43</v>
      </c>
      <c r="F3662">
        <v>3</v>
      </c>
      <c r="G3662">
        <v>3</v>
      </c>
      <c r="H3662" t="s">
        <v>32</v>
      </c>
      <c r="I3662">
        <v>1</v>
      </c>
      <c r="J3662" t="s">
        <v>49</v>
      </c>
      <c r="K3662">
        <v>2</v>
      </c>
      <c r="L3662" t="s">
        <v>50</v>
      </c>
      <c r="M3662" t="s">
        <v>61</v>
      </c>
      <c r="N3662">
        <v>45770</v>
      </c>
      <c r="O3662" t="s">
        <v>51</v>
      </c>
      <c r="P3662" t="s">
        <v>37</v>
      </c>
      <c r="Q3662">
        <v>11</v>
      </c>
      <c r="R3662">
        <v>8</v>
      </c>
      <c r="S3662">
        <v>1</v>
      </c>
      <c r="T3662">
        <v>15</v>
      </c>
      <c r="U3662">
        <v>3</v>
      </c>
      <c r="V3662">
        <v>12</v>
      </c>
      <c r="W3662">
        <v>11</v>
      </c>
      <c r="X3662">
        <v>8</v>
      </c>
      <c r="Y3662" t="s">
        <v>40</v>
      </c>
      <c r="Z3662" t="s">
        <v>38</v>
      </c>
      <c r="AA3662" t="s">
        <v>38</v>
      </c>
      <c r="AB3662">
        <v>2</v>
      </c>
      <c r="AC3662">
        <v>3</v>
      </c>
      <c r="AD3662" t="s">
        <v>109</v>
      </c>
      <c r="AE3662" t="s">
        <v>118</v>
      </c>
      <c r="AF3662" t="s">
        <v>122</v>
      </c>
      <c r="AG3662" t="s">
        <v>112</v>
      </c>
      <c r="AH3662" t="s">
        <v>119</v>
      </c>
      <c r="AI3662" t="s">
        <v>138</v>
      </c>
      <c r="AJ3662" t="s">
        <v>134</v>
      </c>
    </row>
    <row r="3663" spans="1:36" x14ac:dyDescent="0.3">
      <c r="A3663">
        <v>3662</v>
      </c>
      <c r="B3663">
        <v>34</v>
      </c>
      <c r="C3663" t="s">
        <v>29</v>
      </c>
      <c r="D3663" t="s">
        <v>30</v>
      </c>
      <c r="E3663" t="s">
        <v>43</v>
      </c>
      <c r="F3663">
        <v>5</v>
      </c>
      <c r="G3663">
        <v>3</v>
      </c>
      <c r="H3663" t="s">
        <v>32</v>
      </c>
      <c r="I3663">
        <v>1</v>
      </c>
      <c r="J3663" t="s">
        <v>49</v>
      </c>
      <c r="K3663">
        <v>1</v>
      </c>
      <c r="L3663" t="s">
        <v>44</v>
      </c>
      <c r="M3663" t="s">
        <v>35</v>
      </c>
      <c r="N3663">
        <v>45530</v>
      </c>
      <c r="O3663" t="s">
        <v>39</v>
      </c>
      <c r="P3663" t="s">
        <v>37</v>
      </c>
      <c r="Q3663">
        <v>18</v>
      </c>
      <c r="R3663">
        <v>8</v>
      </c>
      <c r="S3663">
        <v>1</v>
      </c>
      <c r="T3663">
        <v>10</v>
      </c>
      <c r="U3663">
        <v>2</v>
      </c>
      <c r="V3663">
        <v>8</v>
      </c>
      <c r="W3663">
        <v>7</v>
      </c>
      <c r="X3663">
        <v>7</v>
      </c>
      <c r="Y3663" t="s">
        <v>40</v>
      </c>
      <c r="Z3663" t="s">
        <v>38</v>
      </c>
      <c r="AA3663" t="s">
        <v>38</v>
      </c>
      <c r="AB3663">
        <v>4</v>
      </c>
      <c r="AC3663">
        <v>3</v>
      </c>
      <c r="AD3663" t="s">
        <v>109</v>
      </c>
      <c r="AE3663" t="s">
        <v>115</v>
      </c>
      <c r="AF3663" t="s">
        <v>122</v>
      </c>
      <c r="AG3663" t="s">
        <v>112</v>
      </c>
      <c r="AH3663" t="s">
        <v>113</v>
      </c>
      <c r="AI3663" t="s">
        <v>138</v>
      </c>
      <c r="AJ3663" t="s">
        <v>139</v>
      </c>
    </row>
    <row r="3664" spans="1:36" x14ac:dyDescent="0.3">
      <c r="A3664">
        <v>3663</v>
      </c>
      <c r="B3664">
        <v>31</v>
      </c>
      <c r="C3664" t="s">
        <v>41</v>
      </c>
      <c r="D3664" t="s">
        <v>42</v>
      </c>
      <c r="E3664" t="s">
        <v>43</v>
      </c>
      <c r="F3664">
        <v>2</v>
      </c>
      <c r="G3664">
        <v>2</v>
      </c>
      <c r="H3664" t="s">
        <v>55</v>
      </c>
      <c r="I3664">
        <v>1</v>
      </c>
      <c r="J3664" t="s">
        <v>33</v>
      </c>
      <c r="K3664">
        <v>2</v>
      </c>
      <c r="L3664" t="s">
        <v>66</v>
      </c>
      <c r="M3664" t="s">
        <v>45</v>
      </c>
      <c r="N3664">
        <v>53960</v>
      </c>
      <c r="O3664" t="s">
        <v>67</v>
      </c>
      <c r="P3664" t="s">
        <v>37</v>
      </c>
      <c r="Q3664">
        <v>17</v>
      </c>
      <c r="R3664">
        <v>8</v>
      </c>
      <c r="S3664">
        <v>1</v>
      </c>
      <c r="T3664">
        <v>3</v>
      </c>
      <c r="U3664">
        <v>2</v>
      </c>
      <c r="V3664">
        <v>1</v>
      </c>
      <c r="W3664">
        <v>0</v>
      </c>
      <c r="X3664">
        <v>0</v>
      </c>
      <c r="Y3664" t="s">
        <v>38</v>
      </c>
      <c r="Z3664" t="s">
        <v>39</v>
      </c>
      <c r="AA3664" t="s">
        <v>39</v>
      </c>
      <c r="AB3664">
        <v>1</v>
      </c>
      <c r="AC3664">
        <v>3</v>
      </c>
      <c r="AD3664" t="s">
        <v>109</v>
      </c>
      <c r="AE3664" t="s">
        <v>115</v>
      </c>
      <c r="AF3664" t="s">
        <v>111</v>
      </c>
      <c r="AG3664" t="s">
        <v>112</v>
      </c>
      <c r="AH3664" t="s">
        <v>113</v>
      </c>
      <c r="AI3664" t="s">
        <v>135</v>
      </c>
      <c r="AJ3664" t="s">
        <v>139</v>
      </c>
    </row>
    <row r="3665" spans="1:36" x14ac:dyDescent="0.3">
      <c r="A3665">
        <v>3664</v>
      </c>
      <c r="B3665">
        <v>35</v>
      </c>
      <c r="C3665" t="s">
        <v>41</v>
      </c>
      <c r="D3665" t="s">
        <v>42</v>
      </c>
      <c r="E3665" t="s">
        <v>43</v>
      </c>
      <c r="F3665">
        <v>1</v>
      </c>
      <c r="G3665">
        <v>2</v>
      </c>
      <c r="H3665" t="s">
        <v>55</v>
      </c>
      <c r="I3665">
        <v>1</v>
      </c>
      <c r="J3665" t="s">
        <v>49</v>
      </c>
      <c r="K3665">
        <v>1</v>
      </c>
      <c r="L3665" t="s">
        <v>66</v>
      </c>
      <c r="M3665" t="s">
        <v>35</v>
      </c>
      <c r="N3665">
        <v>67960</v>
      </c>
      <c r="O3665" t="s">
        <v>46</v>
      </c>
      <c r="P3665" t="s">
        <v>37</v>
      </c>
      <c r="Q3665">
        <v>13</v>
      </c>
      <c r="R3665">
        <v>8</v>
      </c>
      <c r="S3665">
        <v>0</v>
      </c>
      <c r="T3665">
        <v>5</v>
      </c>
      <c r="U3665">
        <v>2</v>
      </c>
      <c r="V3665">
        <v>4</v>
      </c>
      <c r="W3665">
        <v>3</v>
      </c>
      <c r="X3665">
        <v>2</v>
      </c>
      <c r="Y3665" t="s">
        <v>39</v>
      </c>
      <c r="Z3665" t="s">
        <v>38</v>
      </c>
      <c r="AA3665" t="s">
        <v>40</v>
      </c>
      <c r="AB3665">
        <v>3</v>
      </c>
      <c r="AC3665">
        <v>3</v>
      </c>
      <c r="AD3665" t="s">
        <v>109</v>
      </c>
      <c r="AE3665" t="s">
        <v>115</v>
      </c>
      <c r="AF3665" t="s">
        <v>122</v>
      </c>
      <c r="AG3665" t="s">
        <v>112</v>
      </c>
      <c r="AH3665" t="s">
        <v>113</v>
      </c>
      <c r="AI3665" t="s">
        <v>133</v>
      </c>
      <c r="AJ3665" t="s">
        <v>134</v>
      </c>
    </row>
    <row r="3666" spans="1:36" x14ac:dyDescent="0.3">
      <c r="A3666">
        <v>3665</v>
      </c>
      <c r="B3666">
        <v>38</v>
      </c>
      <c r="C3666" t="s">
        <v>29</v>
      </c>
      <c r="D3666" t="s">
        <v>42</v>
      </c>
      <c r="E3666" t="s">
        <v>43</v>
      </c>
      <c r="F3666">
        <v>7</v>
      </c>
      <c r="G3666">
        <v>3</v>
      </c>
      <c r="H3666" t="s">
        <v>55</v>
      </c>
      <c r="I3666">
        <v>1</v>
      </c>
      <c r="J3666" t="s">
        <v>33</v>
      </c>
      <c r="K3666">
        <v>2</v>
      </c>
      <c r="L3666" t="s">
        <v>69</v>
      </c>
      <c r="M3666" t="s">
        <v>61</v>
      </c>
      <c r="N3666">
        <v>76250</v>
      </c>
      <c r="O3666" t="s">
        <v>36</v>
      </c>
      <c r="P3666" t="s">
        <v>37</v>
      </c>
      <c r="Q3666">
        <v>15</v>
      </c>
      <c r="R3666">
        <v>8</v>
      </c>
      <c r="S3666">
        <v>0</v>
      </c>
      <c r="T3666">
        <v>4</v>
      </c>
      <c r="U3666">
        <v>2</v>
      </c>
      <c r="V3666">
        <v>4</v>
      </c>
      <c r="W3666">
        <v>0</v>
      </c>
      <c r="X3666">
        <v>3</v>
      </c>
      <c r="Y3666" t="s">
        <v>39</v>
      </c>
      <c r="Z3666" t="s">
        <v>38</v>
      </c>
      <c r="AA3666" t="s">
        <v>38</v>
      </c>
      <c r="AB3666">
        <v>2</v>
      </c>
      <c r="AC3666">
        <v>3</v>
      </c>
      <c r="AD3666" t="s">
        <v>109</v>
      </c>
      <c r="AE3666" t="s">
        <v>118</v>
      </c>
      <c r="AF3666" t="s">
        <v>122</v>
      </c>
      <c r="AG3666" t="s">
        <v>112</v>
      </c>
      <c r="AH3666" t="s">
        <v>113</v>
      </c>
      <c r="AI3666" t="s">
        <v>138</v>
      </c>
      <c r="AJ3666" t="s">
        <v>134</v>
      </c>
    </row>
    <row r="3667" spans="1:36" x14ac:dyDescent="0.3">
      <c r="A3667">
        <v>3666</v>
      </c>
      <c r="B3667">
        <v>34</v>
      </c>
      <c r="C3667" t="s">
        <v>29</v>
      </c>
      <c r="D3667" t="s">
        <v>30</v>
      </c>
      <c r="E3667" t="s">
        <v>43</v>
      </c>
      <c r="F3667">
        <v>10</v>
      </c>
      <c r="G3667">
        <v>4</v>
      </c>
      <c r="H3667" t="s">
        <v>48</v>
      </c>
      <c r="I3667">
        <v>1</v>
      </c>
      <c r="J3667" t="s">
        <v>33</v>
      </c>
      <c r="K3667">
        <v>2</v>
      </c>
      <c r="L3667" t="s">
        <v>60</v>
      </c>
      <c r="M3667" t="s">
        <v>45</v>
      </c>
      <c r="N3667">
        <v>74120</v>
      </c>
      <c r="O3667" t="s">
        <v>36</v>
      </c>
      <c r="P3667" t="s">
        <v>37</v>
      </c>
      <c r="Q3667">
        <v>24</v>
      </c>
      <c r="R3667">
        <v>8</v>
      </c>
      <c r="S3667">
        <v>0</v>
      </c>
      <c r="T3667">
        <v>14</v>
      </c>
      <c r="U3667">
        <v>4</v>
      </c>
      <c r="V3667">
        <v>14</v>
      </c>
      <c r="W3667">
        <v>4</v>
      </c>
      <c r="X3667">
        <v>11</v>
      </c>
      <c r="Y3667" t="s">
        <v>38</v>
      </c>
      <c r="Z3667" t="s">
        <v>39</v>
      </c>
      <c r="AA3667" t="s">
        <v>39</v>
      </c>
      <c r="AB3667">
        <v>3</v>
      </c>
      <c r="AC3667">
        <v>4</v>
      </c>
      <c r="AD3667" t="s">
        <v>114</v>
      </c>
      <c r="AE3667" t="s">
        <v>115</v>
      </c>
      <c r="AF3667" t="s">
        <v>111</v>
      </c>
      <c r="AG3667" t="s">
        <v>112</v>
      </c>
      <c r="AH3667" t="s">
        <v>119</v>
      </c>
      <c r="AI3667" t="s">
        <v>135</v>
      </c>
      <c r="AJ3667" t="s">
        <v>136</v>
      </c>
    </row>
    <row r="3668" spans="1:36" x14ac:dyDescent="0.3">
      <c r="A3668">
        <v>3667</v>
      </c>
      <c r="B3668">
        <v>28</v>
      </c>
      <c r="C3668" t="s">
        <v>29</v>
      </c>
      <c r="D3668" t="s">
        <v>30</v>
      </c>
      <c r="E3668" t="s">
        <v>43</v>
      </c>
      <c r="F3668">
        <v>2</v>
      </c>
      <c r="G3668">
        <v>3</v>
      </c>
      <c r="H3668" t="s">
        <v>32</v>
      </c>
      <c r="I3668">
        <v>1</v>
      </c>
      <c r="J3668" t="s">
        <v>33</v>
      </c>
      <c r="K3668">
        <v>2</v>
      </c>
      <c r="L3668" t="s">
        <v>34</v>
      </c>
      <c r="M3668" t="s">
        <v>35</v>
      </c>
      <c r="N3668">
        <v>111590</v>
      </c>
      <c r="O3668" t="s">
        <v>36</v>
      </c>
      <c r="P3668" t="s">
        <v>37</v>
      </c>
      <c r="Q3668">
        <v>12</v>
      </c>
      <c r="R3668">
        <v>8</v>
      </c>
      <c r="S3668">
        <v>0</v>
      </c>
      <c r="T3668">
        <v>5</v>
      </c>
      <c r="U3668">
        <v>2</v>
      </c>
      <c r="V3668">
        <v>5</v>
      </c>
      <c r="W3668">
        <v>0</v>
      </c>
      <c r="X3668">
        <v>4</v>
      </c>
      <c r="Y3668" t="s">
        <v>38</v>
      </c>
      <c r="Z3668" t="s">
        <v>36</v>
      </c>
      <c r="AA3668" t="s">
        <v>38</v>
      </c>
      <c r="AB3668">
        <v>3</v>
      </c>
      <c r="AC3668">
        <v>3</v>
      </c>
      <c r="AD3668" t="s">
        <v>109</v>
      </c>
      <c r="AE3668" t="s">
        <v>115</v>
      </c>
      <c r="AF3668" t="s">
        <v>120</v>
      </c>
      <c r="AG3668" t="s">
        <v>112</v>
      </c>
      <c r="AH3668" t="s">
        <v>113</v>
      </c>
      <c r="AI3668" t="s">
        <v>138</v>
      </c>
      <c r="AJ3668" t="s">
        <v>134</v>
      </c>
    </row>
    <row r="3669" spans="1:36" x14ac:dyDescent="0.3">
      <c r="A3669">
        <v>3668</v>
      </c>
      <c r="B3669">
        <v>31</v>
      </c>
      <c r="C3669" t="s">
        <v>41</v>
      </c>
      <c r="D3669" t="s">
        <v>30</v>
      </c>
      <c r="E3669" t="s">
        <v>43</v>
      </c>
      <c r="F3669">
        <v>15</v>
      </c>
      <c r="G3669">
        <v>2</v>
      </c>
      <c r="H3669" t="s">
        <v>32</v>
      </c>
      <c r="I3669">
        <v>1</v>
      </c>
      <c r="J3669" t="s">
        <v>49</v>
      </c>
      <c r="K3669">
        <v>2</v>
      </c>
      <c r="L3669" t="s">
        <v>50</v>
      </c>
      <c r="M3669" t="s">
        <v>35</v>
      </c>
      <c r="N3669">
        <v>49600</v>
      </c>
      <c r="O3669" t="s">
        <v>36</v>
      </c>
      <c r="P3669" t="s">
        <v>37</v>
      </c>
      <c r="Q3669">
        <v>15</v>
      </c>
      <c r="R3669">
        <v>8</v>
      </c>
      <c r="S3669">
        <v>0</v>
      </c>
      <c r="T3669">
        <v>10</v>
      </c>
      <c r="U3669">
        <v>3</v>
      </c>
      <c r="V3669">
        <v>10</v>
      </c>
      <c r="W3669">
        <v>6</v>
      </c>
      <c r="X3669">
        <v>7</v>
      </c>
      <c r="Y3669" t="s">
        <v>39</v>
      </c>
      <c r="Z3669" t="s">
        <v>38</v>
      </c>
      <c r="AA3669" t="s">
        <v>40</v>
      </c>
      <c r="AB3669">
        <v>2</v>
      </c>
      <c r="AC3669">
        <v>3</v>
      </c>
      <c r="AD3669" t="s">
        <v>109</v>
      </c>
      <c r="AE3669" t="s">
        <v>115</v>
      </c>
      <c r="AF3669" t="s">
        <v>122</v>
      </c>
      <c r="AG3669" t="s">
        <v>117</v>
      </c>
      <c r="AH3669" t="s">
        <v>113</v>
      </c>
      <c r="AI3669" t="s">
        <v>133</v>
      </c>
      <c r="AJ3669" t="s">
        <v>134</v>
      </c>
    </row>
    <row r="3670" spans="1:36" x14ac:dyDescent="0.3">
      <c r="A3670">
        <v>3669</v>
      </c>
      <c r="B3670">
        <v>39</v>
      </c>
      <c r="C3670" t="s">
        <v>29</v>
      </c>
      <c r="D3670" t="s">
        <v>30</v>
      </c>
      <c r="E3670" t="s">
        <v>43</v>
      </c>
      <c r="F3670">
        <v>17</v>
      </c>
      <c r="G3670">
        <v>4</v>
      </c>
      <c r="H3670" t="s">
        <v>77</v>
      </c>
      <c r="I3670">
        <v>1</v>
      </c>
      <c r="J3670" t="s">
        <v>33</v>
      </c>
      <c r="K3670">
        <v>2</v>
      </c>
      <c r="L3670" t="s">
        <v>34</v>
      </c>
      <c r="M3670" t="s">
        <v>35</v>
      </c>
      <c r="N3670">
        <v>104750</v>
      </c>
      <c r="O3670" t="s">
        <v>38</v>
      </c>
      <c r="P3670" t="s">
        <v>37</v>
      </c>
      <c r="Q3670">
        <v>11</v>
      </c>
      <c r="R3670">
        <v>8</v>
      </c>
      <c r="S3670">
        <v>1</v>
      </c>
      <c r="T3670">
        <v>8</v>
      </c>
      <c r="U3670">
        <v>3</v>
      </c>
      <c r="V3670">
        <v>5</v>
      </c>
      <c r="W3670">
        <v>1</v>
      </c>
      <c r="X3670">
        <v>4</v>
      </c>
      <c r="Y3670" t="s">
        <v>36</v>
      </c>
      <c r="Z3670" t="s">
        <v>39</v>
      </c>
      <c r="AA3670" t="s">
        <v>39</v>
      </c>
      <c r="AB3670">
        <v>3</v>
      </c>
      <c r="AC3670">
        <v>3</v>
      </c>
      <c r="AD3670" t="s">
        <v>109</v>
      </c>
      <c r="AE3670" t="s">
        <v>118</v>
      </c>
      <c r="AF3670" t="s">
        <v>111</v>
      </c>
      <c r="AG3670" t="s">
        <v>117</v>
      </c>
      <c r="AH3670" t="s">
        <v>113</v>
      </c>
      <c r="AI3670" t="s">
        <v>135</v>
      </c>
      <c r="AJ3670" t="s">
        <v>134</v>
      </c>
    </row>
    <row r="3671" spans="1:36" x14ac:dyDescent="0.3">
      <c r="A3671">
        <v>3670</v>
      </c>
      <c r="B3671">
        <v>51</v>
      </c>
      <c r="C3671" t="s">
        <v>29</v>
      </c>
      <c r="D3671" t="s">
        <v>42</v>
      </c>
      <c r="E3671" t="s">
        <v>43</v>
      </c>
      <c r="F3671">
        <v>20</v>
      </c>
      <c r="G3671">
        <v>3</v>
      </c>
      <c r="H3671" t="s">
        <v>55</v>
      </c>
      <c r="I3671">
        <v>1</v>
      </c>
      <c r="J3671" t="s">
        <v>49</v>
      </c>
      <c r="K3671">
        <v>2</v>
      </c>
      <c r="L3671" t="s">
        <v>50</v>
      </c>
      <c r="M3671" t="s">
        <v>35</v>
      </c>
      <c r="N3671">
        <v>148140</v>
      </c>
      <c r="O3671" t="s">
        <v>40</v>
      </c>
      <c r="P3671" t="s">
        <v>37</v>
      </c>
      <c r="Q3671">
        <v>11</v>
      </c>
      <c r="R3671">
        <v>8</v>
      </c>
      <c r="S3671">
        <v>1</v>
      </c>
      <c r="T3671">
        <v>14</v>
      </c>
      <c r="U3671">
        <v>2</v>
      </c>
      <c r="V3671">
        <v>4</v>
      </c>
      <c r="W3671">
        <v>3</v>
      </c>
      <c r="X3671">
        <v>2</v>
      </c>
      <c r="Y3671" t="s">
        <v>40</v>
      </c>
      <c r="Z3671" t="s">
        <v>40</v>
      </c>
      <c r="AA3671" t="s">
        <v>38</v>
      </c>
      <c r="AB3671">
        <v>2</v>
      </c>
      <c r="AC3671">
        <v>3</v>
      </c>
      <c r="AD3671" t="s">
        <v>109</v>
      </c>
      <c r="AE3671" t="s">
        <v>110</v>
      </c>
      <c r="AF3671" t="s">
        <v>116</v>
      </c>
      <c r="AG3671" t="s">
        <v>117</v>
      </c>
      <c r="AH3671" t="s">
        <v>119</v>
      </c>
      <c r="AI3671" t="s">
        <v>138</v>
      </c>
      <c r="AJ3671" t="s">
        <v>134</v>
      </c>
    </row>
    <row r="3672" spans="1:36" x14ac:dyDescent="0.3">
      <c r="A3672">
        <v>3671</v>
      </c>
      <c r="B3672">
        <v>41</v>
      </c>
      <c r="C3672" t="s">
        <v>29</v>
      </c>
      <c r="D3672" t="s">
        <v>42</v>
      </c>
      <c r="E3672" t="s">
        <v>43</v>
      </c>
      <c r="F3672">
        <v>1</v>
      </c>
      <c r="G3672">
        <v>3</v>
      </c>
      <c r="H3672" t="s">
        <v>32</v>
      </c>
      <c r="I3672">
        <v>1</v>
      </c>
      <c r="J3672" t="s">
        <v>49</v>
      </c>
      <c r="K3672">
        <v>4</v>
      </c>
      <c r="L3672" t="s">
        <v>50</v>
      </c>
      <c r="M3672" t="s">
        <v>61</v>
      </c>
      <c r="N3672">
        <v>191410</v>
      </c>
      <c r="O3672" t="s">
        <v>38</v>
      </c>
      <c r="P3672" t="s">
        <v>37</v>
      </c>
      <c r="Q3672">
        <v>12</v>
      </c>
      <c r="R3672">
        <v>8</v>
      </c>
      <c r="S3672">
        <v>1</v>
      </c>
      <c r="T3672">
        <v>12</v>
      </c>
      <c r="U3672">
        <v>2</v>
      </c>
      <c r="V3672">
        <v>6</v>
      </c>
      <c r="W3672">
        <v>3</v>
      </c>
      <c r="X3672">
        <v>3</v>
      </c>
      <c r="Y3672" t="s">
        <v>39</v>
      </c>
      <c r="Z3672" t="s">
        <v>39</v>
      </c>
      <c r="AA3672" t="s">
        <v>40</v>
      </c>
      <c r="AB3672">
        <v>3</v>
      </c>
      <c r="AC3672">
        <v>3</v>
      </c>
      <c r="AD3672" t="s">
        <v>109</v>
      </c>
      <c r="AE3672" t="s">
        <v>118</v>
      </c>
      <c r="AF3672" t="s">
        <v>111</v>
      </c>
      <c r="AG3672" t="s">
        <v>112</v>
      </c>
      <c r="AH3672" t="s">
        <v>119</v>
      </c>
      <c r="AI3672" t="s">
        <v>133</v>
      </c>
      <c r="AJ3672" t="s">
        <v>134</v>
      </c>
    </row>
    <row r="3673" spans="1:36" x14ac:dyDescent="0.3">
      <c r="A3673">
        <v>3672</v>
      </c>
      <c r="B3673">
        <v>37</v>
      </c>
      <c r="C3673" t="s">
        <v>29</v>
      </c>
      <c r="D3673" t="s">
        <v>30</v>
      </c>
      <c r="E3673" t="s">
        <v>43</v>
      </c>
      <c r="F3673">
        <v>2</v>
      </c>
      <c r="G3673">
        <v>2</v>
      </c>
      <c r="H3673" t="s">
        <v>55</v>
      </c>
      <c r="I3673">
        <v>1</v>
      </c>
      <c r="J3673" t="s">
        <v>33</v>
      </c>
      <c r="K3673">
        <v>1</v>
      </c>
      <c r="L3673" t="s">
        <v>34</v>
      </c>
      <c r="M3673" t="s">
        <v>35</v>
      </c>
      <c r="N3673">
        <v>54050</v>
      </c>
      <c r="O3673" t="s">
        <v>67</v>
      </c>
      <c r="P3673" t="s">
        <v>37</v>
      </c>
      <c r="Q3673">
        <v>15</v>
      </c>
      <c r="R3673">
        <v>8</v>
      </c>
      <c r="S3673">
        <v>0</v>
      </c>
      <c r="T3673">
        <v>8</v>
      </c>
      <c r="U3673">
        <v>3</v>
      </c>
      <c r="V3673">
        <v>6</v>
      </c>
      <c r="W3673">
        <v>1</v>
      </c>
      <c r="X3673">
        <v>3</v>
      </c>
      <c r="Y3673" t="s">
        <v>38</v>
      </c>
      <c r="Z3673" t="s">
        <v>38</v>
      </c>
      <c r="AA3673" t="s">
        <v>38</v>
      </c>
      <c r="AB3673">
        <v>4</v>
      </c>
      <c r="AC3673">
        <v>3</v>
      </c>
      <c r="AD3673" t="s">
        <v>109</v>
      </c>
      <c r="AE3673" t="s">
        <v>118</v>
      </c>
      <c r="AF3673" t="s">
        <v>122</v>
      </c>
      <c r="AG3673" t="s">
        <v>112</v>
      </c>
      <c r="AH3673" t="s">
        <v>113</v>
      </c>
      <c r="AI3673" t="s">
        <v>138</v>
      </c>
      <c r="AJ3673" t="s">
        <v>134</v>
      </c>
    </row>
    <row r="3674" spans="1:36" x14ac:dyDescent="0.3">
      <c r="A3674">
        <v>3673</v>
      </c>
      <c r="B3674">
        <v>33</v>
      </c>
      <c r="C3674" t="s">
        <v>29</v>
      </c>
      <c r="D3674" t="s">
        <v>42</v>
      </c>
      <c r="E3674" t="s">
        <v>43</v>
      </c>
      <c r="F3674">
        <v>2</v>
      </c>
      <c r="G3674">
        <v>3</v>
      </c>
      <c r="H3674" t="s">
        <v>55</v>
      </c>
      <c r="I3674">
        <v>1</v>
      </c>
      <c r="J3674" t="s">
        <v>33</v>
      </c>
      <c r="K3674">
        <v>1</v>
      </c>
      <c r="L3674" t="s">
        <v>50</v>
      </c>
      <c r="M3674" t="s">
        <v>35</v>
      </c>
      <c r="N3674">
        <v>87930</v>
      </c>
      <c r="O3674" t="s">
        <v>47</v>
      </c>
      <c r="P3674" t="s">
        <v>37</v>
      </c>
      <c r="Q3674">
        <v>17</v>
      </c>
      <c r="R3674">
        <v>8</v>
      </c>
      <c r="S3674">
        <v>0</v>
      </c>
      <c r="T3674">
        <v>8</v>
      </c>
      <c r="U3674">
        <v>2</v>
      </c>
      <c r="V3674">
        <v>5</v>
      </c>
      <c r="W3674">
        <v>1</v>
      </c>
      <c r="X3674">
        <v>2</v>
      </c>
      <c r="Y3674" t="s">
        <v>40</v>
      </c>
      <c r="Z3674" t="s">
        <v>39</v>
      </c>
      <c r="AA3674" t="s">
        <v>39</v>
      </c>
      <c r="AB3674">
        <v>3</v>
      </c>
      <c r="AC3674">
        <v>3</v>
      </c>
      <c r="AD3674" t="s">
        <v>109</v>
      </c>
      <c r="AE3674" t="s">
        <v>115</v>
      </c>
      <c r="AF3674" t="s">
        <v>111</v>
      </c>
      <c r="AG3674" t="s">
        <v>112</v>
      </c>
      <c r="AH3674" t="s">
        <v>113</v>
      </c>
      <c r="AI3674" t="s">
        <v>135</v>
      </c>
      <c r="AJ3674" t="s">
        <v>139</v>
      </c>
    </row>
    <row r="3675" spans="1:36" x14ac:dyDescent="0.3">
      <c r="A3675">
        <v>3674</v>
      </c>
      <c r="B3675">
        <v>32</v>
      </c>
      <c r="C3675" t="s">
        <v>29</v>
      </c>
      <c r="D3675" t="s">
        <v>30</v>
      </c>
      <c r="E3675" t="s">
        <v>43</v>
      </c>
      <c r="F3675">
        <v>1</v>
      </c>
      <c r="G3675">
        <v>4</v>
      </c>
      <c r="H3675" t="s">
        <v>55</v>
      </c>
      <c r="I3675">
        <v>1</v>
      </c>
      <c r="J3675" t="s">
        <v>49</v>
      </c>
      <c r="K3675">
        <v>5</v>
      </c>
      <c r="L3675" t="s">
        <v>57</v>
      </c>
      <c r="M3675" t="s">
        <v>35</v>
      </c>
      <c r="N3675">
        <v>191890</v>
      </c>
      <c r="O3675" t="s">
        <v>46</v>
      </c>
      <c r="P3675" t="s">
        <v>37</v>
      </c>
      <c r="Q3675">
        <v>12</v>
      </c>
      <c r="R3675">
        <v>8</v>
      </c>
      <c r="S3675">
        <v>1</v>
      </c>
      <c r="T3675">
        <v>4</v>
      </c>
      <c r="U3675">
        <v>3</v>
      </c>
      <c r="V3675">
        <v>3</v>
      </c>
      <c r="W3675">
        <v>1</v>
      </c>
      <c r="X3675">
        <v>2</v>
      </c>
      <c r="Y3675" t="s">
        <v>38</v>
      </c>
      <c r="Z3675" t="s">
        <v>40</v>
      </c>
      <c r="AA3675" t="s">
        <v>40</v>
      </c>
      <c r="AB3675">
        <v>3</v>
      </c>
      <c r="AC3675">
        <v>3</v>
      </c>
      <c r="AD3675" t="s">
        <v>109</v>
      </c>
      <c r="AE3675" t="s">
        <v>115</v>
      </c>
      <c r="AF3675" t="s">
        <v>116</v>
      </c>
      <c r="AG3675" t="s">
        <v>112</v>
      </c>
      <c r="AH3675" t="s">
        <v>113</v>
      </c>
      <c r="AI3675" t="s">
        <v>133</v>
      </c>
      <c r="AJ3675" t="s">
        <v>134</v>
      </c>
    </row>
    <row r="3676" spans="1:36" x14ac:dyDescent="0.3">
      <c r="A3676">
        <v>3675</v>
      </c>
      <c r="B3676">
        <v>39</v>
      </c>
      <c r="C3676" t="s">
        <v>29</v>
      </c>
      <c r="D3676" t="s">
        <v>52</v>
      </c>
      <c r="E3676" t="s">
        <v>43</v>
      </c>
      <c r="F3676">
        <v>29</v>
      </c>
      <c r="G3676">
        <v>2</v>
      </c>
      <c r="H3676" t="s">
        <v>32</v>
      </c>
      <c r="I3676">
        <v>1</v>
      </c>
      <c r="J3676" t="s">
        <v>49</v>
      </c>
      <c r="K3676">
        <v>2</v>
      </c>
      <c r="L3676" t="s">
        <v>50</v>
      </c>
      <c r="M3676" t="s">
        <v>35</v>
      </c>
      <c r="N3676">
        <v>38750</v>
      </c>
      <c r="O3676" t="s">
        <v>38</v>
      </c>
      <c r="P3676" t="s">
        <v>37</v>
      </c>
      <c r="Q3676">
        <v>15</v>
      </c>
      <c r="R3676">
        <v>8</v>
      </c>
      <c r="S3676">
        <v>0</v>
      </c>
      <c r="T3676">
        <v>13</v>
      </c>
      <c r="U3676">
        <v>3</v>
      </c>
      <c r="V3676">
        <v>6</v>
      </c>
      <c r="W3676">
        <v>0</v>
      </c>
      <c r="X3676">
        <v>5</v>
      </c>
      <c r="Y3676" t="s">
        <v>38</v>
      </c>
      <c r="Z3676" t="s">
        <v>38</v>
      </c>
      <c r="AA3676" t="s">
        <v>38</v>
      </c>
      <c r="AB3676">
        <v>3</v>
      </c>
      <c r="AC3676">
        <v>3</v>
      </c>
      <c r="AD3676" t="s">
        <v>109</v>
      </c>
      <c r="AE3676" t="s">
        <v>118</v>
      </c>
      <c r="AF3676" t="s">
        <v>122</v>
      </c>
      <c r="AG3676" t="s">
        <v>124</v>
      </c>
      <c r="AH3676" t="s">
        <v>119</v>
      </c>
      <c r="AI3676" t="s">
        <v>138</v>
      </c>
      <c r="AJ3676" t="s">
        <v>134</v>
      </c>
    </row>
    <row r="3677" spans="1:36" x14ac:dyDescent="0.3">
      <c r="A3677">
        <v>3676</v>
      </c>
      <c r="B3677">
        <v>25</v>
      </c>
      <c r="C3677" t="s">
        <v>29</v>
      </c>
      <c r="D3677" t="s">
        <v>30</v>
      </c>
      <c r="E3677" t="s">
        <v>43</v>
      </c>
      <c r="F3677">
        <v>7</v>
      </c>
      <c r="G3677">
        <v>4</v>
      </c>
      <c r="H3677" t="s">
        <v>32</v>
      </c>
      <c r="I3677">
        <v>1</v>
      </c>
      <c r="J3677" t="s">
        <v>49</v>
      </c>
      <c r="K3677">
        <v>1</v>
      </c>
      <c r="L3677" t="s">
        <v>50</v>
      </c>
      <c r="M3677" t="s">
        <v>35</v>
      </c>
      <c r="N3677">
        <v>22160</v>
      </c>
      <c r="O3677" t="s">
        <v>40</v>
      </c>
      <c r="P3677" t="s">
        <v>37</v>
      </c>
      <c r="Q3677">
        <v>13</v>
      </c>
      <c r="R3677">
        <v>8</v>
      </c>
      <c r="S3677">
        <v>3</v>
      </c>
      <c r="T3677">
        <v>6</v>
      </c>
      <c r="U3677">
        <v>2</v>
      </c>
      <c r="V3677">
        <v>3</v>
      </c>
      <c r="W3677">
        <v>1</v>
      </c>
      <c r="X3677">
        <v>2</v>
      </c>
      <c r="Y3677" t="s">
        <v>36</v>
      </c>
      <c r="Z3677" t="s">
        <v>38</v>
      </c>
      <c r="AA3677" t="s">
        <v>40</v>
      </c>
      <c r="AB3677">
        <v>2</v>
      </c>
      <c r="AC3677">
        <v>3</v>
      </c>
      <c r="AD3677" t="s">
        <v>109</v>
      </c>
      <c r="AE3677" t="s">
        <v>123</v>
      </c>
      <c r="AF3677" t="s">
        <v>122</v>
      </c>
      <c r="AG3677" t="s">
        <v>112</v>
      </c>
      <c r="AH3677" t="s">
        <v>113</v>
      </c>
      <c r="AI3677" t="s">
        <v>133</v>
      </c>
      <c r="AJ3677" t="s">
        <v>134</v>
      </c>
    </row>
    <row r="3678" spans="1:36" x14ac:dyDescent="0.3">
      <c r="A3678">
        <v>3677</v>
      </c>
      <c r="B3678">
        <v>52</v>
      </c>
      <c r="C3678" t="s">
        <v>29</v>
      </c>
      <c r="D3678" t="s">
        <v>42</v>
      </c>
      <c r="E3678" t="s">
        <v>43</v>
      </c>
      <c r="F3678">
        <v>2</v>
      </c>
      <c r="G3678">
        <v>1</v>
      </c>
      <c r="H3678" t="s">
        <v>32</v>
      </c>
      <c r="I3678">
        <v>1</v>
      </c>
      <c r="J3678" t="s">
        <v>49</v>
      </c>
      <c r="K3678">
        <v>2</v>
      </c>
      <c r="L3678" t="s">
        <v>50</v>
      </c>
      <c r="M3678" t="s">
        <v>35</v>
      </c>
      <c r="N3678">
        <v>117130</v>
      </c>
      <c r="O3678" t="s">
        <v>40</v>
      </c>
      <c r="P3678" t="s">
        <v>37</v>
      </c>
      <c r="Q3678">
        <v>14</v>
      </c>
      <c r="R3678">
        <v>8</v>
      </c>
      <c r="S3678">
        <v>0</v>
      </c>
      <c r="T3678">
        <v>24</v>
      </c>
      <c r="U3678">
        <v>2</v>
      </c>
      <c r="V3678">
        <v>5</v>
      </c>
      <c r="W3678">
        <v>0</v>
      </c>
      <c r="X3678">
        <v>2</v>
      </c>
      <c r="Y3678" t="s">
        <v>39</v>
      </c>
      <c r="Z3678" t="s">
        <v>38</v>
      </c>
      <c r="AA3678" t="s">
        <v>40</v>
      </c>
      <c r="AB3678">
        <v>3</v>
      </c>
      <c r="AC3678">
        <v>3</v>
      </c>
      <c r="AD3678" t="s">
        <v>109</v>
      </c>
      <c r="AE3678" t="s">
        <v>110</v>
      </c>
      <c r="AF3678" t="s">
        <v>122</v>
      </c>
      <c r="AG3678" t="s">
        <v>112</v>
      </c>
      <c r="AH3678" t="s">
        <v>121</v>
      </c>
      <c r="AI3678" t="s">
        <v>133</v>
      </c>
      <c r="AJ3678" t="s">
        <v>134</v>
      </c>
    </row>
    <row r="3679" spans="1:36" x14ac:dyDescent="0.3">
      <c r="A3679">
        <v>3678</v>
      </c>
      <c r="B3679">
        <v>43</v>
      </c>
      <c r="C3679" t="s">
        <v>29</v>
      </c>
      <c r="D3679" t="s">
        <v>30</v>
      </c>
      <c r="E3679" t="s">
        <v>43</v>
      </c>
      <c r="F3679">
        <v>2</v>
      </c>
      <c r="G3679">
        <v>2</v>
      </c>
      <c r="H3679" t="s">
        <v>55</v>
      </c>
      <c r="I3679">
        <v>1</v>
      </c>
      <c r="J3679" t="s">
        <v>49</v>
      </c>
      <c r="K3679">
        <v>1</v>
      </c>
      <c r="L3679" t="s">
        <v>60</v>
      </c>
      <c r="M3679" t="s">
        <v>45</v>
      </c>
      <c r="N3679">
        <v>78610</v>
      </c>
      <c r="O3679" t="s">
        <v>36</v>
      </c>
      <c r="P3679" t="s">
        <v>37</v>
      </c>
      <c r="Q3679">
        <v>14</v>
      </c>
      <c r="R3679">
        <v>8</v>
      </c>
      <c r="S3679">
        <v>2</v>
      </c>
      <c r="T3679">
        <v>20</v>
      </c>
      <c r="U3679">
        <v>1</v>
      </c>
      <c r="V3679">
        <v>20</v>
      </c>
      <c r="W3679">
        <v>1</v>
      </c>
      <c r="X3679">
        <v>8</v>
      </c>
      <c r="Y3679" t="s">
        <v>36</v>
      </c>
      <c r="Z3679" t="s">
        <v>38</v>
      </c>
      <c r="AA3679" t="s">
        <v>36</v>
      </c>
      <c r="AB3679">
        <v>3</v>
      </c>
      <c r="AC3679">
        <v>3</v>
      </c>
      <c r="AD3679" t="s">
        <v>109</v>
      </c>
      <c r="AE3679" t="s">
        <v>118</v>
      </c>
      <c r="AF3679" t="s">
        <v>122</v>
      </c>
      <c r="AG3679" t="s">
        <v>112</v>
      </c>
      <c r="AH3679" t="s">
        <v>119</v>
      </c>
      <c r="AI3679" t="s">
        <v>137</v>
      </c>
      <c r="AJ3679" t="s">
        <v>134</v>
      </c>
    </row>
    <row r="3680" spans="1:36" x14ac:dyDescent="0.3">
      <c r="A3680">
        <v>3679</v>
      </c>
      <c r="B3680">
        <v>27</v>
      </c>
      <c r="C3680" t="s">
        <v>29</v>
      </c>
      <c r="D3680" t="s">
        <v>30</v>
      </c>
      <c r="E3680" t="s">
        <v>43</v>
      </c>
      <c r="F3680">
        <v>2</v>
      </c>
      <c r="G3680">
        <v>4</v>
      </c>
      <c r="H3680" t="s">
        <v>32</v>
      </c>
      <c r="I3680">
        <v>1</v>
      </c>
      <c r="J3680" t="s">
        <v>49</v>
      </c>
      <c r="K3680">
        <v>1</v>
      </c>
      <c r="L3680" t="s">
        <v>53</v>
      </c>
      <c r="M3680" t="s">
        <v>35</v>
      </c>
      <c r="N3680">
        <v>37080</v>
      </c>
      <c r="O3680" t="s">
        <v>36</v>
      </c>
      <c r="P3680" t="s">
        <v>37</v>
      </c>
      <c r="Q3680">
        <v>16</v>
      </c>
      <c r="R3680">
        <v>8</v>
      </c>
      <c r="S3680">
        <v>2</v>
      </c>
      <c r="T3680">
        <v>6</v>
      </c>
      <c r="U3680">
        <v>2</v>
      </c>
      <c r="V3680">
        <v>6</v>
      </c>
      <c r="W3680">
        <v>4</v>
      </c>
      <c r="X3680">
        <v>4</v>
      </c>
      <c r="Y3680" t="s">
        <v>39</v>
      </c>
      <c r="Z3680" t="s">
        <v>39</v>
      </c>
      <c r="AA3680" t="s">
        <v>38</v>
      </c>
      <c r="AB3680">
        <v>3</v>
      </c>
      <c r="AC3680">
        <v>3</v>
      </c>
      <c r="AD3680" t="s">
        <v>109</v>
      </c>
      <c r="AE3680" t="s">
        <v>115</v>
      </c>
      <c r="AF3680" t="s">
        <v>111</v>
      </c>
      <c r="AG3680" t="s">
        <v>112</v>
      </c>
      <c r="AH3680" t="s">
        <v>113</v>
      </c>
      <c r="AI3680" t="s">
        <v>138</v>
      </c>
      <c r="AJ3680" t="s">
        <v>139</v>
      </c>
    </row>
    <row r="3681" spans="1:36" x14ac:dyDescent="0.3">
      <c r="A3681">
        <v>3680</v>
      </c>
      <c r="B3681">
        <v>27</v>
      </c>
      <c r="C3681" t="s">
        <v>41</v>
      </c>
      <c r="D3681" t="s">
        <v>30</v>
      </c>
      <c r="E3681" t="s">
        <v>43</v>
      </c>
      <c r="F3681">
        <v>2</v>
      </c>
      <c r="G3681">
        <v>5</v>
      </c>
      <c r="H3681" t="s">
        <v>32</v>
      </c>
      <c r="I3681">
        <v>1</v>
      </c>
      <c r="J3681" t="s">
        <v>33</v>
      </c>
      <c r="K3681">
        <v>1</v>
      </c>
      <c r="L3681" t="s">
        <v>44</v>
      </c>
      <c r="M3681" t="s">
        <v>45</v>
      </c>
      <c r="N3681">
        <v>137700</v>
      </c>
      <c r="O3681" t="s">
        <v>36</v>
      </c>
      <c r="P3681" t="s">
        <v>37</v>
      </c>
      <c r="Q3681">
        <v>18</v>
      </c>
      <c r="R3681">
        <v>8</v>
      </c>
      <c r="S3681">
        <v>1</v>
      </c>
      <c r="T3681">
        <v>8</v>
      </c>
      <c r="U3681">
        <v>3</v>
      </c>
      <c r="V3681">
        <v>8</v>
      </c>
      <c r="W3681">
        <v>7</v>
      </c>
      <c r="X3681">
        <v>7</v>
      </c>
      <c r="Y3681" t="s">
        <v>39</v>
      </c>
      <c r="Z3681" t="s">
        <v>38</v>
      </c>
      <c r="AA3681" t="s">
        <v>38</v>
      </c>
      <c r="AB3681">
        <v>4</v>
      </c>
      <c r="AC3681">
        <v>3</v>
      </c>
      <c r="AD3681" t="s">
        <v>109</v>
      </c>
      <c r="AE3681" t="s">
        <v>115</v>
      </c>
      <c r="AF3681" t="s">
        <v>122</v>
      </c>
      <c r="AG3681" t="s">
        <v>112</v>
      </c>
      <c r="AH3681" t="s">
        <v>113</v>
      </c>
      <c r="AI3681" t="s">
        <v>138</v>
      </c>
      <c r="AJ3681" t="s">
        <v>139</v>
      </c>
    </row>
    <row r="3682" spans="1:36" x14ac:dyDescent="0.3">
      <c r="A3682">
        <v>3681</v>
      </c>
      <c r="B3682">
        <v>26</v>
      </c>
      <c r="C3682" t="s">
        <v>29</v>
      </c>
      <c r="D3682" t="s">
        <v>30</v>
      </c>
      <c r="E3682" t="s">
        <v>43</v>
      </c>
      <c r="F3682">
        <v>2</v>
      </c>
      <c r="G3682">
        <v>2</v>
      </c>
      <c r="H3682" t="s">
        <v>48</v>
      </c>
      <c r="I3682">
        <v>1</v>
      </c>
      <c r="J3682" t="s">
        <v>49</v>
      </c>
      <c r="K3682">
        <v>3</v>
      </c>
      <c r="L3682" t="s">
        <v>60</v>
      </c>
      <c r="M3682" t="s">
        <v>45</v>
      </c>
      <c r="N3682">
        <v>53040</v>
      </c>
      <c r="O3682" t="s">
        <v>46</v>
      </c>
      <c r="P3682" t="s">
        <v>37</v>
      </c>
      <c r="Q3682">
        <v>20</v>
      </c>
      <c r="R3682">
        <v>8</v>
      </c>
      <c r="S3682">
        <v>1</v>
      </c>
      <c r="T3682">
        <v>5</v>
      </c>
      <c r="U3682">
        <v>2</v>
      </c>
      <c r="V3682">
        <v>4</v>
      </c>
      <c r="W3682">
        <v>1</v>
      </c>
      <c r="X3682">
        <v>1</v>
      </c>
      <c r="Y3682" t="s">
        <v>36</v>
      </c>
      <c r="Z3682" t="s">
        <v>39</v>
      </c>
      <c r="AA3682" t="s">
        <v>38</v>
      </c>
      <c r="AB3682">
        <v>3</v>
      </c>
      <c r="AC3682">
        <v>4</v>
      </c>
      <c r="AD3682" t="s">
        <v>114</v>
      </c>
      <c r="AE3682" t="s">
        <v>115</v>
      </c>
      <c r="AF3682" t="s">
        <v>111</v>
      </c>
      <c r="AG3682" t="s">
        <v>112</v>
      </c>
      <c r="AH3682" t="s">
        <v>113</v>
      </c>
      <c r="AI3682" t="s">
        <v>138</v>
      </c>
      <c r="AJ3682" t="s">
        <v>139</v>
      </c>
    </row>
    <row r="3683" spans="1:36" x14ac:dyDescent="0.3">
      <c r="A3683">
        <v>3682</v>
      </c>
      <c r="B3683">
        <v>42</v>
      </c>
      <c r="C3683" t="s">
        <v>29</v>
      </c>
      <c r="D3683" t="s">
        <v>30</v>
      </c>
      <c r="E3683" t="s">
        <v>31</v>
      </c>
      <c r="F3683">
        <v>23</v>
      </c>
      <c r="G3683">
        <v>3</v>
      </c>
      <c r="H3683" t="s">
        <v>73</v>
      </c>
      <c r="I3683">
        <v>1</v>
      </c>
      <c r="J3683" t="s">
        <v>33</v>
      </c>
      <c r="K3683">
        <v>3</v>
      </c>
      <c r="L3683" t="s">
        <v>44</v>
      </c>
      <c r="M3683" t="s">
        <v>35</v>
      </c>
      <c r="N3683">
        <v>26420</v>
      </c>
      <c r="O3683" t="s">
        <v>46</v>
      </c>
      <c r="P3683" t="s">
        <v>37</v>
      </c>
      <c r="Q3683">
        <v>13</v>
      </c>
      <c r="R3683">
        <v>8</v>
      </c>
      <c r="S3683">
        <v>1</v>
      </c>
      <c r="T3683">
        <v>21</v>
      </c>
      <c r="U3683">
        <v>3</v>
      </c>
      <c r="V3683">
        <v>20</v>
      </c>
      <c r="W3683">
        <v>0</v>
      </c>
      <c r="X3683">
        <v>9</v>
      </c>
      <c r="Y3683" t="s">
        <v>64</v>
      </c>
      <c r="Z3683" t="s">
        <v>36</v>
      </c>
      <c r="AA3683" t="s">
        <v>38</v>
      </c>
      <c r="AB3683">
        <v>3</v>
      </c>
      <c r="AC3683">
        <v>3</v>
      </c>
      <c r="AD3683" t="s">
        <v>109</v>
      </c>
      <c r="AE3683" t="s">
        <v>118</v>
      </c>
      <c r="AF3683" t="s">
        <v>120</v>
      </c>
      <c r="AG3683" t="s">
        <v>124</v>
      </c>
      <c r="AH3683" t="s">
        <v>121</v>
      </c>
      <c r="AI3683" t="s">
        <v>138</v>
      </c>
      <c r="AJ3683" t="s">
        <v>134</v>
      </c>
    </row>
    <row r="3684" spans="1:36" x14ac:dyDescent="0.3">
      <c r="A3684">
        <v>3683</v>
      </c>
      <c r="B3684">
        <v>52</v>
      </c>
      <c r="C3684" t="s">
        <v>29</v>
      </c>
      <c r="D3684" t="s">
        <v>30</v>
      </c>
      <c r="E3684" t="s">
        <v>43</v>
      </c>
      <c r="F3684">
        <v>5</v>
      </c>
      <c r="G3684">
        <v>2</v>
      </c>
      <c r="H3684" t="s">
        <v>32</v>
      </c>
      <c r="I3684">
        <v>1</v>
      </c>
      <c r="J3684" t="s">
        <v>33</v>
      </c>
      <c r="K3684">
        <v>1</v>
      </c>
      <c r="L3684" t="s">
        <v>34</v>
      </c>
      <c r="M3684" t="s">
        <v>35</v>
      </c>
      <c r="N3684">
        <v>27590</v>
      </c>
      <c r="O3684" t="s">
        <v>56</v>
      </c>
      <c r="P3684" t="s">
        <v>37</v>
      </c>
      <c r="Q3684">
        <v>18</v>
      </c>
      <c r="R3684">
        <v>8</v>
      </c>
      <c r="S3684">
        <v>1</v>
      </c>
      <c r="T3684">
        <v>12</v>
      </c>
      <c r="U3684">
        <v>6</v>
      </c>
      <c r="V3684">
        <v>5</v>
      </c>
      <c r="W3684">
        <v>0</v>
      </c>
      <c r="X3684">
        <v>4</v>
      </c>
      <c r="Y3684" t="s">
        <v>38</v>
      </c>
      <c r="Z3684" t="s">
        <v>36</v>
      </c>
      <c r="AA3684" t="s">
        <v>36</v>
      </c>
      <c r="AB3684">
        <v>3</v>
      </c>
      <c r="AC3684">
        <v>3</v>
      </c>
      <c r="AD3684" t="s">
        <v>109</v>
      </c>
      <c r="AE3684" t="s">
        <v>110</v>
      </c>
      <c r="AF3684" t="s">
        <v>120</v>
      </c>
      <c r="AG3684" t="s">
        <v>112</v>
      </c>
      <c r="AH3684" t="s">
        <v>119</v>
      </c>
      <c r="AI3684" t="s">
        <v>137</v>
      </c>
      <c r="AJ3684" t="s">
        <v>139</v>
      </c>
    </row>
    <row r="3685" spans="1:36" x14ac:dyDescent="0.3">
      <c r="A3685">
        <v>3684</v>
      </c>
      <c r="B3685">
        <v>37</v>
      </c>
      <c r="C3685" t="s">
        <v>29</v>
      </c>
      <c r="D3685" t="s">
        <v>30</v>
      </c>
      <c r="E3685" t="s">
        <v>43</v>
      </c>
      <c r="F3685">
        <v>20</v>
      </c>
      <c r="G3685">
        <v>5</v>
      </c>
      <c r="H3685" t="s">
        <v>32</v>
      </c>
      <c r="I3685">
        <v>1</v>
      </c>
      <c r="J3685" t="s">
        <v>49</v>
      </c>
      <c r="K3685">
        <v>2</v>
      </c>
      <c r="L3685" t="s">
        <v>70</v>
      </c>
      <c r="M3685" t="s">
        <v>45</v>
      </c>
      <c r="N3685">
        <v>68040</v>
      </c>
      <c r="O3685" t="s">
        <v>39</v>
      </c>
      <c r="P3685" t="s">
        <v>37</v>
      </c>
      <c r="Q3685">
        <v>13</v>
      </c>
      <c r="R3685">
        <v>8</v>
      </c>
      <c r="S3685">
        <v>1</v>
      </c>
      <c r="T3685">
        <v>8</v>
      </c>
      <c r="U3685">
        <v>1</v>
      </c>
      <c r="V3685">
        <v>3</v>
      </c>
      <c r="W3685">
        <v>0</v>
      </c>
      <c r="X3685">
        <v>2</v>
      </c>
      <c r="Y3685" t="s">
        <v>36</v>
      </c>
      <c r="Z3685" t="s">
        <v>38</v>
      </c>
      <c r="AA3685" t="s">
        <v>38</v>
      </c>
      <c r="AB3685">
        <v>3</v>
      </c>
      <c r="AC3685">
        <v>3</v>
      </c>
      <c r="AD3685" t="s">
        <v>109</v>
      </c>
      <c r="AE3685" t="s">
        <v>118</v>
      </c>
      <c r="AF3685" t="s">
        <v>122</v>
      </c>
      <c r="AG3685" t="s">
        <v>117</v>
      </c>
      <c r="AH3685" t="s">
        <v>113</v>
      </c>
      <c r="AI3685" t="s">
        <v>138</v>
      </c>
      <c r="AJ3685" t="s">
        <v>134</v>
      </c>
    </row>
    <row r="3686" spans="1:36" x14ac:dyDescent="0.3">
      <c r="A3686">
        <v>3685</v>
      </c>
      <c r="B3686">
        <v>35</v>
      </c>
      <c r="C3686" t="s">
        <v>29</v>
      </c>
      <c r="D3686" t="s">
        <v>42</v>
      </c>
      <c r="E3686" t="s">
        <v>43</v>
      </c>
      <c r="F3686">
        <v>6</v>
      </c>
      <c r="G3686">
        <v>4</v>
      </c>
      <c r="H3686" t="s">
        <v>55</v>
      </c>
      <c r="I3686">
        <v>1</v>
      </c>
      <c r="J3686" t="s">
        <v>33</v>
      </c>
      <c r="K3686">
        <v>2</v>
      </c>
      <c r="L3686" t="s">
        <v>57</v>
      </c>
      <c r="M3686" t="s">
        <v>45</v>
      </c>
      <c r="N3686">
        <v>61420</v>
      </c>
      <c r="O3686" t="s">
        <v>40</v>
      </c>
      <c r="P3686" t="s">
        <v>37</v>
      </c>
      <c r="Q3686">
        <v>15</v>
      </c>
      <c r="R3686">
        <v>8</v>
      </c>
      <c r="S3686">
        <v>1</v>
      </c>
      <c r="T3686">
        <v>10</v>
      </c>
      <c r="U3686">
        <v>2</v>
      </c>
      <c r="V3686">
        <v>2</v>
      </c>
      <c r="W3686">
        <v>2</v>
      </c>
      <c r="X3686">
        <v>2</v>
      </c>
      <c r="Y3686" t="s">
        <v>38</v>
      </c>
      <c r="Z3686" t="s">
        <v>39</v>
      </c>
      <c r="AA3686" t="s">
        <v>38</v>
      </c>
      <c r="AB3686">
        <v>3</v>
      </c>
      <c r="AC3686">
        <v>3</v>
      </c>
      <c r="AD3686" t="s">
        <v>109</v>
      </c>
      <c r="AE3686" t="s">
        <v>115</v>
      </c>
      <c r="AF3686" t="s">
        <v>111</v>
      </c>
      <c r="AG3686" t="s">
        <v>112</v>
      </c>
      <c r="AH3686" t="s">
        <v>113</v>
      </c>
      <c r="AI3686" t="s">
        <v>138</v>
      </c>
      <c r="AJ3686" t="s">
        <v>134</v>
      </c>
    </row>
    <row r="3687" spans="1:36" x14ac:dyDescent="0.3">
      <c r="A3687">
        <v>3686</v>
      </c>
      <c r="B3687">
        <v>25</v>
      </c>
      <c r="C3687" t="s">
        <v>29</v>
      </c>
      <c r="D3687" t="s">
        <v>30</v>
      </c>
      <c r="E3687" t="s">
        <v>43</v>
      </c>
      <c r="F3687">
        <v>1</v>
      </c>
      <c r="G3687">
        <v>4</v>
      </c>
      <c r="H3687" t="s">
        <v>55</v>
      </c>
      <c r="I3687">
        <v>1</v>
      </c>
      <c r="J3687" t="s">
        <v>49</v>
      </c>
      <c r="K3687">
        <v>2</v>
      </c>
      <c r="L3687" t="s">
        <v>50</v>
      </c>
      <c r="M3687" t="s">
        <v>35</v>
      </c>
      <c r="N3687">
        <v>25000</v>
      </c>
      <c r="O3687" t="s">
        <v>39</v>
      </c>
      <c r="P3687" t="s">
        <v>37</v>
      </c>
      <c r="Q3687">
        <v>14</v>
      </c>
      <c r="R3687">
        <v>8</v>
      </c>
      <c r="S3687">
        <v>2</v>
      </c>
      <c r="T3687">
        <v>7</v>
      </c>
      <c r="U3687">
        <v>2</v>
      </c>
      <c r="V3687">
        <v>3</v>
      </c>
      <c r="W3687">
        <v>0</v>
      </c>
      <c r="X3687">
        <v>2</v>
      </c>
      <c r="Y3687" t="s">
        <v>36</v>
      </c>
      <c r="Z3687" t="s">
        <v>39</v>
      </c>
      <c r="AA3687" t="s">
        <v>40</v>
      </c>
      <c r="AB3687">
        <v>1</v>
      </c>
      <c r="AC3687">
        <v>3</v>
      </c>
      <c r="AD3687" t="s">
        <v>109</v>
      </c>
      <c r="AE3687" t="s">
        <v>123</v>
      </c>
      <c r="AF3687" t="s">
        <v>111</v>
      </c>
      <c r="AG3687" t="s">
        <v>112</v>
      </c>
      <c r="AH3687" t="s">
        <v>113</v>
      </c>
      <c r="AI3687" t="s">
        <v>133</v>
      </c>
      <c r="AJ3687" t="s">
        <v>134</v>
      </c>
    </row>
    <row r="3688" spans="1:36" x14ac:dyDescent="0.3">
      <c r="A3688">
        <v>3687</v>
      </c>
      <c r="B3688">
        <v>26</v>
      </c>
      <c r="C3688" t="s">
        <v>29</v>
      </c>
      <c r="D3688" t="s">
        <v>30</v>
      </c>
      <c r="E3688" t="s">
        <v>43</v>
      </c>
      <c r="F3688">
        <v>29</v>
      </c>
      <c r="G3688">
        <v>4</v>
      </c>
      <c r="H3688" t="s">
        <v>32</v>
      </c>
      <c r="I3688">
        <v>1</v>
      </c>
      <c r="J3688" t="s">
        <v>49</v>
      </c>
      <c r="K3688">
        <v>1</v>
      </c>
      <c r="L3688" t="s">
        <v>44</v>
      </c>
      <c r="M3688" t="s">
        <v>45</v>
      </c>
      <c r="N3688">
        <v>63890</v>
      </c>
      <c r="O3688" t="s">
        <v>46</v>
      </c>
      <c r="P3688" t="s">
        <v>37</v>
      </c>
      <c r="Q3688">
        <v>22</v>
      </c>
      <c r="R3688">
        <v>8</v>
      </c>
      <c r="S3688">
        <v>0</v>
      </c>
      <c r="T3688">
        <v>8</v>
      </c>
      <c r="U3688">
        <v>2</v>
      </c>
      <c r="V3688">
        <v>7</v>
      </c>
      <c r="W3688">
        <v>0</v>
      </c>
      <c r="X3688">
        <v>7</v>
      </c>
      <c r="Y3688" t="s">
        <v>38</v>
      </c>
      <c r="Z3688" t="s">
        <v>36</v>
      </c>
      <c r="AA3688" t="s">
        <v>38</v>
      </c>
      <c r="AB3688">
        <v>2</v>
      </c>
      <c r="AC3688">
        <v>4</v>
      </c>
      <c r="AD3688" t="s">
        <v>114</v>
      </c>
      <c r="AE3688" t="s">
        <v>115</v>
      </c>
      <c r="AF3688" t="s">
        <v>120</v>
      </c>
      <c r="AG3688" t="s">
        <v>124</v>
      </c>
      <c r="AH3688" t="s">
        <v>113</v>
      </c>
      <c r="AI3688" t="s">
        <v>138</v>
      </c>
      <c r="AJ3688" t="s">
        <v>136</v>
      </c>
    </row>
    <row r="3689" spans="1:36" x14ac:dyDescent="0.3">
      <c r="A3689">
        <v>3688</v>
      </c>
      <c r="B3689">
        <v>29</v>
      </c>
      <c r="C3689" t="s">
        <v>29</v>
      </c>
      <c r="D3689" t="s">
        <v>30</v>
      </c>
      <c r="E3689" t="s">
        <v>31</v>
      </c>
      <c r="F3689">
        <v>9</v>
      </c>
      <c r="G3689">
        <v>3</v>
      </c>
      <c r="H3689" t="s">
        <v>32</v>
      </c>
      <c r="I3689">
        <v>1</v>
      </c>
      <c r="J3689" t="s">
        <v>49</v>
      </c>
      <c r="K3689">
        <v>1</v>
      </c>
      <c r="L3689" t="s">
        <v>60</v>
      </c>
      <c r="M3689" t="s">
        <v>45</v>
      </c>
      <c r="N3689">
        <v>111030</v>
      </c>
      <c r="O3689" t="s">
        <v>36</v>
      </c>
      <c r="P3689" t="s">
        <v>37</v>
      </c>
      <c r="Q3689">
        <v>12</v>
      </c>
      <c r="R3689">
        <v>8</v>
      </c>
      <c r="S3689">
        <v>0</v>
      </c>
      <c r="T3689">
        <v>10</v>
      </c>
      <c r="U3689">
        <v>5</v>
      </c>
      <c r="V3689">
        <v>10</v>
      </c>
      <c r="W3689">
        <v>0</v>
      </c>
      <c r="X3689">
        <v>9</v>
      </c>
      <c r="Y3689" t="s">
        <v>40</v>
      </c>
      <c r="Z3689" t="s">
        <v>36</v>
      </c>
      <c r="AA3689" t="s">
        <v>40</v>
      </c>
      <c r="AB3689">
        <v>2</v>
      </c>
      <c r="AC3689">
        <v>3</v>
      </c>
      <c r="AD3689" t="s">
        <v>109</v>
      </c>
      <c r="AE3689" t="s">
        <v>115</v>
      </c>
      <c r="AF3689" t="s">
        <v>120</v>
      </c>
      <c r="AG3689" t="s">
        <v>112</v>
      </c>
      <c r="AH3689" t="s">
        <v>113</v>
      </c>
      <c r="AI3689" t="s">
        <v>133</v>
      </c>
      <c r="AJ3689" t="s">
        <v>134</v>
      </c>
    </row>
    <row r="3690" spans="1:36" x14ac:dyDescent="0.3">
      <c r="A3690">
        <v>3689</v>
      </c>
      <c r="B3690">
        <v>49</v>
      </c>
      <c r="C3690" t="s">
        <v>41</v>
      </c>
      <c r="D3690" t="s">
        <v>42</v>
      </c>
      <c r="E3690" t="s">
        <v>31</v>
      </c>
      <c r="F3690">
        <v>6</v>
      </c>
      <c r="G3690">
        <v>5</v>
      </c>
      <c r="H3690" t="s">
        <v>55</v>
      </c>
      <c r="I3690">
        <v>1</v>
      </c>
      <c r="J3690" t="s">
        <v>33</v>
      </c>
      <c r="K3690">
        <v>2</v>
      </c>
      <c r="L3690" t="s">
        <v>34</v>
      </c>
      <c r="M3690" t="s">
        <v>45</v>
      </c>
      <c r="N3690">
        <v>23420</v>
      </c>
      <c r="O3690" t="s">
        <v>38</v>
      </c>
      <c r="P3690" t="s">
        <v>37</v>
      </c>
      <c r="Q3690">
        <v>18</v>
      </c>
      <c r="R3690">
        <v>8</v>
      </c>
      <c r="S3690">
        <v>0</v>
      </c>
      <c r="T3690">
        <v>20</v>
      </c>
      <c r="U3690">
        <v>2</v>
      </c>
      <c r="V3690">
        <v>4</v>
      </c>
      <c r="W3690">
        <v>1</v>
      </c>
      <c r="X3690">
        <v>3</v>
      </c>
      <c r="Y3690" t="s">
        <v>36</v>
      </c>
      <c r="Z3690" t="s">
        <v>36</v>
      </c>
      <c r="AA3690" t="s">
        <v>38</v>
      </c>
      <c r="AB3690">
        <v>3</v>
      </c>
      <c r="AC3690">
        <v>3</v>
      </c>
      <c r="AD3690" t="s">
        <v>109</v>
      </c>
      <c r="AE3690" t="s">
        <v>110</v>
      </c>
      <c r="AF3690" t="s">
        <v>120</v>
      </c>
      <c r="AG3690" t="s">
        <v>112</v>
      </c>
      <c r="AH3690" t="s">
        <v>119</v>
      </c>
      <c r="AI3690" t="s">
        <v>138</v>
      </c>
      <c r="AJ3690" t="s">
        <v>139</v>
      </c>
    </row>
    <row r="3691" spans="1:36" x14ac:dyDescent="0.3">
      <c r="A3691">
        <v>3690</v>
      </c>
      <c r="B3691">
        <v>29</v>
      </c>
      <c r="C3691" t="s">
        <v>41</v>
      </c>
      <c r="D3691" t="s">
        <v>42</v>
      </c>
      <c r="E3691" t="s">
        <v>31</v>
      </c>
      <c r="F3691">
        <v>3</v>
      </c>
      <c r="G3691">
        <v>2</v>
      </c>
      <c r="H3691" t="s">
        <v>73</v>
      </c>
      <c r="I3691">
        <v>1</v>
      </c>
      <c r="J3691" t="s">
        <v>33</v>
      </c>
      <c r="K3691">
        <v>2</v>
      </c>
      <c r="L3691" t="s">
        <v>60</v>
      </c>
      <c r="M3691" t="s">
        <v>45</v>
      </c>
      <c r="N3691">
        <v>68110</v>
      </c>
      <c r="O3691" t="s">
        <v>46</v>
      </c>
      <c r="P3691" t="s">
        <v>37</v>
      </c>
      <c r="Q3691">
        <v>15</v>
      </c>
      <c r="R3691">
        <v>8</v>
      </c>
      <c r="S3691">
        <v>1</v>
      </c>
      <c r="T3691">
        <v>9</v>
      </c>
      <c r="U3691">
        <v>2</v>
      </c>
      <c r="V3691">
        <v>8</v>
      </c>
      <c r="W3691">
        <v>7</v>
      </c>
      <c r="X3691">
        <v>7</v>
      </c>
      <c r="Y3691" t="s">
        <v>38</v>
      </c>
      <c r="Z3691" t="s">
        <v>39</v>
      </c>
      <c r="AA3691" t="s">
        <v>38</v>
      </c>
      <c r="AB3691">
        <v>3</v>
      </c>
      <c r="AC3691">
        <v>3</v>
      </c>
      <c r="AD3691" t="s">
        <v>109</v>
      </c>
      <c r="AE3691" t="s">
        <v>115</v>
      </c>
      <c r="AF3691" t="s">
        <v>111</v>
      </c>
      <c r="AG3691" t="s">
        <v>112</v>
      </c>
      <c r="AH3691" t="s">
        <v>113</v>
      </c>
      <c r="AI3691" t="s">
        <v>138</v>
      </c>
      <c r="AJ3691" t="s">
        <v>134</v>
      </c>
    </row>
    <row r="3692" spans="1:36" x14ac:dyDescent="0.3">
      <c r="A3692">
        <v>3691</v>
      </c>
      <c r="B3692">
        <v>54</v>
      </c>
      <c r="C3692" t="s">
        <v>29</v>
      </c>
      <c r="D3692" t="s">
        <v>30</v>
      </c>
      <c r="E3692" t="s">
        <v>31</v>
      </c>
      <c r="F3692">
        <v>1</v>
      </c>
      <c r="G3692">
        <v>3</v>
      </c>
      <c r="H3692" t="s">
        <v>55</v>
      </c>
      <c r="I3692">
        <v>1</v>
      </c>
      <c r="J3692" t="s">
        <v>33</v>
      </c>
      <c r="K3692">
        <v>2</v>
      </c>
      <c r="L3692" t="s">
        <v>70</v>
      </c>
      <c r="M3692" t="s">
        <v>45</v>
      </c>
      <c r="N3692">
        <v>22970</v>
      </c>
      <c r="O3692" t="s">
        <v>47</v>
      </c>
      <c r="P3692" t="s">
        <v>37</v>
      </c>
      <c r="Q3692">
        <v>18</v>
      </c>
      <c r="R3692">
        <v>8</v>
      </c>
      <c r="S3692">
        <v>2</v>
      </c>
      <c r="T3692">
        <v>29</v>
      </c>
      <c r="U3692">
        <v>2</v>
      </c>
      <c r="V3692">
        <v>20</v>
      </c>
      <c r="W3692">
        <v>12</v>
      </c>
      <c r="X3692">
        <v>7</v>
      </c>
      <c r="Y3692" t="s">
        <v>39</v>
      </c>
      <c r="Z3692" t="s">
        <v>39</v>
      </c>
      <c r="AA3692" t="s">
        <v>40</v>
      </c>
      <c r="AB3692">
        <v>2</v>
      </c>
      <c r="AC3692">
        <v>3</v>
      </c>
      <c r="AD3692" t="s">
        <v>109</v>
      </c>
      <c r="AE3692" t="s">
        <v>110</v>
      </c>
      <c r="AF3692" t="s">
        <v>111</v>
      </c>
      <c r="AG3692" t="s">
        <v>112</v>
      </c>
      <c r="AH3692" t="s">
        <v>121</v>
      </c>
      <c r="AI3692" t="s">
        <v>133</v>
      </c>
      <c r="AJ3692" t="s">
        <v>139</v>
      </c>
    </row>
    <row r="3693" spans="1:36" x14ac:dyDescent="0.3">
      <c r="A3693">
        <v>3692</v>
      </c>
      <c r="B3693">
        <v>58</v>
      </c>
      <c r="C3693" t="s">
        <v>29</v>
      </c>
      <c r="D3693" t="s">
        <v>30</v>
      </c>
      <c r="E3693" t="s">
        <v>31</v>
      </c>
      <c r="F3693">
        <v>22</v>
      </c>
      <c r="G3693">
        <v>3</v>
      </c>
      <c r="H3693" t="s">
        <v>32</v>
      </c>
      <c r="I3693">
        <v>1</v>
      </c>
      <c r="J3693" t="s">
        <v>33</v>
      </c>
      <c r="K3693">
        <v>2</v>
      </c>
      <c r="L3693" t="s">
        <v>60</v>
      </c>
      <c r="M3693" t="s">
        <v>35</v>
      </c>
      <c r="N3693">
        <v>24500</v>
      </c>
      <c r="O3693" t="s">
        <v>38</v>
      </c>
      <c r="P3693" t="s">
        <v>37</v>
      </c>
      <c r="Q3693">
        <v>12</v>
      </c>
      <c r="R3693">
        <v>8</v>
      </c>
      <c r="S3693">
        <v>1</v>
      </c>
      <c r="T3693">
        <v>32</v>
      </c>
      <c r="U3693">
        <v>2</v>
      </c>
      <c r="V3693">
        <v>9</v>
      </c>
      <c r="W3693">
        <v>1</v>
      </c>
      <c r="X3693">
        <v>5</v>
      </c>
      <c r="Y3693" t="s">
        <v>39</v>
      </c>
      <c r="Z3693" t="s">
        <v>36</v>
      </c>
      <c r="AA3693" t="s">
        <v>38</v>
      </c>
      <c r="AB3693">
        <v>3</v>
      </c>
      <c r="AC3693">
        <v>3</v>
      </c>
      <c r="AD3693" t="s">
        <v>109</v>
      </c>
      <c r="AE3693" t="s">
        <v>126</v>
      </c>
      <c r="AF3693" t="s">
        <v>120</v>
      </c>
      <c r="AG3693" t="s">
        <v>124</v>
      </c>
      <c r="AH3693" t="s">
        <v>125</v>
      </c>
      <c r="AI3693" t="s">
        <v>138</v>
      </c>
      <c r="AJ3693" t="s">
        <v>134</v>
      </c>
    </row>
    <row r="3694" spans="1:36" x14ac:dyDescent="0.3">
      <c r="A3694">
        <v>3693</v>
      </c>
      <c r="B3694">
        <v>55</v>
      </c>
      <c r="C3694" t="s">
        <v>29</v>
      </c>
      <c r="D3694" t="s">
        <v>30</v>
      </c>
      <c r="E3694" t="s">
        <v>43</v>
      </c>
      <c r="F3694">
        <v>7</v>
      </c>
      <c r="G3694">
        <v>3</v>
      </c>
      <c r="H3694" t="s">
        <v>32</v>
      </c>
      <c r="I3694">
        <v>1</v>
      </c>
      <c r="J3694" t="s">
        <v>33</v>
      </c>
      <c r="K3694">
        <v>3</v>
      </c>
      <c r="L3694" t="s">
        <v>44</v>
      </c>
      <c r="M3694" t="s">
        <v>61</v>
      </c>
      <c r="N3694">
        <v>50930</v>
      </c>
      <c r="O3694" t="s">
        <v>40</v>
      </c>
      <c r="P3694" t="s">
        <v>37</v>
      </c>
      <c r="Q3694">
        <v>16</v>
      </c>
      <c r="R3694">
        <v>8</v>
      </c>
      <c r="S3694">
        <v>1</v>
      </c>
      <c r="T3694">
        <v>31</v>
      </c>
      <c r="U3694">
        <v>3</v>
      </c>
      <c r="V3694">
        <v>7</v>
      </c>
      <c r="W3694">
        <v>0</v>
      </c>
      <c r="X3694">
        <v>0</v>
      </c>
      <c r="Y3694" t="s">
        <v>40</v>
      </c>
      <c r="Z3694" t="s">
        <v>39</v>
      </c>
      <c r="AA3694" t="s">
        <v>39</v>
      </c>
      <c r="AB3694">
        <v>3</v>
      </c>
      <c r="AC3694">
        <v>3</v>
      </c>
      <c r="AD3694" t="s">
        <v>109</v>
      </c>
      <c r="AE3694" t="s">
        <v>110</v>
      </c>
      <c r="AF3694" t="s">
        <v>111</v>
      </c>
      <c r="AG3694" t="s">
        <v>112</v>
      </c>
      <c r="AH3694" t="s">
        <v>125</v>
      </c>
      <c r="AI3694" t="s">
        <v>135</v>
      </c>
      <c r="AJ3694" t="s">
        <v>139</v>
      </c>
    </row>
    <row r="3695" spans="1:36" x14ac:dyDescent="0.3">
      <c r="A3695">
        <v>3694</v>
      </c>
      <c r="B3695">
        <v>36</v>
      </c>
      <c r="C3695" t="s">
        <v>29</v>
      </c>
      <c r="D3695" t="s">
        <v>30</v>
      </c>
      <c r="E3695" t="s">
        <v>43</v>
      </c>
      <c r="F3695">
        <v>1</v>
      </c>
      <c r="G3695">
        <v>3</v>
      </c>
      <c r="H3695" t="s">
        <v>55</v>
      </c>
      <c r="I3695">
        <v>1</v>
      </c>
      <c r="J3695" t="s">
        <v>49</v>
      </c>
      <c r="K3695">
        <v>2</v>
      </c>
      <c r="L3695" t="s">
        <v>50</v>
      </c>
      <c r="M3695" t="s">
        <v>45</v>
      </c>
      <c r="N3695">
        <v>53090</v>
      </c>
      <c r="O3695" t="s">
        <v>38</v>
      </c>
      <c r="P3695" t="s">
        <v>37</v>
      </c>
      <c r="Q3695">
        <v>13</v>
      </c>
      <c r="R3695">
        <v>8</v>
      </c>
      <c r="S3695">
        <v>0</v>
      </c>
      <c r="T3695">
        <v>15</v>
      </c>
      <c r="U3695">
        <v>5</v>
      </c>
      <c r="V3695">
        <v>5</v>
      </c>
      <c r="W3695">
        <v>0</v>
      </c>
      <c r="X3695">
        <v>1</v>
      </c>
      <c r="Y3695" t="s">
        <v>36</v>
      </c>
      <c r="Z3695" t="s">
        <v>40</v>
      </c>
      <c r="AA3695" t="s">
        <v>38</v>
      </c>
      <c r="AB3695">
        <v>3</v>
      </c>
      <c r="AC3695">
        <v>3</v>
      </c>
      <c r="AD3695" t="s">
        <v>109</v>
      </c>
      <c r="AE3695" t="s">
        <v>118</v>
      </c>
      <c r="AF3695" t="s">
        <v>116</v>
      </c>
      <c r="AG3695" t="s">
        <v>112</v>
      </c>
      <c r="AH3695" t="s">
        <v>119</v>
      </c>
      <c r="AI3695" t="s">
        <v>138</v>
      </c>
      <c r="AJ3695" t="s">
        <v>134</v>
      </c>
    </row>
    <row r="3696" spans="1:36" x14ac:dyDescent="0.3">
      <c r="A3696">
        <v>3695</v>
      </c>
      <c r="B3696">
        <v>31</v>
      </c>
      <c r="C3696" t="s">
        <v>41</v>
      </c>
      <c r="D3696" t="s">
        <v>42</v>
      </c>
      <c r="E3696" t="s">
        <v>31</v>
      </c>
      <c r="F3696">
        <v>4</v>
      </c>
      <c r="G3696">
        <v>3</v>
      </c>
      <c r="H3696" t="s">
        <v>32</v>
      </c>
      <c r="I3696">
        <v>1</v>
      </c>
      <c r="J3696" t="s">
        <v>49</v>
      </c>
      <c r="K3696">
        <v>2</v>
      </c>
      <c r="L3696" t="s">
        <v>70</v>
      </c>
      <c r="M3696" t="s">
        <v>45</v>
      </c>
      <c r="N3696">
        <v>30570</v>
      </c>
      <c r="O3696" t="s">
        <v>36</v>
      </c>
      <c r="P3696" t="s">
        <v>37</v>
      </c>
      <c r="Q3696">
        <v>19</v>
      </c>
      <c r="R3696">
        <v>8</v>
      </c>
      <c r="S3696">
        <v>0</v>
      </c>
      <c r="T3696">
        <v>1</v>
      </c>
      <c r="U3696">
        <v>3</v>
      </c>
      <c r="V3696">
        <v>1</v>
      </c>
      <c r="W3696">
        <v>0</v>
      </c>
      <c r="X3696">
        <v>0</v>
      </c>
      <c r="Y3696" t="s">
        <v>40</v>
      </c>
      <c r="Z3696" t="s">
        <v>38</v>
      </c>
      <c r="AA3696" t="s">
        <v>38</v>
      </c>
      <c r="AB3696">
        <v>3</v>
      </c>
      <c r="AC3696">
        <v>3</v>
      </c>
      <c r="AD3696" t="s">
        <v>109</v>
      </c>
      <c r="AE3696" t="s">
        <v>115</v>
      </c>
      <c r="AF3696" t="s">
        <v>122</v>
      </c>
      <c r="AG3696" t="s">
        <v>112</v>
      </c>
      <c r="AH3696" t="s">
        <v>113</v>
      </c>
      <c r="AI3696" t="s">
        <v>138</v>
      </c>
      <c r="AJ3696" t="s">
        <v>139</v>
      </c>
    </row>
    <row r="3697" spans="1:36" x14ac:dyDescent="0.3">
      <c r="A3697">
        <v>3696</v>
      </c>
      <c r="B3697">
        <v>30</v>
      </c>
      <c r="C3697" t="s">
        <v>29</v>
      </c>
      <c r="D3697" t="s">
        <v>30</v>
      </c>
      <c r="E3697" t="s">
        <v>31</v>
      </c>
      <c r="F3697">
        <v>3</v>
      </c>
      <c r="G3697">
        <v>3</v>
      </c>
      <c r="H3697" t="s">
        <v>32</v>
      </c>
      <c r="I3697">
        <v>1</v>
      </c>
      <c r="J3697" t="s">
        <v>49</v>
      </c>
      <c r="K3697">
        <v>3</v>
      </c>
      <c r="L3697" t="s">
        <v>50</v>
      </c>
      <c r="M3697" t="s">
        <v>61</v>
      </c>
      <c r="N3697">
        <v>51210</v>
      </c>
      <c r="O3697" t="s">
        <v>67</v>
      </c>
      <c r="P3697" t="s">
        <v>37</v>
      </c>
      <c r="Q3697">
        <v>13</v>
      </c>
      <c r="R3697">
        <v>8</v>
      </c>
      <c r="S3697">
        <v>0</v>
      </c>
      <c r="T3697">
        <v>8</v>
      </c>
      <c r="U3697">
        <v>4</v>
      </c>
      <c r="V3697">
        <v>3</v>
      </c>
      <c r="W3697">
        <v>0</v>
      </c>
      <c r="X3697">
        <v>2</v>
      </c>
      <c r="Y3697" t="s">
        <v>39</v>
      </c>
      <c r="Z3697" t="s">
        <v>36</v>
      </c>
      <c r="AA3697" t="s">
        <v>38</v>
      </c>
      <c r="AB3697">
        <v>3</v>
      </c>
      <c r="AC3697">
        <v>3</v>
      </c>
      <c r="AD3697" t="s">
        <v>109</v>
      </c>
      <c r="AE3697" t="s">
        <v>115</v>
      </c>
      <c r="AF3697" t="s">
        <v>120</v>
      </c>
      <c r="AG3697" t="s">
        <v>112</v>
      </c>
      <c r="AH3697" t="s">
        <v>113</v>
      </c>
      <c r="AI3697" t="s">
        <v>138</v>
      </c>
      <c r="AJ3697" t="s">
        <v>134</v>
      </c>
    </row>
    <row r="3698" spans="1:36" x14ac:dyDescent="0.3">
      <c r="A3698">
        <v>3697</v>
      </c>
      <c r="B3698">
        <v>31</v>
      </c>
      <c r="C3698" t="s">
        <v>29</v>
      </c>
      <c r="D3698" t="s">
        <v>30</v>
      </c>
      <c r="E3698" t="s">
        <v>43</v>
      </c>
      <c r="F3698">
        <v>1</v>
      </c>
      <c r="G3698">
        <v>3</v>
      </c>
      <c r="H3698" t="s">
        <v>55</v>
      </c>
      <c r="I3698">
        <v>1</v>
      </c>
      <c r="J3698" t="s">
        <v>49</v>
      </c>
      <c r="K3698">
        <v>1</v>
      </c>
      <c r="L3698" t="s">
        <v>60</v>
      </c>
      <c r="M3698" t="s">
        <v>45</v>
      </c>
      <c r="N3698">
        <v>168560</v>
      </c>
      <c r="O3698" t="s">
        <v>38</v>
      </c>
      <c r="P3698" t="s">
        <v>37</v>
      </c>
      <c r="Q3698">
        <v>12</v>
      </c>
      <c r="R3698">
        <v>8</v>
      </c>
      <c r="S3698">
        <v>1</v>
      </c>
      <c r="T3698">
        <v>9</v>
      </c>
      <c r="U3698">
        <v>3</v>
      </c>
      <c r="V3698">
        <v>3</v>
      </c>
      <c r="W3698">
        <v>1</v>
      </c>
      <c r="X3698">
        <v>0</v>
      </c>
      <c r="Y3698" t="s">
        <v>36</v>
      </c>
      <c r="Z3698" t="s">
        <v>40</v>
      </c>
      <c r="AA3698" t="s">
        <v>39</v>
      </c>
      <c r="AB3698">
        <v>3</v>
      </c>
      <c r="AC3698">
        <v>3</v>
      </c>
      <c r="AD3698" t="s">
        <v>109</v>
      </c>
      <c r="AE3698" t="s">
        <v>115</v>
      </c>
      <c r="AF3698" t="s">
        <v>116</v>
      </c>
      <c r="AG3698" t="s">
        <v>112</v>
      </c>
      <c r="AH3698" t="s">
        <v>113</v>
      </c>
      <c r="AI3698" t="s">
        <v>135</v>
      </c>
      <c r="AJ3698" t="s">
        <v>134</v>
      </c>
    </row>
    <row r="3699" spans="1:36" x14ac:dyDescent="0.3">
      <c r="A3699">
        <v>3698</v>
      </c>
      <c r="B3699">
        <v>34</v>
      </c>
      <c r="C3699" t="s">
        <v>29</v>
      </c>
      <c r="D3699" t="s">
        <v>42</v>
      </c>
      <c r="E3699" t="s">
        <v>31</v>
      </c>
      <c r="F3699">
        <v>2</v>
      </c>
      <c r="G3699">
        <v>1</v>
      </c>
      <c r="H3699" t="s">
        <v>73</v>
      </c>
      <c r="I3699">
        <v>1</v>
      </c>
      <c r="J3699" t="s">
        <v>33</v>
      </c>
      <c r="K3699">
        <v>5</v>
      </c>
      <c r="L3699" t="s">
        <v>70</v>
      </c>
      <c r="M3699" t="s">
        <v>61</v>
      </c>
      <c r="N3699">
        <v>26860</v>
      </c>
      <c r="O3699" t="s">
        <v>51</v>
      </c>
      <c r="P3699" t="s">
        <v>37</v>
      </c>
      <c r="Q3699">
        <v>11</v>
      </c>
      <c r="R3699">
        <v>8</v>
      </c>
      <c r="S3699">
        <v>0</v>
      </c>
      <c r="T3699">
        <v>10</v>
      </c>
      <c r="U3699">
        <v>3</v>
      </c>
      <c r="V3699">
        <v>4</v>
      </c>
      <c r="W3699">
        <v>1</v>
      </c>
      <c r="X3699">
        <v>3</v>
      </c>
      <c r="Y3699" t="s">
        <v>39</v>
      </c>
      <c r="Z3699" t="s">
        <v>36</v>
      </c>
      <c r="AA3699" t="s">
        <v>38</v>
      </c>
      <c r="AB3699">
        <v>4</v>
      </c>
      <c r="AC3699">
        <v>3</v>
      </c>
      <c r="AD3699" t="s">
        <v>109</v>
      </c>
      <c r="AE3699" t="s">
        <v>115</v>
      </c>
      <c r="AF3699" t="s">
        <v>120</v>
      </c>
      <c r="AG3699" t="s">
        <v>112</v>
      </c>
      <c r="AH3699" t="s">
        <v>113</v>
      </c>
      <c r="AI3699" t="s">
        <v>138</v>
      </c>
      <c r="AJ3699" t="s">
        <v>134</v>
      </c>
    </row>
    <row r="3700" spans="1:36" x14ac:dyDescent="0.3">
      <c r="A3700">
        <v>3699</v>
      </c>
      <c r="B3700">
        <v>31</v>
      </c>
      <c r="C3700" t="s">
        <v>41</v>
      </c>
      <c r="D3700" t="s">
        <v>30</v>
      </c>
      <c r="E3700" t="s">
        <v>31</v>
      </c>
      <c r="F3700">
        <v>20</v>
      </c>
      <c r="G3700">
        <v>3</v>
      </c>
      <c r="H3700" t="s">
        <v>77</v>
      </c>
      <c r="I3700">
        <v>1</v>
      </c>
      <c r="J3700" t="s">
        <v>49</v>
      </c>
      <c r="K3700">
        <v>1</v>
      </c>
      <c r="L3700" t="s">
        <v>44</v>
      </c>
      <c r="M3700" t="s">
        <v>45</v>
      </c>
      <c r="N3700">
        <v>61800</v>
      </c>
      <c r="O3700" t="s">
        <v>36</v>
      </c>
      <c r="P3700" t="s">
        <v>37</v>
      </c>
      <c r="Q3700">
        <v>14</v>
      </c>
      <c r="R3700">
        <v>8</v>
      </c>
      <c r="S3700">
        <v>1</v>
      </c>
      <c r="T3700">
        <v>1</v>
      </c>
      <c r="U3700">
        <v>2</v>
      </c>
      <c r="V3700">
        <v>1</v>
      </c>
      <c r="W3700">
        <v>0</v>
      </c>
      <c r="X3700">
        <v>0</v>
      </c>
      <c r="Y3700" t="s">
        <v>36</v>
      </c>
      <c r="Z3700" t="s">
        <v>40</v>
      </c>
      <c r="AA3700" t="s">
        <v>39</v>
      </c>
      <c r="AB3700">
        <v>1</v>
      </c>
      <c r="AC3700">
        <v>3</v>
      </c>
      <c r="AD3700" t="s">
        <v>109</v>
      </c>
      <c r="AE3700" t="s">
        <v>115</v>
      </c>
      <c r="AF3700" t="s">
        <v>116</v>
      </c>
      <c r="AG3700" t="s">
        <v>117</v>
      </c>
      <c r="AH3700" t="s">
        <v>113</v>
      </c>
      <c r="AI3700" t="s">
        <v>135</v>
      </c>
      <c r="AJ3700" t="s">
        <v>134</v>
      </c>
    </row>
    <row r="3701" spans="1:36" x14ac:dyDescent="0.3">
      <c r="A3701">
        <v>3700</v>
      </c>
      <c r="B3701">
        <v>27</v>
      </c>
      <c r="C3701" t="s">
        <v>29</v>
      </c>
      <c r="D3701" t="s">
        <v>30</v>
      </c>
      <c r="E3701" t="s">
        <v>53</v>
      </c>
      <c r="F3701">
        <v>11</v>
      </c>
      <c r="G3701">
        <v>4</v>
      </c>
      <c r="H3701" t="s">
        <v>55</v>
      </c>
      <c r="I3701">
        <v>1</v>
      </c>
      <c r="J3701" t="s">
        <v>49</v>
      </c>
      <c r="K3701">
        <v>4</v>
      </c>
      <c r="L3701" t="s">
        <v>50</v>
      </c>
      <c r="M3701" t="s">
        <v>35</v>
      </c>
      <c r="N3701">
        <v>66320</v>
      </c>
      <c r="O3701" t="s">
        <v>46</v>
      </c>
      <c r="P3701" t="s">
        <v>37</v>
      </c>
      <c r="Q3701">
        <v>16</v>
      </c>
      <c r="R3701">
        <v>8</v>
      </c>
      <c r="S3701">
        <v>0</v>
      </c>
      <c r="T3701">
        <v>6</v>
      </c>
      <c r="U3701">
        <v>3</v>
      </c>
      <c r="V3701">
        <v>5</v>
      </c>
      <c r="W3701">
        <v>1</v>
      </c>
      <c r="X3701">
        <v>4</v>
      </c>
      <c r="Y3701" t="s">
        <v>40</v>
      </c>
      <c r="Z3701" t="s">
        <v>36</v>
      </c>
      <c r="AA3701" t="s">
        <v>39</v>
      </c>
      <c r="AB3701">
        <v>3</v>
      </c>
      <c r="AC3701">
        <v>3</v>
      </c>
      <c r="AD3701" t="s">
        <v>109</v>
      </c>
      <c r="AE3701" t="s">
        <v>115</v>
      </c>
      <c r="AF3701" t="s">
        <v>120</v>
      </c>
      <c r="AG3701" t="s">
        <v>117</v>
      </c>
      <c r="AH3701" t="s">
        <v>113</v>
      </c>
      <c r="AI3701" t="s">
        <v>135</v>
      </c>
      <c r="AJ3701" t="s">
        <v>139</v>
      </c>
    </row>
    <row r="3702" spans="1:36" x14ac:dyDescent="0.3">
      <c r="A3702">
        <v>3701</v>
      </c>
      <c r="B3702">
        <v>36</v>
      </c>
      <c r="C3702" t="s">
        <v>29</v>
      </c>
      <c r="D3702" t="s">
        <v>30</v>
      </c>
      <c r="E3702" t="s">
        <v>31</v>
      </c>
      <c r="F3702">
        <v>1</v>
      </c>
      <c r="G3702">
        <v>3</v>
      </c>
      <c r="H3702" t="s">
        <v>73</v>
      </c>
      <c r="I3702">
        <v>1</v>
      </c>
      <c r="J3702" t="s">
        <v>49</v>
      </c>
      <c r="K3702">
        <v>2</v>
      </c>
      <c r="L3702" t="s">
        <v>44</v>
      </c>
      <c r="M3702" t="s">
        <v>45</v>
      </c>
      <c r="N3702">
        <v>35050</v>
      </c>
      <c r="O3702" t="s">
        <v>36</v>
      </c>
      <c r="P3702" t="s">
        <v>37</v>
      </c>
      <c r="Q3702">
        <v>12</v>
      </c>
      <c r="R3702">
        <v>8</v>
      </c>
      <c r="S3702">
        <v>2</v>
      </c>
      <c r="T3702">
        <v>10</v>
      </c>
      <c r="U3702">
        <v>2</v>
      </c>
      <c r="V3702">
        <v>10</v>
      </c>
      <c r="W3702">
        <v>1</v>
      </c>
      <c r="X3702">
        <v>8</v>
      </c>
      <c r="Y3702" t="s">
        <v>36</v>
      </c>
      <c r="Z3702" t="s">
        <v>39</v>
      </c>
      <c r="AA3702" t="s">
        <v>40</v>
      </c>
      <c r="AB3702">
        <v>2</v>
      </c>
      <c r="AC3702">
        <v>3</v>
      </c>
      <c r="AD3702" t="s">
        <v>109</v>
      </c>
      <c r="AE3702" t="s">
        <v>118</v>
      </c>
      <c r="AF3702" t="s">
        <v>111</v>
      </c>
      <c r="AG3702" t="s">
        <v>112</v>
      </c>
      <c r="AH3702" t="s">
        <v>113</v>
      </c>
      <c r="AI3702" t="s">
        <v>133</v>
      </c>
      <c r="AJ3702" t="s">
        <v>134</v>
      </c>
    </row>
    <row r="3703" spans="1:36" x14ac:dyDescent="0.3">
      <c r="A3703">
        <v>3702</v>
      </c>
      <c r="B3703">
        <v>36</v>
      </c>
      <c r="C3703" t="s">
        <v>29</v>
      </c>
      <c r="D3703" t="s">
        <v>30</v>
      </c>
      <c r="E3703" t="s">
        <v>43</v>
      </c>
      <c r="F3703">
        <v>24</v>
      </c>
      <c r="G3703">
        <v>3</v>
      </c>
      <c r="H3703" t="s">
        <v>48</v>
      </c>
      <c r="I3703">
        <v>1</v>
      </c>
      <c r="J3703" t="s">
        <v>33</v>
      </c>
      <c r="K3703">
        <v>3</v>
      </c>
      <c r="L3703" t="s">
        <v>57</v>
      </c>
      <c r="M3703" t="s">
        <v>35</v>
      </c>
      <c r="N3703">
        <v>63970</v>
      </c>
      <c r="O3703" t="s">
        <v>39</v>
      </c>
      <c r="P3703" t="s">
        <v>37</v>
      </c>
      <c r="Q3703">
        <v>14</v>
      </c>
      <c r="R3703">
        <v>8</v>
      </c>
      <c r="S3703">
        <v>1</v>
      </c>
      <c r="T3703">
        <v>11</v>
      </c>
      <c r="U3703">
        <v>3</v>
      </c>
      <c r="V3703">
        <v>3</v>
      </c>
      <c r="W3703">
        <v>0</v>
      </c>
      <c r="X3703">
        <v>2</v>
      </c>
      <c r="Y3703" t="s">
        <v>38</v>
      </c>
      <c r="Z3703" t="s">
        <v>36</v>
      </c>
      <c r="AA3703" t="s">
        <v>40</v>
      </c>
      <c r="AB3703">
        <v>3</v>
      </c>
      <c r="AC3703">
        <v>3</v>
      </c>
      <c r="AD3703" t="s">
        <v>109</v>
      </c>
      <c r="AE3703" t="s">
        <v>118</v>
      </c>
      <c r="AF3703" t="s">
        <v>120</v>
      </c>
      <c r="AG3703" t="s">
        <v>124</v>
      </c>
      <c r="AH3703" t="s">
        <v>119</v>
      </c>
      <c r="AI3703" t="s">
        <v>133</v>
      </c>
      <c r="AJ3703" t="s">
        <v>134</v>
      </c>
    </row>
    <row r="3704" spans="1:36" x14ac:dyDescent="0.3">
      <c r="A3704">
        <v>3703</v>
      </c>
      <c r="B3704">
        <v>47</v>
      </c>
      <c r="C3704" t="s">
        <v>29</v>
      </c>
      <c r="D3704" t="s">
        <v>30</v>
      </c>
      <c r="E3704" t="s">
        <v>43</v>
      </c>
      <c r="F3704">
        <v>23</v>
      </c>
      <c r="G3704">
        <v>4</v>
      </c>
      <c r="H3704" t="s">
        <v>32</v>
      </c>
      <c r="I3704">
        <v>1</v>
      </c>
      <c r="J3704" t="s">
        <v>33</v>
      </c>
      <c r="K3704">
        <v>2</v>
      </c>
      <c r="L3704" t="s">
        <v>50</v>
      </c>
      <c r="M3704" t="s">
        <v>35</v>
      </c>
      <c r="N3704">
        <v>62740</v>
      </c>
      <c r="O3704" t="s">
        <v>67</v>
      </c>
      <c r="P3704" t="s">
        <v>37</v>
      </c>
      <c r="Q3704">
        <v>14</v>
      </c>
      <c r="R3704">
        <v>8</v>
      </c>
      <c r="S3704">
        <v>2</v>
      </c>
      <c r="T3704">
        <v>17</v>
      </c>
      <c r="U3704">
        <v>0</v>
      </c>
      <c r="V3704">
        <v>6</v>
      </c>
      <c r="W3704">
        <v>1</v>
      </c>
      <c r="X3704">
        <v>2</v>
      </c>
      <c r="Y3704" t="s">
        <v>36</v>
      </c>
      <c r="Z3704" t="s">
        <v>39</v>
      </c>
      <c r="AA3704" t="s">
        <v>40</v>
      </c>
      <c r="AB3704">
        <v>3</v>
      </c>
      <c r="AC3704">
        <v>3</v>
      </c>
      <c r="AD3704" t="s">
        <v>109</v>
      </c>
      <c r="AE3704" t="s">
        <v>110</v>
      </c>
      <c r="AF3704" t="s">
        <v>111</v>
      </c>
      <c r="AG3704" t="s">
        <v>124</v>
      </c>
      <c r="AH3704" t="s">
        <v>119</v>
      </c>
      <c r="AI3704" t="s">
        <v>133</v>
      </c>
      <c r="AJ3704" t="s">
        <v>134</v>
      </c>
    </row>
    <row r="3705" spans="1:36" x14ac:dyDescent="0.3">
      <c r="A3705">
        <v>3704</v>
      </c>
      <c r="B3705">
        <v>25</v>
      </c>
      <c r="C3705" t="s">
        <v>41</v>
      </c>
      <c r="D3705" t="s">
        <v>30</v>
      </c>
      <c r="E3705" t="s">
        <v>31</v>
      </c>
      <c r="F3705">
        <v>16</v>
      </c>
      <c r="G3705">
        <v>4</v>
      </c>
      <c r="H3705" t="s">
        <v>32</v>
      </c>
      <c r="I3705">
        <v>1</v>
      </c>
      <c r="J3705" t="s">
        <v>49</v>
      </c>
      <c r="K3705">
        <v>2</v>
      </c>
      <c r="L3705" t="s">
        <v>44</v>
      </c>
      <c r="M3705" t="s">
        <v>35</v>
      </c>
      <c r="N3705">
        <v>198590</v>
      </c>
      <c r="O3705" t="s">
        <v>38</v>
      </c>
      <c r="P3705" t="s">
        <v>37</v>
      </c>
      <c r="Q3705">
        <v>19</v>
      </c>
      <c r="R3705">
        <v>8</v>
      </c>
      <c r="S3705">
        <v>0</v>
      </c>
      <c r="T3705">
        <v>6</v>
      </c>
      <c r="U3705">
        <v>3</v>
      </c>
      <c r="V3705">
        <v>3</v>
      </c>
      <c r="W3705">
        <v>2</v>
      </c>
      <c r="X3705">
        <v>2</v>
      </c>
      <c r="Y3705" t="s">
        <v>36</v>
      </c>
      <c r="Z3705" t="s">
        <v>36</v>
      </c>
      <c r="AA3705" t="s">
        <v>38</v>
      </c>
      <c r="AB3705">
        <v>2</v>
      </c>
      <c r="AC3705">
        <v>3</v>
      </c>
      <c r="AD3705" t="s">
        <v>109</v>
      </c>
      <c r="AE3705" t="s">
        <v>123</v>
      </c>
      <c r="AF3705" t="s">
        <v>120</v>
      </c>
      <c r="AG3705" t="s">
        <v>117</v>
      </c>
      <c r="AH3705" t="s">
        <v>113</v>
      </c>
      <c r="AI3705" t="s">
        <v>138</v>
      </c>
      <c r="AJ3705" t="s">
        <v>139</v>
      </c>
    </row>
    <row r="3706" spans="1:36" x14ac:dyDescent="0.3">
      <c r="A3706">
        <v>3705</v>
      </c>
      <c r="B3706">
        <v>37</v>
      </c>
      <c r="C3706" t="s">
        <v>29</v>
      </c>
      <c r="D3706" t="s">
        <v>52</v>
      </c>
      <c r="E3706" t="s">
        <v>31</v>
      </c>
      <c r="F3706">
        <v>8</v>
      </c>
      <c r="G3706">
        <v>4</v>
      </c>
      <c r="H3706" t="s">
        <v>55</v>
      </c>
      <c r="I3706">
        <v>1</v>
      </c>
      <c r="J3706" t="s">
        <v>49</v>
      </c>
      <c r="K3706">
        <v>1</v>
      </c>
      <c r="L3706" t="s">
        <v>34</v>
      </c>
      <c r="M3706" t="s">
        <v>45</v>
      </c>
      <c r="N3706">
        <v>75870</v>
      </c>
      <c r="O3706" t="s">
        <v>46</v>
      </c>
      <c r="P3706" t="s">
        <v>37</v>
      </c>
      <c r="Q3706">
        <v>22</v>
      </c>
      <c r="R3706">
        <v>8</v>
      </c>
      <c r="S3706">
        <v>1</v>
      </c>
      <c r="T3706">
        <v>7</v>
      </c>
      <c r="U3706">
        <v>5</v>
      </c>
      <c r="V3706">
        <v>6</v>
      </c>
      <c r="W3706">
        <v>1</v>
      </c>
      <c r="X3706">
        <v>3</v>
      </c>
      <c r="Y3706" t="s">
        <v>38</v>
      </c>
      <c r="Z3706" t="s">
        <v>38</v>
      </c>
      <c r="AA3706" t="s">
        <v>36</v>
      </c>
      <c r="AB3706">
        <v>3</v>
      </c>
      <c r="AC3706">
        <v>4</v>
      </c>
      <c r="AD3706" t="s">
        <v>114</v>
      </c>
      <c r="AE3706" t="s">
        <v>118</v>
      </c>
      <c r="AF3706" t="s">
        <v>122</v>
      </c>
      <c r="AG3706" t="s">
        <v>112</v>
      </c>
      <c r="AH3706" t="s">
        <v>113</v>
      </c>
      <c r="AI3706" t="s">
        <v>137</v>
      </c>
      <c r="AJ3706" t="s">
        <v>136</v>
      </c>
    </row>
    <row r="3707" spans="1:36" x14ac:dyDescent="0.3">
      <c r="A3707">
        <v>3706</v>
      </c>
      <c r="B3707">
        <v>56</v>
      </c>
      <c r="C3707" t="s">
        <v>29</v>
      </c>
      <c r="D3707" t="s">
        <v>30</v>
      </c>
      <c r="E3707" t="s">
        <v>43</v>
      </c>
      <c r="F3707">
        <v>10</v>
      </c>
      <c r="G3707">
        <v>4</v>
      </c>
      <c r="H3707" t="s">
        <v>48</v>
      </c>
      <c r="I3707">
        <v>1</v>
      </c>
      <c r="J3707" t="s">
        <v>49</v>
      </c>
      <c r="K3707">
        <v>2</v>
      </c>
      <c r="L3707" t="s">
        <v>69</v>
      </c>
      <c r="M3707" t="s">
        <v>35</v>
      </c>
      <c r="N3707">
        <v>42580</v>
      </c>
      <c r="O3707" t="s">
        <v>40</v>
      </c>
      <c r="P3707" t="s">
        <v>37</v>
      </c>
      <c r="Q3707">
        <v>16</v>
      </c>
      <c r="R3707">
        <v>8</v>
      </c>
      <c r="S3707">
        <v>0</v>
      </c>
      <c r="T3707">
        <v>5</v>
      </c>
      <c r="U3707">
        <v>2</v>
      </c>
      <c r="V3707">
        <v>3</v>
      </c>
      <c r="W3707">
        <v>1</v>
      </c>
      <c r="X3707">
        <v>0</v>
      </c>
      <c r="Y3707" t="s">
        <v>36</v>
      </c>
      <c r="Z3707" t="s">
        <v>36</v>
      </c>
      <c r="AA3707" t="s">
        <v>39</v>
      </c>
      <c r="AB3707">
        <v>3</v>
      </c>
      <c r="AC3707">
        <v>3</v>
      </c>
      <c r="AD3707" t="s">
        <v>109</v>
      </c>
      <c r="AE3707" t="s">
        <v>126</v>
      </c>
      <c r="AF3707" t="s">
        <v>120</v>
      </c>
      <c r="AG3707" t="s">
        <v>112</v>
      </c>
      <c r="AH3707" t="s">
        <v>113</v>
      </c>
      <c r="AI3707" t="s">
        <v>135</v>
      </c>
      <c r="AJ3707" t="s">
        <v>139</v>
      </c>
    </row>
    <row r="3708" spans="1:36" x14ac:dyDescent="0.3">
      <c r="A3708">
        <v>3707</v>
      </c>
      <c r="B3708">
        <v>47</v>
      </c>
      <c r="C3708" t="s">
        <v>29</v>
      </c>
      <c r="D3708" t="s">
        <v>30</v>
      </c>
      <c r="E3708" t="s">
        <v>43</v>
      </c>
      <c r="F3708">
        <v>3</v>
      </c>
      <c r="G3708">
        <v>2</v>
      </c>
      <c r="H3708" t="s">
        <v>55</v>
      </c>
      <c r="I3708">
        <v>1</v>
      </c>
      <c r="J3708" t="s">
        <v>49</v>
      </c>
      <c r="K3708">
        <v>2</v>
      </c>
      <c r="L3708" t="s">
        <v>60</v>
      </c>
      <c r="M3708" t="s">
        <v>35</v>
      </c>
      <c r="N3708">
        <v>43640</v>
      </c>
      <c r="O3708" t="s">
        <v>38</v>
      </c>
      <c r="P3708" t="s">
        <v>37</v>
      </c>
      <c r="Q3708">
        <v>11</v>
      </c>
      <c r="R3708">
        <v>8</v>
      </c>
      <c r="S3708">
        <v>1</v>
      </c>
      <c r="T3708">
        <v>26</v>
      </c>
      <c r="U3708">
        <v>3</v>
      </c>
      <c r="V3708">
        <v>20</v>
      </c>
      <c r="W3708">
        <v>5</v>
      </c>
      <c r="X3708">
        <v>6</v>
      </c>
      <c r="Y3708" t="s">
        <v>36</v>
      </c>
      <c r="Z3708" t="s">
        <v>38</v>
      </c>
      <c r="AA3708" t="s">
        <v>39</v>
      </c>
      <c r="AB3708">
        <v>3</v>
      </c>
      <c r="AC3708">
        <v>3</v>
      </c>
      <c r="AD3708" t="s">
        <v>109</v>
      </c>
      <c r="AE3708" t="s">
        <v>110</v>
      </c>
      <c r="AF3708" t="s">
        <v>122</v>
      </c>
      <c r="AG3708" t="s">
        <v>112</v>
      </c>
      <c r="AH3708" t="s">
        <v>121</v>
      </c>
      <c r="AI3708" t="s">
        <v>135</v>
      </c>
      <c r="AJ3708" t="s">
        <v>134</v>
      </c>
    </row>
    <row r="3709" spans="1:36" x14ac:dyDescent="0.3">
      <c r="A3709">
        <v>3708</v>
      </c>
      <c r="B3709">
        <v>24</v>
      </c>
      <c r="C3709" t="s">
        <v>29</v>
      </c>
      <c r="D3709" t="s">
        <v>30</v>
      </c>
      <c r="E3709" t="s">
        <v>43</v>
      </c>
      <c r="F3709">
        <v>5</v>
      </c>
      <c r="G3709">
        <v>1</v>
      </c>
      <c r="H3709" t="s">
        <v>48</v>
      </c>
      <c r="I3709">
        <v>1</v>
      </c>
      <c r="J3709" t="s">
        <v>49</v>
      </c>
      <c r="K3709">
        <v>1</v>
      </c>
      <c r="L3709" t="s">
        <v>66</v>
      </c>
      <c r="M3709" t="s">
        <v>35</v>
      </c>
      <c r="N3709">
        <v>43350</v>
      </c>
      <c r="O3709" t="s">
        <v>36</v>
      </c>
      <c r="P3709" t="s">
        <v>37</v>
      </c>
      <c r="Q3709">
        <v>15</v>
      </c>
      <c r="R3709">
        <v>8</v>
      </c>
      <c r="S3709">
        <v>1</v>
      </c>
      <c r="T3709">
        <v>5</v>
      </c>
      <c r="U3709">
        <v>5</v>
      </c>
      <c r="V3709">
        <v>5</v>
      </c>
      <c r="W3709">
        <v>0</v>
      </c>
      <c r="X3709">
        <v>3</v>
      </c>
      <c r="Y3709" t="s">
        <v>39</v>
      </c>
      <c r="Z3709" t="s">
        <v>38</v>
      </c>
      <c r="AA3709" t="s">
        <v>38</v>
      </c>
      <c r="AB3709">
        <v>3</v>
      </c>
      <c r="AC3709">
        <v>3</v>
      </c>
      <c r="AD3709" t="s">
        <v>109</v>
      </c>
      <c r="AE3709" t="s">
        <v>123</v>
      </c>
      <c r="AF3709" t="s">
        <v>122</v>
      </c>
      <c r="AG3709" t="s">
        <v>112</v>
      </c>
      <c r="AH3709" t="s">
        <v>113</v>
      </c>
      <c r="AI3709" t="s">
        <v>138</v>
      </c>
      <c r="AJ3709" t="s">
        <v>134</v>
      </c>
    </row>
    <row r="3710" spans="1:36" x14ac:dyDescent="0.3">
      <c r="A3710">
        <v>3709</v>
      </c>
      <c r="B3710">
        <v>32</v>
      </c>
      <c r="C3710" t="s">
        <v>29</v>
      </c>
      <c r="D3710" t="s">
        <v>30</v>
      </c>
      <c r="E3710" t="s">
        <v>31</v>
      </c>
      <c r="F3710">
        <v>4</v>
      </c>
      <c r="G3710">
        <v>3</v>
      </c>
      <c r="H3710" t="s">
        <v>73</v>
      </c>
      <c r="I3710">
        <v>1</v>
      </c>
      <c r="J3710" t="s">
        <v>49</v>
      </c>
      <c r="K3710">
        <v>1</v>
      </c>
      <c r="L3710" t="s">
        <v>44</v>
      </c>
      <c r="M3710" t="s">
        <v>35</v>
      </c>
      <c r="N3710">
        <v>53260</v>
      </c>
      <c r="O3710" t="s">
        <v>39</v>
      </c>
      <c r="P3710" t="s">
        <v>37</v>
      </c>
      <c r="Q3710">
        <v>14</v>
      </c>
      <c r="R3710">
        <v>8</v>
      </c>
      <c r="S3710">
        <v>1</v>
      </c>
      <c r="T3710">
        <v>7</v>
      </c>
      <c r="U3710">
        <v>2</v>
      </c>
      <c r="V3710">
        <v>4</v>
      </c>
      <c r="W3710">
        <v>0</v>
      </c>
      <c r="X3710">
        <v>3</v>
      </c>
      <c r="Y3710" t="s">
        <v>39</v>
      </c>
      <c r="Z3710" t="s">
        <v>39</v>
      </c>
      <c r="AA3710" t="s">
        <v>40</v>
      </c>
      <c r="AB3710">
        <v>3</v>
      </c>
      <c r="AC3710">
        <v>3</v>
      </c>
      <c r="AD3710" t="s">
        <v>109</v>
      </c>
      <c r="AE3710" t="s">
        <v>115</v>
      </c>
      <c r="AF3710" t="s">
        <v>111</v>
      </c>
      <c r="AG3710" t="s">
        <v>112</v>
      </c>
      <c r="AH3710" t="s">
        <v>113</v>
      </c>
      <c r="AI3710" t="s">
        <v>133</v>
      </c>
      <c r="AJ3710" t="s">
        <v>134</v>
      </c>
    </row>
    <row r="3711" spans="1:36" x14ac:dyDescent="0.3">
      <c r="A3711">
        <v>3710</v>
      </c>
      <c r="B3711">
        <v>34</v>
      </c>
      <c r="C3711" t="s">
        <v>29</v>
      </c>
      <c r="D3711" t="s">
        <v>30</v>
      </c>
      <c r="E3711" t="s">
        <v>43</v>
      </c>
      <c r="F3711">
        <v>9</v>
      </c>
      <c r="G3711">
        <v>2</v>
      </c>
      <c r="H3711" t="s">
        <v>55</v>
      </c>
      <c r="I3711">
        <v>1</v>
      </c>
      <c r="J3711" t="s">
        <v>49</v>
      </c>
      <c r="K3711">
        <v>1</v>
      </c>
      <c r="L3711" t="s">
        <v>50</v>
      </c>
      <c r="M3711" t="s">
        <v>35</v>
      </c>
      <c r="N3711">
        <v>32800</v>
      </c>
      <c r="O3711" t="s">
        <v>51</v>
      </c>
      <c r="P3711" t="s">
        <v>37</v>
      </c>
      <c r="Q3711">
        <v>13</v>
      </c>
      <c r="R3711">
        <v>8</v>
      </c>
      <c r="S3711">
        <v>0</v>
      </c>
      <c r="T3711">
        <v>7</v>
      </c>
      <c r="U3711">
        <v>3</v>
      </c>
      <c r="V3711">
        <v>5</v>
      </c>
      <c r="W3711">
        <v>0</v>
      </c>
      <c r="X3711">
        <v>2</v>
      </c>
      <c r="Y3711" t="s">
        <v>39</v>
      </c>
      <c r="Z3711" t="s">
        <v>40</v>
      </c>
      <c r="AA3711" t="s">
        <v>40</v>
      </c>
      <c r="AB3711">
        <v>3</v>
      </c>
      <c r="AC3711">
        <v>3</v>
      </c>
      <c r="AD3711" t="s">
        <v>109</v>
      </c>
      <c r="AE3711" t="s">
        <v>115</v>
      </c>
      <c r="AF3711" t="s">
        <v>116</v>
      </c>
      <c r="AG3711" t="s">
        <v>112</v>
      </c>
      <c r="AH3711" t="s">
        <v>113</v>
      </c>
      <c r="AI3711" t="s">
        <v>133</v>
      </c>
      <c r="AJ3711" t="s">
        <v>134</v>
      </c>
    </row>
    <row r="3712" spans="1:36" x14ac:dyDescent="0.3">
      <c r="A3712">
        <v>3711</v>
      </c>
      <c r="B3712">
        <v>41</v>
      </c>
      <c r="C3712" t="s">
        <v>29</v>
      </c>
      <c r="D3712" t="s">
        <v>30</v>
      </c>
      <c r="E3712" t="s">
        <v>43</v>
      </c>
      <c r="F3712">
        <v>26</v>
      </c>
      <c r="G3712">
        <v>3</v>
      </c>
      <c r="H3712" t="s">
        <v>55</v>
      </c>
      <c r="I3712">
        <v>1</v>
      </c>
      <c r="J3712" t="s">
        <v>33</v>
      </c>
      <c r="K3712">
        <v>3</v>
      </c>
      <c r="L3712" t="s">
        <v>50</v>
      </c>
      <c r="M3712" t="s">
        <v>35</v>
      </c>
      <c r="N3712">
        <v>54850</v>
      </c>
      <c r="O3712" t="s">
        <v>40</v>
      </c>
      <c r="P3712" t="s">
        <v>37</v>
      </c>
      <c r="Q3712">
        <v>17</v>
      </c>
      <c r="R3712">
        <v>8</v>
      </c>
      <c r="S3712">
        <v>2</v>
      </c>
      <c r="T3712">
        <v>7</v>
      </c>
      <c r="U3712">
        <v>2</v>
      </c>
      <c r="V3712">
        <v>4</v>
      </c>
      <c r="W3712">
        <v>0</v>
      </c>
      <c r="X3712">
        <v>3</v>
      </c>
      <c r="Y3712" t="s">
        <v>40</v>
      </c>
      <c r="Z3712" t="s">
        <v>38</v>
      </c>
      <c r="AA3712" t="s">
        <v>40</v>
      </c>
      <c r="AB3712">
        <v>3</v>
      </c>
      <c r="AC3712">
        <v>3</v>
      </c>
      <c r="AD3712" t="s">
        <v>109</v>
      </c>
      <c r="AE3712" t="s">
        <v>118</v>
      </c>
      <c r="AF3712" t="s">
        <v>122</v>
      </c>
      <c r="AG3712" t="s">
        <v>124</v>
      </c>
      <c r="AH3712" t="s">
        <v>113</v>
      </c>
      <c r="AI3712" t="s">
        <v>133</v>
      </c>
      <c r="AJ3712" t="s">
        <v>139</v>
      </c>
    </row>
    <row r="3713" spans="1:36" x14ac:dyDescent="0.3">
      <c r="A3713">
        <v>3712</v>
      </c>
      <c r="B3713">
        <v>40</v>
      </c>
      <c r="C3713" t="s">
        <v>29</v>
      </c>
      <c r="D3713" t="s">
        <v>52</v>
      </c>
      <c r="E3713" t="s">
        <v>31</v>
      </c>
      <c r="F3713">
        <v>3</v>
      </c>
      <c r="G3713">
        <v>2</v>
      </c>
      <c r="H3713" t="s">
        <v>32</v>
      </c>
      <c r="I3713">
        <v>1</v>
      </c>
      <c r="J3713" t="s">
        <v>49</v>
      </c>
      <c r="K3713">
        <v>1</v>
      </c>
      <c r="L3713" t="s">
        <v>50</v>
      </c>
      <c r="M3713" t="s">
        <v>61</v>
      </c>
      <c r="N3713">
        <v>43420</v>
      </c>
      <c r="O3713" t="s">
        <v>38</v>
      </c>
      <c r="P3713" t="s">
        <v>37</v>
      </c>
      <c r="Q3713">
        <v>11</v>
      </c>
      <c r="R3713">
        <v>8</v>
      </c>
      <c r="S3713">
        <v>1</v>
      </c>
      <c r="T3713">
        <v>11</v>
      </c>
      <c r="U3713">
        <v>6</v>
      </c>
      <c r="V3713">
        <v>8</v>
      </c>
      <c r="W3713">
        <v>0</v>
      </c>
      <c r="X3713">
        <v>7</v>
      </c>
      <c r="Y3713" t="s">
        <v>38</v>
      </c>
      <c r="Z3713" t="s">
        <v>38</v>
      </c>
      <c r="AA3713" t="s">
        <v>39</v>
      </c>
      <c r="AB3713">
        <v>2</v>
      </c>
      <c r="AC3713">
        <v>3</v>
      </c>
      <c r="AD3713" t="s">
        <v>109</v>
      </c>
      <c r="AE3713" t="s">
        <v>118</v>
      </c>
      <c r="AF3713" t="s">
        <v>122</v>
      </c>
      <c r="AG3713" t="s">
        <v>112</v>
      </c>
      <c r="AH3713" t="s">
        <v>119</v>
      </c>
      <c r="AI3713" t="s">
        <v>135</v>
      </c>
      <c r="AJ3713" t="s">
        <v>134</v>
      </c>
    </row>
    <row r="3714" spans="1:36" x14ac:dyDescent="0.3">
      <c r="A3714">
        <v>3713</v>
      </c>
      <c r="B3714">
        <v>31</v>
      </c>
      <c r="C3714" t="s">
        <v>29</v>
      </c>
      <c r="D3714" t="s">
        <v>30</v>
      </c>
      <c r="E3714" t="s">
        <v>43</v>
      </c>
      <c r="F3714">
        <v>16</v>
      </c>
      <c r="G3714">
        <v>3</v>
      </c>
      <c r="H3714" t="s">
        <v>55</v>
      </c>
      <c r="I3714">
        <v>1</v>
      </c>
      <c r="J3714" t="s">
        <v>49</v>
      </c>
      <c r="K3714">
        <v>2</v>
      </c>
      <c r="L3714" t="s">
        <v>53</v>
      </c>
      <c r="M3714" t="s">
        <v>61</v>
      </c>
      <c r="N3714">
        <v>27820</v>
      </c>
      <c r="O3714" t="s">
        <v>36</v>
      </c>
      <c r="P3714" t="s">
        <v>37</v>
      </c>
      <c r="Q3714">
        <v>19</v>
      </c>
      <c r="R3714">
        <v>8</v>
      </c>
      <c r="S3714">
        <v>1</v>
      </c>
      <c r="T3714">
        <v>13</v>
      </c>
      <c r="U3714">
        <v>5</v>
      </c>
      <c r="V3714">
        <v>13</v>
      </c>
      <c r="W3714">
        <v>9</v>
      </c>
      <c r="X3714">
        <v>9</v>
      </c>
      <c r="Y3714" t="s">
        <v>36</v>
      </c>
      <c r="Z3714" t="s">
        <v>39</v>
      </c>
      <c r="AA3714" t="s">
        <v>38</v>
      </c>
      <c r="AB3714">
        <v>3</v>
      </c>
      <c r="AC3714">
        <v>3</v>
      </c>
      <c r="AD3714" t="s">
        <v>109</v>
      </c>
      <c r="AE3714" t="s">
        <v>115</v>
      </c>
      <c r="AF3714" t="s">
        <v>111</v>
      </c>
      <c r="AG3714" t="s">
        <v>117</v>
      </c>
      <c r="AH3714" t="s">
        <v>119</v>
      </c>
      <c r="AI3714" t="s">
        <v>138</v>
      </c>
      <c r="AJ3714" t="s">
        <v>139</v>
      </c>
    </row>
    <row r="3715" spans="1:36" x14ac:dyDescent="0.3">
      <c r="A3715">
        <v>3714</v>
      </c>
      <c r="B3715">
        <v>46</v>
      </c>
      <c r="C3715" t="s">
        <v>41</v>
      </c>
      <c r="D3715" t="s">
        <v>30</v>
      </c>
      <c r="E3715" t="s">
        <v>43</v>
      </c>
      <c r="F3715">
        <v>18</v>
      </c>
      <c r="G3715">
        <v>1</v>
      </c>
      <c r="H3715" t="s">
        <v>55</v>
      </c>
      <c r="I3715">
        <v>1</v>
      </c>
      <c r="J3715" t="s">
        <v>49</v>
      </c>
      <c r="K3715">
        <v>1</v>
      </c>
      <c r="L3715" t="s">
        <v>66</v>
      </c>
      <c r="M3715" t="s">
        <v>61</v>
      </c>
      <c r="N3715">
        <v>59800</v>
      </c>
      <c r="O3715" t="s">
        <v>39</v>
      </c>
      <c r="P3715" t="s">
        <v>37</v>
      </c>
      <c r="Q3715">
        <v>11</v>
      </c>
      <c r="R3715">
        <v>8</v>
      </c>
      <c r="S3715">
        <v>1</v>
      </c>
      <c r="T3715">
        <v>28</v>
      </c>
      <c r="U3715">
        <v>2</v>
      </c>
      <c r="V3715">
        <v>7</v>
      </c>
      <c r="W3715">
        <v>4</v>
      </c>
      <c r="X3715">
        <v>3</v>
      </c>
      <c r="Y3715" t="s">
        <v>36</v>
      </c>
      <c r="Z3715" t="s">
        <v>39</v>
      </c>
      <c r="AA3715" t="s">
        <v>39</v>
      </c>
      <c r="AB3715">
        <v>3</v>
      </c>
      <c r="AC3715">
        <v>3</v>
      </c>
      <c r="AD3715" t="s">
        <v>109</v>
      </c>
      <c r="AE3715" t="s">
        <v>110</v>
      </c>
      <c r="AF3715" t="s">
        <v>111</v>
      </c>
      <c r="AG3715" t="s">
        <v>117</v>
      </c>
      <c r="AH3715" t="s">
        <v>121</v>
      </c>
      <c r="AI3715" t="s">
        <v>135</v>
      </c>
      <c r="AJ3715" t="s">
        <v>134</v>
      </c>
    </row>
    <row r="3716" spans="1:36" x14ac:dyDescent="0.3">
      <c r="A3716">
        <v>3715</v>
      </c>
      <c r="B3716">
        <v>39</v>
      </c>
      <c r="C3716" t="s">
        <v>41</v>
      </c>
      <c r="D3716" t="s">
        <v>52</v>
      </c>
      <c r="E3716" t="s">
        <v>43</v>
      </c>
      <c r="F3716">
        <v>2</v>
      </c>
      <c r="G3716">
        <v>4</v>
      </c>
      <c r="H3716" t="s">
        <v>55</v>
      </c>
      <c r="I3716">
        <v>1</v>
      </c>
      <c r="J3716" t="s">
        <v>49</v>
      </c>
      <c r="K3716">
        <v>2</v>
      </c>
      <c r="L3716" t="s">
        <v>66</v>
      </c>
      <c r="M3716" t="s">
        <v>45</v>
      </c>
      <c r="N3716">
        <v>43810</v>
      </c>
      <c r="O3716" t="s">
        <v>40</v>
      </c>
      <c r="P3716" t="s">
        <v>37</v>
      </c>
      <c r="Q3716">
        <v>15</v>
      </c>
      <c r="R3716">
        <v>8</v>
      </c>
      <c r="S3716">
        <v>2</v>
      </c>
      <c r="T3716">
        <v>11</v>
      </c>
      <c r="U3716">
        <v>1</v>
      </c>
      <c r="V3716">
        <v>1</v>
      </c>
      <c r="W3716">
        <v>0</v>
      </c>
      <c r="X3716">
        <v>0</v>
      </c>
      <c r="Y3716" t="s">
        <v>36</v>
      </c>
      <c r="Z3716" t="s">
        <v>36</v>
      </c>
      <c r="AA3716" t="s">
        <v>39</v>
      </c>
      <c r="AB3716">
        <v>2</v>
      </c>
      <c r="AC3716">
        <v>3</v>
      </c>
      <c r="AD3716" t="s">
        <v>109</v>
      </c>
      <c r="AE3716" t="s">
        <v>118</v>
      </c>
      <c r="AF3716" t="s">
        <v>120</v>
      </c>
      <c r="AG3716" t="s">
        <v>112</v>
      </c>
      <c r="AH3716" t="s">
        <v>119</v>
      </c>
      <c r="AI3716" t="s">
        <v>135</v>
      </c>
      <c r="AJ3716" t="s">
        <v>134</v>
      </c>
    </row>
    <row r="3717" spans="1:36" x14ac:dyDescent="0.3">
      <c r="A3717">
        <v>3716</v>
      </c>
      <c r="B3717">
        <v>31</v>
      </c>
      <c r="C3717" t="s">
        <v>41</v>
      </c>
      <c r="D3717" t="s">
        <v>42</v>
      </c>
      <c r="E3717" t="s">
        <v>31</v>
      </c>
      <c r="F3717">
        <v>2</v>
      </c>
      <c r="G3717">
        <v>3</v>
      </c>
      <c r="H3717" t="s">
        <v>55</v>
      </c>
      <c r="I3717">
        <v>1</v>
      </c>
      <c r="J3717" t="s">
        <v>49</v>
      </c>
      <c r="K3717">
        <v>2</v>
      </c>
      <c r="L3717" t="s">
        <v>50</v>
      </c>
      <c r="M3717" t="s">
        <v>45</v>
      </c>
      <c r="N3717">
        <v>25720</v>
      </c>
      <c r="O3717" t="s">
        <v>36</v>
      </c>
      <c r="P3717" t="s">
        <v>37</v>
      </c>
      <c r="Q3717">
        <v>13</v>
      </c>
      <c r="R3717">
        <v>8</v>
      </c>
      <c r="S3717">
        <v>3</v>
      </c>
      <c r="T3717">
        <v>10</v>
      </c>
      <c r="U3717">
        <v>3</v>
      </c>
      <c r="V3717">
        <v>10</v>
      </c>
      <c r="W3717">
        <v>4</v>
      </c>
      <c r="X3717">
        <v>7</v>
      </c>
      <c r="Y3717" t="s">
        <v>38</v>
      </c>
      <c r="Z3717" t="s">
        <v>40</v>
      </c>
      <c r="AA3717" t="s">
        <v>38</v>
      </c>
      <c r="AB3717">
        <v>3</v>
      </c>
      <c r="AC3717">
        <v>3</v>
      </c>
      <c r="AD3717" t="s">
        <v>109</v>
      </c>
      <c r="AE3717" t="s">
        <v>115</v>
      </c>
      <c r="AF3717" t="s">
        <v>116</v>
      </c>
      <c r="AG3717" t="s">
        <v>112</v>
      </c>
      <c r="AH3717" t="s">
        <v>113</v>
      </c>
      <c r="AI3717" t="s">
        <v>138</v>
      </c>
      <c r="AJ3717" t="s">
        <v>134</v>
      </c>
    </row>
    <row r="3718" spans="1:36" x14ac:dyDescent="0.3">
      <c r="A3718">
        <v>3717</v>
      </c>
      <c r="B3718">
        <v>45</v>
      </c>
      <c r="C3718" t="s">
        <v>29</v>
      </c>
      <c r="D3718" t="s">
        <v>30</v>
      </c>
      <c r="E3718" t="s">
        <v>31</v>
      </c>
      <c r="F3718">
        <v>10</v>
      </c>
      <c r="G3718">
        <v>2</v>
      </c>
      <c r="H3718" t="s">
        <v>73</v>
      </c>
      <c r="I3718">
        <v>1</v>
      </c>
      <c r="J3718" t="s">
        <v>49</v>
      </c>
      <c r="K3718">
        <v>1</v>
      </c>
      <c r="L3718" t="s">
        <v>50</v>
      </c>
      <c r="M3718" t="s">
        <v>61</v>
      </c>
      <c r="N3718">
        <v>38330</v>
      </c>
      <c r="O3718" t="s">
        <v>40</v>
      </c>
      <c r="P3718" t="s">
        <v>37</v>
      </c>
      <c r="Q3718">
        <v>14</v>
      </c>
      <c r="R3718">
        <v>8</v>
      </c>
      <c r="S3718">
        <v>0</v>
      </c>
      <c r="T3718">
        <v>24</v>
      </c>
      <c r="U3718">
        <v>1</v>
      </c>
      <c r="V3718">
        <v>7</v>
      </c>
      <c r="W3718">
        <v>0</v>
      </c>
      <c r="X3718">
        <v>7</v>
      </c>
      <c r="Y3718" t="s">
        <v>40</v>
      </c>
      <c r="Z3718" t="s">
        <v>36</v>
      </c>
      <c r="AA3718" t="s">
        <v>38</v>
      </c>
      <c r="AB3718">
        <v>3</v>
      </c>
      <c r="AC3718">
        <v>3</v>
      </c>
      <c r="AD3718" t="s">
        <v>109</v>
      </c>
      <c r="AE3718" t="s">
        <v>118</v>
      </c>
      <c r="AF3718" t="s">
        <v>120</v>
      </c>
      <c r="AG3718" t="s">
        <v>112</v>
      </c>
      <c r="AH3718" t="s">
        <v>121</v>
      </c>
      <c r="AI3718" t="s">
        <v>138</v>
      </c>
      <c r="AJ3718" t="s">
        <v>134</v>
      </c>
    </row>
    <row r="3719" spans="1:36" x14ac:dyDescent="0.3">
      <c r="A3719">
        <v>3718</v>
      </c>
      <c r="B3719">
        <v>31</v>
      </c>
      <c r="C3719" t="s">
        <v>29</v>
      </c>
      <c r="D3719" t="s">
        <v>30</v>
      </c>
      <c r="E3719" t="s">
        <v>43</v>
      </c>
      <c r="F3719">
        <v>16</v>
      </c>
      <c r="G3719">
        <v>4</v>
      </c>
      <c r="H3719" t="s">
        <v>32</v>
      </c>
      <c r="I3719">
        <v>1</v>
      </c>
      <c r="J3719" t="s">
        <v>49</v>
      </c>
      <c r="K3719">
        <v>3</v>
      </c>
      <c r="L3719" t="s">
        <v>53</v>
      </c>
      <c r="M3719" t="s">
        <v>45</v>
      </c>
      <c r="N3719">
        <v>42440</v>
      </c>
      <c r="O3719" t="s">
        <v>56</v>
      </c>
      <c r="P3719" t="s">
        <v>37</v>
      </c>
      <c r="Q3719">
        <v>13</v>
      </c>
      <c r="R3719">
        <v>8</v>
      </c>
      <c r="S3719">
        <v>0</v>
      </c>
      <c r="T3719">
        <v>8</v>
      </c>
      <c r="U3719">
        <v>3</v>
      </c>
      <c r="V3719">
        <v>3</v>
      </c>
      <c r="W3719">
        <v>0</v>
      </c>
      <c r="X3719">
        <v>2</v>
      </c>
      <c r="Y3719" t="s">
        <v>39</v>
      </c>
      <c r="Z3719" t="s">
        <v>40</v>
      </c>
      <c r="AA3719" t="s">
        <v>38</v>
      </c>
      <c r="AB3719">
        <v>3</v>
      </c>
      <c r="AC3719">
        <v>3</v>
      </c>
      <c r="AD3719" t="s">
        <v>109</v>
      </c>
      <c r="AE3719" t="s">
        <v>115</v>
      </c>
      <c r="AF3719" t="s">
        <v>116</v>
      </c>
      <c r="AG3719" t="s">
        <v>117</v>
      </c>
      <c r="AH3719" t="s">
        <v>113</v>
      </c>
      <c r="AI3719" t="s">
        <v>138</v>
      </c>
      <c r="AJ3719" t="s">
        <v>134</v>
      </c>
    </row>
    <row r="3720" spans="1:36" x14ac:dyDescent="0.3">
      <c r="A3720">
        <v>3719</v>
      </c>
      <c r="B3720">
        <v>31</v>
      </c>
      <c r="C3720" t="s">
        <v>41</v>
      </c>
      <c r="D3720" t="s">
        <v>42</v>
      </c>
      <c r="E3720" t="s">
        <v>43</v>
      </c>
      <c r="F3720">
        <v>7</v>
      </c>
      <c r="G3720">
        <v>4</v>
      </c>
      <c r="H3720" t="s">
        <v>32</v>
      </c>
      <c r="I3720">
        <v>1</v>
      </c>
      <c r="J3720" t="s">
        <v>49</v>
      </c>
      <c r="K3720">
        <v>1</v>
      </c>
      <c r="L3720" t="s">
        <v>60</v>
      </c>
      <c r="M3720" t="s">
        <v>35</v>
      </c>
      <c r="N3720">
        <v>65000</v>
      </c>
      <c r="O3720" t="s">
        <v>47</v>
      </c>
      <c r="P3720" t="s">
        <v>37</v>
      </c>
      <c r="Q3720">
        <v>23</v>
      </c>
      <c r="R3720">
        <v>8</v>
      </c>
      <c r="S3720">
        <v>1</v>
      </c>
      <c r="T3720">
        <v>7</v>
      </c>
      <c r="U3720">
        <v>5</v>
      </c>
      <c r="V3720">
        <v>2</v>
      </c>
      <c r="W3720">
        <v>2</v>
      </c>
      <c r="X3720">
        <v>2</v>
      </c>
      <c r="Y3720" t="s">
        <v>40</v>
      </c>
      <c r="Z3720" t="s">
        <v>39</v>
      </c>
      <c r="AA3720" t="s">
        <v>36</v>
      </c>
      <c r="AB3720">
        <v>3</v>
      </c>
      <c r="AC3720">
        <v>4</v>
      </c>
      <c r="AD3720" t="s">
        <v>114</v>
      </c>
      <c r="AE3720" t="s">
        <v>115</v>
      </c>
      <c r="AF3720" t="s">
        <v>111</v>
      </c>
      <c r="AG3720" t="s">
        <v>112</v>
      </c>
      <c r="AH3720" t="s">
        <v>113</v>
      </c>
      <c r="AI3720" t="s">
        <v>137</v>
      </c>
      <c r="AJ3720" t="s">
        <v>136</v>
      </c>
    </row>
    <row r="3721" spans="1:36" x14ac:dyDescent="0.3">
      <c r="A3721">
        <v>3720</v>
      </c>
      <c r="B3721">
        <v>45</v>
      </c>
      <c r="C3721" t="s">
        <v>29</v>
      </c>
      <c r="D3721" t="s">
        <v>30</v>
      </c>
      <c r="E3721" t="s">
        <v>43</v>
      </c>
      <c r="F3721">
        <v>1</v>
      </c>
      <c r="G3721">
        <v>2</v>
      </c>
      <c r="H3721" t="s">
        <v>32</v>
      </c>
      <c r="I3721">
        <v>1</v>
      </c>
      <c r="J3721" t="s">
        <v>33</v>
      </c>
      <c r="K3721">
        <v>1</v>
      </c>
      <c r="L3721" t="s">
        <v>44</v>
      </c>
      <c r="M3721" t="s">
        <v>35</v>
      </c>
      <c r="N3721">
        <v>184300</v>
      </c>
      <c r="O3721" t="s">
        <v>39</v>
      </c>
      <c r="P3721" t="s">
        <v>37</v>
      </c>
      <c r="Q3721">
        <v>12</v>
      </c>
      <c r="R3721">
        <v>8</v>
      </c>
      <c r="S3721">
        <v>1</v>
      </c>
      <c r="T3721">
        <v>10</v>
      </c>
      <c r="U3721">
        <v>5</v>
      </c>
      <c r="V3721">
        <v>3</v>
      </c>
      <c r="W3721">
        <v>1</v>
      </c>
      <c r="X3721">
        <v>2</v>
      </c>
      <c r="Y3721" t="s">
        <v>40</v>
      </c>
      <c r="Z3721" t="s">
        <v>39</v>
      </c>
      <c r="AA3721" t="s">
        <v>39</v>
      </c>
      <c r="AB3721">
        <v>3</v>
      </c>
      <c r="AC3721">
        <v>3</v>
      </c>
      <c r="AD3721" t="s">
        <v>109</v>
      </c>
      <c r="AE3721" t="s">
        <v>118</v>
      </c>
      <c r="AF3721" t="s">
        <v>111</v>
      </c>
      <c r="AG3721" t="s">
        <v>112</v>
      </c>
      <c r="AH3721" t="s">
        <v>113</v>
      </c>
      <c r="AI3721" t="s">
        <v>135</v>
      </c>
      <c r="AJ3721" t="s">
        <v>134</v>
      </c>
    </row>
    <row r="3722" spans="1:36" x14ac:dyDescent="0.3">
      <c r="A3722">
        <v>3721</v>
      </c>
      <c r="B3722">
        <v>48</v>
      </c>
      <c r="C3722" t="s">
        <v>29</v>
      </c>
      <c r="D3722" t="s">
        <v>30</v>
      </c>
      <c r="E3722" t="s">
        <v>43</v>
      </c>
      <c r="F3722">
        <v>24</v>
      </c>
      <c r="G3722">
        <v>3</v>
      </c>
      <c r="H3722" t="s">
        <v>77</v>
      </c>
      <c r="I3722">
        <v>1</v>
      </c>
      <c r="J3722" t="s">
        <v>49</v>
      </c>
      <c r="K3722">
        <v>2</v>
      </c>
      <c r="L3722" t="s">
        <v>44</v>
      </c>
      <c r="M3722" t="s">
        <v>61</v>
      </c>
      <c r="N3722">
        <v>16010</v>
      </c>
      <c r="O3722" t="s">
        <v>39</v>
      </c>
      <c r="P3722" t="s">
        <v>37</v>
      </c>
      <c r="Q3722">
        <v>12</v>
      </c>
      <c r="R3722">
        <v>8</v>
      </c>
      <c r="S3722">
        <v>0</v>
      </c>
      <c r="T3722">
        <v>15</v>
      </c>
      <c r="U3722">
        <v>3</v>
      </c>
      <c r="V3722">
        <v>2</v>
      </c>
      <c r="W3722">
        <v>2</v>
      </c>
      <c r="X3722">
        <v>2</v>
      </c>
      <c r="Y3722" t="s">
        <v>38</v>
      </c>
      <c r="Z3722" t="s">
        <v>36</v>
      </c>
      <c r="AA3722" t="s">
        <v>38</v>
      </c>
      <c r="AB3722">
        <v>3</v>
      </c>
      <c r="AC3722">
        <v>3</v>
      </c>
      <c r="AD3722" t="s">
        <v>109</v>
      </c>
      <c r="AE3722" t="s">
        <v>110</v>
      </c>
      <c r="AF3722" t="s">
        <v>120</v>
      </c>
      <c r="AG3722" t="s">
        <v>124</v>
      </c>
      <c r="AH3722" t="s">
        <v>119</v>
      </c>
      <c r="AI3722" t="s">
        <v>138</v>
      </c>
      <c r="AJ3722" t="s">
        <v>134</v>
      </c>
    </row>
    <row r="3723" spans="1:36" x14ac:dyDescent="0.3">
      <c r="A3723">
        <v>3722</v>
      </c>
      <c r="B3723">
        <v>34</v>
      </c>
      <c r="C3723" t="s">
        <v>41</v>
      </c>
      <c r="D3723" t="s">
        <v>30</v>
      </c>
      <c r="E3723" t="s">
        <v>43</v>
      </c>
      <c r="F3723">
        <v>7</v>
      </c>
      <c r="G3723">
        <v>4</v>
      </c>
      <c r="H3723" t="s">
        <v>55</v>
      </c>
      <c r="I3723">
        <v>1</v>
      </c>
      <c r="J3723" t="s">
        <v>49</v>
      </c>
      <c r="K3723">
        <v>2</v>
      </c>
      <c r="L3723" t="s">
        <v>44</v>
      </c>
      <c r="M3723" t="s">
        <v>35</v>
      </c>
      <c r="N3723">
        <v>26940</v>
      </c>
      <c r="O3723" t="s">
        <v>36</v>
      </c>
      <c r="P3723" t="s">
        <v>37</v>
      </c>
      <c r="Q3723">
        <v>16</v>
      </c>
      <c r="R3723">
        <v>8</v>
      </c>
      <c r="S3723">
        <v>1</v>
      </c>
      <c r="T3723">
        <v>2</v>
      </c>
      <c r="U3723">
        <v>3</v>
      </c>
      <c r="V3723">
        <v>2</v>
      </c>
      <c r="W3723">
        <v>2</v>
      </c>
      <c r="X3723">
        <v>2</v>
      </c>
      <c r="Y3723" t="s">
        <v>36</v>
      </c>
      <c r="Z3723" t="s">
        <v>38</v>
      </c>
      <c r="AA3723" t="s">
        <v>38</v>
      </c>
      <c r="AB3723">
        <v>3</v>
      </c>
      <c r="AC3723">
        <v>3</v>
      </c>
      <c r="AD3723" t="s">
        <v>109</v>
      </c>
      <c r="AE3723" t="s">
        <v>115</v>
      </c>
      <c r="AF3723" t="s">
        <v>122</v>
      </c>
      <c r="AG3723" t="s">
        <v>112</v>
      </c>
      <c r="AH3723" t="s">
        <v>113</v>
      </c>
      <c r="AI3723" t="s">
        <v>138</v>
      </c>
      <c r="AJ3723" t="s">
        <v>139</v>
      </c>
    </row>
    <row r="3724" spans="1:36" x14ac:dyDescent="0.3">
      <c r="A3724">
        <v>3723</v>
      </c>
      <c r="B3724">
        <v>40</v>
      </c>
      <c r="C3724" t="s">
        <v>29</v>
      </c>
      <c r="D3724" t="s">
        <v>52</v>
      </c>
      <c r="E3724" t="s">
        <v>43</v>
      </c>
      <c r="F3724">
        <v>25</v>
      </c>
      <c r="G3724">
        <v>4</v>
      </c>
      <c r="H3724" t="s">
        <v>48</v>
      </c>
      <c r="I3724">
        <v>1</v>
      </c>
      <c r="J3724" t="s">
        <v>33</v>
      </c>
      <c r="K3724">
        <v>1</v>
      </c>
      <c r="L3724" t="s">
        <v>50</v>
      </c>
      <c r="M3724" t="s">
        <v>61</v>
      </c>
      <c r="N3724">
        <v>31490</v>
      </c>
      <c r="O3724" t="s">
        <v>40</v>
      </c>
      <c r="P3724" t="s">
        <v>37</v>
      </c>
      <c r="Q3724">
        <v>15</v>
      </c>
      <c r="R3724">
        <v>8</v>
      </c>
      <c r="S3724">
        <v>1</v>
      </c>
      <c r="T3724">
        <v>16</v>
      </c>
      <c r="U3724">
        <v>1</v>
      </c>
      <c r="V3724">
        <v>9</v>
      </c>
      <c r="W3724">
        <v>4</v>
      </c>
      <c r="X3724">
        <v>8</v>
      </c>
      <c r="Y3724" t="s">
        <v>39</v>
      </c>
      <c r="Z3724" t="s">
        <v>40</v>
      </c>
      <c r="AA3724" t="s">
        <v>38</v>
      </c>
      <c r="AB3724">
        <v>2</v>
      </c>
      <c r="AC3724">
        <v>3</v>
      </c>
      <c r="AD3724" t="s">
        <v>109</v>
      </c>
      <c r="AE3724" t="s">
        <v>118</v>
      </c>
      <c r="AF3724" t="s">
        <v>116</v>
      </c>
      <c r="AG3724" t="s">
        <v>124</v>
      </c>
      <c r="AH3724" t="s">
        <v>119</v>
      </c>
      <c r="AI3724" t="s">
        <v>138</v>
      </c>
      <c r="AJ3724" t="s">
        <v>134</v>
      </c>
    </row>
    <row r="3725" spans="1:36" x14ac:dyDescent="0.3">
      <c r="A3725">
        <v>3724</v>
      </c>
      <c r="B3725">
        <v>28</v>
      </c>
      <c r="C3725" t="s">
        <v>29</v>
      </c>
      <c r="D3725" t="s">
        <v>30</v>
      </c>
      <c r="E3725" t="s">
        <v>43</v>
      </c>
      <c r="F3725">
        <v>1</v>
      </c>
      <c r="G3725">
        <v>2</v>
      </c>
      <c r="H3725" t="s">
        <v>77</v>
      </c>
      <c r="I3725">
        <v>1</v>
      </c>
      <c r="J3725" t="s">
        <v>33</v>
      </c>
      <c r="K3725">
        <v>1</v>
      </c>
      <c r="L3725" t="s">
        <v>44</v>
      </c>
      <c r="M3725" t="s">
        <v>45</v>
      </c>
      <c r="N3725">
        <v>176390</v>
      </c>
      <c r="O3725" t="s">
        <v>46</v>
      </c>
      <c r="P3725" t="s">
        <v>37</v>
      </c>
      <c r="Q3725">
        <v>13</v>
      </c>
      <c r="R3725">
        <v>8</v>
      </c>
      <c r="S3725">
        <v>1</v>
      </c>
      <c r="T3725">
        <v>6</v>
      </c>
      <c r="U3725">
        <v>0</v>
      </c>
      <c r="V3725">
        <v>5</v>
      </c>
      <c r="W3725">
        <v>1</v>
      </c>
      <c r="X3725">
        <v>3</v>
      </c>
      <c r="Y3725" t="s">
        <v>39</v>
      </c>
      <c r="Z3725" t="s">
        <v>36</v>
      </c>
      <c r="AA3725" t="s">
        <v>38</v>
      </c>
      <c r="AB3725">
        <v>3</v>
      </c>
      <c r="AC3725">
        <v>3</v>
      </c>
      <c r="AD3725" t="s">
        <v>109</v>
      </c>
      <c r="AE3725" t="s">
        <v>115</v>
      </c>
      <c r="AF3725" t="s">
        <v>120</v>
      </c>
      <c r="AG3725" t="s">
        <v>112</v>
      </c>
      <c r="AH3725" t="s">
        <v>113</v>
      </c>
      <c r="AI3725" t="s">
        <v>138</v>
      </c>
      <c r="AJ3725" t="s">
        <v>134</v>
      </c>
    </row>
    <row r="3726" spans="1:36" x14ac:dyDescent="0.3">
      <c r="A3726">
        <v>3725</v>
      </c>
      <c r="B3726">
        <v>44</v>
      </c>
      <c r="C3726" t="s">
        <v>29</v>
      </c>
      <c r="D3726" t="s">
        <v>52</v>
      </c>
      <c r="E3726" t="s">
        <v>43</v>
      </c>
      <c r="F3726">
        <v>5</v>
      </c>
      <c r="G3726">
        <v>3</v>
      </c>
      <c r="H3726" t="s">
        <v>32</v>
      </c>
      <c r="I3726">
        <v>1</v>
      </c>
      <c r="J3726" t="s">
        <v>49</v>
      </c>
      <c r="K3726">
        <v>1</v>
      </c>
      <c r="L3726" t="s">
        <v>60</v>
      </c>
      <c r="M3726" t="s">
        <v>45</v>
      </c>
      <c r="N3726">
        <v>23190</v>
      </c>
      <c r="O3726" t="s">
        <v>38</v>
      </c>
      <c r="P3726" t="s">
        <v>37</v>
      </c>
      <c r="Q3726">
        <v>18</v>
      </c>
      <c r="R3726">
        <v>8</v>
      </c>
      <c r="S3726">
        <v>0</v>
      </c>
      <c r="T3726">
        <v>7</v>
      </c>
      <c r="U3726">
        <v>4</v>
      </c>
      <c r="V3726">
        <v>5</v>
      </c>
      <c r="W3726">
        <v>0</v>
      </c>
      <c r="X3726">
        <v>3</v>
      </c>
      <c r="Y3726" t="s">
        <v>38</v>
      </c>
      <c r="Z3726" t="s">
        <v>38</v>
      </c>
      <c r="AA3726" t="s">
        <v>38</v>
      </c>
      <c r="AB3726">
        <v>2</v>
      </c>
      <c r="AC3726">
        <v>3</v>
      </c>
      <c r="AD3726" t="s">
        <v>109</v>
      </c>
      <c r="AE3726" t="s">
        <v>118</v>
      </c>
      <c r="AF3726" t="s">
        <v>122</v>
      </c>
      <c r="AG3726" t="s">
        <v>112</v>
      </c>
      <c r="AH3726" t="s">
        <v>113</v>
      </c>
      <c r="AI3726" t="s">
        <v>138</v>
      </c>
      <c r="AJ3726" t="s">
        <v>139</v>
      </c>
    </row>
    <row r="3727" spans="1:36" x14ac:dyDescent="0.3">
      <c r="A3727">
        <v>3726</v>
      </c>
      <c r="B3727">
        <v>53</v>
      </c>
      <c r="C3727" t="s">
        <v>29</v>
      </c>
      <c r="D3727" t="s">
        <v>30</v>
      </c>
      <c r="E3727" t="s">
        <v>43</v>
      </c>
      <c r="F3727">
        <v>2</v>
      </c>
      <c r="G3727">
        <v>4</v>
      </c>
      <c r="H3727" t="s">
        <v>77</v>
      </c>
      <c r="I3727">
        <v>1</v>
      </c>
      <c r="J3727" t="s">
        <v>49</v>
      </c>
      <c r="K3727">
        <v>2</v>
      </c>
      <c r="L3727" t="s">
        <v>70</v>
      </c>
      <c r="M3727" t="s">
        <v>45</v>
      </c>
      <c r="N3727">
        <v>116910</v>
      </c>
      <c r="O3727" t="s">
        <v>39</v>
      </c>
      <c r="P3727" t="s">
        <v>37</v>
      </c>
      <c r="Q3727">
        <v>20</v>
      </c>
      <c r="R3727">
        <v>8</v>
      </c>
      <c r="S3727">
        <v>0</v>
      </c>
      <c r="T3727">
        <v>35</v>
      </c>
      <c r="U3727">
        <v>2</v>
      </c>
      <c r="V3727">
        <v>9</v>
      </c>
      <c r="W3727">
        <v>8</v>
      </c>
      <c r="X3727">
        <v>8</v>
      </c>
      <c r="Y3727" t="s">
        <v>39</v>
      </c>
      <c r="Z3727" t="s">
        <v>40</v>
      </c>
      <c r="AA3727" t="s">
        <v>40</v>
      </c>
      <c r="AB3727">
        <v>3</v>
      </c>
      <c r="AC3727">
        <v>4</v>
      </c>
      <c r="AD3727" t="s">
        <v>114</v>
      </c>
      <c r="AE3727" t="s">
        <v>110</v>
      </c>
      <c r="AF3727" t="s">
        <v>116</v>
      </c>
      <c r="AG3727" t="s">
        <v>112</v>
      </c>
      <c r="AH3727" t="s">
        <v>125</v>
      </c>
      <c r="AI3727" t="s">
        <v>133</v>
      </c>
      <c r="AJ3727" t="s">
        <v>139</v>
      </c>
    </row>
    <row r="3728" spans="1:36" x14ac:dyDescent="0.3">
      <c r="A3728">
        <v>3727</v>
      </c>
      <c r="B3728">
        <v>49</v>
      </c>
      <c r="C3728" t="s">
        <v>29</v>
      </c>
      <c r="D3728" t="s">
        <v>30</v>
      </c>
      <c r="E3728" t="s">
        <v>43</v>
      </c>
      <c r="F3728">
        <v>7</v>
      </c>
      <c r="G3728">
        <v>3</v>
      </c>
      <c r="H3728" t="s">
        <v>32</v>
      </c>
      <c r="I3728">
        <v>1</v>
      </c>
      <c r="J3728" t="s">
        <v>49</v>
      </c>
      <c r="K3728">
        <v>3</v>
      </c>
      <c r="L3728" t="s">
        <v>60</v>
      </c>
      <c r="M3728" t="s">
        <v>35</v>
      </c>
      <c r="N3728">
        <v>53240</v>
      </c>
      <c r="O3728" t="s">
        <v>40</v>
      </c>
      <c r="P3728" t="s">
        <v>37</v>
      </c>
      <c r="Q3728">
        <v>19</v>
      </c>
      <c r="R3728">
        <v>8</v>
      </c>
      <c r="S3728">
        <v>0</v>
      </c>
      <c r="T3728">
        <v>20</v>
      </c>
      <c r="U3728">
        <v>2</v>
      </c>
      <c r="V3728">
        <v>3</v>
      </c>
      <c r="W3728">
        <v>1</v>
      </c>
      <c r="X3728">
        <v>2</v>
      </c>
      <c r="Y3728" t="s">
        <v>36</v>
      </c>
      <c r="Z3728" t="s">
        <v>38</v>
      </c>
      <c r="AA3728" t="s">
        <v>40</v>
      </c>
      <c r="AB3728">
        <v>1</v>
      </c>
      <c r="AC3728">
        <v>3</v>
      </c>
      <c r="AD3728" t="s">
        <v>109</v>
      </c>
      <c r="AE3728" t="s">
        <v>110</v>
      </c>
      <c r="AF3728" t="s">
        <v>122</v>
      </c>
      <c r="AG3728" t="s">
        <v>112</v>
      </c>
      <c r="AH3728" t="s">
        <v>119</v>
      </c>
      <c r="AI3728" t="s">
        <v>133</v>
      </c>
      <c r="AJ3728" t="s">
        <v>139</v>
      </c>
    </row>
    <row r="3729" spans="1:36" x14ac:dyDescent="0.3">
      <c r="A3729">
        <v>3728</v>
      </c>
      <c r="B3729">
        <v>40</v>
      </c>
      <c r="C3729" t="s">
        <v>29</v>
      </c>
      <c r="D3729" t="s">
        <v>30</v>
      </c>
      <c r="E3729" t="s">
        <v>43</v>
      </c>
      <c r="F3729">
        <v>2</v>
      </c>
      <c r="G3729">
        <v>4</v>
      </c>
      <c r="H3729" t="s">
        <v>32</v>
      </c>
      <c r="I3729">
        <v>1</v>
      </c>
      <c r="J3729" t="s">
        <v>49</v>
      </c>
      <c r="K3729">
        <v>3</v>
      </c>
      <c r="L3729" t="s">
        <v>60</v>
      </c>
      <c r="M3729" t="s">
        <v>61</v>
      </c>
      <c r="N3729">
        <v>167520</v>
      </c>
      <c r="O3729" t="s">
        <v>40</v>
      </c>
      <c r="P3729" t="s">
        <v>37</v>
      </c>
      <c r="Q3729">
        <v>18</v>
      </c>
      <c r="R3729">
        <v>8</v>
      </c>
      <c r="S3729">
        <v>1</v>
      </c>
      <c r="T3729">
        <v>8</v>
      </c>
      <c r="U3729">
        <v>3</v>
      </c>
      <c r="V3729">
        <v>3</v>
      </c>
      <c r="W3729">
        <v>1</v>
      </c>
      <c r="X3729">
        <v>2</v>
      </c>
      <c r="Y3729" t="s">
        <v>38</v>
      </c>
      <c r="Z3729" t="s">
        <v>38</v>
      </c>
      <c r="AA3729" t="s">
        <v>39</v>
      </c>
      <c r="AB3729">
        <v>3</v>
      </c>
      <c r="AC3729">
        <v>3</v>
      </c>
      <c r="AD3729" t="s">
        <v>109</v>
      </c>
      <c r="AE3729" t="s">
        <v>118</v>
      </c>
      <c r="AF3729" t="s">
        <v>122</v>
      </c>
      <c r="AG3729" t="s">
        <v>112</v>
      </c>
      <c r="AH3729" t="s">
        <v>113</v>
      </c>
      <c r="AI3729" t="s">
        <v>135</v>
      </c>
      <c r="AJ3729" t="s">
        <v>139</v>
      </c>
    </row>
    <row r="3730" spans="1:36" x14ac:dyDescent="0.3">
      <c r="A3730">
        <v>3729</v>
      </c>
      <c r="B3730">
        <v>44</v>
      </c>
      <c r="C3730" t="s">
        <v>29</v>
      </c>
      <c r="D3730" t="s">
        <v>30</v>
      </c>
      <c r="E3730" t="s">
        <v>43</v>
      </c>
      <c r="F3730">
        <v>5</v>
      </c>
      <c r="G3730">
        <v>1</v>
      </c>
      <c r="H3730" t="s">
        <v>48</v>
      </c>
      <c r="I3730">
        <v>1</v>
      </c>
      <c r="J3730" t="s">
        <v>49</v>
      </c>
      <c r="K3730">
        <v>3</v>
      </c>
      <c r="L3730" t="s">
        <v>44</v>
      </c>
      <c r="M3730" t="s">
        <v>45</v>
      </c>
      <c r="N3730">
        <v>52280</v>
      </c>
      <c r="O3730" t="s">
        <v>36</v>
      </c>
      <c r="P3730" t="s">
        <v>37</v>
      </c>
      <c r="Q3730">
        <v>13</v>
      </c>
      <c r="R3730">
        <v>8</v>
      </c>
      <c r="S3730">
        <v>0</v>
      </c>
      <c r="T3730">
        <v>6</v>
      </c>
      <c r="U3730">
        <v>2</v>
      </c>
      <c r="V3730">
        <v>5</v>
      </c>
      <c r="W3730">
        <v>1</v>
      </c>
      <c r="X3730">
        <v>3</v>
      </c>
      <c r="Y3730" t="s">
        <v>39</v>
      </c>
      <c r="Z3730" t="s">
        <v>40</v>
      </c>
      <c r="AA3730" t="s">
        <v>40</v>
      </c>
      <c r="AB3730">
        <v>4</v>
      </c>
      <c r="AC3730">
        <v>3</v>
      </c>
      <c r="AD3730" t="s">
        <v>109</v>
      </c>
      <c r="AE3730" t="s">
        <v>118</v>
      </c>
      <c r="AF3730" t="s">
        <v>116</v>
      </c>
      <c r="AG3730" t="s">
        <v>112</v>
      </c>
      <c r="AH3730" t="s">
        <v>113</v>
      </c>
      <c r="AI3730" t="s">
        <v>133</v>
      </c>
      <c r="AJ3730" t="s">
        <v>134</v>
      </c>
    </row>
    <row r="3731" spans="1:36" x14ac:dyDescent="0.3">
      <c r="A3731">
        <v>3730</v>
      </c>
      <c r="B3731">
        <v>33</v>
      </c>
      <c r="C3731" t="s">
        <v>29</v>
      </c>
      <c r="D3731" t="s">
        <v>42</v>
      </c>
      <c r="E3731" t="s">
        <v>53</v>
      </c>
      <c r="F3731">
        <v>10</v>
      </c>
      <c r="G3731">
        <v>3</v>
      </c>
      <c r="H3731" t="s">
        <v>55</v>
      </c>
      <c r="I3731">
        <v>1</v>
      </c>
      <c r="J3731" t="s">
        <v>33</v>
      </c>
      <c r="K3731">
        <v>2</v>
      </c>
      <c r="L3731" t="s">
        <v>50</v>
      </c>
      <c r="M3731" t="s">
        <v>35</v>
      </c>
      <c r="N3731">
        <v>27000</v>
      </c>
      <c r="O3731" t="s">
        <v>46</v>
      </c>
      <c r="P3731" t="s">
        <v>37</v>
      </c>
      <c r="Q3731">
        <v>14</v>
      </c>
      <c r="R3731">
        <v>8</v>
      </c>
      <c r="S3731">
        <v>3</v>
      </c>
      <c r="T3731">
        <v>5</v>
      </c>
      <c r="U3731">
        <v>2</v>
      </c>
      <c r="V3731">
        <v>4</v>
      </c>
      <c r="W3731">
        <v>0</v>
      </c>
      <c r="X3731">
        <v>3</v>
      </c>
      <c r="Y3731" t="s">
        <v>39</v>
      </c>
      <c r="Z3731" t="s">
        <v>36</v>
      </c>
      <c r="AA3731" t="s">
        <v>38</v>
      </c>
      <c r="AB3731">
        <v>3</v>
      </c>
      <c r="AC3731">
        <v>3</v>
      </c>
      <c r="AD3731" t="s">
        <v>109</v>
      </c>
      <c r="AE3731" t="s">
        <v>115</v>
      </c>
      <c r="AF3731" t="s">
        <v>120</v>
      </c>
      <c r="AG3731" t="s">
        <v>112</v>
      </c>
      <c r="AH3731" t="s">
        <v>113</v>
      </c>
      <c r="AI3731" t="s">
        <v>138</v>
      </c>
      <c r="AJ3731" t="s">
        <v>134</v>
      </c>
    </row>
    <row r="3732" spans="1:36" x14ac:dyDescent="0.3">
      <c r="A3732">
        <v>3731</v>
      </c>
      <c r="B3732">
        <v>34</v>
      </c>
      <c r="C3732" t="s">
        <v>29</v>
      </c>
      <c r="D3732" t="s">
        <v>30</v>
      </c>
      <c r="E3732" t="s">
        <v>43</v>
      </c>
      <c r="F3732">
        <v>10</v>
      </c>
      <c r="G3732">
        <v>4</v>
      </c>
      <c r="H3732" t="s">
        <v>32</v>
      </c>
      <c r="I3732">
        <v>1</v>
      </c>
      <c r="J3732" t="s">
        <v>33</v>
      </c>
      <c r="K3732">
        <v>1</v>
      </c>
      <c r="L3732" t="s">
        <v>69</v>
      </c>
      <c r="M3732" t="s">
        <v>45</v>
      </c>
      <c r="N3732">
        <v>192460</v>
      </c>
      <c r="O3732" t="s">
        <v>38</v>
      </c>
      <c r="P3732" t="s">
        <v>37</v>
      </c>
      <c r="Q3732">
        <v>15</v>
      </c>
      <c r="R3732">
        <v>8</v>
      </c>
      <c r="S3732">
        <v>1</v>
      </c>
      <c r="T3732">
        <v>15</v>
      </c>
      <c r="U3732">
        <v>5</v>
      </c>
      <c r="V3732">
        <v>13</v>
      </c>
      <c r="W3732">
        <v>3</v>
      </c>
      <c r="X3732">
        <v>12</v>
      </c>
      <c r="Y3732" t="s">
        <v>39</v>
      </c>
      <c r="Z3732" t="s">
        <v>36</v>
      </c>
      <c r="AA3732" t="s">
        <v>38</v>
      </c>
      <c r="AB3732">
        <v>3</v>
      </c>
      <c r="AC3732">
        <v>3</v>
      </c>
      <c r="AD3732" t="s">
        <v>109</v>
      </c>
      <c r="AE3732" t="s">
        <v>115</v>
      </c>
      <c r="AF3732" t="s">
        <v>120</v>
      </c>
      <c r="AG3732" t="s">
        <v>112</v>
      </c>
      <c r="AH3732" t="s">
        <v>119</v>
      </c>
      <c r="AI3732" t="s">
        <v>138</v>
      </c>
      <c r="AJ3732" t="s">
        <v>134</v>
      </c>
    </row>
    <row r="3733" spans="1:36" x14ac:dyDescent="0.3">
      <c r="A3733">
        <v>3732</v>
      </c>
      <c r="B3733">
        <v>30</v>
      </c>
      <c r="C3733" t="s">
        <v>29</v>
      </c>
      <c r="D3733" t="s">
        <v>30</v>
      </c>
      <c r="E3733" t="s">
        <v>31</v>
      </c>
      <c r="F3733">
        <v>1</v>
      </c>
      <c r="G3733">
        <v>2</v>
      </c>
      <c r="H3733" t="s">
        <v>77</v>
      </c>
      <c r="I3733">
        <v>1</v>
      </c>
      <c r="J3733" t="s">
        <v>49</v>
      </c>
      <c r="K3733">
        <v>1</v>
      </c>
      <c r="L3733" t="s">
        <v>60</v>
      </c>
      <c r="M3733" t="s">
        <v>35</v>
      </c>
      <c r="N3733">
        <v>25060</v>
      </c>
      <c r="O3733" t="s">
        <v>71</v>
      </c>
      <c r="P3733" t="s">
        <v>37</v>
      </c>
      <c r="Q3733">
        <v>22</v>
      </c>
      <c r="R3733">
        <v>8</v>
      </c>
      <c r="S3733">
        <v>0</v>
      </c>
      <c r="T3733">
        <v>4</v>
      </c>
      <c r="U3733">
        <v>3</v>
      </c>
      <c r="V3733">
        <v>2</v>
      </c>
      <c r="W3733">
        <v>2</v>
      </c>
      <c r="X3733">
        <v>2</v>
      </c>
      <c r="Y3733" t="s">
        <v>39</v>
      </c>
      <c r="Z3733" t="s">
        <v>38</v>
      </c>
      <c r="AA3733" t="s">
        <v>40</v>
      </c>
      <c r="AB3733">
        <v>3</v>
      </c>
      <c r="AC3733">
        <v>4</v>
      </c>
      <c r="AD3733" t="s">
        <v>114</v>
      </c>
      <c r="AE3733" t="s">
        <v>115</v>
      </c>
      <c r="AF3733" t="s">
        <v>122</v>
      </c>
      <c r="AG3733" t="s">
        <v>112</v>
      </c>
      <c r="AH3733" t="s">
        <v>113</v>
      </c>
      <c r="AI3733" t="s">
        <v>133</v>
      </c>
      <c r="AJ3733" t="s">
        <v>136</v>
      </c>
    </row>
    <row r="3734" spans="1:36" x14ac:dyDescent="0.3">
      <c r="A3734">
        <v>3733</v>
      </c>
      <c r="B3734">
        <v>42</v>
      </c>
      <c r="C3734" t="s">
        <v>29</v>
      </c>
      <c r="D3734" t="s">
        <v>42</v>
      </c>
      <c r="E3734" t="s">
        <v>43</v>
      </c>
      <c r="F3734">
        <v>8</v>
      </c>
      <c r="G3734">
        <v>4</v>
      </c>
      <c r="H3734" t="s">
        <v>55</v>
      </c>
      <c r="I3734">
        <v>1</v>
      </c>
      <c r="J3734" t="s">
        <v>33</v>
      </c>
      <c r="K3734">
        <v>1</v>
      </c>
      <c r="L3734" t="s">
        <v>50</v>
      </c>
      <c r="M3734" t="s">
        <v>45</v>
      </c>
      <c r="N3734">
        <v>60620</v>
      </c>
      <c r="O3734" t="s">
        <v>36</v>
      </c>
      <c r="P3734" t="s">
        <v>37</v>
      </c>
      <c r="Q3734">
        <v>22</v>
      </c>
      <c r="R3734">
        <v>8</v>
      </c>
      <c r="S3734">
        <v>2</v>
      </c>
      <c r="T3734">
        <v>12</v>
      </c>
      <c r="U3734">
        <v>2</v>
      </c>
      <c r="V3734">
        <v>12</v>
      </c>
      <c r="W3734">
        <v>5</v>
      </c>
      <c r="X3734">
        <v>8</v>
      </c>
      <c r="Y3734" t="s">
        <v>36</v>
      </c>
      <c r="Z3734" t="s">
        <v>39</v>
      </c>
      <c r="AA3734" t="s">
        <v>38</v>
      </c>
      <c r="AB3734">
        <v>3</v>
      </c>
      <c r="AC3734">
        <v>4</v>
      </c>
      <c r="AD3734" t="s">
        <v>114</v>
      </c>
      <c r="AE3734" t="s">
        <v>118</v>
      </c>
      <c r="AF3734" t="s">
        <v>111</v>
      </c>
      <c r="AG3734" t="s">
        <v>112</v>
      </c>
      <c r="AH3734" t="s">
        <v>119</v>
      </c>
      <c r="AI3734" t="s">
        <v>138</v>
      </c>
      <c r="AJ3734" t="s">
        <v>136</v>
      </c>
    </row>
    <row r="3735" spans="1:36" x14ac:dyDescent="0.3">
      <c r="A3735">
        <v>3734</v>
      </c>
      <c r="B3735">
        <v>44</v>
      </c>
      <c r="C3735" t="s">
        <v>29</v>
      </c>
      <c r="D3735" t="s">
        <v>42</v>
      </c>
      <c r="E3735" t="s">
        <v>43</v>
      </c>
      <c r="F3735">
        <v>5</v>
      </c>
      <c r="G3735">
        <v>3</v>
      </c>
      <c r="H3735" t="s">
        <v>32</v>
      </c>
      <c r="I3735">
        <v>1</v>
      </c>
      <c r="J3735" t="s">
        <v>33</v>
      </c>
      <c r="K3735">
        <v>5</v>
      </c>
      <c r="L3735" t="s">
        <v>66</v>
      </c>
      <c r="M3735" t="s">
        <v>35</v>
      </c>
      <c r="N3735">
        <v>43820</v>
      </c>
      <c r="O3735" t="s">
        <v>67</v>
      </c>
      <c r="P3735" t="s">
        <v>37</v>
      </c>
      <c r="Q3735">
        <v>16</v>
      </c>
      <c r="R3735">
        <v>8</v>
      </c>
      <c r="S3735">
        <v>2</v>
      </c>
      <c r="T3735">
        <v>11</v>
      </c>
      <c r="U3735">
        <v>2</v>
      </c>
      <c r="V3735">
        <v>1</v>
      </c>
      <c r="W3735">
        <v>0</v>
      </c>
      <c r="X3735">
        <v>0</v>
      </c>
      <c r="Y3735" t="s">
        <v>36</v>
      </c>
      <c r="Z3735" t="s">
        <v>38</v>
      </c>
      <c r="AA3735" t="s">
        <v>40</v>
      </c>
      <c r="AB3735">
        <v>3</v>
      </c>
      <c r="AC3735">
        <v>3</v>
      </c>
      <c r="AD3735" t="s">
        <v>109</v>
      </c>
      <c r="AE3735" t="s">
        <v>118</v>
      </c>
      <c r="AF3735" t="s">
        <v>122</v>
      </c>
      <c r="AG3735" t="s">
        <v>112</v>
      </c>
      <c r="AH3735" t="s">
        <v>119</v>
      </c>
      <c r="AI3735" t="s">
        <v>133</v>
      </c>
      <c r="AJ3735" t="s">
        <v>139</v>
      </c>
    </row>
    <row r="3736" spans="1:36" x14ac:dyDescent="0.3">
      <c r="A3736">
        <v>3735</v>
      </c>
      <c r="B3736">
        <v>30</v>
      </c>
      <c r="C3736" t="s">
        <v>29</v>
      </c>
      <c r="D3736" t="s">
        <v>52</v>
      </c>
      <c r="E3736" t="s">
        <v>43</v>
      </c>
      <c r="F3736">
        <v>8</v>
      </c>
      <c r="G3736">
        <v>3</v>
      </c>
      <c r="H3736" t="s">
        <v>32</v>
      </c>
      <c r="I3736">
        <v>1</v>
      </c>
      <c r="J3736" t="s">
        <v>49</v>
      </c>
      <c r="K3736">
        <v>1</v>
      </c>
      <c r="L3736" t="s">
        <v>66</v>
      </c>
      <c r="M3736" t="s">
        <v>61</v>
      </c>
      <c r="N3736">
        <v>21430</v>
      </c>
      <c r="O3736" t="s">
        <v>36</v>
      </c>
      <c r="P3736" t="s">
        <v>37</v>
      </c>
      <c r="Q3736">
        <v>17</v>
      </c>
      <c r="R3736">
        <v>8</v>
      </c>
      <c r="S3736">
        <v>1</v>
      </c>
      <c r="T3736">
        <v>1</v>
      </c>
      <c r="U3736">
        <v>2</v>
      </c>
      <c r="V3736">
        <v>1</v>
      </c>
      <c r="W3736">
        <v>0</v>
      </c>
      <c r="X3736">
        <v>0</v>
      </c>
      <c r="Y3736" t="s">
        <v>38</v>
      </c>
      <c r="Z3736" t="s">
        <v>38</v>
      </c>
      <c r="AA3736" t="s">
        <v>40</v>
      </c>
      <c r="AB3736">
        <v>3</v>
      </c>
      <c r="AC3736">
        <v>3</v>
      </c>
      <c r="AD3736" t="s">
        <v>109</v>
      </c>
      <c r="AE3736" t="s">
        <v>115</v>
      </c>
      <c r="AF3736" t="s">
        <v>122</v>
      </c>
      <c r="AG3736" t="s">
        <v>112</v>
      </c>
      <c r="AH3736" t="s">
        <v>113</v>
      </c>
      <c r="AI3736" t="s">
        <v>133</v>
      </c>
      <c r="AJ3736" t="s">
        <v>139</v>
      </c>
    </row>
    <row r="3737" spans="1:36" x14ac:dyDescent="0.3">
      <c r="A3737">
        <v>3736</v>
      </c>
      <c r="B3737">
        <v>57</v>
      </c>
      <c r="C3737" t="s">
        <v>29</v>
      </c>
      <c r="D3737" t="s">
        <v>30</v>
      </c>
      <c r="E3737" t="s">
        <v>31</v>
      </c>
      <c r="F3737">
        <v>2</v>
      </c>
      <c r="G3737">
        <v>1</v>
      </c>
      <c r="H3737" t="s">
        <v>32</v>
      </c>
      <c r="I3737">
        <v>1</v>
      </c>
      <c r="J3737" t="s">
        <v>49</v>
      </c>
      <c r="K3737">
        <v>3</v>
      </c>
      <c r="L3737" t="s">
        <v>44</v>
      </c>
      <c r="M3737" t="s">
        <v>35</v>
      </c>
      <c r="N3737">
        <v>61620</v>
      </c>
      <c r="O3737" t="s">
        <v>46</v>
      </c>
      <c r="P3737" t="s">
        <v>37</v>
      </c>
      <c r="Q3737">
        <v>14</v>
      </c>
      <c r="R3737">
        <v>8</v>
      </c>
      <c r="S3737">
        <v>0</v>
      </c>
      <c r="T3737">
        <v>13</v>
      </c>
      <c r="U3737">
        <v>5</v>
      </c>
      <c r="V3737">
        <v>12</v>
      </c>
      <c r="W3737">
        <v>2</v>
      </c>
      <c r="X3737">
        <v>8</v>
      </c>
      <c r="Y3737" t="s">
        <v>40</v>
      </c>
      <c r="Z3737" t="s">
        <v>38</v>
      </c>
      <c r="AA3737" t="s">
        <v>40</v>
      </c>
      <c r="AB3737">
        <v>2</v>
      </c>
      <c r="AC3737">
        <v>3</v>
      </c>
      <c r="AD3737" t="s">
        <v>109</v>
      </c>
      <c r="AE3737" t="s">
        <v>126</v>
      </c>
      <c r="AF3737" t="s">
        <v>122</v>
      </c>
      <c r="AG3737" t="s">
        <v>112</v>
      </c>
      <c r="AH3737" t="s">
        <v>119</v>
      </c>
      <c r="AI3737" t="s">
        <v>133</v>
      </c>
      <c r="AJ3737" t="s">
        <v>134</v>
      </c>
    </row>
    <row r="3738" spans="1:36" x14ac:dyDescent="0.3">
      <c r="A3738">
        <v>3737</v>
      </c>
      <c r="B3738">
        <v>49</v>
      </c>
      <c r="C3738" t="s">
        <v>29</v>
      </c>
      <c r="D3738" t="s">
        <v>30</v>
      </c>
      <c r="E3738" t="s">
        <v>43</v>
      </c>
      <c r="F3738">
        <v>7</v>
      </c>
      <c r="G3738">
        <v>3</v>
      </c>
      <c r="H3738" t="s">
        <v>77</v>
      </c>
      <c r="I3738">
        <v>1</v>
      </c>
      <c r="J3738" t="s">
        <v>33</v>
      </c>
      <c r="K3738">
        <v>2</v>
      </c>
      <c r="L3738" t="s">
        <v>50</v>
      </c>
      <c r="M3738" t="s">
        <v>61</v>
      </c>
      <c r="N3738">
        <v>50940</v>
      </c>
      <c r="O3738" t="s">
        <v>38</v>
      </c>
      <c r="P3738" t="s">
        <v>37</v>
      </c>
      <c r="Q3738">
        <v>15</v>
      </c>
      <c r="R3738">
        <v>8</v>
      </c>
      <c r="S3738">
        <v>0</v>
      </c>
      <c r="T3738">
        <v>29</v>
      </c>
      <c r="U3738">
        <v>5</v>
      </c>
      <c r="V3738">
        <v>8</v>
      </c>
      <c r="W3738">
        <v>0</v>
      </c>
      <c r="X3738">
        <v>7</v>
      </c>
      <c r="Y3738" t="s">
        <v>38</v>
      </c>
      <c r="Z3738" t="s">
        <v>40</v>
      </c>
      <c r="AA3738" t="s">
        <v>38</v>
      </c>
      <c r="AB3738">
        <v>3</v>
      </c>
      <c r="AC3738">
        <v>3</v>
      </c>
      <c r="AD3738" t="s">
        <v>109</v>
      </c>
      <c r="AE3738" t="s">
        <v>110</v>
      </c>
      <c r="AF3738" t="s">
        <v>116</v>
      </c>
      <c r="AG3738" t="s">
        <v>112</v>
      </c>
      <c r="AH3738" t="s">
        <v>121</v>
      </c>
      <c r="AI3738" t="s">
        <v>138</v>
      </c>
      <c r="AJ3738" t="s">
        <v>134</v>
      </c>
    </row>
    <row r="3739" spans="1:36" x14ac:dyDescent="0.3">
      <c r="A3739">
        <v>3738</v>
      </c>
      <c r="B3739">
        <v>34</v>
      </c>
      <c r="C3739" t="s">
        <v>29</v>
      </c>
      <c r="D3739" t="s">
        <v>42</v>
      </c>
      <c r="E3739" t="s">
        <v>43</v>
      </c>
      <c r="F3739">
        <v>2</v>
      </c>
      <c r="G3739">
        <v>4</v>
      </c>
      <c r="H3739" t="s">
        <v>55</v>
      </c>
      <c r="I3739">
        <v>1</v>
      </c>
      <c r="J3739" t="s">
        <v>33</v>
      </c>
      <c r="K3739">
        <v>2</v>
      </c>
      <c r="L3739" t="s">
        <v>69</v>
      </c>
      <c r="M3739" t="s">
        <v>61</v>
      </c>
      <c r="N3739">
        <v>68770</v>
      </c>
      <c r="O3739" t="s">
        <v>67</v>
      </c>
      <c r="P3739" t="s">
        <v>37</v>
      </c>
      <c r="Q3739">
        <v>20</v>
      </c>
      <c r="R3739">
        <v>8</v>
      </c>
      <c r="S3739">
        <v>0</v>
      </c>
      <c r="T3739">
        <v>16</v>
      </c>
      <c r="U3739">
        <v>3</v>
      </c>
      <c r="V3739">
        <v>14</v>
      </c>
      <c r="W3739">
        <v>6</v>
      </c>
      <c r="X3739">
        <v>9</v>
      </c>
      <c r="Y3739" t="s">
        <v>40</v>
      </c>
      <c r="Z3739" t="s">
        <v>36</v>
      </c>
      <c r="AA3739" t="s">
        <v>40</v>
      </c>
      <c r="AB3739">
        <v>3</v>
      </c>
      <c r="AC3739">
        <v>4</v>
      </c>
      <c r="AD3739" t="s">
        <v>114</v>
      </c>
      <c r="AE3739" t="s">
        <v>115</v>
      </c>
      <c r="AF3739" t="s">
        <v>120</v>
      </c>
      <c r="AG3739" t="s">
        <v>112</v>
      </c>
      <c r="AH3739" t="s">
        <v>119</v>
      </c>
      <c r="AI3739" t="s">
        <v>133</v>
      </c>
      <c r="AJ3739" t="s">
        <v>139</v>
      </c>
    </row>
    <row r="3740" spans="1:36" x14ac:dyDescent="0.3">
      <c r="A3740">
        <v>3739</v>
      </c>
      <c r="B3740">
        <v>28</v>
      </c>
      <c r="C3740" t="s">
        <v>41</v>
      </c>
      <c r="D3740" t="s">
        <v>42</v>
      </c>
      <c r="E3740" t="s">
        <v>43</v>
      </c>
      <c r="F3740">
        <v>2</v>
      </c>
      <c r="G3740">
        <v>3</v>
      </c>
      <c r="H3740" t="s">
        <v>55</v>
      </c>
      <c r="I3740">
        <v>1</v>
      </c>
      <c r="J3740" t="s">
        <v>49</v>
      </c>
      <c r="K3740">
        <v>1</v>
      </c>
      <c r="L3740" t="s">
        <v>44</v>
      </c>
      <c r="M3740" t="s">
        <v>35</v>
      </c>
      <c r="N3740">
        <v>22740</v>
      </c>
      <c r="O3740" t="s">
        <v>38</v>
      </c>
      <c r="P3740" t="s">
        <v>37</v>
      </c>
      <c r="Q3740">
        <v>20</v>
      </c>
      <c r="R3740">
        <v>8</v>
      </c>
      <c r="S3740">
        <v>1</v>
      </c>
      <c r="T3740">
        <v>5</v>
      </c>
      <c r="U3740">
        <v>5</v>
      </c>
      <c r="V3740">
        <v>3</v>
      </c>
      <c r="W3740">
        <v>1</v>
      </c>
      <c r="X3740">
        <v>2</v>
      </c>
      <c r="Y3740" t="s">
        <v>36</v>
      </c>
      <c r="Z3740" t="s">
        <v>38</v>
      </c>
      <c r="AA3740" t="s">
        <v>39</v>
      </c>
      <c r="AB3740">
        <v>3</v>
      </c>
      <c r="AC3740">
        <v>4</v>
      </c>
      <c r="AD3740" t="s">
        <v>114</v>
      </c>
      <c r="AE3740" t="s">
        <v>115</v>
      </c>
      <c r="AF3740" t="s">
        <v>122</v>
      </c>
      <c r="AG3740" t="s">
        <v>112</v>
      </c>
      <c r="AH3740" t="s">
        <v>113</v>
      </c>
      <c r="AI3740" t="s">
        <v>135</v>
      </c>
      <c r="AJ3740" t="s">
        <v>139</v>
      </c>
    </row>
    <row r="3741" spans="1:36" x14ac:dyDescent="0.3">
      <c r="A3741">
        <v>3740</v>
      </c>
      <c r="B3741">
        <v>29</v>
      </c>
      <c r="C3741" t="s">
        <v>41</v>
      </c>
      <c r="D3741" t="s">
        <v>42</v>
      </c>
      <c r="E3741" t="s">
        <v>43</v>
      </c>
      <c r="F3741">
        <v>28</v>
      </c>
      <c r="G3741">
        <v>3</v>
      </c>
      <c r="H3741" t="s">
        <v>55</v>
      </c>
      <c r="I3741">
        <v>1</v>
      </c>
      <c r="J3741" t="s">
        <v>33</v>
      </c>
      <c r="K3741">
        <v>5</v>
      </c>
      <c r="L3741" t="s">
        <v>44</v>
      </c>
      <c r="M3741" t="s">
        <v>45</v>
      </c>
      <c r="N3741">
        <v>44340</v>
      </c>
      <c r="O3741" t="s">
        <v>51</v>
      </c>
      <c r="P3741" t="s">
        <v>37</v>
      </c>
      <c r="Q3741">
        <v>17</v>
      </c>
      <c r="R3741">
        <v>8</v>
      </c>
      <c r="S3741">
        <v>3</v>
      </c>
      <c r="T3741">
        <v>7</v>
      </c>
      <c r="U3741">
        <v>1</v>
      </c>
      <c r="V3741">
        <v>5</v>
      </c>
      <c r="W3741">
        <v>0</v>
      </c>
      <c r="X3741">
        <v>0</v>
      </c>
      <c r="Y3741" t="s">
        <v>36</v>
      </c>
      <c r="Z3741" t="s">
        <v>40</v>
      </c>
      <c r="AA3741" t="s">
        <v>36</v>
      </c>
      <c r="AB3741">
        <v>3</v>
      </c>
      <c r="AC3741">
        <v>3</v>
      </c>
      <c r="AD3741" t="s">
        <v>109</v>
      </c>
      <c r="AE3741" t="s">
        <v>115</v>
      </c>
      <c r="AF3741" t="s">
        <v>116</v>
      </c>
      <c r="AG3741" t="s">
        <v>124</v>
      </c>
      <c r="AH3741" t="s">
        <v>113</v>
      </c>
      <c r="AI3741" t="s">
        <v>137</v>
      </c>
      <c r="AJ3741" t="s">
        <v>139</v>
      </c>
    </row>
    <row r="3742" spans="1:36" x14ac:dyDescent="0.3">
      <c r="A3742">
        <v>3741</v>
      </c>
      <c r="B3742">
        <v>34</v>
      </c>
      <c r="C3742" t="s">
        <v>41</v>
      </c>
      <c r="D3742" t="s">
        <v>30</v>
      </c>
      <c r="E3742" t="s">
        <v>43</v>
      </c>
      <c r="F3742">
        <v>7</v>
      </c>
      <c r="G3742">
        <v>1</v>
      </c>
      <c r="H3742" t="s">
        <v>55</v>
      </c>
      <c r="I3742">
        <v>1</v>
      </c>
      <c r="J3742" t="s">
        <v>49</v>
      </c>
      <c r="K3742">
        <v>1</v>
      </c>
      <c r="L3742" t="s">
        <v>44</v>
      </c>
      <c r="M3742" t="s">
        <v>45</v>
      </c>
      <c r="N3742">
        <v>62880</v>
      </c>
      <c r="O3742" t="s">
        <v>46</v>
      </c>
      <c r="P3742" t="s">
        <v>37</v>
      </c>
      <c r="Q3742">
        <v>15</v>
      </c>
      <c r="R3742">
        <v>8</v>
      </c>
      <c r="S3742">
        <v>1</v>
      </c>
      <c r="T3742">
        <v>16</v>
      </c>
      <c r="U3742">
        <v>2</v>
      </c>
      <c r="V3742">
        <v>15</v>
      </c>
      <c r="W3742">
        <v>10</v>
      </c>
      <c r="X3742">
        <v>10</v>
      </c>
      <c r="Y3742" t="s">
        <v>36</v>
      </c>
      <c r="Z3742" t="s">
        <v>40</v>
      </c>
      <c r="AA3742" t="s">
        <v>39</v>
      </c>
      <c r="AB3742">
        <v>3</v>
      </c>
      <c r="AC3742">
        <v>3</v>
      </c>
      <c r="AD3742" t="s">
        <v>109</v>
      </c>
      <c r="AE3742" t="s">
        <v>115</v>
      </c>
      <c r="AF3742" t="s">
        <v>116</v>
      </c>
      <c r="AG3742" t="s">
        <v>112</v>
      </c>
      <c r="AH3742" t="s">
        <v>119</v>
      </c>
      <c r="AI3742" t="s">
        <v>135</v>
      </c>
      <c r="AJ3742" t="s">
        <v>134</v>
      </c>
    </row>
    <row r="3743" spans="1:36" x14ac:dyDescent="0.3">
      <c r="A3743">
        <v>3742</v>
      </c>
      <c r="B3743">
        <v>35</v>
      </c>
      <c r="C3743" t="s">
        <v>29</v>
      </c>
      <c r="D3743" t="s">
        <v>30</v>
      </c>
      <c r="E3743" t="s">
        <v>31</v>
      </c>
      <c r="F3743">
        <v>7</v>
      </c>
      <c r="G3743">
        <v>4</v>
      </c>
      <c r="H3743" t="s">
        <v>48</v>
      </c>
      <c r="I3743">
        <v>1</v>
      </c>
      <c r="J3743" t="s">
        <v>33</v>
      </c>
      <c r="K3743">
        <v>4</v>
      </c>
      <c r="L3743" t="s">
        <v>34</v>
      </c>
      <c r="M3743" t="s">
        <v>35</v>
      </c>
      <c r="N3743">
        <v>25530</v>
      </c>
      <c r="O3743" t="s">
        <v>36</v>
      </c>
      <c r="P3743" t="s">
        <v>37</v>
      </c>
      <c r="Q3743">
        <v>14</v>
      </c>
      <c r="R3743">
        <v>8</v>
      </c>
      <c r="S3743">
        <v>1</v>
      </c>
      <c r="T3743">
        <v>1</v>
      </c>
      <c r="U3743">
        <v>4</v>
      </c>
      <c r="V3743">
        <v>1</v>
      </c>
      <c r="W3743">
        <v>0</v>
      </c>
      <c r="X3743">
        <v>0</v>
      </c>
      <c r="Y3743" t="s">
        <v>39</v>
      </c>
      <c r="Z3743" t="s">
        <v>38</v>
      </c>
      <c r="AA3743" t="s">
        <v>38</v>
      </c>
      <c r="AB3743">
        <v>2</v>
      </c>
      <c r="AC3743">
        <v>3</v>
      </c>
      <c r="AD3743" t="s">
        <v>109</v>
      </c>
      <c r="AE3743" t="s">
        <v>115</v>
      </c>
      <c r="AF3743" t="s">
        <v>122</v>
      </c>
      <c r="AG3743" t="s">
        <v>112</v>
      </c>
      <c r="AH3743" t="s">
        <v>113</v>
      </c>
      <c r="AI3743" t="s">
        <v>138</v>
      </c>
      <c r="AJ3743" t="s">
        <v>134</v>
      </c>
    </row>
    <row r="3744" spans="1:36" x14ac:dyDescent="0.3">
      <c r="A3744">
        <v>3743</v>
      </c>
      <c r="B3744">
        <v>24</v>
      </c>
      <c r="C3744" t="s">
        <v>41</v>
      </c>
      <c r="D3744" t="s">
        <v>42</v>
      </c>
      <c r="E3744" t="s">
        <v>31</v>
      </c>
      <c r="F3744">
        <v>3</v>
      </c>
      <c r="G3744">
        <v>3</v>
      </c>
      <c r="H3744" t="s">
        <v>32</v>
      </c>
      <c r="I3744">
        <v>1</v>
      </c>
      <c r="J3744" t="s">
        <v>49</v>
      </c>
      <c r="K3744">
        <v>2</v>
      </c>
      <c r="L3744" t="s">
        <v>44</v>
      </c>
      <c r="M3744" t="s">
        <v>45</v>
      </c>
      <c r="N3744">
        <v>76540</v>
      </c>
      <c r="O3744" t="s">
        <v>40</v>
      </c>
      <c r="P3744" t="s">
        <v>37</v>
      </c>
      <c r="Q3744">
        <v>17</v>
      </c>
      <c r="R3744">
        <v>8</v>
      </c>
      <c r="S3744">
        <v>1</v>
      </c>
      <c r="T3744">
        <v>4</v>
      </c>
      <c r="U3744">
        <v>3</v>
      </c>
      <c r="V3744">
        <v>0</v>
      </c>
      <c r="W3744">
        <v>0</v>
      </c>
      <c r="X3744">
        <v>0</v>
      </c>
      <c r="Y3744" t="s">
        <v>40</v>
      </c>
      <c r="Z3744" t="s">
        <v>36</v>
      </c>
      <c r="AA3744" t="s">
        <v>40</v>
      </c>
      <c r="AB3744">
        <v>2</v>
      </c>
      <c r="AC3744">
        <v>3</v>
      </c>
      <c r="AD3744" t="s">
        <v>109</v>
      </c>
      <c r="AE3744" t="s">
        <v>123</v>
      </c>
      <c r="AF3744" t="s">
        <v>120</v>
      </c>
      <c r="AG3744" t="s">
        <v>112</v>
      </c>
      <c r="AH3744" t="s">
        <v>113</v>
      </c>
      <c r="AI3744" t="s">
        <v>133</v>
      </c>
      <c r="AJ3744" t="s">
        <v>139</v>
      </c>
    </row>
    <row r="3745" spans="1:36" x14ac:dyDescent="0.3">
      <c r="A3745">
        <v>3744</v>
      </c>
      <c r="B3745">
        <v>24</v>
      </c>
      <c r="C3745" t="s">
        <v>29</v>
      </c>
      <c r="D3745" t="s">
        <v>52</v>
      </c>
      <c r="E3745" t="s">
        <v>43</v>
      </c>
      <c r="F3745">
        <v>10</v>
      </c>
      <c r="G3745">
        <v>3</v>
      </c>
      <c r="H3745" t="s">
        <v>32</v>
      </c>
      <c r="I3745">
        <v>1</v>
      </c>
      <c r="J3745" t="s">
        <v>33</v>
      </c>
      <c r="K3745">
        <v>2</v>
      </c>
      <c r="L3745" t="s">
        <v>70</v>
      </c>
      <c r="M3745" t="s">
        <v>35</v>
      </c>
      <c r="N3745">
        <v>51600</v>
      </c>
      <c r="O3745" t="s">
        <v>36</v>
      </c>
      <c r="P3745" t="s">
        <v>37</v>
      </c>
      <c r="Q3745">
        <v>17</v>
      </c>
      <c r="R3745">
        <v>8</v>
      </c>
      <c r="S3745">
        <v>1</v>
      </c>
      <c r="T3745">
        <v>1</v>
      </c>
      <c r="U3745">
        <v>3</v>
      </c>
      <c r="V3745">
        <v>1</v>
      </c>
      <c r="W3745">
        <v>0</v>
      </c>
      <c r="X3745">
        <v>0</v>
      </c>
      <c r="Y3745" t="s">
        <v>39</v>
      </c>
      <c r="Z3745" t="s">
        <v>40</v>
      </c>
      <c r="AA3745" t="s">
        <v>38</v>
      </c>
      <c r="AB3745">
        <v>1</v>
      </c>
      <c r="AC3745">
        <v>3</v>
      </c>
      <c r="AD3745" t="s">
        <v>109</v>
      </c>
      <c r="AE3745" t="s">
        <v>123</v>
      </c>
      <c r="AF3745" t="s">
        <v>116</v>
      </c>
      <c r="AG3745" t="s">
        <v>112</v>
      </c>
      <c r="AH3745" t="s">
        <v>113</v>
      </c>
      <c r="AI3745" t="s">
        <v>138</v>
      </c>
      <c r="AJ3745" t="s">
        <v>139</v>
      </c>
    </row>
    <row r="3746" spans="1:36" x14ac:dyDescent="0.3">
      <c r="A3746">
        <v>3745</v>
      </c>
      <c r="B3746">
        <v>44</v>
      </c>
      <c r="C3746" t="s">
        <v>29</v>
      </c>
      <c r="D3746" t="s">
        <v>42</v>
      </c>
      <c r="E3746" t="s">
        <v>43</v>
      </c>
      <c r="F3746">
        <v>5</v>
      </c>
      <c r="G3746">
        <v>2</v>
      </c>
      <c r="H3746" t="s">
        <v>55</v>
      </c>
      <c r="I3746">
        <v>1</v>
      </c>
      <c r="J3746" t="s">
        <v>33</v>
      </c>
      <c r="K3746">
        <v>2</v>
      </c>
      <c r="L3746" t="s">
        <v>44</v>
      </c>
      <c r="M3746" t="s">
        <v>45</v>
      </c>
      <c r="N3746">
        <v>171590</v>
      </c>
      <c r="O3746" t="s">
        <v>51</v>
      </c>
      <c r="P3746" t="s">
        <v>37</v>
      </c>
      <c r="Q3746">
        <v>22</v>
      </c>
      <c r="R3746">
        <v>8</v>
      </c>
      <c r="S3746">
        <v>1</v>
      </c>
      <c r="T3746">
        <v>16</v>
      </c>
      <c r="U3746">
        <v>1</v>
      </c>
      <c r="V3746">
        <v>2</v>
      </c>
      <c r="W3746">
        <v>2</v>
      </c>
      <c r="X3746">
        <v>2</v>
      </c>
      <c r="Y3746" t="s">
        <v>40</v>
      </c>
      <c r="Z3746" t="s">
        <v>38</v>
      </c>
      <c r="AA3746" t="s">
        <v>40</v>
      </c>
      <c r="AB3746">
        <v>2</v>
      </c>
      <c r="AC3746">
        <v>4</v>
      </c>
      <c r="AD3746" t="s">
        <v>114</v>
      </c>
      <c r="AE3746" t="s">
        <v>118</v>
      </c>
      <c r="AF3746" t="s">
        <v>122</v>
      </c>
      <c r="AG3746" t="s">
        <v>112</v>
      </c>
      <c r="AH3746" t="s">
        <v>119</v>
      </c>
      <c r="AI3746" t="s">
        <v>133</v>
      </c>
      <c r="AJ3746" t="s">
        <v>136</v>
      </c>
    </row>
    <row r="3747" spans="1:36" x14ac:dyDescent="0.3">
      <c r="A3747">
        <v>3746</v>
      </c>
      <c r="B3747">
        <v>29</v>
      </c>
      <c r="C3747" t="s">
        <v>29</v>
      </c>
      <c r="D3747" t="s">
        <v>30</v>
      </c>
      <c r="E3747" t="s">
        <v>31</v>
      </c>
      <c r="F3747">
        <v>10</v>
      </c>
      <c r="G3747">
        <v>2</v>
      </c>
      <c r="H3747" t="s">
        <v>32</v>
      </c>
      <c r="I3747">
        <v>1</v>
      </c>
      <c r="J3747" t="s">
        <v>33</v>
      </c>
      <c r="K3747">
        <v>1</v>
      </c>
      <c r="L3747" t="s">
        <v>50</v>
      </c>
      <c r="M3747" t="s">
        <v>61</v>
      </c>
      <c r="N3747">
        <v>128080</v>
      </c>
      <c r="O3747" t="s">
        <v>36</v>
      </c>
      <c r="P3747" t="s">
        <v>37</v>
      </c>
      <c r="Q3747">
        <v>13</v>
      </c>
      <c r="R3747">
        <v>8</v>
      </c>
      <c r="S3747">
        <v>0</v>
      </c>
      <c r="T3747">
        <v>10</v>
      </c>
      <c r="U3747">
        <v>6</v>
      </c>
      <c r="V3747">
        <v>10</v>
      </c>
      <c r="W3747">
        <v>0</v>
      </c>
      <c r="X3747">
        <v>4</v>
      </c>
      <c r="Y3747" t="s">
        <v>38</v>
      </c>
      <c r="Z3747" t="s">
        <v>38</v>
      </c>
      <c r="AA3747" t="s">
        <v>38</v>
      </c>
      <c r="AB3747">
        <v>3</v>
      </c>
      <c r="AC3747">
        <v>3</v>
      </c>
      <c r="AD3747" t="s">
        <v>109</v>
      </c>
      <c r="AE3747" t="s">
        <v>115</v>
      </c>
      <c r="AF3747" t="s">
        <v>122</v>
      </c>
      <c r="AG3747" t="s">
        <v>112</v>
      </c>
      <c r="AH3747" t="s">
        <v>113</v>
      </c>
      <c r="AI3747" t="s">
        <v>138</v>
      </c>
      <c r="AJ3747" t="s">
        <v>134</v>
      </c>
    </row>
    <row r="3748" spans="1:36" x14ac:dyDescent="0.3">
      <c r="A3748">
        <v>3747</v>
      </c>
      <c r="B3748">
        <v>30</v>
      </c>
      <c r="C3748" t="s">
        <v>29</v>
      </c>
      <c r="D3748" t="s">
        <v>30</v>
      </c>
      <c r="E3748" t="s">
        <v>43</v>
      </c>
      <c r="F3748">
        <v>1</v>
      </c>
      <c r="G3748">
        <v>2</v>
      </c>
      <c r="H3748" t="s">
        <v>32</v>
      </c>
      <c r="I3748">
        <v>1</v>
      </c>
      <c r="J3748" t="s">
        <v>49</v>
      </c>
      <c r="K3748">
        <v>3</v>
      </c>
      <c r="L3748" t="s">
        <v>50</v>
      </c>
      <c r="M3748" t="s">
        <v>61</v>
      </c>
      <c r="N3748">
        <v>102210</v>
      </c>
      <c r="O3748" t="s">
        <v>46</v>
      </c>
      <c r="P3748" t="s">
        <v>37</v>
      </c>
      <c r="Q3748">
        <v>19</v>
      </c>
      <c r="R3748">
        <v>8</v>
      </c>
      <c r="S3748">
        <v>1</v>
      </c>
      <c r="T3748">
        <v>6</v>
      </c>
      <c r="U3748">
        <v>2</v>
      </c>
      <c r="V3748">
        <v>5</v>
      </c>
      <c r="W3748">
        <v>1</v>
      </c>
      <c r="X3748">
        <v>3</v>
      </c>
      <c r="Y3748" t="s">
        <v>38</v>
      </c>
      <c r="Z3748" t="s">
        <v>38</v>
      </c>
      <c r="AA3748" t="s">
        <v>39</v>
      </c>
      <c r="AB3748">
        <v>3</v>
      </c>
      <c r="AC3748">
        <v>3</v>
      </c>
      <c r="AD3748" t="s">
        <v>109</v>
      </c>
      <c r="AE3748" t="s">
        <v>115</v>
      </c>
      <c r="AF3748" t="s">
        <v>122</v>
      </c>
      <c r="AG3748" t="s">
        <v>112</v>
      </c>
      <c r="AH3748" t="s">
        <v>113</v>
      </c>
      <c r="AI3748" t="s">
        <v>135</v>
      </c>
      <c r="AJ3748" t="s">
        <v>139</v>
      </c>
    </row>
    <row r="3749" spans="1:36" x14ac:dyDescent="0.3">
      <c r="A3749">
        <v>3748</v>
      </c>
      <c r="B3749">
        <v>55</v>
      </c>
      <c r="C3749" t="s">
        <v>29</v>
      </c>
      <c r="D3749" t="s">
        <v>30</v>
      </c>
      <c r="E3749" t="s">
        <v>31</v>
      </c>
      <c r="F3749">
        <v>20</v>
      </c>
      <c r="G3749">
        <v>3</v>
      </c>
      <c r="H3749" t="s">
        <v>73</v>
      </c>
      <c r="I3749">
        <v>1</v>
      </c>
      <c r="J3749" t="s">
        <v>49</v>
      </c>
      <c r="K3749">
        <v>2</v>
      </c>
      <c r="L3749" t="s">
        <v>44</v>
      </c>
      <c r="M3749" t="s">
        <v>35</v>
      </c>
      <c r="N3749">
        <v>47790</v>
      </c>
      <c r="O3749" t="s">
        <v>46</v>
      </c>
      <c r="P3749" t="s">
        <v>37</v>
      </c>
      <c r="Q3749">
        <v>14</v>
      </c>
      <c r="R3749">
        <v>8</v>
      </c>
      <c r="S3749">
        <v>1</v>
      </c>
      <c r="T3749">
        <v>4</v>
      </c>
      <c r="U3749">
        <v>6</v>
      </c>
      <c r="V3749">
        <v>3</v>
      </c>
      <c r="W3749">
        <v>1</v>
      </c>
      <c r="X3749">
        <v>2</v>
      </c>
      <c r="Y3749" t="s">
        <v>39</v>
      </c>
      <c r="Z3749" t="s">
        <v>38</v>
      </c>
      <c r="AA3749" t="s">
        <v>38</v>
      </c>
      <c r="AB3749">
        <v>3</v>
      </c>
      <c r="AC3749">
        <v>3</v>
      </c>
      <c r="AD3749" t="s">
        <v>109</v>
      </c>
      <c r="AE3749" t="s">
        <v>110</v>
      </c>
      <c r="AF3749" t="s">
        <v>122</v>
      </c>
      <c r="AG3749" t="s">
        <v>117</v>
      </c>
      <c r="AH3749" t="s">
        <v>113</v>
      </c>
      <c r="AI3749" t="s">
        <v>138</v>
      </c>
      <c r="AJ3749" t="s">
        <v>134</v>
      </c>
    </row>
    <row r="3750" spans="1:36" x14ac:dyDescent="0.3">
      <c r="A3750">
        <v>3749</v>
      </c>
      <c r="B3750">
        <v>33</v>
      </c>
      <c r="C3750" t="s">
        <v>29</v>
      </c>
      <c r="D3750" t="s">
        <v>30</v>
      </c>
      <c r="E3750" t="s">
        <v>43</v>
      </c>
      <c r="F3750">
        <v>7</v>
      </c>
      <c r="G3750">
        <v>2</v>
      </c>
      <c r="H3750" t="s">
        <v>32</v>
      </c>
      <c r="I3750">
        <v>1</v>
      </c>
      <c r="J3750" t="s">
        <v>49</v>
      </c>
      <c r="K3750">
        <v>2</v>
      </c>
      <c r="L3750" t="s">
        <v>44</v>
      </c>
      <c r="M3750" t="s">
        <v>35</v>
      </c>
      <c r="N3750">
        <v>37370</v>
      </c>
      <c r="O3750" t="s">
        <v>71</v>
      </c>
      <c r="P3750" t="s">
        <v>37</v>
      </c>
      <c r="Q3750">
        <v>22</v>
      </c>
      <c r="R3750">
        <v>8</v>
      </c>
      <c r="S3750">
        <v>2</v>
      </c>
      <c r="T3750">
        <v>8</v>
      </c>
      <c r="U3750">
        <v>2</v>
      </c>
      <c r="V3750">
        <v>5</v>
      </c>
      <c r="W3750">
        <v>0</v>
      </c>
      <c r="X3750">
        <v>2</v>
      </c>
      <c r="Y3750" t="s">
        <v>36</v>
      </c>
      <c r="Z3750" t="s">
        <v>40</v>
      </c>
      <c r="AA3750" t="s">
        <v>38</v>
      </c>
      <c r="AB3750">
        <v>3</v>
      </c>
      <c r="AC3750">
        <v>4</v>
      </c>
      <c r="AD3750" t="s">
        <v>114</v>
      </c>
      <c r="AE3750" t="s">
        <v>115</v>
      </c>
      <c r="AF3750" t="s">
        <v>116</v>
      </c>
      <c r="AG3750" t="s">
        <v>112</v>
      </c>
      <c r="AH3750" t="s">
        <v>113</v>
      </c>
      <c r="AI3750" t="s">
        <v>138</v>
      </c>
      <c r="AJ3750" t="s">
        <v>136</v>
      </c>
    </row>
    <row r="3751" spans="1:36" x14ac:dyDescent="0.3">
      <c r="A3751">
        <v>3750</v>
      </c>
      <c r="B3751">
        <v>47</v>
      </c>
      <c r="C3751" t="s">
        <v>29</v>
      </c>
      <c r="D3751" t="s">
        <v>30</v>
      </c>
      <c r="E3751" t="s">
        <v>43</v>
      </c>
      <c r="F3751">
        <v>8</v>
      </c>
      <c r="G3751">
        <v>4</v>
      </c>
      <c r="H3751" t="s">
        <v>55</v>
      </c>
      <c r="I3751">
        <v>1</v>
      </c>
      <c r="J3751" t="s">
        <v>33</v>
      </c>
      <c r="K3751">
        <v>2</v>
      </c>
      <c r="L3751" t="s">
        <v>69</v>
      </c>
      <c r="M3751" t="s">
        <v>35</v>
      </c>
      <c r="N3751">
        <v>23660</v>
      </c>
      <c r="O3751" t="s">
        <v>38</v>
      </c>
      <c r="P3751" t="s">
        <v>37</v>
      </c>
      <c r="Q3751">
        <v>17</v>
      </c>
      <c r="R3751">
        <v>8</v>
      </c>
      <c r="S3751">
        <v>0</v>
      </c>
      <c r="T3751">
        <v>11</v>
      </c>
      <c r="U3751">
        <v>5</v>
      </c>
      <c r="V3751">
        <v>5</v>
      </c>
      <c r="W3751">
        <v>1</v>
      </c>
      <c r="X3751">
        <v>2</v>
      </c>
      <c r="Y3751" t="s">
        <v>38</v>
      </c>
      <c r="Z3751" t="s">
        <v>38</v>
      </c>
      <c r="AA3751" t="s">
        <v>40</v>
      </c>
      <c r="AB3751">
        <v>2</v>
      </c>
      <c r="AC3751">
        <v>3</v>
      </c>
      <c r="AD3751" t="s">
        <v>109</v>
      </c>
      <c r="AE3751" t="s">
        <v>110</v>
      </c>
      <c r="AF3751" t="s">
        <v>122</v>
      </c>
      <c r="AG3751" t="s">
        <v>112</v>
      </c>
      <c r="AH3751" t="s">
        <v>119</v>
      </c>
      <c r="AI3751" t="s">
        <v>133</v>
      </c>
      <c r="AJ3751" t="s">
        <v>139</v>
      </c>
    </row>
    <row r="3752" spans="1:36" x14ac:dyDescent="0.3">
      <c r="A3752">
        <v>3751</v>
      </c>
      <c r="B3752">
        <v>28</v>
      </c>
      <c r="C3752" t="s">
        <v>41</v>
      </c>
      <c r="D3752" t="s">
        <v>42</v>
      </c>
      <c r="E3752" t="s">
        <v>31</v>
      </c>
      <c r="F3752">
        <v>1</v>
      </c>
      <c r="G3752">
        <v>3</v>
      </c>
      <c r="H3752" t="s">
        <v>73</v>
      </c>
      <c r="I3752">
        <v>1</v>
      </c>
      <c r="J3752" t="s">
        <v>49</v>
      </c>
      <c r="K3752">
        <v>2</v>
      </c>
      <c r="L3752" t="s">
        <v>60</v>
      </c>
      <c r="M3752" t="s">
        <v>45</v>
      </c>
      <c r="N3752">
        <v>17060</v>
      </c>
      <c r="O3752" t="s">
        <v>67</v>
      </c>
      <c r="P3752" t="s">
        <v>37</v>
      </c>
      <c r="Q3752">
        <v>12</v>
      </c>
      <c r="R3752">
        <v>8</v>
      </c>
      <c r="S3752">
        <v>0</v>
      </c>
      <c r="T3752">
        <v>8</v>
      </c>
      <c r="U3752">
        <v>3</v>
      </c>
      <c r="V3752">
        <v>0</v>
      </c>
      <c r="W3752">
        <v>0</v>
      </c>
      <c r="X3752">
        <v>0</v>
      </c>
      <c r="Y3752" t="s">
        <v>38</v>
      </c>
      <c r="Z3752" t="s">
        <v>36</v>
      </c>
      <c r="AA3752" t="s">
        <v>40</v>
      </c>
      <c r="AB3752">
        <v>3</v>
      </c>
      <c r="AC3752">
        <v>3</v>
      </c>
      <c r="AD3752" t="s">
        <v>109</v>
      </c>
      <c r="AE3752" t="s">
        <v>115</v>
      </c>
      <c r="AF3752" t="s">
        <v>120</v>
      </c>
      <c r="AG3752" t="s">
        <v>112</v>
      </c>
      <c r="AH3752" t="s">
        <v>113</v>
      </c>
      <c r="AI3752" t="s">
        <v>133</v>
      </c>
      <c r="AJ3752" t="s">
        <v>134</v>
      </c>
    </row>
    <row r="3753" spans="1:36" x14ac:dyDescent="0.3">
      <c r="A3753">
        <v>3752</v>
      </c>
      <c r="B3753">
        <v>28</v>
      </c>
      <c r="C3753" t="s">
        <v>29</v>
      </c>
      <c r="D3753" t="s">
        <v>30</v>
      </c>
      <c r="E3753" t="s">
        <v>31</v>
      </c>
      <c r="F3753">
        <v>8</v>
      </c>
      <c r="G3753">
        <v>4</v>
      </c>
      <c r="H3753" t="s">
        <v>73</v>
      </c>
      <c r="I3753">
        <v>1</v>
      </c>
      <c r="J3753" t="s">
        <v>49</v>
      </c>
      <c r="K3753">
        <v>1</v>
      </c>
      <c r="L3753" t="s">
        <v>60</v>
      </c>
      <c r="M3753" t="s">
        <v>61</v>
      </c>
      <c r="N3753">
        <v>163070</v>
      </c>
      <c r="O3753" t="s">
        <v>36</v>
      </c>
      <c r="P3753" t="s">
        <v>37</v>
      </c>
      <c r="Q3753">
        <v>16</v>
      </c>
      <c r="R3753">
        <v>8</v>
      </c>
      <c r="S3753">
        <v>0</v>
      </c>
      <c r="T3753">
        <v>1</v>
      </c>
      <c r="U3753">
        <v>3</v>
      </c>
      <c r="V3753">
        <v>1</v>
      </c>
      <c r="W3753">
        <v>0</v>
      </c>
      <c r="X3753">
        <v>0</v>
      </c>
      <c r="Y3753" t="s">
        <v>36</v>
      </c>
      <c r="Z3753" t="s">
        <v>38</v>
      </c>
      <c r="AA3753" t="s">
        <v>36</v>
      </c>
      <c r="AB3753">
        <v>2</v>
      </c>
      <c r="AC3753">
        <v>3</v>
      </c>
      <c r="AD3753" t="s">
        <v>109</v>
      </c>
      <c r="AE3753" t="s">
        <v>115</v>
      </c>
      <c r="AF3753" t="s">
        <v>122</v>
      </c>
      <c r="AG3753" t="s">
        <v>112</v>
      </c>
      <c r="AH3753" t="s">
        <v>113</v>
      </c>
      <c r="AI3753" t="s">
        <v>137</v>
      </c>
      <c r="AJ3753" t="s">
        <v>139</v>
      </c>
    </row>
    <row r="3754" spans="1:36" x14ac:dyDescent="0.3">
      <c r="A3754">
        <v>3753</v>
      </c>
      <c r="B3754">
        <v>28</v>
      </c>
      <c r="C3754" t="s">
        <v>29</v>
      </c>
      <c r="D3754" t="s">
        <v>42</v>
      </c>
      <c r="E3754" t="s">
        <v>43</v>
      </c>
      <c r="F3754">
        <v>9</v>
      </c>
      <c r="G3754">
        <v>3</v>
      </c>
      <c r="H3754" t="s">
        <v>32</v>
      </c>
      <c r="I3754">
        <v>1</v>
      </c>
      <c r="J3754" t="s">
        <v>33</v>
      </c>
      <c r="K3754">
        <v>2</v>
      </c>
      <c r="L3754" t="s">
        <v>50</v>
      </c>
      <c r="M3754" t="s">
        <v>45</v>
      </c>
      <c r="N3754">
        <v>59330</v>
      </c>
      <c r="O3754" t="s">
        <v>46</v>
      </c>
      <c r="P3754" t="s">
        <v>37</v>
      </c>
      <c r="Q3754">
        <v>11</v>
      </c>
      <c r="R3754">
        <v>8</v>
      </c>
      <c r="S3754">
        <v>0</v>
      </c>
      <c r="T3754">
        <v>5</v>
      </c>
      <c r="U3754">
        <v>3</v>
      </c>
      <c r="V3754">
        <v>4</v>
      </c>
      <c r="W3754">
        <v>1</v>
      </c>
      <c r="X3754">
        <v>3</v>
      </c>
      <c r="Y3754" t="s">
        <v>38</v>
      </c>
      <c r="Z3754" t="s">
        <v>36</v>
      </c>
      <c r="AA3754" t="s">
        <v>38</v>
      </c>
      <c r="AB3754">
        <v>3</v>
      </c>
      <c r="AC3754">
        <v>3</v>
      </c>
      <c r="AD3754" t="s">
        <v>109</v>
      </c>
      <c r="AE3754" t="s">
        <v>115</v>
      </c>
      <c r="AF3754" t="s">
        <v>120</v>
      </c>
      <c r="AG3754" t="s">
        <v>112</v>
      </c>
      <c r="AH3754" t="s">
        <v>113</v>
      </c>
      <c r="AI3754" t="s">
        <v>138</v>
      </c>
      <c r="AJ3754" t="s">
        <v>134</v>
      </c>
    </row>
    <row r="3755" spans="1:36" x14ac:dyDescent="0.3">
      <c r="A3755">
        <v>3754</v>
      </c>
      <c r="B3755">
        <v>49</v>
      </c>
      <c r="C3755" t="s">
        <v>29</v>
      </c>
      <c r="D3755" t="s">
        <v>30</v>
      </c>
      <c r="E3755" t="s">
        <v>43</v>
      </c>
      <c r="F3755">
        <v>5</v>
      </c>
      <c r="G3755">
        <v>4</v>
      </c>
      <c r="H3755" t="s">
        <v>32</v>
      </c>
      <c r="I3755">
        <v>1</v>
      </c>
      <c r="J3755" t="s">
        <v>33</v>
      </c>
      <c r="K3755">
        <v>1</v>
      </c>
      <c r="L3755" t="s">
        <v>44</v>
      </c>
      <c r="M3755" t="s">
        <v>35</v>
      </c>
      <c r="N3755">
        <v>34240</v>
      </c>
      <c r="O3755" t="s">
        <v>39</v>
      </c>
      <c r="P3755" t="s">
        <v>37</v>
      </c>
      <c r="Q3755">
        <v>11</v>
      </c>
      <c r="R3755">
        <v>8</v>
      </c>
      <c r="S3755">
        <v>0</v>
      </c>
      <c r="T3755">
        <v>10</v>
      </c>
      <c r="U3755">
        <v>3</v>
      </c>
      <c r="V3755">
        <v>3</v>
      </c>
      <c r="W3755">
        <v>1</v>
      </c>
      <c r="X3755">
        <v>2</v>
      </c>
      <c r="Y3755" t="s">
        <v>38</v>
      </c>
      <c r="Z3755" t="s">
        <v>36</v>
      </c>
      <c r="AA3755" t="s">
        <v>38</v>
      </c>
      <c r="AB3755">
        <v>3</v>
      </c>
      <c r="AC3755">
        <v>3</v>
      </c>
      <c r="AD3755" t="s">
        <v>109</v>
      </c>
      <c r="AE3755" t="s">
        <v>110</v>
      </c>
      <c r="AF3755" t="s">
        <v>120</v>
      </c>
      <c r="AG3755" t="s">
        <v>112</v>
      </c>
      <c r="AH3755" t="s">
        <v>113</v>
      </c>
      <c r="AI3755" t="s">
        <v>138</v>
      </c>
      <c r="AJ3755" t="s">
        <v>134</v>
      </c>
    </row>
    <row r="3756" spans="1:36" x14ac:dyDescent="0.3">
      <c r="A3756">
        <v>3755</v>
      </c>
      <c r="B3756">
        <v>29</v>
      </c>
      <c r="C3756" t="s">
        <v>29</v>
      </c>
      <c r="D3756" t="s">
        <v>42</v>
      </c>
      <c r="E3756" t="s">
        <v>43</v>
      </c>
      <c r="F3756">
        <v>8</v>
      </c>
      <c r="G3756">
        <v>1</v>
      </c>
      <c r="H3756" t="s">
        <v>55</v>
      </c>
      <c r="I3756">
        <v>1</v>
      </c>
      <c r="J3756" t="s">
        <v>49</v>
      </c>
      <c r="K3756">
        <v>1</v>
      </c>
      <c r="L3756" t="s">
        <v>44</v>
      </c>
      <c r="M3756" t="s">
        <v>35</v>
      </c>
      <c r="N3756">
        <v>40370</v>
      </c>
      <c r="O3756" t="s">
        <v>46</v>
      </c>
      <c r="P3756" t="s">
        <v>37</v>
      </c>
      <c r="Q3756">
        <v>14</v>
      </c>
      <c r="R3756">
        <v>8</v>
      </c>
      <c r="S3756">
        <v>0</v>
      </c>
      <c r="T3756">
        <v>4</v>
      </c>
      <c r="U3756">
        <v>2</v>
      </c>
      <c r="V3756">
        <v>3</v>
      </c>
      <c r="W3756">
        <v>0</v>
      </c>
      <c r="X3756">
        <v>2</v>
      </c>
      <c r="Y3756" t="s">
        <v>39</v>
      </c>
      <c r="Z3756" t="s">
        <v>40</v>
      </c>
      <c r="AA3756" t="s">
        <v>38</v>
      </c>
      <c r="AB3756">
        <v>1</v>
      </c>
      <c r="AC3756">
        <v>3</v>
      </c>
      <c r="AD3756" t="s">
        <v>109</v>
      </c>
      <c r="AE3756" t="s">
        <v>115</v>
      </c>
      <c r="AF3756" t="s">
        <v>116</v>
      </c>
      <c r="AG3756" t="s">
        <v>112</v>
      </c>
      <c r="AH3756" t="s">
        <v>113</v>
      </c>
      <c r="AI3756" t="s">
        <v>138</v>
      </c>
      <c r="AJ3756" t="s">
        <v>134</v>
      </c>
    </row>
    <row r="3757" spans="1:36" x14ac:dyDescent="0.3">
      <c r="A3757">
        <v>3756</v>
      </c>
      <c r="B3757">
        <v>28</v>
      </c>
      <c r="C3757" t="s">
        <v>29</v>
      </c>
      <c r="D3757" t="s">
        <v>30</v>
      </c>
      <c r="E3757" t="s">
        <v>43</v>
      </c>
      <c r="F3757">
        <v>5</v>
      </c>
      <c r="G3757">
        <v>1</v>
      </c>
      <c r="H3757" t="s">
        <v>77</v>
      </c>
      <c r="I3757">
        <v>1</v>
      </c>
      <c r="J3757" t="s">
        <v>49</v>
      </c>
      <c r="K3757">
        <v>2</v>
      </c>
      <c r="L3757" t="s">
        <v>60</v>
      </c>
      <c r="M3757" t="s">
        <v>35</v>
      </c>
      <c r="N3757">
        <v>25590</v>
      </c>
      <c r="O3757" t="s">
        <v>36</v>
      </c>
      <c r="P3757" t="s">
        <v>37</v>
      </c>
      <c r="Q3757">
        <v>11</v>
      </c>
      <c r="R3757">
        <v>8</v>
      </c>
      <c r="S3757">
        <v>0</v>
      </c>
      <c r="T3757">
        <v>8</v>
      </c>
      <c r="U3757">
        <v>3</v>
      </c>
      <c r="V3757">
        <v>8</v>
      </c>
      <c r="W3757">
        <v>1</v>
      </c>
      <c r="X3757">
        <v>7</v>
      </c>
      <c r="Y3757" t="s">
        <v>38</v>
      </c>
      <c r="Z3757" t="s">
        <v>40</v>
      </c>
      <c r="AA3757" t="s">
        <v>40</v>
      </c>
      <c r="AB3757">
        <v>2</v>
      </c>
      <c r="AC3757">
        <v>3</v>
      </c>
      <c r="AD3757" t="s">
        <v>109</v>
      </c>
      <c r="AE3757" t="s">
        <v>115</v>
      </c>
      <c r="AF3757" t="s">
        <v>116</v>
      </c>
      <c r="AG3757" t="s">
        <v>112</v>
      </c>
      <c r="AH3757" t="s">
        <v>113</v>
      </c>
      <c r="AI3757" t="s">
        <v>133</v>
      </c>
      <c r="AJ3757" t="s">
        <v>134</v>
      </c>
    </row>
    <row r="3758" spans="1:36" x14ac:dyDescent="0.3">
      <c r="A3758">
        <v>3757</v>
      </c>
      <c r="B3758">
        <v>33</v>
      </c>
      <c r="C3758" t="s">
        <v>29</v>
      </c>
      <c r="D3758" t="s">
        <v>30</v>
      </c>
      <c r="E3758" t="s">
        <v>43</v>
      </c>
      <c r="F3758">
        <v>15</v>
      </c>
      <c r="G3758">
        <v>4</v>
      </c>
      <c r="H3758" t="s">
        <v>32</v>
      </c>
      <c r="I3758">
        <v>1</v>
      </c>
      <c r="J3758" t="s">
        <v>33</v>
      </c>
      <c r="K3758">
        <v>1</v>
      </c>
      <c r="L3758" t="s">
        <v>50</v>
      </c>
      <c r="M3758" t="s">
        <v>45</v>
      </c>
      <c r="N3758">
        <v>62010</v>
      </c>
      <c r="O3758" t="s">
        <v>40</v>
      </c>
      <c r="P3758" t="s">
        <v>37</v>
      </c>
      <c r="Q3758">
        <v>15</v>
      </c>
      <c r="R3758">
        <v>8</v>
      </c>
      <c r="S3758">
        <v>3</v>
      </c>
      <c r="T3758">
        <v>14</v>
      </c>
      <c r="U3758">
        <v>2</v>
      </c>
      <c r="V3758">
        <v>0</v>
      </c>
      <c r="W3758">
        <v>0</v>
      </c>
      <c r="X3758">
        <v>0</v>
      </c>
      <c r="Y3758" t="s">
        <v>39</v>
      </c>
      <c r="Z3758" t="s">
        <v>38</v>
      </c>
      <c r="AA3758" t="s">
        <v>38</v>
      </c>
      <c r="AB3758">
        <v>2</v>
      </c>
      <c r="AC3758">
        <v>3</v>
      </c>
      <c r="AD3758" t="s">
        <v>109</v>
      </c>
      <c r="AE3758" t="s">
        <v>115</v>
      </c>
      <c r="AF3758" t="s">
        <v>122</v>
      </c>
      <c r="AG3758" t="s">
        <v>117</v>
      </c>
      <c r="AH3758" t="s">
        <v>119</v>
      </c>
      <c r="AI3758" t="s">
        <v>138</v>
      </c>
      <c r="AJ3758" t="s">
        <v>134</v>
      </c>
    </row>
    <row r="3759" spans="1:36" x14ac:dyDescent="0.3">
      <c r="A3759">
        <v>3758</v>
      </c>
      <c r="B3759">
        <v>32</v>
      </c>
      <c r="C3759" t="s">
        <v>29</v>
      </c>
      <c r="D3759" t="s">
        <v>30</v>
      </c>
      <c r="E3759" t="s">
        <v>43</v>
      </c>
      <c r="F3759">
        <v>7</v>
      </c>
      <c r="G3759">
        <v>3</v>
      </c>
      <c r="H3759" t="s">
        <v>32</v>
      </c>
      <c r="I3759">
        <v>1</v>
      </c>
      <c r="J3759" t="s">
        <v>33</v>
      </c>
      <c r="K3759">
        <v>3</v>
      </c>
      <c r="L3759" t="s">
        <v>60</v>
      </c>
      <c r="M3759" t="s">
        <v>45</v>
      </c>
      <c r="N3759">
        <v>44030</v>
      </c>
      <c r="O3759" t="s">
        <v>40</v>
      </c>
      <c r="P3759" t="s">
        <v>37</v>
      </c>
      <c r="Q3759">
        <v>20</v>
      </c>
      <c r="R3759">
        <v>8</v>
      </c>
      <c r="S3759">
        <v>0</v>
      </c>
      <c r="T3759">
        <v>10</v>
      </c>
      <c r="U3759">
        <v>3</v>
      </c>
      <c r="V3759">
        <v>5</v>
      </c>
      <c r="W3759">
        <v>0</v>
      </c>
      <c r="X3759">
        <v>0</v>
      </c>
      <c r="Y3759" t="s">
        <v>38</v>
      </c>
      <c r="Z3759" t="s">
        <v>39</v>
      </c>
      <c r="AA3759" t="s">
        <v>39</v>
      </c>
      <c r="AB3759">
        <v>2</v>
      </c>
      <c r="AC3759">
        <v>4</v>
      </c>
      <c r="AD3759" t="s">
        <v>114</v>
      </c>
      <c r="AE3759" t="s">
        <v>115</v>
      </c>
      <c r="AF3759" t="s">
        <v>111</v>
      </c>
      <c r="AG3759" t="s">
        <v>112</v>
      </c>
      <c r="AH3759" t="s">
        <v>113</v>
      </c>
      <c r="AI3759" t="s">
        <v>135</v>
      </c>
      <c r="AJ3759" t="s">
        <v>139</v>
      </c>
    </row>
    <row r="3760" spans="1:36" x14ac:dyDescent="0.3">
      <c r="A3760">
        <v>3759</v>
      </c>
      <c r="B3760">
        <v>54</v>
      </c>
      <c r="C3760" t="s">
        <v>29</v>
      </c>
      <c r="D3760" t="s">
        <v>42</v>
      </c>
      <c r="E3760" t="s">
        <v>31</v>
      </c>
      <c r="F3760">
        <v>10</v>
      </c>
      <c r="G3760">
        <v>3</v>
      </c>
      <c r="H3760" t="s">
        <v>32</v>
      </c>
      <c r="I3760">
        <v>1</v>
      </c>
      <c r="J3760" t="s">
        <v>33</v>
      </c>
      <c r="K3760">
        <v>4</v>
      </c>
      <c r="L3760" t="s">
        <v>44</v>
      </c>
      <c r="M3760" t="s">
        <v>61</v>
      </c>
      <c r="N3760">
        <v>37610</v>
      </c>
      <c r="O3760" t="s">
        <v>38</v>
      </c>
      <c r="P3760" t="s">
        <v>37</v>
      </c>
      <c r="Q3760">
        <v>12</v>
      </c>
      <c r="R3760">
        <v>8</v>
      </c>
      <c r="S3760">
        <v>0</v>
      </c>
      <c r="T3760">
        <v>26</v>
      </c>
      <c r="U3760">
        <v>3</v>
      </c>
      <c r="V3760">
        <v>14</v>
      </c>
      <c r="W3760">
        <v>1</v>
      </c>
      <c r="X3760">
        <v>12</v>
      </c>
      <c r="Y3760" t="s">
        <v>40</v>
      </c>
      <c r="Z3760" t="s">
        <v>39</v>
      </c>
      <c r="AA3760" t="s">
        <v>38</v>
      </c>
      <c r="AB3760">
        <v>2</v>
      </c>
      <c r="AC3760">
        <v>3</v>
      </c>
      <c r="AD3760" t="s">
        <v>109</v>
      </c>
      <c r="AE3760" t="s">
        <v>110</v>
      </c>
      <c r="AF3760" t="s">
        <v>111</v>
      </c>
      <c r="AG3760" t="s">
        <v>112</v>
      </c>
      <c r="AH3760" t="s">
        <v>121</v>
      </c>
      <c r="AI3760" t="s">
        <v>138</v>
      </c>
      <c r="AJ3760" t="s">
        <v>134</v>
      </c>
    </row>
    <row r="3761" spans="1:36" x14ac:dyDescent="0.3">
      <c r="A3761">
        <v>3760</v>
      </c>
      <c r="B3761">
        <v>29</v>
      </c>
      <c r="C3761" t="s">
        <v>41</v>
      </c>
      <c r="D3761" t="s">
        <v>30</v>
      </c>
      <c r="E3761" t="s">
        <v>43</v>
      </c>
      <c r="F3761">
        <v>5</v>
      </c>
      <c r="G3761">
        <v>3</v>
      </c>
      <c r="H3761" t="s">
        <v>32</v>
      </c>
      <c r="I3761">
        <v>1</v>
      </c>
      <c r="J3761" t="s">
        <v>33</v>
      </c>
      <c r="K3761">
        <v>2</v>
      </c>
      <c r="L3761" t="s">
        <v>44</v>
      </c>
      <c r="M3761" t="s">
        <v>45</v>
      </c>
      <c r="N3761">
        <v>109340</v>
      </c>
      <c r="O3761" t="s">
        <v>47</v>
      </c>
      <c r="P3761" t="s">
        <v>37</v>
      </c>
      <c r="Q3761">
        <v>17</v>
      </c>
      <c r="R3761">
        <v>8</v>
      </c>
      <c r="S3761">
        <v>2</v>
      </c>
      <c r="T3761">
        <v>11</v>
      </c>
      <c r="U3761">
        <v>2</v>
      </c>
      <c r="V3761">
        <v>9</v>
      </c>
      <c r="W3761">
        <v>0</v>
      </c>
      <c r="X3761">
        <v>7</v>
      </c>
      <c r="Y3761" t="s">
        <v>36</v>
      </c>
      <c r="Z3761" t="s">
        <v>36</v>
      </c>
      <c r="AA3761" t="s">
        <v>36</v>
      </c>
      <c r="AB3761">
        <v>3</v>
      </c>
      <c r="AC3761">
        <v>3</v>
      </c>
      <c r="AD3761" t="s">
        <v>109</v>
      </c>
      <c r="AE3761" t="s">
        <v>115</v>
      </c>
      <c r="AF3761" t="s">
        <v>120</v>
      </c>
      <c r="AG3761" t="s">
        <v>112</v>
      </c>
      <c r="AH3761" t="s">
        <v>119</v>
      </c>
      <c r="AI3761" t="s">
        <v>137</v>
      </c>
      <c r="AJ3761" t="s">
        <v>139</v>
      </c>
    </row>
    <row r="3762" spans="1:36" x14ac:dyDescent="0.3">
      <c r="A3762">
        <v>3761</v>
      </c>
      <c r="B3762">
        <v>44</v>
      </c>
      <c r="C3762" t="s">
        <v>29</v>
      </c>
      <c r="D3762" t="s">
        <v>30</v>
      </c>
      <c r="E3762" t="s">
        <v>31</v>
      </c>
      <c r="F3762">
        <v>26</v>
      </c>
      <c r="G3762">
        <v>1</v>
      </c>
      <c r="H3762" t="s">
        <v>73</v>
      </c>
      <c r="I3762">
        <v>1</v>
      </c>
      <c r="J3762" t="s">
        <v>49</v>
      </c>
      <c r="K3762">
        <v>1</v>
      </c>
      <c r="L3762" t="s">
        <v>69</v>
      </c>
      <c r="M3762" t="s">
        <v>35</v>
      </c>
      <c r="N3762">
        <v>107610</v>
      </c>
      <c r="O3762" t="s">
        <v>38</v>
      </c>
      <c r="P3762" t="s">
        <v>37</v>
      </c>
      <c r="Q3762">
        <v>11</v>
      </c>
      <c r="R3762">
        <v>8</v>
      </c>
      <c r="S3762">
        <v>1</v>
      </c>
      <c r="T3762">
        <v>24</v>
      </c>
      <c r="U3762">
        <v>5</v>
      </c>
      <c r="V3762">
        <v>20</v>
      </c>
      <c r="W3762">
        <v>14</v>
      </c>
      <c r="X3762">
        <v>17</v>
      </c>
      <c r="Y3762" t="s">
        <v>39</v>
      </c>
      <c r="Z3762" t="s">
        <v>36</v>
      </c>
      <c r="AA3762" t="s">
        <v>39</v>
      </c>
      <c r="AB3762">
        <v>2</v>
      </c>
      <c r="AC3762">
        <v>3</v>
      </c>
      <c r="AD3762" t="s">
        <v>109</v>
      </c>
      <c r="AE3762" t="s">
        <v>118</v>
      </c>
      <c r="AF3762" t="s">
        <v>120</v>
      </c>
      <c r="AG3762" t="s">
        <v>124</v>
      </c>
      <c r="AH3762" t="s">
        <v>121</v>
      </c>
      <c r="AI3762" t="s">
        <v>135</v>
      </c>
      <c r="AJ3762" t="s">
        <v>134</v>
      </c>
    </row>
    <row r="3763" spans="1:36" x14ac:dyDescent="0.3">
      <c r="A3763">
        <v>3762</v>
      </c>
      <c r="B3763">
        <v>39</v>
      </c>
      <c r="C3763" t="s">
        <v>29</v>
      </c>
      <c r="D3763" t="s">
        <v>30</v>
      </c>
      <c r="E3763" t="s">
        <v>31</v>
      </c>
      <c r="F3763">
        <v>6</v>
      </c>
      <c r="G3763">
        <v>1</v>
      </c>
      <c r="H3763" t="s">
        <v>77</v>
      </c>
      <c r="I3763">
        <v>1</v>
      </c>
      <c r="J3763" t="s">
        <v>33</v>
      </c>
      <c r="K3763">
        <v>2</v>
      </c>
      <c r="L3763" t="s">
        <v>60</v>
      </c>
      <c r="M3763" t="s">
        <v>45</v>
      </c>
      <c r="N3763">
        <v>51750</v>
      </c>
      <c r="O3763" t="s">
        <v>39</v>
      </c>
      <c r="P3763" t="s">
        <v>37</v>
      </c>
      <c r="Q3763">
        <v>17</v>
      </c>
      <c r="R3763">
        <v>8</v>
      </c>
      <c r="S3763">
        <v>1</v>
      </c>
      <c r="T3763">
        <v>9</v>
      </c>
      <c r="U3763">
        <v>2</v>
      </c>
      <c r="V3763">
        <v>2</v>
      </c>
      <c r="W3763">
        <v>2</v>
      </c>
      <c r="X3763">
        <v>2</v>
      </c>
      <c r="Y3763" t="s">
        <v>40</v>
      </c>
      <c r="Z3763" t="s">
        <v>40</v>
      </c>
      <c r="AA3763" t="s">
        <v>38</v>
      </c>
      <c r="AB3763">
        <v>4</v>
      </c>
      <c r="AC3763">
        <v>3</v>
      </c>
      <c r="AD3763" t="s">
        <v>109</v>
      </c>
      <c r="AE3763" t="s">
        <v>118</v>
      </c>
      <c r="AF3763" t="s">
        <v>116</v>
      </c>
      <c r="AG3763" t="s">
        <v>112</v>
      </c>
      <c r="AH3763" t="s">
        <v>113</v>
      </c>
      <c r="AI3763" t="s">
        <v>138</v>
      </c>
      <c r="AJ3763" t="s">
        <v>139</v>
      </c>
    </row>
    <row r="3764" spans="1:36" x14ac:dyDescent="0.3">
      <c r="A3764">
        <v>3763</v>
      </c>
      <c r="B3764">
        <v>46</v>
      </c>
      <c r="C3764" t="s">
        <v>29</v>
      </c>
      <c r="D3764" t="s">
        <v>30</v>
      </c>
      <c r="E3764" t="s">
        <v>43</v>
      </c>
      <c r="F3764">
        <v>4</v>
      </c>
      <c r="G3764">
        <v>2</v>
      </c>
      <c r="H3764" t="s">
        <v>32</v>
      </c>
      <c r="I3764">
        <v>1</v>
      </c>
      <c r="J3764" t="s">
        <v>49</v>
      </c>
      <c r="K3764">
        <v>3</v>
      </c>
      <c r="L3764" t="s">
        <v>66</v>
      </c>
      <c r="M3764" t="s">
        <v>35</v>
      </c>
      <c r="N3764">
        <v>138260</v>
      </c>
      <c r="O3764" t="s">
        <v>71</v>
      </c>
      <c r="P3764" t="s">
        <v>37</v>
      </c>
      <c r="Q3764">
        <v>11</v>
      </c>
      <c r="R3764">
        <v>8</v>
      </c>
      <c r="S3764">
        <v>0</v>
      </c>
      <c r="T3764">
        <v>23</v>
      </c>
      <c r="U3764">
        <v>1</v>
      </c>
      <c r="V3764">
        <v>13</v>
      </c>
      <c r="W3764">
        <v>5</v>
      </c>
      <c r="X3764">
        <v>1</v>
      </c>
      <c r="Y3764" t="s">
        <v>38</v>
      </c>
      <c r="Z3764" t="s">
        <v>40</v>
      </c>
      <c r="AA3764" t="s">
        <v>39</v>
      </c>
      <c r="AB3764">
        <v>2</v>
      </c>
      <c r="AC3764">
        <v>3</v>
      </c>
      <c r="AD3764" t="s">
        <v>109</v>
      </c>
      <c r="AE3764" t="s">
        <v>110</v>
      </c>
      <c r="AF3764" t="s">
        <v>116</v>
      </c>
      <c r="AG3764" t="s">
        <v>112</v>
      </c>
      <c r="AH3764" t="s">
        <v>121</v>
      </c>
      <c r="AI3764" t="s">
        <v>135</v>
      </c>
      <c r="AJ3764" t="s">
        <v>134</v>
      </c>
    </row>
    <row r="3765" spans="1:36" x14ac:dyDescent="0.3">
      <c r="A3765">
        <v>3764</v>
      </c>
      <c r="B3765">
        <v>35</v>
      </c>
      <c r="C3765" t="s">
        <v>29</v>
      </c>
      <c r="D3765" t="s">
        <v>30</v>
      </c>
      <c r="E3765" t="s">
        <v>43</v>
      </c>
      <c r="F3765">
        <v>23</v>
      </c>
      <c r="G3765">
        <v>4</v>
      </c>
      <c r="H3765" t="s">
        <v>32</v>
      </c>
      <c r="I3765">
        <v>1</v>
      </c>
      <c r="J3765" t="s">
        <v>49</v>
      </c>
      <c r="K3765">
        <v>2</v>
      </c>
      <c r="L3765" t="s">
        <v>44</v>
      </c>
      <c r="M3765" t="s">
        <v>45</v>
      </c>
      <c r="N3765">
        <v>63340</v>
      </c>
      <c r="O3765" t="s">
        <v>36</v>
      </c>
      <c r="P3765" t="s">
        <v>37</v>
      </c>
      <c r="Q3765">
        <v>14</v>
      </c>
      <c r="R3765">
        <v>8</v>
      </c>
      <c r="S3765">
        <v>0</v>
      </c>
      <c r="T3765">
        <v>11</v>
      </c>
      <c r="U3765">
        <v>2</v>
      </c>
      <c r="V3765">
        <v>11</v>
      </c>
      <c r="W3765">
        <v>3</v>
      </c>
      <c r="X3765">
        <v>3</v>
      </c>
      <c r="Y3765" t="s">
        <v>39</v>
      </c>
      <c r="Z3765" t="s">
        <v>40</v>
      </c>
      <c r="AA3765" t="s">
        <v>36</v>
      </c>
      <c r="AB3765">
        <v>4</v>
      </c>
      <c r="AC3765">
        <v>3</v>
      </c>
      <c r="AD3765" t="s">
        <v>109</v>
      </c>
      <c r="AE3765" t="s">
        <v>115</v>
      </c>
      <c r="AF3765" t="s">
        <v>116</v>
      </c>
      <c r="AG3765" t="s">
        <v>124</v>
      </c>
      <c r="AH3765" t="s">
        <v>119</v>
      </c>
      <c r="AI3765" t="s">
        <v>137</v>
      </c>
      <c r="AJ3765" t="s">
        <v>134</v>
      </c>
    </row>
    <row r="3766" spans="1:36" x14ac:dyDescent="0.3">
      <c r="A3766">
        <v>3765</v>
      </c>
      <c r="B3766">
        <v>23</v>
      </c>
      <c r="C3766" t="s">
        <v>29</v>
      </c>
      <c r="D3766" t="s">
        <v>30</v>
      </c>
      <c r="E3766" t="s">
        <v>43</v>
      </c>
      <c r="F3766">
        <v>2</v>
      </c>
      <c r="G3766">
        <v>4</v>
      </c>
      <c r="H3766" t="s">
        <v>55</v>
      </c>
      <c r="I3766">
        <v>1</v>
      </c>
      <c r="J3766" t="s">
        <v>33</v>
      </c>
      <c r="K3766">
        <v>2</v>
      </c>
      <c r="L3766" t="s">
        <v>70</v>
      </c>
      <c r="M3766" t="s">
        <v>45</v>
      </c>
      <c r="N3766">
        <v>49360</v>
      </c>
      <c r="O3766" t="s">
        <v>46</v>
      </c>
      <c r="P3766" t="s">
        <v>37</v>
      </c>
      <c r="Q3766">
        <v>19</v>
      </c>
      <c r="R3766">
        <v>8</v>
      </c>
      <c r="S3766">
        <v>1</v>
      </c>
      <c r="T3766">
        <v>5</v>
      </c>
      <c r="U3766">
        <v>2</v>
      </c>
      <c r="V3766">
        <v>4</v>
      </c>
      <c r="W3766">
        <v>1</v>
      </c>
      <c r="X3766">
        <v>2</v>
      </c>
      <c r="Y3766" t="s">
        <v>36</v>
      </c>
      <c r="Z3766" t="s">
        <v>38</v>
      </c>
      <c r="AA3766" t="s">
        <v>38</v>
      </c>
      <c r="AB3766">
        <v>2</v>
      </c>
      <c r="AC3766">
        <v>3</v>
      </c>
      <c r="AD3766" t="s">
        <v>109</v>
      </c>
      <c r="AE3766" t="s">
        <v>123</v>
      </c>
      <c r="AF3766" t="s">
        <v>122</v>
      </c>
      <c r="AG3766" t="s">
        <v>112</v>
      </c>
      <c r="AH3766" t="s">
        <v>113</v>
      </c>
      <c r="AI3766" t="s">
        <v>138</v>
      </c>
      <c r="AJ3766" t="s">
        <v>139</v>
      </c>
    </row>
    <row r="3767" spans="1:36" x14ac:dyDescent="0.3">
      <c r="A3767">
        <v>3766</v>
      </c>
      <c r="B3767">
        <v>40</v>
      </c>
      <c r="C3767" t="s">
        <v>41</v>
      </c>
      <c r="D3767" t="s">
        <v>30</v>
      </c>
      <c r="E3767" t="s">
        <v>43</v>
      </c>
      <c r="F3767">
        <v>2</v>
      </c>
      <c r="G3767">
        <v>3</v>
      </c>
      <c r="H3767" t="s">
        <v>55</v>
      </c>
      <c r="I3767">
        <v>1</v>
      </c>
      <c r="J3767" t="s">
        <v>49</v>
      </c>
      <c r="K3767">
        <v>2</v>
      </c>
      <c r="L3767" t="s">
        <v>57</v>
      </c>
      <c r="M3767" t="s">
        <v>45</v>
      </c>
      <c r="N3767">
        <v>47750</v>
      </c>
      <c r="O3767" t="s">
        <v>38</v>
      </c>
      <c r="P3767" t="s">
        <v>37</v>
      </c>
      <c r="Q3767">
        <v>15</v>
      </c>
      <c r="R3767">
        <v>8</v>
      </c>
      <c r="S3767">
        <v>1</v>
      </c>
      <c r="T3767">
        <v>15</v>
      </c>
      <c r="U3767">
        <v>3</v>
      </c>
      <c r="V3767">
        <v>5</v>
      </c>
      <c r="W3767">
        <v>1</v>
      </c>
      <c r="X3767">
        <v>0</v>
      </c>
      <c r="Y3767" t="s">
        <v>39</v>
      </c>
      <c r="Z3767" t="s">
        <v>36</v>
      </c>
      <c r="AA3767" t="s">
        <v>36</v>
      </c>
      <c r="AB3767">
        <v>4</v>
      </c>
      <c r="AC3767">
        <v>3</v>
      </c>
      <c r="AD3767" t="s">
        <v>109</v>
      </c>
      <c r="AE3767" t="s">
        <v>118</v>
      </c>
      <c r="AF3767" t="s">
        <v>120</v>
      </c>
      <c r="AG3767" t="s">
        <v>112</v>
      </c>
      <c r="AH3767" t="s">
        <v>119</v>
      </c>
      <c r="AI3767" t="s">
        <v>137</v>
      </c>
      <c r="AJ3767" t="s">
        <v>134</v>
      </c>
    </row>
    <row r="3768" spans="1:36" x14ac:dyDescent="0.3">
      <c r="A3768">
        <v>3767</v>
      </c>
      <c r="B3768">
        <v>34</v>
      </c>
      <c r="C3768" t="s">
        <v>29</v>
      </c>
      <c r="D3768" t="s">
        <v>30</v>
      </c>
      <c r="E3768" t="s">
        <v>53</v>
      </c>
      <c r="F3768">
        <v>2</v>
      </c>
      <c r="G3768">
        <v>3</v>
      </c>
      <c r="H3768" t="s">
        <v>53</v>
      </c>
      <c r="I3768">
        <v>1</v>
      </c>
      <c r="J3768" t="s">
        <v>49</v>
      </c>
      <c r="K3768">
        <v>2</v>
      </c>
      <c r="L3768" t="s">
        <v>66</v>
      </c>
      <c r="M3768" t="s">
        <v>35</v>
      </c>
      <c r="N3768">
        <v>28180</v>
      </c>
      <c r="O3768" t="s">
        <v>36</v>
      </c>
      <c r="P3768" t="s">
        <v>37</v>
      </c>
      <c r="Q3768">
        <v>13</v>
      </c>
      <c r="R3768">
        <v>8</v>
      </c>
      <c r="S3768">
        <v>1</v>
      </c>
      <c r="T3768">
        <v>10</v>
      </c>
      <c r="U3768">
        <v>2</v>
      </c>
      <c r="V3768">
        <v>10</v>
      </c>
      <c r="W3768">
        <v>8</v>
      </c>
      <c r="X3768">
        <v>6</v>
      </c>
      <c r="Y3768" t="s">
        <v>39</v>
      </c>
      <c r="Z3768" t="s">
        <v>38</v>
      </c>
      <c r="AA3768" t="s">
        <v>38</v>
      </c>
      <c r="AB3768">
        <v>3</v>
      </c>
      <c r="AC3768">
        <v>3</v>
      </c>
      <c r="AD3768" t="s">
        <v>109</v>
      </c>
      <c r="AE3768" t="s">
        <v>115</v>
      </c>
      <c r="AF3768" t="s">
        <v>122</v>
      </c>
      <c r="AG3768" t="s">
        <v>112</v>
      </c>
      <c r="AH3768" t="s">
        <v>113</v>
      </c>
      <c r="AI3768" t="s">
        <v>138</v>
      </c>
      <c r="AJ3768" t="s">
        <v>134</v>
      </c>
    </row>
    <row r="3769" spans="1:36" x14ac:dyDescent="0.3">
      <c r="A3769">
        <v>3768</v>
      </c>
      <c r="B3769">
        <v>31</v>
      </c>
      <c r="C3769" t="s">
        <v>41</v>
      </c>
      <c r="D3769" t="s">
        <v>42</v>
      </c>
      <c r="E3769" t="s">
        <v>43</v>
      </c>
      <c r="F3769">
        <v>29</v>
      </c>
      <c r="G3769">
        <v>3</v>
      </c>
      <c r="H3769" t="s">
        <v>32</v>
      </c>
      <c r="I3769">
        <v>1</v>
      </c>
      <c r="J3769" t="s">
        <v>33</v>
      </c>
      <c r="K3769">
        <v>2</v>
      </c>
      <c r="L3769" t="s">
        <v>34</v>
      </c>
      <c r="M3769" t="s">
        <v>45</v>
      </c>
      <c r="N3769">
        <v>25150</v>
      </c>
      <c r="O3769" t="s">
        <v>36</v>
      </c>
      <c r="P3769" t="s">
        <v>37</v>
      </c>
      <c r="Q3769">
        <v>14</v>
      </c>
      <c r="R3769">
        <v>8</v>
      </c>
      <c r="S3769">
        <v>0</v>
      </c>
      <c r="T3769">
        <v>7</v>
      </c>
      <c r="U3769">
        <v>3</v>
      </c>
      <c r="V3769">
        <v>7</v>
      </c>
      <c r="W3769">
        <v>7</v>
      </c>
      <c r="X3769">
        <v>7</v>
      </c>
      <c r="Y3769" t="s">
        <v>39</v>
      </c>
      <c r="Z3769" t="s">
        <v>38</v>
      </c>
      <c r="AA3769" t="s">
        <v>36</v>
      </c>
      <c r="AB3769">
        <v>2</v>
      </c>
      <c r="AC3769">
        <v>3</v>
      </c>
      <c r="AD3769" t="s">
        <v>109</v>
      </c>
      <c r="AE3769" t="s">
        <v>115</v>
      </c>
      <c r="AF3769" t="s">
        <v>122</v>
      </c>
      <c r="AG3769" t="s">
        <v>124</v>
      </c>
      <c r="AH3769" t="s">
        <v>113</v>
      </c>
      <c r="AI3769" t="s">
        <v>137</v>
      </c>
      <c r="AJ3769" t="s">
        <v>134</v>
      </c>
    </row>
    <row r="3770" spans="1:36" x14ac:dyDescent="0.3">
      <c r="A3770">
        <v>3769</v>
      </c>
      <c r="B3770">
        <v>50</v>
      </c>
      <c r="C3770" t="s">
        <v>29</v>
      </c>
      <c r="D3770" t="s">
        <v>42</v>
      </c>
      <c r="E3770" t="s">
        <v>43</v>
      </c>
      <c r="F3770">
        <v>6</v>
      </c>
      <c r="G3770">
        <v>3</v>
      </c>
      <c r="H3770" t="s">
        <v>55</v>
      </c>
      <c r="I3770">
        <v>1</v>
      </c>
      <c r="J3770" t="s">
        <v>49</v>
      </c>
      <c r="K3770">
        <v>1</v>
      </c>
      <c r="L3770" t="s">
        <v>70</v>
      </c>
      <c r="M3770" t="s">
        <v>45</v>
      </c>
      <c r="N3770">
        <v>23420</v>
      </c>
      <c r="O3770" t="s">
        <v>36</v>
      </c>
      <c r="P3770" t="s">
        <v>37</v>
      </c>
      <c r="Q3770">
        <v>12</v>
      </c>
      <c r="R3770">
        <v>8</v>
      </c>
      <c r="S3770">
        <v>1</v>
      </c>
      <c r="T3770">
        <v>32</v>
      </c>
      <c r="U3770">
        <v>2</v>
      </c>
      <c r="V3770">
        <v>32</v>
      </c>
      <c r="W3770">
        <v>13</v>
      </c>
      <c r="X3770">
        <v>9</v>
      </c>
      <c r="Y3770" t="s">
        <v>38</v>
      </c>
      <c r="Z3770" t="s">
        <v>39</v>
      </c>
      <c r="AA3770" t="s">
        <v>38</v>
      </c>
      <c r="AB3770">
        <v>2</v>
      </c>
      <c r="AC3770">
        <v>3</v>
      </c>
      <c r="AD3770" t="s">
        <v>109</v>
      </c>
      <c r="AE3770" t="s">
        <v>110</v>
      </c>
      <c r="AF3770" t="s">
        <v>111</v>
      </c>
      <c r="AG3770" t="s">
        <v>112</v>
      </c>
      <c r="AH3770" t="s">
        <v>125</v>
      </c>
      <c r="AI3770" t="s">
        <v>138</v>
      </c>
      <c r="AJ3770" t="s">
        <v>134</v>
      </c>
    </row>
    <row r="3771" spans="1:36" x14ac:dyDescent="0.3">
      <c r="A3771">
        <v>3770</v>
      </c>
      <c r="B3771">
        <v>34</v>
      </c>
      <c r="C3771" t="s">
        <v>29</v>
      </c>
      <c r="D3771" t="s">
        <v>30</v>
      </c>
      <c r="E3771" t="s">
        <v>31</v>
      </c>
      <c r="F3771">
        <v>25</v>
      </c>
      <c r="G3771">
        <v>5</v>
      </c>
      <c r="H3771" t="s">
        <v>73</v>
      </c>
      <c r="I3771">
        <v>1</v>
      </c>
      <c r="J3771" t="s">
        <v>33</v>
      </c>
      <c r="K3771">
        <v>1</v>
      </c>
      <c r="L3771" t="s">
        <v>44</v>
      </c>
      <c r="M3771" t="s">
        <v>35</v>
      </c>
      <c r="N3771">
        <v>41940</v>
      </c>
      <c r="O3771" t="s">
        <v>46</v>
      </c>
      <c r="P3771" t="s">
        <v>37</v>
      </c>
      <c r="Q3771">
        <v>17</v>
      </c>
      <c r="R3771">
        <v>8</v>
      </c>
      <c r="S3771">
        <v>2</v>
      </c>
      <c r="T3771">
        <v>12</v>
      </c>
      <c r="U3771">
        <v>3</v>
      </c>
      <c r="V3771">
        <v>11</v>
      </c>
      <c r="W3771">
        <v>5</v>
      </c>
      <c r="X3771">
        <v>7</v>
      </c>
      <c r="Y3771" t="s">
        <v>40</v>
      </c>
      <c r="Z3771" t="s">
        <v>38</v>
      </c>
      <c r="AA3771" t="s">
        <v>38</v>
      </c>
      <c r="AB3771">
        <v>3</v>
      </c>
      <c r="AC3771">
        <v>3</v>
      </c>
      <c r="AD3771" t="s">
        <v>109</v>
      </c>
      <c r="AE3771" t="s">
        <v>115</v>
      </c>
      <c r="AF3771" t="s">
        <v>122</v>
      </c>
      <c r="AG3771" t="s">
        <v>124</v>
      </c>
      <c r="AH3771" t="s">
        <v>119</v>
      </c>
      <c r="AI3771" t="s">
        <v>138</v>
      </c>
      <c r="AJ3771" t="s">
        <v>139</v>
      </c>
    </row>
    <row r="3772" spans="1:36" x14ac:dyDescent="0.3">
      <c r="A3772">
        <v>3771</v>
      </c>
      <c r="B3772">
        <v>42</v>
      </c>
      <c r="C3772" t="s">
        <v>29</v>
      </c>
      <c r="D3772" t="s">
        <v>30</v>
      </c>
      <c r="E3772" t="s">
        <v>43</v>
      </c>
      <c r="F3772">
        <v>1</v>
      </c>
      <c r="G3772">
        <v>3</v>
      </c>
      <c r="H3772" t="s">
        <v>32</v>
      </c>
      <c r="I3772">
        <v>1</v>
      </c>
      <c r="J3772" t="s">
        <v>33</v>
      </c>
      <c r="K3772">
        <v>1</v>
      </c>
      <c r="L3772" t="s">
        <v>66</v>
      </c>
      <c r="M3772" t="s">
        <v>35</v>
      </c>
      <c r="N3772">
        <v>106850</v>
      </c>
      <c r="O3772" t="s">
        <v>39</v>
      </c>
      <c r="P3772" t="s">
        <v>37</v>
      </c>
      <c r="Q3772">
        <v>11</v>
      </c>
      <c r="R3772">
        <v>8</v>
      </c>
      <c r="S3772">
        <v>3</v>
      </c>
      <c r="T3772">
        <v>4</v>
      </c>
      <c r="U3772">
        <v>2</v>
      </c>
      <c r="V3772">
        <v>1</v>
      </c>
      <c r="W3772">
        <v>0</v>
      </c>
      <c r="X3772">
        <v>0</v>
      </c>
      <c r="Y3772" t="s">
        <v>38</v>
      </c>
      <c r="Z3772" t="s">
        <v>40</v>
      </c>
      <c r="AA3772" t="s">
        <v>38</v>
      </c>
      <c r="AB3772">
        <v>3</v>
      </c>
      <c r="AC3772">
        <v>3</v>
      </c>
      <c r="AD3772" t="s">
        <v>109</v>
      </c>
      <c r="AE3772" t="s">
        <v>118</v>
      </c>
      <c r="AF3772" t="s">
        <v>116</v>
      </c>
      <c r="AG3772" t="s">
        <v>112</v>
      </c>
      <c r="AH3772" t="s">
        <v>113</v>
      </c>
      <c r="AI3772" t="s">
        <v>138</v>
      </c>
      <c r="AJ3772" t="s">
        <v>134</v>
      </c>
    </row>
    <row r="3773" spans="1:36" x14ac:dyDescent="0.3">
      <c r="A3773">
        <v>3772</v>
      </c>
      <c r="B3773">
        <v>37</v>
      </c>
      <c r="C3773" t="s">
        <v>29</v>
      </c>
      <c r="D3773" t="s">
        <v>30</v>
      </c>
      <c r="E3773" t="s">
        <v>43</v>
      </c>
      <c r="F3773">
        <v>2</v>
      </c>
      <c r="G3773">
        <v>2</v>
      </c>
      <c r="H3773" t="s">
        <v>55</v>
      </c>
      <c r="I3773">
        <v>1</v>
      </c>
      <c r="J3773" t="s">
        <v>49</v>
      </c>
      <c r="K3773">
        <v>1</v>
      </c>
      <c r="L3773" t="s">
        <v>44</v>
      </c>
      <c r="M3773" t="s">
        <v>35</v>
      </c>
      <c r="N3773">
        <v>20220</v>
      </c>
      <c r="O3773" t="s">
        <v>36</v>
      </c>
      <c r="P3773" t="s">
        <v>37</v>
      </c>
      <c r="Q3773">
        <v>12</v>
      </c>
      <c r="R3773">
        <v>8</v>
      </c>
      <c r="S3773">
        <v>0</v>
      </c>
      <c r="T3773">
        <v>10</v>
      </c>
      <c r="U3773">
        <v>1</v>
      </c>
      <c r="V3773">
        <v>10</v>
      </c>
      <c r="W3773">
        <v>3</v>
      </c>
      <c r="X3773">
        <v>7</v>
      </c>
      <c r="Y3773" t="s">
        <v>36</v>
      </c>
      <c r="Z3773" t="s">
        <v>39</v>
      </c>
      <c r="AA3773" t="s">
        <v>38</v>
      </c>
      <c r="AB3773">
        <v>3</v>
      </c>
      <c r="AC3773">
        <v>3</v>
      </c>
      <c r="AD3773" t="s">
        <v>109</v>
      </c>
      <c r="AE3773" t="s">
        <v>118</v>
      </c>
      <c r="AF3773" t="s">
        <v>111</v>
      </c>
      <c r="AG3773" t="s">
        <v>112</v>
      </c>
      <c r="AH3773" t="s">
        <v>113</v>
      </c>
      <c r="AI3773" t="s">
        <v>138</v>
      </c>
      <c r="AJ3773" t="s">
        <v>134</v>
      </c>
    </row>
    <row r="3774" spans="1:36" x14ac:dyDescent="0.3">
      <c r="A3774">
        <v>3773</v>
      </c>
      <c r="B3774">
        <v>29</v>
      </c>
      <c r="C3774" t="s">
        <v>29</v>
      </c>
      <c r="D3774" t="s">
        <v>30</v>
      </c>
      <c r="E3774" t="s">
        <v>43</v>
      </c>
      <c r="F3774">
        <v>1</v>
      </c>
      <c r="G3774">
        <v>3</v>
      </c>
      <c r="H3774" t="s">
        <v>55</v>
      </c>
      <c r="I3774">
        <v>1</v>
      </c>
      <c r="J3774" t="s">
        <v>33</v>
      </c>
      <c r="K3774">
        <v>1</v>
      </c>
      <c r="L3774" t="s">
        <v>70</v>
      </c>
      <c r="M3774" t="s">
        <v>35</v>
      </c>
      <c r="N3774">
        <v>23140</v>
      </c>
      <c r="O3774" t="s">
        <v>38</v>
      </c>
      <c r="P3774" t="s">
        <v>37</v>
      </c>
      <c r="Q3774">
        <v>13</v>
      </c>
      <c r="R3774">
        <v>8</v>
      </c>
      <c r="S3774">
        <v>0</v>
      </c>
      <c r="T3774">
        <v>9</v>
      </c>
      <c r="U3774">
        <v>5</v>
      </c>
      <c r="V3774">
        <v>7</v>
      </c>
      <c r="W3774">
        <v>0</v>
      </c>
      <c r="X3774">
        <v>7</v>
      </c>
      <c r="Y3774" t="s">
        <v>38</v>
      </c>
      <c r="Z3774" t="s">
        <v>36</v>
      </c>
      <c r="AA3774" t="s">
        <v>38</v>
      </c>
      <c r="AB3774">
        <v>4</v>
      </c>
      <c r="AC3774">
        <v>3</v>
      </c>
      <c r="AD3774" t="s">
        <v>109</v>
      </c>
      <c r="AE3774" t="s">
        <v>115</v>
      </c>
      <c r="AF3774" t="s">
        <v>120</v>
      </c>
      <c r="AG3774" t="s">
        <v>112</v>
      </c>
      <c r="AH3774" t="s">
        <v>113</v>
      </c>
      <c r="AI3774" t="s">
        <v>138</v>
      </c>
      <c r="AJ3774" t="s">
        <v>134</v>
      </c>
    </row>
    <row r="3775" spans="1:36" x14ac:dyDescent="0.3">
      <c r="A3775">
        <v>3774</v>
      </c>
      <c r="B3775">
        <v>33</v>
      </c>
      <c r="C3775" t="s">
        <v>29</v>
      </c>
      <c r="D3775" t="s">
        <v>30</v>
      </c>
      <c r="E3775" t="s">
        <v>43</v>
      </c>
      <c r="F3775">
        <v>1</v>
      </c>
      <c r="G3775">
        <v>1</v>
      </c>
      <c r="H3775" t="s">
        <v>32</v>
      </c>
      <c r="I3775">
        <v>1</v>
      </c>
      <c r="J3775" t="s">
        <v>49</v>
      </c>
      <c r="K3775">
        <v>1</v>
      </c>
      <c r="L3775" t="s">
        <v>44</v>
      </c>
      <c r="M3775" t="s">
        <v>45</v>
      </c>
      <c r="N3775">
        <v>42560</v>
      </c>
      <c r="O3775" t="s">
        <v>36</v>
      </c>
      <c r="P3775" t="s">
        <v>37</v>
      </c>
      <c r="Q3775">
        <v>13</v>
      </c>
      <c r="R3775">
        <v>8</v>
      </c>
      <c r="S3775">
        <v>3</v>
      </c>
      <c r="T3775">
        <v>5</v>
      </c>
      <c r="U3775">
        <v>1</v>
      </c>
      <c r="V3775">
        <v>5</v>
      </c>
      <c r="W3775">
        <v>0</v>
      </c>
      <c r="X3775">
        <v>2</v>
      </c>
      <c r="Y3775" t="s">
        <v>39</v>
      </c>
      <c r="Z3775" t="s">
        <v>40</v>
      </c>
      <c r="AA3775" t="s">
        <v>38</v>
      </c>
      <c r="AB3775">
        <v>3</v>
      </c>
      <c r="AC3775">
        <v>3</v>
      </c>
      <c r="AD3775" t="s">
        <v>109</v>
      </c>
      <c r="AE3775" t="s">
        <v>115</v>
      </c>
      <c r="AF3775" t="s">
        <v>116</v>
      </c>
      <c r="AG3775" t="s">
        <v>112</v>
      </c>
      <c r="AH3775" t="s">
        <v>113</v>
      </c>
      <c r="AI3775" t="s">
        <v>138</v>
      </c>
      <c r="AJ3775" t="s">
        <v>134</v>
      </c>
    </row>
    <row r="3776" spans="1:36" x14ac:dyDescent="0.3">
      <c r="A3776">
        <v>3775</v>
      </c>
      <c r="B3776">
        <v>45</v>
      </c>
      <c r="C3776" t="s">
        <v>29</v>
      </c>
      <c r="D3776" t="s">
        <v>30</v>
      </c>
      <c r="E3776" t="s">
        <v>31</v>
      </c>
      <c r="F3776">
        <v>3</v>
      </c>
      <c r="G3776">
        <v>3</v>
      </c>
      <c r="H3776" t="s">
        <v>32</v>
      </c>
      <c r="I3776">
        <v>1</v>
      </c>
      <c r="J3776" t="s">
        <v>49</v>
      </c>
      <c r="K3776">
        <v>3</v>
      </c>
      <c r="L3776" t="s">
        <v>60</v>
      </c>
      <c r="M3776" t="s">
        <v>35</v>
      </c>
      <c r="N3776">
        <v>35800</v>
      </c>
      <c r="O3776" t="s">
        <v>39</v>
      </c>
      <c r="P3776" t="s">
        <v>37</v>
      </c>
      <c r="Q3776">
        <v>20</v>
      </c>
      <c r="R3776">
        <v>8</v>
      </c>
      <c r="S3776">
        <v>1</v>
      </c>
      <c r="T3776">
        <v>8</v>
      </c>
      <c r="U3776">
        <v>1</v>
      </c>
      <c r="V3776">
        <v>5</v>
      </c>
      <c r="W3776">
        <v>0</v>
      </c>
      <c r="X3776">
        <v>3</v>
      </c>
      <c r="Y3776" t="s">
        <v>39</v>
      </c>
      <c r="Z3776" t="s">
        <v>39</v>
      </c>
      <c r="AA3776" t="s">
        <v>38</v>
      </c>
      <c r="AB3776">
        <v>2</v>
      </c>
      <c r="AC3776">
        <v>4</v>
      </c>
      <c r="AD3776" t="s">
        <v>114</v>
      </c>
      <c r="AE3776" t="s">
        <v>118</v>
      </c>
      <c r="AF3776" t="s">
        <v>111</v>
      </c>
      <c r="AG3776" t="s">
        <v>112</v>
      </c>
      <c r="AH3776" t="s">
        <v>113</v>
      </c>
      <c r="AI3776" t="s">
        <v>138</v>
      </c>
      <c r="AJ3776" t="s">
        <v>139</v>
      </c>
    </row>
    <row r="3777" spans="1:36" x14ac:dyDescent="0.3">
      <c r="A3777">
        <v>3776</v>
      </c>
      <c r="B3777">
        <v>42</v>
      </c>
      <c r="C3777" t="s">
        <v>29</v>
      </c>
      <c r="D3777" t="s">
        <v>42</v>
      </c>
      <c r="E3777" t="s">
        <v>53</v>
      </c>
      <c r="F3777">
        <v>1</v>
      </c>
      <c r="G3777">
        <v>4</v>
      </c>
      <c r="H3777" t="s">
        <v>77</v>
      </c>
      <c r="I3777">
        <v>1</v>
      </c>
      <c r="J3777" t="s">
        <v>49</v>
      </c>
      <c r="K3777">
        <v>2</v>
      </c>
      <c r="L3777" t="s">
        <v>66</v>
      </c>
      <c r="M3777" t="s">
        <v>35</v>
      </c>
      <c r="N3777">
        <v>31620</v>
      </c>
      <c r="O3777" t="s">
        <v>40</v>
      </c>
      <c r="P3777" t="s">
        <v>37</v>
      </c>
      <c r="Q3777">
        <v>17</v>
      </c>
      <c r="R3777">
        <v>8</v>
      </c>
      <c r="S3777">
        <v>2</v>
      </c>
      <c r="T3777">
        <v>24</v>
      </c>
      <c r="U3777">
        <v>1</v>
      </c>
      <c r="V3777">
        <v>20</v>
      </c>
      <c r="W3777">
        <v>13</v>
      </c>
      <c r="X3777">
        <v>9</v>
      </c>
      <c r="Y3777" t="s">
        <v>39</v>
      </c>
      <c r="Z3777" t="s">
        <v>39</v>
      </c>
      <c r="AA3777" t="s">
        <v>36</v>
      </c>
      <c r="AB3777">
        <v>3</v>
      </c>
      <c r="AC3777">
        <v>3</v>
      </c>
      <c r="AD3777" t="s">
        <v>109</v>
      </c>
      <c r="AE3777" t="s">
        <v>118</v>
      </c>
      <c r="AF3777" t="s">
        <v>111</v>
      </c>
      <c r="AG3777" t="s">
        <v>112</v>
      </c>
      <c r="AH3777" t="s">
        <v>121</v>
      </c>
      <c r="AI3777" t="s">
        <v>137</v>
      </c>
      <c r="AJ3777" t="s">
        <v>139</v>
      </c>
    </row>
    <row r="3778" spans="1:36" x14ac:dyDescent="0.3">
      <c r="A3778">
        <v>3777</v>
      </c>
      <c r="B3778">
        <v>40</v>
      </c>
      <c r="C3778" t="s">
        <v>29</v>
      </c>
      <c r="D3778" t="s">
        <v>30</v>
      </c>
      <c r="E3778" t="s">
        <v>31</v>
      </c>
      <c r="F3778">
        <v>10</v>
      </c>
      <c r="G3778">
        <v>1</v>
      </c>
      <c r="H3778" t="s">
        <v>32</v>
      </c>
      <c r="I3778">
        <v>1</v>
      </c>
      <c r="J3778" t="s">
        <v>33</v>
      </c>
      <c r="K3778">
        <v>1</v>
      </c>
      <c r="L3778" t="s">
        <v>66</v>
      </c>
      <c r="M3778" t="s">
        <v>35</v>
      </c>
      <c r="N3778">
        <v>65240</v>
      </c>
      <c r="O3778" t="s">
        <v>46</v>
      </c>
      <c r="P3778" t="s">
        <v>37</v>
      </c>
      <c r="Q3778">
        <v>13</v>
      </c>
      <c r="R3778">
        <v>8</v>
      </c>
      <c r="S3778">
        <v>1</v>
      </c>
      <c r="T3778">
        <v>9</v>
      </c>
      <c r="U3778">
        <v>2</v>
      </c>
      <c r="V3778">
        <v>8</v>
      </c>
      <c r="W3778">
        <v>7</v>
      </c>
      <c r="X3778">
        <v>1</v>
      </c>
      <c r="Y3778" t="s">
        <v>36</v>
      </c>
      <c r="Z3778" t="s">
        <v>36</v>
      </c>
      <c r="AA3778" t="s">
        <v>39</v>
      </c>
      <c r="AB3778">
        <v>4</v>
      </c>
      <c r="AC3778">
        <v>3</v>
      </c>
      <c r="AD3778" t="s">
        <v>109</v>
      </c>
      <c r="AE3778" t="s">
        <v>118</v>
      </c>
      <c r="AF3778" t="s">
        <v>120</v>
      </c>
      <c r="AG3778" t="s">
        <v>112</v>
      </c>
      <c r="AH3778" t="s">
        <v>113</v>
      </c>
      <c r="AI3778" t="s">
        <v>135</v>
      </c>
      <c r="AJ3778" t="s">
        <v>134</v>
      </c>
    </row>
    <row r="3779" spans="1:36" x14ac:dyDescent="0.3">
      <c r="A3779">
        <v>3778</v>
      </c>
      <c r="B3779">
        <v>33</v>
      </c>
      <c r="C3779" t="s">
        <v>29</v>
      </c>
      <c r="D3779" t="s">
        <v>30</v>
      </c>
      <c r="E3779" t="s">
        <v>43</v>
      </c>
      <c r="F3779">
        <v>9</v>
      </c>
      <c r="G3779">
        <v>3</v>
      </c>
      <c r="H3779" t="s">
        <v>55</v>
      </c>
      <c r="I3779">
        <v>1</v>
      </c>
      <c r="J3779" t="s">
        <v>33</v>
      </c>
      <c r="K3779">
        <v>2</v>
      </c>
      <c r="L3779" t="s">
        <v>66</v>
      </c>
      <c r="M3779" t="s">
        <v>35</v>
      </c>
      <c r="N3779">
        <v>28990</v>
      </c>
      <c r="O3779" t="s">
        <v>36</v>
      </c>
      <c r="P3779" t="s">
        <v>37</v>
      </c>
      <c r="Q3779">
        <v>17</v>
      </c>
      <c r="R3779">
        <v>8</v>
      </c>
      <c r="S3779">
        <v>0</v>
      </c>
      <c r="T3779">
        <v>15</v>
      </c>
      <c r="U3779">
        <v>3</v>
      </c>
      <c r="V3779">
        <v>15</v>
      </c>
      <c r="W3779">
        <v>5</v>
      </c>
      <c r="X3779">
        <v>7</v>
      </c>
      <c r="Y3779" t="s">
        <v>40</v>
      </c>
      <c r="Z3779" t="s">
        <v>38</v>
      </c>
      <c r="AA3779" t="s">
        <v>38</v>
      </c>
      <c r="AB3779">
        <v>2</v>
      </c>
      <c r="AC3779">
        <v>3</v>
      </c>
      <c r="AD3779" t="s">
        <v>109</v>
      </c>
      <c r="AE3779" t="s">
        <v>115</v>
      </c>
      <c r="AF3779" t="s">
        <v>122</v>
      </c>
      <c r="AG3779" t="s">
        <v>112</v>
      </c>
      <c r="AH3779" t="s">
        <v>119</v>
      </c>
      <c r="AI3779" t="s">
        <v>138</v>
      </c>
      <c r="AJ3779" t="s">
        <v>139</v>
      </c>
    </row>
    <row r="3780" spans="1:36" x14ac:dyDescent="0.3">
      <c r="A3780">
        <v>3779</v>
      </c>
      <c r="B3780">
        <v>40</v>
      </c>
      <c r="C3780" t="s">
        <v>29</v>
      </c>
      <c r="D3780" t="s">
        <v>30</v>
      </c>
      <c r="E3780" t="s">
        <v>31</v>
      </c>
      <c r="F3780">
        <v>5</v>
      </c>
      <c r="G3780">
        <v>5</v>
      </c>
      <c r="H3780" t="s">
        <v>32</v>
      </c>
      <c r="I3780">
        <v>1</v>
      </c>
      <c r="J3780" t="s">
        <v>49</v>
      </c>
      <c r="K3780">
        <v>1</v>
      </c>
      <c r="L3780" t="s">
        <v>66</v>
      </c>
      <c r="M3780" t="s">
        <v>45</v>
      </c>
      <c r="N3780">
        <v>52310</v>
      </c>
      <c r="O3780" t="s">
        <v>36</v>
      </c>
      <c r="P3780" t="s">
        <v>37</v>
      </c>
      <c r="Q3780">
        <v>12</v>
      </c>
      <c r="R3780">
        <v>8</v>
      </c>
      <c r="S3780">
        <v>2</v>
      </c>
      <c r="T3780">
        <v>21</v>
      </c>
      <c r="U3780">
        <v>4</v>
      </c>
      <c r="V3780">
        <v>21</v>
      </c>
      <c r="W3780">
        <v>7</v>
      </c>
      <c r="X3780">
        <v>7</v>
      </c>
      <c r="Y3780" t="s">
        <v>38</v>
      </c>
      <c r="Z3780" t="s">
        <v>64</v>
      </c>
      <c r="AA3780" t="s">
        <v>38</v>
      </c>
      <c r="AB3780">
        <v>3</v>
      </c>
      <c r="AC3780">
        <v>3</v>
      </c>
      <c r="AD3780" t="s">
        <v>109</v>
      </c>
      <c r="AE3780" t="s">
        <v>118</v>
      </c>
      <c r="AF3780" t="s">
        <v>111</v>
      </c>
      <c r="AG3780" t="s">
        <v>112</v>
      </c>
      <c r="AH3780" t="s">
        <v>121</v>
      </c>
      <c r="AI3780" t="s">
        <v>138</v>
      </c>
      <c r="AJ3780" t="s">
        <v>134</v>
      </c>
    </row>
    <row r="3781" spans="1:36" x14ac:dyDescent="0.3">
      <c r="A3781">
        <v>3780</v>
      </c>
      <c r="B3781">
        <v>24</v>
      </c>
      <c r="C3781" t="s">
        <v>29</v>
      </c>
      <c r="D3781" t="s">
        <v>30</v>
      </c>
      <c r="E3781" t="s">
        <v>31</v>
      </c>
      <c r="F3781">
        <v>10</v>
      </c>
      <c r="G3781">
        <v>2</v>
      </c>
      <c r="H3781" t="s">
        <v>73</v>
      </c>
      <c r="I3781">
        <v>1</v>
      </c>
      <c r="J3781" t="s">
        <v>49</v>
      </c>
      <c r="K3781">
        <v>1</v>
      </c>
      <c r="L3781" t="s">
        <v>66</v>
      </c>
      <c r="M3781" t="s">
        <v>61</v>
      </c>
      <c r="N3781">
        <v>23560</v>
      </c>
      <c r="O3781" t="s">
        <v>46</v>
      </c>
      <c r="P3781" t="s">
        <v>37</v>
      </c>
      <c r="Q3781">
        <v>13</v>
      </c>
      <c r="R3781">
        <v>8</v>
      </c>
      <c r="S3781">
        <v>0</v>
      </c>
      <c r="T3781">
        <v>2</v>
      </c>
      <c r="U3781">
        <v>5</v>
      </c>
      <c r="V3781">
        <v>1</v>
      </c>
      <c r="W3781">
        <v>0</v>
      </c>
      <c r="X3781">
        <v>0</v>
      </c>
      <c r="Y3781" t="s">
        <v>38</v>
      </c>
      <c r="Z3781" t="s">
        <v>36</v>
      </c>
      <c r="AA3781" t="s">
        <v>38</v>
      </c>
      <c r="AB3781">
        <v>3</v>
      </c>
      <c r="AC3781">
        <v>3</v>
      </c>
      <c r="AD3781" t="s">
        <v>109</v>
      </c>
      <c r="AE3781" t="s">
        <v>123</v>
      </c>
      <c r="AF3781" t="s">
        <v>120</v>
      </c>
      <c r="AG3781" t="s">
        <v>112</v>
      </c>
      <c r="AH3781" t="s">
        <v>113</v>
      </c>
      <c r="AI3781" t="s">
        <v>138</v>
      </c>
      <c r="AJ3781" t="s">
        <v>134</v>
      </c>
    </row>
    <row r="3782" spans="1:36" x14ac:dyDescent="0.3">
      <c r="A3782">
        <v>3781</v>
      </c>
      <c r="B3782">
        <v>40</v>
      </c>
      <c r="C3782" t="s">
        <v>29</v>
      </c>
      <c r="D3782" t="s">
        <v>52</v>
      </c>
      <c r="E3782" t="s">
        <v>43</v>
      </c>
      <c r="F3782">
        <v>7</v>
      </c>
      <c r="G3782">
        <v>3</v>
      </c>
      <c r="H3782" t="s">
        <v>55</v>
      </c>
      <c r="I3782">
        <v>1</v>
      </c>
      <c r="J3782" t="s">
        <v>49</v>
      </c>
      <c r="K3782">
        <v>1</v>
      </c>
      <c r="L3782" t="s">
        <v>44</v>
      </c>
      <c r="M3782" t="s">
        <v>61</v>
      </c>
      <c r="N3782">
        <v>28000</v>
      </c>
      <c r="O3782" t="s">
        <v>38</v>
      </c>
      <c r="P3782" t="s">
        <v>37</v>
      </c>
      <c r="Q3782">
        <v>12</v>
      </c>
      <c r="R3782">
        <v>8</v>
      </c>
      <c r="S3782">
        <v>2</v>
      </c>
      <c r="T3782">
        <v>8</v>
      </c>
      <c r="U3782">
        <v>0</v>
      </c>
      <c r="V3782">
        <v>2</v>
      </c>
      <c r="W3782">
        <v>2</v>
      </c>
      <c r="X3782">
        <v>2</v>
      </c>
      <c r="Y3782" t="s">
        <v>39</v>
      </c>
      <c r="Z3782" t="s">
        <v>39</v>
      </c>
      <c r="AA3782" t="s">
        <v>38</v>
      </c>
      <c r="AB3782">
        <v>2</v>
      </c>
      <c r="AC3782">
        <v>3</v>
      </c>
      <c r="AD3782" t="s">
        <v>109</v>
      </c>
      <c r="AE3782" t="s">
        <v>118</v>
      </c>
      <c r="AF3782" t="s">
        <v>111</v>
      </c>
      <c r="AG3782" t="s">
        <v>112</v>
      </c>
      <c r="AH3782" t="s">
        <v>113</v>
      </c>
      <c r="AI3782" t="s">
        <v>138</v>
      </c>
      <c r="AJ3782" t="s">
        <v>134</v>
      </c>
    </row>
    <row r="3783" spans="1:36" x14ac:dyDescent="0.3">
      <c r="A3783">
        <v>3782</v>
      </c>
      <c r="B3783">
        <v>45</v>
      </c>
      <c r="C3783" t="s">
        <v>29</v>
      </c>
      <c r="D3783" t="s">
        <v>30</v>
      </c>
      <c r="E3783" t="s">
        <v>43</v>
      </c>
      <c r="F3783">
        <v>4</v>
      </c>
      <c r="G3783">
        <v>3</v>
      </c>
      <c r="H3783" t="s">
        <v>55</v>
      </c>
      <c r="I3783">
        <v>1</v>
      </c>
      <c r="J3783" t="s">
        <v>33</v>
      </c>
      <c r="K3783">
        <v>3</v>
      </c>
      <c r="L3783" t="s">
        <v>60</v>
      </c>
      <c r="M3783" t="s">
        <v>61</v>
      </c>
      <c r="N3783">
        <v>118360</v>
      </c>
      <c r="O3783" t="s">
        <v>36</v>
      </c>
      <c r="P3783" t="s">
        <v>37</v>
      </c>
      <c r="Q3783">
        <v>22</v>
      </c>
      <c r="R3783">
        <v>8</v>
      </c>
      <c r="S3783">
        <v>0</v>
      </c>
      <c r="T3783">
        <v>10</v>
      </c>
      <c r="U3783">
        <v>2</v>
      </c>
      <c r="V3783">
        <v>10</v>
      </c>
      <c r="W3783">
        <v>7</v>
      </c>
      <c r="X3783">
        <v>7</v>
      </c>
      <c r="Y3783" t="s">
        <v>36</v>
      </c>
      <c r="Z3783" t="s">
        <v>40</v>
      </c>
      <c r="AA3783" t="s">
        <v>38</v>
      </c>
      <c r="AB3783">
        <v>4</v>
      </c>
      <c r="AC3783">
        <v>4</v>
      </c>
      <c r="AD3783" t="s">
        <v>114</v>
      </c>
      <c r="AE3783" t="s">
        <v>118</v>
      </c>
      <c r="AF3783" t="s">
        <v>116</v>
      </c>
      <c r="AG3783" t="s">
        <v>112</v>
      </c>
      <c r="AH3783" t="s">
        <v>113</v>
      </c>
      <c r="AI3783" t="s">
        <v>138</v>
      </c>
      <c r="AJ3783" t="s">
        <v>136</v>
      </c>
    </row>
    <row r="3784" spans="1:36" x14ac:dyDescent="0.3">
      <c r="A3784">
        <v>3783</v>
      </c>
      <c r="B3784">
        <v>35</v>
      </c>
      <c r="C3784" t="s">
        <v>29</v>
      </c>
      <c r="D3784" t="s">
        <v>30</v>
      </c>
      <c r="E3784" t="s">
        <v>43</v>
      </c>
      <c r="F3784">
        <v>10</v>
      </c>
      <c r="G3784">
        <v>1</v>
      </c>
      <c r="H3784" t="s">
        <v>32</v>
      </c>
      <c r="I3784">
        <v>1</v>
      </c>
      <c r="J3784" t="s">
        <v>49</v>
      </c>
      <c r="K3784">
        <v>1</v>
      </c>
      <c r="L3784" t="s">
        <v>34</v>
      </c>
      <c r="M3784" t="s">
        <v>35</v>
      </c>
      <c r="N3784">
        <v>109030</v>
      </c>
      <c r="O3784" t="s">
        <v>46</v>
      </c>
      <c r="P3784" t="s">
        <v>37</v>
      </c>
      <c r="Q3784">
        <v>11</v>
      </c>
      <c r="R3784">
        <v>8</v>
      </c>
      <c r="S3784">
        <v>0</v>
      </c>
      <c r="T3784">
        <v>6</v>
      </c>
      <c r="U3784">
        <v>3</v>
      </c>
      <c r="V3784">
        <v>5</v>
      </c>
      <c r="W3784">
        <v>4</v>
      </c>
      <c r="X3784">
        <v>2</v>
      </c>
      <c r="Y3784" t="s">
        <v>40</v>
      </c>
      <c r="Z3784" t="s">
        <v>38</v>
      </c>
      <c r="AA3784" t="s">
        <v>38</v>
      </c>
      <c r="AB3784">
        <v>4</v>
      </c>
      <c r="AC3784">
        <v>3</v>
      </c>
      <c r="AD3784" t="s">
        <v>109</v>
      </c>
      <c r="AE3784" t="s">
        <v>115</v>
      </c>
      <c r="AF3784" t="s">
        <v>122</v>
      </c>
      <c r="AG3784" t="s">
        <v>112</v>
      </c>
      <c r="AH3784" t="s">
        <v>113</v>
      </c>
      <c r="AI3784" t="s">
        <v>138</v>
      </c>
      <c r="AJ3784" t="s">
        <v>134</v>
      </c>
    </row>
    <row r="3785" spans="1:36" x14ac:dyDescent="0.3">
      <c r="A3785">
        <v>3784</v>
      </c>
      <c r="B3785">
        <v>32</v>
      </c>
      <c r="C3785" t="s">
        <v>29</v>
      </c>
      <c r="D3785" t="s">
        <v>30</v>
      </c>
      <c r="E3785" t="s">
        <v>43</v>
      </c>
      <c r="F3785">
        <v>22</v>
      </c>
      <c r="G3785">
        <v>4</v>
      </c>
      <c r="H3785" t="s">
        <v>55</v>
      </c>
      <c r="I3785">
        <v>1</v>
      </c>
      <c r="J3785" t="s">
        <v>49</v>
      </c>
      <c r="K3785">
        <v>1</v>
      </c>
      <c r="L3785" t="s">
        <v>50</v>
      </c>
      <c r="M3785" t="s">
        <v>35</v>
      </c>
      <c r="N3785">
        <v>29730</v>
      </c>
      <c r="O3785" t="s">
        <v>38</v>
      </c>
      <c r="P3785" t="s">
        <v>37</v>
      </c>
      <c r="Q3785">
        <v>22</v>
      </c>
      <c r="R3785">
        <v>8</v>
      </c>
      <c r="S3785">
        <v>0</v>
      </c>
      <c r="T3785">
        <v>12</v>
      </c>
      <c r="U3785">
        <v>0</v>
      </c>
      <c r="V3785">
        <v>7</v>
      </c>
      <c r="W3785">
        <v>2</v>
      </c>
      <c r="X3785">
        <v>5</v>
      </c>
      <c r="Y3785" t="s">
        <v>39</v>
      </c>
      <c r="Z3785" t="s">
        <v>40</v>
      </c>
      <c r="AA3785" t="s">
        <v>38</v>
      </c>
      <c r="AB3785">
        <v>4</v>
      </c>
      <c r="AC3785">
        <v>4</v>
      </c>
      <c r="AD3785" t="s">
        <v>114</v>
      </c>
      <c r="AE3785" t="s">
        <v>115</v>
      </c>
      <c r="AF3785" t="s">
        <v>116</v>
      </c>
      <c r="AG3785" t="s">
        <v>124</v>
      </c>
      <c r="AH3785" t="s">
        <v>119</v>
      </c>
      <c r="AI3785" t="s">
        <v>138</v>
      </c>
      <c r="AJ3785" t="s">
        <v>136</v>
      </c>
    </row>
    <row r="3786" spans="1:36" x14ac:dyDescent="0.3">
      <c r="A3786">
        <v>3785</v>
      </c>
      <c r="B3786">
        <v>36</v>
      </c>
      <c r="C3786" t="s">
        <v>29</v>
      </c>
      <c r="D3786" t="s">
        <v>30</v>
      </c>
      <c r="E3786" t="s">
        <v>31</v>
      </c>
      <c r="F3786">
        <v>9</v>
      </c>
      <c r="G3786">
        <v>3</v>
      </c>
      <c r="H3786" t="s">
        <v>73</v>
      </c>
      <c r="I3786">
        <v>1</v>
      </c>
      <c r="J3786" t="s">
        <v>33</v>
      </c>
      <c r="K3786">
        <v>4</v>
      </c>
      <c r="L3786" t="s">
        <v>44</v>
      </c>
      <c r="M3786" t="s">
        <v>45</v>
      </c>
      <c r="N3786">
        <v>142750</v>
      </c>
      <c r="O3786" t="s">
        <v>38</v>
      </c>
      <c r="P3786" t="s">
        <v>37</v>
      </c>
      <c r="Q3786">
        <v>18</v>
      </c>
      <c r="R3786">
        <v>8</v>
      </c>
      <c r="S3786">
        <v>1</v>
      </c>
      <c r="T3786">
        <v>7</v>
      </c>
      <c r="U3786">
        <v>5</v>
      </c>
      <c r="V3786">
        <v>3</v>
      </c>
      <c r="W3786">
        <v>1</v>
      </c>
      <c r="X3786">
        <v>2</v>
      </c>
      <c r="Y3786" t="s">
        <v>38</v>
      </c>
      <c r="Z3786" t="s">
        <v>39</v>
      </c>
      <c r="AA3786" t="s">
        <v>40</v>
      </c>
      <c r="AB3786">
        <v>2</v>
      </c>
      <c r="AC3786">
        <v>3</v>
      </c>
      <c r="AD3786" t="s">
        <v>109</v>
      </c>
      <c r="AE3786" t="s">
        <v>118</v>
      </c>
      <c r="AF3786" t="s">
        <v>111</v>
      </c>
      <c r="AG3786" t="s">
        <v>112</v>
      </c>
      <c r="AH3786" t="s">
        <v>113</v>
      </c>
      <c r="AI3786" t="s">
        <v>133</v>
      </c>
      <c r="AJ3786" t="s">
        <v>139</v>
      </c>
    </row>
    <row r="3787" spans="1:36" x14ac:dyDescent="0.3">
      <c r="A3787">
        <v>3786</v>
      </c>
      <c r="B3787">
        <v>48</v>
      </c>
      <c r="C3787" t="s">
        <v>29</v>
      </c>
      <c r="D3787" t="s">
        <v>30</v>
      </c>
      <c r="E3787" t="s">
        <v>43</v>
      </c>
      <c r="F3787">
        <v>12</v>
      </c>
      <c r="G3787">
        <v>4</v>
      </c>
      <c r="H3787" t="s">
        <v>55</v>
      </c>
      <c r="I3787">
        <v>1</v>
      </c>
      <c r="J3787" t="s">
        <v>49</v>
      </c>
      <c r="K3787">
        <v>1</v>
      </c>
      <c r="L3787" t="s">
        <v>60</v>
      </c>
      <c r="M3787" t="s">
        <v>61</v>
      </c>
      <c r="N3787">
        <v>55620</v>
      </c>
      <c r="O3787" t="s">
        <v>71</v>
      </c>
      <c r="P3787" t="s">
        <v>37</v>
      </c>
      <c r="Q3787">
        <v>13</v>
      </c>
      <c r="R3787">
        <v>8</v>
      </c>
      <c r="S3787">
        <v>1</v>
      </c>
      <c r="T3787">
        <v>18</v>
      </c>
      <c r="U3787">
        <v>2</v>
      </c>
      <c r="V3787">
        <v>8</v>
      </c>
      <c r="W3787">
        <v>7</v>
      </c>
      <c r="X3787">
        <v>7</v>
      </c>
      <c r="Y3787" t="s">
        <v>38</v>
      </c>
      <c r="Z3787" t="s">
        <v>38</v>
      </c>
      <c r="AA3787" t="s">
        <v>38</v>
      </c>
      <c r="AB3787">
        <v>3</v>
      </c>
      <c r="AC3787">
        <v>3</v>
      </c>
      <c r="AD3787" t="s">
        <v>109</v>
      </c>
      <c r="AE3787" t="s">
        <v>110</v>
      </c>
      <c r="AF3787" t="s">
        <v>122</v>
      </c>
      <c r="AG3787" t="s">
        <v>117</v>
      </c>
      <c r="AH3787" t="s">
        <v>119</v>
      </c>
      <c r="AI3787" t="s">
        <v>138</v>
      </c>
      <c r="AJ3787" t="s">
        <v>134</v>
      </c>
    </row>
    <row r="3788" spans="1:36" x14ac:dyDescent="0.3">
      <c r="A3788">
        <v>3787</v>
      </c>
      <c r="B3788">
        <v>29</v>
      </c>
      <c r="C3788" t="s">
        <v>29</v>
      </c>
      <c r="D3788" t="s">
        <v>30</v>
      </c>
      <c r="E3788" t="s">
        <v>43</v>
      </c>
      <c r="F3788">
        <v>23</v>
      </c>
      <c r="G3788">
        <v>4</v>
      </c>
      <c r="H3788" t="s">
        <v>32</v>
      </c>
      <c r="I3788">
        <v>1</v>
      </c>
      <c r="J3788" t="s">
        <v>33</v>
      </c>
      <c r="K3788">
        <v>2</v>
      </c>
      <c r="L3788" t="s">
        <v>34</v>
      </c>
      <c r="M3788" t="s">
        <v>35</v>
      </c>
      <c r="N3788">
        <v>45370</v>
      </c>
      <c r="O3788" t="s">
        <v>47</v>
      </c>
      <c r="P3788" t="s">
        <v>37</v>
      </c>
      <c r="Q3788">
        <v>18</v>
      </c>
      <c r="R3788">
        <v>8</v>
      </c>
      <c r="S3788">
        <v>1</v>
      </c>
      <c r="T3788">
        <v>5</v>
      </c>
      <c r="U3788">
        <v>5</v>
      </c>
      <c r="V3788">
        <v>1</v>
      </c>
      <c r="W3788">
        <v>0</v>
      </c>
      <c r="X3788">
        <v>0</v>
      </c>
      <c r="Y3788" t="s">
        <v>38</v>
      </c>
      <c r="Z3788" t="s">
        <v>38</v>
      </c>
      <c r="AA3788" t="s">
        <v>40</v>
      </c>
      <c r="AB3788">
        <v>4</v>
      </c>
      <c r="AC3788">
        <v>3</v>
      </c>
      <c r="AD3788" t="s">
        <v>109</v>
      </c>
      <c r="AE3788" t="s">
        <v>115</v>
      </c>
      <c r="AF3788" t="s">
        <v>122</v>
      </c>
      <c r="AG3788" t="s">
        <v>124</v>
      </c>
      <c r="AH3788" t="s">
        <v>113</v>
      </c>
      <c r="AI3788" t="s">
        <v>133</v>
      </c>
      <c r="AJ3788" t="s">
        <v>139</v>
      </c>
    </row>
    <row r="3789" spans="1:36" x14ac:dyDescent="0.3">
      <c r="A3789">
        <v>3788</v>
      </c>
      <c r="B3789">
        <v>33</v>
      </c>
      <c r="C3789" t="s">
        <v>29</v>
      </c>
      <c r="D3789" t="s">
        <v>30</v>
      </c>
      <c r="E3789" t="s">
        <v>43</v>
      </c>
      <c r="F3789">
        <v>9</v>
      </c>
      <c r="G3789">
        <v>1</v>
      </c>
      <c r="H3789" t="s">
        <v>55</v>
      </c>
      <c r="I3789">
        <v>1</v>
      </c>
      <c r="J3789" t="s">
        <v>49</v>
      </c>
      <c r="K3789">
        <v>1</v>
      </c>
      <c r="L3789" t="s">
        <v>34</v>
      </c>
      <c r="M3789" t="s">
        <v>35</v>
      </c>
      <c r="N3789">
        <v>76420</v>
      </c>
      <c r="O3789" t="s">
        <v>40</v>
      </c>
      <c r="P3789" t="s">
        <v>37</v>
      </c>
      <c r="Q3789">
        <v>20</v>
      </c>
      <c r="R3789">
        <v>8</v>
      </c>
      <c r="S3789">
        <v>1</v>
      </c>
      <c r="T3789">
        <v>8</v>
      </c>
      <c r="U3789">
        <v>2</v>
      </c>
      <c r="V3789">
        <v>2</v>
      </c>
      <c r="W3789">
        <v>2</v>
      </c>
      <c r="X3789">
        <v>2</v>
      </c>
      <c r="Y3789" t="s">
        <v>36</v>
      </c>
      <c r="Z3789" t="s">
        <v>36</v>
      </c>
      <c r="AA3789" t="s">
        <v>36</v>
      </c>
      <c r="AB3789">
        <v>2</v>
      </c>
      <c r="AC3789">
        <v>4</v>
      </c>
      <c r="AD3789" t="s">
        <v>114</v>
      </c>
      <c r="AE3789" t="s">
        <v>115</v>
      </c>
      <c r="AF3789" t="s">
        <v>120</v>
      </c>
      <c r="AG3789" t="s">
        <v>112</v>
      </c>
      <c r="AH3789" t="s">
        <v>113</v>
      </c>
      <c r="AI3789" t="s">
        <v>137</v>
      </c>
      <c r="AJ3789" t="s">
        <v>139</v>
      </c>
    </row>
    <row r="3790" spans="1:36" x14ac:dyDescent="0.3">
      <c r="A3790">
        <v>3789</v>
      </c>
      <c r="B3790">
        <v>30</v>
      </c>
      <c r="C3790" t="s">
        <v>41</v>
      </c>
      <c r="D3790" t="s">
        <v>30</v>
      </c>
      <c r="E3790" t="s">
        <v>43</v>
      </c>
      <c r="F3790">
        <v>1</v>
      </c>
      <c r="G3790">
        <v>3</v>
      </c>
      <c r="H3790" t="s">
        <v>48</v>
      </c>
      <c r="I3790">
        <v>1</v>
      </c>
      <c r="J3790" t="s">
        <v>49</v>
      </c>
      <c r="K3790">
        <v>3</v>
      </c>
      <c r="L3790" t="s">
        <v>50</v>
      </c>
      <c r="M3790" t="s">
        <v>35</v>
      </c>
      <c r="N3790">
        <v>179240</v>
      </c>
      <c r="O3790" t="s">
        <v>36</v>
      </c>
      <c r="P3790" t="s">
        <v>37</v>
      </c>
      <c r="Q3790">
        <v>13</v>
      </c>
      <c r="R3790">
        <v>8</v>
      </c>
      <c r="S3790">
        <v>2</v>
      </c>
      <c r="T3790">
        <v>10</v>
      </c>
      <c r="U3790">
        <v>2</v>
      </c>
      <c r="V3790">
        <v>10</v>
      </c>
      <c r="W3790">
        <v>6</v>
      </c>
      <c r="X3790">
        <v>7</v>
      </c>
      <c r="Y3790" t="s">
        <v>40</v>
      </c>
      <c r="Z3790" t="s">
        <v>36</v>
      </c>
      <c r="AA3790" t="s">
        <v>38</v>
      </c>
      <c r="AB3790">
        <v>3</v>
      </c>
      <c r="AC3790">
        <v>3</v>
      </c>
      <c r="AD3790" t="s">
        <v>109</v>
      </c>
      <c r="AE3790" t="s">
        <v>115</v>
      </c>
      <c r="AF3790" t="s">
        <v>120</v>
      </c>
      <c r="AG3790" t="s">
        <v>112</v>
      </c>
      <c r="AH3790" t="s">
        <v>113</v>
      </c>
      <c r="AI3790" t="s">
        <v>138</v>
      </c>
      <c r="AJ3790" t="s">
        <v>134</v>
      </c>
    </row>
    <row r="3791" spans="1:36" x14ac:dyDescent="0.3">
      <c r="A3791">
        <v>3790</v>
      </c>
      <c r="B3791">
        <v>38</v>
      </c>
      <c r="C3791" t="s">
        <v>29</v>
      </c>
      <c r="D3791" t="s">
        <v>42</v>
      </c>
      <c r="E3791" t="s">
        <v>31</v>
      </c>
      <c r="F3791">
        <v>9</v>
      </c>
      <c r="G3791">
        <v>3</v>
      </c>
      <c r="H3791" t="s">
        <v>73</v>
      </c>
      <c r="I3791">
        <v>1</v>
      </c>
      <c r="J3791" t="s">
        <v>49</v>
      </c>
      <c r="K3791">
        <v>1</v>
      </c>
      <c r="L3791" t="s">
        <v>66</v>
      </c>
      <c r="M3791" t="s">
        <v>35</v>
      </c>
      <c r="N3791">
        <v>52040</v>
      </c>
      <c r="O3791" t="s">
        <v>38</v>
      </c>
      <c r="P3791" t="s">
        <v>37</v>
      </c>
      <c r="Q3791">
        <v>13</v>
      </c>
      <c r="R3791">
        <v>8</v>
      </c>
      <c r="S3791">
        <v>1</v>
      </c>
      <c r="T3791">
        <v>10</v>
      </c>
      <c r="U3791">
        <v>2</v>
      </c>
      <c r="V3791">
        <v>6</v>
      </c>
      <c r="W3791">
        <v>1</v>
      </c>
      <c r="X3791">
        <v>2</v>
      </c>
      <c r="Y3791" t="s">
        <v>38</v>
      </c>
      <c r="Z3791" t="s">
        <v>38</v>
      </c>
      <c r="AA3791" t="s">
        <v>38</v>
      </c>
      <c r="AB3791">
        <v>3</v>
      </c>
      <c r="AC3791">
        <v>3</v>
      </c>
      <c r="AD3791" t="s">
        <v>109</v>
      </c>
      <c r="AE3791" t="s">
        <v>118</v>
      </c>
      <c r="AF3791" t="s">
        <v>122</v>
      </c>
      <c r="AG3791" t="s">
        <v>112</v>
      </c>
      <c r="AH3791" t="s">
        <v>113</v>
      </c>
      <c r="AI3791" t="s">
        <v>138</v>
      </c>
      <c r="AJ3791" t="s">
        <v>134</v>
      </c>
    </row>
    <row r="3792" spans="1:36" x14ac:dyDescent="0.3">
      <c r="A3792">
        <v>3791</v>
      </c>
      <c r="B3792">
        <v>35</v>
      </c>
      <c r="C3792" t="s">
        <v>29</v>
      </c>
      <c r="D3792" t="s">
        <v>30</v>
      </c>
      <c r="E3792" t="s">
        <v>31</v>
      </c>
      <c r="F3792">
        <v>7</v>
      </c>
      <c r="G3792">
        <v>2</v>
      </c>
      <c r="H3792" t="s">
        <v>32</v>
      </c>
      <c r="I3792">
        <v>1</v>
      </c>
      <c r="J3792" t="s">
        <v>49</v>
      </c>
      <c r="K3792">
        <v>1</v>
      </c>
      <c r="L3792" t="s">
        <v>50</v>
      </c>
      <c r="M3792" t="s">
        <v>45</v>
      </c>
      <c r="N3792">
        <v>22770</v>
      </c>
      <c r="O3792" t="s">
        <v>36</v>
      </c>
      <c r="P3792" t="s">
        <v>37</v>
      </c>
      <c r="Q3792">
        <v>12</v>
      </c>
      <c r="R3792">
        <v>8</v>
      </c>
      <c r="S3792">
        <v>1</v>
      </c>
      <c r="T3792">
        <v>3</v>
      </c>
      <c r="U3792">
        <v>2</v>
      </c>
      <c r="V3792">
        <v>3</v>
      </c>
      <c r="W3792">
        <v>1</v>
      </c>
      <c r="X3792">
        <v>2</v>
      </c>
      <c r="Y3792" t="s">
        <v>39</v>
      </c>
      <c r="Z3792" t="s">
        <v>36</v>
      </c>
      <c r="AA3792" t="s">
        <v>38</v>
      </c>
      <c r="AB3792">
        <v>3</v>
      </c>
      <c r="AC3792">
        <v>3</v>
      </c>
      <c r="AD3792" t="s">
        <v>109</v>
      </c>
      <c r="AE3792" t="s">
        <v>115</v>
      </c>
      <c r="AF3792" t="s">
        <v>120</v>
      </c>
      <c r="AG3792" t="s">
        <v>112</v>
      </c>
      <c r="AH3792" t="s">
        <v>113</v>
      </c>
      <c r="AI3792" t="s">
        <v>138</v>
      </c>
      <c r="AJ3792" t="s">
        <v>134</v>
      </c>
    </row>
    <row r="3793" spans="1:36" x14ac:dyDescent="0.3">
      <c r="A3793">
        <v>3792</v>
      </c>
      <c r="B3793">
        <v>30</v>
      </c>
      <c r="C3793" t="s">
        <v>29</v>
      </c>
      <c r="D3793" t="s">
        <v>30</v>
      </c>
      <c r="E3793" t="s">
        <v>43</v>
      </c>
      <c r="F3793">
        <v>14</v>
      </c>
      <c r="G3793">
        <v>3</v>
      </c>
      <c r="H3793" t="s">
        <v>77</v>
      </c>
      <c r="I3793">
        <v>1</v>
      </c>
      <c r="J3793" t="s">
        <v>49</v>
      </c>
      <c r="K3793">
        <v>5</v>
      </c>
      <c r="L3793" t="s">
        <v>57</v>
      </c>
      <c r="M3793" t="s">
        <v>35</v>
      </c>
      <c r="N3793">
        <v>27950</v>
      </c>
      <c r="O3793" t="s">
        <v>38</v>
      </c>
      <c r="P3793" t="s">
        <v>37</v>
      </c>
      <c r="Q3793">
        <v>13</v>
      </c>
      <c r="R3793">
        <v>8</v>
      </c>
      <c r="S3793">
        <v>0</v>
      </c>
      <c r="T3793">
        <v>9</v>
      </c>
      <c r="U3793">
        <v>4</v>
      </c>
      <c r="V3793">
        <v>4</v>
      </c>
      <c r="W3793">
        <v>1</v>
      </c>
      <c r="X3793">
        <v>3</v>
      </c>
      <c r="Y3793" t="s">
        <v>38</v>
      </c>
      <c r="Z3793" t="s">
        <v>40</v>
      </c>
      <c r="AA3793" t="s">
        <v>38</v>
      </c>
      <c r="AB3793">
        <v>3</v>
      </c>
      <c r="AC3793">
        <v>3</v>
      </c>
      <c r="AD3793" t="s">
        <v>109</v>
      </c>
      <c r="AE3793" t="s">
        <v>115</v>
      </c>
      <c r="AF3793" t="s">
        <v>116</v>
      </c>
      <c r="AG3793" t="s">
        <v>117</v>
      </c>
      <c r="AH3793" t="s">
        <v>113</v>
      </c>
      <c r="AI3793" t="s">
        <v>138</v>
      </c>
      <c r="AJ3793" t="s">
        <v>134</v>
      </c>
    </row>
    <row r="3794" spans="1:36" x14ac:dyDescent="0.3">
      <c r="A3794">
        <v>3793</v>
      </c>
      <c r="B3794">
        <v>35</v>
      </c>
      <c r="C3794" t="s">
        <v>41</v>
      </c>
      <c r="D3794" t="s">
        <v>30</v>
      </c>
      <c r="E3794" t="s">
        <v>43</v>
      </c>
      <c r="F3794">
        <v>2</v>
      </c>
      <c r="G3794">
        <v>3</v>
      </c>
      <c r="H3794" t="s">
        <v>55</v>
      </c>
      <c r="I3794">
        <v>1</v>
      </c>
      <c r="J3794" t="s">
        <v>33</v>
      </c>
      <c r="K3794">
        <v>1</v>
      </c>
      <c r="L3794" t="s">
        <v>44</v>
      </c>
      <c r="M3794" t="s">
        <v>61</v>
      </c>
      <c r="N3794">
        <v>25320</v>
      </c>
      <c r="O3794" t="s">
        <v>36</v>
      </c>
      <c r="P3794" t="s">
        <v>37</v>
      </c>
      <c r="Q3794">
        <v>13</v>
      </c>
      <c r="R3794">
        <v>8</v>
      </c>
      <c r="S3794">
        <v>0</v>
      </c>
      <c r="T3794">
        <v>1</v>
      </c>
      <c r="U3794">
        <v>2</v>
      </c>
      <c r="V3794">
        <v>1</v>
      </c>
      <c r="W3794">
        <v>0</v>
      </c>
      <c r="X3794">
        <v>0</v>
      </c>
      <c r="Y3794" t="s">
        <v>36</v>
      </c>
      <c r="Z3794" t="s">
        <v>36</v>
      </c>
      <c r="AA3794" t="s">
        <v>38</v>
      </c>
      <c r="AB3794">
        <v>1</v>
      </c>
      <c r="AC3794">
        <v>3</v>
      </c>
      <c r="AD3794" t="s">
        <v>109</v>
      </c>
      <c r="AE3794" t="s">
        <v>115</v>
      </c>
      <c r="AF3794" t="s">
        <v>120</v>
      </c>
      <c r="AG3794" t="s">
        <v>112</v>
      </c>
      <c r="AH3794" t="s">
        <v>113</v>
      </c>
      <c r="AI3794" t="s">
        <v>138</v>
      </c>
      <c r="AJ3794" t="s">
        <v>134</v>
      </c>
    </row>
    <row r="3795" spans="1:36" x14ac:dyDescent="0.3">
      <c r="A3795">
        <v>3794</v>
      </c>
      <c r="B3795">
        <v>53</v>
      </c>
      <c r="C3795" t="s">
        <v>41</v>
      </c>
      <c r="D3795" t="s">
        <v>30</v>
      </c>
      <c r="E3795" t="s">
        <v>43</v>
      </c>
      <c r="F3795">
        <v>19</v>
      </c>
      <c r="G3795">
        <v>3</v>
      </c>
      <c r="H3795" t="s">
        <v>32</v>
      </c>
      <c r="I3795">
        <v>1</v>
      </c>
      <c r="J3795" t="s">
        <v>49</v>
      </c>
      <c r="K3795">
        <v>2</v>
      </c>
      <c r="L3795" t="s">
        <v>70</v>
      </c>
      <c r="M3795" t="s">
        <v>35</v>
      </c>
      <c r="N3795">
        <v>25590</v>
      </c>
      <c r="O3795" t="s">
        <v>46</v>
      </c>
      <c r="P3795" t="s">
        <v>37</v>
      </c>
      <c r="Q3795">
        <v>25</v>
      </c>
      <c r="R3795">
        <v>8</v>
      </c>
      <c r="S3795">
        <v>0</v>
      </c>
      <c r="T3795">
        <v>34</v>
      </c>
      <c r="U3795">
        <v>2</v>
      </c>
      <c r="V3795">
        <v>33</v>
      </c>
      <c r="W3795">
        <v>1</v>
      </c>
      <c r="X3795">
        <v>9</v>
      </c>
      <c r="Y3795" t="s">
        <v>38</v>
      </c>
      <c r="Z3795" t="s">
        <v>39</v>
      </c>
      <c r="AA3795" t="s">
        <v>38</v>
      </c>
      <c r="AB3795">
        <v>3</v>
      </c>
      <c r="AC3795">
        <v>4</v>
      </c>
      <c r="AD3795" t="s">
        <v>114</v>
      </c>
      <c r="AE3795" t="s">
        <v>110</v>
      </c>
      <c r="AF3795" t="s">
        <v>111</v>
      </c>
      <c r="AG3795" t="s">
        <v>117</v>
      </c>
      <c r="AH3795" t="s">
        <v>125</v>
      </c>
      <c r="AI3795" t="s">
        <v>138</v>
      </c>
      <c r="AJ3795" t="s">
        <v>136</v>
      </c>
    </row>
    <row r="3796" spans="1:36" x14ac:dyDescent="0.3">
      <c r="A3796">
        <v>3795</v>
      </c>
      <c r="B3796">
        <v>38</v>
      </c>
      <c r="C3796" t="s">
        <v>41</v>
      </c>
      <c r="D3796" t="s">
        <v>30</v>
      </c>
      <c r="E3796" t="s">
        <v>43</v>
      </c>
      <c r="F3796">
        <v>2</v>
      </c>
      <c r="G3796">
        <v>3</v>
      </c>
      <c r="H3796" t="s">
        <v>55</v>
      </c>
      <c r="I3796">
        <v>1</v>
      </c>
      <c r="J3796" t="s">
        <v>33</v>
      </c>
      <c r="K3796">
        <v>3</v>
      </c>
      <c r="L3796" t="s">
        <v>50</v>
      </c>
      <c r="M3796" t="s">
        <v>35</v>
      </c>
      <c r="N3796">
        <v>49080</v>
      </c>
      <c r="O3796" t="s">
        <v>39</v>
      </c>
      <c r="P3796" t="s">
        <v>37</v>
      </c>
      <c r="Q3796">
        <v>19</v>
      </c>
      <c r="R3796">
        <v>8</v>
      </c>
      <c r="S3796">
        <v>1</v>
      </c>
      <c r="T3796">
        <v>7</v>
      </c>
      <c r="U3796">
        <v>3</v>
      </c>
      <c r="V3796">
        <v>5</v>
      </c>
      <c r="W3796">
        <v>1</v>
      </c>
      <c r="X3796">
        <v>4</v>
      </c>
      <c r="Y3796" t="s">
        <v>38</v>
      </c>
      <c r="Z3796" t="s">
        <v>40</v>
      </c>
      <c r="AA3796" t="s">
        <v>38</v>
      </c>
      <c r="AB3796">
        <v>2</v>
      </c>
      <c r="AC3796">
        <v>3</v>
      </c>
      <c r="AD3796" t="s">
        <v>109</v>
      </c>
      <c r="AE3796" t="s">
        <v>118</v>
      </c>
      <c r="AF3796" t="s">
        <v>116</v>
      </c>
      <c r="AG3796" t="s">
        <v>112</v>
      </c>
      <c r="AH3796" t="s">
        <v>113</v>
      </c>
      <c r="AI3796" t="s">
        <v>138</v>
      </c>
      <c r="AJ3796" t="s">
        <v>139</v>
      </c>
    </row>
    <row r="3797" spans="1:36" x14ac:dyDescent="0.3">
      <c r="A3797">
        <v>3796</v>
      </c>
      <c r="B3797">
        <v>32</v>
      </c>
      <c r="C3797" t="s">
        <v>29</v>
      </c>
      <c r="D3797" t="s">
        <v>52</v>
      </c>
      <c r="E3797" t="s">
        <v>43</v>
      </c>
      <c r="F3797">
        <v>10</v>
      </c>
      <c r="G3797">
        <v>4</v>
      </c>
      <c r="H3797" t="s">
        <v>32</v>
      </c>
      <c r="I3797">
        <v>1</v>
      </c>
      <c r="J3797" t="s">
        <v>33</v>
      </c>
      <c r="K3797">
        <v>5</v>
      </c>
      <c r="L3797" t="s">
        <v>44</v>
      </c>
      <c r="M3797" t="s">
        <v>35</v>
      </c>
      <c r="N3797">
        <v>23800</v>
      </c>
      <c r="O3797" t="s">
        <v>39</v>
      </c>
      <c r="P3797" t="s">
        <v>37</v>
      </c>
      <c r="Q3797">
        <v>13</v>
      </c>
      <c r="R3797">
        <v>8</v>
      </c>
      <c r="S3797">
        <v>0</v>
      </c>
      <c r="T3797">
        <v>9</v>
      </c>
      <c r="U3797">
        <v>5</v>
      </c>
      <c r="V3797">
        <v>6</v>
      </c>
      <c r="W3797">
        <v>1</v>
      </c>
      <c r="X3797">
        <v>2</v>
      </c>
      <c r="Y3797" t="s">
        <v>39</v>
      </c>
      <c r="Z3797" t="s">
        <v>36</v>
      </c>
      <c r="AA3797" t="s">
        <v>40</v>
      </c>
      <c r="AB3797">
        <v>3</v>
      </c>
      <c r="AC3797">
        <v>3</v>
      </c>
      <c r="AD3797" t="s">
        <v>109</v>
      </c>
      <c r="AE3797" t="s">
        <v>115</v>
      </c>
      <c r="AF3797" t="s">
        <v>120</v>
      </c>
      <c r="AG3797" t="s">
        <v>112</v>
      </c>
      <c r="AH3797" t="s">
        <v>113</v>
      </c>
      <c r="AI3797" t="s">
        <v>133</v>
      </c>
      <c r="AJ3797" t="s">
        <v>134</v>
      </c>
    </row>
    <row r="3798" spans="1:36" x14ac:dyDescent="0.3">
      <c r="A3798">
        <v>3797</v>
      </c>
      <c r="B3798">
        <v>48</v>
      </c>
      <c r="C3798" t="s">
        <v>29</v>
      </c>
      <c r="D3798" t="s">
        <v>30</v>
      </c>
      <c r="E3798" t="s">
        <v>43</v>
      </c>
      <c r="F3798">
        <v>2</v>
      </c>
      <c r="G3798">
        <v>5</v>
      </c>
      <c r="H3798" t="s">
        <v>32</v>
      </c>
      <c r="I3798">
        <v>1</v>
      </c>
      <c r="J3798" t="s">
        <v>49</v>
      </c>
      <c r="K3798">
        <v>1</v>
      </c>
      <c r="L3798" t="s">
        <v>50</v>
      </c>
      <c r="M3798" t="s">
        <v>35</v>
      </c>
      <c r="N3798">
        <v>47650</v>
      </c>
      <c r="O3798" t="s">
        <v>71</v>
      </c>
      <c r="P3798" t="s">
        <v>37</v>
      </c>
      <c r="Q3798">
        <v>12</v>
      </c>
      <c r="R3798">
        <v>8</v>
      </c>
      <c r="S3798">
        <v>1</v>
      </c>
      <c r="T3798">
        <v>10</v>
      </c>
      <c r="U3798">
        <v>4</v>
      </c>
      <c r="V3798">
        <v>8</v>
      </c>
      <c r="W3798">
        <v>7</v>
      </c>
      <c r="X3798">
        <v>6</v>
      </c>
      <c r="Y3798" t="s">
        <v>38</v>
      </c>
      <c r="Z3798" t="s">
        <v>36</v>
      </c>
      <c r="AA3798" t="s">
        <v>40</v>
      </c>
      <c r="AB3798">
        <v>3</v>
      </c>
      <c r="AC3798">
        <v>3</v>
      </c>
      <c r="AD3798" t="s">
        <v>109</v>
      </c>
      <c r="AE3798" t="s">
        <v>110</v>
      </c>
      <c r="AF3798" t="s">
        <v>120</v>
      </c>
      <c r="AG3798" t="s">
        <v>112</v>
      </c>
      <c r="AH3798" t="s">
        <v>113</v>
      </c>
      <c r="AI3798" t="s">
        <v>133</v>
      </c>
      <c r="AJ3798" t="s">
        <v>134</v>
      </c>
    </row>
    <row r="3799" spans="1:36" x14ac:dyDescent="0.3">
      <c r="A3799">
        <v>3798</v>
      </c>
      <c r="B3799">
        <v>34</v>
      </c>
      <c r="C3799" t="s">
        <v>29</v>
      </c>
      <c r="D3799" t="s">
        <v>30</v>
      </c>
      <c r="E3799" t="s">
        <v>43</v>
      </c>
      <c r="F3799">
        <v>3</v>
      </c>
      <c r="G3799">
        <v>3</v>
      </c>
      <c r="H3799" t="s">
        <v>32</v>
      </c>
      <c r="I3799">
        <v>1</v>
      </c>
      <c r="J3799" t="s">
        <v>49</v>
      </c>
      <c r="K3799">
        <v>2</v>
      </c>
      <c r="L3799" t="s">
        <v>50</v>
      </c>
      <c r="M3799" t="s">
        <v>45</v>
      </c>
      <c r="N3799">
        <v>20440</v>
      </c>
      <c r="O3799" t="s">
        <v>36</v>
      </c>
      <c r="P3799" t="s">
        <v>37</v>
      </c>
      <c r="Q3799">
        <v>11</v>
      </c>
      <c r="R3799">
        <v>8</v>
      </c>
      <c r="S3799">
        <v>0</v>
      </c>
      <c r="T3799">
        <v>1</v>
      </c>
      <c r="U3799">
        <v>2</v>
      </c>
      <c r="V3799">
        <v>1</v>
      </c>
      <c r="W3799">
        <v>0</v>
      </c>
      <c r="X3799">
        <v>0</v>
      </c>
      <c r="Y3799" t="s">
        <v>36</v>
      </c>
      <c r="Z3799" t="s">
        <v>39</v>
      </c>
      <c r="AA3799" t="s">
        <v>36</v>
      </c>
      <c r="AB3799">
        <v>3</v>
      </c>
      <c r="AC3799">
        <v>3</v>
      </c>
      <c r="AD3799" t="s">
        <v>109</v>
      </c>
      <c r="AE3799" t="s">
        <v>115</v>
      </c>
      <c r="AF3799" t="s">
        <v>111</v>
      </c>
      <c r="AG3799" t="s">
        <v>112</v>
      </c>
      <c r="AH3799" t="s">
        <v>113</v>
      </c>
      <c r="AI3799" t="s">
        <v>137</v>
      </c>
      <c r="AJ3799" t="s">
        <v>134</v>
      </c>
    </row>
    <row r="3800" spans="1:36" x14ac:dyDescent="0.3">
      <c r="A3800">
        <v>3799</v>
      </c>
      <c r="B3800">
        <v>55</v>
      </c>
      <c r="C3800" t="s">
        <v>29</v>
      </c>
      <c r="D3800" t="s">
        <v>30</v>
      </c>
      <c r="E3800" t="s">
        <v>43</v>
      </c>
      <c r="F3800">
        <v>11</v>
      </c>
      <c r="G3800">
        <v>1</v>
      </c>
      <c r="H3800" t="s">
        <v>55</v>
      </c>
      <c r="I3800">
        <v>1</v>
      </c>
      <c r="J3800" t="s">
        <v>33</v>
      </c>
      <c r="K3800">
        <v>1</v>
      </c>
      <c r="L3800" t="s">
        <v>60</v>
      </c>
      <c r="M3800" t="s">
        <v>35</v>
      </c>
      <c r="N3800">
        <v>26930</v>
      </c>
      <c r="O3800" t="s">
        <v>36</v>
      </c>
      <c r="P3800" t="s">
        <v>37</v>
      </c>
      <c r="Q3800">
        <v>18</v>
      </c>
      <c r="R3800">
        <v>8</v>
      </c>
      <c r="S3800">
        <v>0</v>
      </c>
      <c r="T3800">
        <v>36</v>
      </c>
      <c r="U3800">
        <v>6</v>
      </c>
      <c r="V3800">
        <v>36</v>
      </c>
      <c r="W3800">
        <v>2</v>
      </c>
      <c r="X3800">
        <v>13</v>
      </c>
      <c r="Y3800" t="s">
        <v>38</v>
      </c>
      <c r="Z3800" t="s">
        <v>39</v>
      </c>
      <c r="AA3800" t="s">
        <v>38</v>
      </c>
      <c r="AB3800">
        <v>2</v>
      </c>
      <c r="AC3800">
        <v>3</v>
      </c>
      <c r="AD3800" t="s">
        <v>109</v>
      </c>
      <c r="AE3800" t="s">
        <v>110</v>
      </c>
      <c r="AF3800" t="s">
        <v>111</v>
      </c>
      <c r="AG3800" t="s">
        <v>117</v>
      </c>
      <c r="AH3800" t="s">
        <v>125</v>
      </c>
      <c r="AI3800" t="s">
        <v>138</v>
      </c>
      <c r="AJ3800" t="s">
        <v>139</v>
      </c>
    </row>
    <row r="3801" spans="1:36" x14ac:dyDescent="0.3">
      <c r="A3801">
        <v>3800</v>
      </c>
      <c r="B3801">
        <v>34</v>
      </c>
      <c r="C3801" t="s">
        <v>29</v>
      </c>
      <c r="D3801" t="s">
        <v>30</v>
      </c>
      <c r="E3801" t="s">
        <v>43</v>
      </c>
      <c r="F3801">
        <v>2</v>
      </c>
      <c r="G3801">
        <v>2</v>
      </c>
      <c r="H3801" t="s">
        <v>32</v>
      </c>
      <c r="I3801">
        <v>1</v>
      </c>
      <c r="J3801" t="s">
        <v>49</v>
      </c>
      <c r="K3801">
        <v>2</v>
      </c>
      <c r="L3801" t="s">
        <v>44</v>
      </c>
      <c r="M3801" t="s">
        <v>35</v>
      </c>
      <c r="N3801">
        <v>65860</v>
      </c>
      <c r="O3801" t="s">
        <v>56</v>
      </c>
      <c r="P3801" t="s">
        <v>37</v>
      </c>
      <c r="Q3801">
        <v>18</v>
      </c>
      <c r="R3801">
        <v>8</v>
      </c>
      <c r="S3801">
        <v>1</v>
      </c>
      <c r="T3801">
        <v>9</v>
      </c>
      <c r="U3801">
        <v>3</v>
      </c>
      <c r="V3801">
        <v>2</v>
      </c>
      <c r="W3801">
        <v>2</v>
      </c>
      <c r="X3801">
        <v>1</v>
      </c>
      <c r="Y3801" t="s">
        <v>40</v>
      </c>
      <c r="Z3801" t="s">
        <v>39</v>
      </c>
      <c r="AA3801" t="s">
        <v>40</v>
      </c>
      <c r="AB3801">
        <v>3</v>
      </c>
      <c r="AC3801">
        <v>3</v>
      </c>
      <c r="AD3801" t="s">
        <v>109</v>
      </c>
      <c r="AE3801" t="s">
        <v>115</v>
      </c>
      <c r="AF3801" t="s">
        <v>111</v>
      </c>
      <c r="AG3801" t="s">
        <v>112</v>
      </c>
      <c r="AH3801" t="s">
        <v>113</v>
      </c>
      <c r="AI3801" t="s">
        <v>133</v>
      </c>
      <c r="AJ3801" t="s">
        <v>139</v>
      </c>
    </row>
    <row r="3802" spans="1:36" x14ac:dyDescent="0.3">
      <c r="A3802">
        <v>3801</v>
      </c>
      <c r="B3802">
        <v>26</v>
      </c>
      <c r="C3802" t="s">
        <v>29</v>
      </c>
      <c r="D3802" t="s">
        <v>30</v>
      </c>
      <c r="E3802" t="s">
        <v>43</v>
      </c>
      <c r="F3802">
        <v>4</v>
      </c>
      <c r="G3802">
        <v>3</v>
      </c>
      <c r="H3802" t="s">
        <v>32</v>
      </c>
      <c r="I3802">
        <v>1</v>
      </c>
      <c r="J3802" t="s">
        <v>49</v>
      </c>
      <c r="K3802">
        <v>1</v>
      </c>
      <c r="L3802" t="s">
        <v>57</v>
      </c>
      <c r="M3802" t="s">
        <v>35</v>
      </c>
      <c r="N3802">
        <v>32940</v>
      </c>
      <c r="O3802" t="s">
        <v>36</v>
      </c>
      <c r="P3802" t="s">
        <v>37</v>
      </c>
      <c r="Q3802">
        <v>11</v>
      </c>
      <c r="R3802">
        <v>8</v>
      </c>
      <c r="S3802">
        <v>0</v>
      </c>
      <c r="T3802">
        <v>1</v>
      </c>
      <c r="U3802">
        <v>6</v>
      </c>
      <c r="V3802">
        <v>1</v>
      </c>
      <c r="W3802">
        <v>0</v>
      </c>
      <c r="X3802">
        <v>0</v>
      </c>
      <c r="Y3802" t="s">
        <v>36</v>
      </c>
      <c r="Z3802" t="s">
        <v>39</v>
      </c>
      <c r="AA3802" t="s">
        <v>38</v>
      </c>
      <c r="AB3802">
        <v>3</v>
      </c>
      <c r="AC3802">
        <v>3</v>
      </c>
      <c r="AD3802" t="s">
        <v>109</v>
      </c>
      <c r="AE3802" t="s">
        <v>115</v>
      </c>
      <c r="AF3802" t="s">
        <v>111</v>
      </c>
      <c r="AG3802" t="s">
        <v>112</v>
      </c>
      <c r="AH3802" t="s">
        <v>113</v>
      </c>
      <c r="AI3802" t="s">
        <v>138</v>
      </c>
      <c r="AJ3802" t="s">
        <v>134</v>
      </c>
    </row>
    <row r="3803" spans="1:36" x14ac:dyDescent="0.3">
      <c r="A3803">
        <v>3802</v>
      </c>
      <c r="B3803">
        <v>38</v>
      </c>
      <c r="C3803" t="s">
        <v>29</v>
      </c>
      <c r="D3803" t="s">
        <v>30</v>
      </c>
      <c r="E3803" t="s">
        <v>31</v>
      </c>
      <c r="F3803">
        <v>14</v>
      </c>
      <c r="G3803">
        <v>2</v>
      </c>
      <c r="H3803" t="s">
        <v>73</v>
      </c>
      <c r="I3803">
        <v>1</v>
      </c>
      <c r="J3803" t="s">
        <v>33</v>
      </c>
      <c r="K3803">
        <v>1</v>
      </c>
      <c r="L3803" t="s">
        <v>50</v>
      </c>
      <c r="M3803" t="s">
        <v>35</v>
      </c>
      <c r="N3803">
        <v>41710</v>
      </c>
      <c r="O3803" t="s">
        <v>46</v>
      </c>
      <c r="P3803" t="s">
        <v>37</v>
      </c>
      <c r="Q3803">
        <v>23</v>
      </c>
      <c r="R3803">
        <v>8</v>
      </c>
      <c r="S3803">
        <v>0</v>
      </c>
      <c r="T3803">
        <v>10</v>
      </c>
      <c r="U3803">
        <v>4</v>
      </c>
      <c r="V3803">
        <v>9</v>
      </c>
      <c r="W3803">
        <v>7</v>
      </c>
      <c r="X3803">
        <v>7</v>
      </c>
      <c r="Y3803" t="s">
        <v>38</v>
      </c>
      <c r="Z3803" t="s">
        <v>40</v>
      </c>
      <c r="AA3803" t="s">
        <v>38</v>
      </c>
      <c r="AB3803">
        <v>4</v>
      </c>
      <c r="AC3803">
        <v>4</v>
      </c>
      <c r="AD3803" t="s">
        <v>114</v>
      </c>
      <c r="AE3803" t="s">
        <v>118</v>
      </c>
      <c r="AF3803" t="s">
        <v>116</v>
      </c>
      <c r="AG3803" t="s">
        <v>117</v>
      </c>
      <c r="AH3803" t="s">
        <v>113</v>
      </c>
      <c r="AI3803" t="s">
        <v>138</v>
      </c>
      <c r="AJ3803" t="s">
        <v>136</v>
      </c>
    </row>
    <row r="3804" spans="1:36" x14ac:dyDescent="0.3">
      <c r="A3804">
        <v>3803</v>
      </c>
      <c r="B3804">
        <v>38</v>
      </c>
      <c r="C3804" t="s">
        <v>29</v>
      </c>
      <c r="D3804" t="s">
        <v>30</v>
      </c>
      <c r="E3804" t="s">
        <v>43</v>
      </c>
      <c r="F3804">
        <v>2</v>
      </c>
      <c r="G3804">
        <v>3</v>
      </c>
      <c r="H3804" t="s">
        <v>32</v>
      </c>
      <c r="I3804">
        <v>1</v>
      </c>
      <c r="J3804" t="s">
        <v>33</v>
      </c>
      <c r="K3804">
        <v>1</v>
      </c>
      <c r="L3804" t="s">
        <v>66</v>
      </c>
      <c r="M3804" t="s">
        <v>45</v>
      </c>
      <c r="N3804">
        <v>27780</v>
      </c>
      <c r="O3804" t="s">
        <v>40</v>
      </c>
      <c r="P3804" t="s">
        <v>37</v>
      </c>
      <c r="Q3804">
        <v>13</v>
      </c>
      <c r="R3804">
        <v>8</v>
      </c>
      <c r="S3804">
        <v>0</v>
      </c>
      <c r="T3804">
        <v>8</v>
      </c>
      <c r="U3804">
        <v>5</v>
      </c>
      <c r="V3804">
        <v>3</v>
      </c>
      <c r="W3804">
        <v>1</v>
      </c>
      <c r="X3804">
        <v>2</v>
      </c>
      <c r="Y3804" t="s">
        <v>40</v>
      </c>
      <c r="Z3804" t="s">
        <v>40</v>
      </c>
      <c r="AA3804" t="s">
        <v>39</v>
      </c>
      <c r="AB3804">
        <v>2</v>
      </c>
      <c r="AC3804">
        <v>3</v>
      </c>
      <c r="AD3804" t="s">
        <v>109</v>
      </c>
      <c r="AE3804" t="s">
        <v>118</v>
      </c>
      <c r="AF3804" t="s">
        <v>116</v>
      </c>
      <c r="AG3804" t="s">
        <v>112</v>
      </c>
      <c r="AH3804" t="s">
        <v>113</v>
      </c>
      <c r="AI3804" t="s">
        <v>135</v>
      </c>
      <c r="AJ3804" t="s">
        <v>134</v>
      </c>
    </row>
    <row r="3805" spans="1:36" x14ac:dyDescent="0.3">
      <c r="A3805">
        <v>3804</v>
      </c>
      <c r="B3805">
        <v>36</v>
      </c>
      <c r="C3805" t="s">
        <v>29</v>
      </c>
      <c r="D3805" t="s">
        <v>30</v>
      </c>
      <c r="E3805" t="s">
        <v>53</v>
      </c>
      <c r="F3805">
        <v>1</v>
      </c>
      <c r="G3805">
        <v>3</v>
      </c>
      <c r="H3805" t="s">
        <v>53</v>
      </c>
      <c r="I3805">
        <v>1</v>
      </c>
      <c r="J3805" t="s">
        <v>49</v>
      </c>
      <c r="K3805">
        <v>1</v>
      </c>
      <c r="L3805" t="s">
        <v>44</v>
      </c>
      <c r="M3805" t="s">
        <v>45</v>
      </c>
      <c r="N3805">
        <v>23770</v>
      </c>
      <c r="O3805" t="s">
        <v>47</v>
      </c>
      <c r="P3805" t="s">
        <v>37</v>
      </c>
      <c r="Q3805">
        <v>13</v>
      </c>
      <c r="R3805">
        <v>8</v>
      </c>
      <c r="S3805">
        <v>2</v>
      </c>
      <c r="T3805">
        <v>15</v>
      </c>
      <c r="U3805">
        <v>3</v>
      </c>
      <c r="V3805">
        <v>1</v>
      </c>
      <c r="W3805">
        <v>0</v>
      </c>
      <c r="X3805">
        <v>0</v>
      </c>
      <c r="Y3805" t="s">
        <v>40</v>
      </c>
      <c r="Z3805" t="s">
        <v>38</v>
      </c>
      <c r="AA3805" t="s">
        <v>38</v>
      </c>
      <c r="AB3805">
        <v>3</v>
      </c>
      <c r="AC3805">
        <v>3</v>
      </c>
      <c r="AD3805" t="s">
        <v>109</v>
      </c>
      <c r="AE3805" t="s">
        <v>118</v>
      </c>
      <c r="AF3805" t="s">
        <v>122</v>
      </c>
      <c r="AG3805" t="s">
        <v>112</v>
      </c>
      <c r="AH3805" t="s">
        <v>119</v>
      </c>
      <c r="AI3805" t="s">
        <v>138</v>
      </c>
      <c r="AJ3805" t="s">
        <v>134</v>
      </c>
    </row>
    <row r="3806" spans="1:36" x14ac:dyDescent="0.3">
      <c r="A3806">
        <v>3805</v>
      </c>
      <c r="B3806">
        <v>29</v>
      </c>
      <c r="C3806" t="s">
        <v>29</v>
      </c>
      <c r="D3806" t="s">
        <v>30</v>
      </c>
      <c r="E3806" t="s">
        <v>43</v>
      </c>
      <c r="F3806">
        <v>10</v>
      </c>
      <c r="G3806">
        <v>3</v>
      </c>
      <c r="H3806" t="s">
        <v>32</v>
      </c>
      <c r="I3806">
        <v>1</v>
      </c>
      <c r="J3806" t="s">
        <v>49</v>
      </c>
      <c r="K3806">
        <v>1</v>
      </c>
      <c r="L3806" t="s">
        <v>69</v>
      </c>
      <c r="M3806" t="s">
        <v>45</v>
      </c>
      <c r="N3806">
        <v>24040</v>
      </c>
      <c r="O3806" t="s">
        <v>36</v>
      </c>
      <c r="P3806" t="s">
        <v>37</v>
      </c>
      <c r="Q3806">
        <v>17</v>
      </c>
      <c r="R3806">
        <v>8</v>
      </c>
      <c r="S3806">
        <v>0</v>
      </c>
      <c r="T3806">
        <v>10</v>
      </c>
      <c r="U3806">
        <v>3</v>
      </c>
      <c r="V3806">
        <v>10</v>
      </c>
      <c r="W3806">
        <v>1</v>
      </c>
      <c r="X3806">
        <v>5</v>
      </c>
      <c r="Y3806" t="s">
        <v>40</v>
      </c>
      <c r="Z3806" t="s">
        <v>36</v>
      </c>
      <c r="AA3806" t="s">
        <v>38</v>
      </c>
      <c r="AB3806">
        <v>2</v>
      </c>
      <c r="AC3806">
        <v>3</v>
      </c>
      <c r="AD3806" t="s">
        <v>109</v>
      </c>
      <c r="AE3806" t="s">
        <v>115</v>
      </c>
      <c r="AF3806" t="s">
        <v>120</v>
      </c>
      <c r="AG3806" t="s">
        <v>112</v>
      </c>
      <c r="AH3806" t="s">
        <v>113</v>
      </c>
      <c r="AI3806" t="s">
        <v>138</v>
      </c>
      <c r="AJ3806" t="s">
        <v>139</v>
      </c>
    </row>
    <row r="3807" spans="1:36" x14ac:dyDescent="0.3">
      <c r="A3807">
        <v>3806</v>
      </c>
      <c r="B3807">
        <v>35</v>
      </c>
      <c r="C3807" t="s">
        <v>29</v>
      </c>
      <c r="D3807" t="s">
        <v>30</v>
      </c>
      <c r="E3807" t="s">
        <v>31</v>
      </c>
      <c r="F3807">
        <v>12</v>
      </c>
      <c r="G3807">
        <v>2</v>
      </c>
      <c r="H3807" t="s">
        <v>32</v>
      </c>
      <c r="I3807">
        <v>1</v>
      </c>
      <c r="J3807" t="s">
        <v>33</v>
      </c>
      <c r="K3807">
        <v>2</v>
      </c>
      <c r="L3807" t="s">
        <v>50</v>
      </c>
      <c r="M3807" t="s">
        <v>45</v>
      </c>
      <c r="N3807">
        <v>23180</v>
      </c>
      <c r="O3807" t="s">
        <v>38</v>
      </c>
      <c r="P3807" t="s">
        <v>37</v>
      </c>
      <c r="Q3807">
        <v>19</v>
      </c>
      <c r="R3807">
        <v>8</v>
      </c>
      <c r="S3807">
        <v>0</v>
      </c>
      <c r="T3807">
        <v>10</v>
      </c>
      <c r="U3807">
        <v>4</v>
      </c>
      <c r="V3807">
        <v>5</v>
      </c>
      <c r="W3807">
        <v>0</v>
      </c>
      <c r="X3807">
        <v>4</v>
      </c>
      <c r="Y3807" t="s">
        <v>36</v>
      </c>
      <c r="Z3807" t="s">
        <v>38</v>
      </c>
      <c r="AA3807" t="s">
        <v>38</v>
      </c>
      <c r="AB3807">
        <v>4</v>
      </c>
      <c r="AC3807">
        <v>3</v>
      </c>
      <c r="AD3807" t="s">
        <v>109</v>
      </c>
      <c r="AE3807" t="s">
        <v>115</v>
      </c>
      <c r="AF3807" t="s">
        <v>122</v>
      </c>
      <c r="AG3807" t="s">
        <v>117</v>
      </c>
      <c r="AH3807" t="s">
        <v>113</v>
      </c>
      <c r="AI3807" t="s">
        <v>138</v>
      </c>
      <c r="AJ3807" t="s">
        <v>139</v>
      </c>
    </row>
    <row r="3808" spans="1:36" x14ac:dyDescent="0.3">
      <c r="A3808">
        <v>3807</v>
      </c>
      <c r="B3808">
        <v>39</v>
      </c>
      <c r="C3808" t="s">
        <v>29</v>
      </c>
      <c r="D3808" t="s">
        <v>30</v>
      </c>
      <c r="E3808" t="s">
        <v>31</v>
      </c>
      <c r="F3808">
        <v>2</v>
      </c>
      <c r="G3808">
        <v>2</v>
      </c>
      <c r="H3808" t="s">
        <v>55</v>
      </c>
      <c r="I3808">
        <v>1</v>
      </c>
      <c r="J3808" t="s">
        <v>33</v>
      </c>
      <c r="K3808">
        <v>1</v>
      </c>
      <c r="L3808" t="s">
        <v>50</v>
      </c>
      <c r="M3808" t="s">
        <v>35</v>
      </c>
      <c r="N3808">
        <v>20080</v>
      </c>
      <c r="O3808" t="s">
        <v>40</v>
      </c>
      <c r="P3808" t="s">
        <v>37</v>
      </c>
      <c r="Q3808">
        <v>12</v>
      </c>
      <c r="R3808">
        <v>8</v>
      </c>
      <c r="S3808">
        <v>0</v>
      </c>
      <c r="T3808">
        <v>11</v>
      </c>
      <c r="U3808">
        <v>3</v>
      </c>
      <c r="V3808">
        <v>7</v>
      </c>
      <c r="W3808">
        <v>7</v>
      </c>
      <c r="X3808">
        <v>6</v>
      </c>
      <c r="Y3808" t="s">
        <v>39</v>
      </c>
      <c r="Z3808" t="s">
        <v>38</v>
      </c>
      <c r="AA3808" t="s">
        <v>38</v>
      </c>
      <c r="AB3808">
        <v>3</v>
      </c>
      <c r="AC3808">
        <v>3</v>
      </c>
      <c r="AD3808" t="s">
        <v>109</v>
      </c>
      <c r="AE3808" t="s">
        <v>118</v>
      </c>
      <c r="AF3808" t="s">
        <v>122</v>
      </c>
      <c r="AG3808" t="s">
        <v>112</v>
      </c>
      <c r="AH3808" t="s">
        <v>119</v>
      </c>
      <c r="AI3808" t="s">
        <v>138</v>
      </c>
      <c r="AJ3808" t="s">
        <v>134</v>
      </c>
    </row>
    <row r="3809" spans="1:36" x14ac:dyDescent="0.3">
      <c r="A3809">
        <v>3808</v>
      </c>
      <c r="B3809">
        <v>29</v>
      </c>
      <c r="C3809" t="s">
        <v>29</v>
      </c>
      <c r="D3809" t="s">
        <v>42</v>
      </c>
      <c r="E3809" t="s">
        <v>43</v>
      </c>
      <c r="F3809">
        <v>5</v>
      </c>
      <c r="G3809">
        <v>1</v>
      </c>
      <c r="H3809" t="s">
        <v>55</v>
      </c>
      <c r="I3809">
        <v>1</v>
      </c>
      <c r="J3809" t="s">
        <v>33</v>
      </c>
      <c r="K3809">
        <v>1</v>
      </c>
      <c r="L3809" t="s">
        <v>44</v>
      </c>
      <c r="M3809" t="s">
        <v>61</v>
      </c>
      <c r="N3809">
        <v>62440</v>
      </c>
      <c r="O3809" t="s">
        <v>36</v>
      </c>
      <c r="P3809" t="s">
        <v>37</v>
      </c>
      <c r="Q3809">
        <v>22</v>
      </c>
      <c r="R3809">
        <v>8</v>
      </c>
      <c r="S3809">
        <v>0</v>
      </c>
      <c r="T3809">
        <v>6</v>
      </c>
      <c r="U3809">
        <v>3</v>
      </c>
      <c r="V3809">
        <v>6</v>
      </c>
      <c r="W3809">
        <v>1</v>
      </c>
      <c r="X3809">
        <v>3</v>
      </c>
      <c r="Y3809" t="s">
        <v>36</v>
      </c>
      <c r="Z3809" t="s">
        <v>39</v>
      </c>
      <c r="AA3809" t="s">
        <v>39</v>
      </c>
      <c r="AB3809">
        <v>3</v>
      </c>
      <c r="AC3809">
        <v>4</v>
      </c>
      <c r="AD3809" t="s">
        <v>114</v>
      </c>
      <c r="AE3809" t="s">
        <v>115</v>
      </c>
      <c r="AF3809" t="s">
        <v>111</v>
      </c>
      <c r="AG3809" t="s">
        <v>112</v>
      </c>
      <c r="AH3809" t="s">
        <v>113</v>
      </c>
      <c r="AI3809" t="s">
        <v>135</v>
      </c>
      <c r="AJ3809" t="s">
        <v>136</v>
      </c>
    </row>
    <row r="3810" spans="1:36" x14ac:dyDescent="0.3">
      <c r="A3810">
        <v>3809</v>
      </c>
      <c r="B3810">
        <v>50</v>
      </c>
      <c r="C3810" t="s">
        <v>29</v>
      </c>
      <c r="D3810" t="s">
        <v>30</v>
      </c>
      <c r="E3810" t="s">
        <v>43</v>
      </c>
      <c r="F3810">
        <v>4</v>
      </c>
      <c r="G3810">
        <v>2</v>
      </c>
      <c r="H3810" t="s">
        <v>55</v>
      </c>
      <c r="I3810">
        <v>1</v>
      </c>
      <c r="J3810" t="s">
        <v>33</v>
      </c>
      <c r="K3810">
        <v>1</v>
      </c>
      <c r="L3810" t="s">
        <v>60</v>
      </c>
      <c r="M3810" t="s">
        <v>35</v>
      </c>
      <c r="N3810">
        <v>27990</v>
      </c>
      <c r="O3810" t="s">
        <v>39</v>
      </c>
      <c r="P3810" t="s">
        <v>37</v>
      </c>
      <c r="Q3810">
        <v>12</v>
      </c>
      <c r="R3810">
        <v>8</v>
      </c>
      <c r="S3810">
        <v>1</v>
      </c>
      <c r="T3810">
        <v>27</v>
      </c>
      <c r="U3810">
        <v>0</v>
      </c>
      <c r="V3810">
        <v>1</v>
      </c>
      <c r="W3810">
        <v>0</v>
      </c>
      <c r="X3810">
        <v>0</v>
      </c>
      <c r="Y3810" t="s">
        <v>38</v>
      </c>
      <c r="Z3810" t="s">
        <v>38</v>
      </c>
      <c r="AA3810" t="s">
        <v>38</v>
      </c>
      <c r="AB3810">
        <v>1</v>
      </c>
      <c r="AC3810">
        <v>3</v>
      </c>
      <c r="AD3810" t="s">
        <v>109</v>
      </c>
      <c r="AE3810" t="s">
        <v>110</v>
      </c>
      <c r="AF3810" t="s">
        <v>122</v>
      </c>
      <c r="AG3810" t="s">
        <v>112</v>
      </c>
      <c r="AH3810" t="s">
        <v>121</v>
      </c>
      <c r="AI3810" t="s">
        <v>138</v>
      </c>
      <c r="AJ3810" t="s">
        <v>134</v>
      </c>
    </row>
    <row r="3811" spans="1:36" x14ac:dyDescent="0.3">
      <c r="A3811">
        <v>3810</v>
      </c>
      <c r="B3811">
        <v>23</v>
      </c>
      <c r="C3811" t="s">
        <v>29</v>
      </c>
      <c r="D3811" t="s">
        <v>30</v>
      </c>
      <c r="E3811" t="s">
        <v>43</v>
      </c>
      <c r="F3811">
        <v>7</v>
      </c>
      <c r="G3811">
        <v>2</v>
      </c>
      <c r="H3811" t="s">
        <v>32</v>
      </c>
      <c r="I3811">
        <v>1</v>
      </c>
      <c r="J3811" t="s">
        <v>33</v>
      </c>
      <c r="K3811">
        <v>3</v>
      </c>
      <c r="L3811" t="s">
        <v>70</v>
      </c>
      <c r="M3811" t="s">
        <v>35</v>
      </c>
      <c r="N3811">
        <v>105520</v>
      </c>
      <c r="O3811" t="s">
        <v>40</v>
      </c>
      <c r="P3811" t="s">
        <v>37</v>
      </c>
      <c r="Q3811">
        <v>11</v>
      </c>
      <c r="R3811">
        <v>8</v>
      </c>
      <c r="S3811">
        <v>0</v>
      </c>
      <c r="T3811">
        <v>4</v>
      </c>
      <c r="U3811">
        <v>2</v>
      </c>
      <c r="V3811">
        <v>2</v>
      </c>
      <c r="W3811">
        <v>2</v>
      </c>
      <c r="X3811">
        <v>2</v>
      </c>
      <c r="Y3811" t="s">
        <v>39</v>
      </c>
      <c r="Z3811" t="s">
        <v>38</v>
      </c>
      <c r="AA3811" t="s">
        <v>38</v>
      </c>
      <c r="AB3811">
        <v>3</v>
      </c>
      <c r="AC3811">
        <v>3</v>
      </c>
      <c r="AD3811" t="s">
        <v>109</v>
      </c>
      <c r="AE3811" t="s">
        <v>123</v>
      </c>
      <c r="AF3811" t="s">
        <v>122</v>
      </c>
      <c r="AG3811" t="s">
        <v>112</v>
      </c>
      <c r="AH3811" t="s">
        <v>113</v>
      </c>
      <c r="AI3811" t="s">
        <v>138</v>
      </c>
      <c r="AJ3811" t="s">
        <v>134</v>
      </c>
    </row>
    <row r="3812" spans="1:36" x14ac:dyDescent="0.3">
      <c r="A3812">
        <v>3811</v>
      </c>
      <c r="B3812">
        <v>36</v>
      </c>
      <c r="C3812" t="s">
        <v>29</v>
      </c>
      <c r="D3812" t="s">
        <v>42</v>
      </c>
      <c r="E3812" t="s">
        <v>31</v>
      </c>
      <c r="F3812">
        <v>21</v>
      </c>
      <c r="G3812">
        <v>3</v>
      </c>
      <c r="H3812" t="s">
        <v>32</v>
      </c>
      <c r="I3812">
        <v>1</v>
      </c>
      <c r="J3812" t="s">
        <v>49</v>
      </c>
      <c r="K3812">
        <v>2</v>
      </c>
      <c r="L3812" t="s">
        <v>53</v>
      </c>
      <c r="M3812" t="s">
        <v>35</v>
      </c>
      <c r="N3812">
        <v>23290</v>
      </c>
      <c r="O3812" t="s">
        <v>38</v>
      </c>
      <c r="P3812" t="s">
        <v>37</v>
      </c>
      <c r="Q3812">
        <v>15</v>
      </c>
      <c r="R3812">
        <v>8</v>
      </c>
      <c r="S3812">
        <v>0</v>
      </c>
      <c r="T3812">
        <v>9</v>
      </c>
      <c r="U3812">
        <v>2</v>
      </c>
      <c r="V3812">
        <v>3</v>
      </c>
      <c r="W3812">
        <v>0</v>
      </c>
      <c r="X3812">
        <v>2</v>
      </c>
      <c r="Y3812" t="s">
        <v>36</v>
      </c>
      <c r="Z3812" t="s">
        <v>36</v>
      </c>
      <c r="AA3812" t="s">
        <v>38</v>
      </c>
      <c r="AB3812">
        <v>3</v>
      </c>
      <c r="AC3812">
        <v>3</v>
      </c>
      <c r="AD3812" t="s">
        <v>109</v>
      </c>
      <c r="AE3812" t="s">
        <v>118</v>
      </c>
      <c r="AF3812" t="s">
        <v>120</v>
      </c>
      <c r="AG3812" t="s">
        <v>124</v>
      </c>
      <c r="AH3812" t="s">
        <v>113</v>
      </c>
      <c r="AI3812" t="s">
        <v>138</v>
      </c>
      <c r="AJ3812" t="s">
        <v>134</v>
      </c>
    </row>
    <row r="3813" spans="1:36" x14ac:dyDescent="0.3">
      <c r="A3813">
        <v>3812</v>
      </c>
      <c r="B3813">
        <v>42</v>
      </c>
      <c r="C3813" t="s">
        <v>29</v>
      </c>
      <c r="D3813" t="s">
        <v>30</v>
      </c>
      <c r="E3813" t="s">
        <v>43</v>
      </c>
      <c r="F3813">
        <v>8</v>
      </c>
      <c r="G3813">
        <v>2</v>
      </c>
      <c r="H3813" t="s">
        <v>32</v>
      </c>
      <c r="I3813">
        <v>1</v>
      </c>
      <c r="J3813" t="s">
        <v>33</v>
      </c>
      <c r="K3813">
        <v>5</v>
      </c>
      <c r="L3813" t="s">
        <v>70</v>
      </c>
      <c r="M3813" t="s">
        <v>45</v>
      </c>
      <c r="N3813">
        <v>40140</v>
      </c>
      <c r="O3813" t="s">
        <v>71</v>
      </c>
      <c r="P3813" t="s">
        <v>37</v>
      </c>
      <c r="Q3813">
        <v>13</v>
      </c>
      <c r="R3813">
        <v>8</v>
      </c>
      <c r="S3813">
        <v>1</v>
      </c>
      <c r="T3813">
        <v>24</v>
      </c>
      <c r="U3813">
        <v>3</v>
      </c>
      <c r="V3813">
        <v>1</v>
      </c>
      <c r="W3813">
        <v>0</v>
      </c>
      <c r="X3813">
        <v>1</v>
      </c>
      <c r="Y3813" t="s">
        <v>39</v>
      </c>
      <c r="Z3813" t="s">
        <v>39</v>
      </c>
      <c r="AA3813" t="s">
        <v>38</v>
      </c>
      <c r="AB3813">
        <v>3</v>
      </c>
      <c r="AC3813">
        <v>3</v>
      </c>
      <c r="AD3813" t="s">
        <v>109</v>
      </c>
      <c r="AE3813" t="s">
        <v>118</v>
      </c>
      <c r="AF3813" t="s">
        <v>111</v>
      </c>
      <c r="AG3813" t="s">
        <v>112</v>
      </c>
      <c r="AH3813" t="s">
        <v>121</v>
      </c>
      <c r="AI3813" t="s">
        <v>138</v>
      </c>
      <c r="AJ3813" t="s">
        <v>134</v>
      </c>
    </row>
    <row r="3814" spans="1:36" x14ac:dyDescent="0.3">
      <c r="A3814">
        <v>3813</v>
      </c>
      <c r="B3814">
        <v>35</v>
      </c>
      <c r="C3814" t="s">
        <v>29</v>
      </c>
      <c r="D3814" t="s">
        <v>30</v>
      </c>
      <c r="E3814" t="s">
        <v>31</v>
      </c>
      <c r="F3814">
        <v>4</v>
      </c>
      <c r="G3814">
        <v>3</v>
      </c>
      <c r="H3814" t="s">
        <v>55</v>
      </c>
      <c r="I3814">
        <v>1</v>
      </c>
      <c r="J3814" t="s">
        <v>33</v>
      </c>
      <c r="K3814">
        <v>2</v>
      </c>
      <c r="L3814" t="s">
        <v>60</v>
      </c>
      <c r="M3814" t="s">
        <v>35</v>
      </c>
      <c r="N3814">
        <v>74030</v>
      </c>
      <c r="O3814" t="s">
        <v>36</v>
      </c>
      <c r="P3814" t="s">
        <v>37</v>
      </c>
      <c r="Q3814">
        <v>12</v>
      </c>
      <c r="R3814">
        <v>8</v>
      </c>
      <c r="S3814">
        <v>1</v>
      </c>
      <c r="T3814">
        <v>10</v>
      </c>
      <c r="U3814">
        <v>4</v>
      </c>
      <c r="V3814">
        <v>10</v>
      </c>
      <c r="W3814">
        <v>6</v>
      </c>
      <c r="X3814">
        <v>8</v>
      </c>
      <c r="Y3814" t="s">
        <v>40</v>
      </c>
      <c r="Z3814" t="s">
        <v>38</v>
      </c>
      <c r="AA3814" t="s">
        <v>40</v>
      </c>
      <c r="AB3814">
        <v>3</v>
      </c>
      <c r="AC3814">
        <v>3</v>
      </c>
      <c r="AD3814" t="s">
        <v>109</v>
      </c>
      <c r="AE3814" t="s">
        <v>115</v>
      </c>
      <c r="AF3814" t="s">
        <v>122</v>
      </c>
      <c r="AG3814" t="s">
        <v>112</v>
      </c>
      <c r="AH3814" t="s">
        <v>113</v>
      </c>
      <c r="AI3814" t="s">
        <v>133</v>
      </c>
      <c r="AJ3814" t="s">
        <v>134</v>
      </c>
    </row>
    <row r="3815" spans="1:36" x14ac:dyDescent="0.3">
      <c r="A3815">
        <v>3814</v>
      </c>
      <c r="B3815">
        <v>34</v>
      </c>
      <c r="C3815" t="s">
        <v>29</v>
      </c>
      <c r="D3815" t="s">
        <v>42</v>
      </c>
      <c r="E3815" t="s">
        <v>43</v>
      </c>
      <c r="F3815">
        <v>25</v>
      </c>
      <c r="G3815">
        <v>1</v>
      </c>
      <c r="H3815" t="s">
        <v>32</v>
      </c>
      <c r="I3815">
        <v>1</v>
      </c>
      <c r="J3815" t="s">
        <v>33</v>
      </c>
      <c r="K3815">
        <v>1</v>
      </c>
      <c r="L3815" t="s">
        <v>70</v>
      </c>
      <c r="M3815" t="s">
        <v>35</v>
      </c>
      <c r="N3815">
        <v>22590</v>
      </c>
      <c r="O3815" t="s">
        <v>36</v>
      </c>
      <c r="P3815" t="s">
        <v>37</v>
      </c>
      <c r="Q3815">
        <v>14</v>
      </c>
      <c r="R3815">
        <v>8</v>
      </c>
      <c r="S3815">
        <v>0</v>
      </c>
      <c r="T3815">
        <v>8</v>
      </c>
      <c r="U3815">
        <v>2</v>
      </c>
      <c r="V3815">
        <v>8</v>
      </c>
      <c r="W3815">
        <v>7</v>
      </c>
      <c r="X3815">
        <v>7</v>
      </c>
      <c r="Y3815" t="s">
        <v>39</v>
      </c>
      <c r="Z3815" t="s">
        <v>38</v>
      </c>
      <c r="AA3815" t="s">
        <v>40</v>
      </c>
      <c r="AB3815">
        <v>3</v>
      </c>
      <c r="AC3815">
        <v>3</v>
      </c>
      <c r="AD3815" t="s">
        <v>109</v>
      </c>
      <c r="AE3815" t="s">
        <v>115</v>
      </c>
      <c r="AF3815" t="s">
        <v>122</v>
      </c>
      <c r="AG3815" t="s">
        <v>124</v>
      </c>
      <c r="AH3815" t="s">
        <v>113</v>
      </c>
      <c r="AI3815" t="s">
        <v>133</v>
      </c>
      <c r="AJ3815" t="s">
        <v>134</v>
      </c>
    </row>
    <row r="3816" spans="1:36" x14ac:dyDescent="0.3">
      <c r="A3816">
        <v>3815</v>
      </c>
      <c r="B3816">
        <v>40</v>
      </c>
      <c r="C3816" t="s">
        <v>29</v>
      </c>
      <c r="D3816" t="s">
        <v>30</v>
      </c>
      <c r="E3816" t="s">
        <v>43</v>
      </c>
      <c r="F3816">
        <v>1</v>
      </c>
      <c r="G3816">
        <v>4</v>
      </c>
      <c r="H3816" t="s">
        <v>32</v>
      </c>
      <c r="I3816">
        <v>1</v>
      </c>
      <c r="J3816" t="s">
        <v>49</v>
      </c>
      <c r="K3816">
        <v>2</v>
      </c>
      <c r="L3816" t="s">
        <v>60</v>
      </c>
      <c r="M3816" t="s">
        <v>35</v>
      </c>
      <c r="N3816">
        <v>69320</v>
      </c>
      <c r="O3816" t="s">
        <v>36</v>
      </c>
      <c r="P3816" t="s">
        <v>37</v>
      </c>
      <c r="Q3816">
        <v>13</v>
      </c>
      <c r="R3816">
        <v>8</v>
      </c>
      <c r="S3816">
        <v>0</v>
      </c>
      <c r="T3816">
        <v>5</v>
      </c>
      <c r="U3816">
        <v>5</v>
      </c>
      <c r="V3816">
        <v>5</v>
      </c>
      <c r="W3816">
        <v>1</v>
      </c>
      <c r="X3816">
        <v>2</v>
      </c>
      <c r="Y3816" t="s">
        <v>39</v>
      </c>
      <c r="Z3816" t="s">
        <v>36</v>
      </c>
      <c r="AA3816" t="s">
        <v>38</v>
      </c>
      <c r="AB3816">
        <v>3</v>
      </c>
      <c r="AC3816">
        <v>3</v>
      </c>
      <c r="AD3816" t="s">
        <v>109</v>
      </c>
      <c r="AE3816" t="s">
        <v>118</v>
      </c>
      <c r="AF3816" t="s">
        <v>120</v>
      </c>
      <c r="AG3816" t="s">
        <v>112</v>
      </c>
      <c r="AH3816" t="s">
        <v>113</v>
      </c>
      <c r="AI3816" t="s">
        <v>138</v>
      </c>
      <c r="AJ3816" t="s">
        <v>134</v>
      </c>
    </row>
    <row r="3817" spans="1:36" x14ac:dyDescent="0.3">
      <c r="A3817">
        <v>3816</v>
      </c>
      <c r="B3817">
        <v>43</v>
      </c>
      <c r="C3817" t="s">
        <v>29</v>
      </c>
      <c r="D3817" t="s">
        <v>30</v>
      </c>
      <c r="E3817" t="s">
        <v>43</v>
      </c>
      <c r="F3817">
        <v>1</v>
      </c>
      <c r="G3817">
        <v>1</v>
      </c>
      <c r="H3817" t="s">
        <v>48</v>
      </c>
      <c r="I3817">
        <v>1</v>
      </c>
      <c r="J3817" t="s">
        <v>49</v>
      </c>
      <c r="K3817">
        <v>1</v>
      </c>
      <c r="L3817" t="s">
        <v>70</v>
      </c>
      <c r="M3817" t="s">
        <v>61</v>
      </c>
      <c r="N3817">
        <v>46780</v>
      </c>
      <c r="O3817" t="s">
        <v>51</v>
      </c>
      <c r="P3817" t="s">
        <v>37</v>
      </c>
      <c r="Q3817">
        <v>25</v>
      </c>
      <c r="R3817">
        <v>8</v>
      </c>
      <c r="S3817">
        <v>1</v>
      </c>
      <c r="T3817">
        <v>8</v>
      </c>
      <c r="U3817">
        <v>0</v>
      </c>
      <c r="V3817">
        <v>6</v>
      </c>
      <c r="W3817">
        <v>0</v>
      </c>
      <c r="X3817">
        <v>2</v>
      </c>
      <c r="Y3817" t="s">
        <v>39</v>
      </c>
      <c r="Z3817" t="s">
        <v>40</v>
      </c>
      <c r="AA3817" t="s">
        <v>38</v>
      </c>
      <c r="AB3817">
        <v>4</v>
      </c>
      <c r="AC3817">
        <v>4</v>
      </c>
      <c r="AD3817" t="s">
        <v>114</v>
      </c>
      <c r="AE3817" t="s">
        <v>118</v>
      </c>
      <c r="AF3817" t="s">
        <v>116</v>
      </c>
      <c r="AG3817" t="s">
        <v>112</v>
      </c>
      <c r="AH3817" t="s">
        <v>113</v>
      </c>
      <c r="AI3817" t="s">
        <v>138</v>
      </c>
      <c r="AJ3817" t="s">
        <v>136</v>
      </c>
    </row>
    <row r="3818" spans="1:36" x14ac:dyDescent="0.3">
      <c r="A3818">
        <v>3817</v>
      </c>
      <c r="B3818">
        <v>35</v>
      </c>
      <c r="C3818" t="s">
        <v>29</v>
      </c>
      <c r="D3818" t="s">
        <v>30</v>
      </c>
      <c r="E3818" t="s">
        <v>31</v>
      </c>
      <c r="F3818">
        <v>6</v>
      </c>
      <c r="G3818">
        <v>3</v>
      </c>
      <c r="H3818" t="s">
        <v>73</v>
      </c>
      <c r="I3818">
        <v>1</v>
      </c>
      <c r="J3818" t="s">
        <v>33</v>
      </c>
      <c r="K3818">
        <v>3</v>
      </c>
      <c r="L3818" t="s">
        <v>69</v>
      </c>
      <c r="M3818" t="s">
        <v>35</v>
      </c>
      <c r="N3818">
        <v>135820</v>
      </c>
      <c r="O3818" t="s">
        <v>36</v>
      </c>
      <c r="P3818" t="s">
        <v>37</v>
      </c>
      <c r="Q3818">
        <v>17</v>
      </c>
      <c r="R3818">
        <v>8</v>
      </c>
      <c r="S3818">
        <v>1</v>
      </c>
      <c r="T3818">
        <v>1</v>
      </c>
      <c r="U3818">
        <v>3</v>
      </c>
      <c r="V3818">
        <v>1</v>
      </c>
      <c r="W3818">
        <v>0</v>
      </c>
      <c r="X3818">
        <v>1</v>
      </c>
      <c r="Y3818" t="s">
        <v>38</v>
      </c>
      <c r="Z3818" t="s">
        <v>39</v>
      </c>
      <c r="AA3818" t="s">
        <v>40</v>
      </c>
      <c r="AB3818">
        <v>2</v>
      </c>
      <c r="AC3818">
        <v>3</v>
      </c>
      <c r="AD3818" t="s">
        <v>109</v>
      </c>
      <c r="AE3818" t="s">
        <v>115</v>
      </c>
      <c r="AF3818" t="s">
        <v>111</v>
      </c>
      <c r="AG3818" t="s">
        <v>112</v>
      </c>
      <c r="AH3818" t="s">
        <v>113</v>
      </c>
      <c r="AI3818" t="s">
        <v>133</v>
      </c>
      <c r="AJ3818" t="s">
        <v>139</v>
      </c>
    </row>
    <row r="3819" spans="1:36" x14ac:dyDescent="0.3">
      <c r="A3819">
        <v>3818</v>
      </c>
      <c r="B3819">
        <v>46</v>
      </c>
      <c r="C3819" t="s">
        <v>29</v>
      </c>
      <c r="D3819" t="s">
        <v>30</v>
      </c>
      <c r="E3819" t="s">
        <v>43</v>
      </c>
      <c r="F3819">
        <v>12</v>
      </c>
      <c r="G3819">
        <v>4</v>
      </c>
      <c r="H3819" t="s">
        <v>77</v>
      </c>
      <c r="I3819">
        <v>1</v>
      </c>
      <c r="J3819" t="s">
        <v>49</v>
      </c>
      <c r="K3819">
        <v>1</v>
      </c>
      <c r="L3819" t="s">
        <v>60</v>
      </c>
      <c r="M3819" t="s">
        <v>45</v>
      </c>
      <c r="N3819">
        <v>23320</v>
      </c>
      <c r="O3819" t="s">
        <v>36</v>
      </c>
      <c r="P3819" t="s">
        <v>37</v>
      </c>
      <c r="Q3819">
        <v>11</v>
      </c>
      <c r="R3819">
        <v>8</v>
      </c>
      <c r="S3819">
        <v>0</v>
      </c>
      <c r="T3819">
        <v>27</v>
      </c>
      <c r="U3819">
        <v>2</v>
      </c>
      <c r="V3819">
        <v>26</v>
      </c>
      <c r="W3819">
        <v>0</v>
      </c>
      <c r="X3819">
        <v>12</v>
      </c>
      <c r="Y3819" t="s">
        <v>39</v>
      </c>
      <c r="Z3819" t="s">
        <v>36</v>
      </c>
      <c r="AA3819" t="s">
        <v>36</v>
      </c>
      <c r="AB3819">
        <v>3</v>
      </c>
      <c r="AC3819">
        <v>3</v>
      </c>
      <c r="AD3819" t="s">
        <v>109</v>
      </c>
      <c r="AE3819" t="s">
        <v>110</v>
      </c>
      <c r="AF3819" t="s">
        <v>120</v>
      </c>
      <c r="AG3819" t="s">
        <v>117</v>
      </c>
      <c r="AH3819" t="s">
        <v>121</v>
      </c>
      <c r="AI3819" t="s">
        <v>137</v>
      </c>
      <c r="AJ3819" t="s">
        <v>134</v>
      </c>
    </row>
    <row r="3820" spans="1:36" x14ac:dyDescent="0.3">
      <c r="A3820">
        <v>3819</v>
      </c>
      <c r="B3820">
        <v>28</v>
      </c>
      <c r="C3820" t="s">
        <v>41</v>
      </c>
      <c r="D3820" t="s">
        <v>30</v>
      </c>
      <c r="E3820" t="s">
        <v>53</v>
      </c>
      <c r="F3820">
        <v>1</v>
      </c>
      <c r="G3820">
        <v>3</v>
      </c>
      <c r="H3820" t="s">
        <v>55</v>
      </c>
      <c r="I3820">
        <v>1</v>
      </c>
      <c r="J3820" t="s">
        <v>33</v>
      </c>
      <c r="K3820">
        <v>2</v>
      </c>
      <c r="L3820" t="s">
        <v>60</v>
      </c>
      <c r="M3820" t="s">
        <v>35</v>
      </c>
      <c r="N3820">
        <v>24130</v>
      </c>
      <c r="O3820" t="s">
        <v>36</v>
      </c>
      <c r="P3820" t="s">
        <v>37</v>
      </c>
      <c r="Q3820">
        <v>16</v>
      </c>
      <c r="R3820">
        <v>8</v>
      </c>
      <c r="S3820">
        <v>1</v>
      </c>
      <c r="U3820">
        <v>2</v>
      </c>
      <c r="V3820">
        <v>1</v>
      </c>
      <c r="W3820">
        <v>0</v>
      </c>
      <c r="X3820">
        <v>0</v>
      </c>
      <c r="Y3820" t="s">
        <v>38</v>
      </c>
      <c r="Z3820" t="s">
        <v>40</v>
      </c>
      <c r="AA3820" t="s">
        <v>38</v>
      </c>
      <c r="AB3820">
        <v>3</v>
      </c>
      <c r="AC3820">
        <v>3</v>
      </c>
      <c r="AD3820" t="s">
        <v>109</v>
      </c>
      <c r="AE3820" t="s">
        <v>115</v>
      </c>
      <c r="AF3820" t="s">
        <v>116</v>
      </c>
      <c r="AG3820" t="s">
        <v>112</v>
      </c>
      <c r="AI3820" t="s">
        <v>138</v>
      </c>
      <c r="AJ3820" t="s">
        <v>139</v>
      </c>
    </row>
    <row r="3821" spans="1:36" x14ac:dyDescent="0.3">
      <c r="A3821">
        <v>3820</v>
      </c>
      <c r="B3821">
        <v>22</v>
      </c>
      <c r="C3821" t="s">
        <v>29</v>
      </c>
      <c r="D3821" t="s">
        <v>52</v>
      </c>
      <c r="E3821" t="s">
        <v>31</v>
      </c>
      <c r="F3821">
        <v>17</v>
      </c>
      <c r="G3821">
        <v>2</v>
      </c>
      <c r="H3821" t="s">
        <v>73</v>
      </c>
      <c r="I3821">
        <v>1</v>
      </c>
      <c r="J3821" t="s">
        <v>49</v>
      </c>
      <c r="K3821">
        <v>3</v>
      </c>
      <c r="L3821" t="s">
        <v>50</v>
      </c>
      <c r="M3821" t="s">
        <v>35</v>
      </c>
      <c r="N3821">
        <v>97050</v>
      </c>
      <c r="O3821" t="s">
        <v>36</v>
      </c>
      <c r="P3821" t="s">
        <v>37</v>
      </c>
      <c r="Q3821">
        <v>18</v>
      </c>
      <c r="R3821">
        <v>8</v>
      </c>
      <c r="S3821">
        <v>2</v>
      </c>
      <c r="T3821">
        <v>4</v>
      </c>
      <c r="U3821">
        <v>3</v>
      </c>
      <c r="V3821">
        <v>4</v>
      </c>
      <c r="W3821">
        <v>1</v>
      </c>
      <c r="X3821">
        <v>3</v>
      </c>
      <c r="Y3821" t="s">
        <v>40</v>
      </c>
      <c r="Z3821" t="s">
        <v>38</v>
      </c>
      <c r="AA3821" t="s">
        <v>40</v>
      </c>
      <c r="AB3821">
        <v>2</v>
      </c>
      <c r="AC3821">
        <v>3</v>
      </c>
      <c r="AD3821" t="s">
        <v>109</v>
      </c>
      <c r="AE3821" t="s">
        <v>123</v>
      </c>
      <c r="AF3821" t="s">
        <v>122</v>
      </c>
      <c r="AG3821" t="s">
        <v>117</v>
      </c>
      <c r="AH3821" t="s">
        <v>113</v>
      </c>
      <c r="AI3821" t="s">
        <v>133</v>
      </c>
      <c r="AJ3821" t="s">
        <v>139</v>
      </c>
    </row>
    <row r="3822" spans="1:36" x14ac:dyDescent="0.3">
      <c r="A3822">
        <v>3821</v>
      </c>
      <c r="B3822">
        <v>50</v>
      </c>
      <c r="C3822" t="s">
        <v>29</v>
      </c>
      <c r="D3822" t="s">
        <v>42</v>
      </c>
      <c r="E3822" t="s">
        <v>43</v>
      </c>
      <c r="F3822">
        <v>3</v>
      </c>
      <c r="G3822">
        <v>3</v>
      </c>
      <c r="H3822" t="s">
        <v>48</v>
      </c>
      <c r="I3822">
        <v>1</v>
      </c>
      <c r="J3822" t="s">
        <v>49</v>
      </c>
      <c r="K3822">
        <v>2</v>
      </c>
      <c r="L3822" t="s">
        <v>44</v>
      </c>
      <c r="M3822" t="s">
        <v>35</v>
      </c>
      <c r="N3822">
        <v>42940</v>
      </c>
      <c r="O3822" t="s">
        <v>40</v>
      </c>
      <c r="P3822" t="s">
        <v>37</v>
      </c>
      <c r="Q3822">
        <v>20</v>
      </c>
      <c r="R3822">
        <v>8</v>
      </c>
      <c r="S3822">
        <v>0</v>
      </c>
      <c r="T3822">
        <v>32</v>
      </c>
      <c r="U3822">
        <v>2</v>
      </c>
      <c r="V3822">
        <v>30</v>
      </c>
      <c r="W3822">
        <v>12</v>
      </c>
      <c r="X3822">
        <v>13</v>
      </c>
      <c r="Y3822" t="s">
        <v>40</v>
      </c>
      <c r="Z3822" t="s">
        <v>38</v>
      </c>
      <c r="AA3822" t="s">
        <v>38</v>
      </c>
      <c r="AB3822">
        <v>2</v>
      </c>
      <c r="AC3822">
        <v>4</v>
      </c>
      <c r="AD3822" t="s">
        <v>114</v>
      </c>
      <c r="AE3822" t="s">
        <v>110</v>
      </c>
      <c r="AF3822" t="s">
        <v>122</v>
      </c>
      <c r="AG3822" t="s">
        <v>112</v>
      </c>
      <c r="AH3822" t="s">
        <v>125</v>
      </c>
      <c r="AI3822" t="s">
        <v>138</v>
      </c>
      <c r="AJ3822" t="s">
        <v>139</v>
      </c>
    </row>
    <row r="3823" spans="1:36" x14ac:dyDescent="0.3">
      <c r="A3823">
        <v>3822</v>
      </c>
      <c r="B3823">
        <v>32</v>
      </c>
      <c r="C3823" t="s">
        <v>29</v>
      </c>
      <c r="D3823" t="s">
        <v>30</v>
      </c>
      <c r="E3823" t="s">
        <v>43</v>
      </c>
      <c r="F3823">
        <v>3</v>
      </c>
      <c r="G3823">
        <v>2</v>
      </c>
      <c r="H3823" t="s">
        <v>32</v>
      </c>
      <c r="I3823">
        <v>1</v>
      </c>
      <c r="J3823" t="s">
        <v>49</v>
      </c>
      <c r="K3823">
        <v>3</v>
      </c>
      <c r="L3823" t="s">
        <v>44</v>
      </c>
      <c r="M3823" t="s">
        <v>35</v>
      </c>
      <c r="N3823">
        <v>47210</v>
      </c>
      <c r="O3823" t="s">
        <v>38</v>
      </c>
      <c r="P3823" t="s">
        <v>37</v>
      </c>
      <c r="Q3823">
        <v>14</v>
      </c>
      <c r="R3823">
        <v>8</v>
      </c>
      <c r="S3823">
        <v>1</v>
      </c>
      <c r="T3823">
        <v>6</v>
      </c>
      <c r="U3823">
        <v>3</v>
      </c>
      <c r="V3823">
        <v>3</v>
      </c>
      <c r="W3823">
        <v>0</v>
      </c>
      <c r="X3823">
        <v>2</v>
      </c>
      <c r="Y3823" t="s">
        <v>40</v>
      </c>
      <c r="Z3823" t="s">
        <v>39</v>
      </c>
      <c r="AA3823" t="s">
        <v>38</v>
      </c>
      <c r="AB3823">
        <v>3</v>
      </c>
      <c r="AC3823">
        <v>3</v>
      </c>
      <c r="AD3823" t="s">
        <v>109</v>
      </c>
      <c r="AE3823" t="s">
        <v>115</v>
      </c>
      <c r="AF3823" t="s">
        <v>111</v>
      </c>
      <c r="AG3823" t="s">
        <v>112</v>
      </c>
      <c r="AH3823" t="s">
        <v>113</v>
      </c>
      <c r="AI3823" t="s">
        <v>138</v>
      </c>
      <c r="AJ3823" t="s">
        <v>134</v>
      </c>
    </row>
    <row r="3824" spans="1:36" x14ac:dyDescent="0.3">
      <c r="A3824">
        <v>3823</v>
      </c>
      <c r="B3824">
        <v>44</v>
      </c>
      <c r="C3824" t="s">
        <v>29</v>
      </c>
      <c r="D3824" t="s">
        <v>30</v>
      </c>
      <c r="E3824" t="s">
        <v>43</v>
      </c>
      <c r="F3824">
        <v>10</v>
      </c>
      <c r="G3824">
        <v>3</v>
      </c>
      <c r="H3824" t="s">
        <v>77</v>
      </c>
      <c r="I3824">
        <v>1</v>
      </c>
      <c r="J3824" t="s">
        <v>49</v>
      </c>
      <c r="K3824">
        <v>3</v>
      </c>
      <c r="L3824" t="s">
        <v>70</v>
      </c>
      <c r="M3824" t="s">
        <v>61</v>
      </c>
      <c r="N3824">
        <v>25190</v>
      </c>
      <c r="O3824" t="s">
        <v>46</v>
      </c>
      <c r="P3824" t="s">
        <v>37</v>
      </c>
      <c r="Q3824">
        <v>21</v>
      </c>
      <c r="R3824">
        <v>8</v>
      </c>
      <c r="S3824">
        <v>2</v>
      </c>
      <c r="T3824">
        <v>23</v>
      </c>
      <c r="U3824">
        <v>2</v>
      </c>
      <c r="V3824">
        <v>22</v>
      </c>
      <c r="W3824">
        <v>1</v>
      </c>
      <c r="X3824">
        <v>10</v>
      </c>
      <c r="Y3824" t="s">
        <v>40</v>
      </c>
      <c r="Z3824" t="s">
        <v>39</v>
      </c>
      <c r="AA3824" t="s">
        <v>40</v>
      </c>
      <c r="AB3824">
        <v>3</v>
      </c>
      <c r="AC3824">
        <v>4</v>
      </c>
      <c r="AD3824" t="s">
        <v>114</v>
      </c>
      <c r="AE3824" t="s">
        <v>118</v>
      </c>
      <c r="AF3824" t="s">
        <v>111</v>
      </c>
      <c r="AG3824" t="s">
        <v>112</v>
      </c>
      <c r="AH3824" t="s">
        <v>121</v>
      </c>
      <c r="AI3824" t="s">
        <v>133</v>
      </c>
      <c r="AJ3824" t="s">
        <v>136</v>
      </c>
    </row>
    <row r="3825" spans="1:36" x14ac:dyDescent="0.3">
      <c r="A3825">
        <v>3824</v>
      </c>
      <c r="B3825">
        <v>30</v>
      </c>
      <c r="C3825" t="s">
        <v>29</v>
      </c>
      <c r="D3825" t="s">
        <v>30</v>
      </c>
      <c r="E3825" t="s">
        <v>43</v>
      </c>
      <c r="F3825">
        <v>4</v>
      </c>
      <c r="G3825">
        <v>3</v>
      </c>
      <c r="H3825" t="s">
        <v>55</v>
      </c>
      <c r="I3825">
        <v>1</v>
      </c>
      <c r="J3825" t="s">
        <v>33</v>
      </c>
      <c r="K3825">
        <v>1</v>
      </c>
      <c r="L3825" t="s">
        <v>57</v>
      </c>
      <c r="M3825" t="s">
        <v>35</v>
      </c>
      <c r="N3825">
        <v>21210</v>
      </c>
      <c r="O3825" t="s">
        <v>36</v>
      </c>
      <c r="P3825" t="s">
        <v>37</v>
      </c>
      <c r="Q3825">
        <v>13</v>
      </c>
      <c r="R3825">
        <v>8</v>
      </c>
      <c r="S3825">
        <v>1</v>
      </c>
      <c r="T3825">
        <v>6</v>
      </c>
      <c r="U3825">
        <v>2</v>
      </c>
      <c r="V3825">
        <v>6</v>
      </c>
      <c r="W3825">
        <v>1</v>
      </c>
      <c r="X3825">
        <v>1</v>
      </c>
      <c r="Y3825" t="s">
        <v>40</v>
      </c>
      <c r="Z3825" t="s">
        <v>40</v>
      </c>
      <c r="AA3825" t="s">
        <v>40</v>
      </c>
      <c r="AB3825">
        <v>3</v>
      </c>
      <c r="AC3825">
        <v>3</v>
      </c>
      <c r="AD3825" t="s">
        <v>109</v>
      </c>
      <c r="AE3825" t="s">
        <v>115</v>
      </c>
      <c r="AF3825" t="s">
        <v>116</v>
      </c>
      <c r="AG3825" t="s">
        <v>112</v>
      </c>
      <c r="AH3825" t="s">
        <v>113</v>
      </c>
      <c r="AI3825" t="s">
        <v>133</v>
      </c>
      <c r="AJ3825" t="s">
        <v>134</v>
      </c>
    </row>
    <row r="3826" spans="1:36" x14ac:dyDescent="0.3">
      <c r="A3826">
        <v>3825</v>
      </c>
      <c r="B3826">
        <v>45</v>
      </c>
      <c r="C3826" t="s">
        <v>29</v>
      </c>
      <c r="D3826" t="s">
        <v>30</v>
      </c>
      <c r="E3826" t="s">
        <v>31</v>
      </c>
      <c r="F3826">
        <v>29</v>
      </c>
      <c r="G3826">
        <v>2</v>
      </c>
      <c r="H3826" t="s">
        <v>77</v>
      </c>
      <c r="I3826">
        <v>1</v>
      </c>
      <c r="J3826" t="s">
        <v>33</v>
      </c>
      <c r="K3826">
        <v>2</v>
      </c>
      <c r="L3826" t="s">
        <v>44</v>
      </c>
      <c r="M3826" t="s">
        <v>45</v>
      </c>
      <c r="N3826">
        <v>29730</v>
      </c>
      <c r="O3826" t="s">
        <v>36</v>
      </c>
      <c r="P3826" t="s">
        <v>37</v>
      </c>
      <c r="Q3826">
        <v>12</v>
      </c>
      <c r="R3826">
        <v>8</v>
      </c>
      <c r="S3826">
        <v>0</v>
      </c>
      <c r="T3826">
        <v>10</v>
      </c>
      <c r="U3826">
        <v>2</v>
      </c>
      <c r="V3826">
        <v>10</v>
      </c>
      <c r="W3826">
        <v>1</v>
      </c>
      <c r="X3826">
        <v>4</v>
      </c>
      <c r="Y3826" t="s">
        <v>38</v>
      </c>
      <c r="Z3826" t="s">
        <v>36</v>
      </c>
      <c r="AA3826" t="s">
        <v>38</v>
      </c>
      <c r="AB3826">
        <v>3</v>
      </c>
      <c r="AC3826">
        <v>3</v>
      </c>
      <c r="AD3826" t="s">
        <v>109</v>
      </c>
      <c r="AE3826" t="s">
        <v>118</v>
      </c>
      <c r="AF3826" t="s">
        <v>120</v>
      </c>
      <c r="AG3826" t="s">
        <v>124</v>
      </c>
      <c r="AH3826" t="s">
        <v>113</v>
      </c>
      <c r="AI3826" t="s">
        <v>138</v>
      </c>
      <c r="AJ3826" t="s">
        <v>134</v>
      </c>
    </row>
    <row r="3827" spans="1:36" x14ac:dyDescent="0.3">
      <c r="A3827">
        <v>3826</v>
      </c>
      <c r="B3827">
        <v>45</v>
      </c>
      <c r="C3827" t="s">
        <v>29</v>
      </c>
      <c r="D3827" t="s">
        <v>52</v>
      </c>
      <c r="E3827" t="s">
        <v>31</v>
      </c>
      <c r="F3827">
        <v>2</v>
      </c>
      <c r="G3827">
        <v>4</v>
      </c>
      <c r="H3827" t="s">
        <v>32</v>
      </c>
      <c r="I3827">
        <v>1</v>
      </c>
      <c r="J3827" t="s">
        <v>49</v>
      </c>
      <c r="K3827">
        <v>2</v>
      </c>
      <c r="L3827" t="s">
        <v>66</v>
      </c>
      <c r="M3827" t="s">
        <v>35</v>
      </c>
      <c r="N3827">
        <v>58550</v>
      </c>
      <c r="O3827" t="s">
        <v>36</v>
      </c>
      <c r="P3827" t="s">
        <v>37</v>
      </c>
      <c r="Q3827">
        <v>14</v>
      </c>
      <c r="R3827">
        <v>8</v>
      </c>
      <c r="S3827">
        <v>1</v>
      </c>
      <c r="T3827">
        <v>10</v>
      </c>
      <c r="U3827">
        <v>3</v>
      </c>
      <c r="V3827">
        <v>10</v>
      </c>
      <c r="W3827">
        <v>4</v>
      </c>
      <c r="X3827">
        <v>5</v>
      </c>
      <c r="Y3827" t="s">
        <v>36</v>
      </c>
      <c r="Z3827" t="s">
        <v>36</v>
      </c>
      <c r="AA3827" t="s">
        <v>38</v>
      </c>
      <c r="AB3827">
        <v>2</v>
      </c>
      <c r="AC3827">
        <v>3</v>
      </c>
      <c r="AD3827" t="s">
        <v>109</v>
      </c>
      <c r="AE3827" t="s">
        <v>118</v>
      </c>
      <c r="AF3827" t="s">
        <v>120</v>
      </c>
      <c r="AG3827" t="s">
        <v>112</v>
      </c>
      <c r="AH3827" t="s">
        <v>113</v>
      </c>
      <c r="AI3827" t="s">
        <v>138</v>
      </c>
      <c r="AJ3827" t="s">
        <v>134</v>
      </c>
    </row>
    <row r="3828" spans="1:36" x14ac:dyDescent="0.3">
      <c r="A3828">
        <v>3827</v>
      </c>
      <c r="B3828">
        <v>31</v>
      </c>
      <c r="C3828" t="s">
        <v>29</v>
      </c>
      <c r="D3828" t="s">
        <v>42</v>
      </c>
      <c r="E3828" t="s">
        <v>43</v>
      </c>
      <c r="F3828">
        <v>7</v>
      </c>
      <c r="G3828">
        <v>3</v>
      </c>
      <c r="H3828" t="s">
        <v>55</v>
      </c>
      <c r="I3828">
        <v>1</v>
      </c>
      <c r="J3828" t="s">
        <v>49</v>
      </c>
      <c r="K3828">
        <v>2</v>
      </c>
      <c r="L3828" t="s">
        <v>44</v>
      </c>
      <c r="M3828" t="s">
        <v>45</v>
      </c>
      <c r="N3828">
        <v>36170</v>
      </c>
      <c r="O3828" t="s">
        <v>67</v>
      </c>
      <c r="P3828" t="s">
        <v>37</v>
      </c>
      <c r="Q3828">
        <v>21</v>
      </c>
      <c r="R3828">
        <v>8</v>
      </c>
      <c r="S3828">
        <v>1</v>
      </c>
      <c r="T3828">
        <v>10</v>
      </c>
      <c r="U3828">
        <v>5</v>
      </c>
      <c r="V3828">
        <v>5</v>
      </c>
      <c r="W3828">
        <v>0</v>
      </c>
      <c r="X3828">
        <v>3</v>
      </c>
      <c r="Y3828" t="s">
        <v>39</v>
      </c>
      <c r="Z3828" t="s">
        <v>36</v>
      </c>
      <c r="AA3828" t="s">
        <v>38</v>
      </c>
      <c r="AB3828">
        <v>3</v>
      </c>
      <c r="AC3828">
        <v>4</v>
      </c>
      <c r="AD3828" t="s">
        <v>114</v>
      </c>
      <c r="AE3828" t="s">
        <v>115</v>
      </c>
      <c r="AF3828" t="s">
        <v>120</v>
      </c>
      <c r="AG3828" t="s">
        <v>112</v>
      </c>
      <c r="AH3828" t="s">
        <v>113</v>
      </c>
      <c r="AI3828" t="s">
        <v>138</v>
      </c>
      <c r="AJ3828" t="s">
        <v>136</v>
      </c>
    </row>
    <row r="3829" spans="1:36" x14ac:dyDescent="0.3">
      <c r="A3829">
        <v>3828</v>
      </c>
      <c r="B3829">
        <v>36</v>
      </c>
      <c r="C3829" t="s">
        <v>29</v>
      </c>
      <c r="D3829" t="s">
        <v>30</v>
      </c>
      <c r="E3829" t="s">
        <v>43</v>
      </c>
      <c r="F3829">
        <v>18</v>
      </c>
      <c r="G3829">
        <v>1</v>
      </c>
      <c r="H3829" t="s">
        <v>55</v>
      </c>
      <c r="I3829">
        <v>1</v>
      </c>
      <c r="J3829" t="s">
        <v>49</v>
      </c>
      <c r="K3829">
        <v>2</v>
      </c>
      <c r="L3829" t="s">
        <v>66</v>
      </c>
      <c r="M3829" t="s">
        <v>35</v>
      </c>
      <c r="N3829">
        <v>67250</v>
      </c>
      <c r="O3829" t="s">
        <v>56</v>
      </c>
      <c r="P3829" t="s">
        <v>37</v>
      </c>
      <c r="Q3829">
        <v>17</v>
      </c>
      <c r="R3829">
        <v>8</v>
      </c>
      <c r="S3829">
        <v>1</v>
      </c>
      <c r="T3829">
        <v>7</v>
      </c>
      <c r="U3829">
        <v>3</v>
      </c>
      <c r="V3829">
        <v>3</v>
      </c>
      <c r="W3829">
        <v>1</v>
      </c>
      <c r="X3829">
        <v>1</v>
      </c>
      <c r="Y3829" t="s">
        <v>38</v>
      </c>
      <c r="Z3829" t="s">
        <v>38</v>
      </c>
      <c r="AA3829" t="s">
        <v>38</v>
      </c>
      <c r="AB3829">
        <v>3</v>
      </c>
      <c r="AC3829">
        <v>3</v>
      </c>
      <c r="AD3829" t="s">
        <v>109</v>
      </c>
      <c r="AE3829" t="s">
        <v>118</v>
      </c>
      <c r="AF3829" t="s">
        <v>122</v>
      </c>
      <c r="AG3829" t="s">
        <v>117</v>
      </c>
      <c r="AH3829" t="s">
        <v>113</v>
      </c>
      <c r="AI3829" t="s">
        <v>138</v>
      </c>
      <c r="AJ3829" t="s">
        <v>139</v>
      </c>
    </row>
    <row r="3830" spans="1:36" x14ac:dyDescent="0.3">
      <c r="A3830">
        <v>3829</v>
      </c>
      <c r="B3830">
        <v>34</v>
      </c>
      <c r="C3830" t="s">
        <v>29</v>
      </c>
      <c r="D3830" t="s">
        <v>42</v>
      </c>
      <c r="E3830" t="s">
        <v>31</v>
      </c>
      <c r="F3830">
        <v>28</v>
      </c>
      <c r="G3830">
        <v>4</v>
      </c>
      <c r="H3830" t="s">
        <v>73</v>
      </c>
      <c r="I3830">
        <v>1</v>
      </c>
      <c r="J3830" t="s">
        <v>49</v>
      </c>
      <c r="K3830">
        <v>5</v>
      </c>
      <c r="L3830" t="s">
        <v>66</v>
      </c>
      <c r="M3830" t="s">
        <v>61</v>
      </c>
      <c r="N3830">
        <v>103250</v>
      </c>
      <c r="O3830" t="s">
        <v>36</v>
      </c>
      <c r="P3830" t="s">
        <v>37</v>
      </c>
      <c r="Q3830">
        <v>11</v>
      </c>
      <c r="R3830">
        <v>8</v>
      </c>
      <c r="S3830">
        <v>1</v>
      </c>
      <c r="T3830">
        <v>9</v>
      </c>
      <c r="U3830">
        <v>3</v>
      </c>
      <c r="V3830">
        <v>9</v>
      </c>
      <c r="W3830">
        <v>7</v>
      </c>
      <c r="X3830">
        <v>2</v>
      </c>
      <c r="Y3830" t="s">
        <v>38</v>
      </c>
      <c r="Z3830" t="s">
        <v>39</v>
      </c>
      <c r="AA3830" t="s">
        <v>38</v>
      </c>
      <c r="AB3830">
        <v>2</v>
      </c>
      <c r="AC3830">
        <v>3</v>
      </c>
      <c r="AD3830" t="s">
        <v>109</v>
      </c>
      <c r="AE3830" t="s">
        <v>115</v>
      </c>
      <c r="AF3830" t="s">
        <v>111</v>
      </c>
      <c r="AG3830" t="s">
        <v>124</v>
      </c>
      <c r="AH3830" t="s">
        <v>113</v>
      </c>
      <c r="AI3830" t="s">
        <v>138</v>
      </c>
      <c r="AJ3830" t="s">
        <v>134</v>
      </c>
    </row>
    <row r="3831" spans="1:36" x14ac:dyDescent="0.3">
      <c r="A3831">
        <v>3830</v>
      </c>
      <c r="B3831">
        <v>49</v>
      </c>
      <c r="C3831" t="s">
        <v>29</v>
      </c>
      <c r="D3831" t="s">
        <v>30</v>
      </c>
      <c r="E3831" t="s">
        <v>43</v>
      </c>
      <c r="F3831">
        <v>1</v>
      </c>
      <c r="G3831">
        <v>4</v>
      </c>
      <c r="H3831" t="s">
        <v>32</v>
      </c>
      <c r="I3831">
        <v>1</v>
      </c>
      <c r="J3831" t="s">
        <v>49</v>
      </c>
      <c r="K3831">
        <v>3</v>
      </c>
      <c r="L3831" t="s">
        <v>34</v>
      </c>
      <c r="M3831" t="s">
        <v>35</v>
      </c>
      <c r="N3831">
        <v>69490</v>
      </c>
      <c r="O3831" t="s">
        <v>36</v>
      </c>
      <c r="P3831" t="s">
        <v>37</v>
      </c>
      <c r="Q3831">
        <v>14</v>
      </c>
      <c r="R3831">
        <v>8</v>
      </c>
      <c r="S3831">
        <v>1</v>
      </c>
      <c r="T3831">
        <v>10</v>
      </c>
      <c r="U3831">
        <v>2</v>
      </c>
      <c r="V3831">
        <v>9</v>
      </c>
      <c r="W3831">
        <v>1</v>
      </c>
      <c r="X3831">
        <v>4</v>
      </c>
      <c r="Y3831" t="s">
        <v>38</v>
      </c>
      <c r="Z3831" t="s">
        <v>36</v>
      </c>
      <c r="AA3831" t="s">
        <v>40</v>
      </c>
      <c r="AB3831">
        <v>3</v>
      </c>
      <c r="AC3831">
        <v>3</v>
      </c>
      <c r="AD3831" t="s">
        <v>109</v>
      </c>
      <c r="AE3831" t="s">
        <v>110</v>
      </c>
      <c r="AF3831" t="s">
        <v>120</v>
      </c>
      <c r="AG3831" t="s">
        <v>112</v>
      </c>
      <c r="AH3831" t="s">
        <v>113</v>
      </c>
      <c r="AI3831" t="s">
        <v>133</v>
      </c>
      <c r="AJ3831" t="s">
        <v>134</v>
      </c>
    </row>
    <row r="3832" spans="1:36" x14ac:dyDescent="0.3">
      <c r="A3832">
        <v>3831</v>
      </c>
      <c r="B3832">
        <v>39</v>
      </c>
      <c r="C3832" t="s">
        <v>29</v>
      </c>
      <c r="D3832" t="s">
        <v>30</v>
      </c>
      <c r="E3832" t="s">
        <v>43</v>
      </c>
      <c r="F3832">
        <v>6</v>
      </c>
      <c r="G3832">
        <v>2</v>
      </c>
      <c r="H3832" t="s">
        <v>32</v>
      </c>
      <c r="I3832">
        <v>1</v>
      </c>
      <c r="J3832" t="s">
        <v>49</v>
      </c>
      <c r="K3832">
        <v>3</v>
      </c>
      <c r="L3832" t="s">
        <v>44</v>
      </c>
      <c r="M3832" t="s">
        <v>35</v>
      </c>
      <c r="N3832">
        <v>106090</v>
      </c>
      <c r="O3832" t="s">
        <v>40</v>
      </c>
      <c r="P3832" t="s">
        <v>37</v>
      </c>
      <c r="Q3832">
        <v>17</v>
      </c>
      <c r="R3832">
        <v>8</v>
      </c>
      <c r="S3832">
        <v>1</v>
      </c>
      <c r="T3832">
        <v>10</v>
      </c>
      <c r="U3832">
        <v>2</v>
      </c>
      <c r="V3832">
        <v>7</v>
      </c>
      <c r="W3832">
        <v>7</v>
      </c>
      <c r="X3832">
        <v>7</v>
      </c>
      <c r="Y3832" t="s">
        <v>40</v>
      </c>
      <c r="Z3832" t="s">
        <v>36</v>
      </c>
      <c r="AA3832" t="s">
        <v>38</v>
      </c>
      <c r="AB3832">
        <v>3</v>
      </c>
      <c r="AC3832">
        <v>3</v>
      </c>
      <c r="AD3832" t="s">
        <v>109</v>
      </c>
      <c r="AE3832" t="s">
        <v>118</v>
      </c>
      <c r="AF3832" t="s">
        <v>120</v>
      </c>
      <c r="AG3832" t="s">
        <v>112</v>
      </c>
      <c r="AH3832" t="s">
        <v>113</v>
      </c>
      <c r="AI3832" t="s">
        <v>138</v>
      </c>
      <c r="AJ3832" t="s">
        <v>139</v>
      </c>
    </row>
    <row r="3833" spans="1:36" x14ac:dyDescent="0.3">
      <c r="A3833">
        <v>3832</v>
      </c>
      <c r="B3833">
        <v>27</v>
      </c>
      <c r="C3833" t="s">
        <v>29</v>
      </c>
      <c r="D3833" t="s">
        <v>30</v>
      </c>
      <c r="E3833" t="s">
        <v>43</v>
      </c>
      <c r="F3833">
        <v>2</v>
      </c>
      <c r="G3833">
        <v>1</v>
      </c>
      <c r="H3833" t="s">
        <v>32</v>
      </c>
      <c r="I3833">
        <v>1</v>
      </c>
      <c r="J3833" t="s">
        <v>49</v>
      </c>
      <c r="K3833">
        <v>4</v>
      </c>
      <c r="L3833" t="s">
        <v>44</v>
      </c>
      <c r="M3833" t="s">
        <v>61</v>
      </c>
      <c r="N3833">
        <v>44470</v>
      </c>
      <c r="O3833" t="s">
        <v>36</v>
      </c>
      <c r="P3833" t="s">
        <v>37</v>
      </c>
      <c r="Q3833">
        <v>13</v>
      </c>
      <c r="R3833">
        <v>8</v>
      </c>
      <c r="S3833">
        <v>0</v>
      </c>
      <c r="T3833">
        <v>7</v>
      </c>
      <c r="U3833">
        <v>4</v>
      </c>
      <c r="V3833">
        <v>7</v>
      </c>
      <c r="W3833">
        <v>0</v>
      </c>
      <c r="X3833">
        <v>7</v>
      </c>
      <c r="Y3833" t="s">
        <v>39</v>
      </c>
      <c r="Z3833" t="s">
        <v>36</v>
      </c>
      <c r="AA3833" t="s">
        <v>38</v>
      </c>
      <c r="AB3833">
        <v>3</v>
      </c>
      <c r="AC3833">
        <v>3</v>
      </c>
      <c r="AD3833" t="s">
        <v>109</v>
      </c>
      <c r="AE3833" t="s">
        <v>115</v>
      </c>
      <c r="AF3833" t="s">
        <v>120</v>
      </c>
      <c r="AG3833" t="s">
        <v>112</v>
      </c>
      <c r="AH3833" t="s">
        <v>113</v>
      </c>
      <c r="AI3833" t="s">
        <v>138</v>
      </c>
      <c r="AJ3833" t="s">
        <v>134</v>
      </c>
    </row>
    <row r="3834" spans="1:36" x14ac:dyDescent="0.3">
      <c r="A3834">
        <v>3833</v>
      </c>
      <c r="B3834">
        <v>35</v>
      </c>
      <c r="C3834" t="s">
        <v>29</v>
      </c>
      <c r="D3834" t="s">
        <v>30</v>
      </c>
      <c r="E3834" t="s">
        <v>43</v>
      </c>
      <c r="F3834">
        <v>2</v>
      </c>
      <c r="G3834">
        <v>3</v>
      </c>
      <c r="H3834" t="s">
        <v>55</v>
      </c>
      <c r="I3834">
        <v>1</v>
      </c>
      <c r="J3834" t="s">
        <v>33</v>
      </c>
      <c r="K3834">
        <v>2</v>
      </c>
      <c r="L3834" t="s">
        <v>50</v>
      </c>
      <c r="M3834" t="s">
        <v>35</v>
      </c>
      <c r="N3834">
        <v>21570</v>
      </c>
      <c r="O3834" t="s">
        <v>36</v>
      </c>
      <c r="P3834" t="s">
        <v>37</v>
      </c>
      <c r="Q3834">
        <v>25</v>
      </c>
      <c r="R3834">
        <v>8</v>
      </c>
      <c r="S3834">
        <v>0</v>
      </c>
      <c r="T3834">
        <v>16</v>
      </c>
      <c r="U3834">
        <v>1</v>
      </c>
      <c r="V3834">
        <v>16</v>
      </c>
      <c r="W3834">
        <v>1</v>
      </c>
      <c r="X3834">
        <v>10</v>
      </c>
      <c r="Y3834" t="s">
        <v>40</v>
      </c>
      <c r="Z3834" t="s">
        <v>36</v>
      </c>
      <c r="AA3834" t="s">
        <v>38</v>
      </c>
      <c r="AB3834">
        <v>2</v>
      </c>
      <c r="AC3834">
        <v>4</v>
      </c>
      <c r="AD3834" t="s">
        <v>114</v>
      </c>
      <c r="AE3834" t="s">
        <v>115</v>
      </c>
      <c r="AF3834" t="s">
        <v>120</v>
      </c>
      <c r="AG3834" t="s">
        <v>112</v>
      </c>
      <c r="AH3834" t="s">
        <v>119</v>
      </c>
      <c r="AI3834" t="s">
        <v>138</v>
      </c>
      <c r="AJ3834" t="s">
        <v>136</v>
      </c>
    </row>
    <row r="3835" spans="1:36" x14ac:dyDescent="0.3">
      <c r="A3835">
        <v>3834</v>
      </c>
      <c r="B3835">
        <v>28</v>
      </c>
      <c r="C3835" t="s">
        <v>29</v>
      </c>
      <c r="D3835" t="s">
        <v>30</v>
      </c>
      <c r="E3835" t="s">
        <v>43</v>
      </c>
      <c r="F3835">
        <v>23</v>
      </c>
      <c r="G3835">
        <v>3</v>
      </c>
      <c r="H3835" t="s">
        <v>32</v>
      </c>
      <c r="I3835">
        <v>1</v>
      </c>
      <c r="J3835" t="s">
        <v>49</v>
      </c>
      <c r="K3835">
        <v>3</v>
      </c>
      <c r="L3835" t="s">
        <v>66</v>
      </c>
      <c r="M3835" t="s">
        <v>61</v>
      </c>
      <c r="N3835">
        <v>46010</v>
      </c>
      <c r="O3835" t="s">
        <v>46</v>
      </c>
      <c r="P3835" t="s">
        <v>37</v>
      </c>
      <c r="Q3835">
        <v>15</v>
      </c>
      <c r="R3835">
        <v>8</v>
      </c>
      <c r="S3835">
        <v>2</v>
      </c>
      <c r="T3835">
        <v>6</v>
      </c>
      <c r="U3835">
        <v>2</v>
      </c>
      <c r="V3835">
        <v>5</v>
      </c>
      <c r="W3835">
        <v>0</v>
      </c>
      <c r="X3835">
        <v>0</v>
      </c>
      <c r="Y3835" t="s">
        <v>40</v>
      </c>
      <c r="Z3835" t="s">
        <v>36</v>
      </c>
      <c r="AA3835" t="s">
        <v>40</v>
      </c>
      <c r="AB3835">
        <v>3</v>
      </c>
      <c r="AC3835">
        <v>3</v>
      </c>
      <c r="AD3835" t="s">
        <v>109</v>
      </c>
      <c r="AE3835" t="s">
        <v>115</v>
      </c>
      <c r="AF3835" t="s">
        <v>120</v>
      </c>
      <c r="AG3835" t="s">
        <v>124</v>
      </c>
      <c r="AH3835" t="s">
        <v>113</v>
      </c>
      <c r="AI3835" t="s">
        <v>133</v>
      </c>
      <c r="AJ3835" t="s">
        <v>134</v>
      </c>
    </row>
    <row r="3836" spans="1:36" x14ac:dyDescent="0.3">
      <c r="A3836">
        <v>3835</v>
      </c>
      <c r="B3836">
        <v>21</v>
      </c>
      <c r="C3836" t="s">
        <v>29</v>
      </c>
      <c r="D3836" t="s">
        <v>30</v>
      </c>
      <c r="E3836" t="s">
        <v>43</v>
      </c>
      <c r="F3836">
        <v>3</v>
      </c>
      <c r="G3836">
        <v>1</v>
      </c>
      <c r="H3836" t="s">
        <v>32</v>
      </c>
      <c r="I3836">
        <v>1</v>
      </c>
      <c r="J3836" t="s">
        <v>33</v>
      </c>
      <c r="K3836">
        <v>1</v>
      </c>
      <c r="L3836" t="s">
        <v>60</v>
      </c>
      <c r="M3836" t="s">
        <v>45</v>
      </c>
      <c r="N3836">
        <v>170990</v>
      </c>
      <c r="O3836" t="s">
        <v>36</v>
      </c>
      <c r="P3836" t="s">
        <v>37</v>
      </c>
      <c r="Q3836">
        <v>14</v>
      </c>
      <c r="R3836">
        <v>8</v>
      </c>
      <c r="S3836">
        <v>1</v>
      </c>
      <c r="T3836">
        <v>3</v>
      </c>
      <c r="U3836">
        <v>2</v>
      </c>
      <c r="V3836">
        <v>2</v>
      </c>
      <c r="W3836">
        <v>2</v>
      </c>
      <c r="X3836">
        <v>2</v>
      </c>
      <c r="Y3836" t="s">
        <v>38</v>
      </c>
      <c r="Z3836" t="s">
        <v>39</v>
      </c>
      <c r="AA3836" t="s">
        <v>38</v>
      </c>
      <c r="AB3836">
        <v>3</v>
      </c>
      <c r="AC3836">
        <v>3</v>
      </c>
      <c r="AD3836" t="s">
        <v>109</v>
      </c>
      <c r="AE3836" t="s">
        <v>123</v>
      </c>
      <c r="AF3836" t="s">
        <v>111</v>
      </c>
      <c r="AG3836" t="s">
        <v>112</v>
      </c>
      <c r="AH3836" t="s">
        <v>113</v>
      </c>
      <c r="AI3836" t="s">
        <v>138</v>
      </c>
      <c r="AJ3836" t="s">
        <v>134</v>
      </c>
    </row>
    <row r="3837" spans="1:36" x14ac:dyDescent="0.3">
      <c r="A3837">
        <v>3836</v>
      </c>
      <c r="B3837">
        <v>18</v>
      </c>
      <c r="C3837" t="s">
        <v>41</v>
      </c>
      <c r="D3837" t="s">
        <v>42</v>
      </c>
      <c r="E3837" t="s">
        <v>43</v>
      </c>
      <c r="F3837">
        <v>3</v>
      </c>
      <c r="G3837">
        <v>5</v>
      </c>
      <c r="H3837" t="s">
        <v>55</v>
      </c>
      <c r="I3837">
        <v>1</v>
      </c>
      <c r="J3837" t="s">
        <v>49</v>
      </c>
      <c r="K3837">
        <v>1</v>
      </c>
      <c r="L3837" t="s">
        <v>57</v>
      </c>
      <c r="M3837" t="s">
        <v>45</v>
      </c>
      <c r="N3837">
        <v>24790</v>
      </c>
      <c r="O3837" t="s">
        <v>36</v>
      </c>
      <c r="P3837" t="s">
        <v>37</v>
      </c>
      <c r="Q3837">
        <v>12</v>
      </c>
      <c r="R3837">
        <v>8</v>
      </c>
      <c r="S3837">
        <v>1</v>
      </c>
      <c r="T3837">
        <v>0</v>
      </c>
      <c r="U3837">
        <v>2</v>
      </c>
      <c r="V3837">
        <v>0</v>
      </c>
      <c r="W3837">
        <v>0</v>
      </c>
      <c r="X3837">
        <v>0</v>
      </c>
      <c r="Y3837" t="s">
        <v>40</v>
      </c>
      <c r="Z3837" t="s">
        <v>39</v>
      </c>
      <c r="AA3837" t="s">
        <v>39</v>
      </c>
      <c r="AB3837">
        <v>2</v>
      </c>
      <c r="AC3837">
        <v>3</v>
      </c>
      <c r="AD3837" t="s">
        <v>109</v>
      </c>
      <c r="AE3837" t="s">
        <v>123</v>
      </c>
      <c r="AF3837" t="s">
        <v>111</v>
      </c>
      <c r="AG3837" t="s">
        <v>112</v>
      </c>
      <c r="AH3837" t="s">
        <v>113</v>
      </c>
      <c r="AI3837" t="s">
        <v>135</v>
      </c>
      <c r="AJ3837" t="s">
        <v>134</v>
      </c>
    </row>
    <row r="3838" spans="1:36" x14ac:dyDescent="0.3">
      <c r="A3838">
        <v>3837</v>
      </c>
      <c r="B3838">
        <v>47</v>
      </c>
      <c r="C3838" t="s">
        <v>29</v>
      </c>
      <c r="D3838" t="s">
        <v>30</v>
      </c>
      <c r="E3838" t="s">
        <v>43</v>
      </c>
      <c r="F3838">
        <v>25</v>
      </c>
      <c r="G3838">
        <v>4</v>
      </c>
      <c r="H3838" t="s">
        <v>55</v>
      </c>
      <c r="I3838">
        <v>1</v>
      </c>
      <c r="J3838" t="s">
        <v>49</v>
      </c>
      <c r="K3838">
        <v>2</v>
      </c>
      <c r="L3838" t="s">
        <v>44</v>
      </c>
      <c r="M3838" t="s">
        <v>35</v>
      </c>
      <c r="N3838">
        <v>148520</v>
      </c>
      <c r="O3838" t="s">
        <v>38</v>
      </c>
      <c r="P3838" t="s">
        <v>37</v>
      </c>
      <c r="Q3838">
        <v>19</v>
      </c>
      <c r="R3838">
        <v>8</v>
      </c>
      <c r="S3838">
        <v>3</v>
      </c>
      <c r="T3838">
        <v>27</v>
      </c>
      <c r="U3838">
        <v>3</v>
      </c>
      <c r="V3838">
        <v>5</v>
      </c>
      <c r="W3838">
        <v>1</v>
      </c>
      <c r="X3838">
        <v>0</v>
      </c>
      <c r="Y3838" t="s">
        <v>39</v>
      </c>
      <c r="Z3838" t="s">
        <v>38</v>
      </c>
      <c r="AA3838" t="s">
        <v>38</v>
      </c>
      <c r="AB3838">
        <v>2</v>
      </c>
      <c r="AC3838">
        <v>3</v>
      </c>
      <c r="AD3838" t="s">
        <v>109</v>
      </c>
      <c r="AE3838" t="s">
        <v>110</v>
      </c>
      <c r="AF3838" t="s">
        <v>122</v>
      </c>
      <c r="AG3838" t="s">
        <v>124</v>
      </c>
      <c r="AH3838" t="s">
        <v>121</v>
      </c>
      <c r="AI3838" t="s">
        <v>138</v>
      </c>
      <c r="AJ3838" t="s">
        <v>139</v>
      </c>
    </row>
    <row r="3839" spans="1:36" x14ac:dyDescent="0.3">
      <c r="A3839">
        <v>3838</v>
      </c>
      <c r="B3839">
        <v>39</v>
      </c>
      <c r="C3839" t="s">
        <v>29</v>
      </c>
      <c r="D3839" t="s">
        <v>30</v>
      </c>
      <c r="E3839" t="s">
        <v>31</v>
      </c>
      <c r="F3839">
        <v>2</v>
      </c>
      <c r="G3839">
        <v>4</v>
      </c>
      <c r="H3839" t="s">
        <v>32</v>
      </c>
      <c r="I3839">
        <v>1</v>
      </c>
      <c r="J3839" t="s">
        <v>49</v>
      </c>
      <c r="K3839">
        <v>1</v>
      </c>
      <c r="L3839" t="s">
        <v>60</v>
      </c>
      <c r="M3839" t="s">
        <v>61</v>
      </c>
      <c r="N3839">
        <v>72640</v>
      </c>
      <c r="O3839" t="s">
        <v>46</v>
      </c>
      <c r="P3839" t="s">
        <v>37</v>
      </c>
      <c r="Q3839">
        <v>17</v>
      </c>
      <c r="R3839">
        <v>8</v>
      </c>
      <c r="S3839">
        <v>0</v>
      </c>
      <c r="T3839">
        <v>11</v>
      </c>
      <c r="U3839">
        <v>5</v>
      </c>
      <c r="V3839">
        <v>10</v>
      </c>
      <c r="W3839">
        <v>0</v>
      </c>
      <c r="X3839">
        <v>7</v>
      </c>
      <c r="Y3839" t="s">
        <v>38</v>
      </c>
      <c r="Z3839" t="s">
        <v>38</v>
      </c>
      <c r="AA3839" t="s">
        <v>38</v>
      </c>
      <c r="AB3839">
        <v>3</v>
      </c>
      <c r="AC3839">
        <v>3</v>
      </c>
      <c r="AD3839" t="s">
        <v>109</v>
      </c>
      <c r="AE3839" t="s">
        <v>118</v>
      </c>
      <c r="AF3839" t="s">
        <v>122</v>
      </c>
      <c r="AG3839" t="s">
        <v>112</v>
      </c>
      <c r="AH3839" t="s">
        <v>119</v>
      </c>
      <c r="AI3839" t="s">
        <v>138</v>
      </c>
      <c r="AJ3839" t="s">
        <v>139</v>
      </c>
    </row>
    <row r="3840" spans="1:36" x14ac:dyDescent="0.3">
      <c r="A3840">
        <v>3839</v>
      </c>
      <c r="B3840">
        <v>40</v>
      </c>
      <c r="C3840" t="s">
        <v>29</v>
      </c>
      <c r="D3840" t="s">
        <v>30</v>
      </c>
      <c r="E3840" t="s">
        <v>43</v>
      </c>
      <c r="F3840">
        <v>22</v>
      </c>
      <c r="G3840">
        <v>1</v>
      </c>
      <c r="H3840" t="s">
        <v>32</v>
      </c>
      <c r="I3840">
        <v>1</v>
      </c>
      <c r="J3840" t="s">
        <v>49</v>
      </c>
      <c r="K3840">
        <v>1</v>
      </c>
      <c r="L3840" t="s">
        <v>60</v>
      </c>
      <c r="M3840" t="s">
        <v>35</v>
      </c>
      <c r="N3840">
        <v>56660</v>
      </c>
      <c r="O3840" t="s">
        <v>36</v>
      </c>
      <c r="P3840" t="s">
        <v>37</v>
      </c>
      <c r="Q3840">
        <v>14</v>
      </c>
      <c r="R3840">
        <v>8</v>
      </c>
      <c r="S3840">
        <v>1</v>
      </c>
      <c r="T3840">
        <v>18</v>
      </c>
      <c r="U3840">
        <v>2</v>
      </c>
      <c r="V3840">
        <v>18</v>
      </c>
      <c r="W3840">
        <v>14</v>
      </c>
      <c r="X3840">
        <v>12</v>
      </c>
      <c r="Y3840" t="s">
        <v>36</v>
      </c>
      <c r="Z3840" t="s">
        <v>38</v>
      </c>
      <c r="AA3840" t="s">
        <v>38</v>
      </c>
      <c r="AB3840">
        <v>3</v>
      </c>
      <c r="AC3840">
        <v>3</v>
      </c>
      <c r="AD3840" t="s">
        <v>109</v>
      </c>
      <c r="AE3840" t="s">
        <v>118</v>
      </c>
      <c r="AF3840" t="s">
        <v>122</v>
      </c>
      <c r="AG3840" t="s">
        <v>124</v>
      </c>
      <c r="AH3840" t="s">
        <v>119</v>
      </c>
      <c r="AI3840" t="s">
        <v>138</v>
      </c>
      <c r="AJ3840" t="s">
        <v>134</v>
      </c>
    </row>
    <row r="3841" spans="1:36" x14ac:dyDescent="0.3">
      <c r="A3841">
        <v>3840</v>
      </c>
      <c r="B3841">
        <v>35</v>
      </c>
      <c r="C3841" t="s">
        <v>29</v>
      </c>
      <c r="D3841" t="s">
        <v>52</v>
      </c>
      <c r="E3841" t="s">
        <v>43</v>
      </c>
      <c r="F3841">
        <v>29</v>
      </c>
      <c r="G3841">
        <v>3</v>
      </c>
      <c r="H3841" t="s">
        <v>55</v>
      </c>
      <c r="I3841">
        <v>1</v>
      </c>
      <c r="J3841" t="s">
        <v>33</v>
      </c>
      <c r="K3841">
        <v>2</v>
      </c>
      <c r="L3841" t="s">
        <v>50</v>
      </c>
      <c r="M3841" t="s">
        <v>35</v>
      </c>
      <c r="N3841">
        <v>78230</v>
      </c>
      <c r="O3841" t="s">
        <v>36</v>
      </c>
      <c r="P3841" t="s">
        <v>37</v>
      </c>
      <c r="Q3841">
        <v>13</v>
      </c>
      <c r="R3841">
        <v>8</v>
      </c>
      <c r="S3841">
        <v>1</v>
      </c>
      <c r="T3841">
        <v>15</v>
      </c>
      <c r="U3841">
        <v>3</v>
      </c>
      <c r="V3841">
        <v>14</v>
      </c>
      <c r="W3841">
        <v>2</v>
      </c>
      <c r="X3841">
        <v>9</v>
      </c>
      <c r="Y3841" t="s">
        <v>38</v>
      </c>
      <c r="Z3841" t="s">
        <v>38</v>
      </c>
      <c r="AA3841" t="s">
        <v>38</v>
      </c>
      <c r="AB3841">
        <v>3</v>
      </c>
      <c r="AC3841">
        <v>3</v>
      </c>
      <c r="AD3841" t="s">
        <v>109</v>
      </c>
      <c r="AE3841" t="s">
        <v>115</v>
      </c>
      <c r="AF3841" t="s">
        <v>122</v>
      </c>
      <c r="AG3841" t="s">
        <v>124</v>
      </c>
      <c r="AH3841" t="s">
        <v>119</v>
      </c>
      <c r="AI3841" t="s">
        <v>138</v>
      </c>
      <c r="AJ3841" t="s">
        <v>134</v>
      </c>
    </row>
    <row r="3842" spans="1:36" x14ac:dyDescent="0.3">
      <c r="A3842">
        <v>3841</v>
      </c>
      <c r="B3842">
        <v>37</v>
      </c>
      <c r="C3842" t="s">
        <v>29</v>
      </c>
      <c r="D3842" t="s">
        <v>30</v>
      </c>
      <c r="E3842" t="s">
        <v>43</v>
      </c>
      <c r="F3842">
        <v>29</v>
      </c>
      <c r="G3842">
        <v>4</v>
      </c>
      <c r="H3842" t="s">
        <v>77</v>
      </c>
      <c r="I3842">
        <v>1</v>
      </c>
      <c r="J3842" t="s">
        <v>49</v>
      </c>
      <c r="K3842">
        <v>1</v>
      </c>
      <c r="L3842" t="s">
        <v>60</v>
      </c>
      <c r="M3842" t="s">
        <v>35</v>
      </c>
      <c r="N3842">
        <v>78800</v>
      </c>
      <c r="O3842" t="s">
        <v>38</v>
      </c>
      <c r="P3842" t="s">
        <v>37</v>
      </c>
      <c r="Q3842">
        <v>12</v>
      </c>
      <c r="R3842">
        <v>8</v>
      </c>
      <c r="S3842">
        <v>1</v>
      </c>
      <c r="T3842">
        <v>9</v>
      </c>
      <c r="U3842">
        <v>2</v>
      </c>
      <c r="V3842">
        <v>4</v>
      </c>
      <c r="W3842">
        <v>0</v>
      </c>
      <c r="X3842">
        <v>2</v>
      </c>
      <c r="Y3842" t="s">
        <v>38</v>
      </c>
      <c r="Z3842" t="s">
        <v>38</v>
      </c>
      <c r="AA3842" t="s">
        <v>40</v>
      </c>
      <c r="AB3842">
        <v>4</v>
      </c>
      <c r="AC3842">
        <v>3</v>
      </c>
      <c r="AD3842" t="s">
        <v>109</v>
      </c>
      <c r="AE3842" t="s">
        <v>118</v>
      </c>
      <c r="AF3842" t="s">
        <v>122</v>
      </c>
      <c r="AG3842" t="s">
        <v>124</v>
      </c>
      <c r="AH3842" t="s">
        <v>113</v>
      </c>
      <c r="AI3842" t="s">
        <v>133</v>
      </c>
      <c r="AJ3842" t="s">
        <v>134</v>
      </c>
    </row>
    <row r="3843" spans="1:36" x14ac:dyDescent="0.3">
      <c r="A3843">
        <v>3842</v>
      </c>
      <c r="B3843">
        <v>39</v>
      </c>
      <c r="C3843" t="s">
        <v>29</v>
      </c>
      <c r="D3843" t="s">
        <v>42</v>
      </c>
      <c r="E3843" t="s">
        <v>43</v>
      </c>
      <c r="F3843">
        <v>2</v>
      </c>
      <c r="G3843">
        <v>3</v>
      </c>
      <c r="H3843" t="s">
        <v>77</v>
      </c>
      <c r="I3843">
        <v>1</v>
      </c>
      <c r="J3843" t="s">
        <v>33</v>
      </c>
      <c r="K3843">
        <v>2</v>
      </c>
      <c r="L3843" t="s">
        <v>70</v>
      </c>
      <c r="M3843" t="s">
        <v>45</v>
      </c>
      <c r="N3843">
        <v>131940</v>
      </c>
      <c r="O3843" t="s">
        <v>46</v>
      </c>
      <c r="P3843" t="s">
        <v>37</v>
      </c>
      <c r="Q3843">
        <v>11</v>
      </c>
      <c r="R3843">
        <v>8</v>
      </c>
      <c r="S3843">
        <v>0</v>
      </c>
      <c r="T3843">
        <v>10</v>
      </c>
      <c r="U3843">
        <v>2</v>
      </c>
      <c r="V3843">
        <v>9</v>
      </c>
      <c r="W3843">
        <v>3</v>
      </c>
      <c r="X3843">
        <v>8</v>
      </c>
      <c r="Y3843" t="s">
        <v>36</v>
      </c>
      <c r="Z3843" t="s">
        <v>38</v>
      </c>
      <c r="AA3843" t="s">
        <v>36</v>
      </c>
      <c r="AB3843">
        <v>3</v>
      </c>
      <c r="AC3843">
        <v>3</v>
      </c>
      <c r="AD3843" t="s">
        <v>109</v>
      </c>
      <c r="AE3843" t="s">
        <v>118</v>
      </c>
      <c r="AF3843" t="s">
        <v>122</v>
      </c>
      <c r="AG3843" t="s">
        <v>112</v>
      </c>
      <c r="AH3843" t="s">
        <v>113</v>
      </c>
      <c r="AI3843" t="s">
        <v>137</v>
      </c>
      <c r="AJ3843" t="s">
        <v>134</v>
      </c>
    </row>
    <row r="3844" spans="1:36" x14ac:dyDescent="0.3">
      <c r="A3844">
        <v>3843</v>
      </c>
      <c r="B3844">
        <v>45</v>
      </c>
      <c r="C3844" t="s">
        <v>29</v>
      </c>
      <c r="D3844" t="s">
        <v>30</v>
      </c>
      <c r="E3844" t="s">
        <v>43</v>
      </c>
      <c r="F3844">
        <v>28</v>
      </c>
      <c r="G3844">
        <v>3</v>
      </c>
      <c r="H3844" t="s">
        <v>32</v>
      </c>
      <c r="I3844">
        <v>1</v>
      </c>
      <c r="J3844" t="s">
        <v>33</v>
      </c>
      <c r="K3844">
        <v>2</v>
      </c>
      <c r="L3844" t="s">
        <v>60</v>
      </c>
      <c r="M3844" t="s">
        <v>61</v>
      </c>
      <c r="N3844">
        <v>50670</v>
      </c>
      <c r="O3844" t="s">
        <v>36</v>
      </c>
      <c r="P3844" t="s">
        <v>37</v>
      </c>
      <c r="Q3844">
        <v>11</v>
      </c>
      <c r="R3844">
        <v>8</v>
      </c>
      <c r="S3844">
        <v>2</v>
      </c>
      <c r="T3844">
        <v>10</v>
      </c>
      <c r="U3844">
        <v>3</v>
      </c>
      <c r="V3844">
        <v>10</v>
      </c>
      <c r="W3844">
        <v>3</v>
      </c>
      <c r="X3844">
        <v>9</v>
      </c>
      <c r="Y3844" t="s">
        <v>39</v>
      </c>
      <c r="Z3844" t="s">
        <v>39</v>
      </c>
      <c r="AA3844" t="s">
        <v>38</v>
      </c>
      <c r="AB3844">
        <v>2</v>
      </c>
      <c r="AC3844">
        <v>3</v>
      </c>
      <c r="AD3844" t="s">
        <v>109</v>
      </c>
      <c r="AE3844" t="s">
        <v>118</v>
      </c>
      <c r="AF3844" t="s">
        <v>111</v>
      </c>
      <c r="AG3844" t="s">
        <v>124</v>
      </c>
      <c r="AH3844" t="s">
        <v>113</v>
      </c>
      <c r="AI3844" t="s">
        <v>138</v>
      </c>
      <c r="AJ3844" t="s">
        <v>134</v>
      </c>
    </row>
    <row r="3845" spans="1:36" x14ac:dyDescent="0.3">
      <c r="A3845">
        <v>3844</v>
      </c>
      <c r="B3845">
        <v>38</v>
      </c>
      <c r="C3845" t="s">
        <v>29</v>
      </c>
      <c r="D3845" t="s">
        <v>30</v>
      </c>
      <c r="E3845" t="s">
        <v>43</v>
      </c>
      <c r="F3845">
        <v>2</v>
      </c>
      <c r="G3845">
        <v>4</v>
      </c>
      <c r="H3845" t="s">
        <v>32</v>
      </c>
      <c r="I3845">
        <v>1</v>
      </c>
      <c r="J3845" t="s">
        <v>33</v>
      </c>
      <c r="K3845">
        <v>3</v>
      </c>
      <c r="L3845" t="s">
        <v>50</v>
      </c>
      <c r="M3845" t="s">
        <v>35</v>
      </c>
      <c r="N3845">
        <v>50790</v>
      </c>
      <c r="O3845" t="s">
        <v>38</v>
      </c>
      <c r="P3845" t="s">
        <v>37</v>
      </c>
      <c r="Q3845">
        <v>11</v>
      </c>
      <c r="R3845">
        <v>8</v>
      </c>
      <c r="S3845">
        <v>0</v>
      </c>
      <c r="T3845">
        <v>10</v>
      </c>
      <c r="U3845">
        <v>3</v>
      </c>
      <c r="V3845">
        <v>5</v>
      </c>
      <c r="W3845">
        <v>0</v>
      </c>
      <c r="X3845">
        <v>2</v>
      </c>
      <c r="Y3845" t="s">
        <v>39</v>
      </c>
      <c r="Z3845" t="s">
        <v>38</v>
      </c>
      <c r="AA3845" t="s">
        <v>39</v>
      </c>
      <c r="AB3845">
        <v>3</v>
      </c>
      <c r="AC3845">
        <v>3</v>
      </c>
      <c r="AD3845" t="s">
        <v>109</v>
      </c>
      <c r="AE3845" t="s">
        <v>118</v>
      </c>
      <c r="AF3845" t="s">
        <v>122</v>
      </c>
      <c r="AG3845" t="s">
        <v>112</v>
      </c>
      <c r="AH3845" t="s">
        <v>113</v>
      </c>
      <c r="AI3845" t="s">
        <v>135</v>
      </c>
      <c r="AJ3845" t="s">
        <v>134</v>
      </c>
    </row>
    <row r="3846" spans="1:36" x14ac:dyDescent="0.3">
      <c r="A3846">
        <v>3845</v>
      </c>
      <c r="B3846">
        <v>35</v>
      </c>
      <c r="C3846" t="s">
        <v>41</v>
      </c>
      <c r="D3846" t="s">
        <v>30</v>
      </c>
      <c r="E3846" t="s">
        <v>43</v>
      </c>
      <c r="F3846">
        <v>2</v>
      </c>
      <c r="G3846">
        <v>3</v>
      </c>
      <c r="H3846" t="s">
        <v>32</v>
      </c>
      <c r="I3846">
        <v>1</v>
      </c>
      <c r="J3846" t="s">
        <v>49</v>
      </c>
      <c r="K3846">
        <v>3</v>
      </c>
      <c r="L3846" t="s">
        <v>34</v>
      </c>
      <c r="M3846" t="s">
        <v>35</v>
      </c>
      <c r="N3846">
        <v>23210</v>
      </c>
      <c r="O3846" t="s">
        <v>56</v>
      </c>
      <c r="P3846" t="s">
        <v>37</v>
      </c>
      <c r="Q3846">
        <v>12</v>
      </c>
      <c r="R3846">
        <v>8</v>
      </c>
      <c r="S3846">
        <v>1</v>
      </c>
      <c r="T3846">
        <v>15</v>
      </c>
      <c r="U3846">
        <v>0</v>
      </c>
      <c r="V3846">
        <v>13</v>
      </c>
      <c r="W3846">
        <v>6</v>
      </c>
      <c r="X3846">
        <v>0</v>
      </c>
      <c r="Y3846" t="s">
        <v>39</v>
      </c>
      <c r="Z3846" t="s">
        <v>36</v>
      </c>
      <c r="AA3846" t="s">
        <v>38</v>
      </c>
      <c r="AB3846">
        <v>3</v>
      </c>
      <c r="AC3846">
        <v>3</v>
      </c>
      <c r="AD3846" t="s">
        <v>109</v>
      </c>
      <c r="AE3846" t="s">
        <v>115</v>
      </c>
      <c r="AF3846" t="s">
        <v>120</v>
      </c>
      <c r="AG3846" t="s">
        <v>112</v>
      </c>
      <c r="AH3846" t="s">
        <v>119</v>
      </c>
      <c r="AI3846" t="s">
        <v>138</v>
      </c>
      <c r="AJ3846" t="s">
        <v>134</v>
      </c>
    </row>
    <row r="3847" spans="1:36" x14ac:dyDescent="0.3">
      <c r="A3847">
        <v>3846</v>
      </c>
      <c r="B3847">
        <v>37</v>
      </c>
      <c r="C3847" t="s">
        <v>29</v>
      </c>
      <c r="D3847" t="s">
        <v>30</v>
      </c>
      <c r="E3847" t="s">
        <v>43</v>
      </c>
      <c r="F3847">
        <v>22</v>
      </c>
      <c r="G3847">
        <v>3</v>
      </c>
      <c r="H3847" t="s">
        <v>32</v>
      </c>
      <c r="I3847">
        <v>1</v>
      </c>
      <c r="J3847" t="s">
        <v>33</v>
      </c>
      <c r="K3847">
        <v>2</v>
      </c>
      <c r="L3847" t="s">
        <v>34</v>
      </c>
      <c r="M3847" t="s">
        <v>35</v>
      </c>
      <c r="N3847">
        <v>174440</v>
      </c>
      <c r="O3847" t="s">
        <v>36</v>
      </c>
      <c r="P3847" t="s">
        <v>37</v>
      </c>
      <c r="Q3847">
        <v>14</v>
      </c>
      <c r="R3847">
        <v>8</v>
      </c>
      <c r="S3847">
        <v>0</v>
      </c>
      <c r="T3847">
        <v>8</v>
      </c>
      <c r="U3847">
        <v>4</v>
      </c>
      <c r="V3847">
        <v>8</v>
      </c>
      <c r="W3847">
        <v>7</v>
      </c>
      <c r="X3847">
        <v>7</v>
      </c>
      <c r="Y3847" t="s">
        <v>40</v>
      </c>
      <c r="Z3847" t="s">
        <v>40</v>
      </c>
      <c r="AA3847" t="s">
        <v>36</v>
      </c>
      <c r="AB3847">
        <v>3</v>
      </c>
      <c r="AC3847">
        <v>3</v>
      </c>
      <c r="AD3847" t="s">
        <v>109</v>
      </c>
      <c r="AE3847" t="s">
        <v>118</v>
      </c>
      <c r="AF3847" t="s">
        <v>116</v>
      </c>
      <c r="AG3847" t="s">
        <v>124</v>
      </c>
      <c r="AH3847" t="s">
        <v>113</v>
      </c>
      <c r="AI3847" t="s">
        <v>137</v>
      </c>
      <c r="AJ3847" t="s">
        <v>134</v>
      </c>
    </row>
    <row r="3848" spans="1:36" x14ac:dyDescent="0.3">
      <c r="A3848">
        <v>3847</v>
      </c>
      <c r="B3848">
        <v>40</v>
      </c>
      <c r="C3848" t="s">
        <v>29</v>
      </c>
      <c r="D3848" t="s">
        <v>30</v>
      </c>
      <c r="E3848" t="s">
        <v>43</v>
      </c>
      <c r="F3848">
        <v>8</v>
      </c>
      <c r="G3848">
        <v>3</v>
      </c>
      <c r="H3848" t="s">
        <v>77</v>
      </c>
      <c r="I3848">
        <v>1</v>
      </c>
      <c r="J3848" t="s">
        <v>33</v>
      </c>
      <c r="K3848">
        <v>2</v>
      </c>
      <c r="L3848" t="s">
        <v>34</v>
      </c>
      <c r="M3848" t="s">
        <v>45</v>
      </c>
      <c r="N3848">
        <v>24040</v>
      </c>
      <c r="O3848" t="s">
        <v>47</v>
      </c>
      <c r="P3848" t="s">
        <v>37</v>
      </c>
      <c r="Q3848">
        <v>17</v>
      </c>
      <c r="R3848">
        <v>8</v>
      </c>
      <c r="S3848">
        <v>0</v>
      </c>
      <c r="T3848">
        <v>18</v>
      </c>
      <c r="U3848">
        <v>2</v>
      </c>
      <c r="V3848">
        <v>4</v>
      </c>
      <c r="W3848">
        <v>3</v>
      </c>
      <c r="X3848">
        <v>3</v>
      </c>
      <c r="Y3848" t="s">
        <v>38</v>
      </c>
      <c r="Z3848" t="s">
        <v>39</v>
      </c>
      <c r="AA3848" t="s">
        <v>40</v>
      </c>
      <c r="AB3848">
        <v>2</v>
      </c>
      <c r="AC3848">
        <v>3</v>
      </c>
      <c r="AD3848" t="s">
        <v>109</v>
      </c>
      <c r="AE3848" t="s">
        <v>118</v>
      </c>
      <c r="AF3848" t="s">
        <v>111</v>
      </c>
      <c r="AG3848" t="s">
        <v>112</v>
      </c>
      <c r="AH3848" t="s">
        <v>119</v>
      </c>
      <c r="AI3848" t="s">
        <v>133</v>
      </c>
      <c r="AJ3848" t="s">
        <v>139</v>
      </c>
    </row>
    <row r="3849" spans="1:36" x14ac:dyDescent="0.3">
      <c r="A3849">
        <v>3848</v>
      </c>
      <c r="B3849">
        <v>44</v>
      </c>
      <c r="C3849" t="s">
        <v>29</v>
      </c>
      <c r="D3849" t="s">
        <v>42</v>
      </c>
      <c r="E3849" t="s">
        <v>31</v>
      </c>
      <c r="F3849">
        <v>2</v>
      </c>
      <c r="G3849">
        <v>2</v>
      </c>
      <c r="H3849" t="s">
        <v>73</v>
      </c>
      <c r="I3849">
        <v>1</v>
      </c>
      <c r="J3849" t="s">
        <v>49</v>
      </c>
      <c r="K3849">
        <v>1</v>
      </c>
      <c r="L3849" t="s">
        <v>60</v>
      </c>
      <c r="M3849" t="s">
        <v>35</v>
      </c>
      <c r="N3849">
        <v>34520</v>
      </c>
      <c r="O3849" t="s">
        <v>39</v>
      </c>
      <c r="P3849" t="s">
        <v>37</v>
      </c>
      <c r="Q3849">
        <v>11</v>
      </c>
      <c r="R3849">
        <v>8</v>
      </c>
      <c r="S3849">
        <v>1</v>
      </c>
      <c r="T3849">
        <v>14</v>
      </c>
      <c r="U3849">
        <v>2</v>
      </c>
      <c r="V3849">
        <v>10</v>
      </c>
      <c r="W3849">
        <v>0</v>
      </c>
      <c r="X3849">
        <v>2</v>
      </c>
      <c r="Y3849" t="s">
        <v>36</v>
      </c>
      <c r="Z3849" t="s">
        <v>39</v>
      </c>
      <c r="AA3849" t="s">
        <v>38</v>
      </c>
      <c r="AB3849">
        <v>2</v>
      </c>
      <c r="AC3849">
        <v>3</v>
      </c>
      <c r="AD3849" t="s">
        <v>109</v>
      </c>
      <c r="AE3849" t="s">
        <v>118</v>
      </c>
      <c r="AF3849" t="s">
        <v>111</v>
      </c>
      <c r="AG3849" t="s">
        <v>112</v>
      </c>
      <c r="AH3849" t="s">
        <v>119</v>
      </c>
      <c r="AI3849" t="s">
        <v>138</v>
      </c>
      <c r="AJ3849" t="s">
        <v>134</v>
      </c>
    </row>
    <row r="3850" spans="1:36" x14ac:dyDescent="0.3">
      <c r="A3850">
        <v>3849</v>
      </c>
      <c r="B3850">
        <v>48</v>
      </c>
      <c r="C3850" t="s">
        <v>29</v>
      </c>
      <c r="D3850" t="s">
        <v>42</v>
      </c>
      <c r="E3850" t="s">
        <v>31</v>
      </c>
      <c r="F3850">
        <v>10</v>
      </c>
      <c r="G3850">
        <v>4</v>
      </c>
      <c r="H3850" t="s">
        <v>73</v>
      </c>
      <c r="I3850">
        <v>1</v>
      </c>
      <c r="J3850" t="s">
        <v>33</v>
      </c>
      <c r="K3850">
        <v>3</v>
      </c>
      <c r="L3850" t="s">
        <v>70</v>
      </c>
      <c r="M3850" t="s">
        <v>35</v>
      </c>
      <c r="N3850">
        <v>22700</v>
      </c>
      <c r="O3850" t="s">
        <v>40</v>
      </c>
      <c r="P3850" t="s">
        <v>37</v>
      </c>
      <c r="Q3850">
        <v>14</v>
      </c>
      <c r="R3850">
        <v>8</v>
      </c>
      <c r="S3850">
        <v>3</v>
      </c>
      <c r="T3850">
        <v>23</v>
      </c>
      <c r="U3850">
        <v>2</v>
      </c>
      <c r="V3850">
        <v>2</v>
      </c>
      <c r="W3850">
        <v>2</v>
      </c>
      <c r="X3850">
        <v>2</v>
      </c>
      <c r="Y3850" t="s">
        <v>38</v>
      </c>
      <c r="Z3850" t="s">
        <v>39</v>
      </c>
      <c r="AA3850" t="s">
        <v>38</v>
      </c>
      <c r="AB3850">
        <v>3</v>
      </c>
      <c r="AC3850">
        <v>3</v>
      </c>
      <c r="AD3850" t="s">
        <v>109</v>
      </c>
      <c r="AE3850" t="s">
        <v>110</v>
      </c>
      <c r="AF3850" t="s">
        <v>111</v>
      </c>
      <c r="AG3850" t="s">
        <v>112</v>
      </c>
      <c r="AH3850" t="s">
        <v>121</v>
      </c>
      <c r="AI3850" t="s">
        <v>138</v>
      </c>
      <c r="AJ3850" t="s">
        <v>134</v>
      </c>
    </row>
    <row r="3851" spans="1:36" x14ac:dyDescent="0.3">
      <c r="A3851">
        <v>3850</v>
      </c>
      <c r="B3851">
        <v>35</v>
      </c>
      <c r="C3851" t="s">
        <v>41</v>
      </c>
      <c r="D3851" t="s">
        <v>30</v>
      </c>
      <c r="E3851" t="s">
        <v>43</v>
      </c>
      <c r="F3851">
        <v>9</v>
      </c>
      <c r="G3851">
        <v>3</v>
      </c>
      <c r="H3851" t="s">
        <v>32</v>
      </c>
      <c r="I3851">
        <v>1</v>
      </c>
      <c r="J3851" t="s">
        <v>49</v>
      </c>
      <c r="K3851">
        <v>2</v>
      </c>
      <c r="L3851" t="s">
        <v>70</v>
      </c>
      <c r="M3851" t="s">
        <v>61</v>
      </c>
      <c r="N3851">
        <v>173990</v>
      </c>
      <c r="O3851" t="s">
        <v>47</v>
      </c>
      <c r="P3851" t="s">
        <v>37</v>
      </c>
      <c r="Q3851">
        <v>12</v>
      </c>
      <c r="R3851">
        <v>8</v>
      </c>
      <c r="S3851">
        <v>0</v>
      </c>
      <c r="T3851">
        <v>7</v>
      </c>
      <c r="U3851">
        <v>3</v>
      </c>
      <c r="V3851">
        <v>2</v>
      </c>
      <c r="W3851">
        <v>2</v>
      </c>
      <c r="X3851">
        <v>2</v>
      </c>
      <c r="Y3851" t="s">
        <v>36</v>
      </c>
      <c r="Z3851" t="s">
        <v>39</v>
      </c>
      <c r="AA3851" t="s">
        <v>40</v>
      </c>
      <c r="AB3851">
        <v>1</v>
      </c>
      <c r="AC3851">
        <v>3</v>
      </c>
      <c r="AD3851" t="s">
        <v>109</v>
      </c>
      <c r="AE3851" t="s">
        <v>115</v>
      </c>
      <c r="AF3851" t="s">
        <v>111</v>
      </c>
      <c r="AG3851" t="s">
        <v>112</v>
      </c>
      <c r="AH3851" t="s">
        <v>113</v>
      </c>
      <c r="AI3851" t="s">
        <v>133</v>
      </c>
      <c r="AJ3851" t="s">
        <v>134</v>
      </c>
    </row>
    <row r="3852" spans="1:36" x14ac:dyDescent="0.3">
      <c r="A3852">
        <v>3851</v>
      </c>
      <c r="B3852">
        <v>24</v>
      </c>
      <c r="C3852" t="s">
        <v>29</v>
      </c>
      <c r="D3852" t="s">
        <v>42</v>
      </c>
      <c r="E3852" t="s">
        <v>43</v>
      </c>
      <c r="F3852">
        <v>15</v>
      </c>
      <c r="G3852">
        <v>3</v>
      </c>
      <c r="H3852" t="s">
        <v>32</v>
      </c>
      <c r="I3852">
        <v>1</v>
      </c>
      <c r="J3852" t="s">
        <v>49</v>
      </c>
      <c r="K3852">
        <v>2</v>
      </c>
      <c r="L3852" t="s">
        <v>44</v>
      </c>
      <c r="M3852" t="s">
        <v>45</v>
      </c>
      <c r="N3852">
        <v>54880</v>
      </c>
      <c r="O3852" t="s">
        <v>36</v>
      </c>
      <c r="P3852" t="s">
        <v>37</v>
      </c>
      <c r="Q3852">
        <v>22</v>
      </c>
      <c r="R3852">
        <v>8</v>
      </c>
      <c r="S3852">
        <v>1</v>
      </c>
      <c r="T3852">
        <v>6</v>
      </c>
      <c r="U3852">
        <v>6</v>
      </c>
      <c r="V3852">
        <v>6</v>
      </c>
      <c r="W3852">
        <v>1</v>
      </c>
      <c r="X3852">
        <v>3</v>
      </c>
      <c r="Y3852" t="s">
        <v>36</v>
      </c>
      <c r="Z3852" t="s">
        <v>39</v>
      </c>
      <c r="AA3852" t="s">
        <v>38</v>
      </c>
      <c r="AB3852">
        <v>3</v>
      </c>
      <c r="AC3852">
        <v>4</v>
      </c>
      <c r="AD3852" t="s">
        <v>114</v>
      </c>
      <c r="AE3852" t="s">
        <v>123</v>
      </c>
      <c r="AF3852" t="s">
        <v>111</v>
      </c>
      <c r="AG3852" t="s">
        <v>117</v>
      </c>
      <c r="AH3852" t="s">
        <v>113</v>
      </c>
      <c r="AI3852" t="s">
        <v>138</v>
      </c>
      <c r="AJ3852" t="s">
        <v>136</v>
      </c>
    </row>
    <row r="3853" spans="1:36" x14ac:dyDescent="0.3">
      <c r="A3853">
        <v>3852</v>
      </c>
      <c r="B3853">
        <v>27</v>
      </c>
      <c r="C3853" t="s">
        <v>29</v>
      </c>
      <c r="D3853" t="s">
        <v>30</v>
      </c>
      <c r="E3853" t="s">
        <v>31</v>
      </c>
      <c r="F3853">
        <v>10</v>
      </c>
      <c r="G3853">
        <v>4</v>
      </c>
      <c r="H3853" t="s">
        <v>32</v>
      </c>
      <c r="I3853">
        <v>1</v>
      </c>
      <c r="J3853" t="s">
        <v>49</v>
      </c>
      <c r="K3853">
        <v>3</v>
      </c>
      <c r="L3853" t="s">
        <v>50</v>
      </c>
      <c r="M3853" t="s">
        <v>35</v>
      </c>
      <c r="N3853">
        <v>194190</v>
      </c>
      <c r="O3853" t="s">
        <v>67</v>
      </c>
      <c r="P3853" t="s">
        <v>37</v>
      </c>
      <c r="Q3853">
        <v>14</v>
      </c>
      <c r="R3853">
        <v>8</v>
      </c>
      <c r="S3853">
        <v>1</v>
      </c>
      <c r="T3853">
        <v>5</v>
      </c>
      <c r="U3853">
        <v>2</v>
      </c>
      <c r="V3853">
        <v>3</v>
      </c>
      <c r="W3853">
        <v>0</v>
      </c>
      <c r="X3853">
        <v>2</v>
      </c>
      <c r="Y3853" t="s">
        <v>40</v>
      </c>
      <c r="Z3853" t="s">
        <v>38</v>
      </c>
      <c r="AA3853" t="s">
        <v>38</v>
      </c>
      <c r="AB3853">
        <v>1</v>
      </c>
      <c r="AC3853">
        <v>3</v>
      </c>
      <c r="AD3853" t="s">
        <v>109</v>
      </c>
      <c r="AE3853" t="s">
        <v>115</v>
      </c>
      <c r="AF3853" t="s">
        <v>122</v>
      </c>
      <c r="AG3853" t="s">
        <v>112</v>
      </c>
      <c r="AH3853" t="s">
        <v>113</v>
      </c>
      <c r="AI3853" t="s">
        <v>138</v>
      </c>
      <c r="AJ3853" t="s">
        <v>134</v>
      </c>
    </row>
    <row r="3854" spans="1:36" x14ac:dyDescent="0.3">
      <c r="A3854">
        <v>3853</v>
      </c>
      <c r="B3854">
        <v>27</v>
      </c>
      <c r="C3854" t="s">
        <v>29</v>
      </c>
      <c r="D3854" t="s">
        <v>42</v>
      </c>
      <c r="E3854" t="s">
        <v>43</v>
      </c>
      <c r="F3854">
        <v>7</v>
      </c>
      <c r="G3854">
        <v>3</v>
      </c>
      <c r="H3854" t="s">
        <v>32</v>
      </c>
      <c r="I3854">
        <v>1</v>
      </c>
      <c r="J3854" t="s">
        <v>49</v>
      </c>
      <c r="K3854">
        <v>1</v>
      </c>
      <c r="L3854" t="s">
        <v>44</v>
      </c>
      <c r="M3854" t="s">
        <v>45</v>
      </c>
      <c r="N3854">
        <v>28110</v>
      </c>
      <c r="O3854" t="s">
        <v>40</v>
      </c>
      <c r="P3854" t="s">
        <v>37</v>
      </c>
      <c r="Q3854">
        <v>20</v>
      </c>
      <c r="R3854">
        <v>8</v>
      </c>
      <c r="S3854">
        <v>0</v>
      </c>
      <c r="T3854">
        <v>6</v>
      </c>
      <c r="U3854">
        <v>3</v>
      </c>
      <c r="V3854">
        <v>4</v>
      </c>
      <c r="W3854">
        <v>1</v>
      </c>
      <c r="X3854">
        <v>2</v>
      </c>
      <c r="Y3854" t="s">
        <v>39</v>
      </c>
      <c r="Z3854" t="s">
        <v>39</v>
      </c>
      <c r="AA3854" t="s">
        <v>40</v>
      </c>
      <c r="AB3854">
        <v>3</v>
      </c>
      <c r="AC3854">
        <v>4</v>
      </c>
      <c r="AD3854" t="s">
        <v>114</v>
      </c>
      <c r="AE3854" t="s">
        <v>115</v>
      </c>
      <c r="AF3854" t="s">
        <v>111</v>
      </c>
      <c r="AG3854" t="s">
        <v>112</v>
      </c>
      <c r="AH3854" t="s">
        <v>113</v>
      </c>
      <c r="AI3854" t="s">
        <v>133</v>
      </c>
      <c r="AJ3854" t="s">
        <v>139</v>
      </c>
    </row>
    <row r="3855" spans="1:36" x14ac:dyDescent="0.3">
      <c r="A3855">
        <v>3854</v>
      </c>
      <c r="B3855">
        <v>40</v>
      </c>
      <c r="C3855" t="s">
        <v>41</v>
      </c>
      <c r="D3855" t="s">
        <v>30</v>
      </c>
      <c r="E3855" t="s">
        <v>31</v>
      </c>
      <c r="F3855">
        <v>16</v>
      </c>
      <c r="G3855">
        <v>4</v>
      </c>
      <c r="H3855" t="s">
        <v>73</v>
      </c>
      <c r="I3855">
        <v>1</v>
      </c>
      <c r="J3855" t="s">
        <v>49</v>
      </c>
      <c r="K3855">
        <v>1</v>
      </c>
      <c r="L3855" t="s">
        <v>57</v>
      </c>
      <c r="M3855" t="s">
        <v>45</v>
      </c>
      <c r="N3855">
        <v>36330</v>
      </c>
      <c r="O3855" t="s">
        <v>38</v>
      </c>
      <c r="P3855" t="s">
        <v>37</v>
      </c>
      <c r="Q3855">
        <v>16</v>
      </c>
      <c r="R3855">
        <v>8</v>
      </c>
      <c r="S3855">
        <v>2</v>
      </c>
      <c r="T3855">
        <v>10</v>
      </c>
      <c r="U3855">
        <v>0</v>
      </c>
      <c r="V3855">
        <v>4</v>
      </c>
      <c r="W3855">
        <v>0</v>
      </c>
      <c r="X3855">
        <v>3</v>
      </c>
      <c r="Y3855" t="s">
        <v>36</v>
      </c>
      <c r="Z3855" t="s">
        <v>36</v>
      </c>
      <c r="AA3855" t="s">
        <v>36</v>
      </c>
      <c r="AB3855">
        <v>3</v>
      </c>
      <c r="AC3855">
        <v>3</v>
      </c>
      <c r="AD3855" t="s">
        <v>109</v>
      </c>
      <c r="AE3855" t="s">
        <v>118</v>
      </c>
      <c r="AF3855" t="s">
        <v>120</v>
      </c>
      <c r="AG3855" t="s">
        <v>117</v>
      </c>
      <c r="AH3855" t="s">
        <v>113</v>
      </c>
      <c r="AI3855" t="s">
        <v>137</v>
      </c>
      <c r="AJ3855" t="s">
        <v>139</v>
      </c>
    </row>
    <row r="3856" spans="1:36" x14ac:dyDescent="0.3">
      <c r="A3856">
        <v>3855</v>
      </c>
      <c r="B3856">
        <v>29</v>
      </c>
      <c r="C3856" t="s">
        <v>29</v>
      </c>
      <c r="D3856" t="s">
        <v>30</v>
      </c>
      <c r="E3856" t="s">
        <v>43</v>
      </c>
      <c r="F3856">
        <v>20</v>
      </c>
      <c r="G3856">
        <v>1</v>
      </c>
      <c r="H3856" t="s">
        <v>55</v>
      </c>
      <c r="I3856">
        <v>1</v>
      </c>
      <c r="J3856" t="s">
        <v>33</v>
      </c>
      <c r="K3856">
        <v>2</v>
      </c>
      <c r="L3856" t="s">
        <v>70</v>
      </c>
      <c r="M3856" t="s">
        <v>45</v>
      </c>
      <c r="N3856">
        <v>41630</v>
      </c>
      <c r="O3856" t="s">
        <v>56</v>
      </c>
      <c r="P3856" t="s">
        <v>37</v>
      </c>
      <c r="Q3856">
        <v>15</v>
      </c>
      <c r="R3856">
        <v>8</v>
      </c>
      <c r="S3856">
        <v>1</v>
      </c>
      <c r="T3856">
        <v>8</v>
      </c>
      <c r="U3856">
        <v>4</v>
      </c>
      <c r="V3856">
        <v>5</v>
      </c>
      <c r="W3856">
        <v>1</v>
      </c>
      <c r="X3856">
        <v>4</v>
      </c>
      <c r="Y3856" t="s">
        <v>38</v>
      </c>
      <c r="Z3856" t="s">
        <v>38</v>
      </c>
      <c r="AA3856" t="s">
        <v>38</v>
      </c>
      <c r="AB3856">
        <v>2</v>
      </c>
      <c r="AC3856">
        <v>3</v>
      </c>
      <c r="AD3856" t="s">
        <v>109</v>
      </c>
      <c r="AE3856" t="s">
        <v>115</v>
      </c>
      <c r="AF3856" t="s">
        <v>122</v>
      </c>
      <c r="AG3856" t="s">
        <v>117</v>
      </c>
      <c r="AH3856" t="s">
        <v>113</v>
      </c>
      <c r="AI3856" t="s">
        <v>138</v>
      </c>
      <c r="AJ3856" t="s">
        <v>134</v>
      </c>
    </row>
    <row r="3857" spans="1:36" x14ac:dyDescent="0.3">
      <c r="A3857">
        <v>3856</v>
      </c>
      <c r="B3857">
        <v>36</v>
      </c>
      <c r="C3857" t="s">
        <v>29</v>
      </c>
      <c r="D3857" t="s">
        <v>30</v>
      </c>
      <c r="E3857" t="s">
        <v>43</v>
      </c>
      <c r="F3857">
        <v>23</v>
      </c>
      <c r="G3857">
        <v>3</v>
      </c>
      <c r="H3857" t="s">
        <v>32</v>
      </c>
      <c r="I3857">
        <v>1</v>
      </c>
      <c r="J3857" t="s">
        <v>33</v>
      </c>
      <c r="K3857">
        <v>3</v>
      </c>
      <c r="L3857" t="s">
        <v>50</v>
      </c>
      <c r="M3857" t="s">
        <v>35</v>
      </c>
      <c r="N3857">
        <v>21320</v>
      </c>
      <c r="O3857" t="s">
        <v>39</v>
      </c>
      <c r="P3857" t="s">
        <v>37</v>
      </c>
      <c r="Q3857">
        <v>20</v>
      </c>
      <c r="R3857">
        <v>8</v>
      </c>
      <c r="S3857">
        <v>0</v>
      </c>
      <c r="T3857">
        <v>9</v>
      </c>
      <c r="U3857">
        <v>1</v>
      </c>
      <c r="V3857">
        <v>3</v>
      </c>
      <c r="W3857">
        <v>0</v>
      </c>
      <c r="X3857">
        <v>2</v>
      </c>
      <c r="Y3857" t="s">
        <v>40</v>
      </c>
      <c r="Z3857" t="s">
        <v>36</v>
      </c>
      <c r="AA3857" t="s">
        <v>38</v>
      </c>
      <c r="AB3857">
        <v>2</v>
      </c>
      <c r="AC3857">
        <v>4</v>
      </c>
      <c r="AD3857" t="s">
        <v>114</v>
      </c>
      <c r="AE3857" t="s">
        <v>118</v>
      </c>
      <c r="AF3857" t="s">
        <v>120</v>
      </c>
      <c r="AG3857" t="s">
        <v>124</v>
      </c>
      <c r="AH3857" t="s">
        <v>113</v>
      </c>
      <c r="AI3857" t="s">
        <v>138</v>
      </c>
      <c r="AJ3857" t="s">
        <v>139</v>
      </c>
    </row>
    <row r="3858" spans="1:36" x14ac:dyDescent="0.3">
      <c r="A3858">
        <v>3857</v>
      </c>
      <c r="B3858">
        <v>25</v>
      </c>
      <c r="C3858" t="s">
        <v>29</v>
      </c>
      <c r="D3858" t="s">
        <v>42</v>
      </c>
      <c r="E3858" t="s">
        <v>31</v>
      </c>
      <c r="F3858">
        <v>5</v>
      </c>
      <c r="G3858">
        <v>1</v>
      </c>
      <c r="H3858" t="s">
        <v>73</v>
      </c>
      <c r="I3858">
        <v>1</v>
      </c>
      <c r="J3858" t="s">
        <v>49</v>
      </c>
      <c r="K3858">
        <v>4</v>
      </c>
      <c r="L3858" t="s">
        <v>66</v>
      </c>
      <c r="M3858" t="s">
        <v>61</v>
      </c>
      <c r="N3858">
        <v>139730</v>
      </c>
      <c r="O3858" t="s">
        <v>36</v>
      </c>
      <c r="P3858" t="s">
        <v>37</v>
      </c>
      <c r="Q3858">
        <v>14</v>
      </c>
      <c r="R3858">
        <v>8</v>
      </c>
      <c r="S3858">
        <v>0</v>
      </c>
      <c r="T3858">
        <v>7</v>
      </c>
      <c r="U3858">
        <v>3</v>
      </c>
      <c r="V3858">
        <v>7</v>
      </c>
      <c r="W3858">
        <v>0</v>
      </c>
      <c r="X3858">
        <v>7</v>
      </c>
      <c r="Y3858" t="s">
        <v>39</v>
      </c>
      <c r="Z3858" t="s">
        <v>38</v>
      </c>
      <c r="AA3858" t="s">
        <v>38</v>
      </c>
      <c r="AB3858">
        <v>2</v>
      </c>
      <c r="AC3858">
        <v>3</v>
      </c>
      <c r="AD3858" t="s">
        <v>109</v>
      </c>
      <c r="AE3858" t="s">
        <v>123</v>
      </c>
      <c r="AF3858" t="s">
        <v>122</v>
      </c>
      <c r="AG3858" t="s">
        <v>112</v>
      </c>
      <c r="AH3858" t="s">
        <v>113</v>
      </c>
      <c r="AI3858" t="s">
        <v>138</v>
      </c>
      <c r="AJ3858" t="s">
        <v>134</v>
      </c>
    </row>
    <row r="3859" spans="1:36" x14ac:dyDescent="0.3">
      <c r="A3859">
        <v>3858</v>
      </c>
      <c r="B3859">
        <v>39</v>
      </c>
      <c r="C3859" t="s">
        <v>29</v>
      </c>
      <c r="D3859" t="s">
        <v>30</v>
      </c>
      <c r="E3859" t="s">
        <v>31</v>
      </c>
      <c r="F3859">
        <v>10</v>
      </c>
      <c r="G3859">
        <v>3</v>
      </c>
      <c r="H3859" t="s">
        <v>73</v>
      </c>
      <c r="I3859">
        <v>1</v>
      </c>
      <c r="J3859" t="s">
        <v>33</v>
      </c>
      <c r="K3859">
        <v>2</v>
      </c>
      <c r="L3859" t="s">
        <v>57</v>
      </c>
      <c r="M3859" t="s">
        <v>35</v>
      </c>
      <c r="N3859">
        <v>26840</v>
      </c>
      <c r="O3859" t="s">
        <v>39</v>
      </c>
      <c r="P3859" t="s">
        <v>37</v>
      </c>
      <c r="Q3859">
        <v>12</v>
      </c>
      <c r="R3859">
        <v>8</v>
      </c>
      <c r="S3859">
        <v>0</v>
      </c>
      <c r="T3859">
        <v>7</v>
      </c>
      <c r="U3859">
        <v>2</v>
      </c>
      <c r="V3859">
        <v>5</v>
      </c>
      <c r="W3859">
        <v>1</v>
      </c>
      <c r="X3859">
        <v>0</v>
      </c>
      <c r="Y3859" t="s">
        <v>39</v>
      </c>
      <c r="Z3859" t="s">
        <v>40</v>
      </c>
      <c r="AA3859" t="s">
        <v>38</v>
      </c>
      <c r="AB3859">
        <v>3</v>
      </c>
      <c r="AC3859">
        <v>3</v>
      </c>
      <c r="AD3859" t="s">
        <v>109</v>
      </c>
      <c r="AE3859" t="s">
        <v>118</v>
      </c>
      <c r="AF3859" t="s">
        <v>116</v>
      </c>
      <c r="AG3859" t="s">
        <v>112</v>
      </c>
      <c r="AH3859" t="s">
        <v>113</v>
      </c>
      <c r="AI3859" t="s">
        <v>138</v>
      </c>
      <c r="AJ3859" t="s">
        <v>134</v>
      </c>
    </row>
    <row r="3860" spans="1:36" x14ac:dyDescent="0.3">
      <c r="A3860">
        <v>3859</v>
      </c>
      <c r="B3860">
        <v>49</v>
      </c>
      <c r="C3860" t="s">
        <v>29</v>
      </c>
      <c r="D3860" t="s">
        <v>30</v>
      </c>
      <c r="E3860" t="s">
        <v>31</v>
      </c>
      <c r="F3860">
        <v>4</v>
      </c>
      <c r="G3860">
        <v>2</v>
      </c>
      <c r="H3860" t="s">
        <v>32</v>
      </c>
      <c r="I3860">
        <v>1</v>
      </c>
      <c r="J3860" t="s">
        <v>49</v>
      </c>
      <c r="K3860">
        <v>2</v>
      </c>
      <c r="L3860" t="s">
        <v>57</v>
      </c>
      <c r="M3860" t="s">
        <v>35</v>
      </c>
      <c r="N3860">
        <v>108450</v>
      </c>
      <c r="O3860" t="s">
        <v>38</v>
      </c>
      <c r="P3860" t="s">
        <v>37</v>
      </c>
      <c r="Q3860">
        <v>24</v>
      </c>
      <c r="R3860">
        <v>8</v>
      </c>
      <c r="S3860">
        <v>0</v>
      </c>
      <c r="T3860">
        <v>27</v>
      </c>
      <c r="U3860">
        <v>4</v>
      </c>
      <c r="V3860">
        <v>4</v>
      </c>
      <c r="W3860">
        <v>1</v>
      </c>
      <c r="X3860">
        <v>2</v>
      </c>
      <c r="Y3860" t="s">
        <v>36</v>
      </c>
      <c r="Z3860" t="s">
        <v>40</v>
      </c>
      <c r="AA3860" t="s">
        <v>38</v>
      </c>
      <c r="AB3860">
        <v>2</v>
      </c>
      <c r="AC3860">
        <v>4</v>
      </c>
      <c r="AD3860" t="s">
        <v>114</v>
      </c>
      <c r="AE3860" t="s">
        <v>110</v>
      </c>
      <c r="AF3860" t="s">
        <v>116</v>
      </c>
      <c r="AG3860" t="s">
        <v>112</v>
      </c>
      <c r="AH3860" t="s">
        <v>121</v>
      </c>
      <c r="AI3860" t="s">
        <v>138</v>
      </c>
      <c r="AJ3860" t="s">
        <v>136</v>
      </c>
    </row>
    <row r="3861" spans="1:36" x14ac:dyDescent="0.3">
      <c r="A3861">
        <v>3860</v>
      </c>
      <c r="B3861">
        <v>50</v>
      </c>
      <c r="C3861" t="s">
        <v>29</v>
      </c>
      <c r="D3861" t="s">
        <v>30</v>
      </c>
      <c r="E3861" t="s">
        <v>43</v>
      </c>
      <c r="F3861">
        <v>2</v>
      </c>
      <c r="G3861">
        <v>2</v>
      </c>
      <c r="H3861" t="s">
        <v>55</v>
      </c>
      <c r="I3861">
        <v>1</v>
      </c>
      <c r="J3861" t="s">
        <v>49</v>
      </c>
      <c r="K3861">
        <v>3</v>
      </c>
      <c r="L3861" t="s">
        <v>50</v>
      </c>
      <c r="M3861" t="s">
        <v>61</v>
      </c>
      <c r="N3861">
        <v>43770</v>
      </c>
      <c r="O3861" t="s">
        <v>51</v>
      </c>
      <c r="P3861" t="s">
        <v>37</v>
      </c>
      <c r="Q3861">
        <v>12</v>
      </c>
      <c r="R3861">
        <v>8</v>
      </c>
      <c r="S3861">
        <v>1</v>
      </c>
      <c r="T3861">
        <v>19</v>
      </c>
      <c r="U3861">
        <v>2</v>
      </c>
      <c r="V3861">
        <v>14</v>
      </c>
      <c r="W3861">
        <v>1</v>
      </c>
      <c r="X3861">
        <v>11</v>
      </c>
      <c r="Y3861" t="s">
        <v>39</v>
      </c>
      <c r="Z3861" t="s">
        <v>36</v>
      </c>
      <c r="AA3861" t="s">
        <v>38</v>
      </c>
      <c r="AB3861">
        <v>2</v>
      </c>
      <c r="AC3861">
        <v>3</v>
      </c>
      <c r="AD3861" t="s">
        <v>109</v>
      </c>
      <c r="AE3861" t="s">
        <v>110</v>
      </c>
      <c r="AF3861" t="s">
        <v>120</v>
      </c>
      <c r="AG3861" t="s">
        <v>112</v>
      </c>
      <c r="AH3861" t="s">
        <v>119</v>
      </c>
      <c r="AI3861" t="s">
        <v>138</v>
      </c>
      <c r="AJ3861" t="s">
        <v>134</v>
      </c>
    </row>
    <row r="3862" spans="1:36" x14ac:dyDescent="0.3">
      <c r="A3862">
        <v>3861</v>
      </c>
      <c r="B3862">
        <v>20</v>
      </c>
      <c r="C3862" t="s">
        <v>29</v>
      </c>
      <c r="D3862" t="s">
        <v>30</v>
      </c>
      <c r="E3862" t="s">
        <v>43</v>
      </c>
      <c r="F3862">
        <v>18</v>
      </c>
      <c r="G3862">
        <v>4</v>
      </c>
      <c r="H3862" t="s">
        <v>55</v>
      </c>
      <c r="I3862">
        <v>1</v>
      </c>
      <c r="J3862" t="s">
        <v>33</v>
      </c>
      <c r="K3862">
        <v>2</v>
      </c>
      <c r="L3862" t="s">
        <v>50</v>
      </c>
      <c r="M3862" t="s">
        <v>45</v>
      </c>
      <c r="N3862">
        <v>37430</v>
      </c>
      <c r="O3862" t="s">
        <v>36</v>
      </c>
      <c r="P3862" t="s">
        <v>37</v>
      </c>
      <c r="Q3862">
        <v>13</v>
      </c>
      <c r="R3862">
        <v>8</v>
      </c>
      <c r="S3862">
        <v>1</v>
      </c>
      <c r="T3862">
        <v>2</v>
      </c>
      <c r="U3862">
        <v>2</v>
      </c>
      <c r="V3862">
        <v>2</v>
      </c>
      <c r="W3862">
        <v>2</v>
      </c>
      <c r="X3862">
        <v>2</v>
      </c>
      <c r="Y3862" t="s">
        <v>38</v>
      </c>
      <c r="Z3862" t="s">
        <v>38</v>
      </c>
      <c r="AA3862" t="s">
        <v>38</v>
      </c>
      <c r="AB3862">
        <v>3</v>
      </c>
      <c r="AC3862">
        <v>3</v>
      </c>
      <c r="AD3862" t="s">
        <v>109</v>
      </c>
      <c r="AE3862" t="s">
        <v>123</v>
      </c>
      <c r="AF3862" t="s">
        <v>122</v>
      </c>
      <c r="AG3862" t="s">
        <v>117</v>
      </c>
      <c r="AH3862" t="s">
        <v>113</v>
      </c>
      <c r="AI3862" t="s">
        <v>138</v>
      </c>
      <c r="AJ3862" t="s">
        <v>134</v>
      </c>
    </row>
    <row r="3863" spans="1:36" x14ac:dyDescent="0.3">
      <c r="A3863">
        <v>3862</v>
      </c>
      <c r="B3863">
        <v>34</v>
      </c>
      <c r="C3863" t="s">
        <v>29</v>
      </c>
      <c r="D3863" t="s">
        <v>30</v>
      </c>
      <c r="E3863" t="s">
        <v>43</v>
      </c>
      <c r="F3863">
        <v>10</v>
      </c>
      <c r="G3863">
        <v>3</v>
      </c>
      <c r="H3863" t="s">
        <v>55</v>
      </c>
      <c r="I3863">
        <v>1</v>
      </c>
      <c r="J3863" t="s">
        <v>49</v>
      </c>
      <c r="K3863">
        <v>3</v>
      </c>
      <c r="L3863" t="s">
        <v>60</v>
      </c>
      <c r="M3863" t="s">
        <v>61</v>
      </c>
      <c r="N3863">
        <v>41480</v>
      </c>
      <c r="O3863" t="s">
        <v>36</v>
      </c>
      <c r="P3863" t="s">
        <v>37</v>
      </c>
      <c r="Q3863">
        <v>11</v>
      </c>
      <c r="R3863">
        <v>8</v>
      </c>
      <c r="S3863">
        <v>0</v>
      </c>
      <c r="T3863">
        <v>11</v>
      </c>
      <c r="U3863">
        <v>3</v>
      </c>
      <c r="V3863">
        <v>11</v>
      </c>
      <c r="W3863">
        <v>7</v>
      </c>
      <c r="X3863">
        <v>9</v>
      </c>
      <c r="Y3863" t="s">
        <v>39</v>
      </c>
      <c r="Z3863" t="s">
        <v>40</v>
      </c>
      <c r="AA3863" t="s">
        <v>38</v>
      </c>
      <c r="AB3863">
        <v>3</v>
      </c>
      <c r="AC3863">
        <v>3</v>
      </c>
      <c r="AD3863" t="s">
        <v>109</v>
      </c>
      <c r="AE3863" t="s">
        <v>115</v>
      </c>
      <c r="AF3863" t="s">
        <v>116</v>
      </c>
      <c r="AG3863" t="s">
        <v>112</v>
      </c>
      <c r="AH3863" t="s">
        <v>119</v>
      </c>
      <c r="AI3863" t="s">
        <v>138</v>
      </c>
      <c r="AJ3863" t="s">
        <v>134</v>
      </c>
    </row>
    <row r="3864" spans="1:36" x14ac:dyDescent="0.3">
      <c r="A3864">
        <v>3863</v>
      </c>
      <c r="B3864">
        <v>36</v>
      </c>
      <c r="C3864" t="s">
        <v>29</v>
      </c>
      <c r="D3864" t="s">
        <v>30</v>
      </c>
      <c r="E3864" t="s">
        <v>43</v>
      </c>
      <c r="F3864">
        <v>1</v>
      </c>
      <c r="G3864">
        <v>3</v>
      </c>
      <c r="H3864" t="s">
        <v>32</v>
      </c>
      <c r="I3864">
        <v>1</v>
      </c>
      <c r="J3864" t="s">
        <v>33</v>
      </c>
      <c r="K3864">
        <v>2</v>
      </c>
      <c r="L3864" t="s">
        <v>34</v>
      </c>
      <c r="M3864" t="s">
        <v>45</v>
      </c>
      <c r="N3864">
        <v>10510</v>
      </c>
      <c r="O3864" t="s">
        <v>40</v>
      </c>
      <c r="P3864" t="s">
        <v>37</v>
      </c>
      <c r="Q3864">
        <v>14</v>
      </c>
      <c r="R3864">
        <v>8</v>
      </c>
      <c r="S3864">
        <v>0</v>
      </c>
      <c r="T3864">
        <v>15</v>
      </c>
      <c r="U3864">
        <v>2</v>
      </c>
      <c r="V3864">
        <v>4</v>
      </c>
      <c r="W3864">
        <v>1</v>
      </c>
      <c r="X3864">
        <v>3</v>
      </c>
      <c r="Y3864" t="s">
        <v>36</v>
      </c>
      <c r="Z3864" t="s">
        <v>40</v>
      </c>
      <c r="AA3864" t="s">
        <v>38</v>
      </c>
      <c r="AB3864">
        <v>3</v>
      </c>
      <c r="AC3864">
        <v>3</v>
      </c>
      <c r="AD3864" t="s">
        <v>109</v>
      </c>
      <c r="AE3864" t="s">
        <v>118</v>
      </c>
      <c r="AF3864" t="s">
        <v>116</v>
      </c>
      <c r="AG3864" t="s">
        <v>112</v>
      </c>
      <c r="AH3864" t="s">
        <v>119</v>
      </c>
      <c r="AI3864" t="s">
        <v>138</v>
      </c>
      <c r="AJ3864" t="s">
        <v>134</v>
      </c>
    </row>
    <row r="3865" spans="1:36" x14ac:dyDescent="0.3">
      <c r="A3865">
        <v>3864</v>
      </c>
      <c r="B3865">
        <v>49</v>
      </c>
      <c r="C3865" t="s">
        <v>29</v>
      </c>
      <c r="D3865" t="s">
        <v>30</v>
      </c>
      <c r="E3865" t="s">
        <v>53</v>
      </c>
      <c r="F3865">
        <v>6</v>
      </c>
      <c r="G3865">
        <v>2</v>
      </c>
      <c r="H3865" t="s">
        <v>32</v>
      </c>
      <c r="I3865">
        <v>1</v>
      </c>
      <c r="J3865" t="s">
        <v>33</v>
      </c>
      <c r="K3865">
        <v>2</v>
      </c>
      <c r="L3865" t="s">
        <v>44</v>
      </c>
      <c r="M3865" t="s">
        <v>35</v>
      </c>
      <c r="N3865">
        <v>107390</v>
      </c>
      <c r="O3865" t="s">
        <v>40</v>
      </c>
      <c r="P3865" t="s">
        <v>37</v>
      </c>
      <c r="Q3865">
        <v>11</v>
      </c>
      <c r="R3865">
        <v>8</v>
      </c>
      <c r="S3865">
        <v>3</v>
      </c>
      <c r="T3865">
        <v>30</v>
      </c>
      <c r="U3865">
        <v>3</v>
      </c>
      <c r="V3865">
        <v>15</v>
      </c>
      <c r="W3865">
        <v>2</v>
      </c>
      <c r="X3865">
        <v>12</v>
      </c>
      <c r="Y3865" t="s">
        <v>38</v>
      </c>
      <c r="Z3865" t="s">
        <v>38</v>
      </c>
      <c r="AA3865" t="s">
        <v>38</v>
      </c>
      <c r="AB3865">
        <v>3</v>
      </c>
      <c r="AC3865">
        <v>3</v>
      </c>
      <c r="AD3865" t="s">
        <v>109</v>
      </c>
      <c r="AE3865" t="s">
        <v>110</v>
      </c>
      <c r="AF3865" t="s">
        <v>122</v>
      </c>
      <c r="AG3865" t="s">
        <v>112</v>
      </c>
      <c r="AH3865" t="s">
        <v>121</v>
      </c>
      <c r="AI3865" t="s">
        <v>138</v>
      </c>
      <c r="AJ3865" t="s">
        <v>134</v>
      </c>
    </row>
    <row r="3866" spans="1:36" x14ac:dyDescent="0.3">
      <c r="A3866">
        <v>3865</v>
      </c>
      <c r="B3866">
        <v>36</v>
      </c>
      <c r="C3866" t="s">
        <v>29</v>
      </c>
      <c r="D3866" t="s">
        <v>52</v>
      </c>
      <c r="E3866" t="s">
        <v>43</v>
      </c>
      <c r="F3866">
        <v>8</v>
      </c>
      <c r="G3866">
        <v>4</v>
      </c>
      <c r="H3866" t="s">
        <v>32</v>
      </c>
      <c r="I3866">
        <v>1</v>
      </c>
      <c r="J3866" t="s">
        <v>49</v>
      </c>
      <c r="K3866">
        <v>4</v>
      </c>
      <c r="L3866" t="s">
        <v>60</v>
      </c>
      <c r="M3866" t="s">
        <v>35</v>
      </c>
      <c r="N3866">
        <v>103880</v>
      </c>
      <c r="O3866" t="s">
        <v>46</v>
      </c>
      <c r="P3866" t="s">
        <v>37</v>
      </c>
      <c r="Q3866">
        <v>14</v>
      </c>
      <c r="R3866">
        <v>8</v>
      </c>
      <c r="S3866">
        <v>0</v>
      </c>
      <c r="T3866">
        <v>4</v>
      </c>
      <c r="U3866">
        <v>2</v>
      </c>
      <c r="V3866">
        <v>3</v>
      </c>
      <c r="W3866">
        <v>1</v>
      </c>
      <c r="X3866">
        <v>2</v>
      </c>
      <c r="Y3866" t="s">
        <v>39</v>
      </c>
      <c r="Z3866" t="s">
        <v>38</v>
      </c>
      <c r="AA3866" t="s">
        <v>38</v>
      </c>
      <c r="AB3866">
        <v>3</v>
      </c>
      <c r="AC3866">
        <v>3</v>
      </c>
      <c r="AD3866" t="s">
        <v>109</v>
      </c>
      <c r="AE3866" t="s">
        <v>118</v>
      </c>
      <c r="AF3866" t="s">
        <v>122</v>
      </c>
      <c r="AG3866" t="s">
        <v>112</v>
      </c>
      <c r="AH3866" t="s">
        <v>113</v>
      </c>
      <c r="AI3866" t="s">
        <v>138</v>
      </c>
      <c r="AJ3866" t="s">
        <v>134</v>
      </c>
    </row>
    <row r="3867" spans="1:36" x14ac:dyDescent="0.3">
      <c r="A3867">
        <v>3866</v>
      </c>
      <c r="B3867">
        <v>36</v>
      </c>
      <c r="C3867" t="s">
        <v>29</v>
      </c>
      <c r="D3867" t="s">
        <v>30</v>
      </c>
      <c r="E3867" t="s">
        <v>43</v>
      </c>
      <c r="F3867">
        <v>2</v>
      </c>
      <c r="G3867">
        <v>2</v>
      </c>
      <c r="H3867" t="s">
        <v>55</v>
      </c>
      <c r="I3867">
        <v>1</v>
      </c>
      <c r="J3867" t="s">
        <v>33</v>
      </c>
      <c r="K3867">
        <v>2</v>
      </c>
      <c r="L3867" t="s">
        <v>34</v>
      </c>
      <c r="M3867" t="s">
        <v>61</v>
      </c>
      <c r="N3867">
        <v>114160</v>
      </c>
      <c r="O3867" t="s">
        <v>47</v>
      </c>
      <c r="P3867" t="s">
        <v>37</v>
      </c>
      <c r="Q3867">
        <v>16</v>
      </c>
      <c r="R3867">
        <v>8</v>
      </c>
      <c r="S3867">
        <v>0</v>
      </c>
      <c r="T3867">
        <v>13</v>
      </c>
      <c r="U3867">
        <v>2</v>
      </c>
      <c r="V3867">
        <v>5</v>
      </c>
      <c r="W3867">
        <v>0</v>
      </c>
      <c r="X3867">
        <v>4</v>
      </c>
      <c r="Y3867" t="s">
        <v>39</v>
      </c>
      <c r="Z3867" t="s">
        <v>36</v>
      </c>
      <c r="AA3867" t="s">
        <v>38</v>
      </c>
      <c r="AB3867">
        <v>3</v>
      </c>
      <c r="AC3867">
        <v>3</v>
      </c>
      <c r="AD3867" t="s">
        <v>109</v>
      </c>
      <c r="AE3867" t="s">
        <v>118</v>
      </c>
      <c r="AF3867" t="s">
        <v>120</v>
      </c>
      <c r="AG3867" t="s">
        <v>112</v>
      </c>
      <c r="AH3867" t="s">
        <v>119</v>
      </c>
      <c r="AI3867" t="s">
        <v>138</v>
      </c>
      <c r="AJ3867" t="s">
        <v>139</v>
      </c>
    </row>
    <row r="3868" spans="1:36" x14ac:dyDescent="0.3">
      <c r="A3868">
        <v>3867</v>
      </c>
      <c r="B3868">
        <v>54</v>
      </c>
      <c r="C3868" t="s">
        <v>29</v>
      </c>
      <c r="D3868" t="s">
        <v>30</v>
      </c>
      <c r="E3868" t="s">
        <v>31</v>
      </c>
      <c r="F3868">
        <v>24</v>
      </c>
      <c r="G3868">
        <v>3</v>
      </c>
      <c r="H3868" t="s">
        <v>73</v>
      </c>
      <c r="I3868">
        <v>1</v>
      </c>
      <c r="J3868" t="s">
        <v>49</v>
      </c>
      <c r="K3868">
        <v>1</v>
      </c>
      <c r="L3868" t="s">
        <v>60</v>
      </c>
      <c r="M3868" t="s">
        <v>35</v>
      </c>
      <c r="N3868">
        <v>26000</v>
      </c>
      <c r="O3868" t="s">
        <v>38</v>
      </c>
      <c r="P3868" t="s">
        <v>37</v>
      </c>
      <c r="Q3868">
        <v>14</v>
      </c>
      <c r="R3868">
        <v>8</v>
      </c>
      <c r="S3868">
        <v>0</v>
      </c>
      <c r="T3868">
        <v>36</v>
      </c>
      <c r="U3868">
        <v>5</v>
      </c>
      <c r="V3868">
        <v>10</v>
      </c>
      <c r="W3868">
        <v>4</v>
      </c>
      <c r="X3868">
        <v>7</v>
      </c>
      <c r="Y3868" t="s">
        <v>40</v>
      </c>
      <c r="Z3868" t="s">
        <v>38</v>
      </c>
      <c r="AA3868" t="s">
        <v>38</v>
      </c>
      <c r="AB3868">
        <v>3</v>
      </c>
      <c r="AC3868">
        <v>3</v>
      </c>
      <c r="AD3868" t="s">
        <v>109</v>
      </c>
      <c r="AE3868" t="s">
        <v>110</v>
      </c>
      <c r="AF3868" t="s">
        <v>122</v>
      </c>
      <c r="AG3868" t="s">
        <v>124</v>
      </c>
      <c r="AH3868" t="s">
        <v>125</v>
      </c>
      <c r="AI3868" t="s">
        <v>138</v>
      </c>
      <c r="AJ3868" t="s">
        <v>134</v>
      </c>
    </row>
    <row r="3869" spans="1:36" x14ac:dyDescent="0.3">
      <c r="A3869">
        <v>3868</v>
      </c>
      <c r="B3869">
        <v>43</v>
      </c>
      <c r="C3869" t="s">
        <v>29</v>
      </c>
      <c r="D3869" t="s">
        <v>30</v>
      </c>
      <c r="E3869" t="s">
        <v>43</v>
      </c>
      <c r="F3869">
        <v>2</v>
      </c>
      <c r="G3869">
        <v>4</v>
      </c>
      <c r="H3869" t="s">
        <v>32</v>
      </c>
      <c r="I3869">
        <v>1</v>
      </c>
      <c r="J3869" t="s">
        <v>33</v>
      </c>
      <c r="K3869">
        <v>1</v>
      </c>
      <c r="L3869" t="s">
        <v>44</v>
      </c>
      <c r="M3869" t="s">
        <v>35</v>
      </c>
      <c r="N3869">
        <v>24220</v>
      </c>
      <c r="O3869" t="s">
        <v>36</v>
      </c>
      <c r="P3869" t="s">
        <v>37</v>
      </c>
      <c r="Q3869">
        <v>11</v>
      </c>
      <c r="R3869">
        <v>8</v>
      </c>
      <c r="S3869">
        <v>1</v>
      </c>
      <c r="T3869">
        <v>14</v>
      </c>
      <c r="U3869">
        <v>2</v>
      </c>
      <c r="V3869">
        <v>14</v>
      </c>
      <c r="W3869">
        <v>6</v>
      </c>
      <c r="X3869">
        <v>11</v>
      </c>
      <c r="Y3869" t="s">
        <v>38</v>
      </c>
      <c r="Z3869" t="s">
        <v>38</v>
      </c>
      <c r="AA3869" t="s">
        <v>38</v>
      </c>
      <c r="AB3869">
        <v>3</v>
      </c>
      <c r="AC3869">
        <v>3</v>
      </c>
      <c r="AD3869" t="s">
        <v>109</v>
      </c>
      <c r="AE3869" t="s">
        <v>118</v>
      </c>
      <c r="AF3869" t="s">
        <v>122</v>
      </c>
      <c r="AG3869" t="s">
        <v>112</v>
      </c>
      <c r="AH3869" t="s">
        <v>119</v>
      </c>
      <c r="AI3869" t="s">
        <v>138</v>
      </c>
      <c r="AJ3869" t="s">
        <v>134</v>
      </c>
    </row>
    <row r="3870" spans="1:36" x14ac:dyDescent="0.3">
      <c r="A3870">
        <v>3869</v>
      </c>
      <c r="B3870">
        <v>35</v>
      </c>
      <c r="C3870" t="s">
        <v>41</v>
      </c>
      <c r="D3870" t="s">
        <v>42</v>
      </c>
      <c r="E3870" t="s">
        <v>43</v>
      </c>
      <c r="F3870">
        <v>17</v>
      </c>
      <c r="G3870">
        <v>4</v>
      </c>
      <c r="H3870" t="s">
        <v>55</v>
      </c>
      <c r="I3870">
        <v>1</v>
      </c>
      <c r="J3870" t="s">
        <v>49</v>
      </c>
      <c r="K3870">
        <v>1</v>
      </c>
      <c r="L3870" t="s">
        <v>57</v>
      </c>
      <c r="M3870" t="s">
        <v>45</v>
      </c>
      <c r="N3870">
        <v>54720</v>
      </c>
      <c r="O3870" t="s">
        <v>38</v>
      </c>
      <c r="P3870" t="s">
        <v>37</v>
      </c>
      <c r="Q3870">
        <v>11</v>
      </c>
      <c r="R3870">
        <v>8</v>
      </c>
      <c r="S3870">
        <v>1</v>
      </c>
      <c r="T3870">
        <v>13</v>
      </c>
      <c r="U3870">
        <v>3</v>
      </c>
      <c r="V3870">
        <v>11</v>
      </c>
      <c r="W3870">
        <v>6</v>
      </c>
      <c r="X3870">
        <v>7</v>
      </c>
      <c r="Y3870" t="s">
        <v>39</v>
      </c>
      <c r="Z3870" t="s">
        <v>39</v>
      </c>
      <c r="AA3870" t="s">
        <v>39</v>
      </c>
      <c r="AB3870">
        <v>2</v>
      </c>
      <c r="AC3870">
        <v>3</v>
      </c>
      <c r="AD3870" t="s">
        <v>109</v>
      </c>
      <c r="AE3870" t="s">
        <v>115</v>
      </c>
      <c r="AF3870" t="s">
        <v>111</v>
      </c>
      <c r="AG3870" t="s">
        <v>117</v>
      </c>
      <c r="AH3870" t="s">
        <v>119</v>
      </c>
      <c r="AI3870" t="s">
        <v>135</v>
      </c>
      <c r="AJ3870" t="s">
        <v>134</v>
      </c>
    </row>
    <row r="3871" spans="1:36" x14ac:dyDescent="0.3">
      <c r="A3871">
        <v>3870</v>
      </c>
      <c r="B3871">
        <v>38</v>
      </c>
      <c r="C3871" t="s">
        <v>29</v>
      </c>
      <c r="D3871" t="s">
        <v>42</v>
      </c>
      <c r="E3871" t="s">
        <v>43</v>
      </c>
      <c r="F3871">
        <v>19</v>
      </c>
      <c r="G3871">
        <v>2</v>
      </c>
      <c r="H3871" t="s">
        <v>32</v>
      </c>
      <c r="I3871">
        <v>1</v>
      </c>
      <c r="J3871" t="s">
        <v>49</v>
      </c>
      <c r="K3871">
        <v>2</v>
      </c>
      <c r="L3871" t="s">
        <v>44</v>
      </c>
      <c r="M3871" t="s">
        <v>35</v>
      </c>
      <c r="N3871">
        <v>24510</v>
      </c>
      <c r="O3871" t="s">
        <v>67</v>
      </c>
      <c r="P3871" t="s">
        <v>37</v>
      </c>
      <c r="Q3871">
        <v>12</v>
      </c>
      <c r="R3871">
        <v>8</v>
      </c>
      <c r="S3871">
        <v>1</v>
      </c>
      <c r="T3871">
        <v>19</v>
      </c>
      <c r="U3871">
        <v>3</v>
      </c>
      <c r="V3871">
        <v>13</v>
      </c>
      <c r="W3871">
        <v>2</v>
      </c>
      <c r="X3871">
        <v>9</v>
      </c>
      <c r="Y3871" t="s">
        <v>39</v>
      </c>
      <c r="Z3871" t="s">
        <v>39</v>
      </c>
      <c r="AA3871" t="s">
        <v>39</v>
      </c>
      <c r="AB3871">
        <v>3</v>
      </c>
      <c r="AC3871">
        <v>3</v>
      </c>
      <c r="AD3871" t="s">
        <v>109</v>
      </c>
      <c r="AE3871" t="s">
        <v>118</v>
      </c>
      <c r="AF3871" t="s">
        <v>111</v>
      </c>
      <c r="AG3871" t="s">
        <v>117</v>
      </c>
      <c r="AH3871" t="s">
        <v>119</v>
      </c>
      <c r="AI3871" t="s">
        <v>135</v>
      </c>
      <c r="AJ3871" t="s">
        <v>134</v>
      </c>
    </row>
    <row r="3872" spans="1:36" x14ac:dyDescent="0.3">
      <c r="A3872">
        <v>3871</v>
      </c>
      <c r="B3872">
        <v>29</v>
      </c>
      <c r="C3872" t="s">
        <v>29</v>
      </c>
      <c r="D3872" t="s">
        <v>30</v>
      </c>
      <c r="E3872" t="s">
        <v>43</v>
      </c>
      <c r="F3872">
        <v>1</v>
      </c>
      <c r="G3872">
        <v>2</v>
      </c>
      <c r="H3872" t="s">
        <v>55</v>
      </c>
      <c r="I3872">
        <v>1</v>
      </c>
      <c r="J3872" t="s">
        <v>49</v>
      </c>
      <c r="K3872">
        <v>2</v>
      </c>
      <c r="L3872" t="s">
        <v>69</v>
      </c>
      <c r="M3872" t="s">
        <v>61</v>
      </c>
      <c r="N3872">
        <v>42400</v>
      </c>
      <c r="O3872" t="s">
        <v>36</v>
      </c>
      <c r="P3872" t="s">
        <v>37</v>
      </c>
      <c r="Q3872">
        <v>14</v>
      </c>
      <c r="R3872">
        <v>8</v>
      </c>
      <c r="S3872">
        <v>0</v>
      </c>
      <c r="T3872">
        <v>10</v>
      </c>
      <c r="U3872">
        <v>2</v>
      </c>
      <c r="V3872">
        <v>10</v>
      </c>
      <c r="W3872">
        <v>0</v>
      </c>
      <c r="X3872">
        <v>9</v>
      </c>
      <c r="Y3872" t="s">
        <v>36</v>
      </c>
      <c r="Z3872" t="s">
        <v>40</v>
      </c>
      <c r="AA3872" t="s">
        <v>40</v>
      </c>
      <c r="AB3872">
        <v>2</v>
      </c>
      <c r="AC3872">
        <v>3</v>
      </c>
      <c r="AD3872" t="s">
        <v>109</v>
      </c>
      <c r="AE3872" t="s">
        <v>115</v>
      </c>
      <c r="AF3872" t="s">
        <v>116</v>
      </c>
      <c r="AG3872" t="s">
        <v>112</v>
      </c>
      <c r="AH3872" t="s">
        <v>113</v>
      </c>
      <c r="AI3872" t="s">
        <v>133</v>
      </c>
      <c r="AJ3872" t="s">
        <v>134</v>
      </c>
    </row>
    <row r="3873" spans="1:36" x14ac:dyDescent="0.3">
      <c r="A3873">
        <v>3872</v>
      </c>
      <c r="B3873">
        <v>33</v>
      </c>
      <c r="C3873" t="s">
        <v>29</v>
      </c>
      <c r="D3873" t="s">
        <v>30</v>
      </c>
      <c r="E3873" t="s">
        <v>43</v>
      </c>
      <c r="F3873">
        <v>7</v>
      </c>
      <c r="G3873">
        <v>3</v>
      </c>
      <c r="H3873" t="s">
        <v>55</v>
      </c>
      <c r="I3873">
        <v>1</v>
      </c>
      <c r="J3873" t="s">
        <v>49</v>
      </c>
      <c r="K3873">
        <v>5</v>
      </c>
      <c r="L3873" t="s">
        <v>50</v>
      </c>
      <c r="M3873" t="s">
        <v>61</v>
      </c>
      <c r="N3873">
        <v>109990</v>
      </c>
      <c r="O3873" t="s">
        <v>36</v>
      </c>
      <c r="P3873" t="s">
        <v>37</v>
      </c>
      <c r="Q3873">
        <v>18</v>
      </c>
      <c r="R3873">
        <v>8</v>
      </c>
      <c r="S3873">
        <v>3</v>
      </c>
      <c r="T3873">
        <v>6</v>
      </c>
      <c r="U3873">
        <v>3</v>
      </c>
      <c r="V3873">
        <v>6</v>
      </c>
      <c r="W3873">
        <v>0</v>
      </c>
      <c r="X3873">
        <v>4</v>
      </c>
      <c r="Y3873" t="s">
        <v>39</v>
      </c>
      <c r="Z3873" t="s">
        <v>39</v>
      </c>
      <c r="AA3873" t="s">
        <v>38</v>
      </c>
      <c r="AB3873">
        <v>2</v>
      </c>
      <c r="AC3873">
        <v>3</v>
      </c>
      <c r="AD3873" t="s">
        <v>109</v>
      </c>
      <c r="AE3873" t="s">
        <v>115</v>
      </c>
      <c r="AF3873" t="s">
        <v>111</v>
      </c>
      <c r="AG3873" t="s">
        <v>112</v>
      </c>
      <c r="AH3873" t="s">
        <v>113</v>
      </c>
      <c r="AI3873" t="s">
        <v>138</v>
      </c>
      <c r="AJ3873" t="s">
        <v>139</v>
      </c>
    </row>
    <row r="3874" spans="1:36" x14ac:dyDescent="0.3">
      <c r="A3874">
        <v>3873</v>
      </c>
      <c r="B3874">
        <v>32</v>
      </c>
      <c r="C3874" t="s">
        <v>29</v>
      </c>
      <c r="D3874" t="s">
        <v>30</v>
      </c>
      <c r="E3874" t="s">
        <v>43</v>
      </c>
      <c r="F3874">
        <v>5</v>
      </c>
      <c r="G3874">
        <v>4</v>
      </c>
      <c r="H3874" t="s">
        <v>77</v>
      </c>
      <c r="I3874">
        <v>1</v>
      </c>
      <c r="J3874" t="s">
        <v>49</v>
      </c>
      <c r="K3874">
        <v>5</v>
      </c>
      <c r="L3874" t="s">
        <v>44</v>
      </c>
      <c r="M3874" t="s">
        <v>61</v>
      </c>
      <c r="N3874">
        <v>50030</v>
      </c>
      <c r="O3874" t="s">
        <v>46</v>
      </c>
      <c r="P3874" t="s">
        <v>37</v>
      </c>
      <c r="Q3874">
        <v>13</v>
      </c>
      <c r="R3874">
        <v>8</v>
      </c>
      <c r="S3874">
        <v>0</v>
      </c>
      <c r="T3874">
        <v>10</v>
      </c>
      <c r="U3874">
        <v>5</v>
      </c>
      <c r="V3874">
        <v>9</v>
      </c>
      <c r="W3874">
        <v>1</v>
      </c>
      <c r="X3874">
        <v>6</v>
      </c>
      <c r="Y3874" t="s">
        <v>39</v>
      </c>
      <c r="Z3874" t="s">
        <v>40</v>
      </c>
      <c r="AA3874" t="s">
        <v>40</v>
      </c>
      <c r="AB3874">
        <v>3</v>
      </c>
      <c r="AC3874">
        <v>3</v>
      </c>
      <c r="AD3874" t="s">
        <v>109</v>
      </c>
      <c r="AE3874" t="s">
        <v>115</v>
      </c>
      <c r="AF3874" t="s">
        <v>116</v>
      </c>
      <c r="AG3874" t="s">
        <v>112</v>
      </c>
      <c r="AH3874" t="s">
        <v>113</v>
      </c>
      <c r="AI3874" t="s">
        <v>133</v>
      </c>
      <c r="AJ3874" t="s">
        <v>134</v>
      </c>
    </row>
    <row r="3875" spans="1:36" x14ac:dyDescent="0.3">
      <c r="A3875">
        <v>3874</v>
      </c>
      <c r="B3875">
        <v>31</v>
      </c>
      <c r="C3875" t="s">
        <v>29</v>
      </c>
      <c r="D3875" t="s">
        <v>30</v>
      </c>
      <c r="E3875" t="s">
        <v>43</v>
      </c>
      <c r="F3875">
        <v>28</v>
      </c>
      <c r="G3875">
        <v>4</v>
      </c>
      <c r="H3875" t="s">
        <v>77</v>
      </c>
      <c r="I3875">
        <v>1</v>
      </c>
      <c r="J3875" t="s">
        <v>33</v>
      </c>
      <c r="K3875">
        <v>2</v>
      </c>
      <c r="L3875" t="s">
        <v>50</v>
      </c>
      <c r="M3875" t="s">
        <v>35</v>
      </c>
      <c r="N3875">
        <v>127420</v>
      </c>
      <c r="O3875" t="s">
        <v>36</v>
      </c>
      <c r="P3875" t="s">
        <v>37</v>
      </c>
      <c r="Q3875">
        <v>11</v>
      </c>
      <c r="R3875">
        <v>8</v>
      </c>
      <c r="S3875">
        <v>0</v>
      </c>
      <c r="T3875">
        <v>10</v>
      </c>
      <c r="U3875">
        <v>4</v>
      </c>
      <c r="V3875">
        <v>10</v>
      </c>
      <c r="W3875">
        <v>0</v>
      </c>
      <c r="X3875">
        <v>2</v>
      </c>
      <c r="Y3875" t="s">
        <v>36</v>
      </c>
      <c r="Z3875" t="s">
        <v>39</v>
      </c>
      <c r="AA3875" t="s">
        <v>38</v>
      </c>
      <c r="AB3875">
        <v>2</v>
      </c>
      <c r="AC3875">
        <v>3</v>
      </c>
      <c r="AD3875" t="s">
        <v>109</v>
      </c>
      <c r="AE3875" t="s">
        <v>115</v>
      </c>
      <c r="AF3875" t="s">
        <v>111</v>
      </c>
      <c r="AG3875" t="s">
        <v>124</v>
      </c>
      <c r="AH3875" t="s">
        <v>113</v>
      </c>
      <c r="AI3875" t="s">
        <v>138</v>
      </c>
      <c r="AJ3875" t="s">
        <v>134</v>
      </c>
    </row>
    <row r="3876" spans="1:36" x14ac:dyDescent="0.3">
      <c r="A3876">
        <v>3875</v>
      </c>
      <c r="B3876">
        <v>49</v>
      </c>
      <c r="C3876" t="s">
        <v>29</v>
      </c>
      <c r="D3876" t="s">
        <v>30</v>
      </c>
      <c r="E3876" t="s">
        <v>43</v>
      </c>
      <c r="F3876">
        <v>2</v>
      </c>
      <c r="G3876">
        <v>4</v>
      </c>
      <c r="H3876" t="s">
        <v>55</v>
      </c>
      <c r="I3876">
        <v>1</v>
      </c>
      <c r="J3876" t="s">
        <v>49</v>
      </c>
      <c r="K3876">
        <v>1</v>
      </c>
      <c r="L3876" t="s">
        <v>60</v>
      </c>
      <c r="M3876" t="s">
        <v>61</v>
      </c>
      <c r="N3876">
        <v>42270</v>
      </c>
      <c r="O3876" t="s">
        <v>39</v>
      </c>
      <c r="P3876" t="s">
        <v>37</v>
      </c>
      <c r="Q3876">
        <v>18</v>
      </c>
      <c r="R3876">
        <v>8</v>
      </c>
      <c r="S3876">
        <v>0</v>
      </c>
      <c r="T3876">
        <v>17</v>
      </c>
      <c r="U3876">
        <v>3</v>
      </c>
      <c r="V3876">
        <v>2</v>
      </c>
      <c r="W3876">
        <v>2</v>
      </c>
      <c r="X3876">
        <v>2</v>
      </c>
      <c r="Y3876" t="s">
        <v>39</v>
      </c>
      <c r="Z3876" t="s">
        <v>36</v>
      </c>
      <c r="AA3876" t="s">
        <v>40</v>
      </c>
      <c r="AB3876">
        <v>2</v>
      </c>
      <c r="AC3876">
        <v>3</v>
      </c>
      <c r="AD3876" t="s">
        <v>109</v>
      </c>
      <c r="AE3876" t="s">
        <v>110</v>
      </c>
      <c r="AF3876" t="s">
        <v>120</v>
      </c>
      <c r="AG3876" t="s">
        <v>112</v>
      </c>
      <c r="AH3876" t="s">
        <v>119</v>
      </c>
      <c r="AI3876" t="s">
        <v>133</v>
      </c>
      <c r="AJ3876" t="s">
        <v>139</v>
      </c>
    </row>
    <row r="3877" spans="1:36" x14ac:dyDescent="0.3">
      <c r="A3877">
        <v>3876</v>
      </c>
      <c r="B3877">
        <v>38</v>
      </c>
      <c r="C3877" t="s">
        <v>29</v>
      </c>
      <c r="D3877" t="s">
        <v>42</v>
      </c>
      <c r="E3877" t="s">
        <v>31</v>
      </c>
      <c r="F3877">
        <v>29</v>
      </c>
      <c r="G3877">
        <v>2</v>
      </c>
      <c r="H3877" t="s">
        <v>55</v>
      </c>
      <c r="I3877">
        <v>1</v>
      </c>
      <c r="J3877" t="s">
        <v>33</v>
      </c>
      <c r="K3877">
        <v>1</v>
      </c>
      <c r="L3877" t="s">
        <v>50</v>
      </c>
      <c r="M3877" t="s">
        <v>45</v>
      </c>
      <c r="N3877">
        <v>39170</v>
      </c>
      <c r="O3877" t="s">
        <v>36</v>
      </c>
      <c r="P3877" t="s">
        <v>37</v>
      </c>
      <c r="Q3877">
        <v>15</v>
      </c>
      <c r="R3877">
        <v>8</v>
      </c>
      <c r="S3877">
        <v>3</v>
      </c>
      <c r="T3877">
        <v>4</v>
      </c>
      <c r="U3877">
        <v>2</v>
      </c>
      <c r="V3877">
        <v>4</v>
      </c>
      <c r="W3877">
        <v>3</v>
      </c>
      <c r="X3877">
        <v>3</v>
      </c>
      <c r="Y3877" t="s">
        <v>39</v>
      </c>
      <c r="Z3877" t="s">
        <v>40</v>
      </c>
      <c r="AA3877" t="s">
        <v>38</v>
      </c>
      <c r="AB3877">
        <v>3</v>
      </c>
      <c r="AC3877">
        <v>3</v>
      </c>
      <c r="AD3877" t="s">
        <v>109</v>
      </c>
      <c r="AE3877" t="s">
        <v>118</v>
      </c>
      <c r="AF3877" t="s">
        <v>116</v>
      </c>
      <c r="AG3877" t="s">
        <v>124</v>
      </c>
      <c r="AH3877" t="s">
        <v>113</v>
      </c>
      <c r="AI3877" t="s">
        <v>138</v>
      </c>
      <c r="AJ3877" t="s">
        <v>134</v>
      </c>
    </row>
    <row r="3878" spans="1:36" x14ac:dyDescent="0.3">
      <c r="A3878">
        <v>3877</v>
      </c>
      <c r="B3878">
        <v>47</v>
      </c>
      <c r="C3878" t="s">
        <v>29</v>
      </c>
      <c r="D3878" t="s">
        <v>30</v>
      </c>
      <c r="E3878" t="s">
        <v>43</v>
      </c>
      <c r="F3878">
        <v>1</v>
      </c>
      <c r="G3878">
        <v>4</v>
      </c>
      <c r="H3878" t="s">
        <v>55</v>
      </c>
      <c r="I3878">
        <v>1</v>
      </c>
      <c r="J3878" t="s">
        <v>49</v>
      </c>
      <c r="K3878">
        <v>3</v>
      </c>
      <c r="L3878" t="s">
        <v>60</v>
      </c>
      <c r="M3878" t="s">
        <v>61</v>
      </c>
      <c r="N3878">
        <v>183030</v>
      </c>
      <c r="O3878" t="s">
        <v>47</v>
      </c>
      <c r="P3878" t="s">
        <v>37</v>
      </c>
      <c r="Q3878">
        <v>22</v>
      </c>
      <c r="R3878">
        <v>8</v>
      </c>
      <c r="S3878">
        <v>1</v>
      </c>
      <c r="T3878">
        <v>29</v>
      </c>
      <c r="U3878">
        <v>2</v>
      </c>
      <c r="V3878">
        <v>3</v>
      </c>
      <c r="W3878">
        <v>1</v>
      </c>
      <c r="X3878">
        <v>2</v>
      </c>
      <c r="Y3878" t="s">
        <v>40</v>
      </c>
      <c r="Z3878" t="s">
        <v>40</v>
      </c>
      <c r="AA3878" t="s">
        <v>38</v>
      </c>
      <c r="AB3878">
        <v>2</v>
      </c>
      <c r="AC3878">
        <v>4</v>
      </c>
      <c r="AD3878" t="s">
        <v>114</v>
      </c>
      <c r="AE3878" t="s">
        <v>110</v>
      </c>
      <c r="AF3878" t="s">
        <v>116</v>
      </c>
      <c r="AG3878" t="s">
        <v>112</v>
      </c>
      <c r="AH3878" t="s">
        <v>121</v>
      </c>
      <c r="AI3878" t="s">
        <v>138</v>
      </c>
      <c r="AJ3878" t="s">
        <v>136</v>
      </c>
    </row>
    <row r="3879" spans="1:36" x14ac:dyDescent="0.3">
      <c r="A3879">
        <v>3878</v>
      </c>
      <c r="B3879">
        <v>49</v>
      </c>
      <c r="C3879" t="s">
        <v>29</v>
      </c>
      <c r="D3879" t="s">
        <v>30</v>
      </c>
      <c r="E3879" t="s">
        <v>43</v>
      </c>
      <c r="F3879">
        <v>21</v>
      </c>
      <c r="G3879">
        <v>3</v>
      </c>
      <c r="H3879" t="s">
        <v>55</v>
      </c>
      <c r="I3879">
        <v>1</v>
      </c>
      <c r="J3879" t="s">
        <v>49</v>
      </c>
      <c r="K3879">
        <v>2</v>
      </c>
      <c r="L3879" t="s">
        <v>66</v>
      </c>
      <c r="M3879" t="s">
        <v>45</v>
      </c>
      <c r="N3879">
        <v>23800</v>
      </c>
      <c r="O3879" t="s">
        <v>39</v>
      </c>
      <c r="P3879" t="s">
        <v>37</v>
      </c>
      <c r="Q3879">
        <v>13</v>
      </c>
      <c r="R3879">
        <v>8</v>
      </c>
      <c r="S3879">
        <v>0</v>
      </c>
      <c r="T3879">
        <v>23</v>
      </c>
      <c r="U3879">
        <v>3</v>
      </c>
      <c r="V3879">
        <v>8</v>
      </c>
      <c r="W3879">
        <v>0</v>
      </c>
      <c r="X3879">
        <v>0</v>
      </c>
      <c r="Y3879" t="s">
        <v>38</v>
      </c>
      <c r="Z3879" t="s">
        <v>38</v>
      </c>
      <c r="AA3879" t="s">
        <v>38</v>
      </c>
      <c r="AB3879">
        <v>1</v>
      </c>
      <c r="AC3879">
        <v>3</v>
      </c>
      <c r="AD3879" t="s">
        <v>109</v>
      </c>
      <c r="AE3879" t="s">
        <v>110</v>
      </c>
      <c r="AF3879" t="s">
        <v>122</v>
      </c>
      <c r="AG3879" t="s">
        <v>124</v>
      </c>
      <c r="AH3879" t="s">
        <v>121</v>
      </c>
      <c r="AI3879" t="s">
        <v>138</v>
      </c>
      <c r="AJ3879" t="s">
        <v>134</v>
      </c>
    </row>
    <row r="3880" spans="1:36" x14ac:dyDescent="0.3">
      <c r="A3880">
        <v>3879</v>
      </c>
      <c r="B3880">
        <v>41</v>
      </c>
      <c r="C3880" t="s">
        <v>29</v>
      </c>
      <c r="D3880" t="s">
        <v>30</v>
      </c>
      <c r="E3880" t="s">
        <v>43</v>
      </c>
      <c r="F3880">
        <v>24</v>
      </c>
      <c r="G3880">
        <v>4</v>
      </c>
      <c r="H3880" t="s">
        <v>32</v>
      </c>
      <c r="I3880">
        <v>1</v>
      </c>
      <c r="J3880" t="s">
        <v>33</v>
      </c>
      <c r="K3880">
        <v>4</v>
      </c>
      <c r="L3880" t="s">
        <v>70</v>
      </c>
      <c r="M3880" t="s">
        <v>45</v>
      </c>
      <c r="N3880">
        <v>137260</v>
      </c>
      <c r="O3880" t="s">
        <v>38</v>
      </c>
      <c r="P3880" t="s">
        <v>37</v>
      </c>
      <c r="Q3880">
        <v>12</v>
      </c>
      <c r="R3880">
        <v>8</v>
      </c>
      <c r="S3880">
        <v>0</v>
      </c>
      <c r="T3880">
        <v>21</v>
      </c>
      <c r="U3880">
        <v>6</v>
      </c>
      <c r="V3880">
        <v>2</v>
      </c>
      <c r="W3880">
        <v>0</v>
      </c>
      <c r="X3880">
        <v>2</v>
      </c>
      <c r="Y3880" t="s">
        <v>39</v>
      </c>
      <c r="Z3880" t="s">
        <v>38</v>
      </c>
      <c r="AA3880" t="s">
        <v>38</v>
      </c>
      <c r="AB3880">
        <v>4</v>
      </c>
      <c r="AC3880">
        <v>3</v>
      </c>
      <c r="AD3880" t="s">
        <v>109</v>
      </c>
      <c r="AE3880" t="s">
        <v>118</v>
      </c>
      <c r="AF3880" t="s">
        <v>122</v>
      </c>
      <c r="AG3880" t="s">
        <v>124</v>
      </c>
      <c r="AH3880" t="s">
        <v>121</v>
      </c>
      <c r="AI3880" t="s">
        <v>138</v>
      </c>
      <c r="AJ3880" t="s">
        <v>134</v>
      </c>
    </row>
    <row r="3881" spans="1:36" x14ac:dyDescent="0.3">
      <c r="A3881">
        <v>3880</v>
      </c>
      <c r="B3881">
        <v>20</v>
      </c>
      <c r="C3881" t="s">
        <v>29</v>
      </c>
      <c r="D3881" t="s">
        <v>30</v>
      </c>
      <c r="E3881" t="s">
        <v>43</v>
      </c>
      <c r="F3881">
        <v>1</v>
      </c>
      <c r="G3881">
        <v>3</v>
      </c>
      <c r="H3881" t="s">
        <v>32</v>
      </c>
      <c r="I3881">
        <v>1</v>
      </c>
      <c r="J3881" t="s">
        <v>49</v>
      </c>
      <c r="K3881">
        <v>1</v>
      </c>
      <c r="L3881" t="s">
        <v>69</v>
      </c>
      <c r="M3881" t="s">
        <v>45</v>
      </c>
      <c r="N3881">
        <v>47770</v>
      </c>
      <c r="O3881" t="s">
        <v>36</v>
      </c>
      <c r="P3881" t="s">
        <v>37</v>
      </c>
      <c r="Q3881">
        <v>18</v>
      </c>
      <c r="R3881">
        <v>8</v>
      </c>
      <c r="S3881">
        <v>1</v>
      </c>
      <c r="T3881">
        <v>2</v>
      </c>
      <c r="U3881">
        <v>3</v>
      </c>
      <c r="V3881">
        <v>2</v>
      </c>
      <c r="W3881">
        <v>0</v>
      </c>
      <c r="X3881">
        <v>2</v>
      </c>
      <c r="Y3881" t="s">
        <v>39</v>
      </c>
      <c r="Z3881" t="s">
        <v>36</v>
      </c>
      <c r="AA3881" t="s">
        <v>38</v>
      </c>
      <c r="AB3881">
        <v>3</v>
      </c>
      <c r="AC3881">
        <v>3</v>
      </c>
      <c r="AD3881" t="s">
        <v>109</v>
      </c>
      <c r="AE3881" t="s">
        <v>123</v>
      </c>
      <c r="AF3881" t="s">
        <v>120</v>
      </c>
      <c r="AG3881" t="s">
        <v>112</v>
      </c>
      <c r="AH3881" t="s">
        <v>113</v>
      </c>
      <c r="AI3881" t="s">
        <v>138</v>
      </c>
      <c r="AJ3881" t="s">
        <v>139</v>
      </c>
    </row>
    <row r="3882" spans="1:36" x14ac:dyDescent="0.3">
      <c r="A3882">
        <v>3881</v>
      </c>
      <c r="B3882">
        <v>33</v>
      </c>
      <c r="C3882" t="s">
        <v>29</v>
      </c>
      <c r="D3882" t="s">
        <v>52</v>
      </c>
      <c r="E3882" t="s">
        <v>43</v>
      </c>
      <c r="F3882">
        <v>18</v>
      </c>
      <c r="G3882">
        <v>2</v>
      </c>
      <c r="H3882" t="s">
        <v>55</v>
      </c>
      <c r="I3882">
        <v>1</v>
      </c>
      <c r="J3882" t="s">
        <v>33</v>
      </c>
      <c r="K3882">
        <v>2</v>
      </c>
      <c r="L3882" t="s">
        <v>34</v>
      </c>
      <c r="M3882" t="s">
        <v>61</v>
      </c>
      <c r="N3882">
        <v>63850</v>
      </c>
      <c r="O3882" t="s">
        <v>36</v>
      </c>
      <c r="P3882" t="s">
        <v>37</v>
      </c>
      <c r="Q3882">
        <v>13</v>
      </c>
      <c r="R3882">
        <v>8</v>
      </c>
      <c r="S3882">
        <v>0</v>
      </c>
      <c r="T3882">
        <v>7</v>
      </c>
      <c r="U3882">
        <v>6</v>
      </c>
      <c r="V3882">
        <v>6</v>
      </c>
      <c r="W3882">
        <v>1</v>
      </c>
      <c r="X3882">
        <v>2</v>
      </c>
      <c r="Y3882" t="s">
        <v>38</v>
      </c>
      <c r="Z3882" t="s">
        <v>39</v>
      </c>
      <c r="AA3882" t="s">
        <v>38</v>
      </c>
      <c r="AB3882">
        <v>2</v>
      </c>
      <c r="AC3882">
        <v>3</v>
      </c>
      <c r="AD3882" t="s">
        <v>109</v>
      </c>
      <c r="AE3882" t="s">
        <v>115</v>
      </c>
      <c r="AF3882" t="s">
        <v>111</v>
      </c>
      <c r="AG3882" t="s">
        <v>117</v>
      </c>
      <c r="AH3882" t="s">
        <v>113</v>
      </c>
      <c r="AI3882" t="s">
        <v>138</v>
      </c>
      <c r="AJ3882" t="s">
        <v>134</v>
      </c>
    </row>
    <row r="3883" spans="1:36" x14ac:dyDescent="0.3">
      <c r="A3883">
        <v>3882</v>
      </c>
      <c r="B3883">
        <v>36</v>
      </c>
      <c r="C3883" t="s">
        <v>29</v>
      </c>
      <c r="D3883" t="s">
        <v>30</v>
      </c>
      <c r="E3883" t="s">
        <v>43</v>
      </c>
      <c r="F3883">
        <v>2</v>
      </c>
      <c r="G3883">
        <v>2</v>
      </c>
      <c r="H3883" t="s">
        <v>77</v>
      </c>
      <c r="I3883">
        <v>1</v>
      </c>
      <c r="J3883" t="s">
        <v>49</v>
      </c>
      <c r="K3883">
        <v>3</v>
      </c>
      <c r="L3883" t="s">
        <v>50</v>
      </c>
      <c r="M3883" t="s">
        <v>35</v>
      </c>
      <c r="N3883">
        <v>199730</v>
      </c>
      <c r="O3883" t="s">
        <v>47</v>
      </c>
      <c r="P3883" t="s">
        <v>37</v>
      </c>
      <c r="Q3883">
        <v>12</v>
      </c>
      <c r="R3883">
        <v>8</v>
      </c>
      <c r="S3883">
        <v>0</v>
      </c>
      <c r="T3883">
        <v>10</v>
      </c>
      <c r="U3883">
        <v>2</v>
      </c>
      <c r="V3883">
        <v>3</v>
      </c>
      <c r="W3883">
        <v>0</v>
      </c>
      <c r="X3883">
        <v>2</v>
      </c>
      <c r="Y3883" t="s">
        <v>36</v>
      </c>
      <c r="Z3883" t="s">
        <v>38</v>
      </c>
      <c r="AA3883" t="s">
        <v>40</v>
      </c>
      <c r="AB3883">
        <v>3</v>
      </c>
      <c r="AC3883">
        <v>3</v>
      </c>
      <c r="AD3883" t="s">
        <v>109</v>
      </c>
      <c r="AE3883" t="s">
        <v>118</v>
      </c>
      <c r="AF3883" t="s">
        <v>122</v>
      </c>
      <c r="AG3883" t="s">
        <v>112</v>
      </c>
      <c r="AH3883" t="s">
        <v>113</v>
      </c>
      <c r="AI3883" t="s">
        <v>133</v>
      </c>
      <c r="AJ3883" t="s">
        <v>134</v>
      </c>
    </row>
    <row r="3884" spans="1:36" x14ac:dyDescent="0.3">
      <c r="A3884">
        <v>3883</v>
      </c>
      <c r="B3884">
        <v>44</v>
      </c>
      <c r="C3884" t="s">
        <v>29</v>
      </c>
      <c r="D3884" t="s">
        <v>30</v>
      </c>
      <c r="E3884" t="s">
        <v>43</v>
      </c>
      <c r="F3884">
        <v>9</v>
      </c>
      <c r="G3884">
        <v>3</v>
      </c>
      <c r="H3884" t="s">
        <v>77</v>
      </c>
      <c r="I3884">
        <v>1</v>
      </c>
      <c r="J3884" t="s">
        <v>33</v>
      </c>
      <c r="K3884">
        <v>3</v>
      </c>
      <c r="L3884" t="s">
        <v>34</v>
      </c>
      <c r="M3884" t="s">
        <v>61</v>
      </c>
      <c r="N3884">
        <v>68610</v>
      </c>
      <c r="O3884" t="s">
        <v>39</v>
      </c>
      <c r="P3884" t="s">
        <v>37</v>
      </c>
      <c r="Q3884">
        <v>12</v>
      </c>
      <c r="R3884">
        <v>8</v>
      </c>
      <c r="S3884">
        <v>0</v>
      </c>
      <c r="T3884">
        <v>8</v>
      </c>
      <c r="U3884">
        <v>2</v>
      </c>
      <c r="V3884">
        <v>2</v>
      </c>
      <c r="W3884">
        <v>2</v>
      </c>
      <c r="X3884">
        <v>2</v>
      </c>
      <c r="Y3884" t="s">
        <v>38</v>
      </c>
      <c r="Z3884" t="s">
        <v>39</v>
      </c>
      <c r="AA3884" t="s">
        <v>38</v>
      </c>
      <c r="AB3884">
        <v>2</v>
      </c>
      <c r="AC3884">
        <v>3</v>
      </c>
      <c r="AD3884" t="s">
        <v>109</v>
      </c>
      <c r="AE3884" t="s">
        <v>118</v>
      </c>
      <c r="AF3884" t="s">
        <v>111</v>
      </c>
      <c r="AG3884" t="s">
        <v>112</v>
      </c>
      <c r="AH3884" t="s">
        <v>113</v>
      </c>
      <c r="AI3884" t="s">
        <v>138</v>
      </c>
      <c r="AJ3884" t="s">
        <v>134</v>
      </c>
    </row>
    <row r="3885" spans="1:36" x14ac:dyDescent="0.3">
      <c r="A3885">
        <v>3884</v>
      </c>
      <c r="B3885">
        <v>23</v>
      </c>
      <c r="C3885" t="s">
        <v>41</v>
      </c>
      <c r="D3885" t="s">
        <v>30</v>
      </c>
      <c r="E3885" t="s">
        <v>53</v>
      </c>
      <c r="F3885">
        <v>6</v>
      </c>
      <c r="G3885">
        <v>3</v>
      </c>
      <c r="H3885" t="s">
        <v>32</v>
      </c>
      <c r="I3885">
        <v>1</v>
      </c>
      <c r="J3885" t="s">
        <v>33</v>
      </c>
      <c r="K3885">
        <v>3</v>
      </c>
      <c r="L3885" t="s">
        <v>60</v>
      </c>
      <c r="M3885" t="s">
        <v>45</v>
      </c>
      <c r="N3885">
        <v>49690</v>
      </c>
      <c r="O3885" t="s">
        <v>36</v>
      </c>
      <c r="P3885" t="s">
        <v>37</v>
      </c>
      <c r="Q3885">
        <v>12</v>
      </c>
      <c r="R3885">
        <v>8</v>
      </c>
      <c r="S3885">
        <v>0</v>
      </c>
      <c r="T3885">
        <v>5</v>
      </c>
      <c r="U3885">
        <v>3</v>
      </c>
      <c r="V3885">
        <v>5</v>
      </c>
      <c r="W3885">
        <v>1</v>
      </c>
      <c r="X3885">
        <v>2</v>
      </c>
      <c r="Y3885" t="s">
        <v>39</v>
      </c>
      <c r="Z3885" t="s">
        <v>38</v>
      </c>
      <c r="AA3885" t="s">
        <v>38</v>
      </c>
      <c r="AB3885">
        <v>3</v>
      </c>
      <c r="AC3885">
        <v>3</v>
      </c>
      <c r="AD3885" t="s">
        <v>109</v>
      </c>
      <c r="AE3885" t="s">
        <v>123</v>
      </c>
      <c r="AF3885" t="s">
        <v>122</v>
      </c>
      <c r="AG3885" t="s">
        <v>112</v>
      </c>
      <c r="AH3885" t="s">
        <v>113</v>
      </c>
      <c r="AI3885" t="s">
        <v>138</v>
      </c>
      <c r="AJ3885" t="s">
        <v>134</v>
      </c>
    </row>
    <row r="3886" spans="1:36" x14ac:dyDescent="0.3">
      <c r="A3886">
        <v>3885</v>
      </c>
      <c r="B3886">
        <v>38</v>
      </c>
      <c r="C3886" t="s">
        <v>29</v>
      </c>
      <c r="D3886" t="s">
        <v>30</v>
      </c>
      <c r="E3886" t="s">
        <v>43</v>
      </c>
      <c r="F3886">
        <v>11</v>
      </c>
      <c r="G3886">
        <v>2</v>
      </c>
      <c r="H3886" t="s">
        <v>32</v>
      </c>
      <c r="I3886">
        <v>1</v>
      </c>
      <c r="J3886" t="s">
        <v>49</v>
      </c>
      <c r="K3886">
        <v>1</v>
      </c>
      <c r="L3886" t="s">
        <v>50</v>
      </c>
      <c r="M3886" t="s">
        <v>35</v>
      </c>
      <c r="N3886">
        <v>198450</v>
      </c>
      <c r="O3886" t="s">
        <v>67</v>
      </c>
      <c r="P3886" t="s">
        <v>37</v>
      </c>
      <c r="Q3886">
        <v>11</v>
      </c>
      <c r="R3886">
        <v>8</v>
      </c>
      <c r="S3886">
        <v>1</v>
      </c>
      <c r="T3886">
        <v>7</v>
      </c>
      <c r="U3886">
        <v>3</v>
      </c>
      <c r="V3886">
        <v>0</v>
      </c>
      <c r="W3886">
        <v>0</v>
      </c>
      <c r="X3886">
        <v>0</v>
      </c>
      <c r="Y3886" t="s">
        <v>39</v>
      </c>
      <c r="Z3886" t="s">
        <v>38</v>
      </c>
      <c r="AA3886" t="s">
        <v>40</v>
      </c>
      <c r="AB3886">
        <v>3</v>
      </c>
      <c r="AC3886">
        <v>3</v>
      </c>
      <c r="AD3886" t="s">
        <v>109</v>
      </c>
      <c r="AE3886" t="s">
        <v>118</v>
      </c>
      <c r="AF3886" t="s">
        <v>122</v>
      </c>
      <c r="AG3886" t="s">
        <v>117</v>
      </c>
      <c r="AH3886" t="s">
        <v>113</v>
      </c>
      <c r="AI3886" t="s">
        <v>133</v>
      </c>
      <c r="AJ3886" t="s">
        <v>134</v>
      </c>
    </row>
    <row r="3887" spans="1:36" x14ac:dyDescent="0.3">
      <c r="A3887">
        <v>3886</v>
      </c>
      <c r="B3887">
        <v>53</v>
      </c>
      <c r="C3887" t="s">
        <v>29</v>
      </c>
      <c r="D3887" t="s">
        <v>30</v>
      </c>
      <c r="E3887" t="s">
        <v>43</v>
      </c>
      <c r="F3887">
        <v>24</v>
      </c>
      <c r="G3887">
        <v>3</v>
      </c>
      <c r="H3887" t="s">
        <v>32</v>
      </c>
      <c r="I3887">
        <v>1</v>
      </c>
      <c r="J3887" t="s">
        <v>49</v>
      </c>
      <c r="K3887">
        <v>4</v>
      </c>
      <c r="L3887" t="s">
        <v>57</v>
      </c>
      <c r="M3887" t="s">
        <v>35</v>
      </c>
      <c r="N3887">
        <v>133200</v>
      </c>
      <c r="O3887" t="s">
        <v>38</v>
      </c>
      <c r="P3887" t="s">
        <v>37</v>
      </c>
      <c r="Q3887">
        <v>11</v>
      </c>
      <c r="R3887">
        <v>8</v>
      </c>
      <c r="S3887">
        <v>0</v>
      </c>
      <c r="T3887">
        <v>11</v>
      </c>
      <c r="U3887">
        <v>2</v>
      </c>
      <c r="V3887">
        <v>4</v>
      </c>
      <c r="W3887">
        <v>1</v>
      </c>
      <c r="X3887">
        <v>2</v>
      </c>
      <c r="Y3887" t="s">
        <v>40</v>
      </c>
      <c r="Z3887" t="s">
        <v>39</v>
      </c>
      <c r="AA3887" t="s">
        <v>64</v>
      </c>
      <c r="AB3887">
        <v>3</v>
      </c>
      <c r="AC3887">
        <v>3</v>
      </c>
      <c r="AD3887" t="s">
        <v>109</v>
      </c>
      <c r="AE3887" t="s">
        <v>110</v>
      </c>
      <c r="AF3887" t="s">
        <v>111</v>
      </c>
      <c r="AG3887" t="s">
        <v>124</v>
      </c>
      <c r="AH3887" t="s">
        <v>119</v>
      </c>
      <c r="AI3887" t="s">
        <v>135</v>
      </c>
      <c r="AJ3887" t="s">
        <v>134</v>
      </c>
    </row>
    <row r="3888" spans="1:36" x14ac:dyDescent="0.3">
      <c r="A3888">
        <v>3887</v>
      </c>
      <c r="B3888">
        <v>48</v>
      </c>
      <c r="C3888" t="s">
        <v>41</v>
      </c>
      <c r="D3888" t="s">
        <v>42</v>
      </c>
      <c r="E3888" t="s">
        <v>31</v>
      </c>
      <c r="F3888">
        <v>10</v>
      </c>
      <c r="G3888">
        <v>2</v>
      </c>
      <c r="H3888" t="s">
        <v>73</v>
      </c>
      <c r="I3888">
        <v>1</v>
      </c>
      <c r="J3888" t="s">
        <v>49</v>
      </c>
      <c r="K3888">
        <v>1</v>
      </c>
      <c r="L3888" t="s">
        <v>34</v>
      </c>
      <c r="M3888" t="s">
        <v>35</v>
      </c>
      <c r="N3888">
        <v>63470</v>
      </c>
      <c r="O3888" t="s">
        <v>40</v>
      </c>
      <c r="P3888" t="s">
        <v>37</v>
      </c>
      <c r="Q3888">
        <v>12</v>
      </c>
      <c r="R3888">
        <v>8</v>
      </c>
      <c r="S3888">
        <v>1</v>
      </c>
      <c r="T3888">
        <v>19</v>
      </c>
      <c r="U3888">
        <v>3</v>
      </c>
      <c r="V3888">
        <v>9</v>
      </c>
      <c r="W3888">
        <v>7</v>
      </c>
      <c r="X3888">
        <v>7</v>
      </c>
      <c r="Y3888" t="s">
        <v>39</v>
      </c>
      <c r="Z3888" t="s">
        <v>38</v>
      </c>
      <c r="AA3888" t="s">
        <v>38</v>
      </c>
      <c r="AB3888">
        <v>1</v>
      </c>
      <c r="AC3888">
        <v>3</v>
      </c>
      <c r="AD3888" t="s">
        <v>109</v>
      </c>
      <c r="AE3888" t="s">
        <v>110</v>
      </c>
      <c r="AF3888" t="s">
        <v>122</v>
      </c>
      <c r="AG3888" t="s">
        <v>112</v>
      </c>
      <c r="AH3888" t="s">
        <v>119</v>
      </c>
      <c r="AI3888" t="s">
        <v>138</v>
      </c>
      <c r="AJ3888" t="s">
        <v>134</v>
      </c>
    </row>
    <row r="3889" spans="1:36" x14ac:dyDescent="0.3">
      <c r="A3889">
        <v>3888</v>
      </c>
      <c r="B3889">
        <v>32</v>
      </c>
      <c r="C3889" t="s">
        <v>41</v>
      </c>
      <c r="D3889" t="s">
        <v>30</v>
      </c>
      <c r="E3889" t="s">
        <v>31</v>
      </c>
      <c r="F3889">
        <v>1</v>
      </c>
      <c r="G3889">
        <v>3</v>
      </c>
      <c r="H3889" t="s">
        <v>32</v>
      </c>
      <c r="I3889">
        <v>1</v>
      </c>
      <c r="J3889" t="s">
        <v>49</v>
      </c>
      <c r="K3889">
        <v>2</v>
      </c>
      <c r="L3889" t="s">
        <v>44</v>
      </c>
      <c r="M3889" t="s">
        <v>45</v>
      </c>
      <c r="N3889">
        <v>27430</v>
      </c>
      <c r="O3889" t="s">
        <v>36</v>
      </c>
      <c r="P3889" t="s">
        <v>37</v>
      </c>
      <c r="Q3889">
        <v>19</v>
      </c>
      <c r="R3889">
        <v>8</v>
      </c>
      <c r="S3889">
        <v>1</v>
      </c>
      <c r="T3889">
        <v>1</v>
      </c>
      <c r="U3889">
        <v>2</v>
      </c>
      <c r="V3889">
        <v>1</v>
      </c>
      <c r="W3889">
        <v>0</v>
      </c>
      <c r="X3889">
        <v>0</v>
      </c>
      <c r="Y3889" t="s">
        <v>39</v>
      </c>
      <c r="Z3889" t="s">
        <v>40</v>
      </c>
      <c r="AA3889" t="s">
        <v>38</v>
      </c>
      <c r="AB3889">
        <v>3</v>
      </c>
      <c r="AC3889">
        <v>3</v>
      </c>
      <c r="AD3889" t="s">
        <v>109</v>
      </c>
      <c r="AE3889" t="s">
        <v>115</v>
      </c>
      <c r="AF3889" t="s">
        <v>116</v>
      </c>
      <c r="AG3889" t="s">
        <v>112</v>
      </c>
      <c r="AH3889" t="s">
        <v>113</v>
      </c>
      <c r="AI3889" t="s">
        <v>138</v>
      </c>
      <c r="AJ3889" t="s">
        <v>139</v>
      </c>
    </row>
    <row r="3890" spans="1:36" x14ac:dyDescent="0.3">
      <c r="A3890">
        <v>3889</v>
      </c>
      <c r="B3890">
        <v>26</v>
      </c>
      <c r="C3890" t="s">
        <v>29</v>
      </c>
      <c r="D3890" t="s">
        <v>52</v>
      </c>
      <c r="E3890" t="s">
        <v>43</v>
      </c>
      <c r="F3890">
        <v>18</v>
      </c>
      <c r="G3890">
        <v>2</v>
      </c>
      <c r="H3890" t="s">
        <v>55</v>
      </c>
      <c r="I3890">
        <v>1</v>
      </c>
      <c r="J3890" t="s">
        <v>49</v>
      </c>
      <c r="K3890">
        <v>1</v>
      </c>
      <c r="L3890" t="s">
        <v>53</v>
      </c>
      <c r="M3890" t="s">
        <v>45</v>
      </c>
      <c r="N3890">
        <v>108800</v>
      </c>
      <c r="O3890" t="s">
        <v>36</v>
      </c>
      <c r="P3890" t="s">
        <v>37</v>
      </c>
      <c r="Q3890">
        <v>23</v>
      </c>
      <c r="R3890">
        <v>8</v>
      </c>
      <c r="S3890">
        <v>1</v>
      </c>
      <c r="T3890">
        <v>7</v>
      </c>
      <c r="U3890">
        <v>5</v>
      </c>
      <c r="V3890">
        <v>7</v>
      </c>
      <c r="W3890">
        <v>5</v>
      </c>
      <c r="X3890">
        <v>7</v>
      </c>
      <c r="Y3890" t="s">
        <v>39</v>
      </c>
      <c r="Z3890" t="s">
        <v>39</v>
      </c>
      <c r="AA3890" t="s">
        <v>38</v>
      </c>
      <c r="AB3890">
        <v>3</v>
      </c>
      <c r="AC3890">
        <v>4</v>
      </c>
      <c r="AD3890" t="s">
        <v>114</v>
      </c>
      <c r="AE3890" t="s">
        <v>115</v>
      </c>
      <c r="AF3890" t="s">
        <v>111</v>
      </c>
      <c r="AG3890" t="s">
        <v>117</v>
      </c>
      <c r="AH3890" t="s">
        <v>113</v>
      </c>
      <c r="AI3890" t="s">
        <v>138</v>
      </c>
      <c r="AJ3890" t="s">
        <v>136</v>
      </c>
    </row>
    <row r="3891" spans="1:36" x14ac:dyDescent="0.3">
      <c r="A3891">
        <v>3890</v>
      </c>
      <c r="B3891">
        <v>55</v>
      </c>
      <c r="C3891" t="s">
        <v>29</v>
      </c>
      <c r="D3891" t="s">
        <v>30</v>
      </c>
      <c r="E3891" t="s">
        <v>43</v>
      </c>
      <c r="F3891">
        <v>23</v>
      </c>
      <c r="G3891">
        <v>1</v>
      </c>
      <c r="H3891" t="s">
        <v>32</v>
      </c>
      <c r="I3891">
        <v>1</v>
      </c>
      <c r="J3891" t="s">
        <v>49</v>
      </c>
      <c r="K3891">
        <v>5</v>
      </c>
      <c r="L3891" t="s">
        <v>60</v>
      </c>
      <c r="M3891" t="s">
        <v>61</v>
      </c>
      <c r="N3891">
        <v>23420</v>
      </c>
      <c r="O3891" t="s">
        <v>51</v>
      </c>
      <c r="P3891" t="s">
        <v>37</v>
      </c>
      <c r="Q3891">
        <v>11</v>
      </c>
      <c r="R3891">
        <v>8</v>
      </c>
      <c r="S3891">
        <v>2</v>
      </c>
      <c r="T3891">
        <v>8</v>
      </c>
      <c r="U3891">
        <v>2</v>
      </c>
      <c r="V3891">
        <v>4</v>
      </c>
      <c r="W3891">
        <v>1</v>
      </c>
      <c r="X3891">
        <v>2</v>
      </c>
      <c r="Y3891" t="s">
        <v>36</v>
      </c>
      <c r="Z3891" t="s">
        <v>40</v>
      </c>
      <c r="AA3891" t="s">
        <v>38</v>
      </c>
      <c r="AB3891">
        <v>3</v>
      </c>
      <c r="AC3891">
        <v>3</v>
      </c>
      <c r="AD3891" t="s">
        <v>109</v>
      </c>
      <c r="AE3891" t="s">
        <v>110</v>
      </c>
      <c r="AF3891" t="s">
        <v>116</v>
      </c>
      <c r="AG3891" t="s">
        <v>124</v>
      </c>
      <c r="AH3891" t="s">
        <v>113</v>
      </c>
      <c r="AI3891" t="s">
        <v>138</v>
      </c>
      <c r="AJ3891" t="s">
        <v>134</v>
      </c>
    </row>
    <row r="3892" spans="1:36" x14ac:dyDescent="0.3">
      <c r="A3892">
        <v>3891</v>
      </c>
      <c r="B3892">
        <v>34</v>
      </c>
      <c r="C3892" t="s">
        <v>29</v>
      </c>
      <c r="D3892" t="s">
        <v>30</v>
      </c>
      <c r="E3892" t="s">
        <v>31</v>
      </c>
      <c r="F3892">
        <v>28</v>
      </c>
      <c r="G3892">
        <v>3</v>
      </c>
      <c r="H3892" t="s">
        <v>32</v>
      </c>
      <c r="I3892">
        <v>1</v>
      </c>
      <c r="J3892" t="s">
        <v>33</v>
      </c>
      <c r="K3892">
        <v>2</v>
      </c>
      <c r="L3892" t="s">
        <v>44</v>
      </c>
      <c r="M3892" t="s">
        <v>35</v>
      </c>
      <c r="N3892">
        <v>176500</v>
      </c>
      <c r="O3892" t="s">
        <v>36</v>
      </c>
      <c r="P3892" t="s">
        <v>37</v>
      </c>
      <c r="Q3892">
        <v>19</v>
      </c>
      <c r="R3892">
        <v>8</v>
      </c>
      <c r="S3892">
        <v>1</v>
      </c>
      <c r="T3892">
        <v>15</v>
      </c>
      <c r="U3892">
        <v>6</v>
      </c>
      <c r="V3892">
        <v>15</v>
      </c>
      <c r="W3892">
        <v>4</v>
      </c>
      <c r="X3892">
        <v>13</v>
      </c>
      <c r="Y3892" t="s">
        <v>40</v>
      </c>
      <c r="Z3892" t="s">
        <v>39</v>
      </c>
      <c r="AA3892" t="s">
        <v>39</v>
      </c>
      <c r="AB3892">
        <v>1</v>
      </c>
      <c r="AC3892">
        <v>3</v>
      </c>
      <c r="AD3892" t="s">
        <v>109</v>
      </c>
      <c r="AE3892" t="s">
        <v>115</v>
      </c>
      <c r="AF3892" t="s">
        <v>111</v>
      </c>
      <c r="AG3892" t="s">
        <v>124</v>
      </c>
      <c r="AH3892" t="s">
        <v>119</v>
      </c>
      <c r="AI3892" t="s">
        <v>135</v>
      </c>
      <c r="AJ3892" t="s">
        <v>139</v>
      </c>
    </row>
    <row r="3893" spans="1:36" x14ac:dyDescent="0.3">
      <c r="A3893">
        <v>3892</v>
      </c>
      <c r="B3893">
        <v>60</v>
      </c>
      <c r="C3893" t="s">
        <v>29</v>
      </c>
      <c r="D3893" t="s">
        <v>30</v>
      </c>
      <c r="E3893" t="s">
        <v>31</v>
      </c>
      <c r="F3893">
        <v>17</v>
      </c>
      <c r="G3893">
        <v>4</v>
      </c>
      <c r="H3893" t="s">
        <v>55</v>
      </c>
      <c r="I3893">
        <v>1</v>
      </c>
      <c r="J3893" t="s">
        <v>49</v>
      </c>
      <c r="K3893">
        <v>1</v>
      </c>
      <c r="L3893" t="s">
        <v>70</v>
      </c>
      <c r="M3893" t="s">
        <v>61</v>
      </c>
      <c r="N3893">
        <v>40250</v>
      </c>
      <c r="O3893" t="s">
        <v>38</v>
      </c>
      <c r="P3893" t="s">
        <v>37</v>
      </c>
      <c r="Q3893">
        <v>13</v>
      </c>
      <c r="R3893">
        <v>8</v>
      </c>
      <c r="S3893">
        <v>1</v>
      </c>
      <c r="T3893">
        <v>19</v>
      </c>
      <c r="U3893">
        <v>5</v>
      </c>
      <c r="V3893">
        <v>1</v>
      </c>
      <c r="W3893">
        <v>0</v>
      </c>
      <c r="X3893">
        <v>0</v>
      </c>
      <c r="Y3893" t="s">
        <v>38</v>
      </c>
      <c r="Z3893" t="s">
        <v>39</v>
      </c>
      <c r="AA3893" t="s">
        <v>39</v>
      </c>
      <c r="AB3893">
        <v>2</v>
      </c>
      <c r="AC3893">
        <v>3</v>
      </c>
      <c r="AD3893" t="s">
        <v>109</v>
      </c>
      <c r="AE3893" t="s">
        <v>126</v>
      </c>
      <c r="AF3893" t="s">
        <v>111</v>
      </c>
      <c r="AG3893" t="s">
        <v>117</v>
      </c>
      <c r="AH3893" t="s">
        <v>119</v>
      </c>
      <c r="AI3893" t="s">
        <v>135</v>
      </c>
      <c r="AJ3893" t="s">
        <v>134</v>
      </c>
    </row>
    <row r="3894" spans="1:36" x14ac:dyDescent="0.3">
      <c r="A3894">
        <v>3893</v>
      </c>
      <c r="B3894">
        <v>33</v>
      </c>
      <c r="C3894" t="s">
        <v>29</v>
      </c>
      <c r="D3894" t="s">
        <v>30</v>
      </c>
      <c r="E3894" t="s">
        <v>31</v>
      </c>
      <c r="F3894">
        <v>3</v>
      </c>
      <c r="G3894">
        <v>3</v>
      </c>
      <c r="H3894" t="s">
        <v>32</v>
      </c>
      <c r="I3894">
        <v>1</v>
      </c>
      <c r="J3894" t="s">
        <v>49</v>
      </c>
      <c r="K3894">
        <v>3</v>
      </c>
      <c r="L3894" t="s">
        <v>70</v>
      </c>
      <c r="M3894" t="s">
        <v>35</v>
      </c>
      <c r="N3894">
        <v>97250</v>
      </c>
      <c r="O3894" t="s">
        <v>36</v>
      </c>
      <c r="P3894" t="s">
        <v>37</v>
      </c>
      <c r="Q3894">
        <v>11</v>
      </c>
      <c r="R3894">
        <v>8</v>
      </c>
      <c r="S3894">
        <v>0</v>
      </c>
      <c r="T3894">
        <v>14</v>
      </c>
      <c r="U3894">
        <v>0</v>
      </c>
      <c r="V3894">
        <v>14</v>
      </c>
      <c r="W3894">
        <v>2</v>
      </c>
      <c r="X3894">
        <v>13</v>
      </c>
      <c r="Y3894" t="s">
        <v>40</v>
      </c>
      <c r="Z3894" t="s">
        <v>40</v>
      </c>
      <c r="AA3894" t="s">
        <v>38</v>
      </c>
      <c r="AB3894">
        <v>3</v>
      </c>
      <c r="AC3894">
        <v>3</v>
      </c>
      <c r="AD3894" t="s">
        <v>109</v>
      </c>
      <c r="AE3894" t="s">
        <v>115</v>
      </c>
      <c r="AF3894" t="s">
        <v>116</v>
      </c>
      <c r="AG3894" t="s">
        <v>112</v>
      </c>
      <c r="AH3894" t="s">
        <v>119</v>
      </c>
      <c r="AI3894" t="s">
        <v>138</v>
      </c>
      <c r="AJ3894" t="s">
        <v>134</v>
      </c>
    </row>
    <row r="3895" spans="1:36" x14ac:dyDescent="0.3">
      <c r="A3895">
        <v>3894</v>
      </c>
      <c r="B3895">
        <v>37</v>
      </c>
      <c r="C3895" t="s">
        <v>29</v>
      </c>
      <c r="D3895" t="s">
        <v>42</v>
      </c>
      <c r="E3895" t="s">
        <v>43</v>
      </c>
      <c r="F3895">
        <v>13</v>
      </c>
      <c r="G3895">
        <v>3</v>
      </c>
      <c r="H3895" t="s">
        <v>32</v>
      </c>
      <c r="I3895">
        <v>1</v>
      </c>
      <c r="J3895" t="s">
        <v>49</v>
      </c>
      <c r="K3895">
        <v>1</v>
      </c>
      <c r="L3895" t="s">
        <v>60</v>
      </c>
      <c r="M3895" t="s">
        <v>61</v>
      </c>
      <c r="N3895">
        <v>119040</v>
      </c>
      <c r="O3895" t="s">
        <v>36</v>
      </c>
      <c r="P3895" t="s">
        <v>37</v>
      </c>
      <c r="Q3895">
        <v>12</v>
      </c>
      <c r="R3895">
        <v>8</v>
      </c>
      <c r="S3895">
        <v>1</v>
      </c>
      <c r="T3895">
        <v>6</v>
      </c>
      <c r="U3895">
        <v>4</v>
      </c>
      <c r="V3895">
        <v>6</v>
      </c>
      <c r="W3895">
        <v>1</v>
      </c>
      <c r="X3895">
        <v>3</v>
      </c>
      <c r="Y3895" t="s">
        <v>38</v>
      </c>
      <c r="Z3895" t="s">
        <v>39</v>
      </c>
      <c r="AA3895" t="s">
        <v>40</v>
      </c>
      <c r="AB3895">
        <v>3</v>
      </c>
      <c r="AC3895">
        <v>3</v>
      </c>
      <c r="AD3895" t="s">
        <v>109</v>
      </c>
      <c r="AE3895" t="s">
        <v>118</v>
      </c>
      <c r="AF3895" t="s">
        <v>111</v>
      </c>
      <c r="AG3895" t="s">
        <v>117</v>
      </c>
      <c r="AH3895" t="s">
        <v>113</v>
      </c>
      <c r="AI3895" t="s">
        <v>133</v>
      </c>
      <c r="AJ3895" t="s">
        <v>134</v>
      </c>
    </row>
    <row r="3896" spans="1:36" x14ac:dyDescent="0.3">
      <c r="A3896">
        <v>3895</v>
      </c>
      <c r="B3896">
        <v>34</v>
      </c>
      <c r="C3896" t="s">
        <v>29</v>
      </c>
      <c r="D3896" t="s">
        <v>30</v>
      </c>
      <c r="E3896" t="s">
        <v>43</v>
      </c>
      <c r="F3896">
        <v>7</v>
      </c>
      <c r="G3896">
        <v>2</v>
      </c>
      <c r="H3896" t="s">
        <v>32</v>
      </c>
      <c r="I3896">
        <v>1</v>
      </c>
      <c r="J3896" t="s">
        <v>49</v>
      </c>
      <c r="K3896">
        <v>1</v>
      </c>
      <c r="L3896" t="s">
        <v>34</v>
      </c>
      <c r="M3896" t="s">
        <v>35</v>
      </c>
      <c r="N3896">
        <v>21770</v>
      </c>
      <c r="O3896" t="s">
        <v>36</v>
      </c>
      <c r="P3896" t="s">
        <v>37</v>
      </c>
      <c r="Q3896">
        <v>13</v>
      </c>
      <c r="R3896">
        <v>8</v>
      </c>
      <c r="S3896">
        <v>0</v>
      </c>
      <c r="T3896">
        <v>10</v>
      </c>
      <c r="U3896">
        <v>5</v>
      </c>
      <c r="V3896">
        <v>10</v>
      </c>
      <c r="W3896">
        <v>8</v>
      </c>
      <c r="X3896">
        <v>7</v>
      </c>
      <c r="Y3896" t="s">
        <v>40</v>
      </c>
      <c r="Z3896" t="s">
        <v>39</v>
      </c>
      <c r="AA3896" t="s">
        <v>38</v>
      </c>
      <c r="AB3896">
        <v>3</v>
      </c>
      <c r="AC3896">
        <v>3</v>
      </c>
      <c r="AD3896" t="s">
        <v>109</v>
      </c>
      <c r="AE3896" t="s">
        <v>115</v>
      </c>
      <c r="AF3896" t="s">
        <v>111</v>
      </c>
      <c r="AG3896" t="s">
        <v>112</v>
      </c>
      <c r="AH3896" t="s">
        <v>113</v>
      </c>
      <c r="AI3896" t="s">
        <v>138</v>
      </c>
      <c r="AJ3896" t="s">
        <v>134</v>
      </c>
    </row>
    <row r="3897" spans="1:36" x14ac:dyDescent="0.3">
      <c r="A3897">
        <v>3896</v>
      </c>
      <c r="B3897">
        <v>23</v>
      </c>
      <c r="C3897" t="s">
        <v>41</v>
      </c>
      <c r="D3897" t="s">
        <v>30</v>
      </c>
      <c r="E3897" t="s">
        <v>43</v>
      </c>
      <c r="F3897">
        <v>12</v>
      </c>
      <c r="G3897">
        <v>2</v>
      </c>
      <c r="H3897" t="s">
        <v>55</v>
      </c>
      <c r="I3897">
        <v>1</v>
      </c>
      <c r="J3897" t="s">
        <v>49</v>
      </c>
      <c r="K3897">
        <v>2</v>
      </c>
      <c r="L3897" t="s">
        <v>44</v>
      </c>
      <c r="M3897" t="s">
        <v>61</v>
      </c>
      <c r="N3897">
        <v>75250</v>
      </c>
      <c r="O3897" t="s">
        <v>36</v>
      </c>
      <c r="P3897" t="s">
        <v>37</v>
      </c>
      <c r="Q3897">
        <v>14</v>
      </c>
      <c r="R3897">
        <v>8</v>
      </c>
      <c r="S3897">
        <v>2</v>
      </c>
      <c r="T3897">
        <v>3</v>
      </c>
      <c r="U3897">
        <v>2</v>
      </c>
      <c r="V3897">
        <v>3</v>
      </c>
      <c r="W3897">
        <v>0</v>
      </c>
      <c r="X3897">
        <v>2</v>
      </c>
      <c r="Y3897" t="s">
        <v>38</v>
      </c>
      <c r="Z3897" t="s">
        <v>39</v>
      </c>
      <c r="AA3897" t="s">
        <v>38</v>
      </c>
      <c r="AB3897">
        <v>3</v>
      </c>
      <c r="AC3897">
        <v>3</v>
      </c>
      <c r="AD3897" t="s">
        <v>109</v>
      </c>
      <c r="AE3897" t="s">
        <v>123</v>
      </c>
      <c r="AF3897" t="s">
        <v>111</v>
      </c>
      <c r="AG3897" t="s">
        <v>117</v>
      </c>
      <c r="AH3897" t="s">
        <v>113</v>
      </c>
      <c r="AI3897" t="s">
        <v>138</v>
      </c>
      <c r="AJ3897" t="s">
        <v>134</v>
      </c>
    </row>
    <row r="3898" spans="1:36" x14ac:dyDescent="0.3">
      <c r="A3898">
        <v>3897</v>
      </c>
      <c r="B3898">
        <v>44</v>
      </c>
      <c r="C3898" t="s">
        <v>29</v>
      </c>
      <c r="D3898" t="s">
        <v>30</v>
      </c>
      <c r="E3898" t="s">
        <v>53</v>
      </c>
      <c r="F3898">
        <v>1</v>
      </c>
      <c r="G3898">
        <v>3</v>
      </c>
      <c r="H3898" t="s">
        <v>32</v>
      </c>
      <c r="I3898">
        <v>1</v>
      </c>
      <c r="J3898" t="s">
        <v>49</v>
      </c>
      <c r="K3898">
        <v>1</v>
      </c>
      <c r="L3898" t="s">
        <v>44</v>
      </c>
      <c r="M3898" t="s">
        <v>35</v>
      </c>
      <c r="N3898">
        <v>48340</v>
      </c>
      <c r="O3898" t="s">
        <v>36</v>
      </c>
      <c r="P3898" t="s">
        <v>37</v>
      </c>
      <c r="Q3898">
        <v>14</v>
      </c>
      <c r="R3898">
        <v>8</v>
      </c>
      <c r="S3898">
        <v>0</v>
      </c>
      <c r="T3898">
        <v>9</v>
      </c>
      <c r="U3898">
        <v>1</v>
      </c>
      <c r="V3898">
        <v>8</v>
      </c>
      <c r="W3898">
        <v>6</v>
      </c>
      <c r="X3898">
        <v>7</v>
      </c>
      <c r="Y3898" t="s">
        <v>38</v>
      </c>
      <c r="Z3898" t="s">
        <v>39</v>
      </c>
      <c r="AA3898" t="s">
        <v>38</v>
      </c>
      <c r="AB3898">
        <v>4</v>
      </c>
      <c r="AC3898">
        <v>3</v>
      </c>
      <c r="AD3898" t="s">
        <v>109</v>
      </c>
      <c r="AE3898" t="s">
        <v>118</v>
      </c>
      <c r="AF3898" t="s">
        <v>111</v>
      </c>
      <c r="AG3898" t="s">
        <v>112</v>
      </c>
      <c r="AH3898" t="s">
        <v>113</v>
      </c>
      <c r="AI3898" t="s">
        <v>138</v>
      </c>
      <c r="AJ3898" t="s">
        <v>134</v>
      </c>
    </row>
    <row r="3899" spans="1:36" x14ac:dyDescent="0.3">
      <c r="A3899">
        <v>3898</v>
      </c>
      <c r="B3899">
        <v>35</v>
      </c>
      <c r="C3899" t="s">
        <v>29</v>
      </c>
      <c r="D3899" t="s">
        <v>42</v>
      </c>
      <c r="E3899" t="s">
        <v>43</v>
      </c>
      <c r="F3899">
        <v>13</v>
      </c>
      <c r="G3899">
        <v>3</v>
      </c>
      <c r="H3899" t="s">
        <v>32</v>
      </c>
      <c r="I3899">
        <v>1</v>
      </c>
      <c r="J3899" t="s">
        <v>49</v>
      </c>
      <c r="K3899">
        <v>3</v>
      </c>
      <c r="L3899" t="s">
        <v>50</v>
      </c>
      <c r="M3899" t="s">
        <v>45</v>
      </c>
      <c r="N3899">
        <v>20420</v>
      </c>
      <c r="O3899" t="s">
        <v>46</v>
      </c>
      <c r="P3899" t="s">
        <v>37</v>
      </c>
      <c r="Q3899">
        <v>16</v>
      </c>
      <c r="R3899">
        <v>8</v>
      </c>
      <c r="S3899">
        <v>0</v>
      </c>
      <c r="T3899">
        <v>6</v>
      </c>
      <c r="U3899">
        <v>2</v>
      </c>
      <c r="V3899">
        <v>5</v>
      </c>
      <c r="W3899">
        <v>1</v>
      </c>
      <c r="X3899">
        <v>4</v>
      </c>
      <c r="Y3899" t="s">
        <v>36</v>
      </c>
      <c r="Z3899" t="s">
        <v>39</v>
      </c>
      <c r="AA3899" t="s">
        <v>39</v>
      </c>
      <c r="AB3899">
        <v>3</v>
      </c>
      <c r="AC3899">
        <v>3</v>
      </c>
      <c r="AD3899" t="s">
        <v>109</v>
      </c>
      <c r="AE3899" t="s">
        <v>115</v>
      </c>
      <c r="AF3899" t="s">
        <v>111</v>
      </c>
      <c r="AG3899" t="s">
        <v>117</v>
      </c>
      <c r="AH3899" t="s">
        <v>113</v>
      </c>
      <c r="AI3899" t="s">
        <v>135</v>
      </c>
      <c r="AJ3899" t="s">
        <v>139</v>
      </c>
    </row>
    <row r="3900" spans="1:36" x14ac:dyDescent="0.3">
      <c r="A3900">
        <v>3899</v>
      </c>
      <c r="B3900">
        <v>43</v>
      </c>
      <c r="C3900" t="s">
        <v>29</v>
      </c>
      <c r="D3900" t="s">
        <v>30</v>
      </c>
      <c r="E3900" t="s">
        <v>43</v>
      </c>
      <c r="F3900">
        <v>25</v>
      </c>
      <c r="G3900">
        <v>4</v>
      </c>
      <c r="H3900" t="s">
        <v>32</v>
      </c>
      <c r="I3900">
        <v>1</v>
      </c>
      <c r="J3900" t="s">
        <v>49</v>
      </c>
      <c r="K3900">
        <v>2</v>
      </c>
      <c r="L3900" t="s">
        <v>50</v>
      </c>
      <c r="M3900" t="s">
        <v>35</v>
      </c>
      <c r="N3900">
        <v>22200</v>
      </c>
      <c r="O3900" t="s">
        <v>36</v>
      </c>
      <c r="P3900" t="s">
        <v>37</v>
      </c>
      <c r="Q3900">
        <v>11</v>
      </c>
      <c r="R3900">
        <v>8</v>
      </c>
      <c r="S3900">
        <v>0</v>
      </c>
      <c r="T3900">
        <v>10</v>
      </c>
      <c r="U3900">
        <v>2</v>
      </c>
      <c r="V3900">
        <v>10</v>
      </c>
      <c r="W3900">
        <v>8</v>
      </c>
      <c r="X3900">
        <v>8</v>
      </c>
      <c r="Y3900" t="s">
        <v>39</v>
      </c>
      <c r="Z3900" t="s">
        <v>39</v>
      </c>
      <c r="AA3900" t="s">
        <v>38</v>
      </c>
      <c r="AB3900">
        <v>1</v>
      </c>
      <c r="AC3900">
        <v>3</v>
      </c>
      <c r="AD3900" t="s">
        <v>109</v>
      </c>
      <c r="AE3900" t="s">
        <v>118</v>
      </c>
      <c r="AF3900" t="s">
        <v>111</v>
      </c>
      <c r="AG3900" t="s">
        <v>124</v>
      </c>
      <c r="AH3900" t="s">
        <v>113</v>
      </c>
      <c r="AI3900" t="s">
        <v>138</v>
      </c>
      <c r="AJ3900" t="s">
        <v>134</v>
      </c>
    </row>
    <row r="3901" spans="1:36" x14ac:dyDescent="0.3">
      <c r="A3901">
        <v>3900</v>
      </c>
      <c r="B3901">
        <v>24</v>
      </c>
      <c r="C3901" t="s">
        <v>29</v>
      </c>
      <c r="D3901" t="s">
        <v>30</v>
      </c>
      <c r="E3901" t="s">
        <v>43</v>
      </c>
      <c r="F3901">
        <v>6</v>
      </c>
      <c r="G3901">
        <v>3</v>
      </c>
      <c r="H3901" t="s">
        <v>32</v>
      </c>
      <c r="I3901">
        <v>1</v>
      </c>
      <c r="J3901" t="s">
        <v>49</v>
      </c>
      <c r="K3901">
        <v>3</v>
      </c>
      <c r="L3901" t="s">
        <v>50</v>
      </c>
      <c r="M3901" t="s">
        <v>35</v>
      </c>
      <c r="N3901">
        <v>10520</v>
      </c>
      <c r="O3901" t="s">
        <v>36</v>
      </c>
      <c r="P3901" t="s">
        <v>37</v>
      </c>
      <c r="Q3901">
        <v>13</v>
      </c>
      <c r="R3901">
        <v>8</v>
      </c>
      <c r="S3901">
        <v>0</v>
      </c>
      <c r="T3901">
        <v>5</v>
      </c>
      <c r="U3901">
        <v>3</v>
      </c>
      <c r="V3901">
        <v>5</v>
      </c>
      <c r="W3901">
        <v>0</v>
      </c>
      <c r="X3901">
        <v>4</v>
      </c>
      <c r="Y3901" t="s">
        <v>38</v>
      </c>
      <c r="Z3901" t="s">
        <v>38</v>
      </c>
      <c r="AA3901" t="s">
        <v>38</v>
      </c>
      <c r="AB3901">
        <v>3</v>
      </c>
      <c r="AC3901">
        <v>3</v>
      </c>
      <c r="AD3901" t="s">
        <v>109</v>
      </c>
      <c r="AE3901" t="s">
        <v>123</v>
      </c>
      <c r="AF3901" t="s">
        <v>122</v>
      </c>
      <c r="AG3901" t="s">
        <v>112</v>
      </c>
      <c r="AH3901" t="s">
        <v>113</v>
      </c>
      <c r="AI3901" t="s">
        <v>138</v>
      </c>
      <c r="AJ3901" t="s">
        <v>134</v>
      </c>
    </row>
    <row r="3902" spans="1:36" x14ac:dyDescent="0.3">
      <c r="A3902">
        <v>3901</v>
      </c>
      <c r="B3902">
        <v>41</v>
      </c>
      <c r="C3902" t="s">
        <v>29</v>
      </c>
      <c r="D3902" t="s">
        <v>30</v>
      </c>
      <c r="E3902" t="s">
        <v>31</v>
      </c>
      <c r="F3902">
        <v>6</v>
      </c>
      <c r="G3902">
        <v>4</v>
      </c>
      <c r="H3902" t="s">
        <v>73</v>
      </c>
      <c r="I3902">
        <v>1</v>
      </c>
      <c r="J3902" t="s">
        <v>49</v>
      </c>
      <c r="K3902">
        <v>1</v>
      </c>
      <c r="L3902" t="s">
        <v>44</v>
      </c>
      <c r="M3902" t="s">
        <v>45</v>
      </c>
      <c r="N3902">
        <v>28210</v>
      </c>
      <c r="O3902" t="s">
        <v>36</v>
      </c>
      <c r="P3902" t="s">
        <v>37</v>
      </c>
      <c r="Q3902">
        <v>17</v>
      </c>
      <c r="R3902">
        <v>8</v>
      </c>
      <c r="S3902">
        <v>0</v>
      </c>
      <c r="T3902">
        <v>10</v>
      </c>
      <c r="U3902">
        <v>3</v>
      </c>
      <c r="V3902">
        <v>10</v>
      </c>
      <c r="W3902">
        <v>8</v>
      </c>
      <c r="X3902">
        <v>7</v>
      </c>
      <c r="Y3902" t="s">
        <v>39</v>
      </c>
      <c r="Z3902" t="s">
        <v>38</v>
      </c>
      <c r="AA3902" t="s">
        <v>38</v>
      </c>
      <c r="AB3902">
        <v>3</v>
      </c>
      <c r="AC3902">
        <v>3</v>
      </c>
      <c r="AD3902" t="s">
        <v>109</v>
      </c>
      <c r="AE3902" t="s">
        <v>118</v>
      </c>
      <c r="AF3902" t="s">
        <v>122</v>
      </c>
      <c r="AG3902" t="s">
        <v>112</v>
      </c>
      <c r="AH3902" t="s">
        <v>113</v>
      </c>
      <c r="AI3902" t="s">
        <v>138</v>
      </c>
      <c r="AJ3902" t="s">
        <v>139</v>
      </c>
    </row>
    <row r="3903" spans="1:36" x14ac:dyDescent="0.3">
      <c r="A3903">
        <v>3902</v>
      </c>
      <c r="B3903">
        <v>29</v>
      </c>
      <c r="C3903" t="s">
        <v>29</v>
      </c>
      <c r="D3903" t="s">
        <v>30</v>
      </c>
      <c r="E3903" t="s">
        <v>43</v>
      </c>
      <c r="F3903">
        <v>2</v>
      </c>
      <c r="G3903">
        <v>2</v>
      </c>
      <c r="H3903" t="s">
        <v>32</v>
      </c>
      <c r="I3903">
        <v>1</v>
      </c>
      <c r="J3903" t="s">
        <v>49</v>
      </c>
      <c r="K3903">
        <v>2</v>
      </c>
      <c r="L3903" t="s">
        <v>44</v>
      </c>
      <c r="M3903" t="s">
        <v>35</v>
      </c>
      <c r="N3903">
        <v>192370</v>
      </c>
      <c r="O3903" t="s">
        <v>56</v>
      </c>
      <c r="P3903" t="s">
        <v>37</v>
      </c>
      <c r="Q3903">
        <v>11</v>
      </c>
      <c r="R3903">
        <v>8</v>
      </c>
      <c r="S3903">
        <v>1</v>
      </c>
      <c r="T3903">
        <v>9</v>
      </c>
      <c r="U3903">
        <v>2</v>
      </c>
      <c r="V3903">
        <v>5</v>
      </c>
      <c r="W3903">
        <v>1</v>
      </c>
      <c r="X3903">
        <v>2</v>
      </c>
      <c r="Y3903" t="s">
        <v>39</v>
      </c>
      <c r="Z3903" t="s">
        <v>38</v>
      </c>
      <c r="AA3903" t="s">
        <v>38</v>
      </c>
      <c r="AB3903">
        <v>3</v>
      </c>
      <c r="AC3903">
        <v>3</v>
      </c>
      <c r="AD3903" t="s">
        <v>109</v>
      </c>
      <c r="AE3903" t="s">
        <v>115</v>
      </c>
      <c r="AF3903" t="s">
        <v>122</v>
      </c>
      <c r="AG3903" t="s">
        <v>112</v>
      </c>
      <c r="AH3903" t="s">
        <v>113</v>
      </c>
      <c r="AI3903" t="s">
        <v>138</v>
      </c>
      <c r="AJ3903" t="s">
        <v>134</v>
      </c>
    </row>
    <row r="3904" spans="1:36" x14ac:dyDescent="0.3">
      <c r="A3904">
        <v>3903</v>
      </c>
      <c r="B3904">
        <v>36</v>
      </c>
      <c r="C3904" t="s">
        <v>29</v>
      </c>
      <c r="D3904" t="s">
        <v>30</v>
      </c>
      <c r="E3904" t="s">
        <v>53</v>
      </c>
      <c r="F3904">
        <v>1</v>
      </c>
      <c r="G3904">
        <v>4</v>
      </c>
      <c r="H3904" t="s">
        <v>32</v>
      </c>
      <c r="I3904">
        <v>1</v>
      </c>
      <c r="J3904" t="s">
        <v>33</v>
      </c>
      <c r="K3904">
        <v>3</v>
      </c>
      <c r="L3904" t="s">
        <v>44</v>
      </c>
      <c r="M3904" t="s">
        <v>45</v>
      </c>
      <c r="N3904">
        <v>41070</v>
      </c>
      <c r="O3904" t="s">
        <v>38</v>
      </c>
      <c r="P3904" t="s">
        <v>37</v>
      </c>
      <c r="Q3904">
        <v>11</v>
      </c>
      <c r="R3904">
        <v>8</v>
      </c>
      <c r="S3904">
        <v>1</v>
      </c>
      <c r="T3904">
        <v>17</v>
      </c>
      <c r="U3904">
        <v>2</v>
      </c>
      <c r="V3904">
        <v>13</v>
      </c>
      <c r="W3904">
        <v>6</v>
      </c>
      <c r="X3904">
        <v>7</v>
      </c>
      <c r="Y3904" t="s">
        <v>38</v>
      </c>
      <c r="Z3904" t="s">
        <v>39</v>
      </c>
      <c r="AA3904" t="s">
        <v>40</v>
      </c>
      <c r="AB3904">
        <v>1</v>
      </c>
      <c r="AC3904">
        <v>3</v>
      </c>
      <c r="AD3904" t="s">
        <v>109</v>
      </c>
      <c r="AE3904" t="s">
        <v>118</v>
      </c>
      <c r="AF3904" t="s">
        <v>111</v>
      </c>
      <c r="AG3904" t="s">
        <v>112</v>
      </c>
      <c r="AH3904" t="s">
        <v>119</v>
      </c>
      <c r="AI3904" t="s">
        <v>133</v>
      </c>
      <c r="AJ3904" t="s">
        <v>134</v>
      </c>
    </row>
    <row r="3905" spans="1:36" x14ac:dyDescent="0.3">
      <c r="A3905">
        <v>3904</v>
      </c>
      <c r="B3905">
        <v>45</v>
      </c>
      <c r="C3905" t="s">
        <v>29</v>
      </c>
      <c r="D3905" t="s">
        <v>52</v>
      </c>
      <c r="E3905" t="s">
        <v>31</v>
      </c>
      <c r="F3905">
        <v>2</v>
      </c>
      <c r="G3905">
        <v>3</v>
      </c>
      <c r="H3905" t="s">
        <v>32</v>
      </c>
      <c r="I3905">
        <v>1</v>
      </c>
      <c r="J3905" t="s">
        <v>33</v>
      </c>
      <c r="K3905">
        <v>2</v>
      </c>
      <c r="L3905" t="s">
        <v>66</v>
      </c>
      <c r="M3905" t="s">
        <v>35</v>
      </c>
      <c r="N3905">
        <v>83960</v>
      </c>
      <c r="O3905" t="s">
        <v>38</v>
      </c>
      <c r="P3905" t="s">
        <v>37</v>
      </c>
      <c r="Q3905">
        <v>15</v>
      </c>
      <c r="R3905">
        <v>8</v>
      </c>
      <c r="S3905">
        <v>2</v>
      </c>
      <c r="T3905">
        <v>25</v>
      </c>
      <c r="U3905">
        <v>3</v>
      </c>
      <c r="V3905">
        <v>23</v>
      </c>
      <c r="W3905">
        <v>14</v>
      </c>
      <c r="X3905">
        <v>4</v>
      </c>
      <c r="Y3905" t="s">
        <v>38</v>
      </c>
      <c r="Z3905" t="s">
        <v>38</v>
      </c>
      <c r="AA3905" t="s">
        <v>40</v>
      </c>
      <c r="AB3905">
        <v>2</v>
      </c>
      <c r="AC3905">
        <v>3</v>
      </c>
      <c r="AD3905" t="s">
        <v>109</v>
      </c>
      <c r="AE3905" t="s">
        <v>118</v>
      </c>
      <c r="AF3905" t="s">
        <v>122</v>
      </c>
      <c r="AG3905" t="s">
        <v>112</v>
      </c>
      <c r="AH3905" t="s">
        <v>121</v>
      </c>
      <c r="AI3905" t="s">
        <v>133</v>
      </c>
      <c r="AJ3905" t="s">
        <v>134</v>
      </c>
    </row>
    <row r="3906" spans="1:36" x14ac:dyDescent="0.3">
      <c r="A3906">
        <v>3905</v>
      </c>
      <c r="B3906">
        <v>24</v>
      </c>
      <c r="C3906" t="s">
        <v>41</v>
      </c>
      <c r="D3906" t="s">
        <v>30</v>
      </c>
      <c r="E3906" t="s">
        <v>31</v>
      </c>
      <c r="F3906">
        <v>6</v>
      </c>
      <c r="G3906">
        <v>2</v>
      </c>
      <c r="H3906" t="s">
        <v>55</v>
      </c>
      <c r="I3906">
        <v>1</v>
      </c>
      <c r="J3906" t="s">
        <v>33</v>
      </c>
      <c r="K3906">
        <v>2</v>
      </c>
      <c r="L3906" t="s">
        <v>70</v>
      </c>
      <c r="M3906" t="s">
        <v>35</v>
      </c>
      <c r="N3906">
        <v>20070</v>
      </c>
      <c r="O3906" t="s">
        <v>36</v>
      </c>
      <c r="P3906" t="s">
        <v>37</v>
      </c>
      <c r="Q3906">
        <v>12</v>
      </c>
      <c r="R3906">
        <v>8</v>
      </c>
      <c r="S3906">
        <v>0</v>
      </c>
      <c r="T3906">
        <v>1</v>
      </c>
      <c r="U3906">
        <v>2</v>
      </c>
      <c r="V3906">
        <v>1</v>
      </c>
      <c r="W3906">
        <v>0</v>
      </c>
      <c r="X3906">
        <v>0</v>
      </c>
      <c r="Y3906" t="s">
        <v>39</v>
      </c>
      <c r="Z3906" t="s">
        <v>38</v>
      </c>
      <c r="AA3906" t="s">
        <v>38</v>
      </c>
      <c r="AB3906">
        <v>2</v>
      </c>
      <c r="AC3906">
        <v>3</v>
      </c>
      <c r="AD3906" t="s">
        <v>109</v>
      </c>
      <c r="AE3906" t="s">
        <v>123</v>
      </c>
      <c r="AF3906" t="s">
        <v>122</v>
      </c>
      <c r="AG3906" t="s">
        <v>112</v>
      </c>
      <c r="AH3906" t="s">
        <v>113</v>
      </c>
      <c r="AI3906" t="s">
        <v>138</v>
      </c>
      <c r="AJ3906" t="s">
        <v>134</v>
      </c>
    </row>
    <row r="3907" spans="1:36" x14ac:dyDescent="0.3">
      <c r="A3907">
        <v>3906</v>
      </c>
      <c r="B3907">
        <v>47</v>
      </c>
      <c r="C3907" t="s">
        <v>41</v>
      </c>
      <c r="D3907" t="s">
        <v>42</v>
      </c>
      <c r="E3907" t="s">
        <v>43</v>
      </c>
      <c r="F3907">
        <v>1</v>
      </c>
      <c r="G3907">
        <v>3</v>
      </c>
      <c r="H3907" t="s">
        <v>55</v>
      </c>
      <c r="I3907">
        <v>1</v>
      </c>
      <c r="J3907" t="s">
        <v>33</v>
      </c>
      <c r="K3907">
        <v>2</v>
      </c>
      <c r="L3907" t="s">
        <v>50</v>
      </c>
      <c r="M3907" t="s">
        <v>35</v>
      </c>
      <c r="N3907">
        <v>196270</v>
      </c>
      <c r="O3907" t="s">
        <v>67</v>
      </c>
      <c r="P3907" t="s">
        <v>37</v>
      </c>
      <c r="Q3907">
        <v>11</v>
      </c>
      <c r="R3907">
        <v>8</v>
      </c>
      <c r="S3907">
        <v>2</v>
      </c>
      <c r="T3907">
        <v>25</v>
      </c>
      <c r="U3907">
        <v>1</v>
      </c>
      <c r="V3907">
        <v>23</v>
      </c>
      <c r="W3907">
        <v>14</v>
      </c>
      <c r="X3907">
        <v>10</v>
      </c>
      <c r="Y3907" t="s">
        <v>38</v>
      </c>
      <c r="Z3907" t="s">
        <v>38</v>
      </c>
      <c r="AA3907" t="s">
        <v>36</v>
      </c>
      <c r="AB3907">
        <v>3</v>
      </c>
      <c r="AC3907">
        <v>3</v>
      </c>
      <c r="AD3907" t="s">
        <v>109</v>
      </c>
      <c r="AE3907" t="s">
        <v>110</v>
      </c>
      <c r="AF3907" t="s">
        <v>122</v>
      </c>
      <c r="AG3907" t="s">
        <v>112</v>
      </c>
      <c r="AH3907" t="s">
        <v>121</v>
      </c>
      <c r="AI3907" t="s">
        <v>137</v>
      </c>
      <c r="AJ3907" t="s">
        <v>134</v>
      </c>
    </row>
    <row r="3908" spans="1:36" x14ac:dyDescent="0.3">
      <c r="A3908">
        <v>3907</v>
      </c>
      <c r="B3908">
        <v>26</v>
      </c>
      <c r="C3908" t="s">
        <v>29</v>
      </c>
      <c r="D3908" t="s">
        <v>30</v>
      </c>
      <c r="E3908" t="s">
        <v>43</v>
      </c>
      <c r="F3908">
        <v>9</v>
      </c>
      <c r="G3908">
        <v>1</v>
      </c>
      <c r="H3908" t="s">
        <v>55</v>
      </c>
      <c r="I3908">
        <v>1</v>
      </c>
      <c r="J3908" t="s">
        <v>49</v>
      </c>
      <c r="K3908">
        <v>1</v>
      </c>
      <c r="L3908" t="s">
        <v>50</v>
      </c>
      <c r="M3908" t="s">
        <v>35</v>
      </c>
      <c r="N3908">
        <v>106860</v>
      </c>
      <c r="O3908" t="s">
        <v>36</v>
      </c>
      <c r="P3908" t="s">
        <v>37</v>
      </c>
      <c r="Q3908">
        <v>14</v>
      </c>
      <c r="R3908">
        <v>8</v>
      </c>
      <c r="S3908">
        <v>1</v>
      </c>
      <c r="T3908">
        <v>3</v>
      </c>
      <c r="U3908">
        <v>2</v>
      </c>
      <c r="V3908">
        <v>3</v>
      </c>
      <c r="W3908">
        <v>0</v>
      </c>
      <c r="X3908">
        <v>2</v>
      </c>
      <c r="Y3908" t="s">
        <v>39</v>
      </c>
      <c r="Z3908" t="s">
        <v>38</v>
      </c>
      <c r="AA3908" t="s">
        <v>39</v>
      </c>
      <c r="AB3908">
        <v>3</v>
      </c>
      <c r="AC3908">
        <v>3</v>
      </c>
      <c r="AD3908" t="s">
        <v>109</v>
      </c>
      <c r="AE3908" t="s">
        <v>115</v>
      </c>
      <c r="AF3908" t="s">
        <v>122</v>
      </c>
      <c r="AG3908" t="s">
        <v>112</v>
      </c>
      <c r="AH3908" t="s">
        <v>113</v>
      </c>
      <c r="AI3908" t="s">
        <v>135</v>
      </c>
      <c r="AJ3908" t="s">
        <v>134</v>
      </c>
    </row>
    <row r="3909" spans="1:36" x14ac:dyDescent="0.3">
      <c r="A3909">
        <v>3908</v>
      </c>
      <c r="B3909">
        <v>45</v>
      </c>
      <c r="C3909" t="s">
        <v>29</v>
      </c>
      <c r="D3909" t="s">
        <v>30</v>
      </c>
      <c r="E3909" t="s">
        <v>43</v>
      </c>
      <c r="F3909">
        <v>1</v>
      </c>
      <c r="G3909">
        <v>4</v>
      </c>
      <c r="H3909" t="s">
        <v>32</v>
      </c>
      <c r="I3909">
        <v>1</v>
      </c>
      <c r="J3909" t="s">
        <v>49</v>
      </c>
      <c r="K3909">
        <v>1</v>
      </c>
      <c r="L3909" t="s">
        <v>57</v>
      </c>
      <c r="M3909" t="s">
        <v>45</v>
      </c>
      <c r="N3909">
        <v>29420</v>
      </c>
      <c r="O3909" t="s">
        <v>36</v>
      </c>
      <c r="P3909" t="s">
        <v>37</v>
      </c>
      <c r="Q3909">
        <v>22</v>
      </c>
      <c r="R3909">
        <v>8</v>
      </c>
      <c r="S3909">
        <v>1</v>
      </c>
      <c r="T3909">
        <v>21</v>
      </c>
      <c r="U3909">
        <v>4</v>
      </c>
      <c r="V3909">
        <v>21</v>
      </c>
      <c r="W3909">
        <v>8</v>
      </c>
      <c r="X3909">
        <v>6</v>
      </c>
      <c r="Y3909" t="s">
        <v>39</v>
      </c>
      <c r="Z3909" t="s">
        <v>40</v>
      </c>
      <c r="AA3909" t="s">
        <v>38</v>
      </c>
      <c r="AB3909">
        <v>3</v>
      </c>
      <c r="AC3909">
        <v>4</v>
      </c>
      <c r="AD3909" t="s">
        <v>114</v>
      </c>
      <c r="AE3909" t="s">
        <v>118</v>
      </c>
      <c r="AF3909" t="s">
        <v>116</v>
      </c>
      <c r="AG3909" t="s">
        <v>112</v>
      </c>
      <c r="AH3909" t="s">
        <v>121</v>
      </c>
      <c r="AI3909" t="s">
        <v>138</v>
      </c>
      <c r="AJ3909" t="s">
        <v>136</v>
      </c>
    </row>
    <row r="3910" spans="1:36" x14ac:dyDescent="0.3">
      <c r="A3910">
        <v>3909</v>
      </c>
      <c r="B3910">
        <v>32</v>
      </c>
      <c r="C3910" t="s">
        <v>29</v>
      </c>
      <c r="D3910" t="s">
        <v>42</v>
      </c>
      <c r="E3910" t="s">
        <v>31</v>
      </c>
      <c r="F3910">
        <v>1</v>
      </c>
      <c r="G3910">
        <v>1</v>
      </c>
      <c r="H3910" t="s">
        <v>73</v>
      </c>
      <c r="I3910">
        <v>1</v>
      </c>
      <c r="J3910" t="s">
        <v>49</v>
      </c>
      <c r="K3910">
        <v>2</v>
      </c>
      <c r="L3910" t="s">
        <v>60</v>
      </c>
      <c r="M3910" t="s">
        <v>35</v>
      </c>
      <c r="N3910">
        <v>88580</v>
      </c>
      <c r="O3910" t="s">
        <v>47</v>
      </c>
      <c r="P3910" t="s">
        <v>37</v>
      </c>
      <c r="Q3910">
        <v>16</v>
      </c>
      <c r="R3910">
        <v>8</v>
      </c>
      <c r="S3910">
        <v>1</v>
      </c>
      <c r="T3910">
        <v>10</v>
      </c>
      <c r="U3910">
        <v>2</v>
      </c>
      <c r="V3910">
        <v>5</v>
      </c>
      <c r="W3910">
        <v>1</v>
      </c>
      <c r="X3910">
        <v>3</v>
      </c>
      <c r="Y3910" t="s">
        <v>36</v>
      </c>
      <c r="Z3910" t="s">
        <v>38</v>
      </c>
      <c r="AA3910" t="s">
        <v>40</v>
      </c>
      <c r="AB3910">
        <v>3</v>
      </c>
      <c r="AC3910">
        <v>3</v>
      </c>
      <c r="AD3910" t="s">
        <v>109</v>
      </c>
      <c r="AE3910" t="s">
        <v>115</v>
      </c>
      <c r="AF3910" t="s">
        <v>122</v>
      </c>
      <c r="AG3910" t="s">
        <v>112</v>
      </c>
      <c r="AH3910" t="s">
        <v>113</v>
      </c>
      <c r="AI3910" t="s">
        <v>133</v>
      </c>
      <c r="AJ3910" t="s">
        <v>139</v>
      </c>
    </row>
    <row r="3911" spans="1:36" x14ac:dyDescent="0.3">
      <c r="A3911">
        <v>3910</v>
      </c>
      <c r="B3911">
        <v>31</v>
      </c>
      <c r="C3911" t="s">
        <v>29</v>
      </c>
      <c r="D3911" t="s">
        <v>30</v>
      </c>
      <c r="E3911" t="s">
        <v>43</v>
      </c>
      <c r="F3911">
        <v>14</v>
      </c>
      <c r="G3911">
        <v>2</v>
      </c>
      <c r="H3911" t="s">
        <v>32</v>
      </c>
      <c r="I3911">
        <v>1</v>
      </c>
      <c r="J3911" t="s">
        <v>49</v>
      </c>
      <c r="K3911">
        <v>1</v>
      </c>
      <c r="L3911" t="s">
        <v>50</v>
      </c>
      <c r="M3911" t="s">
        <v>35</v>
      </c>
      <c r="N3911">
        <v>167560</v>
      </c>
      <c r="O3911" t="s">
        <v>36</v>
      </c>
      <c r="P3911" t="s">
        <v>37</v>
      </c>
      <c r="Q3911">
        <v>11</v>
      </c>
      <c r="R3911">
        <v>8</v>
      </c>
      <c r="S3911">
        <v>2</v>
      </c>
      <c r="T3911">
        <v>6</v>
      </c>
      <c r="U3911">
        <v>5</v>
      </c>
      <c r="V3911">
        <v>5</v>
      </c>
      <c r="W3911">
        <v>0</v>
      </c>
      <c r="X3911">
        <v>3</v>
      </c>
      <c r="Y3911" t="s">
        <v>40</v>
      </c>
      <c r="Z3911" t="s">
        <v>38</v>
      </c>
      <c r="AA3911" t="s">
        <v>39</v>
      </c>
      <c r="AB3911">
        <v>3</v>
      </c>
      <c r="AC3911">
        <v>3</v>
      </c>
      <c r="AD3911" t="s">
        <v>109</v>
      </c>
      <c r="AE3911" t="s">
        <v>115</v>
      </c>
      <c r="AF3911" t="s">
        <v>122</v>
      </c>
      <c r="AG3911" t="s">
        <v>117</v>
      </c>
      <c r="AH3911" t="s">
        <v>113</v>
      </c>
      <c r="AI3911" t="s">
        <v>135</v>
      </c>
      <c r="AJ3911" t="s">
        <v>134</v>
      </c>
    </row>
    <row r="3912" spans="1:36" x14ac:dyDescent="0.3">
      <c r="A3912">
        <v>3911</v>
      </c>
      <c r="B3912">
        <v>41</v>
      </c>
      <c r="C3912" t="s">
        <v>29</v>
      </c>
      <c r="D3912" t="s">
        <v>52</v>
      </c>
      <c r="E3912" t="s">
        <v>31</v>
      </c>
      <c r="F3912">
        <v>2</v>
      </c>
      <c r="G3912">
        <v>2</v>
      </c>
      <c r="H3912" t="s">
        <v>55</v>
      </c>
      <c r="I3912">
        <v>1</v>
      </c>
      <c r="J3912" t="s">
        <v>49</v>
      </c>
      <c r="K3912">
        <v>2</v>
      </c>
      <c r="L3912" t="s">
        <v>44</v>
      </c>
      <c r="M3912" t="s">
        <v>35</v>
      </c>
      <c r="N3912">
        <v>107980</v>
      </c>
      <c r="O3912" t="s">
        <v>64</v>
      </c>
      <c r="P3912" t="s">
        <v>37</v>
      </c>
      <c r="Q3912">
        <v>14</v>
      </c>
      <c r="R3912">
        <v>8</v>
      </c>
      <c r="S3912">
        <v>2</v>
      </c>
      <c r="T3912">
        <v>10</v>
      </c>
      <c r="U3912">
        <v>5</v>
      </c>
      <c r="V3912">
        <v>3</v>
      </c>
      <c r="W3912">
        <v>1</v>
      </c>
      <c r="X3912">
        <v>2</v>
      </c>
      <c r="Y3912" t="s">
        <v>38</v>
      </c>
      <c r="Z3912" t="s">
        <v>40</v>
      </c>
      <c r="AA3912" t="s">
        <v>38</v>
      </c>
      <c r="AB3912">
        <v>1</v>
      </c>
      <c r="AC3912">
        <v>3</v>
      </c>
      <c r="AD3912" t="s">
        <v>109</v>
      </c>
      <c r="AE3912" t="s">
        <v>118</v>
      </c>
      <c r="AF3912" t="s">
        <v>116</v>
      </c>
      <c r="AG3912" t="s">
        <v>112</v>
      </c>
      <c r="AH3912" t="s">
        <v>113</v>
      </c>
      <c r="AI3912" t="s">
        <v>138</v>
      </c>
      <c r="AJ3912" t="s">
        <v>134</v>
      </c>
    </row>
    <row r="3913" spans="1:36" x14ac:dyDescent="0.3">
      <c r="A3913">
        <v>3912</v>
      </c>
      <c r="B3913">
        <v>40</v>
      </c>
      <c r="C3913" t="s">
        <v>29</v>
      </c>
      <c r="D3913" t="s">
        <v>30</v>
      </c>
      <c r="E3913" t="s">
        <v>43</v>
      </c>
      <c r="F3913">
        <v>22</v>
      </c>
      <c r="G3913">
        <v>2</v>
      </c>
      <c r="H3913" t="s">
        <v>77</v>
      </c>
      <c r="I3913">
        <v>1</v>
      </c>
      <c r="J3913" t="s">
        <v>49</v>
      </c>
      <c r="K3913">
        <v>1</v>
      </c>
      <c r="L3913" t="s">
        <v>34</v>
      </c>
      <c r="M3913" t="s">
        <v>35</v>
      </c>
      <c r="N3913">
        <v>23230</v>
      </c>
      <c r="O3913" t="s">
        <v>40</v>
      </c>
      <c r="P3913" t="s">
        <v>37</v>
      </c>
      <c r="Q3913">
        <v>16</v>
      </c>
      <c r="R3913">
        <v>8</v>
      </c>
      <c r="S3913">
        <v>1</v>
      </c>
      <c r="T3913">
        <v>18</v>
      </c>
      <c r="U3913">
        <v>2</v>
      </c>
      <c r="V3913">
        <v>1</v>
      </c>
      <c r="W3913">
        <v>0</v>
      </c>
      <c r="X3913">
        <v>0</v>
      </c>
      <c r="Y3913" t="s">
        <v>40</v>
      </c>
      <c r="Z3913" t="s">
        <v>36</v>
      </c>
      <c r="AA3913" t="s">
        <v>38</v>
      </c>
      <c r="AB3913">
        <v>3</v>
      </c>
      <c r="AC3913">
        <v>3</v>
      </c>
      <c r="AD3913" t="s">
        <v>109</v>
      </c>
      <c r="AE3913" t="s">
        <v>118</v>
      </c>
      <c r="AF3913" t="s">
        <v>120</v>
      </c>
      <c r="AG3913" t="s">
        <v>124</v>
      </c>
      <c r="AH3913" t="s">
        <v>119</v>
      </c>
      <c r="AI3913" t="s">
        <v>138</v>
      </c>
      <c r="AJ3913" t="s">
        <v>139</v>
      </c>
    </row>
    <row r="3914" spans="1:36" x14ac:dyDescent="0.3">
      <c r="A3914">
        <v>3913</v>
      </c>
      <c r="B3914">
        <v>24</v>
      </c>
      <c r="C3914" t="s">
        <v>29</v>
      </c>
      <c r="D3914" t="s">
        <v>30</v>
      </c>
      <c r="E3914" t="s">
        <v>43</v>
      </c>
      <c r="F3914">
        <v>3</v>
      </c>
      <c r="G3914">
        <v>3</v>
      </c>
      <c r="H3914" t="s">
        <v>32</v>
      </c>
      <c r="I3914">
        <v>1</v>
      </c>
      <c r="J3914" t="s">
        <v>33</v>
      </c>
      <c r="K3914">
        <v>1</v>
      </c>
      <c r="L3914" t="s">
        <v>44</v>
      </c>
      <c r="M3914" t="s">
        <v>61</v>
      </c>
      <c r="N3914">
        <v>14160</v>
      </c>
      <c r="O3914" t="s">
        <v>36</v>
      </c>
      <c r="P3914" t="s">
        <v>37</v>
      </c>
      <c r="Q3914">
        <v>15</v>
      </c>
      <c r="R3914">
        <v>8</v>
      </c>
      <c r="S3914">
        <v>1</v>
      </c>
      <c r="T3914">
        <v>6</v>
      </c>
      <c r="U3914">
        <v>3</v>
      </c>
      <c r="V3914">
        <v>6</v>
      </c>
      <c r="W3914">
        <v>1</v>
      </c>
      <c r="X3914">
        <v>2</v>
      </c>
      <c r="Y3914" t="s">
        <v>40</v>
      </c>
      <c r="Z3914" t="s">
        <v>36</v>
      </c>
      <c r="AA3914" t="s">
        <v>39</v>
      </c>
      <c r="AB3914">
        <v>2</v>
      </c>
      <c r="AC3914">
        <v>3</v>
      </c>
      <c r="AD3914" t="s">
        <v>109</v>
      </c>
      <c r="AE3914" t="s">
        <v>123</v>
      </c>
      <c r="AF3914" t="s">
        <v>120</v>
      </c>
      <c r="AG3914" t="s">
        <v>112</v>
      </c>
      <c r="AH3914" t="s">
        <v>113</v>
      </c>
      <c r="AI3914" t="s">
        <v>135</v>
      </c>
      <c r="AJ3914" t="s">
        <v>134</v>
      </c>
    </row>
    <row r="3915" spans="1:36" x14ac:dyDescent="0.3">
      <c r="A3915">
        <v>3914</v>
      </c>
      <c r="B3915">
        <v>46</v>
      </c>
      <c r="C3915" t="s">
        <v>29</v>
      </c>
      <c r="D3915" t="s">
        <v>30</v>
      </c>
      <c r="E3915" t="s">
        <v>43</v>
      </c>
      <c r="F3915">
        <v>6</v>
      </c>
      <c r="G3915">
        <v>3</v>
      </c>
      <c r="H3915" t="s">
        <v>55</v>
      </c>
      <c r="I3915">
        <v>1</v>
      </c>
      <c r="J3915" t="s">
        <v>49</v>
      </c>
      <c r="K3915">
        <v>4</v>
      </c>
      <c r="L3915" t="s">
        <v>50</v>
      </c>
      <c r="M3915" t="s">
        <v>45</v>
      </c>
      <c r="N3915">
        <v>46150</v>
      </c>
      <c r="O3915" t="s">
        <v>47</v>
      </c>
      <c r="P3915" t="s">
        <v>37</v>
      </c>
      <c r="Q3915">
        <v>12</v>
      </c>
      <c r="R3915">
        <v>8</v>
      </c>
      <c r="S3915">
        <v>0</v>
      </c>
      <c r="T3915">
        <v>19</v>
      </c>
      <c r="U3915">
        <v>3</v>
      </c>
      <c r="V3915">
        <v>10</v>
      </c>
      <c r="W3915">
        <v>0</v>
      </c>
      <c r="X3915">
        <v>9</v>
      </c>
      <c r="Y3915" t="s">
        <v>38</v>
      </c>
      <c r="Z3915" t="s">
        <v>40</v>
      </c>
      <c r="AA3915" t="s">
        <v>38</v>
      </c>
      <c r="AB3915">
        <v>2</v>
      </c>
      <c r="AC3915">
        <v>3</v>
      </c>
      <c r="AD3915" t="s">
        <v>109</v>
      </c>
      <c r="AE3915" t="s">
        <v>110</v>
      </c>
      <c r="AF3915" t="s">
        <v>116</v>
      </c>
      <c r="AG3915" t="s">
        <v>112</v>
      </c>
      <c r="AH3915" t="s">
        <v>119</v>
      </c>
      <c r="AI3915" t="s">
        <v>138</v>
      </c>
      <c r="AJ3915" t="s">
        <v>134</v>
      </c>
    </row>
    <row r="3916" spans="1:36" x14ac:dyDescent="0.3">
      <c r="A3916">
        <v>3915</v>
      </c>
      <c r="B3916">
        <v>35</v>
      </c>
      <c r="C3916" t="s">
        <v>29</v>
      </c>
      <c r="D3916" t="s">
        <v>30</v>
      </c>
      <c r="E3916" t="s">
        <v>31</v>
      </c>
      <c r="F3916">
        <v>8</v>
      </c>
      <c r="G3916">
        <v>4</v>
      </c>
      <c r="H3916" t="s">
        <v>32</v>
      </c>
      <c r="I3916">
        <v>1</v>
      </c>
      <c r="J3916" t="s">
        <v>49</v>
      </c>
      <c r="K3916">
        <v>1</v>
      </c>
      <c r="L3916" t="s">
        <v>60</v>
      </c>
      <c r="M3916" t="s">
        <v>35</v>
      </c>
      <c r="N3916">
        <v>24610</v>
      </c>
      <c r="O3916" t="s">
        <v>40</v>
      </c>
      <c r="P3916" t="s">
        <v>37</v>
      </c>
      <c r="Q3916">
        <v>20</v>
      </c>
      <c r="R3916">
        <v>8</v>
      </c>
      <c r="S3916">
        <v>1</v>
      </c>
      <c r="T3916">
        <v>17</v>
      </c>
      <c r="U3916">
        <v>4</v>
      </c>
      <c r="V3916">
        <v>7</v>
      </c>
      <c r="W3916">
        <v>0</v>
      </c>
      <c r="X3916">
        <v>7</v>
      </c>
      <c r="Y3916" t="s">
        <v>39</v>
      </c>
      <c r="Z3916" t="s">
        <v>38</v>
      </c>
      <c r="AA3916" t="s">
        <v>38</v>
      </c>
      <c r="AB3916">
        <v>3</v>
      </c>
      <c r="AC3916">
        <v>4</v>
      </c>
      <c r="AD3916" t="s">
        <v>114</v>
      </c>
      <c r="AE3916" t="s">
        <v>115</v>
      </c>
      <c r="AF3916" t="s">
        <v>122</v>
      </c>
      <c r="AG3916" t="s">
        <v>112</v>
      </c>
      <c r="AH3916" t="s">
        <v>119</v>
      </c>
      <c r="AI3916" t="s">
        <v>138</v>
      </c>
      <c r="AJ3916" t="s">
        <v>139</v>
      </c>
    </row>
    <row r="3917" spans="1:36" x14ac:dyDescent="0.3">
      <c r="A3917">
        <v>3916</v>
      </c>
      <c r="B3917">
        <v>30</v>
      </c>
      <c r="C3917" t="s">
        <v>29</v>
      </c>
      <c r="D3917" t="s">
        <v>30</v>
      </c>
      <c r="E3917" t="s">
        <v>31</v>
      </c>
      <c r="F3917">
        <v>9</v>
      </c>
      <c r="G3917">
        <v>4</v>
      </c>
      <c r="H3917" t="s">
        <v>73</v>
      </c>
      <c r="I3917">
        <v>1</v>
      </c>
      <c r="J3917" t="s">
        <v>49</v>
      </c>
      <c r="K3917">
        <v>1</v>
      </c>
      <c r="L3917" t="s">
        <v>60</v>
      </c>
      <c r="M3917" t="s">
        <v>35</v>
      </c>
      <c r="N3917">
        <v>87220</v>
      </c>
      <c r="O3917" t="s">
        <v>36</v>
      </c>
      <c r="P3917" t="s">
        <v>37</v>
      </c>
      <c r="Q3917">
        <v>17</v>
      </c>
      <c r="R3917">
        <v>8</v>
      </c>
      <c r="S3917">
        <v>1</v>
      </c>
      <c r="T3917">
        <v>10</v>
      </c>
      <c r="U3917">
        <v>3</v>
      </c>
      <c r="V3917">
        <v>10</v>
      </c>
      <c r="W3917">
        <v>0</v>
      </c>
      <c r="X3917">
        <v>8</v>
      </c>
      <c r="Y3917" t="s">
        <v>40</v>
      </c>
      <c r="Z3917" t="s">
        <v>39</v>
      </c>
      <c r="AA3917" t="s">
        <v>40</v>
      </c>
      <c r="AB3917">
        <v>3</v>
      </c>
      <c r="AC3917">
        <v>3</v>
      </c>
      <c r="AD3917" t="s">
        <v>109</v>
      </c>
      <c r="AE3917" t="s">
        <v>115</v>
      </c>
      <c r="AF3917" t="s">
        <v>111</v>
      </c>
      <c r="AG3917" t="s">
        <v>112</v>
      </c>
      <c r="AH3917" t="s">
        <v>113</v>
      </c>
      <c r="AI3917" t="s">
        <v>133</v>
      </c>
      <c r="AJ3917" t="s">
        <v>139</v>
      </c>
    </row>
    <row r="3918" spans="1:36" x14ac:dyDescent="0.3">
      <c r="A3918">
        <v>3917</v>
      </c>
      <c r="B3918">
        <v>47</v>
      </c>
      <c r="C3918" t="s">
        <v>29</v>
      </c>
      <c r="D3918" t="s">
        <v>52</v>
      </c>
      <c r="E3918" t="s">
        <v>43</v>
      </c>
      <c r="F3918">
        <v>3</v>
      </c>
      <c r="G3918">
        <v>2</v>
      </c>
      <c r="H3918" t="s">
        <v>32</v>
      </c>
      <c r="I3918">
        <v>1</v>
      </c>
      <c r="J3918" t="s">
        <v>33</v>
      </c>
      <c r="K3918">
        <v>2</v>
      </c>
      <c r="L3918" t="s">
        <v>50</v>
      </c>
      <c r="M3918" t="s">
        <v>35</v>
      </c>
      <c r="N3918">
        <v>39550</v>
      </c>
      <c r="O3918" t="s">
        <v>67</v>
      </c>
      <c r="P3918" t="s">
        <v>37</v>
      </c>
      <c r="Q3918">
        <v>12</v>
      </c>
      <c r="R3918">
        <v>8</v>
      </c>
      <c r="S3918">
        <v>1</v>
      </c>
      <c r="T3918">
        <v>4</v>
      </c>
      <c r="U3918">
        <v>5</v>
      </c>
      <c r="V3918">
        <v>1</v>
      </c>
      <c r="W3918">
        <v>0</v>
      </c>
      <c r="X3918">
        <v>0</v>
      </c>
      <c r="Y3918" t="s">
        <v>38</v>
      </c>
      <c r="Z3918" t="s">
        <v>40</v>
      </c>
      <c r="AA3918" t="s">
        <v>36</v>
      </c>
      <c r="AB3918">
        <v>3</v>
      </c>
      <c r="AC3918">
        <v>3</v>
      </c>
      <c r="AD3918" t="s">
        <v>109</v>
      </c>
      <c r="AE3918" t="s">
        <v>110</v>
      </c>
      <c r="AF3918" t="s">
        <v>116</v>
      </c>
      <c r="AG3918" t="s">
        <v>112</v>
      </c>
      <c r="AH3918" t="s">
        <v>113</v>
      </c>
      <c r="AI3918" t="s">
        <v>137</v>
      </c>
      <c r="AJ3918" t="s">
        <v>134</v>
      </c>
    </row>
    <row r="3919" spans="1:36" x14ac:dyDescent="0.3">
      <c r="A3919">
        <v>3918</v>
      </c>
      <c r="B3919">
        <v>46</v>
      </c>
      <c r="C3919" t="s">
        <v>29</v>
      </c>
      <c r="D3919" t="s">
        <v>30</v>
      </c>
      <c r="E3919" t="s">
        <v>43</v>
      </c>
      <c r="F3919">
        <v>1</v>
      </c>
      <c r="G3919">
        <v>4</v>
      </c>
      <c r="H3919" t="s">
        <v>77</v>
      </c>
      <c r="I3919">
        <v>1</v>
      </c>
      <c r="J3919" t="s">
        <v>33</v>
      </c>
      <c r="K3919">
        <v>3</v>
      </c>
      <c r="L3919" t="s">
        <v>50</v>
      </c>
      <c r="M3919" t="s">
        <v>61</v>
      </c>
      <c r="N3919">
        <v>99570</v>
      </c>
      <c r="O3919" t="s">
        <v>39</v>
      </c>
      <c r="P3919" t="s">
        <v>37</v>
      </c>
      <c r="Q3919">
        <v>20</v>
      </c>
      <c r="R3919">
        <v>8</v>
      </c>
      <c r="S3919">
        <v>0</v>
      </c>
      <c r="T3919">
        <v>13</v>
      </c>
      <c r="U3919">
        <v>1</v>
      </c>
      <c r="V3919">
        <v>10</v>
      </c>
      <c r="W3919">
        <v>0</v>
      </c>
      <c r="X3919">
        <v>3</v>
      </c>
      <c r="Y3919" t="s">
        <v>38</v>
      </c>
      <c r="Z3919" t="s">
        <v>39</v>
      </c>
      <c r="AA3919" t="s">
        <v>40</v>
      </c>
      <c r="AB3919">
        <v>3</v>
      </c>
      <c r="AC3919">
        <v>4</v>
      </c>
      <c r="AD3919" t="s">
        <v>114</v>
      </c>
      <c r="AE3919" t="s">
        <v>110</v>
      </c>
      <c r="AF3919" t="s">
        <v>111</v>
      </c>
      <c r="AG3919" t="s">
        <v>112</v>
      </c>
      <c r="AH3919" t="s">
        <v>119</v>
      </c>
      <c r="AI3919" t="s">
        <v>133</v>
      </c>
      <c r="AJ3919" t="s">
        <v>139</v>
      </c>
    </row>
    <row r="3920" spans="1:36" x14ac:dyDescent="0.3">
      <c r="A3920">
        <v>3919</v>
      </c>
      <c r="B3920">
        <v>36</v>
      </c>
      <c r="C3920" t="s">
        <v>41</v>
      </c>
      <c r="D3920" t="s">
        <v>30</v>
      </c>
      <c r="E3920" t="s">
        <v>43</v>
      </c>
      <c r="F3920">
        <v>1</v>
      </c>
      <c r="G3920">
        <v>3</v>
      </c>
      <c r="H3920" t="s">
        <v>55</v>
      </c>
      <c r="I3920">
        <v>1</v>
      </c>
      <c r="J3920" t="s">
        <v>49</v>
      </c>
      <c r="K3920">
        <v>2</v>
      </c>
      <c r="L3920" t="s">
        <v>66</v>
      </c>
      <c r="M3920" t="s">
        <v>61</v>
      </c>
      <c r="N3920">
        <v>33760</v>
      </c>
      <c r="O3920" t="s">
        <v>51</v>
      </c>
      <c r="P3920" t="s">
        <v>37</v>
      </c>
      <c r="Q3920">
        <v>20</v>
      </c>
      <c r="R3920">
        <v>8</v>
      </c>
      <c r="S3920">
        <v>0</v>
      </c>
      <c r="T3920">
        <v>16</v>
      </c>
      <c r="U3920">
        <v>3</v>
      </c>
      <c r="V3920">
        <v>2</v>
      </c>
      <c r="W3920">
        <v>2</v>
      </c>
      <c r="X3920">
        <v>2</v>
      </c>
      <c r="Y3920" t="s">
        <v>40</v>
      </c>
      <c r="Z3920" t="s">
        <v>36</v>
      </c>
      <c r="AA3920" t="s">
        <v>38</v>
      </c>
      <c r="AB3920">
        <v>3</v>
      </c>
      <c r="AC3920">
        <v>4</v>
      </c>
      <c r="AD3920" t="s">
        <v>114</v>
      </c>
      <c r="AE3920" t="s">
        <v>118</v>
      </c>
      <c r="AF3920" t="s">
        <v>120</v>
      </c>
      <c r="AG3920" t="s">
        <v>112</v>
      </c>
      <c r="AH3920" t="s">
        <v>119</v>
      </c>
      <c r="AI3920" t="s">
        <v>138</v>
      </c>
      <c r="AJ3920" t="s">
        <v>139</v>
      </c>
    </row>
    <row r="3921" spans="1:36" x14ac:dyDescent="0.3">
      <c r="A3921">
        <v>3920</v>
      </c>
      <c r="B3921">
        <v>32</v>
      </c>
      <c r="C3921" t="s">
        <v>41</v>
      </c>
      <c r="D3921" t="s">
        <v>30</v>
      </c>
      <c r="E3921" t="s">
        <v>43</v>
      </c>
      <c r="F3921">
        <v>26</v>
      </c>
      <c r="G3921">
        <v>3</v>
      </c>
      <c r="H3921" t="s">
        <v>55</v>
      </c>
      <c r="I3921">
        <v>1</v>
      </c>
      <c r="J3921" t="s">
        <v>33</v>
      </c>
      <c r="K3921">
        <v>2</v>
      </c>
      <c r="L3921" t="s">
        <v>57</v>
      </c>
      <c r="M3921" t="s">
        <v>45</v>
      </c>
      <c r="N3921">
        <v>88230</v>
      </c>
      <c r="O3921" t="s">
        <v>47</v>
      </c>
      <c r="P3921" t="s">
        <v>37</v>
      </c>
      <c r="Q3921">
        <v>13</v>
      </c>
      <c r="R3921">
        <v>8</v>
      </c>
      <c r="S3921">
        <v>2</v>
      </c>
      <c r="T3921">
        <v>10</v>
      </c>
      <c r="U3921">
        <v>3</v>
      </c>
      <c r="V3921">
        <v>0</v>
      </c>
      <c r="W3921">
        <v>0</v>
      </c>
      <c r="X3921">
        <v>0</v>
      </c>
      <c r="Y3921" t="s">
        <v>36</v>
      </c>
      <c r="Z3921" t="s">
        <v>40</v>
      </c>
      <c r="AA3921" t="s">
        <v>38</v>
      </c>
      <c r="AB3921">
        <v>3</v>
      </c>
      <c r="AC3921">
        <v>3</v>
      </c>
      <c r="AD3921" t="s">
        <v>109</v>
      </c>
      <c r="AE3921" t="s">
        <v>115</v>
      </c>
      <c r="AF3921" t="s">
        <v>116</v>
      </c>
      <c r="AG3921" t="s">
        <v>124</v>
      </c>
      <c r="AH3921" t="s">
        <v>113</v>
      </c>
      <c r="AI3921" t="s">
        <v>138</v>
      </c>
      <c r="AJ3921" t="s">
        <v>134</v>
      </c>
    </row>
    <row r="3922" spans="1:36" x14ac:dyDescent="0.3">
      <c r="A3922">
        <v>3921</v>
      </c>
      <c r="B3922">
        <v>23</v>
      </c>
      <c r="C3922" t="s">
        <v>29</v>
      </c>
      <c r="D3922" t="s">
        <v>30</v>
      </c>
      <c r="E3922" t="s">
        <v>31</v>
      </c>
      <c r="F3922">
        <v>6</v>
      </c>
      <c r="G3922">
        <v>4</v>
      </c>
      <c r="H3922" t="s">
        <v>32</v>
      </c>
      <c r="I3922">
        <v>1</v>
      </c>
      <c r="J3922" t="s">
        <v>49</v>
      </c>
      <c r="K3922">
        <v>3</v>
      </c>
      <c r="L3922" t="s">
        <v>66</v>
      </c>
      <c r="M3922" t="s">
        <v>45</v>
      </c>
      <c r="N3922">
        <v>103220</v>
      </c>
      <c r="O3922" t="s">
        <v>36</v>
      </c>
      <c r="P3922" t="s">
        <v>37</v>
      </c>
      <c r="Q3922">
        <v>14</v>
      </c>
      <c r="R3922">
        <v>8</v>
      </c>
      <c r="S3922">
        <v>2</v>
      </c>
      <c r="T3922">
        <v>3</v>
      </c>
      <c r="U3922">
        <v>2</v>
      </c>
      <c r="V3922">
        <v>3</v>
      </c>
      <c r="W3922">
        <v>1</v>
      </c>
      <c r="X3922">
        <v>2</v>
      </c>
      <c r="Y3922" t="s">
        <v>38</v>
      </c>
      <c r="Z3922" t="s">
        <v>40</v>
      </c>
      <c r="AA3922" t="s">
        <v>36</v>
      </c>
      <c r="AB3922">
        <v>3</v>
      </c>
      <c r="AC3922">
        <v>3</v>
      </c>
      <c r="AD3922" t="s">
        <v>109</v>
      </c>
      <c r="AE3922" t="s">
        <v>123</v>
      </c>
      <c r="AF3922" t="s">
        <v>116</v>
      </c>
      <c r="AG3922" t="s">
        <v>112</v>
      </c>
      <c r="AH3922" t="s">
        <v>113</v>
      </c>
      <c r="AI3922" t="s">
        <v>137</v>
      </c>
      <c r="AJ3922" t="s">
        <v>134</v>
      </c>
    </row>
    <row r="3923" spans="1:36" x14ac:dyDescent="0.3">
      <c r="A3923">
        <v>3922</v>
      </c>
      <c r="B3923">
        <v>31</v>
      </c>
      <c r="C3923" t="s">
        <v>29</v>
      </c>
      <c r="D3923" t="s">
        <v>42</v>
      </c>
      <c r="E3923" t="s">
        <v>31</v>
      </c>
      <c r="F3923">
        <v>3</v>
      </c>
      <c r="G3923">
        <v>3</v>
      </c>
      <c r="H3923" t="s">
        <v>73</v>
      </c>
      <c r="I3923">
        <v>1</v>
      </c>
      <c r="J3923" t="s">
        <v>49</v>
      </c>
      <c r="K3923">
        <v>2</v>
      </c>
      <c r="L3923" t="s">
        <v>50</v>
      </c>
      <c r="M3923" t="s">
        <v>45</v>
      </c>
      <c r="N3923">
        <v>46210</v>
      </c>
      <c r="O3923" t="s">
        <v>40</v>
      </c>
      <c r="P3923" t="s">
        <v>37</v>
      </c>
      <c r="Q3923">
        <v>18</v>
      </c>
      <c r="R3923">
        <v>8</v>
      </c>
      <c r="S3923">
        <v>1</v>
      </c>
      <c r="T3923">
        <v>9</v>
      </c>
      <c r="U3923">
        <v>3</v>
      </c>
      <c r="V3923">
        <v>5</v>
      </c>
      <c r="W3923">
        <v>1</v>
      </c>
      <c r="X3923">
        <v>4</v>
      </c>
      <c r="Y3923" t="s">
        <v>39</v>
      </c>
      <c r="Z3923" t="s">
        <v>39</v>
      </c>
      <c r="AA3923" t="s">
        <v>40</v>
      </c>
      <c r="AB3923">
        <v>3</v>
      </c>
      <c r="AC3923">
        <v>3</v>
      </c>
      <c r="AD3923" t="s">
        <v>109</v>
      </c>
      <c r="AE3923" t="s">
        <v>115</v>
      </c>
      <c r="AF3923" t="s">
        <v>111</v>
      </c>
      <c r="AG3923" t="s">
        <v>112</v>
      </c>
      <c r="AH3923" t="s">
        <v>113</v>
      </c>
      <c r="AI3923" t="s">
        <v>133</v>
      </c>
      <c r="AJ3923" t="s">
        <v>139</v>
      </c>
    </row>
    <row r="3924" spans="1:36" x14ac:dyDescent="0.3">
      <c r="A3924">
        <v>3923</v>
      </c>
      <c r="B3924">
        <v>39</v>
      </c>
      <c r="C3924" t="s">
        <v>29</v>
      </c>
      <c r="D3924" t="s">
        <v>52</v>
      </c>
      <c r="E3924" t="s">
        <v>43</v>
      </c>
      <c r="F3924">
        <v>3</v>
      </c>
      <c r="G3924">
        <v>3</v>
      </c>
      <c r="H3924" t="s">
        <v>32</v>
      </c>
      <c r="I3924">
        <v>1</v>
      </c>
      <c r="J3924" t="s">
        <v>33</v>
      </c>
      <c r="K3924">
        <v>2</v>
      </c>
      <c r="L3924" t="s">
        <v>66</v>
      </c>
      <c r="M3924" t="s">
        <v>35</v>
      </c>
      <c r="N3924">
        <v>109760</v>
      </c>
      <c r="O3924" t="s">
        <v>36</v>
      </c>
      <c r="P3924" t="s">
        <v>37</v>
      </c>
      <c r="Q3924">
        <v>11</v>
      </c>
      <c r="R3924">
        <v>8</v>
      </c>
      <c r="S3924">
        <v>0</v>
      </c>
      <c r="T3924">
        <v>9</v>
      </c>
      <c r="U3924">
        <v>3</v>
      </c>
      <c r="V3924">
        <v>9</v>
      </c>
      <c r="W3924">
        <v>5</v>
      </c>
      <c r="X3924">
        <v>8</v>
      </c>
      <c r="Y3924" t="s">
        <v>39</v>
      </c>
      <c r="Z3924" t="s">
        <v>39</v>
      </c>
      <c r="AA3924" t="s">
        <v>38</v>
      </c>
      <c r="AB3924">
        <v>2</v>
      </c>
      <c r="AC3924">
        <v>3</v>
      </c>
      <c r="AD3924" t="s">
        <v>109</v>
      </c>
      <c r="AE3924" t="s">
        <v>118</v>
      </c>
      <c r="AF3924" t="s">
        <v>111</v>
      </c>
      <c r="AG3924" t="s">
        <v>112</v>
      </c>
      <c r="AH3924" t="s">
        <v>113</v>
      </c>
      <c r="AI3924" t="s">
        <v>138</v>
      </c>
      <c r="AJ3924" t="s">
        <v>134</v>
      </c>
    </row>
    <row r="3925" spans="1:36" x14ac:dyDescent="0.3">
      <c r="A3925">
        <v>3924</v>
      </c>
      <c r="B3925">
        <v>32</v>
      </c>
      <c r="C3925" t="s">
        <v>29</v>
      </c>
      <c r="D3925" t="s">
        <v>30</v>
      </c>
      <c r="E3925" t="s">
        <v>43</v>
      </c>
      <c r="F3925">
        <v>6</v>
      </c>
      <c r="G3925">
        <v>3</v>
      </c>
      <c r="H3925" t="s">
        <v>77</v>
      </c>
      <c r="I3925">
        <v>1</v>
      </c>
      <c r="J3925" t="s">
        <v>49</v>
      </c>
      <c r="K3925">
        <v>1</v>
      </c>
      <c r="L3925" t="s">
        <v>44</v>
      </c>
      <c r="M3925" t="s">
        <v>35</v>
      </c>
      <c r="N3925">
        <v>36600</v>
      </c>
      <c r="O3925" t="s">
        <v>38</v>
      </c>
      <c r="P3925" t="s">
        <v>37</v>
      </c>
      <c r="Q3925">
        <v>11</v>
      </c>
      <c r="R3925">
        <v>8</v>
      </c>
      <c r="S3925">
        <v>2</v>
      </c>
      <c r="T3925">
        <v>10</v>
      </c>
      <c r="U3925">
        <v>0</v>
      </c>
      <c r="V3925">
        <v>4</v>
      </c>
      <c r="W3925">
        <v>0</v>
      </c>
      <c r="X3925">
        <v>2</v>
      </c>
      <c r="Y3925" t="s">
        <v>39</v>
      </c>
      <c r="Z3925" t="s">
        <v>38</v>
      </c>
      <c r="AA3925" t="s">
        <v>36</v>
      </c>
      <c r="AB3925">
        <v>2</v>
      </c>
      <c r="AC3925">
        <v>3</v>
      </c>
      <c r="AD3925" t="s">
        <v>109</v>
      </c>
      <c r="AE3925" t="s">
        <v>115</v>
      </c>
      <c r="AF3925" t="s">
        <v>122</v>
      </c>
      <c r="AG3925" t="s">
        <v>112</v>
      </c>
      <c r="AH3925" t="s">
        <v>113</v>
      </c>
      <c r="AI3925" t="s">
        <v>137</v>
      </c>
      <c r="AJ3925" t="s">
        <v>134</v>
      </c>
    </row>
    <row r="3926" spans="1:36" x14ac:dyDescent="0.3">
      <c r="A3926">
        <v>3925</v>
      </c>
      <c r="B3926">
        <v>40</v>
      </c>
      <c r="C3926" t="s">
        <v>29</v>
      </c>
      <c r="D3926" t="s">
        <v>30</v>
      </c>
      <c r="E3926" t="s">
        <v>31</v>
      </c>
      <c r="F3926">
        <v>6</v>
      </c>
      <c r="G3926">
        <v>3</v>
      </c>
      <c r="H3926" t="s">
        <v>32</v>
      </c>
      <c r="I3926">
        <v>1</v>
      </c>
      <c r="J3926" t="s">
        <v>49</v>
      </c>
      <c r="K3926">
        <v>3</v>
      </c>
      <c r="L3926" t="s">
        <v>66</v>
      </c>
      <c r="M3926" t="s">
        <v>45</v>
      </c>
      <c r="N3926">
        <v>104820</v>
      </c>
      <c r="O3926" t="s">
        <v>36</v>
      </c>
      <c r="P3926" t="s">
        <v>37</v>
      </c>
      <c r="Q3926">
        <v>11</v>
      </c>
      <c r="R3926">
        <v>8</v>
      </c>
      <c r="S3926">
        <v>1</v>
      </c>
      <c r="T3926">
        <v>21</v>
      </c>
      <c r="U3926">
        <v>6</v>
      </c>
      <c r="V3926">
        <v>21</v>
      </c>
      <c r="W3926">
        <v>12</v>
      </c>
      <c r="X3926">
        <v>8</v>
      </c>
      <c r="Y3926" t="s">
        <v>40</v>
      </c>
      <c r="Z3926" t="s">
        <v>40</v>
      </c>
      <c r="AA3926" t="s">
        <v>40</v>
      </c>
      <c r="AB3926">
        <v>2</v>
      </c>
      <c r="AC3926">
        <v>3</v>
      </c>
      <c r="AD3926" t="s">
        <v>109</v>
      </c>
      <c r="AE3926" t="s">
        <v>118</v>
      </c>
      <c r="AF3926" t="s">
        <v>116</v>
      </c>
      <c r="AG3926" t="s">
        <v>112</v>
      </c>
      <c r="AH3926" t="s">
        <v>121</v>
      </c>
      <c r="AI3926" t="s">
        <v>133</v>
      </c>
      <c r="AJ3926" t="s">
        <v>134</v>
      </c>
    </row>
    <row r="3927" spans="1:36" x14ac:dyDescent="0.3">
      <c r="A3927">
        <v>3926</v>
      </c>
      <c r="B3927">
        <v>45</v>
      </c>
      <c r="C3927" t="s">
        <v>29</v>
      </c>
      <c r="D3927" t="s">
        <v>30</v>
      </c>
      <c r="E3927" t="s">
        <v>43</v>
      </c>
      <c r="F3927">
        <v>19</v>
      </c>
      <c r="G3927">
        <v>4</v>
      </c>
      <c r="H3927" t="s">
        <v>55</v>
      </c>
      <c r="I3927">
        <v>1</v>
      </c>
      <c r="J3927" t="s">
        <v>49</v>
      </c>
      <c r="K3927">
        <v>1</v>
      </c>
      <c r="L3927" t="s">
        <v>69</v>
      </c>
      <c r="M3927" t="s">
        <v>35</v>
      </c>
      <c r="N3927">
        <v>71190</v>
      </c>
      <c r="O3927" t="s">
        <v>39</v>
      </c>
      <c r="P3927" t="s">
        <v>37</v>
      </c>
      <c r="Q3927">
        <v>15</v>
      </c>
      <c r="R3927">
        <v>8</v>
      </c>
      <c r="S3927">
        <v>0</v>
      </c>
      <c r="T3927">
        <v>9</v>
      </c>
      <c r="U3927">
        <v>2</v>
      </c>
      <c r="V3927">
        <v>5</v>
      </c>
      <c r="W3927">
        <v>0</v>
      </c>
      <c r="X3927">
        <v>3</v>
      </c>
      <c r="Y3927" t="s">
        <v>38</v>
      </c>
      <c r="Z3927" t="s">
        <v>38</v>
      </c>
      <c r="AA3927" t="s">
        <v>39</v>
      </c>
      <c r="AB3927">
        <v>3</v>
      </c>
      <c r="AC3927">
        <v>3</v>
      </c>
      <c r="AD3927" t="s">
        <v>109</v>
      </c>
      <c r="AE3927" t="s">
        <v>118</v>
      </c>
      <c r="AF3927" t="s">
        <v>122</v>
      </c>
      <c r="AG3927" t="s">
        <v>117</v>
      </c>
      <c r="AH3927" t="s">
        <v>113</v>
      </c>
      <c r="AI3927" t="s">
        <v>135</v>
      </c>
      <c r="AJ3927" t="s">
        <v>134</v>
      </c>
    </row>
    <row r="3928" spans="1:36" x14ac:dyDescent="0.3">
      <c r="A3928">
        <v>3927</v>
      </c>
      <c r="B3928">
        <v>30</v>
      </c>
      <c r="C3928" t="s">
        <v>29</v>
      </c>
      <c r="D3928" t="s">
        <v>42</v>
      </c>
      <c r="E3928" t="s">
        <v>31</v>
      </c>
      <c r="F3928">
        <v>9</v>
      </c>
      <c r="G3928">
        <v>3</v>
      </c>
      <c r="H3928" t="s">
        <v>32</v>
      </c>
      <c r="I3928">
        <v>1</v>
      </c>
      <c r="J3928" t="s">
        <v>49</v>
      </c>
      <c r="K3928">
        <v>1</v>
      </c>
      <c r="L3928" t="s">
        <v>57</v>
      </c>
      <c r="M3928" t="s">
        <v>45</v>
      </c>
      <c r="N3928">
        <v>95820</v>
      </c>
      <c r="O3928" t="s">
        <v>46</v>
      </c>
      <c r="P3928" t="s">
        <v>37</v>
      </c>
      <c r="Q3928">
        <v>12</v>
      </c>
      <c r="R3928">
        <v>8</v>
      </c>
      <c r="S3928">
        <v>1</v>
      </c>
      <c r="T3928">
        <v>10</v>
      </c>
      <c r="U3928">
        <v>2</v>
      </c>
      <c r="V3928">
        <v>9</v>
      </c>
      <c r="W3928">
        <v>0</v>
      </c>
      <c r="X3928">
        <v>7</v>
      </c>
      <c r="Y3928" t="s">
        <v>39</v>
      </c>
      <c r="Z3928" t="s">
        <v>36</v>
      </c>
      <c r="AA3928" t="s">
        <v>38</v>
      </c>
      <c r="AB3928">
        <v>3</v>
      </c>
      <c r="AC3928">
        <v>3</v>
      </c>
      <c r="AD3928" t="s">
        <v>109</v>
      </c>
      <c r="AE3928" t="s">
        <v>115</v>
      </c>
      <c r="AF3928" t="s">
        <v>120</v>
      </c>
      <c r="AG3928" t="s">
        <v>112</v>
      </c>
      <c r="AH3928" t="s">
        <v>113</v>
      </c>
      <c r="AI3928" t="s">
        <v>138</v>
      </c>
      <c r="AJ3928" t="s">
        <v>134</v>
      </c>
    </row>
    <row r="3929" spans="1:36" x14ac:dyDescent="0.3">
      <c r="A3929">
        <v>3928</v>
      </c>
      <c r="B3929">
        <v>24</v>
      </c>
      <c r="C3929" t="s">
        <v>29</v>
      </c>
      <c r="D3929" t="s">
        <v>42</v>
      </c>
      <c r="E3929" t="s">
        <v>31</v>
      </c>
      <c r="F3929">
        <v>3</v>
      </c>
      <c r="G3929">
        <v>4</v>
      </c>
      <c r="H3929" t="s">
        <v>73</v>
      </c>
      <c r="I3929">
        <v>1</v>
      </c>
      <c r="J3929" t="s">
        <v>49</v>
      </c>
      <c r="K3929">
        <v>1</v>
      </c>
      <c r="L3929" t="s">
        <v>50</v>
      </c>
      <c r="M3929" t="s">
        <v>35</v>
      </c>
      <c r="N3929">
        <v>45080</v>
      </c>
      <c r="O3929" t="s">
        <v>46</v>
      </c>
      <c r="P3929" t="s">
        <v>37</v>
      </c>
      <c r="Q3929">
        <v>11</v>
      </c>
      <c r="R3929">
        <v>8</v>
      </c>
      <c r="S3929">
        <v>1</v>
      </c>
      <c r="T3929">
        <v>3</v>
      </c>
      <c r="U3929">
        <v>5</v>
      </c>
      <c r="V3929">
        <v>2</v>
      </c>
      <c r="W3929">
        <v>2</v>
      </c>
      <c r="X3929">
        <v>1</v>
      </c>
      <c r="Y3929" t="s">
        <v>36</v>
      </c>
      <c r="Z3929" t="s">
        <v>39</v>
      </c>
      <c r="AA3929" t="s">
        <v>38</v>
      </c>
      <c r="AB3929">
        <v>3</v>
      </c>
      <c r="AC3929">
        <v>3</v>
      </c>
      <c r="AD3929" t="s">
        <v>109</v>
      </c>
      <c r="AE3929" t="s">
        <v>123</v>
      </c>
      <c r="AF3929" t="s">
        <v>111</v>
      </c>
      <c r="AG3929" t="s">
        <v>112</v>
      </c>
      <c r="AH3929" t="s">
        <v>113</v>
      </c>
      <c r="AI3929" t="s">
        <v>138</v>
      </c>
      <c r="AJ3929" t="s">
        <v>134</v>
      </c>
    </row>
    <row r="3930" spans="1:36" x14ac:dyDescent="0.3">
      <c r="A3930">
        <v>3929</v>
      </c>
      <c r="B3930">
        <v>30</v>
      </c>
      <c r="C3930" t="s">
        <v>41</v>
      </c>
      <c r="D3930" t="s">
        <v>42</v>
      </c>
      <c r="E3930" t="s">
        <v>43</v>
      </c>
      <c r="F3930">
        <v>10</v>
      </c>
      <c r="G3930">
        <v>3</v>
      </c>
      <c r="H3930" t="s">
        <v>32</v>
      </c>
      <c r="I3930">
        <v>1</v>
      </c>
      <c r="J3930" t="s">
        <v>33</v>
      </c>
      <c r="K3930">
        <v>1</v>
      </c>
      <c r="L3930" t="s">
        <v>53</v>
      </c>
      <c r="M3930" t="s">
        <v>61</v>
      </c>
      <c r="N3930">
        <v>22070</v>
      </c>
      <c r="O3930" t="s">
        <v>47</v>
      </c>
      <c r="P3930" t="s">
        <v>37</v>
      </c>
      <c r="Q3930">
        <v>14</v>
      </c>
      <c r="R3930">
        <v>8</v>
      </c>
      <c r="S3930">
        <v>0</v>
      </c>
      <c r="T3930">
        <v>6</v>
      </c>
      <c r="U3930">
        <v>4</v>
      </c>
      <c r="V3930">
        <v>4</v>
      </c>
      <c r="W3930">
        <v>1</v>
      </c>
      <c r="X3930">
        <v>2</v>
      </c>
      <c r="Y3930" t="s">
        <v>38</v>
      </c>
      <c r="Z3930" t="s">
        <v>39</v>
      </c>
      <c r="AA3930" t="s">
        <v>40</v>
      </c>
      <c r="AB3930">
        <v>3</v>
      </c>
      <c r="AC3930">
        <v>3</v>
      </c>
      <c r="AD3930" t="s">
        <v>109</v>
      </c>
      <c r="AE3930" t="s">
        <v>115</v>
      </c>
      <c r="AF3930" t="s">
        <v>111</v>
      </c>
      <c r="AG3930" t="s">
        <v>112</v>
      </c>
      <c r="AH3930" t="s">
        <v>113</v>
      </c>
      <c r="AI3930" t="s">
        <v>133</v>
      </c>
      <c r="AJ3930" t="s">
        <v>134</v>
      </c>
    </row>
    <row r="3931" spans="1:36" x14ac:dyDescent="0.3">
      <c r="A3931">
        <v>3930</v>
      </c>
      <c r="B3931">
        <v>31</v>
      </c>
      <c r="C3931" t="s">
        <v>29</v>
      </c>
      <c r="D3931" t="s">
        <v>30</v>
      </c>
      <c r="E3931" t="s">
        <v>43</v>
      </c>
      <c r="F3931">
        <v>3</v>
      </c>
      <c r="G3931">
        <v>2</v>
      </c>
      <c r="H3931" t="s">
        <v>32</v>
      </c>
      <c r="I3931">
        <v>1</v>
      </c>
      <c r="J3931" t="s">
        <v>49</v>
      </c>
      <c r="K3931">
        <v>3</v>
      </c>
      <c r="L3931" t="s">
        <v>60</v>
      </c>
      <c r="M3931" t="s">
        <v>35</v>
      </c>
      <c r="N3931">
        <v>77560</v>
      </c>
      <c r="O3931" t="s">
        <v>36</v>
      </c>
      <c r="P3931" t="s">
        <v>37</v>
      </c>
      <c r="Q3931">
        <v>15</v>
      </c>
      <c r="R3931">
        <v>8</v>
      </c>
      <c r="S3931">
        <v>2</v>
      </c>
      <c r="T3931">
        <v>6</v>
      </c>
      <c r="U3931">
        <v>3</v>
      </c>
      <c r="V3931">
        <v>5</v>
      </c>
      <c r="W3931">
        <v>0</v>
      </c>
      <c r="X3931">
        <v>2</v>
      </c>
      <c r="Y3931" t="s">
        <v>36</v>
      </c>
      <c r="Z3931" t="s">
        <v>38</v>
      </c>
      <c r="AA3931" t="s">
        <v>38</v>
      </c>
      <c r="AB3931">
        <v>4</v>
      </c>
      <c r="AC3931">
        <v>3</v>
      </c>
      <c r="AD3931" t="s">
        <v>109</v>
      </c>
      <c r="AE3931" t="s">
        <v>115</v>
      </c>
      <c r="AF3931" t="s">
        <v>122</v>
      </c>
      <c r="AG3931" t="s">
        <v>112</v>
      </c>
      <c r="AH3931" t="s">
        <v>113</v>
      </c>
      <c r="AI3931" t="s">
        <v>138</v>
      </c>
      <c r="AJ3931" t="s">
        <v>134</v>
      </c>
    </row>
    <row r="3932" spans="1:36" x14ac:dyDescent="0.3">
      <c r="A3932">
        <v>3931</v>
      </c>
      <c r="B3932">
        <v>27</v>
      </c>
      <c r="C3932" t="s">
        <v>29</v>
      </c>
      <c r="D3932" t="s">
        <v>30</v>
      </c>
      <c r="E3932" t="s">
        <v>31</v>
      </c>
      <c r="F3932">
        <v>3</v>
      </c>
      <c r="G3932">
        <v>3</v>
      </c>
      <c r="H3932" t="s">
        <v>32</v>
      </c>
      <c r="I3932">
        <v>1</v>
      </c>
      <c r="J3932" t="s">
        <v>49</v>
      </c>
      <c r="K3932">
        <v>1</v>
      </c>
      <c r="L3932" t="s">
        <v>70</v>
      </c>
      <c r="M3932" t="s">
        <v>45</v>
      </c>
      <c r="N3932">
        <v>66940</v>
      </c>
      <c r="O3932" t="s">
        <v>36</v>
      </c>
      <c r="P3932" t="s">
        <v>37</v>
      </c>
      <c r="Q3932">
        <v>13</v>
      </c>
      <c r="R3932">
        <v>8</v>
      </c>
      <c r="S3932">
        <v>1</v>
      </c>
      <c r="T3932">
        <v>6</v>
      </c>
      <c r="U3932">
        <v>2</v>
      </c>
      <c r="V3932">
        <v>6</v>
      </c>
      <c r="W3932">
        <v>1</v>
      </c>
      <c r="X3932">
        <v>4</v>
      </c>
      <c r="Y3932" t="s">
        <v>38</v>
      </c>
      <c r="Z3932" t="s">
        <v>39</v>
      </c>
      <c r="AA3932" t="s">
        <v>40</v>
      </c>
      <c r="AB3932">
        <v>2</v>
      </c>
      <c r="AC3932">
        <v>3</v>
      </c>
      <c r="AD3932" t="s">
        <v>109</v>
      </c>
      <c r="AE3932" t="s">
        <v>115</v>
      </c>
      <c r="AF3932" t="s">
        <v>111</v>
      </c>
      <c r="AG3932" t="s">
        <v>112</v>
      </c>
      <c r="AH3932" t="s">
        <v>113</v>
      </c>
      <c r="AI3932" t="s">
        <v>133</v>
      </c>
      <c r="AJ3932" t="s">
        <v>134</v>
      </c>
    </row>
    <row r="3933" spans="1:36" x14ac:dyDescent="0.3">
      <c r="A3933">
        <v>3932</v>
      </c>
      <c r="B3933">
        <v>29</v>
      </c>
      <c r="C3933" t="s">
        <v>41</v>
      </c>
      <c r="D3933" t="s">
        <v>30</v>
      </c>
      <c r="E3933" t="s">
        <v>31</v>
      </c>
      <c r="F3933">
        <v>4</v>
      </c>
      <c r="G3933">
        <v>3</v>
      </c>
      <c r="H3933" t="s">
        <v>73</v>
      </c>
      <c r="I3933">
        <v>1</v>
      </c>
      <c r="J3933" t="s">
        <v>49</v>
      </c>
      <c r="K3933">
        <v>5</v>
      </c>
      <c r="L3933" t="s">
        <v>44</v>
      </c>
      <c r="M3933" t="s">
        <v>45</v>
      </c>
      <c r="N3933">
        <v>36910</v>
      </c>
      <c r="O3933" t="s">
        <v>36</v>
      </c>
      <c r="P3933" t="s">
        <v>37</v>
      </c>
      <c r="Q3933">
        <v>13</v>
      </c>
      <c r="R3933">
        <v>8</v>
      </c>
      <c r="S3933">
        <v>0</v>
      </c>
      <c r="T3933">
        <v>2</v>
      </c>
      <c r="U3933">
        <v>3</v>
      </c>
      <c r="V3933">
        <v>2</v>
      </c>
      <c r="W3933">
        <v>2</v>
      </c>
      <c r="X3933">
        <v>2</v>
      </c>
      <c r="Y3933" t="s">
        <v>40</v>
      </c>
      <c r="Z3933" t="s">
        <v>40</v>
      </c>
      <c r="AA3933" t="s">
        <v>38</v>
      </c>
      <c r="AB3933">
        <v>3</v>
      </c>
      <c r="AC3933">
        <v>3</v>
      </c>
      <c r="AD3933" t="s">
        <v>109</v>
      </c>
      <c r="AE3933" t="s">
        <v>115</v>
      </c>
      <c r="AF3933" t="s">
        <v>116</v>
      </c>
      <c r="AG3933" t="s">
        <v>112</v>
      </c>
      <c r="AH3933" t="s">
        <v>113</v>
      </c>
      <c r="AI3933" t="s">
        <v>138</v>
      </c>
      <c r="AJ3933" t="s">
        <v>134</v>
      </c>
    </row>
    <row r="3934" spans="1:36" x14ac:dyDescent="0.3">
      <c r="A3934">
        <v>3933</v>
      </c>
      <c r="B3934">
        <v>29</v>
      </c>
      <c r="C3934" t="s">
        <v>29</v>
      </c>
      <c r="D3934" t="s">
        <v>42</v>
      </c>
      <c r="E3934" t="s">
        <v>43</v>
      </c>
      <c r="F3934">
        <v>8</v>
      </c>
      <c r="G3934">
        <v>4</v>
      </c>
      <c r="H3934" t="s">
        <v>32</v>
      </c>
      <c r="I3934">
        <v>1</v>
      </c>
      <c r="J3934" t="s">
        <v>33</v>
      </c>
      <c r="K3934">
        <v>1</v>
      </c>
      <c r="L3934" t="s">
        <v>50</v>
      </c>
      <c r="M3934" t="s">
        <v>45</v>
      </c>
      <c r="N3934">
        <v>23770</v>
      </c>
      <c r="O3934" t="s">
        <v>71</v>
      </c>
      <c r="P3934" t="s">
        <v>37</v>
      </c>
      <c r="Q3934">
        <v>21</v>
      </c>
      <c r="R3934">
        <v>8</v>
      </c>
      <c r="S3934">
        <v>1</v>
      </c>
      <c r="T3934">
        <v>10</v>
      </c>
      <c r="U3934">
        <v>2</v>
      </c>
      <c r="V3934">
        <v>3</v>
      </c>
      <c r="W3934">
        <v>0</v>
      </c>
      <c r="X3934">
        <v>2</v>
      </c>
      <c r="Y3934" t="s">
        <v>39</v>
      </c>
      <c r="Z3934" t="s">
        <v>38</v>
      </c>
      <c r="AA3934" t="s">
        <v>39</v>
      </c>
      <c r="AB3934">
        <v>3</v>
      </c>
      <c r="AC3934">
        <v>4</v>
      </c>
      <c r="AD3934" t="s">
        <v>114</v>
      </c>
      <c r="AE3934" t="s">
        <v>115</v>
      </c>
      <c r="AF3934" t="s">
        <v>122</v>
      </c>
      <c r="AG3934" t="s">
        <v>112</v>
      </c>
      <c r="AH3934" t="s">
        <v>113</v>
      </c>
      <c r="AI3934" t="s">
        <v>135</v>
      </c>
      <c r="AJ3934" t="s">
        <v>136</v>
      </c>
    </row>
    <row r="3935" spans="1:36" x14ac:dyDescent="0.3">
      <c r="A3935">
        <v>3934</v>
      </c>
      <c r="B3935">
        <v>30</v>
      </c>
      <c r="C3935" t="s">
        <v>29</v>
      </c>
      <c r="D3935" t="s">
        <v>30</v>
      </c>
      <c r="E3935" t="s">
        <v>31</v>
      </c>
      <c r="F3935">
        <v>7</v>
      </c>
      <c r="G3935">
        <v>3</v>
      </c>
      <c r="H3935" t="s">
        <v>32</v>
      </c>
      <c r="I3935">
        <v>1</v>
      </c>
      <c r="J3935" t="s">
        <v>49</v>
      </c>
      <c r="K3935">
        <v>3</v>
      </c>
      <c r="L3935" t="s">
        <v>50</v>
      </c>
      <c r="M3935" t="s">
        <v>61</v>
      </c>
      <c r="N3935">
        <v>23130</v>
      </c>
      <c r="O3935" t="s">
        <v>40</v>
      </c>
      <c r="P3935" t="s">
        <v>37</v>
      </c>
      <c r="Q3935">
        <v>11</v>
      </c>
      <c r="R3935">
        <v>8</v>
      </c>
      <c r="S3935">
        <v>0</v>
      </c>
      <c r="T3935">
        <v>12</v>
      </c>
      <c r="U3935">
        <v>5</v>
      </c>
      <c r="V3935">
        <v>7</v>
      </c>
      <c r="W3935">
        <v>1</v>
      </c>
      <c r="X3935">
        <v>7</v>
      </c>
      <c r="Y3935" t="s">
        <v>38</v>
      </c>
      <c r="Z3935" t="s">
        <v>36</v>
      </c>
      <c r="AA3935" t="s">
        <v>38</v>
      </c>
      <c r="AB3935">
        <v>3</v>
      </c>
      <c r="AC3935">
        <v>3</v>
      </c>
      <c r="AD3935" t="s">
        <v>109</v>
      </c>
      <c r="AE3935" t="s">
        <v>115</v>
      </c>
      <c r="AF3935" t="s">
        <v>120</v>
      </c>
      <c r="AG3935" t="s">
        <v>112</v>
      </c>
      <c r="AH3935" t="s">
        <v>119</v>
      </c>
      <c r="AI3935" t="s">
        <v>138</v>
      </c>
      <c r="AJ3935" t="s">
        <v>134</v>
      </c>
    </row>
    <row r="3936" spans="1:36" x14ac:dyDescent="0.3">
      <c r="A3936">
        <v>3935</v>
      </c>
      <c r="B3936">
        <v>34</v>
      </c>
      <c r="C3936" t="s">
        <v>29</v>
      </c>
      <c r="D3936" t="s">
        <v>30</v>
      </c>
      <c r="E3936" t="s">
        <v>43</v>
      </c>
      <c r="F3936">
        <v>1</v>
      </c>
      <c r="G3936">
        <v>2</v>
      </c>
      <c r="H3936" t="s">
        <v>55</v>
      </c>
      <c r="I3936">
        <v>1</v>
      </c>
      <c r="J3936" t="s">
        <v>33</v>
      </c>
      <c r="K3936">
        <v>2</v>
      </c>
      <c r="L3936" t="s">
        <v>34</v>
      </c>
      <c r="M3936" t="s">
        <v>35</v>
      </c>
      <c r="N3936">
        <v>176650</v>
      </c>
      <c r="O3936" t="s">
        <v>46</v>
      </c>
      <c r="P3936" t="s">
        <v>37</v>
      </c>
      <c r="Q3936">
        <v>11</v>
      </c>
      <c r="R3936">
        <v>8</v>
      </c>
      <c r="S3936">
        <v>0</v>
      </c>
      <c r="T3936">
        <v>6</v>
      </c>
      <c r="U3936">
        <v>5</v>
      </c>
      <c r="V3936">
        <v>5</v>
      </c>
      <c r="W3936">
        <v>1</v>
      </c>
      <c r="X3936">
        <v>2</v>
      </c>
      <c r="Y3936" t="s">
        <v>39</v>
      </c>
      <c r="Z3936" t="s">
        <v>39</v>
      </c>
      <c r="AA3936" t="s">
        <v>38</v>
      </c>
      <c r="AB3936">
        <v>2</v>
      </c>
      <c r="AC3936">
        <v>3</v>
      </c>
      <c r="AD3936" t="s">
        <v>109</v>
      </c>
      <c r="AE3936" t="s">
        <v>115</v>
      </c>
      <c r="AF3936" t="s">
        <v>111</v>
      </c>
      <c r="AG3936" t="s">
        <v>112</v>
      </c>
      <c r="AH3936" t="s">
        <v>113</v>
      </c>
      <c r="AI3936" t="s">
        <v>138</v>
      </c>
      <c r="AJ3936" t="s">
        <v>134</v>
      </c>
    </row>
    <row r="3937" spans="1:36" x14ac:dyDescent="0.3">
      <c r="A3937">
        <v>3936</v>
      </c>
      <c r="B3937">
        <v>33</v>
      </c>
      <c r="C3937" t="s">
        <v>29</v>
      </c>
      <c r="D3937" t="s">
        <v>52</v>
      </c>
      <c r="E3937" t="s">
        <v>43</v>
      </c>
      <c r="F3937">
        <v>2</v>
      </c>
      <c r="G3937">
        <v>4</v>
      </c>
      <c r="H3937" t="s">
        <v>55</v>
      </c>
      <c r="I3937">
        <v>1</v>
      </c>
      <c r="J3937" t="s">
        <v>49</v>
      </c>
      <c r="K3937">
        <v>1</v>
      </c>
      <c r="L3937" t="s">
        <v>69</v>
      </c>
      <c r="M3937" t="s">
        <v>45</v>
      </c>
      <c r="N3937">
        <v>25960</v>
      </c>
      <c r="O3937" t="s">
        <v>71</v>
      </c>
      <c r="P3937" t="s">
        <v>37</v>
      </c>
      <c r="Q3937">
        <v>14</v>
      </c>
      <c r="R3937">
        <v>8</v>
      </c>
      <c r="S3937">
        <v>1</v>
      </c>
      <c r="T3937">
        <v>13</v>
      </c>
      <c r="U3937">
        <v>4</v>
      </c>
      <c r="V3937">
        <v>11</v>
      </c>
      <c r="W3937">
        <v>1</v>
      </c>
      <c r="X3937">
        <v>7</v>
      </c>
      <c r="Y3937" t="s">
        <v>39</v>
      </c>
      <c r="Z3937" t="s">
        <v>40</v>
      </c>
      <c r="AA3937" t="s">
        <v>40</v>
      </c>
      <c r="AB3937">
        <v>3</v>
      </c>
      <c r="AC3937">
        <v>3</v>
      </c>
      <c r="AD3937" t="s">
        <v>109</v>
      </c>
      <c r="AE3937" t="s">
        <v>115</v>
      </c>
      <c r="AF3937" t="s">
        <v>116</v>
      </c>
      <c r="AG3937" t="s">
        <v>112</v>
      </c>
      <c r="AH3937" t="s">
        <v>119</v>
      </c>
      <c r="AI3937" t="s">
        <v>133</v>
      </c>
      <c r="AJ3937" t="s">
        <v>134</v>
      </c>
    </row>
    <row r="3938" spans="1:36" x14ac:dyDescent="0.3">
      <c r="A3938">
        <v>3937</v>
      </c>
      <c r="B3938">
        <v>49</v>
      </c>
      <c r="C3938" t="s">
        <v>29</v>
      </c>
      <c r="D3938" t="s">
        <v>30</v>
      </c>
      <c r="E3938" t="s">
        <v>31</v>
      </c>
      <c r="F3938">
        <v>3</v>
      </c>
      <c r="G3938">
        <v>4</v>
      </c>
      <c r="H3938" t="s">
        <v>73</v>
      </c>
      <c r="I3938">
        <v>1</v>
      </c>
      <c r="J3938" t="s">
        <v>49</v>
      </c>
      <c r="K3938">
        <v>1</v>
      </c>
      <c r="L3938" t="s">
        <v>50</v>
      </c>
      <c r="M3938" t="s">
        <v>45</v>
      </c>
      <c r="N3938">
        <v>47280</v>
      </c>
      <c r="O3938" t="s">
        <v>38</v>
      </c>
      <c r="P3938" t="s">
        <v>37</v>
      </c>
      <c r="Q3938">
        <v>11</v>
      </c>
      <c r="R3938">
        <v>8</v>
      </c>
      <c r="S3938">
        <v>1</v>
      </c>
      <c r="T3938">
        <v>8</v>
      </c>
      <c r="U3938">
        <v>4</v>
      </c>
      <c r="V3938">
        <v>5</v>
      </c>
      <c r="W3938">
        <v>0</v>
      </c>
      <c r="X3938">
        <v>4</v>
      </c>
      <c r="Y3938" t="s">
        <v>39</v>
      </c>
      <c r="Z3938" t="s">
        <v>39</v>
      </c>
      <c r="AA3938" t="s">
        <v>39</v>
      </c>
      <c r="AB3938">
        <v>3</v>
      </c>
      <c r="AC3938">
        <v>3</v>
      </c>
      <c r="AD3938" t="s">
        <v>109</v>
      </c>
      <c r="AE3938" t="s">
        <v>110</v>
      </c>
      <c r="AF3938" t="s">
        <v>111</v>
      </c>
      <c r="AG3938" t="s">
        <v>112</v>
      </c>
      <c r="AH3938" t="s">
        <v>113</v>
      </c>
      <c r="AI3938" t="s">
        <v>135</v>
      </c>
      <c r="AJ3938" t="s">
        <v>134</v>
      </c>
    </row>
    <row r="3939" spans="1:36" x14ac:dyDescent="0.3">
      <c r="A3939">
        <v>3938</v>
      </c>
      <c r="B3939">
        <v>33</v>
      </c>
      <c r="C3939" t="s">
        <v>41</v>
      </c>
      <c r="D3939" t="s">
        <v>30</v>
      </c>
      <c r="E3939" t="s">
        <v>43</v>
      </c>
      <c r="F3939">
        <v>10</v>
      </c>
      <c r="G3939">
        <v>3</v>
      </c>
      <c r="H3939" t="s">
        <v>32</v>
      </c>
      <c r="I3939">
        <v>1</v>
      </c>
      <c r="J3939" t="s">
        <v>49</v>
      </c>
      <c r="K3939">
        <v>1</v>
      </c>
      <c r="L3939" t="s">
        <v>50</v>
      </c>
      <c r="M3939" t="s">
        <v>45</v>
      </c>
      <c r="N3939">
        <v>43020</v>
      </c>
      <c r="O3939" t="s">
        <v>40</v>
      </c>
      <c r="P3939" t="s">
        <v>37</v>
      </c>
      <c r="Q3939">
        <v>13</v>
      </c>
      <c r="R3939">
        <v>8</v>
      </c>
      <c r="S3939">
        <v>0</v>
      </c>
      <c r="T3939">
        <v>11</v>
      </c>
      <c r="U3939">
        <v>3</v>
      </c>
      <c r="V3939">
        <v>0</v>
      </c>
      <c r="W3939">
        <v>0</v>
      </c>
      <c r="X3939">
        <v>0</v>
      </c>
      <c r="Y3939" t="s">
        <v>36</v>
      </c>
      <c r="Z3939" t="s">
        <v>36</v>
      </c>
      <c r="AA3939" t="s">
        <v>40</v>
      </c>
      <c r="AB3939">
        <v>1</v>
      </c>
      <c r="AC3939">
        <v>3</v>
      </c>
      <c r="AD3939" t="s">
        <v>109</v>
      </c>
      <c r="AE3939" t="s">
        <v>115</v>
      </c>
      <c r="AF3939" t="s">
        <v>120</v>
      </c>
      <c r="AG3939" t="s">
        <v>112</v>
      </c>
      <c r="AH3939" t="s">
        <v>119</v>
      </c>
      <c r="AI3939" t="s">
        <v>133</v>
      </c>
      <c r="AJ3939" t="s">
        <v>134</v>
      </c>
    </row>
    <row r="3940" spans="1:36" x14ac:dyDescent="0.3">
      <c r="A3940">
        <v>3939</v>
      </c>
      <c r="B3940">
        <v>38</v>
      </c>
      <c r="C3940" t="s">
        <v>29</v>
      </c>
      <c r="D3940" t="s">
        <v>42</v>
      </c>
      <c r="E3940" t="s">
        <v>43</v>
      </c>
      <c r="F3940">
        <v>28</v>
      </c>
      <c r="G3940">
        <v>3</v>
      </c>
      <c r="H3940" t="s">
        <v>55</v>
      </c>
      <c r="I3940">
        <v>1</v>
      </c>
      <c r="J3940" t="s">
        <v>49</v>
      </c>
      <c r="K3940">
        <v>1</v>
      </c>
      <c r="L3940" t="s">
        <v>34</v>
      </c>
      <c r="M3940" t="s">
        <v>35</v>
      </c>
      <c r="N3940">
        <v>29790</v>
      </c>
      <c r="O3940" t="s">
        <v>39</v>
      </c>
      <c r="P3940" t="s">
        <v>37</v>
      </c>
      <c r="Q3940">
        <v>12</v>
      </c>
      <c r="R3940">
        <v>8</v>
      </c>
      <c r="S3940">
        <v>1</v>
      </c>
      <c r="T3940">
        <v>9</v>
      </c>
      <c r="U3940">
        <v>3</v>
      </c>
      <c r="V3940">
        <v>6</v>
      </c>
      <c r="W3940">
        <v>0</v>
      </c>
      <c r="X3940">
        <v>5</v>
      </c>
      <c r="Y3940" t="s">
        <v>38</v>
      </c>
      <c r="Z3940" t="s">
        <v>40</v>
      </c>
      <c r="AA3940" t="s">
        <v>40</v>
      </c>
      <c r="AB3940">
        <v>3</v>
      </c>
      <c r="AC3940">
        <v>3</v>
      </c>
      <c r="AD3940" t="s">
        <v>109</v>
      </c>
      <c r="AE3940" t="s">
        <v>118</v>
      </c>
      <c r="AF3940" t="s">
        <v>116</v>
      </c>
      <c r="AG3940" t="s">
        <v>124</v>
      </c>
      <c r="AH3940" t="s">
        <v>113</v>
      </c>
      <c r="AI3940" t="s">
        <v>133</v>
      </c>
      <c r="AJ3940" t="s">
        <v>134</v>
      </c>
    </row>
    <row r="3941" spans="1:36" x14ac:dyDescent="0.3">
      <c r="A3941">
        <v>3940</v>
      </c>
      <c r="B3941">
        <v>31</v>
      </c>
      <c r="C3941" t="s">
        <v>41</v>
      </c>
      <c r="D3941" t="s">
        <v>30</v>
      </c>
      <c r="E3941" t="s">
        <v>53</v>
      </c>
      <c r="F3941">
        <v>9</v>
      </c>
      <c r="G3941">
        <v>4</v>
      </c>
      <c r="H3941" t="s">
        <v>53</v>
      </c>
      <c r="I3941">
        <v>1</v>
      </c>
      <c r="J3941" t="s">
        <v>49</v>
      </c>
      <c r="K3941">
        <v>2</v>
      </c>
      <c r="L3941" t="s">
        <v>60</v>
      </c>
      <c r="M3941" t="s">
        <v>35</v>
      </c>
      <c r="N3941">
        <v>168850</v>
      </c>
      <c r="O3941" t="s">
        <v>40</v>
      </c>
      <c r="P3941" t="s">
        <v>37</v>
      </c>
      <c r="Q3941">
        <v>14</v>
      </c>
      <c r="R3941">
        <v>8</v>
      </c>
      <c r="S3941">
        <v>2</v>
      </c>
      <c r="T3941">
        <v>10</v>
      </c>
      <c r="U3941">
        <v>2</v>
      </c>
      <c r="V3941">
        <v>1</v>
      </c>
      <c r="W3941">
        <v>0</v>
      </c>
      <c r="X3941">
        <v>0</v>
      </c>
      <c r="Y3941" t="s">
        <v>36</v>
      </c>
      <c r="Z3941" t="s">
        <v>38</v>
      </c>
      <c r="AA3941" t="s">
        <v>38</v>
      </c>
      <c r="AB3941">
        <v>3</v>
      </c>
      <c r="AC3941">
        <v>3</v>
      </c>
      <c r="AD3941" t="s">
        <v>109</v>
      </c>
      <c r="AE3941" t="s">
        <v>115</v>
      </c>
      <c r="AF3941" t="s">
        <v>122</v>
      </c>
      <c r="AG3941" t="s">
        <v>112</v>
      </c>
      <c r="AH3941" t="s">
        <v>113</v>
      </c>
      <c r="AI3941" t="s">
        <v>138</v>
      </c>
      <c r="AJ3941" t="s">
        <v>134</v>
      </c>
    </row>
    <row r="3942" spans="1:36" x14ac:dyDescent="0.3">
      <c r="A3942">
        <v>3941</v>
      </c>
      <c r="B3942">
        <v>29</v>
      </c>
      <c r="C3942" t="s">
        <v>29</v>
      </c>
      <c r="D3942" t="s">
        <v>30</v>
      </c>
      <c r="E3942" t="s">
        <v>43</v>
      </c>
      <c r="F3942">
        <v>3</v>
      </c>
      <c r="G3942">
        <v>4</v>
      </c>
      <c r="H3942" t="s">
        <v>48</v>
      </c>
      <c r="I3942">
        <v>1</v>
      </c>
      <c r="J3942" t="s">
        <v>33</v>
      </c>
      <c r="K3942">
        <v>2</v>
      </c>
      <c r="L3942" t="s">
        <v>69</v>
      </c>
      <c r="M3942" t="s">
        <v>61</v>
      </c>
      <c r="N3942">
        <v>55930</v>
      </c>
      <c r="O3942" t="s">
        <v>36</v>
      </c>
      <c r="P3942" t="s">
        <v>37</v>
      </c>
      <c r="Q3942">
        <v>13</v>
      </c>
      <c r="R3942">
        <v>8</v>
      </c>
      <c r="S3942">
        <v>1</v>
      </c>
      <c r="T3942">
        <v>1</v>
      </c>
      <c r="U3942">
        <v>3</v>
      </c>
      <c r="V3942">
        <v>1</v>
      </c>
      <c r="W3942">
        <v>0</v>
      </c>
      <c r="X3942">
        <v>0</v>
      </c>
      <c r="Y3942" t="s">
        <v>39</v>
      </c>
      <c r="Z3942" t="s">
        <v>36</v>
      </c>
      <c r="AA3942" t="s">
        <v>38</v>
      </c>
      <c r="AB3942">
        <v>3</v>
      </c>
      <c r="AC3942">
        <v>3</v>
      </c>
      <c r="AD3942" t="s">
        <v>109</v>
      </c>
      <c r="AE3942" t="s">
        <v>115</v>
      </c>
      <c r="AF3942" t="s">
        <v>120</v>
      </c>
      <c r="AG3942" t="s">
        <v>112</v>
      </c>
      <c r="AH3942" t="s">
        <v>113</v>
      </c>
      <c r="AI3942" t="s">
        <v>138</v>
      </c>
      <c r="AJ3942" t="s">
        <v>134</v>
      </c>
    </row>
    <row r="3943" spans="1:36" x14ac:dyDescent="0.3">
      <c r="A3943">
        <v>3942</v>
      </c>
      <c r="B3943">
        <v>30</v>
      </c>
      <c r="C3943" t="s">
        <v>29</v>
      </c>
      <c r="D3943" t="s">
        <v>30</v>
      </c>
      <c r="E3943" t="s">
        <v>43</v>
      </c>
      <c r="F3943">
        <v>2</v>
      </c>
      <c r="G3943">
        <v>1</v>
      </c>
      <c r="H3943" t="s">
        <v>55</v>
      </c>
      <c r="I3943">
        <v>1</v>
      </c>
      <c r="J3943" t="s">
        <v>49</v>
      </c>
      <c r="K3943">
        <v>1</v>
      </c>
      <c r="L3943" t="s">
        <v>69</v>
      </c>
      <c r="M3943" t="s">
        <v>35</v>
      </c>
      <c r="N3943">
        <v>104450</v>
      </c>
      <c r="O3943" t="s">
        <v>38</v>
      </c>
      <c r="P3943" t="s">
        <v>37</v>
      </c>
      <c r="Q3943">
        <v>18</v>
      </c>
      <c r="R3943">
        <v>8</v>
      </c>
      <c r="S3943">
        <v>1</v>
      </c>
      <c r="T3943">
        <v>10</v>
      </c>
      <c r="U3943">
        <v>3</v>
      </c>
      <c r="V3943">
        <v>7</v>
      </c>
      <c r="W3943">
        <v>1</v>
      </c>
      <c r="X3943">
        <v>7</v>
      </c>
      <c r="Y3943" t="s">
        <v>38</v>
      </c>
      <c r="Z3943" t="s">
        <v>38</v>
      </c>
      <c r="AA3943" t="s">
        <v>38</v>
      </c>
      <c r="AB3943">
        <v>3</v>
      </c>
      <c r="AC3943">
        <v>3</v>
      </c>
      <c r="AD3943" t="s">
        <v>109</v>
      </c>
      <c r="AE3943" t="s">
        <v>115</v>
      </c>
      <c r="AF3943" t="s">
        <v>122</v>
      </c>
      <c r="AG3943" t="s">
        <v>112</v>
      </c>
      <c r="AH3943" t="s">
        <v>113</v>
      </c>
      <c r="AI3943" t="s">
        <v>138</v>
      </c>
      <c r="AJ3943" t="s">
        <v>139</v>
      </c>
    </row>
    <row r="3944" spans="1:36" x14ac:dyDescent="0.3">
      <c r="A3944">
        <v>3943</v>
      </c>
      <c r="B3944">
        <v>32</v>
      </c>
      <c r="C3944" t="s">
        <v>29</v>
      </c>
      <c r="D3944" t="s">
        <v>52</v>
      </c>
      <c r="E3944" t="s">
        <v>43</v>
      </c>
      <c r="F3944">
        <v>10</v>
      </c>
      <c r="G3944">
        <v>4</v>
      </c>
      <c r="H3944" t="s">
        <v>32</v>
      </c>
      <c r="I3944">
        <v>1</v>
      </c>
      <c r="J3944" t="s">
        <v>33</v>
      </c>
      <c r="K3944">
        <v>1</v>
      </c>
      <c r="L3944" t="s">
        <v>60</v>
      </c>
      <c r="M3944" t="s">
        <v>45</v>
      </c>
      <c r="N3944">
        <v>87400</v>
      </c>
      <c r="O3944" t="s">
        <v>40</v>
      </c>
      <c r="P3944" t="s">
        <v>37</v>
      </c>
      <c r="Q3944">
        <v>11</v>
      </c>
      <c r="R3944">
        <v>8</v>
      </c>
      <c r="S3944">
        <v>1</v>
      </c>
      <c r="T3944">
        <v>12</v>
      </c>
      <c r="U3944">
        <v>2</v>
      </c>
      <c r="V3944">
        <v>7</v>
      </c>
      <c r="W3944">
        <v>0</v>
      </c>
      <c r="X3944">
        <v>7</v>
      </c>
      <c r="Y3944" t="s">
        <v>40</v>
      </c>
      <c r="Z3944" t="s">
        <v>40</v>
      </c>
      <c r="AA3944" t="s">
        <v>38</v>
      </c>
      <c r="AB3944">
        <v>3</v>
      </c>
      <c r="AC3944">
        <v>3</v>
      </c>
      <c r="AD3944" t="s">
        <v>109</v>
      </c>
      <c r="AE3944" t="s">
        <v>115</v>
      </c>
      <c r="AF3944" t="s">
        <v>116</v>
      </c>
      <c r="AG3944" t="s">
        <v>112</v>
      </c>
      <c r="AH3944" t="s">
        <v>119</v>
      </c>
      <c r="AI3944" t="s">
        <v>138</v>
      </c>
      <c r="AJ3944" t="s">
        <v>134</v>
      </c>
    </row>
    <row r="3945" spans="1:36" x14ac:dyDescent="0.3">
      <c r="A3945">
        <v>3944</v>
      </c>
      <c r="B3945">
        <v>38</v>
      </c>
      <c r="C3945" t="s">
        <v>29</v>
      </c>
      <c r="D3945" t="s">
        <v>30</v>
      </c>
      <c r="E3945" t="s">
        <v>43</v>
      </c>
      <c r="F3945">
        <v>8</v>
      </c>
      <c r="G3945">
        <v>2</v>
      </c>
      <c r="H3945" t="s">
        <v>77</v>
      </c>
      <c r="I3945">
        <v>1</v>
      </c>
      <c r="J3945" t="s">
        <v>33</v>
      </c>
      <c r="K3945">
        <v>1</v>
      </c>
      <c r="L3945" t="s">
        <v>66</v>
      </c>
      <c r="M3945" t="s">
        <v>35</v>
      </c>
      <c r="N3945">
        <v>25140</v>
      </c>
      <c r="O3945" t="s">
        <v>38</v>
      </c>
      <c r="P3945" t="s">
        <v>37</v>
      </c>
      <c r="Q3945">
        <v>11</v>
      </c>
      <c r="R3945">
        <v>8</v>
      </c>
      <c r="S3945">
        <v>0</v>
      </c>
      <c r="T3945">
        <v>15</v>
      </c>
      <c r="U3945">
        <v>2</v>
      </c>
      <c r="V3945">
        <v>1</v>
      </c>
      <c r="W3945">
        <v>1</v>
      </c>
      <c r="X3945">
        <v>0</v>
      </c>
      <c r="Y3945" t="s">
        <v>40</v>
      </c>
      <c r="Z3945" t="s">
        <v>39</v>
      </c>
      <c r="AA3945" t="s">
        <v>38</v>
      </c>
      <c r="AB3945">
        <v>2</v>
      </c>
      <c r="AC3945">
        <v>3</v>
      </c>
      <c r="AD3945" t="s">
        <v>109</v>
      </c>
      <c r="AE3945" t="s">
        <v>118</v>
      </c>
      <c r="AF3945" t="s">
        <v>111</v>
      </c>
      <c r="AG3945" t="s">
        <v>112</v>
      </c>
      <c r="AH3945" t="s">
        <v>119</v>
      </c>
      <c r="AI3945" t="s">
        <v>138</v>
      </c>
      <c r="AJ3945" t="s">
        <v>134</v>
      </c>
    </row>
    <row r="3946" spans="1:36" x14ac:dyDescent="0.3">
      <c r="A3946">
        <v>3945</v>
      </c>
      <c r="B3946">
        <v>43</v>
      </c>
      <c r="C3946" t="s">
        <v>41</v>
      </c>
      <c r="D3946" t="s">
        <v>42</v>
      </c>
      <c r="E3946" t="s">
        <v>43</v>
      </c>
      <c r="F3946">
        <v>1</v>
      </c>
      <c r="G3946">
        <v>4</v>
      </c>
      <c r="H3946" t="s">
        <v>48</v>
      </c>
      <c r="I3946">
        <v>1</v>
      </c>
      <c r="J3946" t="s">
        <v>49</v>
      </c>
      <c r="K3946">
        <v>3</v>
      </c>
      <c r="L3946" t="s">
        <v>50</v>
      </c>
      <c r="M3946" t="s">
        <v>35</v>
      </c>
      <c r="N3946">
        <v>76550</v>
      </c>
      <c r="O3946" t="s">
        <v>56</v>
      </c>
      <c r="P3946" t="s">
        <v>37</v>
      </c>
      <c r="Q3946">
        <v>12</v>
      </c>
      <c r="R3946">
        <v>8</v>
      </c>
      <c r="S3946">
        <v>1</v>
      </c>
      <c r="T3946">
        <v>6</v>
      </c>
      <c r="U3946">
        <v>3</v>
      </c>
      <c r="V3946">
        <v>1</v>
      </c>
      <c r="W3946">
        <v>0</v>
      </c>
      <c r="X3946">
        <v>0</v>
      </c>
      <c r="Y3946" t="s">
        <v>38</v>
      </c>
      <c r="Z3946" t="s">
        <v>38</v>
      </c>
      <c r="AA3946" t="s">
        <v>38</v>
      </c>
      <c r="AB3946">
        <v>3</v>
      </c>
      <c r="AC3946">
        <v>3</v>
      </c>
      <c r="AD3946" t="s">
        <v>109</v>
      </c>
      <c r="AE3946" t="s">
        <v>118</v>
      </c>
      <c r="AF3946" t="s">
        <v>122</v>
      </c>
      <c r="AG3946" t="s">
        <v>112</v>
      </c>
      <c r="AH3946" t="s">
        <v>113</v>
      </c>
      <c r="AI3946" t="s">
        <v>138</v>
      </c>
      <c r="AJ3946" t="s">
        <v>134</v>
      </c>
    </row>
    <row r="3947" spans="1:36" x14ac:dyDescent="0.3">
      <c r="A3947">
        <v>3946</v>
      </c>
      <c r="B3947">
        <v>42</v>
      </c>
      <c r="C3947" t="s">
        <v>29</v>
      </c>
      <c r="D3947" t="s">
        <v>30</v>
      </c>
      <c r="E3947" t="s">
        <v>53</v>
      </c>
      <c r="F3947">
        <v>1</v>
      </c>
      <c r="G3947">
        <v>3</v>
      </c>
      <c r="H3947" t="s">
        <v>48</v>
      </c>
      <c r="I3947">
        <v>1</v>
      </c>
      <c r="J3947" t="s">
        <v>33</v>
      </c>
      <c r="K3947">
        <v>1</v>
      </c>
      <c r="L3947" t="s">
        <v>34</v>
      </c>
      <c r="M3947" t="s">
        <v>61</v>
      </c>
      <c r="N3947">
        <v>174650</v>
      </c>
      <c r="O3947" t="s">
        <v>71</v>
      </c>
      <c r="P3947" t="s">
        <v>37</v>
      </c>
      <c r="Q3947">
        <v>13</v>
      </c>
      <c r="R3947">
        <v>8</v>
      </c>
      <c r="S3947">
        <v>1</v>
      </c>
      <c r="T3947">
        <v>7</v>
      </c>
      <c r="U3947">
        <v>3</v>
      </c>
      <c r="V3947">
        <v>5</v>
      </c>
      <c r="W3947">
        <v>0</v>
      </c>
      <c r="X3947">
        <v>4</v>
      </c>
      <c r="Y3947" t="s">
        <v>40</v>
      </c>
      <c r="Z3947" t="s">
        <v>40</v>
      </c>
      <c r="AA3947" t="s">
        <v>40</v>
      </c>
      <c r="AB3947">
        <v>3</v>
      </c>
      <c r="AC3947">
        <v>3</v>
      </c>
      <c r="AD3947" t="s">
        <v>109</v>
      </c>
      <c r="AE3947" t="s">
        <v>118</v>
      </c>
      <c r="AF3947" t="s">
        <v>116</v>
      </c>
      <c r="AG3947" t="s">
        <v>112</v>
      </c>
      <c r="AH3947" t="s">
        <v>113</v>
      </c>
      <c r="AI3947" t="s">
        <v>133</v>
      </c>
      <c r="AJ3947" t="s">
        <v>134</v>
      </c>
    </row>
    <row r="3948" spans="1:36" x14ac:dyDescent="0.3">
      <c r="A3948">
        <v>3947</v>
      </c>
      <c r="B3948">
        <v>55</v>
      </c>
      <c r="C3948" t="s">
        <v>29</v>
      </c>
      <c r="D3948" t="s">
        <v>30</v>
      </c>
      <c r="E3948" t="s">
        <v>43</v>
      </c>
      <c r="F3948">
        <v>3</v>
      </c>
      <c r="G3948">
        <v>2</v>
      </c>
      <c r="H3948" t="s">
        <v>32</v>
      </c>
      <c r="I3948">
        <v>1</v>
      </c>
      <c r="J3948" t="s">
        <v>33</v>
      </c>
      <c r="K3948">
        <v>1</v>
      </c>
      <c r="L3948" t="s">
        <v>50</v>
      </c>
      <c r="M3948" t="s">
        <v>35</v>
      </c>
      <c r="N3948">
        <v>73510</v>
      </c>
      <c r="O3948" t="s">
        <v>71</v>
      </c>
      <c r="P3948" t="s">
        <v>37</v>
      </c>
      <c r="Q3948">
        <v>20</v>
      </c>
      <c r="R3948">
        <v>8</v>
      </c>
      <c r="S3948">
        <v>1</v>
      </c>
      <c r="T3948">
        <v>34</v>
      </c>
      <c r="U3948">
        <v>3</v>
      </c>
      <c r="V3948">
        <v>1</v>
      </c>
      <c r="W3948">
        <v>0</v>
      </c>
      <c r="X3948">
        <v>0</v>
      </c>
      <c r="Y3948" t="s">
        <v>38</v>
      </c>
      <c r="Z3948" t="s">
        <v>36</v>
      </c>
      <c r="AA3948" t="s">
        <v>38</v>
      </c>
      <c r="AB3948">
        <v>3</v>
      </c>
      <c r="AC3948">
        <v>4</v>
      </c>
      <c r="AD3948" t="s">
        <v>114</v>
      </c>
      <c r="AE3948" t="s">
        <v>110</v>
      </c>
      <c r="AF3948" t="s">
        <v>120</v>
      </c>
      <c r="AG3948" t="s">
        <v>112</v>
      </c>
      <c r="AH3948" t="s">
        <v>125</v>
      </c>
      <c r="AI3948" t="s">
        <v>138</v>
      </c>
      <c r="AJ3948" t="s">
        <v>139</v>
      </c>
    </row>
    <row r="3949" spans="1:36" x14ac:dyDescent="0.3">
      <c r="A3949">
        <v>3948</v>
      </c>
      <c r="B3949">
        <v>33</v>
      </c>
      <c r="C3949" t="s">
        <v>29</v>
      </c>
      <c r="D3949" t="s">
        <v>52</v>
      </c>
      <c r="E3949" t="s">
        <v>43</v>
      </c>
      <c r="F3949">
        <v>14</v>
      </c>
      <c r="G3949">
        <v>3</v>
      </c>
      <c r="H3949" t="s">
        <v>48</v>
      </c>
      <c r="I3949">
        <v>1</v>
      </c>
      <c r="J3949" t="s">
        <v>49</v>
      </c>
      <c r="K3949">
        <v>1</v>
      </c>
      <c r="L3949" t="s">
        <v>44</v>
      </c>
      <c r="M3949" t="s">
        <v>61</v>
      </c>
      <c r="N3949">
        <v>108200</v>
      </c>
      <c r="O3949" t="s">
        <v>51</v>
      </c>
      <c r="P3949" t="s">
        <v>37</v>
      </c>
      <c r="Q3949">
        <v>12</v>
      </c>
      <c r="R3949">
        <v>8</v>
      </c>
      <c r="S3949">
        <v>0</v>
      </c>
      <c r="T3949">
        <v>11</v>
      </c>
      <c r="U3949">
        <v>2</v>
      </c>
      <c r="V3949">
        <v>9</v>
      </c>
      <c r="W3949">
        <v>1</v>
      </c>
      <c r="X3949">
        <v>7</v>
      </c>
      <c r="Y3949" t="s">
        <v>39</v>
      </c>
      <c r="Z3949" t="s">
        <v>40</v>
      </c>
      <c r="AA3949" t="s">
        <v>40</v>
      </c>
      <c r="AB3949">
        <v>3</v>
      </c>
      <c r="AC3949">
        <v>3</v>
      </c>
      <c r="AD3949" t="s">
        <v>109</v>
      </c>
      <c r="AE3949" t="s">
        <v>115</v>
      </c>
      <c r="AF3949" t="s">
        <v>116</v>
      </c>
      <c r="AG3949" t="s">
        <v>117</v>
      </c>
      <c r="AH3949" t="s">
        <v>119</v>
      </c>
      <c r="AI3949" t="s">
        <v>133</v>
      </c>
      <c r="AJ3949" t="s">
        <v>134</v>
      </c>
    </row>
    <row r="3950" spans="1:36" x14ac:dyDescent="0.3">
      <c r="A3950">
        <v>3949</v>
      </c>
      <c r="B3950">
        <v>41</v>
      </c>
      <c r="C3950" t="s">
        <v>29</v>
      </c>
      <c r="D3950" t="s">
        <v>30</v>
      </c>
      <c r="E3950" t="s">
        <v>43</v>
      </c>
      <c r="F3950">
        <v>5</v>
      </c>
      <c r="G3950">
        <v>3</v>
      </c>
      <c r="H3950" t="s">
        <v>55</v>
      </c>
      <c r="I3950">
        <v>1</v>
      </c>
      <c r="J3950" t="s">
        <v>49</v>
      </c>
      <c r="K3950">
        <v>1</v>
      </c>
      <c r="L3950" t="s">
        <v>69</v>
      </c>
      <c r="M3950" t="s">
        <v>61</v>
      </c>
      <c r="N3950">
        <v>121690</v>
      </c>
      <c r="O3950" t="s">
        <v>36</v>
      </c>
      <c r="P3950" t="s">
        <v>37</v>
      </c>
      <c r="Q3950">
        <v>19</v>
      </c>
      <c r="R3950">
        <v>8</v>
      </c>
      <c r="S3950">
        <v>0</v>
      </c>
      <c r="T3950">
        <v>5</v>
      </c>
      <c r="U3950">
        <v>2</v>
      </c>
      <c r="V3950">
        <v>5</v>
      </c>
      <c r="W3950">
        <v>0</v>
      </c>
      <c r="X3950">
        <v>4</v>
      </c>
      <c r="Y3950" t="s">
        <v>38</v>
      </c>
      <c r="Z3950" t="s">
        <v>36</v>
      </c>
      <c r="AA3950" t="s">
        <v>38</v>
      </c>
      <c r="AB3950">
        <v>3</v>
      </c>
      <c r="AC3950">
        <v>3</v>
      </c>
      <c r="AD3950" t="s">
        <v>109</v>
      </c>
      <c r="AE3950" t="s">
        <v>118</v>
      </c>
      <c r="AF3950" t="s">
        <v>120</v>
      </c>
      <c r="AG3950" t="s">
        <v>112</v>
      </c>
      <c r="AH3950" t="s">
        <v>113</v>
      </c>
      <c r="AI3950" t="s">
        <v>138</v>
      </c>
      <c r="AJ3950" t="s">
        <v>139</v>
      </c>
    </row>
    <row r="3951" spans="1:36" x14ac:dyDescent="0.3">
      <c r="A3951">
        <v>3950</v>
      </c>
      <c r="B3951">
        <v>34</v>
      </c>
      <c r="C3951" t="s">
        <v>29</v>
      </c>
      <c r="D3951" t="s">
        <v>52</v>
      </c>
      <c r="E3951" t="s">
        <v>43</v>
      </c>
      <c r="F3951">
        <v>7</v>
      </c>
      <c r="G3951">
        <v>4</v>
      </c>
      <c r="H3951" t="s">
        <v>55</v>
      </c>
      <c r="I3951">
        <v>1</v>
      </c>
      <c r="J3951" t="s">
        <v>33</v>
      </c>
      <c r="K3951">
        <v>1</v>
      </c>
      <c r="L3951" t="s">
        <v>44</v>
      </c>
      <c r="M3951" t="s">
        <v>61</v>
      </c>
      <c r="N3951">
        <v>196260</v>
      </c>
      <c r="O3951" t="s">
        <v>36</v>
      </c>
      <c r="P3951" t="s">
        <v>37</v>
      </c>
      <c r="Q3951">
        <v>21</v>
      </c>
      <c r="R3951">
        <v>8</v>
      </c>
      <c r="S3951">
        <v>0</v>
      </c>
      <c r="T3951">
        <v>15</v>
      </c>
      <c r="U3951">
        <v>5</v>
      </c>
      <c r="V3951">
        <v>15</v>
      </c>
      <c r="W3951">
        <v>0</v>
      </c>
      <c r="X3951">
        <v>7</v>
      </c>
      <c r="Y3951" t="s">
        <v>39</v>
      </c>
      <c r="Z3951" t="s">
        <v>38</v>
      </c>
      <c r="AA3951" t="s">
        <v>38</v>
      </c>
      <c r="AB3951">
        <v>2</v>
      </c>
      <c r="AC3951">
        <v>4</v>
      </c>
      <c r="AD3951" t="s">
        <v>114</v>
      </c>
      <c r="AE3951" t="s">
        <v>115</v>
      </c>
      <c r="AF3951" t="s">
        <v>122</v>
      </c>
      <c r="AG3951" t="s">
        <v>112</v>
      </c>
      <c r="AH3951" t="s">
        <v>119</v>
      </c>
      <c r="AI3951" t="s">
        <v>138</v>
      </c>
      <c r="AJ3951" t="s">
        <v>136</v>
      </c>
    </row>
    <row r="3952" spans="1:36" x14ac:dyDescent="0.3">
      <c r="A3952">
        <v>3951</v>
      </c>
      <c r="B3952">
        <v>53</v>
      </c>
      <c r="C3952" t="s">
        <v>29</v>
      </c>
      <c r="D3952" t="s">
        <v>52</v>
      </c>
      <c r="E3952" t="s">
        <v>43</v>
      </c>
      <c r="F3952">
        <v>10</v>
      </c>
      <c r="G3952">
        <v>4</v>
      </c>
      <c r="H3952" t="s">
        <v>55</v>
      </c>
      <c r="I3952">
        <v>1</v>
      </c>
      <c r="J3952" t="s">
        <v>49</v>
      </c>
      <c r="K3952">
        <v>2</v>
      </c>
      <c r="L3952" t="s">
        <v>34</v>
      </c>
      <c r="M3952" t="s">
        <v>35</v>
      </c>
      <c r="N3952">
        <v>20700</v>
      </c>
      <c r="O3952" t="s">
        <v>39</v>
      </c>
      <c r="P3952" t="s">
        <v>37</v>
      </c>
      <c r="Q3952">
        <v>13</v>
      </c>
      <c r="R3952">
        <v>8</v>
      </c>
      <c r="S3952">
        <v>2</v>
      </c>
      <c r="T3952">
        <v>27</v>
      </c>
      <c r="U3952">
        <v>2</v>
      </c>
      <c r="V3952">
        <v>3</v>
      </c>
      <c r="W3952">
        <v>0</v>
      </c>
      <c r="X3952">
        <v>2</v>
      </c>
      <c r="Y3952" t="s">
        <v>36</v>
      </c>
      <c r="Z3952" t="s">
        <v>38</v>
      </c>
      <c r="AA3952" t="s">
        <v>40</v>
      </c>
      <c r="AB3952">
        <v>4</v>
      </c>
      <c r="AC3952">
        <v>3</v>
      </c>
      <c r="AD3952" t="s">
        <v>109</v>
      </c>
      <c r="AE3952" t="s">
        <v>110</v>
      </c>
      <c r="AF3952" t="s">
        <v>122</v>
      </c>
      <c r="AG3952" t="s">
        <v>112</v>
      </c>
      <c r="AH3952" t="s">
        <v>121</v>
      </c>
      <c r="AI3952" t="s">
        <v>133</v>
      </c>
      <c r="AJ3952" t="s">
        <v>134</v>
      </c>
    </row>
    <row r="3953" spans="1:36" x14ac:dyDescent="0.3">
      <c r="A3953">
        <v>3952</v>
      </c>
      <c r="B3953">
        <v>43</v>
      </c>
      <c r="C3953" t="s">
        <v>29</v>
      </c>
      <c r="D3953" t="s">
        <v>30</v>
      </c>
      <c r="E3953" t="s">
        <v>31</v>
      </c>
      <c r="F3953">
        <v>16</v>
      </c>
      <c r="G3953">
        <v>2</v>
      </c>
      <c r="H3953" t="s">
        <v>73</v>
      </c>
      <c r="I3953">
        <v>1</v>
      </c>
      <c r="J3953" t="s">
        <v>33</v>
      </c>
      <c r="K3953">
        <v>1</v>
      </c>
      <c r="L3953" t="s">
        <v>60</v>
      </c>
      <c r="M3953" t="s">
        <v>45</v>
      </c>
      <c r="N3953">
        <v>67820</v>
      </c>
      <c r="O3953" t="s">
        <v>46</v>
      </c>
      <c r="P3953" t="s">
        <v>37</v>
      </c>
      <c r="Q3953">
        <v>16</v>
      </c>
      <c r="R3953">
        <v>8</v>
      </c>
      <c r="S3953">
        <v>1</v>
      </c>
      <c r="T3953">
        <v>10</v>
      </c>
      <c r="U3953">
        <v>2</v>
      </c>
      <c r="V3953">
        <v>9</v>
      </c>
      <c r="W3953">
        <v>1</v>
      </c>
      <c r="X3953">
        <v>8</v>
      </c>
      <c r="Y3953" t="s">
        <v>40</v>
      </c>
      <c r="Z3953" t="s">
        <v>39</v>
      </c>
      <c r="AA3953" t="s">
        <v>38</v>
      </c>
      <c r="AB3953">
        <v>3</v>
      </c>
      <c r="AC3953">
        <v>3</v>
      </c>
      <c r="AD3953" t="s">
        <v>109</v>
      </c>
      <c r="AE3953" t="s">
        <v>118</v>
      </c>
      <c r="AF3953" t="s">
        <v>111</v>
      </c>
      <c r="AG3953" t="s">
        <v>117</v>
      </c>
      <c r="AH3953" t="s">
        <v>113</v>
      </c>
      <c r="AI3953" t="s">
        <v>138</v>
      </c>
      <c r="AJ3953" t="s">
        <v>139</v>
      </c>
    </row>
    <row r="3954" spans="1:36" x14ac:dyDescent="0.3">
      <c r="A3954">
        <v>3953</v>
      </c>
      <c r="B3954">
        <v>34</v>
      </c>
      <c r="C3954" t="s">
        <v>29</v>
      </c>
      <c r="D3954" t="s">
        <v>30</v>
      </c>
      <c r="E3954" t="s">
        <v>31</v>
      </c>
      <c r="F3954">
        <v>10</v>
      </c>
      <c r="G3954">
        <v>2</v>
      </c>
      <c r="H3954" t="s">
        <v>32</v>
      </c>
      <c r="I3954">
        <v>1</v>
      </c>
      <c r="J3954" t="s">
        <v>33</v>
      </c>
      <c r="K3954">
        <v>5</v>
      </c>
      <c r="L3954" t="s">
        <v>50</v>
      </c>
      <c r="M3954" t="s">
        <v>45</v>
      </c>
      <c r="N3954">
        <v>77790</v>
      </c>
      <c r="O3954" t="s">
        <v>51</v>
      </c>
      <c r="P3954" t="s">
        <v>37</v>
      </c>
      <c r="Q3954">
        <v>12</v>
      </c>
      <c r="R3954">
        <v>8</v>
      </c>
      <c r="S3954">
        <v>1</v>
      </c>
      <c r="T3954">
        <v>6</v>
      </c>
      <c r="U3954">
        <v>2</v>
      </c>
      <c r="V3954">
        <v>2</v>
      </c>
      <c r="W3954">
        <v>2</v>
      </c>
      <c r="X3954">
        <v>2</v>
      </c>
      <c r="Y3954" t="s">
        <v>39</v>
      </c>
      <c r="Z3954" t="s">
        <v>39</v>
      </c>
      <c r="AA3954" t="s">
        <v>38</v>
      </c>
      <c r="AB3954">
        <v>3</v>
      </c>
      <c r="AC3954">
        <v>3</v>
      </c>
      <c r="AD3954" t="s">
        <v>109</v>
      </c>
      <c r="AE3954" t="s">
        <v>115</v>
      </c>
      <c r="AF3954" t="s">
        <v>111</v>
      </c>
      <c r="AG3954" t="s">
        <v>112</v>
      </c>
      <c r="AH3954" t="s">
        <v>113</v>
      </c>
      <c r="AI3954" t="s">
        <v>138</v>
      </c>
      <c r="AJ3954" t="s">
        <v>134</v>
      </c>
    </row>
    <row r="3955" spans="1:36" x14ac:dyDescent="0.3">
      <c r="A3955">
        <v>3954</v>
      </c>
      <c r="B3955">
        <v>21</v>
      </c>
      <c r="C3955" t="s">
        <v>41</v>
      </c>
      <c r="D3955" t="s">
        <v>30</v>
      </c>
      <c r="E3955" t="s">
        <v>31</v>
      </c>
      <c r="F3955">
        <v>1</v>
      </c>
      <c r="G3955">
        <v>2</v>
      </c>
      <c r="H3955" t="s">
        <v>73</v>
      </c>
      <c r="I3955">
        <v>1</v>
      </c>
      <c r="J3955" t="s">
        <v>49</v>
      </c>
      <c r="K3955">
        <v>5</v>
      </c>
      <c r="L3955" t="s">
        <v>34</v>
      </c>
      <c r="M3955" t="s">
        <v>45</v>
      </c>
      <c r="N3955">
        <v>27910</v>
      </c>
      <c r="O3955" t="s">
        <v>36</v>
      </c>
      <c r="P3955" t="s">
        <v>37</v>
      </c>
      <c r="Q3955">
        <v>14</v>
      </c>
      <c r="R3955">
        <v>8</v>
      </c>
      <c r="S3955">
        <v>0</v>
      </c>
      <c r="T3955">
        <v>1</v>
      </c>
      <c r="U3955">
        <v>3</v>
      </c>
      <c r="V3955">
        <v>1</v>
      </c>
      <c r="W3955">
        <v>1</v>
      </c>
      <c r="X3955">
        <v>0</v>
      </c>
      <c r="Y3955" t="s">
        <v>40</v>
      </c>
      <c r="Z3955" t="s">
        <v>40</v>
      </c>
      <c r="AA3955" t="s">
        <v>38</v>
      </c>
      <c r="AB3955">
        <v>4</v>
      </c>
      <c r="AC3955">
        <v>3</v>
      </c>
      <c r="AD3955" t="s">
        <v>109</v>
      </c>
      <c r="AE3955" t="s">
        <v>123</v>
      </c>
      <c r="AF3955" t="s">
        <v>116</v>
      </c>
      <c r="AG3955" t="s">
        <v>112</v>
      </c>
      <c r="AH3955" t="s">
        <v>113</v>
      </c>
      <c r="AI3955" t="s">
        <v>138</v>
      </c>
      <c r="AJ3955" t="s">
        <v>134</v>
      </c>
    </row>
    <row r="3956" spans="1:36" x14ac:dyDescent="0.3">
      <c r="A3956">
        <v>3955</v>
      </c>
      <c r="B3956">
        <v>38</v>
      </c>
      <c r="C3956" t="s">
        <v>29</v>
      </c>
      <c r="D3956" t="s">
        <v>30</v>
      </c>
      <c r="E3956" t="s">
        <v>43</v>
      </c>
      <c r="F3956">
        <v>8</v>
      </c>
      <c r="G3956">
        <v>2</v>
      </c>
      <c r="H3956" t="s">
        <v>32</v>
      </c>
      <c r="I3956">
        <v>1</v>
      </c>
      <c r="J3956" t="s">
        <v>33</v>
      </c>
      <c r="K3956">
        <v>2</v>
      </c>
      <c r="L3956" t="s">
        <v>50</v>
      </c>
      <c r="M3956" t="s">
        <v>35</v>
      </c>
      <c r="N3956">
        <v>32010</v>
      </c>
      <c r="O3956" t="s">
        <v>36</v>
      </c>
      <c r="P3956" t="s">
        <v>37</v>
      </c>
      <c r="Q3956">
        <v>11</v>
      </c>
      <c r="R3956">
        <v>8</v>
      </c>
      <c r="S3956">
        <v>1</v>
      </c>
      <c r="T3956">
        <v>5</v>
      </c>
      <c r="U3956">
        <v>3</v>
      </c>
      <c r="V3956">
        <v>5</v>
      </c>
      <c r="W3956">
        <v>0</v>
      </c>
      <c r="X3956">
        <v>4</v>
      </c>
      <c r="Y3956" t="s">
        <v>39</v>
      </c>
      <c r="Z3956" t="s">
        <v>38</v>
      </c>
      <c r="AA3956" t="s">
        <v>38</v>
      </c>
      <c r="AB3956">
        <v>2</v>
      </c>
      <c r="AC3956">
        <v>3</v>
      </c>
      <c r="AD3956" t="s">
        <v>109</v>
      </c>
      <c r="AE3956" t="s">
        <v>118</v>
      </c>
      <c r="AF3956" t="s">
        <v>122</v>
      </c>
      <c r="AG3956" t="s">
        <v>112</v>
      </c>
      <c r="AH3956" t="s">
        <v>113</v>
      </c>
      <c r="AI3956" t="s">
        <v>138</v>
      </c>
      <c r="AJ3956" t="s">
        <v>134</v>
      </c>
    </row>
    <row r="3957" spans="1:36" x14ac:dyDescent="0.3">
      <c r="A3957">
        <v>3956</v>
      </c>
      <c r="B3957">
        <v>22</v>
      </c>
      <c r="C3957" t="s">
        <v>41</v>
      </c>
      <c r="D3957" t="s">
        <v>30</v>
      </c>
      <c r="E3957" t="s">
        <v>43</v>
      </c>
      <c r="F3957">
        <v>1</v>
      </c>
      <c r="G3957">
        <v>3</v>
      </c>
      <c r="H3957" t="s">
        <v>48</v>
      </c>
      <c r="I3957">
        <v>1</v>
      </c>
      <c r="J3957" t="s">
        <v>49</v>
      </c>
      <c r="K3957">
        <v>4</v>
      </c>
      <c r="L3957" t="s">
        <v>44</v>
      </c>
      <c r="M3957" t="s">
        <v>35</v>
      </c>
      <c r="N3957">
        <v>49680</v>
      </c>
      <c r="O3957" t="s">
        <v>36</v>
      </c>
      <c r="P3957" t="s">
        <v>37</v>
      </c>
      <c r="Q3957">
        <v>14</v>
      </c>
      <c r="R3957">
        <v>8</v>
      </c>
      <c r="S3957">
        <v>0</v>
      </c>
      <c r="T3957">
        <v>1</v>
      </c>
      <c r="U3957">
        <v>3</v>
      </c>
      <c r="V3957">
        <v>1</v>
      </c>
      <c r="W3957">
        <v>0</v>
      </c>
      <c r="X3957">
        <v>0</v>
      </c>
      <c r="Y3957" t="s">
        <v>38</v>
      </c>
      <c r="Z3957" t="s">
        <v>36</v>
      </c>
      <c r="AA3957" t="s">
        <v>38</v>
      </c>
      <c r="AB3957">
        <v>3</v>
      </c>
      <c r="AC3957">
        <v>3</v>
      </c>
      <c r="AD3957" t="s">
        <v>109</v>
      </c>
      <c r="AE3957" t="s">
        <v>123</v>
      </c>
      <c r="AF3957" t="s">
        <v>120</v>
      </c>
      <c r="AG3957" t="s">
        <v>112</v>
      </c>
      <c r="AH3957" t="s">
        <v>113</v>
      </c>
      <c r="AI3957" t="s">
        <v>138</v>
      </c>
      <c r="AJ3957" t="s">
        <v>134</v>
      </c>
    </row>
    <row r="3958" spans="1:36" x14ac:dyDescent="0.3">
      <c r="A3958">
        <v>3957</v>
      </c>
      <c r="B3958">
        <v>31</v>
      </c>
      <c r="C3958" t="s">
        <v>29</v>
      </c>
      <c r="D3958" t="s">
        <v>30</v>
      </c>
      <c r="E3958" t="s">
        <v>43</v>
      </c>
      <c r="F3958">
        <v>8</v>
      </c>
      <c r="G3958">
        <v>5</v>
      </c>
      <c r="H3958" t="s">
        <v>32</v>
      </c>
      <c r="I3958">
        <v>1</v>
      </c>
      <c r="J3958" t="s">
        <v>49</v>
      </c>
      <c r="K3958">
        <v>5</v>
      </c>
      <c r="L3958" t="s">
        <v>50</v>
      </c>
      <c r="M3958" t="s">
        <v>35</v>
      </c>
      <c r="N3958">
        <v>131200</v>
      </c>
      <c r="O3958" t="s">
        <v>36</v>
      </c>
      <c r="P3958" t="s">
        <v>37</v>
      </c>
      <c r="Q3958">
        <v>12</v>
      </c>
      <c r="R3958">
        <v>8</v>
      </c>
      <c r="S3958">
        <v>2</v>
      </c>
      <c r="T3958">
        <v>13</v>
      </c>
      <c r="U3958">
        <v>6</v>
      </c>
      <c r="V3958">
        <v>12</v>
      </c>
      <c r="W3958">
        <v>5</v>
      </c>
      <c r="X3958">
        <v>7</v>
      </c>
      <c r="Y3958" t="s">
        <v>36</v>
      </c>
      <c r="Z3958" t="s">
        <v>39</v>
      </c>
      <c r="AA3958" t="s">
        <v>38</v>
      </c>
      <c r="AB3958">
        <v>2</v>
      </c>
      <c r="AC3958">
        <v>3</v>
      </c>
      <c r="AD3958" t="s">
        <v>109</v>
      </c>
      <c r="AE3958" t="s">
        <v>115</v>
      </c>
      <c r="AF3958" t="s">
        <v>111</v>
      </c>
      <c r="AG3958" t="s">
        <v>112</v>
      </c>
      <c r="AH3958" t="s">
        <v>119</v>
      </c>
      <c r="AI3958" t="s">
        <v>138</v>
      </c>
      <c r="AJ3958" t="s">
        <v>134</v>
      </c>
    </row>
    <row r="3959" spans="1:36" x14ac:dyDescent="0.3">
      <c r="A3959">
        <v>3958</v>
      </c>
      <c r="B3959">
        <v>51</v>
      </c>
      <c r="C3959" t="s">
        <v>29</v>
      </c>
      <c r="D3959" t="s">
        <v>30</v>
      </c>
      <c r="E3959" t="s">
        <v>43</v>
      </c>
      <c r="F3959">
        <v>1</v>
      </c>
      <c r="G3959">
        <v>4</v>
      </c>
      <c r="H3959" t="s">
        <v>32</v>
      </c>
      <c r="I3959">
        <v>1</v>
      </c>
      <c r="J3959" t="s">
        <v>33</v>
      </c>
      <c r="K3959">
        <v>1</v>
      </c>
      <c r="L3959" t="s">
        <v>70</v>
      </c>
      <c r="M3959" t="s">
        <v>35</v>
      </c>
      <c r="N3959">
        <v>40330</v>
      </c>
      <c r="O3959" t="s">
        <v>40</v>
      </c>
      <c r="P3959" t="s">
        <v>37</v>
      </c>
      <c r="Q3959">
        <v>14</v>
      </c>
      <c r="R3959">
        <v>8</v>
      </c>
      <c r="S3959">
        <v>0</v>
      </c>
      <c r="T3959">
        <v>15</v>
      </c>
      <c r="U3959">
        <v>2</v>
      </c>
      <c r="V3959">
        <v>2</v>
      </c>
      <c r="W3959">
        <v>2</v>
      </c>
      <c r="X3959">
        <v>2</v>
      </c>
      <c r="Y3959" t="s">
        <v>36</v>
      </c>
      <c r="Z3959" t="s">
        <v>38</v>
      </c>
      <c r="AA3959" t="s">
        <v>38</v>
      </c>
      <c r="AB3959">
        <v>3</v>
      </c>
      <c r="AC3959">
        <v>3</v>
      </c>
      <c r="AD3959" t="s">
        <v>109</v>
      </c>
      <c r="AE3959" t="s">
        <v>110</v>
      </c>
      <c r="AF3959" t="s">
        <v>122</v>
      </c>
      <c r="AG3959" t="s">
        <v>112</v>
      </c>
      <c r="AH3959" t="s">
        <v>119</v>
      </c>
      <c r="AI3959" t="s">
        <v>138</v>
      </c>
      <c r="AJ3959" t="s">
        <v>134</v>
      </c>
    </row>
    <row r="3960" spans="1:36" x14ac:dyDescent="0.3">
      <c r="A3960">
        <v>3959</v>
      </c>
      <c r="B3960">
        <v>37</v>
      </c>
      <c r="C3960" t="s">
        <v>29</v>
      </c>
      <c r="D3960" t="s">
        <v>30</v>
      </c>
      <c r="E3960" t="s">
        <v>43</v>
      </c>
      <c r="F3960">
        <v>24</v>
      </c>
      <c r="G3960">
        <v>1</v>
      </c>
      <c r="H3960" t="s">
        <v>32</v>
      </c>
      <c r="I3960">
        <v>1</v>
      </c>
      <c r="J3960" t="s">
        <v>49</v>
      </c>
      <c r="K3960">
        <v>2</v>
      </c>
      <c r="L3960" t="s">
        <v>50</v>
      </c>
      <c r="M3960" t="s">
        <v>35</v>
      </c>
      <c r="N3960">
        <v>32910</v>
      </c>
      <c r="O3960" t="s">
        <v>36</v>
      </c>
      <c r="P3960" t="s">
        <v>37</v>
      </c>
      <c r="Q3960">
        <v>16</v>
      </c>
      <c r="R3960">
        <v>8</v>
      </c>
      <c r="S3960">
        <v>3</v>
      </c>
      <c r="T3960">
        <v>5</v>
      </c>
      <c r="U3960">
        <v>2</v>
      </c>
      <c r="V3960">
        <v>5</v>
      </c>
      <c r="W3960">
        <v>0</v>
      </c>
      <c r="X3960">
        <v>3</v>
      </c>
      <c r="Y3960" t="s">
        <v>40</v>
      </c>
      <c r="Z3960" t="s">
        <v>40</v>
      </c>
      <c r="AA3960" t="s">
        <v>38</v>
      </c>
      <c r="AB3960">
        <v>2</v>
      </c>
      <c r="AC3960">
        <v>3</v>
      </c>
      <c r="AD3960" t="s">
        <v>109</v>
      </c>
      <c r="AE3960" t="s">
        <v>118</v>
      </c>
      <c r="AF3960" t="s">
        <v>116</v>
      </c>
      <c r="AG3960" t="s">
        <v>124</v>
      </c>
      <c r="AH3960" t="s">
        <v>113</v>
      </c>
      <c r="AI3960" t="s">
        <v>138</v>
      </c>
      <c r="AJ3960" t="s">
        <v>139</v>
      </c>
    </row>
    <row r="3961" spans="1:36" x14ac:dyDescent="0.3">
      <c r="A3961">
        <v>3960</v>
      </c>
      <c r="B3961">
        <v>46</v>
      </c>
      <c r="C3961" t="s">
        <v>29</v>
      </c>
      <c r="D3961" t="s">
        <v>30</v>
      </c>
      <c r="E3961" t="s">
        <v>31</v>
      </c>
      <c r="F3961">
        <v>3</v>
      </c>
      <c r="G3961">
        <v>4</v>
      </c>
      <c r="H3961" t="s">
        <v>73</v>
      </c>
      <c r="I3961">
        <v>1</v>
      </c>
      <c r="J3961" t="s">
        <v>33</v>
      </c>
      <c r="K3961">
        <v>1</v>
      </c>
      <c r="L3961" t="s">
        <v>69</v>
      </c>
      <c r="M3961" t="s">
        <v>61</v>
      </c>
      <c r="N3961">
        <v>42720</v>
      </c>
      <c r="O3961" t="s">
        <v>67</v>
      </c>
      <c r="P3961" t="s">
        <v>37</v>
      </c>
      <c r="Q3961">
        <v>13</v>
      </c>
      <c r="R3961">
        <v>8</v>
      </c>
      <c r="S3961">
        <v>0</v>
      </c>
      <c r="T3961">
        <v>24</v>
      </c>
      <c r="U3961">
        <v>3</v>
      </c>
      <c r="V3961">
        <v>2</v>
      </c>
      <c r="W3961">
        <v>2</v>
      </c>
      <c r="X3961">
        <v>2</v>
      </c>
      <c r="Y3961" t="s">
        <v>38</v>
      </c>
      <c r="Z3961" t="s">
        <v>39</v>
      </c>
      <c r="AA3961" t="s">
        <v>38</v>
      </c>
      <c r="AB3961">
        <v>4</v>
      </c>
      <c r="AC3961">
        <v>3</v>
      </c>
      <c r="AD3961" t="s">
        <v>109</v>
      </c>
      <c r="AE3961" t="s">
        <v>110</v>
      </c>
      <c r="AF3961" t="s">
        <v>111</v>
      </c>
      <c r="AG3961" t="s">
        <v>112</v>
      </c>
      <c r="AH3961" t="s">
        <v>121</v>
      </c>
      <c r="AI3961" t="s">
        <v>138</v>
      </c>
      <c r="AJ3961" t="s">
        <v>134</v>
      </c>
    </row>
    <row r="3962" spans="1:36" x14ac:dyDescent="0.3">
      <c r="A3962">
        <v>3961</v>
      </c>
      <c r="B3962">
        <v>36</v>
      </c>
      <c r="C3962" t="s">
        <v>29</v>
      </c>
      <c r="D3962" t="s">
        <v>30</v>
      </c>
      <c r="E3962" t="s">
        <v>43</v>
      </c>
      <c r="F3962">
        <v>27</v>
      </c>
      <c r="G3962">
        <v>3</v>
      </c>
      <c r="H3962" t="s">
        <v>77</v>
      </c>
      <c r="I3962">
        <v>1</v>
      </c>
      <c r="J3962" t="s">
        <v>33</v>
      </c>
      <c r="K3962">
        <v>4</v>
      </c>
      <c r="L3962" t="s">
        <v>44</v>
      </c>
      <c r="M3962" t="s">
        <v>35</v>
      </c>
      <c r="N3962">
        <v>50560</v>
      </c>
      <c r="O3962" t="s">
        <v>67</v>
      </c>
      <c r="P3962" t="s">
        <v>37</v>
      </c>
      <c r="Q3962">
        <v>12</v>
      </c>
      <c r="R3962">
        <v>8</v>
      </c>
      <c r="S3962">
        <v>0</v>
      </c>
      <c r="T3962">
        <v>15</v>
      </c>
      <c r="U3962">
        <v>2</v>
      </c>
      <c r="V3962">
        <v>12</v>
      </c>
      <c r="W3962">
        <v>5</v>
      </c>
      <c r="X3962">
        <v>7</v>
      </c>
      <c r="Y3962" t="s">
        <v>39</v>
      </c>
      <c r="Z3962" t="s">
        <v>36</v>
      </c>
      <c r="AA3962" t="s">
        <v>38</v>
      </c>
      <c r="AB3962">
        <v>2</v>
      </c>
      <c r="AC3962">
        <v>3</v>
      </c>
      <c r="AD3962" t="s">
        <v>109</v>
      </c>
      <c r="AE3962" t="s">
        <v>118</v>
      </c>
      <c r="AF3962" t="s">
        <v>120</v>
      </c>
      <c r="AG3962" t="s">
        <v>124</v>
      </c>
      <c r="AH3962" t="s">
        <v>119</v>
      </c>
      <c r="AI3962" t="s">
        <v>138</v>
      </c>
      <c r="AJ3962" t="s">
        <v>134</v>
      </c>
    </row>
    <row r="3963" spans="1:36" x14ac:dyDescent="0.3">
      <c r="A3963">
        <v>3962</v>
      </c>
      <c r="B3963">
        <v>44</v>
      </c>
      <c r="C3963" t="s">
        <v>41</v>
      </c>
      <c r="D3963" t="s">
        <v>42</v>
      </c>
      <c r="E3963" t="s">
        <v>31</v>
      </c>
      <c r="F3963">
        <v>10</v>
      </c>
      <c r="G3963">
        <v>4</v>
      </c>
      <c r="H3963" t="s">
        <v>32</v>
      </c>
      <c r="I3963">
        <v>1</v>
      </c>
      <c r="J3963" t="s">
        <v>49</v>
      </c>
      <c r="K3963">
        <v>1</v>
      </c>
      <c r="L3963" t="s">
        <v>44</v>
      </c>
      <c r="M3963" t="s">
        <v>61</v>
      </c>
      <c r="N3963">
        <v>28440</v>
      </c>
      <c r="O3963" t="s">
        <v>36</v>
      </c>
      <c r="P3963" t="s">
        <v>37</v>
      </c>
      <c r="Q3963">
        <v>12</v>
      </c>
      <c r="R3963">
        <v>8</v>
      </c>
      <c r="S3963">
        <v>0</v>
      </c>
      <c r="T3963">
        <v>6</v>
      </c>
      <c r="U3963">
        <v>2</v>
      </c>
      <c r="V3963">
        <v>5</v>
      </c>
      <c r="W3963">
        <v>2</v>
      </c>
      <c r="X3963">
        <v>3</v>
      </c>
      <c r="Y3963" t="s">
        <v>38</v>
      </c>
      <c r="Z3963" t="s">
        <v>40</v>
      </c>
      <c r="AA3963" t="s">
        <v>40</v>
      </c>
      <c r="AB3963">
        <v>4</v>
      </c>
      <c r="AC3963">
        <v>3</v>
      </c>
      <c r="AD3963" t="s">
        <v>109</v>
      </c>
      <c r="AE3963" t="s">
        <v>118</v>
      </c>
      <c r="AF3963" t="s">
        <v>116</v>
      </c>
      <c r="AG3963" t="s">
        <v>112</v>
      </c>
      <c r="AH3963" t="s">
        <v>113</v>
      </c>
      <c r="AI3963" t="s">
        <v>133</v>
      </c>
      <c r="AJ3963" t="s">
        <v>134</v>
      </c>
    </row>
    <row r="3964" spans="1:36" x14ac:dyDescent="0.3">
      <c r="A3964">
        <v>3963</v>
      </c>
      <c r="B3964">
        <v>37</v>
      </c>
      <c r="C3964" t="s">
        <v>29</v>
      </c>
      <c r="D3964" t="s">
        <v>30</v>
      </c>
      <c r="E3964" t="s">
        <v>43</v>
      </c>
      <c r="F3964">
        <v>19</v>
      </c>
      <c r="G3964">
        <v>2</v>
      </c>
      <c r="H3964" t="s">
        <v>77</v>
      </c>
      <c r="I3964">
        <v>1</v>
      </c>
      <c r="J3964" t="s">
        <v>49</v>
      </c>
      <c r="K3964">
        <v>2</v>
      </c>
      <c r="L3964" t="s">
        <v>50</v>
      </c>
      <c r="M3964" t="s">
        <v>61</v>
      </c>
      <c r="N3964">
        <v>27030</v>
      </c>
      <c r="O3964" t="s">
        <v>40</v>
      </c>
      <c r="P3964" t="s">
        <v>37</v>
      </c>
      <c r="Q3964">
        <v>14</v>
      </c>
      <c r="R3964">
        <v>8</v>
      </c>
      <c r="S3964">
        <v>0</v>
      </c>
      <c r="T3964">
        <v>19</v>
      </c>
      <c r="U3964">
        <v>2</v>
      </c>
      <c r="V3964">
        <v>10</v>
      </c>
      <c r="W3964">
        <v>4</v>
      </c>
      <c r="X3964">
        <v>7</v>
      </c>
      <c r="Y3964" t="s">
        <v>38</v>
      </c>
      <c r="Z3964" t="s">
        <v>40</v>
      </c>
      <c r="AA3964" t="s">
        <v>40</v>
      </c>
      <c r="AB3964">
        <v>3</v>
      </c>
      <c r="AC3964">
        <v>3</v>
      </c>
      <c r="AD3964" t="s">
        <v>109</v>
      </c>
      <c r="AE3964" t="s">
        <v>118</v>
      </c>
      <c r="AF3964" t="s">
        <v>116</v>
      </c>
      <c r="AG3964" t="s">
        <v>117</v>
      </c>
      <c r="AH3964" t="s">
        <v>119</v>
      </c>
      <c r="AI3964" t="s">
        <v>133</v>
      </c>
      <c r="AJ3964" t="s">
        <v>134</v>
      </c>
    </row>
    <row r="3965" spans="1:36" x14ac:dyDescent="0.3">
      <c r="A3965">
        <v>3964</v>
      </c>
      <c r="B3965">
        <v>35</v>
      </c>
      <c r="C3965" t="s">
        <v>41</v>
      </c>
      <c r="D3965" t="s">
        <v>30</v>
      </c>
      <c r="E3965" t="s">
        <v>43</v>
      </c>
      <c r="F3965">
        <v>15</v>
      </c>
      <c r="G3965">
        <v>4</v>
      </c>
      <c r="H3965" t="s">
        <v>32</v>
      </c>
      <c r="I3965">
        <v>1</v>
      </c>
      <c r="J3965" t="s">
        <v>49</v>
      </c>
      <c r="K3965">
        <v>2</v>
      </c>
      <c r="L3965" t="s">
        <v>44</v>
      </c>
      <c r="M3965" t="s">
        <v>45</v>
      </c>
      <c r="N3965">
        <v>19040</v>
      </c>
      <c r="O3965" t="s">
        <v>36</v>
      </c>
      <c r="P3965" t="s">
        <v>37</v>
      </c>
      <c r="Q3965">
        <v>22</v>
      </c>
      <c r="R3965">
        <v>8</v>
      </c>
      <c r="S3965">
        <v>1</v>
      </c>
      <c r="T3965">
        <v>10</v>
      </c>
      <c r="U3965">
        <v>4</v>
      </c>
      <c r="V3965">
        <v>10</v>
      </c>
      <c r="W3965">
        <v>7</v>
      </c>
      <c r="X3965">
        <v>7</v>
      </c>
      <c r="Y3965" t="s">
        <v>38</v>
      </c>
      <c r="Z3965" t="s">
        <v>39</v>
      </c>
      <c r="AA3965" t="s">
        <v>38</v>
      </c>
      <c r="AB3965">
        <v>3</v>
      </c>
      <c r="AC3965">
        <v>4</v>
      </c>
      <c r="AD3965" t="s">
        <v>114</v>
      </c>
      <c r="AE3965" t="s">
        <v>115</v>
      </c>
      <c r="AF3965" t="s">
        <v>111</v>
      </c>
      <c r="AG3965" t="s">
        <v>117</v>
      </c>
      <c r="AH3965" t="s">
        <v>113</v>
      </c>
      <c r="AI3965" t="s">
        <v>138</v>
      </c>
      <c r="AJ3965" t="s">
        <v>136</v>
      </c>
    </row>
    <row r="3966" spans="1:36" x14ac:dyDescent="0.3">
      <c r="A3966">
        <v>3965</v>
      </c>
      <c r="B3966">
        <v>33</v>
      </c>
      <c r="C3966" t="s">
        <v>29</v>
      </c>
      <c r="D3966" t="s">
        <v>30</v>
      </c>
      <c r="E3966" t="s">
        <v>43</v>
      </c>
      <c r="F3966">
        <v>8</v>
      </c>
      <c r="G3966">
        <v>5</v>
      </c>
      <c r="H3966" t="s">
        <v>55</v>
      </c>
      <c r="I3966">
        <v>1</v>
      </c>
      <c r="J3966" t="s">
        <v>49</v>
      </c>
      <c r="K3966">
        <v>2</v>
      </c>
      <c r="L3966" t="s">
        <v>60</v>
      </c>
      <c r="M3966" t="s">
        <v>35</v>
      </c>
      <c r="N3966">
        <v>82240</v>
      </c>
      <c r="O3966" t="s">
        <v>47</v>
      </c>
      <c r="P3966" t="s">
        <v>37</v>
      </c>
      <c r="Q3966">
        <v>19</v>
      </c>
      <c r="R3966">
        <v>8</v>
      </c>
      <c r="S3966">
        <v>0</v>
      </c>
      <c r="T3966">
        <v>14</v>
      </c>
      <c r="U3966">
        <v>3</v>
      </c>
      <c r="V3966">
        <v>10</v>
      </c>
      <c r="W3966">
        <v>7</v>
      </c>
      <c r="X3966">
        <v>6</v>
      </c>
      <c r="Y3966" t="s">
        <v>39</v>
      </c>
      <c r="Z3966" t="s">
        <v>36</v>
      </c>
      <c r="AA3966" t="s">
        <v>38</v>
      </c>
      <c r="AB3966">
        <v>3</v>
      </c>
      <c r="AC3966">
        <v>3</v>
      </c>
      <c r="AD3966" t="s">
        <v>109</v>
      </c>
      <c r="AE3966" t="s">
        <v>115</v>
      </c>
      <c r="AF3966" t="s">
        <v>120</v>
      </c>
      <c r="AG3966" t="s">
        <v>112</v>
      </c>
      <c r="AH3966" t="s">
        <v>119</v>
      </c>
      <c r="AI3966" t="s">
        <v>138</v>
      </c>
      <c r="AJ3966" t="s">
        <v>139</v>
      </c>
    </row>
    <row r="3967" spans="1:36" x14ac:dyDescent="0.3">
      <c r="A3967">
        <v>3966</v>
      </c>
      <c r="B3967">
        <v>28</v>
      </c>
      <c r="C3967" t="s">
        <v>29</v>
      </c>
      <c r="D3967" t="s">
        <v>30</v>
      </c>
      <c r="E3967" t="s">
        <v>31</v>
      </c>
      <c r="F3967">
        <v>9</v>
      </c>
      <c r="G3967">
        <v>3</v>
      </c>
      <c r="H3967" t="s">
        <v>55</v>
      </c>
      <c r="I3967">
        <v>1</v>
      </c>
      <c r="J3967" t="s">
        <v>33</v>
      </c>
      <c r="K3967">
        <v>2</v>
      </c>
      <c r="L3967" t="s">
        <v>50</v>
      </c>
      <c r="M3967" t="s">
        <v>35</v>
      </c>
      <c r="N3967">
        <v>47660</v>
      </c>
      <c r="O3967" t="s">
        <v>36</v>
      </c>
      <c r="P3967" t="s">
        <v>37</v>
      </c>
      <c r="Q3967">
        <v>12</v>
      </c>
      <c r="R3967">
        <v>8</v>
      </c>
      <c r="S3967">
        <v>0</v>
      </c>
      <c r="T3967">
        <v>5</v>
      </c>
      <c r="U3967">
        <v>3</v>
      </c>
      <c r="V3967">
        <v>5</v>
      </c>
      <c r="W3967">
        <v>0</v>
      </c>
      <c r="X3967">
        <v>3</v>
      </c>
      <c r="Y3967" t="s">
        <v>38</v>
      </c>
      <c r="Z3967" t="s">
        <v>39</v>
      </c>
      <c r="AA3967" t="s">
        <v>39</v>
      </c>
      <c r="AB3967">
        <v>3</v>
      </c>
      <c r="AC3967">
        <v>3</v>
      </c>
      <c r="AD3967" t="s">
        <v>109</v>
      </c>
      <c r="AE3967" t="s">
        <v>115</v>
      </c>
      <c r="AF3967" t="s">
        <v>111</v>
      </c>
      <c r="AG3967" t="s">
        <v>112</v>
      </c>
      <c r="AH3967" t="s">
        <v>113</v>
      </c>
      <c r="AI3967" t="s">
        <v>135</v>
      </c>
      <c r="AJ3967" t="s">
        <v>134</v>
      </c>
    </row>
    <row r="3968" spans="1:36" x14ac:dyDescent="0.3">
      <c r="A3968">
        <v>3967</v>
      </c>
      <c r="B3968">
        <v>39</v>
      </c>
      <c r="C3968" t="s">
        <v>29</v>
      </c>
      <c r="D3968" t="s">
        <v>30</v>
      </c>
      <c r="E3968" t="s">
        <v>31</v>
      </c>
      <c r="F3968">
        <v>3</v>
      </c>
      <c r="G3968">
        <v>4</v>
      </c>
      <c r="H3968" t="s">
        <v>73</v>
      </c>
      <c r="I3968">
        <v>1</v>
      </c>
      <c r="J3968" t="s">
        <v>33</v>
      </c>
      <c r="K3968">
        <v>2</v>
      </c>
      <c r="L3968" t="s">
        <v>60</v>
      </c>
      <c r="M3968" t="s">
        <v>45</v>
      </c>
      <c r="N3968">
        <v>26100</v>
      </c>
      <c r="O3968" t="s">
        <v>67</v>
      </c>
      <c r="P3968" t="s">
        <v>37</v>
      </c>
      <c r="Q3968">
        <v>12</v>
      </c>
      <c r="R3968">
        <v>8</v>
      </c>
      <c r="S3968">
        <v>0</v>
      </c>
      <c r="T3968">
        <v>9</v>
      </c>
      <c r="U3968">
        <v>2</v>
      </c>
      <c r="V3968">
        <v>4</v>
      </c>
      <c r="W3968">
        <v>2</v>
      </c>
      <c r="X3968">
        <v>2</v>
      </c>
      <c r="Y3968" t="s">
        <v>38</v>
      </c>
      <c r="Z3968" t="s">
        <v>38</v>
      </c>
      <c r="AA3968" t="s">
        <v>38</v>
      </c>
      <c r="AB3968">
        <v>2</v>
      </c>
      <c r="AC3968">
        <v>3</v>
      </c>
      <c r="AD3968" t="s">
        <v>109</v>
      </c>
      <c r="AE3968" t="s">
        <v>118</v>
      </c>
      <c r="AF3968" t="s">
        <v>122</v>
      </c>
      <c r="AG3968" t="s">
        <v>112</v>
      </c>
      <c r="AH3968" t="s">
        <v>113</v>
      </c>
      <c r="AI3968" t="s">
        <v>138</v>
      </c>
      <c r="AJ3968" t="s">
        <v>134</v>
      </c>
    </row>
    <row r="3969" spans="1:36" x14ac:dyDescent="0.3">
      <c r="A3969">
        <v>3968</v>
      </c>
      <c r="B3969">
        <v>46</v>
      </c>
      <c r="C3969" t="s">
        <v>29</v>
      </c>
      <c r="D3969" t="s">
        <v>52</v>
      </c>
      <c r="E3969" t="s">
        <v>43</v>
      </c>
      <c r="F3969">
        <v>9</v>
      </c>
      <c r="G3969">
        <v>2</v>
      </c>
      <c r="H3969" t="s">
        <v>32</v>
      </c>
      <c r="I3969">
        <v>1</v>
      </c>
      <c r="J3969" t="s">
        <v>49</v>
      </c>
      <c r="K3969">
        <v>2</v>
      </c>
      <c r="L3969" t="s">
        <v>66</v>
      </c>
      <c r="M3969" t="s">
        <v>45</v>
      </c>
      <c r="N3969">
        <v>57310</v>
      </c>
      <c r="O3969" t="s">
        <v>71</v>
      </c>
      <c r="P3969" t="s">
        <v>37</v>
      </c>
      <c r="Q3969">
        <v>17</v>
      </c>
      <c r="R3969">
        <v>8</v>
      </c>
      <c r="S3969">
        <v>0</v>
      </c>
      <c r="T3969">
        <v>6</v>
      </c>
      <c r="U3969">
        <v>2</v>
      </c>
      <c r="V3969">
        <v>2</v>
      </c>
      <c r="W3969">
        <v>2</v>
      </c>
      <c r="X3969">
        <v>2</v>
      </c>
      <c r="Y3969" t="s">
        <v>40</v>
      </c>
      <c r="Z3969" t="s">
        <v>40</v>
      </c>
      <c r="AA3969" t="s">
        <v>38</v>
      </c>
      <c r="AB3969">
        <v>3</v>
      </c>
      <c r="AC3969">
        <v>3</v>
      </c>
      <c r="AD3969" t="s">
        <v>109</v>
      </c>
      <c r="AE3969" t="s">
        <v>110</v>
      </c>
      <c r="AF3969" t="s">
        <v>116</v>
      </c>
      <c r="AG3969" t="s">
        <v>112</v>
      </c>
      <c r="AH3969" t="s">
        <v>113</v>
      </c>
      <c r="AI3969" t="s">
        <v>138</v>
      </c>
      <c r="AJ3969" t="s">
        <v>139</v>
      </c>
    </row>
    <row r="3970" spans="1:36" x14ac:dyDescent="0.3">
      <c r="A3970">
        <v>3969</v>
      </c>
      <c r="B3970">
        <v>40</v>
      </c>
      <c r="C3970" t="s">
        <v>29</v>
      </c>
      <c r="D3970" t="s">
        <v>30</v>
      </c>
      <c r="E3970" t="s">
        <v>43</v>
      </c>
      <c r="F3970">
        <v>2</v>
      </c>
      <c r="G3970">
        <v>2</v>
      </c>
      <c r="H3970" t="s">
        <v>55</v>
      </c>
      <c r="I3970">
        <v>1</v>
      </c>
      <c r="J3970" t="s">
        <v>49</v>
      </c>
      <c r="K3970">
        <v>1</v>
      </c>
      <c r="L3970" t="s">
        <v>57</v>
      </c>
      <c r="M3970" t="s">
        <v>35</v>
      </c>
      <c r="N3970">
        <v>25390</v>
      </c>
      <c r="O3970" t="s">
        <v>39</v>
      </c>
      <c r="P3970" t="s">
        <v>37</v>
      </c>
      <c r="Q3970">
        <v>12</v>
      </c>
      <c r="R3970">
        <v>8</v>
      </c>
      <c r="S3970">
        <v>1</v>
      </c>
      <c r="T3970">
        <v>7</v>
      </c>
      <c r="U3970">
        <v>3</v>
      </c>
      <c r="V3970">
        <v>4</v>
      </c>
      <c r="W3970">
        <v>0</v>
      </c>
      <c r="X3970">
        <v>2</v>
      </c>
      <c r="Y3970" t="s">
        <v>38</v>
      </c>
      <c r="Z3970" t="s">
        <v>36</v>
      </c>
      <c r="AA3970" t="s">
        <v>40</v>
      </c>
      <c r="AB3970">
        <v>3</v>
      </c>
      <c r="AC3970">
        <v>3</v>
      </c>
      <c r="AD3970" t="s">
        <v>109</v>
      </c>
      <c r="AE3970" t="s">
        <v>118</v>
      </c>
      <c r="AF3970" t="s">
        <v>120</v>
      </c>
      <c r="AG3970" t="s">
        <v>112</v>
      </c>
      <c r="AH3970" t="s">
        <v>113</v>
      </c>
      <c r="AI3970" t="s">
        <v>133</v>
      </c>
      <c r="AJ3970" t="s">
        <v>134</v>
      </c>
    </row>
    <row r="3971" spans="1:36" x14ac:dyDescent="0.3">
      <c r="A3971">
        <v>3970</v>
      </c>
      <c r="B3971">
        <v>42</v>
      </c>
      <c r="C3971" t="s">
        <v>29</v>
      </c>
      <c r="D3971" t="s">
        <v>30</v>
      </c>
      <c r="E3971" t="s">
        <v>43</v>
      </c>
      <c r="F3971">
        <v>7</v>
      </c>
      <c r="G3971">
        <v>4</v>
      </c>
      <c r="H3971" t="s">
        <v>48</v>
      </c>
      <c r="I3971">
        <v>1</v>
      </c>
      <c r="J3971" t="s">
        <v>33</v>
      </c>
      <c r="K3971">
        <v>2</v>
      </c>
      <c r="L3971" t="s">
        <v>60</v>
      </c>
      <c r="M3971" t="s">
        <v>35</v>
      </c>
      <c r="N3971">
        <v>57140</v>
      </c>
      <c r="O3971" t="s">
        <v>51</v>
      </c>
      <c r="P3971" t="s">
        <v>37</v>
      </c>
      <c r="Q3971">
        <v>11</v>
      </c>
      <c r="R3971">
        <v>8</v>
      </c>
      <c r="S3971">
        <v>0</v>
      </c>
      <c r="T3971">
        <v>10</v>
      </c>
      <c r="U3971">
        <v>2</v>
      </c>
      <c r="V3971">
        <v>0</v>
      </c>
      <c r="W3971">
        <v>0</v>
      </c>
      <c r="X3971">
        <v>0</v>
      </c>
      <c r="Y3971" t="s">
        <v>40</v>
      </c>
      <c r="Z3971" t="s">
        <v>36</v>
      </c>
      <c r="AA3971" t="s">
        <v>40</v>
      </c>
      <c r="AB3971">
        <v>3</v>
      </c>
      <c r="AC3971">
        <v>3</v>
      </c>
      <c r="AD3971" t="s">
        <v>109</v>
      </c>
      <c r="AE3971" t="s">
        <v>118</v>
      </c>
      <c r="AF3971" t="s">
        <v>120</v>
      </c>
      <c r="AG3971" t="s">
        <v>112</v>
      </c>
      <c r="AH3971" t="s">
        <v>113</v>
      </c>
      <c r="AI3971" t="s">
        <v>133</v>
      </c>
      <c r="AJ3971" t="s">
        <v>134</v>
      </c>
    </row>
    <row r="3972" spans="1:36" x14ac:dyDescent="0.3">
      <c r="A3972">
        <v>3971</v>
      </c>
      <c r="B3972">
        <v>35</v>
      </c>
      <c r="C3972" t="s">
        <v>29</v>
      </c>
      <c r="D3972" t="s">
        <v>52</v>
      </c>
      <c r="E3972" t="s">
        <v>31</v>
      </c>
      <c r="F3972">
        <v>10</v>
      </c>
      <c r="G3972">
        <v>1</v>
      </c>
      <c r="H3972" t="s">
        <v>32</v>
      </c>
      <c r="I3972">
        <v>1</v>
      </c>
      <c r="J3972" t="s">
        <v>33</v>
      </c>
      <c r="K3972">
        <v>2</v>
      </c>
      <c r="L3972" t="s">
        <v>57</v>
      </c>
      <c r="M3972" t="s">
        <v>61</v>
      </c>
      <c r="N3972">
        <v>43230</v>
      </c>
      <c r="O3972" t="s">
        <v>40</v>
      </c>
      <c r="P3972" t="s">
        <v>37</v>
      </c>
      <c r="Q3972">
        <v>18</v>
      </c>
      <c r="R3972">
        <v>8</v>
      </c>
      <c r="S3972">
        <v>3</v>
      </c>
      <c r="T3972">
        <v>15</v>
      </c>
      <c r="U3972">
        <v>3</v>
      </c>
      <c r="V3972">
        <v>7</v>
      </c>
      <c r="W3972">
        <v>1</v>
      </c>
      <c r="X3972">
        <v>7</v>
      </c>
      <c r="Y3972" t="s">
        <v>40</v>
      </c>
      <c r="Z3972" t="s">
        <v>39</v>
      </c>
      <c r="AA3972" t="s">
        <v>38</v>
      </c>
      <c r="AB3972">
        <v>3</v>
      </c>
      <c r="AC3972">
        <v>3</v>
      </c>
      <c r="AD3972" t="s">
        <v>109</v>
      </c>
      <c r="AE3972" t="s">
        <v>115</v>
      </c>
      <c r="AF3972" t="s">
        <v>111</v>
      </c>
      <c r="AG3972" t="s">
        <v>112</v>
      </c>
      <c r="AH3972" t="s">
        <v>119</v>
      </c>
      <c r="AI3972" t="s">
        <v>138</v>
      </c>
      <c r="AJ3972" t="s">
        <v>139</v>
      </c>
    </row>
    <row r="3973" spans="1:36" x14ac:dyDescent="0.3">
      <c r="A3973">
        <v>3972</v>
      </c>
      <c r="B3973">
        <v>38</v>
      </c>
      <c r="C3973" t="s">
        <v>29</v>
      </c>
      <c r="D3973" t="s">
        <v>52</v>
      </c>
      <c r="E3973" t="s">
        <v>31</v>
      </c>
      <c r="F3973">
        <v>6</v>
      </c>
      <c r="G3973">
        <v>4</v>
      </c>
      <c r="H3973" t="s">
        <v>73</v>
      </c>
      <c r="I3973">
        <v>1</v>
      </c>
      <c r="J3973" t="s">
        <v>49</v>
      </c>
      <c r="K3973">
        <v>3</v>
      </c>
      <c r="L3973" t="s">
        <v>50</v>
      </c>
      <c r="M3973" t="s">
        <v>61</v>
      </c>
      <c r="N3973">
        <v>73360</v>
      </c>
      <c r="O3973" t="s">
        <v>51</v>
      </c>
      <c r="P3973" t="s">
        <v>37</v>
      </c>
      <c r="Q3973">
        <v>11</v>
      </c>
      <c r="R3973">
        <v>8</v>
      </c>
      <c r="S3973">
        <v>0</v>
      </c>
      <c r="T3973">
        <v>13</v>
      </c>
      <c r="U3973">
        <v>3</v>
      </c>
      <c r="V3973">
        <v>11</v>
      </c>
      <c r="W3973">
        <v>3</v>
      </c>
      <c r="X3973">
        <v>8</v>
      </c>
      <c r="Y3973" t="s">
        <v>36</v>
      </c>
      <c r="Z3973" t="s">
        <v>40</v>
      </c>
      <c r="AA3973" t="s">
        <v>38</v>
      </c>
      <c r="AB3973">
        <v>3</v>
      </c>
      <c r="AC3973">
        <v>3</v>
      </c>
      <c r="AD3973" t="s">
        <v>109</v>
      </c>
      <c r="AE3973" t="s">
        <v>118</v>
      </c>
      <c r="AF3973" t="s">
        <v>116</v>
      </c>
      <c r="AG3973" t="s">
        <v>112</v>
      </c>
      <c r="AH3973" t="s">
        <v>119</v>
      </c>
      <c r="AI3973" t="s">
        <v>138</v>
      </c>
      <c r="AJ3973" t="s">
        <v>134</v>
      </c>
    </row>
    <row r="3974" spans="1:36" x14ac:dyDescent="0.3">
      <c r="A3974">
        <v>3973</v>
      </c>
      <c r="B3974">
        <v>34</v>
      </c>
      <c r="C3974" t="s">
        <v>41</v>
      </c>
      <c r="D3974" t="s">
        <v>42</v>
      </c>
      <c r="E3974" t="s">
        <v>43</v>
      </c>
      <c r="F3974">
        <v>2</v>
      </c>
      <c r="G3974">
        <v>1</v>
      </c>
      <c r="H3974" t="s">
        <v>32</v>
      </c>
      <c r="I3974">
        <v>1</v>
      </c>
      <c r="J3974" t="s">
        <v>49</v>
      </c>
      <c r="K3974">
        <v>1</v>
      </c>
      <c r="L3974" t="s">
        <v>66</v>
      </c>
      <c r="M3974" t="s">
        <v>35</v>
      </c>
      <c r="N3974">
        <v>134990</v>
      </c>
      <c r="O3974" t="s">
        <v>39</v>
      </c>
      <c r="P3974" t="s">
        <v>37</v>
      </c>
      <c r="Q3974">
        <v>23</v>
      </c>
      <c r="R3974">
        <v>8</v>
      </c>
      <c r="S3974">
        <v>2</v>
      </c>
      <c r="T3974">
        <v>11</v>
      </c>
      <c r="U3974">
        <v>2</v>
      </c>
      <c r="V3974">
        <v>7</v>
      </c>
      <c r="W3974">
        <v>0</v>
      </c>
      <c r="X3974">
        <v>7</v>
      </c>
      <c r="Y3974" t="s">
        <v>39</v>
      </c>
      <c r="Z3974" t="s">
        <v>36</v>
      </c>
      <c r="AA3974" t="s">
        <v>40</v>
      </c>
      <c r="AB3974">
        <v>4</v>
      </c>
      <c r="AC3974">
        <v>4</v>
      </c>
      <c r="AD3974" t="s">
        <v>114</v>
      </c>
      <c r="AE3974" t="s">
        <v>115</v>
      </c>
      <c r="AF3974" t="s">
        <v>120</v>
      </c>
      <c r="AG3974" t="s">
        <v>112</v>
      </c>
      <c r="AH3974" t="s">
        <v>119</v>
      </c>
      <c r="AI3974" t="s">
        <v>133</v>
      </c>
      <c r="AJ3974" t="s">
        <v>136</v>
      </c>
    </row>
    <row r="3975" spans="1:36" x14ac:dyDescent="0.3">
      <c r="A3975">
        <v>3974</v>
      </c>
      <c r="B3975">
        <v>37</v>
      </c>
      <c r="C3975" t="s">
        <v>41</v>
      </c>
      <c r="D3975" t="s">
        <v>30</v>
      </c>
      <c r="E3975" t="s">
        <v>43</v>
      </c>
      <c r="F3975">
        <v>24</v>
      </c>
      <c r="G3975">
        <v>3</v>
      </c>
      <c r="H3975" t="s">
        <v>32</v>
      </c>
      <c r="I3975">
        <v>1</v>
      </c>
      <c r="J3975" t="s">
        <v>49</v>
      </c>
      <c r="K3975">
        <v>1</v>
      </c>
      <c r="L3975" t="s">
        <v>60</v>
      </c>
      <c r="M3975" t="s">
        <v>45</v>
      </c>
      <c r="N3975">
        <v>137580</v>
      </c>
      <c r="O3975" t="s">
        <v>36</v>
      </c>
      <c r="P3975" t="s">
        <v>37</v>
      </c>
      <c r="Q3975">
        <v>11</v>
      </c>
      <c r="R3975">
        <v>8</v>
      </c>
      <c r="S3975">
        <v>1</v>
      </c>
      <c r="T3975">
        <v>10</v>
      </c>
      <c r="U3975">
        <v>5</v>
      </c>
      <c r="V3975">
        <v>10</v>
      </c>
      <c r="W3975">
        <v>0</v>
      </c>
      <c r="X3975">
        <v>8</v>
      </c>
      <c r="Y3975" t="s">
        <v>39</v>
      </c>
      <c r="Z3975" t="s">
        <v>36</v>
      </c>
      <c r="AA3975" t="s">
        <v>36</v>
      </c>
      <c r="AB3975">
        <v>3</v>
      </c>
      <c r="AC3975">
        <v>3</v>
      </c>
      <c r="AD3975" t="s">
        <v>109</v>
      </c>
      <c r="AE3975" t="s">
        <v>118</v>
      </c>
      <c r="AF3975" t="s">
        <v>120</v>
      </c>
      <c r="AG3975" t="s">
        <v>124</v>
      </c>
      <c r="AH3975" t="s">
        <v>113</v>
      </c>
      <c r="AI3975" t="s">
        <v>137</v>
      </c>
      <c r="AJ3975" t="s">
        <v>134</v>
      </c>
    </row>
    <row r="3976" spans="1:36" x14ac:dyDescent="0.3">
      <c r="A3976">
        <v>3975</v>
      </c>
      <c r="B3976">
        <v>39</v>
      </c>
      <c r="C3976" t="s">
        <v>29</v>
      </c>
      <c r="D3976" t="s">
        <v>42</v>
      </c>
      <c r="E3976" t="s">
        <v>43</v>
      </c>
      <c r="F3976">
        <v>2</v>
      </c>
      <c r="G3976">
        <v>1</v>
      </c>
      <c r="H3976" t="s">
        <v>55</v>
      </c>
      <c r="I3976">
        <v>1</v>
      </c>
      <c r="J3976" t="s">
        <v>49</v>
      </c>
      <c r="K3976">
        <v>2</v>
      </c>
      <c r="L3976" t="s">
        <v>34</v>
      </c>
      <c r="M3976" t="s">
        <v>61</v>
      </c>
      <c r="N3976">
        <v>51550</v>
      </c>
      <c r="O3976" t="s">
        <v>40</v>
      </c>
      <c r="P3976" t="s">
        <v>37</v>
      </c>
      <c r="Q3976">
        <v>18</v>
      </c>
      <c r="R3976">
        <v>8</v>
      </c>
      <c r="S3976">
        <v>1</v>
      </c>
      <c r="T3976">
        <v>7</v>
      </c>
      <c r="U3976">
        <v>3</v>
      </c>
      <c r="V3976">
        <v>2</v>
      </c>
      <c r="W3976">
        <v>2</v>
      </c>
      <c r="X3976">
        <v>2</v>
      </c>
      <c r="Y3976" t="s">
        <v>38</v>
      </c>
      <c r="Z3976" t="s">
        <v>39</v>
      </c>
      <c r="AA3976" t="s">
        <v>38</v>
      </c>
      <c r="AB3976">
        <v>2</v>
      </c>
      <c r="AC3976">
        <v>3</v>
      </c>
      <c r="AD3976" t="s">
        <v>109</v>
      </c>
      <c r="AE3976" t="s">
        <v>118</v>
      </c>
      <c r="AF3976" t="s">
        <v>111</v>
      </c>
      <c r="AG3976" t="s">
        <v>112</v>
      </c>
      <c r="AH3976" t="s">
        <v>113</v>
      </c>
      <c r="AI3976" t="s">
        <v>138</v>
      </c>
      <c r="AJ3976" t="s">
        <v>139</v>
      </c>
    </row>
    <row r="3977" spans="1:36" x14ac:dyDescent="0.3">
      <c r="A3977">
        <v>3976</v>
      </c>
      <c r="B3977">
        <v>43</v>
      </c>
      <c r="C3977" t="s">
        <v>29</v>
      </c>
      <c r="D3977" t="s">
        <v>52</v>
      </c>
      <c r="E3977" t="s">
        <v>53</v>
      </c>
      <c r="F3977">
        <v>8</v>
      </c>
      <c r="G3977">
        <v>5</v>
      </c>
      <c r="H3977" t="s">
        <v>55</v>
      </c>
      <c r="I3977">
        <v>1</v>
      </c>
      <c r="J3977" t="s">
        <v>33</v>
      </c>
      <c r="K3977">
        <v>3</v>
      </c>
      <c r="L3977" t="s">
        <v>50</v>
      </c>
      <c r="M3977" t="s">
        <v>45</v>
      </c>
      <c r="N3977">
        <v>22580</v>
      </c>
      <c r="O3977" t="s">
        <v>39</v>
      </c>
      <c r="P3977" t="s">
        <v>37</v>
      </c>
      <c r="Q3977">
        <v>18</v>
      </c>
      <c r="R3977">
        <v>8</v>
      </c>
      <c r="S3977">
        <v>0</v>
      </c>
      <c r="T3977">
        <v>7</v>
      </c>
      <c r="U3977">
        <v>2</v>
      </c>
      <c r="V3977">
        <v>3</v>
      </c>
      <c r="W3977">
        <v>1</v>
      </c>
      <c r="X3977">
        <v>2</v>
      </c>
      <c r="Y3977" t="s">
        <v>36</v>
      </c>
      <c r="Z3977" t="s">
        <v>38</v>
      </c>
      <c r="AA3977" t="s">
        <v>40</v>
      </c>
      <c r="AB3977">
        <v>3</v>
      </c>
      <c r="AC3977">
        <v>3</v>
      </c>
      <c r="AD3977" t="s">
        <v>109</v>
      </c>
      <c r="AE3977" t="s">
        <v>118</v>
      </c>
      <c r="AF3977" t="s">
        <v>122</v>
      </c>
      <c r="AG3977" t="s">
        <v>112</v>
      </c>
      <c r="AH3977" t="s">
        <v>113</v>
      </c>
      <c r="AI3977" t="s">
        <v>133</v>
      </c>
      <c r="AJ3977" t="s">
        <v>139</v>
      </c>
    </row>
    <row r="3978" spans="1:36" x14ac:dyDescent="0.3">
      <c r="A3978">
        <v>3977</v>
      </c>
      <c r="B3978">
        <v>41</v>
      </c>
      <c r="C3978" t="s">
        <v>29</v>
      </c>
      <c r="D3978" t="s">
        <v>30</v>
      </c>
      <c r="E3978" t="s">
        <v>43</v>
      </c>
      <c r="F3978">
        <v>3</v>
      </c>
      <c r="G3978">
        <v>3</v>
      </c>
      <c r="H3978" t="s">
        <v>32</v>
      </c>
      <c r="I3978">
        <v>1</v>
      </c>
      <c r="J3978" t="s">
        <v>49</v>
      </c>
      <c r="K3978">
        <v>3</v>
      </c>
      <c r="L3978" t="s">
        <v>44</v>
      </c>
      <c r="M3978" t="s">
        <v>45</v>
      </c>
      <c r="N3978">
        <v>35970</v>
      </c>
      <c r="O3978" t="s">
        <v>38</v>
      </c>
      <c r="P3978" t="s">
        <v>37</v>
      </c>
      <c r="Q3978">
        <v>13</v>
      </c>
      <c r="R3978">
        <v>8</v>
      </c>
      <c r="S3978">
        <v>1</v>
      </c>
      <c r="T3978">
        <v>11</v>
      </c>
      <c r="U3978">
        <v>2</v>
      </c>
      <c r="V3978">
        <v>3</v>
      </c>
      <c r="W3978">
        <v>1</v>
      </c>
      <c r="X3978">
        <v>2</v>
      </c>
      <c r="Y3978" t="s">
        <v>40</v>
      </c>
      <c r="Z3978" t="s">
        <v>40</v>
      </c>
      <c r="AA3978" t="s">
        <v>36</v>
      </c>
      <c r="AB3978">
        <v>1</v>
      </c>
      <c r="AC3978">
        <v>3</v>
      </c>
      <c r="AD3978" t="s">
        <v>109</v>
      </c>
      <c r="AE3978" t="s">
        <v>118</v>
      </c>
      <c r="AF3978" t="s">
        <v>116</v>
      </c>
      <c r="AG3978" t="s">
        <v>112</v>
      </c>
      <c r="AH3978" t="s">
        <v>119</v>
      </c>
      <c r="AI3978" t="s">
        <v>137</v>
      </c>
      <c r="AJ3978" t="s">
        <v>134</v>
      </c>
    </row>
    <row r="3979" spans="1:36" x14ac:dyDescent="0.3">
      <c r="A3979">
        <v>3978</v>
      </c>
      <c r="B3979">
        <v>41</v>
      </c>
      <c r="C3979" t="s">
        <v>29</v>
      </c>
      <c r="D3979" t="s">
        <v>30</v>
      </c>
      <c r="E3979" t="s">
        <v>43</v>
      </c>
      <c r="F3979">
        <v>1</v>
      </c>
      <c r="G3979">
        <v>1</v>
      </c>
      <c r="H3979" t="s">
        <v>77</v>
      </c>
      <c r="I3979">
        <v>1</v>
      </c>
      <c r="J3979" t="s">
        <v>49</v>
      </c>
      <c r="K3979">
        <v>3</v>
      </c>
      <c r="L3979" t="s">
        <v>60</v>
      </c>
      <c r="M3979" t="s">
        <v>61</v>
      </c>
      <c r="N3979">
        <v>25150</v>
      </c>
      <c r="O3979" t="s">
        <v>46</v>
      </c>
      <c r="P3979" t="s">
        <v>37</v>
      </c>
      <c r="Q3979">
        <v>18</v>
      </c>
      <c r="R3979">
        <v>8</v>
      </c>
      <c r="S3979">
        <v>0</v>
      </c>
      <c r="T3979">
        <v>23</v>
      </c>
      <c r="U3979">
        <v>2</v>
      </c>
      <c r="V3979">
        <v>22</v>
      </c>
      <c r="W3979">
        <v>13</v>
      </c>
      <c r="X3979">
        <v>5</v>
      </c>
      <c r="Y3979" t="s">
        <v>38</v>
      </c>
      <c r="Z3979" t="s">
        <v>38</v>
      </c>
      <c r="AA3979" t="s">
        <v>39</v>
      </c>
      <c r="AB3979">
        <v>2</v>
      </c>
      <c r="AC3979">
        <v>3</v>
      </c>
      <c r="AD3979" t="s">
        <v>109</v>
      </c>
      <c r="AE3979" t="s">
        <v>118</v>
      </c>
      <c r="AF3979" t="s">
        <v>122</v>
      </c>
      <c r="AG3979" t="s">
        <v>112</v>
      </c>
      <c r="AH3979" t="s">
        <v>121</v>
      </c>
      <c r="AI3979" t="s">
        <v>135</v>
      </c>
      <c r="AJ3979" t="s">
        <v>139</v>
      </c>
    </row>
    <row r="3980" spans="1:36" x14ac:dyDescent="0.3">
      <c r="A3980">
        <v>3979</v>
      </c>
      <c r="B3980">
        <v>30</v>
      </c>
      <c r="C3980" t="s">
        <v>29</v>
      </c>
      <c r="D3980" t="s">
        <v>30</v>
      </c>
      <c r="E3980" t="s">
        <v>31</v>
      </c>
      <c r="F3980">
        <v>26</v>
      </c>
      <c r="G3980">
        <v>3</v>
      </c>
      <c r="H3980" t="s">
        <v>73</v>
      </c>
      <c r="I3980">
        <v>1</v>
      </c>
      <c r="J3980" t="s">
        <v>33</v>
      </c>
      <c r="K3980">
        <v>2</v>
      </c>
      <c r="L3980" t="s">
        <v>70</v>
      </c>
      <c r="M3980" t="s">
        <v>45</v>
      </c>
      <c r="N3980">
        <v>44200</v>
      </c>
      <c r="O3980" t="s">
        <v>56</v>
      </c>
      <c r="P3980" t="s">
        <v>37</v>
      </c>
      <c r="Q3980">
        <v>11</v>
      </c>
      <c r="R3980">
        <v>8</v>
      </c>
      <c r="S3980">
        <v>0</v>
      </c>
      <c r="T3980">
        <v>9</v>
      </c>
      <c r="U3980">
        <v>3</v>
      </c>
      <c r="V3980">
        <v>7</v>
      </c>
      <c r="W3980">
        <v>0</v>
      </c>
      <c r="X3980">
        <v>2</v>
      </c>
      <c r="Y3980" t="s">
        <v>36</v>
      </c>
      <c r="Z3980" t="s">
        <v>38</v>
      </c>
      <c r="AA3980" t="s">
        <v>38</v>
      </c>
      <c r="AB3980">
        <v>3</v>
      </c>
      <c r="AC3980">
        <v>3</v>
      </c>
      <c r="AD3980" t="s">
        <v>109</v>
      </c>
      <c r="AE3980" t="s">
        <v>115</v>
      </c>
      <c r="AF3980" t="s">
        <v>122</v>
      </c>
      <c r="AG3980" t="s">
        <v>124</v>
      </c>
      <c r="AH3980" t="s">
        <v>113</v>
      </c>
      <c r="AI3980" t="s">
        <v>138</v>
      </c>
      <c r="AJ3980" t="s">
        <v>134</v>
      </c>
    </row>
    <row r="3981" spans="1:36" x14ac:dyDescent="0.3">
      <c r="A3981">
        <v>3980</v>
      </c>
      <c r="B3981">
        <v>26</v>
      </c>
      <c r="C3981" t="s">
        <v>41</v>
      </c>
      <c r="D3981" t="s">
        <v>30</v>
      </c>
      <c r="E3981" t="s">
        <v>53</v>
      </c>
      <c r="F3981">
        <v>2</v>
      </c>
      <c r="G3981">
        <v>1</v>
      </c>
      <c r="H3981" t="s">
        <v>77</v>
      </c>
      <c r="I3981">
        <v>1</v>
      </c>
      <c r="J3981" t="s">
        <v>33</v>
      </c>
      <c r="K3981">
        <v>3</v>
      </c>
      <c r="L3981" t="s">
        <v>50</v>
      </c>
      <c r="M3981" t="s">
        <v>35</v>
      </c>
      <c r="N3981">
        <v>65780</v>
      </c>
      <c r="O3981" t="s">
        <v>46</v>
      </c>
      <c r="P3981" t="s">
        <v>37</v>
      </c>
      <c r="Q3981">
        <v>15</v>
      </c>
      <c r="R3981">
        <v>8</v>
      </c>
      <c r="S3981">
        <v>2</v>
      </c>
      <c r="T3981">
        <v>6</v>
      </c>
      <c r="U3981">
        <v>3</v>
      </c>
      <c r="V3981">
        <v>5</v>
      </c>
      <c r="W3981">
        <v>1</v>
      </c>
      <c r="X3981">
        <v>4</v>
      </c>
      <c r="Y3981" t="s">
        <v>39</v>
      </c>
      <c r="Z3981" t="s">
        <v>40</v>
      </c>
      <c r="AA3981" t="s">
        <v>38</v>
      </c>
      <c r="AB3981">
        <v>2</v>
      </c>
      <c r="AC3981">
        <v>3</v>
      </c>
      <c r="AD3981" t="s">
        <v>109</v>
      </c>
      <c r="AE3981" t="s">
        <v>115</v>
      </c>
      <c r="AF3981" t="s">
        <v>116</v>
      </c>
      <c r="AG3981" t="s">
        <v>112</v>
      </c>
      <c r="AH3981" t="s">
        <v>113</v>
      </c>
      <c r="AI3981" t="s">
        <v>138</v>
      </c>
      <c r="AJ3981" t="s">
        <v>134</v>
      </c>
    </row>
    <row r="3982" spans="1:36" x14ac:dyDescent="0.3">
      <c r="A3982">
        <v>3981</v>
      </c>
      <c r="B3982">
        <v>46</v>
      </c>
      <c r="C3982" t="s">
        <v>41</v>
      </c>
      <c r="D3982" t="s">
        <v>30</v>
      </c>
      <c r="E3982" t="s">
        <v>43</v>
      </c>
      <c r="F3982">
        <v>10</v>
      </c>
      <c r="G3982">
        <v>3</v>
      </c>
      <c r="H3982" t="s">
        <v>55</v>
      </c>
      <c r="I3982">
        <v>1</v>
      </c>
      <c r="J3982" t="s">
        <v>49</v>
      </c>
      <c r="K3982">
        <v>1</v>
      </c>
      <c r="L3982" t="s">
        <v>50</v>
      </c>
      <c r="M3982" t="s">
        <v>35</v>
      </c>
      <c r="N3982">
        <v>44220</v>
      </c>
      <c r="O3982" t="s">
        <v>39</v>
      </c>
      <c r="P3982" t="s">
        <v>37</v>
      </c>
      <c r="Q3982">
        <v>11</v>
      </c>
      <c r="R3982">
        <v>8</v>
      </c>
      <c r="S3982">
        <v>1</v>
      </c>
      <c r="T3982">
        <v>13</v>
      </c>
      <c r="U3982">
        <v>2</v>
      </c>
      <c r="V3982">
        <v>9</v>
      </c>
      <c r="W3982">
        <v>3</v>
      </c>
      <c r="X3982">
        <v>7</v>
      </c>
      <c r="Y3982" t="s">
        <v>39</v>
      </c>
      <c r="Z3982" t="s">
        <v>40</v>
      </c>
      <c r="AA3982" t="s">
        <v>39</v>
      </c>
      <c r="AB3982">
        <v>3</v>
      </c>
      <c r="AC3982">
        <v>3</v>
      </c>
      <c r="AD3982" t="s">
        <v>109</v>
      </c>
      <c r="AE3982" t="s">
        <v>110</v>
      </c>
      <c r="AF3982" t="s">
        <v>116</v>
      </c>
      <c r="AG3982" t="s">
        <v>112</v>
      </c>
      <c r="AH3982" t="s">
        <v>119</v>
      </c>
      <c r="AI3982" t="s">
        <v>135</v>
      </c>
      <c r="AJ3982" t="s">
        <v>134</v>
      </c>
    </row>
    <row r="3983" spans="1:36" x14ac:dyDescent="0.3">
      <c r="A3983">
        <v>3982</v>
      </c>
      <c r="B3983">
        <v>40</v>
      </c>
      <c r="C3983" t="s">
        <v>29</v>
      </c>
      <c r="D3983" t="s">
        <v>30</v>
      </c>
      <c r="E3983" t="s">
        <v>31</v>
      </c>
      <c r="F3983">
        <v>27</v>
      </c>
      <c r="G3983">
        <v>2</v>
      </c>
      <c r="H3983" t="s">
        <v>55</v>
      </c>
      <c r="I3983">
        <v>1</v>
      </c>
      <c r="J3983" t="s">
        <v>33</v>
      </c>
      <c r="K3983">
        <v>3</v>
      </c>
      <c r="L3983" t="s">
        <v>50</v>
      </c>
      <c r="M3983" t="s">
        <v>61</v>
      </c>
      <c r="N3983">
        <v>102740</v>
      </c>
      <c r="O3983" t="s">
        <v>39</v>
      </c>
      <c r="P3983" t="s">
        <v>37</v>
      </c>
      <c r="Q3983">
        <v>18</v>
      </c>
      <c r="R3983">
        <v>8</v>
      </c>
      <c r="S3983">
        <v>0</v>
      </c>
      <c r="T3983">
        <v>12</v>
      </c>
      <c r="U3983">
        <v>3</v>
      </c>
      <c r="V3983">
        <v>5</v>
      </c>
      <c r="W3983">
        <v>0</v>
      </c>
      <c r="X3983">
        <v>3</v>
      </c>
      <c r="Y3983" t="s">
        <v>38</v>
      </c>
      <c r="Z3983" t="s">
        <v>39</v>
      </c>
      <c r="AA3983" t="s">
        <v>38</v>
      </c>
      <c r="AB3983">
        <v>3</v>
      </c>
      <c r="AC3983">
        <v>3</v>
      </c>
      <c r="AD3983" t="s">
        <v>109</v>
      </c>
      <c r="AE3983" t="s">
        <v>118</v>
      </c>
      <c r="AF3983" t="s">
        <v>111</v>
      </c>
      <c r="AG3983" t="s">
        <v>124</v>
      </c>
      <c r="AH3983" t="s">
        <v>119</v>
      </c>
      <c r="AI3983" t="s">
        <v>138</v>
      </c>
      <c r="AJ3983" t="s">
        <v>139</v>
      </c>
    </row>
    <row r="3984" spans="1:36" x14ac:dyDescent="0.3">
      <c r="A3984">
        <v>3983</v>
      </c>
      <c r="B3984">
        <v>34</v>
      </c>
      <c r="C3984" t="s">
        <v>29</v>
      </c>
      <c r="D3984" t="s">
        <v>30</v>
      </c>
      <c r="E3984" t="s">
        <v>43</v>
      </c>
      <c r="F3984">
        <v>2</v>
      </c>
      <c r="G3984">
        <v>3</v>
      </c>
      <c r="H3984" t="s">
        <v>32</v>
      </c>
      <c r="I3984">
        <v>1</v>
      </c>
      <c r="J3984" t="s">
        <v>49</v>
      </c>
      <c r="K3984">
        <v>2</v>
      </c>
      <c r="L3984" t="s">
        <v>60</v>
      </c>
      <c r="M3984" t="s">
        <v>35</v>
      </c>
      <c r="N3984">
        <v>53430</v>
      </c>
      <c r="O3984" t="s">
        <v>36</v>
      </c>
      <c r="P3984" t="s">
        <v>37</v>
      </c>
      <c r="Q3984">
        <v>14</v>
      </c>
      <c r="R3984">
        <v>8</v>
      </c>
      <c r="S3984">
        <v>0</v>
      </c>
      <c r="T3984">
        <v>10</v>
      </c>
      <c r="U3984">
        <v>5</v>
      </c>
      <c r="V3984">
        <v>10</v>
      </c>
      <c r="W3984">
        <v>4</v>
      </c>
      <c r="X3984">
        <v>8</v>
      </c>
      <c r="Y3984" t="s">
        <v>40</v>
      </c>
      <c r="Z3984" t="s">
        <v>38</v>
      </c>
      <c r="AA3984" t="s">
        <v>38</v>
      </c>
      <c r="AB3984">
        <v>2</v>
      </c>
      <c r="AC3984">
        <v>3</v>
      </c>
      <c r="AD3984" t="s">
        <v>109</v>
      </c>
      <c r="AE3984" t="s">
        <v>115</v>
      </c>
      <c r="AF3984" t="s">
        <v>122</v>
      </c>
      <c r="AG3984" t="s">
        <v>112</v>
      </c>
      <c r="AH3984" t="s">
        <v>113</v>
      </c>
      <c r="AI3984" t="s">
        <v>138</v>
      </c>
      <c r="AJ3984" t="s">
        <v>134</v>
      </c>
    </row>
    <row r="3985" spans="1:36" x14ac:dyDescent="0.3">
      <c r="A3985">
        <v>3984</v>
      </c>
      <c r="B3985">
        <v>58</v>
      </c>
      <c r="C3985" t="s">
        <v>29</v>
      </c>
      <c r="D3985" t="s">
        <v>52</v>
      </c>
      <c r="E3985" t="s">
        <v>43</v>
      </c>
      <c r="F3985">
        <v>2</v>
      </c>
      <c r="G3985">
        <v>4</v>
      </c>
      <c r="H3985" t="s">
        <v>55</v>
      </c>
      <c r="I3985">
        <v>1</v>
      </c>
      <c r="J3985" t="s">
        <v>49</v>
      </c>
      <c r="K3985">
        <v>1</v>
      </c>
      <c r="L3985" t="s">
        <v>60</v>
      </c>
      <c r="M3985" t="s">
        <v>61</v>
      </c>
      <c r="N3985">
        <v>23760</v>
      </c>
      <c r="O3985" t="s">
        <v>39</v>
      </c>
      <c r="P3985" t="s">
        <v>37</v>
      </c>
      <c r="Q3985">
        <v>12</v>
      </c>
      <c r="R3985">
        <v>8</v>
      </c>
      <c r="S3985">
        <v>1</v>
      </c>
      <c r="T3985">
        <v>37</v>
      </c>
      <c r="U3985">
        <v>3</v>
      </c>
      <c r="V3985">
        <v>16</v>
      </c>
      <c r="W3985">
        <v>14</v>
      </c>
      <c r="X3985">
        <v>14</v>
      </c>
      <c r="Y3985" t="s">
        <v>40</v>
      </c>
      <c r="Z3985" t="s">
        <v>40</v>
      </c>
      <c r="AA3985" t="s">
        <v>40</v>
      </c>
      <c r="AB3985">
        <v>3</v>
      </c>
      <c r="AC3985">
        <v>3</v>
      </c>
      <c r="AD3985" t="s">
        <v>109</v>
      </c>
      <c r="AE3985" t="s">
        <v>126</v>
      </c>
      <c r="AF3985" t="s">
        <v>116</v>
      </c>
      <c r="AG3985" t="s">
        <v>112</v>
      </c>
      <c r="AH3985" t="s">
        <v>125</v>
      </c>
      <c r="AI3985" t="s">
        <v>133</v>
      </c>
      <c r="AJ3985" t="s">
        <v>134</v>
      </c>
    </row>
    <row r="3986" spans="1:36" x14ac:dyDescent="0.3">
      <c r="A3986">
        <v>3985</v>
      </c>
      <c r="B3986">
        <v>35</v>
      </c>
      <c r="C3986" t="s">
        <v>29</v>
      </c>
      <c r="D3986" t="s">
        <v>30</v>
      </c>
      <c r="E3986" t="s">
        <v>43</v>
      </c>
      <c r="F3986">
        <v>8</v>
      </c>
      <c r="G3986">
        <v>1</v>
      </c>
      <c r="H3986" t="s">
        <v>77</v>
      </c>
      <c r="I3986">
        <v>1</v>
      </c>
      <c r="J3986" t="s">
        <v>33</v>
      </c>
      <c r="K3986">
        <v>3</v>
      </c>
      <c r="L3986" t="s">
        <v>66</v>
      </c>
      <c r="M3986" t="s">
        <v>35</v>
      </c>
      <c r="N3986">
        <v>53460</v>
      </c>
      <c r="O3986" t="s">
        <v>46</v>
      </c>
      <c r="P3986" t="s">
        <v>37</v>
      </c>
      <c r="Q3986">
        <v>14</v>
      </c>
      <c r="R3986">
        <v>8</v>
      </c>
      <c r="S3986">
        <v>0</v>
      </c>
      <c r="T3986">
        <v>6</v>
      </c>
      <c r="U3986">
        <v>3</v>
      </c>
      <c r="V3986">
        <v>5</v>
      </c>
      <c r="W3986">
        <v>0</v>
      </c>
      <c r="X3986">
        <v>3</v>
      </c>
      <c r="Y3986" t="s">
        <v>40</v>
      </c>
      <c r="Z3986" t="s">
        <v>38</v>
      </c>
      <c r="AA3986" t="s">
        <v>39</v>
      </c>
      <c r="AB3986">
        <v>2</v>
      </c>
      <c r="AC3986">
        <v>3</v>
      </c>
      <c r="AD3986" t="s">
        <v>109</v>
      </c>
      <c r="AE3986" t="s">
        <v>115</v>
      </c>
      <c r="AF3986" t="s">
        <v>122</v>
      </c>
      <c r="AG3986" t="s">
        <v>112</v>
      </c>
      <c r="AH3986" t="s">
        <v>113</v>
      </c>
      <c r="AI3986" t="s">
        <v>135</v>
      </c>
      <c r="AJ3986" t="s">
        <v>134</v>
      </c>
    </row>
    <row r="3987" spans="1:36" x14ac:dyDescent="0.3">
      <c r="A3987">
        <v>3986</v>
      </c>
      <c r="B3987">
        <v>47</v>
      </c>
      <c r="C3987" t="s">
        <v>29</v>
      </c>
      <c r="D3987" t="s">
        <v>30</v>
      </c>
      <c r="E3987" t="s">
        <v>43</v>
      </c>
      <c r="F3987">
        <v>19</v>
      </c>
      <c r="G3987">
        <v>5</v>
      </c>
      <c r="H3987" t="s">
        <v>55</v>
      </c>
      <c r="I3987">
        <v>1</v>
      </c>
      <c r="J3987" t="s">
        <v>33</v>
      </c>
      <c r="K3987">
        <v>2</v>
      </c>
      <c r="L3987" t="s">
        <v>44</v>
      </c>
      <c r="M3987" t="s">
        <v>61</v>
      </c>
      <c r="N3987">
        <v>28270</v>
      </c>
      <c r="O3987" t="s">
        <v>71</v>
      </c>
      <c r="P3987" t="s">
        <v>37</v>
      </c>
      <c r="Q3987">
        <v>14</v>
      </c>
      <c r="R3987">
        <v>8</v>
      </c>
      <c r="S3987">
        <v>1</v>
      </c>
      <c r="T3987">
        <v>28</v>
      </c>
      <c r="U3987">
        <v>3</v>
      </c>
      <c r="V3987">
        <v>22</v>
      </c>
      <c r="W3987">
        <v>14</v>
      </c>
      <c r="X3987">
        <v>10</v>
      </c>
      <c r="Y3987" t="s">
        <v>38</v>
      </c>
      <c r="Z3987" t="s">
        <v>40</v>
      </c>
      <c r="AA3987" t="s">
        <v>38</v>
      </c>
      <c r="AB3987">
        <v>3</v>
      </c>
      <c r="AC3987">
        <v>3</v>
      </c>
      <c r="AD3987" t="s">
        <v>109</v>
      </c>
      <c r="AE3987" t="s">
        <v>110</v>
      </c>
      <c r="AF3987" t="s">
        <v>116</v>
      </c>
      <c r="AG3987" t="s">
        <v>117</v>
      </c>
      <c r="AH3987" t="s">
        <v>121</v>
      </c>
      <c r="AI3987" t="s">
        <v>138</v>
      </c>
      <c r="AJ3987" t="s">
        <v>134</v>
      </c>
    </row>
    <row r="3988" spans="1:36" x14ac:dyDescent="0.3">
      <c r="A3988">
        <v>3987</v>
      </c>
      <c r="B3988">
        <v>40</v>
      </c>
      <c r="C3988" t="s">
        <v>29</v>
      </c>
      <c r="D3988" t="s">
        <v>30</v>
      </c>
      <c r="E3988" t="s">
        <v>43</v>
      </c>
      <c r="F3988">
        <v>1</v>
      </c>
      <c r="G3988">
        <v>4</v>
      </c>
      <c r="H3988" t="s">
        <v>32</v>
      </c>
      <c r="I3988">
        <v>1</v>
      </c>
      <c r="J3988" t="s">
        <v>49</v>
      </c>
      <c r="K3988">
        <v>2</v>
      </c>
      <c r="L3988" t="s">
        <v>70</v>
      </c>
      <c r="M3988" t="s">
        <v>61</v>
      </c>
      <c r="N3988">
        <v>199430</v>
      </c>
      <c r="O3988" t="s">
        <v>40</v>
      </c>
      <c r="P3988" t="s">
        <v>37</v>
      </c>
      <c r="Q3988">
        <v>13</v>
      </c>
      <c r="R3988">
        <v>8</v>
      </c>
      <c r="S3988">
        <v>1</v>
      </c>
      <c r="T3988">
        <v>15</v>
      </c>
      <c r="U3988">
        <v>3</v>
      </c>
      <c r="V3988">
        <v>7</v>
      </c>
      <c r="W3988">
        <v>7</v>
      </c>
      <c r="X3988">
        <v>7</v>
      </c>
      <c r="Y3988" t="s">
        <v>40</v>
      </c>
      <c r="Z3988" t="s">
        <v>36</v>
      </c>
      <c r="AA3988" t="s">
        <v>38</v>
      </c>
      <c r="AB3988">
        <v>3</v>
      </c>
      <c r="AC3988">
        <v>3</v>
      </c>
      <c r="AD3988" t="s">
        <v>109</v>
      </c>
      <c r="AE3988" t="s">
        <v>118</v>
      </c>
      <c r="AF3988" t="s">
        <v>120</v>
      </c>
      <c r="AG3988" t="s">
        <v>112</v>
      </c>
      <c r="AH3988" t="s">
        <v>119</v>
      </c>
      <c r="AI3988" t="s">
        <v>138</v>
      </c>
      <c r="AJ3988" t="s">
        <v>134</v>
      </c>
    </row>
    <row r="3989" spans="1:36" x14ac:dyDescent="0.3">
      <c r="A3989">
        <v>3988</v>
      </c>
      <c r="B3989">
        <v>54</v>
      </c>
      <c r="C3989" t="s">
        <v>29</v>
      </c>
      <c r="D3989" t="s">
        <v>30</v>
      </c>
      <c r="E3989" t="s">
        <v>31</v>
      </c>
      <c r="F3989">
        <v>27</v>
      </c>
      <c r="G3989">
        <v>4</v>
      </c>
      <c r="H3989" t="s">
        <v>55</v>
      </c>
      <c r="I3989">
        <v>1</v>
      </c>
      <c r="J3989" t="s">
        <v>49</v>
      </c>
      <c r="K3989">
        <v>1</v>
      </c>
      <c r="L3989" t="s">
        <v>44</v>
      </c>
      <c r="M3989" t="s">
        <v>35</v>
      </c>
      <c r="N3989">
        <v>31310</v>
      </c>
      <c r="O3989" t="s">
        <v>39</v>
      </c>
      <c r="P3989" t="s">
        <v>37</v>
      </c>
      <c r="Q3989">
        <v>14</v>
      </c>
      <c r="R3989">
        <v>8</v>
      </c>
      <c r="S3989">
        <v>0</v>
      </c>
      <c r="T3989">
        <v>14</v>
      </c>
      <c r="U3989">
        <v>3</v>
      </c>
      <c r="V3989">
        <v>7</v>
      </c>
      <c r="W3989">
        <v>1</v>
      </c>
      <c r="X3989">
        <v>7</v>
      </c>
      <c r="Y3989" t="s">
        <v>39</v>
      </c>
      <c r="Z3989" t="s">
        <v>39</v>
      </c>
      <c r="AA3989" t="s">
        <v>40</v>
      </c>
      <c r="AB3989">
        <v>2</v>
      </c>
      <c r="AC3989">
        <v>3</v>
      </c>
      <c r="AD3989" t="s">
        <v>109</v>
      </c>
      <c r="AE3989" t="s">
        <v>110</v>
      </c>
      <c r="AF3989" t="s">
        <v>111</v>
      </c>
      <c r="AG3989" t="s">
        <v>124</v>
      </c>
      <c r="AH3989" t="s">
        <v>119</v>
      </c>
      <c r="AI3989" t="s">
        <v>133</v>
      </c>
      <c r="AJ3989" t="s">
        <v>134</v>
      </c>
    </row>
    <row r="3990" spans="1:36" x14ac:dyDescent="0.3">
      <c r="A3990">
        <v>3989</v>
      </c>
      <c r="B3990">
        <v>31</v>
      </c>
      <c r="C3990" t="s">
        <v>29</v>
      </c>
      <c r="D3990" t="s">
        <v>42</v>
      </c>
      <c r="E3990" t="s">
        <v>31</v>
      </c>
      <c r="F3990">
        <v>8</v>
      </c>
      <c r="G3990">
        <v>4</v>
      </c>
      <c r="H3990" t="s">
        <v>48</v>
      </c>
      <c r="I3990">
        <v>1</v>
      </c>
      <c r="J3990" t="s">
        <v>33</v>
      </c>
      <c r="K3990">
        <v>3</v>
      </c>
      <c r="L3990" t="s">
        <v>66</v>
      </c>
      <c r="M3990" t="s">
        <v>35</v>
      </c>
      <c r="N3990">
        <v>25520</v>
      </c>
      <c r="O3990" t="s">
        <v>40</v>
      </c>
      <c r="P3990" t="s">
        <v>37</v>
      </c>
      <c r="Q3990">
        <v>18</v>
      </c>
      <c r="R3990">
        <v>8</v>
      </c>
      <c r="S3990">
        <v>0</v>
      </c>
      <c r="T3990">
        <v>9</v>
      </c>
      <c r="U3990">
        <v>2</v>
      </c>
      <c r="V3990">
        <v>3</v>
      </c>
      <c r="W3990">
        <v>2</v>
      </c>
      <c r="X3990">
        <v>2</v>
      </c>
      <c r="Y3990" t="s">
        <v>36</v>
      </c>
      <c r="Z3990" t="s">
        <v>36</v>
      </c>
      <c r="AA3990" t="s">
        <v>38</v>
      </c>
      <c r="AB3990">
        <v>3</v>
      </c>
      <c r="AC3990">
        <v>3</v>
      </c>
      <c r="AD3990" t="s">
        <v>109</v>
      </c>
      <c r="AE3990" t="s">
        <v>115</v>
      </c>
      <c r="AF3990" t="s">
        <v>120</v>
      </c>
      <c r="AG3990" t="s">
        <v>112</v>
      </c>
      <c r="AH3990" t="s">
        <v>113</v>
      </c>
      <c r="AI3990" t="s">
        <v>138</v>
      </c>
      <c r="AJ3990" t="s">
        <v>139</v>
      </c>
    </row>
    <row r="3991" spans="1:36" x14ac:dyDescent="0.3">
      <c r="A3991">
        <v>3990</v>
      </c>
      <c r="B3991">
        <v>28</v>
      </c>
      <c r="C3991" t="s">
        <v>29</v>
      </c>
      <c r="D3991" t="s">
        <v>30</v>
      </c>
      <c r="E3991" t="s">
        <v>31</v>
      </c>
      <c r="F3991">
        <v>1</v>
      </c>
      <c r="G3991">
        <v>2</v>
      </c>
      <c r="H3991" t="s">
        <v>32</v>
      </c>
      <c r="I3991">
        <v>1</v>
      </c>
      <c r="J3991" t="s">
        <v>49</v>
      </c>
      <c r="K3991">
        <v>3</v>
      </c>
      <c r="L3991" t="s">
        <v>70</v>
      </c>
      <c r="M3991" t="s">
        <v>35</v>
      </c>
      <c r="N3991">
        <v>44770</v>
      </c>
      <c r="O3991" t="s">
        <v>36</v>
      </c>
      <c r="P3991" t="s">
        <v>37</v>
      </c>
      <c r="Q3991">
        <v>15</v>
      </c>
      <c r="R3991">
        <v>8</v>
      </c>
      <c r="S3991">
        <v>0</v>
      </c>
      <c r="T3991">
        <v>3</v>
      </c>
      <c r="U3991">
        <v>6</v>
      </c>
      <c r="V3991">
        <v>3</v>
      </c>
      <c r="W3991">
        <v>1</v>
      </c>
      <c r="X3991">
        <v>2</v>
      </c>
      <c r="Y3991" t="s">
        <v>38</v>
      </c>
      <c r="Z3991" t="s">
        <v>36</v>
      </c>
      <c r="AA3991" t="s">
        <v>38</v>
      </c>
      <c r="AB3991">
        <v>3</v>
      </c>
      <c r="AC3991">
        <v>3</v>
      </c>
      <c r="AD3991" t="s">
        <v>109</v>
      </c>
      <c r="AE3991" t="s">
        <v>115</v>
      </c>
      <c r="AF3991" t="s">
        <v>120</v>
      </c>
      <c r="AG3991" t="s">
        <v>112</v>
      </c>
      <c r="AH3991" t="s">
        <v>113</v>
      </c>
      <c r="AI3991" t="s">
        <v>138</v>
      </c>
      <c r="AJ3991" t="s">
        <v>134</v>
      </c>
    </row>
    <row r="3992" spans="1:36" x14ac:dyDescent="0.3">
      <c r="A3992">
        <v>3991</v>
      </c>
      <c r="B3992">
        <v>38</v>
      </c>
      <c r="C3992" t="s">
        <v>29</v>
      </c>
      <c r="D3992" t="s">
        <v>30</v>
      </c>
      <c r="E3992" t="s">
        <v>43</v>
      </c>
      <c r="F3992">
        <v>19</v>
      </c>
      <c r="G3992">
        <v>3</v>
      </c>
      <c r="H3992" t="s">
        <v>55</v>
      </c>
      <c r="I3992">
        <v>1</v>
      </c>
      <c r="J3992" t="s">
        <v>33</v>
      </c>
      <c r="K3992">
        <v>2</v>
      </c>
      <c r="L3992" t="s">
        <v>66</v>
      </c>
      <c r="M3992" t="s">
        <v>35</v>
      </c>
      <c r="N3992">
        <v>64740</v>
      </c>
      <c r="O3992" t="s">
        <v>40</v>
      </c>
      <c r="P3992" t="s">
        <v>37</v>
      </c>
      <c r="Q3992">
        <v>13</v>
      </c>
      <c r="R3992">
        <v>8</v>
      </c>
      <c r="S3992">
        <v>2</v>
      </c>
      <c r="T3992">
        <v>20</v>
      </c>
      <c r="U3992">
        <v>3</v>
      </c>
      <c r="V3992">
        <v>4</v>
      </c>
      <c r="W3992">
        <v>0</v>
      </c>
      <c r="X3992">
        <v>3</v>
      </c>
      <c r="Y3992" t="s">
        <v>40</v>
      </c>
      <c r="Z3992" t="s">
        <v>39</v>
      </c>
      <c r="AA3992" t="s">
        <v>40</v>
      </c>
      <c r="AB3992">
        <v>1</v>
      </c>
      <c r="AC3992">
        <v>3</v>
      </c>
      <c r="AD3992" t="s">
        <v>109</v>
      </c>
      <c r="AE3992" t="s">
        <v>118</v>
      </c>
      <c r="AF3992" t="s">
        <v>111</v>
      </c>
      <c r="AG3992" t="s">
        <v>117</v>
      </c>
      <c r="AH3992" t="s">
        <v>119</v>
      </c>
      <c r="AI3992" t="s">
        <v>133</v>
      </c>
      <c r="AJ3992" t="s">
        <v>134</v>
      </c>
    </row>
    <row r="3993" spans="1:36" x14ac:dyDescent="0.3">
      <c r="A3993">
        <v>3992</v>
      </c>
      <c r="B3993">
        <v>26</v>
      </c>
      <c r="C3993" t="s">
        <v>29</v>
      </c>
      <c r="D3993" t="s">
        <v>30</v>
      </c>
      <c r="E3993" t="s">
        <v>31</v>
      </c>
      <c r="F3993">
        <v>8</v>
      </c>
      <c r="G3993">
        <v>3</v>
      </c>
      <c r="H3993" t="s">
        <v>73</v>
      </c>
      <c r="I3993">
        <v>1</v>
      </c>
      <c r="J3993" t="s">
        <v>33</v>
      </c>
      <c r="K3993">
        <v>1</v>
      </c>
      <c r="L3993" t="s">
        <v>34</v>
      </c>
      <c r="M3993" t="s">
        <v>45</v>
      </c>
      <c r="N3993">
        <v>30330</v>
      </c>
      <c r="O3993" t="s">
        <v>36</v>
      </c>
      <c r="P3993" t="s">
        <v>37</v>
      </c>
      <c r="Q3993">
        <v>12</v>
      </c>
      <c r="R3993">
        <v>8</v>
      </c>
      <c r="S3993">
        <v>0</v>
      </c>
      <c r="T3993">
        <v>5</v>
      </c>
      <c r="U3993">
        <v>2</v>
      </c>
      <c r="V3993">
        <v>5</v>
      </c>
      <c r="W3993">
        <v>1</v>
      </c>
      <c r="X3993">
        <v>2</v>
      </c>
      <c r="Y3993" t="s">
        <v>38</v>
      </c>
      <c r="Z3993" t="s">
        <v>39</v>
      </c>
      <c r="AA3993" t="s">
        <v>38</v>
      </c>
      <c r="AB3993">
        <v>2</v>
      </c>
      <c r="AC3993">
        <v>3</v>
      </c>
      <c r="AD3993" t="s">
        <v>109</v>
      </c>
      <c r="AE3993" t="s">
        <v>115</v>
      </c>
      <c r="AF3993" t="s">
        <v>111</v>
      </c>
      <c r="AG3993" t="s">
        <v>112</v>
      </c>
      <c r="AH3993" t="s">
        <v>113</v>
      </c>
      <c r="AI3993" t="s">
        <v>138</v>
      </c>
      <c r="AJ3993" t="s">
        <v>134</v>
      </c>
    </row>
    <row r="3994" spans="1:36" x14ac:dyDescent="0.3">
      <c r="A3994">
        <v>3993</v>
      </c>
      <c r="B3994">
        <v>58</v>
      </c>
      <c r="C3994" t="s">
        <v>29</v>
      </c>
      <c r="D3994" t="s">
        <v>42</v>
      </c>
      <c r="E3994" t="s">
        <v>43</v>
      </c>
      <c r="F3994">
        <v>10</v>
      </c>
      <c r="G3994">
        <v>4</v>
      </c>
      <c r="H3994" t="s">
        <v>77</v>
      </c>
      <c r="I3994">
        <v>1</v>
      </c>
      <c r="J3994" t="s">
        <v>33</v>
      </c>
      <c r="K3994">
        <v>1</v>
      </c>
      <c r="L3994" t="s">
        <v>69</v>
      </c>
      <c r="M3994" t="s">
        <v>35</v>
      </c>
      <c r="N3994">
        <v>29360</v>
      </c>
      <c r="O3994" t="s">
        <v>40</v>
      </c>
      <c r="P3994" t="s">
        <v>37</v>
      </c>
      <c r="Q3994">
        <v>13</v>
      </c>
      <c r="R3994">
        <v>8</v>
      </c>
      <c r="S3994">
        <v>1</v>
      </c>
      <c r="T3994">
        <v>23</v>
      </c>
      <c r="U3994">
        <v>3</v>
      </c>
      <c r="V3994">
        <v>2</v>
      </c>
      <c r="W3994">
        <v>2</v>
      </c>
      <c r="X3994">
        <v>2</v>
      </c>
      <c r="Y3994" t="s">
        <v>36</v>
      </c>
      <c r="Z3994" t="s">
        <v>38</v>
      </c>
      <c r="AA3994" t="s">
        <v>38</v>
      </c>
      <c r="AB3994">
        <v>3</v>
      </c>
      <c r="AC3994">
        <v>3</v>
      </c>
      <c r="AD3994" t="s">
        <v>109</v>
      </c>
      <c r="AE3994" t="s">
        <v>126</v>
      </c>
      <c r="AF3994" t="s">
        <v>122</v>
      </c>
      <c r="AG3994" t="s">
        <v>112</v>
      </c>
      <c r="AH3994" t="s">
        <v>121</v>
      </c>
      <c r="AI3994" t="s">
        <v>138</v>
      </c>
      <c r="AJ3994" t="s">
        <v>134</v>
      </c>
    </row>
    <row r="3995" spans="1:36" x14ac:dyDescent="0.3">
      <c r="A3995">
        <v>3994</v>
      </c>
      <c r="B3995">
        <v>18</v>
      </c>
      <c r="C3995" t="s">
        <v>29</v>
      </c>
      <c r="D3995" t="s">
        <v>52</v>
      </c>
      <c r="E3995" t="s">
        <v>43</v>
      </c>
      <c r="F3995">
        <v>2</v>
      </c>
      <c r="G3995">
        <v>3</v>
      </c>
      <c r="H3995" t="s">
        <v>32</v>
      </c>
      <c r="I3995">
        <v>1</v>
      </c>
      <c r="J3995" t="s">
        <v>49</v>
      </c>
      <c r="K3995">
        <v>3</v>
      </c>
      <c r="L3995" t="s">
        <v>69</v>
      </c>
      <c r="M3995" t="s">
        <v>45</v>
      </c>
      <c r="N3995">
        <v>186060</v>
      </c>
      <c r="O3995" t="s">
        <v>36</v>
      </c>
      <c r="P3995" t="s">
        <v>37</v>
      </c>
      <c r="Q3995">
        <v>24</v>
      </c>
      <c r="R3995">
        <v>8</v>
      </c>
      <c r="S3995">
        <v>2</v>
      </c>
      <c r="T3995">
        <v>0</v>
      </c>
      <c r="U3995">
        <v>4</v>
      </c>
      <c r="V3995">
        <v>0</v>
      </c>
      <c r="W3995">
        <v>0</v>
      </c>
      <c r="X3995">
        <v>0</v>
      </c>
      <c r="Y3995" t="s">
        <v>40</v>
      </c>
      <c r="Z3995" t="s">
        <v>38</v>
      </c>
      <c r="AA3995" t="s">
        <v>36</v>
      </c>
      <c r="AB3995">
        <v>3</v>
      </c>
      <c r="AC3995">
        <v>4</v>
      </c>
      <c r="AD3995" t="s">
        <v>114</v>
      </c>
      <c r="AE3995" t="s">
        <v>123</v>
      </c>
      <c r="AF3995" t="s">
        <v>122</v>
      </c>
      <c r="AG3995" t="s">
        <v>112</v>
      </c>
      <c r="AH3995" t="s">
        <v>113</v>
      </c>
      <c r="AI3995" t="s">
        <v>137</v>
      </c>
      <c r="AJ3995" t="s">
        <v>136</v>
      </c>
    </row>
    <row r="3996" spans="1:36" x14ac:dyDescent="0.3">
      <c r="A3996">
        <v>3995</v>
      </c>
      <c r="B3996">
        <v>31</v>
      </c>
      <c r="C3996" t="s">
        <v>41</v>
      </c>
      <c r="D3996" t="s">
        <v>30</v>
      </c>
      <c r="E3996" t="s">
        <v>43</v>
      </c>
      <c r="F3996">
        <v>2</v>
      </c>
      <c r="G3996">
        <v>3</v>
      </c>
      <c r="H3996" t="s">
        <v>32</v>
      </c>
      <c r="I3996">
        <v>1</v>
      </c>
      <c r="J3996" t="s">
        <v>49</v>
      </c>
      <c r="K3996">
        <v>3</v>
      </c>
      <c r="L3996" t="s">
        <v>60</v>
      </c>
      <c r="M3996" t="s">
        <v>35</v>
      </c>
      <c r="N3996">
        <v>21680</v>
      </c>
      <c r="O3996" t="s">
        <v>46</v>
      </c>
      <c r="P3996" t="s">
        <v>37</v>
      </c>
      <c r="Q3996">
        <v>14</v>
      </c>
      <c r="R3996">
        <v>8</v>
      </c>
      <c r="S3996">
        <v>1</v>
      </c>
      <c r="T3996">
        <v>2</v>
      </c>
      <c r="U3996">
        <v>2</v>
      </c>
      <c r="V3996">
        <v>1</v>
      </c>
      <c r="W3996">
        <v>0</v>
      </c>
      <c r="X3996">
        <v>0</v>
      </c>
      <c r="Y3996" t="s">
        <v>39</v>
      </c>
      <c r="Z3996" t="s">
        <v>36</v>
      </c>
      <c r="AA3996" t="s">
        <v>38</v>
      </c>
      <c r="AB3996">
        <v>3</v>
      </c>
      <c r="AC3996">
        <v>3</v>
      </c>
      <c r="AD3996" t="s">
        <v>109</v>
      </c>
      <c r="AE3996" t="s">
        <v>115</v>
      </c>
      <c r="AF3996" t="s">
        <v>120</v>
      </c>
      <c r="AG3996" t="s">
        <v>112</v>
      </c>
      <c r="AH3996" t="s">
        <v>113</v>
      </c>
      <c r="AI3996" t="s">
        <v>138</v>
      </c>
      <c r="AJ3996" t="s">
        <v>134</v>
      </c>
    </row>
    <row r="3997" spans="1:36" x14ac:dyDescent="0.3">
      <c r="A3997">
        <v>3996</v>
      </c>
      <c r="B3997">
        <v>29</v>
      </c>
      <c r="C3997" t="s">
        <v>41</v>
      </c>
      <c r="D3997" t="s">
        <v>30</v>
      </c>
      <c r="E3997" t="s">
        <v>43</v>
      </c>
      <c r="F3997">
        <v>8</v>
      </c>
      <c r="G3997">
        <v>2</v>
      </c>
      <c r="H3997" t="s">
        <v>55</v>
      </c>
      <c r="I3997">
        <v>1</v>
      </c>
      <c r="J3997" t="s">
        <v>49</v>
      </c>
      <c r="K3997">
        <v>1</v>
      </c>
      <c r="L3997" t="s">
        <v>70</v>
      </c>
      <c r="M3997" t="s">
        <v>61</v>
      </c>
      <c r="N3997">
        <v>28530</v>
      </c>
      <c r="O3997" t="s">
        <v>39</v>
      </c>
      <c r="P3997" t="s">
        <v>37</v>
      </c>
      <c r="Q3997">
        <v>14</v>
      </c>
      <c r="R3997">
        <v>8</v>
      </c>
      <c r="S3997">
        <v>1</v>
      </c>
      <c r="T3997">
        <v>4</v>
      </c>
      <c r="U3997">
        <v>5</v>
      </c>
      <c r="V3997">
        <v>2</v>
      </c>
      <c r="W3997">
        <v>2</v>
      </c>
      <c r="X3997">
        <v>0</v>
      </c>
      <c r="Y3997" t="s">
        <v>36</v>
      </c>
      <c r="Z3997" t="s">
        <v>36</v>
      </c>
      <c r="AA3997" t="s">
        <v>38</v>
      </c>
      <c r="AB3997">
        <v>2</v>
      </c>
      <c r="AC3997">
        <v>3</v>
      </c>
      <c r="AD3997" t="s">
        <v>109</v>
      </c>
      <c r="AE3997" t="s">
        <v>115</v>
      </c>
      <c r="AF3997" t="s">
        <v>120</v>
      </c>
      <c r="AG3997" t="s">
        <v>112</v>
      </c>
      <c r="AH3997" t="s">
        <v>113</v>
      </c>
      <c r="AI3997" t="s">
        <v>138</v>
      </c>
      <c r="AJ3997" t="s">
        <v>134</v>
      </c>
    </row>
    <row r="3998" spans="1:36" x14ac:dyDescent="0.3">
      <c r="A3998">
        <v>3997</v>
      </c>
      <c r="B3998">
        <v>45</v>
      </c>
      <c r="C3998" t="s">
        <v>29</v>
      </c>
      <c r="D3998" t="s">
        <v>52</v>
      </c>
      <c r="E3998" t="s">
        <v>31</v>
      </c>
      <c r="F3998">
        <v>1</v>
      </c>
      <c r="G3998">
        <v>4</v>
      </c>
      <c r="H3998" t="s">
        <v>77</v>
      </c>
      <c r="I3998">
        <v>1</v>
      </c>
      <c r="J3998" t="s">
        <v>49</v>
      </c>
      <c r="K3998">
        <v>1</v>
      </c>
      <c r="L3998" t="s">
        <v>44</v>
      </c>
      <c r="M3998" t="s">
        <v>35</v>
      </c>
      <c r="N3998">
        <v>170480</v>
      </c>
      <c r="O3998" t="s">
        <v>39</v>
      </c>
      <c r="P3998" t="s">
        <v>37</v>
      </c>
      <c r="Q3998">
        <v>15</v>
      </c>
      <c r="R3998">
        <v>8</v>
      </c>
      <c r="S3998">
        <v>0</v>
      </c>
      <c r="T3998">
        <v>10</v>
      </c>
      <c r="U3998">
        <v>3</v>
      </c>
      <c r="V3998">
        <v>8</v>
      </c>
      <c r="W3998">
        <v>5</v>
      </c>
      <c r="X3998">
        <v>7</v>
      </c>
      <c r="Y3998" t="s">
        <v>64</v>
      </c>
      <c r="Z3998" t="s">
        <v>38</v>
      </c>
      <c r="AA3998" t="s">
        <v>39</v>
      </c>
      <c r="AB3998">
        <v>2</v>
      </c>
      <c r="AC3998">
        <v>3</v>
      </c>
      <c r="AD3998" t="s">
        <v>109</v>
      </c>
      <c r="AE3998" t="s">
        <v>118</v>
      </c>
      <c r="AF3998" t="s">
        <v>122</v>
      </c>
      <c r="AG3998" t="s">
        <v>112</v>
      </c>
      <c r="AH3998" t="s">
        <v>113</v>
      </c>
      <c r="AI3998" t="s">
        <v>135</v>
      </c>
      <c r="AJ3998" t="s">
        <v>134</v>
      </c>
    </row>
    <row r="3999" spans="1:36" x14ac:dyDescent="0.3">
      <c r="A3999">
        <v>3998</v>
      </c>
      <c r="B3999">
        <v>36</v>
      </c>
      <c r="C3999" t="s">
        <v>29</v>
      </c>
      <c r="D3999" t="s">
        <v>30</v>
      </c>
      <c r="E3999" t="s">
        <v>31</v>
      </c>
      <c r="F3999">
        <v>2</v>
      </c>
      <c r="G3999">
        <v>3</v>
      </c>
      <c r="H3999" t="s">
        <v>77</v>
      </c>
      <c r="I3999">
        <v>1</v>
      </c>
      <c r="J3999" t="s">
        <v>33</v>
      </c>
      <c r="K3999">
        <v>5</v>
      </c>
      <c r="L3999" t="s">
        <v>60</v>
      </c>
      <c r="M3999" t="s">
        <v>35</v>
      </c>
      <c r="N3999">
        <v>22900</v>
      </c>
      <c r="O3999" t="s">
        <v>39</v>
      </c>
      <c r="P3999" t="s">
        <v>37</v>
      </c>
      <c r="Q3999">
        <v>11</v>
      </c>
      <c r="R3999">
        <v>8</v>
      </c>
      <c r="S3999">
        <v>0</v>
      </c>
      <c r="T3999">
        <v>15</v>
      </c>
      <c r="U3999">
        <v>5</v>
      </c>
      <c r="V3999">
        <v>1</v>
      </c>
      <c r="W3999">
        <v>0</v>
      </c>
      <c r="X3999">
        <v>0</v>
      </c>
      <c r="Y3999" t="s">
        <v>39</v>
      </c>
      <c r="Z3999" t="s">
        <v>40</v>
      </c>
      <c r="AA3999" t="s">
        <v>38</v>
      </c>
      <c r="AB3999">
        <v>3</v>
      </c>
      <c r="AC3999">
        <v>3</v>
      </c>
      <c r="AD3999" t="s">
        <v>109</v>
      </c>
      <c r="AE3999" t="s">
        <v>118</v>
      </c>
      <c r="AF3999" t="s">
        <v>116</v>
      </c>
      <c r="AG3999" t="s">
        <v>112</v>
      </c>
      <c r="AH3999" t="s">
        <v>119</v>
      </c>
      <c r="AI3999" t="s">
        <v>138</v>
      </c>
      <c r="AJ3999" t="s">
        <v>134</v>
      </c>
    </row>
    <row r="4000" spans="1:36" x14ac:dyDescent="0.3">
      <c r="A4000">
        <v>3999</v>
      </c>
      <c r="B4000">
        <v>43</v>
      </c>
      <c r="C4000" t="s">
        <v>29</v>
      </c>
      <c r="D4000" t="s">
        <v>42</v>
      </c>
      <c r="E4000" t="s">
        <v>31</v>
      </c>
      <c r="F4000">
        <v>8</v>
      </c>
      <c r="G4000">
        <v>3</v>
      </c>
      <c r="H4000" t="s">
        <v>55</v>
      </c>
      <c r="I4000">
        <v>1</v>
      </c>
      <c r="J4000" t="s">
        <v>49</v>
      </c>
      <c r="K4000">
        <v>1</v>
      </c>
      <c r="L4000" t="s">
        <v>57</v>
      </c>
      <c r="M4000" t="s">
        <v>35</v>
      </c>
      <c r="N4000">
        <v>36000</v>
      </c>
      <c r="O4000" t="s">
        <v>36</v>
      </c>
      <c r="P4000" t="s">
        <v>37</v>
      </c>
      <c r="Q4000">
        <v>23</v>
      </c>
      <c r="R4000">
        <v>8</v>
      </c>
      <c r="S4000">
        <v>0</v>
      </c>
      <c r="T4000">
        <v>7</v>
      </c>
      <c r="U4000">
        <v>2</v>
      </c>
      <c r="V4000">
        <v>7</v>
      </c>
      <c r="W4000">
        <v>7</v>
      </c>
      <c r="X4000">
        <v>7</v>
      </c>
      <c r="Y4000" t="s">
        <v>36</v>
      </c>
      <c r="Z4000" t="s">
        <v>39</v>
      </c>
      <c r="AA4000" t="s">
        <v>38</v>
      </c>
      <c r="AB4000">
        <v>3</v>
      </c>
      <c r="AC4000">
        <v>4</v>
      </c>
      <c r="AD4000" t="s">
        <v>114</v>
      </c>
      <c r="AE4000" t="s">
        <v>118</v>
      </c>
      <c r="AF4000" t="s">
        <v>111</v>
      </c>
      <c r="AG4000" t="s">
        <v>112</v>
      </c>
      <c r="AH4000" t="s">
        <v>113</v>
      </c>
      <c r="AI4000" t="s">
        <v>138</v>
      </c>
      <c r="AJ4000" t="s">
        <v>136</v>
      </c>
    </row>
    <row r="4001" spans="1:36" x14ac:dyDescent="0.3">
      <c r="A4001">
        <v>4000</v>
      </c>
      <c r="B4001">
        <v>27</v>
      </c>
      <c r="C4001" t="s">
        <v>29</v>
      </c>
      <c r="D4001" t="s">
        <v>42</v>
      </c>
      <c r="E4001" t="s">
        <v>31</v>
      </c>
      <c r="F4001">
        <v>8</v>
      </c>
      <c r="G4001">
        <v>4</v>
      </c>
      <c r="H4001" t="s">
        <v>32</v>
      </c>
      <c r="I4001">
        <v>1</v>
      </c>
      <c r="J4001" t="s">
        <v>49</v>
      </c>
      <c r="K4001">
        <v>5</v>
      </c>
      <c r="L4001" t="s">
        <v>44</v>
      </c>
      <c r="M4001" t="s">
        <v>45</v>
      </c>
      <c r="N4001">
        <v>21070</v>
      </c>
      <c r="O4001" t="s">
        <v>46</v>
      </c>
      <c r="P4001" t="s">
        <v>37</v>
      </c>
      <c r="Q4001">
        <v>13</v>
      </c>
      <c r="R4001">
        <v>8</v>
      </c>
      <c r="S4001">
        <v>0</v>
      </c>
      <c r="T4001">
        <v>6</v>
      </c>
      <c r="U4001">
        <v>2</v>
      </c>
      <c r="V4001">
        <v>5</v>
      </c>
      <c r="W4001">
        <v>0</v>
      </c>
      <c r="X4001">
        <v>2</v>
      </c>
      <c r="Y4001" t="s">
        <v>39</v>
      </c>
      <c r="Z4001" t="s">
        <v>39</v>
      </c>
      <c r="AA4001" t="s">
        <v>40</v>
      </c>
      <c r="AB4001">
        <v>3</v>
      </c>
      <c r="AC4001">
        <v>3</v>
      </c>
      <c r="AD4001" t="s">
        <v>109</v>
      </c>
      <c r="AE4001" t="s">
        <v>115</v>
      </c>
      <c r="AF4001" t="s">
        <v>111</v>
      </c>
      <c r="AG4001" t="s">
        <v>112</v>
      </c>
      <c r="AH4001" t="s">
        <v>113</v>
      </c>
      <c r="AI4001" t="s">
        <v>133</v>
      </c>
      <c r="AJ4001" t="s">
        <v>134</v>
      </c>
    </row>
    <row r="4002" spans="1:36" x14ac:dyDescent="0.3">
      <c r="A4002">
        <v>4001</v>
      </c>
      <c r="B4002">
        <v>29</v>
      </c>
      <c r="C4002" t="s">
        <v>29</v>
      </c>
      <c r="D4002" t="s">
        <v>42</v>
      </c>
      <c r="E4002" t="s">
        <v>43</v>
      </c>
      <c r="F4002">
        <v>6</v>
      </c>
      <c r="G4002">
        <v>2</v>
      </c>
      <c r="H4002" t="s">
        <v>55</v>
      </c>
      <c r="I4002">
        <v>1</v>
      </c>
      <c r="J4002" t="s">
        <v>49</v>
      </c>
      <c r="K4002">
        <v>1</v>
      </c>
      <c r="L4002" t="s">
        <v>53</v>
      </c>
      <c r="M4002" t="s">
        <v>35</v>
      </c>
      <c r="N4002">
        <v>41150</v>
      </c>
      <c r="O4002" t="s">
        <v>36</v>
      </c>
      <c r="P4002" t="s">
        <v>37</v>
      </c>
      <c r="Q4002">
        <v>11</v>
      </c>
      <c r="R4002">
        <v>8</v>
      </c>
      <c r="S4002">
        <v>0</v>
      </c>
      <c r="T4002">
        <v>11</v>
      </c>
      <c r="U4002">
        <v>1</v>
      </c>
      <c r="V4002">
        <v>11</v>
      </c>
      <c r="W4002">
        <v>3</v>
      </c>
      <c r="X4002">
        <v>10</v>
      </c>
      <c r="Y4002" t="s">
        <v>39</v>
      </c>
      <c r="Z4002" t="s">
        <v>39</v>
      </c>
      <c r="AA4002" t="s">
        <v>39</v>
      </c>
      <c r="AB4002">
        <v>3</v>
      </c>
      <c r="AC4002">
        <v>3</v>
      </c>
      <c r="AD4002" t="s">
        <v>109</v>
      </c>
      <c r="AE4002" t="s">
        <v>115</v>
      </c>
      <c r="AF4002" t="s">
        <v>111</v>
      </c>
      <c r="AG4002" t="s">
        <v>112</v>
      </c>
      <c r="AH4002" t="s">
        <v>119</v>
      </c>
      <c r="AI4002" t="s">
        <v>135</v>
      </c>
      <c r="AJ4002" t="s">
        <v>134</v>
      </c>
    </row>
    <row r="4003" spans="1:36" x14ac:dyDescent="0.3">
      <c r="A4003">
        <v>4002</v>
      </c>
      <c r="B4003">
        <v>32</v>
      </c>
      <c r="C4003" t="s">
        <v>29</v>
      </c>
      <c r="D4003" t="s">
        <v>42</v>
      </c>
      <c r="E4003" t="s">
        <v>31</v>
      </c>
      <c r="F4003">
        <v>9</v>
      </c>
      <c r="G4003">
        <v>4</v>
      </c>
      <c r="H4003" t="s">
        <v>32</v>
      </c>
      <c r="I4003">
        <v>1</v>
      </c>
      <c r="J4003" t="s">
        <v>49</v>
      </c>
      <c r="K4003">
        <v>4</v>
      </c>
      <c r="L4003" t="s">
        <v>50</v>
      </c>
      <c r="M4003" t="s">
        <v>45</v>
      </c>
      <c r="N4003">
        <v>43270</v>
      </c>
      <c r="O4003" t="s">
        <v>71</v>
      </c>
      <c r="P4003" t="s">
        <v>37</v>
      </c>
      <c r="Q4003">
        <v>13</v>
      </c>
      <c r="R4003">
        <v>8</v>
      </c>
      <c r="S4003">
        <v>0</v>
      </c>
      <c r="T4003">
        <v>4</v>
      </c>
      <c r="U4003">
        <v>4</v>
      </c>
      <c r="V4003">
        <v>0</v>
      </c>
      <c r="W4003">
        <v>0</v>
      </c>
      <c r="X4003">
        <v>0</v>
      </c>
      <c r="Y4003" t="s">
        <v>39</v>
      </c>
      <c r="Z4003" t="s">
        <v>39</v>
      </c>
      <c r="AA4003" t="s">
        <v>39</v>
      </c>
      <c r="AB4003">
        <v>3</v>
      </c>
      <c r="AC4003">
        <v>3</v>
      </c>
      <c r="AD4003" t="s">
        <v>109</v>
      </c>
      <c r="AE4003" t="s">
        <v>115</v>
      </c>
      <c r="AF4003" t="s">
        <v>111</v>
      </c>
      <c r="AG4003" t="s">
        <v>112</v>
      </c>
      <c r="AH4003" t="s">
        <v>113</v>
      </c>
      <c r="AI4003" t="s">
        <v>135</v>
      </c>
      <c r="AJ4003" t="s">
        <v>134</v>
      </c>
    </row>
    <row r="4004" spans="1:36" x14ac:dyDescent="0.3">
      <c r="A4004">
        <v>4003</v>
      </c>
      <c r="B4004">
        <v>42</v>
      </c>
      <c r="C4004" t="s">
        <v>29</v>
      </c>
      <c r="D4004" t="s">
        <v>52</v>
      </c>
      <c r="E4004" t="s">
        <v>43</v>
      </c>
      <c r="F4004">
        <v>11</v>
      </c>
      <c r="G4004">
        <v>3</v>
      </c>
      <c r="H4004" t="s">
        <v>55</v>
      </c>
      <c r="I4004">
        <v>1</v>
      </c>
      <c r="J4004" t="s">
        <v>49</v>
      </c>
      <c r="K4004">
        <v>1</v>
      </c>
      <c r="L4004" t="s">
        <v>70</v>
      </c>
      <c r="M4004" t="s">
        <v>35</v>
      </c>
      <c r="N4004">
        <v>178560</v>
      </c>
      <c r="O4004" t="s">
        <v>38</v>
      </c>
      <c r="P4004" t="s">
        <v>37</v>
      </c>
      <c r="Q4004">
        <v>18</v>
      </c>
      <c r="R4004">
        <v>8</v>
      </c>
      <c r="S4004">
        <v>0</v>
      </c>
      <c r="T4004">
        <v>10</v>
      </c>
      <c r="U4004">
        <v>2</v>
      </c>
      <c r="V4004">
        <v>6</v>
      </c>
      <c r="W4004">
        <v>3</v>
      </c>
      <c r="X4004">
        <v>3</v>
      </c>
      <c r="Y4004" t="s">
        <v>38</v>
      </c>
      <c r="Z4004" t="s">
        <v>38</v>
      </c>
      <c r="AA4004" t="s">
        <v>40</v>
      </c>
      <c r="AB4004">
        <v>3</v>
      </c>
      <c r="AC4004">
        <v>3</v>
      </c>
      <c r="AD4004" t="s">
        <v>109</v>
      </c>
      <c r="AE4004" t="s">
        <v>118</v>
      </c>
      <c r="AF4004" t="s">
        <v>122</v>
      </c>
      <c r="AG4004" t="s">
        <v>117</v>
      </c>
      <c r="AH4004" t="s">
        <v>113</v>
      </c>
      <c r="AI4004" t="s">
        <v>133</v>
      </c>
      <c r="AJ4004" t="s">
        <v>139</v>
      </c>
    </row>
    <row r="4005" spans="1:36" x14ac:dyDescent="0.3">
      <c r="A4005">
        <v>4004</v>
      </c>
      <c r="B4005">
        <v>47</v>
      </c>
      <c r="C4005" t="s">
        <v>29</v>
      </c>
      <c r="D4005" t="s">
        <v>30</v>
      </c>
      <c r="E4005" t="s">
        <v>31</v>
      </c>
      <c r="F4005">
        <v>2</v>
      </c>
      <c r="G4005">
        <v>2</v>
      </c>
      <c r="H4005" t="s">
        <v>32</v>
      </c>
      <c r="I4005">
        <v>1</v>
      </c>
      <c r="J4005" t="s">
        <v>33</v>
      </c>
      <c r="K4005">
        <v>5</v>
      </c>
      <c r="L4005" t="s">
        <v>70</v>
      </c>
      <c r="M4005" t="s">
        <v>45</v>
      </c>
      <c r="N4005">
        <v>31960</v>
      </c>
      <c r="O4005" t="s">
        <v>39</v>
      </c>
      <c r="P4005" t="s">
        <v>37</v>
      </c>
      <c r="Q4005">
        <v>14</v>
      </c>
      <c r="R4005">
        <v>8</v>
      </c>
      <c r="S4005">
        <v>1</v>
      </c>
      <c r="T4005">
        <v>7</v>
      </c>
      <c r="U4005">
        <v>3</v>
      </c>
      <c r="V4005">
        <v>2</v>
      </c>
      <c r="W4005">
        <v>2</v>
      </c>
      <c r="X4005">
        <v>0</v>
      </c>
      <c r="Y4005" t="s">
        <v>40</v>
      </c>
      <c r="Z4005" t="s">
        <v>38</v>
      </c>
      <c r="AA4005" t="s">
        <v>38</v>
      </c>
      <c r="AB4005">
        <v>2</v>
      </c>
      <c r="AC4005">
        <v>3</v>
      </c>
      <c r="AD4005" t="s">
        <v>109</v>
      </c>
      <c r="AE4005" t="s">
        <v>110</v>
      </c>
      <c r="AF4005" t="s">
        <v>122</v>
      </c>
      <c r="AG4005" t="s">
        <v>112</v>
      </c>
      <c r="AH4005" t="s">
        <v>113</v>
      </c>
      <c r="AI4005" t="s">
        <v>138</v>
      </c>
      <c r="AJ4005" t="s">
        <v>134</v>
      </c>
    </row>
    <row r="4006" spans="1:36" x14ac:dyDescent="0.3">
      <c r="A4006">
        <v>4005</v>
      </c>
      <c r="B4006">
        <v>46</v>
      </c>
      <c r="C4006" t="s">
        <v>29</v>
      </c>
      <c r="D4006" t="s">
        <v>30</v>
      </c>
      <c r="E4006" t="s">
        <v>53</v>
      </c>
      <c r="F4006">
        <v>1</v>
      </c>
      <c r="G4006">
        <v>3</v>
      </c>
      <c r="H4006" t="s">
        <v>32</v>
      </c>
      <c r="I4006">
        <v>1</v>
      </c>
      <c r="J4006" t="s">
        <v>33</v>
      </c>
      <c r="K4006">
        <v>1</v>
      </c>
      <c r="L4006" t="s">
        <v>60</v>
      </c>
      <c r="M4006" t="s">
        <v>61</v>
      </c>
      <c r="N4006">
        <v>190810</v>
      </c>
      <c r="O4006" t="s">
        <v>38</v>
      </c>
      <c r="P4006" t="s">
        <v>37</v>
      </c>
      <c r="Q4006">
        <v>21</v>
      </c>
      <c r="R4006">
        <v>8</v>
      </c>
      <c r="S4006">
        <v>0</v>
      </c>
      <c r="T4006">
        <v>12</v>
      </c>
      <c r="U4006">
        <v>2</v>
      </c>
      <c r="V4006">
        <v>9</v>
      </c>
      <c r="W4006">
        <v>4</v>
      </c>
      <c r="X4006">
        <v>7</v>
      </c>
      <c r="Y4006" t="s">
        <v>39</v>
      </c>
      <c r="Z4006" t="s">
        <v>39</v>
      </c>
      <c r="AA4006" t="s">
        <v>40</v>
      </c>
      <c r="AB4006">
        <v>3</v>
      </c>
      <c r="AC4006">
        <v>4</v>
      </c>
      <c r="AD4006" t="s">
        <v>114</v>
      </c>
      <c r="AE4006" t="s">
        <v>110</v>
      </c>
      <c r="AF4006" t="s">
        <v>111</v>
      </c>
      <c r="AG4006" t="s">
        <v>112</v>
      </c>
      <c r="AH4006" t="s">
        <v>119</v>
      </c>
      <c r="AI4006" t="s">
        <v>133</v>
      </c>
      <c r="AJ4006" t="s">
        <v>136</v>
      </c>
    </row>
    <row r="4007" spans="1:36" x14ac:dyDescent="0.3">
      <c r="A4007">
        <v>4006</v>
      </c>
      <c r="B4007">
        <v>28</v>
      </c>
      <c r="C4007" t="s">
        <v>29</v>
      </c>
      <c r="D4007" t="s">
        <v>52</v>
      </c>
      <c r="E4007" t="s">
        <v>43</v>
      </c>
      <c r="F4007">
        <v>7</v>
      </c>
      <c r="G4007">
        <v>3</v>
      </c>
      <c r="H4007" t="s">
        <v>32</v>
      </c>
      <c r="I4007">
        <v>1</v>
      </c>
      <c r="J4007" t="s">
        <v>49</v>
      </c>
      <c r="K4007">
        <v>1</v>
      </c>
      <c r="L4007" t="s">
        <v>50</v>
      </c>
      <c r="M4007" t="s">
        <v>61</v>
      </c>
      <c r="N4007">
        <v>89660</v>
      </c>
      <c r="O4007" t="s">
        <v>36</v>
      </c>
      <c r="P4007" t="s">
        <v>37</v>
      </c>
      <c r="Q4007">
        <v>16</v>
      </c>
      <c r="R4007">
        <v>8</v>
      </c>
      <c r="S4007">
        <v>1</v>
      </c>
      <c r="T4007">
        <v>3</v>
      </c>
      <c r="U4007">
        <v>3</v>
      </c>
      <c r="V4007">
        <v>3</v>
      </c>
      <c r="W4007">
        <v>2</v>
      </c>
      <c r="X4007">
        <v>2</v>
      </c>
      <c r="Y4007" t="s">
        <v>38</v>
      </c>
      <c r="Z4007" t="s">
        <v>39</v>
      </c>
      <c r="AA4007" t="s">
        <v>38</v>
      </c>
      <c r="AB4007">
        <v>2</v>
      </c>
      <c r="AC4007">
        <v>3</v>
      </c>
      <c r="AD4007" t="s">
        <v>109</v>
      </c>
      <c r="AE4007" t="s">
        <v>115</v>
      </c>
      <c r="AF4007" t="s">
        <v>111</v>
      </c>
      <c r="AG4007" t="s">
        <v>112</v>
      </c>
      <c r="AH4007" t="s">
        <v>113</v>
      </c>
      <c r="AI4007" t="s">
        <v>138</v>
      </c>
      <c r="AJ4007" t="s">
        <v>139</v>
      </c>
    </row>
    <row r="4008" spans="1:36" x14ac:dyDescent="0.3">
      <c r="A4008">
        <v>4007</v>
      </c>
      <c r="B4008">
        <v>29</v>
      </c>
      <c r="C4008" t="s">
        <v>29</v>
      </c>
      <c r="D4008" t="s">
        <v>30</v>
      </c>
      <c r="E4008" t="s">
        <v>43</v>
      </c>
      <c r="F4008">
        <v>16</v>
      </c>
      <c r="G4008">
        <v>3</v>
      </c>
      <c r="H4008" t="s">
        <v>55</v>
      </c>
      <c r="I4008">
        <v>1</v>
      </c>
      <c r="J4008" t="s">
        <v>33</v>
      </c>
      <c r="K4008">
        <v>1</v>
      </c>
      <c r="L4008" t="s">
        <v>66</v>
      </c>
      <c r="M4008" t="s">
        <v>61</v>
      </c>
      <c r="N4008">
        <v>22100</v>
      </c>
      <c r="O4008" t="s">
        <v>71</v>
      </c>
      <c r="P4008" t="s">
        <v>37</v>
      </c>
      <c r="Q4008">
        <v>11</v>
      </c>
      <c r="R4008">
        <v>8</v>
      </c>
      <c r="S4008">
        <v>1</v>
      </c>
      <c r="T4008">
        <v>11</v>
      </c>
      <c r="U4008">
        <v>4</v>
      </c>
      <c r="V4008">
        <v>7</v>
      </c>
      <c r="W4008">
        <v>1</v>
      </c>
      <c r="X4008">
        <v>6</v>
      </c>
      <c r="Y4008" t="s">
        <v>39</v>
      </c>
      <c r="Z4008" t="s">
        <v>38</v>
      </c>
      <c r="AA4008" t="s">
        <v>38</v>
      </c>
      <c r="AB4008">
        <v>3</v>
      </c>
      <c r="AC4008">
        <v>3</v>
      </c>
      <c r="AD4008" t="s">
        <v>109</v>
      </c>
      <c r="AE4008" t="s">
        <v>115</v>
      </c>
      <c r="AF4008" t="s">
        <v>122</v>
      </c>
      <c r="AG4008" t="s">
        <v>117</v>
      </c>
      <c r="AH4008" t="s">
        <v>119</v>
      </c>
      <c r="AI4008" t="s">
        <v>138</v>
      </c>
      <c r="AJ4008" t="s">
        <v>134</v>
      </c>
    </row>
    <row r="4009" spans="1:36" x14ac:dyDescent="0.3">
      <c r="A4009">
        <v>4008</v>
      </c>
      <c r="B4009">
        <v>42</v>
      </c>
      <c r="C4009" t="s">
        <v>29</v>
      </c>
      <c r="D4009" t="s">
        <v>30</v>
      </c>
      <c r="E4009" t="s">
        <v>31</v>
      </c>
      <c r="F4009">
        <v>2</v>
      </c>
      <c r="G4009">
        <v>4</v>
      </c>
      <c r="H4009" t="s">
        <v>55</v>
      </c>
      <c r="I4009">
        <v>1</v>
      </c>
      <c r="J4009" t="s">
        <v>33</v>
      </c>
      <c r="K4009">
        <v>2</v>
      </c>
      <c r="L4009" t="s">
        <v>57</v>
      </c>
      <c r="M4009" t="s">
        <v>45</v>
      </c>
      <c r="N4009">
        <v>45390</v>
      </c>
      <c r="O4009" t="s">
        <v>39</v>
      </c>
      <c r="P4009" t="s">
        <v>37</v>
      </c>
      <c r="Q4009">
        <v>17</v>
      </c>
      <c r="R4009">
        <v>8</v>
      </c>
      <c r="S4009">
        <v>1</v>
      </c>
      <c r="T4009">
        <v>8</v>
      </c>
      <c r="U4009">
        <v>5</v>
      </c>
      <c r="V4009">
        <v>0</v>
      </c>
      <c r="W4009">
        <v>0</v>
      </c>
      <c r="X4009">
        <v>0</v>
      </c>
      <c r="Y4009" t="s">
        <v>39</v>
      </c>
      <c r="Z4009" t="s">
        <v>38</v>
      </c>
      <c r="AA4009" t="s">
        <v>38</v>
      </c>
      <c r="AB4009">
        <v>3</v>
      </c>
      <c r="AC4009">
        <v>3</v>
      </c>
      <c r="AD4009" t="s">
        <v>109</v>
      </c>
      <c r="AE4009" t="s">
        <v>118</v>
      </c>
      <c r="AF4009" t="s">
        <v>122</v>
      </c>
      <c r="AG4009" t="s">
        <v>112</v>
      </c>
      <c r="AH4009" t="s">
        <v>113</v>
      </c>
      <c r="AI4009" t="s">
        <v>138</v>
      </c>
      <c r="AJ4009" t="s">
        <v>139</v>
      </c>
    </row>
    <row r="4010" spans="1:36" x14ac:dyDescent="0.3">
      <c r="A4010">
        <v>4009</v>
      </c>
      <c r="B4010">
        <v>32</v>
      </c>
      <c r="C4010" t="s">
        <v>41</v>
      </c>
      <c r="D4010" t="s">
        <v>30</v>
      </c>
      <c r="E4010" t="s">
        <v>43</v>
      </c>
      <c r="F4010">
        <v>1</v>
      </c>
      <c r="G4010">
        <v>1</v>
      </c>
      <c r="H4010" t="s">
        <v>55</v>
      </c>
      <c r="I4010">
        <v>1</v>
      </c>
      <c r="J4010" t="s">
        <v>49</v>
      </c>
      <c r="K4010">
        <v>2</v>
      </c>
      <c r="L4010" t="s">
        <v>60</v>
      </c>
      <c r="M4010" t="s">
        <v>45</v>
      </c>
      <c r="N4010">
        <v>27410</v>
      </c>
      <c r="O4010" t="s">
        <v>67</v>
      </c>
      <c r="P4010" t="s">
        <v>37</v>
      </c>
      <c r="Q4010">
        <v>11</v>
      </c>
      <c r="R4010">
        <v>8</v>
      </c>
      <c r="S4010">
        <v>0</v>
      </c>
      <c r="T4010">
        <v>7</v>
      </c>
      <c r="U4010">
        <v>3</v>
      </c>
      <c r="V4010">
        <v>2</v>
      </c>
      <c r="W4010">
        <v>2</v>
      </c>
      <c r="X4010">
        <v>2</v>
      </c>
      <c r="Y4010" t="s">
        <v>38</v>
      </c>
      <c r="Z4010" t="s">
        <v>40</v>
      </c>
      <c r="AA4010" t="s">
        <v>40</v>
      </c>
      <c r="AB4010">
        <v>3</v>
      </c>
      <c r="AC4010">
        <v>3</v>
      </c>
      <c r="AD4010" t="s">
        <v>109</v>
      </c>
      <c r="AE4010" t="s">
        <v>115</v>
      </c>
      <c r="AF4010" t="s">
        <v>116</v>
      </c>
      <c r="AG4010" t="s">
        <v>112</v>
      </c>
      <c r="AH4010" t="s">
        <v>113</v>
      </c>
      <c r="AI4010" t="s">
        <v>133</v>
      </c>
      <c r="AJ4010" t="s">
        <v>134</v>
      </c>
    </row>
    <row r="4011" spans="1:36" x14ac:dyDescent="0.3">
      <c r="A4011">
        <v>4010</v>
      </c>
      <c r="B4011">
        <v>46</v>
      </c>
      <c r="C4011" t="s">
        <v>29</v>
      </c>
      <c r="D4011" t="s">
        <v>30</v>
      </c>
      <c r="E4011" t="s">
        <v>43</v>
      </c>
      <c r="F4011">
        <v>23</v>
      </c>
      <c r="G4011">
        <v>1</v>
      </c>
      <c r="H4011" t="s">
        <v>32</v>
      </c>
      <c r="I4011">
        <v>1</v>
      </c>
      <c r="J4011" t="s">
        <v>49</v>
      </c>
      <c r="K4011">
        <v>2</v>
      </c>
      <c r="L4011" t="s">
        <v>60</v>
      </c>
      <c r="M4011" t="s">
        <v>61</v>
      </c>
      <c r="N4011">
        <v>34910</v>
      </c>
      <c r="O4011" t="s">
        <v>40</v>
      </c>
      <c r="P4011" t="s">
        <v>37</v>
      </c>
      <c r="Q4011">
        <v>14</v>
      </c>
      <c r="R4011">
        <v>8</v>
      </c>
      <c r="S4011">
        <v>0</v>
      </c>
      <c r="T4011">
        <v>25</v>
      </c>
      <c r="U4011">
        <v>0</v>
      </c>
      <c r="V4011">
        <v>19</v>
      </c>
      <c r="W4011">
        <v>2</v>
      </c>
      <c r="X4011">
        <v>8</v>
      </c>
      <c r="Y4011" t="s">
        <v>36</v>
      </c>
      <c r="Z4011" t="s">
        <v>36</v>
      </c>
      <c r="AA4011" t="s">
        <v>38</v>
      </c>
      <c r="AB4011">
        <v>3</v>
      </c>
      <c r="AC4011">
        <v>3</v>
      </c>
      <c r="AD4011" t="s">
        <v>109</v>
      </c>
      <c r="AE4011" t="s">
        <v>110</v>
      </c>
      <c r="AF4011" t="s">
        <v>120</v>
      </c>
      <c r="AG4011" t="s">
        <v>124</v>
      </c>
      <c r="AH4011" t="s">
        <v>121</v>
      </c>
      <c r="AI4011" t="s">
        <v>138</v>
      </c>
      <c r="AJ4011" t="s">
        <v>134</v>
      </c>
    </row>
    <row r="4012" spans="1:36" x14ac:dyDescent="0.3">
      <c r="A4012">
        <v>4011</v>
      </c>
      <c r="B4012">
        <v>27</v>
      </c>
      <c r="C4012" t="s">
        <v>29</v>
      </c>
      <c r="D4012" t="s">
        <v>30</v>
      </c>
      <c r="E4012" t="s">
        <v>31</v>
      </c>
      <c r="F4012">
        <v>2</v>
      </c>
      <c r="G4012">
        <v>3</v>
      </c>
      <c r="H4012" t="s">
        <v>32</v>
      </c>
      <c r="I4012">
        <v>1</v>
      </c>
      <c r="J4012" t="s">
        <v>33</v>
      </c>
      <c r="K4012">
        <v>5</v>
      </c>
      <c r="L4012" t="s">
        <v>44</v>
      </c>
      <c r="M4012" t="s">
        <v>35</v>
      </c>
      <c r="N4012">
        <v>45410</v>
      </c>
      <c r="O4012" t="s">
        <v>36</v>
      </c>
      <c r="P4012" t="s">
        <v>37</v>
      </c>
      <c r="Q4012">
        <v>14</v>
      </c>
      <c r="R4012">
        <v>8</v>
      </c>
      <c r="S4012">
        <v>2</v>
      </c>
      <c r="T4012">
        <v>9</v>
      </c>
      <c r="U4012">
        <v>4</v>
      </c>
      <c r="V4012">
        <v>9</v>
      </c>
      <c r="W4012">
        <v>5</v>
      </c>
      <c r="X4012">
        <v>8</v>
      </c>
      <c r="Y4012" t="s">
        <v>40</v>
      </c>
      <c r="Z4012" t="s">
        <v>38</v>
      </c>
      <c r="AA4012" t="s">
        <v>38</v>
      </c>
      <c r="AB4012">
        <v>4</v>
      </c>
      <c r="AC4012">
        <v>3</v>
      </c>
      <c r="AD4012" t="s">
        <v>109</v>
      </c>
      <c r="AE4012" t="s">
        <v>115</v>
      </c>
      <c r="AF4012" t="s">
        <v>122</v>
      </c>
      <c r="AG4012" t="s">
        <v>112</v>
      </c>
      <c r="AH4012" t="s">
        <v>113</v>
      </c>
      <c r="AI4012" t="s">
        <v>138</v>
      </c>
      <c r="AJ4012" t="s">
        <v>134</v>
      </c>
    </row>
    <row r="4013" spans="1:36" x14ac:dyDescent="0.3">
      <c r="A4013">
        <v>4012</v>
      </c>
      <c r="B4013">
        <v>29</v>
      </c>
      <c r="C4013" t="s">
        <v>29</v>
      </c>
      <c r="D4013" t="s">
        <v>30</v>
      </c>
      <c r="E4013" t="s">
        <v>43</v>
      </c>
      <c r="F4013">
        <v>1</v>
      </c>
      <c r="G4013">
        <v>2</v>
      </c>
      <c r="H4013" t="s">
        <v>55</v>
      </c>
      <c r="I4013">
        <v>1</v>
      </c>
      <c r="J4013" t="s">
        <v>49</v>
      </c>
      <c r="K4013">
        <v>3</v>
      </c>
      <c r="L4013" t="s">
        <v>50</v>
      </c>
      <c r="M4013" t="s">
        <v>35</v>
      </c>
      <c r="N4013">
        <v>26780</v>
      </c>
      <c r="O4013" t="s">
        <v>36</v>
      </c>
      <c r="P4013" t="s">
        <v>37</v>
      </c>
      <c r="Q4013">
        <v>25</v>
      </c>
      <c r="R4013">
        <v>8</v>
      </c>
      <c r="S4013">
        <v>1</v>
      </c>
      <c r="T4013">
        <v>1</v>
      </c>
      <c r="U4013">
        <v>3</v>
      </c>
      <c r="V4013">
        <v>1</v>
      </c>
      <c r="W4013">
        <v>0</v>
      </c>
      <c r="X4013">
        <v>0</v>
      </c>
      <c r="Y4013" t="s">
        <v>39</v>
      </c>
      <c r="Z4013" t="s">
        <v>40</v>
      </c>
      <c r="AA4013" t="s">
        <v>38</v>
      </c>
      <c r="AB4013">
        <v>3</v>
      </c>
      <c r="AC4013">
        <v>4</v>
      </c>
      <c r="AD4013" t="s">
        <v>114</v>
      </c>
      <c r="AE4013" t="s">
        <v>115</v>
      </c>
      <c r="AF4013" t="s">
        <v>116</v>
      </c>
      <c r="AG4013" t="s">
        <v>112</v>
      </c>
      <c r="AH4013" t="s">
        <v>113</v>
      </c>
      <c r="AI4013" t="s">
        <v>138</v>
      </c>
      <c r="AJ4013" t="s">
        <v>136</v>
      </c>
    </row>
    <row r="4014" spans="1:36" x14ac:dyDescent="0.3">
      <c r="A4014">
        <v>4013</v>
      </c>
      <c r="B4014">
        <v>43</v>
      </c>
      <c r="C4014" t="s">
        <v>29</v>
      </c>
      <c r="D4014" t="s">
        <v>30</v>
      </c>
      <c r="E4014" t="s">
        <v>43</v>
      </c>
      <c r="F4014">
        <v>1</v>
      </c>
      <c r="G4014">
        <v>3</v>
      </c>
      <c r="H4014" t="s">
        <v>32</v>
      </c>
      <c r="I4014">
        <v>1</v>
      </c>
      <c r="J4014" t="s">
        <v>49</v>
      </c>
      <c r="K4014">
        <v>1</v>
      </c>
      <c r="L4014" t="s">
        <v>66</v>
      </c>
      <c r="M4014" t="s">
        <v>35</v>
      </c>
      <c r="N4014">
        <v>73790</v>
      </c>
      <c r="O4014" t="s">
        <v>67</v>
      </c>
      <c r="P4014" t="s">
        <v>37</v>
      </c>
      <c r="Q4014">
        <v>13</v>
      </c>
      <c r="R4014">
        <v>8</v>
      </c>
      <c r="S4014">
        <v>2</v>
      </c>
      <c r="T4014">
        <v>21</v>
      </c>
      <c r="U4014">
        <v>3</v>
      </c>
      <c r="V4014">
        <v>16</v>
      </c>
      <c r="W4014">
        <v>6</v>
      </c>
      <c r="X4014">
        <v>14</v>
      </c>
      <c r="Y4014" t="s">
        <v>36</v>
      </c>
      <c r="Z4014" t="s">
        <v>38</v>
      </c>
      <c r="AA4014" t="s">
        <v>38</v>
      </c>
      <c r="AB4014">
        <v>2</v>
      </c>
      <c r="AC4014">
        <v>3</v>
      </c>
      <c r="AD4014" t="s">
        <v>109</v>
      </c>
      <c r="AE4014" t="s">
        <v>118</v>
      </c>
      <c r="AF4014" t="s">
        <v>122</v>
      </c>
      <c r="AG4014" t="s">
        <v>112</v>
      </c>
      <c r="AH4014" t="s">
        <v>121</v>
      </c>
      <c r="AI4014" t="s">
        <v>138</v>
      </c>
      <c r="AJ4014" t="s">
        <v>134</v>
      </c>
    </row>
    <row r="4015" spans="1:36" x14ac:dyDescent="0.3">
      <c r="A4015">
        <v>4014</v>
      </c>
      <c r="B4015">
        <v>48</v>
      </c>
      <c r="C4015" t="s">
        <v>29</v>
      </c>
      <c r="D4015" t="s">
        <v>30</v>
      </c>
      <c r="E4015" t="s">
        <v>43</v>
      </c>
      <c r="F4015">
        <v>2</v>
      </c>
      <c r="G4015">
        <v>3</v>
      </c>
      <c r="H4015" t="s">
        <v>32</v>
      </c>
      <c r="I4015">
        <v>1</v>
      </c>
      <c r="J4015" t="s">
        <v>33</v>
      </c>
      <c r="K4015">
        <v>2</v>
      </c>
      <c r="L4015" t="s">
        <v>70</v>
      </c>
      <c r="M4015" t="s">
        <v>35</v>
      </c>
      <c r="N4015">
        <v>62720</v>
      </c>
      <c r="O4015" t="s">
        <v>39</v>
      </c>
      <c r="P4015" t="s">
        <v>37</v>
      </c>
      <c r="Q4015">
        <v>14</v>
      </c>
      <c r="R4015">
        <v>8</v>
      </c>
      <c r="S4015">
        <v>0</v>
      </c>
      <c r="T4015">
        <v>29</v>
      </c>
      <c r="U4015">
        <v>3</v>
      </c>
      <c r="V4015">
        <v>22</v>
      </c>
      <c r="W4015">
        <v>12</v>
      </c>
      <c r="X4015">
        <v>9</v>
      </c>
      <c r="Y4015" t="s">
        <v>39</v>
      </c>
      <c r="Z4015" t="s">
        <v>40</v>
      </c>
      <c r="AA4015" t="s">
        <v>38</v>
      </c>
      <c r="AB4015">
        <v>2</v>
      </c>
      <c r="AC4015">
        <v>3</v>
      </c>
      <c r="AD4015" t="s">
        <v>109</v>
      </c>
      <c r="AE4015" t="s">
        <v>110</v>
      </c>
      <c r="AF4015" t="s">
        <v>116</v>
      </c>
      <c r="AG4015" t="s">
        <v>112</v>
      </c>
      <c r="AH4015" t="s">
        <v>121</v>
      </c>
      <c r="AI4015" t="s">
        <v>138</v>
      </c>
      <c r="AJ4015" t="s">
        <v>134</v>
      </c>
    </row>
    <row r="4016" spans="1:36" x14ac:dyDescent="0.3">
      <c r="A4016">
        <v>4015</v>
      </c>
      <c r="B4016">
        <v>29</v>
      </c>
      <c r="C4016" t="s">
        <v>41</v>
      </c>
      <c r="D4016" t="s">
        <v>42</v>
      </c>
      <c r="E4016" t="s">
        <v>43</v>
      </c>
      <c r="F4016">
        <v>13</v>
      </c>
      <c r="G4016">
        <v>2</v>
      </c>
      <c r="H4016" t="s">
        <v>32</v>
      </c>
      <c r="I4016">
        <v>1</v>
      </c>
      <c r="J4016" t="s">
        <v>33</v>
      </c>
      <c r="K4016">
        <v>1</v>
      </c>
      <c r="L4016" t="s">
        <v>60</v>
      </c>
      <c r="M4016" t="s">
        <v>45</v>
      </c>
      <c r="N4016">
        <v>52200</v>
      </c>
      <c r="O4016" t="s">
        <v>36</v>
      </c>
      <c r="P4016" t="s">
        <v>37</v>
      </c>
      <c r="Q4016">
        <v>17</v>
      </c>
      <c r="R4016">
        <v>8</v>
      </c>
      <c r="S4016">
        <v>0</v>
      </c>
      <c r="T4016">
        <v>1</v>
      </c>
      <c r="U4016">
        <v>3</v>
      </c>
      <c r="V4016">
        <v>1</v>
      </c>
      <c r="W4016">
        <v>1</v>
      </c>
      <c r="X4016">
        <v>0</v>
      </c>
      <c r="Y4016" t="s">
        <v>39</v>
      </c>
      <c r="Z4016" t="s">
        <v>39</v>
      </c>
      <c r="AA4016" t="s">
        <v>40</v>
      </c>
      <c r="AB4016">
        <v>2</v>
      </c>
      <c r="AC4016">
        <v>3</v>
      </c>
      <c r="AD4016" t="s">
        <v>109</v>
      </c>
      <c r="AE4016" t="s">
        <v>115</v>
      </c>
      <c r="AF4016" t="s">
        <v>111</v>
      </c>
      <c r="AG4016" t="s">
        <v>117</v>
      </c>
      <c r="AH4016" t="s">
        <v>113</v>
      </c>
      <c r="AI4016" t="s">
        <v>133</v>
      </c>
      <c r="AJ4016" t="s">
        <v>139</v>
      </c>
    </row>
    <row r="4017" spans="1:36" x14ac:dyDescent="0.3">
      <c r="A4017">
        <v>4016</v>
      </c>
      <c r="B4017">
        <v>46</v>
      </c>
      <c r="C4017" t="s">
        <v>41</v>
      </c>
      <c r="D4017" t="s">
        <v>30</v>
      </c>
      <c r="E4017" t="s">
        <v>43</v>
      </c>
      <c r="F4017">
        <v>4</v>
      </c>
      <c r="G4017">
        <v>4</v>
      </c>
      <c r="H4017" t="s">
        <v>55</v>
      </c>
      <c r="I4017">
        <v>1</v>
      </c>
      <c r="J4017" t="s">
        <v>33</v>
      </c>
      <c r="K4017">
        <v>2</v>
      </c>
      <c r="L4017" t="s">
        <v>69</v>
      </c>
      <c r="M4017" t="s">
        <v>35</v>
      </c>
      <c r="N4017">
        <v>27430</v>
      </c>
      <c r="O4017" t="s">
        <v>51</v>
      </c>
      <c r="P4017" t="s">
        <v>37</v>
      </c>
      <c r="Q4017">
        <v>25</v>
      </c>
      <c r="R4017">
        <v>8</v>
      </c>
      <c r="S4017">
        <v>1</v>
      </c>
      <c r="T4017">
        <v>14</v>
      </c>
      <c r="U4017">
        <v>1</v>
      </c>
      <c r="V4017">
        <v>8</v>
      </c>
      <c r="W4017">
        <v>0</v>
      </c>
      <c r="X4017">
        <v>7</v>
      </c>
      <c r="Y4017" t="s">
        <v>38</v>
      </c>
      <c r="Z4017" t="s">
        <v>40</v>
      </c>
      <c r="AA4017" t="s">
        <v>38</v>
      </c>
      <c r="AB4017">
        <v>4</v>
      </c>
      <c r="AC4017">
        <v>4</v>
      </c>
      <c r="AD4017" t="s">
        <v>114</v>
      </c>
      <c r="AE4017" t="s">
        <v>110</v>
      </c>
      <c r="AF4017" t="s">
        <v>116</v>
      </c>
      <c r="AG4017" t="s">
        <v>112</v>
      </c>
      <c r="AH4017" t="s">
        <v>119</v>
      </c>
      <c r="AI4017" t="s">
        <v>138</v>
      </c>
      <c r="AJ4017" t="s">
        <v>136</v>
      </c>
    </row>
    <row r="4018" spans="1:36" x14ac:dyDescent="0.3">
      <c r="A4018">
        <v>4017</v>
      </c>
      <c r="B4018">
        <v>27</v>
      </c>
      <c r="C4018" t="s">
        <v>29</v>
      </c>
      <c r="D4018" t="s">
        <v>42</v>
      </c>
      <c r="E4018" t="s">
        <v>43</v>
      </c>
      <c r="F4018">
        <v>16</v>
      </c>
      <c r="G4018">
        <v>4</v>
      </c>
      <c r="H4018" t="s">
        <v>55</v>
      </c>
      <c r="I4018">
        <v>1</v>
      </c>
      <c r="J4018" t="s">
        <v>49</v>
      </c>
      <c r="K4018">
        <v>3</v>
      </c>
      <c r="L4018" t="s">
        <v>34</v>
      </c>
      <c r="M4018" t="s">
        <v>35</v>
      </c>
      <c r="N4018">
        <v>49980</v>
      </c>
      <c r="O4018" t="s">
        <v>46</v>
      </c>
      <c r="P4018" t="s">
        <v>37</v>
      </c>
      <c r="Q4018">
        <v>20</v>
      </c>
      <c r="R4018">
        <v>8</v>
      </c>
      <c r="S4018">
        <v>2</v>
      </c>
      <c r="T4018">
        <v>8</v>
      </c>
      <c r="U4018">
        <v>3</v>
      </c>
      <c r="V4018">
        <v>7</v>
      </c>
      <c r="W4018">
        <v>7</v>
      </c>
      <c r="X4018">
        <v>3</v>
      </c>
      <c r="Y4018" t="s">
        <v>39</v>
      </c>
      <c r="Z4018" t="s">
        <v>36</v>
      </c>
      <c r="AA4018" t="s">
        <v>40</v>
      </c>
      <c r="AB4018">
        <v>3</v>
      </c>
      <c r="AC4018">
        <v>4</v>
      </c>
      <c r="AD4018" t="s">
        <v>114</v>
      </c>
      <c r="AE4018" t="s">
        <v>115</v>
      </c>
      <c r="AF4018" t="s">
        <v>120</v>
      </c>
      <c r="AG4018" t="s">
        <v>117</v>
      </c>
      <c r="AH4018" t="s">
        <v>113</v>
      </c>
      <c r="AI4018" t="s">
        <v>133</v>
      </c>
      <c r="AJ4018" t="s">
        <v>139</v>
      </c>
    </row>
    <row r="4019" spans="1:36" x14ac:dyDescent="0.3">
      <c r="A4019">
        <v>4018</v>
      </c>
      <c r="B4019">
        <v>39</v>
      </c>
      <c r="C4019" t="s">
        <v>29</v>
      </c>
      <c r="D4019" t="s">
        <v>30</v>
      </c>
      <c r="E4019" t="s">
        <v>43</v>
      </c>
      <c r="F4019">
        <v>2</v>
      </c>
      <c r="G4019">
        <v>3</v>
      </c>
      <c r="H4019" t="s">
        <v>77</v>
      </c>
      <c r="I4019">
        <v>1</v>
      </c>
      <c r="J4019" t="s">
        <v>49</v>
      </c>
      <c r="K4019">
        <v>3</v>
      </c>
      <c r="L4019" t="s">
        <v>34</v>
      </c>
      <c r="M4019" t="s">
        <v>61</v>
      </c>
      <c r="N4019">
        <v>102520</v>
      </c>
      <c r="O4019" t="s">
        <v>71</v>
      </c>
      <c r="P4019" t="s">
        <v>37</v>
      </c>
      <c r="Q4019">
        <v>13</v>
      </c>
      <c r="R4019">
        <v>8</v>
      </c>
      <c r="S4019">
        <v>1</v>
      </c>
      <c r="T4019">
        <v>7</v>
      </c>
      <c r="U4019">
        <v>3</v>
      </c>
      <c r="V4019">
        <v>2</v>
      </c>
      <c r="W4019">
        <v>2</v>
      </c>
      <c r="X4019">
        <v>2</v>
      </c>
      <c r="Y4019" t="s">
        <v>39</v>
      </c>
      <c r="Z4019" t="s">
        <v>39</v>
      </c>
      <c r="AA4019" t="s">
        <v>38</v>
      </c>
      <c r="AB4019">
        <v>3</v>
      </c>
      <c r="AC4019">
        <v>3</v>
      </c>
      <c r="AD4019" t="s">
        <v>109</v>
      </c>
      <c r="AE4019" t="s">
        <v>118</v>
      </c>
      <c r="AF4019" t="s">
        <v>111</v>
      </c>
      <c r="AG4019" t="s">
        <v>112</v>
      </c>
      <c r="AH4019" t="s">
        <v>113</v>
      </c>
      <c r="AI4019" t="s">
        <v>138</v>
      </c>
      <c r="AJ4019" t="s">
        <v>134</v>
      </c>
    </row>
    <row r="4020" spans="1:36" x14ac:dyDescent="0.3">
      <c r="A4020">
        <v>4019</v>
      </c>
      <c r="B4020">
        <v>55</v>
      </c>
      <c r="C4020" t="s">
        <v>29</v>
      </c>
      <c r="D4020" t="s">
        <v>30</v>
      </c>
      <c r="E4020" t="s">
        <v>43</v>
      </c>
      <c r="F4020">
        <v>2</v>
      </c>
      <c r="G4020">
        <v>3</v>
      </c>
      <c r="H4020" t="s">
        <v>32</v>
      </c>
      <c r="I4020">
        <v>1</v>
      </c>
      <c r="J4020" t="s">
        <v>33</v>
      </c>
      <c r="K4020">
        <v>1</v>
      </c>
      <c r="L4020" t="s">
        <v>53</v>
      </c>
      <c r="M4020" t="s">
        <v>35</v>
      </c>
      <c r="N4020">
        <v>27810</v>
      </c>
      <c r="O4020" t="s">
        <v>71</v>
      </c>
      <c r="P4020" t="s">
        <v>37</v>
      </c>
      <c r="Q4020">
        <v>13</v>
      </c>
      <c r="R4020">
        <v>8</v>
      </c>
      <c r="S4020">
        <v>1</v>
      </c>
      <c r="T4020">
        <v>19</v>
      </c>
      <c r="U4020">
        <v>2</v>
      </c>
      <c r="V4020">
        <v>5</v>
      </c>
      <c r="W4020">
        <v>0</v>
      </c>
      <c r="X4020">
        <v>4</v>
      </c>
      <c r="Y4020" t="s">
        <v>40</v>
      </c>
      <c r="Z4020" t="s">
        <v>39</v>
      </c>
      <c r="AA4020" t="s">
        <v>39</v>
      </c>
      <c r="AB4020">
        <v>3</v>
      </c>
      <c r="AC4020">
        <v>3</v>
      </c>
      <c r="AD4020" t="s">
        <v>109</v>
      </c>
      <c r="AE4020" t="s">
        <v>110</v>
      </c>
      <c r="AF4020" t="s">
        <v>111</v>
      </c>
      <c r="AG4020" t="s">
        <v>112</v>
      </c>
      <c r="AH4020" t="s">
        <v>119</v>
      </c>
      <c r="AI4020" t="s">
        <v>135</v>
      </c>
      <c r="AJ4020" t="s">
        <v>134</v>
      </c>
    </row>
    <row r="4021" spans="1:36" x14ac:dyDescent="0.3">
      <c r="A4021">
        <v>4020</v>
      </c>
      <c r="B4021">
        <v>28</v>
      </c>
      <c r="C4021" t="s">
        <v>29</v>
      </c>
      <c r="D4021" t="s">
        <v>30</v>
      </c>
      <c r="E4021" t="s">
        <v>43</v>
      </c>
      <c r="F4021">
        <v>29</v>
      </c>
      <c r="G4021">
        <v>2</v>
      </c>
      <c r="H4021" t="s">
        <v>32</v>
      </c>
      <c r="I4021">
        <v>1</v>
      </c>
      <c r="J4021" t="s">
        <v>49</v>
      </c>
      <c r="K4021">
        <v>2</v>
      </c>
      <c r="L4021" t="s">
        <v>60</v>
      </c>
      <c r="M4021" t="s">
        <v>35</v>
      </c>
      <c r="N4021">
        <v>68520</v>
      </c>
      <c r="O4021" t="s">
        <v>36</v>
      </c>
      <c r="P4021" t="s">
        <v>37</v>
      </c>
      <c r="Q4021">
        <v>18</v>
      </c>
      <c r="R4021">
        <v>8</v>
      </c>
      <c r="S4021">
        <v>1</v>
      </c>
      <c r="T4021">
        <v>1</v>
      </c>
      <c r="U4021">
        <v>2</v>
      </c>
      <c r="V4021">
        <v>1</v>
      </c>
      <c r="W4021">
        <v>0</v>
      </c>
      <c r="X4021">
        <v>0</v>
      </c>
      <c r="Y4021" t="s">
        <v>40</v>
      </c>
      <c r="Z4021" t="s">
        <v>40</v>
      </c>
      <c r="AA4021" t="s">
        <v>38</v>
      </c>
      <c r="AB4021">
        <v>4</v>
      </c>
      <c r="AC4021">
        <v>3</v>
      </c>
      <c r="AD4021" t="s">
        <v>109</v>
      </c>
      <c r="AE4021" t="s">
        <v>115</v>
      </c>
      <c r="AF4021" t="s">
        <v>116</v>
      </c>
      <c r="AG4021" t="s">
        <v>124</v>
      </c>
      <c r="AH4021" t="s">
        <v>113</v>
      </c>
      <c r="AI4021" t="s">
        <v>138</v>
      </c>
      <c r="AJ4021" t="s">
        <v>139</v>
      </c>
    </row>
    <row r="4022" spans="1:36" x14ac:dyDescent="0.3">
      <c r="A4022">
        <v>4021</v>
      </c>
      <c r="B4022">
        <v>30</v>
      </c>
      <c r="C4022" t="s">
        <v>41</v>
      </c>
      <c r="D4022" t="s">
        <v>30</v>
      </c>
      <c r="E4022" t="s">
        <v>31</v>
      </c>
      <c r="F4022">
        <v>12</v>
      </c>
      <c r="G4022">
        <v>4</v>
      </c>
      <c r="H4022" t="s">
        <v>32</v>
      </c>
      <c r="I4022">
        <v>1</v>
      </c>
      <c r="J4022" t="s">
        <v>33</v>
      </c>
      <c r="K4022">
        <v>2</v>
      </c>
      <c r="L4022" t="s">
        <v>50</v>
      </c>
      <c r="M4022" t="s">
        <v>45</v>
      </c>
      <c r="N4022">
        <v>49500</v>
      </c>
      <c r="O4022" t="s">
        <v>36</v>
      </c>
      <c r="P4022" t="s">
        <v>37</v>
      </c>
      <c r="Q4022">
        <v>12</v>
      </c>
      <c r="R4022">
        <v>8</v>
      </c>
      <c r="S4022">
        <v>2</v>
      </c>
      <c r="T4022">
        <v>1</v>
      </c>
      <c r="U4022">
        <v>3</v>
      </c>
      <c r="V4022">
        <v>1</v>
      </c>
      <c r="W4022">
        <v>0</v>
      </c>
      <c r="X4022">
        <v>0</v>
      </c>
      <c r="Y4022" t="s">
        <v>40</v>
      </c>
      <c r="Z4022" t="s">
        <v>39</v>
      </c>
      <c r="AA4022" t="s">
        <v>40</v>
      </c>
      <c r="AB4022">
        <v>3</v>
      </c>
      <c r="AC4022">
        <v>3</v>
      </c>
      <c r="AD4022" t="s">
        <v>109</v>
      </c>
      <c r="AE4022" t="s">
        <v>115</v>
      </c>
      <c r="AF4022" t="s">
        <v>111</v>
      </c>
      <c r="AG4022" t="s">
        <v>117</v>
      </c>
      <c r="AH4022" t="s">
        <v>113</v>
      </c>
      <c r="AI4022" t="s">
        <v>133</v>
      </c>
      <c r="AJ4022" t="s">
        <v>134</v>
      </c>
    </row>
    <row r="4023" spans="1:36" x14ac:dyDescent="0.3">
      <c r="A4023">
        <v>4022</v>
      </c>
      <c r="B4023">
        <v>22</v>
      </c>
      <c r="C4023" t="s">
        <v>41</v>
      </c>
      <c r="D4023" t="s">
        <v>30</v>
      </c>
      <c r="E4023" t="s">
        <v>43</v>
      </c>
      <c r="F4023">
        <v>16</v>
      </c>
      <c r="G4023">
        <v>2</v>
      </c>
      <c r="H4023" t="s">
        <v>32</v>
      </c>
      <c r="I4023">
        <v>1</v>
      </c>
      <c r="J4023" t="s">
        <v>33</v>
      </c>
      <c r="K4023">
        <v>2</v>
      </c>
      <c r="L4023" t="s">
        <v>60</v>
      </c>
      <c r="M4023" t="s">
        <v>45</v>
      </c>
      <c r="N4023">
        <v>35790</v>
      </c>
      <c r="O4023" t="s">
        <v>36</v>
      </c>
      <c r="P4023" t="s">
        <v>37</v>
      </c>
      <c r="Q4023">
        <v>19</v>
      </c>
      <c r="R4023">
        <v>8</v>
      </c>
      <c r="S4023">
        <v>3</v>
      </c>
      <c r="T4023">
        <v>1</v>
      </c>
      <c r="U4023">
        <v>3</v>
      </c>
      <c r="V4023">
        <v>1</v>
      </c>
      <c r="W4023">
        <v>0</v>
      </c>
      <c r="X4023">
        <v>0</v>
      </c>
      <c r="Y4023" t="s">
        <v>39</v>
      </c>
      <c r="Z4023" t="s">
        <v>40</v>
      </c>
      <c r="AA4023" t="s">
        <v>38</v>
      </c>
      <c r="AB4023">
        <v>3</v>
      </c>
      <c r="AC4023">
        <v>3</v>
      </c>
      <c r="AD4023" t="s">
        <v>109</v>
      </c>
      <c r="AE4023" t="s">
        <v>123</v>
      </c>
      <c r="AF4023" t="s">
        <v>116</v>
      </c>
      <c r="AG4023" t="s">
        <v>117</v>
      </c>
      <c r="AH4023" t="s">
        <v>113</v>
      </c>
      <c r="AI4023" t="s">
        <v>138</v>
      </c>
      <c r="AJ4023" t="s">
        <v>139</v>
      </c>
    </row>
    <row r="4024" spans="1:36" x14ac:dyDescent="0.3">
      <c r="A4024">
        <v>4023</v>
      </c>
      <c r="B4024">
        <v>36</v>
      </c>
      <c r="C4024" t="s">
        <v>29</v>
      </c>
      <c r="D4024" t="s">
        <v>30</v>
      </c>
      <c r="E4024" t="s">
        <v>43</v>
      </c>
      <c r="F4024">
        <v>11</v>
      </c>
      <c r="G4024">
        <v>3</v>
      </c>
      <c r="H4024" t="s">
        <v>32</v>
      </c>
      <c r="I4024">
        <v>1</v>
      </c>
      <c r="J4024" t="s">
        <v>49</v>
      </c>
      <c r="K4024">
        <v>1</v>
      </c>
      <c r="L4024" t="s">
        <v>50</v>
      </c>
      <c r="M4024" t="s">
        <v>35</v>
      </c>
      <c r="N4024">
        <v>131910</v>
      </c>
      <c r="O4024" t="s">
        <v>36</v>
      </c>
      <c r="P4024" t="s">
        <v>37</v>
      </c>
      <c r="Q4024">
        <v>14</v>
      </c>
      <c r="R4024">
        <v>8</v>
      </c>
      <c r="S4024">
        <v>1</v>
      </c>
      <c r="T4024">
        <v>10</v>
      </c>
      <c r="U4024">
        <v>2</v>
      </c>
      <c r="V4024">
        <v>10</v>
      </c>
      <c r="W4024">
        <v>1</v>
      </c>
      <c r="X4024">
        <v>7</v>
      </c>
      <c r="Y4024" t="s">
        <v>40</v>
      </c>
      <c r="Z4024" t="s">
        <v>38</v>
      </c>
      <c r="AA4024" t="s">
        <v>38</v>
      </c>
      <c r="AB4024">
        <v>2</v>
      </c>
      <c r="AC4024">
        <v>3</v>
      </c>
      <c r="AD4024" t="s">
        <v>109</v>
      </c>
      <c r="AE4024" t="s">
        <v>118</v>
      </c>
      <c r="AF4024" t="s">
        <v>122</v>
      </c>
      <c r="AG4024" t="s">
        <v>117</v>
      </c>
      <c r="AH4024" t="s">
        <v>113</v>
      </c>
      <c r="AI4024" t="s">
        <v>138</v>
      </c>
      <c r="AJ4024" t="s">
        <v>134</v>
      </c>
    </row>
    <row r="4025" spans="1:36" x14ac:dyDescent="0.3">
      <c r="A4025">
        <v>4024</v>
      </c>
      <c r="B4025">
        <v>31</v>
      </c>
      <c r="C4025" t="s">
        <v>29</v>
      </c>
      <c r="D4025" t="s">
        <v>30</v>
      </c>
      <c r="E4025" t="s">
        <v>43</v>
      </c>
      <c r="F4025">
        <v>2</v>
      </c>
      <c r="G4025">
        <v>4</v>
      </c>
      <c r="H4025" t="s">
        <v>32</v>
      </c>
      <c r="I4025">
        <v>1</v>
      </c>
      <c r="J4025" t="s">
        <v>33</v>
      </c>
      <c r="K4025">
        <v>5</v>
      </c>
      <c r="L4025" t="s">
        <v>70</v>
      </c>
      <c r="M4025" t="s">
        <v>61</v>
      </c>
      <c r="N4025">
        <v>103770</v>
      </c>
      <c r="O4025" t="s">
        <v>36</v>
      </c>
      <c r="P4025" t="s">
        <v>37</v>
      </c>
      <c r="Q4025">
        <v>14</v>
      </c>
      <c r="R4025">
        <v>8</v>
      </c>
      <c r="S4025">
        <v>0</v>
      </c>
      <c r="T4025">
        <v>10</v>
      </c>
      <c r="U4025">
        <v>2</v>
      </c>
      <c r="V4025">
        <v>10</v>
      </c>
      <c r="W4025">
        <v>0</v>
      </c>
      <c r="X4025">
        <v>2</v>
      </c>
      <c r="Y4025" t="s">
        <v>40</v>
      </c>
      <c r="Z4025" t="s">
        <v>38</v>
      </c>
      <c r="AA4025" t="s">
        <v>38</v>
      </c>
      <c r="AB4025">
        <v>3</v>
      </c>
      <c r="AC4025">
        <v>3</v>
      </c>
      <c r="AD4025" t="s">
        <v>109</v>
      </c>
      <c r="AE4025" t="s">
        <v>115</v>
      </c>
      <c r="AF4025" t="s">
        <v>122</v>
      </c>
      <c r="AG4025" t="s">
        <v>112</v>
      </c>
      <c r="AH4025" t="s">
        <v>113</v>
      </c>
      <c r="AI4025" t="s">
        <v>138</v>
      </c>
      <c r="AJ4025" t="s">
        <v>134</v>
      </c>
    </row>
    <row r="4026" spans="1:36" x14ac:dyDescent="0.3">
      <c r="A4026">
        <v>4025</v>
      </c>
      <c r="B4026">
        <v>34</v>
      </c>
      <c r="C4026" t="s">
        <v>29</v>
      </c>
      <c r="D4026" t="s">
        <v>30</v>
      </c>
      <c r="E4026" t="s">
        <v>31</v>
      </c>
      <c r="F4026">
        <v>14</v>
      </c>
      <c r="G4026">
        <v>2</v>
      </c>
      <c r="H4026" t="s">
        <v>77</v>
      </c>
      <c r="I4026">
        <v>1</v>
      </c>
      <c r="J4026" t="s">
        <v>33</v>
      </c>
      <c r="K4026">
        <v>1</v>
      </c>
      <c r="L4026" t="s">
        <v>50</v>
      </c>
      <c r="M4026" t="s">
        <v>35</v>
      </c>
      <c r="N4026">
        <v>22350</v>
      </c>
      <c r="O4026" t="s">
        <v>40</v>
      </c>
      <c r="P4026" t="s">
        <v>37</v>
      </c>
      <c r="Q4026">
        <v>14</v>
      </c>
      <c r="R4026">
        <v>8</v>
      </c>
      <c r="S4026">
        <v>1</v>
      </c>
      <c r="T4026">
        <v>9</v>
      </c>
      <c r="U4026">
        <v>2</v>
      </c>
      <c r="V4026">
        <v>5</v>
      </c>
      <c r="W4026">
        <v>1</v>
      </c>
      <c r="X4026">
        <v>0</v>
      </c>
      <c r="Y4026" t="s">
        <v>38</v>
      </c>
      <c r="Z4026" t="s">
        <v>39</v>
      </c>
      <c r="AA4026" t="s">
        <v>38</v>
      </c>
      <c r="AB4026">
        <v>3</v>
      </c>
      <c r="AC4026">
        <v>3</v>
      </c>
      <c r="AD4026" t="s">
        <v>109</v>
      </c>
      <c r="AE4026" t="s">
        <v>115</v>
      </c>
      <c r="AF4026" t="s">
        <v>111</v>
      </c>
      <c r="AG4026" t="s">
        <v>117</v>
      </c>
      <c r="AH4026" t="s">
        <v>113</v>
      </c>
      <c r="AI4026" t="s">
        <v>138</v>
      </c>
      <c r="AJ4026" t="s">
        <v>134</v>
      </c>
    </row>
    <row r="4027" spans="1:36" x14ac:dyDescent="0.3">
      <c r="A4027">
        <v>4026</v>
      </c>
      <c r="B4027">
        <v>29</v>
      </c>
      <c r="C4027" t="s">
        <v>29</v>
      </c>
      <c r="D4027" t="s">
        <v>30</v>
      </c>
      <c r="E4027" t="s">
        <v>43</v>
      </c>
      <c r="F4027">
        <v>5</v>
      </c>
      <c r="G4027">
        <v>5</v>
      </c>
      <c r="H4027" t="s">
        <v>32</v>
      </c>
      <c r="I4027">
        <v>1</v>
      </c>
      <c r="J4027" t="s">
        <v>33</v>
      </c>
      <c r="K4027">
        <v>1</v>
      </c>
      <c r="L4027" t="s">
        <v>50</v>
      </c>
      <c r="M4027" t="s">
        <v>45</v>
      </c>
      <c r="N4027">
        <v>105020</v>
      </c>
      <c r="O4027" t="s">
        <v>38</v>
      </c>
      <c r="P4027" t="s">
        <v>37</v>
      </c>
      <c r="Q4027">
        <v>12</v>
      </c>
      <c r="R4027">
        <v>8</v>
      </c>
      <c r="S4027">
        <v>0</v>
      </c>
      <c r="T4027">
        <v>11</v>
      </c>
      <c r="U4027">
        <v>4</v>
      </c>
      <c r="V4027">
        <v>3</v>
      </c>
      <c r="W4027">
        <v>1</v>
      </c>
      <c r="X4027">
        <v>2</v>
      </c>
      <c r="Y4027" t="s">
        <v>39</v>
      </c>
      <c r="Z4027" t="s">
        <v>36</v>
      </c>
      <c r="AA4027" t="s">
        <v>38</v>
      </c>
      <c r="AB4027">
        <v>2</v>
      </c>
      <c r="AC4027">
        <v>3</v>
      </c>
      <c r="AD4027" t="s">
        <v>109</v>
      </c>
      <c r="AE4027" t="s">
        <v>115</v>
      </c>
      <c r="AF4027" t="s">
        <v>120</v>
      </c>
      <c r="AG4027" t="s">
        <v>112</v>
      </c>
      <c r="AH4027" t="s">
        <v>119</v>
      </c>
      <c r="AI4027" t="s">
        <v>138</v>
      </c>
      <c r="AJ4027" t="s">
        <v>134</v>
      </c>
    </row>
    <row r="4028" spans="1:36" x14ac:dyDescent="0.3">
      <c r="A4028">
        <v>4027</v>
      </c>
      <c r="B4028">
        <v>37</v>
      </c>
      <c r="C4028" t="s">
        <v>29</v>
      </c>
      <c r="D4028" t="s">
        <v>30</v>
      </c>
      <c r="E4028" t="s">
        <v>43</v>
      </c>
      <c r="F4028">
        <v>7</v>
      </c>
      <c r="G4028">
        <v>2</v>
      </c>
      <c r="H4028" t="s">
        <v>55</v>
      </c>
      <c r="I4028">
        <v>1</v>
      </c>
      <c r="J4028" t="s">
        <v>49</v>
      </c>
      <c r="K4028">
        <v>1</v>
      </c>
      <c r="L4028" t="s">
        <v>66</v>
      </c>
      <c r="M4028" t="s">
        <v>35</v>
      </c>
      <c r="N4028">
        <v>20110</v>
      </c>
      <c r="O4028" t="s">
        <v>51</v>
      </c>
      <c r="P4028" t="s">
        <v>37</v>
      </c>
      <c r="Q4028">
        <v>13</v>
      </c>
      <c r="R4028">
        <v>8</v>
      </c>
      <c r="S4028">
        <v>0</v>
      </c>
      <c r="T4028">
        <v>16</v>
      </c>
      <c r="U4028">
        <v>4</v>
      </c>
      <c r="V4028">
        <v>5</v>
      </c>
      <c r="W4028">
        <v>0</v>
      </c>
      <c r="X4028">
        <v>4</v>
      </c>
      <c r="Y4028" t="s">
        <v>39</v>
      </c>
      <c r="Z4028" t="s">
        <v>36</v>
      </c>
      <c r="AA4028" t="s">
        <v>38</v>
      </c>
      <c r="AB4028">
        <v>4</v>
      </c>
      <c r="AC4028">
        <v>3</v>
      </c>
      <c r="AD4028" t="s">
        <v>109</v>
      </c>
      <c r="AE4028" t="s">
        <v>118</v>
      </c>
      <c r="AF4028" t="s">
        <v>120</v>
      </c>
      <c r="AG4028" t="s">
        <v>112</v>
      </c>
      <c r="AH4028" t="s">
        <v>119</v>
      </c>
      <c r="AI4028" t="s">
        <v>138</v>
      </c>
      <c r="AJ4028" t="s">
        <v>134</v>
      </c>
    </row>
    <row r="4029" spans="1:36" x14ac:dyDescent="0.3">
      <c r="A4029">
        <v>4028</v>
      </c>
      <c r="B4029">
        <v>35</v>
      </c>
      <c r="C4029" t="s">
        <v>29</v>
      </c>
      <c r="D4029" t="s">
        <v>30</v>
      </c>
      <c r="E4029" t="s">
        <v>31</v>
      </c>
      <c r="F4029">
        <v>2</v>
      </c>
      <c r="G4029">
        <v>1</v>
      </c>
      <c r="H4029" t="s">
        <v>77</v>
      </c>
      <c r="I4029">
        <v>1</v>
      </c>
      <c r="J4029" t="s">
        <v>49</v>
      </c>
      <c r="K4029">
        <v>2</v>
      </c>
      <c r="L4029" t="s">
        <v>60</v>
      </c>
      <c r="M4029" t="s">
        <v>35</v>
      </c>
      <c r="N4029">
        <v>18590</v>
      </c>
      <c r="O4029" t="s">
        <v>46</v>
      </c>
      <c r="P4029" t="s">
        <v>37</v>
      </c>
      <c r="Q4029">
        <v>25</v>
      </c>
      <c r="R4029">
        <v>8</v>
      </c>
      <c r="S4029">
        <v>1</v>
      </c>
      <c r="T4029">
        <v>4</v>
      </c>
      <c r="U4029">
        <v>2</v>
      </c>
      <c r="V4029">
        <v>3</v>
      </c>
      <c r="W4029">
        <v>0</v>
      </c>
      <c r="X4029">
        <v>2</v>
      </c>
      <c r="Y4029" t="s">
        <v>39</v>
      </c>
      <c r="Z4029" t="s">
        <v>40</v>
      </c>
      <c r="AA4029" t="s">
        <v>38</v>
      </c>
      <c r="AB4029">
        <v>2</v>
      </c>
      <c r="AC4029">
        <v>4</v>
      </c>
      <c r="AD4029" t="s">
        <v>114</v>
      </c>
      <c r="AE4029" t="s">
        <v>115</v>
      </c>
      <c r="AF4029" t="s">
        <v>116</v>
      </c>
      <c r="AG4029" t="s">
        <v>112</v>
      </c>
      <c r="AH4029" t="s">
        <v>113</v>
      </c>
      <c r="AI4029" t="s">
        <v>138</v>
      </c>
      <c r="AJ4029" t="s">
        <v>136</v>
      </c>
    </row>
    <row r="4030" spans="1:36" x14ac:dyDescent="0.3">
      <c r="A4030">
        <v>4029</v>
      </c>
      <c r="B4030">
        <v>45</v>
      </c>
      <c r="C4030" t="s">
        <v>29</v>
      </c>
      <c r="D4030" t="s">
        <v>30</v>
      </c>
      <c r="E4030" t="s">
        <v>43</v>
      </c>
      <c r="F4030">
        <v>3</v>
      </c>
      <c r="G4030">
        <v>3</v>
      </c>
      <c r="H4030" t="s">
        <v>55</v>
      </c>
      <c r="I4030">
        <v>1</v>
      </c>
      <c r="J4030" t="s">
        <v>33</v>
      </c>
      <c r="K4030">
        <v>2</v>
      </c>
      <c r="L4030" t="s">
        <v>50</v>
      </c>
      <c r="M4030" t="s">
        <v>35</v>
      </c>
      <c r="N4030">
        <v>37600</v>
      </c>
      <c r="O4030" t="s">
        <v>46</v>
      </c>
      <c r="P4030" t="s">
        <v>37</v>
      </c>
      <c r="Q4030">
        <v>14</v>
      </c>
      <c r="R4030">
        <v>8</v>
      </c>
      <c r="S4030">
        <v>1</v>
      </c>
      <c r="T4030">
        <v>10</v>
      </c>
      <c r="U4030">
        <v>2</v>
      </c>
      <c r="V4030">
        <v>9</v>
      </c>
      <c r="W4030">
        <v>3</v>
      </c>
      <c r="X4030">
        <v>8</v>
      </c>
      <c r="Y4030" t="s">
        <v>40</v>
      </c>
      <c r="Z4030" t="s">
        <v>39</v>
      </c>
      <c r="AA4030" t="s">
        <v>40</v>
      </c>
      <c r="AB4030">
        <v>2</v>
      </c>
      <c r="AC4030">
        <v>3</v>
      </c>
      <c r="AD4030" t="s">
        <v>109</v>
      </c>
      <c r="AE4030" t="s">
        <v>118</v>
      </c>
      <c r="AF4030" t="s">
        <v>111</v>
      </c>
      <c r="AG4030" t="s">
        <v>112</v>
      </c>
      <c r="AH4030" t="s">
        <v>113</v>
      </c>
      <c r="AI4030" t="s">
        <v>133</v>
      </c>
      <c r="AJ4030" t="s">
        <v>134</v>
      </c>
    </row>
    <row r="4031" spans="1:36" x14ac:dyDescent="0.3">
      <c r="A4031">
        <v>4030</v>
      </c>
      <c r="B4031">
        <v>36</v>
      </c>
      <c r="C4031" t="s">
        <v>29</v>
      </c>
      <c r="D4031" t="s">
        <v>42</v>
      </c>
      <c r="E4031" t="s">
        <v>43</v>
      </c>
      <c r="F4031">
        <v>5</v>
      </c>
      <c r="G4031">
        <v>3</v>
      </c>
      <c r="H4031" t="s">
        <v>55</v>
      </c>
      <c r="I4031">
        <v>1</v>
      </c>
      <c r="J4031" t="s">
        <v>33</v>
      </c>
      <c r="K4031">
        <v>4</v>
      </c>
      <c r="L4031" t="s">
        <v>66</v>
      </c>
      <c r="M4031" t="s">
        <v>45</v>
      </c>
      <c r="N4031">
        <v>177790</v>
      </c>
      <c r="O4031" t="s">
        <v>36</v>
      </c>
      <c r="P4031" t="s">
        <v>37</v>
      </c>
      <c r="Q4031">
        <v>17</v>
      </c>
      <c r="R4031">
        <v>8</v>
      </c>
      <c r="S4031">
        <v>1</v>
      </c>
      <c r="T4031">
        <v>10</v>
      </c>
      <c r="U4031">
        <v>5</v>
      </c>
      <c r="V4031">
        <v>10</v>
      </c>
      <c r="W4031">
        <v>0</v>
      </c>
      <c r="X4031">
        <v>8</v>
      </c>
      <c r="Y4031" t="s">
        <v>40</v>
      </c>
      <c r="Z4031" t="s">
        <v>39</v>
      </c>
      <c r="AA4031" t="s">
        <v>40</v>
      </c>
      <c r="AB4031">
        <v>1</v>
      </c>
      <c r="AC4031">
        <v>3</v>
      </c>
      <c r="AD4031" t="s">
        <v>109</v>
      </c>
      <c r="AE4031" t="s">
        <v>118</v>
      </c>
      <c r="AF4031" t="s">
        <v>111</v>
      </c>
      <c r="AG4031" t="s">
        <v>112</v>
      </c>
      <c r="AH4031" t="s">
        <v>113</v>
      </c>
      <c r="AI4031" t="s">
        <v>133</v>
      </c>
      <c r="AJ4031" t="s">
        <v>139</v>
      </c>
    </row>
    <row r="4032" spans="1:36" x14ac:dyDescent="0.3">
      <c r="A4032">
        <v>4031</v>
      </c>
      <c r="B4032">
        <v>40</v>
      </c>
      <c r="C4032" t="s">
        <v>29</v>
      </c>
      <c r="D4032" t="s">
        <v>30</v>
      </c>
      <c r="E4032" t="s">
        <v>43</v>
      </c>
      <c r="F4032">
        <v>3</v>
      </c>
      <c r="G4032">
        <v>3</v>
      </c>
      <c r="H4032" t="s">
        <v>48</v>
      </c>
      <c r="I4032">
        <v>1</v>
      </c>
      <c r="J4032" t="s">
        <v>49</v>
      </c>
      <c r="K4032">
        <v>1</v>
      </c>
      <c r="L4032" t="s">
        <v>50</v>
      </c>
      <c r="M4032" t="s">
        <v>61</v>
      </c>
      <c r="N4032">
        <v>68330</v>
      </c>
      <c r="O4032" t="s">
        <v>40</v>
      </c>
      <c r="P4032" t="s">
        <v>37</v>
      </c>
      <c r="Q4032">
        <v>13</v>
      </c>
      <c r="R4032">
        <v>8</v>
      </c>
      <c r="S4032">
        <v>0</v>
      </c>
      <c r="T4032">
        <v>22</v>
      </c>
      <c r="U4032">
        <v>3</v>
      </c>
      <c r="V4032">
        <v>19</v>
      </c>
      <c r="W4032">
        <v>11</v>
      </c>
      <c r="X4032">
        <v>16</v>
      </c>
      <c r="Y4032" t="s">
        <v>36</v>
      </c>
      <c r="Z4032" t="s">
        <v>64</v>
      </c>
      <c r="AA4032" t="s">
        <v>38</v>
      </c>
      <c r="AB4032">
        <v>3</v>
      </c>
      <c r="AC4032">
        <v>3</v>
      </c>
      <c r="AD4032" t="s">
        <v>109</v>
      </c>
      <c r="AE4032" t="s">
        <v>118</v>
      </c>
      <c r="AF4032" t="s">
        <v>111</v>
      </c>
      <c r="AG4032" t="s">
        <v>112</v>
      </c>
      <c r="AH4032" t="s">
        <v>121</v>
      </c>
      <c r="AI4032" t="s">
        <v>138</v>
      </c>
      <c r="AJ4032" t="s">
        <v>134</v>
      </c>
    </row>
    <row r="4033" spans="1:36" x14ac:dyDescent="0.3">
      <c r="A4033">
        <v>4032</v>
      </c>
      <c r="B4033">
        <v>26</v>
      </c>
      <c r="C4033" t="s">
        <v>29</v>
      </c>
      <c r="D4033" t="s">
        <v>30</v>
      </c>
      <c r="E4033" t="s">
        <v>43</v>
      </c>
      <c r="F4033">
        <v>26</v>
      </c>
      <c r="G4033">
        <v>2</v>
      </c>
      <c r="H4033" t="s">
        <v>32</v>
      </c>
      <c r="I4033">
        <v>1</v>
      </c>
      <c r="J4033" t="s">
        <v>49</v>
      </c>
      <c r="K4033">
        <v>2</v>
      </c>
      <c r="L4033" t="s">
        <v>53</v>
      </c>
      <c r="M4033" t="s">
        <v>35</v>
      </c>
      <c r="N4033">
        <v>68120</v>
      </c>
      <c r="O4033" t="s">
        <v>36</v>
      </c>
      <c r="P4033" t="s">
        <v>37</v>
      </c>
      <c r="Q4033">
        <v>13</v>
      </c>
      <c r="R4033">
        <v>8</v>
      </c>
      <c r="S4033">
        <v>0</v>
      </c>
      <c r="T4033">
        <v>1</v>
      </c>
      <c r="U4033">
        <v>2</v>
      </c>
      <c r="V4033">
        <v>1</v>
      </c>
      <c r="W4033">
        <v>1</v>
      </c>
      <c r="X4033">
        <v>0</v>
      </c>
      <c r="Y4033" t="s">
        <v>40</v>
      </c>
      <c r="Z4033" t="s">
        <v>38</v>
      </c>
      <c r="AA4033" t="s">
        <v>40</v>
      </c>
      <c r="AB4033">
        <v>2</v>
      </c>
      <c r="AC4033">
        <v>3</v>
      </c>
      <c r="AD4033" t="s">
        <v>109</v>
      </c>
      <c r="AE4033" t="s">
        <v>115</v>
      </c>
      <c r="AF4033" t="s">
        <v>122</v>
      </c>
      <c r="AG4033" t="s">
        <v>124</v>
      </c>
      <c r="AH4033" t="s">
        <v>113</v>
      </c>
      <c r="AI4033" t="s">
        <v>133</v>
      </c>
      <c r="AJ4033" t="s">
        <v>134</v>
      </c>
    </row>
    <row r="4034" spans="1:36" x14ac:dyDescent="0.3">
      <c r="A4034">
        <v>4033</v>
      </c>
      <c r="B4034">
        <v>27</v>
      </c>
      <c r="C4034" t="s">
        <v>29</v>
      </c>
      <c r="D4034" t="s">
        <v>30</v>
      </c>
      <c r="E4034" t="s">
        <v>43</v>
      </c>
      <c r="F4034">
        <v>4</v>
      </c>
      <c r="G4034">
        <v>3</v>
      </c>
      <c r="H4034" t="s">
        <v>77</v>
      </c>
      <c r="I4034">
        <v>1</v>
      </c>
      <c r="J4034" t="s">
        <v>49</v>
      </c>
      <c r="K4034">
        <v>2</v>
      </c>
      <c r="L4034" t="s">
        <v>66</v>
      </c>
      <c r="M4034" t="s">
        <v>45</v>
      </c>
      <c r="N4034">
        <v>51710</v>
      </c>
      <c r="O4034" t="s">
        <v>46</v>
      </c>
      <c r="P4034" t="s">
        <v>37</v>
      </c>
      <c r="Q4034">
        <v>20</v>
      </c>
      <c r="R4034">
        <v>8</v>
      </c>
      <c r="S4034">
        <v>1</v>
      </c>
      <c r="T4034">
        <v>9</v>
      </c>
      <c r="U4034">
        <v>1</v>
      </c>
      <c r="V4034">
        <v>8</v>
      </c>
      <c r="W4034">
        <v>0</v>
      </c>
      <c r="X4034">
        <v>7</v>
      </c>
      <c r="Y4034" t="s">
        <v>36</v>
      </c>
      <c r="Z4034" t="s">
        <v>38</v>
      </c>
      <c r="AA4034" t="s">
        <v>40</v>
      </c>
      <c r="AB4034">
        <v>2</v>
      </c>
      <c r="AC4034">
        <v>4</v>
      </c>
      <c r="AD4034" t="s">
        <v>114</v>
      </c>
      <c r="AE4034" t="s">
        <v>115</v>
      </c>
      <c r="AF4034" t="s">
        <v>122</v>
      </c>
      <c r="AG4034" t="s">
        <v>112</v>
      </c>
      <c r="AH4034" t="s">
        <v>113</v>
      </c>
      <c r="AI4034" t="s">
        <v>133</v>
      </c>
      <c r="AJ4034" t="s">
        <v>139</v>
      </c>
    </row>
    <row r="4035" spans="1:36" x14ac:dyDescent="0.3">
      <c r="A4035">
        <v>4034</v>
      </c>
      <c r="B4035">
        <v>48</v>
      </c>
      <c r="C4035" t="s">
        <v>29</v>
      </c>
      <c r="D4035" t="s">
        <v>42</v>
      </c>
      <c r="E4035" t="s">
        <v>43</v>
      </c>
      <c r="F4035">
        <v>2</v>
      </c>
      <c r="G4035">
        <v>3</v>
      </c>
      <c r="H4035" t="s">
        <v>32</v>
      </c>
      <c r="I4035">
        <v>1</v>
      </c>
      <c r="J4035" t="s">
        <v>49</v>
      </c>
      <c r="K4035">
        <v>2</v>
      </c>
      <c r="L4035" t="s">
        <v>57</v>
      </c>
      <c r="M4035" t="s">
        <v>61</v>
      </c>
      <c r="N4035">
        <v>197400</v>
      </c>
      <c r="O4035" t="s">
        <v>38</v>
      </c>
      <c r="P4035" t="s">
        <v>37</v>
      </c>
      <c r="Q4035">
        <v>14</v>
      </c>
      <c r="R4035">
        <v>8</v>
      </c>
      <c r="S4035">
        <v>0</v>
      </c>
      <c r="T4035">
        <v>24</v>
      </c>
      <c r="U4035">
        <v>2</v>
      </c>
      <c r="V4035">
        <v>22</v>
      </c>
      <c r="W4035">
        <v>4</v>
      </c>
      <c r="X4035">
        <v>7</v>
      </c>
      <c r="Y4035" t="s">
        <v>39</v>
      </c>
      <c r="Z4035" t="s">
        <v>39</v>
      </c>
      <c r="AA4035" t="s">
        <v>38</v>
      </c>
      <c r="AB4035">
        <v>4</v>
      </c>
      <c r="AC4035">
        <v>3</v>
      </c>
      <c r="AD4035" t="s">
        <v>109</v>
      </c>
      <c r="AE4035" t="s">
        <v>110</v>
      </c>
      <c r="AF4035" t="s">
        <v>111</v>
      </c>
      <c r="AG4035" t="s">
        <v>112</v>
      </c>
      <c r="AH4035" t="s">
        <v>121</v>
      </c>
      <c r="AI4035" t="s">
        <v>138</v>
      </c>
      <c r="AJ4035" t="s">
        <v>134</v>
      </c>
    </row>
    <row r="4036" spans="1:36" x14ac:dyDescent="0.3">
      <c r="A4036">
        <v>4035</v>
      </c>
      <c r="B4036">
        <v>44</v>
      </c>
      <c r="C4036" t="s">
        <v>29</v>
      </c>
      <c r="D4036" t="s">
        <v>30</v>
      </c>
      <c r="E4036" t="s">
        <v>31</v>
      </c>
      <c r="F4036">
        <v>1</v>
      </c>
      <c r="G4036">
        <v>2</v>
      </c>
      <c r="H4036" t="s">
        <v>55</v>
      </c>
      <c r="I4036">
        <v>1</v>
      </c>
      <c r="J4036" t="s">
        <v>49</v>
      </c>
      <c r="K4036">
        <v>4</v>
      </c>
      <c r="L4036" t="s">
        <v>70</v>
      </c>
      <c r="M4036" t="s">
        <v>35</v>
      </c>
      <c r="N4036">
        <v>187110</v>
      </c>
      <c r="O4036" t="s">
        <v>40</v>
      </c>
      <c r="P4036" t="s">
        <v>37</v>
      </c>
      <c r="Q4036">
        <v>12</v>
      </c>
      <c r="R4036">
        <v>8</v>
      </c>
      <c r="S4036">
        <v>1</v>
      </c>
      <c r="T4036">
        <v>10</v>
      </c>
      <c r="U4036">
        <v>0</v>
      </c>
      <c r="V4036">
        <v>2</v>
      </c>
      <c r="W4036">
        <v>2</v>
      </c>
      <c r="X4036">
        <v>2</v>
      </c>
      <c r="Y4036" t="s">
        <v>40</v>
      </c>
      <c r="Z4036" t="s">
        <v>36</v>
      </c>
      <c r="AA4036" t="s">
        <v>38</v>
      </c>
      <c r="AB4036">
        <v>3</v>
      </c>
      <c r="AC4036">
        <v>3</v>
      </c>
      <c r="AD4036" t="s">
        <v>109</v>
      </c>
      <c r="AE4036" t="s">
        <v>118</v>
      </c>
      <c r="AF4036" t="s">
        <v>120</v>
      </c>
      <c r="AG4036" t="s">
        <v>112</v>
      </c>
      <c r="AH4036" t="s">
        <v>113</v>
      </c>
      <c r="AI4036" t="s">
        <v>138</v>
      </c>
      <c r="AJ4036" t="s">
        <v>134</v>
      </c>
    </row>
    <row r="4037" spans="1:36" x14ac:dyDescent="0.3">
      <c r="A4037">
        <v>4036</v>
      </c>
      <c r="B4037">
        <v>34</v>
      </c>
      <c r="C4037" t="s">
        <v>41</v>
      </c>
      <c r="D4037" t="s">
        <v>52</v>
      </c>
      <c r="E4037" t="s">
        <v>43</v>
      </c>
      <c r="F4037">
        <v>27</v>
      </c>
      <c r="G4037">
        <v>2</v>
      </c>
      <c r="H4037" t="s">
        <v>32</v>
      </c>
      <c r="I4037">
        <v>1</v>
      </c>
      <c r="J4037" t="s">
        <v>33</v>
      </c>
      <c r="K4037">
        <v>1</v>
      </c>
      <c r="L4037" t="s">
        <v>69</v>
      </c>
      <c r="M4037" t="s">
        <v>35</v>
      </c>
      <c r="N4037">
        <v>36920</v>
      </c>
      <c r="O4037" t="s">
        <v>36</v>
      </c>
      <c r="P4037" t="s">
        <v>37</v>
      </c>
      <c r="Q4037">
        <v>12</v>
      </c>
      <c r="R4037">
        <v>8</v>
      </c>
      <c r="S4037">
        <v>1</v>
      </c>
      <c r="T4037">
        <v>5</v>
      </c>
      <c r="U4037">
        <v>5</v>
      </c>
      <c r="V4037">
        <v>5</v>
      </c>
      <c r="W4037">
        <v>3</v>
      </c>
      <c r="X4037">
        <v>0</v>
      </c>
      <c r="Y4037" t="s">
        <v>39</v>
      </c>
      <c r="Z4037" t="s">
        <v>36</v>
      </c>
      <c r="AA4037" t="s">
        <v>38</v>
      </c>
      <c r="AB4037">
        <v>3</v>
      </c>
      <c r="AC4037">
        <v>3</v>
      </c>
      <c r="AD4037" t="s">
        <v>109</v>
      </c>
      <c r="AE4037" t="s">
        <v>115</v>
      </c>
      <c r="AF4037" t="s">
        <v>120</v>
      </c>
      <c r="AG4037" t="s">
        <v>124</v>
      </c>
      <c r="AH4037" t="s">
        <v>113</v>
      </c>
      <c r="AI4037" t="s">
        <v>138</v>
      </c>
      <c r="AJ4037" t="s">
        <v>134</v>
      </c>
    </row>
    <row r="4038" spans="1:36" x14ac:dyDescent="0.3">
      <c r="A4038">
        <v>4037</v>
      </c>
      <c r="B4038">
        <v>56</v>
      </c>
      <c r="C4038" t="s">
        <v>41</v>
      </c>
      <c r="D4038" t="s">
        <v>30</v>
      </c>
      <c r="E4038" t="s">
        <v>53</v>
      </c>
      <c r="F4038">
        <v>1</v>
      </c>
      <c r="G4038">
        <v>2</v>
      </c>
      <c r="H4038" t="s">
        <v>55</v>
      </c>
      <c r="I4038">
        <v>1</v>
      </c>
      <c r="J4038" t="s">
        <v>33</v>
      </c>
      <c r="K4038">
        <v>5</v>
      </c>
      <c r="L4038" t="s">
        <v>50</v>
      </c>
      <c r="M4038" t="s">
        <v>45</v>
      </c>
      <c r="N4038">
        <v>25590</v>
      </c>
      <c r="O4038" t="s">
        <v>36</v>
      </c>
      <c r="P4038" t="s">
        <v>37</v>
      </c>
      <c r="Q4038">
        <v>21</v>
      </c>
      <c r="R4038">
        <v>8</v>
      </c>
      <c r="S4038">
        <v>0</v>
      </c>
      <c r="T4038">
        <v>5</v>
      </c>
      <c r="U4038">
        <v>3</v>
      </c>
      <c r="V4038">
        <v>4</v>
      </c>
      <c r="W4038">
        <v>1</v>
      </c>
      <c r="X4038">
        <v>0</v>
      </c>
      <c r="Y4038" t="s">
        <v>36</v>
      </c>
      <c r="Z4038" t="s">
        <v>39</v>
      </c>
      <c r="AA4038" t="s">
        <v>38</v>
      </c>
      <c r="AB4038">
        <v>3</v>
      </c>
      <c r="AC4038">
        <v>4</v>
      </c>
      <c r="AD4038" t="s">
        <v>114</v>
      </c>
      <c r="AE4038" t="s">
        <v>126</v>
      </c>
      <c r="AF4038" t="s">
        <v>111</v>
      </c>
      <c r="AG4038" t="s">
        <v>112</v>
      </c>
      <c r="AH4038" t="s">
        <v>113</v>
      </c>
      <c r="AI4038" t="s">
        <v>138</v>
      </c>
      <c r="AJ4038" t="s">
        <v>136</v>
      </c>
    </row>
    <row r="4039" spans="1:36" x14ac:dyDescent="0.3">
      <c r="A4039">
        <v>4038</v>
      </c>
      <c r="B4039">
        <v>36</v>
      </c>
      <c r="C4039" t="s">
        <v>29</v>
      </c>
      <c r="D4039" t="s">
        <v>30</v>
      </c>
      <c r="E4039" t="s">
        <v>43</v>
      </c>
      <c r="F4039">
        <v>13</v>
      </c>
      <c r="G4039">
        <v>3</v>
      </c>
      <c r="H4039" t="s">
        <v>77</v>
      </c>
      <c r="I4039">
        <v>1</v>
      </c>
      <c r="J4039" t="s">
        <v>33</v>
      </c>
      <c r="K4039">
        <v>3</v>
      </c>
      <c r="L4039" t="s">
        <v>34</v>
      </c>
      <c r="M4039" t="s">
        <v>35</v>
      </c>
      <c r="N4039">
        <v>25170</v>
      </c>
      <c r="O4039" t="s">
        <v>40</v>
      </c>
      <c r="P4039" t="s">
        <v>37</v>
      </c>
      <c r="Q4039">
        <v>14</v>
      </c>
      <c r="R4039">
        <v>8</v>
      </c>
      <c r="S4039">
        <v>0</v>
      </c>
      <c r="T4039">
        <v>12</v>
      </c>
      <c r="U4039">
        <v>3</v>
      </c>
      <c r="V4039">
        <v>4</v>
      </c>
      <c r="W4039">
        <v>1</v>
      </c>
      <c r="X4039">
        <v>3</v>
      </c>
      <c r="Y4039" t="s">
        <v>38</v>
      </c>
      <c r="Z4039" t="s">
        <v>40</v>
      </c>
      <c r="AA4039" t="s">
        <v>36</v>
      </c>
      <c r="AB4039">
        <v>3</v>
      </c>
      <c r="AC4039">
        <v>3</v>
      </c>
      <c r="AD4039" t="s">
        <v>109</v>
      </c>
      <c r="AE4039" t="s">
        <v>118</v>
      </c>
      <c r="AF4039" t="s">
        <v>116</v>
      </c>
      <c r="AG4039" t="s">
        <v>117</v>
      </c>
      <c r="AH4039" t="s">
        <v>119</v>
      </c>
      <c r="AI4039" t="s">
        <v>137</v>
      </c>
      <c r="AJ4039" t="s">
        <v>134</v>
      </c>
    </row>
    <row r="4040" spans="1:36" x14ac:dyDescent="0.3">
      <c r="A4040">
        <v>4039</v>
      </c>
      <c r="B4040">
        <v>41</v>
      </c>
      <c r="C4040" t="s">
        <v>29</v>
      </c>
      <c r="D4040" t="s">
        <v>30</v>
      </c>
      <c r="E4040" t="s">
        <v>43</v>
      </c>
      <c r="F4040">
        <v>5</v>
      </c>
      <c r="G4040">
        <v>3</v>
      </c>
      <c r="H4040" t="s">
        <v>32</v>
      </c>
      <c r="I4040">
        <v>1</v>
      </c>
      <c r="J4040" t="s">
        <v>33</v>
      </c>
      <c r="K4040">
        <v>1</v>
      </c>
      <c r="L4040" t="s">
        <v>50</v>
      </c>
      <c r="M4040" t="s">
        <v>35</v>
      </c>
      <c r="N4040">
        <v>66230</v>
      </c>
      <c r="O4040" t="s">
        <v>51</v>
      </c>
      <c r="P4040" t="s">
        <v>37</v>
      </c>
      <c r="Q4040">
        <v>18</v>
      </c>
      <c r="R4040">
        <v>8</v>
      </c>
      <c r="S4040">
        <v>0</v>
      </c>
      <c r="T4040">
        <v>14</v>
      </c>
      <c r="U4040">
        <v>3</v>
      </c>
      <c r="V4040">
        <v>5</v>
      </c>
      <c r="W4040">
        <v>1</v>
      </c>
      <c r="X4040">
        <v>4</v>
      </c>
      <c r="Y4040" t="s">
        <v>38</v>
      </c>
      <c r="Z4040" t="s">
        <v>40</v>
      </c>
      <c r="AA4040" t="s">
        <v>38</v>
      </c>
      <c r="AB4040">
        <v>3</v>
      </c>
      <c r="AC4040">
        <v>3</v>
      </c>
      <c r="AD4040" t="s">
        <v>109</v>
      </c>
      <c r="AE4040" t="s">
        <v>118</v>
      </c>
      <c r="AF4040" t="s">
        <v>116</v>
      </c>
      <c r="AG4040" t="s">
        <v>112</v>
      </c>
      <c r="AH4040" t="s">
        <v>119</v>
      </c>
      <c r="AI4040" t="s">
        <v>138</v>
      </c>
      <c r="AJ4040" t="s">
        <v>139</v>
      </c>
    </row>
    <row r="4041" spans="1:36" x14ac:dyDescent="0.3">
      <c r="A4041">
        <v>4040</v>
      </c>
      <c r="B4041">
        <v>42</v>
      </c>
      <c r="C4041" t="s">
        <v>29</v>
      </c>
      <c r="D4041" t="s">
        <v>30</v>
      </c>
      <c r="E4041" t="s">
        <v>43</v>
      </c>
      <c r="F4041">
        <v>7</v>
      </c>
      <c r="G4041">
        <v>3</v>
      </c>
      <c r="H4041" t="s">
        <v>77</v>
      </c>
      <c r="I4041">
        <v>1</v>
      </c>
      <c r="J4041" t="s">
        <v>33</v>
      </c>
      <c r="K4041">
        <v>2</v>
      </c>
      <c r="L4041" t="s">
        <v>50</v>
      </c>
      <c r="M4041" t="s">
        <v>35</v>
      </c>
      <c r="N4041">
        <v>182650</v>
      </c>
      <c r="O4041" t="s">
        <v>56</v>
      </c>
      <c r="P4041" t="s">
        <v>37</v>
      </c>
      <c r="Q4041">
        <v>12</v>
      </c>
      <c r="R4041">
        <v>8</v>
      </c>
      <c r="S4041">
        <v>1</v>
      </c>
      <c r="T4041">
        <v>18</v>
      </c>
      <c r="U4041">
        <v>4</v>
      </c>
      <c r="V4041">
        <v>13</v>
      </c>
      <c r="W4041">
        <v>5</v>
      </c>
      <c r="X4041">
        <v>7</v>
      </c>
      <c r="Y4041" t="s">
        <v>38</v>
      </c>
      <c r="Z4041" t="s">
        <v>36</v>
      </c>
      <c r="AA4041" t="s">
        <v>39</v>
      </c>
      <c r="AB4041">
        <v>3</v>
      </c>
      <c r="AC4041">
        <v>3</v>
      </c>
      <c r="AD4041" t="s">
        <v>109</v>
      </c>
      <c r="AE4041" t="s">
        <v>118</v>
      </c>
      <c r="AF4041" t="s">
        <v>120</v>
      </c>
      <c r="AG4041" t="s">
        <v>112</v>
      </c>
      <c r="AH4041" t="s">
        <v>119</v>
      </c>
      <c r="AI4041" t="s">
        <v>135</v>
      </c>
      <c r="AJ4041" t="s">
        <v>134</v>
      </c>
    </row>
    <row r="4042" spans="1:36" x14ac:dyDescent="0.3">
      <c r="A4042">
        <v>4041</v>
      </c>
      <c r="B4042">
        <v>31</v>
      </c>
      <c r="C4042" t="s">
        <v>29</v>
      </c>
      <c r="D4042" t="s">
        <v>30</v>
      </c>
      <c r="E4042" t="s">
        <v>31</v>
      </c>
      <c r="F4042">
        <v>9</v>
      </c>
      <c r="G4042">
        <v>4</v>
      </c>
      <c r="H4042" t="s">
        <v>32</v>
      </c>
      <c r="I4042">
        <v>1</v>
      </c>
      <c r="J4042" t="s">
        <v>33</v>
      </c>
      <c r="K4042">
        <v>1</v>
      </c>
      <c r="L4042" t="s">
        <v>50</v>
      </c>
      <c r="M4042" t="s">
        <v>61</v>
      </c>
      <c r="N4042">
        <v>161240</v>
      </c>
      <c r="O4042" t="s">
        <v>40</v>
      </c>
      <c r="P4042" t="s">
        <v>37</v>
      </c>
      <c r="Q4042">
        <v>23</v>
      </c>
      <c r="R4042">
        <v>8</v>
      </c>
      <c r="S4042">
        <v>1</v>
      </c>
      <c r="T4042">
        <v>8</v>
      </c>
      <c r="U4042">
        <v>2</v>
      </c>
      <c r="V4042">
        <v>5</v>
      </c>
      <c r="W4042">
        <v>1</v>
      </c>
      <c r="X4042">
        <v>4</v>
      </c>
      <c r="Y4042" t="s">
        <v>38</v>
      </c>
      <c r="Z4042" t="s">
        <v>39</v>
      </c>
      <c r="AA4042" t="s">
        <v>38</v>
      </c>
      <c r="AB4042">
        <v>2</v>
      </c>
      <c r="AC4042">
        <v>4</v>
      </c>
      <c r="AD4042" t="s">
        <v>114</v>
      </c>
      <c r="AE4042" t="s">
        <v>115</v>
      </c>
      <c r="AF4042" t="s">
        <v>111</v>
      </c>
      <c r="AG4042" t="s">
        <v>112</v>
      </c>
      <c r="AH4042" t="s">
        <v>113</v>
      </c>
      <c r="AI4042" t="s">
        <v>138</v>
      </c>
      <c r="AJ4042" t="s">
        <v>136</v>
      </c>
    </row>
    <row r="4043" spans="1:36" x14ac:dyDescent="0.3">
      <c r="A4043">
        <v>4042</v>
      </c>
      <c r="B4043">
        <v>34</v>
      </c>
      <c r="C4043" t="s">
        <v>29</v>
      </c>
      <c r="D4043" t="s">
        <v>30</v>
      </c>
      <c r="E4043" t="s">
        <v>43</v>
      </c>
      <c r="F4043">
        <v>8</v>
      </c>
      <c r="G4043">
        <v>1</v>
      </c>
      <c r="H4043" t="s">
        <v>32</v>
      </c>
      <c r="I4043">
        <v>1</v>
      </c>
      <c r="J4043" t="s">
        <v>33</v>
      </c>
      <c r="K4043">
        <v>3</v>
      </c>
      <c r="L4043" t="s">
        <v>60</v>
      </c>
      <c r="M4043" t="s">
        <v>35</v>
      </c>
      <c r="N4043">
        <v>25850</v>
      </c>
      <c r="O4043" t="s">
        <v>38</v>
      </c>
      <c r="P4043" t="s">
        <v>37</v>
      </c>
      <c r="Q4043">
        <v>12</v>
      </c>
      <c r="R4043">
        <v>8</v>
      </c>
      <c r="S4043">
        <v>0</v>
      </c>
      <c r="T4043">
        <v>9</v>
      </c>
      <c r="U4043">
        <v>5</v>
      </c>
      <c r="V4043">
        <v>4</v>
      </c>
      <c r="W4043">
        <v>0</v>
      </c>
      <c r="X4043">
        <v>1</v>
      </c>
      <c r="Y4043" t="s">
        <v>39</v>
      </c>
      <c r="Z4043" t="s">
        <v>39</v>
      </c>
      <c r="AA4043" t="s">
        <v>40</v>
      </c>
      <c r="AB4043">
        <v>3</v>
      </c>
      <c r="AC4043">
        <v>3</v>
      </c>
      <c r="AD4043" t="s">
        <v>109</v>
      </c>
      <c r="AE4043" t="s">
        <v>115</v>
      </c>
      <c r="AF4043" t="s">
        <v>111</v>
      </c>
      <c r="AG4043" t="s">
        <v>112</v>
      </c>
      <c r="AH4043" t="s">
        <v>113</v>
      </c>
      <c r="AI4043" t="s">
        <v>133</v>
      </c>
      <c r="AJ4043" t="s">
        <v>134</v>
      </c>
    </row>
    <row r="4044" spans="1:36" x14ac:dyDescent="0.3">
      <c r="A4044">
        <v>4043</v>
      </c>
      <c r="B4044">
        <v>31</v>
      </c>
      <c r="C4044" t="s">
        <v>29</v>
      </c>
      <c r="D4044" t="s">
        <v>30</v>
      </c>
      <c r="E4044" t="s">
        <v>31</v>
      </c>
      <c r="F4044">
        <v>25</v>
      </c>
      <c r="G4044">
        <v>2</v>
      </c>
      <c r="H4044" t="s">
        <v>32</v>
      </c>
      <c r="I4044">
        <v>1</v>
      </c>
      <c r="J4044" t="s">
        <v>33</v>
      </c>
      <c r="K4044">
        <v>3</v>
      </c>
      <c r="L4044" t="s">
        <v>66</v>
      </c>
      <c r="M4044" t="s">
        <v>61</v>
      </c>
      <c r="N4044">
        <v>182130</v>
      </c>
      <c r="O4044" t="s">
        <v>71</v>
      </c>
      <c r="P4044" t="s">
        <v>37</v>
      </c>
      <c r="Q4044">
        <v>21</v>
      </c>
      <c r="R4044">
        <v>8</v>
      </c>
      <c r="S4044">
        <v>2</v>
      </c>
      <c r="T4044">
        <v>4</v>
      </c>
      <c r="U4044">
        <v>3</v>
      </c>
      <c r="V4044">
        <v>2</v>
      </c>
      <c r="W4044">
        <v>2</v>
      </c>
      <c r="X4044">
        <v>2</v>
      </c>
      <c r="Y4044" t="s">
        <v>36</v>
      </c>
      <c r="Z4044" t="s">
        <v>38</v>
      </c>
      <c r="AA4044" t="s">
        <v>40</v>
      </c>
      <c r="AB4044">
        <v>4</v>
      </c>
      <c r="AC4044">
        <v>4</v>
      </c>
      <c r="AD4044" t="s">
        <v>114</v>
      </c>
      <c r="AE4044" t="s">
        <v>115</v>
      </c>
      <c r="AF4044" t="s">
        <v>122</v>
      </c>
      <c r="AG4044" t="s">
        <v>124</v>
      </c>
      <c r="AH4044" t="s">
        <v>113</v>
      </c>
      <c r="AI4044" t="s">
        <v>133</v>
      </c>
      <c r="AJ4044" t="s">
        <v>136</v>
      </c>
    </row>
    <row r="4045" spans="1:36" x14ac:dyDescent="0.3">
      <c r="A4045">
        <v>4044</v>
      </c>
      <c r="B4045">
        <v>26</v>
      </c>
      <c r="C4045" t="s">
        <v>29</v>
      </c>
      <c r="D4045" t="s">
        <v>42</v>
      </c>
      <c r="E4045" t="s">
        <v>31</v>
      </c>
      <c r="F4045">
        <v>16</v>
      </c>
      <c r="G4045">
        <v>2</v>
      </c>
      <c r="H4045" t="s">
        <v>32</v>
      </c>
      <c r="I4045">
        <v>1</v>
      </c>
      <c r="J4045" t="s">
        <v>49</v>
      </c>
      <c r="K4045">
        <v>2</v>
      </c>
      <c r="L4045" t="s">
        <v>34</v>
      </c>
      <c r="M4045" t="s">
        <v>35</v>
      </c>
      <c r="N4045">
        <v>83800</v>
      </c>
      <c r="O4045" t="s">
        <v>46</v>
      </c>
      <c r="P4045" t="s">
        <v>37</v>
      </c>
      <c r="Q4045">
        <v>14</v>
      </c>
      <c r="R4045">
        <v>8</v>
      </c>
      <c r="S4045">
        <v>0</v>
      </c>
      <c r="T4045">
        <v>8</v>
      </c>
      <c r="U4045">
        <v>3</v>
      </c>
      <c r="V4045">
        <v>7</v>
      </c>
      <c r="W4045">
        <v>7</v>
      </c>
      <c r="X4045">
        <v>7</v>
      </c>
      <c r="Y4045" t="s">
        <v>38</v>
      </c>
      <c r="Z4045" t="s">
        <v>39</v>
      </c>
      <c r="AA4045" t="s">
        <v>38</v>
      </c>
      <c r="AB4045">
        <v>4</v>
      </c>
      <c r="AC4045">
        <v>3</v>
      </c>
      <c r="AD4045" t="s">
        <v>109</v>
      </c>
      <c r="AE4045" t="s">
        <v>115</v>
      </c>
      <c r="AF4045" t="s">
        <v>111</v>
      </c>
      <c r="AG4045" t="s">
        <v>117</v>
      </c>
      <c r="AH4045" t="s">
        <v>113</v>
      </c>
      <c r="AI4045" t="s">
        <v>138</v>
      </c>
      <c r="AJ4045" t="s">
        <v>134</v>
      </c>
    </row>
    <row r="4046" spans="1:36" x14ac:dyDescent="0.3">
      <c r="A4046">
        <v>4045</v>
      </c>
      <c r="B4046">
        <v>45</v>
      </c>
      <c r="C4046" t="s">
        <v>29</v>
      </c>
      <c r="D4046" t="s">
        <v>42</v>
      </c>
      <c r="E4046" t="s">
        <v>43</v>
      </c>
      <c r="F4046">
        <v>8</v>
      </c>
      <c r="G4046">
        <v>4</v>
      </c>
      <c r="H4046" t="s">
        <v>32</v>
      </c>
      <c r="I4046">
        <v>1</v>
      </c>
      <c r="J4046" t="s">
        <v>33</v>
      </c>
      <c r="K4046">
        <v>2</v>
      </c>
      <c r="L4046" t="s">
        <v>70</v>
      </c>
      <c r="M4046" t="s">
        <v>45</v>
      </c>
      <c r="N4046">
        <v>29940</v>
      </c>
      <c r="O4046" t="s">
        <v>39</v>
      </c>
      <c r="P4046" t="s">
        <v>37</v>
      </c>
      <c r="Q4046">
        <v>18</v>
      </c>
      <c r="R4046">
        <v>8</v>
      </c>
      <c r="S4046">
        <v>1</v>
      </c>
      <c r="T4046">
        <v>12</v>
      </c>
      <c r="U4046">
        <v>2</v>
      </c>
      <c r="V4046">
        <v>4</v>
      </c>
      <c r="W4046">
        <v>0</v>
      </c>
      <c r="X4046">
        <v>3</v>
      </c>
      <c r="Y4046" t="s">
        <v>40</v>
      </c>
      <c r="Z4046" t="s">
        <v>38</v>
      </c>
      <c r="AA4046" t="s">
        <v>38</v>
      </c>
      <c r="AB4046">
        <v>3</v>
      </c>
      <c r="AC4046">
        <v>3</v>
      </c>
      <c r="AD4046" t="s">
        <v>109</v>
      </c>
      <c r="AE4046" t="s">
        <v>118</v>
      </c>
      <c r="AF4046" t="s">
        <v>122</v>
      </c>
      <c r="AG4046" t="s">
        <v>112</v>
      </c>
      <c r="AH4046" t="s">
        <v>119</v>
      </c>
      <c r="AI4046" t="s">
        <v>138</v>
      </c>
      <c r="AJ4046" t="s">
        <v>139</v>
      </c>
    </row>
    <row r="4047" spans="1:36" x14ac:dyDescent="0.3">
      <c r="A4047">
        <v>4046</v>
      </c>
      <c r="B4047">
        <v>33</v>
      </c>
      <c r="C4047" t="s">
        <v>29</v>
      </c>
      <c r="D4047" t="s">
        <v>30</v>
      </c>
      <c r="E4047" t="s">
        <v>31</v>
      </c>
      <c r="F4047">
        <v>1</v>
      </c>
      <c r="G4047">
        <v>3</v>
      </c>
      <c r="H4047" t="s">
        <v>32</v>
      </c>
      <c r="I4047">
        <v>1</v>
      </c>
      <c r="J4047" t="s">
        <v>33</v>
      </c>
      <c r="K4047">
        <v>5</v>
      </c>
      <c r="L4047" t="s">
        <v>50</v>
      </c>
      <c r="M4047" t="s">
        <v>45</v>
      </c>
      <c r="N4047">
        <v>12230</v>
      </c>
      <c r="O4047" t="s">
        <v>36</v>
      </c>
      <c r="P4047" t="s">
        <v>37</v>
      </c>
      <c r="Q4047">
        <v>13</v>
      </c>
      <c r="R4047">
        <v>8</v>
      </c>
      <c r="S4047">
        <v>1</v>
      </c>
      <c r="T4047">
        <v>10</v>
      </c>
      <c r="U4047">
        <v>3</v>
      </c>
      <c r="V4047">
        <v>10</v>
      </c>
      <c r="W4047">
        <v>0</v>
      </c>
      <c r="X4047">
        <v>9</v>
      </c>
      <c r="Y4047" t="s">
        <v>40</v>
      </c>
      <c r="Z4047" t="s">
        <v>38</v>
      </c>
      <c r="AA4047" t="s">
        <v>40</v>
      </c>
      <c r="AB4047">
        <v>3</v>
      </c>
      <c r="AC4047">
        <v>3</v>
      </c>
      <c r="AD4047" t="s">
        <v>109</v>
      </c>
      <c r="AE4047" t="s">
        <v>115</v>
      </c>
      <c r="AF4047" t="s">
        <v>122</v>
      </c>
      <c r="AG4047" t="s">
        <v>112</v>
      </c>
      <c r="AH4047" t="s">
        <v>113</v>
      </c>
      <c r="AI4047" t="s">
        <v>133</v>
      </c>
      <c r="AJ4047" t="s">
        <v>134</v>
      </c>
    </row>
    <row r="4048" spans="1:36" x14ac:dyDescent="0.3">
      <c r="A4048">
        <v>4047</v>
      </c>
      <c r="B4048">
        <v>28</v>
      </c>
      <c r="C4048" t="s">
        <v>29</v>
      </c>
      <c r="D4048" t="s">
        <v>42</v>
      </c>
      <c r="E4048" t="s">
        <v>31</v>
      </c>
      <c r="F4048">
        <v>8</v>
      </c>
      <c r="G4048">
        <v>3</v>
      </c>
      <c r="H4048" t="s">
        <v>32</v>
      </c>
      <c r="I4048">
        <v>1</v>
      </c>
      <c r="J4048" t="s">
        <v>49</v>
      </c>
      <c r="K4048">
        <v>4</v>
      </c>
      <c r="L4048" t="s">
        <v>44</v>
      </c>
      <c r="M4048" t="s">
        <v>35</v>
      </c>
      <c r="N4048">
        <v>11180</v>
      </c>
      <c r="O4048" t="s">
        <v>36</v>
      </c>
      <c r="P4048" t="s">
        <v>37</v>
      </c>
      <c r="Q4048">
        <v>11</v>
      </c>
      <c r="R4048">
        <v>8</v>
      </c>
      <c r="S4048">
        <v>0</v>
      </c>
      <c r="T4048">
        <v>7</v>
      </c>
      <c r="U4048">
        <v>3</v>
      </c>
      <c r="V4048">
        <v>7</v>
      </c>
      <c r="W4048">
        <v>0</v>
      </c>
      <c r="X4048">
        <v>7</v>
      </c>
      <c r="Y4048" t="s">
        <v>38</v>
      </c>
      <c r="Z4048" t="s">
        <v>39</v>
      </c>
      <c r="AA4048" t="s">
        <v>38</v>
      </c>
      <c r="AB4048">
        <v>3</v>
      </c>
      <c r="AC4048">
        <v>3</v>
      </c>
      <c r="AD4048" t="s">
        <v>109</v>
      </c>
      <c r="AE4048" t="s">
        <v>115</v>
      </c>
      <c r="AF4048" t="s">
        <v>111</v>
      </c>
      <c r="AG4048" t="s">
        <v>112</v>
      </c>
      <c r="AH4048" t="s">
        <v>113</v>
      </c>
      <c r="AI4048" t="s">
        <v>138</v>
      </c>
      <c r="AJ4048" t="s">
        <v>134</v>
      </c>
    </row>
    <row r="4049" spans="1:36" x14ac:dyDescent="0.3">
      <c r="A4049">
        <v>4048</v>
      </c>
      <c r="B4049">
        <v>29</v>
      </c>
      <c r="C4049" t="s">
        <v>41</v>
      </c>
      <c r="D4049" t="s">
        <v>42</v>
      </c>
      <c r="E4049" t="s">
        <v>53</v>
      </c>
      <c r="F4049">
        <v>2</v>
      </c>
      <c r="G4049">
        <v>4</v>
      </c>
      <c r="H4049" t="s">
        <v>53</v>
      </c>
      <c r="I4049">
        <v>1</v>
      </c>
      <c r="J4049" t="s">
        <v>49</v>
      </c>
      <c r="K4049">
        <v>2</v>
      </c>
      <c r="L4049" t="s">
        <v>50</v>
      </c>
      <c r="M4049" t="s">
        <v>45</v>
      </c>
      <c r="N4049">
        <v>28750</v>
      </c>
      <c r="O4049" t="s">
        <v>36</v>
      </c>
      <c r="P4049" t="s">
        <v>37</v>
      </c>
      <c r="Q4049">
        <v>11</v>
      </c>
      <c r="R4049">
        <v>8</v>
      </c>
      <c r="S4049">
        <v>0</v>
      </c>
      <c r="T4049">
        <v>1</v>
      </c>
      <c r="U4049">
        <v>3</v>
      </c>
      <c r="V4049">
        <v>1</v>
      </c>
      <c r="W4049">
        <v>0</v>
      </c>
      <c r="X4049">
        <v>0</v>
      </c>
      <c r="Y4049" t="s">
        <v>38</v>
      </c>
      <c r="Z4049" t="s">
        <v>36</v>
      </c>
      <c r="AA4049" t="s">
        <v>38</v>
      </c>
      <c r="AB4049">
        <v>3</v>
      </c>
      <c r="AC4049">
        <v>3</v>
      </c>
      <c r="AD4049" t="s">
        <v>109</v>
      </c>
      <c r="AE4049" t="s">
        <v>115</v>
      </c>
      <c r="AF4049" t="s">
        <v>120</v>
      </c>
      <c r="AG4049" t="s">
        <v>112</v>
      </c>
      <c r="AH4049" t="s">
        <v>113</v>
      </c>
      <c r="AI4049" t="s">
        <v>138</v>
      </c>
      <c r="AJ4049" t="s">
        <v>134</v>
      </c>
    </row>
    <row r="4050" spans="1:36" x14ac:dyDescent="0.3">
      <c r="A4050">
        <v>4049</v>
      </c>
      <c r="B4050">
        <v>39</v>
      </c>
      <c r="C4050" t="s">
        <v>29</v>
      </c>
      <c r="D4050" t="s">
        <v>52</v>
      </c>
      <c r="E4050" t="s">
        <v>43</v>
      </c>
      <c r="F4050">
        <v>8</v>
      </c>
      <c r="G4050">
        <v>5</v>
      </c>
      <c r="H4050" t="s">
        <v>55</v>
      </c>
      <c r="I4050">
        <v>1</v>
      </c>
      <c r="J4050" t="s">
        <v>33</v>
      </c>
      <c r="K4050">
        <v>2</v>
      </c>
      <c r="L4050" t="s">
        <v>69</v>
      </c>
      <c r="M4050" t="s">
        <v>35</v>
      </c>
      <c r="N4050">
        <v>188240</v>
      </c>
      <c r="O4050" t="s">
        <v>47</v>
      </c>
      <c r="P4050" t="s">
        <v>37</v>
      </c>
      <c r="Q4050">
        <v>19</v>
      </c>
      <c r="R4050">
        <v>8</v>
      </c>
      <c r="S4050">
        <v>1</v>
      </c>
      <c r="T4050">
        <v>10</v>
      </c>
      <c r="U4050">
        <v>4</v>
      </c>
      <c r="V4050">
        <v>3</v>
      </c>
      <c r="W4050">
        <v>1</v>
      </c>
      <c r="X4050">
        <v>2</v>
      </c>
      <c r="Y4050" t="s">
        <v>36</v>
      </c>
      <c r="Z4050" t="s">
        <v>38</v>
      </c>
      <c r="AA4050" t="s">
        <v>38</v>
      </c>
      <c r="AB4050">
        <v>3</v>
      </c>
      <c r="AC4050">
        <v>3</v>
      </c>
      <c r="AD4050" t="s">
        <v>109</v>
      </c>
      <c r="AE4050" t="s">
        <v>118</v>
      </c>
      <c r="AF4050" t="s">
        <v>122</v>
      </c>
      <c r="AG4050" t="s">
        <v>112</v>
      </c>
      <c r="AH4050" t="s">
        <v>113</v>
      </c>
      <c r="AI4050" t="s">
        <v>138</v>
      </c>
      <c r="AJ4050" t="s">
        <v>139</v>
      </c>
    </row>
    <row r="4051" spans="1:36" x14ac:dyDescent="0.3">
      <c r="A4051">
        <v>4050</v>
      </c>
      <c r="B4051">
        <v>27</v>
      </c>
      <c r="C4051" t="s">
        <v>29</v>
      </c>
      <c r="D4051" t="s">
        <v>30</v>
      </c>
      <c r="E4051" t="s">
        <v>31</v>
      </c>
      <c r="F4051">
        <v>3</v>
      </c>
      <c r="G4051">
        <v>2</v>
      </c>
      <c r="H4051" t="s">
        <v>77</v>
      </c>
      <c r="I4051">
        <v>1</v>
      </c>
      <c r="J4051" t="s">
        <v>49</v>
      </c>
      <c r="K4051">
        <v>2</v>
      </c>
      <c r="L4051" t="s">
        <v>34</v>
      </c>
      <c r="M4051" t="s">
        <v>35</v>
      </c>
      <c r="N4051">
        <v>135770</v>
      </c>
      <c r="O4051" t="s">
        <v>36</v>
      </c>
      <c r="P4051" t="s">
        <v>37</v>
      </c>
      <c r="Q4051">
        <v>12</v>
      </c>
      <c r="R4051">
        <v>8</v>
      </c>
      <c r="S4051">
        <v>1</v>
      </c>
      <c r="T4051">
        <v>6</v>
      </c>
      <c r="U4051">
        <v>2</v>
      </c>
      <c r="V4051">
        <v>5</v>
      </c>
      <c r="W4051">
        <v>1</v>
      </c>
      <c r="X4051">
        <v>2</v>
      </c>
      <c r="Y4051" t="s">
        <v>40</v>
      </c>
      <c r="Z4051" t="s">
        <v>40</v>
      </c>
      <c r="AA4051" t="s">
        <v>40</v>
      </c>
      <c r="AB4051">
        <v>3</v>
      </c>
      <c r="AC4051">
        <v>3</v>
      </c>
      <c r="AD4051" t="s">
        <v>109</v>
      </c>
      <c r="AE4051" t="s">
        <v>115</v>
      </c>
      <c r="AF4051" t="s">
        <v>116</v>
      </c>
      <c r="AG4051" t="s">
        <v>112</v>
      </c>
      <c r="AH4051" t="s">
        <v>113</v>
      </c>
      <c r="AI4051" t="s">
        <v>133</v>
      </c>
      <c r="AJ4051" t="s">
        <v>134</v>
      </c>
    </row>
    <row r="4052" spans="1:36" x14ac:dyDescent="0.3">
      <c r="A4052">
        <v>4051</v>
      </c>
      <c r="B4052">
        <v>34</v>
      </c>
      <c r="C4052" t="s">
        <v>29</v>
      </c>
      <c r="D4052" t="s">
        <v>42</v>
      </c>
      <c r="E4052" t="s">
        <v>43</v>
      </c>
      <c r="F4052">
        <v>9</v>
      </c>
      <c r="G4052">
        <v>4</v>
      </c>
      <c r="H4052" t="s">
        <v>32</v>
      </c>
      <c r="I4052">
        <v>1</v>
      </c>
      <c r="J4052" t="s">
        <v>33</v>
      </c>
      <c r="K4052">
        <v>2</v>
      </c>
      <c r="L4052" t="s">
        <v>66</v>
      </c>
      <c r="M4052" t="s">
        <v>35</v>
      </c>
      <c r="N4052">
        <v>26250</v>
      </c>
      <c r="O4052" t="s">
        <v>36</v>
      </c>
      <c r="P4052" t="s">
        <v>37</v>
      </c>
      <c r="Q4052">
        <v>12</v>
      </c>
      <c r="R4052">
        <v>8</v>
      </c>
      <c r="S4052">
        <v>3</v>
      </c>
      <c r="T4052">
        <v>16</v>
      </c>
      <c r="U4052">
        <v>4</v>
      </c>
      <c r="V4052">
        <v>15</v>
      </c>
      <c r="W4052">
        <v>6</v>
      </c>
      <c r="X4052">
        <v>11</v>
      </c>
      <c r="Y4052" t="s">
        <v>38</v>
      </c>
      <c r="Z4052" t="s">
        <v>39</v>
      </c>
      <c r="AA4052" t="s">
        <v>38</v>
      </c>
      <c r="AB4052">
        <v>3</v>
      </c>
      <c r="AC4052">
        <v>3</v>
      </c>
      <c r="AD4052" t="s">
        <v>109</v>
      </c>
      <c r="AE4052" t="s">
        <v>115</v>
      </c>
      <c r="AF4052" t="s">
        <v>111</v>
      </c>
      <c r="AG4052" t="s">
        <v>112</v>
      </c>
      <c r="AH4052" t="s">
        <v>119</v>
      </c>
      <c r="AI4052" t="s">
        <v>138</v>
      </c>
      <c r="AJ4052" t="s">
        <v>134</v>
      </c>
    </row>
    <row r="4053" spans="1:36" x14ac:dyDescent="0.3">
      <c r="A4053">
        <v>4052</v>
      </c>
      <c r="B4053">
        <v>28</v>
      </c>
      <c r="C4053" t="s">
        <v>41</v>
      </c>
      <c r="D4053" t="s">
        <v>30</v>
      </c>
      <c r="E4053" t="s">
        <v>43</v>
      </c>
      <c r="F4053">
        <v>25</v>
      </c>
      <c r="G4053">
        <v>3</v>
      </c>
      <c r="H4053" t="s">
        <v>77</v>
      </c>
      <c r="I4053">
        <v>1</v>
      </c>
      <c r="J4053" t="s">
        <v>49</v>
      </c>
      <c r="K4053">
        <v>1</v>
      </c>
      <c r="L4053" t="s">
        <v>57</v>
      </c>
      <c r="M4053" t="s">
        <v>45</v>
      </c>
      <c r="N4053">
        <v>187890</v>
      </c>
      <c r="O4053" t="s">
        <v>38</v>
      </c>
      <c r="P4053" t="s">
        <v>37</v>
      </c>
      <c r="Q4053">
        <v>16</v>
      </c>
      <c r="R4053">
        <v>8</v>
      </c>
      <c r="S4053">
        <v>1</v>
      </c>
      <c r="T4053">
        <v>6</v>
      </c>
      <c r="U4053">
        <v>4</v>
      </c>
      <c r="V4053">
        <v>2</v>
      </c>
      <c r="W4053">
        <v>2</v>
      </c>
      <c r="X4053">
        <v>2</v>
      </c>
      <c r="Y4053" t="s">
        <v>39</v>
      </c>
      <c r="Z4053" t="s">
        <v>38</v>
      </c>
      <c r="AA4053" t="s">
        <v>38</v>
      </c>
      <c r="AB4053">
        <v>3</v>
      </c>
      <c r="AC4053">
        <v>3</v>
      </c>
      <c r="AD4053" t="s">
        <v>109</v>
      </c>
      <c r="AE4053" t="s">
        <v>115</v>
      </c>
      <c r="AF4053" t="s">
        <v>122</v>
      </c>
      <c r="AG4053" t="s">
        <v>124</v>
      </c>
      <c r="AH4053" t="s">
        <v>113</v>
      </c>
      <c r="AI4053" t="s">
        <v>138</v>
      </c>
      <c r="AJ4053" t="s">
        <v>139</v>
      </c>
    </row>
    <row r="4054" spans="1:36" x14ac:dyDescent="0.3">
      <c r="A4054">
        <v>4053</v>
      </c>
      <c r="B4054">
        <v>47</v>
      </c>
      <c r="C4054" t="s">
        <v>29</v>
      </c>
      <c r="D4054" t="s">
        <v>52</v>
      </c>
      <c r="E4054" t="s">
        <v>43</v>
      </c>
      <c r="F4054">
        <v>1</v>
      </c>
      <c r="G4054">
        <v>4</v>
      </c>
      <c r="H4054" t="s">
        <v>55</v>
      </c>
      <c r="I4054">
        <v>1</v>
      </c>
      <c r="J4054" t="s">
        <v>49</v>
      </c>
      <c r="K4054">
        <v>1</v>
      </c>
      <c r="L4054" t="s">
        <v>44</v>
      </c>
      <c r="M4054" t="s">
        <v>35</v>
      </c>
      <c r="N4054">
        <v>45380</v>
      </c>
      <c r="O4054" t="s">
        <v>71</v>
      </c>
      <c r="P4054" t="s">
        <v>37</v>
      </c>
      <c r="Q4054">
        <v>11</v>
      </c>
      <c r="R4054">
        <v>8</v>
      </c>
      <c r="S4054">
        <v>0</v>
      </c>
      <c r="T4054">
        <v>16</v>
      </c>
      <c r="U4054">
        <v>3</v>
      </c>
      <c r="V4054">
        <v>8</v>
      </c>
      <c r="W4054">
        <v>1</v>
      </c>
      <c r="X4054">
        <v>7</v>
      </c>
      <c r="Y4054" t="s">
        <v>38</v>
      </c>
      <c r="Z4054" t="s">
        <v>40</v>
      </c>
      <c r="AA4054" t="s">
        <v>39</v>
      </c>
      <c r="AB4054">
        <v>3</v>
      </c>
      <c r="AC4054">
        <v>3</v>
      </c>
      <c r="AD4054" t="s">
        <v>109</v>
      </c>
      <c r="AE4054" t="s">
        <v>110</v>
      </c>
      <c r="AF4054" t="s">
        <v>116</v>
      </c>
      <c r="AG4054" t="s">
        <v>112</v>
      </c>
      <c r="AH4054" t="s">
        <v>119</v>
      </c>
      <c r="AI4054" t="s">
        <v>135</v>
      </c>
      <c r="AJ4054" t="s">
        <v>134</v>
      </c>
    </row>
    <row r="4055" spans="1:36" x14ac:dyDescent="0.3">
      <c r="A4055">
        <v>4054</v>
      </c>
      <c r="B4055">
        <v>56</v>
      </c>
      <c r="C4055" t="s">
        <v>29</v>
      </c>
      <c r="D4055" t="s">
        <v>30</v>
      </c>
      <c r="E4055" t="s">
        <v>43</v>
      </c>
      <c r="F4055">
        <v>4</v>
      </c>
      <c r="G4055">
        <v>3</v>
      </c>
      <c r="H4055" t="s">
        <v>77</v>
      </c>
      <c r="I4055">
        <v>1</v>
      </c>
      <c r="J4055" t="s">
        <v>33</v>
      </c>
      <c r="K4055">
        <v>2</v>
      </c>
      <c r="L4055" t="s">
        <v>50</v>
      </c>
      <c r="M4055" t="s">
        <v>35</v>
      </c>
      <c r="N4055">
        <v>198470</v>
      </c>
      <c r="O4055" t="s">
        <v>39</v>
      </c>
      <c r="P4055" t="s">
        <v>37</v>
      </c>
      <c r="Q4055">
        <v>14</v>
      </c>
      <c r="R4055">
        <v>8</v>
      </c>
      <c r="S4055">
        <v>0</v>
      </c>
      <c r="T4055">
        <v>6</v>
      </c>
      <c r="U4055">
        <v>6</v>
      </c>
      <c r="V4055">
        <v>0</v>
      </c>
      <c r="W4055">
        <v>0</v>
      </c>
      <c r="X4055">
        <v>0</v>
      </c>
      <c r="Y4055" t="s">
        <v>39</v>
      </c>
      <c r="Z4055" t="s">
        <v>36</v>
      </c>
      <c r="AA4055" t="s">
        <v>38</v>
      </c>
      <c r="AB4055">
        <v>3</v>
      </c>
      <c r="AC4055">
        <v>3</v>
      </c>
      <c r="AD4055" t="s">
        <v>109</v>
      </c>
      <c r="AE4055" t="s">
        <v>126</v>
      </c>
      <c r="AF4055" t="s">
        <v>120</v>
      </c>
      <c r="AG4055" t="s">
        <v>112</v>
      </c>
      <c r="AH4055" t="s">
        <v>113</v>
      </c>
      <c r="AI4055" t="s">
        <v>138</v>
      </c>
      <c r="AJ4055" t="s">
        <v>134</v>
      </c>
    </row>
    <row r="4056" spans="1:36" x14ac:dyDescent="0.3">
      <c r="A4056">
        <v>4055</v>
      </c>
      <c r="B4056">
        <v>39</v>
      </c>
      <c r="C4056" t="s">
        <v>29</v>
      </c>
      <c r="D4056" t="s">
        <v>30</v>
      </c>
      <c r="E4056" t="s">
        <v>43</v>
      </c>
      <c r="F4056">
        <v>1</v>
      </c>
      <c r="G4056">
        <v>3</v>
      </c>
      <c r="H4056" t="s">
        <v>48</v>
      </c>
      <c r="I4056">
        <v>1</v>
      </c>
      <c r="J4056" t="s">
        <v>33</v>
      </c>
      <c r="K4056">
        <v>1</v>
      </c>
      <c r="L4056" t="s">
        <v>60</v>
      </c>
      <c r="M4056" t="s">
        <v>35</v>
      </c>
      <c r="N4056">
        <v>105120</v>
      </c>
      <c r="O4056" t="s">
        <v>36</v>
      </c>
      <c r="P4056" t="s">
        <v>37</v>
      </c>
      <c r="Q4056">
        <v>12</v>
      </c>
      <c r="R4056">
        <v>8</v>
      </c>
      <c r="S4056">
        <v>1</v>
      </c>
      <c r="T4056">
        <v>10</v>
      </c>
      <c r="U4056">
        <v>2</v>
      </c>
      <c r="V4056">
        <v>10</v>
      </c>
      <c r="W4056">
        <v>7</v>
      </c>
      <c r="X4056">
        <v>9</v>
      </c>
      <c r="Y4056" t="s">
        <v>36</v>
      </c>
      <c r="Z4056" t="s">
        <v>36</v>
      </c>
      <c r="AA4056" t="s">
        <v>38</v>
      </c>
      <c r="AB4056">
        <v>3</v>
      </c>
      <c r="AC4056">
        <v>3</v>
      </c>
      <c r="AD4056" t="s">
        <v>109</v>
      </c>
      <c r="AE4056" t="s">
        <v>118</v>
      </c>
      <c r="AF4056" t="s">
        <v>120</v>
      </c>
      <c r="AG4056" t="s">
        <v>112</v>
      </c>
      <c r="AH4056" t="s">
        <v>113</v>
      </c>
      <c r="AI4056" t="s">
        <v>138</v>
      </c>
      <c r="AJ4056" t="s">
        <v>134</v>
      </c>
    </row>
    <row r="4057" spans="1:36" x14ac:dyDescent="0.3">
      <c r="A4057">
        <v>4056</v>
      </c>
      <c r="B4057">
        <v>38</v>
      </c>
      <c r="C4057" t="s">
        <v>29</v>
      </c>
      <c r="D4057" t="s">
        <v>42</v>
      </c>
      <c r="E4057" t="s">
        <v>43</v>
      </c>
      <c r="F4057">
        <v>4</v>
      </c>
      <c r="G4057">
        <v>2</v>
      </c>
      <c r="H4057" t="s">
        <v>55</v>
      </c>
      <c r="I4057">
        <v>1</v>
      </c>
      <c r="J4057" t="s">
        <v>33</v>
      </c>
      <c r="K4057">
        <v>1</v>
      </c>
      <c r="L4057" t="s">
        <v>70</v>
      </c>
      <c r="M4057" t="s">
        <v>61</v>
      </c>
      <c r="N4057">
        <v>44440</v>
      </c>
      <c r="O4057" t="s">
        <v>36</v>
      </c>
      <c r="P4057" t="s">
        <v>37</v>
      </c>
      <c r="Q4057">
        <v>13</v>
      </c>
      <c r="R4057">
        <v>8</v>
      </c>
      <c r="S4057">
        <v>0</v>
      </c>
      <c r="T4057">
        <v>20</v>
      </c>
      <c r="U4057">
        <v>2</v>
      </c>
      <c r="V4057">
        <v>20</v>
      </c>
      <c r="W4057">
        <v>0</v>
      </c>
      <c r="X4057">
        <v>7</v>
      </c>
      <c r="Y4057" t="s">
        <v>39</v>
      </c>
      <c r="Z4057" t="s">
        <v>40</v>
      </c>
      <c r="AA4057" t="s">
        <v>38</v>
      </c>
      <c r="AB4057">
        <v>3</v>
      </c>
      <c r="AC4057">
        <v>3</v>
      </c>
      <c r="AD4057" t="s">
        <v>109</v>
      </c>
      <c r="AE4057" t="s">
        <v>118</v>
      </c>
      <c r="AF4057" t="s">
        <v>116</v>
      </c>
      <c r="AG4057" t="s">
        <v>112</v>
      </c>
      <c r="AH4057" t="s">
        <v>119</v>
      </c>
      <c r="AI4057" t="s">
        <v>138</v>
      </c>
      <c r="AJ4057" t="s">
        <v>134</v>
      </c>
    </row>
    <row r="4058" spans="1:36" x14ac:dyDescent="0.3">
      <c r="A4058">
        <v>4057</v>
      </c>
      <c r="B4058">
        <v>58</v>
      </c>
      <c r="C4058" t="s">
        <v>29</v>
      </c>
      <c r="D4058" t="s">
        <v>30</v>
      </c>
      <c r="E4058" t="s">
        <v>31</v>
      </c>
      <c r="F4058">
        <v>5</v>
      </c>
      <c r="G4058">
        <v>3</v>
      </c>
      <c r="H4058" t="s">
        <v>73</v>
      </c>
      <c r="I4058">
        <v>1</v>
      </c>
      <c r="J4058" t="s">
        <v>49</v>
      </c>
      <c r="K4058">
        <v>5</v>
      </c>
      <c r="L4058" t="s">
        <v>69</v>
      </c>
      <c r="M4058" t="s">
        <v>35</v>
      </c>
      <c r="N4058">
        <v>21540</v>
      </c>
      <c r="O4058" t="s">
        <v>39</v>
      </c>
      <c r="P4058" t="s">
        <v>37</v>
      </c>
      <c r="Q4058">
        <v>21</v>
      </c>
      <c r="R4058">
        <v>8</v>
      </c>
      <c r="S4058">
        <v>1</v>
      </c>
      <c r="T4058">
        <v>29</v>
      </c>
      <c r="U4058">
        <v>3</v>
      </c>
      <c r="V4058">
        <v>1</v>
      </c>
      <c r="W4058">
        <v>0</v>
      </c>
      <c r="X4058">
        <v>0</v>
      </c>
      <c r="Y4058" t="s">
        <v>39</v>
      </c>
      <c r="Z4058" t="s">
        <v>39</v>
      </c>
      <c r="AA4058" t="s">
        <v>40</v>
      </c>
      <c r="AB4058">
        <v>3</v>
      </c>
      <c r="AC4058">
        <v>4</v>
      </c>
      <c r="AD4058" t="s">
        <v>114</v>
      </c>
      <c r="AE4058" t="s">
        <v>126</v>
      </c>
      <c r="AF4058" t="s">
        <v>111</v>
      </c>
      <c r="AG4058" t="s">
        <v>112</v>
      </c>
      <c r="AH4058" t="s">
        <v>121</v>
      </c>
      <c r="AI4058" t="s">
        <v>133</v>
      </c>
      <c r="AJ4058" t="s">
        <v>136</v>
      </c>
    </row>
    <row r="4059" spans="1:36" x14ac:dyDescent="0.3">
      <c r="A4059">
        <v>4058</v>
      </c>
      <c r="B4059">
        <v>32</v>
      </c>
      <c r="C4059" t="s">
        <v>41</v>
      </c>
      <c r="D4059" t="s">
        <v>42</v>
      </c>
      <c r="E4059" t="s">
        <v>43</v>
      </c>
      <c r="F4059">
        <v>9</v>
      </c>
      <c r="G4059">
        <v>3</v>
      </c>
      <c r="H4059" t="s">
        <v>32</v>
      </c>
      <c r="I4059">
        <v>1</v>
      </c>
      <c r="J4059" t="s">
        <v>49</v>
      </c>
      <c r="K4059">
        <v>2</v>
      </c>
      <c r="L4059" t="s">
        <v>60</v>
      </c>
      <c r="M4059" t="s">
        <v>45</v>
      </c>
      <c r="N4059">
        <v>191900</v>
      </c>
      <c r="O4059" t="s">
        <v>38</v>
      </c>
      <c r="P4059" t="s">
        <v>37</v>
      </c>
      <c r="Q4059">
        <v>17</v>
      </c>
      <c r="R4059">
        <v>8</v>
      </c>
      <c r="S4059">
        <v>1</v>
      </c>
      <c r="T4059">
        <v>8</v>
      </c>
      <c r="U4059">
        <v>2</v>
      </c>
      <c r="V4059">
        <v>4</v>
      </c>
      <c r="W4059">
        <v>0</v>
      </c>
      <c r="X4059">
        <v>3</v>
      </c>
      <c r="Y4059" t="s">
        <v>36</v>
      </c>
      <c r="Z4059" t="s">
        <v>38</v>
      </c>
      <c r="AA4059" t="s">
        <v>38</v>
      </c>
      <c r="AB4059">
        <v>3</v>
      </c>
      <c r="AC4059">
        <v>3</v>
      </c>
      <c r="AD4059" t="s">
        <v>109</v>
      </c>
      <c r="AE4059" t="s">
        <v>115</v>
      </c>
      <c r="AF4059" t="s">
        <v>122</v>
      </c>
      <c r="AG4059" t="s">
        <v>112</v>
      </c>
      <c r="AH4059" t="s">
        <v>113</v>
      </c>
      <c r="AI4059" t="s">
        <v>138</v>
      </c>
      <c r="AJ4059" t="s">
        <v>139</v>
      </c>
    </row>
    <row r="4060" spans="1:36" x14ac:dyDescent="0.3">
      <c r="A4060">
        <v>4059</v>
      </c>
      <c r="B4060">
        <v>38</v>
      </c>
      <c r="C4060" t="s">
        <v>29</v>
      </c>
      <c r="D4060" t="s">
        <v>30</v>
      </c>
      <c r="E4060" t="s">
        <v>43</v>
      </c>
      <c r="F4060">
        <v>3</v>
      </c>
      <c r="G4060">
        <v>4</v>
      </c>
      <c r="H4060" t="s">
        <v>32</v>
      </c>
      <c r="I4060">
        <v>1</v>
      </c>
      <c r="J4060" t="s">
        <v>33</v>
      </c>
      <c r="K4060">
        <v>1</v>
      </c>
      <c r="L4060" t="s">
        <v>69</v>
      </c>
      <c r="M4060" t="s">
        <v>61</v>
      </c>
      <c r="N4060">
        <v>44900</v>
      </c>
      <c r="O4060" t="s">
        <v>40</v>
      </c>
      <c r="P4060" t="s">
        <v>37</v>
      </c>
      <c r="Q4060">
        <v>21</v>
      </c>
      <c r="R4060">
        <v>8</v>
      </c>
      <c r="S4060">
        <v>1</v>
      </c>
      <c r="T4060">
        <v>10</v>
      </c>
      <c r="U4060">
        <v>1</v>
      </c>
      <c r="V4060">
        <v>5</v>
      </c>
      <c r="W4060">
        <v>0</v>
      </c>
      <c r="X4060">
        <v>3</v>
      </c>
      <c r="Y4060" t="s">
        <v>40</v>
      </c>
      <c r="Z4060" t="s">
        <v>39</v>
      </c>
      <c r="AA4060" t="s">
        <v>39</v>
      </c>
      <c r="AB4060">
        <v>3</v>
      </c>
      <c r="AC4060">
        <v>4</v>
      </c>
      <c r="AD4060" t="s">
        <v>114</v>
      </c>
      <c r="AE4060" t="s">
        <v>118</v>
      </c>
      <c r="AF4060" t="s">
        <v>111</v>
      </c>
      <c r="AG4060" t="s">
        <v>112</v>
      </c>
      <c r="AH4060" t="s">
        <v>113</v>
      </c>
      <c r="AI4060" t="s">
        <v>135</v>
      </c>
      <c r="AJ4060" t="s">
        <v>136</v>
      </c>
    </row>
    <row r="4061" spans="1:36" x14ac:dyDescent="0.3">
      <c r="A4061">
        <v>4060</v>
      </c>
      <c r="B4061">
        <v>49</v>
      </c>
      <c r="C4061" t="s">
        <v>29</v>
      </c>
      <c r="D4061" t="s">
        <v>42</v>
      </c>
      <c r="E4061" t="s">
        <v>31</v>
      </c>
      <c r="F4061">
        <v>11</v>
      </c>
      <c r="G4061">
        <v>4</v>
      </c>
      <c r="H4061" t="s">
        <v>32</v>
      </c>
      <c r="I4061">
        <v>1</v>
      </c>
      <c r="J4061" t="s">
        <v>49</v>
      </c>
      <c r="K4061">
        <v>2</v>
      </c>
      <c r="L4061" t="s">
        <v>44</v>
      </c>
      <c r="M4061" t="s">
        <v>35</v>
      </c>
      <c r="N4061">
        <v>35060</v>
      </c>
      <c r="O4061" t="s">
        <v>38</v>
      </c>
      <c r="P4061" t="s">
        <v>37</v>
      </c>
      <c r="Q4061">
        <v>11</v>
      </c>
      <c r="R4061">
        <v>8</v>
      </c>
      <c r="S4061">
        <v>1</v>
      </c>
      <c r="T4061">
        <v>28</v>
      </c>
      <c r="U4061">
        <v>4</v>
      </c>
      <c r="V4061">
        <v>5</v>
      </c>
      <c r="W4061">
        <v>4</v>
      </c>
      <c r="X4061">
        <v>3</v>
      </c>
      <c r="Y4061" t="s">
        <v>40</v>
      </c>
      <c r="Z4061" t="s">
        <v>39</v>
      </c>
      <c r="AA4061" t="s">
        <v>38</v>
      </c>
      <c r="AB4061">
        <v>2</v>
      </c>
      <c r="AC4061">
        <v>3</v>
      </c>
      <c r="AD4061" t="s">
        <v>109</v>
      </c>
      <c r="AE4061" t="s">
        <v>110</v>
      </c>
      <c r="AF4061" t="s">
        <v>111</v>
      </c>
      <c r="AG4061" t="s">
        <v>117</v>
      </c>
      <c r="AH4061" t="s">
        <v>121</v>
      </c>
      <c r="AI4061" t="s">
        <v>138</v>
      </c>
      <c r="AJ4061" t="s">
        <v>134</v>
      </c>
    </row>
    <row r="4062" spans="1:36" x14ac:dyDescent="0.3">
      <c r="A4062">
        <v>4061</v>
      </c>
      <c r="B4062">
        <v>42</v>
      </c>
      <c r="C4062" t="s">
        <v>29</v>
      </c>
      <c r="D4062" t="s">
        <v>30</v>
      </c>
      <c r="E4062" t="s">
        <v>31</v>
      </c>
      <c r="F4062">
        <v>1</v>
      </c>
      <c r="G4062">
        <v>3</v>
      </c>
      <c r="H4062" t="s">
        <v>32</v>
      </c>
      <c r="I4062">
        <v>1</v>
      </c>
      <c r="J4062" t="s">
        <v>33</v>
      </c>
      <c r="K4062">
        <v>1</v>
      </c>
      <c r="L4062" t="s">
        <v>50</v>
      </c>
      <c r="M4062" t="s">
        <v>61</v>
      </c>
      <c r="N4062">
        <v>23720</v>
      </c>
      <c r="O4062" t="s">
        <v>38</v>
      </c>
      <c r="P4062" t="s">
        <v>37</v>
      </c>
      <c r="Q4062">
        <v>12</v>
      </c>
      <c r="R4062">
        <v>8</v>
      </c>
      <c r="S4062">
        <v>1</v>
      </c>
      <c r="T4062">
        <v>14</v>
      </c>
      <c r="U4062">
        <v>3</v>
      </c>
      <c r="V4062">
        <v>0</v>
      </c>
      <c r="W4062">
        <v>0</v>
      </c>
      <c r="X4062">
        <v>0</v>
      </c>
      <c r="Y4062" t="s">
        <v>40</v>
      </c>
      <c r="Z4062" t="s">
        <v>39</v>
      </c>
      <c r="AA4062" t="s">
        <v>38</v>
      </c>
      <c r="AB4062">
        <v>3</v>
      </c>
      <c r="AC4062">
        <v>3</v>
      </c>
      <c r="AD4062" t="s">
        <v>109</v>
      </c>
      <c r="AE4062" t="s">
        <v>118</v>
      </c>
      <c r="AF4062" t="s">
        <v>111</v>
      </c>
      <c r="AG4062" t="s">
        <v>112</v>
      </c>
      <c r="AH4062" t="s">
        <v>119</v>
      </c>
      <c r="AI4062" t="s">
        <v>138</v>
      </c>
      <c r="AJ4062" t="s">
        <v>134</v>
      </c>
    </row>
    <row r="4063" spans="1:36" x14ac:dyDescent="0.3">
      <c r="A4063">
        <v>4062</v>
      </c>
      <c r="B4063">
        <v>27</v>
      </c>
      <c r="C4063" t="s">
        <v>41</v>
      </c>
      <c r="D4063" t="s">
        <v>42</v>
      </c>
      <c r="E4063" t="s">
        <v>31</v>
      </c>
      <c r="F4063">
        <v>8</v>
      </c>
      <c r="G4063">
        <v>1</v>
      </c>
      <c r="H4063" t="s">
        <v>32</v>
      </c>
      <c r="I4063">
        <v>1</v>
      </c>
      <c r="J4063" t="s">
        <v>49</v>
      </c>
      <c r="K4063">
        <v>4</v>
      </c>
      <c r="L4063" t="s">
        <v>60</v>
      </c>
      <c r="M4063" t="s">
        <v>35</v>
      </c>
      <c r="N4063">
        <v>102310</v>
      </c>
      <c r="O4063" t="s">
        <v>36</v>
      </c>
      <c r="P4063" t="s">
        <v>37</v>
      </c>
      <c r="Q4063">
        <v>13</v>
      </c>
      <c r="R4063">
        <v>8</v>
      </c>
      <c r="S4063">
        <v>1</v>
      </c>
      <c r="T4063">
        <v>1</v>
      </c>
      <c r="U4063">
        <v>2</v>
      </c>
      <c r="V4063">
        <v>1</v>
      </c>
      <c r="W4063">
        <v>0</v>
      </c>
      <c r="X4063">
        <v>0</v>
      </c>
      <c r="Y4063" t="s">
        <v>36</v>
      </c>
      <c r="Z4063" t="s">
        <v>40</v>
      </c>
      <c r="AA4063" t="s">
        <v>38</v>
      </c>
      <c r="AB4063">
        <v>3</v>
      </c>
      <c r="AC4063">
        <v>3</v>
      </c>
      <c r="AD4063" t="s">
        <v>109</v>
      </c>
      <c r="AE4063" t="s">
        <v>115</v>
      </c>
      <c r="AF4063" t="s">
        <v>116</v>
      </c>
      <c r="AG4063" t="s">
        <v>112</v>
      </c>
      <c r="AH4063" t="s">
        <v>113</v>
      </c>
      <c r="AI4063" t="s">
        <v>138</v>
      </c>
      <c r="AJ4063" t="s">
        <v>134</v>
      </c>
    </row>
    <row r="4064" spans="1:36" x14ac:dyDescent="0.3">
      <c r="A4064">
        <v>4063</v>
      </c>
      <c r="B4064">
        <v>35</v>
      </c>
      <c r="C4064" t="s">
        <v>29</v>
      </c>
      <c r="D4064" t="s">
        <v>30</v>
      </c>
      <c r="E4064" t="s">
        <v>43</v>
      </c>
      <c r="F4064">
        <v>25</v>
      </c>
      <c r="G4064">
        <v>1</v>
      </c>
      <c r="H4064" t="s">
        <v>55</v>
      </c>
      <c r="I4064">
        <v>1</v>
      </c>
      <c r="J4064" t="s">
        <v>49</v>
      </c>
      <c r="K4064">
        <v>1</v>
      </c>
      <c r="L4064" t="s">
        <v>50</v>
      </c>
      <c r="M4064" t="s">
        <v>35</v>
      </c>
      <c r="N4064">
        <v>54100</v>
      </c>
      <c r="O4064" t="s">
        <v>46</v>
      </c>
      <c r="P4064" t="s">
        <v>37</v>
      </c>
      <c r="Q4064">
        <v>18</v>
      </c>
      <c r="R4064">
        <v>8</v>
      </c>
      <c r="S4064">
        <v>0</v>
      </c>
      <c r="T4064">
        <v>6</v>
      </c>
      <c r="U4064">
        <v>4</v>
      </c>
      <c r="V4064">
        <v>5</v>
      </c>
      <c r="W4064">
        <v>0</v>
      </c>
      <c r="X4064">
        <v>4</v>
      </c>
      <c r="Y4064" t="s">
        <v>40</v>
      </c>
      <c r="Z4064" t="s">
        <v>36</v>
      </c>
      <c r="AA4064" t="s">
        <v>36</v>
      </c>
      <c r="AB4064">
        <v>3</v>
      </c>
      <c r="AC4064">
        <v>3</v>
      </c>
      <c r="AD4064" t="s">
        <v>109</v>
      </c>
      <c r="AE4064" t="s">
        <v>115</v>
      </c>
      <c r="AF4064" t="s">
        <v>120</v>
      </c>
      <c r="AG4064" t="s">
        <v>124</v>
      </c>
      <c r="AH4064" t="s">
        <v>113</v>
      </c>
      <c r="AI4064" t="s">
        <v>137</v>
      </c>
      <c r="AJ4064" t="s">
        <v>139</v>
      </c>
    </row>
    <row r="4065" spans="1:36" x14ac:dyDescent="0.3">
      <c r="A4065">
        <v>4064</v>
      </c>
      <c r="B4065">
        <v>28</v>
      </c>
      <c r="C4065" t="s">
        <v>29</v>
      </c>
      <c r="D4065" t="s">
        <v>52</v>
      </c>
      <c r="E4065" t="s">
        <v>43</v>
      </c>
      <c r="F4065">
        <v>21</v>
      </c>
      <c r="G4065">
        <v>1</v>
      </c>
      <c r="H4065" t="s">
        <v>55</v>
      </c>
      <c r="I4065">
        <v>1</v>
      </c>
      <c r="J4065" t="s">
        <v>49</v>
      </c>
      <c r="K4065">
        <v>3</v>
      </c>
      <c r="L4065" t="s">
        <v>44</v>
      </c>
      <c r="M4065" t="s">
        <v>45</v>
      </c>
      <c r="N4065">
        <v>79780</v>
      </c>
      <c r="O4065" t="s">
        <v>36</v>
      </c>
      <c r="P4065" t="s">
        <v>37</v>
      </c>
      <c r="Q4065">
        <v>16</v>
      </c>
      <c r="R4065">
        <v>8</v>
      </c>
      <c r="S4065">
        <v>2</v>
      </c>
      <c r="T4065">
        <v>5</v>
      </c>
      <c r="U4065">
        <v>2</v>
      </c>
      <c r="V4065">
        <v>5</v>
      </c>
      <c r="W4065">
        <v>1</v>
      </c>
      <c r="X4065">
        <v>4</v>
      </c>
      <c r="Y4065" t="s">
        <v>38</v>
      </c>
      <c r="Z4065" t="s">
        <v>38</v>
      </c>
      <c r="AA4065" t="s">
        <v>40</v>
      </c>
      <c r="AB4065">
        <v>3</v>
      </c>
      <c r="AC4065">
        <v>3</v>
      </c>
      <c r="AD4065" t="s">
        <v>109</v>
      </c>
      <c r="AE4065" t="s">
        <v>115</v>
      </c>
      <c r="AF4065" t="s">
        <v>122</v>
      </c>
      <c r="AG4065" t="s">
        <v>124</v>
      </c>
      <c r="AH4065" t="s">
        <v>113</v>
      </c>
      <c r="AI4065" t="s">
        <v>133</v>
      </c>
      <c r="AJ4065" t="s">
        <v>139</v>
      </c>
    </row>
    <row r="4066" spans="1:36" x14ac:dyDescent="0.3">
      <c r="A4066">
        <v>4065</v>
      </c>
      <c r="B4066">
        <v>31</v>
      </c>
      <c r="C4066" t="s">
        <v>29</v>
      </c>
      <c r="D4066" t="s">
        <v>52</v>
      </c>
      <c r="E4066" t="s">
        <v>31</v>
      </c>
      <c r="F4066">
        <v>23</v>
      </c>
      <c r="G4066">
        <v>1</v>
      </c>
      <c r="H4066" t="s">
        <v>55</v>
      </c>
      <c r="I4066">
        <v>1</v>
      </c>
      <c r="J4066" t="s">
        <v>49</v>
      </c>
      <c r="K4066">
        <v>1</v>
      </c>
      <c r="L4066" t="s">
        <v>50</v>
      </c>
      <c r="M4066" t="s">
        <v>61</v>
      </c>
      <c r="N4066">
        <v>38670</v>
      </c>
      <c r="O4066" t="s">
        <v>36</v>
      </c>
      <c r="P4066" t="s">
        <v>37</v>
      </c>
      <c r="Q4066">
        <v>11</v>
      </c>
      <c r="R4066">
        <v>8</v>
      </c>
      <c r="S4066">
        <v>1</v>
      </c>
      <c r="T4066">
        <v>4</v>
      </c>
      <c r="U4066">
        <v>4</v>
      </c>
      <c r="V4066">
        <v>4</v>
      </c>
      <c r="W4066">
        <v>2</v>
      </c>
      <c r="X4066">
        <v>3</v>
      </c>
      <c r="Y4066" t="s">
        <v>38</v>
      </c>
      <c r="Z4066" t="s">
        <v>36</v>
      </c>
      <c r="AA4066" t="s">
        <v>39</v>
      </c>
      <c r="AB4066">
        <v>4</v>
      </c>
      <c r="AC4066">
        <v>3</v>
      </c>
      <c r="AD4066" t="s">
        <v>109</v>
      </c>
      <c r="AE4066" t="s">
        <v>115</v>
      </c>
      <c r="AF4066" t="s">
        <v>120</v>
      </c>
      <c r="AG4066" t="s">
        <v>124</v>
      </c>
      <c r="AH4066" t="s">
        <v>113</v>
      </c>
      <c r="AI4066" t="s">
        <v>135</v>
      </c>
      <c r="AJ4066" t="s">
        <v>134</v>
      </c>
    </row>
    <row r="4067" spans="1:36" x14ac:dyDescent="0.3">
      <c r="A4067">
        <v>4066</v>
      </c>
      <c r="B4067">
        <v>36</v>
      </c>
      <c r="C4067" t="s">
        <v>29</v>
      </c>
      <c r="D4067" t="s">
        <v>52</v>
      </c>
      <c r="E4067" t="s">
        <v>43</v>
      </c>
      <c r="F4067">
        <v>1</v>
      </c>
      <c r="G4067">
        <v>3</v>
      </c>
      <c r="H4067" t="s">
        <v>32</v>
      </c>
      <c r="I4067">
        <v>1</v>
      </c>
      <c r="J4067" t="s">
        <v>49</v>
      </c>
      <c r="K4067">
        <v>2</v>
      </c>
      <c r="L4067" t="s">
        <v>44</v>
      </c>
      <c r="M4067" t="s">
        <v>35</v>
      </c>
      <c r="N4067">
        <v>28380</v>
      </c>
      <c r="O4067" t="s">
        <v>36</v>
      </c>
      <c r="P4067" t="s">
        <v>37</v>
      </c>
      <c r="Q4067">
        <v>19</v>
      </c>
      <c r="R4067">
        <v>8</v>
      </c>
      <c r="S4067">
        <v>2</v>
      </c>
      <c r="T4067">
        <v>5</v>
      </c>
      <c r="U4067">
        <v>5</v>
      </c>
      <c r="V4067">
        <v>5</v>
      </c>
      <c r="W4067">
        <v>0</v>
      </c>
      <c r="X4067">
        <v>2</v>
      </c>
      <c r="Y4067" t="s">
        <v>36</v>
      </c>
      <c r="Z4067" t="s">
        <v>40</v>
      </c>
      <c r="AA4067" t="s">
        <v>38</v>
      </c>
      <c r="AB4067">
        <v>1</v>
      </c>
      <c r="AC4067">
        <v>3</v>
      </c>
      <c r="AD4067" t="s">
        <v>109</v>
      </c>
      <c r="AE4067" t="s">
        <v>118</v>
      </c>
      <c r="AF4067" t="s">
        <v>116</v>
      </c>
      <c r="AG4067" t="s">
        <v>112</v>
      </c>
      <c r="AH4067" t="s">
        <v>113</v>
      </c>
      <c r="AI4067" t="s">
        <v>138</v>
      </c>
      <c r="AJ4067" t="s">
        <v>139</v>
      </c>
    </row>
    <row r="4068" spans="1:36" x14ac:dyDescent="0.3">
      <c r="A4068">
        <v>4067</v>
      </c>
      <c r="B4068">
        <v>34</v>
      </c>
      <c r="C4068" t="s">
        <v>29</v>
      </c>
      <c r="D4068" t="s">
        <v>30</v>
      </c>
      <c r="E4068" t="s">
        <v>31</v>
      </c>
      <c r="F4068">
        <v>2</v>
      </c>
      <c r="G4068">
        <v>3</v>
      </c>
      <c r="H4068" t="s">
        <v>73</v>
      </c>
      <c r="I4068">
        <v>1</v>
      </c>
      <c r="J4068" t="s">
        <v>49</v>
      </c>
      <c r="K4068">
        <v>4</v>
      </c>
      <c r="L4068" t="s">
        <v>34</v>
      </c>
      <c r="M4068" t="s">
        <v>45</v>
      </c>
      <c r="N4068">
        <v>46950</v>
      </c>
      <c r="O4068" t="s">
        <v>36</v>
      </c>
      <c r="P4068" t="s">
        <v>37</v>
      </c>
      <c r="Q4068">
        <v>16</v>
      </c>
      <c r="R4068">
        <v>8</v>
      </c>
      <c r="S4068">
        <v>1</v>
      </c>
      <c r="T4068">
        <v>14</v>
      </c>
      <c r="U4068">
        <v>2</v>
      </c>
      <c r="V4068">
        <v>14</v>
      </c>
      <c r="W4068">
        <v>2</v>
      </c>
      <c r="X4068">
        <v>1</v>
      </c>
      <c r="Y4068" t="s">
        <v>36</v>
      </c>
      <c r="Z4068" t="s">
        <v>39</v>
      </c>
      <c r="AA4068" t="s">
        <v>40</v>
      </c>
      <c r="AB4068">
        <v>3</v>
      </c>
      <c r="AC4068">
        <v>3</v>
      </c>
      <c r="AD4068" t="s">
        <v>109</v>
      </c>
      <c r="AE4068" t="s">
        <v>115</v>
      </c>
      <c r="AF4068" t="s">
        <v>111</v>
      </c>
      <c r="AG4068" t="s">
        <v>112</v>
      </c>
      <c r="AH4068" t="s">
        <v>119</v>
      </c>
      <c r="AI4068" t="s">
        <v>133</v>
      </c>
      <c r="AJ4068" t="s">
        <v>139</v>
      </c>
    </row>
    <row r="4069" spans="1:36" x14ac:dyDescent="0.3">
      <c r="A4069">
        <v>4068</v>
      </c>
      <c r="B4069">
        <v>34</v>
      </c>
      <c r="C4069" t="s">
        <v>29</v>
      </c>
      <c r="D4069" t="s">
        <v>30</v>
      </c>
      <c r="E4069" t="s">
        <v>43</v>
      </c>
      <c r="F4069">
        <v>19</v>
      </c>
      <c r="G4069">
        <v>3</v>
      </c>
      <c r="H4069" t="s">
        <v>77</v>
      </c>
      <c r="I4069">
        <v>1</v>
      </c>
      <c r="J4069" t="s">
        <v>33</v>
      </c>
      <c r="K4069">
        <v>1</v>
      </c>
      <c r="L4069" t="s">
        <v>57</v>
      </c>
      <c r="M4069" t="s">
        <v>61</v>
      </c>
      <c r="N4069">
        <v>33390</v>
      </c>
      <c r="O4069" t="s">
        <v>36</v>
      </c>
      <c r="P4069" t="s">
        <v>37</v>
      </c>
      <c r="Q4069">
        <v>16</v>
      </c>
      <c r="R4069">
        <v>8</v>
      </c>
      <c r="S4069">
        <v>0</v>
      </c>
      <c r="T4069">
        <v>9</v>
      </c>
      <c r="U4069">
        <v>2</v>
      </c>
      <c r="V4069">
        <v>8</v>
      </c>
      <c r="W4069">
        <v>1</v>
      </c>
      <c r="X4069">
        <v>1</v>
      </c>
      <c r="Y4069" t="s">
        <v>39</v>
      </c>
      <c r="Z4069" t="s">
        <v>38</v>
      </c>
      <c r="AA4069" t="s">
        <v>40</v>
      </c>
      <c r="AB4069">
        <v>2</v>
      </c>
      <c r="AC4069">
        <v>3</v>
      </c>
      <c r="AD4069" t="s">
        <v>109</v>
      </c>
      <c r="AE4069" t="s">
        <v>115</v>
      </c>
      <c r="AF4069" t="s">
        <v>122</v>
      </c>
      <c r="AG4069" t="s">
        <v>117</v>
      </c>
      <c r="AH4069" t="s">
        <v>113</v>
      </c>
      <c r="AI4069" t="s">
        <v>133</v>
      </c>
      <c r="AJ4069" t="s">
        <v>139</v>
      </c>
    </row>
    <row r="4070" spans="1:36" x14ac:dyDescent="0.3">
      <c r="A4070">
        <v>4069</v>
      </c>
      <c r="B4070">
        <v>26</v>
      </c>
      <c r="C4070" t="s">
        <v>29</v>
      </c>
      <c r="D4070" t="s">
        <v>30</v>
      </c>
      <c r="E4070" t="s">
        <v>43</v>
      </c>
      <c r="F4070">
        <v>2</v>
      </c>
      <c r="G4070">
        <v>2</v>
      </c>
      <c r="H4070" t="s">
        <v>32</v>
      </c>
      <c r="I4070">
        <v>1</v>
      </c>
      <c r="J4070" t="s">
        <v>49</v>
      </c>
      <c r="K4070">
        <v>2</v>
      </c>
      <c r="L4070" t="s">
        <v>44</v>
      </c>
      <c r="M4070" t="s">
        <v>45</v>
      </c>
      <c r="N4070">
        <v>20800</v>
      </c>
      <c r="O4070" t="s">
        <v>46</v>
      </c>
      <c r="P4070" t="s">
        <v>37</v>
      </c>
      <c r="Q4070">
        <v>13</v>
      </c>
      <c r="R4070">
        <v>8</v>
      </c>
      <c r="S4070">
        <v>0</v>
      </c>
      <c r="T4070">
        <v>8</v>
      </c>
      <c r="U4070">
        <v>6</v>
      </c>
      <c r="V4070">
        <v>7</v>
      </c>
      <c r="W4070">
        <v>7</v>
      </c>
      <c r="X4070">
        <v>6</v>
      </c>
      <c r="Y4070" t="s">
        <v>38</v>
      </c>
      <c r="Z4070" t="s">
        <v>36</v>
      </c>
      <c r="AA4070" t="s">
        <v>40</v>
      </c>
      <c r="AB4070">
        <v>4</v>
      </c>
      <c r="AC4070">
        <v>3</v>
      </c>
      <c r="AD4070" t="s">
        <v>109</v>
      </c>
      <c r="AE4070" t="s">
        <v>115</v>
      </c>
      <c r="AF4070" t="s">
        <v>120</v>
      </c>
      <c r="AG4070" t="s">
        <v>112</v>
      </c>
      <c r="AH4070" t="s">
        <v>113</v>
      </c>
      <c r="AI4070" t="s">
        <v>133</v>
      </c>
      <c r="AJ4070" t="s">
        <v>134</v>
      </c>
    </row>
    <row r="4071" spans="1:36" x14ac:dyDescent="0.3">
      <c r="A4071">
        <v>4070</v>
      </c>
      <c r="B4071">
        <v>29</v>
      </c>
      <c r="C4071" t="s">
        <v>29</v>
      </c>
      <c r="D4071" t="s">
        <v>30</v>
      </c>
      <c r="E4071" t="s">
        <v>43</v>
      </c>
      <c r="F4071">
        <v>2</v>
      </c>
      <c r="G4071">
        <v>4</v>
      </c>
      <c r="H4071" t="s">
        <v>48</v>
      </c>
      <c r="I4071">
        <v>1</v>
      </c>
      <c r="J4071" t="s">
        <v>49</v>
      </c>
      <c r="K4071">
        <v>2</v>
      </c>
      <c r="L4071" t="s">
        <v>60</v>
      </c>
      <c r="M4071" t="s">
        <v>35</v>
      </c>
      <c r="N4071">
        <v>20960</v>
      </c>
      <c r="O4071" t="s">
        <v>46</v>
      </c>
      <c r="P4071" t="s">
        <v>37</v>
      </c>
      <c r="Q4071">
        <v>22</v>
      </c>
      <c r="R4071">
        <v>8</v>
      </c>
      <c r="S4071">
        <v>0</v>
      </c>
      <c r="T4071">
        <v>6</v>
      </c>
      <c r="U4071">
        <v>2</v>
      </c>
      <c r="V4071">
        <v>5</v>
      </c>
      <c r="W4071">
        <v>0</v>
      </c>
      <c r="X4071">
        <v>2</v>
      </c>
      <c r="Y4071" t="s">
        <v>36</v>
      </c>
      <c r="Z4071" t="s">
        <v>36</v>
      </c>
      <c r="AA4071" t="s">
        <v>40</v>
      </c>
      <c r="AB4071">
        <v>4</v>
      </c>
      <c r="AC4071">
        <v>4</v>
      </c>
      <c r="AD4071" t="s">
        <v>114</v>
      </c>
      <c r="AE4071" t="s">
        <v>115</v>
      </c>
      <c r="AF4071" t="s">
        <v>120</v>
      </c>
      <c r="AG4071" t="s">
        <v>112</v>
      </c>
      <c r="AH4071" t="s">
        <v>113</v>
      </c>
      <c r="AI4071" t="s">
        <v>133</v>
      </c>
      <c r="AJ4071" t="s">
        <v>136</v>
      </c>
    </row>
    <row r="4072" spans="1:36" x14ac:dyDescent="0.3">
      <c r="A4072">
        <v>4071</v>
      </c>
      <c r="B4072">
        <v>32</v>
      </c>
      <c r="C4072" t="s">
        <v>29</v>
      </c>
      <c r="D4072" t="s">
        <v>52</v>
      </c>
      <c r="E4072" t="s">
        <v>43</v>
      </c>
      <c r="F4072">
        <v>3</v>
      </c>
      <c r="G4072">
        <v>1</v>
      </c>
      <c r="H4072" t="s">
        <v>32</v>
      </c>
      <c r="I4072">
        <v>1</v>
      </c>
      <c r="J4072" t="s">
        <v>49</v>
      </c>
      <c r="K4072">
        <v>3</v>
      </c>
      <c r="L4072" t="s">
        <v>70</v>
      </c>
      <c r="M4072" t="s">
        <v>61</v>
      </c>
      <c r="N4072">
        <v>62090</v>
      </c>
      <c r="O4072" t="s">
        <v>51</v>
      </c>
      <c r="P4072" t="s">
        <v>37</v>
      </c>
      <c r="Q4072">
        <v>17</v>
      </c>
      <c r="R4072">
        <v>8</v>
      </c>
      <c r="S4072">
        <v>1</v>
      </c>
      <c r="T4072">
        <v>9</v>
      </c>
      <c r="U4072">
        <v>5</v>
      </c>
      <c r="V4072">
        <v>5</v>
      </c>
      <c r="W4072">
        <v>1</v>
      </c>
      <c r="X4072">
        <v>2</v>
      </c>
      <c r="Y4072" t="s">
        <v>38</v>
      </c>
      <c r="Z4072" t="s">
        <v>39</v>
      </c>
      <c r="AA4072" t="s">
        <v>38</v>
      </c>
      <c r="AB4072">
        <v>4</v>
      </c>
      <c r="AC4072">
        <v>3</v>
      </c>
      <c r="AD4072" t="s">
        <v>109</v>
      </c>
      <c r="AE4072" t="s">
        <v>115</v>
      </c>
      <c r="AF4072" t="s">
        <v>111</v>
      </c>
      <c r="AG4072" t="s">
        <v>112</v>
      </c>
      <c r="AH4072" t="s">
        <v>113</v>
      </c>
      <c r="AI4072" t="s">
        <v>138</v>
      </c>
      <c r="AJ4072" t="s">
        <v>139</v>
      </c>
    </row>
    <row r="4073" spans="1:36" x14ac:dyDescent="0.3">
      <c r="A4073">
        <v>4072</v>
      </c>
      <c r="B4073">
        <v>31</v>
      </c>
      <c r="C4073" t="s">
        <v>29</v>
      </c>
      <c r="D4073" t="s">
        <v>42</v>
      </c>
      <c r="E4073" t="s">
        <v>43</v>
      </c>
      <c r="F4073">
        <v>25</v>
      </c>
      <c r="G4073">
        <v>5</v>
      </c>
      <c r="H4073" t="s">
        <v>77</v>
      </c>
      <c r="I4073">
        <v>1</v>
      </c>
      <c r="J4073" t="s">
        <v>33</v>
      </c>
      <c r="K4073">
        <v>2</v>
      </c>
      <c r="L4073" t="s">
        <v>53</v>
      </c>
      <c r="M4073" t="s">
        <v>35</v>
      </c>
      <c r="N4073">
        <v>180610</v>
      </c>
      <c r="O4073" t="s">
        <v>36</v>
      </c>
      <c r="P4073" t="s">
        <v>37</v>
      </c>
      <c r="Q4073">
        <v>14</v>
      </c>
      <c r="R4073">
        <v>8</v>
      </c>
      <c r="S4073">
        <v>1</v>
      </c>
      <c r="T4073">
        <v>10</v>
      </c>
      <c r="U4073">
        <v>2</v>
      </c>
      <c r="V4073">
        <v>10</v>
      </c>
      <c r="W4073">
        <v>8</v>
      </c>
      <c r="X4073">
        <v>7</v>
      </c>
      <c r="Y4073" t="s">
        <v>39</v>
      </c>
      <c r="Z4073" t="s">
        <v>36</v>
      </c>
      <c r="AA4073" t="s">
        <v>38</v>
      </c>
      <c r="AB4073">
        <v>3</v>
      </c>
      <c r="AC4073">
        <v>3</v>
      </c>
      <c r="AD4073" t="s">
        <v>109</v>
      </c>
      <c r="AE4073" t="s">
        <v>115</v>
      </c>
      <c r="AF4073" t="s">
        <v>120</v>
      </c>
      <c r="AG4073" t="s">
        <v>124</v>
      </c>
      <c r="AH4073" t="s">
        <v>113</v>
      </c>
      <c r="AI4073" t="s">
        <v>138</v>
      </c>
      <c r="AJ4073" t="s">
        <v>134</v>
      </c>
    </row>
    <row r="4074" spans="1:36" x14ac:dyDescent="0.3">
      <c r="A4074">
        <v>4073</v>
      </c>
      <c r="B4074">
        <v>28</v>
      </c>
      <c r="C4074" t="s">
        <v>41</v>
      </c>
      <c r="D4074" t="s">
        <v>30</v>
      </c>
      <c r="E4074" t="s">
        <v>31</v>
      </c>
      <c r="F4074">
        <v>7</v>
      </c>
      <c r="G4074">
        <v>5</v>
      </c>
      <c r="H4074" t="s">
        <v>32</v>
      </c>
      <c r="I4074">
        <v>1</v>
      </c>
      <c r="J4074" t="s">
        <v>33</v>
      </c>
      <c r="K4074">
        <v>2</v>
      </c>
      <c r="L4074" t="s">
        <v>69</v>
      </c>
      <c r="M4074" t="s">
        <v>61</v>
      </c>
      <c r="N4074">
        <v>171230</v>
      </c>
      <c r="O4074" t="s">
        <v>51</v>
      </c>
      <c r="P4074" t="s">
        <v>37</v>
      </c>
      <c r="Q4074">
        <v>15</v>
      </c>
      <c r="R4074">
        <v>8</v>
      </c>
      <c r="S4074">
        <v>1</v>
      </c>
      <c r="T4074">
        <v>6</v>
      </c>
      <c r="U4074">
        <v>2</v>
      </c>
      <c r="V4074">
        <v>4</v>
      </c>
      <c r="W4074">
        <v>0</v>
      </c>
      <c r="X4074">
        <v>3</v>
      </c>
      <c r="Y4074" t="s">
        <v>38</v>
      </c>
      <c r="Z4074" t="s">
        <v>39</v>
      </c>
      <c r="AA4074" t="s">
        <v>40</v>
      </c>
      <c r="AB4074">
        <v>2</v>
      </c>
      <c r="AC4074">
        <v>3</v>
      </c>
      <c r="AD4074" t="s">
        <v>109</v>
      </c>
      <c r="AE4074" t="s">
        <v>115</v>
      </c>
      <c r="AF4074" t="s">
        <v>111</v>
      </c>
      <c r="AG4074" t="s">
        <v>112</v>
      </c>
      <c r="AH4074" t="s">
        <v>113</v>
      </c>
      <c r="AI4074" t="s">
        <v>133</v>
      </c>
      <c r="AJ4074" t="s">
        <v>134</v>
      </c>
    </row>
    <row r="4075" spans="1:36" x14ac:dyDescent="0.3">
      <c r="A4075">
        <v>4074</v>
      </c>
      <c r="B4075">
        <v>38</v>
      </c>
      <c r="C4075" t="s">
        <v>29</v>
      </c>
      <c r="D4075" t="s">
        <v>30</v>
      </c>
      <c r="E4075" t="s">
        <v>43</v>
      </c>
      <c r="F4075">
        <v>9</v>
      </c>
      <c r="G4075">
        <v>2</v>
      </c>
      <c r="H4075" t="s">
        <v>77</v>
      </c>
      <c r="I4075">
        <v>1</v>
      </c>
      <c r="J4075" t="s">
        <v>49</v>
      </c>
      <c r="K4075">
        <v>3</v>
      </c>
      <c r="L4075" t="s">
        <v>69</v>
      </c>
      <c r="M4075" t="s">
        <v>45</v>
      </c>
      <c r="N4075">
        <v>23720</v>
      </c>
      <c r="O4075" t="s">
        <v>39</v>
      </c>
      <c r="P4075" t="s">
        <v>37</v>
      </c>
      <c r="Q4075">
        <v>12</v>
      </c>
      <c r="R4075">
        <v>8</v>
      </c>
      <c r="S4075">
        <v>0</v>
      </c>
      <c r="T4075">
        <v>20</v>
      </c>
      <c r="U4075">
        <v>3</v>
      </c>
      <c r="V4075">
        <v>1</v>
      </c>
      <c r="W4075">
        <v>0</v>
      </c>
      <c r="X4075">
        <v>0</v>
      </c>
      <c r="Y4075" t="s">
        <v>36</v>
      </c>
      <c r="Z4075" t="s">
        <v>36</v>
      </c>
      <c r="AA4075" t="s">
        <v>40</v>
      </c>
      <c r="AB4075">
        <v>2</v>
      </c>
      <c r="AC4075">
        <v>3</v>
      </c>
      <c r="AD4075" t="s">
        <v>109</v>
      </c>
      <c r="AE4075" t="s">
        <v>118</v>
      </c>
      <c r="AF4075" t="s">
        <v>120</v>
      </c>
      <c r="AG4075" t="s">
        <v>112</v>
      </c>
      <c r="AH4075" t="s">
        <v>119</v>
      </c>
      <c r="AI4075" t="s">
        <v>133</v>
      </c>
      <c r="AJ4075" t="s">
        <v>134</v>
      </c>
    </row>
    <row r="4076" spans="1:36" x14ac:dyDescent="0.3">
      <c r="A4076">
        <v>4075</v>
      </c>
      <c r="B4076">
        <v>35</v>
      </c>
      <c r="C4076" t="s">
        <v>29</v>
      </c>
      <c r="D4076" t="s">
        <v>30</v>
      </c>
      <c r="E4076" t="s">
        <v>43</v>
      </c>
      <c r="F4076">
        <v>5</v>
      </c>
      <c r="G4076">
        <v>3</v>
      </c>
      <c r="H4076" t="s">
        <v>32</v>
      </c>
      <c r="I4076">
        <v>1</v>
      </c>
      <c r="J4076" t="s">
        <v>49</v>
      </c>
      <c r="K4076">
        <v>2</v>
      </c>
      <c r="L4076" t="s">
        <v>69</v>
      </c>
      <c r="M4076" t="s">
        <v>35</v>
      </c>
      <c r="N4076">
        <v>48830</v>
      </c>
      <c r="O4076" t="s">
        <v>36</v>
      </c>
      <c r="P4076" t="s">
        <v>37</v>
      </c>
      <c r="Q4076">
        <v>18</v>
      </c>
      <c r="R4076">
        <v>8</v>
      </c>
      <c r="S4076">
        <v>1</v>
      </c>
      <c r="T4076">
        <v>10</v>
      </c>
      <c r="U4076">
        <v>1</v>
      </c>
      <c r="V4076">
        <v>10</v>
      </c>
      <c r="W4076">
        <v>0</v>
      </c>
      <c r="X4076">
        <v>9</v>
      </c>
      <c r="Y4076" t="s">
        <v>38</v>
      </c>
      <c r="Z4076" t="s">
        <v>39</v>
      </c>
      <c r="AA4076" t="s">
        <v>38</v>
      </c>
      <c r="AB4076">
        <v>1</v>
      </c>
      <c r="AC4076">
        <v>3</v>
      </c>
      <c r="AD4076" t="s">
        <v>109</v>
      </c>
      <c r="AE4076" t="s">
        <v>115</v>
      </c>
      <c r="AF4076" t="s">
        <v>111</v>
      </c>
      <c r="AG4076" t="s">
        <v>112</v>
      </c>
      <c r="AH4076" t="s">
        <v>113</v>
      </c>
      <c r="AI4076" t="s">
        <v>138</v>
      </c>
      <c r="AJ4076" t="s">
        <v>139</v>
      </c>
    </row>
    <row r="4077" spans="1:36" x14ac:dyDescent="0.3">
      <c r="A4077">
        <v>4076</v>
      </c>
      <c r="B4077">
        <v>27</v>
      </c>
      <c r="C4077" t="s">
        <v>29</v>
      </c>
      <c r="D4077" t="s">
        <v>30</v>
      </c>
      <c r="E4077" t="s">
        <v>31</v>
      </c>
      <c r="F4077">
        <v>2</v>
      </c>
      <c r="G4077">
        <v>3</v>
      </c>
      <c r="H4077" t="s">
        <v>32</v>
      </c>
      <c r="I4077">
        <v>1</v>
      </c>
      <c r="J4077" t="s">
        <v>33</v>
      </c>
      <c r="K4077">
        <v>1</v>
      </c>
      <c r="L4077" t="s">
        <v>70</v>
      </c>
      <c r="M4077" t="s">
        <v>45</v>
      </c>
      <c r="N4077">
        <v>39040</v>
      </c>
      <c r="O4077" t="s">
        <v>36</v>
      </c>
      <c r="P4077" t="s">
        <v>37</v>
      </c>
      <c r="Q4077">
        <v>15</v>
      </c>
      <c r="R4077">
        <v>8</v>
      </c>
      <c r="S4077">
        <v>0</v>
      </c>
      <c r="T4077">
        <v>7</v>
      </c>
      <c r="U4077">
        <v>2</v>
      </c>
      <c r="V4077">
        <v>7</v>
      </c>
      <c r="W4077">
        <v>0</v>
      </c>
      <c r="X4077">
        <v>7</v>
      </c>
      <c r="Y4077" t="s">
        <v>39</v>
      </c>
      <c r="Z4077" t="s">
        <v>39</v>
      </c>
      <c r="AA4077" t="s">
        <v>38</v>
      </c>
      <c r="AB4077">
        <v>3</v>
      </c>
      <c r="AC4077">
        <v>3</v>
      </c>
      <c r="AD4077" t="s">
        <v>109</v>
      </c>
      <c r="AE4077" t="s">
        <v>115</v>
      </c>
      <c r="AF4077" t="s">
        <v>111</v>
      </c>
      <c r="AG4077" t="s">
        <v>112</v>
      </c>
      <c r="AH4077" t="s">
        <v>113</v>
      </c>
      <c r="AI4077" t="s">
        <v>138</v>
      </c>
      <c r="AJ4077" t="s">
        <v>134</v>
      </c>
    </row>
    <row r="4078" spans="1:36" x14ac:dyDescent="0.3">
      <c r="A4078">
        <v>4077</v>
      </c>
      <c r="B4078">
        <v>32</v>
      </c>
      <c r="C4078" t="s">
        <v>29</v>
      </c>
      <c r="D4078" t="s">
        <v>30</v>
      </c>
      <c r="E4078" t="s">
        <v>43</v>
      </c>
      <c r="F4078">
        <v>8</v>
      </c>
      <c r="G4078">
        <v>1</v>
      </c>
      <c r="H4078" t="s">
        <v>55</v>
      </c>
      <c r="I4078">
        <v>1</v>
      </c>
      <c r="J4078" t="s">
        <v>33</v>
      </c>
      <c r="K4078">
        <v>2</v>
      </c>
      <c r="L4078" t="s">
        <v>44</v>
      </c>
      <c r="M4078" t="s">
        <v>45</v>
      </c>
      <c r="N4078">
        <v>46270</v>
      </c>
      <c r="O4078" t="s">
        <v>71</v>
      </c>
      <c r="P4078" t="s">
        <v>37</v>
      </c>
      <c r="Q4078">
        <v>17</v>
      </c>
      <c r="R4078">
        <v>8</v>
      </c>
      <c r="S4078">
        <v>1</v>
      </c>
      <c r="T4078">
        <v>8</v>
      </c>
      <c r="U4078">
        <v>2</v>
      </c>
      <c r="V4078">
        <v>1</v>
      </c>
      <c r="W4078">
        <v>0</v>
      </c>
      <c r="X4078">
        <v>0</v>
      </c>
      <c r="Y4078" t="s">
        <v>39</v>
      </c>
      <c r="Z4078" t="s">
        <v>39</v>
      </c>
      <c r="AA4078" t="s">
        <v>38</v>
      </c>
      <c r="AB4078">
        <v>2</v>
      </c>
      <c r="AC4078">
        <v>3</v>
      </c>
      <c r="AD4078" t="s">
        <v>109</v>
      </c>
      <c r="AE4078" t="s">
        <v>115</v>
      </c>
      <c r="AF4078" t="s">
        <v>111</v>
      </c>
      <c r="AG4078" t="s">
        <v>112</v>
      </c>
      <c r="AH4078" t="s">
        <v>113</v>
      </c>
      <c r="AI4078" t="s">
        <v>138</v>
      </c>
      <c r="AJ4078" t="s">
        <v>139</v>
      </c>
    </row>
    <row r="4079" spans="1:36" x14ac:dyDescent="0.3">
      <c r="A4079">
        <v>4078</v>
      </c>
      <c r="B4079">
        <v>31</v>
      </c>
      <c r="C4079" t="s">
        <v>41</v>
      </c>
      <c r="D4079" t="s">
        <v>42</v>
      </c>
      <c r="E4079" t="s">
        <v>43</v>
      </c>
      <c r="F4079">
        <v>2</v>
      </c>
      <c r="G4079">
        <v>1</v>
      </c>
      <c r="H4079" t="s">
        <v>48</v>
      </c>
      <c r="I4079">
        <v>1</v>
      </c>
      <c r="J4079" t="s">
        <v>49</v>
      </c>
      <c r="K4079">
        <v>3</v>
      </c>
      <c r="L4079" t="s">
        <v>50</v>
      </c>
      <c r="M4079" t="s">
        <v>35</v>
      </c>
      <c r="N4079">
        <v>70940</v>
      </c>
      <c r="O4079" t="s">
        <v>36</v>
      </c>
      <c r="P4079" t="s">
        <v>37</v>
      </c>
      <c r="Q4079">
        <v>14</v>
      </c>
      <c r="R4079">
        <v>8</v>
      </c>
      <c r="S4079">
        <v>1</v>
      </c>
      <c r="T4079">
        <v>10</v>
      </c>
      <c r="U4079">
        <v>2</v>
      </c>
      <c r="V4079">
        <v>10</v>
      </c>
      <c r="W4079">
        <v>0</v>
      </c>
      <c r="X4079">
        <v>8</v>
      </c>
      <c r="Y4079" t="s">
        <v>36</v>
      </c>
      <c r="Z4079" t="s">
        <v>39</v>
      </c>
      <c r="AA4079" t="s">
        <v>38</v>
      </c>
      <c r="AB4079">
        <v>3</v>
      </c>
      <c r="AC4079">
        <v>3</v>
      </c>
      <c r="AD4079" t="s">
        <v>109</v>
      </c>
      <c r="AE4079" t="s">
        <v>115</v>
      </c>
      <c r="AF4079" t="s">
        <v>111</v>
      </c>
      <c r="AG4079" t="s">
        <v>112</v>
      </c>
      <c r="AH4079" t="s">
        <v>113</v>
      </c>
      <c r="AI4079" t="s">
        <v>138</v>
      </c>
      <c r="AJ4079" t="s">
        <v>134</v>
      </c>
    </row>
    <row r="4080" spans="1:36" x14ac:dyDescent="0.3">
      <c r="A4080">
        <v>4079</v>
      </c>
      <c r="B4080">
        <v>53</v>
      </c>
      <c r="C4080" t="s">
        <v>41</v>
      </c>
      <c r="D4080" t="s">
        <v>30</v>
      </c>
      <c r="E4080" t="s">
        <v>43</v>
      </c>
      <c r="F4080">
        <v>18</v>
      </c>
      <c r="G4080">
        <v>3</v>
      </c>
      <c r="H4080" t="s">
        <v>55</v>
      </c>
      <c r="I4080">
        <v>1</v>
      </c>
      <c r="J4080" t="s">
        <v>49</v>
      </c>
      <c r="K4080">
        <v>1</v>
      </c>
      <c r="L4080" t="s">
        <v>44</v>
      </c>
      <c r="M4080" t="s">
        <v>45</v>
      </c>
      <c r="N4080">
        <v>34230</v>
      </c>
      <c r="O4080" t="s">
        <v>47</v>
      </c>
      <c r="P4080" t="s">
        <v>37</v>
      </c>
      <c r="Q4080">
        <v>15</v>
      </c>
      <c r="R4080">
        <v>8</v>
      </c>
      <c r="S4080">
        <v>1</v>
      </c>
      <c r="T4080">
        <v>15</v>
      </c>
      <c r="U4080">
        <v>4</v>
      </c>
      <c r="V4080">
        <v>2</v>
      </c>
      <c r="W4080">
        <v>2</v>
      </c>
      <c r="X4080">
        <v>2</v>
      </c>
      <c r="Y4080" t="s">
        <v>36</v>
      </c>
      <c r="Z4080" t="s">
        <v>36</v>
      </c>
      <c r="AA4080" t="s">
        <v>40</v>
      </c>
      <c r="AB4080">
        <v>3</v>
      </c>
      <c r="AC4080">
        <v>3</v>
      </c>
      <c r="AD4080" t="s">
        <v>109</v>
      </c>
      <c r="AE4080" t="s">
        <v>110</v>
      </c>
      <c r="AF4080" t="s">
        <v>120</v>
      </c>
      <c r="AG4080" t="s">
        <v>117</v>
      </c>
      <c r="AH4080" t="s">
        <v>119</v>
      </c>
      <c r="AI4080" t="s">
        <v>133</v>
      </c>
      <c r="AJ4080" t="s">
        <v>134</v>
      </c>
    </row>
    <row r="4081" spans="1:36" x14ac:dyDescent="0.3">
      <c r="A4081">
        <v>4080</v>
      </c>
      <c r="B4081">
        <v>54</v>
      </c>
      <c r="C4081" t="s">
        <v>29</v>
      </c>
      <c r="D4081" t="s">
        <v>30</v>
      </c>
      <c r="E4081" t="s">
        <v>43</v>
      </c>
      <c r="F4081">
        <v>14</v>
      </c>
      <c r="G4081">
        <v>3</v>
      </c>
      <c r="H4081" t="s">
        <v>48</v>
      </c>
      <c r="I4081">
        <v>1</v>
      </c>
      <c r="J4081" t="s">
        <v>49</v>
      </c>
      <c r="K4081">
        <v>3</v>
      </c>
      <c r="L4081" t="s">
        <v>44</v>
      </c>
      <c r="M4081" t="s">
        <v>35</v>
      </c>
      <c r="N4081">
        <v>66740</v>
      </c>
      <c r="O4081" t="s">
        <v>38</v>
      </c>
      <c r="P4081" t="s">
        <v>37</v>
      </c>
      <c r="Q4081">
        <v>17</v>
      </c>
      <c r="R4081">
        <v>8</v>
      </c>
      <c r="S4081">
        <v>1</v>
      </c>
      <c r="T4081">
        <v>9</v>
      </c>
      <c r="U4081">
        <v>2</v>
      </c>
      <c r="V4081">
        <v>4</v>
      </c>
      <c r="W4081">
        <v>2</v>
      </c>
      <c r="X4081">
        <v>3</v>
      </c>
      <c r="Y4081" t="s">
        <v>36</v>
      </c>
      <c r="Z4081" t="s">
        <v>38</v>
      </c>
      <c r="AA4081" t="s">
        <v>40</v>
      </c>
      <c r="AB4081">
        <v>3</v>
      </c>
      <c r="AC4081">
        <v>3</v>
      </c>
      <c r="AD4081" t="s">
        <v>109</v>
      </c>
      <c r="AE4081" t="s">
        <v>110</v>
      </c>
      <c r="AF4081" t="s">
        <v>122</v>
      </c>
      <c r="AG4081" t="s">
        <v>117</v>
      </c>
      <c r="AH4081" t="s">
        <v>113</v>
      </c>
      <c r="AI4081" t="s">
        <v>133</v>
      </c>
      <c r="AJ4081" t="s">
        <v>139</v>
      </c>
    </row>
    <row r="4082" spans="1:36" x14ac:dyDescent="0.3">
      <c r="A4082">
        <v>4081</v>
      </c>
      <c r="B4082">
        <v>33</v>
      </c>
      <c r="C4082" t="s">
        <v>29</v>
      </c>
      <c r="D4082" t="s">
        <v>42</v>
      </c>
      <c r="E4082" t="s">
        <v>43</v>
      </c>
      <c r="F4082">
        <v>2</v>
      </c>
      <c r="G4082">
        <v>4</v>
      </c>
      <c r="H4082" t="s">
        <v>55</v>
      </c>
      <c r="I4082">
        <v>1</v>
      </c>
      <c r="J4082" t="s">
        <v>33</v>
      </c>
      <c r="K4082">
        <v>4</v>
      </c>
      <c r="L4082" t="s">
        <v>50</v>
      </c>
      <c r="M4082" t="s">
        <v>61</v>
      </c>
      <c r="N4082">
        <v>168800</v>
      </c>
      <c r="O4082" t="s">
        <v>36</v>
      </c>
      <c r="P4082" t="s">
        <v>37</v>
      </c>
      <c r="Q4082">
        <v>14</v>
      </c>
      <c r="R4082">
        <v>8</v>
      </c>
      <c r="S4082">
        <v>3</v>
      </c>
      <c r="T4082">
        <v>9</v>
      </c>
      <c r="U4082">
        <v>2</v>
      </c>
      <c r="V4082">
        <v>9</v>
      </c>
      <c r="W4082">
        <v>2</v>
      </c>
      <c r="X4082">
        <v>8</v>
      </c>
      <c r="Y4082" t="s">
        <v>39</v>
      </c>
      <c r="Z4082" t="s">
        <v>38</v>
      </c>
      <c r="AA4082" t="s">
        <v>38</v>
      </c>
      <c r="AB4082">
        <v>3</v>
      </c>
      <c r="AC4082">
        <v>3</v>
      </c>
      <c r="AD4082" t="s">
        <v>109</v>
      </c>
      <c r="AE4082" t="s">
        <v>115</v>
      </c>
      <c r="AF4082" t="s">
        <v>122</v>
      </c>
      <c r="AG4082" t="s">
        <v>112</v>
      </c>
      <c r="AH4082" t="s">
        <v>113</v>
      </c>
      <c r="AI4082" t="s">
        <v>138</v>
      </c>
      <c r="AJ4082" t="s">
        <v>134</v>
      </c>
    </row>
    <row r="4083" spans="1:36" x14ac:dyDescent="0.3">
      <c r="A4083">
        <v>4082</v>
      </c>
      <c r="B4083">
        <v>43</v>
      </c>
      <c r="C4083" t="s">
        <v>29</v>
      </c>
      <c r="D4083" t="s">
        <v>30</v>
      </c>
      <c r="E4083" t="s">
        <v>43</v>
      </c>
      <c r="F4083">
        <v>3</v>
      </c>
      <c r="G4083">
        <v>3</v>
      </c>
      <c r="H4083" t="s">
        <v>55</v>
      </c>
      <c r="I4083">
        <v>1</v>
      </c>
      <c r="J4083" t="s">
        <v>49</v>
      </c>
      <c r="K4083">
        <v>1</v>
      </c>
      <c r="L4083" t="s">
        <v>44</v>
      </c>
      <c r="M4083" t="s">
        <v>35</v>
      </c>
      <c r="N4083">
        <v>90940</v>
      </c>
      <c r="O4083" t="s">
        <v>36</v>
      </c>
      <c r="P4083" t="s">
        <v>37</v>
      </c>
      <c r="Q4083">
        <v>12</v>
      </c>
      <c r="R4083">
        <v>8</v>
      </c>
      <c r="S4083">
        <v>1</v>
      </c>
      <c r="T4083">
        <v>10</v>
      </c>
      <c r="U4083">
        <v>0</v>
      </c>
      <c r="V4083">
        <v>10</v>
      </c>
      <c r="W4083">
        <v>0</v>
      </c>
      <c r="X4083">
        <v>9</v>
      </c>
      <c r="Y4083" t="s">
        <v>36</v>
      </c>
      <c r="Z4083" t="s">
        <v>38</v>
      </c>
      <c r="AA4083" t="s">
        <v>38</v>
      </c>
      <c r="AB4083">
        <v>3</v>
      </c>
      <c r="AC4083">
        <v>3</v>
      </c>
      <c r="AD4083" t="s">
        <v>109</v>
      </c>
      <c r="AE4083" t="s">
        <v>118</v>
      </c>
      <c r="AF4083" t="s">
        <v>122</v>
      </c>
      <c r="AG4083" t="s">
        <v>112</v>
      </c>
      <c r="AH4083" t="s">
        <v>113</v>
      </c>
      <c r="AI4083" t="s">
        <v>138</v>
      </c>
      <c r="AJ4083" t="s">
        <v>134</v>
      </c>
    </row>
    <row r="4084" spans="1:36" x14ac:dyDescent="0.3">
      <c r="A4084">
        <v>4083</v>
      </c>
      <c r="B4084">
        <v>38</v>
      </c>
      <c r="C4084" t="s">
        <v>29</v>
      </c>
      <c r="D4084" t="s">
        <v>42</v>
      </c>
      <c r="E4084" t="s">
        <v>43</v>
      </c>
      <c r="F4084">
        <v>2</v>
      </c>
      <c r="G4084">
        <v>5</v>
      </c>
      <c r="H4084" t="s">
        <v>55</v>
      </c>
      <c r="I4084">
        <v>1</v>
      </c>
      <c r="J4084" t="s">
        <v>33</v>
      </c>
      <c r="K4084">
        <v>4</v>
      </c>
      <c r="L4084" t="s">
        <v>50</v>
      </c>
      <c r="M4084" t="s">
        <v>35</v>
      </c>
      <c r="N4084">
        <v>84460</v>
      </c>
      <c r="O4084" t="s">
        <v>46</v>
      </c>
      <c r="P4084" t="s">
        <v>37</v>
      </c>
      <c r="Q4084">
        <v>14</v>
      </c>
      <c r="R4084">
        <v>8</v>
      </c>
      <c r="S4084">
        <v>0</v>
      </c>
      <c r="T4084">
        <v>7</v>
      </c>
      <c r="U4084">
        <v>3</v>
      </c>
      <c r="V4084">
        <v>6</v>
      </c>
      <c r="W4084">
        <v>1</v>
      </c>
      <c r="X4084">
        <v>2</v>
      </c>
      <c r="Y4084" t="s">
        <v>39</v>
      </c>
      <c r="Z4084" t="s">
        <v>40</v>
      </c>
      <c r="AA4084" t="s">
        <v>38</v>
      </c>
      <c r="AB4084">
        <v>2</v>
      </c>
      <c r="AC4084">
        <v>3</v>
      </c>
      <c r="AD4084" t="s">
        <v>109</v>
      </c>
      <c r="AE4084" t="s">
        <v>118</v>
      </c>
      <c r="AF4084" t="s">
        <v>116</v>
      </c>
      <c r="AG4084" t="s">
        <v>112</v>
      </c>
      <c r="AH4084" t="s">
        <v>113</v>
      </c>
      <c r="AI4084" t="s">
        <v>138</v>
      </c>
      <c r="AJ4084" t="s">
        <v>134</v>
      </c>
    </row>
    <row r="4085" spans="1:36" x14ac:dyDescent="0.3">
      <c r="A4085">
        <v>4084</v>
      </c>
      <c r="B4085">
        <v>55</v>
      </c>
      <c r="C4085" t="s">
        <v>29</v>
      </c>
      <c r="D4085" t="s">
        <v>30</v>
      </c>
      <c r="E4085" t="s">
        <v>31</v>
      </c>
      <c r="F4085">
        <v>9</v>
      </c>
      <c r="G4085">
        <v>3</v>
      </c>
      <c r="H4085" t="s">
        <v>73</v>
      </c>
      <c r="I4085">
        <v>1</v>
      </c>
      <c r="J4085" t="s">
        <v>49</v>
      </c>
      <c r="K4085">
        <v>2</v>
      </c>
      <c r="L4085" t="s">
        <v>60</v>
      </c>
      <c r="M4085" t="s">
        <v>35</v>
      </c>
      <c r="N4085">
        <v>119160</v>
      </c>
      <c r="O4085" t="s">
        <v>39</v>
      </c>
      <c r="P4085" t="s">
        <v>37</v>
      </c>
      <c r="Q4085">
        <v>15</v>
      </c>
      <c r="R4085">
        <v>8</v>
      </c>
      <c r="S4085">
        <v>1</v>
      </c>
      <c r="T4085">
        <v>35</v>
      </c>
      <c r="U4085">
        <v>3</v>
      </c>
      <c r="V4085">
        <v>10</v>
      </c>
      <c r="W4085">
        <v>1</v>
      </c>
      <c r="X4085">
        <v>4</v>
      </c>
      <c r="Y4085" t="s">
        <v>38</v>
      </c>
      <c r="Z4085" t="s">
        <v>40</v>
      </c>
      <c r="AA4085" t="s">
        <v>38</v>
      </c>
      <c r="AB4085">
        <v>2</v>
      </c>
      <c r="AC4085">
        <v>3</v>
      </c>
      <c r="AD4085" t="s">
        <v>109</v>
      </c>
      <c r="AE4085" t="s">
        <v>110</v>
      </c>
      <c r="AF4085" t="s">
        <v>116</v>
      </c>
      <c r="AG4085" t="s">
        <v>112</v>
      </c>
      <c r="AH4085" t="s">
        <v>125</v>
      </c>
      <c r="AI4085" t="s">
        <v>138</v>
      </c>
      <c r="AJ4085" t="s">
        <v>134</v>
      </c>
    </row>
    <row r="4086" spans="1:36" x14ac:dyDescent="0.3">
      <c r="A4086">
        <v>4085</v>
      </c>
      <c r="B4086">
        <v>31</v>
      </c>
      <c r="C4086" t="s">
        <v>29</v>
      </c>
      <c r="D4086" t="s">
        <v>30</v>
      </c>
      <c r="E4086" t="s">
        <v>31</v>
      </c>
      <c r="F4086">
        <v>6</v>
      </c>
      <c r="G4086">
        <v>3</v>
      </c>
      <c r="H4086" t="s">
        <v>48</v>
      </c>
      <c r="I4086">
        <v>1</v>
      </c>
      <c r="J4086" t="s">
        <v>49</v>
      </c>
      <c r="K4086">
        <v>1</v>
      </c>
      <c r="L4086" t="s">
        <v>66</v>
      </c>
      <c r="M4086" t="s">
        <v>61</v>
      </c>
      <c r="N4086">
        <v>45340</v>
      </c>
      <c r="O4086" t="s">
        <v>36</v>
      </c>
      <c r="P4086" t="s">
        <v>37</v>
      </c>
      <c r="Q4086">
        <v>13</v>
      </c>
      <c r="R4086">
        <v>8</v>
      </c>
      <c r="S4086">
        <v>0</v>
      </c>
      <c r="T4086">
        <v>1</v>
      </c>
      <c r="U4086">
        <v>2</v>
      </c>
      <c r="V4086">
        <v>1</v>
      </c>
      <c r="W4086">
        <v>0</v>
      </c>
      <c r="X4086">
        <v>0</v>
      </c>
      <c r="Y4086" t="s">
        <v>39</v>
      </c>
      <c r="Z4086" t="s">
        <v>39</v>
      </c>
      <c r="AA4086" t="s">
        <v>38</v>
      </c>
      <c r="AB4086">
        <v>3</v>
      </c>
      <c r="AC4086">
        <v>3</v>
      </c>
      <c r="AD4086" t="s">
        <v>109</v>
      </c>
      <c r="AE4086" t="s">
        <v>115</v>
      </c>
      <c r="AF4086" t="s">
        <v>111</v>
      </c>
      <c r="AG4086" t="s">
        <v>112</v>
      </c>
      <c r="AH4086" t="s">
        <v>113</v>
      </c>
      <c r="AI4086" t="s">
        <v>138</v>
      </c>
      <c r="AJ4086" t="s">
        <v>134</v>
      </c>
    </row>
    <row r="4087" spans="1:36" x14ac:dyDescent="0.3">
      <c r="A4087">
        <v>4086</v>
      </c>
      <c r="B4087">
        <v>39</v>
      </c>
      <c r="C4087" t="s">
        <v>29</v>
      </c>
      <c r="D4087" t="s">
        <v>30</v>
      </c>
      <c r="E4087" t="s">
        <v>43</v>
      </c>
      <c r="F4087">
        <v>4</v>
      </c>
      <c r="G4087">
        <v>3</v>
      </c>
      <c r="H4087" t="s">
        <v>32</v>
      </c>
      <c r="I4087">
        <v>1</v>
      </c>
      <c r="J4087" t="s">
        <v>49</v>
      </c>
      <c r="K4087">
        <v>2</v>
      </c>
      <c r="L4087" t="s">
        <v>50</v>
      </c>
      <c r="M4087" t="s">
        <v>45</v>
      </c>
      <c r="N4087">
        <v>98520</v>
      </c>
      <c r="O4087" t="s">
        <v>46</v>
      </c>
      <c r="P4087" t="s">
        <v>37</v>
      </c>
      <c r="Q4087">
        <v>12</v>
      </c>
      <c r="R4087">
        <v>8</v>
      </c>
      <c r="S4087">
        <v>1</v>
      </c>
      <c r="T4087">
        <v>21</v>
      </c>
      <c r="U4087">
        <v>5</v>
      </c>
      <c r="V4087">
        <v>20</v>
      </c>
      <c r="W4087">
        <v>11</v>
      </c>
      <c r="X4087">
        <v>10</v>
      </c>
      <c r="Y4087" t="s">
        <v>40</v>
      </c>
      <c r="Z4087" t="s">
        <v>36</v>
      </c>
      <c r="AA4087" t="s">
        <v>38</v>
      </c>
      <c r="AB4087">
        <v>2</v>
      </c>
      <c r="AC4087">
        <v>3</v>
      </c>
      <c r="AD4087" t="s">
        <v>109</v>
      </c>
      <c r="AE4087" t="s">
        <v>118</v>
      </c>
      <c r="AF4087" t="s">
        <v>120</v>
      </c>
      <c r="AG4087" t="s">
        <v>112</v>
      </c>
      <c r="AH4087" t="s">
        <v>121</v>
      </c>
      <c r="AI4087" t="s">
        <v>138</v>
      </c>
      <c r="AJ4087" t="s">
        <v>134</v>
      </c>
    </row>
    <row r="4088" spans="1:36" x14ac:dyDescent="0.3">
      <c r="A4088">
        <v>4087</v>
      </c>
      <c r="B4088">
        <v>42</v>
      </c>
      <c r="C4088" t="s">
        <v>29</v>
      </c>
      <c r="D4088" t="s">
        <v>52</v>
      </c>
      <c r="E4088" t="s">
        <v>43</v>
      </c>
      <c r="F4088">
        <v>10</v>
      </c>
      <c r="G4088">
        <v>4</v>
      </c>
      <c r="H4088" t="s">
        <v>32</v>
      </c>
      <c r="I4088">
        <v>1</v>
      </c>
      <c r="J4088" t="s">
        <v>33</v>
      </c>
      <c r="K4088">
        <v>2</v>
      </c>
      <c r="L4088" t="s">
        <v>44</v>
      </c>
      <c r="M4088" t="s">
        <v>45</v>
      </c>
      <c r="N4088">
        <v>61510</v>
      </c>
      <c r="O4088" t="s">
        <v>36</v>
      </c>
      <c r="P4088" t="s">
        <v>37</v>
      </c>
      <c r="Q4088">
        <v>13</v>
      </c>
      <c r="R4088">
        <v>8</v>
      </c>
      <c r="S4088">
        <v>1</v>
      </c>
      <c r="T4088">
        <v>20</v>
      </c>
      <c r="U4088">
        <v>3</v>
      </c>
      <c r="V4088">
        <v>20</v>
      </c>
      <c r="W4088">
        <v>3</v>
      </c>
      <c r="X4088">
        <v>7</v>
      </c>
      <c r="Y4088" t="s">
        <v>39</v>
      </c>
      <c r="Z4088" t="s">
        <v>38</v>
      </c>
      <c r="AA4088" t="s">
        <v>38</v>
      </c>
      <c r="AB4088">
        <v>3</v>
      </c>
      <c r="AC4088">
        <v>3</v>
      </c>
      <c r="AD4088" t="s">
        <v>109</v>
      </c>
      <c r="AE4088" t="s">
        <v>118</v>
      </c>
      <c r="AF4088" t="s">
        <v>122</v>
      </c>
      <c r="AG4088" t="s">
        <v>112</v>
      </c>
      <c r="AH4088" t="s">
        <v>119</v>
      </c>
      <c r="AI4088" t="s">
        <v>138</v>
      </c>
      <c r="AJ4088" t="s">
        <v>134</v>
      </c>
    </row>
    <row r="4089" spans="1:36" x14ac:dyDescent="0.3">
      <c r="A4089">
        <v>4088</v>
      </c>
      <c r="B4089">
        <v>31</v>
      </c>
      <c r="C4089" t="s">
        <v>29</v>
      </c>
      <c r="D4089" t="s">
        <v>52</v>
      </c>
      <c r="E4089" t="s">
        <v>43</v>
      </c>
      <c r="F4089">
        <v>14</v>
      </c>
      <c r="G4089">
        <v>2</v>
      </c>
      <c r="H4089" t="s">
        <v>32</v>
      </c>
      <c r="I4089">
        <v>1</v>
      </c>
      <c r="J4089" t="s">
        <v>49</v>
      </c>
      <c r="K4089">
        <v>2</v>
      </c>
      <c r="L4089" t="s">
        <v>34</v>
      </c>
      <c r="M4089" t="s">
        <v>35</v>
      </c>
      <c r="N4089">
        <v>23020</v>
      </c>
      <c r="O4089" t="s">
        <v>39</v>
      </c>
      <c r="P4089" t="s">
        <v>37</v>
      </c>
      <c r="Q4089">
        <v>14</v>
      </c>
      <c r="R4089">
        <v>8</v>
      </c>
      <c r="S4089">
        <v>0</v>
      </c>
      <c r="T4089">
        <v>13</v>
      </c>
      <c r="U4089">
        <v>3</v>
      </c>
      <c r="V4089">
        <v>11</v>
      </c>
      <c r="W4089">
        <v>4</v>
      </c>
      <c r="X4089">
        <v>8</v>
      </c>
      <c r="Y4089" t="s">
        <v>38</v>
      </c>
      <c r="Z4089" t="s">
        <v>38</v>
      </c>
      <c r="AA4089" t="s">
        <v>39</v>
      </c>
      <c r="AB4089">
        <v>3</v>
      </c>
      <c r="AC4089">
        <v>3</v>
      </c>
      <c r="AD4089" t="s">
        <v>109</v>
      </c>
      <c r="AE4089" t="s">
        <v>115</v>
      </c>
      <c r="AF4089" t="s">
        <v>122</v>
      </c>
      <c r="AG4089" t="s">
        <v>117</v>
      </c>
      <c r="AH4089" t="s">
        <v>119</v>
      </c>
      <c r="AI4089" t="s">
        <v>135</v>
      </c>
      <c r="AJ4089" t="s">
        <v>134</v>
      </c>
    </row>
    <row r="4090" spans="1:36" x14ac:dyDescent="0.3">
      <c r="A4090">
        <v>4089</v>
      </c>
      <c r="B4090">
        <v>54</v>
      </c>
      <c r="C4090" t="s">
        <v>29</v>
      </c>
      <c r="D4090" t="s">
        <v>30</v>
      </c>
      <c r="E4090" t="s">
        <v>43</v>
      </c>
      <c r="F4090">
        <v>1</v>
      </c>
      <c r="G4090">
        <v>3</v>
      </c>
      <c r="H4090" t="s">
        <v>55</v>
      </c>
      <c r="I4090">
        <v>1</v>
      </c>
      <c r="J4090" t="s">
        <v>33</v>
      </c>
      <c r="K4090">
        <v>2</v>
      </c>
      <c r="L4090" t="s">
        <v>53</v>
      </c>
      <c r="M4090" t="s">
        <v>45</v>
      </c>
      <c r="N4090">
        <v>23620</v>
      </c>
      <c r="O4090" t="s">
        <v>47</v>
      </c>
      <c r="P4090" t="s">
        <v>37</v>
      </c>
      <c r="Q4090">
        <v>13</v>
      </c>
      <c r="R4090">
        <v>8</v>
      </c>
      <c r="S4090">
        <v>1</v>
      </c>
      <c r="T4090">
        <v>9</v>
      </c>
      <c r="U4090">
        <v>2</v>
      </c>
      <c r="V4090">
        <v>5</v>
      </c>
      <c r="W4090">
        <v>1</v>
      </c>
      <c r="X4090">
        <v>4</v>
      </c>
      <c r="Y4090" t="s">
        <v>38</v>
      </c>
      <c r="Z4090" t="s">
        <v>36</v>
      </c>
      <c r="AA4090" t="s">
        <v>38</v>
      </c>
      <c r="AB4090">
        <v>4</v>
      </c>
      <c r="AC4090">
        <v>3</v>
      </c>
      <c r="AD4090" t="s">
        <v>109</v>
      </c>
      <c r="AE4090" t="s">
        <v>110</v>
      </c>
      <c r="AF4090" t="s">
        <v>120</v>
      </c>
      <c r="AG4090" t="s">
        <v>112</v>
      </c>
      <c r="AH4090" t="s">
        <v>113</v>
      </c>
      <c r="AI4090" t="s">
        <v>138</v>
      </c>
      <c r="AJ4090" t="s">
        <v>134</v>
      </c>
    </row>
    <row r="4091" spans="1:36" x14ac:dyDescent="0.3">
      <c r="A4091">
        <v>4090</v>
      </c>
      <c r="B4091">
        <v>24</v>
      </c>
      <c r="C4091" t="s">
        <v>29</v>
      </c>
      <c r="D4091" t="s">
        <v>30</v>
      </c>
      <c r="E4091" t="s">
        <v>43</v>
      </c>
      <c r="F4091">
        <v>5</v>
      </c>
      <c r="G4091">
        <v>4</v>
      </c>
      <c r="H4091" t="s">
        <v>48</v>
      </c>
      <c r="I4091">
        <v>1</v>
      </c>
      <c r="J4091" t="s">
        <v>49</v>
      </c>
      <c r="K4091">
        <v>1</v>
      </c>
      <c r="L4091" t="s">
        <v>66</v>
      </c>
      <c r="M4091" t="s">
        <v>45</v>
      </c>
      <c r="N4091">
        <v>178610</v>
      </c>
      <c r="O4091" t="s">
        <v>36</v>
      </c>
      <c r="P4091" t="s">
        <v>37</v>
      </c>
      <c r="Q4091">
        <v>11</v>
      </c>
      <c r="R4091">
        <v>8</v>
      </c>
      <c r="S4091">
        <v>2</v>
      </c>
      <c r="T4091">
        <v>4</v>
      </c>
      <c r="U4091">
        <v>5</v>
      </c>
      <c r="V4091">
        <v>4</v>
      </c>
      <c r="W4091">
        <v>1</v>
      </c>
      <c r="X4091">
        <v>2</v>
      </c>
      <c r="Y4091" t="s">
        <v>40</v>
      </c>
      <c r="Z4091" t="s">
        <v>38</v>
      </c>
      <c r="AA4091" t="s">
        <v>40</v>
      </c>
      <c r="AB4091">
        <v>1</v>
      </c>
      <c r="AC4091">
        <v>3</v>
      </c>
      <c r="AD4091" t="s">
        <v>109</v>
      </c>
      <c r="AE4091" t="s">
        <v>123</v>
      </c>
      <c r="AF4091" t="s">
        <v>122</v>
      </c>
      <c r="AG4091" t="s">
        <v>112</v>
      </c>
      <c r="AH4091" t="s">
        <v>113</v>
      </c>
      <c r="AI4091" t="s">
        <v>133</v>
      </c>
      <c r="AJ4091" t="s">
        <v>134</v>
      </c>
    </row>
    <row r="4092" spans="1:36" x14ac:dyDescent="0.3">
      <c r="A4092">
        <v>4091</v>
      </c>
      <c r="B4092">
        <v>23</v>
      </c>
      <c r="C4092" t="s">
        <v>29</v>
      </c>
      <c r="D4092" t="s">
        <v>30</v>
      </c>
      <c r="E4092" t="s">
        <v>43</v>
      </c>
      <c r="F4092">
        <v>7</v>
      </c>
      <c r="G4092">
        <v>3</v>
      </c>
      <c r="H4092" t="s">
        <v>32</v>
      </c>
      <c r="I4092">
        <v>1</v>
      </c>
      <c r="J4092" t="s">
        <v>49</v>
      </c>
      <c r="K4092">
        <v>2</v>
      </c>
      <c r="L4092" t="s">
        <v>44</v>
      </c>
      <c r="M4092" t="s">
        <v>45</v>
      </c>
      <c r="N4092">
        <v>191870</v>
      </c>
      <c r="O4092" t="s">
        <v>36</v>
      </c>
      <c r="P4092" t="s">
        <v>37</v>
      </c>
      <c r="Q4092">
        <v>11</v>
      </c>
      <c r="R4092">
        <v>8</v>
      </c>
      <c r="S4092">
        <v>1</v>
      </c>
      <c r="T4092">
        <v>5</v>
      </c>
      <c r="U4092">
        <v>2</v>
      </c>
      <c r="V4092">
        <v>5</v>
      </c>
      <c r="W4092">
        <v>1</v>
      </c>
      <c r="X4092">
        <v>4</v>
      </c>
      <c r="Y4092" t="s">
        <v>39</v>
      </c>
      <c r="Z4092" t="s">
        <v>39</v>
      </c>
      <c r="AA4092" t="s">
        <v>39</v>
      </c>
      <c r="AB4092">
        <v>3</v>
      </c>
      <c r="AC4092">
        <v>3</v>
      </c>
      <c r="AD4092" t="s">
        <v>109</v>
      </c>
      <c r="AE4092" t="s">
        <v>123</v>
      </c>
      <c r="AF4092" t="s">
        <v>111</v>
      </c>
      <c r="AG4092" t="s">
        <v>112</v>
      </c>
      <c r="AH4092" t="s">
        <v>113</v>
      </c>
      <c r="AI4092" t="s">
        <v>135</v>
      </c>
      <c r="AJ4092" t="s">
        <v>134</v>
      </c>
    </row>
    <row r="4093" spans="1:36" x14ac:dyDescent="0.3">
      <c r="A4093">
        <v>4092</v>
      </c>
      <c r="B4093">
        <v>40</v>
      </c>
      <c r="C4093" t="s">
        <v>29</v>
      </c>
      <c r="D4093" t="s">
        <v>42</v>
      </c>
      <c r="E4093" t="s">
        <v>43</v>
      </c>
      <c r="F4093">
        <v>21</v>
      </c>
      <c r="G4093">
        <v>3</v>
      </c>
      <c r="H4093" t="s">
        <v>55</v>
      </c>
      <c r="I4093">
        <v>1</v>
      </c>
      <c r="J4093" t="s">
        <v>33</v>
      </c>
      <c r="K4093">
        <v>3</v>
      </c>
      <c r="L4093" t="s">
        <v>44</v>
      </c>
      <c r="M4093" t="s">
        <v>35</v>
      </c>
      <c r="N4093">
        <v>197170</v>
      </c>
      <c r="O4093" t="s">
        <v>36</v>
      </c>
      <c r="P4093" t="s">
        <v>37</v>
      </c>
      <c r="Q4093">
        <v>21</v>
      </c>
      <c r="R4093">
        <v>8</v>
      </c>
      <c r="S4093">
        <v>0</v>
      </c>
      <c r="T4093">
        <v>10</v>
      </c>
      <c r="U4093">
        <v>1</v>
      </c>
      <c r="V4093">
        <v>10</v>
      </c>
      <c r="W4093">
        <v>9</v>
      </c>
      <c r="X4093">
        <v>4</v>
      </c>
      <c r="Y4093" t="s">
        <v>39</v>
      </c>
      <c r="Z4093" t="s">
        <v>38</v>
      </c>
      <c r="AA4093" t="s">
        <v>39</v>
      </c>
      <c r="AB4093">
        <v>2</v>
      </c>
      <c r="AC4093">
        <v>4</v>
      </c>
      <c r="AD4093" t="s">
        <v>114</v>
      </c>
      <c r="AE4093" t="s">
        <v>118</v>
      </c>
      <c r="AF4093" t="s">
        <v>122</v>
      </c>
      <c r="AG4093" t="s">
        <v>124</v>
      </c>
      <c r="AH4093" t="s">
        <v>113</v>
      </c>
      <c r="AI4093" t="s">
        <v>135</v>
      </c>
      <c r="AJ4093" t="s">
        <v>136</v>
      </c>
    </row>
    <row r="4094" spans="1:36" x14ac:dyDescent="0.3">
      <c r="A4094">
        <v>4093</v>
      </c>
      <c r="B4094">
        <v>40</v>
      </c>
      <c r="C4094" t="s">
        <v>29</v>
      </c>
      <c r="D4094" t="s">
        <v>30</v>
      </c>
      <c r="E4094" t="s">
        <v>43</v>
      </c>
      <c r="F4094">
        <v>8</v>
      </c>
      <c r="G4094">
        <v>1</v>
      </c>
      <c r="H4094" t="s">
        <v>55</v>
      </c>
      <c r="I4094">
        <v>1</v>
      </c>
      <c r="J4094" t="s">
        <v>33</v>
      </c>
      <c r="K4094">
        <v>5</v>
      </c>
      <c r="L4094" t="s">
        <v>44</v>
      </c>
      <c r="M4094" t="s">
        <v>35</v>
      </c>
      <c r="N4094">
        <v>35440</v>
      </c>
      <c r="O4094" t="s">
        <v>38</v>
      </c>
      <c r="P4094" t="s">
        <v>37</v>
      </c>
      <c r="Q4094">
        <v>18</v>
      </c>
      <c r="R4094">
        <v>8</v>
      </c>
      <c r="S4094">
        <v>3</v>
      </c>
      <c r="T4094">
        <v>15</v>
      </c>
      <c r="U4094">
        <v>3</v>
      </c>
      <c r="V4094">
        <v>11</v>
      </c>
      <c r="W4094">
        <v>5</v>
      </c>
      <c r="X4094">
        <v>10</v>
      </c>
      <c r="Y4094" t="s">
        <v>40</v>
      </c>
      <c r="Z4094" t="s">
        <v>40</v>
      </c>
      <c r="AA4094" t="s">
        <v>38</v>
      </c>
      <c r="AB4094">
        <v>2</v>
      </c>
      <c r="AC4094">
        <v>3</v>
      </c>
      <c r="AD4094" t="s">
        <v>109</v>
      </c>
      <c r="AE4094" t="s">
        <v>118</v>
      </c>
      <c r="AF4094" t="s">
        <v>116</v>
      </c>
      <c r="AG4094" t="s">
        <v>112</v>
      </c>
      <c r="AH4094" t="s">
        <v>119</v>
      </c>
      <c r="AI4094" t="s">
        <v>138</v>
      </c>
      <c r="AJ4094" t="s">
        <v>139</v>
      </c>
    </row>
    <row r="4095" spans="1:36" x14ac:dyDescent="0.3">
      <c r="A4095">
        <v>4094</v>
      </c>
      <c r="B4095">
        <v>25</v>
      </c>
      <c r="C4095" t="s">
        <v>29</v>
      </c>
      <c r="D4095" t="s">
        <v>30</v>
      </c>
      <c r="E4095" t="s">
        <v>31</v>
      </c>
      <c r="F4095">
        <v>20</v>
      </c>
      <c r="G4095">
        <v>5</v>
      </c>
      <c r="H4095" t="s">
        <v>55</v>
      </c>
      <c r="I4095">
        <v>1</v>
      </c>
      <c r="J4095" t="s">
        <v>33</v>
      </c>
      <c r="K4095">
        <v>2</v>
      </c>
      <c r="L4095" t="s">
        <v>60</v>
      </c>
      <c r="M4095" t="s">
        <v>35</v>
      </c>
      <c r="N4095">
        <v>85000</v>
      </c>
      <c r="O4095" t="s">
        <v>39</v>
      </c>
      <c r="P4095" t="s">
        <v>37</v>
      </c>
      <c r="Q4095">
        <v>12</v>
      </c>
      <c r="R4095">
        <v>8</v>
      </c>
      <c r="S4095">
        <v>0</v>
      </c>
      <c r="T4095">
        <v>6</v>
      </c>
      <c r="U4095">
        <v>2</v>
      </c>
      <c r="V4095">
        <v>2</v>
      </c>
      <c r="W4095">
        <v>1</v>
      </c>
      <c r="X4095">
        <v>2</v>
      </c>
      <c r="Y4095" t="s">
        <v>38</v>
      </c>
      <c r="Z4095" t="s">
        <v>40</v>
      </c>
      <c r="AA4095" t="s">
        <v>38</v>
      </c>
      <c r="AB4095">
        <v>3</v>
      </c>
      <c r="AC4095">
        <v>3</v>
      </c>
      <c r="AD4095" t="s">
        <v>109</v>
      </c>
      <c r="AE4095" t="s">
        <v>123</v>
      </c>
      <c r="AF4095" t="s">
        <v>116</v>
      </c>
      <c r="AG4095" t="s">
        <v>117</v>
      </c>
      <c r="AH4095" t="s">
        <v>113</v>
      </c>
      <c r="AI4095" t="s">
        <v>138</v>
      </c>
      <c r="AJ4095" t="s">
        <v>134</v>
      </c>
    </row>
    <row r="4096" spans="1:36" x14ac:dyDescent="0.3">
      <c r="A4096">
        <v>4095</v>
      </c>
      <c r="B4096">
        <v>30</v>
      </c>
      <c r="C4096" t="s">
        <v>29</v>
      </c>
      <c r="D4096" t="s">
        <v>30</v>
      </c>
      <c r="E4096" t="s">
        <v>53</v>
      </c>
      <c r="F4096">
        <v>20</v>
      </c>
      <c r="G4096">
        <v>4</v>
      </c>
      <c r="H4096" t="s">
        <v>32</v>
      </c>
      <c r="I4096">
        <v>1</v>
      </c>
      <c r="J4096" t="s">
        <v>49</v>
      </c>
      <c r="K4096">
        <v>2</v>
      </c>
      <c r="L4096" t="s">
        <v>44</v>
      </c>
      <c r="M4096" t="s">
        <v>35</v>
      </c>
      <c r="N4096">
        <v>46610</v>
      </c>
      <c r="O4096" t="s">
        <v>36</v>
      </c>
      <c r="P4096" t="s">
        <v>37</v>
      </c>
      <c r="Q4096">
        <v>11</v>
      </c>
      <c r="R4096">
        <v>8</v>
      </c>
      <c r="S4096">
        <v>0</v>
      </c>
      <c r="T4096">
        <v>12</v>
      </c>
      <c r="U4096">
        <v>3</v>
      </c>
      <c r="V4096">
        <v>12</v>
      </c>
      <c r="W4096">
        <v>1</v>
      </c>
      <c r="X4096">
        <v>7</v>
      </c>
      <c r="Y4096" t="s">
        <v>39</v>
      </c>
      <c r="Z4096" t="s">
        <v>40</v>
      </c>
      <c r="AA4096" t="s">
        <v>40</v>
      </c>
      <c r="AB4096">
        <v>2</v>
      </c>
      <c r="AC4096">
        <v>3</v>
      </c>
      <c r="AD4096" t="s">
        <v>109</v>
      </c>
      <c r="AE4096" t="s">
        <v>115</v>
      </c>
      <c r="AF4096" t="s">
        <v>116</v>
      </c>
      <c r="AG4096" t="s">
        <v>117</v>
      </c>
      <c r="AH4096" t="s">
        <v>119</v>
      </c>
      <c r="AI4096" t="s">
        <v>133</v>
      </c>
      <c r="AJ4096" t="s">
        <v>134</v>
      </c>
    </row>
    <row r="4097" spans="1:36" x14ac:dyDescent="0.3">
      <c r="A4097">
        <v>4096</v>
      </c>
      <c r="B4097">
        <v>25</v>
      </c>
      <c r="C4097" t="s">
        <v>29</v>
      </c>
      <c r="D4097" t="s">
        <v>30</v>
      </c>
      <c r="E4097" t="s">
        <v>43</v>
      </c>
      <c r="F4097">
        <v>7</v>
      </c>
      <c r="G4097">
        <v>2</v>
      </c>
      <c r="H4097" t="s">
        <v>55</v>
      </c>
      <c r="I4097">
        <v>1</v>
      </c>
      <c r="J4097" t="s">
        <v>49</v>
      </c>
      <c r="K4097">
        <v>5</v>
      </c>
      <c r="L4097" t="s">
        <v>50</v>
      </c>
      <c r="M4097" t="s">
        <v>61</v>
      </c>
      <c r="N4097">
        <v>41030</v>
      </c>
      <c r="O4097" t="s">
        <v>47</v>
      </c>
      <c r="P4097" t="s">
        <v>37</v>
      </c>
      <c r="Q4097">
        <v>15</v>
      </c>
      <c r="R4097">
        <v>8</v>
      </c>
      <c r="S4097">
        <v>1</v>
      </c>
      <c r="T4097">
        <v>7</v>
      </c>
      <c r="U4097">
        <v>2</v>
      </c>
      <c r="V4097">
        <v>2</v>
      </c>
      <c r="W4097">
        <v>0</v>
      </c>
      <c r="X4097">
        <v>2</v>
      </c>
      <c r="Y4097" t="s">
        <v>39</v>
      </c>
      <c r="Z4097" t="s">
        <v>38</v>
      </c>
      <c r="AA4097" t="s">
        <v>40</v>
      </c>
      <c r="AB4097">
        <v>3</v>
      </c>
      <c r="AC4097">
        <v>3</v>
      </c>
      <c r="AD4097" t="s">
        <v>109</v>
      </c>
      <c r="AE4097" t="s">
        <v>123</v>
      </c>
      <c r="AF4097" t="s">
        <v>122</v>
      </c>
      <c r="AG4097" t="s">
        <v>112</v>
      </c>
      <c r="AH4097" t="s">
        <v>113</v>
      </c>
      <c r="AI4097" t="s">
        <v>133</v>
      </c>
      <c r="AJ4097" t="s">
        <v>134</v>
      </c>
    </row>
    <row r="4098" spans="1:36" x14ac:dyDescent="0.3">
      <c r="A4098">
        <v>4097</v>
      </c>
      <c r="B4098">
        <v>47</v>
      </c>
      <c r="C4098" t="s">
        <v>29</v>
      </c>
      <c r="D4098" t="s">
        <v>30</v>
      </c>
      <c r="E4098" t="s">
        <v>43</v>
      </c>
      <c r="F4098">
        <v>1</v>
      </c>
      <c r="G4098">
        <v>4</v>
      </c>
      <c r="H4098" t="s">
        <v>32</v>
      </c>
      <c r="I4098">
        <v>1</v>
      </c>
      <c r="J4098" t="s">
        <v>49</v>
      </c>
      <c r="K4098">
        <v>2</v>
      </c>
      <c r="L4098" t="s">
        <v>50</v>
      </c>
      <c r="M4098" t="s">
        <v>45</v>
      </c>
      <c r="N4098">
        <v>42490</v>
      </c>
      <c r="O4098" t="s">
        <v>40</v>
      </c>
      <c r="P4098" t="s">
        <v>37</v>
      </c>
      <c r="Q4098">
        <v>13</v>
      </c>
      <c r="R4098">
        <v>8</v>
      </c>
      <c r="S4098">
        <v>1</v>
      </c>
      <c r="T4098">
        <v>25</v>
      </c>
      <c r="U4098">
        <v>2</v>
      </c>
      <c r="V4098">
        <v>17</v>
      </c>
      <c r="W4098">
        <v>12</v>
      </c>
      <c r="X4098">
        <v>11</v>
      </c>
      <c r="Y4098" t="s">
        <v>36</v>
      </c>
      <c r="Z4098" t="s">
        <v>38</v>
      </c>
      <c r="AA4098" t="s">
        <v>38</v>
      </c>
      <c r="AB4098">
        <v>2</v>
      </c>
      <c r="AC4098">
        <v>3</v>
      </c>
      <c r="AD4098" t="s">
        <v>109</v>
      </c>
      <c r="AE4098" t="s">
        <v>110</v>
      </c>
      <c r="AF4098" t="s">
        <v>122</v>
      </c>
      <c r="AG4098" t="s">
        <v>112</v>
      </c>
      <c r="AH4098" t="s">
        <v>121</v>
      </c>
      <c r="AI4098" t="s">
        <v>138</v>
      </c>
      <c r="AJ4098" t="s">
        <v>134</v>
      </c>
    </row>
    <row r="4099" spans="1:36" x14ac:dyDescent="0.3">
      <c r="A4099">
        <v>4098</v>
      </c>
      <c r="B4099">
        <v>33</v>
      </c>
      <c r="C4099" t="s">
        <v>29</v>
      </c>
      <c r="D4099" t="s">
        <v>52</v>
      </c>
      <c r="E4099" t="s">
        <v>43</v>
      </c>
      <c r="F4099">
        <v>1</v>
      </c>
      <c r="G4099">
        <v>3</v>
      </c>
      <c r="H4099" t="s">
        <v>32</v>
      </c>
      <c r="I4099">
        <v>1</v>
      </c>
      <c r="J4099" t="s">
        <v>49</v>
      </c>
      <c r="K4099">
        <v>2</v>
      </c>
      <c r="L4099" t="s">
        <v>44</v>
      </c>
      <c r="M4099" t="s">
        <v>61</v>
      </c>
      <c r="N4099">
        <v>140260</v>
      </c>
      <c r="O4099" t="s">
        <v>36</v>
      </c>
      <c r="P4099" t="s">
        <v>37</v>
      </c>
      <c r="Q4099">
        <v>12</v>
      </c>
      <c r="R4099">
        <v>8</v>
      </c>
      <c r="S4099">
        <v>0</v>
      </c>
      <c r="T4099">
        <v>1</v>
      </c>
      <c r="U4099">
        <v>4</v>
      </c>
      <c r="V4099">
        <v>1</v>
      </c>
      <c r="W4099">
        <v>0</v>
      </c>
      <c r="X4099">
        <v>0</v>
      </c>
      <c r="Y4099" t="s">
        <v>40</v>
      </c>
      <c r="Z4099" t="s">
        <v>38</v>
      </c>
      <c r="AA4099" t="s">
        <v>40</v>
      </c>
      <c r="AB4099">
        <v>3</v>
      </c>
      <c r="AC4099">
        <v>3</v>
      </c>
      <c r="AD4099" t="s">
        <v>109</v>
      </c>
      <c r="AE4099" t="s">
        <v>115</v>
      </c>
      <c r="AF4099" t="s">
        <v>122</v>
      </c>
      <c r="AG4099" t="s">
        <v>112</v>
      </c>
      <c r="AH4099" t="s">
        <v>113</v>
      </c>
      <c r="AI4099" t="s">
        <v>133</v>
      </c>
      <c r="AJ4099" t="s">
        <v>134</v>
      </c>
    </row>
    <row r="4100" spans="1:36" x14ac:dyDescent="0.3">
      <c r="A4100">
        <v>4099</v>
      </c>
      <c r="B4100">
        <v>38</v>
      </c>
      <c r="C4100" t="s">
        <v>29</v>
      </c>
      <c r="D4100" t="s">
        <v>30</v>
      </c>
      <c r="E4100" t="s">
        <v>43</v>
      </c>
      <c r="F4100">
        <v>19</v>
      </c>
      <c r="G4100">
        <v>3</v>
      </c>
      <c r="H4100" t="s">
        <v>32</v>
      </c>
      <c r="I4100">
        <v>1</v>
      </c>
      <c r="J4100" t="s">
        <v>33</v>
      </c>
      <c r="K4100">
        <v>2</v>
      </c>
      <c r="L4100" t="s">
        <v>50</v>
      </c>
      <c r="M4100" t="s">
        <v>35</v>
      </c>
      <c r="N4100">
        <v>68930</v>
      </c>
      <c r="O4100" t="s">
        <v>46</v>
      </c>
      <c r="P4100" t="s">
        <v>37</v>
      </c>
      <c r="Q4100">
        <v>17</v>
      </c>
      <c r="R4100">
        <v>8</v>
      </c>
      <c r="S4100">
        <v>0</v>
      </c>
      <c r="T4100">
        <v>16</v>
      </c>
      <c r="U4100">
        <v>3</v>
      </c>
      <c r="V4100">
        <v>15</v>
      </c>
      <c r="W4100">
        <v>5</v>
      </c>
      <c r="X4100">
        <v>8</v>
      </c>
      <c r="Y4100" t="s">
        <v>39</v>
      </c>
      <c r="Z4100" t="s">
        <v>40</v>
      </c>
      <c r="AA4100" t="s">
        <v>38</v>
      </c>
      <c r="AB4100">
        <v>3</v>
      </c>
      <c r="AC4100">
        <v>3</v>
      </c>
      <c r="AD4100" t="s">
        <v>109</v>
      </c>
      <c r="AE4100" t="s">
        <v>118</v>
      </c>
      <c r="AF4100" t="s">
        <v>116</v>
      </c>
      <c r="AG4100" t="s">
        <v>117</v>
      </c>
      <c r="AH4100" t="s">
        <v>119</v>
      </c>
      <c r="AI4100" t="s">
        <v>138</v>
      </c>
      <c r="AJ4100" t="s">
        <v>139</v>
      </c>
    </row>
    <row r="4101" spans="1:36" x14ac:dyDescent="0.3">
      <c r="A4101">
        <v>4100</v>
      </c>
      <c r="B4101">
        <v>31</v>
      </c>
      <c r="C4101" t="s">
        <v>29</v>
      </c>
      <c r="D4101" t="s">
        <v>30</v>
      </c>
      <c r="E4101" t="s">
        <v>43</v>
      </c>
      <c r="F4101">
        <v>10</v>
      </c>
      <c r="G4101">
        <v>4</v>
      </c>
      <c r="H4101" t="s">
        <v>55</v>
      </c>
      <c r="I4101">
        <v>1</v>
      </c>
      <c r="J4101" t="s">
        <v>33</v>
      </c>
      <c r="K4101">
        <v>3</v>
      </c>
      <c r="L4101" t="s">
        <v>50</v>
      </c>
      <c r="M4101" t="s">
        <v>35</v>
      </c>
      <c r="N4101">
        <v>61250</v>
      </c>
      <c r="O4101" t="s">
        <v>46</v>
      </c>
      <c r="P4101" t="s">
        <v>37</v>
      </c>
      <c r="Q4101">
        <v>13</v>
      </c>
      <c r="R4101">
        <v>8</v>
      </c>
      <c r="S4101">
        <v>1</v>
      </c>
      <c r="T4101">
        <v>3</v>
      </c>
      <c r="U4101">
        <v>3</v>
      </c>
      <c r="V4101">
        <v>2</v>
      </c>
      <c r="W4101">
        <v>1</v>
      </c>
      <c r="X4101">
        <v>2</v>
      </c>
      <c r="Y4101" t="s">
        <v>36</v>
      </c>
      <c r="Z4101" t="s">
        <v>38</v>
      </c>
      <c r="AA4101" t="s">
        <v>38</v>
      </c>
      <c r="AB4101">
        <v>3</v>
      </c>
      <c r="AC4101">
        <v>3</v>
      </c>
      <c r="AD4101" t="s">
        <v>109</v>
      </c>
      <c r="AE4101" t="s">
        <v>115</v>
      </c>
      <c r="AF4101" t="s">
        <v>122</v>
      </c>
      <c r="AG4101" t="s">
        <v>112</v>
      </c>
      <c r="AH4101" t="s">
        <v>113</v>
      </c>
      <c r="AI4101" t="s">
        <v>138</v>
      </c>
      <c r="AJ4101" t="s">
        <v>134</v>
      </c>
    </row>
    <row r="4102" spans="1:36" x14ac:dyDescent="0.3">
      <c r="A4102">
        <v>4101</v>
      </c>
      <c r="B4102">
        <v>38</v>
      </c>
      <c r="C4102" t="s">
        <v>29</v>
      </c>
      <c r="D4102" t="s">
        <v>42</v>
      </c>
      <c r="E4102" t="s">
        <v>43</v>
      </c>
      <c r="F4102">
        <v>1</v>
      </c>
      <c r="G4102">
        <v>4</v>
      </c>
      <c r="H4102" t="s">
        <v>48</v>
      </c>
      <c r="I4102">
        <v>1</v>
      </c>
      <c r="J4102" t="s">
        <v>49</v>
      </c>
      <c r="K4102">
        <v>2</v>
      </c>
      <c r="L4102" t="s">
        <v>44</v>
      </c>
      <c r="M4102" t="s">
        <v>35</v>
      </c>
      <c r="N4102">
        <v>36690</v>
      </c>
      <c r="O4102" t="s">
        <v>40</v>
      </c>
      <c r="P4102" t="s">
        <v>37</v>
      </c>
      <c r="Q4102">
        <v>19</v>
      </c>
      <c r="R4102">
        <v>8</v>
      </c>
      <c r="S4102">
        <v>0</v>
      </c>
      <c r="T4102">
        <v>10</v>
      </c>
      <c r="U4102">
        <v>2</v>
      </c>
      <c r="V4102">
        <v>8</v>
      </c>
      <c r="W4102">
        <v>7</v>
      </c>
      <c r="X4102">
        <v>7</v>
      </c>
      <c r="Y4102" t="s">
        <v>36</v>
      </c>
      <c r="Z4102" t="s">
        <v>38</v>
      </c>
      <c r="AA4102" t="s">
        <v>38</v>
      </c>
      <c r="AB4102">
        <v>3</v>
      </c>
      <c r="AC4102">
        <v>3</v>
      </c>
      <c r="AD4102" t="s">
        <v>109</v>
      </c>
      <c r="AE4102" t="s">
        <v>118</v>
      </c>
      <c r="AF4102" t="s">
        <v>122</v>
      </c>
      <c r="AG4102" t="s">
        <v>112</v>
      </c>
      <c r="AH4102" t="s">
        <v>113</v>
      </c>
      <c r="AI4102" t="s">
        <v>138</v>
      </c>
      <c r="AJ4102" t="s">
        <v>139</v>
      </c>
    </row>
    <row r="4103" spans="1:36" x14ac:dyDescent="0.3">
      <c r="A4103">
        <v>4102</v>
      </c>
      <c r="B4103">
        <v>42</v>
      </c>
      <c r="C4103" t="s">
        <v>29</v>
      </c>
      <c r="D4103" t="s">
        <v>30</v>
      </c>
      <c r="E4103" t="s">
        <v>43</v>
      </c>
      <c r="F4103">
        <v>6</v>
      </c>
      <c r="G4103">
        <v>3</v>
      </c>
      <c r="H4103" t="s">
        <v>55</v>
      </c>
      <c r="I4103">
        <v>1</v>
      </c>
      <c r="J4103" t="s">
        <v>49</v>
      </c>
      <c r="K4103">
        <v>2</v>
      </c>
      <c r="L4103" t="s">
        <v>60</v>
      </c>
      <c r="M4103" t="s">
        <v>61</v>
      </c>
      <c r="N4103">
        <v>100080</v>
      </c>
      <c r="O4103" t="s">
        <v>47</v>
      </c>
      <c r="P4103" t="s">
        <v>37</v>
      </c>
      <c r="Q4103">
        <v>19</v>
      </c>
      <c r="R4103">
        <v>8</v>
      </c>
      <c r="S4103">
        <v>1</v>
      </c>
      <c r="T4103">
        <v>9</v>
      </c>
      <c r="U4103">
        <v>3</v>
      </c>
      <c r="V4103">
        <v>4</v>
      </c>
      <c r="W4103">
        <v>1</v>
      </c>
      <c r="X4103">
        <v>2</v>
      </c>
      <c r="Y4103" t="s">
        <v>39</v>
      </c>
      <c r="Z4103" t="s">
        <v>36</v>
      </c>
      <c r="AA4103" t="s">
        <v>40</v>
      </c>
      <c r="AB4103">
        <v>1</v>
      </c>
      <c r="AC4103">
        <v>3</v>
      </c>
      <c r="AD4103" t="s">
        <v>109</v>
      </c>
      <c r="AE4103" t="s">
        <v>118</v>
      </c>
      <c r="AF4103" t="s">
        <v>120</v>
      </c>
      <c r="AG4103" t="s">
        <v>112</v>
      </c>
      <c r="AH4103" t="s">
        <v>113</v>
      </c>
      <c r="AI4103" t="s">
        <v>133</v>
      </c>
      <c r="AJ4103" t="s">
        <v>139</v>
      </c>
    </row>
    <row r="4104" spans="1:36" x14ac:dyDescent="0.3">
      <c r="A4104">
        <v>4103</v>
      </c>
      <c r="B4104">
        <v>41</v>
      </c>
      <c r="C4104" t="s">
        <v>29</v>
      </c>
      <c r="D4104" t="s">
        <v>30</v>
      </c>
      <c r="E4104" t="s">
        <v>31</v>
      </c>
      <c r="F4104">
        <v>2</v>
      </c>
      <c r="G4104">
        <v>2</v>
      </c>
      <c r="H4104" t="s">
        <v>55</v>
      </c>
      <c r="I4104">
        <v>1</v>
      </c>
      <c r="J4104" t="s">
        <v>49</v>
      </c>
      <c r="K4104">
        <v>1</v>
      </c>
      <c r="L4104" t="s">
        <v>34</v>
      </c>
      <c r="M4104" t="s">
        <v>35</v>
      </c>
      <c r="N4104">
        <v>23870</v>
      </c>
      <c r="O4104" t="s">
        <v>38</v>
      </c>
      <c r="P4104" t="s">
        <v>37</v>
      </c>
      <c r="Q4104">
        <v>17</v>
      </c>
      <c r="R4104">
        <v>8</v>
      </c>
      <c r="S4104">
        <v>1</v>
      </c>
      <c r="T4104">
        <v>12</v>
      </c>
      <c r="U4104">
        <v>1</v>
      </c>
      <c r="V4104">
        <v>5</v>
      </c>
      <c r="W4104">
        <v>1</v>
      </c>
      <c r="X4104">
        <v>0</v>
      </c>
      <c r="Y4104" t="s">
        <v>39</v>
      </c>
      <c r="Z4104" t="s">
        <v>39</v>
      </c>
      <c r="AA4104" t="s">
        <v>38</v>
      </c>
      <c r="AB4104">
        <v>1</v>
      </c>
      <c r="AC4104">
        <v>3</v>
      </c>
      <c r="AD4104" t="s">
        <v>109</v>
      </c>
      <c r="AE4104" t="s">
        <v>118</v>
      </c>
      <c r="AF4104" t="s">
        <v>111</v>
      </c>
      <c r="AG4104" t="s">
        <v>112</v>
      </c>
      <c r="AH4104" t="s">
        <v>119</v>
      </c>
      <c r="AI4104" t="s">
        <v>138</v>
      </c>
      <c r="AJ4104" t="s">
        <v>139</v>
      </c>
    </row>
    <row r="4105" spans="1:36" x14ac:dyDescent="0.3">
      <c r="A4105">
        <v>4104</v>
      </c>
      <c r="B4105">
        <v>47</v>
      </c>
      <c r="C4105" t="s">
        <v>29</v>
      </c>
      <c r="D4105" t="s">
        <v>52</v>
      </c>
      <c r="E4105" t="s">
        <v>43</v>
      </c>
      <c r="F4105">
        <v>21</v>
      </c>
      <c r="G4105">
        <v>2</v>
      </c>
      <c r="H4105" t="s">
        <v>55</v>
      </c>
      <c r="I4105">
        <v>1</v>
      </c>
      <c r="J4105" t="s">
        <v>49</v>
      </c>
      <c r="K4105">
        <v>1</v>
      </c>
      <c r="L4105" t="s">
        <v>50</v>
      </c>
      <c r="M4105" t="s">
        <v>35</v>
      </c>
      <c r="N4105">
        <v>46390</v>
      </c>
      <c r="O4105" t="s">
        <v>46</v>
      </c>
      <c r="P4105" t="s">
        <v>37</v>
      </c>
      <c r="Q4105">
        <v>11</v>
      </c>
      <c r="R4105">
        <v>8</v>
      </c>
      <c r="S4105">
        <v>1</v>
      </c>
      <c r="T4105">
        <v>14</v>
      </c>
      <c r="U4105">
        <v>2</v>
      </c>
      <c r="V4105">
        <v>13</v>
      </c>
      <c r="W4105">
        <v>5</v>
      </c>
      <c r="X4105">
        <v>12</v>
      </c>
      <c r="Y4105" t="s">
        <v>38</v>
      </c>
      <c r="Z4105" t="s">
        <v>40</v>
      </c>
      <c r="AA4105" t="s">
        <v>36</v>
      </c>
      <c r="AB4105">
        <v>2</v>
      </c>
      <c r="AC4105">
        <v>3</v>
      </c>
      <c r="AD4105" t="s">
        <v>109</v>
      </c>
      <c r="AE4105" t="s">
        <v>110</v>
      </c>
      <c r="AF4105" t="s">
        <v>116</v>
      </c>
      <c r="AG4105" t="s">
        <v>124</v>
      </c>
      <c r="AH4105" t="s">
        <v>119</v>
      </c>
      <c r="AI4105" t="s">
        <v>137</v>
      </c>
      <c r="AJ4105" t="s">
        <v>134</v>
      </c>
    </row>
    <row r="4106" spans="1:36" x14ac:dyDescent="0.3">
      <c r="A4106">
        <v>4105</v>
      </c>
      <c r="B4106">
        <v>35</v>
      </c>
      <c r="C4106" t="s">
        <v>29</v>
      </c>
      <c r="D4106" t="s">
        <v>30</v>
      </c>
      <c r="E4106" t="s">
        <v>43</v>
      </c>
      <c r="F4106">
        <v>4</v>
      </c>
      <c r="G4106">
        <v>3</v>
      </c>
      <c r="H4106" t="s">
        <v>32</v>
      </c>
      <c r="I4106">
        <v>1</v>
      </c>
      <c r="J4106" t="s">
        <v>49</v>
      </c>
      <c r="K4106">
        <v>2</v>
      </c>
      <c r="L4106" t="s">
        <v>34</v>
      </c>
      <c r="M4106" t="s">
        <v>35</v>
      </c>
      <c r="N4106">
        <v>78980</v>
      </c>
      <c r="O4106" t="s">
        <v>67</v>
      </c>
      <c r="P4106" t="s">
        <v>37</v>
      </c>
      <c r="Q4106">
        <v>15</v>
      </c>
      <c r="R4106">
        <v>8</v>
      </c>
      <c r="S4106">
        <v>0</v>
      </c>
      <c r="T4106">
        <v>5</v>
      </c>
      <c r="U4106">
        <v>2</v>
      </c>
      <c r="V4106">
        <v>2</v>
      </c>
      <c r="W4106">
        <v>2</v>
      </c>
      <c r="X4106">
        <v>2</v>
      </c>
      <c r="Y4106" t="s">
        <v>39</v>
      </c>
      <c r="Z4106" t="s">
        <v>38</v>
      </c>
      <c r="AA4106" t="s">
        <v>38</v>
      </c>
      <c r="AB4106">
        <v>2</v>
      </c>
      <c r="AC4106">
        <v>3</v>
      </c>
      <c r="AD4106" t="s">
        <v>109</v>
      </c>
      <c r="AE4106" t="s">
        <v>115</v>
      </c>
      <c r="AF4106" t="s">
        <v>122</v>
      </c>
      <c r="AG4106" t="s">
        <v>112</v>
      </c>
      <c r="AH4106" t="s">
        <v>113</v>
      </c>
      <c r="AI4106" t="s">
        <v>138</v>
      </c>
      <c r="AJ4106" t="s">
        <v>134</v>
      </c>
    </row>
    <row r="4107" spans="1:36" x14ac:dyDescent="0.3">
      <c r="A4107">
        <v>4106</v>
      </c>
      <c r="B4107">
        <v>22</v>
      </c>
      <c r="C4107" t="s">
        <v>29</v>
      </c>
      <c r="D4107" t="s">
        <v>30</v>
      </c>
      <c r="E4107" t="s">
        <v>53</v>
      </c>
      <c r="F4107">
        <v>12</v>
      </c>
      <c r="G4107">
        <v>1</v>
      </c>
      <c r="H4107" t="s">
        <v>53</v>
      </c>
      <c r="I4107">
        <v>1</v>
      </c>
      <c r="J4107" t="s">
        <v>49</v>
      </c>
      <c r="K4107">
        <v>2</v>
      </c>
      <c r="L4107" t="s">
        <v>50</v>
      </c>
      <c r="M4107" t="s">
        <v>45</v>
      </c>
      <c r="N4107">
        <v>25340</v>
      </c>
      <c r="O4107" t="s">
        <v>46</v>
      </c>
      <c r="P4107" t="s">
        <v>37</v>
      </c>
      <c r="Q4107">
        <v>11</v>
      </c>
      <c r="R4107">
        <v>8</v>
      </c>
      <c r="S4107">
        <v>0</v>
      </c>
      <c r="T4107">
        <v>4</v>
      </c>
      <c r="U4107">
        <v>1</v>
      </c>
      <c r="V4107">
        <v>3</v>
      </c>
      <c r="W4107">
        <v>1</v>
      </c>
      <c r="X4107">
        <v>2</v>
      </c>
      <c r="Y4107" t="s">
        <v>39</v>
      </c>
      <c r="Z4107" t="s">
        <v>38</v>
      </c>
      <c r="AA4107" t="s">
        <v>39</v>
      </c>
      <c r="AB4107">
        <v>3</v>
      </c>
      <c r="AC4107">
        <v>3</v>
      </c>
      <c r="AD4107" t="s">
        <v>109</v>
      </c>
      <c r="AE4107" t="s">
        <v>123</v>
      </c>
      <c r="AF4107" t="s">
        <v>122</v>
      </c>
      <c r="AG4107" t="s">
        <v>117</v>
      </c>
      <c r="AH4107" t="s">
        <v>113</v>
      </c>
      <c r="AI4107" t="s">
        <v>135</v>
      </c>
      <c r="AJ4107" t="s">
        <v>134</v>
      </c>
    </row>
    <row r="4108" spans="1:36" x14ac:dyDescent="0.3">
      <c r="A4108">
        <v>4107</v>
      </c>
      <c r="B4108">
        <v>35</v>
      </c>
      <c r="C4108" t="s">
        <v>29</v>
      </c>
      <c r="D4108" t="s">
        <v>30</v>
      </c>
      <c r="E4108" t="s">
        <v>43</v>
      </c>
      <c r="F4108">
        <v>9</v>
      </c>
      <c r="G4108">
        <v>3</v>
      </c>
      <c r="H4108" t="s">
        <v>55</v>
      </c>
      <c r="I4108">
        <v>1</v>
      </c>
      <c r="J4108" t="s">
        <v>33</v>
      </c>
      <c r="K4108">
        <v>2</v>
      </c>
      <c r="L4108" t="s">
        <v>50</v>
      </c>
      <c r="M4108" t="s">
        <v>45</v>
      </c>
      <c r="N4108">
        <v>131420</v>
      </c>
      <c r="O4108" t="s">
        <v>36</v>
      </c>
      <c r="P4108" t="s">
        <v>37</v>
      </c>
      <c r="Q4108">
        <v>25</v>
      </c>
      <c r="R4108">
        <v>8</v>
      </c>
      <c r="S4108">
        <v>2</v>
      </c>
      <c r="T4108">
        <v>10</v>
      </c>
      <c r="U4108">
        <v>4</v>
      </c>
      <c r="V4108">
        <v>10</v>
      </c>
      <c r="W4108">
        <v>0</v>
      </c>
      <c r="X4108">
        <v>8</v>
      </c>
      <c r="Y4108" t="s">
        <v>40</v>
      </c>
      <c r="Z4108" t="s">
        <v>38</v>
      </c>
      <c r="AA4108" t="s">
        <v>38</v>
      </c>
      <c r="AB4108">
        <v>3</v>
      </c>
      <c r="AC4108">
        <v>4</v>
      </c>
      <c r="AD4108" t="s">
        <v>114</v>
      </c>
      <c r="AE4108" t="s">
        <v>115</v>
      </c>
      <c r="AF4108" t="s">
        <v>122</v>
      </c>
      <c r="AG4108" t="s">
        <v>112</v>
      </c>
      <c r="AH4108" t="s">
        <v>113</v>
      </c>
      <c r="AI4108" t="s">
        <v>138</v>
      </c>
      <c r="AJ4108" t="s">
        <v>136</v>
      </c>
    </row>
    <row r="4109" spans="1:36" x14ac:dyDescent="0.3">
      <c r="A4109">
        <v>4108</v>
      </c>
      <c r="B4109">
        <v>33</v>
      </c>
      <c r="C4109" t="s">
        <v>29</v>
      </c>
      <c r="D4109" t="s">
        <v>30</v>
      </c>
      <c r="E4109" t="s">
        <v>31</v>
      </c>
      <c r="F4109">
        <v>3</v>
      </c>
      <c r="G4109">
        <v>4</v>
      </c>
      <c r="H4109" t="s">
        <v>55</v>
      </c>
      <c r="I4109">
        <v>1</v>
      </c>
      <c r="J4109" t="s">
        <v>49</v>
      </c>
      <c r="K4109">
        <v>3</v>
      </c>
      <c r="L4109" t="s">
        <v>34</v>
      </c>
      <c r="M4109" t="s">
        <v>35</v>
      </c>
      <c r="N4109">
        <v>16110</v>
      </c>
      <c r="O4109" t="s">
        <v>46</v>
      </c>
      <c r="P4109" t="s">
        <v>37</v>
      </c>
      <c r="Q4109">
        <v>14</v>
      </c>
      <c r="R4109">
        <v>8</v>
      </c>
      <c r="S4109">
        <v>0</v>
      </c>
      <c r="T4109">
        <v>10</v>
      </c>
      <c r="U4109">
        <v>2</v>
      </c>
      <c r="V4109">
        <v>9</v>
      </c>
      <c r="W4109">
        <v>8</v>
      </c>
      <c r="X4109">
        <v>1</v>
      </c>
      <c r="Y4109" t="s">
        <v>40</v>
      </c>
      <c r="Z4109" t="s">
        <v>39</v>
      </c>
      <c r="AA4109" t="s">
        <v>38</v>
      </c>
      <c r="AB4109">
        <v>2</v>
      </c>
      <c r="AC4109">
        <v>3</v>
      </c>
      <c r="AD4109" t="s">
        <v>109</v>
      </c>
      <c r="AE4109" t="s">
        <v>115</v>
      </c>
      <c r="AF4109" t="s">
        <v>111</v>
      </c>
      <c r="AG4109" t="s">
        <v>112</v>
      </c>
      <c r="AH4109" t="s">
        <v>113</v>
      </c>
      <c r="AI4109" t="s">
        <v>138</v>
      </c>
      <c r="AJ4109" t="s">
        <v>134</v>
      </c>
    </row>
    <row r="4110" spans="1:36" x14ac:dyDescent="0.3">
      <c r="A4110">
        <v>4109</v>
      </c>
      <c r="B4110">
        <v>32</v>
      </c>
      <c r="C4110" t="s">
        <v>29</v>
      </c>
      <c r="D4110" t="s">
        <v>30</v>
      </c>
      <c r="E4110" t="s">
        <v>43</v>
      </c>
      <c r="F4110">
        <v>3</v>
      </c>
      <c r="G4110">
        <v>2</v>
      </c>
      <c r="H4110" t="s">
        <v>77</v>
      </c>
      <c r="I4110">
        <v>1</v>
      </c>
      <c r="J4110" t="s">
        <v>49</v>
      </c>
      <c r="K4110">
        <v>3</v>
      </c>
      <c r="L4110" t="s">
        <v>66</v>
      </c>
      <c r="M4110" t="s">
        <v>45</v>
      </c>
      <c r="N4110">
        <v>53630</v>
      </c>
      <c r="O4110" t="s">
        <v>36</v>
      </c>
      <c r="P4110" t="s">
        <v>37</v>
      </c>
      <c r="Q4110">
        <v>13</v>
      </c>
      <c r="R4110">
        <v>8</v>
      </c>
      <c r="S4110">
        <v>0</v>
      </c>
      <c r="T4110">
        <v>6</v>
      </c>
      <c r="U4110">
        <v>4</v>
      </c>
      <c r="V4110">
        <v>6</v>
      </c>
      <c r="W4110">
        <v>4</v>
      </c>
      <c r="X4110">
        <v>1</v>
      </c>
      <c r="Y4110" t="s">
        <v>38</v>
      </c>
      <c r="Z4110" t="s">
        <v>40</v>
      </c>
      <c r="AA4110" t="s">
        <v>38</v>
      </c>
      <c r="AB4110">
        <v>3</v>
      </c>
      <c r="AC4110">
        <v>3</v>
      </c>
      <c r="AD4110" t="s">
        <v>109</v>
      </c>
      <c r="AE4110" t="s">
        <v>115</v>
      </c>
      <c r="AF4110" t="s">
        <v>116</v>
      </c>
      <c r="AG4110" t="s">
        <v>112</v>
      </c>
      <c r="AH4110" t="s">
        <v>113</v>
      </c>
      <c r="AI4110" t="s">
        <v>138</v>
      </c>
      <c r="AJ4110" t="s">
        <v>134</v>
      </c>
    </row>
    <row r="4111" spans="1:36" x14ac:dyDescent="0.3">
      <c r="A4111">
        <v>4110</v>
      </c>
      <c r="B4111">
        <v>40</v>
      </c>
      <c r="C4111" t="s">
        <v>29</v>
      </c>
      <c r="D4111" t="s">
        <v>30</v>
      </c>
      <c r="E4111" t="s">
        <v>43</v>
      </c>
      <c r="F4111">
        <v>1</v>
      </c>
      <c r="G4111">
        <v>4</v>
      </c>
      <c r="H4111" t="s">
        <v>55</v>
      </c>
      <c r="I4111">
        <v>1</v>
      </c>
      <c r="J4111" t="s">
        <v>49</v>
      </c>
      <c r="K4111">
        <v>2</v>
      </c>
      <c r="L4111" t="s">
        <v>57</v>
      </c>
      <c r="M4111" t="s">
        <v>35</v>
      </c>
      <c r="N4111">
        <v>50710</v>
      </c>
      <c r="O4111" t="s">
        <v>71</v>
      </c>
      <c r="P4111" t="s">
        <v>37</v>
      </c>
      <c r="Q4111">
        <v>17</v>
      </c>
      <c r="R4111">
        <v>8</v>
      </c>
      <c r="S4111">
        <v>1</v>
      </c>
      <c r="T4111">
        <v>8</v>
      </c>
      <c r="U4111">
        <v>3</v>
      </c>
      <c r="V4111">
        <v>1</v>
      </c>
      <c r="W4111">
        <v>0</v>
      </c>
      <c r="X4111">
        <v>0</v>
      </c>
      <c r="Y4111" t="s">
        <v>36</v>
      </c>
      <c r="Z4111" t="s">
        <v>39</v>
      </c>
      <c r="AA4111" t="s">
        <v>40</v>
      </c>
      <c r="AB4111">
        <v>2</v>
      </c>
      <c r="AC4111">
        <v>3</v>
      </c>
      <c r="AD4111" t="s">
        <v>109</v>
      </c>
      <c r="AE4111" t="s">
        <v>118</v>
      </c>
      <c r="AF4111" t="s">
        <v>111</v>
      </c>
      <c r="AG4111" t="s">
        <v>112</v>
      </c>
      <c r="AH4111" t="s">
        <v>113</v>
      </c>
      <c r="AI4111" t="s">
        <v>133</v>
      </c>
      <c r="AJ4111" t="s">
        <v>139</v>
      </c>
    </row>
    <row r="4112" spans="1:36" x14ac:dyDescent="0.3">
      <c r="A4112">
        <v>4111</v>
      </c>
      <c r="B4112">
        <v>32</v>
      </c>
      <c r="C4112" t="s">
        <v>29</v>
      </c>
      <c r="D4112" t="s">
        <v>30</v>
      </c>
      <c r="E4112" t="s">
        <v>43</v>
      </c>
      <c r="F4112">
        <v>1</v>
      </c>
      <c r="G4112">
        <v>2</v>
      </c>
      <c r="H4112" t="s">
        <v>55</v>
      </c>
      <c r="I4112">
        <v>1</v>
      </c>
      <c r="J4112" t="s">
        <v>49</v>
      </c>
      <c r="K4112">
        <v>3</v>
      </c>
      <c r="L4112" t="s">
        <v>50</v>
      </c>
      <c r="M4112" t="s">
        <v>35</v>
      </c>
      <c r="N4112">
        <v>136950</v>
      </c>
      <c r="O4112" t="s">
        <v>46</v>
      </c>
      <c r="P4112" t="s">
        <v>37</v>
      </c>
      <c r="Q4112">
        <v>13</v>
      </c>
      <c r="R4112">
        <v>8</v>
      </c>
      <c r="S4112">
        <v>0</v>
      </c>
      <c r="T4112">
        <v>3</v>
      </c>
      <c r="U4112">
        <v>3</v>
      </c>
      <c r="V4112">
        <v>2</v>
      </c>
      <c r="W4112">
        <v>2</v>
      </c>
      <c r="X4112">
        <v>2</v>
      </c>
      <c r="Y4112" t="s">
        <v>40</v>
      </c>
      <c r="Z4112" t="s">
        <v>40</v>
      </c>
      <c r="AA4112" t="s">
        <v>38</v>
      </c>
      <c r="AB4112">
        <v>3</v>
      </c>
      <c r="AC4112">
        <v>3</v>
      </c>
      <c r="AD4112" t="s">
        <v>109</v>
      </c>
      <c r="AE4112" t="s">
        <v>115</v>
      </c>
      <c r="AF4112" t="s">
        <v>116</v>
      </c>
      <c r="AG4112" t="s">
        <v>112</v>
      </c>
      <c r="AH4112" t="s">
        <v>113</v>
      </c>
      <c r="AI4112" t="s">
        <v>138</v>
      </c>
      <c r="AJ4112" t="s">
        <v>134</v>
      </c>
    </row>
    <row r="4113" spans="1:36" x14ac:dyDescent="0.3">
      <c r="A4113">
        <v>4112</v>
      </c>
      <c r="B4113">
        <v>39</v>
      </c>
      <c r="C4113" t="s">
        <v>29</v>
      </c>
      <c r="D4113" t="s">
        <v>30</v>
      </c>
      <c r="E4113" t="s">
        <v>43</v>
      </c>
      <c r="F4113">
        <v>4</v>
      </c>
      <c r="G4113">
        <v>4</v>
      </c>
      <c r="H4113" t="s">
        <v>32</v>
      </c>
      <c r="I4113">
        <v>1</v>
      </c>
      <c r="J4113" t="s">
        <v>49</v>
      </c>
      <c r="K4113">
        <v>1</v>
      </c>
      <c r="L4113" t="s">
        <v>50</v>
      </c>
      <c r="M4113" t="s">
        <v>45</v>
      </c>
      <c r="N4113">
        <v>134020</v>
      </c>
      <c r="O4113" t="s">
        <v>67</v>
      </c>
      <c r="P4113" t="s">
        <v>37</v>
      </c>
      <c r="Q4113">
        <v>14</v>
      </c>
      <c r="R4113">
        <v>8</v>
      </c>
      <c r="S4113">
        <v>1</v>
      </c>
      <c r="T4113">
        <v>18</v>
      </c>
      <c r="U4113">
        <v>1</v>
      </c>
      <c r="V4113">
        <v>7</v>
      </c>
      <c r="W4113">
        <v>1</v>
      </c>
      <c r="X4113">
        <v>7</v>
      </c>
      <c r="Y4113" t="s">
        <v>36</v>
      </c>
      <c r="Z4113" t="s">
        <v>39</v>
      </c>
      <c r="AA4113" t="s">
        <v>38</v>
      </c>
      <c r="AB4113">
        <v>3</v>
      </c>
      <c r="AC4113">
        <v>3</v>
      </c>
      <c r="AD4113" t="s">
        <v>109</v>
      </c>
      <c r="AE4113" t="s">
        <v>118</v>
      </c>
      <c r="AF4113" t="s">
        <v>111</v>
      </c>
      <c r="AG4113" t="s">
        <v>112</v>
      </c>
      <c r="AH4113" t="s">
        <v>119</v>
      </c>
      <c r="AI4113" t="s">
        <v>138</v>
      </c>
      <c r="AJ4113" t="s">
        <v>134</v>
      </c>
    </row>
    <row r="4114" spans="1:36" x14ac:dyDescent="0.3">
      <c r="A4114">
        <v>4113</v>
      </c>
      <c r="B4114">
        <v>38</v>
      </c>
      <c r="C4114" t="s">
        <v>29</v>
      </c>
      <c r="D4114" t="s">
        <v>30</v>
      </c>
      <c r="E4114" t="s">
        <v>31</v>
      </c>
      <c r="F4114">
        <v>20</v>
      </c>
      <c r="G4114">
        <v>4</v>
      </c>
      <c r="H4114" t="s">
        <v>55</v>
      </c>
      <c r="I4114">
        <v>1</v>
      </c>
      <c r="J4114" t="s">
        <v>33</v>
      </c>
      <c r="K4114">
        <v>2</v>
      </c>
      <c r="L4114" t="s">
        <v>57</v>
      </c>
      <c r="M4114" t="s">
        <v>35</v>
      </c>
      <c r="N4114">
        <v>20290</v>
      </c>
      <c r="O4114" t="s">
        <v>38</v>
      </c>
      <c r="P4114" t="s">
        <v>37</v>
      </c>
      <c r="Q4114">
        <v>11</v>
      </c>
      <c r="R4114">
        <v>8</v>
      </c>
      <c r="S4114">
        <v>1</v>
      </c>
      <c r="T4114">
        <v>20</v>
      </c>
      <c r="U4114">
        <v>3</v>
      </c>
      <c r="V4114">
        <v>18</v>
      </c>
      <c r="W4114">
        <v>1</v>
      </c>
      <c r="X4114">
        <v>11</v>
      </c>
      <c r="Y4114" t="s">
        <v>40</v>
      </c>
      <c r="Z4114" t="s">
        <v>38</v>
      </c>
      <c r="AA4114" t="s">
        <v>38</v>
      </c>
      <c r="AB4114">
        <v>2</v>
      </c>
      <c r="AC4114">
        <v>3</v>
      </c>
      <c r="AD4114" t="s">
        <v>109</v>
      </c>
      <c r="AE4114" t="s">
        <v>118</v>
      </c>
      <c r="AF4114" t="s">
        <v>122</v>
      </c>
      <c r="AG4114" t="s">
        <v>117</v>
      </c>
      <c r="AH4114" t="s">
        <v>119</v>
      </c>
      <c r="AI4114" t="s">
        <v>138</v>
      </c>
      <c r="AJ4114" t="s">
        <v>134</v>
      </c>
    </row>
    <row r="4115" spans="1:36" x14ac:dyDescent="0.3">
      <c r="A4115">
        <v>4114</v>
      </c>
      <c r="B4115">
        <v>32</v>
      </c>
      <c r="C4115" t="s">
        <v>29</v>
      </c>
      <c r="D4115" t="s">
        <v>30</v>
      </c>
      <c r="E4115" t="s">
        <v>43</v>
      </c>
      <c r="F4115">
        <v>18</v>
      </c>
      <c r="G4115">
        <v>3</v>
      </c>
      <c r="H4115" t="s">
        <v>32</v>
      </c>
      <c r="I4115">
        <v>1</v>
      </c>
      <c r="J4115" t="s">
        <v>49</v>
      </c>
      <c r="K4115">
        <v>2</v>
      </c>
      <c r="L4115" t="s">
        <v>70</v>
      </c>
      <c r="M4115" t="s">
        <v>35</v>
      </c>
      <c r="N4115">
        <v>63770</v>
      </c>
      <c r="O4115" t="s">
        <v>36</v>
      </c>
      <c r="P4115" t="s">
        <v>37</v>
      </c>
      <c r="Q4115">
        <v>12</v>
      </c>
      <c r="R4115">
        <v>8</v>
      </c>
      <c r="S4115">
        <v>2</v>
      </c>
      <c r="T4115">
        <v>14</v>
      </c>
      <c r="U4115">
        <v>3</v>
      </c>
      <c r="V4115">
        <v>14</v>
      </c>
      <c r="W4115">
        <v>5</v>
      </c>
      <c r="X4115">
        <v>7</v>
      </c>
      <c r="Y4115" t="s">
        <v>38</v>
      </c>
      <c r="Z4115" t="s">
        <v>39</v>
      </c>
      <c r="AA4115" t="s">
        <v>38</v>
      </c>
      <c r="AB4115">
        <v>3</v>
      </c>
      <c r="AC4115">
        <v>3</v>
      </c>
      <c r="AD4115" t="s">
        <v>109</v>
      </c>
      <c r="AE4115" t="s">
        <v>115</v>
      </c>
      <c r="AF4115" t="s">
        <v>111</v>
      </c>
      <c r="AG4115" t="s">
        <v>117</v>
      </c>
      <c r="AH4115" t="s">
        <v>119</v>
      </c>
      <c r="AI4115" t="s">
        <v>138</v>
      </c>
      <c r="AJ4115" t="s">
        <v>134</v>
      </c>
    </row>
    <row r="4116" spans="1:36" x14ac:dyDescent="0.3">
      <c r="A4116">
        <v>4115</v>
      </c>
      <c r="B4116">
        <v>37</v>
      </c>
      <c r="C4116" t="s">
        <v>29</v>
      </c>
      <c r="D4116" t="s">
        <v>30</v>
      </c>
      <c r="E4116" t="s">
        <v>43</v>
      </c>
      <c r="F4116">
        <v>1</v>
      </c>
      <c r="G4116">
        <v>3</v>
      </c>
      <c r="H4116" t="s">
        <v>32</v>
      </c>
      <c r="I4116">
        <v>1</v>
      </c>
      <c r="J4116" t="s">
        <v>33</v>
      </c>
      <c r="K4116">
        <v>4</v>
      </c>
      <c r="L4116" t="s">
        <v>50</v>
      </c>
      <c r="M4116" t="s">
        <v>35</v>
      </c>
      <c r="N4116">
        <v>54290</v>
      </c>
      <c r="O4116" t="s">
        <v>36</v>
      </c>
      <c r="P4116" t="s">
        <v>37</v>
      </c>
      <c r="Q4116">
        <v>17</v>
      </c>
      <c r="R4116">
        <v>8</v>
      </c>
      <c r="S4116">
        <v>1</v>
      </c>
      <c r="T4116">
        <v>16</v>
      </c>
      <c r="U4116">
        <v>3</v>
      </c>
      <c r="V4116">
        <v>16</v>
      </c>
      <c r="W4116">
        <v>6</v>
      </c>
      <c r="X4116">
        <v>8</v>
      </c>
      <c r="Y4116" t="s">
        <v>38</v>
      </c>
      <c r="Z4116" t="s">
        <v>39</v>
      </c>
      <c r="AA4116" t="s">
        <v>38</v>
      </c>
      <c r="AB4116">
        <v>3</v>
      </c>
      <c r="AC4116">
        <v>3</v>
      </c>
      <c r="AD4116" t="s">
        <v>109</v>
      </c>
      <c r="AE4116" t="s">
        <v>118</v>
      </c>
      <c r="AF4116" t="s">
        <v>111</v>
      </c>
      <c r="AG4116" t="s">
        <v>112</v>
      </c>
      <c r="AH4116" t="s">
        <v>119</v>
      </c>
      <c r="AI4116" t="s">
        <v>138</v>
      </c>
      <c r="AJ4116" t="s">
        <v>139</v>
      </c>
    </row>
    <row r="4117" spans="1:36" x14ac:dyDescent="0.3">
      <c r="A4117">
        <v>4116</v>
      </c>
      <c r="B4117">
        <v>25</v>
      </c>
      <c r="C4117" t="s">
        <v>29</v>
      </c>
      <c r="D4117" t="s">
        <v>30</v>
      </c>
      <c r="E4117" t="s">
        <v>43</v>
      </c>
      <c r="F4117">
        <v>2</v>
      </c>
      <c r="G4117">
        <v>4</v>
      </c>
      <c r="H4117" t="s">
        <v>55</v>
      </c>
      <c r="I4117">
        <v>1</v>
      </c>
      <c r="J4117" t="s">
        <v>33</v>
      </c>
      <c r="K4117">
        <v>2</v>
      </c>
      <c r="L4117" t="s">
        <v>66</v>
      </c>
      <c r="M4117" t="s">
        <v>61</v>
      </c>
      <c r="N4117">
        <v>27850</v>
      </c>
      <c r="O4117" t="s">
        <v>46</v>
      </c>
      <c r="P4117" t="s">
        <v>37</v>
      </c>
      <c r="Q4117">
        <v>21</v>
      </c>
      <c r="R4117">
        <v>8</v>
      </c>
      <c r="S4117">
        <v>0</v>
      </c>
      <c r="T4117">
        <v>6</v>
      </c>
      <c r="U4117">
        <v>2</v>
      </c>
      <c r="V4117">
        <v>5</v>
      </c>
      <c r="W4117">
        <v>0</v>
      </c>
      <c r="X4117">
        <v>4</v>
      </c>
      <c r="Y4117" t="s">
        <v>36</v>
      </c>
      <c r="Z4117" t="s">
        <v>38</v>
      </c>
      <c r="AA4117" t="s">
        <v>40</v>
      </c>
      <c r="AB4117">
        <v>3</v>
      </c>
      <c r="AC4117">
        <v>4</v>
      </c>
      <c r="AD4117" t="s">
        <v>114</v>
      </c>
      <c r="AE4117" t="s">
        <v>123</v>
      </c>
      <c r="AF4117" t="s">
        <v>122</v>
      </c>
      <c r="AG4117" t="s">
        <v>112</v>
      </c>
      <c r="AH4117" t="s">
        <v>113</v>
      </c>
      <c r="AI4117" t="s">
        <v>133</v>
      </c>
      <c r="AJ4117" t="s">
        <v>136</v>
      </c>
    </row>
    <row r="4118" spans="1:36" x14ac:dyDescent="0.3">
      <c r="A4118">
        <v>4117</v>
      </c>
      <c r="B4118">
        <v>52</v>
      </c>
      <c r="C4118" t="s">
        <v>29</v>
      </c>
      <c r="D4118" t="s">
        <v>52</v>
      </c>
      <c r="E4118" t="s">
        <v>43</v>
      </c>
      <c r="F4118">
        <v>2</v>
      </c>
      <c r="G4118">
        <v>4</v>
      </c>
      <c r="H4118" t="s">
        <v>48</v>
      </c>
      <c r="I4118">
        <v>1</v>
      </c>
      <c r="J4118" t="s">
        <v>49</v>
      </c>
      <c r="K4118">
        <v>1</v>
      </c>
      <c r="L4118" t="s">
        <v>70</v>
      </c>
      <c r="M4118" t="s">
        <v>61</v>
      </c>
      <c r="N4118">
        <v>46140</v>
      </c>
      <c r="O4118" t="s">
        <v>40</v>
      </c>
      <c r="P4118" t="s">
        <v>37</v>
      </c>
      <c r="Q4118">
        <v>16</v>
      </c>
      <c r="R4118">
        <v>8</v>
      </c>
      <c r="S4118">
        <v>1</v>
      </c>
      <c r="T4118">
        <v>16</v>
      </c>
      <c r="U4118">
        <v>3</v>
      </c>
      <c r="V4118">
        <v>9</v>
      </c>
      <c r="W4118">
        <v>0</v>
      </c>
      <c r="X4118">
        <v>0</v>
      </c>
      <c r="Y4118" t="s">
        <v>36</v>
      </c>
      <c r="Z4118" t="s">
        <v>39</v>
      </c>
      <c r="AA4118" t="s">
        <v>64</v>
      </c>
      <c r="AB4118">
        <v>3</v>
      </c>
      <c r="AC4118">
        <v>3</v>
      </c>
      <c r="AD4118" t="s">
        <v>109</v>
      </c>
      <c r="AE4118" t="s">
        <v>110</v>
      </c>
      <c r="AF4118" t="s">
        <v>111</v>
      </c>
      <c r="AG4118" t="s">
        <v>112</v>
      </c>
      <c r="AH4118" t="s">
        <v>119</v>
      </c>
      <c r="AI4118" t="s">
        <v>135</v>
      </c>
      <c r="AJ4118" t="s">
        <v>139</v>
      </c>
    </row>
    <row r="4119" spans="1:36" x14ac:dyDescent="0.3">
      <c r="A4119">
        <v>4118</v>
      </c>
      <c r="B4119">
        <v>44</v>
      </c>
      <c r="C4119" t="s">
        <v>29</v>
      </c>
      <c r="D4119" t="s">
        <v>30</v>
      </c>
      <c r="E4119" t="s">
        <v>43</v>
      </c>
      <c r="F4119">
        <v>8</v>
      </c>
      <c r="G4119">
        <v>1</v>
      </c>
      <c r="H4119" t="s">
        <v>32</v>
      </c>
      <c r="I4119">
        <v>1</v>
      </c>
      <c r="J4119" t="s">
        <v>33</v>
      </c>
      <c r="K4119">
        <v>1</v>
      </c>
      <c r="L4119" t="s">
        <v>69</v>
      </c>
      <c r="M4119" t="s">
        <v>45</v>
      </c>
      <c r="N4119">
        <v>26100</v>
      </c>
      <c r="O4119" t="s">
        <v>47</v>
      </c>
      <c r="P4119" t="s">
        <v>37</v>
      </c>
      <c r="Q4119">
        <v>15</v>
      </c>
      <c r="R4119">
        <v>8</v>
      </c>
      <c r="S4119">
        <v>0</v>
      </c>
      <c r="T4119">
        <v>6</v>
      </c>
      <c r="U4119">
        <v>2</v>
      </c>
      <c r="V4119">
        <v>4</v>
      </c>
      <c r="W4119">
        <v>1</v>
      </c>
      <c r="X4119">
        <v>2</v>
      </c>
      <c r="Y4119" t="s">
        <v>40</v>
      </c>
      <c r="Z4119" t="s">
        <v>39</v>
      </c>
      <c r="AA4119" t="s">
        <v>38</v>
      </c>
      <c r="AB4119">
        <v>3</v>
      </c>
      <c r="AC4119">
        <v>3</v>
      </c>
      <c r="AD4119" t="s">
        <v>109</v>
      </c>
      <c r="AE4119" t="s">
        <v>118</v>
      </c>
      <c r="AF4119" t="s">
        <v>111</v>
      </c>
      <c r="AG4119" t="s">
        <v>112</v>
      </c>
      <c r="AH4119" t="s">
        <v>113</v>
      </c>
      <c r="AI4119" t="s">
        <v>138</v>
      </c>
      <c r="AJ4119" t="s">
        <v>134</v>
      </c>
    </row>
    <row r="4120" spans="1:36" x14ac:dyDescent="0.3">
      <c r="A4120">
        <v>4119</v>
      </c>
      <c r="B4120">
        <v>21</v>
      </c>
      <c r="C4120" t="s">
        <v>29</v>
      </c>
      <c r="D4120" t="s">
        <v>30</v>
      </c>
      <c r="E4120" t="s">
        <v>31</v>
      </c>
      <c r="F4120">
        <v>10</v>
      </c>
      <c r="G4120">
        <v>5</v>
      </c>
      <c r="H4120" t="s">
        <v>55</v>
      </c>
      <c r="I4120">
        <v>1</v>
      </c>
      <c r="J4120" t="s">
        <v>49</v>
      </c>
      <c r="K4120">
        <v>3</v>
      </c>
      <c r="L4120" t="s">
        <v>44</v>
      </c>
      <c r="M4120" t="s">
        <v>45</v>
      </c>
      <c r="N4120">
        <v>66870</v>
      </c>
      <c r="O4120" t="s">
        <v>36</v>
      </c>
      <c r="P4120" t="s">
        <v>37</v>
      </c>
      <c r="Q4120">
        <v>19</v>
      </c>
      <c r="R4120">
        <v>8</v>
      </c>
      <c r="S4120">
        <v>3</v>
      </c>
      <c r="T4120">
        <v>2</v>
      </c>
      <c r="U4120">
        <v>0</v>
      </c>
      <c r="V4120">
        <v>2</v>
      </c>
      <c r="W4120">
        <v>1</v>
      </c>
      <c r="X4120">
        <v>2</v>
      </c>
      <c r="Y4120" t="s">
        <v>38</v>
      </c>
      <c r="Z4120" t="s">
        <v>36</v>
      </c>
      <c r="AA4120" t="s">
        <v>38</v>
      </c>
      <c r="AB4120">
        <v>3</v>
      </c>
      <c r="AC4120">
        <v>3</v>
      </c>
      <c r="AD4120" t="s">
        <v>109</v>
      </c>
      <c r="AE4120" t="s">
        <v>123</v>
      </c>
      <c r="AF4120" t="s">
        <v>120</v>
      </c>
      <c r="AG4120" t="s">
        <v>112</v>
      </c>
      <c r="AH4120" t="s">
        <v>113</v>
      </c>
      <c r="AI4120" t="s">
        <v>138</v>
      </c>
      <c r="AJ4120" t="s">
        <v>139</v>
      </c>
    </row>
    <row r="4121" spans="1:36" x14ac:dyDescent="0.3">
      <c r="A4121">
        <v>4120</v>
      </c>
      <c r="B4121">
        <v>39</v>
      </c>
      <c r="C4121" t="s">
        <v>29</v>
      </c>
      <c r="D4121" t="s">
        <v>52</v>
      </c>
      <c r="E4121" t="s">
        <v>43</v>
      </c>
      <c r="F4121">
        <v>3</v>
      </c>
      <c r="G4121">
        <v>4</v>
      </c>
      <c r="H4121" t="s">
        <v>32</v>
      </c>
      <c r="I4121">
        <v>1</v>
      </c>
      <c r="J4121" t="s">
        <v>33</v>
      </c>
      <c r="K4121">
        <v>2</v>
      </c>
      <c r="L4121" t="s">
        <v>57</v>
      </c>
      <c r="M4121" t="s">
        <v>45</v>
      </c>
      <c r="N4121">
        <v>47240</v>
      </c>
      <c r="O4121" t="s">
        <v>40</v>
      </c>
      <c r="P4121" t="s">
        <v>37</v>
      </c>
      <c r="Q4121">
        <v>12</v>
      </c>
      <c r="R4121">
        <v>8</v>
      </c>
      <c r="S4121">
        <v>1</v>
      </c>
      <c r="T4121">
        <v>21</v>
      </c>
      <c r="U4121">
        <v>4</v>
      </c>
      <c r="V4121">
        <v>6</v>
      </c>
      <c r="W4121">
        <v>1</v>
      </c>
      <c r="X4121">
        <v>3</v>
      </c>
      <c r="Y4121" t="s">
        <v>39</v>
      </c>
      <c r="Z4121" t="s">
        <v>39</v>
      </c>
      <c r="AA4121" t="s">
        <v>40</v>
      </c>
      <c r="AB4121">
        <v>4</v>
      </c>
      <c r="AC4121">
        <v>3</v>
      </c>
      <c r="AD4121" t="s">
        <v>109</v>
      </c>
      <c r="AE4121" t="s">
        <v>118</v>
      </c>
      <c r="AF4121" t="s">
        <v>111</v>
      </c>
      <c r="AG4121" t="s">
        <v>112</v>
      </c>
      <c r="AH4121" t="s">
        <v>121</v>
      </c>
      <c r="AI4121" t="s">
        <v>133</v>
      </c>
      <c r="AJ4121" t="s">
        <v>134</v>
      </c>
    </row>
    <row r="4122" spans="1:36" x14ac:dyDescent="0.3">
      <c r="A4122">
        <v>4121</v>
      </c>
      <c r="B4122">
        <v>23</v>
      </c>
      <c r="C4122" t="s">
        <v>41</v>
      </c>
      <c r="D4122" t="s">
        <v>42</v>
      </c>
      <c r="E4122" t="s">
        <v>43</v>
      </c>
      <c r="F4122">
        <v>2</v>
      </c>
      <c r="G4122">
        <v>4</v>
      </c>
      <c r="H4122" t="s">
        <v>32</v>
      </c>
      <c r="I4122">
        <v>1</v>
      </c>
      <c r="J4122" t="s">
        <v>33</v>
      </c>
      <c r="K4122">
        <v>2</v>
      </c>
      <c r="L4122" t="s">
        <v>66</v>
      </c>
      <c r="M4122" t="s">
        <v>35</v>
      </c>
      <c r="N4122">
        <v>61790</v>
      </c>
      <c r="O4122" t="s">
        <v>36</v>
      </c>
      <c r="P4122" t="s">
        <v>37</v>
      </c>
      <c r="Q4122">
        <v>11</v>
      </c>
      <c r="R4122">
        <v>8</v>
      </c>
      <c r="S4122">
        <v>0</v>
      </c>
      <c r="T4122">
        <v>1</v>
      </c>
      <c r="U4122">
        <v>3</v>
      </c>
      <c r="V4122">
        <v>1</v>
      </c>
      <c r="W4122">
        <v>1</v>
      </c>
      <c r="X4122">
        <v>0</v>
      </c>
      <c r="Y4122" t="s">
        <v>39</v>
      </c>
      <c r="Z4122" t="s">
        <v>36</v>
      </c>
      <c r="AA4122" t="s">
        <v>40</v>
      </c>
      <c r="AB4122">
        <v>3</v>
      </c>
      <c r="AC4122">
        <v>3</v>
      </c>
      <c r="AD4122" t="s">
        <v>109</v>
      </c>
      <c r="AE4122" t="s">
        <v>123</v>
      </c>
      <c r="AF4122" t="s">
        <v>120</v>
      </c>
      <c r="AG4122" t="s">
        <v>112</v>
      </c>
      <c r="AH4122" t="s">
        <v>113</v>
      </c>
      <c r="AI4122" t="s">
        <v>133</v>
      </c>
      <c r="AJ4122" t="s">
        <v>134</v>
      </c>
    </row>
    <row r="4123" spans="1:36" x14ac:dyDescent="0.3">
      <c r="A4123">
        <v>4122</v>
      </c>
      <c r="B4123">
        <v>36</v>
      </c>
      <c r="C4123" t="s">
        <v>29</v>
      </c>
      <c r="D4123" t="s">
        <v>30</v>
      </c>
      <c r="E4123" t="s">
        <v>43</v>
      </c>
      <c r="F4123">
        <v>24</v>
      </c>
      <c r="G4123">
        <v>3</v>
      </c>
      <c r="H4123" t="s">
        <v>32</v>
      </c>
      <c r="I4123">
        <v>1</v>
      </c>
      <c r="J4123" t="s">
        <v>33</v>
      </c>
      <c r="K4123">
        <v>2</v>
      </c>
      <c r="L4123" t="s">
        <v>60</v>
      </c>
      <c r="M4123" t="s">
        <v>35</v>
      </c>
      <c r="N4123">
        <v>61200</v>
      </c>
      <c r="O4123" t="s">
        <v>46</v>
      </c>
      <c r="P4123" t="s">
        <v>37</v>
      </c>
      <c r="Q4123">
        <v>19</v>
      </c>
      <c r="R4123">
        <v>8</v>
      </c>
      <c r="S4123">
        <v>0</v>
      </c>
      <c r="T4123">
        <v>10</v>
      </c>
      <c r="U4123">
        <v>2</v>
      </c>
      <c r="V4123">
        <v>9</v>
      </c>
      <c r="W4123">
        <v>3</v>
      </c>
      <c r="X4123">
        <v>4</v>
      </c>
      <c r="Y4123" t="s">
        <v>36</v>
      </c>
      <c r="Z4123" t="s">
        <v>39</v>
      </c>
      <c r="AA4123" t="s">
        <v>38</v>
      </c>
      <c r="AB4123">
        <v>3</v>
      </c>
      <c r="AC4123">
        <v>3</v>
      </c>
      <c r="AD4123" t="s">
        <v>109</v>
      </c>
      <c r="AE4123" t="s">
        <v>118</v>
      </c>
      <c r="AF4123" t="s">
        <v>111</v>
      </c>
      <c r="AG4123" t="s">
        <v>124</v>
      </c>
      <c r="AH4123" t="s">
        <v>113</v>
      </c>
      <c r="AI4123" t="s">
        <v>138</v>
      </c>
      <c r="AJ4123" t="s">
        <v>139</v>
      </c>
    </row>
    <row r="4124" spans="1:36" x14ac:dyDescent="0.3">
      <c r="A4124">
        <v>4123</v>
      </c>
      <c r="B4124">
        <v>36</v>
      </c>
      <c r="C4124" t="s">
        <v>29</v>
      </c>
      <c r="D4124" t="s">
        <v>42</v>
      </c>
      <c r="E4124" t="s">
        <v>43</v>
      </c>
      <c r="F4124">
        <v>16</v>
      </c>
      <c r="G4124">
        <v>1</v>
      </c>
      <c r="H4124" t="s">
        <v>55</v>
      </c>
      <c r="I4124">
        <v>1</v>
      </c>
      <c r="J4124" t="s">
        <v>49</v>
      </c>
      <c r="K4124">
        <v>2</v>
      </c>
      <c r="L4124" t="s">
        <v>50</v>
      </c>
      <c r="M4124" t="s">
        <v>61</v>
      </c>
      <c r="N4124">
        <v>105960</v>
      </c>
      <c r="O4124" t="s">
        <v>67</v>
      </c>
      <c r="P4124" t="s">
        <v>37</v>
      </c>
      <c r="Q4124">
        <v>15</v>
      </c>
      <c r="R4124">
        <v>8</v>
      </c>
      <c r="S4124">
        <v>0</v>
      </c>
      <c r="T4124">
        <v>18</v>
      </c>
      <c r="U4124">
        <v>3</v>
      </c>
      <c r="V4124">
        <v>4</v>
      </c>
      <c r="W4124">
        <v>0</v>
      </c>
      <c r="X4124">
        <v>2</v>
      </c>
      <c r="Y4124" t="s">
        <v>39</v>
      </c>
      <c r="Z4124" t="s">
        <v>40</v>
      </c>
      <c r="AA4124" t="s">
        <v>38</v>
      </c>
      <c r="AB4124">
        <v>2</v>
      </c>
      <c r="AC4124">
        <v>3</v>
      </c>
      <c r="AD4124" t="s">
        <v>109</v>
      </c>
      <c r="AE4124" t="s">
        <v>118</v>
      </c>
      <c r="AF4124" t="s">
        <v>116</v>
      </c>
      <c r="AG4124" t="s">
        <v>117</v>
      </c>
      <c r="AH4124" t="s">
        <v>119</v>
      </c>
      <c r="AI4124" t="s">
        <v>138</v>
      </c>
      <c r="AJ4124" t="s">
        <v>134</v>
      </c>
    </row>
    <row r="4125" spans="1:36" x14ac:dyDescent="0.3">
      <c r="A4125">
        <v>4124</v>
      </c>
      <c r="B4125">
        <v>56</v>
      </c>
      <c r="C4125" t="s">
        <v>29</v>
      </c>
      <c r="D4125" t="s">
        <v>52</v>
      </c>
      <c r="E4125" t="s">
        <v>43</v>
      </c>
      <c r="F4125">
        <v>8</v>
      </c>
      <c r="G4125">
        <v>1</v>
      </c>
      <c r="H4125" t="s">
        <v>32</v>
      </c>
      <c r="I4125">
        <v>1</v>
      </c>
      <c r="J4125" t="s">
        <v>49</v>
      </c>
      <c r="K4125">
        <v>1</v>
      </c>
      <c r="L4125" t="s">
        <v>50</v>
      </c>
      <c r="M4125" t="s">
        <v>61</v>
      </c>
      <c r="N4125">
        <v>54670</v>
      </c>
      <c r="O4125" t="s">
        <v>36</v>
      </c>
      <c r="P4125" t="s">
        <v>37</v>
      </c>
      <c r="Q4125">
        <v>20</v>
      </c>
      <c r="R4125">
        <v>8</v>
      </c>
      <c r="S4125">
        <v>0</v>
      </c>
      <c r="T4125">
        <v>13</v>
      </c>
      <c r="U4125">
        <v>6</v>
      </c>
      <c r="V4125">
        <v>13</v>
      </c>
      <c r="W4125">
        <v>1</v>
      </c>
      <c r="X4125">
        <v>9</v>
      </c>
      <c r="Y4125" t="s">
        <v>38</v>
      </c>
      <c r="Z4125" t="s">
        <v>38</v>
      </c>
      <c r="AA4125" t="s">
        <v>40</v>
      </c>
      <c r="AB4125">
        <v>2</v>
      </c>
      <c r="AC4125">
        <v>4</v>
      </c>
      <c r="AD4125" t="s">
        <v>114</v>
      </c>
      <c r="AE4125" t="s">
        <v>126</v>
      </c>
      <c r="AF4125" t="s">
        <v>122</v>
      </c>
      <c r="AG4125" t="s">
        <v>112</v>
      </c>
      <c r="AH4125" t="s">
        <v>119</v>
      </c>
      <c r="AI4125" t="s">
        <v>133</v>
      </c>
      <c r="AJ4125" t="s">
        <v>139</v>
      </c>
    </row>
    <row r="4126" spans="1:36" x14ac:dyDescent="0.3">
      <c r="A4126">
        <v>4125</v>
      </c>
      <c r="B4126">
        <v>29</v>
      </c>
      <c r="C4126" t="s">
        <v>41</v>
      </c>
      <c r="D4126" t="s">
        <v>30</v>
      </c>
      <c r="E4126" t="s">
        <v>43</v>
      </c>
      <c r="F4126">
        <v>9</v>
      </c>
      <c r="G4126">
        <v>4</v>
      </c>
      <c r="H4126" t="s">
        <v>55</v>
      </c>
      <c r="I4126">
        <v>1</v>
      </c>
      <c r="J4126" t="s">
        <v>49</v>
      </c>
      <c r="K4126">
        <v>2</v>
      </c>
      <c r="L4126" t="s">
        <v>69</v>
      </c>
      <c r="M4126" t="s">
        <v>35</v>
      </c>
      <c r="N4126">
        <v>29960</v>
      </c>
      <c r="O4126" t="s">
        <v>56</v>
      </c>
      <c r="P4126" t="s">
        <v>37</v>
      </c>
      <c r="Q4126">
        <v>25</v>
      </c>
      <c r="R4126">
        <v>8</v>
      </c>
      <c r="S4126">
        <v>0</v>
      </c>
      <c r="T4126">
        <v>4</v>
      </c>
      <c r="U4126">
        <v>4</v>
      </c>
      <c r="V4126">
        <v>2</v>
      </c>
      <c r="W4126">
        <v>2</v>
      </c>
      <c r="X4126">
        <v>2</v>
      </c>
      <c r="Y4126" t="s">
        <v>36</v>
      </c>
      <c r="Z4126" t="s">
        <v>39</v>
      </c>
      <c r="AA4126" t="s">
        <v>39</v>
      </c>
      <c r="AB4126">
        <v>3</v>
      </c>
      <c r="AC4126">
        <v>4</v>
      </c>
      <c r="AD4126" t="s">
        <v>114</v>
      </c>
      <c r="AE4126" t="s">
        <v>115</v>
      </c>
      <c r="AF4126" t="s">
        <v>111</v>
      </c>
      <c r="AG4126" t="s">
        <v>112</v>
      </c>
      <c r="AH4126" t="s">
        <v>113</v>
      </c>
      <c r="AI4126" t="s">
        <v>135</v>
      </c>
      <c r="AJ4126" t="s">
        <v>136</v>
      </c>
    </row>
    <row r="4127" spans="1:36" x14ac:dyDescent="0.3">
      <c r="A4127">
        <v>4126</v>
      </c>
      <c r="B4127">
        <v>42</v>
      </c>
      <c r="C4127" t="s">
        <v>29</v>
      </c>
      <c r="D4127" t="s">
        <v>30</v>
      </c>
      <c r="E4127" t="s">
        <v>43</v>
      </c>
      <c r="F4127">
        <v>17</v>
      </c>
      <c r="G4127">
        <v>1</v>
      </c>
      <c r="H4127" t="s">
        <v>32</v>
      </c>
      <c r="I4127">
        <v>1</v>
      </c>
      <c r="J4127" t="s">
        <v>49</v>
      </c>
      <c r="K4127">
        <v>3</v>
      </c>
      <c r="L4127" t="s">
        <v>44</v>
      </c>
      <c r="M4127" t="s">
        <v>35</v>
      </c>
      <c r="N4127">
        <v>99980</v>
      </c>
      <c r="O4127" t="s">
        <v>51</v>
      </c>
      <c r="P4127" t="s">
        <v>37</v>
      </c>
      <c r="Q4127">
        <v>24</v>
      </c>
      <c r="R4127">
        <v>8</v>
      </c>
      <c r="S4127">
        <v>2</v>
      </c>
      <c r="T4127">
        <v>24</v>
      </c>
      <c r="U4127">
        <v>3</v>
      </c>
      <c r="V4127">
        <v>22</v>
      </c>
      <c r="W4127">
        <v>4</v>
      </c>
      <c r="X4127">
        <v>14</v>
      </c>
      <c r="Y4127" t="s">
        <v>36</v>
      </c>
      <c r="Z4127" t="s">
        <v>38</v>
      </c>
      <c r="AA4127" t="s">
        <v>40</v>
      </c>
      <c r="AB4127">
        <v>2</v>
      </c>
      <c r="AC4127">
        <v>4</v>
      </c>
      <c r="AD4127" t="s">
        <v>114</v>
      </c>
      <c r="AE4127" t="s">
        <v>118</v>
      </c>
      <c r="AF4127" t="s">
        <v>122</v>
      </c>
      <c r="AG4127" t="s">
        <v>117</v>
      </c>
      <c r="AH4127" t="s">
        <v>121</v>
      </c>
      <c r="AI4127" t="s">
        <v>133</v>
      </c>
      <c r="AJ4127" t="s">
        <v>136</v>
      </c>
    </row>
    <row r="4128" spans="1:36" x14ac:dyDescent="0.3">
      <c r="A4128">
        <v>4127</v>
      </c>
      <c r="B4128">
        <v>56</v>
      </c>
      <c r="C4128" t="s">
        <v>41</v>
      </c>
      <c r="D4128" t="s">
        <v>30</v>
      </c>
      <c r="E4128" t="s">
        <v>31</v>
      </c>
      <c r="F4128">
        <v>10</v>
      </c>
      <c r="G4128">
        <v>4</v>
      </c>
      <c r="H4128" t="s">
        <v>48</v>
      </c>
      <c r="I4128">
        <v>1</v>
      </c>
      <c r="J4128" t="s">
        <v>49</v>
      </c>
      <c r="K4128">
        <v>2</v>
      </c>
      <c r="L4128" t="s">
        <v>50</v>
      </c>
      <c r="M4128" t="s">
        <v>35</v>
      </c>
      <c r="N4128">
        <v>40780</v>
      </c>
      <c r="O4128" t="s">
        <v>71</v>
      </c>
      <c r="P4128" t="s">
        <v>37</v>
      </c>
      <c r="Q4128">
        <v>24</v>
      </c>
      <c r="R4128">
        <v>8</v>
      </c>
      <c r="S4128">
        <v>1</v>
      </c>
      <c r="T4128">
        <v>14</v>
      </c>
      <c r="U4128">
        <v>3</v>
      </c>
      <c r="V4128">
        <v>10</v>
      </c>
      <c r="W4128">
        <v>9</v>
      </c>
      <c r="X4128">
        <v>8</v>
      </c>
      <c r="Y4128" t="s">
        <v>39</v>
      </c>
      <c r="Z4128" t="s">
        <v>38</v>
      </c>
      <c r="AA4128" t="s">
        <v>36</v>
      </c>
      <c r="AB4128">
        <v>3</v>
      </c>
      <c r="AC4128">
        <v>4</v>
      </c>
      <c r="AD4128" t="s">
        <v>114</v>
      </c>
      <c r="AE4128" t="s">
        <v>126</v>
      </c>
      <c r="AF4128" t="s">
        <v>122</v>
      </c>
      <c r="AG4128" t="s">
        <v>112</v>
      </c>
      <c r="AH4128" t="s">
        <v>119</v>
      </c>
      <c r="AI4128" t="s">
        <v>137</v>
      </c>
      <c r="AJ4128" t="s">
        <v>136</v>
      </c>
    </row>
    <row r="4129" spans="1:36" x14ac:dyDescent="0.3">
      <c r="A4129">
        <v>4128</v>
      </c>
      <c r="B4129">
        <v>41</v>
      </c>
      <c r="C4129" t="s">
        <v>29</v>
      </c>
      <c r="D4129" t="s">
        <v>30</v>
      </c>
      <c r="E4129" t="s">
        <v>43</v>
      </c>
      <c r="F4129">
        <v>13</v>
      </c>
      <c r="G4129">
        <v>4</v>
      </c>
      <c r="H4129" t="s">
        <v>32</v>
      </c>
      <c r="I4129">
        <v>1</v>
      </c>
      <c r="J4129" t="s">
        <v>33</v>
      </c>
      <c r="K4129">
        <v>1</v>
      </c>
      <c r="L4129" t="s">
        <v>34</v>
      </c>
      <c r="M4129" t="s">
        <v>35</v>
      </c>
      <c r="N4129">
        <v>109200</v>
      </c>
      <c r="O4129" t="s">
        <v>46</v>
      </c>
      <c r="P4129" t="s">
        <v>37</v>
      </c>
      <c r="Q4129">
        <v>15</v>
      </c>
      <c r="R4129">
        <v>8</v>
      </c>
      <c r="S4129">
        <v>1</v>
      </c>
      <c r="T4129">
        <v>21</v>
      </c>
      <c r="U4129">
        <v>3</v>
      </c>
      <c r="V4129">
        <v>20</v>
      </c>
      <c r="W4129">
        <v>0</v>
      </c>
      <c r="X4129">
        <v>10</v>
      </c>
      <c r="Y4129" t="s">
        <v>36</v>
      </c>
      <c r="Z4129" t="s">
        <v>40</v>
      </c>
      <c r="AA4129" t="s">
        <v>38</v>
      </c>
      <c r="AB4129">
        <v>4</v>
      </c>
      <c r="AC4129">
        <v>3</v>
      </c>
      <c r="AD4129" t="s">
        <v>109</v>
      </c>
      <c r="AE4129" t="s">
        <v>118</v>
      </c>
      <c r="AF4129" t="s">
        <v>116</v>
      </c>
      <c r="AG4129" t="s">
        <v>117</v>
      </c>
      <c r="AH4129" t="s">
        <v>121</v>
      </c>
      <c r="AI4129" t="s">
        <v>138</v>
      </c>
      <c r="AJ4129" t="s">
        <v>134</v>
      </c>
    </row>
    <row r="4130" spans="1:36" x14ac:dyDescent="0.3">
      <c r="A4130">
        <v>4129</v>
      </c>
      <c r="B4130">
        <v>34</v>
      </c>
      <c r="C4130" t="s">
        <v>29</v>
      </c>
      <c r="D4130" t="s">
        <v>30</v>
      </c>
      <c r="E4130" t="s">
        <v>31</v>
      </c>
      <c r="F4130">
        <v>1</v>
      </c>
      <c r="G4130">
        <v>3</v>
      </c>
      <c r="H4130" t="s">
        <v>55</v>
      </c>
      <c r="I4130">
        <v>1</v>
      </c>
      <c r="J4130" t="s">
        <v>33</v>
      </c>
      <c r="K4130">
        <v>1</v>
      </c>
      <c r="L4130" t="s">
        <v>60</v>
      </c>
      <c r="M4130" t="s">
        <v>35</v>
      </c>
      <c r="N4130">
        <v>62320</v>
      </c>
      <c r="O4130" t="s">
        <v>36</v>
      </c>
      <c r="P4130" t="s">
        <v>37</v>
      </c>
      <c r="Q4130">
        <v>13</v>
      </c>
      <c r="R4130">
        <v>8</v>
      </c>
      <c r="S4130">
        <v>1</v>
      </c>
      <c r="T4130">
        <v>8</v>
      </c>
      <c r="U4130">
        <v>3</v>
      </c>
      <c r="V4130">
        <v>8</v>
      </c>
      <c r="W4130">
        <v>1</v>
      </c>
      <c r="X4130">
        <v>7</v>
      </c>
      <c r="Y4130" t="s">
        <v>39</v>
      </c>
      <c r="Z4130" t="s">
        <v>38</v>
      </c>
      <c r="AA4130" t="s">
        <v>38</v>
      </c>
      <c r="AB4130">
        <v>3</v>
      </c>
      <c r="AC4130">
        <v>3</v>
      </c>
      <c r="AD4130" t="s">
        <v>109</v>
      </c>
      <c r="AE4130" t="s">
        <v>115</v>
      </c>
      <c r="AF4130" t="s">
        <v>122</v>
      </c>
      <c r="AG4130" t="s">
        <v>112</v>
      </c>
      <c r="AH4130" t="s">
        <v>113</v>
      </c>
      <c r="AI4130" t="s">
        <v>138</v>
      </c>
      <c r="AJ4130" t="s">
        <v>134</v>
      </c>
    </row>
    <row r="4131" spans="1:36" x14ac:dyDescent="0.3">
      <c r="A4131">
        <v>4130</v>
      </c>
      <c r="B4131">
        <v>36</v>
      </c>
      <c r="C4131" t="s">
        <v>29</v>
      </c>
      <c r="D4131" t="s">
        <v>52</v>
      </c>
      <c r="E4131" t="s">
        <v>31</v>
      </c>
      <c r="F4131">
        <v>1</v>
      </c>
      <c r="G4131">
        <v>1</v>
      </c>
      <c r="H4131" t="s">
        <v>55</v>
      </c>
      <c r="I4131">
        <v>1</v>
      </c>
      <c r="J4131" t="s">
        <v>33</v>
      </c>
      <c r="K4131">
        <v>1</v>
      </c>
      <c r="L4131" t="s">
        <v>53</v>
      </c>
      <c r="M4131" t="s">
        <v>61</v>
      </c>
      <c r="N4131">
        <v>132470</v>
      </c>
      <c r="O4131" t="s">
        <v>36</v>
      </c>
      <c r="P4131" t="s">
        <v>37</v>
      </c>
      <c r="Q4131">
        <v>14</v>
      </c>
      <c r="R4131">
        <v>8</v>
      </c>
      <c r="S4131">
        <v>0</v>
      </c>
      <c r="T4131">
        <v>15</v>
      </c>
      <c r="U4131">
        <v>3</v>
      </c>
      <c r="V4131">
        <v>15</v>
      </c>
      <c r="W4131">
        <v>11</v>
      </c>
      <c r="X4131">
        <v>11</v>
      </c>
      <c r="Y4131" t="s">
        <v>39</v>
      </c>
      <c r="Z4131" t="s">
        <v>39</v>
      </c>
      <c r="AA4131" t="s">
        <v>40</v>
      </c>
      <c r="AB4131">
        <v>3</v>
      </c>
      <c r="AC4131">
        <v>3</v>
      </c>
      <c r="AD4131" t="s">
        <v>109</v>
      </c>
      <c r="AE4131" t="s">
        <v>118</v>
      </c>
      <c r="AF4131" t="s">
        <v>111</v>
      </c>
      <c r="AG4131" t="s">
        <v>112</v>
      </c>
      <c r="AH4131" t="s">
        <v>119</v>
      </c>
      <c r="AI4131" t="s">
        <v>133</v>
      </c>
      <c r="AJ4131" t="s">
        <v>134</v>
      </c>
    </row>
    <row r="4132" spans="1:36" x14ac:dyDescent="0.3">
      <c r="A4132">
        <v>4131</v>
      </c>
      <c r="B4132">
        <v>41</v>
      </c>
      <c r="C4132" t="s">
        <v>29</v>
      </c>
      <c r="D4132" t="s">
        <v>30</v>
      </c>
      <c r="E4132" t="s">
        <v>43</v>
      </c>
      <c r="F4132">
        <v>1</v>
      </c>
      <c r="G4132">
        <v>5</v>
      </c>
      <c r="H4132" t="s">
        <v>55</v>
      </c>
      <c r="I4132">
        <v>1</v>
      </c>
      <c r="J4132" t="s">
        <v>49</v>
      </c>
      <c r="K4132">
        <v>1</v>
      </c>
      <c r="L4132" t="s">
        <v>34</v>
      </c>
      <c r="M4132" t="s">
        <v>61</v>
      </c>
      <c r="N4132">
        <v>40810</v>
      </c>
      <c r="O4132" t="s">
        <v>40</v>
      </c>
      <c r="P4132" t="s">
        <v>37</v>
      </c>
      <c r="Q4132">
        <v>13</v>
      </c>
      <c r="R4132">
        <v>8</v>
      </c>
      <c r="S4132">
        <v>0</v>
      </c>
      <c r="T4132">
        <v>14</v>
      </c>
      <c r="U4132">
        <v>3</v>
      </c>
      <c r="V4132">
        <v>5</v>
      </c>
      <c r="W4132">
        <v>0</v>
      </c>
      <c r="X4132">
        <v>4</v>
      </c>
      <c r="Y4132" t="s">
        <v>38</v>
      </c>
      <c r="Z4132" t="s">
        <v>40</v>
      </c>
      <c r="AA4132" t="s">
        <v>38</v>
      </c>
      <c r="AB4132">
        <v>3</v>
      </c>
      <c r="AC4132">
        <v>3</v>
      </c>
      <c r="AD4132" t="s">
        <v>109</v>
      </c>
      <c r="AE4132" t="s">
        <v>118</v>
      </c>
      <c r="AF4132" t="s">
        <v>116</v>
      </c>
      <c r="AG4132" t="s">
        <v>112</v>
      </c>
      <c r="AH4132" t="s">
        <v>119</v>
      </c>
      <c r="AI4132" t="s">
        <v>138</v>
      </c>
      <c r="AJ4132" t="s">
        <v>134</v>
      </c>
    </row>
    <row r="4133" spans="1:36" x14ac:dyDescent="0.3">
      <c r="A4133">
        <v>4132</v>
      </c>
      <c r="B4133">
        <v>32</v>
      </c>
      <c r="C4133" t="s">
        <v>29</v>
      </c>
      <c r="D4133" t="s">
        <v>30</v>
      </c>
      <c r="E4133" t="s">
        <v>31</v>
      </c>
      <c r="F4133">
        <v>9</v>
      </c>
      <c r="G4133">
        <v>4</v>
      </c>
      <c r="H4133" t="s">
        <v>32</v>
      </c>
      <c r="I4133">
        <v>1</v>
      </c>
      <c r="J4133" t="s">
        <v>33</v>
      </c>
      <c r="K4133">
        <v>2</v>
      </c>
      <c r="L4133" t="s">
        <v>44</v>
      </c>
      <c r="M4133" t="s">
        <v>45</v>
      </c>
      <c r="N4133">
        <v>57690</v>
      </c>
      <c r="O4133" t="s">
        <v>36</v>
      </c>
      <c r="P4133" t="s">
        <v>37</v>
      </c>
      <c r="Q4133">
        <v>11</v>
      </c>
      <c r="R4133">
        <v>8</v>
      </c>
      <c r="S4133">
        <v>0</v>
      </c>
      <c r="T4133">
        <v>4</v>
      </c>
      <c r="U4133">
        <v>3</v>
      </c>
      <c r="V4133">
        <v>4</v>
      </c>
      <c r="W4133">
        <v>1</v>
      </c>
      <c r="X4133">
        <v>2</v>
      </c>
      <c r="Y4133" t="s">
        <v>39</v>
      </c>
      <c r="Z4133" t="s">
        <v>36</v>
      </c>
      <c r="AA4133" t="s">
        <v>38</v>
      </c>
      <c r="AB4133">
        <v>3</v>
      </c>
      <c r="AC4133">
        <v>3</v>
      </c>
      <c r="AD4133" t="s">
        <v>109</v>
      </c>
      <c r="AE4133" t="s">
        <v>115</v>
      </c>
      <c r="AF4133" t="s">
        <v>120</v>
      </c>
      <c r="AG4133" t="s">
        <v>112</v>
      </c>
      <c r="AH4133" t="s">
        <v>113</v>
      </c>
      <c r="AI4133" t="s">
        <v>138</v>
      </c>
      <c r="AJ4133" t="s">
        <v>134</v>
      </c>
    </row>
    <row r="4134" spans="1:36" x14ac:dyDescent="0.3">
      <c r="A4134">
        <v>4133</v>
      </c>
      <c r="B4134">
        <v>35</v>
      </c>
      <c r="C4134" t="s">
        <v>29</v>
      </c>
      <c r="D4134" t="s">
        <v>30</v>
      </c>
      <c r="E4134" t="s">
        <v>43</v>
      </c>
      <c r="F4134">
        <v>16</v>
      </c>
      <c r="G4134">
        <v>3</v>
      </c>
      <c r="H4134" t="s">
        <v>55</v>
      </c>
      <c r="I4134">
        <v>1</v>
      </c>
      <c r="J4134" t="s">
        <v>33</v>
      </c>
      <c r="K4134">
        <v>2</v>
      </c>
      <c r="L4134" t="s">
        <v>34</v>
      </c>
      <c r="M4134" t="s">
        <v>45</v>
      </c>
      <c r="N4134">
        <v>23940</v>
      </c>
      <c r="O4134" t="s">
        <v>36</v>
      </c>
      <c r="P4134" t="s">
        <v>37</v>
      </c>
      <c r="Q4134">
        <v>16</v>
      </c>
      <c r="R4134">
        <v>8</v>
      </c>
      <c r="S4134">
        <v>1</v>
      </c>
      <c r="T4134">
        <v>9</v>
      </c>
      <c r="U4134">
        <v>3</v>
      </c>
      <c r="V4134">
        <v>9</v>
      </c>
      <c r="W4134">
        <v>1</v>
      </c>
      <c r="X4134">
        <v>7</v>
      </c>
      <c r="Y4134" t="s">
        <v>38</v>
      </c>
      <c r="Z4134" t="s">
        <v>39</v>
      </c>
      <c r="AA4134" t="s">
        <v>38</v>
      </c>
      <c r="AB4134">
        <v>3</v>
      </c>
      <c r="AC4134">
        <v>3</v>
      </c>
      <c r="AD4134" t="s">
        <v>109</v>
      </c>
      <c r="AE4134" t="s">
        <v>115</v>
      </c>
      <c r="AF4134" t="s">
        <v>111</v>
      </c>
      <c r="AG4134" t="s">
        <v>117</v>
      </c>
      <c r="AH4134" t="s">
        <v>113</v>
      </c>
      <c r="AI4134" t="s">
        <v>138</v>
      </c>
      <c r="AJ4134" t="s">
        <v>139</v>
      </c>
    </row>
    <row r="4135" spans="1:36" x14ac:dyDescent="0.3">
      <c r="A4135">
        <v>4134</v>
      </c>
      <c r="B4135">
        <v>38</v>
      </c>
      <c r="C4135" t="s">
        <v>29</v>
      </c>
      <c r="D4135" t="s">
        <v>30</v>
      </c>
      <c r="E4135" t="s">
        <v>43</v>
      </c>
      <c r="F4135">
        <v>23</v>
      </c>
      <c r="G4135">
        <v>3</v>
      </c>
      <c r="H4135" t="s">
        <v>55</v>
      </c>
      <c r="I4135">
        <v>1</v>
      </c>
      <c r="J4135" t="s">
        <v>49</v>
      </c>
      <c r="K4135">
        <v>3</v>
      </c>
      <c r="L4135" t="s">
        <v>69</v>
      </c>
      <c r="M4135" t="s">
        <v>35</v>
      </c>
      <c r="N4135">
        <v>39040</v>
      </c>
      <c r="O4135" t="s">
        <v>36</v>
      </c>
      <c r="P4135" t="s">
        <v>37</v>
      </c>
      <c r="Q4135">
        <v>22</v>
      </c>
      <c r="R4135">
        <v>8</v>
      </c>
      <c r="S4135">
        <v>0</v>
      </c>
      <c r="T4135">
        <v>10</v>
      </c>
      <c r="U4135">
        <v>3</v>
      </c>
      <c r="V4135">
        <v>10</v>
      </c>
      <c r="W4135">
        <v>1</v>
      </c>
      <c r="X4135">
        <v>9</v>
      </c>
      <c r="Y4135" t="s">
        <v>36</v>
      </c>
      <c r="Z4135" t="s">
        <v>39</v>
      </c>
      <c r="AA4135" t="s">
        <v>38</v>
      </c>
      <c r="AB4135">
        <v>2</v>
      </c>
      <c r="AC4135">
        <v>4</v>
      </c>
      <c r="AD4135" t="s">
        <v>114</v>
      </c>
      <c r="AE4135" t="s">
        <v>118</v>
      </c>
      <c r="AF4135" t="s">
        <v>111</v>
      </c>
      <c r="AG4135" t="s">
        <v>124</v>
      </c>
      <c r="AH4135" t="s">
        <v>113</v>
      </c>
      <c r="AI4135" t="s">
        <v>138</v>
      </c>
      <c r="AJ4135" t="s">
        <v>136</v>
      </c>
    </row>
    <row r="4136" spans="1:36" x14ac:dyDescent="0.3">
      <c r="A4136">
        <v>4135</v>
      </c>
      <c r="B4136">
        <v>50</v>
      </c>
      <c r="C4136" t="s">
        <v>41</v>
      </c>
      <c r="D4136" t="s">
        <v>42</v>
      </c>
      <c r="E4136" t="s">
        <v>31</v>
      </c>
      <c r="F4136">
        <v>4</v>
      </c>
      <c r="G4136">
        <v>2</v>
      </c>
      <c r="H4136" t="s">
        <v>32</v>
      </c>
      <c r="I4136">
        <v>1</v>
      </c>
      <c r="J4136" t="s">
        <v>33</v>
      </c>
      <c r="K4136">
        <v>2</v>
      </c>
      <c r="L4136" t="s">
        <v>60</v>
      </c>
      <c r="M4136" t="s">
        <v>61</v>
      </c>
      <c r="N4136">
        <v>167990</v>
      </c>
      <c r="O4136" t="s">
        <v>67</v>
      </c>
      <c r="P4136" t="s">
        <v>37</v>
      </c>
      <c r="Q4136">
        <v>14</v>
      </c>
      <c r="R4136">
        <v>8</v>
      </c>
      <c r="S4136">
        <v>1</v>
      </c>
      <c r="T4136">
        <v>12</v>
      </c>
      <c r="U4136">
        <v>2</v>
      </c>
      <c r="V4136">
        <v>6</v>
      </c>
      <c r="W4136">
        <v>0</v>
      </c>
      <c r="X4136">
        <v>1</v>
      </c>
      <c r="Y4136" t="s">
        <v>40</v>
      </c>
      <c r="Z4136" t="s">
        <v>38</v>
      </c>
      <c r="AA4136" t="s">
        <v>38</v>
      </c>
      <c r="AB4136">
        <v>2</v>
      </c>
      <c r="AC4136">
        <v>3</v>
      </c>
      <c r="AD4136" t="s">
        <v>109</v>
      </c>
      <c r="AE4136" t="s">
        <v>110</v>
      </c>
      <c r="AF4136" t="s">
        <v>122</v>
      </c>
      <c r="AG4136" t="s">
        <v>112</v>
      </c>
      <c r="AH4136" t="s">
        <v>119</v>
      </c>
      <c r="AI4136" t="s">
        <v>138</v>
      </c>
      <c r="AJ4136" t="s">
        <v>134</v>
      </c>
    </row>
    <row r="4137" spans="1:36" x14ac:dyDescent="0.3">
      <c r="A4137">
        <v>4136</v>
      </c>
      <c r="B4137">
        <v>36</v>
      </c>
      <c r="C4137" t="s">
        <v>29</v>
      </c>
      <c r="D4137" t="s">
        <v>30</v>
      </c>
      <c r="E4137" t="s">
        <v>43</v>
      </c>
      <c r="F4137">
        <v>22</v>
      </c>
      <c r="G4137">
        <v>4</v>
      </c>
      <c r="H4137" t="s">
        <v>32</v>
      </c>
      <c r="I4137">
        <v>1</v>
      </c>
      <c r="J4137" t="s">
        <v>49</v>
      </c>
      <c r="K4137">
        <v>1</v>
      </c>
      <c r="L4137" t="s">
        <v>34</v>
      </c>
      <c r="M4137" t="s">
        <v>35</v>
      </c>
      <c r="N4137">
        <v>29500</v>
      </c>
      <c r="O4137" t="s">
        <v>39</v>
      </c>
      <c r="P4137" t="s">
        <v>37</v>
      </c>
      <c r="Q4137">
        <v>14</v>
      </c>
      <c r="R4137">
        <v>8</v>
      </c>
      <c r="S4137">
        <v>0</v>
      </c>
      <c r="T4137">
        <v>8</v>
      </c>
      <c r="U4137">
        <v>1</v>
      </c>
      <c r="V4137">
        <v>6</v>
      </c>
      <c r="W4137">
        <v>0</v>
      </c>
      <c r="X4137">
        <v>0</v>
      </c>
      <c r="Y4137" t="s">
        <v>40</v>
      </c>
      <c r="Z4137" t="s">
        <v>39</v>
      </c>
      <c r="AA4137" t="s">
        <v>40</v>
      </c>
      <c r="AB4137">
        <v>2</v>
      </c>
      <c r="AC4137">
        <v>3</v>
      </c>
      <c r="AD4137" t="s">
        <v>109</v>
      </c>
      <c r="AE4137" t="s">
        <v>118</v>
      </c>
      <c r="AF4137" t="s">
        <v>111</v>
      </c>
      <c r="AG4137" t="s">
        <v>124</v>
      </c>
      <c r="AH4137" t="s">
        <v>113</v>
      </c>
      <c r="AI4137" t="s">
        <v>133</v>
      </c>
      <c r="AJ4137" t="s">
        <v>134</v>
      </c>
    </row>
    <row r="4138" spans="1:36" x14ac:dyDescent="0.3">
      <c r="A4138">
        <v>4137</v>
      </c>
      <c r="B4138">
        <v>45</v>
      </c>
      <c r="C4138" t="s">
        <v>29</v>
      </c>
      <c r="D4138" t="s">
        <v>30</v>
      </c>
      <c r="E4138" t="s">
        <v>31</v>
      </c>
      <c r="F4138">
        <v>24</v>
      </c>
      <c r="G4138">
        <v>3</v>
      </c>
      <c r="H4138" t="s">
        <v>32</v>
      </c>
      <c r="I4138">
        <v>1</v>
      </c>
      <c r="J4138" t="s">
        <v>49</v>
      </c>
      <c r="K4138">
        <v>1</v>
      </c>
      <c r="L4138" t="s">
        <v>60</v>
      </c>
      <c r="M4138" t="s">
        <v>45</v>
      </c>
      <c r="N4138">
        <v>36290</v>
      </c>
      <c r="O4138" t="s">
        <v>71</v>
      </c>
      <c r="P4138" t="s">
        <v>37</v>
      </c>
      <c r="Q4138">
        <v>16</v>
      </c>
      <c r="R4138">
        <v>8</v>
      </c>
      <c r="S4138">
        <v>1</v>
      </c>
      <c r="T4138">
        <v>8</v>
      </c>
      <c r="U4138">
        <v>2</v>
      </c>
      <c r="V4138">
        <v>5</v>
      </c>
      <c r="W4138">
        <v>0</v>
      </c>
      <c r="X4138">
        <v>1</v>
      </c>
      <c r="Y4138" t="s">
        <v>39</v>
      </c>
      <c r="Z4138" t="s">
        <v>38</v>
      </c>
      <c r="AA4138" t="s">
        <v>38</v>
      </c>
      <c r="AB4138">
        <v>4</v>
      </c>
      <c r="AC4138">
        <v>3</v>
      </c>
      <c r="AD4138" t="s">
        <v>109</v>
      </c>
      <c r="AE4138" t="s">
        <v>118</v>
      </c>
      <c r="AF4138" t="s">
        <v>122</v>
      </c>
      <c r="AG4138" t="s">
        <v>124</v>
      </c>
      <c r="AH4138" t="s">
        <v>113</v>
      </c>
      <c r="AI4138" t="s">
        <v>138</v>
      </c>
      <c r="AJ4138" t="s">
        <v>139</v>
      </c>
    </row>
    <row r="4139" spans="1:36" x14ac:dyDescent="0.3">
      <c r="A4139">
        <v>4138</v>
      </c>
      <c r="B4139">
        <v>40</v>
      </c>
      <c r="C4139" t="s">
        <v>29</v>
      </c>
      <c r="D4139" t="s">
        <v>30</v>
      </c>
      <c r="E4139" t="s">
        <v>31</v>
      </c>
      <c r="F4139">
        <v>10</v>
      </c>
      <c r="G4139">
        <v>4</v>
      </c>
      <c r="H4139" t="s">
        <v>32</v>
      </c>
      <c r="I4139">
        <v>1</v>
      </c>
      <c r="J4139" t="s">
        <v>49</v>
      </c>
      <c r="K4139">
        <v>1</v>
      </c>
      <c r="L4139" t="s">
        <v>44</v>
      </c>
      <c r="M4139" t="s">
        <v>45</v>
      </c>
      <c r="N4139">
        <v>93620</v>
      </c>
      <c r="O4139" t="s">
        <v>40</v>
      </c>
      <c r="P4139" t="s">
        <v>37</v>
      </c>
      <c r="Q4139">
        <v>11</v>
      </c>
      <c r="R4139">
        <v>8</v>
      </c>
      <c r="S4139">
        <v>1</v>
      </c>
      <c r="T4139">
        <v>8</v>
      </c>
      <c r="U4139">
        <v>6</v>
      </c>
      <c r="V4139">
        <v>2</v>
      </c>
      <c r="W4139">
        <v>2</v>
      </c>
      <c r="X4139">
        <v>2</v>
      </c>
      <c r="Y4139" t="s">
        <v>38</v>
      </c>
      <c r="Z4139" t="s">
        <v>38</v>
      </c>
      <c r="AA4139" t="s">
        <v>38</v>
      </c>
      <c r="AB4139">
        <v>3</v>
      </c>
      <c r="AC4139">
        <v>3</v>
      </c>
      <c r="AD4139" t="s">
        <v>109</v>
      </c>
      <c r="AE4139" t="s">
        <v>118</v>
      </c>
      <c r="AF4139" t="s">
        <v>122</v>
      </c>
      <c r="AG4139" t="s">
        <v>112</v>
      </c>
      <c r="AH4139" t="s">
        <v>113</v>
      </c>
      <c r="AI4139" t="s">
        <v>138</v>
      </c>
      <c r="AJ4139" t="s">
        <v>134</v>
      </c>
    </row>
    <row r="4140" spans="1:36" x14ac:dyDescent="0.3">
      <c r="A4140">
        <v>4139</v>
      </c>
      <c r="B4140">
        <v>35</v>
      </c>
      <c r="C4140" t="s">
        <v>29</v>
      </c>
      <c r="D4140" t="s">
        <v>42</v>
      </c>
      <c r="E4140" t="s">
        <v>31</v>
      </c>
      <c r="F4140">
        <v>7</v>
      </c>
      <c r="G4140">
        <v>2</v>
      </c>
      <c r="H4140" t="s">
        <v>32</v>
      </c>
      <c r="I4140">
        <v>1</v>
      </c>
      <c r="J4140" t="s">
        <v>49</v>
      </c>
      <c r="K4140">
        <v>2</v>
      </c>
      <c r="L4140" t="s">
        <v>66</v>
      </c>
      <c r="M4140" t="s">
        <v>35</v>
      </c>
      <c r="N4140">
        <v>32290</v>
      </c>
      <c r="O4140" t="s">
        <v>36</v>
      </c>
      <c r="P4140" t="s">
        <v>37</v>
      </c>
      <c r="Q4140">
        <v>25</v>
      </c>
      <c r="R4140">
        <v>8</v>
      </c>
      <c r="S4140">
        <v>0</v>
      </c>
      <c r="T4140">
        <v>10</v>
      </c>
      <c r="U4140">
        <v>2</v>
      </c>
      <c r="V4140">
        <v>10</v>
      </c>
      <c r="W4140">
        <v>0</v>
      </c>
      <c r="X4140">
        <v>2</v>
      </c>
      <c r="Y4140" t="s">
        <v>38</v>
      </c>
      <c r="Z4140" t="s">
        <v>38</v>
      </c>
      <c r="AA4140" t="s">
        <v>39</v>
      </c>
      <c r="AB4140">
        <v>2</v>
      </c>
      <c r="AC4140">
        <v>4</v>
      </c>
      <c r="AD4140" t="s">
        <v>114</v>
      </c>
      <c r="AE4140" t="s">
        <v>115</v>
      </c>
      <c r="AF4140" t="s">
        <v>122</v>
      </c>
      <c r="AG4140" t="s">
        <v>112</v>
      </c>
      <c r="AH4140" t="s">
        <v>113</v>
      </c>
      <c r="AI4140" t="s">
        <v>135</v>
      </c>
      <c r="AJ4140" t="s">
        <v>136</v>
      </c>
    </row>
    <row r="4141" spans="1:36" x14ac:dyDescent="0.3">
      <c r="A4141">
        <v>4140</v>
      </c>
      <c r="B4141">
        <v>40</v>
      </c>
      <c r="C4141" t="s">
        <v>29</v>
      </c>
      <c r="D4141" t="s">
        <v>30</v>
      </c>
      <c r="E4141" t="s">
        <v>43</v>
      </c>
      <c r="F4141">
        <v>17</v>
      </c>
      <c r="G4141">
        <v>4</v>
      </c>
      <c r="H4141" t="s">
        <v>32</v>
      </c>
      <c r="I4141">
        <v>1</v>
      </c>
      <c r="J4141" t="s">
        <v>49</v>
      </c>
      <c r="K4141">
        <v>1</v>
      </c>
      <c r="L4141" t="s">
        <v>70</v>
      </c>
      <c r="M4141" t="s">
        <v>35</v>
      </c>
      <c r="N4141">
        <v>35780</v>
      </c>
      <c r="O4141" t="s">
        <v>40</v>
      </c>
      <c r="P4141" t="s">
        <v>37</v>
      </c>
      <c r="Q4141">
        <v>14</v>
      </c>
      <c r="R4141">
        <v>8</v>
      </c>
      <c r="S4141">
        <v>1</v>
      </c>
      <c r="T4141">
        <v>20</v>
      </c>
      <c r="U4141">
        <v>2</v>
      </c>
      <c r="V4141">
        <v>5</v>
      </c>
      <c r="W4141">
        <v>0</v>
      </c>
      <c r="X4141">
        <v>2</v>
      </c>
      <c r="Y4141" t="s">
        <v>38</v>
      </c>
      <c r="Z4141" t="s">
        <v>38</v>
      </c>
      <c r="AA4141" t="s">
        <v>38</v>
      </c>
      <c r="AB4141">
        <v>3</v>
      </c>
      <c r="AC4141">
        <v>3</v>
      </c>
      <c r="AD4141" t="s">
        <v>109</v>
      </c>
      <c r="AE4141" t="s">
        <v>118</v>
      </c>
      <c r="AF4141" t="s">
        <v>122</v>
      </c>
      <c r="AG4141" t="s">
        <v>117</v>
      </c>
      <c r="AH4141" t="s">
        <v>119</v>
      </c>
      <c r="AI4141" t="s">
        <v>138</v>
      </c>
      <c r="AJ4141" t="s">
        <v>134</v>
      </c>
    </row>
    <row r="4142" spans="1:36" x14ac:dyDescent="0.3">
      <c r="A4142">
        <v>4141</v>
      </c>
      <c r="B4142">
        <v>35</v>
      </c>
      <c r="C4142" t="s">
        <v>29</v>
      </c>
      <c r="D4142" t="s">
        <v>30</v>
      </c>
      <c r="E4142" t="s">
        <v>53</v>
      </c>
      <c r="F4142">
        <v>14</v>
      </c>
      <c r="G4142">
        <v>1</v>
      </c>
      <c r="H4142" t="s">
        <v>32</v>
      </c>
      <c r="I4142">
        <v>1</v>
      </c>
      <c r="J4142" t="s">
        <v>49</v>
      </c>
      <c r="K4142">
        <v>2</v>
      </c>
      <c r="L4142" t="s">
        <v>44</v>
      </c>
      <c r="M4142" t="s">
        <v>35</v>
      </c>
      <c r="N4142">
        <v>79880</v>
      </c>
      <c r="O4142" t="s">
        <v>36</v>
      </c>
      <c r="P4142" t="s">
        <v>37</v>
      </c>
      <c r="Q4142">
        <v>18</v>
      </c>
      <c r="R4142">
        <v>8</v>
      </c>
      <c r="S4142">
        <v>0</v>
      </c>
      <c r="T4142">
        <v>4</v>
      </c>
      <c r="U4142">
        <v>3</v>
      </c>
      <c r="V4142">
        <v>4</v>
      </c>
      <c r="W4142">
        <v>1</v>
      </c>
      <c r="X4142">
        <v>1</v>
      </c>
      <c r="Y4142" t="s">
        <v>38</v>
      </c>
      <c r="Z4142" t="s">
        <v>39</v>
      </c>
      <c r="AA4142" t="s">
        <v>38</v>
      </c>
      <c r="AB4142">
        <v>3</v>
      </c>
      <c r="AC4142">
        <v>3</v>
      </c>
      <c r="AD4142" t="s">
        <v>109</v>
      </c>
      <c r="AE4142" t="s">
        <v>115</v>
      </c>
      <c r="AF4142" t="s">
        <v>111</v>
      </c>
      <c r="AG4142" t="s">
        <v>117</v>
      </c>
      <c r="AH4142" t="s">
        <v>113</v>
      </c>
      <c r="AI4142" t="s">
        <v>138</v>
      </c>
      <c r="AJ4142" t="s">
        <v>139</v>
      </c>
    </row>
    <row r="4143" spans="1:36" x14ac:dyDescent="0.3">
      <c r="A4143">
        <v>4142</v>
      </c>
      <c r="B4143">
        <v>29</v>
      </c>
      <c r="C4143" t="s">
        <v>29</v>
      </c>
      <c r="D4143" t="s">
        <v>30</v>
      </c>
      <c r="E4143" t="s">
        <v>43</v>
      </c>
      <c r="F4143">
        <v>1</v>
      </c>
      <c r="G4143">
        <v>3</v>
      </c>
      <c r="H4143" t="s">
        <v>55</v>
      </c>
      <c r="I4143">
        <v>1</v>
      </c>
      <c r="J4143" t="s">
        <v>49</v>
      </c>
      <c r="K4143">
        <v>3</v>
      </c>
      <c r="L4143" t="s">
        <v>50</v>
      </c>
      <c r="M4143" t="s">
        <v>35</v>
      </c>
      <c r="N4143">
        <v>42840</v>
      </c>
      <c r="O4143" t="s">
        <v>39</v>
      </c>
      <c r="P4143" t="s">
        <v>37</v>
      </c>
      <c r="Q4143">
        <v>11</v>
      </c>
      <c r="R4143">
        <v>8</v>
      </c>
      <c r="S4143">
        <v>0</v>
      </c>
      <c r="T4143">
        <v>10</v>
      </c>
      <c r="U4143">
        <v>5</v>
      </c>
      <c r="V4143">
        <v>4</v>
      </c>
      <c r="W4143">
        <v>0</v>
      </c>
      <c r="X4143">
        <v>3</v>
      </c>
      <c r="Y4143" t="s">
        <v>39</v>
      </c>
      <c r="Z4143" t="s">
        <v>40</v>
      </c>
      <c r="AA4143" t="s">
        <v>38</v>
      </c>
      <c r="AB4143">
        <v>2</v>
      </c>
      <c r="AC4143">
        <v>3</v>
      </c>
      <c r="AD4143" t="s">
        <v>109</v>
      </c>
      <c r="AE4143" t="s">
        <v>115</v>
      </c>
      <c r="AF4143" t="s">
        <v>116</v>
      </c>
      <c r="AG4143" t="s">
        <v>112</v>
      </c>
      <c r="AH4143" t="s">
        <v>113</v>
      </c>
      <c r="AI4143" t="s">
        <v>138</v>
      </c>
      <c r="AJ4143" t="s">
        <v>134</v>
      </c>
    </row>
    <row r="4144" spans="1:36" x14ac:dyDescent="0.3">
      <c r="A4144">
        <v>4143</v>
      </c>
      <c r="B4144">
        <v>29</v>
      </c>
      <c r="C4144" t="s">
        <v>29</v>
      </c>
      <c r="D4144" t="s">
        <v>30</v>
      </c>
      <c r="E4144" t="s">
        <v>43</v>
      </c>
      <c r="F4144">
        <v>5</v>
      </c>
      <c r="G4144">
        <v>3</v>
      </c>
      <c r="H4144" t="s">
        <v>55</v>
      </c>
      <c r="I4144">
        <v>1</v>
      </c>
      <c r="J4144" t="s">
        <v>49</v>
      </c>
      <c r="K4144">
        <v>2</v>
      </c>
      <c r="L4144" t="s">
        <v>69</v>
      </c>
      <c r="M4144" t="s">
        <v>45</v>
      </c>
      <c r="N4144">
        <v>75530</v>
      </c>
      <c r="O4144" t="s">
        <v>36</v>
      </c>
      <c r="P4144" t="s">
        <v>37</v>
      </c>
      <c r="Q4144">
        <v>19</v>
      </c>
      <c r="R4144">
        <v>8</v>
      </c>
      <c r="S4144">
        <v>0</v>
      </c>
      <c r="T4144">
        <v>5</v>
      </c>
      <c r="U4144">
        <v>3</v>
      </c>
      <c r="V4144">
        <v>5</v>
      </c>
      <c r="W4144">
        <v>0</v>
      </c>
      <c r="X4144">
        <v>4</v>
      </c>
      <c r="Y4144" t="s">
        <v>39</v>
      </c>
      <c r="Z4144" t="s">
        <v>36</v>
      </c>
      <c r="AA4144" t="s">
        <v>36</v>
      </c>
      <c r="AB4144">
        <v>3</v>
      </c>
      <c r="AC4144">
        <v>3</v>
      </c>
      <c r="AD4144" t="s">
        <v>109</v>
      </c>
      <c r="AE4144" t="s">
        <v>115</v>
      </c>
      <c r="AF4144" t="s">
        <v>120</v>
      </c>
      <c r="AG4144" t="s">
        <v>112</v>
      </c>
      <c r="AH4144" t="s">
        <v>113</v>
      </c>
      <c r="AI4144" t="s">
        <v>137</v>
      </c>
      <c r="AJ4144" t="s">
        <v>139</v>
      </c>
    </row>
    <row r="4145" spans="1:36" x14ac:dyDescent="0.3">
      <c r="A4145">
        <v>4144</v>
      </c>
      <c r="B4145">
        <v>50</v>
      </c>
      <c r="C4145" t="s">
        <v>41</v>
      </c>
      <c r="D4145" t="s">
        <v>30</v>
      </c>
      <c r="E4145" t="s">
        <v>43</v>
      </c>
      <c r="F4145">
        <v>17</v>
      </c>
      <c r="G4145">
        <v>3</v>
      </c>
      <c r="H4145" t="s">
        <v>55</v>
      </c>
      <c r="I4145">
        <v>1</v>
      </c>
      <c r="J4145" t="s">
        <v>49</v>
      </c>
      <c r="K4145">
        <v>1</v>
      </c>
      <c r="L4145" t="s">
        <v>44</v>
      </c>
      <c r="M4145" t="s">
        <v>61</v>
      </c>
      <c r="N4145">
        <v>173280</v>
      </c>
      <c r="O4145" t="s">
        <v>39</v>
      </c>
      <c r="P4145" t="s">
        <v>37</v>
      </c>
      <c r="Q4145">
        <v>15</v>
      </c>
      <c r="R4145">
        <v>8</v>
      </c>
      <c r="S4145">
        <v>2</v>
      </c>
      <c r="T4145">
        <v>20</v>
      </c>
      <c r="U4145">
        <v>1</v>
      </c>
      <c r="V4145">
        <v>3</v>
      </c>
      <c r="W4145">
        <v>2</v>
      </c>
      <c r="X4145">
        <v>0</v>
      </c>
      <c r="Y4145" t="s">
        <v>39</v>
      </c>
      <c r="Z4145" t="s">
        <v>36</v>
      </c>
      <c r="AA4145" t="s">
        <v>38</v>
      </c>
      <c r="AB4145">
        <v>3</v>
      </c>
      <c r="AC4145">
        <v>3</v>
      </c>
      <c r="AD4145" t="s">
        <v>109</v>
      </c>
      <c r="AE4145" t="s">
        <v>110</v>
      </c>
      <c r="AF4145" t="s">
        <v>120</v>
      </c>
      <c r="AG4145" t="s">
        <v>117</v>
      </c>
      <c r="AH4145" t="s">
        <v>119</v>
      </c>
      <c r="AI4145" t="s">
        <v>138</v>
      </c>
      <c r="AJ4145" t="s">
        <v>134</v>
      </c>
    </row>
    <row r="4146" spans="1:36" x14ac:dyDescent="0.3">
      <c r="A4146">
        <v>4145</v>
      </c>
      <c r="B4146">
        <v>39</v>
      </c>
      <c r="C4146" t="s">
        <v>29</v>
      </c>
      <c r="D4146" t="s">
        <v>30</v>
      </c>
      <c r="E4146" t="s">
        <v>31</v>
      </c>
      <c r="F4146">
        <v>25</v>
      </c>
      <c r="G4146">
        <v>3</v>
      </c>
      <c r="H4146" t="s">
        <v>55</v>
      </c>
      <c r="I4146">
        <v>1</v>
      </c>
      <c r="J4146" t="s">
        <v>49</v>
      </c>
      <c r="K4146">
        <v>2</v>
      </c>
      <c r="L4146" t="s">
        <v>50</v>
      </c>
      <c r="M4146" t="s">
        <v>35</v>
      </c>
      <c r="N4146">
        <v>197010</v>
      </c>
      <c r="O4146" t="s">
        <v>46</v>
      </c>
      <c r="P4146" t="s">
        <v>37</v>
      </c>
      <c r="Q4146">
        <v>11</v>
      </c>
      <c r="R4146">
        <v>8</v>
      </c>
      <c r="S4146">
        <v>0</v>
      </c>
      <c r="T4146">
        <v>21</v>
      </c>
      <c r="U4146">
        <v>3</v>
      </c>
      <c r="V4146">
        <v>20</v>
      </c>
      <c r="W4146">
        <v>9</v>
      </c>
      <c r="X4146">
        <v>6</v>
      </c>
      <c r="Y4146" t="s">
        <v>40</v>
      </c>
      <c r="Z4146" t="s">
        <v>39</v>
      </c>
      <c r="AA4146" t="s">
        <v>40</v>
      </c>
      <c r="AB4146">
        <v>4</v>
      </c>
      <c r="AC4146">
        <v>3</v>
      </c>
      <c r="AD4146" t="s">
        <v>109</v>
      </c>
      <c r="AE4146" t="s">
        <v>118</v>
      </c>
      <c r="AF4146" t="s">
        <v>111</v>
      </c>
      <c r="AG4146" t="s">
        <v>124</v>
      </c>
      <c r="AH4146" t="s">
        <v>121</v>
      </c>
      <c r="AI4146" t="s">
        <v>133</v>
      </c>
      <c r="AJ4146" t="s">
        <v>134</v>
      </c>
    </row>
    <row r="4147" spans="1:36" x14ac:dyDescent="0.3">
      <c r="A4147">
        <v>4146</v>
      </c>
      <c r="B4147">
        <v>31</v>
      </c>
      <c r="C4147" t="s">
        <v>29</v>
      </c>
      <c r="D4147" t="s">
        <v>52</v>
      </c>
      <c r="E4147" t="s">
        <v>43</v>
      </c>
      <c r="F4147">
        <v>8</v>
      </c>
      <c r="G4147">
        <v>4</v>
      </c>
      <c r="H4147" t="s">
        <v>32</v>
      </c>
      <c r="I4147">
        <v>1</v>
      </c>
      <c r="J4147" t="s">
        <v>33</v>
      </c>
      <c r="K4147">
        <v>4</v>
      </c>
      <c r="L4147" t="s">
        <v>50</v>
      </c>
      <c r="M4147" t="s">
        <v>45</v>
      </c>
      <c r="N4147">
        <v>147320</v>
      </c>
      <c r="O4147" t="s">
        <v>46</v>
      </c>
      <c r="P4147" t="s">
        <v>37</v>
      </c>
      <c r="Q4147">
        <v>12</v>
      </c>
      <c r="R4147">
        <v>8</v>
      </c>
      <c r="S4147">
        <v>0</v>
      </c>
      <c r="T4147">
        <v>10</v>
      </c>
      <c r="U4147">
        <v>3</v>
      </c>
      <c r="V4147">
        <v>9</v>
      </c>
      <c r="W4147">
        <v>1</v>
      </c>
      <c r="X4147">
        <v>7</v>
      </c>
      <c r="Y4147" t="s">
        <v>40</v>
      </c>
      <c r="Z4147" t="s">
        <v>36</v>
      </c>
      <c r="AA4147" t="s">
        <v>38</v>
      </c>
      <c r="AB4147">
        <v>3</v>
      </c>
      <c r="AC4147">
        <v>3</v>
      </c>
      <c r="AD4147" t="s">
        <v>109</v>
      </c>
      <c r="AE4147" t="s">
        <v>115</v>
      </c>
      <c r="AF4147" t="s">
        <v>120</v>
      </c>
      <c r="AG4147" t="s">
        <v>112</v>
      </c>
      <c r="AH4147" t="s">
        <v>113</v>
      </c>
      <c r="AI4147" t="s">
        <v>138</v>
      </c>
      <c r="AJ4147" t="s">
        <v>134</v>
      </c>
    </row>
    <row r="4148" spans="1:36" x14ac:dyDescent="0.3">
      <c r="A4148">
        <v>4147</v>
      </c>
      <c r="B4148">
        <v>26</v>
      </c>
      <c r="C4148" t="s">
        <v>29</v>
      </c>
      <c r="D4148" t="s">
        <v>30</v>
      </c>
      <c r="E4148" t="s">
        <v>43</v>
      </c>
      <c r="F4148">
        <v>11</v>
      </c>
      <c r="G4148">
        <v>4</v>
      </c>
      <c r="H4148" t="s">
        <v>55</v>
      </c>
      <c r="I4148">
        <v>1</v>
      </c>
      <c r="J4148" t="s">
        <v>49</v>
      </c>
      <c r="K4148">
        <v>2</v>
      </c>
      <c r="L4148" t="s">
        <v>70</v>
      </c>
      <c r="M4148" t="s">
        <v>45</v>
      </c>
      <c r="N4148">
        <v>92780</v>
      </c>
      <c r="O4148" t="s">
        <v>46</v>
      </c>
      <c r="P4148" t="s">
        <v>37</v>
      </c>
      <c r="Q4148">
        <v>20</v>
      </c>
      <c r="R4148">
        <v>8</v>
      </c>
      <c r="S4148">
        <v>0</v>
      </c>
      <c r="T4148">
        <v>5</v>
      </c>
      <c r="U4148">
        <v>3</v>
      </c>
      <c r="V4148">
        <v>4</v>
      </c>
      <c r="W4148">
        <v>0</v>
      </c>
      <c r="X4148">
        <v>0</v>
      </c>
      <c r="Y4148" t="s">
        <v>39</v>
      </c>
      <c r="Z4148" t="s">
        <v>38</v>
      </c>
      <c r="AA4148" t="s">
        <v>38</v>
      </c>
      <c r="AB4148">
        <v>3</v>
      </c>
      <c r="AC4148">
        <v>4</v>
      </c>
      <c r="AD4148" t="s">
        <v>114</v>
      </c>
      <c r="AE4148" t="s">
        <v>115</v>
      </c>
      <c r="AF4148" t="s">
        <v>122</v>
      </c>
      <c r="AG4148" t="s">
        <v>117</v>
      </c>
      <c r="AH4148" t="s">
        <v>113</v>
      </c>
      <c r="AI4148" t="s">
        <v>138</v>
      </c>
      <c r="AJ4148" t="s">
        <v>139</v>
      </c>
    </row>
    <row r="4149" spans="1:36" x14ac:dyDescent="0.3">
      <c r="A4149">
        <v>4148</v>
      </c>
      <c r="B4149">
        <v>36</v>
      </c>
      <c r="C4149" t="s">
        <v>29</v>
      </c>
      <c r="D4149" t="s">
        <v>42</v>
      </c>
      <c r="E4149" t="s">
        <v>43</v>
      </c>
      <c r="F4149">
        <v>5</v>
      </c>
      <c r="G4149">
        <v>1</v>
      </c>
      <c r="H4149" t="s">
        <v>77</v>
      </c>
      <c r="I4149">
        <v>1</v>
      </c>
      <c r="J4149" t="s">
        <v>49</v>
      </c>
      <c r="K4149">
        <v>1</v>
      </c>
      <c r="L4149" t="s">
        <v>50</v>
      </c>
      <c r="M4149" t="s">
        <v>35</v>
      </c>
      <c r="N4149">
        <v>13590</v>
      </c>
      <c r="O4149" t="s">
        <v>39</v>
      </c>
      <c r="P4149" t="s">
        <v>37</v>
      </c>
      <c r="Q4149">
        <v>12</v>
      </c>
      <c r="R4149">
        <v>8</v>
      </c>
      <c r="S4149">
        <v>0</v>
      </c>
      <c r="T4149">
        <v>17</v>
      </c>
      <c r="U4149">
        <v>2</v>
      </c>
      <c r="V4149">
        <v>5</v>
      </c>
      <c r="W4149">
        <v>0</v>
      </c>
      <c r="X4149">
        <v>3</v>
      </c>
      <c r="Y4149" t="s">
        <v>38</v>
      </c>
      <c r="Z4149" t="s">
        <v>39</v>
      </c>
      <c r="AA4149" t="s">
        <v>38</v>
      </c>
      <c r="AB4149">
        <v>3</v>
      </c>
      <c r="AC4149">
        <v>3</v>
      </c>
      <c r="AD4149" t="s">
        <v>109</v>
      </c>
      <c r="AE4149" t="s">
        <v>118</v>
      </c>
      <c r="AF4149" t="s">
        <v>111</v>
      </c>
      <c r="AG4149" t="s">
        <v>112</v>
      </c>
      <c r="AH4149" t="s">
        <v>119</v>
      </c>
      <c r="AI4149" t="s">
        <v>138</v>
      </c>
      <c r="AJ4149" t="s">
        <v>134</v>
      </c>
    </row>
    <row r="4150" spans="1:36" x14ac:dyDescent="0.3">
      <c r="A4150">
        <v>4149</v>
      </c>
      <c r="B4150">
        <v>39</v>
      </c>
      <c r="C4150" t="s">
        <v>29</v>
      </c>
      <c r="D4150" t="s">
        <v>30</v>
      </c>
      <c r="E4150" t="s">
        <v>43</v>
      </c>
      <c r="F4150">
        <v>2</v>
      </c>
      <c r="G4150">
        <v>1</v>
      </c>
      <c r="H4150" t="s">
        <v>55</v>
      </c>
      <c r="I4150">
        <v>1</v>
      </c>
      <c r="J4150" t="s">
        <v>33</v>
      </c>
      <c r="K4150">
        <v>1</v>
      </c>
      <c r="L4150" t="s">
        <v>44</v>
      </c>
      <c r="M4150" t="s">
        <v>35</v>
      </c>
      <c r="N4150">
        <v>47790</v>
      </c>
      <c r="O4150" t="s">
        <v>39</v>
      </c>
      <c r="P4150" t="s">
        <v>37</v>
      </c>
      <c r="Q4150">
        <v>14</v>
      </c>
      <c r="R4150">
        <v>8</v>
      </c>
      <c r="S4150">
        <v>2</v>
      </c>
      <c r="T4150">
        <v>9</v>
      </c>
      <c r="U4150">
        <v>3</v>
      </c>
      <c r="V4150">
        <v>7</v>
      </c>
      <c r="W4150">
        <v>1</v>
      </c>
      <c r="X4150">
        <v>7</v>
      </c>
      <c r="Y4150" t="s">
        <v>39</v>
      </c>
      <c r="Z4150" t="s">
        <v>36</v>
      </c>
      <c r="AA4150" t="s">
        <v>38</v>
      </c>
      <c r="AB4150">
        <v>3</v>
      </c>
      <c r="AC4150">
        <v>3</v>
      </c>
      <c r="AD4150" t="s">
        <v>109</v>
      </c>
      <c r="AE4150" t="s">
        <v>118</v>
      </c>
      <c r="AF4150" t="s">
        <v>120</v>
      </c>
      <c r="AG4150" t="s">
        <v>112</v>
      </c>
      <c r="AH4150" t="s">
        <v>113</v>
      </c>
      <c r="AI4150" t="s">
        <v>138</v>
      </c>
      <c r="AJ4150" t="s">
        <v>134</v>
      </c>
    </row>
    <row r="4151" spans="1:36" x14ac:dyDescent="0.3">
      <c r="A4151">
        <v>4150</v>
      </c>
      <c r="B4151">
        <v>27</v>
      </c>
      <c r="C4151" t="s">
        <v>29</v>
      </c>
      <c r="D4151" t="s">
        <v>30</v>
      </c>
      <c r="E4151" t="s">
        <v>43</v>
      </c>
      <c r="F4151">
        <v>8</v>
      </c>
      <c r="G4151">
        <v>2</v>
      </c>
      <c r="H4151" t="s">
        <v>55</v>
      </c>
      <c r="I4151">
        <v>1</v>
      </c>
      <c r="J4151" t="s">
        <v>49</v>
      </c>
      <c r="K4151">
        <v>1</v>
      </c>
      <c r="L4151" t="s">
        <v>60</v>
      </c>
      <c r="M4151" t="s">
        <v>35</v>
      </c>
      <c r="N4151">
        <v>164220</v>
      </c>
      <c r="O4151" t="s">
        <v>36</v>
      </c>
      <c r="P4151" t="s">
        <v>37</v>
      </c>
      <c r="Q4151">
        <v>20</v>
      </c>
      <c r="R4151">
        <v>8</v>
      </c>
      <c r="S4151">
        <v>1</v>
      </c>
      <c r="T4151">
        <v>6</v>
      </c>
      <c r="U4151">
        <v>3</v>
      </c>
      <c r="V4151">
        <v>6</v>
      </c>
      <c r="W4151">
        <v>0</v>
      </c>
      <c r="X4151">
        <v>3</v>
      </c>
      <c r="Y4151" t="s">
        <v>40</v>
      </c>
      <c r="Z4151" t="s">
        <v>40</v>
      </c>
      <c r="AA4151" t="s">
        <v>38</v>
      </c>
      <c r="AB4151">
        <v>3</v>
      </c>
      <c r="AC4151">
        <v>4</v>
      </c>
      <c r="AD4151" t="s">
        <v>114</v>
      </c>
      <c r="AE4151" t="s">
        <v>115</v>
      </c>
      <c r="AF4151" t="s">
        <v>116</v>
      </c>
      <c r="AG4151" t="s">
        <v>112</v>
      </c>
      <c r="AH4151" t="s">
        <v>113</v>
      </c>
      <c r="AI4151" t="s">
        <v>138</v>
      </c>
      <c r="AJ4151" t="s">
        <v>139</v>
      </c>
    </row>
    <row r="4152" spans="1:36" x14ac:dyDescent="0.3">
      <c r="A4152">
        <v>4151</v>
      </c>
      <c r="B4152">
        <v>49</v>
      </c>
      <c r="C4152" t="s">
        <v>29</v>
      </c>
      <c r="D4152" t="s">
        <v>42</v>
      </c>
      <c r="E4152" t="s">
        <v>43</v>
      </c>
      <c r="F4152">
        <v>6</v>
      </c>
      <c r="G4152">
        <v>1</v>
      </c>
      <c r="H4152" t="s">
        <v>55</v>
      </c>
      <c r="I4152">
        <v>1</v>
      </c>
      <c r="J4152" t="s">
        <v>49</v>
      </c>
      <c r="K4152">
        <v>3</v>
      </c>
      <c r="L4152" t="s">
        <v>34</v>
      </c>
      <c r="M4152" t="s">
        <v>35</v>
      </c>
      <c r="N4152">
        <v>29960</v>
      </c>
      <c r="O4152" t="s">
        <v>40</v>
      </c>
      <c r="P4152" t="s">
        <v>37</v>
      </c>
      <c r="Q4152">
        <v>18</v>
      </c>
      <c r="R4152">
        <v>8</v>
      </c>
      <c r="S4152">
        <v>1</v>
      </c>
      <c r="T4152">
        <v>17</v>
      </c>
      <c r="U4152">
        <v>2</v>
      </c>
      <c r="V4152">
        <v>9</v>
      </c>
      <c r="W4152">
        <v>0</v>
      </c>
      <c r="X4152">
        <v>8</v>
      </c>
      <c r="Y4152" t="s">
        <v>39</v>
      </c>
      <c r="Z4152" t="s">
        <v>40</v>
      </c>
      <c r="AA4152" t="s">
        <v>40</v>
      </c>
      <c r="AB4152">
        <v>2</v>
      </c>
      <c r="AC4152">
        <v>3</v>
      </c>
      <c r="AD4152" t="s">
        <v>109</v>
      </c>
      <c r="AE4152" t="s">
        <v>110</v>
      </c>
      <c r="AF4152" t="s">
        <v>116</v>
      </c>
      <c r="AG4152" t="s">
        <v>112</v>
      </c>
      <c r="AH4152" t="s">
        <v>119</v>
      </c>
      <c r="AI4152" t="s">
        <v>133</v>
      </c>
      <c r="AJ4152" t="s">
        <v>139</v>
      </c>
    </row>
    <row r="4153" spans="1:36" x14ac:dyDescent="0.3">
      <c r="A4153">
        <v>4152</v>
      </c>
      <c r="B4153">
        <v>34</v>
      </c>
      <c r="C4153" t="s">
        <v>29</v>
      </c>
      <c r="D4153" t="s">
        <v>30</v>
      </c>
      <c r="E4153" t="s">
        <v>31</v>
      </c>
      <c r="F4153">
        <v>4</v>
      </c>
      <c r="G4153">
        <v>3</v>
      </c>
      <c r="H4153" t="s">
        <v>55</v>
      </c>
      <c r="I4153">
        <v>1</v>
      </c>
      <c r="J4153" t="s">
        <v>33</v>
      </c>
      <c r="K4153">
        <v>1</v>
      </c>
      <c r="L4153" t="s">
        <v>50</v>
      </c>
      <c r="M4153" t="s">
        <v>35</v>
      </c>
      <c r="N4153">
        <v>12610</v>
      </c>
      <c r="O4153" t="s">
        <v>40</v>
      </c>
      <c r="P4153" t="s">
        <v>37</v>
      </c>
      <c r="Q4153">
        <v>14</v>
      </c>
      <c r="R4153">
        <v>8</v>
      </c>
      <c r="S4153">
        <v>1</v>
      </c>
      <c r="T4153">
        <v>6</v>
      </c>
      <c r="U4153">
        <v>6</v>
      </c>
      <c r="V4153">
        <v>4</v>
      </c>
      <c r="W4153">
        <v>1</v>
      </c>
      <c r="X4153">
        <v>2</v>
      </c>
      <c r="Y4153" t="s">
        <v>40</v>
      </c>
      <c r="Z4153" t="s">
        <v>38</v>
      </c>
      <c r="AA4153" t="s">
        <v>39</v>
      </c>
      <c r="AB4153">
        <v>3</v>
      </c>
      <c r="AC4153">
        <v>3</v>
      </c>
      <c r="AD4153" t="s">
        <v>109</v>
      </c>
      <c r="AE4153" t="s">
        <v>115</v>
      </c>
      <c r="AF4153" t="s">
        <v>122</v>
      </c>
      <c r="AG4153" t="s">
        <v>112</v>
      </c>
      <c r="AH4153" t="s">
        <v>113</v>
      </c>
      <c r="AI4153" t="s">
        <v>135</v>
      </c>
      <c r="AJ4153" t="s">
        <v>134</v>
      </c>
    </row>
    <row r="4154" spans="1:36" x14ac:dyDescent="0.3">
      <c r="A4154">
        <v>4153</v>
      </c>
      <c r="B4154">
        <v>41</v>
      </c>
      <c r="C4154" t="s">
        <v>41</v>
      </c>
      <c r="D4154" t="s">
        <v>30</v>
      </c>
      <c r="E4154" t="s">
        <v>43</v>
      </c>
      <c r="F4154">
        <v>7</v>
      </c>
      <c r="G4154">
        <v>2</v>
      </c>
      <c r="H4154" t="s">
        <v>32</v>
      </c>
      <c r="I4154">
        <v>1</v>
      </c>
      <c r="J4154" t="s">
        <v>33</v>
      </c>
      <c r="K4154">
        <v>1</v>
      </c>
      <c r="L4154" t="s">
        <v>44</v>
      </c>
      <c r="M4154" t="s">
        <v>45</v>
      </c>
      <c r="N4154">
        <v>20990</v>
      </c>
      <c r="O4154" t="s">
        <v>71</v>
      </c>
      <c r="P4154" t="s">
        <v>37</v>
      </c>
      <c r="Q4154">
        <v>12</v>
      </c>
      <c r="R4154">
        <v>8</v>
      </c>
      <c r="S4154">
        <v>1</v>
      </c>
      <c r="T4154">
        <v>8</v>
      </c>
      <c r="U4154">
        <v>2</v>
      </c>
      <c r="V4154">
        <v>6</v>
      </c>
      <c r="W4154">
        <v>0</v>
      </c>
      <c r="X4154">
        <v>5</v>
      </c>
      <c r="Y4154" t="s">
        <v>40</v>
      </c>
      <c r="Z4154" t="s">
        <v>39</v>
      </c>
      <c r="AA4154" t="s">
        <v>36</v>
      </c>
      <c r="AB4154">
        <v>3</v>
      </c>
      <c r="AC4154">
        <v>3</v>
      </c>
      <c r="AD4154" t="s">
        <v>109</v>
      </c>
      <c r="AE4154" t="s">
        <v>118</v>
      </c>
      <c r="AF4154" t="s">
        <v>111</v>
      </c>
      <c r="AG4154" t="s">
        <v>112</v>
      </c>
      <c r="AH4154" t="s">
        <v>113</v>
      </c>
      <c r="AI4154" t="s">
        <v>137</v>
      </c>
      <c r="AJ4154" t="s">
        <v>134</v>
      </c>
    </row>
    <row r="4155" spans="1:36" x14ac:dyDescent="0.3">
      <c r="A4155">
        <v>4154</v>
      </c>
      <c r="B4155">
        <v>49</v>
      </c>
      <c r="C4155" t="s">
        <v>29</v>
      </c>
      <c r="D4155" t="s">
        <v>42</v>
      </c>
      <c r="E4155" t="s">
        <v>31</v>
      </c>
      <c r="F4155">
        <v>1</v>
      </c>
      <c r="G4155">
        <v>4</v>
      </c>
      <c r="H4155" t="s">
        <v>32</v>
      </c>
      <c r="I4155">
        <v>1</v>
      </c>
      <c r="J4155" t="s">
        <v>33</v>
      </c>
      <c r="K4155">
        <v>2</v>
      </c>
      <c r="L4155" t="s">
        <v>66</v>
      </c>
      <c r="M4155" t="s">
        <v>35</v>
      </c>
      <c r="N4155">
        <v>58100</v>
      </c>
      <c r="O4155" t="s">
        <v>36</v>
      </c>
      <c r="P4155" t="s">
        <v>37</v>
      </c>
      <c r="Q4155">
        <v>21</v>
      </c>
      <c r="R4155">
        <v>8</v>
      </c>
      <c r="S4155">
        <v>1</v>
      </c>
      <c r="T4155">
        <v>10</v>
      </c>
      <c r="U4155">
        <v>2</v>
      </c>
      <c r="V4155">
        <v>10</v>
      </c>
      <c r="W4155">
        <v>1</v>
      </c>
      <c r="X4155">
        <v>7</v>
      </c>
      <c r="Y4155" t="s">
        <v>38</v>
      </c>
      <c r="Z4155" t="s">
        <v>40</v>
      </c>
      <c r="AA4155" t="s">
        <v>38</v>
      </c>
      <c r="AB4155">
        <v>3</v>
      </c>
      <c r="AC4155">
        <v>4</v>
      </c>
      <c r="AD4155" t="s">
        <v>114</v>
      </c>
      <c r="AE4155" t="s">
        <v>110</v>
      </c>
      <c r="AF4155" t="s">
        <v>116</v>
      </c>
      <c r="AG4155" t="s">
        <v>112</v>
      </c>
      <c r="AH4155" t="s">
        <v>113</v>
      </c>
      <c r="AI4155" t="s">
        <v>138</v>
      </c>
      <c r="AJ4155" t="s">
        <v>136</v>
      </c>
    </row>
    <row r="4156" spans="1:36" x14ac:dyDescent="0.3">
      <c r="A4156">
        <v>4155</v>
      </c>
      <c r="B4156">
        <v>37</v>
      </c>
      <c r="C4156" t="s">
        <v>41</v>
      </c>
      <c r="D4156" t="s">
        <v>30</v>
      </c>
      <c r="E4156" t="s">
        <v>43</v>
      </c>
      <c r="F4156">
        <v>2</v>
      </c>
      <c r="G4156">
        <v>3</v>
      </c>
      <c r="H4156" t="s">
        <v>32</v>
      </c>
      <c r="I4156">
        <v>1</v>
      </c>
      <c r="J4156" t="s">
        <v>49</v>
      </c>
      <c r="K4156">
        <v>1</v>
      </c>
      <c r="L4156" t="s">
        <v>50</v>
      </c>
      <c r="M4156" t="s">
        <v>45</v>
      </c>
      <c r="N4156">
        <v>56470</v>
      </c>
      <c r="O4156" t="s">
        <v>47</v>
      </c>
      <c r="P4156" t="s">
        <v>37</v>
      </c>
      <c r="Q4156">
        <v>19</v>
      </c>
      <c r="R4156">
        <v>8</v>
      </c>
      <c r="S4156">
        <v>0</v>
      </c>
      <c r="T4156">
        <v>7</v>
      </c>
      <c r="U4156">
        <v>2</v>
      </c>
      <c r="V4156">
        <v>0</v>
      </c>
      <c r="W4156">
        <v>0</v>
      </c>
      <c r="X4156">
        <v>0</v>
      </c>
      <c r="Y4156" t="s">
        <v>39</v>
      </c>
      <c r="Z4156" t="s">
        <v>38</v>
      </c>
      <c r="AA4156" t="s">
        <v>38</v>
      </c>
      <c r="AB4156">
        <v>3</v>
      </c>
      <c r="AC4156">
        <v>3</v>
      </c>
      <c r="AD4156" t="s">
        <v>109</v>
      </c>
      <c r="AE4156" t="s">
        <v>118</v>
      </c>
      <c r="AF4156" t="s">
        <v>122</v>
      </c>
      <c r="AG4156" t="s">
        <v>112</v>
      </c>
      <c r="AH4156" t="s">
        <v>113</v>
      </c>
      <c r="AI4156" t="s">
        <v>138</v>
      </c>
      <c r="AJ4156" t="s">
        <v>139</v>
      </c>
    </row>
    <row r="4157" spans="1:36" x14ac:dyDescent="0.3">
      <c r="A4157">
        <v>4156</v>
      </c>
      <c r="B4157">
        <v>33</v>
      </c>
      <c r="C4157" t="s">
        <v>29</v>
      </c>
      <c r="D4157" t="s">
        <v>42</v>
      </c>
      <c r="E4157" t="s">
        <v>43</v>
      </c>
      <c r="F4157">
        <v>10</v>
      </c>
      <c r="G4157">
        <v>2</v>
      </c>
      <c r="H4157" t="s">
        <v>55</v>
      </c>
      <c r="I4157">
        <v>1</v>
      </c>
      <c r="J4157" t="s">
        <v>49</v>
      </c>
      <c r="K4157">
        <v>2</v>
      </c>
      <c r="L4157" t="s">
        <v>44</v>
      </c>
      <c r="M4157" t="s">
        <v>35</v>
      </c>
      <c r="N4157">
        <v>34200</v>
      </c>
      <c r="O4157" t="s">
        <v>36</v>
      </c>
      <c r="P4157" t="s">
        <v>37</v>
      </c>
      <c r="Q4157">
        <v>14</v>
      </c>
      <c r="R4157">
        <v>8</v>
      </c>
      <c r="S4157">
        <v>0</v>
      </c>
      <c r="T4157">
        <v>8</v>
      </c>
      <c r="U4157">
        <v>3</v>
      </c>
      <c r="V4157">
        <v>8</v>
      </c>
      <c r="W4157">
        <v>3</v>
      </c>
      <c r="X4157">
        <v>0</v>
      </c>
      <c r="Y4157" t="s">
        <v>39</v>
      </c>
      <c r="Z4157" t="s">
        <v>38</v>
      </c>
      <c r="AA4157" t="s">
        <v>38</v>
      </c>
      <c r="AB4157">
        <v>3</v>
      </c>
      <c r="AC4157">
        <v>3</v>
      </c>
      <c r="AD4157" t="s">
        <v>109</v>
      </c>
      <c r="AE4157" t="s">
        <v>115</v>
      </c>
      <c r="AF4157" t="s">
        <v>122</v>
      </c>
      <c r="AG4157" t="s">
        <v>112</v>
      </c>
      <c r="AH4157" t="s">
        <v>113</v>
      </c>
      <c r="AI4157" t="s">
        <v>138</v>
      </c>
      <c r="AJ4157" t="s">
        <v>134</v>
      </c>
    </row>
    <row r="4158" spans="1:36" x14ac:dyDescent="0.3">
      <c r="A4158">
        <v>4157</v>
      </c>
      <c r="B4158">
        <v>27</v>
      </c>
      <c r="C4158" t="s">
        <v>29</v>
      </c>
      <c r="D4158" t="s">
        <v>30</v>
      </c>
      <c r="E4158" t="s">
        <v>31</v>
      </c>
      <c r="F4158">
        <v>5</v>
      </c>
      <c r="G4158">
        <v>4</v>
      </c>
      <c r="H4158" t="s">
        <v>55</v>
      </c>
      <c r="I4158">
        <v>1</v>
      </c>
      <c r="J4158" t="s">
        <v>33</v>
      </c>
      <c r="K4158">
        <v>4</v>
      </c>
      <c r="L4158" t="s">
        <v>66</v>
      </c>
      <c r="M4158" t="s">
        <v>35</v>
      </c>
      <c r="N4158">
        <v>44000</v>
      </c>
      <c r="O4158" t="s">
        <v>56</v>
      </c>
      <c r="P4158" t="s">
        <v>37</v>
      </c>
      <c r="Q4158">
        <v>17</v>
      </c>
      <c r="R4158">
        <v>8</v>
      </c>
      <c r="S4158">
        <v>1</v>
      </c>
      <c r="T4158">
        <v>6</v>
      </c>
      <c r="U4158">
        <v>3</v>
      </c>
      <c r="V4158">
        <v>2</v>
      </c>
      <c r="W4158">
        <v>2</v>
      </c>
      <c r="X4158">
        <v>2</v>
      </c>
      <c r="Y4158" t="s">
        <v>36</v>
      </c>
      <c r="Z4158" t="s">
        <v>40</v>
      </c>
      <c r="AA4158" t="s">
        <v>38</v>
      </c>
      <c r="AB4158">
        <v>2</v>
      </c>
      <c r="AC4158">
        <v>3</v>
      </c>
      <c r="AD4158" t="s">
        <v>109</v>
      </c>
      <c r="AE4158" t="s">
        <v>115</v>
      </c>
      <c r="AF4158" t="s">
        <v>116</v>
      </c>
      <c r="AG4158" t="s">
        <v>112</v>
      </c>
      <c r="AH4158" t="s">
        <v>113</v>
      </c>
      <c r="AI4158" t="s">
        <v>138</v>
      </c>
      <c r="AJ4158" t="s">
        <v>139</v>
      </c>
    </row>
    <row r="4159" spans="1:36" x14ac:dyDescent="0.3">
      <c r="A4159">
        <v>4158</v>
      </c>
      <c r="B4159">
        <v>32</v>
      </c>
      <c r="C4159" t="s">
        <v>29</v>
      </c>
      <c r="D4159" t="s">
        <v>42</v>
      </c>
      <c r="E4159" t="s">
        <v>43</v>
      </c>
      <c r="F4159">
        <v>9</v>
      </c>
      <c r="G4159">
        <v>2</v>
      </c>
      <c r="H4159" t="s">
        <v>55</v>
      </c>
      <c r="I4159">
        <v>1</v>
      </c>
      <c r="J4159" t="s">
        <v>33</v>
      </c>
      <c r="K4159">
        <v>2</v>
      </c>
      <c r="L4159" t="s">
        <v>44</v>
      </c>
      <c r="M4159" t="s">
        <v>45</v>
      </c>
      <c r="N4159">
        <v>35000</v>
      </c>
      <c r="O4159" t="s">
        <v>46</v>
      </c>
      <c r="P4159" t="s">
        <v>37</v>
      </c>
      <c r="Q4159">
        <v>16</v>
      </c>
      <c r="R4159">
        <v>8</v>
      </c>
      <c r="S4159">
        <v>1</v>
      </c>
      <c r="T4159">
        <v>8</v>
      </c>
      <c r="U4159">
        <v>2</v>
      </c>
      <c r="V4159">
        <v>7</v>
      </c>
      <c r="W4159">
        <v>3</v>
      </c>
      <c r="X4159">
        <v>6</v>
      </c>
      <c r="Y4159" t="s">
        <v>39</v>
      </c>
      <c r="Z4159" t="s">
        <v>39</v>
      </c>
      <c r="AA4159" t="s">
        <v>40</v>
      </c>
      <c r="AB4159">
        <v>2</v>
      </c>
      <c r="AC4159">
        <v>3</v>
      </c>
      <c r="AD4159" t="s">
        <v>109</v>
      </c>
      <c r="AE4159" t="s">
        <v>115</v>
      </c>
      <c r="AF4159" t="s">
        <v>111</v>
      </c>
      <c r="AG4159" t="s">
        <v>112</v>
      </c>
      <c r="AH4159" t="s">
        <v>113</v>
      </c>
      <c r="AI4159" t="s">
        <v>133</v>
      </c>
      <c r="AJ4159" t="s">
        <v>139</v>
      </c>
    </row>
    <row r="4160" spans="1:36" x14ac:dyDescent="0.3">
      <c r="A4160">
        <v>4159</v>
      </c>
      <c r="B4160">
        <v>59</v>
      </c>
      <c r="C4160" t="s">
        <v>29</v>
      </c>
      <c r="D4160" t="s">
        <v>30</v>
      </c>
      <c r="E4160" t="s">
        <v>31</v>
      </c>
      <c r="F4160">
        <v>2</v>
      </c>
      <c r="G4160">
        <v>2</v>
      </c>
      <c r="H4160" t="s">
        <v>73</v>
      </c>
      <c r="I4160">
        <v>1</v>
      </c>
      <c r="J4160" t="s">
        <v>33</v>
      </c>
      <c r="K4160">
        <v>5</v>
      </c>
      <c r="L4160" t="s">
        <v>69</v>
      </c>
      <c r="M4160" t="s">
        <v>35</v>
      </c>
      <c r="N4160">
        <v>20660</v>
      </c>
      <c r="O4160" t="s">
        <v>39</v>
      </c>
      <c r="P4160" t="s">
        <v>37</v>
      </c>
      <c r="Q4160">
        <v>12</v>
      </c>
      <c r="R4160">
        <v>8</v>
      </c>
      <c r="S4160">
        <v>1</v>
      </c>
      <c r="T4160">
        <v>12</v>
      </c>
      <c r="U4160">
        <v>3</v>
      </c>
      <c r="V4160">
        <v>1</v>
      </c>
      <c r="W4160">
        <v>0</v>
      </c>
      <c r="X4160">
        <v>0</v>
      </c>
      <c r="Y4160" t="s">
        <v>38</v>
      </c>
      <c r="Z4160" t="s">
        <v>36</v>
      </c>
      <c r="AA4160" t="s">
        <v>40</v>
      </c>
      <c r="AB4160">
        <v>3</v>
      </c>
      <c r="AC4160">
        <v>3</v>
      </c>
      <c r="AD4160" t="s">
        <v>109</v>
      </c>
      <c r="AE4160" t="s">
        <v>126</v>
      </c>
      <c r="AF4160" t="s">
        <v>120</v>
      </c>
      <c r="AG4160" t="s">
        <v>112</v>
      </c>
      <c r="AH4160" t="s">
        <v>119</v>
      </c>
      <c r="AI4160" t="s">
        <v>133</v>
      </c>
      <c r="AJ4160" t="s">
        <v>134</v>
      </c>
    </row>
    <row r="4161" spans="1:36" x14ac:dyDescent="0.3">
      <c r="A4161">
        <v>4160</v>
      </c>
      <c r="B4161">
        <v>30</v>
      </c>
      <c r="C4161" t="s">
        <v>29</v>
      </c>
      <c r="D4161" t="s">
        <v>30</v>
      </c>
      <c r="E4161" t="s">
        <v>43</v>
      </c>
      <c r="F4161">
        <v>11</v>
      </c>
      <c r="G4161">
        <v>4</v>
      </c>
      <c r="H4161" t="s">
        <v>55</v>
      </c>
      <c r="I4161">
        <v>1</v>
      </c>
      <c r="J4161" t="s">
        <v>49</v>
      </c>
      <c r="K4161">
        <v>2</v>
      </c>
      <c r="L4161" t="s">
        <v>60</v>
      </c>
      <c r="M4161" t="s">
        <v>61</v>
      </c>
      <c r="N4161">
        <v>171690</v>
      </c>
      <c r="O4161" t="s">
        <v>36</v>
      </c>
      <c r="P4161" t="s">
        <v>37</v>
      </c>
      <c r="Q4161">
        <v>17</v>
      </c>
      <c r="R4161">
        <v>8</v>
      </c>
      <c r="S4161">
        <v>2</v>
      </c>
      <c r="T4161">
        <v>1</v>
      </c>
      <c r="U4161">
        <v>2</v>
      </c>
      <c r="V4161">
        <v>1</v>
      </c>
      <c r="W4161">
        <v>0</v>
      </c>
      <c r="X4161">
        <v>0</v>
      </c>
      <c r="Y4161" t="s">
        <v>39</v>
      </c>
      <c r="Z4161" t="s">
        <v>38</v>
      </c>
      <c r="AA4161" t="s">
        <v>38</v>
      </c>
      <c r="AB4161">
        <v>3</v>
      </c>
      <c r="AC4161">
        <v>3</v>
      </c>
      <c r="AD4161" t="s">
        <v>109</v>
      </c>
      <c r="AE4161" t="s">
        <v>115</v>
      </c>
      <c r="AF4161" t="s">
        <v>122</v>
      </c>
      <c r="AG4161" t="s">
        <v>117</v>
      </c>
      <c r="AH4161" t="s">
        <v>113</v>
      </c>
      <c r="AI4161" t="s">
        <v>138</v>
      </c>
      <c r="AJ4161" t="s">
        <v>139</v>
      </c>
    </row>
    <row r="4162" spans="1:36" x14ac:dyDescent="0.3">
      <c r="A4162">
        <v>4161</v>
      </c>
      <c r="B4162">
        <v>38</v>
      </c>
      <c r="C4162" t="s">
        <v>29</v>
      </c>
      <c r="D4162" t="s">
        <v>42</v>
      </c>
      <c r="E4162" t="s">
        <v>31</v>
      </c>
      <c r="F4162">
        <v>18</v>
      </c>
      <c r="G4162">
        <v>4</v>
      </c>
      <c r="H4162" t="s">
        <v>32</v>
      </c>
      <c r="I4162">
        <v>1</v>
      </c>
      <c r="J4162" t="s">
        <v>49</v>
      </c>
      <c r="K4162">
        <v>2</v>
      </c>
      <c r="L4162" t="s">
        <v>34</v>
      </c>
      <c r="M4162" t="s">
        <v>45</v>
      </c>
      <c r="N4162">
        <v>41620</v>
      </c>
      <c r="O4162" t="s">
        <v>46</v>
      </c>
      <c r="P4162" t="s">
        <v>37</v>
      </c>
      <c r="Q4162">
        <v>15</v>
      </c>
      <c r="R4162">
        <v>8</v>
      </c>
      <c r="S4162">
        <v>1</v>
      </c>
      <c r="T4162">
        <v>10</v>
      </c>
      <c r="U4162">
        <v>1</v>
      </c>
      <c r="V4162">
        <v>9</v>
      </c>
      <c r="W4162">
        <v>1</v>
      </c>
      <c r="X4162">
        <v>8</v>
      </c>
      <c r="Y4162" t="s">
        <v>39</v>
      </c>
      <c r="Z4162" t="s">
        <v>38</v>
      </c>
      <c r="AA4162" t="s">
        <v>38</v>
      </c>
      <c r="AB4162">
        <v>3</v>
      </c>
      <c r="AC4162">
        <v>3</v>
      </c>
      <c r="AD4162" t="s">
        <v>109</v>
      </c>
      <c r="AE4162" t="s">
        <v>118</v>
      </c>
      <c r="AF4162" t="s">
        <v>122</v>
      </c>
      <c r="AG4162" t="s">
        <v>117</v>
      </c>
      <c r="AH4162" t="s">
        <v>113</v>
      </c>
      <c r="AI4162" t="s">
        <v>138</v>
      </c>
      <c r="AJ4162" t="s">
        <v>134</v>
      </c>
    </row>
    <row r="4163" spans="1:36" x14ac:dyDescent="0.3">
      <c r="A4163">
        <v>4162</v>
      </c>
      <c r="B4163">
        <v>36</v>
      </c>
      <c r="C4163" t="s">
        <v>29</v>
      </c>
      <c r="D4163" t="s">
        <v>30</v>
      </c>
      <c r="E4163" t="s">
        <v>43</v>
      </c>
      <c r="F4163">
        <v>7</v>
      </c>
      <c r="G4163">
        <v>3</v>
      </c>
      <c r="H4163" t="s">
        <v>32</v>
      </c>
      <c r="I4163">
        <v>1</v>
      </c>
      <c r="J4163" t="s">
        <v>49</v>
      </c>
      <c r="K4163">
        <v>1</v>
      </c>
      <c r="L4163" t="s">
        <v>50</v>
      </c>
      <c r="M4163" t="s">
        <v>35</v>
      </c>
      <c r="N4163">
        <v>92040</v>
      </c>
      <c r="O4163" t="s">
        <v>47</v>
      </c>
      <c r="P4163" t="s">
        <v>37</v>
      </c>
      <c r="Q4163">
        <v>23</v>
      </c>
      <c r="R4163">
        <v>8</v>
      </c>
      <c r="S4163">
        <v>1</v>
      </c>
      <c r="T4163">
        <v>17</v>
      </c>
      <c r="U4163">
        <v>2</v>
      </c>
      <c r="V4163">
        <v>7</v>
      </c>
      <c r="W4163">
        <v>7</v>
      </c>
      <c r="X4163">
        <v>7</v>
      </c>
      <c r="Y4163" t="s">
        <v>38</v>
      </c>
      <c r="Z4163" t="s">
        <v>38</v>
      </c>
      <c r="AA4163" t="s">
        <v>40</v>
      </c>
      <c r="AB4163">
        <v>3</v>
      </c>
      <c r="AC4163">
        <v>4</v>
      </c>
      <c r="AD4163" t="s">
        <v>114</v>
      </c>
      <c r="AE4163" t="s">
        <v>118</v>
      </c>
      <c r="AF4163" t="s">
        <v>122</v>
      </c>
      <c r="AG4163" t="s">
        <v>112</v>
      </c>
      <c r="AH4163" t="s">
        <v>119</v>
      </c>
      <c r="AI4163" t="s">
        <v>133</v>
      </c>
      <c r="AJ4163" t="s">
        <v>136</v>
      </c>
    </row>
    <row r="4164" spans="1:36" x14ac:dyDescent="0.3">
      <c r="A4164">
        <v>4163</v>
      </c>
      <c r="B4164">
        <v>35</v>
      </c>
      <c r="C4164" t="s">
        <v>29</v>
      </c>
      <c r="D4164" t="s">
        <v>30</v>
      </c>
      <c r="E4164" t="s">
        <v>53</v>
      </c>
      <c r="F4164">
        <v>3</v>
      </c>
      <c r="G4164">
        <v>4</v>
      </c>
      <c r="H4164" t="s">
        <v>53</v>
      </c>
      <c r="I4164">
        <v>1</v>
      </c>
      <c r="J4164" t="s">
        <v>49</v>
      </c>
      <c r="K4164">
        <v>2</v>
      </c>
      <c r="L4164" t="s">
        <v>70</v>
      </c>
      <c r="M4164" t="s">
        <v>35</v>
      </c>
      <c r="N4164">
        <v>32940</v>
      </c>
      <c r="O4164" t="s">
        <v>46</v>
      </c>
      <c r="P4164" t="s">
        <v>37</v>
      </c>
      <c r="Q4164">
        <v>11</v>
      </c>
      <c r="R4164">
        <v>8</v>
      </c>
      <c r="S4164">
        <v>0</v>
      </c>
      <c r="T4164">
        <v>6</v>
      </c>
      <c r="U4164">
        <v>2</v>
      </c>
      <c r="V4164">
        <v>5</v>
      </c>
      <c r="W4164">
        <v>0</v>
      </c>
      <c r="X4164">
        <v>3</v>
      </c>
      <c r="Y4164" t="s">
        <v>36</v>
      </c>
      <c r="Z4164" t="s">
        <v>40</v>
      </c>
      <c r="AA4164" t="s">
        <v>38</v>
      </c>
      <c r="AB4164">
        <v>3</v>
      </c>
      <c r="AC4164">
        <v>3</v>
      </c>
      <c r="AD4164" t="s">
        <v>109</v>
      </c>
      <c r="AE4164" t="s">
        <v>115</v>
      </c>
      <c r="AF4164" t="s">
        <v>116</v>
      </c>
      <c r="AG4164" t="s">
        <v>112</v>
      </c>
      <c r="AH4164" t="s">
        <v>113</v>
      </c>
      <c r="AI4164" t="s">
        <v>138</v>
      </c>
      <c r="AJ4164" t="s">
        <v>134</v>
      </c>
    </row>
    <row r="4165" spans="1:36" x14ac:dyDescent="0.3">
      <c r="A4165">
        <v>4164</v>
      </c>
      <c r="B4165">
        <v>29</v>
      </c>
      <c r="C4165" t="s">
        <v>29</v>
      </c>
      <c r="D4165" t="s">
        <v>30</v>
      </c>
      <c r="E4165" t="s">
        <v>31</v>
      </c>
      <c r="F4165">
        <v>29</v>
      </c>
      <c r="G4165">
        <v>4</v>
      </c>
      <c r="H4165" t="s">
        <v>32</v>
      </c>
      <c r="I4165">
        <v>1</v>
      </c>
      <c r="J4165" t="s">
        <v>49</v>
      </c>
      <c r="K4165">
        <v>2</v>
      </c>
      <c r="L4165" t="s">
        <v>60</v>
      </c>
      <c r="M4165" t="s">
        <v>45</v>
      </c>
      <c r="N4165">
        <v>21270</v>
      </c>
      <c r="O4165" t="s">
        <v>46</v>
      </c>
      <c r="P4165" t="s">
        <v>37</v>
      </c>
      <c r="Q4165">
        <v>11</v>
      </c>
      <c r="R4165">
        <v>8</v>
      </c>
      <c r="S4165">
        <v>1</v>
      </c>
      <c r="T4165">
        <v>10</v>
      </c>
      <c r="U4165">
        <v>3</v>
      </c>
      <c r="V4165">
        <v>9</v>
      </c>
      <c r="W4165">
        <v>0</v>
      </c>
      <c r="X4165">
        <v>8</v>
      </c>
      <c r="Y4165" t="s">
        <v>39</v>
      </c>
      <c r="Z4165" t="s">
        <v>38</v>
      </c>
      <c r="AA4165" t="s">
        <v>38</v>
      </c>
      <c r="AB4165">
        <v>2</v>
      </c>
      <c r="AC4165">
        <v>3</v>
      </c>
      <c r="AD4165" t="s">
        <v>109</v>
      </c>
      <c r="AE4165" t="s">
        <v>115</v>
      </c>
      <c r="AF4165" t="s">
        <v>122</v>
      </c>
      <c r="AG4165" t="s">
        <v>124</v>
      </c>
      <c r="AH4165" t="s">
        <v>113</v>
      </c>
      <c r="AI4165" t="s">
        <v>138</v>
      </c>
      <c r="AJ4165" t="s">
        <v>134</v>
      </c>
    </row>
    <row r="4166" spans="1:36" x14ac:dyDescent="0.3">
      <c r="A4166">
        <v>4165</v>
      </c>
      <c r="B4166">
        <v>31</v>
      </c>
      <c r="C4166" t="s">
        <v>29</v>
      </c>
      <c r="D4166" t="s">
        <v>30</v>
      </c>
      <c r="E4166" t="s">
        <v>43</v>
      </c>
      <c r="F4166">
        <v>2</v>
      </c>
      <c r="G4166">
        <v>2</v>
      </c>
      <c r="H4166" t="s">
        <v>55</v>
      </c>
      <c r="I4166">
        <v>1</v>
      </c>
      <c r="J4166" t="s">
        <v>49</v>
      </c>
      <c r="K4166">
        <v>2</v>
      </c>
      <c r="L4166" t="s">
        <v>60</v>
      </c>
      <c r="M4166" t="s">
        <v>61</v>
      </c>
      <c r="N4166">
        <v>39750</v>
      </c>
      <c r="O4166" t="s">
        <v>36</v>
      </c>
      <c r="P4166" t="s">
        <v>37</v>
      </c>
      <c r="Q4166">
        <v>15</v>
      </c>
      <c r="R4166">
        <v>8</v>
      </c>
      <c r="S4166">
        <v>1</v>
      </c>
      <c r="T4166">
        <v>5</v>
      </c>
      <c r="U4166">
        <v>3</v>
      </c>
      <c r="V4166">
        <v>5</v>
      </c>
      <c r="W4166">
        <v>4</v>
      </c>
      <c r="X4166">
        <v>3</v>
      </c>
      <c r="Y4166" t="s">
        <v>36</v>
      </c>
      <c r="Z4166" t="s">
        <v>38</v>
      </c>
      <c r="AA4166" t="s">
        <v>40</v>
      </c>
      <c r="AB4166">
        <v>3</v>
      </c>
      <c r="AC4166">
        <v>3</v>
      </c>
      <c r="AD4166" t="s">
        <v>109</v>
      </c>
      <c r="AE4166" t="s">
        <v>115</v>
      </c>
      <c r="AF4166" t="s">
        <v>122</v>
      </c>
      <c r="AG4166" t="s">
        <v>112</v>
      </c>
      <c r="AH4166" t="s">
        <v>113</v>
      </c>
      <c r="AI4166" t="s">
        <v>133</v>
      </c>
      <c r="AJ4166" t="s">
        <v>134</v>
      </c>
    </row>
    <row r="4167" spans="1:36" x14ac:dyDescent="0.3">
      <c r="A4167">
        <v>4166</v>
      </c>
      <c r="B4167">
        <v>34</v>
      </c>
      <c r="C4167" t="s">
        <v>29</v>
      </c>
      <c r="D4167" t="s">
        <v>30</v>
      </c>
      <c r="E4167" t="s">
        <v>43</v>
      </c>
      <c r="F4167">
        <v>28</v>
      </c>
      <c r="G4167">
        <v>3</v>
      </c>
      <c r="H4167" t="s">
        <v>77</v>
      </c>
      <c r="I4167">
        <v>1</v>
      </c>
      <c r="J4167" t="s">
        <v>49</v>
      </c>
      <c r="K4167">
        <v>1</v>
      </c>
      <c r="L4167" t="s">
        <v>60</v>
      </c>
      <c r="M4167" t="s">
        <v>61</v>
      </c>
      <c r="N4167">
        <v>107930</v>
      </c>
      <c r="O4167" t="s">
        <v>46</v>
      </c>
      <c r="P4167" t="s">
        <v>37</v>
      </c>
      <c r="Q4167">
        <v>11</v>
      </c>
      <c r="R4167">
        <v>8</v>
      </c>
      <c r="S4167">
        <v>3</v>
      </c>
      <c r="T4167">
        <v>3</v>
      </c>
      <c r="U4167">
        <v>1</v>
      </c>
      <c r="V4167">
        <v>2</v>
      </c>
      <c r="W4167">
        <v>1</v>
      </c>
      <c r="X4167">
        <v>2</v>
      </c>
      <c r="Y4167" t="s">
        <v>40</v>
      </c>
      <c r="Z4167" t="s">
        <v>39</v>
      </c>
      <c r="AA4167" t="s">
        <v>38</v>
      </c>
      <c r="AB4167">
        <v>2</v>
      </c>
      <c r="AC4167">
        <v>3</v>
      </c>
      <c r="AD4167" t="s">
        <v>109</v>
      </c>
      <c r="AE4167" t="s">
        <v>115</v>
      </c>
      <c r="AF4167" t="s">
        <v>111</v>
      </c>
      <c r="AG4167" t="s">
        <v>124</v>
      </c>
      <c r="AH4167" t="s">
        <v>113</v>
      </c>
      <c r="AI4167" t="s">
        <v>138</v>
      </c>
      <c r="AJ4167" t="s">
        <v>134</v>
      </c>
    </row>
    <row r="4168" spans="1:36" x14ac:dyDescent="0.3">
      <c r="A4168">
        <v>4167</v>
      </c>
      <c r="B4168">
        <v>28</v>
      </c>
      <c r="C4168" t="s">
        <v>41</v>
      </c>
      <c r="D4168" t="s">
        <v>30</v>
      </c>
      <c r="E4168" t="s">
        <v>43</v>
      </c>
      <c r="F4168">
        <v>1</v>
      </c>
      <c r="G4168">
        <v>4</v>
      </c>
      <c r="H4168" t="s">
        <v>32</v>
      </c>
      <c r="I4168">
        <v>1</v>
      </c>
      <c r="J4168" t="s">
        <v>49</v>
      </c>
      <c r="K4168">
        <v>5</v>
      </c>
      <c r="L4168" t="s">
        <v>57</v>
      </c>
      <c r="M4168" t="s">
        <v>45</v>
      </c>
      <c r="N4168">
        <v>100960</v>
      </c>
      <c r="O4168" t="s">
        <v>51</v>
      </c>
      <c r="P4168" t="s">
        <v>37</v>
      </c>
      <c r="Q4168">
        <v>13</v>
      </c>
      <c r="R4168">
        <v>8</v>
      </c>
      <c r="S4168">
        <v>0</v>
      </c>
      <c r="T4168">
        <v>6</v>
      </c>
      <c r="U4168">
        <v>2</v>
      </c>
      <c r="V4168">
        <v>4</v>
      </c>
      <c r="W4168">
        <v>0</v>
      </c>
      <c r="X4168">
        <v>3</v>
      </c>
      <c r="Y4168" t="s">
        <v>38</v>
      </c>
      <c r="Z4168" t="s">
        <v>38</v>
      </c>
      <c r="AA4168" t="s">
        <v>38</v>
      </c>
      <c r="AB4168">
        <v>3</v>
      </c>
      <c r="AC4168">
        <v>3</v>
      </c>
      <c r="AD4168" t="s">
        <v>109</v>
      </c>
      <c r="AE4168" t="s">
        <v>115</v>
      </c>
      <c r="AF4168" t="s">
        <v>122</v>
      </c>
      <c r="AG4168" t="s">
        <v>112</v>
      </c>
      <c r="AH4168" t="s">
        <v>113</v>
      </c>
      <c r="AI4168" t="s">
        <v>138</v>
      </c>
      <c r="AJ4168" t="s">
        <v>134</v>
      </c>
    </row>
    <row r="4169" spans="1:36" x14ac:dyDescent="0.3">
      <c r="A4169">
        <v>4168</v>
      </c>
      <c r="B4169">
        <v>29</v>
      </c>
      <c r="C4169" t="s">
        <v>29</v>
      </c>
      <c r="D4169" t="s">
        <v>30</v>
      </c>
      <c r="E4169" t="s">
        <v>43</v>
      </c>
      <c r="F4169">
        <v>16</v>
      </c>
      <c r="G4169">
        <v>2</v>
      </c>
      <c r="H4169" t="s">
        <v>32</v>
      </c>
      <c r="I4169">
        <v>1</v>
      </c>
      <c r="J4169" t="s">
        <v>33</v>
      </c>
      <c r="K4169">
        <v>4</v>
      </c>
      <c r="L4169" t="s">
        <v>60</v>
      </c>
      <c r="M4169" t="s">
        <v>61</v>
      </c>
      <c r="N4169">
        <v>36460</v>
      </c>
      <c r="O4169" t="s">
        <v>36</v>
      </c>
      <c r="P4169" t="s">
        <v>37</v>
      </c>
      <c r="Q4169">
        <v>14</v>
      </c>
      <c r="R4169">
        <v>8</v>
      </c>
      <c r="S4169">
        <v>0</v>
      </c>
      <c r="T4169">
        <v>10</v>
      </c>
      <c r="U4169">
        <v>3</v>
      </c>
      <c r="V4169">
        <v>10</v>
      </c>
      <c r="W4169">
        <v>8</v>
      </c>
      <c r="X4169">
        <v>8</v>
      </c>
      <c r="Y4169" t="s">
        <v>40</v>
      </c>
      <c r="Z4169" t="s">
        <v>36</v>
      </c>
      <c r="AA4169" t="s">
        <v>38</v>
      </c>
      <c r="AB4169">
        <v>4</v>
      </c>
      <c r="AC4169">
        <v>3</v>
      </c>
      <c r="AD4169" t="s">
        <v>109</v>
      </c>
      <c r="AE4169" t="s">
        <v>115</v>
      </c>
      <c r="AF4169" t="s">
        <v>120</v>
      </c>
      <c r="AG4169" t="s">
        <v>117</v>
      </c>
      <c r="AH4169" t="s">
        <v>113</v>
      </c>
      <c r="AI4169" t="s">
        <v>138</v>
      </c>
      <c r="AJ4169" t="s">
        <v>134</v>
      </c>
    </row>
    <row r="4170" spans="1:36" x14ac:dyDescent="0.3">
      <c r="A4170">
        <v>4169</v>
      </c>
      <c r="B4170">
        <v>32</v>
      </c>
      <c r="C4170" t="s">
        <v>29</v>
      </c>
      <c r="D4170" t="s">
        <v>30</v>
      </c>
      <c r="E4170" t="s">
        <v>53</v>
      </c>
      <c r="F4170">
        <v>22</v>
      </c>
      <c r="G4170">
        <v>3</v>
      </c>
      <c r="H4170" t="s">
        <v>53</v>
      </c>
      <c r="I4170">
        <v>1</v>
      </c>
      <c r="J4170" t="s">
        <v>33</v>
      </c>
      <c r="K4170">
        <v>2</v>
      </c>
      <c r="L4170" t="s">
        <v>57</v>
      </c>
      <c r="M4170" t="s">
        <v>61</v>
      </c>
      <c r="N4170">
        <v>74460</v>
      </c>
      <c r="O4170" t="s">
        <v>46</v>
      </c>
      <c r="P4170" t="s">
        <v>37</v>
      </c>
      <c r="Q4170">
        <v>19</v>
      </c>
      <c r="R4170">
        <v>8</v>
      </c>
      <c r="S4170">
        <v>0</v>
      </c>
      <c r="T4170">
        <v>7</v>
      </c>
      <c r="U4170">
        <v>3</v>
      </c>
      <c r="V4170">
        <v>6</v>
      </c>
      <c r="W4170">
        <v>0</v>
      </c>
      <c r="X4170">
        <v>5</v>
      </c>
      <c r="Y4170" t="s">
        <v>36</v>
      </c>
      <c r="Z4170" t="s">
        <v>40</v>
      </c>
      <c r="AA4170" t="s">
        <v>40</v>
      </c>
      <c r="AB4170">
        <v>3</v>
      </c>
      <c r="AC4170">
        <v>3</v>
      </c>
      <c r="AD4170" t="s">
        <v>109</v>
      </c>
      <c r="AE4170" t="s">
        <v>115</v>
      </c>
      <c r="AF4170" t="s">
        <v>116</v>
      </c>
      <c r="AG4170" t="s">
        <v>124</v>
      </c>
      <c r="AH4170" t="s">
        <v>113</v>
      </c>
      <c r="AI4170" t="s">
        <v>133</v>
      </c>
      <c r="AJ4170" t="s">
        <v>139</v>
      </c>
    </row>
    <row r="4171" spans="1:36" x14ac:dyDescent="0.3">
      <c r="A4171">
        <v>4170</v>
      </c>
      <c r="B4171">
        <v>22</v>
      </c>
      <c r="C4171" t="s">
        <v>29</v>
      </c>
      <c r="D4171" t="s">
        <v>52</v>
      </c>
      <c r="E4171" t="s">
        <v>43</v>
      </c>
      <c r="F4171">
        <v>8</v>
      </c>
      <c r="G4171">
        <v>3</v>
      </c>
      <c r="H4171" t="s">
        <v>32</v>
      </c>
      <c r="I4171">
        <v>1</v>
      </c>
      <c r="J4171" t="s">
        <v>33</v>
      </c>
      <c r="K4171">
        <v>3</v>
      </c>
      <c r="L4171" t="s">
        <v>50</v>
      </c>
      <c r="M4171" t="s">
        <v>61</v>
      </c>
      <c r="N4171">
        <v>108510</v>
      </c>
      <c r="O4171" t="s">
        <v>36</v>
      </c>
      <c r="P4171" t="s">
        <v>37</v>
      </c>
      <c r="Q4171">
        <v>16</v>
      </c>
      <c r="R4171">
        <v>8</v>
      </c>
      <c r="S4171">
        <v>1</v>
      </c>
      <c r="T4171">
        <v>1</v>
      </c>
      <c r="U4171">
        <v>2</v>
      </c>
      <c r="V4171">
        <v>1</v>
      </c>
      <c r="W4171">
        <v>0</v>
      </c>
      <c r="X4171">
        <v>0</v>
      </c>
      <c r="Y4171" t="s">
        <v>39</v>
      </c>
      <c r="Z4171" t="s">
        <v>39</v>
      </c>
      <c r="AA4171" t="s">
        <v>40</v>
      </c>
      <c r="AB4171">
        <v>4</v>
      </c>
      <c r="AC4171">
        <v>3</v>
      </c>
      <c r="AD4171" t="s">
        <v>109</v>
      </c>
      <c r="AE4171" t="s">
        <v>123</v>
      </c>
      <c r="AF4171" t="s">
        <v>111</v>
      </c>
      <c r="AG4171" t="s">
        <v>112</v>
      </c>
      <c r="AH4171" t="s">
        <v>113</v>
      </c>
      <c r="AI4171" t="s">
        <v>133</v>
      </c>
      <c r="AJ4171" t="s">
        <v>139</v>
      </c>
    </row>
    <row r="4172" spans="1:36" x14ac:dyDescent="0.3">
      <c r="A4172">
        <v>4171</v>
      </c>
      <c r="B4172">
        <v>53</v>
      </c>
      <c r="C4172" t="s">
        <v>29</v>
      </c>
      <c r="D4172" t="s">
        <v>30</v>
      </c>
      <c r="E4172" t="s">
        <v>43</v>
      </c>
      <c r="F4172">
        <v>11</v>
      </c>
      <c r="G4172">
        <v>3</v>
      </c>
      <c r="H4172" t="s">
        <v>55</v>
      </c>
      <c r="I4172">
        <v>1</v>
      </c>
      <c r="J4172" t="s">
        <v>49</v>
      </c>
      <c r="K4172">
        <v>2</v>
      </c>
      <c r="L4172" t="s">
        <v>70</v>
      </c>
      <c r="M4172" t="s">
        <v>35</v>
      </c>
      <c r="N4172">
        <v>21090</v>
      </c>
      <c r="O4172" t="s">
        <v>40</v>
      </c>
      <c r="P4172" t="s">
        <v>37</v>
      </c>
      <c r="Q4172">
        <v>13</v>
      </c>
      <c r="R4172">
        <v>8</v>
      </c>
      <c r="S4172">
        <v>0</v>
      </c>
      <c r="T4172">
        <v>31</v>
      </c>
      <c r="U4172">
        <v>3</v>
      </c>
      <c r="V4172">
        <v>25</v>
      </c>
      <c r="W4172">
        <v>3</v>
      </c>
      <c r="X4172">
        <v>7</v>
      </c>
      <c r="Y4172" t="s">
        <v>36</v>
      </c>
      <c r="Z4172" t="s">
        <v>39</v>
      </c>
      <c r="AA4172" t="s">
        <v>38</v>
      </c>
      <c r="AB4172">
        <v>3</v>
      </c>
      <c r="AC4172">
        <v>3</v>
      </c>
      <c r="AD4172" t="s">
        <v>109</v>
      </c>
      <c r="AE4172" t="s">
        <v>110</v>
      </c>
      <c r="AF4172" t="s">
        <v>111</v>
      </c>
      <c r="AG4172" t="s">
        <v>117</v>
      </c>
      <c r="AH4172" t="s">
        <v>125</v>
      </c>
      <c r="AI4172" t="s">
        <v>138</v>
      </c>
      <c r="AJ4172" t="s">
        <v>134</v>
      </c>
    </row>
    <row r="4173" spans="1:36" x14ac:dyDescent="0.3">
      <c r="A4173">
        <v>4172</v>
      </c>
      <c r="B4173">
        <v>38</v>
      </c>
      <c r="C4173" t="s">
        <v>29</v>
      </c>
      <c r="D4173" t="s">
        <v>30</v>
      </c>
      <c r="E4173" t="s">
        <v>43</v>
      </c>
      <c r="F4173">
        <v>29</v>
      </c>
      <c r="G4173">
        <v>3</v>
      </c>
      <c r="H4173" t="s">
        <v>32</v>
      </c>
      <c r="I4173">
        <v>1</v>
      </c>
      <c r="J4173" t="s">
        <v>33</v>
      </c>
      <c r="K4173">
        <v>1</v>
      </c>
      <c r="L4173" t="s">
        <v>66</v>
      </c>
      <c r="M4173" t="s">
        <v>45</v>
      </c>
      <c r="N4173">
        <v>37220</v>
      </c>
      <c r="O4173" t="s">
        <v>51</v>
      </c>
      <c r="P4173" t="s">
        <v>37</v>
      </c>
      <c r="Q4173">
        <v>14</v>
      </c>
      <c r="R4173">
        <v>8</v>
      </c>
      <c r="S4173">
        <v>0</v>
      </c>
      <c r="T4173">
        <v>6</v>
      </c>
      <c r="U4173">
        <v>0</v>
      </c>
      <c r="V4173">
        <v>3</v>
      </c>
      <c r="W4173">
        <v>1</v>
      </c>
      <c r="X4173">
        <v>2</v>
      </c>
      <c r="Y4173" t="s">
        <v>39</v>
      </c>
      <c r="Z4173" t="s">
        <v>39</v>
      </c>
      <c r="AA4173" t="s">
        <v>38</v>
      </c>
      <c r="AB4173">
        <v>3</v>
      </c>
      <c r="AC4173">
        <v>3</v>
      </c>
      <c r="AD4173" t="s">
        <v>109</v>
      </c>
      <c r="AE4173" t="s">
        <v>118</v>
      </c>
      <c r="AF4173" t="s">
        <v>111</v>
      </c>
      <c r="AG4173" t="s">
        <v>124</v>
      </c>
      <c r="AH4173" t="s">
        <v>113</v>
      </c>
      <c r="AI4173" t="s">
        <v>138</v>
      </c>
      <c r="AJ4173" t="s">
        <v>134</v>
      </c>
    </row>
    <row r="4174" spans="1:36" x14ac:dyDescent="0.3">
      <c r="A4174">
        <v>4173</v>
      </c>
      <c r="B4174">
        <v>24</v>
      </c>
      <c r="C4174" t="s">
        <v>29</v>
      </c>
      <c r="D4174" t="s">
        <v>52</v>
      </c>
      <c r="E4174" t="s">
        <v>43</v>
      </c>
      <c r="F4174">
        <v>1</v>
      </c>
      <c r="G4174">
        <v>5</v>
      </c>
      <c r="H4174" t="s">
        <v>32</v>
      </c>
      <c r="I4174">
        <v>1</v>
      </c>
      <c r="J4174" t="s">
        <v>49</v>
      </c>
      <c r="K4174">
        <v>3</v>
      </c>
      <c r="L4174" t="s">
        <v>44</v>
      </c>
      <c r="M4174" t="s">
        <v>61</v>
      </c>
      <c r="N4174">
        <v>93800</v>
      </c>
      <c r="O4174" t="s">
        <v>46</v>
      </c>
      <c r="P4174" t="s">
        <v>37</v>
      </c>
      <c r="Q4174">
        <v>16</v>
      </c>
      <c r="R4174">
        <v>8</v>
      </c>
      <c r="S4174">
        <v>0</v>
      </c>
      <c r="T4174">
        <v>5</v>
      </c>
      <c r="U4174">
        <v>2</v>
      </c>
      <c r="V4174">
        <v>4</v>
      </c>
      <c r="W4174">
        <v>1</v>
      </c>
      <c r="X4174">
        <v>3</v>
      </c>
      <c r="Y4174" t="s">
        <v>36</v>
      </c>
      <c r="Z4174" t="s">
        <v>38</v>
      </c>
      <c r="AA4174" t="s">
        <v>40</v>
      </c>
      <c r="AB4174">
        <v>2</v>
      </c>
      <c r="AC4174">
        <v>3</v>
      </c>
      <c r="AD4174" t="s">
        <v>109</v>
      </c>
      <c r="AE4174" t="s">
        <v>123</v>
      </c>
      <c r="AF4174" t="s">
        <v>122</v>
      </c>
      <c r="AG4174" t="s">
        <v>112</v>
      </c>
      <c r="AH4174" t="s">
        <v>113</v>
      </c>
      <c r="AI4174" t="s">
        <v>133</v>
      </c>
      <c r="AJ4174" t="s">
        <v>139</v>
      </c>
    </row>
    <row r="4175" spans="1:36" x14ac:dyDescent="0.3">
      <c r="A4175">
        <v>4174</v>
      </c>
      <c r="B4175">
        <v>36</v>
      </c>
      <c r="C4175" t="s">
        <v>41</v>
      </c>
      <c r="D4175" t="s">
        <v>30</v>
      </c>
      <c r="E4175" t="s">
        <v>43</v>
      </c>
      <c r="F4175">
        <v>1</v>
      </c>
      <c r="G4175">
        <v>3</v>
      </c>
      <c r="H4175" t="s">
        <v>32</v>
      </c>
      <c r="I4175">
        <v>1</v>
      </c>
      <c r="J4175" t="s">
        <v>49</v>
      </c>
      <c r="K4175">
        <v>1</v>
      </c>
      <c r="L4175" t="s">
        <v>57</v>
      </c>
      <c r="M4175" t="s">
        <v>45</v>
      </c>
      <c r="N4175">
        <v>54860</v>
      </c>
      <c r="O4175" t="s">
        <v>67</v>
      </c>
      <c r="P4175" t="s">
        <v>37</v>
      </c>
      <c r="Q4175">
        <v>12</v>
      </c>
      <c r="R4175">
        <v>8</v>
      </c>
      <c r="S4175">
        <v>1</v>
      </c>
      <c r="T4175">
        <v>10</v>
      </c>
      <c r="U4175">
        <v>2</v>
      </c>
      <c r="V4175">
        <v>5</v>
      </c>
      <c r="W4175">
        <v>0</v>
      </c>
      <c r="X4175">
        <v>3</v>
      </c>
      <c r="Y4175" t="s">
        <v>38</v>
      </c>
      <c r="Z4175" t="s">
        <v>36</v>
      </c>
      <c r="AA4175" t="s">
        <v>38</v>
      </c>
      <c r="AB4175">
        <v>3</v>
      </c>
      <c r="AC4175">
        <v>3</v>
      </c>
      <c r="AD4175" t="s">
        <v>109</v>
      </c>
      <c r="AE4175" t="s">
        <v>118</v>
      </c>
      <c r="AF4175" t="s">
        <v>120</v>
      </c>
      <c r="AG4175" t="s">
        <v>112</v>
      </c>
      <c r="AH4175" t="s">
        <v>113</v>
      </c>
      <c r="AI4175" t="s">
        <v>138</v>
      </c>
      <c r="AJ4175" t="s">
        <v>134</v>
      </c>
    </row>
    <row r="4176" spans="1:36" x14ac:dyDescent="0.3">
      <c r="A4176">
        <v>4175</v>
      </c>
      <c r="B4176">
        <v>34</v>
      </c>
      <c r="C4176" t="s">
        <v>29</v>
      </c>
      <c r="D4176" t="s">
        <v>30</v>
      </c>
      <c r="E4176" t="s">
        <v>31</v>
      </c>
      <c r="F4176">
        <v>24</v>
      </c>
      <c r="G4176">
        <v>3</v>
      </c>
      <c r="H4176" t="s">
        <v>73</v>
      </c>
      <c r="I4176">
        <v>1</v>
      </c>
      <c r="J4176" t="s">
        <v>49</v>
      </c>
      <c r="K4176">
        <v>4</v>
      </c>
      <c r="L4176" t="s">
        <v>44</v>
      </c>
      <c r="M4176" t="s">
        <v>45</v>
      </c>
      <c r="N4176">
        <v>27420</v>
      </c>
      <c r="O4176" t="s">
        <v>46</v>
      </c>
      <c r="P4176" t="s">
        <v>37</v>
      </c>
      <c r="Q4176">
        <v>11</v>
      </c>
      <c r="R4176">
        <v>8</v>
      </c>
      <c r="S4176">
        <v>1</v>
      </c>
      <c r="T4176">
        <v>13</v>
      </c>
      <c r="U4176">
        <v>2</v>
      </c>
      <c r="V4176">
        <v>12</v>
      </c>
      <c r="W4176">
        <v>2</v>
      </c>
      <c r="X4176">
        <v>11</v>
      </c>
      <c r="Y4176" t="s">
        <v>36</v>
      </c>
      <c r="Z4176" t="s">
        <v>40</v>
      </c>
      <c r="AA4176" t="s">
        <v>38</v>
      </c>
      <c r="AB4176">
        <v>3</v>
      </c>
      <c r="AC4176">
        <v>3</v>
      </c>
      <c r="AD4176" t="s">
        <v>109</v>
      </c>
      <c r="AE4176" t="s">
        <v>115</v>
      </c>
      <c r="AF4176" t="s">
        <v>116</v>
      </c>
      <c r="AG4176" t="s">
        <v>124</v>
      </c>
      <c r="AH4176" t="s">
        <v>119</v>
      </c>
      <c r="AI4176" t="s">
        <v>138</v>
      </c>
      <c r="AJ4176" t="s">
        <v>134</v>
      </c>
    </row>
    <row r="4177" spans="1:36" x14ac:dyDescent="0.3">
      <c r="A4177">
        <v>4176</v>
      </c>
      <c r="B4177">
        <v>21</v>
      </c>
      <c r="C4177" t="s">
        <v>29</v>
      </c>
      <c r="D4177" t="s">
        <v>30</v>
      </c>
      <c r="E4177" t="s">
        <v>31</v>
      </c>
      <c r="F4177">
        <v>2</v>
      </c>
      <c r="G4177">
        <v>3</v>
      </c>
      <c r="H4177" t="s">
        <v>32</v>
      </c>
      <c r="I4177">
        <v>1</v>
      </c>
      <c r="J4177" t="s">
        <v>49</v>
      </c>
      <c r="K4177">
        <v>2</v>
      </c>
      <c r="L4177" t="s">
        <v>66</v>
      </c>
      <c r="M4177" t="s">
        <v>45</v>
      </c>
      <c r="N4177">
        <v>137570</v>
      </c>
      <c r="O4177" t="s">
        <v>36</v>
      </c>
      <c r="P4177" t="s">
        <v>37</v>
      </c>
      <c r="Q4177">
        <v>12</v>
      </c>
      <c r="R4177">
        <v>8</v>
      </c>
      <c r="S4177">
        <v>1</v>
      </c>
      <c r="T4177">
        <v>0</v>
      </c>
      <c r="U4177">
        <v>3</v>
      </c>
      <c r="V4177">
        <v>0</v>
      </c>
      <c r="W4177">
        <v>0</v>
      </c>
      <c r="X4177">
        <v>0</v>
      </c>
      <c r="Y4177" t="s">
        <v>38</v>
      </c>
      <c r="Z4177" t="s">
        <v>39</v>
      </c>
      <c r="AA4177" t="s">
        <v>38</v>
      </c>
      <c r="AB4177">
        <v>3</v>
      </c>
      <c r="AC4177">
        <v>3</v>
      </c>
      <c r="AD4177" t="s">
        <v>109</v>
      </c>
      <c r="AE4177" t="s">
        <v>123</v>
      </c>
      <c r="AF4177" t="s">
        <v>111</v>
      </c>
      <c r="AG4177" t="s">
        <v>112</v>
      </c>
      <c r="AH4177" t="s">
        <v>113</v>
      </c>
      <c r="AI4177" t="s">
        <v>138</v>
      </c>
      <c r="AJ4177" t="s">
        <v>134</v>
      </c>
    </row>
    <row r="4178" spans="1:36" x14ac:dyDescent="0.3">
      <c r="A4178">
        <v>4177</v>
      </c>
      <c r="B4178">
        <v>34</v>
      </c>
      <c r="C4178" t="s">
        <v>41</v>
      </c>
      <c r="D4178" t="s">
        <v>30</v>
      </c>
      <c r="E4178" t="s">
        <v>31</v>
      </c>
      <c r="F4178">
        <v>15</v>
      </c>
      <c r="G4178">
        <v>2</v>
      </c>
      <c r="H4178" t="s">
        <v>73</v>
      </c>
      <c r="I4178">
        <v>1</v>
      </c>
      <c r="J4178" t="s">
        <v>33</v>
      </c>
      <c r="K4178">
        <v>2</v>
      </c>
      <c r="L4178" t="s">
        <v>44</v>
      </c>
      <c r="M4178" t="s">
        <v>45</v>
      </c>
      <c r="N4178">
        <v>84630</v>
      </c>
      <c r="O4178" t="s">
        <v>40</v>
      </c>
      <c r="P4178" t="s">
        <v>37</v>
      </c>
      <c r="Q4178">
        <v>13</v>
      </c>
      <c r="R4178">
        <v>8</v>
      </c>
      <c r="S4178">
        <v>0</v>
      </c>
      <c r="T4178">
        <v>8</v>
      </c>
      <c r="U4178">
        <v>2</v>
      </c>
      <c r="V4178">
        <v>4</v>
      </c>
      <c r="W4178">
        <v>1</v>
      </c>
      <c r="X4178">
        <v>3</v>
      </c>
      <c r="Y4178" t="s">
        <v>40</v>
      </c>
      <c r="Z4178" t="s">
        <v>36</v>
      </c>
      <c r="AA4178" t="s">
        <v>38</v>
      </c>
      <c r="AB4178">
        <v>1</v>
      </c>
      <c r="AC4178">
        <v>3</v>
      </c>
      <c r="AD4178" t="s">
        <v>109</v>
      </c>
      <c r="AE4178" t="s">
        <v>115</v>
      </c>
      <c r="AF4178" t="s">
        <v>120</v>
      </c>
      <c r="AG4178" t="s">
        <v>117</v>
      </c>
      <c r="AH4178" t="s">
        <v>113</v>
      </c>
      <c r="AI4178" t="s">
        <v>138</v>
      </c>
      <c r="AJ4178" t="s">
        <v>134</v>
      </c>
    </row>
    <row r="4179" spans="1:36" x14ac:dyDescent="0.3">
      <c r="A4179">
        <v>4178</v>
      </c>
      <c r="B4179">
        <v>53</v>
      </c>
      <c r="C4179" t="s">
        <v>29</v>
      </c>
      <c r="D4179" t="s">
        <v>30</v>
      </c>
      <c r="E4179" t="s">
        <v>31</v>
      </c>
      <c r="F4179">
        <v>2</v>
      </c>
      <c r="G4179">
        <v>1</v>
      </c>
      <c r="H4179" t="s">
        <v>32</v>
      </c>
      <c r="I4179">
        <v>1</v>
      </c>
      <c r="J4179" t="s">
        <v>49</v>
      </c>
      <c r="K4179">
        <v>5</v>
      </c>
      <c r="L4179" t="s">
        <v>53</v>
      </c>
      <c r="M4179" t="s">
        <v>61</v>
      </c>
      <c r="N4179">
        <v>31620</v>
      </c>
      <c r="O4179" t="s">
        <v>39</v>
      </c>
      <c r="P4179" t="s">
        <v>37</v>
      </c>
      <c r="Q4179">
        <v>15</v>
      </c>
      <c r="R4179">
        <v>8</v>
      </c>
      <c r="S4179">
        <v>0</v>
      </c>
      <c r="T4179">
        <v>26</v>
      </c>
      <c r="U4179">
        <v>4</v>
      </c>
      <c r="V4179">
        <v>14</v>
      </c>
      <c r="W4179">
        <v>4</v>
      </c>
      <c r="X4179">
        <v>8</v>
      </c>
      <c r="Y4179" t="s">
        <v>38</v>
      </c>
      <c r="Z4179" t="s">
        <v>38</v>
      </c>
      <c r="AA4179" t="s">
        <v>40</v>
      </c>
      <c r="AB4179">
        <v>3</v>
      </c>
      <c r="AC4179">
        <v>3</v>
      </c>
      <c r="AD4179" t="s">
        <v>109</v>
      </c>
      <c r="AE4179" t="s">
        <v>110</v>
      </c>
      <c r="AF4179" t="s">
        <v>122</v>
      </c>
      <c r="AG4179" t="s">
        <v>112</v>
      </c>
      <c r="AH4179" t="s">
        <v>121</v>
      </c>
      <c r="AI4179" t="s">
        <v>133</v>
      </c>
      <c r="AJ4179" t="s">
        <v>134</v>
      </c>
    </row>
    <row r="4180" spans="1:36" x14ac:dyDescent="0.3">
      <c r="A4180">
        <v>4179</v>
      </c>
      <c r="B4180">
        <v>32</v>
      </c>
      <c r="C4180" t="s">
        <v>41</v>
      </c>
      <c r="D4180" t="s">
        <v>42</v>
      </c>
      <c r="E4180" t="s">
        <v>43</v>
      </c>
      <c r="F4180">
        <v>10</v>
      </c>
      <c r="G4180">
        <v>3</v>
      </c>
      <c r="H4180" t="s">
        <v>55</v>
      </c>
      <c r="I4180">
        <v>1</v>
      </c>
      <c r="J4180" t="s">
        <v>33</v>
      </c>
      <c r="K4180">
        <v>2</v>
      </c>
      <c r="L4180" t="s">
        <v>66</v>
      </c>
      <c r="M4180" t="s">
        <v>45</v>
      </c>
      <c r="N4180">
        <v>165980</v>
      </c>
      <c r="O4180" t="s">
        <v>36</v>
      </c>
      <c r="P4180" t="s">
        <v>37</v>
      </c>
      <c r="Q4180">
        <v>13</v>
      </c>
      <c r="R4180">
        <v>8</v>
      </c>
      <c r="S4180">
        <v>0</v>
      </c>
      <c r="T4180">
        <v>10</v>
      </c>
      <c r="U4180">
        <v>2</v>
      </c>
      <c r="V4180">
        <v>10</v>
      </c>
      <c r="W4180">
        <v>6</v>
      </c>
      <c r="X4180">
        <v>7</v>
      </c>
      <c r="Y4180" t="s">
        <v>40</v>
      </c>
      <c r="Z4180" t="s">
        <v>36</v>
      </c>
      <c r="AA4180" t="s">
        <v>38</v>
      </c>
      <c r="AB4180">
        <v>3</v>
      </c>
      <c r="AC4180">
        <v>3</v>
      </c>
      <c r="AD4180" t="s">
        <v>109</v>
      </c>
      <c r="AE4180" t="s">
        <v>115</v>
      </c>
      <c r="AF4180" t="s">
        <v>120</v>
      </c>
      <c r="AG4180" t="s">
        <v>112</v>
      </c>
      <c r="AH4180" t="s">
        <v>113</v>
      </c>
      <c r="AI4180" t="s">
        <v>138</v>
      </c>
      <c r="AJ4180" t="s">
        <v>134</v>
      </c>
    </row>
    <row r="4181" spans="1:36" x14ac:dyDescent="0.3">
      <c r="A4181">
        <v>4180</v>
      </c>
      <c r="B4181">
        <v>42</v>
      </c>
      <c r="C4181" t="s">
        <v>29</v>
      </c>
      <c r="D4181" t="s">
        <v>30</v>
      </c>
      <c r="E4181" t="s">
        <v>43</v>
      </c>
      <c r="F4181">
        <v>10</v>
      </c>
      <c r="G4181">
        <v>3</v>
      </c>
      <c r="H4181" t="s">
        <v>77</v>
      </c>
      <c r="I4181">
        <v>1</v>
      </c>
      <c r="J4181" t="s">
        <v>49</v>
      </c>
      <c r="K4181">
        <v>2</v>
      </c>
      <c r="L4181" t="s">
        <v>60</v>
      </c>
      <c r="M4181" t="s">
        <v>35</v>
      </c>
      <c r="N4181">
        <v>66510</v>
      </c>
      <c r="O4181" t="s">
        <v>46</v>
      </c>
      <c r="P4181" t="s">
        <v>37</v>
      </c>
      <c r="Q4181">
        <v>20</v>
      </c>
      <c r="R4181">
        <v>8</v>
      </c>
      <c r="S4181">
        <v>0</v>
      </c>
      <c r="T4181">
        <v>10</v>
      </c>
      <c r="U4181">
        <v>5</v>
      </c>
      <c r="V4181">
        <v>9</v>
      </c>
      <c r="W4181">
        <v>4</v>
      </c>
      <c r="X4181">
        <v>2</v>
      </c>
      <c r="Y4181" t="s">
        <v>38</v>
      </c>
      <c r="Z4181" t="s">
        <v>40</v>
      </c>
      <c r="AA4181" t="s">
        <v>38</v>
      </c>
      <c r="AB4181">
        <v>2</v>
      </c>
      <c r="AC4181">
        <v>4</v>
      </c>
      <c r="AD4181" t="s">
        <v>114</v>
      </c>
      <c r="AE4181" t="s">
        <v>118</v>
      </c>
      <c r="AF4181" t="s">
        <v>116</v>
      </c>
      <c r="AG4181" t="s">
        <v>112</v>
      </c>
      <c r="AH4181" t="s">
        <v>113</v>
      </c>
      <c r="AI4181" t="s">
        <v>138</v>
      </c>
      <c r="AJ4181" t="s">
        <v>139</v>
      </c>
    </row>
    <row r="4182" spans="1:36" x14ac:dyDescent="0.3">
      <c r="A4182">
        <v>4181</v>
      </c>
      <c r="B4182">
        <v>44</v>
      </c>
      <c r="C4182" t="s">
        <v>29</v>
      </c>
      <c r="D4182" t="s">
        <v>30</v>
      </c>
      <c r="E4182" t="s">
        <v>43</v>
      </c>
      <c r="F4182">
        <v>3</v>
      </c>
      <c r="G4182">
        <v>1</v>
      </c>
      <c r="H4182" t="s">
        <v>32</v>
      </c>
      <c r="I4182">
        <v>1</v>
      </c>
      <c r="J4182" t="s">
        <v>33</v>
      </c>
      <c r="K4182">
        <v>1</v>
      </c>
      <c r="L4182" t="s">
        <v>66</v>
      </c>
      <c r="M4182" t="s">
        <v>35</v>
      </c>
      <c r="N4182">
        <v>23450</v>
      </c>
      <c r="O4182" t="s">
        <v>38</v>
      </c>
      <c r="P4182" t="s">
        <v>37</v>
      </c>
      <c r="Q4182">
        <v>15</v>
      </c>
      <c r="R4182">
        <v>8</v>
      </c>
      <c r="S4182">
        <v>2</v>
      </c>
      <c r="T4182">
        <v>24</v>
      </c>
      <c r="U4182">
        <v>0</v>
      </c>
      <c r="V4182">
        <v>22</v>
      </c>
      <c r="W4182">
        <v>5</v>
      </c>
      <c r="X4182">
        <v>17</v>
      </c>
      <c r="Y4182" t="s">
        <v>36</v>
      </c>
      <c r="Z4182" t="s">
        <v>39</v>
      </c>
      <c r="AA4182" t="s">
        <v>38</v>
      </c>
      <c r="AB4182">
        <v>3</v>
      </c>
      <c r="AC4182">
        <v>3</v>
      </c>
      <c r="AD4182" t="s">
        <v>109</v>
      </c>
      <c r="AE4182" t="s">
        <v>118</v>
      </c>
      <c r="AF4182" t="s">
        <v>111</v>
      </c>
      <c r="AG4182" t="s">
        <v>112</v>
      </c>
      <c r="AH4182" t="s">
        <v>121</v>
      </c>
      <c r="AI4182" t="s">
        <v>138</v>
      </c>
      <c r="AJ4182" t="s">
        <v>134</v>
      </c>
    </row>
    <row r="4183" spans="1:36" x14ac:dyDescent="0.3">
      <c r="A4183">
        <v>4182</v>
      </c>
      <c r="B4183">
        <v>46</v>
      </c>
      <c r="C4183" t="s">
        <v>29</v>
      </c>
      <c r="D4183" t="s">
        <v>30</v>
      </c>
      <c r="E4183" t="s">
        <v>31</v>
      </c>
      <c r="F4183">
        <v>2</v>
      </c>
      <c r="G4183">
        <v>3</v>
      </c>
      <c r="H4183" t="s">
        <v>32</v>
      </c>
      <c r="I4183">
        <v>1</v>
      </c>
      <c r="J4183" t="s">
        <v>33</v>
      </c>
      <c r="K4183">
        <v>1</v>
      </c>
      <c r="L4183" t="s">
        <v>44</v>
      </c>
      <c r="M4183" t="s">
        <v>45</v>
      </c>
      <c r="N4183">
        <v>34200</v>
      </c>
      <c r="O4183" t="s">
        <v>38</v>
      </c>
      <c r="P4183" t="s">
        <v>37</v>
      </c>
      <c r="Q4183">
        <v>13</v>
      </c>
      <c r="R4183">
        <v>8</v>
      </c>
      <c r="S4183">
        <v>2</v>
      </c>
      <c r="T4183">
        <v>22</v>
      </c>
      <c r="U4183">
        <v>3</v>
      </c>
      <c r="V4183">
        <v>2</v>
      </c>
      <c r="W4183">
        <v>2</v>
      </c>
      <c r="X4183">
        <v>1</v>
      </c>
      <c r="Y4183" t="s">
        <v>40</v>
      </c>
      <c r="Z4183" t="s">
        <v>36</v>
      </c>
      <c r="AA4183" t="s">
        <v>40</v>
      </c>
      <c r="AB4183">
        <v>1</v>
      </c>
      <c r="AC4183">
        <v>3</v>
      </c>
      <c r="AD4183" t="s">
        <v>109</v>
      </c>
      <c r="AE4183" t="s">
        <v>110</v>
      </c>
      <c r="AF4183" t="s">
        <v>120</v>
      </c>
      <c r="AG4183" t="s">
        <v>112</v>
      </c>
      <c r="AH4183" t="s">
        <v>121</v>
      </c>
      <c r="AI4183" t="s">
        <v>133</v>
      </c>
      <c r="AJ4183" t="s">
        <v>134</v>
      </c>
    </row>
    <row r="4184" spans="1:36" x14ac:dyDescent="0.3">
      <c r="A4184">
        <v>4183</v>
      </c>
      <c r="B4184">
        <v>33</v>
      </c>
      <c r="C4184" t="s">
        <v>29</v>
      </c>
      <c r="D4184" t="s">
        <v>30</v>
      </c>
      <c r="E4184" t="s">
        <v>31</v>
      </c>
      <c r="F4184">
        <v>3</v>
      </c>
      <c r="G4184">
        <v>3</v>
      </c>
      <c r="H4184" t="s">
        <v>55</v>
      </c>
      <c r="I4184">
        <v>1</v>
      </c>
      <c r="J4184" t="s">
        <v>49</v>
      </c>
      <c r="K4184">
        <v>1</v>
      </c>
      <c r="L4184" t="s">
        <v>66</v>
      </c>
      <c r="M4184" t="s">
        <v>45</v>
      </c>
      <c r="N4184">
        <v>43730</v>
      </c>
      <c r="O4184" t="s">
        <v>39</v>
      </c>
      <c r="P4184" t="s">
        <v>37</v>
      </c>
      <c r="Q4184">
        <v>14</v>
      </c>
      <c r="R4184">
        <v>8</v>
      </c>
      <c r="S4184">
        <v>0</v>
      </c>
      <c r="T4184">
        <v>7</v>
      </c>
      <c r="U4184">
        <v>3</v>
      </c>
      <c r="V4184">
        <v>1</v>
      </c>
      <c r="W4184">
        <v>0</v>
      </c>
      <c r="X4184">
        <v>0</v>
      </c>
      <c r="Y4184" t="s">
        <v>38</v>
      </c>
      <c r="Z4184" t="s">
        <v>39</v>
      </c>
      <c r="AA4184" t="s">
        <v>38</v>
      </c>
      <c r="AB4184">
        <v>3</v>
      </c>
      <c r="AC4184">
        <v>3</v>
      </c>
      <c r="AD4184" t="s">
        <v>109</v>
      </c>
      <c r="AE4184" t="s">
        <v>115</v>
      </c>
      <c r="AF4184" t="s">
        <v>111</v>
      </c>
      <c r="AG4184" t="s">
        <v>112</v>
      </c>
      <c r="AH4184" t="s">
        <v>113</v>
      </c>
      <c r="AI4184" t="s">
        <v>138</v>
      </c>
      <c r="AJ4184" t="s">
        <v>134</v>
      </c>
    </row>
    <row r="4185" spans="1:36" x14ac:dyDescent="0.3">
      <c r="A4185">
        <v>4184</v>
      </c>
      <c r="B4185">
        <v>44</v>
      </c>
      <c r="C4185" t="s">
        <v>29</v>
      </c>
      <c r="D4185" t="s">
        <v>30</v>
      </c>
      <c r="E4185" t="s">
        <v>53</v>
      </c>
      <c r="F4185">
        <v>26</v>
      </c>
      <c r="G4185">
        <v>3</v>
      </c>
      <c r="H4185" t="s">
        <v>32</v>
      </c>
      <c r="I4185">
        <v>1</v>
      </c>
      <c r="J4185" t="s">
        <v>49</v>
      </c>
      <c r="K4185">
        <v>5</v>
      </c>
      <c r="L4185" t="s">
        <v>34</v>
      </c>
      <c r="M4185" t="s">
        <v>35</v>
      </c>
      <c r="N4185">
        <v>47590</v>
      </c>
      <c r="O4185" t="s">
        <v>40</v>
      </c>
      <c r="P4185" t="s">
        <v>37</v>
      </c>
      <c r="Q4185">
        <v>21</v>
      </c>
      <c r="R4185">
        <v>8</v>
      </c>
      <c r="S4185">
        <v>0</v>
      </c>
      <c r="T4185">
        <v>9</v>
      </c>
      <c r="U4185">
        <v>2</v>
      </c>
      <c r="V4185">
        <v>4</v>
      </c>
      <c r="W4185">
        <v>1</v>
      </c>
      <c r="X4185">
        <v>3</v>
      </c>
      <c r="Y4185" t="s">
        <v>39</v>
      </c>
      <c r="Z4185" t="s">
        <v>39</v>
      </c>
      <c r="AA4185" t="s">
        <v>39</v>
      </c>
      <c r="AB4185">
        <v>3</v>
      </c>
      <c r="AC4185">
        <v>4</v>
      </c>
      <c r="AD4185" t="s">
        <v>114</v>
      </c>
      <c r="AE4185" t="s">
        <v>118</v>
      </c>
      <c r="AF4185" t="s">
        <v>111</v>
      </c>
      <c r="AG4185" t="s">
        <v>124</v>
      </c>
      <c r="AH4185" t="s">
        <v>113</v>
      </c>
      <c r="AI4185" t="s">
        <v>135</v>
      </c>
      <c r="AJ4185" t="s">
        <v>136</v>
      </c>
    </row>
    <row r="4186" spans="1:36" x14ac:dyDescent="0.3">
      <c r="A4186">
        <v>4185</v>
      </c>
      <c r="B4186">
        <v>30</v>
      </c>
      <c r="C4186" t="s">
        <v>29</v>
      </c>
      <c r="D4186" t="s">
        <v>30</v>
      </c>
      <c r="E4186" t="s">
        <v>43</v>
      </c>
      <c r="F4186">
        <v>1</v>
      </c>
      <c r="G4186">
        <v>4</v>
      </c>
      <c r="H4186" t="s">
        <v>77</v>
      </c>
      <c r="I4186">
        <v>1</v>
      </c>
      <c r="J4186" t="s">
        <v>33</v>
      </c>
      <c r="K4186">
        <v>1</v>
      </c>
      <c r="L4186" t="s">
        <v>44</v>
      </c>
      <c r="M4186" t="s">
        <v>45</v>
      </c>
      <c r="N4186">
        <v>53010</v>
      </c>
      <c r="O4186" t="s">
        <v>36</v>
      </c>
      <c r="P4186" t="s">
        <v>37</v>
      </c>
      <c r="Q4186">
        <v>16</v>
      </c>
      <c r="R4186">
        <v>8</v>
      </c>
      <c r="S4186">
        <v>1</v>
      </c>
      <c r="T4186">
        <v>10</v>
      </c>
      <c r="U4186">
        <v>3</v>
      </c>
      <c r="V4186">
        <v>10</v>
      </c>
      <c r="W4186">
        <v>1</v>
      </c>
      <c r="X4186">
        <v>8</v>
      </c>
      <c r="Y4186" t="s">
        <v>39</v>
      </c>
      <c r="Z4186" t="s">
        <v>38</v>
      </c>
      <c r="AA4186" t="s">
        <v>38</v>
      </c>
      <c r="AB4186">
        <v>3</v>
      </c>
      <c r="AC4186">
        <v>3</v>
      </c>
      <c r="AD4186" t="s">
        <v>109</v>
      </c>
      <c r="AE4186" t="s">
        <v>115</v>
      </c>
      <c r="AF4186" t="s">
        <v>122</v>
      </c>
      <c r="AG4186" t="s">
        <v>112</v>
      </c>
      <c r="AH4186" t="s">
        <v>113</v>
      </c>
      <c r="AI4186" t="s">
        <v>138</v>
      </c>
      <c r="AJ4186" t="s">
        <v>139</v>
      </c>
    </row>
    <row r="4187" spans="1:36" x14ac:dyDescent="0.3">
      <c r="A4187">
        <v>4186</v>
      </c>
      <c r="B4187">
        <v>39</v>
      </c>
      <c r="C4187" t="s">
        <v>41</v>
      </c>
      <c r="D4187" t="s">
        <v>30</v>
      </c>
      <c r="E4187" t="s">
        <v>53</v>
      </c>
      <c r="F4187">
        <v>1</v>
      </c>
      <c r="G4187">
        <v>4</v>
      </c>
      <c r="H4187" t="s">
        <v>55</v>
      </c>
      <c r="I4187">
        <v>1</v>
      </c>
      <c r="J4187" t="s">
        <v>49</v>
      </c>
      <c r="K4187">
        <v>1</v>
      </c>
      <c r="L4187" t="s">
        <v>50</v>
      </c>
      <c r="M4187" t="s">
        <v>35</v>
      </c>
      <c r="N4187">
        <v>36730</v>
      </c>
      <c r="O4187" t="s">
        <v>38</v>
      </c>
      <c r="P4187" t="s">
        <v>37</v>
      </c>
      <c r="Q4187">
        <v>14</v>
      </c>
      <c r="R4187">
        <v>8</v>
      </c>
      <c r="S4187">
        <v>1</v>
      </c>
      <c r="T4187">
        <v>19</v>
      </c>
      <c r="U4187">
        <v>3</v>
      </c>
      <c r="V4187">
        <v>1</v>
      </c>
      <c r="W4187">
        <v>0</v>
      </c>
      <c r="X4187">
        <v>0</v>
      </c>
      <c r="Y4187" t="s">
        <v>39</v>
      </c>
      <c r="Z4187" t="s">
        <v>39</v>
      </c>
      <c r="AA4187" t="s">
        <v>39</v>
      </c>
      <c r="AB4187">
        <v>3</v>
      </c>
      <c r="AC4187">
        <v>3</v>
      </c>
      <c r="AD4187" t="s">
        <v>109</v>
      </c>
      <c r="AE4187" t="s">
        <v>118</v>
      </c>
      <c r="AF4187" t="s">
        <v>111</v>
      </c>
      <c r="AG4187" t="s">
        <v>112</v>
      </c>
      <c r="AH4187" t="s">
        <v>119</v>
      </c>
      <c r="AI4187" t="s">
        <v>135</v>
      </c>
      <c r="AJ4187" t="s">
        <v>134</v>
      </c>
    </row>
    <row r="4188" spans="1:36" x14ac:dyDescent="0.3">
      <c r="A4188">
        <v>4187</v>
      </c>
      <c r="B4188">
        <v>24</v>
      </c>
      <c r="C4188" t="s">
        <v>41</v>
      </c>
      <c r="D4188" t="s">
        <v>30</v>
      </c>
      <c r="E4188" t="s">
        <v>53</v>
      </c>
      <c r="F4188">
        <v>2</v>
      </c>
      <c r="G4188">
        <v>5</v>
      </c>
      <c r="H4188" t="s">
        <v>53</v>
      </c>
      <c r="I4188">
        <v>1</v>
      </c>
      <c r="J4188" t="s">
        <v>49</v>
      </c>
      <c r="K4188">
        <v>3</v>
      </c>
      <c r="L4188" t="s">
        <v>50</v>
      </c>
      <c r="M4188" t="s">
        <v>35</v>
      </c>
      <c r="N4188">
        <v>47680</v>
      </c>
      <c r="O4188" t="s">
        <v>40</v>
      </c>
      <c r="P4188" t="s">
        <v>37</v>
      </c>
      <c r="Q4188">
        <v>11</v>
      </c>
      <c r="R4188">
        <v>8</v>
      </c>
      <c r="S4188">
        <v>1</v>
      </c>
      <c r="T4188">
        <v>6</v>
      </c>
      <c r="U4188">
        <v>2</v>
      </c>
      <c r="V4188">
        <v>2</v>
      </c>
      <c r="W4188">
        <v>2</v>
      </c>
      <c r="X4188">
        <v>0</v>
      </c>
      <c r="Y4188" t="s">
        <v>40</v>
      </c>
      <c r="Z4188" t="s">
        <v>39</v>
      </c>
      <c r="AA4188" t="s">
        <v>40</v>
      </c>
      <c r="AB4188">
        <v>2</v>
      </c>
      <c r="AC4188">
        <v>3</v>
      </c>
      <c r="AD4188" t="s">
        <v>109</v>
      </c>
      <c r="AE4188" t="s">
        <v>123</v>
      </c>
      <c r="AF4188" t="s">
        <v>111</v>
      </c>
      <c r="AG4188" t="s">
        <v>112</v>
      </c>
      <c r="AH4188" t="s">
        <v>113</v>
      </c>
      <c r="AI4188" t="s">
        <v>133</v>
      </c>
      <c r="AJ4188" t="s">
        <v>134</v>
      </c>
    </row>
    <row r="4189" spans="1:36" x14ac:dyDescent="0.3">
      <c r="A4189">
        <v>4188</v>
      </c>
      <c r="B4189">
        <v>43</v>
      </c>
      <c r="C4189" t="s">
        <v>29</v>
      </c>
      <c r="D4189" t="s">
        <v>30</v>
      </c>
      <c r="E4189" t="s">
        <v>31</v>
      </c>
      <c r="F4189">
        <v>9</v>
      </c>
      <c r="G4189">
        <v>5</v>
      </c>
      <c r="H4189" t="s">
        <v>77</v>
      </c>
      <c r="I4189">
        <v>1</v>
      </c>
      <c r="J4189" t="s">
        <v>33</v>
      </c>
      <c r="K4189">
        <v>1</v>
      </c>
      <c r="L4189" t="s">
        <v>57</v>
      </c>
      <c r="M4189" t="s">
        <v>61</v>
      </c>
      <c r="N4189">
        <v>12740</v>
      </c>
      <c r="O4189" t="s">
        <v>36</v>
      </c>
      <c r="P4189" t="s">
        <v>37</v>
      </c>
      <c r="Q4189">
        <v>19</v>
      </c>
      <c r="R4189">
        <v>8</v>
      </c>
      <c r="S4189">
        <v>0</v>
      </c>
      <c r="T4189">
        <v>6</v>
      </c>
      <c r="U4189">
        <v>3</v>
      </c>
      <c r="V4189">
        <v>5</v>
      </c>
      <c r="W4189">
        <v>1</v>
      </c>
      <c r="X4189">
        <v>4</v>
      </c>
      <c r="Y4189" t="s">
        <v>39</v>
      </c>
      <c r="Z4189" t="s">
        <v>38</v>
      </c>
      <c r="AA4189" t="s">
        <v>40</v>
      </c>
      <c r="AB4189">
        <v>2</v>
      </c>
      <c r="AC4189">
        <v>3</v>
      </c>
      <c r="AD4189" t="s">
        <v>109</v>
      </c>
      <c r="AE4189" t="s">
        <v>118</v>
      </c>
      <c r="AF4189" t="s">
        <v>122</v>
      </c>
      <c r="AG4189" t="s">
        <v>112</v>
      </c>
      <c r="AH4189" t="s">
        <v>113</v>
      </c>
      <c r="AI4189" t="s">
        <v>133</v>
      </c>
      <c r="AJ4189" t="s">
        <v>139</v>
      </c>
    </row>
    <row r="4190" spans="1:36" x14ac:dyDescent="0.3">
      <c r="A4190">
        <v>4189</v>
      </c>
      <c r="B4190">
        <v>50</v>
      </c>
      <c r="C4190" t="s">
        <v>41</v>
      </c>
      <c r="D4190" t="s">
        <v>30</v>
      </c>
      <c r="E4190" t="s">
        <v>43</v>
      </c>
      <c r="F4190">
        <v>12</v>
      </c>
      <c r="G4190">
        <v>4</v>
      </c>
      <c r="H4190" t="s">
        <v>55</v>
      </c>
      <c r="I4190">
        <v>1</v>
      </c>
      <c r="J4190" t="s">
        <v>49</v>
      </c>
      <c r="K4190">
        <v>1</v>
      </c>
      <c r="L4190" t="s">
        <v>57</v>
      </c>
      <c r="M4190" t="s">
        <v>35</v>
      </c>
      <c r="N4190">
        <v>49000</v>
      </c>
      <c r="O4190" t="s">
        <v>36</v>
      </c>
      <c r="P4190" t="s">
        <v>37</v>
      </c>
      <c r="Q4190">
        <v>11</v>
      </c>
      <c r="R4190">
        <v>8</v>
      </c>
      <c r="S4190">
        <v>0</v>
      </c>
      <c r="T4190">
        <v>3</v>
      </c>
      <c r="U4190">
        <v>3</v>
      </c>
      <c r="V4190">
        <v>3</v>
      </c>
      <c r="W4190">
        <v>0</v>
      </c>
      <c r="X4190">
        <v>2</v>
      </c>
      <c r="Y4190" t="s">
        <v>36</v>
      </c>
      <c r="Z4190" t="s">
        <v>38</v>
      </c>
      <c r="AA4190" t="s">
        <v>38</v>
      </c>
      <c r="AB4190">
        <v>2</v>
      </c>
      <c r="AC4190">
        <v>3</v>
      </c>
      <c r="AD4190" t="s">
        <v>109</v>
      </c>
      <c r="AE4190" t="s">
        <v>110</v>
      </c>
      <c r="AF4190" t="s">
        <v>122</v>
      </c>
      <c r="AG4190" t="s">
        <v>117</v>
      </c>
      <c r="AH4190" t="s">
        <v>113</v>
      </c>
      <c r="AI4190" t="s">
        <v>138</v>
      </c>
      <c r="AJ4190" t="s">
        <v>134</v>
      </c>
    </row>
    <row r="4191" spans="1:36" x14ac:dyDescent="0.3">
      <c r="A4191">
        <v>4190</v>
      </c>
      <c r="B4191">
        <v>35</v>
      </c>
      <c r="C4191" t="s">
        <v>29</v>
      </c>
      <c r="D4191" t="s">
        <v>30</v>
      </c>
      <c r="E4191" t="s">
        <v>31</v>
      </c>
      <c r="F4191">
        <v>2</v>
      </c>
      <c r="G4191">
        <v>4</v>
      </c>
      <c r="H4191" t="s">
        <v>73</v>
      </c>
      <c r="I4191">
        <v>1</v>
      </c>
      <c r="J4191" t="s">
        <v>49</v>
      </c>
      <c r="K4191">
        <v>3</v>
      </c>
      <c r="L4191" t="s">
        <v>66</v>
      </c>
      <c r="M4191" t="s">
        <v>35</v>
      </c>
      <c r="N4191">
        <v>104660</v>
      </c>
      <c r="O4191" t="s">
        <v>36</v>
      </c>
      <c r="P4191" t="s">
        <v>37</v>
      </c>
      <c r="Q4191">
        <v>13</v>
      </c>
      <c r="R4191">
        <v>8</v>
      </c>
      <c r="S4191">
        <v>0</v>
      </c>
      <c r="T4191">
        <v>2</v>
      </c>
      <c r="U4191">
        <v>1</v>
      </c>
      <c r="V4191">
        <v>2</v>
      </c>
      <c r="W4191">
        <v>2</v>
      </c>
      <c r="X4191">
        <v>2</v>
      </c>
      <c r="Y4191" t="s">
        <v>39</v>
      </c>
      <c r="Z4191" t="s">
        <v>39</v>
      </c>
      <c r="AA4191" t="s">
        <v>38</v>
      </c>
      <c r="AB4191">
        <v>3</v>
      </c>
      <c r="AC4191">
        <v>3</v>
      </c>
      <c r="AD4191" t="s">
        <v>109</v>
      </c>
      <c r="AE4191" t="s">
        <v>115</v>
      </c>
      <c r="AF4191" t="s">
        <v>111</v>
      </c>
      <c r="AG4191" t="s">
        <v>112</v>
      </c>
      <c r="AH4191" t="s">
        <v>113</v>
      </c>
      <c r="AI4191" t="s">
        <v>138</v>
      </c>
      <c r="AJ4191" t="s">
        <v>134</v>
      </c>
    </row>
    <row r="4192" spans="1:36" x14ac:dyDescent="0.3">
      <c r="A4192">
        <v>4191</v>
      </c>
      <c r="B4192">
        <v>36</v>
      </c>
      <c r="C4192" t="s">
        <v>29</v>
      </c>
      <c r="D4192" t="s">
        <v>30</v>
      </c>
      <c r="E4192" t="s">
        <v>43</v>
      </c>
      <c r="F4192">
        <v>25</v>
      </c>
      <c r="G4192">
        <v>1</v>
      </c>
      <c r="H4192" t="s">
        <v>32</v>
      </c>
      <c r="I4192">
        <v>1</v>
      </c>
      <c r="J4192" t="s">
        <v>33</v>
      </c>
      <c r="K4192">
        <v>4</v>
      </c>
      <c r="L4192" t="s">
        <v>50</v>
      </c>
      <c r="M4192" t="s">
        <v>35</v>
      </c>
      <c r="N4192">
        <v>170070</v>
      </c>
      <c r="O4192" t="s">
        <v>56</v>
      </c>
      <c r="P4192" t="s">
        <v>37</v>
      </c>
      <c r="Q4192">
        <v>12</v>
      </c>
      <c r="R4192">
        <v>8</v>
      </c>
      <c r="S4192">
        <v>1</v>
      </c>
      <c r="T4192">
        <v>6</v>
      </c>
      <c r="U4192">
        <v>2</v>
      </c>
      <c r="V4192">
        <v>1</v>
      </c>
      <c r="W4192">
        <v>0</v>
      </c>
      <c r="X4192">
        <v>0</v>
      </c>
      <c r="Y4192" t="s">
        <v>40</v>
      </c>
      <c r="Z4192" t="s">
        <v>36</v>
      </c>
      <c r="AA4192" t="s">
        <v>39</v>
      </c>
      <c r="AB4192">
        <v>2</v>
      </c>
      <c r="AC4192">
        <v>3</v>
      </c>
      <c r="AD4192" t="s">
        <v>109</v>
      </c>
      <c r="AE4192" t="s">
        <v>118</v>
      </c>
      <c r="AF4192" t="s">
        <v>120</v>
      </c>
      <c r="AG4192" t="s">
        <v>124</v>
      </c>
      <c r="AH4192" t="s">
        <v>113</v>
      </c>
      <c r="AI4192" t="s">
        <v>135</v>
      </c>
      <c r="AJ4192" t="s">
        <v>134</v>
      </c>
    </row>
    <row r="4193" spans="1:36" x14ac:dyDescent="0.3">
      <c r="A4193">
        <v>4192</v>
      </c>
      <c r="B4193">
        <v>33</v>
      </c>
      <c r="C4193" t="s">
        <v>29</v>
      </c>
      <c r="D4193" t="s">
        <v>42</v>
      </c>
      <c r="E4193" t="s">
        <v>31</v>
      </c>
      <c r="F4193">
        <v>9</v>
      </c>
      <c r="G4193">
        <v>2</v>
      </c>
      <c r="H4193" t="s">
        <v>73</v>
      </c>
      <c r="I4193">
        <v>1</v>
      </c>
      <c r="J4193" t="s">
        <v>49</v>
      </c>
      <c r="K4193">
        <v>4</v>
      </c>
      <c r="L4193" t="s">
        <v>53</v>
      </c>
      <c r="M4193" t="s">
        <v>35</v>
      </c>
      <c r="N4193">
        <v>29090</v>
      </c>
      <c r="O4193" t="s">
        <v>40</v>
      </c>
      <c r="P4193" t="s">
        <v>37</v>
      </c>
      <c r="Q4193">
        <v>11</v>
      </c>
      <c r="R4193">
        <v>8</v>
      </c>
      <c r="S4193">
        <v>0</v>
      </c>
      <c r="T4193">
        <v>10</v>
      </c>
      <c r="U4193">
        <v>2</v>
      </c>
      <c r="V4193">
        <v>5</v>
      </c>
      <c r="W4193">
        <v>1</v>
      </c>
      <c r="X4193">
        <v>3</v>
      </c>
      <c r="Y4193" t="s">
        <v>38</v>
      </c>
      <c r="Z4193" t="s">
        <v>36</v>
      </c>
      <c r="AA4193" t="s">
        <v>38</v>
      </c>
      <c r="AB4193">
        <v>2</v>
      </c>
      <c r="AC4193">
        <v>3</v>
      </c>
      <c r="AD4193" t="s">
        <v>109</v>
      </c>
      <c r="AE4193" t="s">
        <v>115</v>
      </c>
      <c r="AF4193" t="s">
        <v>120</v>
      </c>
      <c r="AG4193" t="s">
        <v>112</v>
      </c>
      <c r="AH4193" t="s">
        <v>113</v>
      </c>
      <c r="AI4193" t="s">
        <v>138</v>
      </c>
      <c r="AJ4193" t="s">
        <v>134</v>
      </c>
    </row>
    <row r="4194" spans="1:36" x14ac:dyDescent="0.3">
      <c r="A4194">
        <v>4193</v>
      </c>
      <c r="B4194">
        <v>35</v>
      </c>
      <c r="C4194" t="s">
        <v>29</v>
      </c>
      <c r="D4194" t="s">
        <v>30</v>
      </c>
      <c r="E4194" t="s">
        <v>43</v>
      </c>
      <c r="F4194">
        <v>10</v>
      </c>
      <c r="G4194">
        <v>1</v>
      </c>
      <c r="H4194" t="s">
        <v>55</v>
      </c>
      <c r="I4194">
        <v>1</v>
      </c>
      <c r="J4194" t="s">
        <v>49</v>
      </c>
      <c r="K4194">
        <v>1</v>
      </c>
      <c r="L4194" t="s">
        <v>44</v>
      </c>
      <c r="M4194" t="s">
        <v>61</v>
      </c>
      <c r="N4194">
        <v>57650</v>
      </c>
      <c r="O4194" t="s">
        <v>36</v>
      </c>
      <c r="P4194" t="s">
        <v>37</v>
      </c>
      <c r="Q4194">
        <v>14</v>
      </c>
      <c r="R4194">
        <v>8</v>
      </c>
      <c r="S4194">
        <v>1</v>
      </c>
      <c r="T4194">
        <v>1</v>
      </c>
      <c r="U4194">
        <v>2</v>
      </c>
      <c r="V4194">
        <v>1</v>
      </c>
      <c r="W4194">
        <v>0</v>
      </c>
      <c r="X4194">
        <v>0</v>
      </c>
      <c r="Y4194" t="s">
        <v>38</v>
      </c>
      <c r="Z4194" t="s">
        <v>39</v>
      </c>
      <c r="AA4194" t="s">
        <v>38</v>
      </c>
      <c r="AB4194">
        <v>3</v>
      </c>
      <c r="AC4194">
        <v>3</v>
      </c>
      <c r="AD4194" t="s">
        <v>109</v>
      </c>
      <c r="AE4194" t="s">
        <v>115</v>
      </c>
      <c r="AF4194" t="s">
        <v>111</v>
      </c>
      <c r="AG4194" t="s">
        <v>112</v>
      </c>
      <c r="AH4194" t="s">
        <v>113</v>
      </c>
      <c r="AI4194" t="s">
        <v>138</v>
      </c>
      <c r="AJ4194" t="s">
        <v>134</v>
      </c>
    </row>
    <row r="4195" spans="1:36" x14ac:dyDescent="0.3">
      <c r="A4195">
        <v>4194</v>
      </c>
      <c r="B4195">
        <v>27</v>
      </c>
      <c r="C4195" t="s">
        <v>29</v>
      </c>
      <c r="D4195" t="s">
        <v>30</v>
      </c>
      <c r="E4195" t="s">
        <v>31</v>
      </c>
      <c r="F4195">
        <v>8</v>
      </c>
      <c r="G4195">
        <v>2</v>
      </c>
      <c r="H4195" t="s">
        <v>73</v>
      </c>
      <c r="I4195">
        <v>1</v>
      </c>
      <c r="J4195" t="s">
        <v>33</v>
      </c>
      <c r="K4195">
        <v>3</v>
      </c>
      <c r="L4195" t="s">
        <v>44</v>
      </c>
      <c r="M4195" t="s">
        <v>61</v>
      </c>
      <c r="N4195">
        <v>45990</v>
      </c>
      <c r="O4195" t="s">
        <v>36</v>
      </c>
      <c r="P4195" t="s">
        <v>37</v>
      </c>
      <c r="Q4195">
        <v>15</v>
      </c>
      <c r="R4195">
        <v>8</v>
      </c>
      <c r="S4195">
        <v>1</v>
      </c>
      <c r="T4195">
        <v>1</v>
      </c>
      <c r="U4195">
        <v>3</v>
      </c>
      <c r="V4195">
        <v>1</v>
      </c>
      <c r="W4195">
        <v>0</v>
      </c>
      <c r="X4195">
        <v>0</v>
      </c>
      <c r="Y4195" t="s">
        <v>39</v>
      </c>
      <c r="Z4195" t="s">
        <v>36</v>
      </c>
      <c r="AA4195" t="s">
        <v>38</v>
      </c>
      <c r="AB4195">
        <v>2</v>
      </c>
      <c r="AC4195">
        <v>3</v>
      </c>
      <c r="AD4195" t="s">
        <v>109</v>
      </c>
      <c r="AE4195" t="s">
        <v>115</v>
      </c>
      <c r="AF4195" t="s">
        <v>120</v>
      </c>
      <c r="AG4195" t="s">
        <v>112</v>
      </c>
      <c r="AH4195" t="s">
        <v>113</v>
      </c>
      <c r="AI4195" t="s">
        <v>138</v>
      </c>
      <c r="AJ4195" t="s">
        <v>134</v>
      </c>
    </row>
    <row r="4196" spans="1:36" x14ac:dyDescent="0.3">
      <c r="A4196">
        <v>4195</v>
      </c>
      <c r="B4196">
        <v>26</v>
      </c>
      <c r="C4196" t="s">
        <v>41</v>
      </c>
      <c r="D4196" t="s">
        <v>30</v>
      </c>
      <c r="E4196" t="s">
        <v>31</v>
      </c>
      <c r="F4196">
        <v>4</v>
      </c>
      <c r="G4196">
        <v>3</v>
      </c>
      <c r="H4196" t="s">
        <v>73</v>
      </c>
      <c r="I4196">
        <v>1</v>
      </c>
      <c r="J4196" t="s">
        <v>49</v>
      </c>
      <c r="K4196">
        <v>2</v>
      </c>
      <c r="L4196" t="s">
        <v>70</v>
      </c>
      <c r="M4196" t="s">
        <v>45</v>
      </c>
      <c r="N4196">
        <v>24040</v>
      </c>
      <c r="O4196" t="s">
        <v>36</v>
      </c>
      <c r="P4196" t="s">
        <v>37</v>
      </c>
      <c r="Q4196">
        <v>12</v>
      </c>
      <c r="R4196">
        <v>8</v>
      </c>
      <c r="S4196">
        <v>0</v>
      </c>
      <c r="T4196">
        <v>1</v>
      </c>
      <c r="U4196">
        <v>6</v>
      </c>
      <c r="V4196">
        <v>1</v>
      </c>
      <c r="W4196">
        <v>0</v>
      </c>
      <c r="X4196">
        <v>1</v>
      </c>
      <c r="Y4196" t="s">
        <v>36</v>
      </c>
      <c r="Z4196" t="s">
        <v>38</v>
      </c>
      <c r="AA4196" t="s">
        <v>40</v>
      </c>
      <c r="AB4196">
        <v>3</v>
      </c>
      <c r="AC4196">
        <v>3</v>
      </c>
      <c r="AD4196" t="s">
        <v>109</v>
      </c>
      <c r="AE4196" t="s">
        <v>115</v>
      </c>
      <c r="AF4196" t="s">
        <v>122</v>
      </c>
      <c r="AG4196" t="s">
        <v>112</v>
      </c>
      <c r="AH4196" t="s">
        <v>113</v>
      </c>
      <c r="AI4196" t="s">
        <v>133</v>
      </c>
      <c r="AJ4196" t="s">
        <v>134</v>
      </c>
    </row>
    <row r="4197" spans="1:36" x14ac:dyDescent="0.3">
      <c r="A4197">
        <v>4196</v>
      </c>
      <c r="B4197">
        <v>27</v>
      </c>
      <c r="C4197" t="s">
        <v>29</v>
      </c>
      <c r="D4197" t="s">
        <v>42</v>
      </c>
      <c r="E4197" t="s">
        <v>31</v>
      </c>
      <c r="F4197">
        <v>24</v>
      </c>
      <c r="G4197">
        <v>3</v>
      </c>
      <c r="H4197" t="s">
        <v>32</v>
      </c>
      <c r="I4197">
        <v>1</v>
      </c>
      <c r="J4197" t="s">
        <v>49</v>
      </c>
      <c r="K4197">
        <v>4</v>
      </c>
      <c r="L4197" t="s">
        <v>34</v>
      </c>
      <c r="M4197" t="s">
        <v>45</v>
      </c>
      <c r="N4197">
        <v>31720</v>
      </c>
      <c r="O4197" t="s">
        <v>36</v>
      </c>
      <c r="P4197" t="s">
        <v>37</v>
      </c>
      <c r="Q4197">
        <v>20</v>
      </c>
      <c r="R4197">
        <v>8</v>
      </c>
      <c r="S4197">
        <v>1</v>
      </c>
      <c r="T4197">
        <v>9</v>
      </c>
      <c r="U4197">
        <v>1</v>
      </c>
      <c r="V4197">
        <v>9</v>
      </c>
      <c r="W4197">
        <v>1</v>
      </c>
      <c r="X4197">
        <v>7</v>
      </c>
      <c r="Y4197" t="s">
        <v>39</v>
      </c>
      <c r="Z4197" t="s">
        <v>38</v>
      </c>
      <c r="AA4197" t="s">
        <v>38</v>
      </c>
      <c r="AB4197">
        <v>3</v>
      </c>
      <c r="AC4197">
        <v>4</v>
      </c>
      <c r="AD4197" t="s">
        <v>114</v>
      </c>
      <c r="AE4197" t="s">
        <v>115</v>
      </c>
      <c r="AF4197" t="s">
        <v>122</v>
      </c>
      <c r="AG4197" t="s">
        <v>124</v>
      </c>
      <c r="AH4197" t="s">
        <v>113</v>
      </c>
      <c r="AI4197" t="s">
        <v>138</v>
      </c>
      <c r="AJ4197" t="s">
        <v>139</v>
      </c>
    </row>
    <row r="4198" spans="1:36" x14ac:dyDescent="0.3">
      <c r="A4198">
        <v>4197</v>
      </c>
      <c r="B4198">
        <v>30</v>
      </c>
      <c r="C4198" t="s">
        <v>29</v>
      </c>
      <c r="D4198" t="s">
        <v>42</v>
      </c>
      <c r="E4198" t="s">
        <v>43</v>
      </c>
      <c r="F4198">
        <v>1</v>
      </c>
      <c r="G4198">
        <v>4</v>
      </c>
      <c r="H4198" t="s">
        <v>55</v>
      </c>
      <c r="I4198">
        <v>1</v>
      </c>
      <c r="J4198" t="s">
        <v>49</v>
      </c>
      <c r="K4198">
        <v>1</v>
      </c>
      <c r="L4198" t="s">
        <v>44</v>
      </c>
      <c r="M4198" t="s">
        <v>45</v>
      </c>
      <c r="N4198">
        <v>20330</v>
      </c>
      <c r="O4198" t="s">
        <v>36</v>
      </c>
      <c r="P4198" t="s">
        <v>37</v>
      </c>
      <c r="Q4198">
        <v>14</v>
      </c>
      <c r="R4198">
        <v>8</v>
      </c>
      <c r="S4198">
        <v>1</v>
      </c>
      <c r="T4198">
        <v>12</v>
      </c>
      <c r="U4198">
        <v>3</v>
      </c>
      <c r="V4198">
        <v>12</v>
      </c>
      <c r="W4198">
        <v>3</v>
      </c>
      <c r="X4198">
        <v>7</v>
      </c>
      <c r="Y4198" t="s">
        <v>38</v>
      </c>
      <c r="Z4198" t="s">
        <v>39</v>
      </c>
      <c r="AA4198" t="s">
        <v>38</v>
      </c>
      <c r="AB4198">
        <v>1</v>
      </c>
      <c r="AC4198">
        <v>3</v>
      </c>
      <c r="AD4198" t="s">
        <v>109</v>
      </c>
      <c r="AE4198" t="s">
        <v>115</v>
      </c>
      <c r="AF4198" t="s">
        <v>111</v>
      </c>
      <c r="AG4198" t="s">
        <v>112</v>
      </c>
      <c r="AH4198" t="s">
        <v>119</v>
      </c>
      <c r="AI4198" t="s">
        <v>138</v>
      </c>
      <c r="AJ4198" t="s">
        <v>134</v>
      </c>
    </row>
    <row r="4199" spans="1:36" x14ac:dyDescent="0.3">
      <c r="A4199">
        <v>4198</v>
      </c>
      <c r="B4199">
        <v>41</v>
      </c>
      <c r="C4199" t="s">
        <v>41</v>
      </c>
      <c r="D4199" t="s">
        <v>30</v>
      </c>
      <c r="E4199" t="s">
        <v>31</v>
      </c>
      <c r="F4199">
        <v>20</v>
      </c>
      <c r="G4199">
        <v>4</v>
      </c>
      <c r="H4199" t="s">
        <v>73</v>
      </c>
      <c r="I4199">
        <v>1</v>
      </c>
      <c r="J4199" t="s">
        <v>49</v>
      </c>
      <c r="K4199">
        <v>2</v>
      </c>
      <c r="L4199" t="s">
        <v>50</v>
      </c>
      <c r="M4199" t="s">
        <v>35</v>
      </c>
      <c r="N4199">
        <v>102090</v>
      </c>
      <c r="O4199" t="s">
        <v>36</v>
      </c>
      <c r="P4199" t="s">
        <v>37</v>
      </c>
      <c r="Q4199">
        <v>13</v>
      </c>
      <c r="R4199">
        <v>8</v>
      </c>
      <c r="S4199">
        <v>1</v>
      </c>
      <c r="T4199">
        <v>23</v>
      </c>
      <c r="U4199">
        <v>2</v>
      </c>
      <c r="V4199">
        <v>22</v>
      </c>
      <c r="W4199">
        <v>15</v>
      </c>
      <c r="X4199">
        <v>8</v>
      </c>
      <c r="Y4199" t="s">
        <v>40</v>
      </c>
      <c r="Z4199" t="s">
        <v>38</v>
      </c>
      <c r="AA4199" t="s">
        <v>38</v>
      </c>
      <c r="AB4199">
        <v>3</v>
      </c>
      <c r="AC4199">
        <v>3</v>
      </c>
      <c r="AD4199" t="s">
        <v>109</v>
      </c>
      <c r="AE4199" t="s">
        <v>118</v>
      </c>
      <c r="AF4199" t="s">
        <v>122</v>
      </c>
      <c r="AG4199" t="s">
        <v>117</v>
      </c>
      <c r="AH4199" t="s">
        <v>121</v>
      </c>
      <c r="AI4199" t="s">
        <v>138</v>
      </c>
      <c r="AJ4199" t="s">
        <v>134</v>
      </c>
    </row>
    <row r="4200" spans="1:36" x14ac:dyDescent="0.3">
      <c r="A4200">
        <v>4199</v>
      </c>
      <c r="B4200">
        <v>34</v>
      </c>
      <c r="C4200" t="s">
        <v>29</v>
      </c>
      <c r="D4200" t="s">
        <v>52</v>
      </c>
      <c r="E4200" t="s">
        <v>43</v>
      </c>
      <c r="F4200">
        <v>7</v>
      </c>
      <c r="G4200">
        <v>2</v>
      </c>
      <c r="H4200" t="s">
        <v>77</v>
      </c>
      <c r="I4200">
        <v>1</v>
      </c>
      <c r="J4200" t="s">
        <v>33</v>
      </c>
      <c r="K4200">
        <v>1</v>
      </c>
      <c r="L4200" t="s">
        <v>44</v>
      </c>
      <c r="M4200" t="s">
        <v>45</v>
      </c>
      <c r="N4200">
        <v>86200</v>
      </c>
      <c r="O4200" t="s">
        <v>46</v>
      </c>
      <c r="P4200" t="s">
        <v>37</v>
      </c>
      <c r="Q4200">
        <v>13</v>
      </c>
      <c r="R4200">
        <v>8</v>
      </c>
      <c r="S4200">
        <v>1</v>
      </c>
      <c r="T4200">
        <v>10</v>
      </c>
      <c r="U4200">
        <v>2</v>
      </c>
      <c r="V4200">
        <v>9</v>
      </c>
      <c r="W4200">
        <v>8</v>
      </c>
      <c r="X4200">
        <v>7</v>
      </c>
      <c r="Y4200" t="s">
        <v>40</v>
      </c>
      <c r="Z4200" t="s">
        <v>38</v>
      </c>
      <c r="AA4200" t="s">
        <v>38</v>
      </c>
      <c r="AB4200">
        <v>2</v>
      </c>
      <c r="AC4200">
        <v>3</v>
      </c>
      <c r="AD4200" t="s">
        <v>109</v>
      </c>
      <c r="AE4200" t="s">
        <v>115</v>
      </c>
      <c r="AF4200" t="s">
        <v>122</v>
      </c>
      <c r="AG4200" t="s">
        <v>112</v>
      </c>
      <c r="AH4200" t="s">
        <v>113</v>
      </c>
      <c r="AI4200" t="s">
        <v>138</v>
      </c>
      <c r="AJ4200" t="s">
        <v>134</v>
      </c>
    </row>
    <row r="4201" spans="1:36" x14ac:dyDescent="0.3">
      <c r="A4201">
        <v>4200</v>
      </c>
      <c r="B4201">
        <v>37</v>
      </c>
      <c r="C4201" t="s">
        <v>29</v>
      </c>
      <c r="D4201" t="s">
        <v>30</v>
      </c>
      <c r="E4201" t="s">
        <v>43</v>
      </c>
      <c r="F4201">
        <v>17</v>
      </c>
      <c r="G4201">
        <v>3</v>
      </c>
      <c r="H4201" t="s">
        <v>32</v>
      </c>
      <c r="I4201">
        <v>1</v>
      </c>
      <c r="J4201" t="s">
        <v>33</v>
      </c>
      <c r="K4201">
        <v>3</v>
      </c>
      <c r="L4201" t="s">
        <v>50</v>
      </c>
      <c r="M4201" t="s">
        <v>35</v>
      </c>
      <c r="N4201">
        <v>20640</v>
      </c>
      <c r="O4201" t="s">
        <v>39</v>
      </c>
      <c r="P4201" t="s">
        <v>37</v>
      </c>
      <c r="Q4201">
        <v>16</v>
      </c>
      <c r="R4201">
        <v>8</v>
      </c>
      <c r="S4201">
        <v>0</v>
      </c>
      <c r="T4201">
        <v>8</v>
      </c>
      <c r="U4201">
        <v>3</v>
      </c>
      <c r="V4201">
        <v>1</v>
      </c>
      <c r="W4201">
        <v>0</v>
      </c>
      <c r="X4201">
        <v>0</v>
      </c>
      <c r="Y4201" t="s">
        <v>40</v>
      </c>
      <c r="Z4201" t="s">
        <v>40</v>
      </c>
      <c r="AA4201" t="s">
        <v>38</v>
      </c>
      <c r="AB4201">
        <v>2</v>
      </c>
      <c r="AC4201">
        <v>3</v>
      </c>
      <c r="AD4201" t="s">
        <v>109</v>
      </c>
      <c r="AE4201" t="s">
        <v>118</v>
      </c>
      <c r="AF4201" t="s">
        <v>116</v>
      </c>
      <c r="AG4201" t="s">
        <v>117</v>
      </c>
      <c r="AH4201" t="s">
        <v>113</v>
      </c>
      <c r="AI4201" t="s">
        <v>138</v>
      </c>
      <c r="AJ4201" t="s">
        <v>139</v>
      </c>
    </row>
    <row r="4202" spans="1:36" x14ac:dyDescent="0.3">
      <c r="A4202">
        <v>4201</v>
      </c>
      <c r="B4202">
        <v>46</v>
      </c>
      <c r="C4202" t="s">
        <v>29</v>
      </c>
      <c r="D4202" t="s">
        <v>42</v>
      </c>
      <c r="E4202" t="s">
        <v>43</v>
      </c>
      <c r="F4202">
        <v>20</v>
      </c>
      <c r="G4202">
        <v>3</v>
      </c>
      <c r="H4202" t="s">
        <v>77</v>
      </c>
      <c r="I4202">
        <v>1</v>
      </c>
      <c r="J4202" t="s">
        <v>49</v>
      </c>
      <c r="K4202">
        <v>3</v>
      </c>
      <c r="L4202" t="s">
        <v>50</v>
      </c>
      <c r="M4202" t="s">
        <v>45</v>
      </c>
      <c r="N4202">
        <v>40350</v>
      </c>
      <c r="O4202" t="s">
        <v>39</v>
      </c>
      <c r="P4202" t="s">
        <v>37</v>
      </c>
      <c r="Q4202">
        <v>14</v>
      </c>
      <c r="R4202">
        <v>8</v>
      </c>
      <c r="S4202">
        <v>1</v>
      </c>
      <c r="T4202">
        <v>14</v>
      </c>
      <c r="U4202">
        <v>2</v>
      </c>
      <c r="V4202">
        <v>9</v>
      </c>
      <c r="W4202">
        <v>0</v>
      </c>
      <c r="X4202">
        <v>8</v>
      </c>
      <c r="Y4202" t="s">
        <v>36</v>
      </c>
      <c r="Z4202" t="s">
        <v>39</v>
      </c>
      <c r="AA4202" t="s">
        <v>38</v>
      </c>
      <c r="AB4202">
        <v>3</v>
      </c>
      <c r="AC4202">
        <v>3</v>
      </c>
      <c r="AD4202" t="s">
        <v>109</v>
      </c>
      <c r="AE4202" t="s">
        <v>110</v>
      </c>
      <c r="AF4202" t="s">
        <v>111</v>
      </c>
      <c r="AG4202" t="s">
        <v>117</v>
      </c>
      <c r="AH4202" t="s">
        <v>119</v>
      </c>
      <c r="AI4202" t="s">
        <v>138</v>
      </c>
      <c r="AJ4202" t="s">
        <v>134</v>
      </c>
    </row>
    <row r="4203" spans="1:36" x14ac:dyDescent="0.3">
      <c r="A4203">
        <v>4202</v>
      </c>
      <c r="B4203">
        <v>35</v>
      </c>
      <c r="C4203" t="s">
        <v>29</v>
      </c>
      <c r="D4203" t="s">
        <v>30</v>
      </c>
      <c r="E4203" t="s">
        <v>43</v>
      </c>
      <c r="F4203">
        <v>8</v>
      </c>
      <c r="G4203">
        <v>4</v>
      </c>
      <c r="H4203" t="s">
        <v>55</v>
      </c>
      <c r="I4203">
        <v>1</v>
      </c>
      <c r="J4203" t="s">
        <v>33</v>
      </c>
      <c r="K4203">
        <v>3</v>
      </c>
      <c r="L4203" t="s">
        <v>44</v>
      </c>
      <c r="M4203" t="s">
        <v>35</v>
      </c>
      <c r="N4203">
        <v>38380</v>
      </c>
      <c r="O4203" t="s">
        <v>36</v>
      </c>
      <c r="P4203" t="s">
        <v>37</v>
      </c>
      <c r="Q4203">
        <v>16</v>
      </c>
      <c r="R4203">
        <v>8</v>
      </c>
      <c r="S4203">
        <v>1</v>
      </c>
      <c r="T4203">
        <v>1</v>
      </c>
      <c r="U4203">
        <v>2</v>
      </c>
      <c r="V4203">
        <v>1</v>
      </c>
      <c r="W4203">
        <v>0</v>
      </c>
      <c r="X4203">
        <v>1</v>
      </c>
      <c r="Y4203" t="s">
        <v>39</v>
      </c>
      <c r="Z4203" t="s">
        <v>39</v>
      </c>
      <c r="AA4203" t="s">
        <v>38</v>
      </c>
      <c r="AB4203">
        <v>3</v>
      </c>
      <c r="AC4203">
        <v>3</v>
      </c>
      <c r="AD4203" t="s">
        <v>109</v>
      </c>
      <c r="AE4203" t="s">
        <v>115</v>
      </c>
      <c r="AF4203" t="s">
        <v>111</v>
      </c>
      <c r="AG4203" t="s">
        <v>112</v>
      </c>
      <c r="AH4203" t="s">
        <v>113</v>
      </c>
      <c r="AI4203" t="s">
        <v>138</v>
      </c>
      <c r="AJ4203" t="s">
        <v>139</v>
      </c>
    </row>
    <row r="4204" spans="1:36" x14ac:dyDescent="0.3">
      <c r="A4204">
        <v>4203</v>
      </c>
      <c r="B4204">
        <v>48</v>
      </c>
      <c r="C4204" t="s">
        <v>41</v>
      </c>
      <c r="D4204" t="s">
        <v>30</v>
      </c>
      <c r="E4204" t="s">
        <v>43</v>
      </c>
      <c r="F4204">
        <v>2</v>
      </c>
      <c r="G4204">
        <v>4</v>
      </c>
      <c r="H4204" t="s">
        <v>77</v>
      </c>
      <c r="I4204">
        <v>1</v>
      </c>
      <c r="J4204" t="s">
        <v>33</v>
      </c>
      <c r="K4204">
        <v>1</v>
      </c>
      <c r="L4204" t="s">
        <v>50</v>
      </c>
      <c r="M4204" t="s">
        <v>45</v>
      </c>
      <c r="N4204">
        <v>45910</v>
      </c>
      <c r="O4204" t="s">
        <v>56</v>
      </c>
      <c r="P4204" t="s">
        <v>37</v>
      </c>
      <c r="Q4204">
        <v>16</v>
      </c>
      <c r="R4204">
        <v>8</v>
      </c>
      <c r="S4204">
        <v>0</v>
      </c>
      <c r="T4204">
        <v>23</v>
      </c>
      <c r="U4204">
        <v>6</v>
      </c>
      <c r="V4204">
        <v>1</v>
      </c>
      <c r="W4204">
        <v>0</v>
      </c>
      <c r="X4204">
        <v>0</v>
      </c>
      <c r="Y4204" t="s">
        <v>36</v>
      </c>
      <c r="Z4204" t="s">
        <v>38</v>
      </c>
      <c r="AA4204" t="s">
        <v>38</v>
      </c>
      <c r="AB4204">
        <v>1</v>
      </c>
      <c r="AC4204">
        <v>3</v>
      </c>
      <c r="AD4204" t="s">
        <v>109</v>
      </c>
      <c r="AE4204" t="s">
        <v>110</v>
      </c>
      <c r="AF4204" t="s">
        <v>122</v>
      </c>
      <c r="AG4204" t="s">
        <v>112</v>
      </c>
      <c r="AH4204" t="s">
        <v>121</v>
      </c>
      <c r="AI4204" t="s">
        <v>138</v>
      </c>
      <c r="AJ4204" t="s">
        <v>139</v>
      </c>
    </row>
    <row r="4205" spans="1:36" x14ac:dyDescent="0.3">
      <c r="A4205">
        <v>4204</v>
      </c>
      <c r="B4205">
        <v>28</v>
      </c>
      <c r="C4205" t="s">
        <v>41</v>
      </c>
      <c r="D4205" t="s">
        <v>30</v>
      </c>
      <c r="E4205" t="s">
        <v>43</v>
      </c>
      <c r="F4205">
        <v>10</v>
      </c>
      <c r="G4205">
        <v>1</v>
      </c>
      <c r="H4205" t="s">
        <v>55</v>
      </c>
      <c r="I4205">
        <v>1</v>
      </c>
      <c r="J4205" t="s">
        <v>49</v>
      </c>
      <c r="K4205">
        <v>1</v>
      </c>
      <c r="L4205" t="s">
        <v>50</v>
      </c>
      <c r="M4205" t="s">
        <v>45</v>
      </c>
      <c r="N4205">
        <v>25610</v>
      </c>
      <c r="O4205" t="s">
        <v>36</v>
      </c>
      <c r="P4205" t="s">
        <v>37</v>
      </c>
      <c r="Q4205">
        <v>22</v>
      </c>
      <c r="R4205">
        <v>8</v>
      </c>
      <c r="S4205">
        <v>1</v>
      </c>
      <c r="T4205">
        <v>2</v>
      </c>
      <c r="U4205">
        <v>3</v>
      </c>
      <c r="V4205">
        <v>2</v>
      </c>
      <c r="W4205">
        <v>2</v>
      </c>
      <c r="X4205">
        <v>2</v>
      </c>
      <c r="Y4205" t="s">
        <v>38</v>
      </c>
      <c r="Z4205" t="s">
        <v>38</v>
      </c>
      <c r="AA4205" t="s">
        <v>40</v>
      </c>
      <c r="AB4205">
        <v>3</v>
      </c>
      <c r="AC4205">
        <v>4</v>
      </c>
      <c r="AD4205" t="s">
        <v>114</v>
      </c>
      <c r="AE4205" t="s">
        <v>115</v>
      </c>
      <c r="AF4205" t="s">
        <v>122</v>
      </c>
      <c r="AG4205" t="s">
        <v>112</v>
      </c>
      <c r="AH4205" t="s">
        <v>113</v>
      </c>
      <c r="AI4205" t="s">
        <v>133</v>
      </c>
      <c r="AJ4205" t="s">
        <v>136</v>
      </c>
    </row>
    <row r="4206" spans="1:36" x14ac:dyDescent="0.3">
      <c r="A4206">
        <v>4205</v>
      </c>
      <c r="B4206">
        <v>44</v>
      </c>
      <c r="C4206" t="s">
        <v>29</v>
      </c>
      <c r="D4206" t="s">
        <v>30</v>
      </c>
      <c r="E4206" t="s">
        <v>43</v>
      </c>
      <c r="F4206">
        <v>1</v>
      </c>
      <c r="G4206">
        <v>1</v>
      </c>
      <c r="H4206" t="s">
        <v>55</v>
      </c>
      <c r="I4206">
        <v>1</v>
      </c>
      <c r="J4206" t="s">
        <v>33</v>
      </c>
      <c r="K4206">
        <v>3</v>
      </c>
      <c r="L4206" t="s">
        <v>44</v>
      </c>
      <c r="M4206" t="s">
        <v>61</v>
      </c>
      <c r="N4206">
        <v>15630</v>
      </c>
      <c r="O4206" t="s">
        <v>51</v>
      </c>
      <c r="P4206" t="s">
        <v>37</v>
      </c>
      <c r="Q4206">
        <v>12</v>
      </c>
      <c r="R4206">
        <v>8</v>
      </c>
      <c r="S4206">
        <v>2</v>
      </c>
      <c r="T4206">
        <v>9</v>
      </c>
      <c r="U4206">
        <v>3</v>
      </c>
      <c r="V4206">
        <v>4</v>
      </c>
      <c r="W4206">
        <v>1</v>
      </c>
      <c r="X4206">
        <v>3</v>
      </c>
      <c r="Y4206" t="s">
        <v>40</v>
      </c>
      <c r="Z4206" t="s">
        <v>36</v>
      </c>
      <c r="AA4206" t="s">
        <v>40</v>
      </c>
      <c r="AB4206">
        <v>3</v>
      </c>
      <c r="AC4206">
        <v>3</v>
      </c>
      <c r="AD4206" t="s">
        <v>109</v>
      </c>
      <c r="AE4206" t="s">
        <v>118</v>
      </c>
      <c r="AF4206" t="s">
        <v>120</v>
      </c>
      <c r="AG4206" t="s">
        <v>112</v>
      </c>
      <c r="AH4206" t="s">
        <v>113</v>
      </c>
      <c r="AI4206" t="s">
        <v>133</v>
      </c>
      <c r="AJ4206" t="s">
        <v>134</v>
      </c>
    </row>
    <row r="4207" spans="1:36" x14ac:dyDescent="0.3">
      <c r="A4207">
        <v>4206</v>
      </c>
      <c r="B4207">
        <v>35</v>
      </c>
      <c r="C4207" t="s">
        <v>29</v>
      </c>
      <c r="D4207" t="s">
        <v>52</v>
      </c>
      <c r="E4207" t="s">
        <v>43</v>
      </c>
      <c r="F4207">
        <v>5</v>
      </c>
      <c r="G4207">
        <v>4</v>
      </c>
      <c r="H4207" t="s">
        <v>77</v>
      </c>
      <c r="I4207">
        <v>1</v>
      </c>
      <c r="J4207" t="s">
        <v>33</v>
      </c>
      <c r="K4207">
        <v>3</v>
      </c>
      <c r="L4207" t="s">
        <v>66</v>
      </c>
      <c r="M4207" t="s">
        <v>35</v>
      </c>
      <c r="N4207">
        <v>48980</v>
      </c>
      <c r="O4207" t="s">
        <v>40</v>
      </c>
      <c r="P4207" t="s">
        <v>37</v>
      </c>
      <c r="Q4207">
        <v>15</v>
      </c>
      <c r="R4207">
        <v>8</v>
      </c>
      <c r="S4207">
        <v>2</v>
      </c>
      <c r="T4207">
        <v>10</v>
      </c>
      <c r="U4207">
        <v>2</v>
      </c>
      <c r="V4207">
        <v>4</v>
      </c>
      <c r="W4207">
        <v>2</v>
      </c>
      <c r="X4207">
        <v>3</v>
      </c>
      <c r="Y4207" t="s">
        <v>38</v>
      </c>
      <c r="Z4207" t="s">
        <v>36</v>
      </c>
      <c r="AA4207" t="s">
        <v>38</v>
      </c>
      <c r="AB4207">
        <v>3</v>
      </c>
      <c r="AC4207">
        <v>3</v>
      </c>
      <c r="AD4207" t="s">
        <v>109</v>
      </c>
      <c r="AE4207" t="s">
        <v>115</v>
      </c>
      <c r="AF4207" t="s">
        <v>120</v>
      </c>
      <c r="AG4207" t="s">
        <v>112</v>
      </c>
      <c r="AH4207" t="s">
        <v>113</v>
      </c>
      <c r="AI4207" t="s">
        <v>138</v>
      </c>
      <c r="AJ4207" t="s">
        <v>134</v>
      </c>
    </row>
    <row r="4208" spans="1:36" x14ac:dyDescent="0.3">
      <c r="A4208">
        <v>4207</v>
      </c>
      <c r="B4208">
        <v>26</v>
      </c>
      <c r="C4208" t="s">
        <v>29</v>
      </c>
      <c r="D4208" t="s">
        <v>30</v>
      </c>
      <c r="E4208" t="s">
        <v>43</v>
      </c>
      <c r="F4208">
        <v>4</v>
      </c>
      <c r="G4208">
        <v>4</v>
      </c>
      <c r="H4208" t="s">
        <v>32</v>
      </c>
      <c r="I4208">
        <v>1</v>
      </c>
      <c r="J4208" t="s">
        <v>33</v>
      </c>
      <c r="K4208">
        <v>3</v>
      </c>
      <c r="L4208" t="s">
        <v>50</v>
      </c>
      <c r="M4208" t="s">
        <v>35</v>
      </c>
      <c r="N4208">
        <v>47890</v>
      </c>
      <c r="O4208" t="s">
        <v>67</v>
      </c>
      <c r="P4208" t="s">
        <v>37</v>
      </c>
      <c r="Q4208">
        <v>20</v>
      </c>
      <c r="R4208">
        <v>8</v>
      </c>
      <c r="S4208">
        <v>1</v>
      </c>
      <c r="T4208">
        <v>5</v>
      </c>
      <c r="U4208">
        <v>2</v>
      </c>
      <c r="V4208">
        <v>2</v>
      </c>
      <c r="W4208">
        <v>0</v>
      </c>
      <c r="X4208">
        <v>0</v>
      </c>
      <c r="Y4208" t="s">
        <v>38</v>
      </c>
      <c r="Z4208" t="s">
        <v>39</v>
      </c>
      <c r="AA4208" t="s">
        <v>40</v>
      </c>
      <c r="AB4208">
        <v>3</v>
      </c>
      <c r="AC4208">
        <v>4</v>
      </c>
      <c r="AD4208" t="s">
        <v>114</v>
      </c>
      <c r="AE4208" t="s">
        <v>115</v>
      </c>
      <c r="AF4208" t="s">
        <v>111</v>
      </c>
      <c r="AG4208" t="s">
        <v>112</v>
      </c>
      <c r="AH4208" t="s">
        <v>113</v>
      </c>
      <c r="AI4208" t="s">
        <v>133</v>
      </c>
      <c r="AJ4208" t="s">
        <v>139</v>
      </c>
    </row>
    <row r="4209" spans="1:36" x14ac:dyDescent="0.3">
      <c r="A4209">
        <v>4208</v>
      </c>
      <c r="B4209">
        <v>33</v>
      </c>
      <c r="C4209" t="s">
        <v>29</v>
      </c>
      <c r="D4209" t="s">
        <v>42</v>
      </c>
      <c r="E4209" t="s">
        <v>31</v>
      </c>
      <c r="F4209">
        <v>29</v>
      </c>
      <c r="G4209">
        <v>4</v>
      </c>
      <c r="H4209" t="s">
        <v>32</v>
      </c>
      <c r="I4209">
        <v>1</v>
      </c>
      <c r="J4209" t="s">
        <v>33</v>
      </c>
      <c r="K4209">
        <v>1</v>
      </c>
      <c r="L4209" t="s">
        <v>53</v>
      </c>
      <c r="M4209" t="s">
        <v>45</v>
      </c>
      <c r="N4209">
        <v>31800</v>
      </c>
      <c r="O4209" t="s">
        <v>36</v>
      </c>
      <c r="P4209" t="s">
        <v>37</v>
      </c>
      <c r="Q4209">
        <v>14</v>
      </c>
      <c r="R4209">
        <v>8</v>
      </c>
      <c r="S4209">
        <v>1</v>
      </c>
      <c r="T4209">
        <v>15</v>
      </c>
      <c r="U4209">
        <v>2</v>
      </c>
      <c r="V4209">
        <v>15</v>
      </c>
      <c r="W4209">
        <v>8</v>
      </c>
      <c r="X4209">
        <v>12</v>
      </c>
      <c r="Y4209" t="s">
        <v>36</v>
      </c>
      <c r="Z4209" t="s">
        <v>39</v>
      </c>
      <c r="AA4209" t="s">
        <v>38</v>
      </c>
      <c r="AB4209">
        <v>3</v>
      </c>
      <c r="AC4209">
        <v>3</v>
      </c>
      <c r="AD4209" t="s">
        <v>109</v>
      </c>
      <c r="AE4209" t="s">
        <v>115</v>
      </c>
      <c r="AF4209" t="s">
        <v>111</v>
      </c>
      <c r="AG4209" t="s">
        <v>124</v>
      </c>
      <c r="AH4209" t="s">
        <v>119</v>
      </c>
      <c r="AI4209" t="s">
        <v>138</v>
      </c>
      <c r="AJ4209" t="s">
        <v>134</v>
      </c>
    </row>
    <row r="4210" spans="1:36" x14ac:dyDescent="0.3">
      <c r="A4210">
        <v>4209</v>
      </c>
      <c r="B4210">
        <v>35</v>
      </c>
      <c r="C4210" t="s">
        <v>29</v>
      </c>
      <c r="D4210" t="s">
        <v>42</v>
      </c>
      <c r="E4210" t="s">
        <v>43</v>
      </c>
      <c r="F4210">
        <v>15</v>
      </c>
      <c r="G4210">
        <v>3</v>
      </c>
      <c r="H4210" t="s">
        <v>55</v>
      </c>
      <c r="I4210">
        <v>1</v>
      </c>
      <c r="J4210" t="s">
        <v>49</v>
      </c>
      <c r="K4210">
        <v>3</v>
      </c>
      <c r="L4210" t="s">
        <v>66</v>
      </c>
      <c r="M4210" t="s">
        <v>35</v>
      </c>
      <c r="N4210">
        <v>65490</v>
      </c>
      <c r="O4210" t="s">
        <v>36</v>
      </c>
      <c r="P4210" t="s">
        <v>37</v>
      </c>
      <c r="Q4210">
        <v>20</v>
      </c>
      <c r="R4210">
        <v>8</v>
      </c>
      <c r="S4210">
        <v>0</v>
      </c>
      <c r="T4210">
        <v>9</v>
      </c>
      <c r="U4210">
        <v>3</v>
      </c>
      <c r="V4210">
        <v>9</v>
      </c>
      <c r="W4210">
        <v>1</v>
      </c>
      <c r="X4210">
        <v>8</v>
      </c>
      <c r="Y4210" t="s">
        <v>40</v>
      </c>
      <c r="Z4210" t="s">
        <v>36</v>
      </c>
      <c r="AA4210" t="s">
        <v>40</v>
      </c>
      <c r="AB4210">
        <v>3</v>
      </c>
      <c r="AC4210">
        <v>4</v>
      </c>
      <c r="AD4210" t="s">
        <v>114</v>
      </c>
      <c r="AE4210" t="s">
        <v>115</v>
      </c>
      <c r="AF4210" t="s">
        <v>120</v>
      </c>
      <c r="AG4210" t="s">
        <v>117</v>
      </c>
      <c r="AH4210" t="s">
        <v>113</v>
      </c>
      <c r="AI4210" t="s">
        <v>133</v>
      </c>
      <c r="AJ4210" t="s">
        <v>139</v>
      </c>
    </row>
    <row r="4211" spans="1:36" x14ac:dyDescent="0.3">
      <c r="A4211">
        <v>4210</v>
      </c>
      <c r="B4211">
        <v>35</v>
      </c>
      <c r="C4211" t="s">
        <v>29</v>
      </c>
      <c r="D4211" t="s">
        <v>30</v>
      </c>
      <c r="E4211" t="s">
        <v>53</v>
      </c>
      <c r="F4211">
        <v>3</v>
      </c>
      <c r="G4211">
        <v>2</v>
      </c>
      <c r="H4211" t="s">
        <v>32</v>
      </c>
      <c r="I4211">
        <v>1</v>
      </c>
      <c r="J4211" t="s">
        <v>33</v>
      </c>
      <c r="K4211">
        <v>1</v>
      </c>
      <c r="L4211" t="s">
        <v>60</v>
      </c>
      <c r="M4211" t="s">
        <v>35</v>
      </c>
      <c r="N4211">
        <v>63880</v>
      </c>
      <c r="O4211" t="s">
        <v>38</v>
      </c>
      <c r="P4211" t="s">
        <v>37</v>
      </c>
      <c r="Q4211">
        <v>13</v>
      </c>
      <c r="R4211">
        <v>8</v>
      </c>
      <c r="S4211">
        <v>0</v>
      </c>
      <c r="T4211">
        <v>4</v>
      </c>
      <c r="U4211">
        <v>6</v>
      </c>
      <c r="V4211">
        <v>2</v>
      </c>
      <c r="W4211">
        <v>2</v>
      </c>
      <c r="X4211">
        <v>2</v>
      </c>
      <c r="Y4211" t="s">
        <v>38</v>
      </c>
      <c r="Z4211" t="s">
        <v>36</v>
      </c>
      <c r="AA4211" t="s">
        <v>38</v>
      </c>
      <c r="AB4211">
        <v>2</v>
      </c>
      <c r="AC4211">
        <v>3</v>
      </c>
      <c r="AD4211" t="s">
        <v>109</v>
      </c>
      <c r="AE4211" t="s">
        <v>115</v>
      </c>
      <c r="AF4211" t="s">
        <v>120</v>
      </c>
      <c r="AG4211" t="s">
        <v>112</v>
      </c>
      <c r="AH4211" t="s">
        <v>113</v>
      </c>
      <c r="AI4211" t="s">
        <v>138</v>
      </c>
      <c r="AJ4211" t="s">
        <v>134</v>
      </c>
    </row>
    <row r="4212" spans="1:36" x14ac:dyDescent="0.3">
      <c r="A4212">
        <v>4211</v>
      </c>
      <c r="B4212">
        <v>31</v>
      </c>
      <c r="C4212" t="s">
        <v>29</v>
      </c>
      <c r="D4212" t="s">
        <v>30</v>
      </c>
      <c r="E4212" t="s">
        <v>31</v>
      </c>
      <c r="F4212">
        <v>10</v>
      </c>
      <c r="G4212">
        <v>2</v>
      </c>
      <c r="H4212" t="s">
        <v>32</v>
      </c>
      <c r="I4212">
        <v>1</v>
      </c>
      <c r="J4212" t="s">
        <v>33</v>
      </c>
      <c r="K4212">
        <v>2</v>
      </c>
      <c r="L4212" t="s">
        <v>44</v>
      </c>
      <c r="M4212" t="s">
        <v>61</v>
      </c>
      <c r="N4212">
        <v>112440</v>
      </c>
      <c r="O4212" t="s">
        <v>38</v>
      </c>
      <c r="P4212" t="s">
        <v>37</v>
      </c>
      <c r="Q4212">
        <v>12</v>
      </c>
      <c r="R4212">
        <v>8</v>
      </c>
      <c r="S4212">
        <v>1</v>
      </c>
      <c r="T4212">
        <v>10</v>
      </c>
      <c r="U4212">
        <v>3</v>
      </c>
      <c r="V4212">
        <v>7</v>
      </c>
      <c r="W4212">
        <v>1</v>
      </c>
      <c r="X4212">
        <v>7</v>
      </c>
      <c r="Y4212" t="s">
        <v>39</v>
      </c>
      <c r="Z4212" t="s">
        <v>39</v>
      </c>
      <c r="AA4212" t="s">
        <v>40</v>
      </c>
      <c r="AB4212">
        <v>3</v>
      </c>
      <c r="AC4212">
        <v>3</v>
      </c>
      <c r="AD4212" t="s">
        <v>109</v>
      </c>
      <c r="AE4212" t="s">
        <v>115</v>
      </c>
      <c r="AF4212" t="s">
        <v>111</v>
      </c>
      <c r="AG4212" t="s">
        <v>112</v>
      </c>
      <c r="AH4212" t="s">
        <v>113</v>
      </c>
      <c r="AI4212" t="s">
        <v>133</v>
      </c>
      <c r="AJ4212" t="s">
        <v>134</v>
      </c>
    </row>
    <row r="4213" spans="1:36" x14ac:dyDescent="0.3">
      <c r="A4213">
        <v>4212</v>
      </c>
      <c r="B4213">
        <v>37</v>
      </c>
      <c r="C4213" t="s">
        <v>29</v>
      </c>
      <c r="D4213" t="s">
        <v>30</v>
      </c>
      <c r="E4213" t="s">
        <v>31</v>
      </c>
      <c r="F4213">
        <v>4</v>
      </c>
      <c r="G4213">
        <v>3</v>
      </c>
      <c r="H4213" t="s">
        <v>73</v>
      </c>
      <c r="I4213">
        <v>1</v>
      </c>
      <c r="J4213" t="s">
        <v>49</v>
      </c>
      <c r="K4213">
        <v>4</v>
      </c>
      <c r="L4213" t="s">
        <v>53</v>
      </c>
      <c r="M4213" t="s">
        <v>61</v>
      </c>
      <c r="N4213">
        <v>160320</v>
      </c>
      <c r="O4213" t="s">
        <v>36</v>
      </c>
      <c r="P4213" t="s">
        <v>37</v>
      </c>
      <c r="Q4213">
        <v>13</v>
      </c>
      <c r="R4213">
        <v>8</v>
      </c>
      <c r="S4213">
        <v>0</v>
      </c>
      <c r="T4213">
        <v>7</v>
      </c>
      <c r="U4213">
        <v>2</v>
      </c>
      <c r="V4213">
        <v>7</v>
      </c>
      <c r="W4213">
        <v>0</v>
      </c>
      <c r="X4213">
        <v>7</v>
      </c>
      <c r="Y4213" t="s">
        <v>36</v>
      </c>
      <c r="Z4213" t="s">
        <v>38</v>
      </c>
      <c r="AA4213" t="s">
        <v>39</v>
      </c>
      <c r="AB4213">
        <v>3</v>
      </c>
      <c r="AC4213">
        <v>3</v>
      </c>
      <c r="AD4213" t="s">
        <v>109</v>
      </c>
      <c r="AE4213" t="s">
        <v>118</v>
      </c>
      <c r="AF4213" t="s">
        <v>122</v>
      </c>
      <c r="AG4213" t="s">
        <v>112</v>
      </c>
      <c r="AH4213" t="s">
        <v>113</v>
      </c>
      <c r="AI4213" t="s">
        <v>135</v>
      </c>
      <c r="AJ4213" t="s">
        <v>134</v>
      </c>
    </row>
    <row r="4214" spans="1:36" x14ac:dyDescent="0.3">
      <c r="A4214">
        <v>4213</v>
      </c>
      <c r="B4214">
        <v>32</v>
      </c>
      <c r="C4214" t="s">
        <v>29</v>
      </c>
      <c r="D4214" t="s">
        <v>30</v>
      </c>
      <c r="E4214" t="s">
        <v>43</v>
      </c>
      <c r="F4214">
        <v>21</v>
      </c>
      <c r="G4214">
        <v>3</v>
      </c>
      <c r="H4214" t="s">
        <v>48</v>
      </c>
      <c r="I4214">
        <v>1</v>
      </c>
      <c r="J4214" t="s">
        <v>49</v>
      </c>
      <c r="K4214">
        <v>2</v>
      </c>
      <c r="L4214" t="s">
        <v>50</v>
      </c>
      <c r="M4214" t="s">
        <v>35</v>
      </c>
      <c r="N4214">
        <v>23620</v>
      </c>
      <c r="O4214" t="s">
        <v>36</v>
      </c>
      <c r="P4214" t="s">
        <v>37</v>
      </c>
      <c r="Q4214">
        <v>11</v>
      </c>
      <c r="R4214">
        <v>8</v>
      </c>
      <c r="S4214">
        <v>0</v>
      </c>
      <c r="T4214">
        <v>9</v>
      </c>
      <c r="U4214">
        <v>2</v>
      </c>
      <c r="V4214">
        <v>9</v>
      </c>
      <c r="W4214">
        <v>7</v>
      </c>
      <c r="X4214">
        <v>8</v>
      </c>
      <c r="Y4214" t="s">
        <v>36</v>
      </c>
      <c r="Z4214" t="s">
        <v>39</v>
      </c>
      <c r="AA4214" t="s">
        <v>38</v>
      </c>
      <c r="AB4214">
        <v>3</v>
      </c>
      <c r="AC4214">
        <v>3</v>
      </c>
      <c r="AD4214" t="s">
        <v>109</v>
      </c>
      <c r="AE4214" t="s">
        <v>115</v>
      </c>
      <c r="AF4214" t="s">
        <v>111</v>
      </c>
      <c r="AG4214" t="s">
        <v>124</v>
      </c>
      <c r="AH4214" t="s">
        <v>113</v>
      </c>
      <c r="AI4214" t="s">
        <v>138</v>
      </c>
      <c r="AJ4214" t="s">
        <v>134</v>
      </c>
    </row>
    <row r="4215" spans="1:36" x14ac:dyDescent="0.3">
      <c r="A4215">
        <v>4214</v>
      </c>
      <c r="B4215">
        <v>38</v>
      </c>
      <c r="C4215" t="s">
        <v>29</v>
      </c>
      <c r="D4215" t="s">
        <v>42</v>
      </c>
      <c r="E4215" t="s">
        <v>43</v>
      </c>
      <c r="F4215">
        <v>25</v>
      </c>
      <c r="G4215">
        <v>3</v>
      </c>
      <c r="H4215" t="s">
        <v>55</v>
      </c>
      <c r="I4215">
        <v>1</v>
      </c>
      <c r="J4215" t="s">
        <v>49</v>
      </c>
      <c r="K4215">
        <v>2</v>
      </c>
      <c r="L4215" t="s">
        <v>66</v>
      </c>
      <c r="M4215" t="s">
        <v>45</v>
      </c>
      <c r="N4215">
        <v>163280</v>
      </c>
      <c r="O4215" t="s">
        <v>36</v>
      </c>
      <c r="P4215" t="s">
        <v>37</v>
      </c>
      <c r="Q4215">
        <v>17</v>
      </c>
      <c r="R4215">
        <v>8</v>
      </c>
      <c r="S4215">
        <v>3</v>
      </c>
      <c r="T4215">
        <v>10</v>
      </c>
      <c r="U4215">
        <v>2</v>
      </c>
      <c r="V4215">
        <v>10</v>
      </c>
      <c r="W4215">
        <v>9</v>
      </c>
      <c r="X4215">
        <v>9</v>
      </c>
      <c r="Y4215" t="s">
        <v>39</v>
      </c>
      <c r="Z4215" t="s">
        <v>39</v>
      </c>
      <c r="AA4215" t="s">
        <v>38</v>
      </c>
      <c r="AB4215">
        <v>3</v>
      </c>
      <c r="AC4215">
        <v>3</v>
      </c>
      <c r="AD4215" t="s">
        <v>109</v>
      </c>
      <c r="AE4215" t="s">
        <v>118</v>
      </c>
      <c r="AF4215" t="s">
        <v>111</v>
      </c>
      <c r="AG4215" t="s">
        <v>124</v>
      </c>
      <c r="AH4215" t="s">
        <v>113</v>
      </c>
      <c r="AI4215" t="s">
        <v>138</v>
      </c>
      <c r="AJ4215" t="s">
        <v>139</v>
      </c>
    </row>
    <row r="4216" spans="1:36" x14ac:dyDescent="0.3">
      <c r="A4216">
        <v>4215</v>
      </c>
      <c r="B4216">
        <v>50</v>
      </c>
      <c r="C4216" t="s">
        <v>29</v>
      </c>
      <c r="D4216" t="s">
        <v>30</v>
      </c>
      <c r="E4216" t="s">
        <v>31</v>
      </c>
      <c r="F4216">
        <v>2</v>
      </c>
      <c r="G4216">
        <v>4</v>
      </c>
      <c r="H4216" t="s">
        <v>73</v>
      </c>
      <c r="I4216">
        <v>1</v>
      </c>
      <c r="J4216" t="s">
        <v>33</v>
      </c>
      <c r="K4216">
        <v>4</v>
      </c>
      <c r="L4216" t="s">
        <v>44</v>
      </c>
      <c r="M4216" t="s">
        <v>61</v>
      </c>
      <c r="N4216">
        <v>83760</v>
      </c>
      <c r="O4216" t="s">
        <v>51</v>
      </c>
      <c r="P4216" t="s">
        <v>37</v>
      </c>
      <c r="Q4216">
        <v>14</v>
      </c>
      <c r="R4216">
        <v>8</v>
      </c>
      <c r="S4216">
        <v>3</v>
      </c>
      <c r="T4216">
        <v>29</v>
      </c>
      <c r="U4216">
        <v>2</v>
      </c>
      <c r="V4216">
        <v>27</v>
      </c>
      <c r="W4216">
        <v>13</v>
      </c>
      <c r="X4216">
        <v>8</v>
      </c>
      <c r="Y4216" t="s">
        <v>40</v>
      </c>
      <c r="Z4216" t="s">
        <v>38</v>
      </c>
      <c r="AA4216" t="s">
        <v>40</v>
      </c>
      <c r="AB4216">
        <v>3</v>
      </c>
      <c r="AC4216">
        <v>3</v>
      </c>
      <c r="AD4216" t="s">
        <v>109</v>
      </c>
      <c r="AE4216" t="s">
        <v>110</v>
      </c>
      <c r="AF4216" t="s">
        <v>122</v>
      </c>
      <c r="AG4216" t="s">
        <v>112</v>
      </c>
      <c r="AH4216" t="s">
        <v>121</v>
      </c>
      <c r="AI4216" t="s">
        <v>133</v>
      </c>
      <c r="AJ4216" t="s">
        <v>134</v>
      </c>
    </row>
    <row r="4217" spans="1:36" x14ac:dyDescent="0.3">
      <c r="A4217">
        <v>4216</v>
      </c>
      <c r="B4217">
        <v>59</v>
      </c>
      <c r="C4217" t="s">
        <v>29</v>
      </c>
      <c r="D4217" t="s">
        <v>30</v>
      </c>
      <c r="E4217" t="s">
        <v>43</v>
      </c>
      <c r="F4217">
        <v>1</v>
      </c>
      <c r="G4217">
        <v>3</v>
      </c>
      <c r="H4217" t="s">
        <v>77</v>
      </c>
      <c r="I4217">
        <v>1</v>
      </c>
      <c r="J4217" t="s">
        <v>49</v>
      </c>
      <c r="K4217">
        <v>1</v>
      </c>
      <c r="L4217" t="s">
        <v>60</v>
      </c>
      <c r="M4217" t="s">
        <v>45</v>
      </c>
      <c r="N4217">
        <v>166060</v>
      </c>
      <c r="O4217" t="s">
        <v>67</v>
      </c>
      <c r="P4217" t="s">
        <v>37</v>
      </c>
      <c r="Q4217">
        <v>11</v>
      </c>
      <c r="R4217">
        <v>8</v>
      </c>
      <c r="S4217">
        <v>0</v>
      </c>
      <c r="T4217">
        <v>28</v>
      </c>
      <c r="U4217">
        <v>6</v>
      </c>
      <c r="V4217">
        <v>21</v>
      </c>
      <c r="W4217">
        <v>7</v>
      </c>
      <c r="X4217">
        <v>9</v>
      </c>
      <c r="Y4217" t="s">
        <v>36</v>
      </c>
      <c r="Z4217" t="s">
        <v>36</v>
      </c>
      <c r="AA4217" t="s">
        <v>40</v>
      </c>
      <c r="AB4217">
        <v>3</v>
      </c>
      <c r="AC4217">
        <v>3</v>
      </c>
      <c r="AD4217" t="s">
        <v>109</v>
      </c>
      <c r="AE4217" t="s">
        <v>126</v>
      </c>
      <c r="AF4217" t="s">
        <v>120</v>
      </c>
      <c r="AG4217" t="s">
        <v>112</v>
      </c>
      <c r="AH4217" t="s">
        <v>121</v>
      </c>
      <c r="AI4217" t="s">
        <v>133</v>
      </c>
      <c r="AJ4217" t="s">
        <v>134</v>
      </c>
    </row>
    <row r="4218" spans="1:36" x14ac:dyDescent="0.3">
      <c r="A4218">
        <v>4217</v>
      </c>
      <c r="B4218">
        <v>36</v>
      </c>
      <c r="C4218" t="s">
        <v>29</v>
      </c>
      <c r="D4218" t="s">
        <v>30</v>
      </c>
      <c r="E4218" t="s">
        <v>31</v>
      </c>
      <c r="F4218">
        <v>1</v>
      </c>
      <c r="G4218">
        <v>2</v>
      </c>
      <c r="H4218" t="s">
        <v>73</v>
      </c>
      <c r="I4218">
        <v>1</v>
      </c>
      <c r="J4218" t="s">
        <v>33</v>
      </c>
      <c r="K4218">
        <v>2</v>
      </c>
      <c r="L4218" t="s">
        <v>50</v>
      </c>
      <c r="M4218" t="s">
        <v>61</v>
      </c>
      <c r="N4218">
        <v>86060</v>
      </c>
      <c r="O4218" t="s">
        <v>36</v>
      </c>
      <c r="P4218" t="s">
        <v>37</v>
      </c>
      <c r="Q4218">
        <v>14</v>
      </c>
      <c r="R4218">
        <v>8</v>
      </c>
      <c r="S4218">
        <v>2</v>
      </c>
      <c r="T4218">
        <v>17</v>
      </c>
      <c r="U4218">
        <v>3</v>
      </c>
      <c r="V4218">
        <v>17</v>
      </c>
      <c r="W4218">
        <v>12</v>
      </c>
      <c r="X4218">
        <v>8</v>
      </c>
      <c r="Y4218" t="s">
        <v>38</v>
      </c>
      <c r="Z4218" t="s">
        <v>38</v>
      </c>
      <c r="AA4218" t="s">
        <v>38</v>
      </c>
      <c r="AB4218">
        <v>3</v>
      </c>
      <c r="AC4218">
        <v>3</v>
      </c>
      <c r="AD4218" t="s">
        <v>109</v>
      </c>
      <c r="AE4218" t="s">
        <v>118</v>
      </c>
      <c r="AF4218" t="s">
        <v>122</v>
      </c>
      <c r="AG4218" t="s">
        <v>112</v>
      </c>
      <c r="AH4218" t="s">
        <v>119</v>
      </c>
      <c r="AI4218" t="s">
        <v>138</v>
      </c>
      <c r="AJ4218" t="s">
        <v>134</v>
      </c>
    </row>
    <row r="4219" spans="1:36" x14ac:dyDescent="0.3">
      <c r="A4219">
        <v>4218</v>
      </c>
      <c r="B4219">
        <v>55</v>
      </c>
      <c r="C4219" t="s">
        <v>29</v>
      </c>
      <c r="D4219" t="s">
        <v>30</v>
      </c>
      <c r="E4219" t="s">
        <v>43</v>
      </c>
      <c r="F4219">
        <v>7</v>
      </c>
      <c r="G4219">
        <v>3</v>
      </c>
      <c r="H4219" t="s">
        <v>55</v>
      </c>
      <c r="I4219">
        <v>1</v>
      </c>
      <c r="J4219" t="s">
        <v>49</v>
      </c>
      <c r="K4219">
        <v>3</v>
      </c>
      <c r="L4219" t="s">
        <v>44</v>
      </c>
      <c r="M4219" t="s">
        <v>61</v>
      </c>
      <c r="N4219">
        <v>22720</v>
      </c>
      <c r="O4219" t="s">
        <v>40</v>
      </c>
      <c r="P4219" t="s">
        <v>37</v>
      </c>
      <c r="Q4219">
        <v>17</v>
      </c>
      <c r="R4219">
        <v>8</v>
      </c>
      <c r="S4219">
        <v>1</v>
      </c>
      <c r="T4219">
        <v>21</v>
      </c>
      <c r="U4219">
        <v>2</v>
      </c>
      <c r="V4219">
        <v>5</v>
      </c>
      <c r="W4219">
        <v>0</v>
      </c>
      <c r="X4219">
        <v>2</v>
      </c>
      <c r="Y4219" t="s">
        <v>39</v>
      </c>
      <c r="Z4219" t="s">
        <v>38</v>
      </c>
      <c r="AA4219" t="s">
        <v>38</v>
      </c>
      <c r="AB4219">
        <v>3</v>
      </c>
      <c r="AC4219">
        <v>3</v>
      </c>
      <c r="AD4219" t="s">
        <v>109</v>
      </c>
      <c r="AE4219" t="s">
        <v>110</v>
      </c>
      <c r="AF4219" t="s">
        <v>122</v>
      </c>
      <c r="AG4219" t="s">
        <v>112</v>
      </c>
      <c r="AH4219" t="s">
        <v>121</v>
      </c>
      <c r="AI4219" t="s">
        <v>138</v>
      </c>
      <c r="AJ4219" t="s">
        <v>139</v>
      </c>
    </row>
    <row r="4220" spans="1:36" x14ac:dyDescent="0.3">
      <c r="A4220">
        <v>4219</v>
      </c>
      <c r="B4220">
        <v>36</v>
      </c>
      <c r="C4220" t="s">
        <v>29</v>
      </c>
      <c r="D4220" t="s">
        <v>42</v>
      </c>
      <c r="E4220" t="s">
        <v>43</v>
      </c>
      <c r="F4220">
        <v>3</v>
      </c>
      <c r="G4220">
        <v>3</v>
      </c>
      <c r="H4220" t="s">
        <v>32</v>
      </c>
      <c r="I4220">
        <v>1</v>
      </c>
      <c r="J4220" t="s">
        <v>33</v>
      </c>
      <c r="K4220">
        <v>2</v>
      </c>
      <c r="L4220" t="s">
        <v>60</v>
      </c>
      <c r="M4220" t="s">
        <v>45</v>
      </c>
      <c r="N4220">
        <v>20180</v>
      </c>
      <c r="O4220" t="s">
        <v>36</v>
      </c>
      <c r="P4220" t="s">
        <v>37</v>
      </c>
      <c r="Q4220">
        <v>13</v>
      </c>
      <c r="R4220">
        <v>8</v>
      </c>
      <c r="S4220">
        <v>0</v>
      </c>
      <c r="T4220">
        <v>6</v>
      </c>
      <c r="U4220">
        <v>5</v>
      </c>
      <c r="V4220">
        <v>6</v>
      </c>
      <c r="W4220">
        <v>0</v>
      </c>
      <c r="X4220">
        <v>3</v>
      </c>
      <c r="Y4220" t="s">
        <v>40</v>
      </c>
      <c r="Z4220" t="s">
        <v>40</v>
      </c>
      <c r="AA4220" t="s">
        <v>38</v>
      </c>
      <c r="AB4220">
        <v>3</v>
      </c>
      <c r="AC4220">
        <v>3</v>
      </c>
      <c r="AD4220" t="s">
        <v>109</v>
      </c>
      <c r="AE4220" t="s">
        <v>118</v>
      </c>
      <c r="AF4220" t="s">
        <v>116</v>
      </c>
      <c r="AG4220" t="s">
        <v>112</v>
      </c>
      <c r="AH4220" t="s">
        <v>113</v>
      </c>
      <c r="AI4220" t="s">
        <v>138</v>
      </c>
      <c r="AJ4220" t="s">
        <v>134</v>
      </c>
    </row>
    <row r="4221" spans="1:36" x14ac:dyDescent="0.3">
      <c r="A4221">
        <v>4220</v>
      </c>
      <c r="B4221">
        <v>45</v>
      </c>
      <c r="C4221" t="s">
        <v>29</v>
      </c>
      <c r="D4221" t="s">
        <v>30</v>
      </c>
      <c r="E4221" t="s">
        <v>43</v>
      </c>
      <c r="F4221">
        <v>1</v>
      </c>
      <c r="G4221">
        <v>2</v>
      </c>
      <c r="H4221" t="s">
        <v>55</v>
      </c>
      <c r="I4221">
        <v>1</v>
      </c>
      <c r="J4221" t="s">
        <v>33</v>
      </c>
      <c r="K4221">
        <v>1</v>
      </c>
      <c r="L4221" t="s">
        <v>50</v>
      </c>
      <c r="M4221" t="s">
        <v>61</v>
      </c>
      <c r="N4221">
        <v>70830</v>
      </c>
      <c r="O4221" t="s">
        <v>40</v>
      </c>
      <c r="P4221" t="s">
        <v>37</v>
      </c>
      <c r="Q4221">
        <v>12</v>
      </c>
      <c r="R4221">
        <v>8</v>
      </c>
      <c r="S4221">
        <v>1</v>
      </c>
      <c r="T4221">
        <v>25</v>
      </c>
      <c r="U4221">
        <v>5</v>
      </c>
      <c r="V4221">
        <v>1</v>
      </c>
      <c r="W4221">
        <v>0</v>
      </c>
      <c r="X4221">
        <v>0</v>
      </c>
      <c r="Y4221" t="s">
        <v>40</v>
      </c>
      <c r="Z4221" t="s">
        <v>64</v>
      </c>
      <c r="AA4221" t="s">
        <v>38</v>
      </c>
      <c r="AB4221">
        <v>3</v>
      </c>
      <c r="AC4221">
        <v>3</v>
      </c>
      <c r="AD4221" t="s">
        <v>109</v>
      </c>
      <c r="AE4221" t="s">
        <v>118</v>
      </c>
      <c r="AF4221" t="s">
        <v>111</v>
      </c>
      <c r="AG4221" t="s">
        <v>112</v>
      </c>
      <c r="AH4221" t="s">
        <v>121</v>
      </c>
      <c r="AI4221" t="s">
        <v>138</v>
      </c>
      <c r="AJ4221" t="s">
        <v>134</v>
      </c>
    </row>
    <row r="4222" spans="1:36" x14ac:dyDescent="0.3">
      <c r="A4222">
        <v>4221</v>
      </c>
      <c r="B4222">
        <v>35</v>
      </c>
      <c r="C4222" t="s">
        <v>29</v>
      </c>
      <c r="D4222" t="s">
        <v>42</v>
      </c>
      <c r="E4222" t="s">
        <v>53</v>
      </c>
      <c r="F4222">
        <v>9</v>
      </c>
      <c r="G4222">
        <v>3</v>
      </c>
      <c r="H4222" t="s">
        <v>48</v>
      </c>
      <c r="I4222">
        <v>1</v>
      </c>
      <c r="J4222" t="s">
        <v>33</v>
      </c>
      <c r="K4222">
        <v>2</v>
      </c>
      <c r="L4222" t="s">
        <v>69</v>
      </c>
      <c r="M4222" t="s">
        <v>35</v>
      </c>
      <c r="N4222">
        <v>40840</v>
      </c>
      <c r="O4222" t="s">
        <v>39</v>
      </c>
      <c r="P4222" t="s">
        <v>37</v>
      </c>
      <c r="Q4222">
        <v>13</v>
      </c>
      <c r="R4222">
        <v>8</v>
      </c>
      <c r="S4222">
        <v>1</v>
      </c>
      <c r="T4222">
        <v>5</v>
      </c>
      <c r="U4222">
        <v>3</v>
      </c>
      <c r="V4222">
        <v>3</v>
      </c>
      <c r="W4222">
        <v>1</v>
      </c>
      <c r="X4222">
        <v>2</v>
      </c>
      <c r="Y4222" t="s">
        <v>40</v>
      </c>
      <c r="Z4222" t="s">
        <v>36</v>
      </c>
      <c r="AA4222" t="s">
        <v>40</v>
      </c>
      <c r="AB4222">
        <v>3</v>
      </c>
      <c r="AC4222">
        <v>3</v>
      </c>
      <c r="AD4222" t="s">
        <v>109</v>
      </c>
      <c r="AE4222" t="s">
        <v>115</v>
      </c>
      <c r="AF4222" t="s">
        <v>120</v>
      </c>
      <c r="AG4222" t="s">
        <v>112</v>
      </c>
      <c r="AH4222" t="s">
        <v>113</v>
      </c>
      <c r="AI4222" t="s">
        <v>133</v>
      </c>
      <c r="AJ4222" t="s">
        <v>134</v>
      </c>
    </row>
    <row r="4223" spans="1:36" x14ac:dyDescent="0.3">
      <c r="A4223">
        <v>4222</v>
      </c>
      <c r="B4223">
        <v>36</v>
      </c>
      <c r="C4223" t="s">
        <v>41</v>
      </c>
      <c r="D4223" t="s">
        <v>30</v>
      </c>
      <c r="E4223" t="s">
        <v>31</v>
      </c>
      <c r="F4223">
        <v>7</v>
      </c>
      <c r="G4223">
        <v>2</v>
      </c>
      <c r="H4223" t="s">
        <v>32</v>
      </c>
      <c r="I4223">
        <v>1</v>
      </c>
      <c r="J4223" t="s">
        <v>49</v>
      </c>
      <c r="K4223">
        <v>4</v>
      </c>
      <c r="L4223" t="s">
        <v>60</v>
      </c>
      <c r="M4223" t="s">
        <v>35</v>
      </c>
      <c r="N4223">
        <v>144110</v>
      </c>
      <c r="O4223" t="s">
        <v>46</v>
      </c>
      <c r="P4223" t="s">
        <v>37</v>
      </c>
      <c r="Q4223">
        <v>18</v>
      </c>
      <c r="R4223">
        <v>8</v>
      </c>
      <c r="S4223">
        <v>3</v>
      </c>
      <c r="T4223">
        <v>2</v>
      </c>
      <c r="U4223">
        <v>2</v>
      </c>
      <c r="V4223">
        <v>1</v>
      </c>
      <c r="W4223">
        <v>0</v>
      </c>
      <c r="X4223">
        <v>0</v>
      </c>
      <c r="Y4223" t="s">
        <v>39</v>
      </c>
      <c r="Z4223" t="s">
        <v>38</v>
      </c>
      <c r="AA4223" t="s">
        <v>40</v>
      </c>
      <c r="AB4223">
        <v>4</v>
      </c>
      <c r="AC4223">
        <v>3</v>
      </c>
      <c r="AD4223" t="s">
        <v>109</v>
      </c>
      <c r="AE4223" t="s">
        <v>118</v>
      </c>
      <c r="AF4223" t="s">
        <v>122</v>
      </c>
      <c r="AG4223" t="s">
        <v>112</v>
      </c>
      <c r="AH4223" t="s">
        <v>113</v>
      </c>
      <c r="AI4223" t="s">
        <v>133</v>
      </c>
      <c r="AJ4223" t="s">
        <v>139</v>
      </c>
    </row>
    <row r="4224" spans="1:36" x14ac:dyDescent="0.3">
      <c r="A4224">
        <v>4223</v>
      </c>
      <c r="B4224">
        <v>59</v>
      </c>
      <c r="C4224" t="s">
        <v>29</v>
      </c>
      <c r="D4224" t="s">
        <v>42</v>
      </c>
      <c r="E4224" t="s">
        <v>43</v>
      </c>
      <c r="F4224">
        <v>10</v>
      </c>
      <c r="G4224">
        <v>4</v>
      </c>
      <c r="H4224" t="s">
        <v>32</v>
      </c>
      <c r="I4224">
        <v>1</v>
      </c>
      <c r="J4224" t="s">
        <v>49</v>
      </c>
      <c r="K4224">
        <v>3</v>
      </c>
      <c r="L4224" t="s">
        <v>44</v>
      </c>
      <c r="M4224" t="s">
        <v>45</v>
      </c>
      <c r="N4224">
        <v>23080</v>
      </c>
      <c r="O4224" t="s">
        <v>67</v>
      </c>
      <c r="P4224" t="s">
        <v>37</v>
      </c>
      <c r="Q4224">
        <v>19</v>
      </c>
      <c r="R4224">
        <v>8</v>
      </c>
      <c r="S4224">
        <v>1</v>
      </c>
      <c r="T4224">
        <v>20</v>
      </c>
      <c r="U4224">
        <v>4</v>
      </c>
      <c r="V4224">
        <v>4</v>
      </c>
      <c r="W4224">
        <v>1</v>
      </c>
      <c r="X4224">
        <v>3</v>
      </c>
      <c r="Y4224" t="s">
        <v>36</v>
      </c>
      <c r="Z4224" t="s">
        <v>38</v>
      </c>
      <c r="AA4224" t="s">
        <v>40</v>
      </c>
      <c r="AB4224">
        <v>2</v>
      </c>
      <c r="AC4224">
        <v>3</v>
      </c>
      <c r="AD4224" t="s">
        <v>109</v>
      </c>
      <c r="AE4224" t="s">
        <v>126</v>
      </c>
      <c r="AF4224" t="s">
        <v>122</v>
      </c>
      <c r="AG4224" t="s">
        <v>112</v>
      </c>
      <c r="AH4224" t="s">
        <v>119</v>
      </c>
      <c r="AI4224" t="s">
        <v>133</v>
      </c>
      <c r="AJ4224" t="s">
        <v>139</v>
      </c>
    </row>
    <row r="4225" spans="1:36" x14ac:dyDescent="0.3">
      <c r="A4225">
        <v>4224</v>
      </c>
      <c r="B4225">
        <v>29</v>
      </c>
      <c r="C4225" t="s">
        <v>29</v>
      </c>
      <c r="D4225" t="s">
        <v>30</v>
      </c>
      <c r="E4225" t="s">
        <v>43</v>
      </c>
      <c r="F4225">
        <v>28</v>
      </c>
      <c r="G4225">
        <v>4</v>
      </c>
      <c r="H4225" t="s">
        <v>32</v>
      </c>
      <c r="I4225">
        <v>1</v>
      </c>
      <c r="J4225" t="s">
        <v>33</v>
      </c>
      <c r="K4225">
        <v>1</v>
      </c>
      <c r="L4225" t="s">
        <v>69</v>
      </c>
      <c r="M4225" t="s">
        <v>35</v>
      </c>
      <c r="N4225">
        <v>48410</v>
      </c>
      <c r="O4225" t="s">
        <v>46</v>
      </c>
      <c r="P4225" t="s">
        <v>37</v>
      </c>
      <c r="Q4225">
        <v>11</v>
      </c>
      <c r="R4225">
        <v>8</v>
      </c>
      <c r="S4225">
        <v>0</v>
      </c>
      <c r="T4225">
        <v>6</v>
      </c>
      <c r="U4225">
        <v>3</v>
      </c>
      <c r="V4225">
        <v>5</v>
      </c>
      <c r="W4225">
        <v>0</v>
      </c>
      <c r="X4225">
        <v>4</v>
      </c>
      <c r="Y4225" t="s">
        <v>38</v>
      </c>
      <c r="Z4225" t="s">
        <v>40</v>
      </c>
      <c r="AA4225" t="s">
        <v>38</v>
      </c>
      <c r="AB4225">
        <v>3</v>
      </c>
      <c r="AC4225">
        <v>3</v>
      </c>
      <c r="AD4225" t="s">
        <v>109</v>
      </c>
      <c r="AE4225" t="s">
        <v>115</v>
      </c>
      <c r="AF4225" t="s">
        <v>116</v>
      </c>
      <c r="AG4225" t="s">
        <v>124</v>
      </c>
      <c r="AH4225" t="s">
        <v>113</v>
      </c>
      <c r="AI4225" t="s">
        <v>138</v>
      </c>
      <c r="AJ4225" t="s">
        <v>134</v>
      </c>
    </row>
    <row r="4226" spans="1:36" x14ac:dyDescent="0.3">
      <c r="A4226">
        <v>4225</v>
      </c>
      <c r="B4226">
        <v>31</v>
      </c>
      <c r="C4226" t="s">
        <v>29</v>
      </c>
      <c r="D4226" t="s">
        <v>30</v>
      </c>
      <c r="E4226" t="s">
        <v>43</v>
      </c>
      <c r="F4226">
        <v>3</v>
      </c>
      <c r="G4226">
        <v>2</v>
      </c>
      <c r="H4226" t="s">
        <v>55</v>
      </c>
      <c r="I4226">
        <v>1</v>
      </c>
      <c r="J4226" t="s">
        <v>33</v>
      </c>
      <c r="K4226">
        <v>3</v>
      </c>
      <c r="L4226" t="s">
        <v>50</v>
      </c>
      <c r="M4226" t="s">
        <v>45</v>
      </c>
      <c r="N4226">
        <v>42850</v>
      </c>
      <c r="O4226" t="s">
        <v>36</v>
      </c>
      <c r="P4226" t="s">
        <v>37</v>
      </c>
      <c r="Q4226">
        <v>21</v>
      </c>
      <c r="R4226">
        <v>8</v>
      </c>
      <c r="S4226">
        <v>1</v>
      </c>
      <c r="T4226">
        <v>1</v>
      </c>
      <c r="U4226">
        <v>2</v>
      </c>
      <c r="V4226">
        <v>1</v>
      </c>
      <c r="W4226">
        <v>1</v>
      </c>
      <c r="X4226">
        <v>0</v>
      </c>
      <c r="Y4226" t="s">
        <v>38</v>
      </c>
      <c r="Z4226" t="s">
        <v>40</v>
      </c>
      <c r="AA4226" t="s">
        <v>38</v>
      </c>
      <c r="AB4226">
        <v>1</v>
      </c>
      <c r="AC4226">
        <v>4</v>
      </c>
      <c r="AD4226" t="s">
        <v>114</v>
      </c>
      <c r="AE4226" t="s">
        <v>115</v>
      </c>
      <c r="AF4226" t="s">
        <v>116</v>
      </c>
      <c r="AG4226" t="s">
        <v>112</v>
      </c>
      <c r="AH4226" t="s">
        <v>113</v>
      </c>
      <c r="AI4226" t="s">
        <v>138</v>
      </c>
      <c r="AJ4226" t="s">
        <v>136</v>
      </c>
    </row>
    <row r="4227" spans="1:36" x14ac:dyDescent="0.3">
      <c r="A4227">
        <v>4226</v>
      </c>
      <c r="B4227">
        <v>32</v>
      </c>
      <c r="C4227" t="s">
        <v>29</v>
      </c>
      <c r="D4227" t="s">
        <v>30</v>
      </c>
      <c r="E4227" t="s">
        <v>31</v>
      </c>
      <c r="F4227">
        <v>3</v>
      </c>
      <c r="G4227">
        <v>4</v>
      </c>
      <c r="H4227" t="s">
        <v>32</v>
      </c>
      <c r="I4227">
        <v>1</v>
      </c>
      <c r="J4227" t="s">
        <v>49</v>
      </c>
      <c r="K4227">
        <v>2</v>
      </c>
      <c r="L4227" t="s">
        <v>66</v>
      </c>
      <c r="M4227" t="s">
        <v>35</v>
      </c>
      <c r="N4227">
        <v>97150</v>
      </c>
      <c r="O4227" t="s">
        <v>36</v>
      </c>
      <c r="P4227" t="s">
        <v>37</v>
      </c>
      <c r="Q4227">
        <v>15</v>
      </c>
      <c r="R4227">
        <v>8</v>
      </c>
      <c r="S4227">
        <v>1</v>
      </c>
      <c r="T4227">
        <v>10</v>
      </c>
      <c r="U4227">
        <v>1</v>
      </c>
      <c r="V4227">
        <v>10</v>
      </c>
      <c r="W4227">
        <v>0</v>
      </c>
      <c r="X4227">
        <v>9</v>
      </c>
      <c r="Y4227" t="s">
        <v>40</v>
      </c>
      <c r="Z4227" t="s">
        <v>40</v>
      </c>
      <c r="AA4227" t="s">
        <v>38</v>
      </c>
      <c r="AB4227">
        <v>2</v>
      </c>
      <c r="AC4227">
        <v>3</v>
      </c>
      <c r="AD4227" t="s">
        <v>109</v>
      </c>
      <c r="AE4227" t="s">
        <v>115</v>
      </c>
      <c r="AF4227" t="s">
        <v>116</v>
      </c>
      <c r="AG4227" t="s">
        <v>112</v>
      </c>
      <c r="AH4227" t="s">
        <v>113</v>
      </c>
      <c r="AI4227" t="s">
        <v>138</v>
      </c>
      <c r="AJ4227" t="s">
        <v>134</v>
      </c>
    </row>
    <row r="4228" spans="1:36" x14ac:dyDescent="0.3">
      <c r="A4228">
        <v>4227</v>
      </c>
      <c r="B4228">
        <v>36</v>
      </c>
      <c r="C4228" t="s">
        <v>29</v>
      </c>
      <c r="D4228" t="s">
        <v>30</v>
      </c>
      <c r="E4228" t="s">
        <v>43</v>
      </c>
      <c r="F4228">
        <v>2</v>
      </c>
      <c r="G4228">
        <v>3</v>
      </c>
      <c r="H4228" t="s">
        <v>32</v>
      </c>
      <c r="I4228">
        <v>1</v>
      </c>
      <c r="J4228" t="s">
        <v>49</v>
      </c>
      <c r="K4228">
        <v>2</v>
      </c>
      <c r="L4228" t="s">
        <v>69</v>
      </c>
      <c r="M4228" t="s">
        <v>35</v>
      </c>
      <c r="N4228">
        <v>43200</v>
      </c>
      <c r="O4228" t="s">
        <v>64</v>
      </c>
      <c r="P4228" t="s">
        <v>37</v>
      </c>
      <c r="Q4228">
        <v>17</v>
      </c>
      <c r="R4228">
        <v>8</v>
      </c>
      <c r="S4228">
        <v>0</v>
      </c>
      <c r="T4228">
        <v>5</v>
      </c>
      <c r="U4228">
        <v>2</v>
      </c>
      <c r="V4228">
        <v>1</v>
      </c>
      <c r="W4228">
        <v>0</v>
      </c>
      <c r="X4228">
        <v>0</v>
      </c>
      <c r="Y4228" t="s">
        <v>40</v>
      </c>
      <c r="Z4228" t="s">
        <v>39</v>
      </c>
      <c r="AA4228" t="s">
        <v>38</v>
      </c>
      <c r="AB4228">
        <v>3</v>
      </c>
      <c r="AC4228">
        <v>3</v>
      </c>
      <c r="AD4228" t="s">
        <v>109</v>
      </c>
      <c r="AE4228" t="s">
        <v>118</v>
      </c>
      <c r="AF4228" t="s">
        <v>111</v>
      </c>
      <c r="AG4228" t="s">
        <v>112</v>
      </c>
      <c r="AH4228" t="s">
        <v>113</v>
      </c>
      <c r="AI4228" t="s">
        <v>138</v>
      </c>
      <c r="AJ4228" t="s">
        <v>139</v>
      </c>
    </row>
    <row r="4229" spans="1:36" x14ac:dyDescent="0.3">
      <c r="A4229">
        <v>4228</v>
      </c>
      <c r="B4229">
        <v>31</v>
      </c>
      <c r="C4229" t="s">
        <v>29</v>
      </c>
      <c r="D4229" t="s">
        <v>30</v>
      </c>
      <c r="E4229" t="s">
        <v>43</v>
      </c>
      <c r="F4229">
        <v>27</v>
      </c>
      <c r="G4229">
        <v>3</v>
      </c>
      <c r="H4229" t="s">
        <v>55</v>
      </c>
      <c r="I4229">
        <v>1</v>
      </c>
      <c r="J4229" t="s">
        <v>33</v>
      </c>
      <c r="K4229">
        <v>2</v>
      </c>
      <c r="L4229" t="s">
        <v>57</v>
      </c>
      <c r="M4229" t="s">
        <v>45</v>
      </c>
      <c r="N4229">
        <v>21320</v>
      </c>
      <c r="O4229" t="s">
        <v>36</v>
      </c>
      <c r="P4229" t="s">
        <v>37</v>
      </c>
      <c r="Q4229">
        <v>18</v>
      </c>
      <c r="R4229">
        <v>8</v>
      </c>
      <c r="S4229">
        <v>0</v>
      </c>
      <c r="T4229">
        <v>11</v>
      </c>
      <c r="U4229">
        <v>3</v>
      </c>
      <c r="V4229">
        <v>11</v>
      </c>
      <c r="W4229">
        <v>1</v>
      </c>
      <c r="X4229">
        <v>8</v>
      </c>
      <c r="Y4229" t="s">
        <v>38</v>
      </c>
      <c r="Z4229" t="s">
        <v>39</v>
      </c>
      <c r="AA4229" t="s">
        <v>38</v>
      </c>
      <c r="AB4229">
        <v>3</v>
      </c>
      <c r="AC4229">
        <v>3</v>
      </c>
      <c r="AD4229" t="s">
        <v>109</v>
      </c>
      <c r="AE4229" t="s">
        <v>115</v>
      </c>
      <c r="AF4229" t="s">
        <v>111</v>
      </c>
      <c r="AG4229" t="s">
        <v>124</v>
      </c>
      <c r="AH4229" t="s">
        <v>119</v>
      </c>
      <c r="AI4229" t="s">
        <v>138</v>
      </c>
      <c r="AJ4229" t="s">
        <v>139</v>
      </c>
    </row>
    <row r="4230" spans="1:36" x14ac:dyDescent="0.3">
      <c r="A4230">
        <v>4229</v>
      </c>
      <c r="B4230">
        <v>35</v>
      </c>
      <c r="C4230" t="s">
        <v>29</v>
      </c>
      <c r="D4230" t="s">
        <v>30</v>
      </c>
      <c r="E4230" t="s">
        <v>43</v>
      </c>
      <c r="F4230">
        <v>2</v>
      </c>
      <c r="G4230">
        <v>4</v>
      </c>
      <c r="H4230" t="s">
        <v>55</v>
      </c>
      <c r="I4230">
        <v>1</v>
      </c>
      <c r="J4230" t="s">
        <v>49</v>
      </c>
      <c r="K4230">
        <v>2</v>
      </c>
      <c r="L4230" t="s">
        <v>34</v>
      </c>
      <c r="M4230" t="s">
        <v>45</v>
      </c>
      <c r="N4230">
        <v>101240</v>
      </c>
      <c r="O4230" t="s">
        <v>46</v>
      </c>
      <c r="P4230" t="s">
        <v>37</v>
      </c>
      <c r="Q4230">
        <v>14</v>
      </c>
      <c r="R4230">
        <v>8</v>
      </c>
      <c r="S4230">
        <v>1</v>
      </c>
      <c r="T4230">
        <v>16</v>
      </c>
      <c r="U4230">
        <v>2</v>
      </c>
      <c r="V4230">
        <v>15</v>
      </c>
      <c r="W4230">
        <v>2</v>
      </c>
      <c r="X4230">
        <v>8</v>
      </c>
      <c r="Y4230" t="s">
        <v>38</v>
      </c>
      <c r="Z4230" t="s">
        <v>36</v>
      </c>
      <c r="AA4230" t="s">
        <v>38</v>
      </c>
      <c r="AB4230">
        <v>4</v>
      </c>
      <c r="AC4230">
        <v>3</v>
      </c>
      <c r="AD4230" t="s">
        <v>109</v>
      </c>
      <c r="AE4230" t="s">
        <v>115</v>
      </c>
      <c r="AF4230" t="s">
        <v>120</v>
      </c>
      <c r="AG4230" t="s">
        <v>112</v>
      </c>
      <c r="AH4230" t="s">
        <v>119</v>
      </c>
      <c r="AI4230" t="s">
        <v>138</v>
      </c>
      <c r="AJ4230" t="s">
        <v>134</v>
      </c>
    </row>
    <row r="4231" spans="1:36" x14ac:dyDescent="0.3">
      <c r="A4231">
        <v>4230</v>
      </c>
      <c r="B4231">
        <v>45</v>
      </c>
      <c r="C4231" t="s">
        <v>29</v>
      </c>
      <c r="D4231" t="s">
        <v>30</v>
      </c>
      <c r="E4231" t="s">
        <v>53</v>
      </c>
      <c r="F4231">
        <v>14</v>
      </c>
      <c r="G4231">
        <v>3</v>
      </c>
      <c r="H4231" t="s">
        <v>53</v>
      </c>
      <c r="I4231">
        <v>1</v>
      </c>
      <c r="J4231" t="s">
        <v>33</v>
      </c>
      <c r="K4231">
        <v>1</v>
      </c>
      <c r="L4231" t="s">
        <v>50</v>
      </c>
      <c r="M4231" t="s">
        <v>35</v>
      </c>
      <c r="N4231">
        <v>54730</v>
      </c>
      <c r="O4231" t="s">
        <v>39</v>
      </c>
      <c r="P4231" t="s">
        <v>37</v>
      </c>
      <c r="Q4231">
        <v>13</v>
      </c>
      <c r="R4231">
        <v>8</v>
      </c>
      <c r="S4231">
        <v>0</v>
      </c>
      <c r="T4231">
        <v>17</v>
      </c>
      <c r="U4231">
        <v>3</v>
      </c>
      <c r="V4231">
        <v>0</v>
      </c>
      <c r="W4231">
        <v>0</v>
      </c>
      <c r="X4231">
        <v>0</v>
      </c>
      <c r="Y4231" t="s">
        <v>39</v>
      </c>
      <c r="Z4231" t="s">
        <v>36</v>
      </c>
      <c r="AA4231" t="s">
        <v>39</v>
      </c>
      <c r="AB4231">
        <v>1</v>
      </c>
      <c r="AC4231">
        <v>3</v>
      </c>
      <c r="AD4231" t="s">
        <v>109</v>
      </c>
      <c r="AE4231" t="s">
        <v>118</v>
      </c>
      <c r="AF4231" t="s">
        <v>120</v>
      </c>
      <c r="AG4231" t="s">
        <v>117</v>
      </c>
      <c r="AH4231" t="s">
        <v>119</v>
      </c>
      <c r="AI4231" t="s">
        <v>135</v>
      </c>
      <c r="AJ4231" t="s">
        <v>134</v>
      </c>
    </row>
    <row r="4232" spans="1:36" x14ac:dyDescent="0.3">
      <c r="A4232">
        <v>4231</v>
      </c>
      <c r="B4232">
        <v>37</v>
      </c>
      <c r="C4232" t="s">
        <v>29</v>
      </c>
      <c r="D4232" t="s">
        <v>30</v>
      </c>
      <c r="E4232" t="s">
        <v>43</v>
      </c>
      <c r="F4232">
        <v>1</v>
      </c>
      <c r="G4232">
        <v>3</v>
      </c>
      <c r="H4232" t="s">
        <v>32</v>
      </c>
      <c r="I4232">
        <v>1</v>
      </c>
      <c r="J4232" t="s">
        <v>33</v>
      </c>
      <c r="K4232">
        <v>3</v>
      </c>
      <c r="L4232" t="s">
        <v>50</v>
      </c>
      <c r="M4232" t="s">
        <v>45</v>
      </c>
      <c r="N4232">
        <v>52070</v>
      </c>
      <c r="O4232" t="s">
        <v>39</v>
      </c>
      <c r="P4232" t="s">
        <v>37</v>
      </c>
      <c r="Q4232">
        <v>17</v>
      </c>
      <c r="R4232">
        <v>8</v>
      </c>
      <c r="S4232">
        <v>3</v>
      </c>
      <c r="T4232">
        <v>16</v>
      </c>
      <c r="U4232">
        <v>3</v>
      </c>
      <c r="V4232">
        <v>5</v>
      </c>
      <c r="W4232">
        <v>0</v>
      </c>
      <c r="X4232">
        <v>2</v>
      </c>
      <c r="Y4232" t="s">
        <v>36</v>
      </c>
      <c r="Z4232" t="s">
        <v>38</v>
      </c>
      <c r="AA4232" t="s">
        <v>39</v>
      </c>
      <c r="AB4232">
        <v>3</v>
      </c>
      <c r="AC4232">
        <v>3</v>
      </c>
      <c r="AD4232" t="s">
        <v>109</v>
      </c>
      <c r="AE4232" t="s">
        <v>118</v>
      </c>
      <c r="AF4232" t="s">
        <v>122</v>
      </c>
      <c r="AG4232" t="s">
        <v>112</v>
      </c>
      <c r="AH4232" t="s">
        <v>119</v>
      </c>
      <c r="AI4232" t="s">
        <v>135</v>
      </c>
      <c r="AJ4232" t="s">
        <v>139</v>
      </c>
    </row>
    <row r="4233" spans="1:36" x14ac:dyDescent="0.3">
      <c r="A4233">
        <v>4232</v>
      </c>
      <c r="B4233">
        <v>46</v>
      </c>
      <c r="C4233" t="s">
        <v>29</v>
      </c>
      <c r="D4233" t="s">
        <v>30</v>
      </c>
      <c r="E4233" t="s">
        <v>43</v>
      </c>
      <c r="F4233">
        <v>9</v>
      </c>
      <c r="G4233">
        <v>3</v>
      </c>
      <c r="H4233" t="s">
        <v>55</v>
      </c>
      <c r="I4233">
        <v>1</v>
      </c>
      <c r="J4233" t="s">
        <v>49</v>
      </c>
      <c r="K4233">
        <v>3</v>
      </c>
      <c r="L4233" t="s">
        <v>70</v>
      </c>
      <c r="M4233" t="s">
        <v>61</v>
      </c>
      <c r="N4233">
        <v>164370</v>
      </c>
      <c r="O4233" t="s">
        <v>71</v>
      </c>
      <c r="P4233" t="s">
        <v>37</v>
      </c>
      <c r="Q4233">
        <v>15</v>
      </c>
      <c r="R4233">
        <v>8</v>
      </c>
      <c r="S4233">
        <v>1</v>
      </c>
      <c r="T4233">
        <v>16</v>
      </c>
      <c r="U4233">
        <v>0</v>
      </c>
      <c r="V4233">
        <v>4</v>
      </c>
      <c r="W4233">
        <v>0</v>
      </c>
      <c r="X4233">
        <v>2</v>
      </c>
      <c r="Y4233" t="s">
        <v>40</v>
      </c>
      <c r="Z4233" t="s">
        <v>40</v>
      </c>
      <c r="AA4233" t="s">
        <v>38</v>
      </c>
      <c r="AB4233">
        <v>3</v>
      </c>
      <c r="AC4233">
        <v>3</v>
      </c>
      <c r="AD4233" t="s">
        <v>109</v>
      </c>
      <c r="AE4233" t="s">
        <v>110</v>
      </c>
      <c r="AF4233" t="s">
        <v>116</v>
      </c>
      <c r="AG4233" t="s">
        <v>112</v>
      </c>
      <c r="AH4233" t="s">
        <v>119</v>
      </c>
      <c r="AI4233" t="s">
        <v>138</v>
      </c>
      <c r="AJ4233" t="s">
        <v>134</v>
      </c>
    </row>
    <row r="4234" spans="1:36" x14ac:dyDescent="0.3">
      <c r="A4234">
        <v>4233</v>
      </c>
      <c r="B4234">
        <v>30</v>
      </c>
      <c r="C4234" t="s">
        <v>29</v>
      </c>
      <c r="D4234" t="s">
        <v>30</v>
      </c>
      <c r="E4234" t="s">
        <v>31</v>
      </c>
      <c r="F4234">
        <v>18</v>
      </c>
      <c r="G4234">
        <v>3</v>
      </c>
      <c r="H4234" t="s">
        <v>32</v>
      </c>
      <c r="I4234">
        <v>1</v>
      </c>
      <c r="J4234" t="s">
        <v>49</v>
      </c>
      <c r="K4234">
        <v>4</v>
      </c>
      <c r="L4234" t="s">
        <v>53</v>
      </c>
      <c r="M4234" t="s">
        <v>35</v>
      </c>
      <c r="N4234">
        <v>22960</v>
      </c>
      <c r="O4234" t="s">
        <v>36</v>
      </c>
      <c r="P4234" t="s">
        <v>37</v>
      </c>
      <c r="Q4234">
        <v>18</v>
      </c>
      <c r="R4234">
        <v>8</v>
      </c>
      <c r="S4234">
        <v>1</v>
      </c>
      <c r="T4234">
        <v>10</v>
      </c>
      <c r="U4234">
        <v>2</v>
      </c>
      <c r="V4234">
        <v>10</v>
      </c>
      <c r="W4234">
        <v>3</v>
      </c>
      <c r="X4234">
        <v>0</v>
      </c>
      <c r="Y4234" t="s">
        <v>39</v>
      </c>
      <c r="Z4234" t="s">
        <v>39</v>
      </c>
      <c r="AA4234" t="s">
        <v>40</v>
      </c>
      <c r="AB4234">
        <v>3</v>
      </c>
      <c r="AC4234">
        <v>3</v>
      </c>
      <c r="AD4234" t="s">
        <v>109</v>
      </c>
      <c r="AE4234" t="s">
        <v>115</v>
      </c>
      <c r="AF4234" t="s">
        <v>111</v>
      </c>
      <c r="AG4234" t="s">
        <v>117</v>
      </c>
      <c r="AH4234" t="s">
        <v>113</v>
      </c>
      <c r="AI4234" t="s">
        <v>133</v>
      </c>
      <c r="AJ4234" t="s">
        <v>139</v>
      </c>
    </row>
    <row r="4235" spans="1:36" x14ac:dyDescent="0.3">
      <c r="A4235">
        <v>4234</v>
      </c>
      <c r="B4235">
        <v>35</v>
      </c>
      <c r="C4235" t="s">
        <v>29</v>
      </c>
      <c r="D4235" t="s">
        <v>30</v>
      </c>
      <c r="E4235" t="s">
        <v>43</v>
      </c>
      <c r="F4235">
        <v>20</v>
      </c>
      <c r="G4235">
        <v>4</v>
      </c>
      <c r="H4235" t="s">
        <v>32</v>
      </c>
      <c r="I4235">
        <v>1</v>
      </c>
      <c r="J4235" t="s">
        <v>33</v>
      </c>
      <c r="K4235">
        <v>3</v>
      </c>
      <c r="L4235" t="s">
        <v>53</v>
      </c>
      <c r="M4235" t="s">
        <v>45</v>
      </c>
      <c r="N4235">
        <v>40690</v>
      </c>
      <c r="O4235" t="s">
        <v>36</v>
      </c>
      <c r="P4235" t="s">
        <v>37</v>
      </c>
      <c r="Q4235">
        <v>13</v>
      </c>
      <c r="R4235">
        <v>8</v>
      </c>
      <c r="S4235">
        <v>0</v>
      </c>
      <c r="T4235">
        <v>6</v>
      </c>
      <c r="U4235">
        <v>5</v>
      </c>
      <c r="V4235">
        <v>6</v>
      </c>
      <c r="W4235">
        <v>0</v>
      </c>
      <c r="X4235">
        <v>4</v>
      </c>
      <c r="Y4235" t="s">
        <v>40</v>
      </c>
      <c r="Z4235" t="s">
        <v>38</v>
      </c>
      <c r="AA4235" t="s">
        <v>38</v>
      </c>
      <c r="AB4235">
        <v>3</v>
      </c>
      <c r="AC4235">
        <v>3</v>
      </c>
      <c r="AD4235" t="s">
        <v>109</v>
      </c>
      <c r="AE4235" t="s">
        <v>115</v>
      </c>
      <c r="AF4235" t="s">
        <v>122</v>
      </c>
      <c r="AG4235" t="s">
        <v>117</v>
      </c>
      <c r="AH4235" t="s">
        <v>113</v>
      </c>
      <c r="AI4235" t="s">
        <v>138</v>
      </c>
      <c r="AJ4235" t="s">
        <v>134</v>
      </c>
    </row>
    <row r="4236" spans="1:36" x14ac:dyDescent="0.3">
      <c r="A4236">
        <v>4235</v>
      </c>
      <c r="B4236">
        <v>55</v>
      </c>
      <c r="C4236" t="s">
        <v>29</v>
      </c>
      <c r="D4236" t="s">
        <v>30</v>
      </c>
      <c r="E4236" t="s">
        <v>43</v>
      </c>
      <c r="F4236">
        <v>2</v>
      </c>
      <c r="G4236">
        <v>3</v>
      </c>
      <c r="H4236" t="s">
        <v>32</v>
      </c>
      <c r="I4236">
        <v>1</v>
      </c>
      <c r="J4236" t="s">
        <v>33</v>
      </c>
      <c r="K4236">
        <v>2</v>
      </c>
      <c r="L4236" t="s">
        <v>60</v>
      </c>
      <c r="M4236" t="s">
        <v>35</v>
      </c>
      <c r="N4236">
        <v>74410</v>
      </c>
      <c r="O4236" t="s">
        <v>38</v>
      </c>
      <c r="P4236" t="s">
        <v>37</v>
      </c>
      <c r="Q4236">
        <v>12</v>
      </c>
      <c r="R4236">
        <v>8</v>
      </c>
      <c r="S4236">
        <v>1</v>
      </c>
      <c r="T4236">
        <v>24</v>
      </c>
      <c r="U4236">
        <v>4</v>
      </c>
      <c r="V4236">
        <v>1</v>
      </c>
      <c r="W4236">
        <v>1</v>
      </c>
      <c r="X4236">
        <v>0</v>
      </c>
      <c r="Y4236" t="s">
        <v>36</v>
      </c>
      <c r="Z4236" t="s">
        <v>39</v>
      </c>
      <c r="AA4236" t="s">
        <v>38</v>
      </c>
      <c r="AB4236">
        <v>3</v>
      </c>
      <c r="AC4236">
        <v>3</v>
      </c>
      <c r="AD4236" t="s">
        <v>109</v>
      </c>
      <c r="AE4236" t="s">
        <v>110</v>
      </c>
      <c r="AF4236" t="s">
        <v>111</v>
      </c>
      <c r="AG4236" t="s">
        <v>112</v>
      </c>
      <c r="AH4236" t="s">
        <v>121</v>
      </c>
      <c r="AI4236" t="s">
        <v>138</v>
      </c>
      <c r="AJ4236" t="s">
        <v>134</v>
      </c>
    </row>
    <row r="4237" spans="1:36" x14ac:dyDescent="0.3">
      <c r="A4237">
        <v>4236</v>
      </c>
      <c r="B4237">
        <v>38</v>
      </c>
      <c r="C4237" t="s">
        <v>29</v>
      </c>
      <c r="D4237" t="s">
        <v>52</v>
      </c>
      <c r="E4237" t="s">
        <v>31</v>
      </c>
      <c r="F4237">
        <v>11</v>
      </c>
      <c r="G4237">
        <v>1</v>
      </c>
      <c r="H4237" t="s">
        <v>73</v>
      </c>
      <c r="I4237">
        <v>1</v>
      </c>
      <c r="J4237" t="s">
        <v>49</v>
      </c>
      <c r="K4237">
        <v>2</v>
      </c>
      <c r="L4237" t="s">
        <v>60</v>
      </c>
      <c r="M4237" t="s">
        <v>61</v>
      </c>
      <c r="N4237">
        <v>24300</v>
      </c>
      <c r="O4237" t="s">
        <v>67</v>
      </c>
      <c r="P4237" t="s">
        <v>37</v>
      </c>
      <c r="Q4237">
        <v>13</v>
      </c>
      <c r="R4237">
        <v>8</v>
      </c>
      <c r="S4237">
        <v>2</v>
      </c>
      <c r="T4237">
        <v>17</v>
      </c>
      <c r="U4237">
        <v>2</v>
      </c>
      <c r="V4237">
        <v>13</v>
      </c>
      <c r="W4237">
        <v>1</v>
      </c>
      <c r="X4237">
        <v>9</v>
      </c>
      <c r="Y4237" t="s">
        <v>40</v>
      </c>
      <c r="Z4237" t="s">
        <v>39</v>
      </c>
      <c r="AA4237" t="s">
        <v>38</v>
      </c>
      <c r="AB4237">
        <v>4</v>
      </c>
      <c r="AC4237">
        <v>3</v>
      </c>
      <c r="AD4237" t="s">
        <v>109</v>
      </c>
      <c r="AE4237" t="s">
        <v>118</v>
      </c>
      <c r="AF4237" t="s">
        <v>111</v>
      </c>
      <c r="AG4237" t="s">
        <v>117</v>
      </c>
      <c r="AH4237" t="s">
        <v>119</v>
      </c>
      <c r="AI4237" t="s">
        <v>138</v>
      </c>
      <c r="AJ4237" t="s">
        <v>134</v>
      </c>
    </row>
    <row r="4238" spans="1:36" x14ac:dyDescent="0.3">
      <c r="A4238">
        <v>4237</v>
      </c>
      <c r="B4238">
        <v>34</v>
      </c>
      <c r="C4238" t="s">
        <v>29</v>
      </c>
      <c r="D4238" t="s">
        <v>30</v>
      </c>
      <c r="E4238" t="s">
        <v>43</v>
      </c>
      <c r="F4238">
        <v>8</v>
      </c>
      <c r="G4238">
        <v>2</v>
      </c>
      <c r="H4238" t="s">
        <v>55</v>
      </c>
      <c r="I4238">
        <v>1</v>
      </c>
      <c r="J4238" t="s">
        <v>49</v>
      </c>
      <c r="K4238">
        <v>1</v>
      </c>
      <c r="L4238" t="s">
        <v>44</v>
      </c>
      <c r="M4238" t="s">
        <v>35</v>
      </c>
      <c r="N4238">
        <v>58780</v>
      </c>
      <c r="O4238" t="s">
        <v>36</v>
      </c>
      <c r="P4238" t="s">
        <v>37</v>
      </c>
      <c r="Q4238">
        <v>14</v>
      </c>
      <c r="R4238">
        <v>8</v>
      </c>
      <c r="S4238">
        <v>0</v>
      </c>
      <c r="T4238">
        <v>5</v>
      </c>
      <c r="U4238">
        <v>1</v>
      </c>
      <c r="V4238">
        <v>5</v>
      </c>
      <c r="W4238">
        <v>1</v>
      </c>
      <c r="X4238">
        <v>3</v>
      </c>
      <c r="Y4238" t="s">
        <v>36</v>
      </c>
      <c r="Z4238" t="s">
        <v>40</v>
      </c>
      <c r="AA4238" t="s">
        <v>38</v>
      </c>
      <c r="AB4238">
        <v>3</v>
      </c>
      <c r="AC4238">
        <v>3</v>
      </c>
      <c r="AD4238" t="s">
        <v>109</v>
      </c>
      <c r="AE4238" t="s">
        <v>115</v>
      </c>
      <c r="AF4238" t="s">
        <v>116</v>
      </c>
      <c r="AG4238" t="s">
        <v>112</v>
      </c>
      <c r="AH4238" t="s">
        <v>113</v>
      </c>
      <c r="AI4238" t="s">
        <v>138</v>
      </c>
      <c r="AJ4238" t="s">
        <v>134</v>
      </c>
    </row>
    <row r="4239" spans="1:36" x14ac:dyDescent="0.3">
      <c r="A4239">
        <v>4238</v>
      </c>
      <c r="B4239">
        <v>56</v>
      </c>
      <c r="C4239" t="s">
        <v>29</v>
      </c>
      <c r="D4239" t="s">
        <v>30</v>
      </c>
      <c r="E4239" t="s">
        <v>53</v>
      </c>
      <c r="F4239">
        <v>2</v>
      </c>
      <c r="G4239">
        <v>1</v>
      </c>
      <c r="H4239" t="s">
        <v>55</v>
      </c>
      <c r="I4239">
        <v>1</v>
      </c>
      <c r="J4239" t="s">
        <v>49</v>
      </c>
      <c r="K4239">
        <v>2</v>
      </c>
      <c r="L4239" t="s">
        <v>50</v>
      </c>
      <c r="M4239" t="s">
        <v>45</v>
      </c>
      <c r="N4239">
        <v>26440</v>
      </c>
      <c r="O4239" t="s">
        <v>39</v>
      </c>
      <c r="P4239" t="s">
        <v>37</v>
      </c>
      <c r="Q4239">
        <v>11</v>
      </c>
      <c r="R4239">
        <v>8</v>
      </c>
      <c r="S4239">
        <v>1</v>
      </c>
      <c r="T4239">
        <v>37</v>
      </c>
      <c r="U4239">
        <v>2</v>
      </c>
      <c r="V4239">
        <v>6</v>
      </c>
      <c r="W4239">
        <v>0</v>
      </c>
      <c r="X4239">
        <v>2</v>
      </c>
      <c r="Y4239" t="s">
        <v>39</v>
      </c>
      <c r="Z4239" t="s">
        <v>39</v>
      </c>
      <c r="AA4239" t="s">
        <v>40</v>
      </c>
      <c r="AB4239">
        <v>3</v>
      </c>
      <c r="AC4239">
        <v>3</v>
      </c>
      <c r="AD4239" t="s">
        <v>109</v>
      </c>
      <c r="AE4239" t="s">
        <v>126</v>
      </c>
      <c r="AF4239" t="s">
        <v>111</v>
      </c>
      <c r="AG4239" t="s">
        <v>112</v>
      </c>
      <c r="AH4239" t="s">
        <v>125</v>
      </c>
      <c r="AI4239" t="s">
        <v>133</v>
      </c>
      <c r="AJ4239" t="s">
        <v>134</v>
      </c>
    </row>
    <row r="4240" spans="1:36" x14ac:dyDescent="0.3">
      <c r="A4240">
        <v>4239</v>
      </c>
      <c r="B4240">
        <v>23</v>
      </c>
      <c r="C4240" t="s">
        <v>29</v>
      </c>
      <c r="D4240" t="s">
        <v>30</v>
      </c>
      <c r="E4240" t="s">
        <v>43</v>
      </c>
      <c r="F4240">
        <v>10</v>
      </c>
      <c r="G4240">
        <v>3</v>
      </c>
      <c r="H4240" t="s">
        <v>55</v>
      </c>
      <c r="I4240">
        <v>1</v>
      </c>
      <c r="J4240" t="s">
        <v>49</v>
      </c>
      <c r="K4240">
        <v>2</v>
      </c>
      <c r="L4240" t="s">
        <v>60</v>
      </c>
      <c r="M4240" t="s">
        <v>61</v>
      </c>
      <c r="N4240">
        <v>64390</v>
      </c>
      <c r="O4240" t="s">
        <v>38</v>
      </c>
      <c r="P4240" t="s">
        <v>37</v>
      </c>
      <c r="Q4240">
        <v>22</v>
      </c>
      <c r="R4240">
        <v>8</v>
      </c>
      <c r="S4240">
        <v>3</v>
      </c>
      <c r="T4240">
        <v>3</v>
      </c>
      <c r="U4240">
        <v>2</v>
      </c>
      <c r="V4240">
        <v>0</v>
      </c>
      <c r="W4240">
        <v>0</v>
      </c>
      <c r="X4240">
        <v>0</v>
      </c>
      <c r="Y4240" t="s">
        <v>38</v>
      </c>
      <c r="Z4240" t="s">
        <v>36</v>
      </c>
      <c r="AA4240" t="s">
        <v>38</v>
      </c>
      <c r="AB4240">
        <v>3</v>
      </c>
      <c r="AC4240">
        <v>4</v>
      </c>
      <c r="AD4240" t="s">
        <v>114</v>
      </c>
      <c r="AE4240" t="s">
        <v>123</v>
      </c>
      <c r="AF4240" t="s">
        <v>120</v>
      </c>
      <c r="AG4240" t="s">
        <v>112</v>
      </c>
      <c r="AH4240" t="s">
        <v>113</v>
      </c>
      <c r="AI4240" t="s">
        <v>138</v>
      </c>
      <c r="AJ4240" t="s">
        <v>136</v>
      </c>
    </row>
    <row r="4241" spans="1:36" x14ac:dyDescent="0.3">
      <c r="A4241">
        <v>4240</v>
      </c>
      <c r="B4241">
        <v>51</v>
      </c>
      <c r="C4241" t="s">
        <v>29</v>
      </c>
      <c r="D4241" t="s">
        <v>30</v>
      </c>
      <c r="E4241" t="s">
        <v>43</v>
      </c>
      <c r="F4241">
        <v>29</v>
      </c>
      <c r="G4241">
        <v>4</v>
      </c>
      <c r="H4241" t="s">
        <v>32</v>
      </c>
      <c r="I4241">
        <v>1</v>
      </c>
      <c r="J4241" t="s">
        <v>33</v>
      </c>
      <c r="K4241">
        <v>5</v>
      </c>
      <c r="L4241" t="s">
        <v>66</v>
      </c>
      <c r="M4241" t="s">
        <v>35</v>
      </c>
      <c r="N4241">
        <v>24510</v>
      </c>
      <c r="O4241" t="s">
        <v>38</v>
      </c>
      <c r="P4241" t="s">
        <v>37</v>
      </c>
      <c r="Q4241">
        <v>17</v>
      </c>
      <c r="R4241">
        <v>8</v>
      </c>
      <c r="S4241">
        <v>0</v>
      </c>
      <c r="T4241">
        <v>10</v>
      </c>
      <c r="U4241">
        <v>2</v>
      </c>
      <c r="V4241">
        <v>4</v>
      </c>
      <c r="W4241">
        <v>0</v>
      </c>
      <c r="X4241">
        <v>3</v>
      </c>
      <c r="Y4241" t="s">
        <v>39</v>
      </c>
      <c r="Z4241" t="s">
        <v>39</v>
      </c>
      <c r="AA4241" t="s">
        <v>38</v>
      </c>
      <c r="AB4241">
        <v>2</v>
      </c>
      <c r="AC4241">
        <v>3</v>
      </c>
      <c r="AD4241" t="s">
        <v>109</v>
      </c>
      <c r="AE4241" t="s">
        <v>110</v>
      </c>
      <c r="AF4241" t="s">
        <v>111</v>
      </c>
      <c r="AG4241" t="s">
        <v>124</v>
      </c>
      <c r="AH4241" t="s">
        <v>113</v>
      </c>
      <c r="AI4241" t="s">
        <v>138</v>
      </c>
      <c r="AJ4241" t="s">
        <v>139</v>
      </c>
    </row>
    <row r="4242" spans="1:36" x14ac:dyDescent="0.3">
      <c r="A4242">
        <v>4241</v>
      </c>
      <c r="B4242">
        <v>30</v>
      </c>
      <c r="C4242" t="s">
        <v>29</v>
      </c>
      <c r="D4242" t="s">
        <v>30</v>
      </c>
      <c r="E4242" t="s">
        <v>31</v>
      </c>
      <c r="F4242">
        <v>8</v>
      </c>
      <c r="G4242">
        <v>2</v>
      </c>
      <c r="H4242" t="s">
        <v>77</v>
      </c>
      <c r="I4242">
        <v>1</v>
      </c>
      <c r="J4242" t="s">
        <v>49</v>
      </c>
      <c r="K4242">
        <v>1</v>
      </c>
      <c r="L4242" t="s">
        <v>69</v>
      </c>
      <c r="M4242" t="s">
        <v>35</v>
      </c>
      <c r="N4242">
        <v>63920</v>
      </c>
      <c r="O4242" t="s">
        <v>36</v>
      </c>
      <c r="P4242" t="s">
        <v>37</v>
      </c>
      <c r="Q4242">
        <v>21</v>
      </c>
      <c r="R4242">
        <v>8</v>
      </c>
      <c r="S4242">
        <v>1</v>
      </c>
      <c r="T4242">
        <v>11</v>
      </c>
      <c r="U4242">
        <v>2</v>
      </c>
      <c r="V4242">
        <v>11</v>
      </c>
      <c r="W4242">
        <v>10</v>
      </c>
      <c r="X4242">
        <v>8</v>
      </c>
      <c r="Y4242" t="s">
        <v>38</v>
      </c>
      <c r="Z4242" t="s">
        <v>39</v>
      </c>
      <c r="AA4242" t="s">
        <v>38</v>
      </c>
      <c r="AB4242">
        <v>4</v>
      </c>
      <c r="AC4242">
        <v>4</v>
      </c>
      <c r="AD4242" t="s">
        <v>114</v>
      </c>
      <c r="AE4242" t="s">
        <v>115</v>
      </c>
      <c r="AF4242" t="s">
        <v>111</v>
      </c>
      <c r="AG4242" t="s">
        <v>112</v>
      </c>
      <c r="AH4242" t="s">
        <v>119</v>
      </c>
      <c r="AI4242" t="s">
        <v>138</v>
      </c>
      <c r="AJ4242" t="s">
        <v>136</v>
      </c>
    </row>
    <row r="4243" spans="1:36" x14ac:dyDescent="0.3">
      <c r="A4243">
        <v>4242</v>
      </c>
      <c r="B4243">
        <v>46</v>
      </c>
      <c r="C4243" t="s">
        <v>41</v>
      </c>
      <c r="D4243" t="s">
        <v>30</v>
      </c>
      <c r="E4243" t="s">
        <v>31</v>
      </c>
      <c r="F4243">
        <v>1</v>
      </c>
      <c r="G4243">
        <v>2</v>
      </c>
      <c r="H4243" t="s">
        <v>55</v>
      </c>
      <c r="I4243">
        <v>1</v>
      </c>
      <c r="J4243" t="s">
        <v>33</v>
      </c>
      <c r="K4243">
        <v>2</v>
      </c>
      <c r="L4243" t="s">
        <v>44</v>
      </c>
      <c r="M4243" t="s">
        <v>45</v>
      </c>
      <c r="N4243">
        <v>97140</v>
      </c>
      <c r="O4243" t="s">
        <v>36</v>
      </c>
      <c r="P4243" t="s">
        <v>37</v>
      </c>
      <c r="Q4243">
        <v>22</v>
      </c>
      <c r="R4243">
        <v>8</v>
      </c>
      <c r="S4243">
        <v>0</v>
      </c>
      <c r="T4243">
        <v>9</v>
      </c>
      <c r="U4243">
        <v>0</v>
      </c>
      <c r="V4243">
        <v>9</v>
      </c>
      <c r="W4243">
        <v>4</v>
      </c>
      <c r="X4243">
        <v>7</v>
      </c>
      <c r="Y4243" t="s">
        <v>38</v>
      </c>
      <c r="Z4243" t="s">
        <v>39</v>
      </c>
      <c r="AA4243" t="s">
        <v>38</v>
      </c>
      <c r="AB4243">
        <v>3</v>
      </c>
      <c r="AC4243">
        <v>4</v>
      </c>
      <c r="AD4243" t="s">
        <v>114</v>
      </c>
      <c r="AE4243" t="s">
        <v>110</v>
      </c>
      <c r="AF4243" t="s">
        <v>111</v>
      </c>
      <c r="AG4243" t="s">
        <v>112</v>
      </c>
      <c r="AH4243" t="s">
        <v>113</v>
      </c>
      <c r="AI4243" t="s">
        <v>138</v>
      </c>
      <c r="AJ4243" t="s">
        <v>136</v>
      </c>
    </row>
    <row r="4244" spans="1:36" x14ac:dyDescent="0.3">
      <c r="A4244">
        <v>4243</v>
      </c>
      <c r="B4244">
        <v>40</v>
      </c>
      <c r="C4244" t="s">
        <v>29</v>
      </c>
      <c r="D4244" t="s">
        <v>42</v>
      </c>
      <c r="E4244" t="s">
        <v>43</v>
      </c>
      <c r="F4244">
        <v>6</v>
      </c>
      <c r="G4244">
        <v>3</v>
      </c>
      <c r="H4244" t="s">
        <v>55</v>
      </c>
      <c r="I4244">
        <v>1</v>
      </c>
      <c r="J4244" t="s">
        <v>49</v>
      </c>
      <c r="K4244">
        <v>1</v>
      </c>
      <c r="L4244" t="s">
        <v>34</v>
      </c>
      <c r="M4244" t="s">
        <v>35</v>
      </c>
      <c r="N4244">
        <v>60770</v>
      </c>
      <c r="O4244" t="s">
        <v>36</v>
      </c>
      <c r="P4244" t="s">
        <v>37</v>
      </c>
      <c r="Q4244">
        <v>16</v>
      </c>
      <c r="R4244">
        <v>8</v>
      </c>
      <c r="S4244">
        <v>2</v>
      </c>
      <c r="T4244">
        <v>22</v>
      </c>
      <c r="U4244">
        <v>2</v>
      </c>
      <c r="V4244">
        <v>22</v>
      </c>
      <c r="W4244">
        <v>11</v>
      </c>
      <c r="X4244">
        <v>11</v>
      </c>
      <c r="Y4244" t="s">
        <v>38</v>
      </c>
      <c r="Z4244" t="s">
        <v>40</v>
      </c>
      <c r="AA4244" t="s">
        <v>40</v>
      </c>
      <c r="AB4244">
        <v>2</v>
      </c>
      <c r="AC4244">
        <v>3</v>
      </c>
      <c r="AD4244" t="s">
        <v>109</v>
      </c>
      <c r="AE4244" t="s">
        <v>118</v>
      </c>
      <c r="AF4244" t="s">
        <v>116</v>
      </c>
      <c r="AG4244" t="s">
        <v>112</v>
      </c>
      <c r="AH4244" t="s">
        <v>121</v>
      </c>
      <c r="AI4244" t="s">
        <v>133</v>
      </c>
      <c r="AJ4244" t="s">
        <v>139</v>
      </c>
    </row>
    <row r="4245" spans="1:36" x14ac:dyDescent="0.3">
      <c r="A4245">
        <v>4244</v>
      </c>
      <c r="B4245">
        <v>51</v>
      </c>
      <c r="C4245" t="s">
        <v>29</v>
      </c>
      <c r="D4245" t="s">
        <v>30</v>
      </c>
      <c r="E4245" t="s">
        <v>43</v>
      </c>
      <c r="F4245">
        <v>8</v>
      </c>
      <c r="G4245">
        <v>4</v>
      </c>
      <c r="H4245" t="s">
        <v>32</v>
      </c>
      <c r="I4245">
        <v>1</v>
      </c>
      <c r="J4245" t="s">
        <v>33</v>
      </c>
      <c r="K4245">
        <v>5</v>
      </c>
      <c r="L4245" t="s">
        <v>69</v>
      </c>
      <c r="M4245" t="s">
        <v>45</v>
      </c>
      <c r="N4245">
        <v>24500</v>
      </c>
      <c r="O4245" t="s">
        <v>46</v>
      </c>
      <c r="P4245" t="s">
        <v>37</v>
      </c>
      <c r="Q4245">
        <v>12</v>
      </c>
      <c r="R4245">
        <v>8</v>
      </c>
      <c r="S4245">
        <v>1</v>
      </c>
      <c r="T4245">
        <v>11</v>
      </c>
      <c r="U4245">
        <v>2</v>
      </c>
      <c r="V4245">
        <v>10</v>
      </c>
      <c r="W4245">
        <v>1</v>
      </c>
      <c r="X4245">
        <v>0</v>
      </c>
      <c r="Y4245" t="s">
        <v>38</v>
      </c>
      <c r="Z4245" t="s">
        <v>39</v>
      </c>
      <c r="AA4245" t="s">
        <v>36</v>
      </c>
      <c r="AB4245">
        <v>3</v>
      </c>
      <c r="AC4245">
        <v>3</v>
      </c>
      <c r="AD4245" t="s">
        <v>109</v>
      </c>
      <c r="AE4245" t="s">
        <v>110</v>
      </c>
      <c r="AF4245" t="s">
        <v>111</v>
      </c>
      <c r="AG4245" t="s">
        <v>112</v>
      </c>
      <c r="AH4245" t="s">
        <v>119</v>
      </c>
      <c r="AI4245" t="s">
        <v>137</v>
      </c>
      <c r="AJ4245" t="s">
        <v>134</v>
      </c>
    </row>
    <row r="4246" spans="1:36" x14ac:dyDescent="0.3">
      <c r="A4246">
        <v>4245</v>
      </c>
      <c r="B4246">
        <v>30</v>
      </c>
      <c r="C4246" t="s">
        <v>29</v>
      </c>
      <c r="D4246" t="s">
        <v>30</v>
      </c>
      <c r="E4246" t="s">
        <v>43</v>
      </c>
      <c r="F4246">
        <v>9</v>
      </c>
      <c r="G4246">
        <v>3</v>
      </c>
      <c r="H4246" t="s">
        <v>32</v>
      </c>
      <c r="I4246">
        <v>1</v>
      </c>
      <c r="J4246" t="s">
        <v>49</v>
      </c>
      <c r="K4246">
        <v>1</v>
      </c>
      <c r="L4246" t="s">
        <v>66</v>
      </c>
      <c r="M4246" t="s">
        <v>61</v>
      </c>
      <c r="N4246">
        <v>92500</v>
      </c>
      <c r="O4246" t="s">
        <v>36</v>
      </c>
      <c r="P4246" t="s">
        <v>37</v>
      </c>
      <c r="Q4246">
        <v>12</v>
      </c>
      <c r="R4246">
        <v>8</v>
      </c>
      <c r="S4246">
        <v>3</v>
      </c>
      <c r="T4246">
        <v>11</v>
      </c>
      <c r="U4246">
        <v>0</v>
      </c>
      <c r="V4246">
        <v>11</v>
      </c>
      <c r="W4246">
        <v>2</v>
      </c>
      <c r="X4246">
        <v>7</v>
      </c>
      <c r="Y4246" t="s">
        <v>38</v>
      </c>
      <c r="Z4246" t="s">
        <v>40</v>
      </c>
      <c r="AA4246" t="s">
        <v>40</v>
      </c>
      <c r="AB4246">
        <v>3</v>
      </c>
      <c r="AC4246">
        <v>3</v>
      </c>
      <c r="AD4246" t="s">
        <v>109</v>
      </c>
      <c r="AE4246" t="s">
        <v>115</v>
      </c>
      <c r="AF4246" t="s">
        <v>116</v>
      </c>
      <c r="AG4246" t="s">
        <v>112</v>
      </c>
      <c r="AH4246" t="s">
        <v>119</v>
      </c>
      <c r="AI4246" t="s">
        <v>133</v>
      </c>
      <c r="AJ4246" t="s">
        <v>134</v>
      </c>
    </row>
    <row r="4247" spans="1:36" x14ac:dyDescent="0.3">
      <c r="A4247">
        <v>4246</v>
      </c>
      <c r="B4247">
        <v>46</v>
      </c>
      <c r="C4247" t="s">
        <v>29</v>
      </c>
      <c r="D4247" t="s">
        <v>42</v>
      </c>
      <c r="E4247" t="s">
        <v>43</v>
      </c>
      <c r="F4247">
        <v>12</v>
      </c>
      <c r="G4247">
        <v>1</v>
      </c>
      <c r="H4247" t="s">
        <v>55</v>
      </c>
      <c r="I4247">
        <v>1</v>
      </c>
      <c r="J4247" t="s">
        <v>49</v>
      </c>
      <c r="K4247">
        <v>1</v>
      </c>
      <c r="L4247" t="s">
        <v>60</v>
      </c>
      <c r="M4247" t="s">
        <v>35</v>
      </c>
      <c r="N4247">
        <v>20740</v>
      </c>
      <c r="O4247" t="s">
        <v>40</v>
      </c>
      <c r="P4247" t="s">
        <v>37</v>
      </c>
      <c r="Q4247">
        <v>15</v>
      </c>
      <c r="R4247">
        <v>8</v>
      </c>
      <c r="S4247">
        <v>1</v>
      </c>
      <c r="T4247">
        <v>21</v>
      </c>
      <c r="U4247">
        <v>3</v>
      </c>
      <c r="V4247">
        <v>10</v>
      </c>
      <c r="W4247">
        <v>9</v>
      </c>
      <c r="X4247">
        <v>5</v>
      </c>
      <c r="Y4247" t="s">
        <v>38</v>
      </c>
      <c r="Z4247" t="s">
        <v>36</v>
      </c>
      <c r="AA4247" t="s">
        <v>40</v>
      </c>
      <c r="AB4247">
        <v>3</v>
      </c>
      <c r="AC4247">
        <v>3</v>
      </c>
      <c r="AD4247" t="s">
        <v>109</v>
      </c>
      <c r="AE4247" t="s">
        <v>110</v>
      </c>
      <c r="AF4247" t="s">
        <v>120</v>
      </c>
      <c r="AG4247" t="s">
        <v>117</v>
      </c>
      <c r="AH4247" t="s">
        <v>121</v>
      </c>
      <c r="AI4247" t="s">
        <v>133</v>
      </c>
      <c r="AJ4247" t="s">
        <v>134</v>
      </c>
    </row>
    <row r="4248" spans="1:36" x14ac:dyDescent="0.3">
      <c r="A4248">
        <v>4247</v>
      </c>
      <c r="B4248">
        <v>32</v>
      </c>
      <c r="C4248" t="s">
        <v>29</v>
      </c>
      <c r="D4248" t="s">
        <v>30</v>
      </c>
      <c r="E4248" t="s">
        <v>31</v>
      </c>
      <c r="F4248">
        <v>15</v>
      </c>
      <c r="G4248">
        <v>3</v>
      </c>
      <c r="H4248" t="s">
        <v>73</v>
      </c>
      <c r="I4248">
        <v>1</v>
      </c>
      <c r="J4248" t="s">
        <v>49</v>
      </c>
      <c r="K4248">
        <v>1</v>
      </c>
      <c r="L4248" t="s">
        <v>44</v>
      </c>
      <c r="M4248" t="s">
        <v>45</v>
      </c>
      <c r="N4248">
        <v>101690</v>
      </c>
      <c r="O4248" t="s">
        <v>36</v>
      </c>
      <c r="P4248" t="s">
        <v>37</v>
      </c>
      <c r="Q4248">
        <v>14</v>
      </c>
      <c r="R4248">
        <v>8</v>
      </c>
      <c r="S4248">
        <v>0</v>
      </c>
      <c r="T4248">
        <v>12</v>
      </c>
      <c r="U4248">
        <v>6</v>
      </c>
      <c r="V4248">
        <v>11</v>
      </c>
      <c r="W4248">
        <v>5</v>
      </c>
      <c r="X4248">
        <v>7</v>
      </c>
      <c r="Y4248" t="s">
        <v>40</v>
      </c>
      <c r="Z4248" t="s">
        <v>38</v>
      </c>
      <c r="AA4248" t="s">
        <v>38</v>
      </c>
      <c r="AB4248">
        <v>2</v>
      </c>
      <c r="AC4248">
        <v>3</v>
      </c>
      <c r="AD4248" t="s">
        <v>109</v>
      </c>
      <c r="AE4248" t="s">
        <v>115</v>
      </c>
      <c r="AF4248" t="s">
        <v>122</v>
      </c>
      <c r="AG4248" t="s">
        <v>117</v>
      </c>
      <c r="AH4248" t="s">
        <v>119</v>
      </c>
      <c r="AI4248" t="s">
        <v>138</v>
      </c>
      <c r="AJ4248" t="s">
        <v>134</v>
      </c>
    </row>
    <row r="4249" spans="1:36" x14ac:dyDescent="0.3">
      <c r="A4249">
        <v>4248</v>
      </c>
      <c r="B4249">
        <v>54</v>
      </c>
      <c r="C4249" t="s">
        <v>29</v>
      </c>
      <c r="D4249" t="s">
        <v>30</v>
      </c>
      <c r="E4249" t="s">
        <v>43</v>
      </c>
      <c r="F4249">
        <v>25</v>
      </c>
      <c r="G4249">
        <v>1</v>
      </c>
      <c r="H4249" t="s">
        <v>55</v>
      </c>
      <c r="I4249">
        <v>1</v>
      </c>
      <c r="J4249" t="s">
        <v>33</v>
      </c>
      <c r="K4249">
        <v>1</v>
      </c>
      <c r="L4249" t="s">
        <v>60</v>
      </c>
      <c r="M4249" t="s">
        <v>35</v>
      </c>
      <c r="N4249">
        <v>48550</v>
      </c>
      <c r="O4249" t="s">
        <v>56</v>
      </c>
      <c r="P4249" t="s">
        <v>37</v>
      </c>
      <c r="Q4249">
        <v>25</v>
      </c>
      <c r="R4249">
        <v>8</v>
      </c>
      <c r="S4249">
        <v>1</v>
      </c>
      <c r="T4249">
        <v>16</v>
      </c>
      <c r="U4249">
        <v>2</v>
      </c>
      <c r="V4249">
        <v>4</v>
      </c>
      <c r="W4249">
        <v>0</v>
      </c>
      <c r="X4249">
        <v>3</v>
      </c>
      <c r="Y4249" t="s">
        <v>36</v>
      </c>
      <c r="Z4249" t="s">
        <v>38</v>
      </c>
      <c r="AA4249" t="s">
        <v>36</v>
      </c>
      <c r="AB4249">
        <v>2</v>
      </c>
      <c r="AC4249">
        <v>4</v>
      </c>
      <c r="AD4249" t="s">
        <v>114</v>
      </c>
      <c r="AE4249" t="s">
        <v>110</v>
      </c>
      <c r="AF4249" t="s">
        <v>122</v>
      </c>
      <c r="AG4249" t="s">
        <v>124</v>
      </c>
      <c r="AH4249" t="s">
        <v>119</v>
      </c>
      <c r="AI4249" t="s">
        <v>137</v>
      </c>
      <c r="AJ4249" t="s">
        <v>136</v>
      </c>
    </row>
    <row r="4250" spans="1:36" x14ac:dyDescent="0.3">
      <c r="A4250">
        <v>4249</v>
      </c>
      <c r="B4250">
        <v>24</v>
      </c>
      <c r="C4250" t="s">
        <v>29</v>
      </c>
      <c r="D4250" t="s">
        <v>30</v>
      </c>
      <c r="E4250" t="s">
        <v>31</v>
      </c>
      <c r="F4250">
        <v>6</v>
      </c>
      <c r="G4250">
        <v>2</v>
      </c>
      <c r="H4250" t="s">
        <v>73</v>
      </c>
      <c r="I4250">
        <v>1</v>
      </c>
      <c r="J4250" t="s">
        <v>49</v>
      </c>
      <c r="K4250">
        <v>2</v>
      </c>
      <c r="L4250" t="s">
        <v>44</v>
      </c>
      <c r="M4250" t="s">
        <v>35</v>
      </c>
      <c r="N4250">
        <v>40870</v>
      </c>
      <c r="O4250" t="s">
        <v>46</v>
      </c>
      <c r="P4250" t="s">
        <v>37</v>
      </c>
      <c r="Q4250">
        <v>20</v>
      </c>
      <c r="R4250">
        <v>8</v>
      </c>
      <c r="S4250">
        <v>3</v>
      </c>
      <c r="T4250">
        <v>4</v>
      </c>
      <c r="U4250">
        <v>1</v>
      </c>
      <c r="V4250">
        <v>3</v>
      </c>
      <c r="W4250">
        <v>0</v>
      </c>
      <c r="X4250">
        <v>2</v>
      </c>
      <c r="Y4250" t="s">
        <v>36</v>
      </c>
      <c r="Z4250" t="s">
        <v>38</v>
      </c>
      <c r="AA4250" t="s">
        <v>40</v>
      </c>
      <c r="AB4250">
        <v>3</v>
      </c>
      <c r="AC4250">
        <v>4</v>
      </c>
      <c r="AD4250" t="s">
        <v>114</v>
      </c>
      <c r="AE4250" t="s">
        <v>123</v>
      </c>
      <c r="AF4250" t="s">
        <v>122</v>
      </c>
      <c r="AG4250" t="s">
        <v>112</v>
      </c>
      <c r="AH4250" t="s">
        <v>113</v>
      </c>
      <c r="AI4250" t="s">
        <v>133</v>
      </c>
      <c r="AJ4250" t="s">
        <v>139</v>
      </c>
    </row>
    <row r="4251" spans="1:36" x14ac:dyDescent="0.3">
      <c r="A4251">
        <v>4250</v>
      </c>
      <c r="B4251">
        <v>28</v>
      </c>
      <c r="C4251" t="s">
        <v>29</v>
      </c>
      <c r="D4251" t="s">
        <v>52</v>
      </c>
      <c r="E4251" t="s">
        <v>31</v>
      </c>
      <c r="F4251">
        <v>9</v>
      </c>
      <c r="G4251">
        <v>4</v>
      </c>
      <c r="H4251" t="s">
        <v>55</v>
      </c>
      <c r="I4251">
        <v>1</v>
      </c>
      <c r="J4251" t="s">
        <v>49</v>
      </c>
      <c r="K4251">
        <v>2</v>
      </c>
      <c r="L4251" t="s">
        <v>60</v>
      </c>
      <c r="M4251" t="s">
        <v>35</v>
      </c>
      <c r="N4251">
        <v>23670</v>
      </c>
      <c r="O4251" t="s">
        <v>36</v>
      </c>
      <c r="P4251" t="s">
        <v>37</v>
      </c>
      <c r="Q4251">
        <v>13</v>
      </c>
      <c r="R4251">
        <v>8</v>
      </c>
      <c r="S4251">
        <v>0</v>
      </c>
      <c r="T4251">
        <v>5</v>
      </c>
      <c r="U4251">
        <v>2</v>
      </c>
      <c r="V4251">
        <v>5</v>
      </c>
      <c r="W4251">
        <v>0</v>
      </c>
      <c r="X4251">
        <v>4</v>
      </c>
      <c r="Y4251" t="s">
        <v>40</v>
      </c>
      <c r="Z4251" t="s">
        <v>38</v>
      </c>
      <c r="AA4251" t="s">
        <v>39</v>
      </c>
      <c r="AB4251">
        <v>2</v>
      </c>
      <c r="AC4251">
        <v>3</v>
      </c>
      <c r="AD4251" t="s">
        <v>109</v>
      </c>
      <c r="AE4251" t="s">
        <v>115</v>
      </c>
      <c r="AF4251" t="s">
        <v>122</v>
      </c>
      <c r="AG4251" t="s">
        <v>112</v>
      </c>
      <c r="AH4251" t="s">
        <v>113</v>
      </c>
      <c r="AI4251" t="s">
        <v>135</v>
      </c>
      <c r="AJ4251" t="s">
        <v>134</v>
      </c>
    </row>
    <row r="4252" spans="1:36" x14ac:dyDescent="0.3">
      <c r="A4252">
        <v>4251</v>
      </c>
      <c r="B4252">
        <v>58</v>
      </c>
      <c r="C4252" t="s">
        <v>29</v>
      </c>
      <c r="D4252" t="s">
        <v>30</v>
      </c>
      <c r="E4252" t="s">
        <v>43</v>
      </c>
      <c r="F4252">
        <v>8</v>
      </c>
      <c r="G4252">
        <v>4</v>
      </c>
      <c r="H4252" t="s">
        <v>32</v>
      </c>
      <c r="I4252">
        <v>1</v>
      </c>
      <c r="J4252" t="s">
        <v>49</v>
      </c>
      <c r="K4252">
        <v>2</v>
      </c>
      <c r="L4252" t="s">
        <v>50</v>
      </c>
      <c r="M4252" t="s">
        <v>45</v>
      </c>
      <c r="N4252">
        <v>29720</v>
      </c>
      <c r="O4252" t="s">
        <v>46</v>
      </c>
      <c r="P4252" t="s">
        <v>37</v>
      </c>
      <c r="Q4252">
        <v>14</v>
      </c>
      <c r="R4252">
        <v>8</v>
      </c>
      <c r="S4252">
        <v>0</v>
      </c>
      <c r="T4252">
        <v>38</v>
      </c>
      <c r="U4252">
        <v>2</v>
      </c>
      <c r="V4252">
        <v>37</v>
      </c>
      <c r="W4252">
        <v>1</v>
      </c>
      <c r="X4252">
        <v>8</v>
      </c>
      <c r="Y4252" t="s">
        <v>39</v>
      </c>
      <c r="Z4252" t="s">
        <v>38</v>
      </c>
      <c r="AA4252" t="s">
        <v>40</v>
      </c>
      <c r="AB4252">
        <v>4</v>
      </c>
      <c r="AC4252">
        <v>3</v>
      </c>
      <c r="AD4252" t="s">
        <v>109</v>
      </c>
      <c r="AE4252" t="s">
        <v>126</v>
      </c>
      <c r="AF4252" t="s">
        <v>122</v>
      </c>
      <c r="AG4252" t="s">
        <v>112</v>
      </c>
      <c r="AH4252" t="s">
        <v>125</v>
      </c>
      <c r="AI4252" t="s">
        <v>133</v>
      </c>
      <c r="AJ4252" t="s">
        <v>134</v>
      </c>
    </row>
    <row r="4253" spans="1:36" x14ac:dyDescent="0.3">
      <c r="A4253">
        <v>4252</v>
      </c>
      <c r="B4253">
        <v>44</v>
      </c>
      <c r="C4253" t="s">
        <v>29</v>
      </c>
      <c r="D4253" t="s">
        <v>52</v>
      </c>
      <c r="E4253" t="s">
        <v>43</v>
      </c>
      <c r="F4253">
        <v>23</v>
      </c>
      <c r="G4253">
        <v>2</v>
      </c>
      <c r="H4253" t="s">
        <v>55</v>
      </c>
      <c r="I4253">
        <v>1</v>
      </c>
      <c r="J4253" t="s">
        <v>33</v>
      </c>
      <c r="K4253">
        <v>1</v>
      </c>
      <c r="L4253" t="s">
        <v>44</v>
      </c>
      <c r="M4253" t="s">
        <v>35</v>
      </c>
      <c r="N4253">
        <v>195860</v>
      </c>
      <c r="O4253" t="s">
        <v>39</v>
      </c>
      <c r="P4253" t="s">
        <v>37</v>
      </c>
      <c r="Q4253">
        <v>16</v>
      </c>
      <c r="R4253">
        <v>8</v>
      </c>
      <c r="S4253">
        <v>0</v>
      </c>
      <c r="T4253">
        <v>17</v>
      </c>
      <c r="U4253">
        <v>3</v>
      </c>
      <c r="V4253">
        <v>3</v>
      </c>
      <c r="W4253">
        <v>1</v>
      </c>
      <c r="X4253">
        <v>2</v>
      </c>
      <c r="Y4253" t="s">
        <v>40</v>
      </c>
      <c r="Z4253" t="s">
        <v>40</v>
      </c>
      <c r="AA4253" t="s">
        <v>39</v>
      </c>
      <c r="AB4253">
        <v>2</v>
      </c>
      <c r="AC4253">
        <v>3</v>
      </c>
      <c r="AD4253" t="s">
        <v>109</v>
      </c>
      <c r="AE4253" t="s">
        <v>118</v>
      </c>
      <c r="AF4253" t="s">
        <v>116</v>
      </c>
      <c r="AG4253" t="s">
        <v>124</v>
      </c>
      <c r="AH4253" t="s">
        <v>119</v>
      </c>
      <c r="AI4253" t="s">
        <v>135</v>
      </c>
      <c r="AJ4253" t="s">
        <v>139</v>
      </c>
    </row>
    <row r="4254" spans="1:36" x14ac:dyDescent="0.3">
      <c r="A4254">
        <v>4253</v>
      </c>
      <c r="B4254">
        <v>37</v>
      </c>
      <c r="C4254" t="s">
        <v>41</v>
      </c>
      <c r="D4254" t="s">
        <v>30</v>
      </c>
      <c r="E4254" t="s">
        <v>53</v>
      </c>
      <c r="F4254">
        <v>9</v>
      </c>
      <c r="G4254">
        <v>3</v>
      </c>
      <c r="H4254" t="s">
        <v>53</v>
      </c>
      <c r="I4254">
        <v>1</v>
      </c>
      <c r="J4254" t="s">
        <v>49</v>
      </c>
      <c r="K4254">
        <v>2</v>
      </c>
      <c r="L4254" t="s">
        <v>34</v>
      </c>
      <c r="M4254" t="s">
        <v>61</v>
      </c>
      <c r="N4254">
        <v>54840</v>
      </c>
      <c r="O4254" t="s">
        <v>39</v>
      </c>
      <c r="P4254" t="s">
        <v>37</v>
      </c>
      <c r="Q4254">
        <v>17</v>
      </c>
      <c r="R4254">
        <v>8</v>
      </c>
      <c r="S4254">
        <v>0</v>
      </c>
      <c r="T4254">
        <v>7</v>
      </c>
      <c r="U4254">
        <v>4</v>
      </c>
      <c r="V4254">
        <v>3</v>
      </c>
      <c r="W4254">
        <v>0</v>
      </c>
      <c r="X4254">
        <v>2</v>
      </c>
      <c r="Y4254" t="s">
        <v>38</v>
      </c>
      <c r="Z4254" t="s">
        <v>36</v>
      </c>
      <c r="AA4254" t="s">
        <v>38</v>
      </c>
      <c r="AB4254">
        <v>3</v>
      </c>
      <c r="AC4254">
        <v>3</v>
      </c>
      <c r="AD4254" t="s">
        <v>109</v>
      </c>
      <c r="AE4254" t="s">
        <v>118</v>
      </c>
      <c r="AF4254" t="s">
        <v>120</v>
      </c>
      <c r="AG4254" t="s">
        <v>112</v>
      </c>
      <c r="AH4254" t="s">
        <v>113</v>
      </c>
      <c r="AI4254" t="s">
        <v>138</v>
      </c>
      <c r="AJ4254" t="s">
        <v>139</v>
      </c>
    </row>
    <row r="4255" spans="1:36" x14ac:dyDescent="0.3">
      <c r="A4255">
        <v>4254</v>
      </c>
      <c r="B4255">
        <v>32</v>
      </c>
      <c r="C4255" t="s">
        <v>29</v>
      </c>
      <c r="D4255" t="s">
        <v>30</v>
      </c>
      <c r="E4255" t="s">
        <v>53</v>
      </c>
      <c r="F4255">
        <v>12</v>
      </c>
      <c r="G4255">
        <v>2</v>
      </c>
      <c r="H4255" t="s">
        <v>53</v>
      </c>
      <c r="I4255">
        <v>1</v>
      </c>
      <c r="J4255" t="s">
        <v>33</v>
      </c>
      <c r="K4255">
        <v>1</v>
      </c>
      <c r="L4255" t="s">
        <v>69</v>
      </c>
      <c r="M4255" t="s">
        <v>45</v>
      </c>
      <c r="N4255">
        <v>20610</v>
      </c>
      <c r="O4255" t="s">
        <v>36</v>
      </c>
      <c r="P4255" t="s">
        <v>37</v>
      </c>
      <c r="Q4255">
        <v>15</v>
      </c>
      <c r="R4255">
        <v>8</v>
      </c>
      <c r="S4255">
        <v>1</v>
      </c>
      <c r="T4255">
        <v>1</v>
      </c>
      <c r="U4255">
        <v>2</v>
      </c>
      <c r="V4255">
        <v>1</v>
      </c>
      <c r="W4255">
        <v>0</v>
      </c>
      <c r="X4255">
        <v>0</v>
      </c>
      <c r="Y4255" t="s">
        <v>39</v>
      </c>
      <c r="Z4255" t="s">
        <v>36</v>
      </c>
      <c r="AA4255" t="s">
        <v>38</v>
      </c>
      <c r="AB4255">
        <v>2</v>
      </c>
      <c r="AC4255">
        <v>3</v>
      </c>
      <c r="AD4255" t="s">
        <v>109</v>
      </c>
      <c r="AE4255" t="s">
        <v>115</v>
      </c>
      <c r="AF4255" t="s">
        <v>120</v>
      </c>
      <c r="AG4255" t="s">
        <v>117</v>
      </c>
      <c r="AH4255" t="s">
        <v>113</v>
      </c>
      <c r="AI4255" t="s">
        <v>138</v>
      </c>
      <c r="AJ4255" t="s">
        <v>134</v>
      </c>
    </row>
    <row r="4256" spans="1:36" x14ac:dyDescent="0.3">
      <c r="A4256">
        <v>4255</v>
      </c>
      <c r="B4256">
        <v>20</v>
      </c>
      <c r="C4256" t="s">
        <v>41</v>
      </c>
      <c r="D4256" t="s">
        <v>42</v>
      </c>
      <c r="E4256" t="s">
        <v>31</v>
      </c>
      <c r="F4256">
        <v>4</v>
      </c>
      <c r="G4256">
        <v>4</v>
      </c>
      <c r="H4256" t="s">
        <v>32</v>
      </c>
      <c r="I4256">
        <v>1</v>
      </c>
      <c r="J4256" t="s">
        <v>33</v>
      </c>
      <c r="K4256">
        <v>2</v>
      </c>
      <c r="L4256" t="s">
        <v>34</v>
      </c>
      <c r="M4256" t="s">
        <v>45</v>
      </c>
      <c r="N4256">
        <v>99240</v>
      </c>
      <c r="O4256" t="s">
        <v>36</v>
      </c>
      <c r="P4256" t="s">
        <v>37</v>
      </c>
      <c r="Q4256">
        <v>22</v>
      </c>
      <c r="R4256">
        <v>8</v>
      </c>
      <c r="S4256">
        <v>0</v>
      </c>
      <c r="T4256">
        <v>1</v>
      </c>
      <c r="U4256">
        <v>3</v>
      </c>
      <c r="V4256">
        <v>1</v>
      </c>
      <c r="W4256">
        <v>1</v>
      </c>
      <c r="X4256">
        <v>0</v>
      </c>
      <c r="Y4256" t="s">
        <v>39</v>
      </c>
      <c r="Z4256" t="s">
        <v>39</v>
      </c>
      <c r="AA4256" t="s">
        <v>38</v>
      </c>
      <c r="AB4256">
        <v>3</v>
      </c>
      <c r="AC4256">
        <v>4</v>
      </c>
      <c r="AD4256" t="s">
        <v>114</v>
      </c>
      <c r="AE4256" t="s">
        <v>123</v>
      </c>
      <c r="AF4256" t="s">
        <v>111</v>
      </c>
      <c r="AG4256" t="s">
        <v>112</v>
      </c>
      <c r="AH4256" t="s">
        <v>113</v>
      </c>
      <c r="AI4256" t="s">
        <v>138</v>
      </c>
      <c r="AJ4256" t="s">
        <v>136</v>
      </c>
    </row>
    <row r="4257" spans="1:36" x14ac:dyDescent="0.3">
      <c r="A4257">
        <v>4256</v>
      </c>
      <c r="B4257">
        <v>34</v>
      </c>
      <c r="C4257" t="s">
        <v>29</v>
      </c>
      <c r="D4257" t="s">
        <v>30</v>
      </c>
      <c r="E4257" t="s">
        <v>43</v>
      </c>
      <c r="F4257">
        <v>1</v>
      </c>
      <c r="G4257">
        <v>4</v>
      </c>
      <c r="H4257" t="s">
        <v>48</v>
      </c>
      <c r="I4257">
        <v>1</v>
      </c>
      <c r="J4257" t="s">
        <v>49</v>
      </c>
      <c r="K4257">
        <v>4</v>
      </c>
      <c r="L4257" t="s">
        <v>60</v>
      </c>
      <c r="M4257" t="s">
        <v>45</v>
      </c>
      <c r="N4257">
        <v>41980</v>
      </c>
      <c r="O4257" t="s">
        <v>36</v>
      </c>
      <c r="P4257" t="s">
        <v>37</v>
      </c>
      <c r="Q4257">
        <v>22</v>
      </c>
      <c r="R4257">
        <v>8</v>
      </c>
      <c r="S4257">
        <v>1</v>
      </c>
      <c r="T4257">
        <v>16</v>
      </c>
      <c r="U4257">
        <v>2</v>
      </c>
      <c r="V4257">
        <v>16</v>
      </c>
      <c r="W4257">
        <v>2</v>
      </c>
      <c r="X4257">
        <v>10</v>
      </c>
      <c r="Y4257" t="s">
        <v>36</v>
      </c>
      <c r="Z4257" t="s">
        <v>38</v>
      </c>
      <c r="AA4257" t="s">
        <v>38</v>
      </c>
      <c r="AB4257">
        <v>2</v>
      </c>
      <c r="AC4257">
        <v>4</v>
      </c>
      <c r="AD4257" t="s">
        <v>114</v>
      </c>
      <c r="AE4257" t="s">
        <v>115</v>
      </c>
      <c r="AF4257" t="s">
        <v>122</v>
      </c>
      <c r="AG4257" t="s">
        <v>112</v>
      </c>
      <c r="AH4257" t="s">
        <v>119</v>
      </c>
      <c r="AI4257" t="s">
        <v>138</v>
      </c>
      <c r="AJ4257" t="s">
        <v>136</v>
      </c>
    </row>
    <row r="4258" spans="1:36" x14ac:dyDescent="0.3">
      <c r="A4258">
        <v>4257</v>
      </c>
      <c r="B4258">
        <v>37</v>
      </c>
      <c r="C4258" t="s">
        <v>29</v>
      </c>
      <c r="D4258" t="s">
        <v>52</v>
      </c>
      <c r="E4258" t="s">
        <v>31</v>
      </c>
      <c r="F4258">
        <v>24</v>
      </c>
      <c r="G4258">
        <v>2</v>
      </c>
      <c r="H4258" t="s">
        <v>32</v>
      </c>
      <c r="I4258">
        <v>1</v>
      </c>
      <c r="J4258" t="s">
        <v>49</v>
      </c>
      <c r="K4258">
        <v>1</v>
      </c>
      <c r="L4258" t="s">
        <v>44</v>
      </c>
      <c r="M4258" t="s">
        <v>61</v>
      </c>
      <c r="N4258">
        <v>68150</v>
      </c>
      <c r="O4258" t="s">
        <v>51</v>
      </c>
      <c r="P4258" t="s">
        <v>37</v>
      </c>
      <c r="Q4258">
        <v>20</v>
      </c>
      <c r="R4258">
        <v>8</v>
      </c>
      <c r="S4258">
        <v>1</v>
      </c>
      <c r="T4258">
        <v>17</v>
      </c>
      <c r="U4258">
        <v>3</v>
      </c>
      <c r="V4258">
        <v>1</v>
      </c>
      <c r="W4258">
        <v>0</v>
      </c>
      <c r="X4258">
        <v>0</v>
      </c>
      <c r="Y4258" t="s">
        <v>38</v>
      </c>
      <c r="Z4258" t="s">
        <v>39</v>
      </c>
      <c r="AA4258" t="s">
        <v>39</v>
      </c>
      <c r="AB4258">
        <v>3</v>
      </c>
      <c r="AC4258">
        <v>4</v>
      </c>
      <c r="AD4258" t="s">
        <v>114</v>
      </c>
      <c r="AE4258" t="s">
        <v>118</v>
      </c>
      <c r="AF4258" t="s">
        <v>111</v>
      </c>
      <c r="AG4258" t="s">
        <v>124</v>
      </c>
      <c r="AH4258" t="s">
        <v>119</v>
      </c>
      <c r="AI4258" t="s">
        <v>135</v>
      </c>
      <c r="AJ4258" t="s">
        <v>139</v>
      </c>
    </row>
    <row r="4259" spans="1:36" x14ac:dyDescent="0.3">
      <c r="A4259">
        <v>4258</v>
      </c>
      <c r="B4259">
        <v>59</v>
      </c>
      <c r="C4259" t="s">
        <v>29</v>
      </c>
      <c r="D4259" t="s">
        <v>52</v>
      </c>
      <c r="E4259" t="s">
        <v>43</v>
      </c>
      <c r="F4259">
        <v>12</v>
      </c>
      <c r="G4259">
        <v>2</v>
      </c>
      <c r="H4259" t="s">
        <v>32</v>
      </c>
      <c r="I4259">
        <v>1</v>
      </c>
      <c r="J4259" t="s">
        <v>49</v>
      </c>
      <c r="K4259">
        <v>2</v>
      </c>
      <c r="L4259" t="s">
        <v>50</v>
      </c>
      <c r="M4259" t="s">
        <v>35</v>
      </c>
      <c r="N4259">
        <v>47230</v>
      </c>
      <c r="O4259" t="s">
        <v>56</v>
      </c>
      <c r="P4259" t="s">
        <v>37</v>
      </c>
      <c r="Q4259">
        <v>14</v>
      </c>
      <c r="R4259">
        <v>8</v>
      </c>
      <c r="S4259">
        <v>0</v>
      </c>
      <c r="T4259">
        <v>30</v>
      </c>
      <c r="U4259">
        <v>0</v>
      </c>
      <c r="V4259">
        <v>3</v>
      </c>
      <c r="W4259">
        <v>2</v>
      </c>
      <c r="X4259">
        <v>2</v>
      </c>
      <c r="Y4259" t="s">
        <v>38</v>
      </c>
      <c r="Z4259" t="s">
        <v>39</v>
      </c>
      <c r="AA4259" t="s">
        <v>38</v>
      </c>
      <c r="AB4259">
        <v>3</v>
      </c>
      <c r="AC4259">
        <v>3</v>
      </c>
      <c r="AD4259" t="s">
        <v>109</v>
      </c>
      <c r="AE4259" t="s">
        <v>126</v>
      </c>
      <c r="AF4259" t="s">
        <v>111</v>
      </c>
      <c r="AG4259" t="s">
        <v>117</v>
      </c>
      <c r="AH4259" t="s">
        <v>121</v>
      </c>
      <c r="AI4259" t="s">
        <v>138</v>
      </c>
      <c r="AJ4259" t="s">
        <v>134</v>
      </c>
    </row>
    <row r="4260" spans="1:36" x14ac:dyDescent="0.3">
      <c r="A4260">
        <v>4259</v>
      </c>
      <c r="B4260">
        <v>50</v>
      </c>
      <c r="C4260" t="s">
        <v>29</v>
      </c>
      <c r="D4260" t="s">
        <v>42</v>
      </c>
      <c r="E4260" t="s">
        <v>43</v>
      </c>
      <c r="F4260">
        <v>3</v>
      </c>
      <c r="G4260">
        <v>4</v>
      </c>
      <c r="H4260" t="s">
        <v>55</v>
      </c>
      <c r="I4260">
        <v>1</v>
      </c>
      <c r="J4260" t="s">
        <v>49</v>
      </c>
      <c r="K4260">
        <v>4</v>
      </c>
      <c r="L4260" t="s">
        <v>44</v>
      </c>
      <c r="M4260" t="s">
        <v>35</v>
      </c>
      <c r="N4260">
        <v>61420</v>
      </c>
      <c r="O4260" t="s">
        <v>38</v>
      </c>
      <c r="P4260" t="s">
        <v>37</v>
      </c>
      <c r="Q4260">
        <v>13</v>
      </c>
      <c r="R4260">
        <v>8</v>
      </c>
      <c r="S4260">
        <v>2</v>
      </c>
      <c r="T4260">
        <v>28</v>
      </c>
      <c r="U4260">
        <v>3</v>
      </c>
      <c r="V4260">
        <v>8</v>
      </c>
      <c r="W4260">
        <v>0</v>
      </c>
      <c r="X4260">
        <v>7</v>
      </c>
      <c r="Y4260" t="s">
        <v>36</v>
      </c>
      <c r="Z4260" t="s">
        <v>40</v>
      </c>
      <c r="AA4260" t="s">
        <v>40</v>
      </c>
      <c r="AB4260">
        <v>2</v>
      </c>
      <c r="AC4260">
        <v>3</v>
      </c>
      <c r="AD4260" t="s">
        <v>109</v>
      </c>
      <c r="AE4260" t="s">
        <v>110</v>
      </c>
      <c r="AF4260" t="s">
        <v>116</v>
      </c>
      <c r="AG4260" t="s">
        <v>112</v>
      </c>
      <c r="AH4260" t="s">
        <v>121</v>
      </c>
      <c r="AI4260" t="s">
        <v>133</v>
      </c>
      <c r="AJ4260" t="s">
        <v>134</v>
      </c>
    </row>
    <row r="4261" spans="1:36" x14ac:dyDescent="0.3">
      <c r="A4261">
        <v>4260</v>
      </c>
      <c r="B4261">
        <v>25</v>
      </c>
      <c r="C4261" t="s">
        <v>41</v>
      </c>
      <c r="D4261" t="s">
        <v>30</v>
      </c>
      <c r="E4261" t="s">
        <v>31</v>
      </c>
      <c r="F4261">
        <v>10</v>
      </c>
      <c r="G4261">
        <v>1</v>
      </c>
      <c r="H4261" t="s">
        <v>73</v>
      </c>
      <c r="I4261">
        <v>1</v>
      </c>
      <c r="J4261" t="s">
        <v>49</v>
      </c>
      <c r="K4261">
        <v>2</v>
      </c>
      <c r="L4261" t="s">
        <v>57</v>
      </c>
      <c r="M4261" t="s">
        <v>45</v>
      </c>
      <c r="N4261">
        <v>82370</v>
      </c>
      <c r="O4261" t="s">
        <v>36</v>
      </c>
      <c r="P4261" t="s">
        <v>37</v>
      </c>
      <c r="Q4261">
        <v>13</v>
      </c>
      <c r="R4261">
        <v>8</v>
      </c>
      <c r="S4261">
        <v>0</v>
      </c>
      <c r="T4261">
        <v>6</v>
      </c>
      <c r="U4261">
        <v>6</v>
      </c>
      <c r="V4261">
        <v>6</v>
      </c>
      <c r="W4261">
        <v>0</v>
      </c>
      <c r="X4261">
        <v>3</v>
      </c>
      <c r="Y4261" t="s">
        <v>38</v>
      </c>
      <c r="Z4261" t="s">
        <v>38</v>
      </c>
      <c r="AA4261" t="s">
        <v>38</v>
      </c>
      <c r="AB4261">
        <v>2</v>
      </c>
      <c r="AC4261">
        <v>3</v>
      </c>
      <c r="AD4261" t="s">
        <v>109</v>
      </c>
      <c r="AE4261" t="s">
        <v>123</v>
      </c>
      <c r="AF4261" t="s">
        <v>122</v>
      </c>
      <c r="AG4261" t="s">
        <v>112</v>
      </c>
      <c r="AH4261" t="s">
        <v>113</v>
      </c>
      <c r="AI4261" t="s">
        <v>138</v>
      </c>
      <c r="AJ4261" t="s">
        <v>134</v>
      </c>
    </row>
    <row r="4262" spans="1:36" x14ac:dyDescent="0.3">
      <c r="A4262">
        <v>4261</v>
      </c>
      <c r="B4262">
        <v>25</v>
      </c>
      <c r="C4262" t="s">
        <v>29</v>
      </c>
      <c r="D4262" t="s">
        <v>30</v>
      </c>
      <c r="E4262" t="s">
        <v>43</v>
      </c>
      <c r="F4262">
        <v>26</v>
      </c>
      <c r="G4262">
        <v>3</v>
      </c>
      <c r="H4262" t="s">
        <v>77</v>
      </c>
      <c r="I4262">
        <v>1</v>
      </c>
      <c r="J4262" t="s">
        <v>49</v>
      </c>
      <c r="K4262">
        <v>1</v>
      </c>
      <c r="L4262" t="s">
        <v>60</v>
      </c>
      <c r="M4262" t="s">
        <v>35</v>
      </c>
      <c r="N4262">
        <v>88530</v>
      </c>
      <c r="O4262" t="s">
        <v>36</v>
      </c>
      <c r="P4262" t="s">
        <v>37</v>
      </c>
      <c r="Q4262">
        <v>22</v>
      </c>
      <c r="R4262">
        <v>8</v>
      </c>
      <c r="S4262">
        <v>1</v>
      </c>
      <c r="T4262">
        <v>2</v>
      </c>
      <c r="U4262">
        <v>3</v>
      </c>
      <c r="V4262">
        <v>2</v>
      </c>
      <c r="W4262">
        <v>2</v>
      </c>
      <c r="X4262">
        <v>1</v>
      </c>
      <c r="Y4262" t="s">
        <v>39</v>
      </c>
      <c r="Z4262" t="s">
        <v>39</v>
      </c>
      <c r="AA4262" t="s">
        <v>38</v>
      </c>
      <c r="AB4262">
        <v>3</v>
      </c>
      <c r="AC4262">
        <v>4</v>
      </c>
      <c r="AD4262" t="s">
        <v>114</v>
      </c>
      <c r="AE4262" t="s">
        <v>123</v>
      </c>
      <c r="AF4262" t="s">
        <v>111</v>
      </c>
      <c r="AG4262" t="s">
        <v>124</v>
      </c>
      <c r="AH4262" t="s">
        <v>113</v>
      </c>
      <c r="AI4262" t="s">
        <v>138</v>
      </c>
      <c r="AJ4262" t="s">
        <v>136</v>
      </c>
    </row>
    <row r="4263" spans="1:36" x14ac:dyDescent="0.3">
      <c r="A4263">
        <v>4262</v>
      </c>
      <c r="B4263">
        <v>22</v>
      </c>
      <c r="C4263" t="s">
        <v>29</v>
      </c>
      <c r="D4263" t="s">
        <v>30</v>
      </c>
      <c r="E4263" t="s">
        <v>43</v>
      </c>
      <c r="F4263">
        <v>2</v>
      </c>
      <c r="G4263">
        <v>1</v>
      </c>
      <c r="H4263" t="s">
        <v>32</v>
      </c>
      <c r="I4263">
        <v>1</v>
      </c>
      <c r="J4263" t="s">
        <v>49</v>
      </c>
      <c r="K4263">
        <v>1</v>
      </c>
      <c r="L4263" t="s">
        <v>69</v>
      </c>
      <c r="M4263" t="s">
        <v>45</v>
      </c>
      <c r="N4263">
        <v>193310</v>
      </c>
      <c r="O4263" t="s">
        <v>36</v>
      </c>
      <c r="P4263" t="s">
        <v>37</v>
      </c>
      <c r="Q4263">
        <v>12</v>
      </c>
      <c r="R4263">
        <v>8</v>
      </c>
      <c r="S4263">
        <v>1</v>
      </c>
      <c r="T4263">
        <v>1</v>
      </c>
      <c r="U4263">
        <v>2</v>
      </c>
      <c r="V4263">
        <v>0</v>
      </c>
      <c r="W4263">
        <v>0</v>
      </c>
      <c r="X4263">
        <v>0</v>
      </c>
      <c r="Y4263" t="s">
        <v>40</v>
      </c>
      <c r="Z4263" t="s">
        <v>39</v>
      </c>
      <c r="AA4263" t="s">
        <v>38</v>
      </c>
      <c r="AB4263">
        <v>3</v>
      </c>
      <c r="AC4263">
        <v>3</v>
      </c>
      <c r="AD4263" t="s">
        <v>109</v>
      </c>
      <c r="AE4263" t="s">
        <v>123</v>
      </c>
      <c r="AF4263" t="s">
        <v>111</v>
      </c>
      <c r="AG4263" t="s">
        <v>112</v>
      </c>
      <c r="AH4263" t="s">
        <v>113</v>
      </c>
      <c r="AI4263" t="s">
        <v>138</v>
      </c>
      <c r="AJ4263" t="s">
        <v>134</v>
      </c>
    </row>
    <row r="4264" spans="1:36" x14ac:dyDescent="0.3">
      <c r="A4264">
        <v>4263</v>
      </c>
      <c r="B4264">
        <v>51</v>
      </c>
      <c r="C4264" t="s">
        <v>29</v>
      </c>
      <c r="D4264" t="s">
        <v>42</v>
      </c>
      <c r="E4264" t="s">
        <v>43</v>
      </c>
      <c r="F4264">
        <v>1</v>
      </c>
      <c r="G4264">
        <v>3</v>
      </c>
      <c r="H4264" t="s">
        <v>32</v>
      </c>
      <c r="I4264">
        <v>1</v>
      </c>
      <c r="J4264" t="s">
        <v>33</v>
      </c>
      <c r="K4264">
        <v>1</v>
      </c>
      <c r="L4264" t="s">
        <v>50</v>
      </c>
      <c r="M4264" t="s">
        <v>45</v>
      </c>
      <c r="N4264">
        <v>20730</v>
      </c>
      <c r="O4264" t="s">
        <v>38</v>
      </c>
      <c r="P4264" t="s">
        <v>37</v>
      </c>
      <c r="Q4264">
        <v>14</v>
      </c>
      <c r="R4264">
        <v>8</v>
      </c>
      <c r="S4264">
        <v>1</v>
      </c>
      <c r="T4264">
        <v>23</v>
      </c>
      <c r="U4264">
        <v>4</v>
      </c>
      <c r="V4264">
        <v>13</v>
      </c>
      <c r="W4264">
        <v>12</v>
      </c>
      <c r="X4264">
        <v>8</v>
      </c>
      <c r="Y4264" t="s">
        <v>36</v>
      </c>
      <c r="Z4264" t="s">
        <v>36</v>
      </c>
      <c r="AA4264" t="s">
        <v>40</v>
      </c>
      <c r="AB4264">
        <v>3</v>
      </c>
      <c r="AC4264">
        <v>3</v>
      </c>
      <c r="AD4264" t="s">
        <v>109</v>
      </c>
      <c r="AE4264" t="s">
        <v>110</v>
      </c>
      <c r="AF4264" t="s">
        <v>120</v>
      </c>
      <c r="AG4264" t="s">
        <v>112</v>
      </c>
      <c r="AH4264" t="s">
        <v>121</v>
      </c>
      <c r="AI4264" t="s">
        <v>133</v>
      </c>
      <c r="AJ4264" t="s">
        <v>134</v>
      </c>
    </row>
    <row r="4265" spans="1:36" x14ac:dyDescent="0.3">
      <c r="A4265">
        <v>4264</v>
      </c>
      <c r="B4265">
        <v>34</v>
      </c>
      <c r="C4265" t="s">
        <v>41</v>
      </c>
      <c r="D4265" t="s">
        <v>42</v>
      </c>
      <c r="E4265" t="s">
        <v>53</v>
      </c>
      <c r="F4265">
        <v>4</v>
      </c>
      <c r="G4265">
        <v>4</v>
      </c>
      <c r="H4265" t="s">
        <v>32</v>
      </c>
      <c r="I4265">
        <v>1</v>
      </c>
      <c r="J4265" t="s">
        <v>33</v>
      </c>
      <c r="K4265">
        <v>5</v>
      </c>
      <c r="L4265" t="s">
        <v>50</v>
      </c>
      <c r="M4265" t="s">
        <v>45</v>
      </c>
      <c r="N4265">
        <v>55620</v>
      </c>
      <c r="O4265" t="s">
        <v>36</v>
      </c>
      <c r="P4265" t="s">
        <v>37</v>
      </c>
      <c r="Q4265">
        <v>15</v>
      </c>
      <c r="R4265">
        <v>8</v>
      </c>
      <c r="S4265">
        <v>0</v>
      </c>
      <c r="T4265">
        <v>9</v>
      </c>
      <c r="U4265">
        <v>3</v>
      </c>
      <c r="V4265">
        <v>9</v>
      </c>
      <c r="W4265">
        <v>0</v>
      </c>
      <c r="X4265">
        <v>6</v>
      </c>
      <c r="Y4265" t="s">
        <v>36</v>
      </c>
      <c r="Z4265" t="s">
        <v>38</v>
      </c>
      <c r="AA4265" t="s">
        <v>38</v>
      </c>
      <c r="AB4265">
        <v>3</v>
      </c>
      <c r="AC4265">
        <v>3</v>
      </c>
      <c r="AD4265" t="s">
        <v>109</v>
      </c>
      <c r="AE4265" t="s">
        <v>115</v>
      </c>
      <c r="AF4265" t="s">
        <v>122</v>
      </c>
      <c r="AG4265" t="s">
        <v>112</v>
      </c>
      <c r="AH4265" t="s">
        <v>113</v>
      </c>
      <c r="AI4265" t="s">
        <v>138</v>
      </c>
      <c r="AJ4265" t="s">
        <v>134</v>
      </c>
    </row>
    <row r="4266" spans="1:36" x14ac:dyDescent="0.3">
      <c r="A4266">
        <v>4265</v>
      </c>
      <c r="B4266">
        <v>54</v>
      </c>
      <c r="C4266" t="s">
        <v>29</v>
      </c>
      <c r="D4266" t="s">
        <v>52</v>
      </c>
      <c r="E4266" t="s">
        <v>43</v>
      </c>
      <c r="F4266">
        <v>9</v>
      </c>
      <c r="G4266">
        <v>3</v>
      </c>
      <c r="H4266" t="s">
        <v>32</v>
      </c>
      <c r="I4266">
        <v>1</v>
      </c>
      <c r="J4266" t="s">
        <v>49</v>
      </c>
      <c r="K4266">
        <v>1</v>
      </c>
      <c r="L4266" t="s">
        <v>60</v>
      </c>
      <c r="M4266" t="s">
        <v>45</v>
      </c>
      <c r="N4266">
        <v>196130</v>
      </c>
      <c r="O4266" t="s">
        <v>40</v>
      </c>
      <c r="P4266" t="s">
        <v>37</v>
      </c>
      <c r="Q4266">
        <v>17</v>
      </c>
      <c r="R4266">
        <v>8</v>
      </c>
      <c r="S4266">
        <v>0</v>
      </c>
      <c r="T4266">
        <v>23</v>
      </c>
      <c r="U4266">
        <v>5</v>
      </c>
      <c r="V4266">
        <v>5</v>
      </c>
      <c r="W4266">
        <v>4</v>
      </c>
      <c r="X4266">
        <v>4</v>
      </c>
      <c r="Y4266" t="s">
        <v>39</v>
      </c>
      <c r="Z4266" t="s">
        <v>39</v>
      </c>
      <c r="AA4266" t="s">
        <v>38</v>
      </c>
      <c r="AB4266">
        <v>3</v>
      </c>
      <c r="AC4266">
        <v>3</v>
      </c>
      <c r="AD4266" t="s">
        <v>109</v>
      </c>
      <c r="AE4266" t="s">
        <v>110</v>
      </c>
      <c r="AF4266" t="s">
        <v>111</v>
      </c>
      <c r="AG4266" t="s">
        <v>112</v>
      </c>
      <c r="AH4266" t="s">
        <v>121</v>
      </c>
      <c r="AI4266" t="s">
        <v>138</v>
      </c>
      <c r="AJ4266" t="s">
        <v>139</v>
      </c>
    </row>
    <row r="4267" spans="1:36" x14ac:dyDescent="0.3">
      <c r="A4267">
        <v>4266</v>
      </c>
      <c r="B4267">
        <v>24</v>
      </c>
      <c r="C4267" t="s">
        <v>29</v>
      </c>
      <c r="D4267" t="s">
        <v>30</v>
      </c>
      <c r="E4267" t="s">
        <v>43</v>
      </c>
      <c r="F4267">
        <v>2</v>
      </c>
      <c r="G4267">
        <v>1</v>
      </c>
      <c r="H4267" t="s">
        <v>32</v>
      </c>
      <c r="I4267">
        <v>1</v>
      </c>
      <c r="J4267" t="s">
        <v>49</v>
      </c>
      <c r="K4267">
        <v>2</v>
      </c>
      <c r="L4267" t="s">
        <v>60</v>
      </c>
      <c r="M4267" t="s">
        <v>35</v>
      </c>
      <c r="N4267">
        <v>34070</v>
      </c>
      <c r="O4267" t="s">
        <v>46</v>
      </c>
      <c r="P4267" t="s">
        <v>37</v>
      </c>
      <c r="Q4267">
        <v>13</v>
      </c>
      <c r="R4267">
        <v>8</v>
      </c>
      <c r="S4267">
        <v>1</v>
      </c>
      <c r="T4267">
        <v>6</v>
      </c>
      <c r="U4267">
        <v>4</v>
      </c>
      <c r="V4267">
        <v>5</v>
      </c>
      <c r="W4267">
        <v>1</v>
      </c>
      <c r="X4267">
        <v>2</v>
      </c>
      <c r="Y4267" t="s">
        <v>40</v>
      </c>
      <c r="Z4267" t="s">
        <v>38</v>
      </c>
      <c r="AA4267" t="s">
        <v>38</v>
      </c>
      <c r="AB4267">
        <v>3</v>
      </c>
      <c r="AC4267">
        <v>3</v>
      </c>
      <c r="AD4267" t="s">
        <v>109</v>
      </c>
      <c r="AE4267" t="s">
        <v>123</v>
      </c>
      <c r="AF4267" t="s">
        <v>122</v>
      </c>
      <c r="AG4267" t="s">
        <v>112</v>
      </c>
      <c r="AH4267" t="s">
        <v>113</v>
      </c>
      <c r="AI4267" t="s">
        <v>138</v>
      </c>
      <c r="AJ4267" t="s">
        <v>134</v>
      </c>
    </row>
    <row r="4268" spans="1:36" x14ac:dyDescent="0.3">
      <c r="A4268">
        <v>4267</v>
      </c>
      <c r="B4268">
        <v>34</v>
      </c>
      <c r="C4268" t="s">
        <v>29</v>
      </c>
      <c r="D4268" t="s">
        <v>30</v>
      </c>
      <c r="E4268" t="s">
        <v>31</v>
      </c>
      <c r="F4268">
        <v>4</v>
      </c>
      <c r="G4268">
        <v>3</v>
      </c>
      <c r="H4268" t="s">
        <v>73</v>
      </c>
      <c r="I4268">
        <v>1</v>
      </c>
      <c r="J4268" t="s">
        <v>33</v>
      </c>
      <c r="K4268">
        <v>2</v>
      </c>
      <c r="L4268" t="s">
        <v>69</v>
      </c>
      <c r="M4268" t="s">
        <v>61</v>
      </c>
      <c r="N4268">
        <v>50630</v>
      </c>
      <c r="O4268" t="s">
        <v>47</v>
      </c>
      <c r="P4268" t="s">
        <v>37</v>
      </c>
      <c r="Q4268">
        <v>12</v>
      </c>
      <c r="R4268">
        <v>8</v>
      </c>
      <c r="S4268">
        <v>1</v>
      </c>
      <c r="T4268">
        <v>12</v>
      </c>
      <c r="U4268">
        <v>2</v>
      </c>
      <c r="V4268">
        <v>1</v>
      </c>
      <c r="W4268">
        <v>0</v>
      </c>
      <c r="X4268">
        <v>0</v>
      </c>
      <c r="Y4268" t="s">
        <v>38</v>
      </c>
      <c r="Z4268" t="s">
        <v>40</v>
      </c>
      <c r="AA4268" t="s">
        <v>38</v>
      </c>
      <c r="AB4268">
        <v>3</v>
      </c>
      <c r="AC4268">
        <v>3</v>
      </c>
      <c r="AD4268" t="s">
        <v>109</v>
      </c>
      <c r="AE4268" t="s">
        <v>115</v>
      </c>
      <c r="AF4268" t="s">
        <v>116</v>
      </c>
      <c r="AG4268" t="s">
        <v>112</v>
      </c>
      <c r="AH4268" t="s">
        <v>119</v>
      </c>
      <c r="AI4268" t="s">
        <v>138</v>
      </c>
      <c r="AJ4268" t="s">
        <v>134</v>
      </c>
    </row>
    <row r="4269" spans="1:36" x14ac:dyDescent="0.3">
      <c r="A4269">
        <v>4268</v>
      </c>
      <c r="B4269">
        <v>37</v>
      </c>
      <c r="C4269" t="s">
        <v>29</v>
      </c>
      <c r="D4269" t="s">
        <v>30</v>
      </c>
      <c r="E4269" t="s">
        <v>31</v>
      </c>
      <c r="F4269">
        <v>6</v>
      </c>
      <c r="G4269">
        <v>1</v>
      </c>
      <c r="H4269" t="s">
        <v>77</v>
      </c>
      <c r="I4269">
        <v>1</v>
      </c>
      <c r="J4269" t="s">
        <v>49</v>
      </c>
      <c r="K4269">
        <v>1</v>
      </c>
      <c r="L4269" t="s">
        <v>60</v>
      </c>
      <c r="M4269" t="s">
        <v>45</v>
      </c>
      <c r="N4269">
        <v>46390</v>
      </c>
      <c r="O4269" t="s">
        <v>40</v>
      </c>
      <c r="P4269" t="s">
        <v>37</v>
      </c>
      <c r="Q4269">
        <v>12</v>
      </c>
      <c r="R4269">
        <v>8</v>
      </c>
      <c r="S4269">
        <v>2</v>
      </c>
      <c r="T4269">
        <v>12</v>
      </c>
      <c r="U4269">
        <v>3</v>
      </c>
      <c r="V4269">
        <v>5</v>
      </c>
      <c r="W4269">
        <v>1</v>
      </c>
      <c r="X4269">
        <v>3</v>
      </c>
      <c r="Y4269" t="s">
        <v>38</v>
      </c>
      <c r="Z4269" t="s">
        <v>39</v>
      </c>
      <c r="AA4269" t="s">
        <v>38</v>
      </c>
      <c r="AB4269">
        <v>3</v>
      </c>
      <c r="AC4269">
        <v>3</v>
      </c>
      <c r="AD4269" t="s">
        <v>109</v>
      </c>
      <c r="AE4269" t="s">
        <v>118</v>
      </c>
      <c r="AF4269" t="s">
        <v>111</v>
      </c>
      <c r="AG4269" t="s">
        <v>112</v>
      </c>
      <c r="AH4269" t="s">
        <v>119</v>
      </c>
      <c r="AI4269" t="s">
        <v>138</v>
      </c>
      <c r="AJ4269" t="s">
        <v>134</v>
      </c>
    </row>
    <row r="4270" spans="1:36" x14ac:dyDescent="0.3">
      <c r="A4270">
        <v>4269</v>
      </c>
      <c r="B4270">
        <v>34</v>
      </c>
      <c r="C4270" t="s">
        <v>29</v>
      </c>
      <c r="D4270" t="s">
        <v>30</v>
      </c>
      <c r="E4270" t="s">
        <v>31</v>
      </c>
      <c r="F4270">
        <v>9</v>
      </c>
      <c r="G4270">
        <v>2</v>
      </c>
      <c r="H4270" t="s">
        <v>55</v>
      </c>
      <c r="I4270">
        <v>1</v>
      </c>
      <c r="J4270" t="s">
        <v>49</v>
      </c>
      <c r="K4270">
        <v>2</v>
      </c>
      <c r="L4270" t="s">
        <v>34</v>
      </c>
      <c r="M4270" t="s">
        <v>45</v>
      </c>
      <c r="N4270">
        <v>48760</v>
      </c>
      <c r="O4270" t="s">
        <v>40</v>
      </c>
      <c r="P4270" t="s">
        <v>37</v>
      </c>
      <c r="Q4270">
        <v>21</v>
      </c>
      <c r="R4270">
        <v>8</v>
      </c>
      <c r="S4270">
        <v>1</v>
      </c>
      <c r="T4270">
        <v>14</v>
      </c>
      <c r="U4270">
        <v>3</v>
      </c>
      <c r="V4270">
        <v>11</v>
      </c>
      <c r="W4270">
        <v>5</v>
      </c>
      <c r="X4270">
        <v>8</v>
      </c>
      <c r="Y4270" t="s">
        <v>38</v>
      </c>
      <c r="Z4270" t="s">
        <v>36</v>
      </c>
      <c r="AA4270" t="s">
        <v>38</v>
      </c>
      <c r="AB4270">
        <v>3</v>
      </c>
      <c r="AC4270">
        <v>4</v>
      </c>
      <c r="AD4270" t="s">
        <v>114</v>
      </c>
      <c r="AE4270" t="s">
        <v>115</v>
      </c>
      <c r="AF4270" t="s">
        <v>120</v>
      </c>
      <c r="AG4270" t="s">
        <v>112</v>
      </c>
      <c r="AH4270" t="s">
        <v>119</v>
      </c>
      <c r="AI4270" t="s">
        <v>138</v>
      </c>
      <c r="AJ4270" t="s">
        <v>136</v>
      </c>
    </row>
    <row r="4271" spans="1:36" x14ac:dyDescent="0.3">
      <c r="A4271">
        <v>4270</v>
      </c>
      <c r="B4271">
        <v>36</v>
      </c>
      <c r="C4271" t="s">
        <v>29</v>
      </c>
      <c r="D4271" t="s">
        <v>42</v>
      </c>
      <c r="E4271" t="s">
        <v>53</v>
      </c>
      <c r="F4271">
        <v>7</v>
      </c>
      <c r="G4271">
        <v>3</v>
      </c>
      <c r="H4271" t="s">
        <v>55</v>
      </c>
      <c r="I4271">
        <v>1</v>
      </c>
      <c r="J4271" t="s">
        <v>49</v>
      </c>
      <c r="K4271">
        <v>1</v>
      </c>
      <c r="L4271" t="s">
        <v>44</v>
      </c>
      <c r="M4271" t="s">
        <v>35</v>
      </c>
      <c r="N4271">
        <v>26900</v>
      </c>
      <c r="O4271" t="s">
        <v>46</v>
      </c>
      <c r="P4271" t="s">
        <v>37</v>
      </c>
      <c r="Q4271">
        <v>11</v>
      </c>
      <c r="R4271">
        <v>8</v>
      </c>
      <c r="S4271">
        <v>0</v>
      </c>
      <c r="T4271">
        <v>10</v>
      </c>
      <c r="U4271">
        <v>1</v>
      </c>
      <c r="V4271">
        <v>9</v>
      </c>
      <c r="W4271">
        <v>2</v>
      </c>
      <c r="X4271">
        <v>8</v>
      </c>
      <c r="Y4271" t="s">
        <v>40</v>
      </c>
      <c r="Z4271" t="s">
        <v>39</v>
      </c>
      <c r="AA4271" t="s">
        <v>38</v>
      </c>
      <c r="AB4271">
        <v>3</v>
      </c>
      <c r="AC4271">
        <v>3</v>
      </c>
      <c r="AD4271" t="s">
        <v>109</v>
      </c>
      <c r="AE4271" t="s">
        <v>118</v>
      </c>
      <c r="AF4271" t="s">
        <v>111</v>
      </c>
      <c r="AG4271" t="s">
        <v>112</v>
      </c>
      <c r="AH4271" t="s">
        <v>113</v>
      </c>
      <c r="AI4271" t="s">
        <v>138</v>
      </c>
      <c r="AJ4271" t="s">
        <v>134</v>
      </c>
    </row>
    <row r="4272" spans="1:36" x14ac:dyDescent="0.3">
      <c r="A4272">
        <v>4271</v>
      </c>
      <c r="B4272">
        <v>36</v>
      </c>
      <c r="C4272" t="s">
        <v>29</v>
      </c>
      <c r="D4272" t="s">
        <v>30</v>
      </c>
      <c r="E4272" t="s">
        <v>43</v>
      </c>
      <c r="F4272">
        <v>1</v>
      </c>
      <c r="G4272">
        <v>3</v>
      </c>
      <c r="H4272" t="s">
        <v>55</v>
      </c>
      <c r="I4272">
        <v>1</v>
      </c>
      <c r="J4272" t="s">
        <v>33</v>
      </c>
      <c r="K4272">
        <v>2</v>
      </c>
      <c r="L4272" t="s">
        <v>66</v>
      </c>
      <c r="M4272" t="s">
        <v>61</v>
      </c>
      <c r="N4272">
        <v>175670</v>
      </c>
      <c r="O4272" t="s">
        <v>51</v>
      </c>
      <c r="P4272" t="s">
        <v>37</v>
      </c>
      <c r="Q4272">
        <v>13</v>
      </c>
      <c r="R4272">
        <v>8</v>
      </c>
      <c r="S4272">
        <v>0</v>
      </c>
      <c r="T4272">
        <v>7</v>
      </c>
      <c r="U4272">
        <v>6</v>
      </c>
      <c r="V4272">
        <v>1</v>
      </c>
      <c r="W4272">
        <v>0</v>
      </c>
      <c r="X4272">
        <v>0</v>
      </c>
      <c r="Y4272" t="s">
        <v>36</v>
      </c>
      <c r="Z4272" t="s">
        <v>39</v>
      </c>
      <c r="AA4272" t="s">
        <v>38</v>
      </c>
      <c r="AB4272">
        <v>3</v>
      </c>
      <c r="AC4272">
        <v>3</v>
      </c>
      <c r="AD4272" t="s">
        <v>109</v>
      </c>
      <c r="AE4272" t="s">
        <v>118</v>
      </c>
      <c r="AF4272" t="s">
        <v>111</v>
      </c>
      <c r="AG4272" t="s">
        <v>112</v>
      </c>
      <c r="AH4272" t="s">
        <v>113</v>
      </c>
      <c r="AI4272" t="s">
        <v>138</v>
      </c>
      <c r="AJ4272" t="s">
        <v>134</v>
      </c>
    </row>
    <row r="4273" spans="1:36" x14ac:dyDescent="0.3">
      <c r="A4273">
        <v>4272</v>
      </c>
      <c r="B4273">
        <v>43</v>
      </c>
      <c r="C4273" t="s">
        <v>29</v>
      </c>
      <c r="D4273" t="s">
        <v>42</v>
      </c>
      <c r="E4273" t="s">
        <v>43</v>
      </c>
      <c r="F4273">
        <v>3</v>
      </c>
      <c r="G4273">
        <v>4</v>
      </c>
      <c r="H4273" t="s">
        <v>32</v>
      </c>
      <c r="I4273">
        <v>1</v>
      </c>
      <c r="J4273" t="s">
        <v>49</v>
      </c>
      <c r="K4273">
        <v>1</v>
      </c>
      <c r="L4273" t="s">
        <v>50</v>
      </c>
      <c r="M4273" t="s">
        <v>35</v>
      </c>
      <c r="N4273">
        <v>24080</v>
      </c>
      <c r="O4273" t="s">
        <v>36</v>
      </c>
      <c r="P4273" t="s">
        <v>37</v>
      </c>
      <c r="Q4273">
        <v>12</v>
      </c>
      <c r="R4273">
        <v>8</v>
      </c>
      <c r="S4273">
        <v>1</v>
      </c>
      <c r="T4273">
        <v>25</v>
      </c>
      <c r="U4273">
        <v>3</v>
      </c>
      <c r="V4273">
        <v>25</v>
      </c>
      <c r="W4273">
        <v>4</v>
      </c>
      <c r="X4273">
        <v>12</v>
      </c>
      <c r="Y4273" t="s">
        <v>38</v>
      </c>
      <c r="Z4273" t="s">
        <v>39</v>
      </c>
      <c r="AA4273" t="s">
        <v>39</v>
      </c>
      <c r="AB4273">
        <v>3</v>
      </c>
      <c r="AC4273">
        <v>3</v>
      </c>
      <c r="AD4273" t="s">
        <v>109</v>
      </c>
      <c r="AE4273" t="s">
        <v>118</v>
      </c>
      <c r="AF4273" t="s">
        <v>111</v>
      </c>
      <c r="AG4273" t="s">
        <v>112</v>
      </c>
      <c r="AH4273" t="s">
        <v>121</v>
      </c>
      <c r="AI4273" t="s">
        <v>135</v>
      </c>
      <c r="AJ4273" t="s">
        <v>134</v>
      </c>
    </row>
    <row r="4274" spans="1:36" x14ac:dyDescent="0.3">
      <c r="A4274">
        <v>4273</v>
      </c>
      <c r="B4274">
        <v>30</v>
      </c>
      <c r="C4274" t="s">
        <v>29</v>
      </c>
      <c r="D4274" t="s">
        <v>42</v>
      </c>
      <c r="E4274" t="s">
        <v>43</v>
      </c>
      <c r="F4274">
        <v>10</v>
      </c>
      <c r="G4274">
        <v>3</v>
      </c>
      <c r="H4274" t="s">
        <v>32</v>
      </c>
      <c r="I4274">
        <v>1</v>
      </c>
      <c r="J4274" t="s">
        <v>33</v>
      </c>
      <c r="K4274">
        <v>3</v>
      </c>
      <c r="L4274" t="s">
        <v>34</v>
      </c>
      <c r="M4274" t="s">
        <v>61</v>
      </c>
      <c r="N4274">
        <v>28140</v>
      </c>
      <c r="O4274" t="s">
        <v>36</v>
      </c>
      <c r="P4274" t="s">
        <v>37</v>
      </c>
      <c r="Q4274">
        <v>24</v>
      </c>
      <c r="R4274">
        <v>8</v>
      </c>
      <c r="S4274">
        <v>0</v>
      </c>
      <c r="T4274">
        <v>10</v>
      </c>
      <c r="U4274">
        <v>2</v>
      </c>
      <c r="V4274">
        <v>10</v>
      </c>
      <c r="W4274">
        <v>0</v>
      </c>
      <c r="X4274">
        <v>9</v>
      </c>
      <c r="Y4274" t="s">
        <v>36</v>
      </c>
      <c r="Z4274" t="s">
        <v>38</v>
      </c>
      <c r="AA4274" t="s">
        <v>40</v>
      </c>
      <c r="AB4274">
        <v>3</v>
      </c>
      <c r="AC4274">
        <v>4</v>
      </c>
      <c r="AD4274" t="s">
        <v>114</v>
      </c>
      <c r="AE4274" t="s">
        <v>115</v>
      </c>
      <c r="AF4274" t="s">
        <v>122</v>
      </c>
      <c r="AG4274" t="s">
        <v>112</v>
      </c>
      <c r="AH4274" t="s">
        <v>113</v>
      </c>
      <c r="AI4274" t="s">
        <v>133</v>
      </c>
      <c r="AJ4274" t="s">
        <v>136</v>
      </c>
    </row>
    <row r="4275" spans="1:36" x14ac:dyDescent="0.3">
      <c r="A4275">
        <v>4274</v>
      </c>
      <c r="B4275">
        <v>33</v>
      </c>
      <c r="C4275" t="s">
        <v>29</v>
      </c>
      <c r="D4275" t="s">
        <v>52</v>
      </c>
      <c r="E4275" t="s">
        <v>31</v>
      </c>
      <c r="F4275">
        <v>7</v>
      </c>
      <c r="G4275">
        <v>3</v>
      </c>
      <c r="H4275" t="s">
        <v>32</v>
      </c>
      <c r="I4275">
        <v>1</v>
      </c>
      <c r="J4275" t="s">
        <v>49</v>
      </c>
      <c r="K4275">
        <v>2</v>
      </c>
      <c r="L4275" t="s">
        <v>50</v>
      </c>
      <c r="M4275" t="s">
        <v>35</v>
      </c>
      <c r="N4275">
        <v>112450</v>
      </c>
      <c r="O4275" t="s">
        <v>46</v>
      </c>
      <c r="P4275" t="s">
        <v>37</v>
      </c>
      <c r="Q4275">
        <v>21</v>
      </c>
      <c r="R4275">
        <v>8</v>
      </c>
      <c r="S4275">
        <v>0</v>
      </c>
      <c r="T4275">
        <v>8</v>
      </c>
      <c r="U4275">
        <v>3</v>
      </c>
      <c r="V4275">
        <v>7</v>
      </c>
      <c r="W4275">
        <v>0</v>
      </c>
      <c r="X4275">
        <v>7</v>
      </c>
      <c r="Y4275" t="s">
        <v>38</v>
      </c>
      <c r="Z4275" t="s">
        <v>40</v>
      </c>
      <c r="AA4275" t="s">
        <v>39</v>
      </c>
      <c r="AB4275">
        <v>3</v>
      </c>
      <c r="AC4275">
        <v>4</v>
      </c>
      <c r="AD4275" t="s">
        <v>114</v>
      </c>
      <c r="AE4275" t="s">
        <v>115</v>
      </c>
      <c r="AF4275" t="s">
        <v>116</v>
      </c>
      <c r="AG4275" t="s">
        <v>112</v>
      </c>
      <c r="AH4275" t="s">
        <v>113</v>
      </c>
      <c r="AI4275" t="s">
        <v>135</v>
      </c>
      <c r="AJ4275" t="s">
        <v>136</v>
      </c>
    </row>
    <row r="4276" spans="1:36" x14ac:dyDescent="0.3">
      <c r="A4276">
        <v>4275</v>
      </c>
      <c r="B4276">
        <v>56</v>
      </c>
      <c r="C4276" t="s">
        <v>41</v>
      </c>
      <c r="D4276" t="s">
        <v>30</v>
      </c>
      <c r="E4276" t="s">
        <v>43</v>
      </c>
      <c r="F4276">
        <v>15</v>
      </c>
      <c r="G4276">
        <v>3</v>
      </c>
      <c r="H4276" t="s">
        <v>32</v>
      </c>
      <c r="I4276">
        <v>1</v>
      </c>
      <c r="J4276" t="s">
        <v>49</v>
      </c>
      <c r="K4276">
        <v>2</v>
      </c>
      <c r="L4276" t="s">
        <v>60</v>
      </c>
      <c r="M4276" t="s">
        <v>35</v>
      </c>
      <c r="N4276">
        <v>33120</v>
      </c>
      <c r="O4276" t="s">
        <v>56</v>
      </c>
      <c r="P4276" t="s">
        <v>37</v>
      </c>
      <c r="Q4276">
        <v>19</v>
      </c>
      <c r="R4276">
        <v>8</v>
      </c>
      <c r="S4276">
        <v>0</v>
      </c>
      <c r="T4276">
        <v>7</v>
      </c>
      <c r="U4276">
        <v>1</v>
      </c>
      <c r="V4276">
        <v>5</v>
      </c>
      <c r="W4276">
        <v>4</v>
      </c>
      <c r="X4276">
        <v>3</v>
      </c>
      <c r="Y4276" t="s">
        <v>40</v>
      </c>
      <c r="Z4276" t="s">
        <v>40</v>
      </c>
      <c r="AA4276" t="s">
        <v>38</v>
      </c>
      <c r="AB4276">
        <v>1</v>
      </c>
      <c r="AC4276">
        <v>3</v>
      </c>
      <c r="AD4276" t="s">
        <v>109</v>
      </c>
      <c r="AE4276" t="s">
        <v>126</v>
      </c>
      <c r="AF4276" t="s">
        <v>116</v>
      </c>
      <c r="AG4276" t="s">
        <v>117</v>
      </c>
      <c r="AH4276" t="s">
        <v>113</v>
      </c>
      <c r="AI4276" t="s">
        <v>138</v>
      </c>
      <c r="AJ4276" t="s">
        <v>139</v>
      </c>
    </row>
    <row r="4277" spans="1:36" x14ac:dyDescent="0.3">
      <c r="A4277">
        <v>4276</v>
      </c>
      <c r="B4277">
        <v>51</v>
      </c>
      <c r="C4277" t="s">
        <v>29</v>
      </c>
      <c r="D4277" t="s">
        <v>30</v>
      </c>
      <c r="E4277" t="s">
        <v>43</v>
      </c>
      <c r="F4277">
        <v>3</v>
      </c>
      <c r="G4277">
        <v>2</v>
      </c>
      <c r="H4277" t="s">
        <v>48</v>
      </c>
      <c r="I4277">
        <v>1</v>
      </c>
      <c r="J4277" t="s">
        <v>33</v>
      </c>
      <c r="K4277">
        <v>2</v>
      </c>
      <c r="L4277" t="s">
        <v>69</v>
      </c>
      <c r="M4277" t="s">
        <v>45</v>
      </c>
      <c r="N4277">
        <v>190490</v>
      </c>
      <c r="O4277" t="s">
        <v>67</v>
      </c>
      <c r="P4277" t="s">
        <v>37</v>
      </c>
      <c r="Q4277">
        <v>14</v>
      </c>
      <c r="R4277">
        <v>8</v>
      </c>
      <c r="S4277">
        <v>1</v>
      </c>
      <c r="T4277">
        <v>23</v>
      </c>
      <c r="U4277">
        <v>2</v>
      </c>
      <c r="V4277">
        <v>20</v>
      </c>
      <c r="W4277">
        <v>15</v>
      </c>
      <c r="X4277">
        <v>15</v>
      </c>
      <c r="Y4277" t="s">
        <v>36</v>
      </c>
      <c r="Z4277" t="s">
        <v>38</v>
      </c>
      <c r="AA4277" t="s">
        <v>38</v>
      </c>
      <c r="AB4277">
        <v>3</v>
      </c>
      <c r="AC4277">
        <v>3</v>
      </c>
      <c r="AD4277" t="s">
        <v>109</v>
      </c>
      <c r="AE4277" t="s">
        <v>110</v>
      </c>
      <c r="AF4277" t="s">
        <v>122</v>
      </c>
      <c r="AG4277" t="s">
        <v>112</v>
      </c>
      <c r="AH4277" t="s">
        <v>121</v>
      </c>
      <c r="AI4277" t="s">
        <v>138</v>
      </c>
      <c r="AJ4277" t="s">
        <v>134</v>
      </c>
    </row>
    <row r="4278" spans="1:36" x14ac:dyDescent="0.3">
      <c r="A4278">
        <v>4277</v>
      </c>
      <c r="B4278">
        <v>31</v>
      </c>
      <c r="C4278" t="s">
        <v>41</v>
      </c>
      <c r="D4278" t="s">
        <v>30</v>
      </c>
      <c r="E4278" t="s">
        <v>43</v>
      </c>
      <c r="F4278">
        <v>2</v>
      </c>
      <c r="G4278">
        <v>4</v>
      </c>
      <c r="H4278" t="s">
        <v>77</v>
      </c>
      <c r="I4278">
        <v>1</v>
      </c>
      <c r="J4278" t="s">
        <v>33</v>
      </c>
      <c r="K4278">
        <v>3</v>
      </c>
      <c r="L4278" t="s">
        <v>50</v>
      </c>
      <c r="M4278" t="s">
        <v>35</v>
      </c>
      <c r="N4278">
        <v>21410</v>
      </c>
      <c r="O4278" t="s">
        <v>39</v>
      </c>
      <c r="P4278" t="s">
        <v>37</v>
      </c>
      <c r="Q4278">
        <v>20</v>
      </c>
      <c r="R4278">
        <v>8</v>
      </c>
      <c r="S4278">
        <v>0</v>
      </c>
      <c r="T4278">
        <v>12</v>
      </c>
      <c r="U4278">
        <v>2</v>
      </c>
      <c r="V4278">
        <v>7</v>
      </c>
      <c r="W4278">
        <v>7</v>
      </c>
      <c r="X4278">
        <v>7</v>
      </c>
      <c r="Y4278" t="s">
        <v>40</v>
      </c>
      <c r="Z4278" t="s">
        <v>38</v>
      </c>
      <c r="AA4278" t="s">
        <v>40</v>
      </c>
      <c r="AB4278">
        <v>3</v>
      </c>
      <c r="AC4278">
        <v>4</v>
      </c>
      <c r="AD4278" t="s">
        <v>114</v>
      </c>
      <c r="AE4278" t="s">
        <v>115</v>
      </c>
      <c r="AF4278" t="s">
        <v>122</v>
      </c>
      <c r="AG4278" t="s">
        <v>112</v>
      </c>
      <c r="AH4278" t="s">
        <v>119</v>
      </c>
      <c r="AI4278" t="s">
        <v>133</v>
      </c>
      <c r="AJ4278" t="s">
        <v>139</v>
      </c>
    </row>
    <row r="4279" spans="1:36" x14ac:dyDescent="0.3">
      <c r="A4279">
        <v>4278</v>
      </c>
      <c r="B4279">
        <v>26</v>
      </c>
      <c r="C4279" t="s">
        <v>29</v>
      </c>
      <c r="D4279" t="s">
        <v>30</v>
      </c>
      <c r="E4279" t="s">
        <v>31</v>
      </c>
      <c r="F4279">
        <v>17</v>
      </c>
      <c r="G4279">
        <v>3</v>
      </c>
      <c r="H4279" t="s">
        <v>55</v>
      </c>
      <c r="I4279">
        <v>1</v>
      </c>
      <c r="J4279" t="s">
        <v>33</v>
      </c>
      <c r="K4279">
        <v>2</v>
      </c>
      <c r="L4279" t="s">
        <v>70</v>
      </c>
      <c r="M4279" t="s">
        <v>35</v>
      </c>
      <c r="N4279">
        <v>57690</v>
      </c>
      <c r="O4279" t="s">
        <v>36</v>
      </c>
      <c r="P4279" t="s">
        <v>37</v>
      </c>
      <c r="Q4279">
        <v>19</v>
      </c>
      <c r="R4279">
        <v>8</v>
      </c>
      <c r="S4279">
        <v>0</v>
      </c>
      <c r="T4279">
        <v>5</v>
      </c>
      <c r="U4279">
        <v>4</v>
      </c>
      <c r="V4279">
        <v>5</v>
      </c>
      <c r="W4279">
        <v>4</v>
      </c>
      <c r="X4279">
        <v>3</v>
      </c>
      <c r="Y4279" t="s">
        <v>38</v>
      </c>
      <c r="Z4279" t="s">
        <v>40</v>
      </c>
      <c r="AA4279" t="s">
        <v>40</v>
      </c>
      <c r="AB4279">
        <v>2</v>
      </c>
      <c r="AC4279">
        <v>3</v>
      </c>
      <c r="AD4279" t="s">
        <v>109</v>
      </c>
      <c r="AE4279" t="s">
        <v>115</v>
      </c>
      <c r="AF4279" t="s">
        <v>116</v>
      </c>
      <c r="AG4279" t="s">
        <v>117</v>
      </c>
      <c r="AH4279" t="s">
        <v>113</v>
      </c>
      <c r="AI4279" t="s">
        <v>133</v>
      </c>
      <c r="AJ4279" t="s">
        <v>139</v>
      </c>
    </row>
    <row r="4280" spans="1:36" x14ac:dyDescent="0.3">
      <c r="A4280">
        <v>4279</v>
      </c>
      <c r="B4280">
        <v>58</v>
      </c>
      <c r="C4280" t="s">
        <v>41</v>
      </c>
      <c r="D4280" t="s">
        <v>30</v>
      </c>
      <c r="E4280" t="s">
        <v>31</v>
      </c>
      <c r="F4280">
        <v>2</v>
      </c>
      <c r="G4280">
        <v>2</v>
      </c>
      <c r="H4280" t="s">
        <v>55</v>
      </c>
      <c r="I4280">
        <v>1</v>
      </c>
      <c r="J4280" t="s">
        <v>33</v>
      </c>
      <c r="K4280">
        <v>1</v>
      </c>
      <c r="L4280" t="s">
        <v>44</v>
      </c>
      <c r="M4280" t="s">
        <v>35</v>
      </c>
      <c r="N4280">
        <v>43850</v>
      </c>
      <c r="O4280" t="s">
        <v>36</v>
      </c>
      <c r="P4280" t="s">
        <v>37</v>
      </c>
      <c r="Q4280">
        <v>13</v>
      </c>
      <c r="R4280">
        <v>8</v>
      </c>
      <c r="S4280">
        <v>1</v>
      </c>
      <c r="T4280">
        <v>40</v>
      </c>
      <c r="U4280">
        <v>2</v>
      </c>
      <c r="V4280">
        <v>40</v>
      </c>
      <c r="W4280">
        <v>15</v>
      </c>
      <c r="X4280">
        <v>6</v>
      </c>
      <c r="Y4280" t="s">
        <v>39</v>
      </c>
      <c r="Z4280" t="s">
        <v>39</v>
      </c>
      <c r="AA4280" t="s">
        <v>40</v>
      </c>
      <c r="AB4280">
        <v>2</v>
      </c>
      <c r="AC4280">
        <v>3</v>
      </c>
      <c r="AD4280" t="s">
        <v>109</v>
      </c>
      <c r="AE4280" t="s">
        <v>126</v>
      </c>
      <c r="AF4280" t="s">
        <v>111</v>
      </c>
      <c r="AG4280" t="s">
        <v>112</v>
      </c>
      <c r="AH4280" t="s">
        <v>125</v>
      </c>
      <c r="AI4280" t="s">
        <v>133</v>
      </c>
      <c r="AJ4280" t="s">
        <v>134</v>
      </c>
    </row>
    <row r="4281" spans="1:36" x14ac:dyDescent="0.3">
      <c r="A4281">
        <v>4280</v>
      </c>
      <c r="B4281">
        <v>19</v>
      </c>
      <c r="C4281" t="s">
        <v>41</v>
      </c>
      <c r="D4281" t="s">
        <v>30</v>
      </c>
      <c r="E4281" t="s">
        <v>43</v>
      </c>
      <c r="F4281">
        <v>5</v>
      </c>
      <c r="G4281">
        <v>2</v>
      </c>
      <c r="H4281" t="s">
        <v>32</v>
      </c>
      <c r="I4281">
        <v>1</v>
      </c>
      <c r="J4281" t="s">
        <v>49</v>
      </c>
      <c r="K4281">
        <v>1</v>
      </c>
      <c r="L4281" t="s">
        <v>70</v>
      </c>
      <c r="M4281" t="s">
        <v>45</v>
      </c>
      <c r="N4281">
        <v>53320</v>
      </c>
      <c r="O4281" t="s">
        <v>36</v>
      </c>
      <c r="P4281" t="s">
        <v>37</v>
      </c>
      <c r="Q4281">
        <v>23</v>
      </c>
      <c r="R4281">
        <v>8</v>
      </c>
      <c r="S4281">
        <v>1</v>
      </c>
      <c r="T4281">
        <v>0</v>
      </c>
      <c r="U4281">
        <v>2</v>
      </c>
      <c r="V4281">
        <v>0</v>
      </c>
      <c r="W4281">
        <v>0</v>
      </c>
      <c r="X4281">
        <v>0</v>
      </c>
      <c r="Y4281" t="s">
        <v>39</v>
      </c>
      <c r="Z4281" t="s">
        <v>38</v>
      </c>
      <c r="AA4281" t="s">
        <v>40</v>
      </c>
      <c r="AB4281">
        <v>3</v>
      </c>
      <c r="AC4281">
        <v>4</v>
      </c>
      <c r="AD4281" t="s">
        <v>114</v>
      </c>
      <c r="AE4281" t="s">
        <v>123</v>
      </c>
      <c r="AF4281" t="s">
        <v>122</v>
      </c>
      <c r="AG4281" t="s">
        <v>112</v>
      </c>
      <c r="AH4281" t="s">
        <v>113</v>
      </c>
      <c r="AI4281" t="s">
        <v>133</v>
      </c>
      <c r="AJ4281" t="s">
        <v>136</v>
      </c>
    </row>
    <row r="4282" spans="1:36" x14ac:dyDescent="0.3">
      <c r="A4282">
        <v>4281</v>
      </c>
      <c r="B4282">
        <v>22</v>
      </c>
      <c r="C4282" t="s">
        <v>29</v>
      </c>
      <c r="D4282" t="s">
        <v>30</v>
      </c>
      <c r="E4282" t="s">
        <v>31</v>
      </c>
      <c r="F4282">
        <v>29</v>
      </c>
      <c r="G4282">
        <v>4</v>
      </c>
      <c r="H4282" t="s">
        <v>77</v>
      </c>
      <c r="I4282">
        <v>1</v>
      </c>
      <c r="J4282" t="s">
        <v>49</v>
      </c>
      <c r="K4282">
        <v>1</v>
      </c>
      <c r="L4282" t="s">
        <v>50</v>
      </c>
      <c r="M4282" t="s">
        <v>35</v>
      </c>
      <c r="N4282">
        <v>46630</v>
      </c>
      <c r="O4282" t="s">
        <v>46</v>
      </c>
      <c r="P4282" t="s">
        <v>37</v>
      </c>
      <c r="Q4282">
        <v>13</v>
      </c>
      <c r="R4282">
        <v>8</v>
      </c>
      <c r="S4282">
        <v>1</v>
      </c>
      <c r="T4282">
        <v>3</v>
      </c>
      <c r="U4282">
        <v>1</v>
      </c>
      <c r="V4282">
        <v>2</v>
      </c>
      <c r="W4282">
        <v>2</v>
      </c>
      <c r="X4282">
        <v>1</v>
      </c>
      <c r="Y4282" t="s">
        <v>38</v>
      </c>
      <c r="Z4282" t="s">
        <v>39</v>
      </c>
      <c r="AA4282" t="s">
        <v>38</v>
      </c>
      <c r="AB4282">
        <v>3</v>
      </c>
      <c r="AC4282">
        <v>3</v>
      </c>
      <c r="AD4282" t="s">
        <v>109</v>
      </c>
      <c r="AE4282" t="s">
        <v>123</v>
      </c>
      <c r="AF4282" t="s">
        <v>111</v>
      </c>
      <c r="AG4282" t="s">
        <v>124</v>
      </c>
      <c r="AH4282" t="s">
        <v>113</v>
      </c>
      <c r="AI4282" t="s">
        <v>138</v>
      </c>
      <c r="AJ4282" t="s">
        <v>134</v>
      </c>
    </row>
    <row r="4283" spans="1:36" x14ac:dyDescent="0.3">
      <c r="A4283">
        <v>4282</v>
      </c>
      <c r="B4283">
        <v>49</v>
      </c>
      <c r="C4283" t="s">
        <v>29</v>
      </c>
      <c r="D4283" t="s">
        <v>30</v>
      </c>
      <c r="E4283" t="s">
        <v>43</v>
      </c>
      <c r="F4283">
        <v>2</v>
      </c>
      <c r="G4283">
        <v>3</v>
      </c>
      <c r="H4283" t="s">
        <v>32</v>
      </c>
      <c r="I4283">
        <v>1</v>
      </c>
      <c r="J4283" t="s">
        <v>33</v>
      </c>
      <c r="K4283">
        <v>1</v>
      </c>
      <c r="L4283" t="s">
        <v>50</v>
      </c>
      <c r="M4283" t="s">
        <v>35</v>
      </c>
      <c r="N4283">
        <v>47240</v>
      </c>
      <c r="O4283" t="s">
        <v>36</v>
      </c>
      <c r="P4283" t="s">
        <v>37</v>
      </c>
      <c r="Q4283">
        <v>11</v>
      </c>
      <c r="R4283">
        <v>8</v>
      </c>
      <c r="S4283">
        <v>1</v>
      </c>
      <c r="T4283">
        <v>16</v>
      </c>
      <c r="U4283">
        <v>3</v>
      </c>
      <c r="V4283">
        <v>15</v>
      </c>
      <c r="W4283">
        <v>5</v>
      </c>
      <c r="X4283">
        <v>11</v>
      </c>
      <c r="Y4283" t="s">
        <v>38</v>
      </c>
      <c r="Z4283" t="s">
        <v>36</v>
      </c>
      <c r="AA4283" t="s">
        <v>40</v>
      </c>
      <c r="AB4283">
        <v>2</v>
      </c>
      <c r="AC4283">
        <v>3</v>
      </c>
      <c r="AD4283" t="s">
        <v>109</v>
      </c>
      <c r="AE4283" t="s">
        <v>110</v>
      </c>
      <c r="AF4283" t="s">
        <v>120</v>
      </c>
      <c r="AG4283" t="s">
        <v>112</v>
      </c>
      <c r="AH4283" t="s">
        <v>119</v>
      </c>
      <c r="AI4283" t="s">
        <v>133</v>
      </c>
      <c r="AJ4283" t="s">
        <v>134</v>
      </c>
    </row>
    <row r="4284" spans="1:36" x14ac:dyDescent="0.3">
      <c r="A4284">
        <v>4283</v>
      </c>
      <c r="B4284">
        <v>43</v>
      </c>
      <c r="C4284" t="s">
        <v>29</v>
      </c>
      <c r="D4284" t="s">
        <v>42</v>
      </c>
      <c r="E4284" t="s">
        <v>31</v>
      </c>
      <c r="F4284">
        <v>2</v>
      </c>
      <c r="G4284">
        <v>2</v>
      </c>
      <c r="H4284" t="s">
        <v>32</v>
      </c>
      <c r="I4284">
        <v>1</v>
      </c>
      <c r="J4284" t="s">
        <v>49</v>
      </c>
      <c r="K4284">
        <v>1</v>
      </c>
      <c r="L4284" t="s">
        <v>50</v>
      </c>
      <c r="M4284" t="s">
        <v>45</v>
      </c>
      <c r="N4284">
        <v>32110</v>
      </c>
      <c r="O4284" t="s">
        <v>39</v>
      </c>
      <c r="P4284" t="s">
        <v>37</v>
      </c>
      <c r="Q4284">
        <v>13</v>
      </c>
      <c r="R4284">
        <v>8</v>
      </c>
      <c r="S4284">
        <v>0</v>
      </c>
      <c r="T4284">
        <v>18</v>
      </c>
      <c r="U4284">
        <v>2</v>
      </c>
      <c r="V4284">
        <v>3</v>
      </c>
      <c r="W4284">
        <v>1</v>
      </c>
      <c r="X4284">
        <v>2</v>
      </c>
      <c r="Y4284" t="s">
        <v>40</v>
      </c>
      <c r="Z4284" t="s">
        <v>38</v>
      </c>
      <c r="AA4284" t="s">
        <v>38</v>
      </c>
      <c r="AB4284">
        <v>4</v>
      </c>
      <c r="AC4284">
        <v>3</v>
      </c>
      <c r="AD4284" t="s">
        <v>109</v>
      </c>
      <c r="AE4284" t="s">
        <v>118</v>
      </c>
      <c r="AF4284" t="s">
        <v>122</v>
      </c>
      <c r="AG4284" t="s">
        <v>112</v>
      </c>
      <c r="AH4284" t="s">
        <v>119</v>
      </c>
      <c r="AI4284" t="s">
        <v>138</v>
      </c>
      <c r="AJ4284" t="s">
        <v>134</v>
      </c>
    </row>
    <row r="4285" spans="1:36" x14ac:dyDescent="0.3">
      <c r="A4285">
        <v>4284</v>
      </c>
      <c r="B4285">
        <v>50</v>
      </c>
      <c r="C4285" t="s">
        <v>29</v>
      </c>
      <c r="D4285" t="s">
        <v>42</v>
      </c>
      <c r="E4285" t="s">
        <v>43</v>
      </c>
      <c r="F4285">
        <v>19</v>
      </c>
      <c r="G4285">
        <v>4</v>
      </c>
      <c r="H4285" t="s">
        <v>32</v>
      </c>
      <c r="I4285">
        <v>1</v>
      </c>
      <c r="J4285" t="s">
        <v>49</v>
      </c>
      <c r="K4285">
        <v>2</v>
      </c>
      <c r="L4285" t="s">
        <v>50</v>
      </c>
      <c r="M4285" t="s">
        <v>45</v>
      </c>
      <c r="N4285">
        <v>53770</v>
      </c>
      <c r="O4285" t="s">
        <v>39</v>
      </c>
      <c r="P4285" t="s">
        <v>37</v>
      </c>
      <c r="Q4285">
        <v>14</v>
      </c>
      <c r="R4285">
        <v>8</v>
      </c>
      <c r="S4285">
        <v>1</v>
      </c>
      <c r="T4285">
        <v>16</v>
      </c>
      <c r="U4285">
        <v>3</v>
      </c>
      <c r="V4285">
        <v>2</v>
      </c>
      <c r="W4285">
        <v>2</v>
      </c>
      <c r="X4285">
        <v>1</v>
      </c>
      <c r="Y4285" t="s">
        <v>38</v>
      </c>
      <c r="Z4285" t="s">
        <v>39</v>
      </c>
      <c r="AA4285" t="s">
        <v>38</v>
      </c>
      <c r="AB4285">
        <v>4</v>
      </c>
      <c r="AC4285">
        <v>3</v>
      </c>
      <c r="AD4285" t="s">
        <v>109</v>
      </c>
      <c r="AE4285" t="s">
        <v>110</v>
      </c>
      <c r="AF4285" t="s">
        <v>111</v>
      </c>
      <c r="AG4285" t="s">
        <v>117</v>
      </c>
      <c r="AH4285" t="s">
        <v>119</v>
      </c>
      <c r="AI4285" t="s">
        <v>138</v>
      </c>
      <c r="AJ4285" t="s">
        <v>134</v>
      </c>
    </row>
    <row r="4286" spans="1:36" x14ac:dyDescent="0.3">
      <c r="A4286">
        <v>4285</v>
      </c>
      <c r="B4286">
        <v>31</v>
      </c>
      <c r="C4286" t="s">
        <v>41</v>
      </c>
      <c r="D4286" t="s">
        <v>30</v>
      </c>
      <c r="E4286" t="s">
        <v>43</v>
      </c>
      <c r="F4286">
        <v>15</v>
      </c>
      <c r="G4286">
        <v>1</v>
      </c>
      <c r="H4286" t="s">
        <v>55</v>
      </c>
      <c r="I4286">
        <v>1</v>
      </c>
      <c r="J4286" t="s">
        <v>33</v>
      </c>
      <c r="K4286">
        <v>2</v>
      </c>
      <c r="L4286" t="s">
        <v>50</v>
      </c>
      <c r="M4286" t="s">
        <v>35</v>
      </c>
      <c r="N4286">
        <v>40660</v>
      </c>
      <c r="O4286" t="s">
        <v>38</v>
      </c>
      <c r="P4286" t="s">
        <v>37</v>
      </c>
      <c r="Q4286">
        <v>22</v>
      </c>
      <c r="R4286">
        <v>8</v>
      </c>
      <c r="S4286">
        <v>0</v>
      </c>
      <c r="T4286">
        <v>4</v>
      </c>
      <c r="U4286">
        <v>2</v>
      </c>
      <c r="V4286">
        <v>2</v>
      </c>
      <c r="W4286">
        <v>2</v>
      </c>
      <c r="X4286">
        <v>2</v>
      </c>
      <c r="Y4286" t="s">
        <v>40</v>
      </c>
      <c r="Z4286" t="s">
        <v>38</v>
      </c>
      <c r="AA4286" t="s">
        <v>38</v>
      </c>
      <c r="AB4286">
        <v>2</v>
      </c>
      <c r="AC4286">
        <v>4</v>
      </c>
      <c r="AD4286" t="s">
        <v>114</v>
      </c>
      <c r="AE4286" t="s">
        <v>115</v>
      </c>
      <c r="AF4286" t="s">
        <v>122</v>
      </c>
      <c r="AG4286" t="s">
        <v>117</v>
      </c>
      <c r="AH4286" t="s">
        <v>113</v>
      </c>
      <c r="AI4286" t="s">
        <v>138</v>
      </c>
      <c r="AJ4286" t="s">
        <v>136</v>
      </c>
    </row>
    <row r="4287" spans="1:36" x14ac:dyDescent="0.3">
      <c r="A4287">
        <v>4286</v>
      </c>
      <c r="B4287">
        <v>41</v>
      </c>
      <c r="C4287" t="s">
        <v>29</v>
      </c>
      <c r="D4287" t="s">
        <v>30</v>
      </c>
      <c r="E4287" t="s">
        <v>43</v>
      </c>
      <c r="F4287">
        <v>17</v>
      </c>
      <c r="G4287">
        <v>2</v>
      </c>
      <c r="H4287" t="s">
        <v>48</v>
      </c>
      <c r="I4287">
        <v>1</v>
      </c>
      <c r="J4287" t="s">
        <v>49</v>
      </c>
      <c r="K4287">
        <v>1</v>
      </c>
      <c r="L4287" t="s">
        <v>66</v>
      </c>
      <c r="M4287" t="s">
        <v>61</v>
      </c>
      <c r="N4287">
        <v>52080</v>
      </c>
      <c r="O4287" t="s">
        <v>38</v>
      </c>
      <c r="P4287" t="s">
        <v>37</v>
      </c>
      <c r="Q4287">
        <v>11</v>
      </c>
      <c r="R4287">
        <v>8</v>
      </c>
      <c r="S4287">
        <v>3</v>
      </c>
      <c r="T4287">
        <v>12</v>
      </c>
      <c r="U4287">
        <v>2</v>
      </c>
      <c r="V4287">
        <v>9</v>
      </c>
      <c r="W4287">
        <v>0</v>
      </c>
      <c r="X4287">
        <v>7</v>
      </c>
      <c r="Y4287" t="s">
        <v>38</v>
      </c>
      <c r="Z4287" t="s">
        <v>38</v>
      </c>
      <c r="AA4287" t="s">
        <v>38</v>
      </c>
      <c r="AB4287">
        <v>1</v>
      </c>
      <c r="AC4287">
        <v>3</v>
      </c>
      <c r="AD4287" t="s">
        <v>109</v>
      </c>
      <c r="AE4287" t="s">
        <v>118</v>
      </c>
      <c r="AF4287" t="s">
        <v>122</v>
      </c>
      <c r="AG4287" t="s">
        <v>117</v>
      </c>
      <c r="AH4287" t="s">
        <v>119</v>
      </c>
      <c r="AI4287" t="s">
        <v>138</v>
      </c>
      <c r="AJ4287" t="s">
        <v>134</v>
      </c>
    </row>
    <row r="4288" spans="1:36" x14ac:dyDescent="0.3">
      <c r="A4288">
        <v>4287</v>
      </c>
      <c r="B4288">
        <v>26</v>
      </c>
      <c r="C4288" t="s">
        <v>29</v>
      </c>
      <c r="D4288" t="s">
        <v>30</v>
      </c>
      <c r="E4288" t="s">
        <v>43</v>
      </c>
      <c r="F4288">
        <v>17</v>
      </c>
      <c r="G4288">
        <v>4</v>
      </c>
      <c r="H4288" t="s">
        <v>32</v>
      </c>
      <c r="I4288">
        <v>1</v>
      </c>
      <c r="J4288" t="s">
        <v>49</v>
      </c>
      <c r="K4288">
        <v>2</v>
      </c>
      <c r="L4288" t="s">
        <v>50</v>
      </c>
      <c r="M4288" t="s">
        <v>35</v>
      </c>
      <c r="N4288">
        <v>48770</v>
      </c>
      <c r="O4288" t="s">
        <v>36</v>
      </c>
      <c r="P4288" t="s">
        <v>37</v>
      </c>
      <c r="Q4288">
        <v>13</v>
      </c>
      <c r="R4288">
        <v>8</v>
      </c>
      <c r="S4288">
        <v>1</v>
      </c>
      <c r="T4288">
        <v>8</v>
      </c>
      <c r="U4288">
        <v>5</v>
      </c>
      <c r="V4288">
        <v>8</v>
      </c>
      <c r="W4288">
        <v>5</v>
      </c>
      <c r="X4288">
        <v>7</v>
      </c>
      <c r="Y4288" t="s">
        <v>38</v>
      </c>
      <c r="Z4288" t="s">
        <v>38</v>
      </c>
      <c r="AA4288" t="s">
        <v>38</v>
      </c>
      <c r="AB4288">
        <v>4</v>
      </c>
      <c r="AC4288">
        <v>3</v>
      </c>
      <c r="AD4288" t="s">
        <v>109</v>
      </c>
      <c r="AE4288" t="s">
        <v>115</v>
      </c>
      <c r="AF4288" t="s">
        <v>122</v>
      </c>
      <c r="AG4288" t="s">
        <v>117</v>
      </c>
      <c r="AH4288" t="s">
        <v>113</v>
      </c>
      <c r="AI4288" t="s">
        <v>138</v>
      </c>
      <c r="AJ4288" t="s">
        <v>134</v>
      </c>
    </row>
    <row r="4289" spans="1:36" x14ac:dyDescent="0.3">
      <c r="A4289">
        <v>4288</v>
      </c>
      <c r="B4289">
        <v>36</v>
      </c>
      <c r="C4289" t="s">
        <v>29</v>
      </c>
      <c r="D4289" t="s">
        <v>30</v>
      </c>
      <c r="E4289" t="s">
        <v>53</v>
      </c>
      <c r="F4289">
        <v>25</v>
      </c>
      <c r="G4289">
        <v>1</v>
      </c>
      <c r="H4289" t="s">
        <v>53</v>
      </c>
      <c r="I4289">
        <v>1</v>
      </c>
      <c r="J4289" t="s">
        <v>49</v>
      </c>
      <c r="K4289">
        <v>2</v>
      </c>
      <c r="L4289" t="s">
        <v>44</v>
      </c>
      <c r="M4289" t="s">
        <v>61</v>
      </c>
      <c r="N4289">
        <v>31170</v>
      </c>
      <c r="O4289" t="s">
        <v>47</v>
      </c>
      <c r="P4289" t="s">
        <v>37</v>
      </c>
      <c r="Q4289">
        <v>21</v>
      </c>
      <c r="R4289">
        <v>8</v>
      </c>
      <c r="S4289">
        <v>1</v>
      </c>
      <c r="T4289">
        <v>7</v>
      </c>
      <c r="U4289">
        <v>2</v>
      </c>
      <c r="V4289">
        <v>3</v>
      </c>
      <c r="W4289">
        <v>0</v>
      </c>
      <c r="X4289">
        <v>1</v>
      </c>
      <c r="Y4289" t="s">
        <v>40</v>
      </c>
      <c r="Z4289" t="s">
        <v>40</v>
      </c>
      <c r="AA4289" t="s">
        <v>38</v>
      </c>
      <c r="AB4289">
        <v>4</v>
      </c>
      <c r="AC4289">
        <v>4</v>
      </c>
      <c r="AD4289" t="s">
        <v>114</v>
      </c>
      <c r="AE4289" t="s">
        <v>118</v>
      </c>
      <c r="AF4289" t="s">
        <v>116</v>
      </c>
      <c r="AG4289" t="s">
        <v>124</v>
      </c>
      <c r="AH4289" t="s">
        <v>113</v>
      </c>
      <c r="AI4289" t="s">
        <v>138</v>
      </c>
      <c r="AJ4289" t="s">
        <v>136</v>
      </c>
    </row>
    <row r="4290" spans="1:36" x14ac:dyDescent="0.3">
      <c r="A4290">
        <v>4289</v>
      </c>
      <c r="B4290">
        <v>51</v>
      </c>
      <c r="C4290" t="s">
        <v>41</v>
      </c>
      <c r="D4290" t="s">
        <v>42</v>
      </c>
      <c r="E4290" t="s">
        <v>43</v>
      </c>
      <c r="F4290">
        <v>6</v>
      </c>
      <c r="G4290">
        <v>3</v>
      </c>
      <c r="H4290" t="s">
        <v>32</v>
      </c>
      <c r="I4290">
        <v>1</v>
      </c>
      <c r="J4290" t="s">
        <v>33</v>
      </c>
      <c r="K4290">
        <v>1</v>
      </c>
      <c r="L4290" t="s">
        <v>70</v>
      </c>
      <c r="M4290" t="s">
        <v>45</v>
      </c>
      <c r="N4290">
        <v>15690</v>
      </c>
      <c r="O4290" t="s">
        <v>40</v>
      </c>
      <c r="P4290" t="s">
        <v>37</v>
      </c>
      <c r="Q4290">
        <v>11</v>
      </c>
      <c r="R4290">
        <v>8</v>
      </c>
      <c r="S4290">
        <v>0</v>
      </c>
      <c r="T4290">
        <v>18</v>
      </c>
      <c r="U4290">
        <v>2</v>
      </c>
      <c r="V4290">
        <v>4</v>
      </c>
      <c r="W4290">
        <v>0</v>
      </c>
      <c r="X4290">
        <v>3</v>
      </c>
      <c r="Y4290" t="s">
        <v>36</v>
      </c>
      <c r="Z4290" t="s">
        <v>39</v>
      </c>
      <c r="AA4290" t="s">
        <v>38</v>
      </c>
      <c r="AB4290">
        <v>4</v>
      </c>
      <c r="AC4290">
        <v>3</v>
      </c>
      <c r="AD4290" t="s">
        <v>109</v>
      </c>
      <c r="AE4290" t="s">
        <v>110</v>
      </c>
      <c r="AF4290" t="s">
        <v>111</v>
      </c>
      <c r="AG4290" t="s">
        <v>112</v>
      </c>
      <c r="AH4290" t="s">
        <v>119</v>
      </c>
      <c r="AI4290" t="s">
        <v>138</v>
      </c>
      <c r="AJ4290" t="s">
        <v>134</v>
      </c>
    </row>
    <row r="4291" spans="1:36" x14ac:dyDescent="0.3">
      <c r="A4291">
        <v>4290</v>
      </c>
      <c r="B4291">
        <v>39</v>
      </c>
      <c r="C4291" t="s">
        <v>29</v>
      </c>
      <c r="D4291" t="s">
        <v>30</v>
      </c>
      <c r="E4291" t="s">
        <v>43</v>
      </c>
      <c r="F4291">
        <v>7</v>
      </c>
      <c r="G4291">
        <v>3</v>
      </c>
      <c r="H4291" t="s">
        <v>32</v>
      </c>
      <c r="I4291">
        <v>1</v>
      </c>
      <c r="J4291" t="s">
        <v>33</v>
      </c>
      <c r="K4291">
        <v>1</v>
      </c>
      <c r="L4291" t="s">
        <v>44</v>
      </c>
      <c r="M4291" t="s">
        <v>35</v>
      </c>
      <c r="N4291">
        <v>196580</v>
      </c>
      <c r="O4291" t="s">
        <v>39</v>
      </c>
      <c r="P4291" t="s">
        <v>37</v>
      </c>
      <c r="Q4291">
        <v>13</v>
      </c>
      <c r="R4291">
        <v>8</v>
      </c>
      <c r="S4291">
        <v>1</v>
      </c>
      <c r="T4291">
        <v>17</v>
      </c>
      <c r="U4291">
        <v>3</v>
      </c>
      <c r="V4291">
        <v>15</v>
      </c>
      <c r="W4291">
        <v>5</v>
      </c>
      <c r="X4291">
        <v>9</v>
      </c>
      <c r="Y4291" t="s">
        <v>39</v>
      </c>
      <c r="Z4291" t="s">
        <v>38</v>
      </c>
      <c r="AA4291" t="s">
        <v>39</v>
      </c>
      <c r="AB4291">
        <v>4</v>
      </c>
      <c r="AC4291">
        <v>3</v>
      </c>
      <c r="AD4291" t="s">
        <v>109</v>
      </c>
      <c r="AE4291" t="s">
        <v>118</v>
      </c>
      <c r="AF4291" t="s">
        <v>122</v>
      </c>
      <c r="AG4291" t="s">
        <v>112</v>
      </c>
      <c r="AH4291" t="s">
        <v>119</v>
      </c>
      <c r="AI4291" t="s">
        <v>135</v>
      </c>
      <c r="AJ4291" t="s">
        <v>134</v>
      </c>
    </row>
    <row r="4292" spans="1:36" x14ac:dyDescent="0.3">
      <c r="A4292">
        <v>4291</v>
      </c>
      <c r="B4292">
        <v>25</v>
      </c>
      <c r="C4292" t="s">
        <v>29</v>
      </c>
      <c r="D4292" t="s">
        <v>30</v>
      </c>
      <c r="E4292" t="s">
        <v>31</v>
      </c>
      <c r="F4292">
        <v>29</v>
      </c>
      <c r="G4292">
        <v>1</v>
      </c>
      <c r="H4292" t="s">
        <v>55</v>
      </c>
      <c r="I4292">
        <v>1</v>
      </c>
      <c r="J4292" t="s">
        <v>33</v>
      </c>
      <c r="K4292">
        <v>3</v>
      </c>
      <c r="L4292" t="s">
        <v>44</v>
      </c>
      <c r="M4292" t="s">
        <v>35</v>
      </c>
      <c r="N4292">
        <v>30690</v>
      </c>
      <c r="O4292" t="s">
        <v>40</v>
      </c>
      <c r="P4292" t="s">
        <v>37</v>
      </c>
      <c r="Q4292">
        <v>14</v>
      </c>
      <c r="R4292">
        <v>8</v>
      </c>
      <c r="S4292">
        <v>1</v>
      </c>
      <c r="T4292">
        <v>6</v>
      </c>
      <c r="U4292">
        <v>3</v>
      </c>
      <c r="V4292">
        <v>2</v>
      </c>
      <c r="W4292">
        <v>2</v>
      </c>
      <c r="X4292">
        <v>2</v>
      </c>
      <c r="Y4292" t="s">
        <v>36</v>
      </c>
      <c r="Z4292" t="s">
        <v>38</v>
      </c>
      <c r="AA4292" t="s">
        <v>38</v>
      </c>
      <c r="AB4292">
        <v>2</v>
      </c>
      <c r="AC4292">
        <v>3</v>
      </c>
      <c r="AD4292" t="s">
        <v>109</v>
      </c>
      <c r="AE4292" t="s">
        <v>123</v>
      </c>
      <c r="AF4292" t="s">
        <v>122</v>
      </c>
      <c r="AG4292" t="s">
        <v>124</v>
      </c>
      <c r="AH4292" t="s">
        <v>113</v>
      </c>
      <c r="AI4292" t="s">
        <v>138</v>
      </c>
      <c r="AJ4292" t="s">
        <v>134</v>
      </c>
    </row>
    <row r="4293" spans="1:36" x14ac:dyDescent="0.3">
      <c r="A4293">
        <v>4292</v>
      </c>
      <c r="B4293">
        <v>30</v>
      </c>
      <c r="C4293" t="s">
        <v>29</v>
      </c>
      <c r="D4293" t="s">
        <v>30</v>
      </c>
      <c r="E4293" t="s">
        <v>43</v>
      </c>
      <c r="F4293">
        <v>21</v>
      </c>
      <c r="G4293">
        <v>1</v>
      </c>
      <c r="H4293" t="s">
        <v>55</v>
      </c>
      <c r="I4293">
        <v>1</v>
      </c>
      <c r="J4293" t="s">
        <v>49</v>
      </c>
      <c r="K4293">
        <v>2</v>
      </c>
      <c r="L4293" t="s">
        <v>60</v>
      </c>
      <c r="M4293" t="s">
        <v>35</v>
      </c>
      <c r="N4293">
        <v>104350</v>
      </c>
      <c r="O4293" t="s">
        <v>46</v>
      </c>
      <c r="P4293" t="s">
        <v>37</v>
      </c>
      <c r="Q4293">
        <v>11</v>
      </c>
      <c r="R4293">
        <v>8</v>
      </c>
      <c r="S4293">
        <v>0</v>
      </c>
      <c r="T4293">
        <v>12</v>
      </c>
      <c r="U4293">
        <v>5</v>
      </c>
      <c r="V4293">
        <v>11</v>
      </c>
      <c r="W4293">
        <v>4</v>
      </c>
      <c r="X4293">
        <v>7</v>
      </c>
      <c r="Y4293" t="s">
        <v>38</v>
      </c>
      <c r="Z4293" t="s">
        <v>39</v>
      </c>
      <c r="AA4293" t="s">
        <v>36</v>
      </c>
      <c r="AB4293">
        <v>3</v>
      </c>
      <c r="AC4293">
        <v>3</v>
      </c>
      <c r="AD4293" t="s">
        <v>109</v>
      </c>
      <c r="AE4293" t="s">
        <v>115</v>
      </c>
      <c r="AF4293" t="s">
        <v>111</v>
      </c>
      <c r="AG4293" t="s">
        <v>124</v>
      </c>
      <c r="AH4293" t="s">
        <v>119</v>
      </c>
      <c r="AI4293" t="s">
        <v>137</v>
      </c>
      <c r="AJ4293" t="s">
        <v>134</v>
      </c>
    </row>
    <row r="4294" spans="1:36" x14ac:dyDescent="0.3">
      <c r="A4294">
        <v>4293</v>
      </c>
      <c r="B4294">
        <v>32</v>
      </c>
      <c r="C4294" t="s">
        <v>41</v>
      </c>
      <c r="D4294" t="s">
        <v>30</v>
      </c>
      <c r="E4294" t="s">
        <v>43</v>
      </c>
      <c r="F4294">
        <v>2</v>
      </c>
      <c r="G4294">
        <v>4</v>
      </c>
      <c r="H4294" t="s">
        <v>32</v>
      </c>
      <c r="I4294">
        <v>1</v>
      </c>
      <c r="J4294" t="s">
        <v>33</v>
      </c>
      <c r="K4294">
        <v>2</v>
      </c>
      <c r="L4294" t="s">
        <v>57</v>
      </c>
      <c r="M4294" t="s">
        <v>45</v>
      </c>
      <c r="N4294">
        <v>41480</v>
      </c>
      <c r="O4294" t="s">
        <v>67</v>
      </c>
      <c r="P4294" t="s">
        <v>37</v>
      </c>
      <c r="Q4294">
        <v>15</v>
      </c>
      <c r="R4294">
        <v>8</v>
      </c>
      <c r="S4294">
        <v>0</v>
      </c>
      <c r="T4294">
        <v>10</v>
      </c>
      <c r="U4294">
        <v>0</v>
      </c>
      <c r="V4294">
        <v>5</v>
      </c>
      <c r="W4294">
        <v>0</v>
      </c>
      <c r="X4294">
        <v>4</v>
      </c>
      <c r="Y4294" t="s">
        <v>36</v>
      </c>
      <c r="Z4294" t="s">
        <v>36</v>
      </c>
      <c r="AA4294" t="s">
        <v>39</v>
      </c>
      <c r="AB4294">
        <v>2</v>
      </c>
      <c r="AC4294">
        <v>3</v>
      </c>
      <c r="AD4294" t="s">
        <v>109</v>
      </c>
      <c r="AE4294" t="s">
        <v>115</v>
      </c>
      <c r="AF4294" t="s">
        <v>120</v>
      </c>
      <c r="AG4294" t="s">
        <v>112</v>
      </c>
      <c r="AH4294" t="s">
        <v>113</v>
      </c>
      <c r="AI4294" t="s">
        <v>135</v>
      </c>
      <c r="AJ4294" t="s">
        <v>134</v>
      </c>
    </row>
    <row r="4295" spans="1:36" x14ac:dyDescent="0.3">
      <c r="A4295">
        <v>4294</v>
      </c>
      <c r="B4295">
        <v>45</v>
      </c>
      <c r="C4295" t="s">
        <v>29</v>
      </c>
      <c r="D4295" t="s">
        <v>30</v>
      </c>
      <c r="E4295" t="s">
        <v>43</v>
      </c>
      <c r="F4295">
        <v>2</v>
      </c>
      <c r="G4295">
        <v>1</v>
      </c>
      <c r="H4295" t="s">
        <v>77</v>
      </c>
      <c r="I4295">
        <v>1</v>
      </c>
      <c r="J4295" t="s">
        <v>33</v>
      </c>
      <c r="K4295">
        <v>2</v>
      </c>
      <c r="L4295" t="s">
        <v>34</v>
      </c>
      <c r="M4295" t="s">
        <v>45</v>
      </c>
      <c r="N4295">
        <v>57680</v>
      </c>
      <c r="O4295" t="s">
        <v>51</v>
      </c>
      <c r="P4295" t="s">
        <v>37</v>
      </c>
      <c r="Q4295">
        <v>23</v>
      </c>
      <c r="R4295">
        <v>8</v>
      </c>
      <c r="S4295">
        <v>1</v>
      </c>
      <c r="T4295">
        <v>9</v>
      </c>
      <c r="U4295">
        <v>4</v>
      </c>
      <c r="V4295">
        <v>6</v>
      </c>
      <c r="W4295">
        <v>0</v>
      </c>
      <c r="X4295">
        <v>3</v>
      </c>
      <c r="Y4295" t="s">
        <v>38</v>
      </c>
      <c r="Z4295" t="s">
        <v>39</v>
      </c>
      <c r="AA4295" t="s">
        <v>40</v>
      </c>
      <c r="AB4295">
        <v>3</v>
      </c>
      <c r="AC4295">
        <v>4</v>
      </c>
      <c r="AD4295" t="s">
        <v>114</v>
      </c>
      <c r="AE4295" t="s">
        <v>118</v>
      </c>
      <c r="AF4295" t="s">
        <v>111</v>
      </c>
      <c r="AG4295" t="s">
        <v>112</v>
      </c>
      <c r="AH4295" t="s">
        <v>113</v>
      </c>
      <c r="AI4295" t="s">
        <v>133</v>
      </c>
      <c r="AJ4295" t="s">
        <v>136</v>
      </c>
    </row>
    <row r="4296" spans="1:36" x14ac:dyDescent="0.3">
      <c r="A4296">
        <v>4295</v>
      </c>
      <c r="B4296">
        <v>38</v>
      </c>
      <c r="C4296" t="s">
        <v>29</v>
      </c>
      <c r="D4296" t="s">
        <v>30</v>
      </c>
      <c r="E4296" t="s">
        <v>43</v>
      </c>
      <c r="F4296">
        <v>7</v>
      </c>
      <c r="G4296">
        <v>4</v>
      </c>
      <c r="H4296" t="s">
        <v>32</v>
      </c>
      <c r="I4296">
        <v>1</v>
      </c>
      <c r="J4296" t="s">
        <v>33</v>
      </c>
      <c r="K4296">
        <v>2</v>
      </c>
      <c r="L4296" t="s">
        <v>57</v>
      </c>
      <c r="M4296" t="s">
        <v>45</v>
      </c>
      <c r="N4296">
        <v>50420</v>
      </c>
      <c r="O4296" t="s">
        <v>38</v>
      </c>
      <c r="P4296" t="s">
        <v>37</v>
      </c>
      <c r="Q4296">
        <v>16</v>
      </c>
      <c r="R4296">
        <v>8</v>
      </c>
      <c r="S4296">
        <v>1</v>
      </c>
      <c r="T4296">
        <v>19</v>
      </c>
      <c r="U4296">
        <v>4</v>
      </c>
      <c r="V4296">
        <v>3</v>
      </c>
      <c r="W4296">
        <v>2</v>
      </c>
      <c r="X4296">
        <v>2</v>
      </c>
      <c r="Y4296" t="s">
        <v>39</v>
      </c>
      <c r="Z4296" t="s">
        <v>38</v>
      </c>
      <c r="AA4296" t="s">
        <v>38</v>
      </c>
      <c r="AB4296">
        <v>3</v>
      </c>
      <c r="AC4296">
        <v>3</v>
      </c>
      <c r="AD4296" t="s">
        <v>109</v>
      </c>
      <c r="AE4296" t="s">
        <v>118</v>
      </c>
      <c r="AF4296" t="s">
        <v>122</v>
      </c>
      <c r="AG4296" t="s">
        <v>112</v>
      </c>
      <c r="AH4296" t="s">
        <v>119</v>
      </c>
      <c r="AI4296" t="s">
        <v>138</v>
      </c>
      <c r="AJ4296" t="s">
        <v>139</v>
      </c>
    </row>
    <row r="4297" spans="1:36" x14ac:dyDescent="0.3">
      <c r="A4297">
        <v>4296</v>
      </c>
      <c r="B4297">
        <v>30</v>
      </c>
      <c r="C4297" t="s">
        <v>29</v>
      </c>
      <c r="D4297" t="s">
        <v>30</v>
      </c>
      <c r="E4297" t="s">
        <v>31</v>
      </c>
      <c r="F4297">
        <v>13</v>
      </c>
      <c r="G4297">
        <v>3</v>
      </c>
      <c r="H4297" t="s">
        <v>73</v>
      </c>
      <c r="I4297">
        <v>1</v>
      </c>
      <c r="J4297" t="s">
        <v>33</v>
      </c>
      <c r="K4297">
        <v>2</v>
      </c>
      <c r="L4297" t="s">
        <v>60</v>
      </c>
      <c r="M4297" t="s">
        <v>45</v>
      </c>
      <c r="N4297">
        <v>57700</v>
      </c>
      <c r="O4297" t="s">
        <v>36</v>
      </c>
      <c r="P4297" t="s">
        <v>37</v>
      </c>
      <c r="Q4297">
        <v>16</v>
      </c>
      <c r="R4297">
        <v>8</v>
      </c>
      <c r="S4297">
        <v>1</v>
      </c>
      <c r="T4297">
        <v>5</v>
      </c>
      <c r="U4297">
        <v>2</v>
      </c>
      <c r="V4297">
        <v>5</v>
      </c>
      <c r="W4297">
        <v>0</v>
      </c>
      <c r="X4297">
        <v>4</v>
      </c>
      <c r="Y4297" t="s">
        <v>36</v>
      </c>
      <c r="Z4297" t="s">
        <v>38</v>
      </c>
      <c r="AA4297" t="s">
        <v>40</v>
      </c>
      <c r="AB4297">
        <v>4</v>
      </c>
      <c r="AC4297">
        <v>3</v>
      </c>
      <c r="AD4297" t="s">
        <v>109</v>
      </c>
      <c r="AE4297" t="s">
        <v>115</v>
      </c>
      <c r="AF4297" t="s">
        <v>122</v>
      </c>
      <c r="AG4297" t="s">
        <v>117</v>
      </c>
      <c r="AH4297" t="s">
        <v>113</v>
      </c>
      <c r="AI4297" t="s">
        <v>133</v>
      </c>
      <c r="AJ4297" t="s">
        <v>139</v>
      </c>
    </row>
    <row r="4298" spans="1:36" x14ac:dyDescent="0.3">
      <c r="A4298">
        <v>4297</v>
      </c>
      <c r="B4298">
        <v>32</v>
      </c>
      <c r="C4298" t="s">
        <v>29</v>
      </c>
      <c r="D4298" t="s">
        <v>42</v>
      </c>
      <c r="E4298" t="s">
        <v>31</v>
      </c>
      <c r="F4298">
        <v>2</v>
      </c>
      <c r="G4298">
        <v>3</v>
      </c>
      <c r="H4298" t="s">
        <v>73</v>
      </c>
      <c r="I4298">
        <v>1</v>
      </c>
      <c r="J4298" t="s">
        <v>49</v>
      </c>
      <c r="K4298">
        <v>3</v>
      </c>
      <c r="L4298" t="s">
        <v>60</v>
      </c>
      <c r="M4298" t="s">
        <v>61</v>
      </c>
      <c r="N4298">
        <v>77560</v>
      </c>
      <c r="O4298" t="s">
        <v>46</v>
      </c>
      <c r="P4298" t="s">
        <v>37</v>
      </c>
      <c r="Q4298">
        <v>21</v>
      </c>
      <c r="R4298">
        <v>8</v>
      </c>
      <c r="S4298">
        <v>0</v>
      </c>
      <c r="T4298">
        <v>9</v>
      </c>
      <c r="U4298">
        <v>3</v>
      </c>
      <c r="V4298">
        <v>8</v>
      </c>
      <c r="W4298">
        <v>0</v>
      </c>
      <c r="X4298">
        <v>7</v>
      </c>
      <c r="Y4298" t="s">
        <v>39</v>
      </c>
      <c r="Z4298" t="s">
        <v>39</v>
      </c>
      <c r="AA4298" t="s">
        <v>39</v>
      </c>
      <c r="AB4298">
        <v>3</v>
      </c>
      <c r="AC4298">
        <v>4</v>
      </c>
      <c r="AD4298" t="s">
        <v>114</v>
      </c>
      <c r="AE4298" t="s">
        <v>115</v>
      </c>
      <c r="AF4298" t="s">
        <v>111</v>
      </c>
      <c r="AG4298" t="s">
        <v>112</v>
      </c>
      <c r="AH4298" t="s">
        <v>113</v>
      </c>
      <c r="AI4298" t="s">
        <v>135</v>
      </c>
      <c r="AJ4298" t="s">
        <v>136</v>
      </c>
    </row>
    <row r="4299" spans="1:36" x14ac:dyDescent="0.3">
      <c r="A4299">
        <v>4298</v>
      </c>
      <c r="B4299">
        <v>30</v>
      </c>
      <c r="C4299" t="s">
        <v>29</v>
      </c>
      <c r="D4299" t="s">
        <v>30</v>
      </c>
      <c r="E4299" t="s">
        <v>43</v>
      </c>
      <c r="F4299">
        <v>1</v>
      </c>
      <c r="G4299">
        <v>3</v>
      </c>
      <c r="H4299" t="s">
        <v>55</v>
      </c>
      <c r="I4299">
        <v>1</v>
      </c>
      <c r="J4299" t="s">
        <v>33</v>
      </c>
      <c r="K4299">
        <v>3</v>
      </c>
      <c r="L4299" t="s">
        <v>50</v>
      </c>
      <c r="M4299" t="s">
        <v>61</v>
      </c>
      <c r="N4299">
        <v>103060</v>
      </c>
      <c r="O4299" t="s">
        <v>51</v>
      </c>
      <c r="P4299" t="s">
        <v>37</v>
      </c>
      <c r="Q4299">
        <v>13</v>
      </c>
      <c r="R4299">
        <v>8</v>
      </c>
      <c r="S4299">
        <v>0</v>
      </c>
      <c r="T4299">
        <v>8</v>
      </c>
      <c r="U4299">
        <v>5</v>
      </c>
      <c r="V4299">
        <v>3</v>
      </c>
      <c r="W4299">
        <v>2</v>
      </c>
      <c r="X4299">
        <v>2</v>
      </c>
      <c r="Y4299" t="s">
        <v>39</v>
      </c>
      <c r="Z4299" t="s">
        <v>36</v>
      </c>
      <c r="AA4299" t="s">
        <v>38</v>
      </c>
      <c r="AB4299">
        <v>3</v>
      </c>
      <c r="AC4299">
        <v>3</v>
      </c>
      <c r="AD4299" t="s">
        <v>109</v>
      </c>
      <c r="AE4299" t="s">
        <v>115</v>
      </c>
      <c r="AF4299" t="s">
        <v>120</v>
      </c>
      <c r="AG4299" t="s">
        <v>112</v>
      </c>
      <c r="AH4299" t="s">
        <v>113</v>
      </c>
      <c r="AI4299" t="s">
        <v>138</v>
      </c>
      <c r="AJ4299" t="s">
        <v>134</v>
      </c>
    </row>
    <row r="4300" spans="1:36" x14ac:dyDescent="0.3">
      <c r="A4300">
        <v>4299</v>
      </c>
      <c r="B4300">
        <v>30</v>
      </c>
      <c r="C4300" t="s">
        <v>29</v>
      </c>
      <c r="D4300" t="s">
        <v>30</v>
      </c>
      <c r="E4300" t="s">
        <v>31</v>
      </c>
      <c r="F4300">
        <v>9</v>
      </c>
      <c r="G4300">
        <v>3</v>
      </c>
      <c r="H4300" t="s">
        <v>55</v>
      </c>
      <c r="I4300">
        <v>1</v>
      </c>
      <c r="J4300" t="s">
        <v>49</v>
      </c>
      <c r="K4300">
        <v>2</v>
      </c>
      <c r="L4300" t="s">
        <v>44</v>
      </c>
      <c r="M4300" t="s">
        <v>45</v>
      </c>
      <c r="N4300">
        <v>39360</v>
      </c>
      <c r="O4300" t="s">
        <v>46</v>
      </c>
      <c r="P4300" t="s">
        <v>37</v>
      </c>
      <c r="Q4300">
        <v>11</v>
      </c>
      <c r="R4300">
        <v>8</v>
      </c>
      <c r="S4300">
        <v>1</v>
      </c>
      <c r="T4300">
        <v>6</v>
      </c>
      <c r="U4300">
        <v>3</v>
      </c>
      <c r="V4300">
        <v>5</v>
      </c>
      <c r="W4300">
        <v>1</v>
      </c>
      <c r="X4300">
        <v>2</v>
      </c>
      <c r="Y4300" t="s">
        <v>40</v>
      </c>
      <c r="Z4300" t="s">
        <v>39</v>
      </c>
      <c r="AA4300" t="s">
        <v>38</v>
      </c>
      <c r="AB4300">
        <v>3</v>
      </c>
      <c r="AC4300">
        <v>3</v>
      </c>
      <c r="AD4300" t="s">
        <v>109</v>
      </c>
      <c r="AE4300" t="s">
        <v>115</v>
      </c>
      <c r="AF4300" t="s">
        <v>111</v>
      </c>
      <c r="AG4300" t="s">
        <v>112</v>
      </c>
      <c r="AH4300" t="s">
        <v>113</v>
      </c>
      <c r="AI4300" t="s">
        <v>138</v>
      </c>
      <c r="AJ4300" t="s">
        <v>134</v>
      </c>
    </row>
    <row r="4301" spans="1:36" x14ac:dyDescent="0.3">
      <c r="A4301">
        <v>4300</v>
      </c>
      <c r="B4301">
        <v>41</v>
      </c>
      <c r="C4301" t="s">
        <v>29</v>
      </c>
      <c r="D4301" t="s">
        <v>42</v>
      </c>
      <c r="E4301" t="s">
        <v>31</v>
      </c>
      <c r="F4301">
        <v>10</v>
      </c>
      <c r="G4301">
        <v>2</v>
      </c>
      <c r="H4301" t="s">
        <v>55</v>
      </c>
      <c r="I4301">
        <v>1</v>
      </c>
      <c r="J4301" t="s">
        <v>33</v>
      </c>
      <c r="K4301">
        <v>3</v>
      </c>
      <c r="L4301" t="s">
        <v>66</v>
      </c>
      <c r="M4301" t="s">
        <v>61</v>
      </c>
      <c r="N4301">
        <v>79450</v>
      </c>
      <c r="O4301" t="s">
        <v>39</v>
      </c>
      <c r="P4301" t="s">
        <v>37</v>
      </c>
      <c r="Q4301">
        <v>12</v>
      </c>
      <c r="R4301">
        <v>8</v>
      </c>
      <c r="S4301">
        <v>1</v>
      </c>
      <c r="T4301">
        <v>21</v>
      </c>
      <c r="U4301">
        <v>6</v>
      </c>
      <c r="V4301">
        <v>7</v>
      </c>
      <c r="W4301">
        <v>7</v>
      </c>
      <c r="X4301">
        <v>7</v>
      </c>
      <c r="Y4301" t="s">
        <v>39</v>
      </c>
      <c r="Z4301" t="s">
        <v>36</v>
      </c>
      <c r="AA4301" t="s">
        <v>40</v>
      </c>
      <c r="AB4301">
        <v>2</v>
      </c>
      <c r="AC4301">
        <v>3</v>
      </c>
      <c r="AD4301" t="s">
        <v>109</v>
      </c>
      <c r="AE4301" t="s">
        <v>118</v>
      </c>
      <c r="AF4301" t="s">
        <v>120</v>
      </c>
      <c r="AG4301" t="s">
        <v>112</v>
      </c>
      <c r="AH4301" t="s">
        <v>121</v>
      </c>
      <c r="AI4301" t="s">
        <v>133</v>
      </c>
      <c r="AJ4301" t="s">
        <v>134</v>
      </c>
    </row>
    <row r="4302" spans="1:36" x14ac:dyDescent="0.3">
      <c r="A4302">
        <v>4301</v>
      </c>
      <c r="B4302">
        <v>41</v>
      </c>
      <c r="C4302" t="s">
        <v>29</v>
      </c>
      <c r="D4302" t="s">
        <v>30</v>
      </c>
      <c r="E4302" t="s">
        <v>43</v>
      </c>
      <c r="F4302">
        <v>10</v>
      </c>
      <c r="G4302">
        <v>4</v>
      </c>
      <c r="H4302" t="s">
        <v>55</v>
      </c>
      <c r="I4302">
        <v>1</v>
      </c>
      <c r="J4302" t="s">
        <v>49</v>
      </c>
      <c r="K4302">
        <v>4</v>
      </c>
      <c r="L4302" t="s">
        <v>44</v>
      </c>
      <c r="M4302" t="s">
        <v>35</v>
      </c>
      <c r="N4302">
        <v>57430</v>
      </c>
      <c r="O4302" t="s">
        <v>40</v>
      </c>
      <c r="P4302" t="s">
        <v>37</v>
      </c>
      <c r="Q4302">
        <v>12</v>
      </c>
      <c r="R4302">
        <v>8</v>
      </c>
      <c r="S4302">
        <v>3</v>
      </c>
      <c r="T4302">
        <v>7</v>
      </c>
      <c r="U4302">
        <v>2</v>
      </c>
      <c r="V4302">
        <v>5</v>
      </c>
      <c r="W4302">
        <v>1</v>
      </c>
      <c r="X4302">
        <v>4</v>
      </c>
      <c r="Y4302" t="s">
        <v>38</v>
      </c>
      <c r="Z4302" t="s">
        <v>36</v>
      </c>
      <c r="AA4302" t="s">
        <v>38</v>
      </c>
      <c r="AB4302">
        <v>4</v>
      </c>
      <c r="AC4302">
        <v>3</v>
      </c>
      <c r="AD4302" t="s">
        <v>109</v>
      </c>
      <c r="AE4302" t="s">
        <v>118</v>
      </c>
      <c r="AF4302" t="s">
        <v>120</v>
      </c>
      <c r="AG4302" t="s">
        <v>112</v>
      </c>
      <c r="AH4302" t="s">
        <v>113</v>
      </c>
      <c r="AI4302" t="s">
        <v>138</v>
      </c>
      <c r="AJ4302" t="s">
        <v>134</v>
      </c>
    </row>
    <row r="4303" spans="1:36" x14ac:dyDescent="0.3">
      <c r="A4303">
        <v>4302</v>
      </c>
      <c r="B4303">
        <v>19</v>
      </c>
      <c r="C4303" t="s">
        <v>29</v>
      </c>
      <c r="D4303" t="s">
        <v>30</v>
      </c>
      <c r="E4303" t="s">
        <v>43</v>
      </c>
      <c r="F4303">
        <v>1</v>
      </c>
      <c r="G4303">
        <v>3</v>
      </c>
      <c r="H4303" t="s">
        <v>48</v>
      </c>
      <c r="I4303">
        <v>1</v>
      </c>
      <c r="J4303" t="s">
        <v>33</v>
      </c>
      <c r="K4303">
        <v>5</v>
      </c>
      <c r="L4303" t="s">
        <v>66</v>
      </c>
      <c r="M4303" t="s">
        <v>45</v>
      </c>
      <c r="N4303">
        <v>152020</v>
      </c>
      <c r="O4303" t="s">
        <v>36</v>
      </c>
      <c r="P4303" t="s">
        <v>37</v>
      </c>
      <c r="Q4303">
        <v>18</v>
      </c>
      <c r="R4303">
        <v>8</v>
      </c>
      <c r="S4303">
        <v>3</v>
      </c>
      <c r="T4303">
        <v>1</v>
      </c>
      <c r="U4303">
        <v>2</v>
      </c>
      <c r="V4303">
        <v>1</v>
      </c>
      <c r="W4303">
        <v>0</v>
      </c>
      <c r="X4303">
        <v>0</v>
      </c>
      <c r="Y4303" t="s">
        <v>40</v>
      </c>
      <c r="Z4303" t="s">
        <v>40</v>
      </c>
      <c r="AA4303" t="s">
        <v>38</v>
      </c>
      <c r="AB4303">
        <v>2</v>
      </c>
      <c r="AC4303">
        <v>3</v>
      </c>
      <c r="AD4303" t="s">
        <v>109</v>
      </c>
      <c r="AE4303" t="s">
        <v>123</v>
      </c>
      <c r="AF4303" t="s">
        <v>116</v>
      </c>
      <c r="AG4303" t="s">
        <v>112</v>
      </c>
      <c r="AH4303" t="s">
        <v>113</v>
      </c>
      <c r="AI4303" t="s">
        <v>138</v>
      </c>
      <c r="AJ4303" t="s">
        <v>139</v>
      </c>
    </row>
    <row r="4304" spans="1:36" x14ac:dyDescent="0.3">
      <c r="A4304">
        <v>4303</v>
      </c>
      <c r="B4304">
        <v>40</v>
      </c>
      <c r="C4304" t="s">
        <v>29</v>
      </c>
      <c r="D4304" t="s">
        <v>42</v>
      </c>
      <c r="E4304" t="s">
        <v>43</v>
      </c>
      <c r="F4304">
        <v>26</v>
      </c>
      <c r="G4304">
        <v>4</v>
      </c>
      <c r="H4304" t="s">
        <v>55</v>
      </c>
      <c r="I4304">
        <v>1</v>
      </c>
      <c r="J4304" t="s">
        <v>49</v>
      </c>
      <c r="K4304">
        <v>2</v>
      </c>
      <c r="L4304" t="s">
        <v>66</v>
      </c>
      <c r="M4304" t="s">
        <v>61</v>
      </c>
      <c r="N4304">
        <v>54400</v>
      </c>
      <c r="O4304" t="s">
        <v>36</v>
      </c>
      <c r="P4304" t="s">
        <v>37</v>
      </c>
      <c r="Q4304">
        <v>12</v>
      </c>
      <c r="R4304">
        <v>8</v>
      </c>
      <c r="S4304">
        <v>1</v>
      </c>
      <c r="T4304">
        <v>20</v>
      </c>
      <c r="U4304">
        <v>2</v>
      </c>
      <c r="V4304">
        <v>20</v>
      </c>
      <c r="W4304">
        <v>2</v>
      </c>
      <c r="X4304">
        <v>13</v>
      </c>
      <c r="Y4304" t="s">
        <v>40</v>
      </c>
      <c r="Z4304" t="s">
        <v>40</v>
      </c>
      <c r="AA4304" t="s">
        <v>38</v>
      </c>
      <c r="AB4304">
        <v>3</v>
      </c>
      <c r="AC4304">
        <v>3</v>
      </c>
      <c r="AD4304" t="s">
        <v>109</v>
      </c>
      <c r="AE4304" t="s">
        <v>118</v>
      </c>
      <c r="AF4304" t="s">
        <v>116</v>
      </c>
      <c r="AG4304" t="s">
        <v>124</v>
      </c>
      <c r="AH4304" t="s">
        <v>119</v>
      </c>
      <c r="AI4304" t="s">
        <v>138</v>
      </c>
      <c r="AJ4304" t="s">
        <v>134</v>
      </c>
    </row>
    <row r="4305" spans="1:36" x14ac:dyDescent="0.3">
      <c r="A4305">
        <v>4304</v>
      </c>
      <c r="B4305">
        <v>35</v>
      </c>
      <c r="C4305" t="s">
        <v>29</v>
      </c>
      <c r="D4305" t="s">
        <v>30</v>
      </c>
      <c r="E4305" t="s">
        <v>31</v>
      </c>
      <c r="F4305">
        <v>8</v>
      </c>
      <c r="G4305">
        <v>1</v>
      </c>
      <c r="H4305" t="s">
        <v>73</v>
      </c>
      <c r="I4305">
        <v>1</v>
      </c>
      <c r="J4305" t="s">
        <v>33</v>
      </c>
      <c r="K4305">
        <v>3</v>
      </c>
      <c r="L4305" t="s">
        <v>60</v>
      </c>
      <c r="M4305" t="s">
        <v>35</v>
      </c>
      <c r="N4305">
        <v>37600</v>
      </c>
      <c r="O4305" t="s">
        <v>36</v>
      </c>
      <c r="P4305" t="s">
        <v>37</v>
      </c>
      <c r="Q4305">
        <v>14</v>
      </c>
      <c r="R4305">
        <v>8</v>
      </c>
      <c r="S4305">
        <v>3</v>
      </c>
      <c r="T4305">
        <v>10</v>
      </c>
      <c r="U4305">
        <v>2</v>
      </c>
      <c r="V4305">
        <v>10</v>
      </c>
      <c r="W4305">
        <v>0</v>
      </c>
      <c r="X4305">
        <v>6</v>
      </c>
      <c r="Y4305" t="s">
        <v>38</v>
      </c>
      <c r="Z4305" t="s">
        <v>40</v>
      </c>
      <c r="AA4305" t="s">
        <v>38</v>
      </c>
      <c r="AB4305">
        <v>3</v>
      </c>
      <c r="AC4305">
        <v>3</v>
      </c>
      <c r="AD4305" t="s">
        <v>109</v>
      </c>
      <c r="AE4305" t="s">
        <v>115</v>
      </c>
      <c r="AF4305" t="s">
        <v>116</v>
      </c>
      <c r="AG4305" t="s">
        <v>112</v>
      </c>
      <c r="AH4305" t="s">
        <v>113</v>
      </c>
      <c r="AI4305" t="s">
        <v>138</v>
      </c>
      <c r="AJ4305" t="s">
        <v>134</v>
      </c>
    </row>
    <row r="4306" spans="1:36" x14ac:dyDescent="0.3">
      <c r="A4306">
        <v>4305</v>
      </c>
      <c r="B4306">
        <v>53</v>
      </c>
      <c r="C4306" t="s">
        <v>29</v>
      </c>
      <c r="D4306" t="s">
        <v>30</v>
      </c>
      <c r="E4306" t="s">
        <v>31</v>
      </c>
      <c r="F4306">
        <v>14</v>
      </c>
      <c r="G4306">
        <v>2</v>
      </c>
      <c r="H4306" t="s">
        <v>32</v>
      </c>
      <c r="I4306">
        <v>1</v>
      </c>
      <c r="J4306" t="s">
        <v>33</v>
      </c>
      <c r="K4306">
        <v>5</v>
      </c>
      <c r="L4306" t="s">
        <v>66</v>
      </c>
      <c r="M4306" t="s">
        <v>35</v>
      </c>
      <c r="N4306">
        <v>35170</v>
      </c>
      <c r="O4306" t="s">
        <v>40</v>
      </c>
      <c r="P4306" t="s">
        <v>37</v>
      </c>
      <c r="Q4306">
        <v>12</v>
      </c>
      <c r="R4306">
        <v>8</v>
      </c>
      <c r="S4306">
        <v>1</v>
      </c>
      <c r="T4306">
        <v>13</v>
      </c>
      <c r="U4306">
        <v>1</v>
      </c>
      <c r="V4306">
        <v>7</v>
      </c>
      <c r="W4306">
        <v>4</v>
      </c>
      <c r="X4306">
        <v>5</v>
      </c>
      <c r="Y4306" t="s">
        <v>40</v>
      </c>
      <c r="Z4306" t="s">
        <v>38</v>
      </c>
      <c r="AA4306" t="s">
        <v>36</v>
      </c>
      <c r="AB4306">
        <v>2</v>
      </c>
      <c r="AC4306">
        <v>3</v>
      </c>
      <c r="AD4306" t="s">
        <v>109</v>
      </c>
      <c r="AE4306" t="s">
        <v>110</v>
      </c>
      <c r="AF4306" t="s">
        <v>122</v>
      </c>
      <c r="AG4306" t="s">
        <v>117</v>
      </c>
      <c r="AH4306" t="s">
        <v>119</v>
      </c>
      <c r="AI4306" t="s">
        <v>137</v>
      </c>
      <c r="AJ4306" t="s">
        <v>134</v>
      </c>
    </row>
    <row r="4307" spans="1:36" x14ac:dyDescent="0.3">
      <c r="A4307">
        <v>4306</v>
      </c>
      <c r="B4307">
        <v>45</v>
      </c>
      <c r="C4307" t="s">
        <v>29</v>
      </c>
      <c r="D4307" t="s">
        <v>30</v>
      </c>
      <c r="E4307" t="s">
        <v>31</v>
      </c>
      <c r="F4307">
        <v>1</v>
      </c>
      <c r="G4307">
        <v>4</v>
      </c>
      <c r="H4307" t="s">
        <v>77</v>
      </c>
      <c r="I4307">
        <v>1</v>
      </c>
      <c r="J4307" t="s">
        <v>49</v>
      </c>
      <c r="K4307">
        <v>1</v>
      </c>
      <c r="L4307" t="s">
        <v>44</v>
      </c>
      <c r="M4307" t="s">
        <v>61</v>
      </c>
      <c r="N4307">
        <v>25800</v>
      </c>
      <c r="O4307" t="s">
        <v>71</v>
      </c>
      <c r="P4307" t="s">
        <v>37</v>
      </c>
      <c r="Q4307">
        <v>17</v>
      </c>
      <c r="R4307">
        <v>8</v>
      </c>
      <c r="S4307">
        <v>3</v>
      </c>
      <c r="T4307">
        <v>20</v>
      </c>
      <c r="U4307">
        <v>3</v>
      </c>
      <c r="V4307">
        <v>17</v>
      </c>
      <c r="W4307">
        <v>0</v>
      </c>
      <c r="X4307">
        <v>15</v>
      </c>
      <c r="Y4307" t="s">
        <v>40</v>
      </c>
      <c r="Z4307" t="s">
        <v>40</v>
      </c>
      <c r="AA4307" t="s">
        <v>64</v>
      </c>
      <c r="AB4307">
        <v>3</v>
      </c>
      <c r="AC4307">
        <v>3</v>
      </c>
      <c r="AD4307" t="s">
        <v>109</v>
      </c>
      <c r="AE4307" t="s">
        <v>118</v>
      </c>
      <c r="AF4307" t="s">
        <v>116</v>
      </c>
      <c r="AG4307" t="s">
        <v>112</v>
      </c>
      <c r="AH4307" t="s">
        <v>119</v>
      </c>
      <c r="AI4307" t="s">
        <v>135</v>
      </c>
      <c r="AJ4307" t="s">
        <v>139</v>
      </c>
    </row>
    <row r="4308" spans="1:36" x14ac:dyDescent="0.3">
      <c r="A4308">
        <v>4307</v>
      </c>
      <c r="B4308">
        <v>32</v>
      </c>
      <c r="C4308" t="s">
        <v>29</v>
      </c>
      <c r="D4308" t="s">
        <v>42</v>
      </c>
      <c r="E4308" t="s">
        <v>31</v>
      </c>
      <c r="F4308">
        <v>2</v>
      </c>
      <c r="G4308">
        <v>2</v>
      </c>
      <c r="H4308" t="s">
        <v>32</v>
      </c>
      <c r="I4308">
        <v>1</v>
      </c>
      <c r="J4308" t="s">
        <v>33</v>
      </c>
      <c r="K4308">
        <v>1</v>
      </c>
      <c r="L4308" t="s">
        <v>66</v>
      </c>
      <c r="M4308" t="s">
        <v>45</v>
      </c>
      <c r="N4308">
        <v>21660</v>
      </c>
      <c r="O4308" t="s">
        <v>36</v>
      </c>
      <c r="P4308" t="s">
        <v>37</v>
      </c>
      <c r="Q4308">
        <v>19</v>
      </c>
      <c r="R4308">
        <v>8</v>
      </c>
      <c r="S4308">
        <v>1</v>
      </c>
      <c r="T4308">
        <v>9</v>
      </c>
      <c r="U4308">
        <v>4</v>
      </c>
      <c r="V4308">
        <v>9</v>
      </c>
      <c r="W4308">
        <v>3</v>
      </c>
      <c r="X4308">
        <v>7</v>
      </c>
      <c r="Y4308" t="s">
        <v>40</v>
      </c>
      <c r="Z4308" t="s">
        <v>39</v>
      </c>
      <c r="AA4308" t="s">
        <v>38</v>
      </c>
      <c r="AB4308">
        <v>1</v>
      </c>
      <c r="AC4308">
        <v>3</v>
      </c>
      <c r="AD4308" t="s">
        <v>109</v>
      </c>
      <c r="AE4308" t="s">
        <v>115</v>
      </c>
      <c r="AF4308" t="s">
        <v>111</v>
      </c>
      <c r="AG4308" t="s">
        <v>112</v>
      </c>
      <c r="AH4308" t="s">
        <v>113</v>
      </c>
      <c r="AI4308" t="s">
        <v>138</v>
      </c>
      <c r="AJ4308" t="s">
        <v>139</v>
      </c>
    </row>
    <row r="4309" spans="1:36" x14ac:dyDescent="0.3">
      <c r="A4309">
        <v>4308</v>
      </c>
      <c r="B4309">
        <v>29</v>
      </c>
      <c r="C4309" t="s">
        <v>29</v>
      </c>
      <c r="D4309" t="s">
        <v>52</v>
      </c>
      <c r="E4309" t="s">
        <v>43</v>
      </c>
      <c r="F4309">
        <v>10</v>
      </c>
      <c r="G4309">
        <v>4</v>
      </c>
      <c r="H4309" t="s">
        <v>77</v>
      </c>
      <c r="I4309">
        <v>1</v>
      </c>
      <c r="J4309" t="s">
        <v>49</v>
      </c>
      <c r="K4309">
        <v>3</v>
      </c>
      <c r="L4309" t="s">
        <v>34</v>
      </c>
      <c r="M4309" t="s">
        <v>35</v>
      </c>
      <c r="N4309">
        <v>58690</v>
      </c>
      <c r="O4309" t="s">
        <v>36</v>
      </c>
      <c r="P4309" t="s">
        <v>37</v>
      </c>
      <c r="Q4309">
        <v>11</v>
      </c>
      <c r="R4309">
        <v>8</v>
      </c>
      <c r="S4309">
        <v>1</v>
      </c>
      <c r="T4309">
        <v>10</v>
      </c>
      <c r="U4309">
        <v>6</v>
      </c>
      <c r="V4309">
        <v>10</v>
      </c>
      <c r="W4309">
        <v>0</v>
      </c>
      <c r="X4309">
        <v>9</v>
      </c>
      <c r="Y4309" t="s">
        <v>39</v>
      </c>
      <c r="Z4309" t="s">
        <v>38</v>
      </c>
      <c r="AA4309" t="s">
        <v>38</v>
      </c>
      <c r="AB4309">
        <v>4</v>
      </c>
      <c r="AC4309">
        <v>3</v>
      </c>
      <c r="AD4309" t="s">
        <v>109</v>
      </c>
      <c r="AE4309" t="s">
        <v>115</v>
      </c>
      <c r="AF4309" t="s">
        <v>122</v>
      </c>
      <c r="AG4309" t="s">
        <v>112</v>
      </c>
      <c r="AH4309" t="s">
        <v>113</v>
      </c>
      <c r="AI4309" t="s">
        <v>138</v>
      </c>
      <c r="AJ4309" t="s">
        <v>134</v>
      </c>
    </row>
    <row r="4310" spans="1:36" x14ac:dyDescent="0.3">
      <c r="A4310">
        <v>4309</v>
      </c>
      <c r="B4310">
        <v>51</v>
      </c>
      <c r="C4310" t="s">
        <v>29</v>
      </c>
      <c r="D4310" t="s">
        <v>30</v>
      </c>
      <c r="E4310" t="s">
        <v>43</v>
      </c>
      <c r="F4310">
        <v>1</v>
      </c>
      <c r="G4310">
        <v>3</v>
      </c>
      <c r="H4310" t="s">
        <v>48</v>
      </c>
      <c r="I4310">
        <v>1</v>
      </c>
      <c r="J4310" t="s">
        <v>33</v>
      </c>
      <c r="K4310">
        <v>3</v>
      </c>
      <c r="L4310" t="s">
        <v>57</v>
      </c>
      <c r="M4310" t="s">
        <v>35</v>
      </c>
      <c r="N4310">
        <v>80080</v>
      </c>
      <c r="O4310" t="s">
        <v>40</v>
      </c>
      <c r="P4310" t="s">
        <v>37</v>
      </c>
      <c r="Q4310">
        <v>15</v>
      </c>
      <c r="R4310">
        <v>8</v>
      </c>
      <c r="S4310">
        <v>1</v>
      </c>
      <c r="T4310">
        <v>10</v>
      </c>
      <c r="U4310">
        <v>4</v>
      </c>
      <c r="V4310">
        <v>1</v>
      </c>
      <c r="W4310">
        <v>0</v>
      </c>
      <c r="X4310">
        <v>0</v>
      </c>
      <c r="Y4310" t="s">
        <v>40</v>
      </c>
      <c r="Z4310" t="s">
        <v>38</v>
      </c>
      <c r="AA4310" t="s">
        <v>38</v>
      </c>
      <c r="AB4310">
        <v>3</v>
      </c>
      <c r="AC4310">
        <v>3</v>
      </c>
      <c r="AD4310" t="s">
        <v>109</v>
      </c>
      <c r="AE4310" t="s">
        <v>110</v>
      </c>
      <c r="AF4310" t="s">
        <v>122</v>
      </c>
      <c r="AG4310" t="s">
        <v>112</v>
      </c>
      <c r="AH4310" t="s">
        <v>113</v>
      </c>
      <c r="AI4310" t="s">
        <v>138</v>
      </c>
      <c r="AJ4310" t="s">
        <v>134</v>
      </c>
    </row>
    <row r="4311" spans="1:36" x14ac:dyDescent="0.3">
      <c r="A4311">
        <v>4310</v>
      </c>
      <c r="B4311">
        <v>58</v>
      </c>
      <c r="C4311" t="s">
        <v>29</v>
      </c>
      <c r="D4311" t="s">
        <v>30</v>
      </c>
      <c r="E4311" t="s">
        <v>31</v>
      </c>
      <c r="F4311">
        <v>3</v>
      </c>
      <c r="G4311">
        <v>3</v>
      </c>
      <c r="H4311" t="s">
        <v>73</v>
      </c>
      <c r="I4311">
        <v>1</v>
      </c>
      <c r="J4311" t="s">
        <v>33</v>
      </c>
      <c r="K4311">
        <v>1</v>
      </c>
      <c r="L4311" t="s">
        <v>44</v>
      </c>
      <c r="M4311" t="s">
        <v>35</v>
      </c>
      <c r="N4311">
        <v>52060</v>
      </c>
      <c r="O4311" t="s">
        <v>39</v>
      </c>
      <c r="P4311" t="s">
        <v>37</v>
      </c>
      <c r="Q4311">
        <v>11</v>
      </c>
      <c r="R4311">
        <v>8</v>
      </c>
      <c r="S4311">
        <v>3</v>
      </c>
      <c r="T4311">
        <v>9</v>
      </c>
      <c r="U4311">
        <v>4</v>
      </c>
      <c r="V4311">
        <v>1</v>
      </c>
      <c r="W4311">
        <v>0</v>
      </c>
      <c r="X4311">
        <v>0</v>
      </c>
      <c r="Y4311" t="s">
        <v>40</v>
      </c>
      <c r="Z4311" t="s">
        <v>40</v>
      </c>
      <c r="AA4311" t="s">
        <v>40</v>
      </c>
      <c r="AB4311">
        <v>1</v>
      </c>
      <c r="AC4311">
        <v>3</v>
      </c>
      <c r="AD4311" t="s">
        <v>109</v>
      </c>
      <c r="AE4311" t="s">
        <v>126</v>
      </c>
      <c r="AF4311" t="s">
        <v>116</v>
      </c>
      <c r="AG4311" t="s">
        <v>112</v>
      </c>
      <c r="AH4311" t="s">
        <v>113</v>
      </c>
      <c r="AI4311" t="s">
        <v>133</v>
      </c>
      <c r="AJ4311" t="s">
        <v>134</v>
      </c>
    </row>
    <row r="4312" spans="1:36" x14ac:dyDescent="0.3">
      <c r="A4312">
        <v>4311</v>
      </c>
      <c r="B4312">
        <v>40</v>
      </c>
      <c r="C4312" t="s">
        <v>29</v>
      </c>
      <c r="D4312" t="s">
        <v>30</v>
      </c>
      <c r="E4312" t="s">
        <v>43</v>
      </c>
      <c r="F4312">
        <v>11</v>
      </c>
      <c r="G4312">
        <v>2</v>
      </c>
      <c r="H4312" t="s">
        <v>77</v>
      </c>
      <c r="I4312">
        <v>1</v>
      </c>
      <c r="J4312" t="s">
        <v>49</v>
      </c>
      <c r="K4312">
        <v>4</v>
      </c>
      <c r="L4312" t="s">
        <v>60</v>
      </c>
      <c r="M4312" t="s">
        <v>35</v>
      </c>
      <c r="N4312">
        <v>52950</v>
      </c>
      <c r="O4312" t="s">
        <v>67</v>
      </c>
      <c r="P4312" t="s">
        <v>37</v>
      </c>
      <c r="Q4312">
        <v>18</v>
      </c>
      <c r="R4312">
        <v>8</v>
      </c>
      <c r="S4312">
        <v>0</v>
      </c>
      <c r="T4312">
        <v>15</v>
      </c>
      <c r="U4312">
        <v>4</v>
      </c>
      <c r="V4312">
        <v>12</v>
      </c>
      <c r="W4312">
        <v>2</v>
      </c>
      <c r="X4312">
        <v>11</v>
      </c>
      <c r="Y4312" t="s">
        <v>38</v>
      </c>
      <c r="Z4312" t="s">
        <v>39</v>
      </c>
      <c r="AA4312" t="s">
        <v>40</v>
      </c>
      <c r="AB4312">
        <v>3</v>
      </c>
      <c r="AC4312">
        <v>3</v>
      </c>
      <c r="AD4312" t="s">
        <v>109</v>
      </c>
      <c r="AE4312" t="s">
        <v>118</v>
      </c>
      <c r="AF4312" t="s">
        <v>111</v>
      </c>
      <c r="AG4312" t="s">
        <v>117</v>
      </c>
      <c r="AH4312" t="s">
        <v>119</v>
      </c>
      <c r="AI4312" t="s">
        <v>133</v>
      </c>
      <c r="AJ4312" t="s">
        <v>139</v>
      </c>
    </row>
    <row r="4313" spans="1:36" x14ac:dyDescent="0.3">
      <c r="A4313">
        <v>4312</v>
      </c>
      <c r="B4313">
        <v>34</v>
      </c>
      <c r="C4313" t="s">
        <v>29</v>
      </c>
      <c r="D4313" t="s">
        <v>42</v>
      </c>
      <c r="E4313" t="s">
        <v>31</v>
      </c>
      <c r="F4313">
        <v>24</v>
      </c>
      <c r="G4313">
        <v>4</v>
      </c>
      <c r="H4313" t="s">
        <v>73</v>
      </c>
      <c r="I4313">
        <v>1</v>
      </c>
      <c r="J4313" t="s">
        <v>49</v>
      </c>
      <c r="K4313">
        <v>2</v>
      </c>
      <c r="L4313" t="s">
        <v>66</v>
      </c>
      <c r="M4313" t="s">
        <v>35</v>
      </c>
      <c r="N4313">
        <v>164130</v>
      </c>
      <c r="O4313" t="s">
        <v>47</v>
      </c>
      <c r="P4313" t="s">
        <v>37</v>
      </c>
      <c r="Q4313">
        <v>16</v>
      </c>
      <c r="R4313">
        <v>8</v>
      </c>
      <c r="S4313">
        <v>0</v>
      </c>
      <c r="T4313">
        <v>6</v>
      </c>
      <c r="U4313">
        <v>1</v>
      </c>
      <c r="V4313">
        <v>4</v>
      </c>
      <c r="W4313">
        <v>1</v>
      </c>
      <c r="X4313">
        <v>2</v>
      </c>
      <c r="Y4313" t="s">
        <v>38</v>
      </c>
      <c r="Z4313" t="s">
        <v>38</v>
      </c>
      <c r="AA4313" t="s">
        <v>38</v>
      </c>
      <c r="AB4313">
        <v>3</v>
      </c>
      <c r="AC4313">
        <v>3</v>
      </c>
      <c r="AD4313" t="s">
        <v>109</v>
      </c>
      <c r="AE4313" t="s">
        <v>115</v>
      </c>
      <c r="AF4313" t="s">
        <v>122</v>
      </c>
      <c r="AG4313" t="s">
        <v>124</v>
      </c>
      <c r="AH4313" t="s">
        <v>113</v>
      </c>
      <c r="AI4313" t="s">
        <v>138</v>
      </c>
      <c r="AJ4313" t="s">
        <v>139</v>
      </c>
    </row>
    <row r="4314" spans="1:36" x14ac:dyDescent="0.3">
      <c r="A4314">
        <v>4313</v>
      </c>
      <c r="B4314">
        <v>22</v>
      </c>
      <c r="C4314" t="s">
        <v>29</v>
      </c>
      <c r="D4314" t="s">
        <v>30</v>
      </c>
      <c r="E4314" t="s">
        <v>43</v>
      </c>
      <c r="F4314">
        <v>3</v>
      </c>
      <c r="G4314">
        <v>3</v>
      </c>
      <c r="H4314" t="s">
        <v>55</v>
      </c>
      <c r="I4314">
        <v>1</v>
      </c>
      <c r="J4314" t="s">
        <v>49</v>
      </c>
      <c r="K4314">
        <v>1</v>
      </c>
      <c r="L4314" t="s">
        <v>60</v>
      </c>
      <c r="M4314" t="s">
        <v>35</v>
      </c>
      <c r="N4314">
        <v>132690</v>
      </c>
      <c r="O4314" t="s">
        <v>36</v>
      </c>
      <c r="P4314" t="s">
        <v>37</v>
      </c>
      <c r="Q4314">
        <v>25</v>
      </c>
      <c r="R4314">
        <v>8</v>
      </c>
      <c r="S4314">
        <v>1</v>
      </c>
      <c r="T4314">
        <v>2</v>
      </c>
      <c r="U4314">
        <v>2</v>
      </c>
      <c r="V4314">
        <v>2</v>
      </c>
      <c r="W4314">
        <v>2</v>
      </c>
      <c r="X4314">
        <v>2</v>
      </c>
      <c r="Y4314" t="s">
        <v>38</v>
      </c>
      <c r="Z4314" t="s">
        <v>39</v>
      </c>
      <c r="AA4314" t="s">
        <v>38</v>
      </c>
      <c r="AB4314">
        <v>3</v>
      </c>
      <c r="AC4314">
        <v>4</v>
      </c>
      <c r="AD4314" t="s">
        <v>114</v>
      </c>
      <c r="AE4314" t="s">
        <v>123</v>
      </c>
      <c r="AF4314" t="s">
        <v>111</v>
      </c>
      <c r="AG4314" t="s">
        <v>112</v>
      </c>
      <c r="AH4314" t="s">
        <v>113</v>
      </c>
      <c r="AI4314" t="s">
        <v>138</v>
      </c>
      <c r="AJ4314" t="s">
        <v>136</v>
      </c>
    </row>
    <row r="4315" spans="1:36" x14ac:dyDescent="0.3">
      <c r="A4315">
        <v>4314</v>
      </c>
      <c r="B4315">
        <v>27</v>
      </c>
      <c r="C4315" t="s">
        <v>29</v>
      </c>
      <c r="D4315" t="s">
        <v>52</v>
      </c>
      <c r="E4315" t="s">
        <v>43</v>
      </c>
      <c r="F4315">
        <v>3</v>
      </c>
      <c r="G4315">
        <v>3</v>
      </c>
      <c r="H4315" t="s">
        <v>55</v>
      </c>
      <c r="I4315">
        <v>1</v>
      </c>
      <c r="J4315" t="s">
        <v>49</v>
      </c>
      <c r="K4315">
        <v>1</v>
      </c>
      <c r="L4315" t="s">
        <v>34</v>
      </c>
      <c r="M4315" t="s">
        <v>61</v>
      </c>
      <c r="N4315">
        <v>27830</v>
      </c>
      <c r="O4315" t="s">
        <v>47</v>
      </c>
      <c r="P4315" t="s">
        <v>37</v>
      </c>
      <c r="Q4315">
        <v>16</v>
      </c>
      <c r="R4315">
        <v>8</v>
      </c>
      <c r="S4315">
        <v>1</v>
      </c>
      <c r="T4315">
        <v>6</v>
      </c>
      <c r="U4315">
        <v>2</v>
      </c>
      <c r="V4315">
        <v>2</v>
      </c>
      <c r="W4315">
        <v>2</v>
      </c>
      <c r="X4315">
        <v>2</v>
      </c>
      <c r="Y4315" t="s">
        <v>39</v>
      </c>
      <c r="Z4315" t="s">
        <v>40</v>
      </c>
      <c r="AA4315" t="s">
        <v>36</v>
      </c>
      <c r="AB4315">
        <v>4</v>
      </c>
      <c r="AC4315">
        <v>3</v>
      </c>
      <c r="AD4315" t="s">
        <v>109</v>
      </c>
      <c r="AE4315" t="s">
        <v>115</v>
      </c>
      <c r="AF4315" t="s">
        <v>116</v>
      </c>
      <c r="AG4315" t="s">
        <v>112</v>
      </c>
      <c r="AH4315" t="s">
        <v>113</v>
      </c>
      <c r="AI4315" t="s">
        <v>137</v>
      </c>
      <c r="AJ4315" t="s">
        <v>139</v>
      </c>
    </row>
    <row r="4316" spans="1:36" x14ac:dyDescent="0.3">
      <c r="A4316">
        <v>4315</v>
      </c>
      <c r="B4316">
        <v>28</v>
      </c>
      <c r="C4316" t="s">
        <v>29</v>
      </c>
      <c r="D4316" t="s">
        <v>30</v>
      </c>
      <c r="E4316" t="s">
        <v>31</v>
      </c>
      <c r="F4316">
        <v>4</v>
      </c>
      <c r="G4316">
        <v>4</v>
      </c>
      <c r="H4316" t="s">
        <v>32</v>
      </c>
      <c r="I4316">
        <v>1</v>
      </c>
      <c r="J4316" t="s">
        <v>49</v>
      </c>
      <c r="K4316">
        <v>2</v>
      </c>
      <c r="L4316" t="s">
        <v>34</v>
      </c>
      <c r="M4316" t="s">
        <v>35</v>
      </c>
      <c r="N4316">
        <v>54330</v>
      </c>
      <c r="O4316" t="s">
        <v>36</v>
      </c>
      <c r="P4316" t="s">
        <v>37</v>
      </c>
      <c r="Q4316">
        <v>13</v>
      </c>
      <c r="R4316">
        <v>8</v>
      </c>
      <c r="S4316">
        <v>1</v>
      </c>
      <c r="T4316">
        <v>5</v>
      </c>
      <c r="U4316">
        <v>4</v>
      </c>
      <c r="V4316">
        <v>5</v>
      </c>
      <c r="W4316">
        <v>0</v>
      </c>
      <c r="X4316">
        <v>2</v>
      </c>
      <c r="Y4316" t="s">
        <v>38</v>
      </c>
      <c r="Z4316" t="s">
        <v>39</v>
      </c>
      <c r="AA4316" t="s">
        <v>36</v>
      </c>
      <c r="AB4316">
        <v>2</v>
      </c>
      <c r="AC4316">
        <v>3</v>
      </c>
      <c r="AD4316" t="s">
        <v>109</v>
      </c>
      <c r="AE4316" t="s">
        <v>115</v>
      </c>
      <c r="AF4316" t="s">
        <v>111</v>
      </c>
      <c r="AG4316" t="s">
        <v>112</v>
      </c>
      <c r="AH4316" t="s">
        <v>113</v>
      </c>
      <c r="AI4316" t="s">
        <v>137</v>
      </c>
      <c r="AJ4316" t="s">
        <v>134</v>
      </c>
    </row>
    <row r="4317" spans="1:36" x14ac:dyDescent="0.3">
      <c r="A4317">
        <v>4316</v>
      </c>
      <c r="B4317">
        <v>57</v>
      </c>
      <c r="C4317" t="s">
        <v>29</v>
      </c>
      <c r="D4317" t="s">
        <v>30</v>
      </c>
      <c r="E4317" t="s">
        <v>43</v>
      </c>
      <c r="F4317">
        <v>3</v>
      </c>
      <c r="G4317">
        <v>3</v>
      </c>
      <c r="H4317" t="s">
        <v>32</v>
      </c>
      <c r="I4317">
        <v>1</v>
      </c>
      <c r="J4317" t="s">
        <v>49</v>
      </c>
      <c r="K4317">
        <v>2</v>
      </c>
      <c r="L4317" t="s">
        <v>66</v>
      </c>
      <c r="M4317" t="s">
        <v>61</v>
      </c>
      <c r="N4317">
        <v>20130</v>
      </c>
      <c r="O4317" t="s">
        <v>38</v>
      </c>
      <c r="P4317" t="s">
        <v>37</v>
      </c>
      <c r="Q4317">
        <v>14</v>
      </c>
      <c r="R4317">
        <v>8</v>
      </c>
      <c r="S4317">
        <v>1</v>
      </c>
      <c r="T4317">
        <v>12</v>
      </c>
      <c r="U4317">
        <v>5</v>
      </c>
      <c r="V4317">
        <v>5</v>
      </c>
      <c r="W4317">
        <v>1</v>
      </c>
      <c r="X4317">
        <v>4</v>
      </c>
      <c r="Y4317" t="s">
        <v>38</v>
      </c>
      <c r="Z4317" t="s">
        <v>39</v>
      </c>
      <c r="AA4317" t="s">
        <v>36</v>
      </c>
      <c r="AB4317">
        <v>3</v>
      </c>
      <c r="AC4317">
        <v>3</v>
      </c>
      <c r="AD4317" t="s">
        <v>109</v>
      </c>
      <c r="AE4317" t="s">
        <v>126</v>
      </c>
      <c r="AF4317" t="s">
        <v>111</v>
      </c>
      <c r="AG4317" t="s">
        <v>112</v>
      </c>
      <c r="AH4317" t="s">
        <v>119</v>
      </c>
      <c r="AI4317" t="s">
        <v>137</v>
      </c>
      <c r="AJ4317" t="s">
        <v>134</v>
      </c>
    </row>
    <row r="4318" spans="1:36" x14ac:dyDescent="0.3">
      <c r="A4318">
        <v>4317</v>
      </c>
      <c r="B4318">
        <v>27</v>
      </c>
      <c r="C4318" t="s">
        <v>29</v>
      </c>
      <c r="D4318" t="s">
        <v>52</v>
      </c>
      <c r="E4318" t="s">
        <v>43</v>
      </c>
      <c r="F4318">
        <v>2</v>
      </c>
      <c r="G4318">
        <v>3</v>
      </c>
      <c r="H4318" t="s">
        <v>32</v>
      </c>
      <c r="I4318">
        <v>1</v>
      </c>
      <c r="J4318" t="s">
        <v>49</v>
      </c>
      <c r="K4318">
        <v>1</v>
      </c>
      <c r="L4318" t="s">
        <v>66</v>
      </c>
      <c r="M4318" t="s">
        <v>61</v>
      </c>
      <c r="N4318">
        <v>139660</v>
      </c>
      <c r="O4318" t="s">
        <v>36</v>
      </c>
      <c r="P4318" t="s">
        <v>37</v>
      </c>
      <c r="Q4318">
        <v>19</v>
      </c>
      <c r="R4318">
        <v>8</v>
      </c>
      <c r="S4318">
        <v>0</v>
      </c>
      <c r="T4318">
        <v>1</v>
      </c>
      <c r="U4318">
        <v>1</v>
      </c>
      <c r="V4318">
        <v>1</v>
      </c>
      <c r="W4318">
        <v>0</v>
      </c>
      <c r="X4318">
        <v>1</v>
      </c>
      <c r="Y4318" t="s">
        <v>38</v>
      </c>
      <c r="Z4318" t="s">
        <v>38</v>
      </c>
      <c r="AA4318" t="s">
        <v>40</v>
      </c>
      <c r="AB4318">
        <v>3</v>
      </c>
      <c r="AC4318">
        <v>3</v>
      </c>
      <c r="AD4318" t="s">
        <v>109</v>
      </c>
      <c r="AE4318" t="s">
        <v>115</v>
      </c>
      <c r="AF4318" t="s">
        <v>122</v>
      </c>
      <c r="AG4318" t="s">
        <v>112</v>
      </c>
      <c r="AH4318" t="s">
        <v>113</v>
      </c>
      <c r="AI4318" t="s">
        <v>133</v>
      </c>
      <c r="AJ4318" t="s">
        <v>139</v>
      </c>
    </row>
    <row r="4319" spans="1:36" x14ac:dyDescent="0.3">
      <c r="A4319">
        <v>4318</v>
      </c>
      <c r="B4319">
        <v>50</v>
      </c>
      <c r="C4319" t="s">
        <v>29</v>
      </c>
      <c r="D4319" t="s">
        <v>30</v>
      </c>
      <c r="E4319" t="s">
        <v>43</v>
      </c>
      <c r="F4319">
        <v>4</v>
      </c>
      <c r="G4319">
        <v>3</v>
      </c>
      <c r="H4319" t="s">
        <v>32</v>
      </c>
      <c r="I4319">
        <v>1</v>
      </c>
      <c r="J4319" t="s">
        <v>33</v>
      </c>
      <c r="K4319">
        <v>2</v>
      </c>
      <c r="L4319" t="s">
        <v>66</v>
      </c>
      <c r="M4319" t="s">
        <v>45</v>
      </c>
      <c r="N4319">
        <v>43740</v>
      </c>
      <c r="O4319" t="s">
        <v>38</v>
      </c>
      <c r="P4319" t="s">
        <v>37</v>
      </c>
      <c r="Q4319">
        <v>15</v>
      </c>
      <c r="R4319">
        <v>8</v>
      </c>
      <c r="S4319">
        <v>1</v>
      </c>
      <c r="T4319">
        <v>21</v>
      </c>
      <c r="U4319">
        <v>5</v>
      </c>
      <c r="V4319">
        <v>5</v>
      </c>
      <c r="W4319">
        <v>4</v>
      </c>
      <c r="X4319">
        <v>4</v>
      </c>
      <c r="Y4319" t="s">
        <v>38</v>
      </c>
      <c r="Z4319" t="s">
        <v>40</v>
      </c>
      <c r="AA4319" t="s">
        <v>38</v>
      </c>
      <c r="AB4319">
        <v>4</v>
      </c>
      <c r="AC4319">
        <v>3</v>
      </c>
      <c r="AD4319" t="s">
        <v>109</v>
      </c>
      <c r="AE4319" t="s">
        <v>110</v>
      </c>
      <c r="AF4319" t="s">
        <v>116</v>
      </c>
      <c r="AG4319" t="s">
        <v>112</v>
      </c>
      <c r="AH4319" t="s">
        <v>121</v>
      </c>
      <c r="AI4319" t="s">
        <v>138</v>
      </c>
      <c r="AJ4319" t="s">
        <v>134</v>
      </c>
    </row>
    <row r="4320" spans="1:36" x14ac:dyDescent="0.3">
      <c r="A4320">
        <v>4319</v>
      </c>
      <c r="B4320">
        <v>41</v>
      </c>
      <c r="C4320" t="s">
        <v>29</v>
      </c>
      <c r="D4320" t="s">
        <v>30</v>
      </c>
      <c r="E4320" t="s">
        <v>31</v>
      </c>
      <c r="F4320">
        <v>7</v>
      </c>
      <c r="G4320">
        <v>4</v>
      </c>
      <c r="H4320" t="s">
        <v>73</v>
      </c>
      <c r="I4320">
        <v>1</v>
      </c>
      <c r="J4320" t="s">
        <v>49</v>
      </c>
      <c r="K4320">
        <v>4</v>
      </c>
      <c r="L4320" t="s">
        <v>60</v>
      </c>
      <c r="M4320" t="s">
        <v>61</v>
      </c>
      <c r="N4320">
        <v>68420</v>
      </c>
      <c r="O4320" t="s">
        <v>39</v>
      </c>
      <c r="P4320" t="s">
        <v>37</v>
      </c>
      <c r="Q4320">
        <v>12</v>
      </c>
      <c r="R4320">
        <v>8</v>
      </c>
      <c r="S4320">
        <v>1</v>
      </c>
      <c r="T4320">
        <v>13</v>
      </c>
      <c r="U4320">
        <v>3</v>
      </c>
      <c r="V4320">
        <v>9</v>
      </c>
      <c r="W4320">
        <v>1</v>
      </c>
      <c r="X4320">
        <v>8</v>
      </c>
      <c r="Y4320" t="s">
        <v>36</v>
      </c>
      <c r="Z4320" t="s">
        <v>38</v>
      </c>
      <c r="AA4320" t="s">
        <v>38</v>
      </c>
      <c r="AB4320">
        <v>3</v>
      </c>
      <c r="AC4320">
        <v>3</v>
      </c>
      <c r="AD4320" t="s">
        <v>109</v>
      </c>
      <c r="AE4320" t="s">
        <v>118</v>
      </c>
      <c r="AF4320" t="s">
        <v>122</v>
      </c>
      <c r="AG4320" t="s">
        <v>112</v>
      </c>
      <c r="AH4320" t="s">
        <v>119</v>
      </c>
      <c r="AI4320" t="s">
        <v>138</v>
      </c>
      <c r="AJ4320" t="s">
        <v>134</v>
      </c>
    </row>
    <row r="4321" spans="1:36" x14ac:dyDescent="0.3">
      <c r="A4321">
        <v>4320</v>
      </c>
      <c r="B4321">
        <v>30</v>
      </c>
      <c r="C4321" t="s">
        <v>29</v>
      </c>
      <c r="D4321" t="s">
        <v>30</v>
      </c>
      <c r="E4321" t="s">
        <v>53</v>
      </c>
      <c r="F4321">
        <v>1</v>
      </c>
      <c r="G4321">
        <v>4</v>
      </c>
      <c r="H4321" t="s">
        <v>53</v>
      </c>
      <c r="I4321">
        <v>1</v>
      </c>
      <c r="J4321" t="s">
        <v>33</v>
      </c>
      <c r="K4321">
        <v>1</v>
      </c>
      <c r="L4321" t="s">
        <v>70</v>
      </c>
      <c r="M4321" t="s">
        <v>35</v>
      </c>
      <c r="N4321">
        <v>174260</v>
      </c>
      <c r="O4321" t="s">
        <v>40</v>
      </c>
      <c r="P4321" t="s">
        <v>37</v>
      </c>
      <c r="Q4321">
        <v>12</v>
      </c>
      <c r="R4321">
        <v>8</v>
      </c>
      <c r="S4321">
        <v>1</v>
      </c>
      <c r="T4321">
        <v>12</v>
      </c>
      <c r="U4321">
        <v>0</v>
      </c>
      <c r="V4321">
        <v>10</v>
      </c>
      <c r="W4321">
        <v>7</v>
      </c>
      <c r="X4321">
        <v>4</v>
      </c>
      <c r="Y4321" t="s">
        <v>40</v>
      </c>
      <c r="Z4321" t="s">
        <v>39</v>
      </c>
      <c r="AA4321" t="s">
        <v>38</v>
      </c>
      <c r="AB4321">
        <v>2</v>
      </c>
      <c r="AC4321">
        <v>3</v>
      </c>
      <c r="AD4321" t="s">
        <v>109</v>
      </c>
      <c r="AE4321" t="s">
        <v>115</v>
      </c>
      <c r="AF4321" t="s">
        <v>111</v>
      </c>
      <c r="AG4321" t="s">
        <v>112</v>
      </c>
      <c r="AH4321" t="s">
        <v>119</v>
      </c>
      <c r="AI4321" t="s">
        <v>138</v>
      </c>
      <c r="AJ4321" t="s">
        <v>134</v>
      </c>
    </row>
    <row r="4322" spans="1:36" x14ac:dyDescent="0.3">
      <c r="A4322">
        <v>4321</v>
      </c>
      <c r="B4322">
        <v>38</v>
      </c>
      <c r="C4322" t="s">
        <v>29</v>
      </c>
      <c r="D4322" t="s">
        <v>30</v>
      </c>
      <c r="E4322" t="s">
        <v>31</v>
      </c>
      <c r="F4322">
        <v>1</v>
      </c>
      <c r="G4322">
        <v>1</v>
      </c>
      <c r="H4322" t="s">
        <v>55</v>
      </c>
      <c r="I4322">
        <v>1</v>
      </c>
      <c r="J4322" t="s">
        <v>49</v>
      </c>
      <c r="K4322">
        <v>2</v>
      </c>
      <c r="L4322" t="s">
        <v>60</v>
      </c>
      <c r="M4322" t="s">
        <v>45</v>
      </c>
      <c r="N4322">
        <v>176030</v>
      </c>
      <c r="O4322" t="s">
        <v>39</v>
      </c>
      <c r="P4322" t="s">
        <v>37</v>
      </c>
      <c r="Q4322">
        <v>16</v>
      </c>
      <c r="R4322">
        <v>8</v>
      </c>
      <c r="S4322">
        <v>0</v>
      </c>
      <c r="T4322">
        <v>12</v>
      </c>
      <c r="U4322">
        <v>0</v>
      </c>
      <c r="V4322">
        <v>8</v>
      </c>
      <c r="W4322">
        <v>0</v>
      </c>
      <c r="X4322">
        <v>7</v>
      </c>
      <c r="Y4322" t="s">
        <v>36</v>
      </c>
      <c r="Z4322" t="s">
        <v>39</v>
      </c>
      <c r="AA4322" t="s">
        <v>39</v>
      </c>
      <c r="AB4322">
        <v>2</v>
      </c>
      <c r="AC4322">
        <v>3</v>
      </c>
      <c r="AD4322" t="s">
        <v>109</v>
      </c>
      <c r="AE4322" t="s">
        <v>118</v>
      </c>
      <c r="AF4322" t="s">
        <v>111</v>
      </c>
      <c r="AG4322" t="s">
        <v>112</v>
      </c>
      <c r="AH4322" t="s">
        <v>119</v>
      </c>
      <c r="AI4322" t="s">
        <v>135</v>
      </c>
      <c r="AJ4322" t="s">
        <v>139</v>
      </c>
    </row>
    <row r="4323" spans="1:36" x14ac:dyDescent="0.3">
      <c r="A4323">
        <v>4322</v>
      </c>
      <c r="B4323">
        <v>32</v>
      </c>
      <c r="C4323" t="s">
        <v>29</v>
      </c>
      <c r="D4323" t="s">
        <v>30</v>
      </c>
      <c r="E4323" t="s">
        <v>43</v>
      </c>
      <c r="F4323">
        <v>20</v>
      </c>
      <c r="G4323">
        <v>3</v>
      </c>
      <c r="H4323" t="s">
        <v>55</v>
      </c>
      <c r="I4323">
        <v>1</v>
      </c>
      <c r="J4323" t="s">
        <v>33</v>
      </c>
      <c r="K4323">
        <v>1</v>
      </c>
      <c r="L4323" t="s">
        <v>66</v>
      </c>
      <c r="M4323" t="s">
        <v>45</v>
      </c>
      <c r="N4323">
        <v>45810</v>
      </c>
      <c r="O4323" t="s">
        <v>38</v>
      </c>
      <c r="P4323" t="s">
        <v>37</v>
      </c>
      <c r="Q4323">
        <v>14</v>
      </c>
      <c r="R4323">
        <v>8</v>
      </c>
      <c r="S4323">
        <v>1</v>
      </c>
      <c r="T4323">
        <v>8</v>
      </c>
      <c r="U4323">
        <v>3</v>
      </c>
      <c r="V4323">
        <v>5</v>
      </c>
      <c r="W4323">
        <v>1</v>
      </c>
      <c r="X4323">
        <v>4</v>
      </c>
      <c r="Y4323" t="s">
        <v>38</v>
      </c>
      <c r="Z4323" t="s">
        <v>38</v>
      </c>
      <c r="AA4323" t="s">
        <v>38</v>
      </c>
      <c r="AB4323">
        <v>3</v>
      </c>
      <c r="AC4323">
        <v>3</v>
      </c>
      <c r="AD4323" t="s">
        <v>109</v>
      </c>
      <c r="AE4323" t="s">
        <v>115</v>
      </c>
      <c r="AF4323" t="s">
        <v>122</v>
      </c>
      <c r="AG4323" t="s">
        <v>117</v>
      </c>
      <c r="AH4323" t="s">
        <v>113</v>
      </c>
      <c r="AI4323" t="s">
        <v>138</v>
      </c>
      <c r="AJ4323" t="s">
        <v>134</v>
      </c>
    </row>
    <row r="4324" spans="1:36" x14ac:dyDescent="0.3">
      <c r="A4324">
        <v>4323</v>
      </c>
      <c r="B4324">
        <v>27</v>
      </c>
      <c r="C4324" t="s">
        <v>29</v>
      </c>
      <c r="D4324" t="s">
        <v>30</v>
      </c>
      <c r="E4324" t="s">
        <v>43</v>
      </c>
      <c r="F4324">
        <v>5</v>
      </c>
      <c r="G4324">
        <v>4</v>
      </c>
      <c r="H4324" t="s">
        <v>55</v>
      </c>
      <c r="I4324">
        <v>1</v>
      </c>
      <c r="J4324" t="s">
        <v>49</v>
      </c>
      <c r="K4324">
        <v>2</v>
      </c>
      <c r="L4324" t="s">
        <v>34</v>
      </c>
      <c r="M4324" t="s">
        <v>35</v>
      </c>
      <c r="N4324">
        <v>47350</v>
      </c>
      <c r="O4324" t="s">
        <v>46</v>
      </c>
      <c r="P4324" t="s">
        <v>37</v>
      </c>
      <c r="Q4324">
        <v>13</v>
      </c>
      <c r="R4324">
        <v>8</v>
      </c>
      <c r="S4324">
        <v>0</v>
      </c>
      <c r="T4324">
        <v>6</v>
      </c>
      <c r="U4324">
        <v>2</v>
      </c>
      <c r="V4324">
        <v>5</v>
      </c>
      <c r="W4324">
        <v>1</v>
      </c>
      <c r="X4324">
        <v>1</v>
      </c>
      <c r="Y4324" t="s">
        <v>38</v>
      </c>
      <c r="Z4324" t="s">
        <v>40</v>
      </c>
      <c r="AA4324" t="s">
        <v>40</v>
      </c>
      <c r="AB4324">
        <v>3</v>
      </c>
      <c r="AC4324">
        <v>3</v>
      </c>
      <c r="AD4324" t="s">
        <v>109</v>
      </c>
      <c r="AE4324" t="s">
        <v>115</v>
      </c>
      <c r="AF4324" t="s">
        <v>116</v>
      </c>
      <c r="AG4324" t="s">
        <v>112</v>
      </c>
      <c r="AH4324" t="s">
        <v>113</v>
      </c>
      <c r="AI4324" t="s">
        <v>133</v>
      </c>
      <c r="AJ4324" t="s">
        <v>134</v>
      </c>
    </row>
    <row r="4325" spans="1:36" x14ac:dyDescent="0.3">
      <c r="A4325">
        <v>4324</v>
      </c>
      <c r="B4325">
        <v>19</v>
      </c>
      <c r="C4325" t="s">
        <v>41</v>
      </c>
      <c r="D4325" t="s">
        <v>42</v>
      </c>
      <c r="E4325" t="s">
        <v>43</v>
      </c>
      <c r="F4325">
        <v>10</v>
      </c>
      <c r="G4325">
        <v>2</v>
      </c>
      <c r="H4325" t="s">
        <v>32</v>
      </c>
      <c r="I4325">
        <v>1</v>
      </c>
      <c r="J4325" t="s">
        <v>49</v>
      </c>
      <c r="K4325">
        <v>2</v>
      </c>
      <c r="L4325" t="s">
        <v>34</v>
      </c>
      <c r="M4325" t="s">
        <v>45</v>
      </c>
      <c r="N4325">
        <v>41870</v>
      </c>
      <c r="O4325" t="s">
        <v>46</v>
      </c>
      <c r="P4325" t="s">
        <v>37</v>
      </c>
      <c r="Q4325">
        <v>22</v>
      </c>
      <c r="R4325">
        <v>8</v>
      </c>
      <c r="S4325">
        <v>1</v>
      </c>
      <c r="T4325">
        <v>1</v>
      </c>
      <c r="U4325">
        <v>4</v>
      </c>
      <c r="V4325">
        <v>0</v>
      </c>
      <c r="W4325">
        <v>0</v>
      </c>
      <c r="X4325">
        <v>0</v>
      </c>
      <c r="Y4325" t="s">
        <v>38</v>
      </c>
      <c r="Z4325" t="s">
        <v>36</v>
      </c>
      <c r="AA4325" t="s">
        <v>39</v>
      </c>
      <c r="AB4325">
        <v>3</v>
      </c>
      <c r="AC4325">
        <v>4</v>
      </c>
      <c r="AD4325" t="s">
        <v>114</v>
      </c>
      <c r="AE4325" t="s">
        <v>123</v>
      </c>
      <c r="AF4325" t="s">
        <v>120</v>
      </c>
      <c r="AG4325" t="s">
        <v>112</v>
      </c>
      <c r="AH4325" t="s">
        <v>113</v>
      </c>
      <c r="AI4325" t="s">
        <v>135</v>
      </c>
      <c r="AJ4325" t="s">
        <v>136</v>
      </c>
    </row>
    <row r="4326" spans="1:36" x14ac:dyDescent="0.3">
      <c r="A4326">
        <v>4325</v>
      </c>
      <c r="B4326">
        <v>36</v>
      </c>
      <c r="C4326" t="s">
        <v>29</v>
      </c>
      <c r="D4326" t="s">
        <v>42</v>
      </c>
      <c r="E4326" t="s">
        <v>31</v>
      </c>
      <c r="F4326">
        <v>25</v>
      </c>
      <c r="G4326">
        <v>3</v>
      </c>
      <c r="H4326" t="s">
        <v>73</v>
      </c>
      <c r="I4326">
        <v>1</v>
      </c>
      <c r="J4326" t="s">
        <v>33</v>
      </c>
      <c r="K4326">
        <v>2</v>
      </c>
      <c r="L4326" t="s">
        <v>57</v>
      </c>
      <c r="M4326" t="s">
        <v>45</v>
      </c>
      <c r="N4326">
        <v>55050</v>
      </c>
      <c r="O4326" t="s">
        <v>39</v>
      </c>
      <c r="P4326" t="s">
        <v>37</v>
      </c>
      <c r="Q4326">
        <v>21</v>
      </c>
      <c r="R4326">
        <v>8</v>
      </c>
      <c r="S4326">
        <v>2</v>
      </c>
      <c r="T4326">
        <v>13</v>
      </c>
      <c r="U4326">
        <v>3</v>
      </c>
      <c r="V4326">
        <v>8</v>
      </c>
      <c r="W4326">
        <v>7</v>
      </c>
      <c r="X4326">
        <v>2</v>
      </c>
      <c r="Y4326" t="s">
        <v>39</v>
      </c>
      <c r="Z4326" t="s">
        <v>40</v>
      </c>
      <c r="AA4326" t="s">
        <v>40</v>
      </c>
      <c r="AB4326">
        <v>3</v>
      </c>
      <c r="AC4326">
        <v>4</v>
      </c>
      <c r="AD4326" t="s">
        <v>114</v>
      </c>
      <c r="AE4326" t="s">
        <v>118</v>
      </c>
      <c r="AF4326" t="s">
        <v>116</v>
      </c>
      <c r="AG4326" t="s">
        <v>124</v>
      </c>
      <c r="AH4326" t="s">
        <v>119</v>
      </c>
      <c r="AI4326" t="s">
        <v>133</v>
      </c>
      <c r="AJ4326" t="s">
        <v>136</v>
      </c>
    </row>
    <row r="4327" spans="1:36" x14ac:dyDescent="0.3">
      <c r="A4327">
        <v>4326</v>
      </c>
      <c r="B4327">
        <v>30</v>
      </c>
      <c r="C4327" t="s">
        <v>29</v>
      </c>
      <c r="D4327" t="s">
        <v>52</v>
      </c>
      <c r="E4327" t="s">
        <v>31</v>
      </c>
      <c r="F4327">
        <v>1</v>
      </c>
      <c r="G4327">
        <v>3</v>
      </c>
      <c r="H4327" t="s">
        <v>55</v>
      </c>
      <c r="I4327">
        <v>1</v>
      </c>
      <c r="J4327" t="s">
        <v>33</v>
      </c>
      <c r="K4327">
        <v>1</v>
      </c>
      <c r="L4327" t="s">
        <v>50</v>
      </c>
      <c r="M4327" t="s">
        <v>61</v>
      </c>
      <c r="N4327">
        <v>54700</v>
      </c>
      <c r="O4327" t="s">
        <v>36</v>
      </c>
      <c r="P4327" t="s">
        <v>37</v>
      </c>
      <c r="Q4327">
        <v>18</v>
      </c>
      <c r="R4327">
        <v>8</v>
      </c>
      <c r="S4327">
        <v>1</v>
      </c>
      <c r="T4327">
        <v>12</v>
      </c>
      <c r="U4327">
        <v>2</v>
      </c>
      <c r="V4327">
        <v>12</v>
      </c>
      <c r="W4327">
        <v>6</v>
      </c>
      <c r="X4327">
        <v>10</v>
      </c>
      <c r="Y4327" t="s">
        <v>38</v>
      </c>
      <c r="Z4327" t="s">
        <v>36</v>
      </c>
      <c r="AA4327" t="s">
        <v>38</v>
      </c>
      <c r="AB4327">
        <v>3</v>
      </c>
      <c r="AC4327">
        <v>3</v>
      </c>
      <c r="AD4327" t="s">
        <v>109</v>
      </c>
      <c r="AE4327" t="s">
        <v>115</v>
      </c>
      <c r="AF4327" t="s">
        <v>120</v>
      </c>
      <c r="AG4327" t="s">
        <v>112</v>
      </c>
      <c r="AH4327" t="s">
        <v>119</v>
      </c>
      <c r="AI4327" t="s">
        <v>138</v>
      </c>
      <c r="AJ4327" t="s">
        <v>139</v>
      </c>
    </row>
    <row r="4328" spans="1:36" x14ac:dyDescent="0.3">
      <c r="A4328">
        <v>4327</v>
      </c>
      <c r="B4328">
        <v>45</v>
      </c>
      <c r="C4328" t="s">
        <v>29</v>
      </c>
      <c r="D4328" t="s">
        <v>30</v>
      </c>
      <c r="E4328" t="s">
        <v>43</v>
      </c>
      <c r="F4328">
        <v>24</v>
      </c>
      <c r="G4328">
        <v>2</v>
      </c>
      <c r="H4328" t="s">
        <v>55</v>
      </c>
      <c r="I4328">
        <v>1</v>
      </c>
      <c r="J4328" t="s">
        <v>49</v>
      </c>
      <c r="K4328">
        <v>2</v>
      </c>
      <c r="L4328" t="s">
        <v>50</v>
      </c>
      <c r="M4328" t="s">
        <v>61</v>
      </c>
      <c r="N4328">
        <v>54760</v>
      </c>
      <c r="O4328" t="s">
        <v>39</v>
      </c>
      <c r="P4328" t="s">
        <v>37</v>
      </c>
      <c r="Q4328">
        <v>13</v>
      </c>
      <c r="R4328">
        <v>8</v>
      </c>
      <c r="S4328">
        <v>1</v>
      </c>
      <c r="T4328">
        <v>9</v>
      </c>
      <c r="U4328">
        <v>3</v>
      </c>
      <c r="V4328">
        <v>5</v>
      </c>
      <c r="W4328">
        <v>0</v>
      </c>
      <c r="X4328">
        <v>3</v>
      </c>
      <c r="Y4328" t="s">
        <v>38</v>
      </c>
      <c r="Z4328" t="s">
        <v>36</v>
      </c>
      <c r="AA4328" t="s">
        <v>39</v>
      </c>
      <c r="AB4328">
        <v>3</v>
      </c>
      <c r="AC4328">
        <v>3</v>
      </c>
      <c r="AD4328" t="s">
        <v>109</v>
      </c>
      <c r="AE4328" t="s">
        <v>118</v>
      </c>
      <c r="AF4328" t="s">
        <v>120</v>
      </c>
      <c r="AG4328" t="s">
        <v>124</v>
      </c>
      <c r="AH4328" t="s">
        <v>113</v>
      </c>
      <c r="AI4328" t="s">
        <v>135</v>
      </c>
      <c r="AJ4328" t="s">
        <v>134</v>
      </c>
    </row>
    <row r="4329" spans="1:36" x14ac:dyDescent="0.3">
      <c r="A4329">
        <v>4328</v>
      </c>
      <c r="B4329">
        <v>56</v>
      </c>
      <c r="C4329" t="s">
        <v>29</v>
      </c>
      <c r="D4329" t="s">
        <v>30</v>
      </c>
      <c r="E4329" t="s">
        <v>43</v>
      </c>
      <c r="F4329">
        <v>4</v>
      </c>
      <c r="G4329">
        <v>3</v>
      </c>
      <c r="H4329" t="s">
        <v>32</v>
      </c>
      <c r="I4329">
        <v>1</v>
      </c>
      <c r="J4329" t="s">
        <v>49</v>
      </c>
      <c r="K4329">
        <v>4</v>
      </c>
      <c r="L4329" t="s">
        <v>70</v>
      </c>
      <c r="M4329" t="s">
        <v>61</v>
      </c>
      <c r="N4329">
        <v>25870</v>
      </c>
      <c r="O4329" t="s">
        <v>39</v>
      </c>
      <c r="P4329" t="s">
        <v>37</v>
      </c>
      <c r="Q4329">
        <v>12</v>
      </c>
      <c r="R4329">
        <v>8</v>
      </c>
      <c r="S4329">
        <v>0</v>
      </c>
      <c r="T4329">
        <v>19</v>
      </c>
      <c r="U4329">
        <v>2</v>
      </c>
      <c r="V4329">
        <v>2</v>
      </c>
      <c r="W4329">
        <v>2</v>
      </c>
      <c r="X4329">
        <v>2</v>
      </c>
      <c r="Y4329" t="s">
        <v>38</v>
      </c>
      <c r="Z4329" t="s">
        <v>36</v>
      </c>
      <c r="AA4329" t="s">
        <v>38</v>
      </c>
      <c r="AB4329">
        <v>2</v>
      </c>
      <c r="AC4329">
        <v>3</v>
      </c>
      <c r="AD4329" t="s">
        <v>109</v>
      </c>
      <c r="AE4329" t="s">
        <v>126</v>
      </c>
      <c r="AF4329" t="s">
        <v>120</v>
      </c>
      <c r="AG4329" t="s">
        <v>112</v>
      </c>
      <c r="AH4329" t="s">
        <v>119</v>
      </c>
      <c r="AI4329" t="s">
        <v>138</v>
      </c>
      <c r="AJ4329" t="s">
        <v>134</v>
      </c>
    </row>
    <row r="4330" spans="1:36" x14ac:dyDescent="0.3">
      <c r="A4330">
        <v>4329</v>
      </c>
      <c r="B4330">
        <v>33</v>
      </c>
      <c r="C4330" t="s">
        <v>29</v>
      </c>
      <c r="D4330" t="s">
        <v>30</v>
      </c>
      <c r="E4330" t="s">
        <v>43</v>
      </c>
      <c r="F4330">
        <v>2</v>
      </c>
      <c r="G4330">
        <v>2</v>
      </c>
      <c r="H4330" t="s">
        <v>55</v>
      </c>
      <c r="I4330">
        <v>1</v>
      </c>
      <c r="J4330" t="s">
        <v>49</v>
      </c>
      <c r="K4330">
        <v>1</v>
      </c>
      <c r="L4330" t="s">
        <v>50</v>
      </c>
      <c r="M4330" t="s">
        <v>45</v>
      </c>
      <c r="N4330">
        <v>24400</v>
      </c>
      <c r="O4330" t="s">
        <v>46</v>
      </c>
      <c r="P4330" t="s">
        <v>37</v>
      </c>
      <c r="Q4330">
        <v>18</v>
      </c>
      <c r="R4330">
        <v>8</v>
      </c>
      <c r="S4330">
        <v>3</v>
      </c>
      <c r="T4330">
        <v>4</v>
      </c>
      <c r="U4330">
        <v>4</v>
      </c>
      <c r="V4330">
        <v>3</v>
      </c>
      <c r="W4330">
        <v>0</v>
      </c>
      <c r="X4330">
        <v>2</v>
      </c>
      <c r="Y4330" t="s">
        <v>38</v>
      </c>
      <c r="Z4330" t="s">
        <v>39</v>
      </c>
      <c r="AA4330" t="s">
        <v>39</v>
      </c>
      <c r="AB4330">
        <v>3</v>
      </c>
      <c r="AC4330">
        <v>3</v>
      </c>
      <c r="AD4330" t="s">
        <v>109</v>
      </c>
      <c r="AE4330" t="s">
        <v>115</v>
      </c>
      <c r="AF4330" t="s">
        <v>111</v>
      </c>
      <c r="AG4330" t="s">
        <v>112</v>
      </c>
      <c r="AH4330" t="s">
        <v>113</v>
      </c>
      <c r="AI4330" t="s">
        <v>135</v>
      </c>
      <c r="AJ4330" t="s">
        <v>139</v>
      </c>
    </row>
    <row r="4331" spans="1:36" x14ac:dyDescent="0.3">
      <c r="A4331">
        <v>4330</v>
      </c>
      <c r="B4331">
        <v>19</v>
      </c>
      <c r="C4331" t="s">
        <v>41</v>
      </c>
      <c r="D4331" t="s">
        <v>30</v>
      </c>
      <c r="E4331" t="s">
        <v>43</v>
      </c>
      <c r="F4331">
        <v>8</v>
      </c>
      <c r="G4331">
        <v>2</v>
      </c>
      <c r="H4331" t="s">
        <v>32</v>
      </c>
      <c r="I4331">
        <v>1</v>
      </c>
      <c r="J4331" t="s">
        <v>49</v>
      </c>
      <c r="K4331">
        <v>2</v>
      </c>
      <c r="L4331" t="s">
        <v>50</v>
      </c>
      <c r="M4331" t="s">
        <v>45</v>
      </c>
      <c r="N4331">
        <v>159720</v>
      </c>
      <c r="O4331" t="s">
        <v>36</v>
      </c>
      <c r="P4331" t="s">
        <v>37</v>
      </c>
      <c r="Q4331">
        <v>21</v>
      </c>
      <c r="R4331">
        <v>8</v>
      </c>
      <c r="S4331">
        <v>0</v>
      </c>
      <c r="T4331">
        <v>1</v>
      </c>
      <c r="U4331">
        <v>2</v>
      </c>
      <c r="V4331">
        <v>1</v>
      </c>
      <c r="W4331">
        <v>1</v>
      </c>
      <c r="X4331">
        <v>0</v>
      </c>
      <c r="Y4331" t="s">
        <v>40</v>
      </c>
      <c r="Z4331" t="s">
        <v>39</v>
      </c>
      <c r="AA4331" t="s">
        <v>40</v>
      </c>
      <c r="AB4331">
        <v>3</v>
      </c>
      <c r="AC4331">
        <v>4</v>
      </c>
      <c r="AD4331" t="s">
        <v>114</v>
      </c>
      <c r="AE4331" t="s">
        <v>123</v>
      </c>
      <c r="AF4331" t="s">
        <v>111</v>
      </c>
      <c r="AG4331" t="s">
        <v>112</v>
      </c>
      <c r="AH4331" t="s">
        <v>113</v>
      </c>
      <c r="AI4331" t="s">
        <v>133</v>
      </c>
      <c r="AJ4331" t="s">
        <v>136</v>
      </c>
    </row>
    <row r="4332" spans="1:36" x14ac:dyDescent="0.3">
      <c r="A4332">
        <v>4331</v>
      </c>
      <c r="B4332">
        <v>46</v>
      </c>
      <c r="C4332" t="s">
        <v>29</v>
      </c>
      <c r="D4332" t="s">
        <v>30</v>
      </c>
      <c r="E4332" t="s">
        <v>43</v>
      </c>
      <c r="F4332">
        <v>10</v>
      </c>
      <c r="G4332">
        <v>3</v>
      </c>
      <c r="H4332" t="s">
        <v>77</v>
      </c>
      <c r="I4332">
        <v>1</v>
      </c>
      <c r="J4332" t="s">
        <v>33</v>
      </c>
      <c r="K4332">
        <v>2</v>
      </c>
      <c r="L4332" t="s">
        <v>60</v>
      </c>
      <c r="M4332" t="s">
        <v>61</v>
      </c>
      <c r="N4332">
        <v>153790</v>
      </c>
      <c r="O4332" t="s">
        <v>36</v>
      </c>
      <c r="P4332" t="s">
        <v>37</v>
      </c>
      <c r="Q4332">
        <v>12</v>
      </c>
      <c r="R4332">
        <v>8</v>
      </c>
      <c r="S4332">
        <v>0</v>
      </c>
      <c r="T4332">
        <v>24</v>
      </c>
      <c r="U4332">
        <v>1</v>
      </c>
      <c r="V4332">
        <v>24</v>
      </c>
      <c r="W4332">
        <v>15</v>
      </c>
      <c r="X4332">
        <v>7</v>
      </c>
      <c r="Y4332" t="s">
        <v>40</v>
      </c>
      <c r="Z4332" t="s">
        <v>36</v>
      </c>
      <c r="AA4332" t="s">
        <v>38</v>
      </c>
      <c r="AB4332">
        <v>1</v>
      </c>
      <c r="AC4332">
        <v>3</v>
      </c>
      <c r="AD4332" t="s">
        <v>109</v>
      </c>
      <c r="AE4332" t="s">
        <v>110</v>
      </c>
      <c r="AF4332" t="s">
        <v>120</v>
      </c>
      <c r="AG4332" t="s">
        <v>112</v>
      </c>
      <c r="AH4332" t="s">
        <v>121</v>
      </c>
      <c r="AI4332" t="s">
        <v>138</v>
      </c>
      <c r="AJ4332" t="s">
        <v>134</v>
      </c>
    </row>
    <row r="4333" spans="1:36" x14ac:dyDescent="0.3">
      <c r="A4333">
        <v>4332</v>
      </c>
      <c r="B4333">
        <v>38</v>
      </c>
      <c r="C4333" t="s">
        <v>29</v>
      </c>
      <c r="D4333" t="s">
        <v>30</v>
      </c>
      <c r="E4333" t="s">
        <v>31</v>
      </c>
      <c r="F4333">
        <v>4</v>
      </c>
      <c r="G4333">
        <v>4</v>
      </c>
      <c r="H4333" t="s">
        <v>32</v>
      </c>
      <c r="I4333">
        <v>1</v>
      </c>
      <c r="J4333" t="s">
        <v>49</v>
      </c>
      <c r="K4333">
        <v>1</v>
      </c>
      <c r="L4333" t="s">
        <v>66</v>
      </c>
      <c r="M4333" t="s">
        <v>45</v>
      </c>
      <c r="N4333">
        <v>70820</v>
      </c>
      <c r="O4333" t="s">
        <v>36</v>
      </c>
      <c r="P4333" t="s">
        <v>37</v>
      </c>
      <c r="Q4333">
        <v>14</v>
      </c>
      <c r="R4333">
        <v>8</v>
      </c>
      <c r="S4333">
        <v>0</v>
      </c>
      <c r="T4333">
        <v>2</v>
      </c>
      <c r="U4333">
        <v>3</v>
      </c>
      <c r="V4333">
        <v>2</v>
      </c>
      <c r="W4333">
        <v>2</v>
      </c>
      <c r="X4333">
        <v>1</v>
      </c>
      <c r="Y4333" t="s">
        <v>38</v>
      </c>
      <c r="Z4333" t="s">
        <v>39</v>
      </c>
      <c r="AA4333" t="s">
        <v>38</v>
      </c>
      <c r="AB4333">
        <v>4</v>
      </c>
      <c r="AC4333">
        <v>3</v>
      </c>
      <c r="AD4333" t="s">
        <v>109</v>
      </c>
      <c r="AE4333" t="s">
        <v>118</v>
      </c>
      <c r="AF4333" t="s">
        <v>111</v>
      </c>
      <c r="AG4333" t="s">
        <v>112</v>
      </c>
      <c r="AH4333" t="s">
        <v>113</v>
      </c>
      <c r="AI4333" t="s">
        <v>138</v>
      </c>
      <c r="AJ4333" t="s">
        <v>134</v>
      </c>
    </row>
    <row r="4334" spans="1:36" x14ac:dyDescent="0.3">
      <c r="A4334">
        <v>4333</v>
      </c>
      <c r="B4334">
        <v>31</v>
      </c>
      <c r="C4334" t="s">
        <v>29</v>
      </c>
      <c r="D4334" t="s">
        <v>30</v>
      </c>
      <c r="E4334" t="s">
        <v>31</v>
      </c>
      <c r="F4334">
        <v>2</v>
      </c>
      <c r="G4334">
        <v>5</v>
      </c>
      <c r="H4334" t="s">
        <v>32</v>
      </c>
      <c r="I4334">
        <v>1</v>
      </c>
      <c r="J4334" t="s">
        <v>49</v>
      </c>
      <c r="K4334">
        <v>2</v>
      </c>
      <c r="L4334" t="s">
        <v>69</v>
      </c>
      <c r="M4334" t="s">
        <v>35</v>
      </c>
      <c r="N4334">
        <v>27280</v>
      </c>
      <c r="O4334" t="s">
        <v>71</v>
      </c>
      <c r="P4334" t="s">
        <v>37</v>
      </c>
      <c r="Q4334">
        <v>11</v>
      </c>
      <c r="R4334">
        <v>8</v>
      </c>
      <c r="S4334">
        <v>0</v>
      </c>
      <c r="T4334">
        <v>7</v>
      </c>
      <c r="U4334">
        <v>3</v>
      </c>
      <c r="V4334">
        <v>4</v>
      </c>
      <c r="W4334">
        <v>0</v>
      </c>
      <c r="X4334">
        <v>2</v>
      </c>
      <c r="Y4334" t="s">
        <v>64</v>
      </c>
      <c r="Z4334" t="s">
        <v>39</v>
      </c>
      <c r="AA4334" t="s">
        <v>38</v>
      </c>
      <c r="AB4334">
        <v>4</v>
      </c>
      <c r="AC4334">
        <v>3</v>
      </c>
      <c r="AD4334" t="s">
        <v>109</v>
      </c>
      <c r="AE4334" t="s">
        <v>115</v>
      </c>
      <c r="AF4334" t="s">
        <v>111</v>
      </c>
      <c r="AG4334" t="s">
        <v>112</v>
      </c>
      <c r="AH4334" t="s">
        <v>113</v>
      </c>
      <c r="AI4334" t="s">
        <v>138</v>
      </c>
      <c r="AJ4334" t="s">
        <v>134</v>
      </c>
    </row>
    <row r="4335" spans="1:36" x14ac:dyDescent="0.3">
      <c r="A4335">
        <v>4334</v>
      </c>
      <c r="B4335">
        <v>34</v>
      </c>
      <c r="C4335" t="s">
        <v>29</v>
      </c>
      <c r="D4335" t="s">
        <v>30</v>
      </c>
      <c r="E4335" t="s">
        <v>31</v>
      </c>
      <c r="F4335">
        <v>9</v>
      </c>
      <c r="G4335">
        <v>3</v>
      </c>
      <c r="H4335" t="s">
        <v>73</v>
      </c>
      <c r="I4335">
        <v>1</v>
      </c>
      <c r="J4335" t="s">
        <v>33</v>
      </c>
      <c r="K4335">
        <v>2</v>
      </c>
      <c r="L4335" t="s">
        <v>70</v>
      </c>
      <c r="M4335" t="s">
        <v>45</v>
      </c>
      <c r="N4335">
        <v>53680</v>
      </c>
      <c r="O4335" t="s">
        <v>40</v>
      </c>
      <c r="P4335" t="s">
        <v>37</v>
      </c>
      <c r="Q4335">
        <v>14</v>
      </c>
      <c r="R4335">
        <v>8</v>
      </c>
      <c r="S4335">
        <v>1</v>
      </c>
      <c r="T4335">
        <v>9</v>
      </c>
      <c r="U4335">
        <v>2</v>
      </c>
      <c r="V4335">
        <v>3</v>
      </c>
      <c r="W4335">
        <v>1</v>
      </c>
      <c r="X4335">
        <v>2</v>
      </c>
      <c r="Y4335" t="s">
        <v>39</v>
      </c>
      <c r="Z4335" t="s">
        <v>40</v>
      </c>
      <c r="AA4335" t="s">
        <v>38</v>
      </c>
      <c r="AB4335">
        <v>3</v>
      </c>
      <c r="AC4335">
        <v>3</v>
      </c>
      <c r="AD4335" t="s">
        <v>109</v>
      </c>
      <c r="AE4335" t="s">
        <v>115</v>
      </c>
      <c r="AF4335" t="s">
        <v>116</v>
      </c>
      <c r="AG4335" t="s">
        <v>112</v>
      </c>
      <c r="AH4335" t="s">
        <v>113</v>
      </c>
      <c r="AI4335" t="s">
        <v>138</v>
      </c>
      <c r="AJ4335" t="s">
        <v>134</v>
      </c>
    </row>
    <row r="4336" spans="1:36" x14ac:dyDescent="0.3">
      <c r="A4336">
        <v>4335</v>
      </c>
      <c r="B4336">
        <v>41</v>
      </c>
      <c r="C4336" t="s">
        <v>41</v>
      </c>
      <c r="D4336" t="s">
        <v>30</v>
      </c>
      <c r="E4336" t="s">
        <v>43</v>
      </c>
      <c r="F4336">
        <v>18</v>
      </c>
      <c r="G4336">
        <v>4</v>
      </c>
      <c r="H4336" t="s">
        <v>32</v>
      </c>
      <c r="I4336">
        <v>1</v>
      </c>
      <c r="J4336" t="s">
        <v>49</v>
      </c>
      <c r="K4336">
        <v>5</v>
      </c>
      <c r="L4336" t="s">
        <v>60</v>
      </c>
      <c r="M4336" t="s">
        <v>45</v>
      </c>
      <c r="N4336">
        <v>53470</v>
      </c>
      <c r="O4336" t="s">
        <v>36</v>
      </c>
      <c r="P4336" t="s">
        <v>37</v>
      </c>
      <c r="Q4336">
        <v>24</v>
      </c>
      <c r="R4336">
        <v>8</v>
      </c>
      <c r="S4336">
        <v>1</v>
      </c>
      <c r="T4336">
        <v>4</v>
      </c>
      <c r="U4336">
        <v>1</v>
      </c>
      <c r="V4336">
        <v>4</v>
      </c>
      <c r="W4336">
        <v>0</v>
      </c>
      <c r="X4336">
        <v>2</v>
      </c>
      <c r="Y4336" t="s">
        <v>40</v>
      </c>
      <c r="Z4336" t="s">
        <v>40</v>
      </c>
      <c r="AA4336" t="s">
        <v>40</v>
      </c>
      <c r="AB4336">
        <v>3</v>
      </c>
      <c r="AC4336">
        <v>4</v>
      </c>
      <c r="AD4336" t="s">
        <v>114</v>
      </c>
      <c r="AE4336" t="s">
        <v>118</v>
      </c>
      <c r="AF4336" t="s">
        <v>116</v>
      </c>
      <c r="AG4336" t="s">
        <v>117</v>
      </c>
      <c r="AH4336" t="s">
        <v>113</v>
      </c>
      <c r="AI4336" t="s">
        <v>133</v>
      </c>
      <c r="AJ4336" t="s">
        <v>136</v>
      </c>
    </row>
    <row r="4337" spans="1:36" x14ac:dyDescent="0.3">
      <c r="A4337">
        <v>4336</v>
      </c>
      <c r="B4337">
        <v>50</v>
      </c>
      <c r="C4337" t="s">
        <v>29</v>
      </c>
      <c r="D4337" t="s">
        <v>30</v>
      </c>
      <c r="E4337" t="s">
        <v>31</v>
      </c>
      <c r="F4337">
        <v>19</v>
      </c>
      <c r="G4337">
        <v>4</v>
      </c>
      <c r="H4337" t="s">
        <v>73</v>
      </c>
      <c r="I4337">
        <v>1</v>
      </c>
      <c r="J4337" t="s">
        <v>49</v>
      </c>
      <c r="K4337">
        <v>3</v>
      </c>
      <c r="L4337" t="s">
        <v>50</v>
      </c>
      <c r="M4337" t="s">
        <v>35</v>
      </c>
      <c r="N4337">
        <v>31950</v>
      </c>
      <c r="O4337" t="s">
        <v>40</v>
      </c>
      <c r="P4337" t="s">
        <v>37</v>
      </c>
      <c r="Q4337">
        <v>11</v>
      </c>
      <c r="R4337">
        <v>8</v>
      </c>
      <c r="S4337">
        <v>0</v>
      </c>
      <c r="T4337">
        <v>5</v>
      </c>
      <c r="U4337">
        <v>4</v>
      </c>
      <c r="V4337">
        <v>3</v>
      </c>
      <c r="W4337">
        <v>0</v>
      </c>
      <c r="X4337">
        <v>2</v>
      </c>
      <c r="Y4337" t="s">
        <v>38</v>
      </c>
      <c r="Z4337" t="s">
        <v>38</v>
      </c>
      <c r="AA4337" t="s">
        <v>40</v>
      </c>
      <c r="AB4337">
        <v>2</v>
      </c>
      <c r="AC4337">
        <v>3</v>
      </c>
      <c r="AD4337" t="s">
        <v>109</v>
      </c>
      <c r="AE4337" t="s">
        <v>110</v>
      </c>
      <c r="AF4337" t="s">
        <v>122</v>
      </c>
      <c r="AG4337" t="s">
        <v>117</v>
      </c>
      <c r="AH4337" t="s">
        <v>113</v>
      </c>
      <c r="AI4337" t="s">
        <v>133</v>
      </c>
      <c r="AJ4337" t="s">
        <v>134</v>
      </c>
    </row>
    <row r="4338" spans="1:36" x14ac:dyDescent="0.3">
      <c r="A4338">
        <v>4337</v>
      </c>
      <c r="B4338">
        <v>53</v>
      </c>
      <c r="C4338" t="s">
        <v>29</v>
      </c>
      <c r="D4338" t="s">
        <v>30</v>
      </c>
      <c r="E4338" t="s">
        <v>31</v>
      </c>
      <c r="F4338">
        <v>1</v>
      </c>
      <c r="G4338">
        <v>2</v>
      </c>
      <c r="H4338" t="s">
        <v>32</v>
      </c>
      <c r="I4338">
        <v>1</v>
      </c>
      <c r="J4338" t="s">
        <v>49</v>
      </c>
      <c r="K4338">
        <v>1</v>
      </c>
      <c r="L4338" t="s">
        <v>70</v>
      </c>
      <c r="M4338" t="s">
        <v>61</v>
      </c>
      <c r="N4338">
        <v>39890</v>
      </c>
      <c r="O4338" t="s">
        <v>36</v>
      </c>
      <c r="P4338" t="s">
        <v>37</v>
      </c>
      <c r="Q4338">
        <v>13</v>
      </c>
      <c r="R4338">
        <v>8</v>
      </c>
      <c r="S4338">
        <v>0</v>
      </c>
      <c r="T4338">
        <v>5</v>
      </c>
      <c r="U4338">
        <v>2</v>
      </c>
      <c r="V4338">
        <v>4</v>
      </c>
      <c r="W4338">
        <v>1</v>
      </c>
      <c r="X4338">
        <v>3</v>
      </c>
      <c r="Y4338" t="s">
        <v>39</v>
      </c>
      <c r="Z4338" t="s">
        <v>36</v>
      </c>
      <c r="AA4338" t="s">
        <v>38</v>
      </c>
      <c r="AB4338">
        <v>3</v>
      </c>
      <c r="AC4338">
        <v>3</v>
      </c>
      <c r="AD4338" t="s">
        <v>109</v>
      </c>
      <c r="AE4338" t="s">
        <v>110</v>
      </c>
      <c r="AF4338" t="s">
        <v>120</v>
      </c>
      <c r="AG4338" t="s">
        <v>112</v>
      </c>
      <c r="AH4338" t="s">
        <v>113</v>
      </c>
      <c r="AI4338" t="s">
        <v>138</v>
      </c>
      <c r="AJ4338" t="s">
        <v>134</v>
      </c>
    </row>
    <row r="4339" spans="1:36" x14ac:dyDescent="0.3">
      <c r="A4339">
        <v>4338</v>
      </c>
      <c r="B4339">
        <v>33</v>
      </c>
      <c r="C4339" t="s">
        <v>29</v>
      </c>
      <c r="D4339" t="s">
        <v>30</v>
      </c>
      <c r="E4339" t="s">
        <v>43</v>
      </c>
      <c r="F4339">
        <v>4</v>
      </c>
      <c r="G4339">
        <v>3</v>
      </c>
      <c r="H4339" t="s">
        <v>32</v>
      </c>
      <c r="I4339">
        <v>1</v>
      </c>
      <c r="J4339" t="s">
        <v>49</v>
      </c>
      <c r="K4339">
        <v>1</v>
      </c>
      <c r="L4339" t="s">
        <v>53</v>
      </c>
      <c r="M4339" t="s">
        <v>35</v>
      </c>
      <c r="N4339">
        <v>33060</v>
      </c>
      <c r="O4339" t="s">
        <v>36</v>
      </c>
      <c r="P4339" t="s">
        <v>37</v>
      </c>
      <c r="Q4339">
        <v>11</v>
      </c>
      <c r="R4339">
        <v>8</v>
      </c>
      <c r="S4339">
        <v>3</v>
      </c>
      <c r="T4339">
        <v>8</v>
      </c>
      <c r="U4339">
        <v>6</v>
      </c>
      <c r="V4339">
        <v>8</v>
      </c>
      <c r="W4339">
        <v>1</v>
      </c>
      <c r="X4339">
        <v>6</v>
      </c>
      <c r="Y4339" t="s">
        <v>39</v>
      </c>
      <c r="Z4339" t="s">
        <v>40</v>
      </c>
      <c r="AA4339" t="s">
        <v>38</v>
      </c>
      <c r="AB4339">
        <v>1</v>
      </c>
      <c r="AC4339">
        <v>3</v>
      </c>
      <c r="AD4339" t="s">
        <v>109</v>
      </c>
      <c r="AE4339" t="s">
        <v>115</v>
      </c>
      <c r="AF4339" t="s">
        <v>116</v>
      </c>
      <c r="AG4339" t="s">
        <v>112</v>
      </c>
      <c r="AH4339" t="s">
        <v>113</v>
      </c>
      <c r="AI4339" t="s">
        <v>138</v>
      </c>
      <c r="AJ4339" t="s">
        <v>134</v>
      </c>
    </row>
    <row r="4340" spans="1:36" x14ac:dyDescent="0.3">
      <c r="A4340">
        <v>4339</v>
      </c>
      <c r="B4340">
        <v>40</v>
      </c>
      <c r="C4340" t="s">
        <v>29</v>
      </c>
      <c r="D4340" t="s">
        <v>30</v>
      </c>
      <c r="E4340" t="s">
        <v>43</v>
      </c>
      <c r="F4340">
        <v>11</v>
      </c>
      <c r="G4340">
        <v>3</v>
      </c>
      <c r="H4340" t="s">
        <v>32</v>
      </c>
      <c r="I4340">
        <v>1</v>
      </c>
      <c r="J4340" t="s">
        <v>33</v>
      </c>
      <c r="K4340">
        <v>2</v>
      </c>
      <c r="L4340" t="s">
        <v>50</v>
      </c>
      <c r="M4340" t="s">
        <v>35</v>
      </c>
      <c r="N4340">
        <v>70050</v>
      </c>
      <c r="O4340" t="s">
        <v>36</v>
      </c>
      <c r="P4340" t="s">
        <v>37</v>
      </c>
      <c r="Q4340">
        <v>20</v>
      </c>
      <c r="R4340">
        <v>8</v>
      </c>
      <c r="S4340">
        <v>2</v>
      </c>
      <c r="T4340">
        <v>21</v>
      </c>
      <c r="U4340">
        <v>2</v>
      </c>
      <c r="V4340">
        <v>20</v>
      </c>
      <c r="W4340">
        <v>9</v>
      </c>
      <c r="X4340">
        <v>9</v>
      </c>
      <c r="Y4340" t="s">
        <v>39</v>
      </c>
      <c r="Z4340" t="s">
        <v>38</v>
      </c>
      <c r="AA4340" t="s">
        <v>38</v>
      </c>
      <c r="AB4340">
        <v>3</v>
      </c>
      <c r="AC4340">
        <v>4</v>
      </c>
      <c r="AD4340" t="s">
        <v>114</v>
      </c>
      <c r="AE4340" t="s">
        <v>118</v>
      </c>
      <c r="AF4340" t="s">
        <v>122</v>
      </c>
      <c r="AG4340" t="s">
        <v>117</v>
      </c>
      <c r="AH4340" t="s">
        <v>121</v>
      </c>
      <c r="AI4340" t="s">
        <v>138</v>
      </c>
      <c r="AJ4340" t="s">
        <v>139</v>
      </c>
    </row>
    <row r="4341" spans="1:36" x14ac:dyDescent="0.3">
      <c r="A4341">
        <v>4340</v>
      </c>
      <c r="B4341">
        <v>55</v>
      </c>
      <c r="C4341" t="s">
        <v>29</v>
      </c>
      <c r="D4341" t="s">
        <v>30</v>
      </c>
      <c r="E4341" t="s">
        <v>43</v>
      </c>
      <c r="F4341">
        <v>6</v>
      </c>
      <c r="G4341">
        <v>1</v>
      </c>
      <c r="H4341" t="s">
        <v>32</v>
      </c>
      <c r="I4341">
        <v>1</v>
      </c>
      <c r="J4341" t="s">
        <v>33</v>
      </c>
      <c r="K4341">
        <v>2</v>
      </c>
      <c r="L4341" t="s">
        <v>60</v>
      </c>
      <c r="M4341" t="s">
        <v>45</v>
      </c>
      <c r="N4341">
        <v>26550</v>
      </c>
      <c r="O4341" t="s">
        <v>71</v>
      </c>
      <c r="P4341" t="s">
        <v>37</v>
      </c>
      <c r="Q4341">
        <v>17</v>
      </c>
      <c r="R4341">
        <v>8</v>
      </c>
      <c r="S4341">
        <v>0</v>
      </c>
      <c r="T4341">
        <v>36</v>
      </c>
      <c r="U4341">
        <v>0</v>
      </c>
      <c r="V4341">
        <v>24</v>
      </c>
      <c r="W4341">
        <v>2</v>
      </c>
      <c r="X4341">
        <v>15</v>
      </c>
      <c r="Y4341" t="s">
        <v>38</v>
      </c>
      <c r="Z4341" t="s">
        <v>40</v>
      </c>
      <c r="AA4341" t="s">
        <v>38</v>
      </c>
      <c r="AB4341">
        <v>2</v>
      </c>
      <c r="AC4341">
        <v>3</v>
      </c>
      <c r="AD4341" t="s">
        <v>109</v>
      </c>
      <c r="AE4341" t="s">
        <v>110</v>
      </c>
      <c r="AF4341" t="s">
        <v>116</v>
      </c>
      <c r="AG4341" t="s">
        <v>112</v>
      </c>
      <c r="AH4341" t="s">
        <v>125</v>
      </c>
      <c r="AI4341" t="s">
        <v>138</v>
      </c>
      <c r="AJ4341" t="s">
        <v>139</v>
      </c>
    </row>
    <row r="4342" spans="1:36" x14ac:dyDescent="0.3">
      <c r="A4342">
        <v>4341</v>
      </c>
      <c r="B4342">
        <v>34</v>
      </c>
      <c r="C4342" t="s">
        <v>29</v>
      </c>
      <c r="D4342" t="s">
        <v>42</v>
      </c>
      <c r="E4342" t="s">
        <v>53</v>
      </c>
      <c r="F4342">
        <v>7</v>
      </c>
      <c r="G4342">
        <v>4</v>
      </c>
      <c r="H4342" t="s">
        <v>48</v>
      </c>
      <c r="I4342">
        <v>1</v>
      </c>
      <c r="J4342" t="s">
        <v>33</v>
      </c>
      <c r="K4342">
        <v>1</v>
      </c>
      <c r="L4342" t="s">
        <v>44</v>
      </c>
      <c r="M4342" t="s">
        <v>35</v>
      </c>
      <c r="N4342">
        <v>13930</v>
      </c>
      <c r="O4342" t="s">
        <v>36</v>
      </c>
      <c r="P4342" t="s">
        <v>37</v>
      </c>
      <c r="Q4342">
        <v>11</v>
      </c>
      <c r="R4342">
        <v>8</v>
      </c>
      <c r="S4342">
        <v>2</v>
      </c>
      <c r="T4342">
        <v>10</v>
      </c>
      <c r="U4342">
        <v>4</v>
      </c>
      <c r="V4342">
        <v>10</v>
      </c>
      <c r="W4342">
        <v>1</v>
      </c>
      <c r="X4342">
        <v>9</v>
      </c>
      <c r="Y4342" t="s">
        <v>39</v>
      </c>
      <c r="Z4342" t="s">
        <v>38</v>
      </c>
      <c r="AA4342" t="s">
        <v>40</v>
      </c>
      <c r="AB4342">
        <v>4</v>
      </c>
      <c r="AC4342">
        <v>3</v>
      </c>
      <c r="AD4342" t="s">
        <v>109</v>
      </c>
      <c r="AE4342" t="s">
        <v>115</v>
      </c>
      <c r="AF4342" t="s">
        <v>122</v>
      </c>
      <c r="AG4342" t="s">
        <v>112</v>
      </c>
      <c r="AH4342" t="s">
        <v>113</v>
      </c>
      <c r="AI4342" t="s">
        <v>133</v>
      </c>
      <c r="AJ4342" t="s">
        <v>134</v>
      </c>
    </row>
    <row r="4343" spans="1:36" x14ac:dyDescent="0.3">
      <c r="A4343">
        <v>4342</v>
      </c>
      <c r="B4343">
        <v>51</v>
      </c>
      <c r="C4343" t="s">
        <v>29</v>
      </c>
      <c r="D4343" t="s">
        <v>30</v>
      </c>
      <c r="E4343" t="s">
        <v>53</v>
      </c>
      <c r="F4343">
        <v>4</v>
      </c>
      <c r="G4343">
        <v>2</v>
      </c>
      <c r="H4343" t="s">
        <v>53</v>
      </c>
      <c r="I4343">
        <v>1</v>
      </c>
      <c r="J4343" t="s">
        <v>49</v>
      </c>
      <c r="K4343">
        <v>2</v>
      </c>
      <c r="L4343" t="s">
        <v>69</v>
      </c>
      <c r="M4343" t="s">
        <v>45</v>
      </c>
      <c r="N4343">
        <v>25700</v>
      </c>
      <c r="O4343" t="s">
        <v>38</v>
      </c>
      <c r="P4343" t="s">
        <v>37</v>
      </c>
      <c r="Q4343">
        <v>18</v>
      </c>
      <c r="R4343">
        <v>8</v>
      </c>
      <c r="S4343">
        <v>0</v>
      </c>
      <c r="T4343">
        <v>21</v>
      </c>
      <c r="U4343">
        <v>2</v>
      </c>
      <c r="V4343">
        <v>7</v>
      </c>
      <c r="W4343">
        <v>1</v>
      </c>
      <c r="X4343">
        <v>0</v>
      </c>
      <c r="Y4343" t="s">
        <v>39</v>
      </c>
      <c r="Z4343" t="s">
        <v>40</v>
      </c>
      <c r="AA4343" t="s">
        <v>38</v>
      </c>
      <c r="AB4343">
        <v>3</v>
      </c>
      <c r="AC4343">
        <v>3</v>
      </c>
      <c r="AD4343" t="s">
        <v>109</v>
      </c>
      <c r="AE4343" t="s">
        <v>110</v>
      </c>
      <c r="AF4343" t="s">
        <v>116</v>
      </c>
      <c r="AG4343" t="s">
        <v>112</v>
      </c>
      <c r="AH4343" t="s">
        <v>121</v>
      </c>
      <c r="AI4343" t="s">
        <v>138</v>
      </c>
      <c r="AJ4343" t="s">
        <v>139</v>
      </c>
    </row>
    <row r="4344" spans="1:36" x14ac:dyDescent="0.3">
      <c r="A4344">
        <v>4343</v>
      </c>
      <c r="B4344">
        <v>52</v>
      </c>
      <c r="C4344" t="s">
        <v>29</v>
      </c>
      <c r="D4344" t="s">
        <v>30</v>
      </c>
      <c r="E4344" t="s">
        <v>43</v>
      </c>
      <c r="F4344">
        <v>2</v>
      </c>
      <c r="G4344">
        <v>4</v>
      </c>
      <c r="H4344" t="s">
        <v>55</v>
      </c>
      <c r="I4344">
        <v>1</v>
      </c>
      <c r="J4344" t="s">
        <v>33</v>
      </c>
      <c r="K4344">
        <v>2</v>
      </c>
      <c r="L4344" t="s">
        <v>69</v>
      </c>
      <c r="M4344" t="s">
        <v>35</v>
      </c>
      <c r="N4344">
        <v>35370</v>
      </c>
      <c r="O4344" t="s">
        <v>46</v>
      </c>
      <c r="P4344" t="s">
        <v>37</v>
      </c>
      <c r="Q4344">
        <v>11</v>
      </c>
      <c r="R4344">
        <v>8</v>
      </c>
      <c r="S4344">
        <v>1</v>
      </c>
      <c r="T4344">
        <v>34</v>
      </c>
      <c r="U4344">
        <v>3</v>
      </c>
      <c r="V4344">
        <v>33</v>
      </c>
      <c r="W4344">
        <v>11</v>
      </c>
      <c r="X4344">
        <v>9</v>
      </c>
      <c r="Y4344" t="s">
        <v>38</v>
      </c>
      <c r="Z4344" t="s">
        <v>38</v>
      </c>
      <c r="AA4344" t="s">
        <v>38</v>
      </c>
      <c r="AB4344">
        <v>3</v>
      </c>
      <c r="AC4344">
        <v>3</v>
      </c>
      <c r="AD4344" t="s">
        <v>109</v>
      </c>
      <c r="AE4344" t="s">
        <v>110</v>
      </c>
      <c r="AF4344" t="s">
        <v>122</v>
      </c>
      <c r="AG4344" t="s">
        <v>112</v>
      </c>
      <c r="AH4344" t="s">
        <v>125</v>
      </c>
      <c r="AI4344" t="s">
        <v>138</v>
      </c>
      <c r="AJ4344" t="s">
        <v>134</v>
      </c>
    </row>
    <row r="4345" spans="1:36" x14ac:dyDescent="0.3">
      <c r="A4345">
        <v>4344</v>
      </c>
      <c r="B4345">
        <v>27</v>
      </c>
      <c r="C4345" t="s">
        <v>29</v>
      </c>
      <c r="D4345" t="s">
        <v>30</v>
      </c>
      <c r="E4345" t="s">
        <v>31</v>
      </c>
      <c r="F4345">
        <v>15</v>
      </c>
      <c r="G4345">
        <v>3</v>
      </c>
      <c r="H4345" t="s">
        <v>73</v>
      </c>
      <c r="I4345">
        <v>1</v>
      </c>
      <c r="J4345" t="s">
        <v>49</v>
      </c>
      <c r="K4345">
        <v>1</v>
      </c>
      <c r="L4345" t="s">
        <v>44</v>
      </c>
      <c r="M4345" t="s">
        <v>45</v>
      </c>
      <c r="N4345">
        <v>39860</v>
      </c>
      <c r="O4345" t="s">
        <v>36</v>
      </c>
      <c r="P4345" t="s">
        <v>37</v>
      </c>
      <c r="Q4345">
        <v>12</v>
      </c>
      <c r="R4345">
        <v>8</v>
      </c>
      <c r="S4345">
        <v>2</v>
      </c>
      <c r="T4345">
        <v>7</v>
      </c>
      <c r="U4345">
        <v>3</v>
      </c>
      <c r="V4345">
        <v>7</v>
      </c>
      <c r="W4345">
        <v>0</v>
      </c>
      <c r="X4345">
        <v>3</v>
      </c>
      <c r="Y4345" t="s">
        <v>39</v>
      </c>
      <c r="Z4345" t="s">
        <v>40</v>
      </c>
      <c r="AA4345" t="s">
        <v>40</v>
      </c>
      <c r="AB4345">
        <v>3</v>
      </c>
      <c r="AC4345">
        <v>3</v>
      </c>
      <c r="AD4345" t="s">
        <v>109</v>
      </c>
      <c r="AE4345" t="s">
        <v>115</v>
      </c>
      <c r="AF4345" t="s">
        <v>116</v>
      </c>
      <c r="AG4345" t="s">
        <v>117</v>
      </c>
      <c r="AH4345" t="s">
        <v>113</v>
      </c>
      <c r="AI4345" t="s">
        <v>133</v>
      </c>
      <c r="AJ4345" t="s">
        <v>134</v>
      </c>
    </row>
    <row r="4346" spans="1:36" x14ac:dyDescent="0.3">
      <c r="A4346">
        <v>4345</v>
      </c>
      <c r="B4346">
        <v>35</v>
      </c>
      <c r="C4346" t="s">
        <v>41</v>
      </c>
      <c r="D4346" t="s">
        <v>30</v>
      </c>
      <c r="E4346" t="s">
        <v>43</v>
      </c>
      <c r="F4346">
        <v>2</v>
      </c>
      <c r="G4346">
        <v>4</v>
      </c>
      <c r="H4346" t="s">
        <v>32</v>
      </c>
      <c r="I4346">
        <v>1</v>
      </c>
      <c r="J4346" t="s">
        <v>33</v>
      </c>
      <c r="K4346">
        <v>2</v>
      </c>
      <c r="L4346" t="s">
        <v>57</v>
      </c>
      <c r="M4346" t="s">
        <v>35</v>
      </c>
      <c r="N4346">
        <v>108830</v>
      </c>
      <c r="O4346" t="s">
        <v>38</v>
      </c>
      <c r="P4346" t="s">
        <v>37</v>
      </c>
      <c r="Q4346">
        <v>12</v>
      </c>
      <c r="R4346">
        <v>8</v>
      </c>
      <c r="S4346">
        <v>0</v>
      </c>
      <c r="T4346">
        <v>8</v>
      </c>
      <c r="U4346">
        <v>3</v>
      </c>
      <c r="V4346">
        <v>1</v>
      </c>
      <c r="W4346">
        <v>0</v>
      </c>
      <c r="X4346">
        <v>1</v>
      </c>
      <c r="Y4346" t="s">
        <v>40</v>
      </c>
      <c r="Z4346" t="s">
        <v>38</v>
      </c>
      <c r="AA4346" t="s">
        <v>38</v>
      </c>
      <c r="AB4346">
        <v>4</v>
      </c>
      <c r="AC4346">
        <v>3</v>
      </c>
      <c r="AD4346" t="s">
        <v>109</v>
      </c>
      <c r="AE4346" t="s">
        <v>115</v>
      </c>
      <c r="AF4346" t="s">
        <v>122</v>
      </c>
      <c r="AG4346" t="s">
        <v>112</v>
      </c>
      <c r="AH4346" t="s">
        <v>113</v>
      </c>
      <c r="AI4346" t="s">
        <v>138</v>
      </c>
      <c r="AJ4346" t="s">
        <v>134</v>
      </c>
    </row>
    <row r="4347" spans="1:36" x14ac:dyDescent="0.3">
      <c r="A4347">
        <v>4346</v>
      </c>
      <c r="B4347">
        <v>43</v>
      </c>
      <c r="C4347" t="s">
        <v>29</v>
      </c>
      <c r="D4347" t="s">
        <v>52</v>
      </c>
      <c r="E4347" t="s">
        <v>43</v>
      </c>
      <c r="F4347">
        <v>6</v>
      </c>
      <c r="G4347">
        <v>2</v>
      </c>
      <c r="H4347" t="s">
        <v>55</v>
      </c>
      <c r="I4347">
        <v>1</v>
      </c>
      <c r="J4347" t="s">
        <v>49</v>
      </c>
      <c r="K4347">
        <v>1</v>
      </c>
      <c r="L4347" t="s">
        <v>34</v>
      </c>
      <c r="M4347" t="s">
        <v>61</v>
      </c>
      <c r="N4347">
        <v>20280</v>
      </c>
      <c r="O4347" t="s">
        <v>39</v>
      </c>
      <c r="P4347" t="s">
        <v>37</v>
      </c>
      <c r="Q4347">
        <v>20</v>
      </c>
      <c r="R4347">
        <v>8</v>
      </c>
      <c r="S4347">
        <v>1</v>
      </c>
      <c r="T4347">
        <v>7</v>
      </c>
      <c r="U4347">
        <v>2</v>
      </c>
      <c r="V4347">
        <v>5</v>
      </c>
      <c r="W4347">
        <v>2</v>
      </c>
      <c r="X4347">
        <v>2</v>
      </c>
      <c r="Y4347" t="s">
        <v>39</v>
      </c>
      <c r="Z4347" t="s">
        <v>64</v>
      </c>
      <c r="AA4347" t="s">
        <v>39</v>
      </c>
      <c r="AB4347">
        <v>2</v>
      </c>
      <c r="AC4347">
        <v>4</v>
      </c>
      <c r="AD4347" t="s">
        <v>114</v>
      </c>
      <c r="AE4347" t="s">
        <v>118</v>
      </c>
      <c r="AF4347" t="s">
        <v>111</v>
      </c>
      <c r="AG4347" t="s">
        <v>112</v>
      </c>
      <c r="AH4347" t="s">
        <v>113</v>
      </c>
      <c r="AI4347" t="s">
        <v>135</v>
      </c>
      <c r="AJ4347" t="s">
        <v>139</v>
      </c>
    </row>
    <row r="4348" spans="1:36" x14ac:dyDescent="0.3">
      <c r="A4348">
        <v>4347</v>
      </c>
      <c r="B4348">
        <v>45</v>
      </c>
      <c r="C4348" t="s">
        <v>29</v>
      </c>
      <c r="D4348" t="s">
        <v>52</v>
      </c>
      <c r="E4348" t="s">
        <v>43</v>
      </c>
      <c r="F4348">
        <v>9</v>
      </c>
      <c r="G4348">
        <v>2</v>
      </c>
      <c r="H4348" t="s">
        <v>55</v>
      </c>
      <c r="I4348">
        <v>1</v>
      </c>
      <c r="J4348" t="s">
        <v>33</v>
      </c>
      <c r="K4348">
        <v>1</v>
      </c>
      <c r="L4348" t="s">
        <v>50</v>
      </c>
      <c r="M4348" t="s">
        <v>35</v>
      </c>
      <c r="N4348">
        <v>95250</v>
      </c>
      <c r="O4348" t="s">
        <v>56</v>
      </c>
      <c r="P4348" t="s">
        <v>37</v>
      </c>
      <c r="Q4348">
        <v>19</v>
      </c>
      <c r="R4348">
        <v>8</v>
      </c>
      <c r="S4348">
        <v>0</v>
      </c>
      <c r="T4348">
        <v>22</v>
      </c>
      <c r="U4348">
        <v>3</v>
      </c>
      <c r="V4348">
        <v>20</v>
      </c>
      <c r="W4348">
        <v>11</v>
      </c>
      <c r="X4348">
        <v>8</v>
      </c>
      <c r="Y4348" t="s">
        <v>36</v>
      </c>
      <c r="Z4348" t="s">
        <v>39</v>
      </c>
      <c r="AA4348" t="s">
        <v>38</v>
      </c>
      <c r="AB4348">
        <v>3</v>
      </c>
      <c r="AC4348">
        <v>3</v>
      </c>
      <c r="AD4348" t="s">
        <v>109</v>
      </c>
      <c r="AE4348" t="s">
        <v>118</v>
      </c>
      <c r="AF4348" t="s">
        <v>111</v>
      </c>
      <c r="AG4348" t="s">
        <v>112</v>
      </c>
      <c r="AH4348" t="s">
        <v>121</v>
      </c>
      <c r="AI4348" t="s">
        <v>138</v>
      </c>
      <c r="AJ4348" t="s">
        <v>139</v>
      </c>
    </row>
    <row r="4349" spans="1:36" x14ac:dyDescent="0.3">
      <c r="A4349">
        <v>4348</v>
      </c>
      <c r="B4349">
        <v>37</v>
      </c>
      <c r="C4349" t="s">
        <v>29</v>
      </c>
      <c r="D4349" t="s">
        <v>30</v>
      </c>
      <c r="E4349" t="s">
        <v>43</v>
      </c>
      <c r="F4349">
        <v>7</v>
      </c>
      <c r="G4349">
        <v>3</v>
      </c>
      <c r="H4349" t="s">
        <v>32</v>
      </c>
      <c r="I4349">
        <v>1</v>
      </c>
      <c r="J4349" t="s">
        <v>33</v>
      </c>
      <c r="K4349">
        <v>1</v>
      </c>
      <c r="L4349" t="s">
        <v>44</v>
      </c>
      <c r="M4349" t="s">
        <v>35</v>
      </c>
      <c r="N4349">
        <v>29290</v>
      </c>
      <c r="O4349" t="s">
        <v>36</v>
      </c>
      <c r="P4349" t="s">
        <v>37</v>
      </c>
      <c r="Q4349">
        <v>12</v>
      </c>
      <c r="R4349">
        <v>8</v>
      </c>
      <c r="S4349">
        <v>0</v>
      </c>
      <c r="T4349">
        <v>8</v>
      </c>
      <c r="U4349">
        <v>2</v>
      </c>
      <c r="V4349">
        <v>8</v>
      </c>
      <c r="W4349">
        <v>1</v>
      </c>
      <c r="X4349">
        <v>7</v>
      </c>
      <c r="Y4349" t="s">
        <v>40</v>
      </c>
      <c r="Z4349" t="s">
        <v>36</v>
      </c>
      <c r="AA4349" t="s">
        <v>40</v>
      </c>
      <c r="AB4349">
        <v>1</v>
      </c>
      <c r="AC4349">
        <v>3</v>
      </c>
      <c r="AD4349" t="s">
        <v>109</v>
      </c>
      <c r="AE4349" t="s">
        <v>118</v>
      </c>
      <c r="AF4349" t="s">
        <v>120</v>
      </c>
      <c r="AG4349" t="s">
        <v>112</v>
      </c>
      <c r="AH4349" t="s">
        <v>113</v>
      </c>
      <c r="AI4349" t="s">
        <v>133</v>
      </c>
      <c r="AJ4349" t="s">
        <v>134</v>
      </c>
    </row>
    <row r="4350" spans="1:36" x14ac:dyDescent="0.3">
      <c r="A4350">
        <v>4349</v>
      </c>
      <c r="B4350">
        <v>35</v>
      </c>
      <c r="C4350" t="s">
        <v>29</v>
      </c>
      <c r="D4350" t="s">
        <v>42</v>
      </c>
      <c r="E4350" t="s">
        <v>43</v>
      </c>
      <c r="F4350">
        <v>1</v>
      </c>
      <c r="G4350">
        <v>3</v>
      </c>
      <c r="H4350" t="s">
        <v>48</v>
      </c>
      <c r="I4350">
        <v>1</v>
      </c>
      <c r="J4350" t="s">
        <v>49</v>
      </c>
      <c r="K4350">
        <v>2</v>
      </c>
      <c r="L4350" t="s">
        <v>57</v>
      </c>
      <c r="M4350" t="s">
        <v>45</v>
      </c>
      <c r="N4350">
        <v>22750</v>
      </c>
      <c r="O4350" t="s">
        <v>51</v>
      </c>
      <c r="P4350" t="s">
        <v>37</v>
      </c>
      <c r="Q4350">
        <v>13</v>
      </c>
      <c r="R4350">
        <v>8</v>
      </c>
      <c r="S4350">
        <v>0</v>
      </c>
      <c r="T4350">
        <v>10</v>
      </c>
      <c r="U4350">
        <v>2</v>
      </c>
      <c r="V4350">
        <v>6</v>
      </c>
      <c r="W4350">
        <v>1</v>
      </c>
      <c r="X4350">
        <v>2</v>
      </c>
      <c r="Y4350" t="s">
        <v>40</v>
      </c>
      <c r="Z4350" t="s">
        <v>40</v>
      </c>
      <c r="AA4350" t="s">
        <v>38</v>
      </c>
      <c r="AB4350">
        <v>4</v>
      </c>
      <c r="AC4350">
        <v>3</v>
      </c>
      <c r="AD4350" t="s">
        <v>109</v>
      </c>
      <c r="AE4350" t="s">
        <v>115</v>
      </c>
      <c r="AF4350" t="s">
        <v>116</v>
      </c>
      <c r="AG4350" t="s">
        <v>112</v>
      </c>
      <c r="AH4350" t="s">
        <v>113</v>
      </c>
      <c r="AI4350" t="s">
        <v>138</v>
      </c>
      <c r="AJ4350" t="s">
        <v>134</v>
      </c>
    </row>
    <row r="4351" spans="1:36" x14ac:dyDescent="0.3">
      <c r="A4351">
        <v>4350</v>
      </c>
      <c r="B4351">
        <v>42</v>
      </c>
      <c r="C4351" t="s">
        <v>29</v>
      </c>
      <c r="D4351" t="s">
        <v>52</v>
      </c>
      <c r="E4351" t="s">
        <v>43</v>
      </c>
      <c r="F4351">
        <v>1</v>
      </c>
      <c r="G4351">
        <v>1</v>
      </c>
      <c r="H4351" t="s">
        <v>77</v>
      </c>
      <c r="I4351">
        <v>1</v>
      </c>
      <c r="J4351" t="s">
        <v>49</v>
      </c>
      <c r="K4351">
        <v>2</v>
      </c>
      <c r="L4351" t="s">
        <v>50</v>
      </c>
      <c r="M4351" t="s">
        <v>61</v>
      </c>
      <c r="N4351">
        <v>78790</v>
      </c>
      <c r="O4351" t="s">
        <v>40</v>
      </c>
      <c r="P4351" t="s">
        <v>37</v>
      </c>
      <c r="Q4351">
        <v>11</v>
      </c>
      <c r="R4351">
        <v>8</v>
      </c>
      <c r="S4351">
        <v>1</v>
      </c>
      <c r="T4351">
        <v>11</v>
      </c>
      <c r="U4351">
        <v>2</v>
      </c>
      <c r="V4351">
        <v>5</v>
      </c>
      <c r="W4351">
        <v>0</v>
      </c>
      <c r="X4351">
        <v>2</v>
      </c>
      <c r="Y4351" t="s">
        <v>38</v>
      </c>
      <c r="Z4351" t="s">
        <v>38</v>
      </c>
      <c r="AA4351" t="s">
        <v>38</v>
      </c>
      <c r="AB4351">
        <v>3</v>
      </c>
      <c r="AC4351">
        <v>3</v>
      </c>
      <c r="AD4351" t="s">
        <v>109</v>
      </c>
      <c r="AE4351" t="s">
        <v>118</v>
      </c>
      <c r="AF4351" t="s">
        <v>122</v>
      </c>
      <c r="AG4351" t="s">
        <v>112</v>
      </c>
      <c r="AH4351" t="s">
        <v>119</v>
      </c>
      <c r="AI4351" t="s">
        <v>138</v>
      </c>
      <c r="AJ4351" t="s">
        <v>134</v>
      </c>
    </row>
    <row r="4352" spans="1:36" x14ac:dyDescent="0.3">
      <c r="A4352">
        <v>4351</v>
      </c>
      <c r="B4352">
        <v>38</v>
      </c>
      <c r="C4352" t="s">
        <v>29</v>
      </c>
      <c r="D4352" t="s">
        <v>30</v>
      </c>
      <c r="E4352" t="s">
        <v>31</v>
      </c>
      <c r="F4352">
        <v>8</v>
      </c>
      <c r="G4352">
        <v>2</v>
      </c>
      <c r="H4352" t="s">
        <v>73</v>
      </c>
      <c r="I4352">
        <v>1</v>
      </c>
      <c r="J4352" t="s">
        <v>49</v>
      </c>
      <c r="K4352">
        <v>5</v>
      </c>
      <c r="L4352" t="s">
        <v>44</v>
      </c>
      <c r="M4352" t="s">
        <v>35</v>
      </c>
      <c r="N4352">
        <v>49300</v>
      </c>
      <c r="O4352" t="s">
        <v>56</v>
      </c>
      <c r="P4352" t="s">
        <v>37</v>
      </c>
      <c r="Q4352">
        <v>14</v>
      </c>
      <c r="R4352">
        <v>8</v>
      </c>
      <c r="S4352">
        <v>0</v>
      </c>
      <c r="T4352">
        <v>14</v>
      </c>
      <c r="U4352">
        <v>0</v>
      </c>
      <c r="V4352">
        <v>1</v>
      </c>
      <c r="W4352">
        <v>0</v>
      </c>
      <c r="X4352">
        <v>0</v>
      </c>
      <c r="Y4352" t="s">
        <v>39</v>
      </c>
      <c r="Z4352" t="s">
        <v>38</v>
      </c>
      <c r="AA4352" t="s">
        <v>38</v>
      </c>
      <c r="AB4352">
        <v>3</v>
      </c>
      <c r="AC4352">
        <v>3</v>
      </c>
      <c r="AD4352" t="s">
        <v>109</v>
      </c>
      <c r="AE4352" t="s">
        <v>118</v>
      </c>
      <c r="AF4352" t="s">
        <v>122</v>
      </c>
      <c r="AG4352" t="s">
        <v>112</v>
      </c>
      <c r="AH4352" t="s">
        <v>119</v>
      </c>
      <c r="AI4352" t="s">
        <v>138</v>
      </c>
      <c r="AJ4352" t="s">
        <v>134</v>
      </c>
    </row>
    <row r="4353" spans="1:36" x14ac:dyDescent="0.3">
      <c r="A4353">
        <v>4352</v>
      </c>
      <c r="B4353">
        <v>38</v>
      </c>
      <c r="C4353" t="s">
        <v>29</v>
      </c>
      <c r="D4353" t="s">
        <v>30</v>
      </c>
      <c r="E4353" t="s">
        <v>53</v>
      </c>
      <c r="F4353">
        <v>25</v>
      </c>
      <c r="G4353">
        <v>1</v>
      </c>
      <c r="H4353" t="s">
        <v>53</v>
      </c>
      <c r="I4353">
        <v>1</v>
      </c>
      <c r="J4353" t="s">
        <v>33</v>
      </c>
      <c r="K4353">
        <v>1</v>
      </c>
      <c r="L4353" t="s">
        <v>66</v>
      </c>
      <c r="M4353" t="s">
        <v>35</v>
      </c>
      <c r="N4353">
        <v>78470</v>
      </c>
      <c r="O4353" t="s">
        <v>38</v>
      </c>
      <c r="P4353" t="s">
        <v>37</v>
      </c>
      <c r="Q4353">
        <v>14</v>
      </c>
      <c r="R4353">
        <v>8</v>
      </c>
      <c r="S4353">
        <v>1</v>
      </c>
      <c r="T4353">
        <v>9</v>
      </c>
      <c r="U4353">
        <v>3</v>
      </c>
      <c r="V4353">
        <v>7</v>
      </c>
      <c r="W4353">
        <v>1</v>
      </c>
      <c r="X4353">
        <v>7</v>
      </c>
      <c r="Y4353" t="s">
        <v>39</v>
      </c>
      <c r="Z4353" t="s">
        <v>39</v>
      </c>
      <c r="AA4353" t="s">
        <v>36</v>
      </c>
      <c r="AB4353">
        <v>4</v>
      </c>
      <c r="AC4353">
        <v>3</v>
      </c>
      <c r="AD4353" t="s">
        <v>109</v>
      </c>
      <c r="AE4353" t="s">
        <v>118</v>
      </c>
      <c r="AF4353" t="s">
        <v>111</v>
      </c>
      <c r="AG4353" t="s">
        <v>124</v>
      </c>
      <c r="AH4353" t="s">
        <v>113</v>
      </c>
      <c r="AI4353" t="s">
        <v>137</v>
      </c>
      <c r="AJ4353" t="s">
        <v>134</v>
      </c>
    </row>
    <row r="4354" spans="1:36" x14ac:dyDescent="0.3">
      <c r="A4354">
        <v>4353</v>
      </c>
      <c r="B4354">
        <v>27</v>
      </c>
      <c r="C4354" t="s">
        <v>29</v>
      </c>
      <c r="D4354" t="s">
        <v>42</v>
      </c>
      <c r="E4354" t="s">
        <v>43</v>
      </c>
      <c r="F4354">
        <v>13</v>
      </c>
      <c r="G4354">
        <v>4</v>
      </c>
      <c r="H4354" t="s">
        <v>55</v>
      </c>
      <c r="I4354">
        <v>1</v>
      </c>
      <c r="J4354" t="s">
        <v>49</v>
      </c>
      <c r="K4354">
        <v>1</v>
      </c>
      <c r="L4354" t="s">
        <v>70</v>
      </c>
      <c r="M4354" t="s">
        <v>35</v>
      </c>
      <c r="N4354">
        <v>44010</v>
      </c>
      <c r="O4354" t="s">
        <v>51</v>
      </c>
      <c r="P4354" t="s">
        <v>37</v>
      </c>
      <c r="Q4354">
        <v>13</v>
      </c>
      <c r="R4354">
        <v>8</v>
      </c>
      <c r="S4354">
        <v>0</v>
      </c>
      <c r="T4354">
        <v>6</v>
      </c>
      <c r="U4354">
        <v>4</v>
      </c>
      <c r="V4354">
        <v>2</v>
      </c>
      <c r="W4354">
        <v>2</v>
      </c>
      <c r="X4354">
        <v>0</v>
      </c>
      <c r="Y4354" t="s">
        <v>38</v>
      </c>
      <c r="Z4354" t="s">
        <v>36</v>
      </c>
      <c r="AA4354" t="s">
        <v>38</v>
      </c>
      <c r="AB4354">
        <v>2</v>
      </c>
      <c r="AC4354">
        <v>3</v>
      </c>
      <c r="AD4354" t="s">
        <v>109</v>
      </c>
      <c r="AE4354" t="s">
        <v>115</v>
      </c>
      <c r="AF4354" t="s">
        <v>120</v>
      </c>
      <c r="AG4354" t="s">
        <v>117</v>
      </c>
      <c r="AH4354" t="s">
        <v>113</v>
      </c>
      <c r="AI4354" t="s">
        <v>138</v>
      </c>
      <c r="AJ4354" t="s">
        <v>134</v>
      </c>
    </row>
    <row r="4355" spans="1:36" x14ac:dyDescent="0.3">
      <c r="A4355">
        <v>4354</v>
      </c>
      <c r="B4355">
        <v>49</v>
      </c>
      <c r="C4355" t="s">
        <v>29</v>
      </c>
      <c r="D4355" t="s">
        <v>52</v>
      </c>
      <c r="E4355" t="s">
        <v>43</v>
      </c>
      <c r="F4355">
        <v>23</v>
      </c>
      <c r="G4355">
        <v>1</v>
      </c>
      <c r="H4355" t="s">
        <v>48</v>
      </c>
      <c r="I4355">
        <v>1</v>
      </c>
      <c r="J4355" t="s">
        <v>33</v>
      </c>
      <c r="K4355">
        <v>2</v>
      </c>
      <c r="L4355" t="s">
        <v>50</v>
      </c>
      <c r="M4355" t="s">
        <v>61</v>
      </c>
      <c r="N4355">
        <v>92410</v>
      </c>
      <c r="O4355" t="s">
        <v>36</v>
      </c>
      <c r="P4355" t="s">
        <v>37</v>
      </c>
      <c r="Q4355">
        <v>19</v>
      </c>
      <c r="R4355">
        <v>8</v>
      </c>
      <c r="S4355">
        <v>1</v>
      </c>
      <c r="T4355">
        <v>7</v>
      </c>
      <c r="U4355">
        <v>5</v>
      </c>
      <c r="V4355">
        <v>7</v>
      </c>
      <c r="W4355">
        <v>1</v>
      </c>
      <c r="X4355">
        <v>7</v>
      </c>
      <c r="Y4355" t="s">
        <v>39</v>
      </c>
      <c r="Z4355" t="s">
        <v>39</v>
      </c>
      <c r="AA4355" t="s">
        <v>38</v>
      </c>
      <c r="AB4355">
        <v>3</v>
      </c>
      <c r="AC4355">
        <v>3</v>
      </c>
      <c r="AD4355" t="s">
        <v>109</v>
      </c>
      <c r="AE4355" t="s">
        <v>110</v>
      </c>
      <c r="AF4355" t="s">
        <v>111</v>
      </c>
      <c r="AG4355" t="s">
        <v>124</v>
      </c>
      <c r="AH4355" t="s">
        <v>113</v>
      </c>
      <c r="AI4355" t="s">
        <v>138</v>
      </c>
      <c r="AJ4355" t="s">
        <v>139</v>
      </c>
    </row>
    <row r="4356" spans="1:36" x14ac:dyDescent="0.3">
      <c r="A4356">
        <v>4355</v>
      </c>
      <c r="B4356">
        <v>34</v>
      </c>
      <c r="C4356" t="s">
        <v>29</v>
      </c>
      <c r="D4356" t="s">
        <v>42</v>
      </c>
      <c r="E4356" t="s">
        <v>43</v>
      </c>
      <c r="F4356">
        <v>7</v>
      </c>
      <c r="G4356">
        <v>2</v>
      </c>
      <c r="H4356" t="s">
        <v>55</v>
      </c>
      <c r="I4356">
        <v>1</v>
      </c>
      <c r="J4356" t="s">
        <v>49</v>
      </c>
      <c r="K4356">
        <v>4</v>
      </c>
      <c r="L4356" t="s">
        <v>69</v>
      </c>
      <c r="M4356" t="s">
        <v>61</v>
      </c>
      <c r="N4356">
        <v>29740</v>
      </c>
      <c r="O4356" t="s">
        <v>36</v>
      </c>
      <c r="P4356" t="s">
        <v>37</v>
      </c>
      <c r="Q4356">
        <v>23</v>
      </c>
      <c r="R4356">
        <v>8</v>
      </c>
      <c r="S4356">
        <v>0</v>
      </c>
      <c r="T4356">
        <v>5</v>
      </c>
      <c r="U4356">
        <v>2</v>
      </c>
      <c r="V4356">
        <v>5</v>
      </c>
      <c r="W4356">
        <v>2</v>
      </c>
      <c r="X4356">
        <v>0</v>
      </c>
      <c r="Y4356" t="s">
        <v>39</v>
      </c>
      <c r="Z4356" t="s">
        <v>38</v>
      </c>
      <c r="AA4356" t="s">
        <v>39</v>
      </c>
      <c r="AB4356">
        <v>3</v>
      </c>
      <c r="AC4356">
        <v>4</v>
      </c>
      <c r="AD4356" t="s">
        <v>114</v>
      </c>
      <c r="AE4356" t="s">
        <v>115</v>
      </c>
      <c r="AF4356" t="s">
        <v>122</v>
      </c>
      <c r="AG4356" t="s">
        <v>112</v>
      </c>
      <c r="AH4356" t="s">
        <v>113</v>
      </c>
      <c r="AI4356" t="s">
        <v>135</v>
      </c>
      <c r="AJ4356" t="s">
        <v>136</v>
      </c>
    </row>
    <row r="4357" spans="1:36" x14ac:dyDescent="0.3">
      <c r="A4357">
        <v>4356</v>
      </c>
      <c r="B4357">
        <v>40</v>
      </c>
      <c r="C4357" t="s">
        <v>29</v>
      </c>
      <c r="D4357" t="s">
        <v>30</v>
      </c>
      <c r="E4357" t="s">
        <v>43</v>
      </c>
      <c r="F4357">
        <v>23</v>
      </c>
      <c r="G4357">
        <v>3</v>
      </c>
      <c r="H4357" t="s">
        <v>55</v>
      </c>
      <c r="I4357">
        <v>1</v>
      </c>
      <c r="J4357" t="s">
        <v>33</v>
      </c>
      <c r="K4357">
        <v>1</v>
      </c>
      <c r="L4357" t="s">
        <v>60</v>
      </c>
      <c r="M4357" t="s">
        <v>35</v>
      </c>
      <c r="N4357">
        <v>45020</v>
      </c>
      <c r="O4357" t="s">
        <v>71</v>
      </c>
      <c r="P4357" t="s">
        <v>37</v>
      </c>
      <c r="Q4357">
        <v>12</v>
      </c>
      <c r="R4357">
        <v>8</v>
      </c>
      <c r="S4357">
        <v>2</v>
      </c>
      <c r="T4357">
        <v>15</v>
      </c>
      <c r="U4357">
        <v>0</v>
      </c>
      <c r="V4357">
        <v>7</v>
      </c>
      <c r="W4357">
        <v>3</v>
      </c>
      <c r="X4357">
        <v>7</v>
      </c>
      <c r="Y4357" t="s">
        <v>38</v>
      </c>
      <c r="Z4357" t="s">
        <v>39</v>
      </c>
      <c r="AA4357" t="s">
        <v>39</v>
      </c>
      <c r="AB4357">
        <v>2</v>
      </c>
      <c r="AC4357">
        <v>3</v>
      </c>
      <c r="AD4357" t="s">
        <v>109</v>
      </c>
      <c r="AE4357" t="s">
        <v>118</v>
      </c>
      <c r="AF4357" t="s">
        <v>111</v>
      </c>
      <c r="AG4357" t="s">
        <v>124</v>
      </c>
      <c r="AH4357" t="s">
        <v>119</v>
      </c>
      <c r="AI4357" t="s">
        <v>135</v>
      </c>
      <c r="AJ4357" t="s">
        <v>134</v>
      </c>
    </row>
    <row r="4358" spans="1:36" x14ac:dyDescent="0.3">
      <c r="A4358">
        <v>4357</v>
      </c>
      <c r="B4358">
        <v>38</v>
      </c>
      <c r="C4358" t="s">
        <v>41</v>
      </c>
      <c r="D4358" t="s">
        <v>30</v>
      </c>
      <c r="E4358" t="s">
        <v>31</v>
      </c>
      <c r="F4358">
        <v>6</v>
      </c>
      <c r="G4358">
        <v>4</v>
      </c>
      <c r="H4358" t="s">
        <v>32</v>
      </c>
      <c r="I4358">
        <v>1</v>
      </c>
      <c r="J4358" t="s">
        <v>33</v>
      </c>
      <c r="K4358">
        <v>3</v>
      </c>
      <c r="L4358" t="s">
        <v>44</v>
      </c>
      <c r="M4358" t="s">
        <v>35</v>
      </c>
      <c r="N4358">
        <v>107480</v>
      </c>
      <c r="O4358" t="s">
        <v>67</v>
      </c>
      <c r="P4358" t="s">
        <v>37</v>
      </c>
      <c r="Q4358">
        <v>15</v>
      </c>
      <c r="R4358">
        <v>8</v>
      </c>
      <c r="S4358">
        <v>0</v>
      </c>
      <c r="T4358">
        <v>17</v>
      </c>
      <c r="U4358">
        <v>3</v>
      </c>
      <c r="V4358">
        <v>1</v>
      </c>
      <c r="W4358">
        <v>0</v>
      </c>
      <c r="X4358">
        <v>0</v>
      </c>
      <c r="Y4358" t="s">
        <v>40</v>
      </c>
      <c r="Z4358" t="s">
        <v>36</v>
      </c>
      <c r="AA4358" t="s">
        <v>38</v>
      </c>
      <c r="AB4358">
        <v>3</v>
      </c>
      <c r="AC4358">
        <v>3</v>
      </c>
      <c r="AD4358" t="s">
        <v>109</v>
      </c>
      <c r="AE4358" t="s">
        <v>118</v>
      </c>
      <c r="AF4358" t="s">
        <v>120</v>
      </c>
      <c r="AG4358" t="s">
        <v>112</v>
      </c>
      <c r="AH4358" t="s">
        <v>119</v>
      </c>
      <c r="AI4358" t="s">
        <v>138</v>
      </c>
      <c r="AJ4358" t="s">
        <v>134</v>
      </c>
    </row>
    <row r="4359" spans="1:36" x14ac:dyDescent="0.3">
      <c r="A4359">
        <v>4358</v>
      </c>
      <c r="B4359">
        <v>29</v>
      </c>
      <c r="C4359" t="s">
        <v>41</v>
      </c>
      <c r="D4359" t="s">
        <v>30</v>
      </c>
      <c r="E4359" t="s">
        <v>31</v>
      </c>
      <c r="F4359">
        <v>10</v>
      </c>
      <c r="G4359">
        <v>2</v>
      </c>
      <c r="H4359" t="s">
        <v>32</v>
      </c>
      <c r="I4359">
        <v>1</v>
      </c>
      <c r="J4359" t="s">
        <v>33</v>
      </c>
      <c r="K4359">
        <v>2</v>
      </c>
      <c r="L4359" t="s">
        <v>44</v>
      </c>
      <c r="M4359" t="s">
        <v>35</v>
      </c>
      <c r="N4359">
        <v>15550</v>
      </c>
      <c r="O4359" t="s">
        <v>36</v>
      </c>
      <c r="P4359" t="s">
        <v>37</v>
      </c>
      <c r="Q4359">
        <v>19</v>
      </c>
      <c r="R4359">
        <v>8</v>
      </c>
      <c r="S4359">
        <v>2</v>
      </c>
      <c r="T4359">
        <v>10</v>
      </c>
      <c r="U4359">
        <v>2</v>
      </c>
      <c r="V4359">
        <v>10</v>
      </c>
      <c r="W4359">
        <v>1</v>
      </c>
      <c r="X4359">
        <v>9</v>
      </c>
      <c r="Y4359" t="s">
        <v>40</v>
      </c>
      <c r="Z4359" t="s">
        <v>39</v>
      </c>
      <c r="AA4359" t="s">
        <v>40</v>
      </c>
      <c r="AB4359">
        <v>3</v>
      </c>
      <c r="AC4359">
        <v>3</v>
      </c>
      <c r="AD4359" t="s">
        <v>109</v>
      </c>
      <c r="AE4359" t="s">
        <v>115</v>
      </c>
      <c r="AF4359" t="s">
        <v>111</v>
      </c>
      <c r="AG4359" t="s">
        <v>112</v>
      </c>
      <c r="AH4359" t="s">
        <v>113</v>
      </c>
      <c r="AI4359" t="s">
        <v>133</v>
      </c>
      <c r="AJ4359" t="s">
        <v>139</v>
      </c>
    </row>
    <row r="4360" spans="1:36" x14ac:dyDescent="0.3">
      <c r="A4360">
        <v>4359</v>
      </c>
      <c r="B4360">
        <v>22</v>
      </c>
      <c r="C4360" t="s">
        <v>29</v>
      </c>
      <c r="D4360" t="s">
        <v>30</v>
      </c>
      <c r="E4360" t="s">
        <v>43</v>
      </c>
      <c r="F4360">
        <v>1</v>
      </c>
      <c r="G4360">
        <v>3</v>
      </c>
      <c r="H4360" t="s">
        <v>32</v>
      </c>
      <c r="I4360">
        <v>1</v>
      </c>
      <c r="J4360" t="s">
        <v>33</v>
      </c>
      <c r="K4360">
        <v>4</v>
      </c>
      <c r="L4360" t="s">
        <v>34</v>
      </c>
      <c r="M4360" t="s">
        <v>61</v>
      </c>
      <c r="N4360">
        <v>129360</v>
      </c>
      <c r="O4360" t="s">
        <v>36</v>
      </c>
      <c r="P4360" t="s">
        <v>37</v>
      </c>
      <c r="Q4360">
        <v>11</v>
      </c>
      <c r="R4360">
        <v>8</v>
      </c>
      <c r="S4360">
        <v>2</v>
      </c>
      <c r="T4360">
        <v>4</v>
      </c>
      <c r="U4360">
        <v>3</v>
      </c>
      <c r="V4360">
        <v>4</v>
      </c>
      <c r="W4360">
        <v>2</v>
      </c>
      <c r="X4360">
        <v>2</v>
      </c>
      <c r="Y4360" t="s">
        <v>39</v>
      </c>
      <c r="Z4360" t="s">
        <v>40</v>
      </c>
      <c r="AA4360" t="s">
        <v>40</v>
      </c>
      <c r="AB4360">
        <v>3</v>
      </c>
      <c r="AC4360">
        <v>3</v>
      </c>
      <c r="AD4360" t="s">
        <v>109</v>
      </c>
      <c r="AE4360" t="s">
        <v>123</v>
      </c>
      <c r="AF4360" t="s">
        <v>116</v>
      </c>
      <c r="AG4360" t="s">
        <v>112</v>
      </c>
      <c r="AH4360" t="s">
        <v>113</v>
      </c>
      <c r="AI4360" t="s">
        <v>133</v>
      </c>
      <c r="AJ4360" t="s">
        <v>134</v>
      </c>
    </row>
    <row r="4361" spans="1:36" x14ac:dyDescent="0.3">
      <c r="A4361">
        <v>4360</v>
      </c>
      <c r="B4361">
        <v>36</v>
      </c>
      <c r="C4361" t="s">
        <v>29</v>
      </c>
      <c r="D4361" t="s">
        <v>42</v>
      </c>
      <c r="E4361" t="s">
        <v>43</v>
      </c>
      <c r="F4361">
        <v>1</v>
      </c>
      <c r="G4361">
        <v>3</v>
      </c>
      <c r="H4361" t="s">
        <v>32</v>
      </c>
      <c r="I4361">
        <v>1</v>
      </c>
      <c r="J4361" t="s">
        <v>33</v>
      </c>
      <c r="K4361">
        <v>2</v>
      </c>
      <c r="L4361" t="s">
        <v>60</v>
      </c>
      <c r="M4361" t="s">
        <v>45</v>
      </c>
      <c r="N4361">
        <v>23050</v>
      </c>
      <c r="O4361" t="s">
        <v>36</v>
      </c>
      <c r="P4361" t="s">
        <v>37</v>
      </c>
      <c r="Q4361">
        <v>17</v>
      </c>
      <c r="R4361">
        <v>8</v>
      </c>
      <c r="S4361">
        <v>0</v>
      </c>
      <c r="T4361">
        <v>8</v>
      </c>
      <c r="U4361">
        <v>3</v>
      </c>
      <c r="V4361">
        <v>8</v>
      </c>
      <c r="W4361">
        <v>1</v>
      </c>
      <c r="X4361">
        <v>7</v>
      </c>
      <c r="Y4361" t="s">
        <v>40</v>
      </c>
      <c r="Z4361" t="s">
        <v>39</v>
      </c>
      <c r="AA4361" t="s">
        <v>38</v>
      </c>
      <c r="AB4361">
        <v>3</v>
      </c>
      <c r="AC4361">
        <v>3</v>
      </c>
      <c r="AD4361" t="s">
        <v>109</v>
      </c>
      <c r="AE4361" t="s">
        <v>118</v>
      </c>
      <c r="AF4361" t="s">
        <v>111</v>
      </c>
      <c r="AG4361" t="s">
        <v>112</v>
      </c>
      <c r="AH4361" t="s">
        <v>113</v>
      </c>
      <c r="AI4361" t="s">
        <v>138</v>
      </c>
      <c r="AJ4361" t="s">
        <v>139</v>
      </c>
    </row>
    <row r="4362" spans="1:36" x14ac:dyDescent="0.3">
      <c r="A4362">
        <v>4361</v>
      </c>
      <c r="B4362">
        <v>40</v>
      </c>
      <c r="C4362" t="s">
        <v>29</v>
      </c>
      <c r="D4362" t="s">
        <v>52</v>
      </c>
      <c r="E4362" t="s">
        <v>43</v>
      </c>
      <c r="F4362">
        <v>28</v>
      </c>
      <c r="G4362">
        <v>2</v>
      </c>
      <c r="H4362" t="s">
        <v>32</v>
      </c>
      <c r="I4362">
        <v>1</v>
      </c>
      <c r="J4362" t="s">
        <v>49</v>
      </c>
      <c r="K4362">
        <v>1</v>
      </c>
      <c r="L4362" t="s">
        <v>66</v>
      </c>
      <c r="M4362" t="s">
        <v>35</v>
      </c>
      <c r="N4362">
        <v>167040</v>
      </c>
      <c r="O4362" t="s">
        <v>56</v>
      </c>
      <c r="P4362" t="s">
        <v>37</v>
      </c>
      <c r="Q4362">
        <v>22</v>
      </c>
      <c r="R4362">
        <v>8</v>
      </c>
      <c r="S4362">
        <v>0</v>
      </c>
      <c r="T4362">
        <v>5</v>
      </c>
      <c r="U4362">
        <v>2</v>
      </c>
      <c r="V4362">
        <v>3</v>
      </c>
      <c r="W4362">
        <v>0</v>
      </c>
      <c r="X4362">
        <v>2</v>
      </c>
      <c r="Y4362" t="s">
        <v>39</v>
      </c>
      <c r="Z4362" t="s">
        <v>39</v>
      </c>
      <c r="AA4362" t="s">
        <v>36</v>
      </c>
      <c r="AB4362">
        <v>4</v>
      </c>
      <c r="AC4362">
        <v>4</v>
      </c>
      <c r="AD4362" t="s">
        <v>114</v>
      </c>
      <c r="AE4362" t="s">
        <v>118</v>
      </c>
      <c r="AF4362" t="s">
        <v>111</v>
      </c>
      <c r="AG4362" t="s">
        <v>124</v>
      </c>
      <c r="AH4362" t="s">
        <v>113</v>
      </c>
      <c r="AI4362" t="s">
        <v>137</v>
      </c>
      <c r="AJ4362" t="s">
        <v>136</v>
      </c>
    </row>
    <row r="4363" spans="1:36" x14ac:dyDescent="0.3">
      <c r="A4363">
        <v>4362</v>
      </c>
      <c r="B4363">
        <v>46</v>
      </c>
      <c r="C4363" t="s">
        <v>29</v>
      </c>
      <c r="D4363" t="s">
        <v>30</v>
      </c>
      <c r="E4363" t="s">
        <v>43</v>
      </c>
      <c r="F4363">
        <v>25</v>
      </c>
      <c r="G4363">
        <v>1</v>
      </c>
      <c r="H4363" t="s">
        <v>55</v>
      </c>
      <c r="I4363">
        <v>1</v>
      </c>
      <c r="J4363" t="s">
        <v>49</v>
      </c>
      <c r="K4363">
        <v>5</v>
      </c>
      <c r="L4363" t="s">
        <v>44</v>
      </c>
      <c r="M4363" t="s">
        <v>61</v>
      </c>
      <c r="N4363">
        <v>34330</v>
      </c>
      <c r="O4363" t="s">
        <v>67</v>
      </c>
      <c r="P4363" t="s">
        <v>37</v>
      </c>
      <c r="Q4363">
        <v>18</v>
      </c>
      <c r="R4363">
        <v>8</v>
      </c>
      <c r="S4363">
        <v>0</v>
      </c>
      <c r="T4363">
        <v>17</v>
      </c>
      <c r="U4363">
        <v>3</v>
      </c>
      <c r="V4363">
        <v>4</v>
      </c>
      <c r="W4363">
        <v>0</v>
      </c>
      <c r="X4363">
        <v>3</v>
      </c>
      <c r="Y4363" t="s">
        <v>39</v>
      </c>
      <c r="Z4363" t="s">
        <v>36</v>
      </c>
      <c r="AA4363" t="s">
        <v>38</v>
      </c>
      <c r="AB4363">
        <v>3</v>
      </c>
      <c r="AC4363">
        <v>3</v>
      </c>
      <c r="AD4363" t="s">
        <v>109</v>
      </c>
      <c r="AE4363" t="s">
        <v>110</v>
      </c>
      <c r="AF4363" t="s">
        <v>120</v>
      </c>
      <c r="AG4363" t="s">
        <v>124</v>
      </c>
      <c r="AH4363" t="s">
        <v>119</v>
      </c>
      <c r="AI4363" t="s">
        <v>138</v>
      </c>
      <c r="AJ4363" t="s">
        <v>139</v>
      </c>
    </row>
    <row r="4364" spans="1:36" x14ac:dyDescent="0.3">
      <c r="A4364">
        <v>4363</v>
      </c>
      <c r="B4364">
        <v>32</v>
      </c>
      <c r="C4364" t="s">
        <v>41</v>
      </c>
      <c r="D4364" t="s">
        <v>30</v>
      </c>
      <c r="E4364" t="s">
        <v>43</v>
      </c>
      <c r="F4364">
        <v>5</v>
      </c>
      <c r="G4364">
        <v>3</v>
      </c>
      <c r="H4364" t="s">
        <v>55</v>
      </c>
      <c r="I4364">
        <v>1</v>
      </c>
      <c r="J4364" t="s">
        <v>49</v>
      </c>
      <c r="K4364">
        <v>1</v>
      </c>
      <c r="L4364" t="s">
        <v>34</v>
      </c>
      <c r="M4364" t="s">
        <v>35</v>
      </c>
      <c r="N4364">
        <v>34770</v>
      </c>
      <c r="O4364" t="s">
        <v>36</v>
      </c>
      <c r="P4364" t="s">
        <v>37</v>
      </c>
      <c r="Q4364">
        <v>11</v>
      </c>
      <c r="R4364">
        <v>8</v>
      </c>
      <c r="S4364">
        <v>0</v>
      </c>
      <c r="T4364">
        <v>14</v>
      </c>
      <c r="U4364">
        <v>2</v>
      </c>
      <c r="V4364">
        <v>14</v>
      </c>
      <c r="W4364">
        <v>9</v>
      </c>
      <c r="X4364">
        <v>8</v>
      </c>
      <c r="Y4364" t="s">
        <v>39</v>
      </c>
      <c r="Z4364" t="s">
        <v>39</v>
      </c>
      <c r="AA4364" t="s">
        <v>40</v>
      </c>
      <c r="AB4364">
        <v>4</v>
      </c>
      <c r="AC4364">
        <v>3</v>
      </c>
      <c r="AD4364" t="s">
        <v>109</v>
      </c>
      <c r="AE4364" t="s">
        <v>115</v>
      </c>
      <c r="AF4364" t="s">
        <v>111</v>
      </c>
      <c r="AG4364" t="s">
        <v>112</v>
      </c>
      <c r="AH4364" t="s">
        <v>119</v>
      </c>
      <c r="AI4364" t="s">
        <v>133</v>
      </c>
      <c r="AJ4364" t="s">
        <v>134</v>
      </c>
    </row>
    <row r="4365" spans="1:36" x14ac:dyDescent="0.3">
      <c r="A4365">
        <v>4364</v>
      </c>
      <c r="B4365">
        <v>30</v>
      </c>
      <c r="C4365" t="s">
        <v>29</v>
      </c>
      <c r="D4365" t="s">
        <v>52</v>
      </c>
      <c r="E4365" t="s">
        <v>43</v>
      </c>
      <c r="F4365">
        <v>17</v>
      </c>
      <c r="G4365">
        <v>4</v>
      </c>
      <c r="H4365" t="s">
        <v>32</v>
      </c>
      <c r="I4365">
        <v>1</v>
      </c>
      <c r="J4365" t="s">
        <v>49</v>
      </c>
      <c r="K4365">
        <v>2</v>
      </c>
      <c r="L4365" t="s">
        <v>34</v>
      </c>
      <c r="M4365" t="s">
        <v>45</v>
      </c>
      <c r="N4365">
        <v>64300</v>
      </c>
      <c r="O4365" t="s">
        <v>36</v>
      </c>
      <c r="P4365" t="s">
        <v>37</v>
      </c>
      <c r="Q4365">
        <v>12</v>
      </c>
      <c r="R4365">
        <v>8</v>
      </c>
      <c r="S4365">
        <v>1</v>
      </c>
      <c r="T4365">
        <v>12</v>
      </c>
      <c r="U4365">
        <v>2</v>
      </c>
      <c r="V4365">
        <v>11</v>
      </c>
      <c r="W4365">
        <v>5</v>
      </c>
      <c r="X4365">
        <v>8</v>
      </c>
      <c r="Y4365" t="s">
        <v>38</v>
      </c>
      <c r="Z4365" t="s">
        <v>38</v>
      </c>
      <c r="AA4365" t="s">
        <v>38</v>
      </c>
      <c r="AB4365">
        <v>2</v>
      </c>
      <c r="AC4365">
        <v>3</v>
      </c>
      <c r="AD4365" t="s">
        <v>109</v>
      </c>
      <c r="AE4365" t="s">
        <v>115</v>
      </c>
      <c r="AF4365" t="s">
        <v>122</v>
      </c>
      <c r="AG4365" t="s">
        <v>117</v>
      </c>
      <c r="AH4365" t="s">
        <v>119</v>
      </c>
      <c r="AI4365" t="s">
        <v>138</v>
      </c>
      <c r="AJ4365" t="s">
        <v>134</v>
      </c>
    </row>
    <row r="4366" spans="1:36" x14ac:dyDescent="0.3">
      <c r="A4366">
        <v>4365</v>
      </c>
      <c r="B4366">
        <v>27</v>
      </c>
      <c r="C4366" t="s">
        <v>29</v>
      </c>
      <c r="D4366" t="s">
        <v>42</v>
      </c>
      <c r="E4366" t="s">
        <v>43</v>
      </c>
      <c r="F4366">
        <v>18</v>
      </c>
      <c r="G4366">
        <v>2</v>
      </c>
      <c r="H4366" t="s">
        <v>55</v>
      </c>
      <c r="I4366">
        <v>1</v>
      </c>
      <c r="J4366" t="s">
        <v>33</v>
      </c>
      <c r="K4366">
        <v>1</v>
      </c>
      <c r="L4366" t="s">
        <v>60</v>
      </c>
      <c r="M4366" t="s">
        <v>45</v>
      </c>
      <c r="N4366">
        <v>65160</v>
      </c>
      <c r="O4366" t="s">
        <v>36</v>
      </c>
      <c r="P4366" t="s">
        <v>37</v>
      </c>
      <c r="Q4366">
        <v>19</v>
      </c>
      <c r="R4366">
        <v>8</v>
      </c>
      <c r="S4366">
        <v>1</v>
      </c>
      <c r="T4366">
        <v>7</v>
      </c>
      <c r="U4366">
        <v>4</v>
      </c>
      <c r="V4366">
        <v>7</v>
      </c>
      <c r="W4366">
        <v>0</v>
      </c>
      <c r="X4366">
        <v>7</v>
      </c>
      <c r="Y4366" t="s">
        <v>39</v>
      </c>
      <c r="Z4366" t="s">
        <v>38</v>
      </c>
      <c r="AA4366" t="s">
        <v>38</v>
      </c>
      <c r="AB4366">
        <v>3</v>
      </c>
      <c r="AC4366">
        <v>3</v>
      </c>
      <c r="AD4366" t="s">
        <v>109</v>
      </c>
      <c r="AE4366" t="s">
        <v>115</v>
      </c>
      <c r="AF4366" t="s">
        <v>122</v>
      </c>
      <c r="AG4366" t="s">
        <v>117</v>
      </c>
      <c r="AH4366" t="s">
        <v>113</v>
      </c>
      <c r="AI4366" t="s">
        <v>138</v>
      </c>
      <c r="AJ4366" t="s">
        <v>139</v>
      </c>
    </row>
    <row r="4367" spans="1:36" x14ac:dyDescent="0.3">
      <c r="A4367">
        <v>4366</v>
      </c>
      <c r="B4367">
        <v>51</v>
      </c>
      <c r="C4367" t="s">
        <v>29</v>
      </c>
      <c r="D4367" t="s">
        <v>30</v>
      </c>
      <c r="E4367" t="s">
        <v>43</v>
      </c>
      <c r="F4367">
        <v>2</v>
      </c>
      <c r="G4367">
        <v>1</v>
      </c>
      <c r="H4367" t="s">
        <v>55</v>
      </c>
      <c r="I4367">
        <v>1</v>
      </c>
      <c r="J4367" t="s">
        <v>33</v>
      </c>
      <c r="K4367">
        <v>1</v>
      </c>
      <c r="L4367" t="s">
        <v>66</v>
      </c>
      <c r="M4367" t="s">
        <v>35</v>
      </c>
      <c r="N4367">
        <v>39070</v>
      </c>
      <c r="O4367" t="s">
        <v>51</v>
      </c>
      <c r="P4367" t="s">
        <v>37</v>
      </c>
      <c r="Q4367">
        <v>13</v>
      </c>
      <c r="R4367">
        <v>8</v>
      </c>
      <c r="S4367">
        <v>0</v>
      </c>
      <c r="T4367">
        <v>16</v>
      </c>
      <c r="U4367">
        <v>2</v>
      </c>
      <c r="V4367">
        <v>10</v>
      </c>
      <c r="W4367">
        <v>4</v>
      </c>
      <c r="X4367">
        <v>7</v>
      </c>
      <c r="Y4367" t="s">
        <v>40</v>
      </c>
      <c r="Z4367" t="s">
        <v>40</v>
      </c>
      <c r="AA4367" t="s">
        <v>36</v>
      </c>
      <c r="AB4367">
        <v>3</v>
      </c>
      <c r="AC4367">
        <v>3</v>
      </c>
      <c r="AD4367" t="s">
        <v>109</v>
      </c>
      <c r="AE4367" t="s">
        <v>110</v>
      </c>
      <c r="AF4367" t="s">
        <v>116</v>
      </c>
      <c r="AG4367" t="s">
        <v>112</v>
      </c>
      <c r="AH4367" t="s">
        <v>119</v>
      </c>
      <c r="AI4367" t="s">
        <v>137</v>
      </c>
      <c r="AJ4367" t="s">
        <v>134</v>
      </c>
    </row>
    <row r="4368" spans="1:36" x14ac:dyDescent="0.3">
      <c r="A4368">
        <v>4367</v>
      </c>
      <c r="B4368">
        <v>30</v>
      </c>
      <c r="C4368" t="s">
        <v>41</v>
      </c>
      <c r="D4368" t="s">
        <v>30</v>
      </c>
      <c r="E4368" t="s">
        <v>43</v>
      </c>
      <c r="F4368">
        <v>10</v>
      </c>
      <c r="G4368">
        <v>4</v>
      </c>
      <c r="H4368" t="s">
        <v>32</v>
      </c>
      <c r="I4368">
        <v>1</v>
      </c>
      <c r="J4368" t="s">
        <v>33</v>
      </c>
      <c r="K4368">
        <v>2</v>
      </c>
      <c r="L4368" t="s">
        <v>44</v>
      </c>
      <c r="M4368" t="s">
        <v>45</v>
      </c>
      <c r="N4368">
        <v>55620</v>
      </c>
      <c r="O4368" t="s">
        <v>51</v>
      </c>
      <c r="P4368" t="s">
        <v>37</v>
      </c>
      <c r="Q4368">
        <v>13</v>
      </c>
      <c r="R4368">
        <v>8</v>
      </c>
      <c r="S4368">
        <v>0</v>
      </c>
      <c r="T4368">
        <v>8</v>
      </c>
      <c r="U4368">
        <v>3</v>
      </c>
      <c r="V4368">
        <v>5</v>
      </c>
      <c r="W4368">
        <v>0</v>
      </c>
      <c r="X4368">
        <v>4</v>
      </c>
      <c r="Y4368" t="s">
        <v>39</v>
      </c>
      <c r="Z4368" t="s">
        <v>36</v>
      </c>
      <c r="AA4368" t="s">
        <v>38</v>
      </c>
      <c r="AB4368">
        <v>2</v>
      </c>
      <c r="AC4368">
        <v>3</v>
      </c>
      <c r="AD4368" t="s">
        <v>109</v>
      </c>
      <c r="AE4368" t="s">
        <v>115</v>
      </c>
      <c r="AF4368" t="s">
        <v>120</v>
      </c>
      <c r="AG4368" t="s">
        <v>112</v>
      </c>
      <c r="AH4368" t="s">
        <v>113</v>
      </c>
      <c r="AI4368" t="s">
        <v>138</v>
      </c>
      <c r="AJ4368" t="s">
        <v>134</v>
      </c>
    </row>
    <row r="4369" spans="1:36" x14ac:dyDescent="0.3">
      <c r="A4369">
        <v>4368</v>
      </c>
      <c r="B4369">
        <v>41</v>
      </c>
      <c r="C4369" t="s">
        <v>29</v>
      </c>
      <c r="D4369" t="s">
        <v>30</v>
      </c>
      <c r="E4369" t="s">
        <v>43</v>
      </c>
      <c r="F4369">
        <v>1</v>
      </c>
      <c r="G4369">
        <v>3</v>
      </c>
      <c r="H4369" t="s">
        <v>32</v>
      </c>
      <c r="I4369">
        <v>1</v>
      </c>
      <c r="J4369" t="s">
        <v>49</v>
      </c>
      <c r="K4369">
        <v>2</v>
      </c>
      <c r="L4369" t="s">
        <v>53</v>
      </c>
      <c r="M4369" t="s">
        <v>45</v>
      </c>
      <c r="N4369">
        <v>68830</v>
      </c>
      <c r="O4369" t="s">
        <v>38</v>
      </c>
      <c r="P4369" t="s">
        <v>37</v>
      </c>
      <c r="Q4369">
        <v>19</v>
      </c>
      <c r="R4369">
        <v>8</v>
      </c>
      <c r="S4369">
        <v>2</v>
      </c>
      <c r="T4369">
        <v>16</v>
      </c>
      <c r="U4369">
        <v>3</v>
      </c>
      <c r="V4369">
        <v>1</v>
      </c>
      <c r="W4369">
        <v>0</v>
      </c>
      <c r="X4369">
        <v>0</v>
      </c>
      <c r="Y4369" t="s">
        <v>39</v>
      </c>
      <c r="Z4369" t="s">
        <v>39</v>
      </c>
      <c r="AA4369" t="s">
        <v>38</v>
      </c>
      <c r="AB4369">
        <v>2</v>
      </c>
      <c r="AC4369">
        <v>3</v>
      </c>
      <c r="AD4369" t="s">
        <v>109</v>
      </c>
      <c r="AE4369" t="s">
        <v>118</v>
      </c>
      <c r="AF4369" t="s">
        <v>111</v>
      </c>
      <c r="AG4369" t="s">
        <v>112</v>
      </c>
      <c r="AH4369" t="s">
        <v>119</v>
      </c>
      <c r="AI4369" t="s">
        <v>138</v>
      </c>
      <c r="AJ4369" t="s">
        <v>139</v>
      </c>
    </row>
    <row r="4370" spans="1:36" x14ac:dyDescent="0.3">
      <c r="A4370">
        <v>4369</v>
      </c>
      <c r="B4370">
        <v>30</v>
      </c>
      <c r="C4370" t="s">
        <v>41</v>
      </c>
      <c r="D4370" t="s">
        <v>42</v>
      </c>
      <c r="E4370" t="s">
        <v>31</v>
      </c>
      <c r="F4370">
        <v>3</v>
      </c>
      <c r="G4370">
        <v>2</v>
      </c>
      <c r="H4370" t="s">
        <v>55</v>
      </c>
      <c r="I4370">
        <v>1</v>
      </c>
      <c r="J4370" t="s">
        <v>49</v>
      </c>
      <c r="K4370">
        <v>2</v>
      </c>
      <c r="L4370" t="s">
        <v>34</v>
      </c>
      <c r="M4370" t="s">
        <v>45</v>
      </c>
      <c r="N4370">
        <v>28620</v>
      </c>
      <c r="O4370" t="s">
        <v>51</v>
      </c>
      <c r="P4370" t="s">
        <v>37</v>
      </c>
      <c r="Q4370">
        <v>14</v>
      </c>
      <c r="R4370">
        <v>8</v>
      </c>
      <c r="S4370">
        <v>0</v>
      </c>
      <c r="T4370">
        <v>9</v>
      </c>
      <c r="U4370">
        <v>2</v>
      </c>
      <c r="V4370">
        <v>6</v>
      </c>
      <c r="W4370">
        <v>0</v>
      </c>
      <c r="X4370">
        <v>1</v>
      </c>
      <c r="Y4370" t="s">
        <v>38</v>
      </c>
      <c r="Z4370" t="s">
        <v>36</v>
      </c>
      <c r="AA4370" t="s">
        <v>40</v>
      </c>
      <c r="AB4370">
        <v>2</v>
      </c>
      <c r="AC4370">
        <v>3</v>
      </c>
      <c r="AD4370" t="s">
        <v>109</v>
      </c>
      <c r="AE4370" t="s">
        <v>115</v>
      </c>
      <c r="AF4370" t="s">
        <v>120</v>
      </c>
      <c r="AG4370" t="s">
        <v>112</v>
      </c>
      <c r="AH4370" t="s">
        <v>113</v>
      </c>
      <c r="AI4370" t="s">
        <v>133</v>
      </c>
      <c r="AJ4370" t="s">
        <v>134</v>
      </c>
    </row>
    <row r="4371" spans="1:36" x14ac:dyDescent="0.3">
      <c r="A4371">
        <v>4370</v>
      </c>
      <c r="B4371">
        <v>29</v>
      </c>
      <c r="C4371" t="s">
        <v>41</v>
      </c>
      <c r="D4371" t="s">
        <v>30</v>
      </c>
      <c r="E4371" t="s">
        <v>43</v>
      </c>
      <c r="F4371">
        <v>2</v>
      </c>
      <c r="G4371">
        <v>3</v>
      </c>
      <c r="H4371" t="s">
        <v>32</v>
      </c>
      <c r="I4371">
        <v>1</v>
      </c>
      <c r="J4371" t="s">
        <v>49</v>
      </c>
      <c r="K4371">
        <v>1</v>
      </c>
      <c r="L4371" t="s">
        <v>50</v>
      </c>
      <c r="M4371" t="s">
        <v>45</v>
      </c>
      <c r="N4371">
        <v>49780</v>
      </c>
      <c r="O4371" t="s">
        <v>46</v>
      </c>
      <c r="P4371" t="s">
        <v>37</v>
      </c>
      <c r="Q4371">
        <v>13</v>
      </c>
      <c r="R4371">
        <v>8</v>
      </c>
      <c r="S4371">
        <v>0</v>
      </c>
      <c r="T4371">
        <v>7</v>
      </c>
      <c r="U4371">
        <v>3</v>
      </c>
      <c r="V4371">
        <v>6</v>
      </c>
      <c r="W4371">
        <v>1</v>
      </c>
      <c r="X4371">
        <v>5</v>
      </c>
      <c r="Y4371" t="s">
        <v>38</v>
      </c>
      <c r="Z4371" t="s">
        <v>38</v>
      </c>
      <c r="AA4371" t="s">
        <v>40</v>
      </c>
      <c r="AB4371">
        <v>2</v>
      </c>
      <c r="AC4371">
        <v>3</v>
      </c>
      <c r="AD4371" t="s">
        <v>109</v>
      </c>
      <c r="AE4371" t="s">
        <v>115</v>
      </c>
      <c r="AF4371" t="s">
        <v>122</v>
      </c>
      <c r="AG4371" t="s">
        <v>112</v>
      </c>
      <c r="AH4371" t="s">
        <v>113</v>
      </c>
      <c r="AI4371" t="s">
        <v>133</v>
      </c>
      <c r="AJ4371" t="s">
        <v>134</v>
      </c>
    </row>
    <row r="4372" spans="1:36" x14ac:dyDescent="0.3">
      <c r="A4372">
        <v>4371</v>
      </c>
      <c r="B4372">
        <v>45</v>
      </c>
      <c r="C4372" t="s">
        <v>29</v>
      </c>
      <c r="D4372" t="s">
        <v>52</v>
      </c>
      <c r="E4372" t="s">
        <v>43</v>
      </c>
      <c r="F4372">
        <v>2</v>
      </c>
      <c r="G4372">
        <v>3</v>
      </c>
      <c r="H4372" t="s">
        <v>55</v>
      </c>
      <c r="I4372">
        <v>1</v>
      </c>
      <c r="J4372" t="s">
        <v>33</v>
      </c>
      <c r="K4372">
        <v>2</v>
      </c>
      <c r="L4372" t="s">
        <v>44</v>
      </c>
      <c r="M4372" t="s">
        <v>45</v>
      </c>
      <c r="N4372">
        <v>103680</v>
      </c>
      <c r="O4372" t="s">
        <v>47</v>
      </c>
      <c r="P4372" t="s">
        <v>37</v>
      </c>
      <c r="Q4372">
        <v>12</v>
      </c>
      <c r="R4372">
        <v>8</v>
      </c>
      <c r="S4372">
        <v>2</v>
      </c>
      <c r="T4372">
        <v>23</v>
      </c>
      <c r="U4372">
        <v>2</v>
      </c>
      <c r="V4372">
        <v>19</v>
      </c>
      <c r="W4372">
        <v>12</v>
      </c>
      <c r="X4372">
        <v>8</v>
      </c>
      <c r="Y4372" t="s">
        <v>39</v>
      </c>
      <c r="Z4372" t="s">
        <v>39</v>
      </c>
      <c r="AA4372" t="s">
        <v>38</v>
      </c>
      <c r="AB4372">
        <v>3</v>
      </c>
      <c r="AC4372">
        <v>3</v>
      </c>
      <c r="AD4372" t="s">
        <v>109</v>
      </c>
      <c r="AE4372" t="s">
        <v>118</v>
      </c>
      <c r="AF4372" t="s">
        <v>111</v>
      </c>
      <c r="AG4372" t="s">
        <v>112</v>
      </c>
      <c r="AH4372" t="s">
        <v>121</v>
      </c>
      <c r="AI4372" t="s">
        <v>138</v>
      </c>
      <c r="AJ4372" t="s">
        <v>134</v>
      </c>
    </row>
    <row r="4373" spans="1:36" x14ac:dyDescent="0.3">
      <c r="A4373">
        <v>4372</v>
      </c>
      <c r="B4373">
        <v>54</v>
      </c>
      <c r="C4373" t="s">
        <v>29</v>
      </c>
      <c r="D4373" t="s">
        <v>30</v>
      </c>
      <c r="E4373" t="s">
        <v>31</v>
      </c>
      <c r="F4373">
        <v>8</v>
      </c>
      <c r="G4373">
        <v>2</v>
      </c>
      <c r="H4373" t="s">
        <v>73</v>
      </c>
      <c r="I4373">
        <v>1</v>
      </c>
      <c r="J4373" t="s">
        <v>33</v>
      </c>
      <c r="K4373">
        <v>2</v>
      </c>
      <c r="L4373" t="s">
        <v>60</v>
      </c>
      <c r="M4373" t="s">
        <v>35</v>
      </c>
      <c r="N4373">
        <v>61340</v>
      </c>
      <c r="O4373" t="s">
        <v>40</v>
      </c>
      <c r="P4373" t="s">
        <v>37</v>
      </c>
      <c r="Q4373">
        <v>19</v>
      </c>
      <c r="R4373">
        <v>8</v>
      </c>
      <c r="S4373">
        <v>0</v>
      </c>
      <c r="T4373">
        <v>16</v>
      </c>
      <c r="U4373">
        <v>2</v>
      </c>
      <c r="V4373">
        <v>6</v>
      </c>
      <c r="W4373">
        <v>0</v>
      </c>
      <c r="X4373">
        <v>5</v>
      </c>
      <c r="Y4373" t="s">
        <v>39</v>
      </c>
      <c r="Z4373" t="s">
        <v>36</v>
      </c>
      <c r="AA4373" t="s">
        <v>38</v>
      </c>
      <c r="AB4373">
        <v>2</v>
      </c>
      <c r="AC4373">
        <v>3</v>
      </c>
      <c r="AD4373" t="s">
        <v>109</v>
      </c>
      <c r="AE4373" t="s">
        <v>110</v>
      </c>
      <c r="AF4373" t="s">
        <v>120</v>
      </c>
      <c r="AG4373" t="s">
        <v>112</v>
      </c>
      <c r="AH4373" t="s">
        <v>119</v>
      </c>
      <c r="AI4373" t="s">
        <v>138</v>
      </c>
      <c r="AJ4373" t="s">
        <v>139</v>
      </c>
    </row>
    <row r="4374" spans="1:36" x14ac:dyDescent="0.3">
      <c r="A4374">
        <v>4373</v>
      </c>
      <c r="B4374">
        <v>36</v>
      </c>
      <c r="C4374" t="s">
        <v>29</v>
      </c>
      <c r="D4374" t="s">
        <v>30</v>
      </c>
      <c r="E4374" t="s">
        <v>43</v>
      </c>
      <c r="F4374">
        <v>16</v>
      </c>
      <c r="G4374">
        <v>4</v>
      </c>
      <c r="H4374" t="s">
        <v>32</v>
      </c>
      <c r="I4374">
        <v>1</v>
      </c>
      <c r="J4374" t="s">
        <v>49</v>
      </c>
      <c r="K4374">
        <v>1</v>
      </c>
      <c r="L4374" t="s">
        <v>34</v>
      </c>
      <c r="M4374" t="s">
        <v>45</v>
      </c>
      <c r="N4374">
        <v>67350</v>
      </c>
      <c r="O4374" t="s">
        <v>71</v>
      </c>
      <c r="P4374" t="s">
        <v>37</v>
      </c>
      <c r="Q4374">
        <v>25</v>
      </c>
      <c r="R4374">
        <v>8</v>
      </c>
      <c r="S4374">
        <v>2</v>
      </c>
      <c r="T4374">
        <v>16</v>
      </c>
      <c r="U4374">
        <v>3</v>
      </c>
      <c r="V4374">
        <v>13</v>
      </c>
      <c r="W4374">
        <v>3</v>
      </c>
      <c r="X4374">
        <v>7</v>
      </c>
      <c r="Y4374" t="s">
        <v>39</v>
      </c>
      <c r="Z4374" t="s">
        <v>40</v>
      </c>
      <c r="AA4374" t="s">
        <v>39</v>
      </c>
      <c r="AB4374">
        <v>2</v>
      </c>
      <c r="AC4374">
        <v>4</v>
      </c>
      <c r="AD4374" t="s">
        <v>114</v>
      </c>
      <c r="AE4374" t="s">
        <v>118</v>
      </c>
      <c r="AF4374" t="s">
        <v>116</v>
      </c>
      <c r="AG4374" t="s">
        <v>117</v>
      </c>
      <c r="AH4374" t="s">
        <v>119</v>
      </c>
      <c r="AI4374" t="s">
        <v>135</v>
      </c>
      <c r="AJ4374" t="s">
        <v>136</v>
      </c>
    </row>
    <row r="4375" spans="1:36" x14ac:dyDescent="0.3">
      <c r="A4375">
        <v>4374</v>
      </c>
      <c r="B4375">
        <v>33</v>
      </c>
      <c r="C4375" t="s">
        <v>29</v>
      </c>
      <c r="D4375" t="s">
        <v>30</v>
      </c>
      <c r="E4375" t="s">
        <v>31</v>
      </c>
      <c r="F4375">
        <v>9</v>
      </c>
      <c r="G4375">
        <v>1</v>
      </c>
      <c r="H4375" t="s">
        <v>48</v>
      </c>
      <c r="I4375">
        <v>1</v>
      </c>
      <c r="J4375" t="s">
        <v>33</v>
      </c>
      <c r="K4375">
        <v>3</v>
      </c>
      <c r="L4375" t="s">
        <v>50</v>
      </c>
      <c r="M4375" t="s">
        <v>35</v>
      </c>
      <c r="N4375">
        <v>32950</v>
      </c>
      <c r="O4375" t="s">
        <v>47</v>
      </c>
      <c r="P4375" t="s">
        <v>37</v>
      </c>
      <c r="Q4375">
        <v>22</v>
      </c>
      <c r="R4375">
        <v>8</v>
      </c>
      <c r="S4375">
        <v>2</v>
      </c>
      <c r="T4375">
        <v>7</v>
      </c>
      <c r="U4375">
        <v>2</v>
      </c>
      <c r="V4375">
        <v>3</v>
      </c>
      <c r="W4375">
        <v>1</v>
      </c>
      <c r="X4375">
        <v>1</v>
      </c>
      <c r="Y4375" t="s">
        <v>38</v>
      </c>
      <c r="Z4375" t="s">
        <v>40</v>
      </c>
      <c r="AA4375" t="s">
        <v>38</v>
      </c>
      <c r="AB4375">
        <v>3</v>
      </c>
      <c r="AC4375">
        <v>4</v>
      </c>
      <c r="AD4375" t="s">
        <v>114</v>
      </c>
      <c r="AE4375" t="s">
        <v>115</v>
      </c>
      <c r="AF4375" t="s">
        <v>116</v>
      </c>
      <c r="AG4375" t="s">
        <v>112</v>
      </c>
      <c r="AH4375" t="s">
        <v>113</v>
      </c>
      <c r="AI4375" t="s">
        <v>138</v>
      </c>
      <c r="AJ4375" t="s">
        <v>136</v>
      </c>
    </row>
    <row r="4376" spans="1:36" x14ac:dyDescent="0.3">
      <c r="A4376">
        <v>4375</v>
      </c>
      <c r="B4376">
        <v>37</v>
      </c>
      <c r="C4376" t="s">
        <v>29</v>
      </c>
      <c r="D4376" t="s">
        <v>42</v>
      </c>
      <c r="E4376" t="s">
        <v>31</v>
      </c>
      <c r="F4376">
        <v>2</v>
      </c>
      <c r="G4376">
        <v>4</v>
      </c>
      <c r="H4376" t="s">
        <v>32</v>
      </c>
      <c r="I4376">
        <v>1</v>
      </c>
      <c r="J4376" t="s">
        <v>49</v>
      </c>
      <c r="K4376">
        <v>2</v>
      </c>
      <c r="L4376" t="s">
        <v>60</v>
      </c>
      <c r="M4376" t="s">
        <v>61</v>
      </c>
      <c r="N4376">
        <v>52380</v>
      </c>
      <c r="O4376" t="s">
        <v>36</v>
      </c>
      <c r="P4376" t="s">
        <v>37</v>
      </c>
      <c r="Q4376">
        <v>15</v>
      </c>
      <c r="R4376">
        <v>8</v>
      </c>
      <c r="S4376">
        <v>1</v>
      </c>
      <c r="T4376">
        <v>10</v>
      </c>
      <c r="U4376">
        <v>5</v>
      </c>
      <c r="V4376">
        <v>10</v>
      </c>
      <c r="W4376">
        <v>0</v>
      </c>
      <c r="X4376">
        <v>7</v>
      </c>
      <c r="Y4376" t="s">
        <v>40</v>
      </c>
      <c r="Z4376" t="s">
        <v>39</v>
      </c>
      <c r="AA4376" t="s">
        <v>38</v>
      </c>
      <c r="AB4376">
        <v>3</v>
      </c>
      <c r="AC4376">
        <v>3</v>
      </c>
      <c r="AD4376" t="s">
        <v>109</v>
      </c>
      <c r="AE4376" t="s">
        <v>118</v>
      </c>
      <c r="AF4376" t="s">
        <v>111</v>
      </c>
      <c r="AG4376" t="s">
        <v>112</v>
      </c>
      <c r="AH4376" t="s">
        <v>113</v>
      </c>
      <c r="AI4376" t="s">
        <v>138</v>
      </c>
      <c r="AJ4376" t="s">
        <v>134</v>
      </c>
    </row>
    <row r="4377" spans="1:36" x14ac:dyDescent="0.3">
      <c r="A4377">
        <v>4376</v>
      </c>
      <c r="B4377">
        <v>38</v>
      </c>
      <c r="C4377" t="s">
        <v>29</v>
      </c>
      <c r="D4377" t="s">
        <v>30</v>
      </c>
      <c r="E4377" t="s">
        <v>43</v>
      </c>
      <c r="F4377">
        <v>1</v>
      </c>
      <c r="G4377">
        <v>2</v>
      </c>
      <c r="H4377" t="s">
        <v>55</v>
      </c>
      <c r="I4377">
        <v>1</v>
      </c>
      <c r="J4377" t="s">
        <v>49</v>
      </c>
      <c r="K4377">
        <v>4</v>
      </c>
      <c r="L4377" t="s">
        <v>60</v>
      </c>
      <c r="M4377" t="s">
        <v>61</v>
      </c>
      <c r="N4377">
        <v>64720</v>
      </c>
      <c r="O4377" t="s">
        <v>46</v>
      </c>
      <c r="P4377" t="s">
        <v>37</v>
      </c>
      <c r="Q4377">
        <v>12</v>
      </c>
      <c r="R4377">
        <v>8</v>
      </c>
      <c r="S4377">
        <v>0</v>
      </c>
      <c r="T4377">
        <v>17</v>
      </c>
      <c r="U4377">
        <v>4</v>
      </c>
      <c r="V4377">
        <v>16</v>
      </c>
      <c r="W4377">
        <v>5</v>
      </c>
      <c r="X4377">
        <v>13</v>
      </c>
      <c r="Y4377" t="s">
        <v>36</v>
      </c>
      <c r="Z4377" t="s">
        <v>38</v>
      </c>
      <c r="AA4377" t="s">
        <v>40</v>
      </c>
      <c r="AB4377">
        <v>3</v>
      </c>
      <c r="AC4377">
        <v>3</v>
      </c>
      <c r="AD4377" t="s">
        <v>109</v>
      </c>
      <c r="AE4377" t="s">
        <v>118</v>
      </c>
      <c r="AF4377" t="s">
        <v>122</v>
      </c>
      <c r="AG4377" t="s">
        <v>112</v>
      </c>
      <c r="AH4377" t="s">
        <v>119</v>
      </c>
      <c r="AI4377" t="s">
        <v>133</v>
      </c>
      <c r="AJ4377" t="s">
        <v>134</v>
      </c>
    </row>
    <row r="4378" spans="1:36" x14ac:dyDescent="0.3">
      <c r="A4378">
        <v>4377</v>
      </c>
      <c r="B4378">
        <v>31</v>
      </c>
      <c r="C4378" t="s">
        <v>29</v>
      </c>
      <c r="D4378" t="s">
        <v>52</v>
      </c>
      <c r="E4378" t="s">
        <v>31</v>
      </c>
      <c r="F4378">
        <v>4</v>
      </c>
      <c r="G4378">
        <v>1</v>
      </c>
      <c r="H4378" t="s">
        <v>55</v>
      </c>
      <c r="I4378">
        <v>1</v>
      </c>
      <c r="J4378" t="s">
        <v>33</v>
      </c>
      <c r="K4378">
        <v>3</v>
      </c>
      <c r="L4378" t="s">
        <v>44</v>
      </c>
      <c r="M4378" t="s">
        <v>35</v>
      </c>
      <c r="N4378">
        <v>96100</v>
      </c>
      <c r="O4378" t="s">
        <v>46</v>
      </c>
      <c r="P4378" t="s">
        <v>37</v>
      </c>
      <c r="Q4378">
        <v>11</v>
      </c>
      <c r="R4378">
        <v>8</v>
      </c>
      <c r="S4378">
        <v>1</v>
      </c>
      <c r="T4378">
        <v>6</v>
      </c>
      <c r="U4378">
        <v>2</v>
      </c>
      <c r="V4378">
        <v>5</v>
      </c>
      <c r="W4378">
        <v>1</v>
      </c>
      <c r="X4378">
        <v>4</v>
      </c>
      <c r="Y4378" t="s">
        <v>38</v>
      </c>
      <c r="Z4378" t="s">
        <v>38</v>
      </c>
      <c r="AA4378" t="s">
        <v>38</v>
      </c>
      <c r="AB4378">
        <v>2</v>
      </c>
      <c r="AC4378">
        <v>3</v>
      </c>
      <c r="AD4378" t="s">
        <v>109</v>
      </c>
      <c r="AE4378" t="s">
        <v>115</v>
      </c>
      <c r="AF4378" t="s">
        <v>122</v>
      </c>
      <c r="AG4378" t="s">
        <v>112</v>
      </c>
      <c r="AH4378" t="s">
        <v>113</v>
      </c>
      <c r="AI4378" t="s">
        <v>138</v>
      </c>
      <c r="AJ4378" t="s">
        <v>134</v>
      </c>
    </row>
    <row r="4379" spans="1:36" x14ac:dyDescent="0.3">
      <c r="A4379">
        <v>4378</v>
      </c>
      <c r="B4379">
        <v>59</v>
      </c>
      <c r="C4379" t="s">
        <v>29</v>
      </c>
      <c r="D4379" t="s">
        <v>30</v>
      </c>
      <c r="E4379" t="s">
        <v>43</v>
      </c>
      <c r="F4379">
        <v>5</v>
      </c>
      <c r="G4379">
        <v>3</v>
      </c>
      <c r="H4379" t="s">
        <v>32</v>
      </c>
      <c r="I4379">
        <v>1</v>
      </c>
      <c r="J4379" t="s">
        <v>33</v>
      </c>
      <c r="K4379">
        <v>3</v>
      </c>
      <c r="L4379" t="s">
        <v>70</v>
      </c>
      <c r="M4379" t="s">
        <v>35</v>
      </c>
      <c r="N4379">
        <v>198330</v>
      </c>
      <c r="O4379" t="s">
        <v>38</v>
      </c>
      <c r="P4379" t="s">
        <v>37</v>
      </c>
      <c r="Q4379">
        <v>13</v>
      </c>
      <c r="R4379">
        <v>8</v>
      </c>
      <c r="S4379">
        <v>0</v>
      </c>
      <c r="T4379">
        <v>7</v>
      </c>
      <c r="U4379">
        <v>2</v>
      </c>
      <c r="V4379">
        <v>1</v>
      </c>
      <c r="W4379">
        <v>0</v>
      </c>
      <c r="X4379">
        <v>0</v>
      </c>
      <c r="Y4379" t="s">
        <v>38</v>
      </c>
      <c r="Z4379" t="s">
        <v>39</v>
      </c>
      <c r="AA4379" t="s">
        <v>38</v>
      </c>
      <c r="AB4379">
        <v>3</v>
      </c>
      <c r="AC4379">
        <v>3</v>
      </c>
      <c r="AD4379" t="s">
        <v>109</v>
      </c>
      <c r="AE4379" t="s">
        <v>126</v>
      </c>
      <c r="AF4379" t="s">
        <v>111</v>
      </c>
      <c r="AG4379" t="s">
        <v>112</v>
      </c>
      <c r="AH4379" t="s">
        <v>113</v>
      </c>
      <c r="AI4379" t="s">
        <v>138</v>
      </c>
      <c r="AJ4379" t="s">
        <v>134</v>
      </c>
    </row>
    <row r="4380" spans="1:36" x14ac:dyDescent="0.3">
      <c r="A4380">
        <v>4379</v>
      </c>
      <c r="B4380">
        <v>37</v>
      </c>
      <c r="C4380" t="s">
        <v>29</v>
      </c>
      <c r="D4380" t="s">
        <v>42</v>
      </c>
      <c r="E4380" t="s">
        <v>31</v>
      </c>
      <c r="F4380">
        <v>2</v>
      </c>
      <c r="G4380">
        <v>3</v>
      </c>
      <c r="H4380" t="s">
        <v>73</v>
      </c>
      <c r="I4380">
        <v>1</v>
      </c>
      <c r="J4380" t="s">
        <v>33</v>
      </c>
      <c r="K4380">
        <v>2</v>
      </c>
      <c r="L4380" t="s">
        <v>60</v>
      </c>
      <c r="M4380" t="s">
        <v>61</v>
      </c>
      <c r="N4380">
        <v>97560</v>
      </c>
      <c r="O4380" t="s">
        <v>39</v>
      </c>
      <c r="P4380" t="s">
        <v>37</v>
      </c>
      <c r="Q4380">
        <v>19</v>
      </c>
      <c r="R4380">
        <v>8</v>
      </c>
      <c r="S4380">
        <v>0</v>
      </c>
      <c r="T4380">
        <v>13</v>
      </c>
      <c r="U4380">
        <v>2</v>
      </c>
      <c r="V4380">
        <v>9</v>
      </c>
      <c r="W4380">
        <v>5</v>
      </c>
      <c r="X4380">
        <v>8</v>
      </c>
      <c r="Y4380" t="s">
        <v>36</v>
      </c>
      <c r="Z4380" t="s">
        <v>39</v>
      </c>
      <c r="AA4380" t="s">
        <v>38</v>
      </c>
      <c r="AB4380">
        <v>3</v>
      </c>
      <c r="AC4380">
        <v>3</v>
      </c>
      <c r="AD4380" t="s">
        <v>109</v>
      </c>
      <c r="AE4380" t="s">
        <v>118</v>
      </c>
      <c r="AF4380" t="s">
        <v>111</v>
      </c>
      <c r="AG4380" t="s">
        <v>112</v>
      </c>
      <c r="AH4380" t="s">
        <v>119</v>
      </c>
      <c r="AI4380" t="s">
        <v>138</v>
      </c>
      <c r="AJ4380" t="s">
        <v>139</v>
      </c>
    </row>
    <row r="4381" spans="1:36" x14ac:dyDescent="0.3">
      <c r="A4381">
        <v>4380</v>
      </c>
      <c r="B4381">
        <v>29</v>
      </c>
      <c r="C4381" t="s">
        <v>29</v>
      </c>
      <c r="D4381" t="s">
        <v>42</v>
      </c>
      <c r="E4381" t="s">
        <v>31</v>
      </c>
      <c r="F4381">
        <v>15</v>
      </c>
      <c r="G4381">
        <v>4</v>
      </c>
      <c r="H4381" t="s">
        <v>55</v>
      </c>
      <c r="I4381">
        <v>1</v>
      </c>
      <c r="J4381" t="s">
        <v>33</v>
      </c>
      <c r="K4381">
        <v>1</v>
      </c>
      <c r="L4381" t="s">
        <v>50</v>
      </c>
      <c r="M4381" t="s">
        <v>35</v>
      </c>
      <c r="N4381">
        <v>49680</v>
      </c>
      <c r="O4381" t="s">
        <v>36</v>
      </c>
      <c r="P4381" t="s">
        <v>37</v>
      </c>
      <c r="Q4381">
        <v>19</v>
      </c>
      <c r="R4381">
        <v>8</v>
      </c>
      <c r="S4381">
        <v>3</v>
      </c>
      <c r="T4381">
        <v>11</v>
      </c>
      <c r="U4381">
        <v>4</v>
      </c>
      <c r="V4381">
        <v>11</v>
      </c>
      <c r="W4381">
        <v>4</v>
      </c>
      <c r="X4381">
        <v>1</v>
      </c>
      <c r="Y4381" t="s">
        <v>40</v>
      </c>
      <c r="Z4381" t="s">
        <v>39</v>
      </c>
      <c r="AA4381" t="s">
        <v>38</v>
      </c>
      <c r="AB4381">
        <v>3</v>
      </c>
      <c r="AC4381">
        <v>3</v>
      </c>
      <c r="AD4381" t="s">
        <v>109</v>
      </c>
      <c r="AE4381" t="s">
        <v>115</v>
      </c>
      <c r="AF4381" t="s">
        <v>111</v>
      </c>
      <c r="AG4381" t="s">
        <v>117</v>
      </c>
      <c r="AH4381" t="s">
        <v>119</v>
      </c>
      <c r="AI4381" t="s">
        <v>138</v>
      </c>
      <c r="AJ4381" t="s">
        <v>139</v>
      </c>
    </row>
    <row r="4382" spans="1:36" x14ac:dyDescent="0.3">
      <c r="A4382">
        <v>4381</v>
      </c>
      <c r="B4382">
        <v>35</v>
      </c>
      <c r="C4382" t="s">
        <v>29</v>
      </c>
      <c r="D4382" t="s">
        <v>42</v>
      </c>
      <c r="E4382" t="s">
        <v>43</v>
      </c>
      <c r="F4382">
        <v>19</v>
      </c>
      <c r="G4382">
        <v>3</v>
      </c>
      <c r="H4382" t="s">
        <v>32</v>
      </c>
      <c r="I4382">
        <v>1</v>
      </c>
      <c r="J4382" t="s">
        <v>33</v>
      </c>
      <c r="K4382">
        <v>1</v>
      </c>
      <c r="L4382" t="s">
        <v>50</v>
      </c>
      <c r="M4382" t="s">
        <v>45</v>
      </c>
      <c r="N4382">
        <v>21450</v>
      </c>
      <c r="O4382" t="s">
        <v>36</v>
      </c>
      <c r="P4382" t="s">
        <v>37</v>
      </c>
      <c r="Q4382">
        <v>13</v>
      </c>
      <c r="R4382">
        <v>8</v>
      </c>
      <c r="S4382">
        <v>0</v>
      </c>
      <c r="T4382">
        <v>10</v>
      </c>
      <c r="U4382">
        <v>6</v>
      </c>
      <c r="V4382">
        <v>10</v>
      </c>
      <c r="W4382">
        <v>0</v>
      </c>
      <c r="X4382">
        <v>8</v>
      </c>
      <c r="Y4382" t="s">
        <v>38</v>
      </c>
      <c r="Z4382" t="s">
        <v>38</v>
      </c>
      <c r="AA4382" t="s">
        <v>39</v>
      </c>
      <c r="AB4382">
        <v>2</v>
      </c>
      <c r="AC4382">
        <v>3</v>
      </c>
      <c r="AD4382" t="s">
        <v>109</v>
      </c>
      <c r="AE4382" t="s">
        <v>115</v>
      </c>
      <c r="AF4382" t="s">
        <v>122</v>
      </c>
      <c r="AG4382" t="s">
        <v>117</v>
      </c>
      <c r="AH4382" t="s">
        <v>113</v>
      </c>
      <c r="AI4382" t="s">
        <v>135</v>
      </c>
      <c r="AJ4382" t="s">
        <v>134</v>
      </c>
    </row>
    <row r="4383" spans="1:36" x14ac:dyDescent="0.3">
      <c r="A4383">
        <v>4382</v>
      </c>
      <c r="B4383">
        <v>29</v>
      </c>
      <c r="C4383" t="s">
        <v>41</v>
      </c>
      <c r="D4383" t="s">
        <v>30</v>
      </c>
      <c r="E4383" t="s">
        <v>43</v>
      </c>
      <c r="F4383">
        <v>7</v>
      </c>
      <c r="G4383">
        <v>1</v>
      </c>
      <c r="H4383" t="s">
        <v>32</v>
      </c>
      <c r="I4383">
        <v>1</v>
      </c>
      <c r="J4383" t="s">
        <v>33</v>
      </c>
      <c r="K4383">
        <v>1</v>
      </c>
      <c r="L4383" t="s">
        <v>44</v>
      </c>
      <c r="M4383" t="s">
        <v>45</v>
      </c>
      <c r="N4383">
        <v>21800</v>
      </c>
      <c r="O4383" t="s">
        <v>36</v>
      </c>
      <c r="P4383" t="s">
        <v>37</v>
      </c>
      <c r="Q4383">
        <v>21</v>
      </c>
      <c r="R4383">
        <v>8</v>
      </c>
      <c r="S4383">
        <v>0</v>
      </c>
      <c r="T4383">
        <v>4</v>
      </c>
      <c r="U4383">
        <v>2</v>
      </c>
      <c r="V4383">
        <v>4</v>
      </c>
      <c r="W4383">
        <v>0</v>
      </c>
      <c r="X4383">
        <v>1</v>
      </c>
      <c r="Y4383" t="s">
        <v>38</v>
      </c>
      <c r="Z4383" t="s">
        <v>39</v>
      </c>
      <c r="AA4383" t="s">
        <v>40</v>
      </c>
      <c r="AB4383">
        <v>3</v>
      </c>
      <c r="AC4383">
        <v>4</v>
      </c>
      <c r="AD4383" t="s">
        <v>114</v>
      </c>
      <c r="AE4383" t="s">
        <v>115</v>
      </c>
      <c r="AF4383" t="s">
        <v>111</v>
      </c>
      <c r="AG4383" t="s">
        <v>112</v>
      </c>
      <c r="AH4383" t="s">
        <v>113</v>
      </c>
      <c r="AI4383" t="s">
        <v>133</v>
      </c>
      <c r="AJ4383" t="s">
        <v>136</v>
      </c>
    </row>
    <row r="4384" spans="1:36" x14ac:dyDescent="0.3">
      <c r="A4384">
        <v>4383</v>
      </c>
      <c r="B4384">
        <v>52</v>
      </c>
      <c r="C4384" t="s">
        <v>29</v>
      </c>
      <c r="D4384" t="s">
        <v>30</v>
      </c>
      <c r="E4384" t="s">
        <v>43</v>
      </c>
      <c r="F4384">
        <v>1</v>
      </c>
      <c r="G4384">
        <v>2</v>
      </c>
      <c r="H4384" t="s">
        <v>55</v>
      </c>
      <c r="I4384">
        <v>1</v>
      </c>
      <c r="J4384" t="s">
        <v>33</v>
      </c>
      <c r="K4384">
        <v>4</v>
      </c>
      <c r="L4384" t="s">
        <v>70</v>
      </c>
      <c r="M4384" t="s">
        <v>45</v>
      </c>
      <c r="N4384">
        <v>83460</v>
      </c>
      <c r="O4384" t="s">
        <v>67</v>
      </c>
      <c r="P4384" t="s">
        <v>37</v>
      </c>
      <c r="Q4384">
        <v>14</v>
      </c>
      <c r="R4384">
        <v>8</v>
      </c>
      <c r="S4384">
        <v>0</v>
      </c>
      <c r="T4384">
        <v>6</v>
      </c>
      <c r="U4384">
        <v>5</v>
      </c>
      <c r="V4384">
        <v>2</v>
      </c>
      <c r="W4384">
        <v>2</v>
      </c>
      <c r="X4384">
        <v>2</v>
      </c>
      <c r="Y4384" t="s">
        <v>38</v>
      </c>
      <c r="Z4384" t="s">
        <v>39</v>
      </c>
      <c r="AA4384" t="s">
        <v>40</v>
      </c>
      <c r="AB4384">
        <v>3</v>
      </c>
      <c r="AC4384">
        <v>3</v>
      </c>
      <c r="AD4384" t="s">
        <v>109</v>
      </c>
      <c r="AE4384" t="s">
        <v>110</v>
      </c>
      <c r="AF4384" t="s">
        <v>111</v>
      </c>
      <c r="AG4384" t="s">
        <v>112</v>
      </c>
      <c r="AH4384" t="s">
        <v>113</v>
      </c>
      <c r="AI4384" t="s">
        <v>133</v>
      </c>
      <c r="AJ4384" t="s">
        <v>134</v>
      </c>
    </row>
    <row r="4385" spans="1:36" x14ac:dyDescent="0.3">
      <c r="A4385">
        <v>4384</v>
      </c>
      <c r="B4385">
        <v>42</v>
      </c>
      <c r="C4385" t="s">
        <v>29</v>
      </c>
      <c r="D4385" t="s">
        <v>30</v>
      </c>
      <c r="E4385" t="s">
        <v>43</v>
      </c>
      <c r="F4385">
        <v>7</v>
      </c>
      <c r="G4385">
        <v>4</v>
      </c>
      <c r="H4385" t="s">
        <v>32</v>
      </c>
      <c r="I4385">
        <v>1</v>
      </c>
      <c r="J4385" t="s">
        <v>33</v>
      </c>
      <c r="K4385">
        <v>2</v>
      </c>
      <c r="L4385" t="s">
        <v>50</v>
      </c>
      <c r="M4385" t="s">
        <v>35</v>
      </c>
      <c r="N4385">
        <v>34450</v>
      </c>
      <c r="O4385" t="s">
        <v>36</v>
      </c>
      <c r="P4385" t="s">
        <v>37</v>
      </c>
      <c r="Q4385">
        <v>11</v>
      </c>
      <c r="R4385">
        <v>8</v>
      </c>
      <c r="S4385">
        <v>2</v>
      </c>
      <c r="T4385">
        <v>22</v>
      </c>
      <c r="U4385">
        <v>2</v>
      </c>
      <c r="V4385">
        <v>22</v>
      </c>
      <c r="W4385">
        <v>11</v>
      </c>
      <c r="X4385">
        <v>15</v>
      </c>
      <c r="Y4385" t="s">
        <v>38</v>
      </c>
      <c r="Z4385" t="s">
        <v>39</v>
      </c>
      <c r="AA4385" t="s">
        <v>38</v>
      </c>
      <c r="AB4385">
        <v>3</v>
      </c>
      <c r="AC4385">
        <v>3</v>
      </c>
      <c r="AD4385" t="s">
        <v>109</v>
      </c>
      <c r="AE4385" t="s">
        <v>118</v>
      </c>
      <c r="AF4385" t="s">
        <v>111</v>
      </c>
      <c r="AG4385" t="s">
        <v>112</v>
      </c>
      <c r="AH4385" t="s">
        <v>121</v>
      </c>
      <c r="AI4385" t="s">
        <v>138</v>
      </c>
      <c r="AJ4385" t="s">
        <v>134</v>
      </c>
    </row>
    <row r="4386" spans="1:36" x14ac:dyDescent="0.3">
      <c r="A4386">
        <v>4385</v>
      </c>
      <c r="B4386">
        <v>59</v>
      </c>
      <c r="C4386" t="s">
        <v>29</v>
      </c>
      <c r="D4386" t="s">
        <v>30</v>
      </c>
      <c r="E4386" t="s">
        <v>43</v>
      </c>
      <c r="F4386">
        <v>4</v>
      </c>
      <c r="G4386">
        <v>4</v>
      </c>
      <c r="H4386" t="s">
        <v>77</v>
      </c>
      <c r="I4386">
        <v>1</v>
      </c>
      <c r="J4386" t="s">
        <v>49</v>
      </c>
      <c r="K4386">
        <v>1</v>
      </c>
      <c r="L4386" t="s">
        <v>34</v>
      </c>
      <c r="M4386" t="s">
        <v>35</v>
      </c>
      <c r="N4386">
        <v>27600</v>
      </c>
      <c r="O4386" t="s">
        <v>71</v>
      </c>
      <c r="P4386" t="s">
        <v>37</v>
      </c>
      <c r="Q4386">
        <v>11</v>
      </c>
      <c r="R4386">
        <v>8</v>
      </c>
      <c r="S4386">
        <v>0</v>
      </c>
      <c r="T4386">
        <v>7</v>
      </c>
      <c r="U4386">
        <v>3</v>
      </c>
      <c r="V4386">
        <v>2</v>
      </c>
      <c r="W4386">
        <v>2</v>
      </c>
      <c r="X4386">
        <v>2</v>
      </c>
      <c r="Y4386" t="s">
        <v>40</v>
      </c>
      <c r="Z4386" t="s">
        <v>38</v>
      </c>
      <c r="AA4386" t="s">
        <v>40</v>
      </c>
      <c r="AB4386">
        <v>4</v>
      </c>
      <c r="AC4386">
        <v>3</v>
      </c>
      <c r="AD4386" t="s">
        <v>109</v>
      </c>
      <c r="AE4386" t="s">
        <v>126</v>
      </c>
      <c r="AF4386" t="s">
        <v>122</v>
      </c>
      <c r="AG4386" t="s">
        <v>112</v>
      </c>
      <c r="AH4386" t="s">
        <v>113</v>
      </c>
      <c r="AI4386" t="s">
        <v>133</v>
      </c>
      <c r="AJ4386" t="s">
        <v>134</v>
      </c>
    </row>
    <row r="4387" spans="1:36" x14ac:dyDescent="0.3">
      <c r="A4387">
        <v>4386</v>
      </c>
      <c r="B4387">
        <v>50</v>
      </c>
      <c r="C4387" t="s">
        <v>29</v>
      </c>
      <c r="D4387" t="s">
        <v>30</v>
      </c>
      <c r="E4387" t="s">
        <v>43</v>
      </c>
      <c r="F4387">
        <v>11</v>
      </c>
      <c r="G4387">
        <v>2</v>
      </c>
      <c r="H4387" t="s">
        <v>32</v>
      </c>
      <c r="I4387">
        <v>1</v>
      </c>
      <c r="J4387" t="s">
        <v>49</v>
      </c>
      <c r="K4387">
        <v>2</v>
      </c>
      <c r="L4387" t="s">
        <v>50</v>
      </c>
      <c r="M4387" t="s">
        <v>61</v>
      </c>
      <c r="N4387">
        <v>62940</v>
      </c>
      <c r="O4387" t="s">
        <v>38</v>
      </c>
      <c r="P4387" t="s">
        <v>37</v>
      </c>
      <c r="Q4387">
        <v>23</v>
      </c>
      <c r="R4387">
        <v>8</v>
      </c>
      <c r="S4387">
        <v>1</v>
      </c>
      <c r="T4387">
        <v>32</v>
      </c>
      <c r="U4387">
        <v>2</v>
      </c>
      <c r="V4387">
        <v>7</v>
      </c>
      <c r="W4387">
        <v>0</v>
      </c>
      <c r="X4387">
        <v>6</v>
      </c>
      <c r="Y4387" t="s">
        <v>39</v>
      </c>
      <c r="Z4387" t="s">
        <v>39</v>
      </c>
      <c r="AA4387" t="s">
        <v>40</v>
      </c>
      <c r="AB4387">
        <v>4</v>
      </c>
      <c r="AC4387">
        <v>4</v>
      </c>
      <c r="AD4387" t="s">
        <v>114</v>
      </c>
      <c r="AE4387" t="s">
        <v>110</v>
      </c>
      <c r="AF4387" t="s">
        <v>111</v>
      </c>
      <c r="AG4387" t="s">
        <v>117</v>
      </c>
      <c r="AH4387" t="s">
        <v>125</v>
      </c>
      <c r="AI4387" t="s">
        <v>133</v>
      </c>
      <c r="AJ4387" t="s">
        <v>136</v>
      </c>
    </row>
    <row r="4388" spans="1:36" x14ac:dyDescent="0.3">
      <c r="A4388">
        <v>4387</v>
      </c>
      <c r="B4388">
        <v>33</v>
      </c>
      <c r="C4388" t="s">
        <v>41</v>
      </c>
      <c r="D4388" t="s">
        <v>30</v>
      </c>
      <c r="E4388" t="s">
        <v>31</v>
      </c>
      <c r="F4388">
        <v>11</v>
      </c>
      <c r="G4388">
        <v>4</v>
      </c>
      <c r="H4388" t="s">
        <v>73</v>
      </c>
      <c r="I4388">
        <v>1</v>
      </c>
      <c r="J4388" t="s">
        <v>49</v>
      </c>
      <c r="K4388">
        <v>1</v>
      </c>
      <c r="L4388" t="s">
        <v>44</v>
      </c>
      <c r="M4388" t="s">
        <v>35</v>
      </c>
      <c r="N4388">
        <v>71400</v>
      </c>
      <c r="O4388" t="s">
        <v>51</v>
      </c>
      <c r="P4388" t="s">
        <v>37</v>
      </c>
      <c r="Q4388">
        <v>21</v>
      </c>
      <c r="R4388">
        <v>8</v>
      </c>
      <c r="S4388">
        <v>0</v>
      </c>
      <c r="T4388">
        <v>8</v>
      </c>
      <c r="U4388">
        <v>2</v>
      </c>
      <c r="V4388">
        <v>5</v>
      </c>
      <c r="W4388">
        <v>0</v>
      </c>
      <c r="X4388">
        <v>4</v>
      </c>
      <c r="Y4388" t="s">
        <v>38</v>
      </c>
      <c r="Z4388" t="s">
        <v>39</v>
      </c>
      <c r="AA4388" t="s">
        <v>36</v>
      </c>
      <c r="AB4388">
        <v>2</v>
      </c>
      <c r="AC4388">
        <v>4</v>
      </c>
      <c r="AD4388" t="s">
        <v>114</v>
      </c>
      <c r="AE4388" t="s">
        <v>115</v>
      </c>
      <c r="AF4388" t="s">
        <v>111</v>
      </c>
      <c r="AG4388" t="s">
        <v>117</v>
      </c>
      <c r="AH4388" t="s">
        <v>113</v>
      </c>
      <c r="AI4388" t="s">
        <v>137</v>
      </c>
      <c r="AJ4388" t="s">
        <v>136</v>
      </c>
    </row>
    <row r="4389" spans="1:36" x14ac:dyDescent="0.3">
      <c r="A4389">
        <v>4388</v>
      </c>
      <c r="B4389">
        <v>43</v>
      </c>
      <c r="C4389" t="s">
        <v>29</v>
      </c>
      <c r="D4389" t="s">
        <v>30</v>
      </c>
      <c r="E4389" t="s">
        <v>31</v>
      </c>
      <c r="F4389">
        <v>1</v>
      </c>
      <c r="G4389">
        <v>3</v>
      </c>
      <c r="H4389" t="s">
        <v>73</v>
      </c>
      <c r="I4389">
        <v>1</v>
      </c>
      <c r="J4389" t="s">
        <v>33</v>
      </c>
      <c r="K4389">
        <v>2</v>
      </c>
      <c r="L4389" t="s">
        <v>66</v>
      </c>
      <c r="M4389" t="s">
        <v>35</v>
      </c>
      <c r="N4389">
        <v>29320</v>
      </c>
      <c r="O4389" t="s">
        <v>51</v>
      </c>
      <c r="P4389" t="s">
        <v>37</v>
      </c>
      <c r="Q4389">
        <v>24</v>
      </c>
      <c r="R4389">
        <v>8</v>
      </c>
      <c r="S4389">
        <v>0</v>
      </c>
      <c r="T4389">
        <v>22</v>
      </c>
      <c r="U4389">
        <v>3</v>
      </c>
      <c r="V4389">
        <v>17</v>
      </c>
      <c r="W4389">
        <v>1</v>
      </c>
      <c r="X4389">
        <v>9</v>
      </c>
      <c r="Y4389" t="s">
        <v>39</v>
      </c>
      <c r="Z4389" t="s">
        <v>39</v>
      </c>
      <c r="AA4389" t="s">
        <v>38</v>
      </c>
      <c r="AB4389">
        <v>3</v>
      </c>
      <c r="AC4389">
        <v>4</v>
      </c>
      <c r="AD4389" t="s">
        <v>114</v>
      </c>
      <c r="AE4389" t="s">
        <v>118</v>
      </c>
      <c r="AF4389" t="s">
        <v>111</v>
      </c>
      <c r="AG4389" t="s">
        <v>112</v>
      </c>
      <c r="AH4389" t="s">
        <v>121</v>
      </c>
      <c r="AI4389" t="s">
        <v>138</v>
      </c>
      <c r="AJ4389" t="s">
        <v>136</v>
      </c>
    </row>
    <row r="4390" spans="1:36" x14ac:dyDescent="0.3">
      <c r="A4390">
        <v>4389</v>
      </c>
      <c r="B4390">
        <v>33</v>
      </c>
      <c r="C4390" t="s">
        <v>41</v>
      </c>
      <c r="D4390" t="s">
        <v>30</v>
      </c>
      <c r="E4390" t="s">
        <v>31</v>
      </c>
      <c r="F4390">
        <v>1</v>
      </c>
      <c r="G4390">
        <v>3</v>
      </c>
      <c r="H4390" t="s">
        <v>32</v>
      </c>
      <c r="I4390">
        <v>1</v>
      </c>
      <c r="J4390" t="s">
        <v>49</v>
      </c>
      <c r="K4390">
        <v>2</v>
      </c>
      <c r="L4390" t="s">
        <v>70</v>
      </c>
      <c r="M4390" t="s">
        <v>35</v>
      </c>
      <c r="N4390">
        <v>51470</v>
      </c>
      <c r="O4390" t="s">
        <v>67</v>
      </c>
      <c r="P4390" t="s">
        <v>37</v>
      </c>
      <c r="Q4390">
        <v>11</v>
      </c>
      <c r="R4390">
        <v>8</v>
      </c>
      <c r="S4390">
        <v>0</v>
      </c>
      <c r="T4390">
        <v>13</v>
      </c>
      <c r="U4390">
        <v>2</v>
      </c>
      <c r="V4390">
        <v>9</v>
      </c>
      <c r="W4390">
        <v>1</v>
      </c>
      <c r="X4390">
        <v>7</v>
      </c>
      <c r="Y4390" t="s">
        <v>36</v>
      </c>
      <c r="Z4390" t="s">
        <v>36</v>
      </c>
      <c r="AA4390" t="s">
        <v>39</v>
      </c>
      <c r="AB4390">
        <v>3</v>
      </c>
      <c r="AC4390">
        <v>3</v>
      </c>
      <c r="AD4390" t="s">
        <v>109</v>
      </c>
      <c r="AE4390" t="s">
        <v>115</v>
      </c>
      <c r="AF4390" t="s">
        <v>120</v>
      </c>
      <c r="AG4390" t="s">
        <v>112</v>
      </c>
      <c r="AH4390" t="s">
        <v>119</v>
      </c>
      <c r="AI4390" t="s">
        <v>135</v>
      </c>
      <c r="AJ4390" t="s">
        <v>134</v>
      </c>
    </row>
    <row r="4391" spans="1:36" x14ac:dyDescent="0.3">
      <c r="A4391">
        <v>4390</v>
      </c>
      <c r="B4391">
        <v>52</v>
      </c>
      <c r="C4391" t="s">
        <v>29</v>
      </c>
      <c r="D4391" t="s">
        <v>52</v>
      </c>
      <c r="E4391" t="s">
        <v>43</v>
      </c>
      <c r="F4391">
        <v>2</v>
      </c>
      <c r="G4391">
        <v>3</v>
      </c>
      <c r="H4391" t="s">
        <v>77</v>
      </c>
      <c r="I4391">
        <v>1</v>
      </c>
      <c r="J4391" t="s">
        <v>49</v>
      </c>
      <c r="K4391">
        <v>1</v>
      </c>
      <c r="L4391" t="s">
        <v>50</v>
      </c>
      <c r="M4391" t="s">
        <v>45</v>
      </c>
      <c r="N4391">
        <v>45070</v>
      </c>
      <c r="O4391" t="s">
        <v>36</v>
      </c>
      <c r="P4391" t="s">
        <v>37</v>
      </c>
      <c r="Q4391">
        <v>14</v>
      </c>
      <c r="R4391">
        <v>8</v>
      </c>
      <c r="S4391">
        <v>0</v>
      </c>
      <c r="T4391">
        <v>33</v>
      </c>
      <c r="U4391">
        <v>3</v>
      </c>
      <c r="V4391">
        <v>33</v>
      </c>
      <c r="W4391">
        <v>15</v>
      </c>
      <c r="X4391">
        <v>12</v>
      </c>
      <c r="Y4391" t="s">
        <v>36</v>
      </c>
      <c r="Z4391" t="s">
        <v>38</v>
      </c>
      <c r="AA4391" t="s">
        <v>39</v>
      </c>
      <c r="AB4391">
        <v>2</v>
      </c>
      <c r="AC4391">
        <v>3</v>
      </c>
      <c r="AD4391" t="s">
        <v>109</v>
      </c>
      <c r="AE4391" t="s">
        <v>110</v>
      </c>
      <c r="AF4391" t="s">
        <v>122</v>
      </c>
      <c r="AG4391" t="s">
        <v>112</v>
      </c>
      <c r="AH4391" t="s">
        <v>125</v>
      </c>
      <c r="AI4391" t="s">
        <v>135</v>
      </c>
      <c r="AJ4391" t="s">
        <v>134</v>
      </c>
    </row>
    <row r="4392" spans="1:36" x14ac:dyDescent="0.3">
      <c r="A4392">
        <v>4391</v>
      </c>
      <c r="B4392">
        <v>32</v>
      </c>
      <c r="C4392" t="s">
        <v>29</v>
      </c>
      <c r="D4392" t="s">
        <v>30</v>
      </c>
      <c r="E4392" t="s">
        <v>53</v>
      </c>
      <c r="F4392">
        <v>13</v>
      </c>
      <c r="G4392">
        <v>4</v>
      </c>
      <c r="H4392" t="s">
        <v>32</v>
      </c>
      <c r="I4392">
        <v>1</v>
      </c>
      <c r="J4392" t="s">
        <v>33</v>
      </c>
      <c r="K4392">
        <v>3</v>
      </c>
      <c r="L4392" t="s">
        <v>66</v>
      </c>
      <c r="M4392" t="s">
        <v>35</v>
      </c>
      <c r="N4392">
        <v>85640</v>
      </c>
      <c r="O4392" t="s">
        <v>40</v>
      </c>
      <c r="P4392" t="s">
        <v>37</v>
      </c>
      <c r="Q4392">
        <v>16</v>
      </c>
      <c r="R4392">
        <v>8</v>
      </c>
      <c r="S4392">
        <v>1</v>
      </c>
      <c r="T4392">
        <v>6</v>
      </c>
      <c r="U4392">
        <v>2</v>
      </c>
      <c r="V4392">
        <v>4</v>
      </c>
      <c r="W4392">
        <v>1</v>
      </c>
      <c r="X4392">
        <v>2</v>
      </c>
      <c r="Y4392" t="s">
        <v>38</v>
      </c>
      <c r="Z4392" t="s">
        <v>40</v>
      </c>
      <c r="AA4392" t="s">
        <v>38</v>
      </c>
      <c r="AB4392">
        <v>2</v>
      </c>
      <c r="AC4392">
        <v>3</v>
      </c>
      <c r="AD4392" t="s">
        <v>109</v>
      </c>
      <c r="AE4392" t="s">
        <v>115</v>
      </c>
      <c r="AF4392" t="s">
        <v>116</v>
      </c>
      <c r="AG4392" t="s">
        <v>117</v>
      </c>
      <c r="AH4392" t="s">
        <v>113</v>
      </c>
      <c r="AI4392" t="s">
        <v>138</v>
      </c>
      <c r="AJ4392" t="s">
        <v>139</v>
      </c>
    </row>
    <row r="4393" spans="1:36" x14ac:dyDescent="0.3">
      <c r="A4393">
        <v>4392</v>
      </c>
      <c r="B4393">
        <v>32</v>
      </c>
      <c r="C4393" t="s">
        <v>41</v>
      </c>
      <c r="D4393" t="s">
        <v>30</v>
      </c>
      <c r="E4393" t="s">
        <v>31</v>
      </c>
      <c r="F4393">
        <v>23</v>
      </c>
      <c r="G4393">
        <v>1</v>
      </c>
      <c r="H4393" t="s">
        <v>32</v>
      </c>
      <c r="I4393">
        <v>1</v>
      </c>
      <c r="J4393" t="s">
        <v>49</v>
      </c>
      <c r="K4393">
        <v>3</v>
      </c>
      <c r="L4393" t="s">
        <v>34</v>
      </c>
      <c r="M4393" t="s">
        <v>45</v>
      </c>
      <c r="N4393">
        <v>24680</v>
      </c>
      <c r="O4393" t="s">
        <v>46</v>
      </c>
      <c r="P4393" t="s">
        <v>37</v>
      </c>
      <c r="Q4393">
        <v>11</v>
      </c>
      <c r="R4393">
        <v>8</v>
      </c>
      <c r="S4393">
        <v>0</v>
      </c>
      <c r="T4393">
        <v>4</v>
      </c>
      <c r="U4393">
        <v>2</v>
      </c>
      <c r="V4393">
        <v>3</v>
      </c>
      <c r="W4393">
        <v>1</v>
      </c>
      <c r="X4393">
        <v>2</v>
      </c>
      <c r="Y4393" t="s">
        <v>39</v>
      </c>
      <c r="Z4393" t="s">
        <v>38</v>
      </c>
      <c r="AA4393" t="s">
        <v>36</v>
      </c>
      <c r="AB4393">
        <v>3</v>
      </c>
      <c r="AC4393">
        <v>3</v>
      </c>
      <c r="AD4393" t="s">
        <v>109</v>
      </c>
      <c r="AE4393" t="s">
        <v>115</v>
      </c>
      <c r="AF4393" t="s">
        <v>122</v>
      </c>
      <c r="AG4393" t="s">
        <v>124</v>
      </c>
      <c r="AH4393" t="s">
        <v>113</v>
      </c>
      <c r="AI4393" t="s">
        <v>137</v>
      </c>
      <c r="AJ4393" t="s">
        <v>134</v>
      </c>
    </row>
    <row r="4394" spans="1:36" x14ac:dyDescent="0.3">
      <c r="A4394">
        <v>4393</v>
      </c>
      <c r="B4394">
        <v>39</v>
      </c>
      <c r="C4394" t="s">
        <v>29</v>
      </c>
      <c r="D4394" t="s">
        <v>30</v>
      </c>
      <c r="E4394" t="s">
        <v>31</v>
      </c>
      <c r="F4394">
        <v>26</v>
      </c>
      <c r="G4394">
        <v>4</v>
      </c>
      <c r="H4394" t="s">
        <v>32</v>
      </c>
      <c r="I4394">
        <v>1</v>
      </c>
      <c r="J4394" t="s">
        <v>49</v>
      </c>
      <c r="K4394">
        <v>2</v>
      </c>
      <c r="L4394" t="s">
        <v>57</v>
      </c>
      <c r="M4394" t="s">
        <v>61</v>
      </c>
      <c r="N4394">
        <v>81610</v>
      </c>
      <c r="O4394" t="s">
        <v>67</v>
      </c>
      <c r="P4394" t="s">
        <v>37</v>
      </c>
      <c r="Q4394">
        <v>12</v>
      </c>
      <c r="R4394">
        <v>8</v>
      </c>
      <c r="S4394">
        <v>1</v>
      </c>
      <c r="T4394">
        <v>7</v>
      </c>
      <c r="U4394">
        <v>2</v>
      </c>
      <c r="V4394">
        <v>3</v>
      </c>
      <c r="W4394">
        <v>1</v>
      </c>
      <c r="X4394">
        <v>2</v>
      </c>
      <c r="Y4394" t="s">
        <v>38</v>
      </c>
      <c r="Z4394" t="s">
        <v>38</v>
      </c>
      <c r="AA4394" t="s">
        <v>38</v>
      </c>
      <c r="AB4394">
        <v>4</v>
      </c>
      <c r="AC4394">
        <v>3</v>
      </c>
      <c r="AD4394" t="s">
        <v>109</v>
      </c>
      <c r="AE4394" t="s">
        <v>118</v>
      </c>
      <c r="AF4394" t="s">
        <v>122</v>
      </c>
      <c r="AG4394" t="s">
        <v>124</v>
      </c>
      <c r="AH4394" t="s">
        <v>113</v>
      </c>
      <c r="AI4394" t="s">
        <v>138</v>
      </c>
      <c r="AJ4394" t="s">
        <v>134</v>
      </c>
    </row>
    <row r="4395" spans="1:36" x14ac:dyDescent="0.3">
      <c r="A4395">
        <v>4394</v>
      </c>
      <c r="B4395">
        <v>32</v>
      </c>
      <c r="C4395" t="s">
        <v>29</v>
      </c>
      <c r="D4395" t="s">
        <v>52</v>
      </c>
      <c r="E4395" t="s">
        <v>31</v>
      </c>
      <c r="F4395">
        <v>2</v>
      </c>
      <c r="G4395">
        <v>4</v>
      </c>
      <c r="H4395" t="s">
        <v>73</v>
      </c>
      <c r="I4395">
        <v>1</v>
      </c>
      <c r="J4395" t="s">
        <v>49</v>
      </c>
      <c r="K4395">
        <v>4</v>
      </c>
      <c r="L4395" t="s">
        <v>44</v>
      </c>
      <c r="M4395" t="s">
        <v>35</v>
      </c>
      <c r="N4395">
        <v>21090</v>
      </c>
      <c r="O4395" t="s">
        <v>46</v>
      </c>
      <c r="P4395" t="s">
        <v>37</v>
      </c>
      <c r="Q4395">
        <v>13</v>
      </c>
      <c r="R4395">
        <v>8</v>
      </c>
      <c r="S4395">
        <v>1</v>
      </c>
      <c r="T4395">
        <v>4</v>
      </c>
      <c r="U4395">
        <v>3</v>
      </c>
      <c r="V4395">
        <v>3</v>
      </c>
      <c r="W4395">
        <v>2</v>
      </c>
      <c r="X4395">
        <v>2</v>
      </c>
      <c r="Y4395" t="s">
        <v>38</v>
      </c>
      <c r="Z4395" t="s">
        <v>39</v>
      </c>
      <c r="AA4395" t="s">
        <v>38</v>
      </c>
      <c r="AB4395">
        <v>2</v>
      </c>
      <c r="AC4395">
        <v>3</v>
      </c>
      <c r="AD4395" t="s">
        <v>109</v>
      </c>
      <c r="AE4395" t="s">
        <v>115</v>
      </c>
      <c r="AF4395" t="s">
        <v>111</v>
      </c>
      <c r="AG4395" t="s">
        <v>112</v>
      </c>
      <c r="AH4395" t="s">
        <v>113</v>
      </c>
      <c r="AI4395" t="s">
        <v>138</v>
      </c>
      <c r="AJ4395" t="s">
        <v>134</v>
      </c>
    </row>
    <row r="4396" spans="1:36" x14ac:dyDescent="0.3">
      <c r="A4396">
        <v>4395</v>
      </c>
      <c r="B4396">
        <v>41</v>
      </c>
      <c r="C4396" t="s">
        <v>29</v>
      </c>
      <c r="D4396" t="s">
        <v>30</v>
      </c>
      <c r="E4396" t="s">
        <v>31</v>
      </c>
      <c r="F4396">
        <v>29</v>
      </c>
      <c r="G4396">
        <v>3</v>
      </c>
      <c r="H4396" t="s">
        <v>32</v>
      </c>
      <c r="I4396">
        <v>1</v>
      </c>
      <c r="J4396" t="s">
        <v>33</v>
      </c>
      <c r="K4396">
        <v>2</v>
      </c>
      <c r="L4396" t="s">
        <v>60</v>
      </c>
      <c r="M4396" t="s">
        <v>61</v>
      </c>
      <c r="N4396">
        <v>52940</v>
      </c>
      <c r="O4396" t="s">
        <v>40</v>
      </c>
      <c r="P4396" t="s">
        <v>37</v>
      </c>
      <c r="Q4396">
        <v>15</v>
      </c>
      <c r="R4396">
        <v>8</v>
      </c>
      <c r="S4396">
        <v>0</v>
      </c>
      <c r="T4396">
        <v>17</v>
      </c>
      <c r="U4396">
        <v>3</v>
      </c>
      <c r="V4396">
        <v>1</v>
      </c>
      <c r="W4396">
        <v>0</v>
      </c>
      <c r="X4396">
        <v>0</v>
      </c>
      <c r="Y4396" t="s">
        <v>38</v>
      </c>
      <c r="Z4396" t="s">
        <v>36</v>
      </c>
      <c r="AA4396" t="s">
        <v>40</v>
      </c>
      <c r="AB4396">
        <v>2</v>
      </c>
      <c r="AC4396">
        <v>3</v>
      </c>
      <c r="AD4396" t="s">
        <v>109</v>
      </c>
      <c r="AE4396" t="s">
        <v>118</v>
      </c>
      <c r="AF4396" t="s">
        <v>120</v>
      </c>
      <c r="AG4396" t="s">
        <v>124</v>
      </c>
      <c r="AH4396" t="s">
        <v>119</v>
      </c>
      <c r="AI4396" t="s">
        <v>133</v>
      </c>
      <c r="AJ4396" t="s">
        <v>134</v>
      </c>
    </row>
    <row r="4397" spans="1:36" x14ac:dyDescent="0.3">
      <c r="A4397">
        <v>4396</v>
      </c>
      <c r="B4397">
        <v>40</v>
      </c>
      <c r="C4397" t="s">
        <v>29</v>
      </c>
      <c r="D4397" t="s">
        <v>30</v>
      </c>
      <c r="E4397" t="s">
        <v>43</v>
      </c>
      <c r="F4397">
        <v>2</v>
      </c>
      <c r="G4397">
        <v>3</v>
      </c>
      <c r="H4397" t="s">
        <v>32</v>
      </c>
      <c r="I4397">
        <v>1</v>
      </c>
      <c r="J4397" t="s">
        <v>49</v>
      </c>
      <c r="K4397">
        <v>1</v>
      </c>
      <c r="L4397" t="s">
        <v>66</v>
      </c>
      <c r="M4397" t="s">
        <v>61</v>
      </c>
      <c r="N4397">
        <v>27180</v>
      </c>
      <c r="O4397" t="s">
        <v>64</v>
      </c>
      <c r="P4397" t="s">
        <v>37</v>
      </c>
      <c r="Q4397">
        <v>14</v>
      </c>
      <c r="R4397">
        <v>8</v>
      </c>
      <c r="S4397">
        <v>1</v>
      </c>
      <c r="T4397">
        <v>9</v>
      </c>
      <c r="U4397">
        <v>4</v>
      </c>
      <c r="V4397">
        <v>9</v>
      </c>
      <c r="W4397">
        <v>4</v>
      </c>
      <c r="X4397">
        <v>7</v>
      </c>
      <c r="Y4397" t="s">
        <v>36</v>
      </c>
      <c r="Z4397" t="s">
        <v>39</v>
      </c>
      <c r="AA4397" t="s">
        <v>38</v>
      </c>
      <c r="AB4397">
        <v>2</v>
      </c>
      <c r="AC4397">
        <v>3</v>
      </c>
      <c r="AD4397" t="s">
        <v>109</v>
      </c>
      <c r="AE4397" t="s">
        <v>118</v>
      </c>
      <c r="AF4397" t="s">
        <v>111</v>
      </c>
      <c r="AG4397" t="s">
        <v>112</v>
      </c>
      <c r="AH4397" t="s">
        <v>113</v>
      </c>
      <c r="AI4397" t="s">
        <v>138</v>
      </c>
      <c r="AJ4397" t="s">
        <v>134</v>
      </c>
    </row>
    <row r="4398" spans="1:36" x14ac:dyDescent="0.3">
      <c r="A4398">
        <v>4397</v>
      </c>
      <c r="B4398">
        <v>45</v>
      </c>
      <c r="C4398" t="s">
        <v>29</v>
      </c>
      <c r="D4398" t="s">
        <v>30</v>
      </c>
      <c r="E4398" t="s">
        <v>43</v>
      </c>
      <c r="F4398">
        <v>18</v>
      </c>
      <c r="G4398">
        <v>1</v>
      </c>
      <c r="H4398" t="s">
        <v>32</v>
      </c>
      <c r="I4398">
        <v>1</v>
      </c>
      <c r="J4398" t="s">
        <v>33</v>
      </c>
      <c r="K4398">
        <v>2</v>
      </c>
      <c r="L4398" t="s">
        <v>69</v>
      </c>
      <c r="M4398" t="s">
        <v>35</v>
      </c>
      <c r="N4398">
        <v>58110</v>
      </c>
      <c r="O4398" t="s">
        <v>46</v>
      </c>
      <c r="P4398" t="s">
        <v>37</v>
      </c>
      <c r="Q4398">
        <v>14</v>
      </c>
      <c r="R4398">
        <v>8</v>
      </c>
      <c r="S4398">
        <v>0</v>
      </c>
      <c r="T4398">
        <v>25</v>
      </c>
      <c r="U4398">
        <v>4</v>
      </c>
      <c r="V4398">
        <v>24</v>
      </c>
      <c r="W4398">
        <v>1</v>
      </c>
      <c r="X4398">
        <v>7</v>
      </c>
      <c r="Y4398" t="s">
        <v>38</v>
      </c>
      <c r="Z4398" t="s">
        <v>39</v>
      </c>
      <c r="AA4398" t="s">
        <v>38</v>
      </c>
      <c r="AB4398">
        <v>2</v>
      </c>
      <c r="AC4398">
        <v>3</v>
      </c>
      <c r="AD4398" t="s">
        <v>109</v>
      </c>
      <c r="AE4398" t="s">
        <v>118</v>
      </c>
      <c r="AF4398" t="s">
        <v>111</v>
      </c>
      <c r="AG4398" t="s">
        <v>117</v>
      </c>
      <c r="AH4398" t="s">
        <v>121</v>
      </c>
      <c r="AI4398" t="s">
        <v>138</v>
      </c>
      <c r="AJ4398" t="s">
        <v>134</v>
      </c>
    </row>
    <row r="4399" spans="1:36" x14ac:dyDescent="0.3">
      <c r="A4399">
        <v>4398</v>
      </c>
      <c r="B4399">
        <v>31</v>
      </c>
      <c r="C4399" t="s">
        <v>29</v>
      </c>
      <c r="D4399" t="s">
        <v>42</v>
      </c>
      <c r="E4399" t="s">
        <v>43</v>
      </c>
      <c r="F4399">
        <v>7</v>
      </c>
      <c r="G4399">
        <v>4</v>
      </c>
      <c r="H4399" t="s">
        <v>55</v>
      </c>
      <c r="I4399">
        <v>1</v>
      </c>
      <c r="J4399" t="s">
        <v>49</v>
      </c>
      <c r="K4399">
        <v>1</v>
      </c>
      <c r="L4399" t="s">
        <v>44</v>
      </c>
      <c r="M4399" t="s">
        <v>61</v>
      </c>
      <c r="N4399">
        <v>24370</v>
      </c>
      <c r="O4399" t="s">
        <v>56</v>
      </c>
      <c r="P4399" t="s">
        <v>37</v>
      </c>
      <c r="Q4399">
        <v>14</v>
      </c>
      <c r="R4399">
        <v>8</v>
      </c>
      <c r="S4399">
        <v>1</v>
      </c>
      <c r="T4399">
        <v>9</v>
      </c>
      <c r="U4399">
        <v>3</v>
      </c>
      <c r="V4399">
        <v>2</v>
      </c>
      <c r="W4399">
        <v>2</v>
      </c>
      <c r="X4399">
        <v>2</v>
      </c>
      <c r="Y4399" t="s">
        <v>40</v>
      </c>
      <c r="Z4399" t="s">
        <v>38</v>
      </c>
      <c r="AA4399" t="s">
        <v>38</v>
      </c>
      <c r="AB4399">
        <v>4</v>
      </c>
      <c r="AC4399">
        <v>3</v>
      </c>
      <c r="AD4399" t="s">
        <v>109</v>
      </c>
      <c r="AE4399" t="s">
        <v>115</v>
      </c>
      <c r="AF4399" t="s">
        <v>122</v>
      </c>
      <c r="AG4399" t="s">
        <v>112</v>
      </c>
      <c r="AH4399" t="s">
        <v>113</v>
      </c>
      <c r="AI4399" t="s">
        <v>138</v>
      </c>
      <c r="AJ4399" t="s">
        <v>134</v>
      </c>
    </row>
    <row r="4400" spans="1:36" x14ac:dyDescent="0.3">
      <c r="A4400">
        <v>4399</v>
      </c>
      <c r="B4400">
        <v>33</v>
      </c>
      <c r="C4400" t="s">
        <v>29</v>
      </c>
      <c r="D4400" t="s">
        <v>30</v>
      </c>
      <c r="E4400" t="s">
        <v>43</v>
      </c>
      <c r="F4400">
        <v>2</v>
      </c>
      <c r="G4400">
        <v>4</v>
      </c>
      <c r="H4400" t="s">
        <v>32</v>
      </c>
      <c r="I4400">
        <v>1</v>
      </c>
      <c r="J4400" t="s">
        <v>33</v>
      </c>
      <c r="K4400">
        <v>1</v>
      </c>
      <c r="L4400" t="s">
        <v>50</v>
      </c>
      <c r="M4400" t="s">
        <v>35</v>
      </c>
      <c r="N4400">
        <v>27660</v>
      </c>
      <c r="O4400" t="s">
        <v>36</v>
      </c>
      <c r="P4400" t="s">
        <v>37</v>
      </c>
      <c r="Q4400">
        <v>12</v>
      </c>
      <c r="R4400">
        <v>8</v>
      </c>
      <c r="S4400">
        <v>1</v>
      </c>
      <c r="T4400">
        <v>2</v>
      </c>
      <c r="U4400">
        <v>2</v>
      </c>
      <c r="V4400">
        <v>2</v>
      </c>
      <c r="W4400">
        <v>0</v>
      </c>
      <c r="X4400">
        <v>2</v>
      </c>
      <c r="Y4400" t="s">
        <v>38</v>
      </c>
      <c r="Z4400" t="s">
        <v>39</v>
      </c>
      <c r="AA4400" t="s">
        <v>40</v>
      </c>
      <c r="AB4400">
        <v>3</v>
      </c>
      <c r="AC4400">
        <v>3</v>
      </c>
      <c r="AD4400" t="s">
        <v>109</v>
      </c>
      <c r="AE4400" t="s">
        <v>115</v>
      </c>
      <c r="AF4400" t="s">
        <v>111</v>
      </c>
      <c r="AG4400" t="s">
        <v>112</v>
      </c>
      <c r="AH4400" t="s">
        <v>113</v>
      </c>
      <c r="AI4400" t="s">
        <v>133</v>
      </c>
      <c r="AJ4400" t="s">
        <v>134</v>
      </c>
    </row>
    <row r="4401" spans="1:36" x14ac:dyDescent="0.3">
      <c r="A4401">
        <v>4400</v>
      </c>
      <c r="B4401">
        <v>34</v>
      </c>
      <c r="C4401" t="s">
        <v>29</v>
      </c>
      <c r="D4401" t="s">
        <v>30</v>
      </c>
      <c r="E4401" t="s">
        <v>43</v>
      </c>
      <c r="F4401">
        <v>26</v>
      </c>
      <c r="G4401">
        <v>3</v>
      </c>
      <c r="H4401" t="s">
        <v>48</v>
      </c>
      <c r="I4401">
        <v>1</v>
      </c>
      <c r="J4401" t="s">
        <v>33</v>
      </c>
      <c r="K4401">
        <v>1</v>
      </c>
      <c r="L4401" t="s">
        <v>50</v>
      </c>
      <c r="M4401" t="s">
        <v>35</v>
      </c>
      <c r="N4401">
        <v>190380</v>
      </c>
      <c r="O4401" t="s">
        <v>47</v>
      </c>
      <c r="P4401" t="s">
        <v>37</v>
      </c>
      <c r="Q4401">
        <v>13</v>
      </c>
      <c r="R4401">
        <v>8</v>
      </c>
      <c r="S4401">
        <v>0</v>
      </c>
      <c r="T4401">
        <v>13</v>
      </c>
      <c r="U4401">
        <v>3</v>
      </c>
      <c r="V4401">
        <v>11</v>
      </c>
      <c r="W4401">
        <v>5</v>
      </c>
      <c r="X4401">
        <v>9</v>
      </c>
      <c r="Y4401" t="s">
        <v>39</v>
      </c>
      <c r="Z4401" t="s">
        <v>36</v>
      </c>
      <c r="AA4401" t="s">
        <v>38</v>
      </c>
      <c r="AB4401">
        <v>2</v>
      </c>
      <c r="AC4401">
        <v>3</v>
      </c>
      <c r="AD4401" t="s">
        <v>109</v>
      </c>
      <c r="AE4401" t="s">
        <v>115</v>
      </c>
      <c r="AF4401" t="s">
        <v>120</v>
      </c>
      <c r="AG4401" t="s">
        <v>124</v>
      </c>
      <c r="AH4401" t="s">
        <v>119</v>
      </c>
      <c r="AI4401" t="s">
        <v>138</v>
      </c>
      <c r="AJ4401" t="s">
        <v>134</v>
      </c>
    </row>
    <row r="4402" spans="1:36" x14ac:dyDescent="0.3">
      <c r="A4402">
        <v>4401</v>
      </c>
      <c r="B4402">
        <v>37</v>
      </c>
      <c r="C4402" t="s">
        <v>29</v>
      </c>
      <c r="D4402" t="s">
        <v>30</v>
      </c>
      <c r="E4402" t="s">
        <v>43</v>
      </c>
      <c r="F4402">
        <v>22</v>
      </c>
      <c r="G4402">
        <v>5</v>
      </c>
      <c r="H4402" t="s">
        <v>55</v>
      </c>
      <c r="I4402">
        <v>1</v>
      </c>
      <c r="J4402" t="s">
        <v>33</v>
      </c>
      <c r="K4402">
        <v>2</v>
      </c>
      <c r="L4402" t="s">
        <v>66</v>
      </c>
      <c r="M4402" t="s">
        <v>35</v>
      </c>
      <c r="N4402">
        <v>30550</v>
      </c>
      <c r="O4402" t="s">
        <v>40</v>
      </c>
      <c r="P4402" t="s">
        <v>37</v>
      </c>
      <c r="Q4402">
        <v>14</v>
      </c>
      <c r="R4402">
        <v>8</v>
      </c>
      <c r="S4402">
        <v>3</v>
      </c>
      <c r="T4402">
        <v>17</v>
      </c>
      <c r="U4402">
        <v>3</v>
      </c>
      <c r="V4402">
        <v>3</v>
      </c>
      <c r="W4402">
        <v>0</v>
      </c>
      <c r="X4402">
        <v>2</v>
      </c>
      <c r="Y4402" t="s">
        <v>38</v>
      </c>
      <c r="Z4402" t="s">
        <v>36</v>
      </c>
      <c r="AA4402" t="s">
        <v>40</v>
      </c>
      <c r="AB4402">
        <v>3</v>
      </c>
      <c r="AC4402">
        <v>3</v>
      </c>
      <c r="AD4402" t="s">
        <v>109</v>
      </c>
      <c r="AE4402" t="s">
        <v>118</v>
      </c>
      <c r="AF4402" t="s">
        <v>120</v>
      </c>
      <c r="AG4402" t="s">
        <v>124</v>
      </c>
      <c r="AH4402" t="s">
        <v>119</v>
      </c>
      <c r="AI4402" t="s">
        <v>133</v>
      </c>
      <c r="AJ4402" t="s">
        <v>134</v>
      </c>
    </row>
    <row r="4403" spans="1:36" x14ac:dyDescent="0.3">
      <c r="A4403">
        <v>4402</v>
      </c>
      <c r="B4403">
        <v>45</v>
      </c>
      <c r="C4403" t="s">
        <v>29</v>
      </c>
      <c r="D4403" t="s">
        <v>42</v>
      </c>
      <c r="E4403" t="s">
        <v>31</v>
      </c>
      <c r="F4403">
        <v>21</v>
      </c>
      <c r="G4403">
        <v>1</v>
      </c>
      <c r="H4403" t="s">
        <v>73</v>
      </c>
      <c r="I4403">
        <v>1</v>
      </c>
      <c r="J4403" t="s">
        <v>49</v>
      </c>
      <c r="K4403">
        <v>3</v>
      </c>
      <c r="L4403" t="s">
        <v>44</v>
      </c>
      <c r="M4403" t="s">
        <v>35</v>
      </c>
      <c r="N4403">
        <v>22890</v>
      </c>
      <c r="O4403" t="s">
        <v>39</v>
      </c>
      <c r="P4403" t="s">
        <v>37</v>
      </c>
      <c r="Q4403">
        <v>13</v>
      </c>
      <c r="R4403">
        <v>8</v>
      </c>
      <c r="S4403">
        <v>0</v>
      </c>
      <c r="T4403">
        <v>9</v>
      </c>
      <c r="U4403">
        <v>3</v>
      </c>
      <c r="V4403">
        <v>3</v>
      </c>
      <c r="W4403">
        <v>0</v>
      </c>
      <c r="X4403">
        <v>2</v>
      </c>
      <c r="Y4403" t="s">
        <v>36</v>
      </c>
      <c r="Z4403" t="s">
        <v>38</v>
      </c>
      <c r="AA4403" t="s">
        <v>38</v>
      </c>
      <c r="AB4403">
        <v>2</v>
      </c>
      <c r="AC4403">
        <v>3</v>
      </c>
      <c r="AD4403" t="s">
        <v>109</v>
      </c>
      <c r="AE4403" t="s">
        <v>118</v>
      </c>
      <c r="AF4403" t="s">
        <v>122</v>
      </c>
      <c r="AG4403" t="s">
        <v>124</v>
      </c>
      <c r="AH4403" t="s">
        <v>113</v>
      </c>
      <c r="AI4403" t="s">
        <v>138</v>
      </c>
      <c r="AJ4403" t="s">
        <v>134</v>
      </c>
    </row>
    <row r="4404" spans="1:36" x14ac:dyDescent="0.3">
      <c r="A4404">
        <v>4403</v>
      </c>
      <c r="B4404">
        <v>37</v>
      </c>
      <c r="C4404" t="s">
        <v>41</v>
      </c>
      <c r="D4404" t="s">
        <v>42</v>
      </c>
      <c r="E4404" t="s">
        <v>31</v>
      </c>
      <c r="F4404">
        <v>2</v>
      </c>
      <c r="G4404">
        <v>3</v>
      </c>
      <c r="H4404" t="s">
        <v>73</v>
      </c>
      <c r="I4404">
        <v>1</v>
      </c>
      <c r="J4404" t="s">
        <v>49</v>
      </c>
      <c r="K4404">
        <v>1</v>
      </c>
      <c r="L4404" t="s">
        <v>60</v>
      </c>
      <c r="M4404" t="s">
        <v>61</v>
      </c>
      <c r="N4404">
        <v>40010</v>
      </c>
      <c r="O4404" t="s">
        <v>47</v>
      </c>
      <c r="P4404" t="s">
        <v>37</v>
      </c>
      <c r="Q4404">
        <v>11</v>
      </c>
      <c r="R4404">
        <v>8</v>
      </c>
      <c r="S4404">
        <v>1</v>
      </c>
      <c r="T4404">
        <v>17</v>
      </c>
      <c r="U4404">
        <v>2</v>
      </c>
      <c r="V4404">
        <v>1</v>
      </c>
      <c r="W4404">
        <v>0</v>
      </c>
      <c r="X4404">
        <v>0</v>
      </c>
      <c r="Y4404" t="s">
        <v>36</v>
      </c>
      <c r="Z4404" t="s">
        <v>38</v>
      </c>
      <c r="AA4404" t="s">
        <v>38</v>
      </c>
      <c r="AB4404">
        <v>3</v>
      </c>
      <c r="AC4404">
        <v>3</v>
      </c>
      <c r="AD4404" t="s">
        <v>109</v>
      </c>
      <c r="AE4404" t="s">
        <v>118</v>
      </c>
      <c r="AF4404" t="s">
        <v>122</v>
      </c>
      <c r="AG4404" t="s">
        <v>112</v>
      </c>
      <c r="AH4404" t="s">
        <v>119</v>
      </c>
      <c r="AI4404" t="s">
        <v>138</v>
      </c>
      <c r="AJ4404" t="s">
        <v>134</v>
      </c>
    </row>
    <row r="4405" spans="1:36" x14ac:dyDescent="0.3">
      <c r="A4405">
        <v>4404</v>
      </c>
      <c r="B4405">
        <v>39</v>
      </c>
      <c r="C4405" t="s">
        <v>29</v>
      </c>
      <c r="D4405" t="s">
        <v>42</v>
      </c>
      <c r="E4405" t="s">
        <v>43</v>
      </c>
      <c r="F4405">
        <v>22</v>
      </c>
      <c r="G4405">
        <v>3</v>
      </c>
      <c r="H4405" t="s">
        <v>55</v>
      </c>
      <c r="I4405">
        <v>1</v>
      </c>
      <c r="J4405" t="s">
        <v>33</v>
      </c>
      <c r="K4405">
        <v>1</v>
      </c>
      <c r="L4405" t="s">
        <v>66</v>
      </c>
      <c r="M4405" t="s">
        <v>45</v>
      </c>
      <c r="N4405">
        <v>129650</v>
      </c>
      <c r="O4405" t="s">
        <v>46</v>
      </c>
      <c r="P4405" t="s">
        <v>37</v>
      </c>
      <c r="Q4405">
        <v>19</v>
      </c>
      <c r="R4405">
        <v>8</v>
      </c>
      <c r="S4405">
        <v>1</v>
      </c>
      <c r="T4405">
        <v>20</v>
      </c>
      <c r="U4405">
        <v>2</v>
      </c>
      <c r="V4405">
        <v>19</v>
      </c>
      <c r="W4405">
        <v>11</v>
      </c>
      <c r="X4405">
        <v>8</v>
      </c>
      <c r="Y4405" t="s">
        <v>38</v>
      </c>
      <c r="Z4405" t="s">
        <v>38</v>
      </c>
      <c r="AA4405" t="s">
        <v>38</v>
      </c>
      <c r="AB4405">
        <v>3</v>
      </c>
      <c r="AC4405">
        <v>3</v>
      </c>
      <c r="AD4405" t="s">
        <v>109</v>
      </c>
      <c r="AE4405" t="s">
        <v>118</v>
      </c>
      <c r="AF4405" t="s">
        <v>122</v>
      </c>
      <c r="AG4405" t="s">
        <v>124</v>
      </c>
      <c r="AH4405" t="s">
        <v>119</v>
      </c>
      <c r="AI4405" t="s">
        <v>138</v>
      </c>
      <c r="AJ4405" t="s">
        <v>139</v>
      </c>
    </row>
    <row r="4406" spans="1:36" x14ac:dyDescent="0.3">
      <c r="A4406">
        <v>4405</v>
      </c>
      <c r="B4406">
        <v>29</v>
      </c>
      <c r="C4406" t="s">
        <v>29</v>
      </c>
      <c r="D4406" t="s">
        <v>30</v>
      </c>
      <c r="E4406" t="s">
        <v>31</v>
      </c>
      <c r="F4406">
        <v>4</v>
      </c>
      <c r="G4406">
        <v>3</v>
      </c>
      <c r="H4406" t="s">
        <v>48</v>
      </c>
      <c r="I4406">
        <v>1</v>
      </c>
      <c r="J4406" t="s">
        <v>33</v>
      </c>
      <c r="K4406">
        <v>2</v>
      </c>
      <c r="L4406" t="s">
        <v>53</v>
      </c>
      <c r="M4406" t="s">
        <v>45</v>
      </c>
      <c r="N4406">
        <v>35390</v>
      </c>
      <c r="O4406" t="s">
        <v>36</v>
      </c>
      <c r="P4406" t="s">
        <v>37</v>
      </c>
      <c r="Q4406">
        <v>18</v>
      </c>
      <c r="R4406">
        <v>8</v>
      </c>
      <c r="S4406">
        <v>0</v>
      </c>
      <c r="T4406">
        <v>6</v>
      </c>
      <c r="U4406">
        <v>2</v>
      </c>
      <c r="V4406">
        <v>6</v>
      </c>
      <c r="W4406">
        <v>1</v>
      </c>
      <c r="X4406">
        <v>5</v>
      </c>
      <c r="Y4406" t="s">
        <v>38</v>
      </c>
      <c r="Z4406" t="s">
        <v>39</v>
      </c>
      <c r="AA4406" t="s">
        <v>38</v>
      </c>
      <c r="AB4406">
        <v>2</v>
      </c>
      <c r="AC4406">
        <v>3</v>
      </c>
      <c r="AD4406" t="s">
        <v>109</v>
      </c>
      <c r="AE4406" t="s">
        <v>115</v>
      </c>
      <c r="AF4406" t="s">
        <v>111</v>
      </c>
      <c r="AG4406" t="s">
        <v>112</v>
      </c>
      <c r="AH4406" t="s">
        <v>113</v>
      </c>
      <c r="AI4406" t="s">
        <v>138</v>
      </c>
      <c r="AJ4406" t="s">
        <v>139</v>
      </c>
    </row>
    <row r="4407" spans="1:36" x14ac:dyDescent="0.3">
      <c r="A4407">
        <v>4406</v>
      </c>
      <c r="B4407">
        <v>42</v>
      </c>
      <c r="C4407" t="s">
        <v>29</v>
      </c>
      <c r="D4407" t="s">
        <v>30</v>
      </c>
      <c r="E4407" t="s">
        <v>43</v>
      </c>
      <c r="F4407">
        <v>5</v>
      </c>
      <c r="G4407">
        <v>4</v>
      </c>
      <c r="H4407" t="s">
        <v>55</v>
      </c>
      <c r="I4407">
        <v>1</v>
      </c>
      <c r="J4407" t="s">
        <v>33</v>
      </c>
      <c r="K4407">
        <v>1</v>
      </c>
      <c r="L4407" t="s">
        <v>44</v>
      </c>
      <c r="M4407" t="s">
        <v>45</v>
      </c>
      <c r="N4407">
        <v>60290</v>
      </c>
      <c r="O4407" t="s">
        <v>38</v>
      </c>
      <c r="P4407" t="s">
        <v>37</v>
      </c>
      <c r="Q4407">
        <v>17</v>
      </c>
      <c r="R4407">
        <v>8</v>
      </c>
      <c r="S4407">
        <v>1</v>
      </c>
      <c r="T4407">
        <v>10</v>
      </c>
      <c r="U4407">
        <v>5</v>
      </c>
      <c r="V4407">
        <v>3</v>
      </c>
      <c r="W4407">
        <v>0</v>
      </c>
      <c r="X4407">
        <v>2</v>
      </c>
      <c r="Y4407" t="s">
        <v>39</v>
      </c>
      <c r="Z4407" t="s">
        <v>36</v>
      </c>
      <c r="AA4407" t="s">
        <v>38</v>
      </c>
      <c r="AB4407">
        <v>3</v>
      </c>
      <c r="AC4407">
        <v>3</v>
      </c>
      <c r="AD4407" t="s">
        <v>109</v>
      </c>
      <c r="AE4407" t="s">
        <v>118</v>
      </c>
      <c r="AF4407" t="s">
        <v>120</v>
      </c>
      <c r="AG4407" t="s">
        <v>112</v>
      </c>
      <c r="AH4407" t="s">
        <v>113</v>
      </c>
      <c r="AI4407" t="s">
        <v>138</v>
      </c>
      <c r="AJ4407" t="s">
        <v>139</v>
      </c>
    </row>
    <row r="4408" spans="1:36" x14ac:dyDescent="0.3">
      <c r="A4408">
        <v>4407</v>
      </c>
      <c r="B4408">
        <v>29</v>
      </c>
      <c r="C4408" t="s">
        <v>29</v>
      </c>
      <c r="D4408" t="s">
        <v>30</v>
      </c>
      <c r="E4408" t="s">
        <v>43</v>
      </c>
      <c r="F4408">
        <v>2</v>
      </c>
      <c r="G4408">
        <v>4</v>
      </c>
      <c r="H4408" t="s">
        <v>55</v>
      </c>
      <c r="I4408">
        <v>1</v>
      </c>
      <c r="J4408" t="s">
        <v>49</v>
      </c>
      <c r="K4408">
        <v>1</v>
      </c>
      <c r="L4408" t="s">
        <v>60</v>
      </c>
      <c r="M4408" t="s">
        <v>61</v>
      </c>
      <c r="N4408">
        <v>26790</v>
      </c>
      <c r="O4408" t="s">
        <v>40</v>
      </c>
      <c r="P4408" t="s">
        <v>37</v>
      </c>
      <c r="Q4408">
        <v>15</v>
      </c>
      <c r="R4408">
        <v>8</v>
      </c>
      <c r="S4408">
        <v>0</v>
      </c>
      <c r="T4408">
        <v>10</v>
      </c>
      <c r="U4408">
        <v>2</v>
      </c>
      <c r="V4408">
        <v>3</v>
      </c>
      <c r="W4408">
        <v>0</v>
      </c>
      <c r="X4408">
        <v>2</v>
      </c>
      <c r="Y4408" t="s">
        <v>39</v>
      </c>
      <c r="Z4408" t="s">
        <v>39</v>
      </c>
      <c r="AA4408" t="s">
        <v>38</v>
      </c>
      <c r="AB4408">
        <v>2</v>
      </c>
      <c r="AC4408">
        <v>3</v>
      </c>
      <c r="AD4408" t="s">
        <v>109</v>
      </c>
      <c r="AE4408" t="s">
        <v>115</v>
      </c>
      <c r="AF4408" t="s">
        <v>111</v>
      </c>
      <c r="AG4408" t="s">
        <v>112</v>
      </c>
      <c r="AH4408" t="s">
        <v>113</v>
      </c>
      <c r="AI4408" t="s">
        <v>138</v>
      </c>
      <c r="AJ4408" t="s">
        <v>134</v>
      </c>
    </row>
    <row r="4409" spans="1:36" x14ac:dyDescent="0.3">
      <c r="A4409">
        <v>4408</v>
      </c>
      <c r="B4409">
        <v>25</v>
      </c>
      <c r="C4409" t="s">
        <v>29</v>
      </c>
      <c r="D4409" t="s">
        <v>30</v>
      </c>
      <c r="E4409" t="s">
        <v>43</v>
      </c>
      <c r="F4409">
        <v>25</v>
      </c>
      <c r="G4409">
        <v>2</v>
      </c>
      <c r="H4409" t="s">
        <v>32</v>
      </c>
      <c r="I4409">
        <v>1</v>
      </c>
      <c r="J4409" t="s">
        <v>49</v>
      </c>
      <c r="K4409">
        <v>2</v>
      </c>
      <c r="L4409" t="s">
        <v>50</v>
      </c>
      <c r="M4409" t="s">
        <v>35</v>
      </c>
      <c r="N4409">
        <v>37020</v>
      </c>
      <c r="O4409" t="s">
        <v>46</v>
      </c>
      <c r="P4409" t="s">
        <v>37</v>
      </c>
      <c r="Q4409">
        <v>20</v>
      </c>
      <c r="R4409">
        <v>8</v>
      </c>
      <c r="S4409">
        <v>0</v>
      </c>
      <c r="T4409">
        <v>5</v>
      </c>
      <c r="U4409">
        <v>4</v>
      </c>
      <c r="V4409">
        <v>4</v>
      </c>
      <c r="W4409">
        <v>1</v>
      </c>
      <c r="X4409">
        <v>2</v>
      </c>
      <c r="Y4409" t="s">
        <v>36</v>
      </c>
      <c r="Z4409" t="s">
        <v>38</v>
      </c>
      <c r="AA4409" t="s">
        <v>38</v>
      </c>
      <c r="AB4409">
        <v>3</v>
      </c>
      <c r="AC4409">
        <v>4</v>
      </c>
      <c r="AD4409" t="s">
        <v>114</v>
      </c>
      <c r="AE4409" t="s">
        <v>123</v>
      </c>
      <c r="AF4409" t="s">
        <v>122</v>
      </c>
      <c r="AG4409" t="s">
        <v>124</v>
      </c>
      <c r="AH4409" t="s">
        <v>113</v>
      </c>
      <c r="AI4409" t="s">
        <v>138</v>
      </c>
      <c r="AJ4409" t="s">
        <v>139</v>
      </c>
    </row>
    <row r="4410" spans="1:36" x14ac:dyDescent="0.3">
      <c r="A4410">
        <v>4409</v>
      </c>
      <c r="B4410">
        <v>42</v>
      </c>
      <c r="C4410" t="s">
        <v>29</v>
      </c>
      <c r="D4410" t="s">
        <v>30</v>
      </c>
      <c r="E4410" t="s">
        <v>31</v>
      </c>
      <c r="F4410">
        <v>18</v>
      </c>
      <c r="G4410">
        <v>2</v>
      </c>
      <c r="H4410" t="s">
        <v>55</v>
      </c>
      <c r="I4410">
        <v>1</v>
      </c>
      <c r="J4410" t="s">
        <v>49</v>
      </c>
      <c r="K4410">
        <v>1</v>
      </c>
      <c r="L4410" t="s">
        <v>60</v>
      </c>
      <c r="M4410" t="s">
        <v>61</v>
      </c>
      <c r="N4410">
        <v>23980</v>
      </c>
      <c r="O4410" t="s">
        <v>46</v>
      </c>
      <c r="P4410" t="s">
        <v>37</v>
      </c>
      <c r="Q4410">
        <v>14</v>
      </c>
      <c r="R4410">
        <v>8</v>
      </c>
      <c r="S4410">
        <v>1</v>
      </c>
      <c r="T4410">
        <v>10</v>
      </c>
      <c r="U4410">
        <v>2</v>
      </c>
      <c r="V4410">
        <v>9</v>
      </c>
      <c r="W4410">
        <v>7</v>
      </c>
      <c r="X4410">
        <v>8</v>
      </c>
      <c r="Y4410" t="s">
        <v>39</v>
      </c>
      <c r="Z4410" t="s">
        <v>36</v>
      </c>
      <c r="AA4410" t="s">
        <v>38</v>
      </c>
      <c r="AB4410">
        <v>2</v>
      </c>
      <c r="AC4410">
        <v>3</v>
      </c>
      <c r="AD4410" t="s">
        <v>109</v>
      </c>
      <c r="AE4410" t="s">
        <v>118</v>
      </c>
      <c r="AF4410" t="s">
        <v>120</v>
      </c>
      <c r="AG4410" t="s">
        <v>117</v>
      </c>
      <c r="AH4410" t="s">
        <v>113</v>
      </c>
      <c r="AI4410" t="s">
        <v>138</v>
      </c>
      <c r="AJ4410" t="s">
        <v>134</v>
      </c>
    </row>
    <row r="4411" spans="1:36" x14ac:dyDescent="0.3">
      <c r="A4411">
        <v>4410</v>
      </c>
      <c r="B4411">
        <v>40</v>
      </c>
      <c r="C4411" t="s">
        <v>29</v>
      </c>
      <c r="D4411" t="s">
        <v>30</v>
      </c>
      <c r="E4411" t="s">
        <v>43</v>
      </c>
      <c r="F4411">
        <v>28</v>
      </c>
      <c r="G4411">
        <v>3</v>
      </c>
      <c r="H4411" t="s">
        <v>55</v>
      </c>
      <c r="I4411">
        <v>1</v>
      </c>
      <c r="J4411" t="s">
        <v>49</v>
      </c>
      <c r="K4411">
        <v>2</v>
      </c>
      <c r="L4411" t="s">
        <v>60</v>
      </c>
      <c r="M4411" t="s">
        <v>61</v>
      </c>
      <c r="N4411">
        <v>54680</v>
      </c>
      <c r="O4411" t="s">
        <v>46</v>
      </c>
      <c r="P4411" t="s">
        <v>37</v>
      </c>
      <c r="Q4411">
        <v>12</v>
      </c>
      <c r="R4411">
        <v>8</v>
      </c>
      <c r="S4411">
        <v>0</v>
      </c>
      <c r="U4411">
        <v>6</v>
      </c>
      <c r="V4411">
        <v>21</v>
      </c>
      <c r="W4411">
        <v>3</v>
      </c>
      <c r="X4411">
        <v>9</v>
      </c>
      <c r="Y4411" t="s">
        <v>36</v>
      </c>
      <c r="Z4411" t="s">
        <v>38</v>
      </c>
      <c r="AA4411" t="s">
        <v>64</v>
      </c>
      <c r="AB4411">
        <v>4</v>
      </c>
      <c r="AC4411">
        <v>3</v>
      </c>
      <c r="AD4411" t="s">
        <v>109</v>
      </c>
      <c r="AE4411" t="s">
        <v>118</v>
      </c>
      <c r="AF4411" t="s">
        <v>122</v>
      </c>
      <c r="AG4411" t="s">
        <v>124</v>
      </c>
      <c r="AI4411" t="s">
        <v>135</v>
      </c>
      <c r="AJ4411" t="s">
        <v>134</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FDCC4-2B2D-4924-9294-3D3ED5706451}">
  <dimension ref="A1"/>
  <sheetViews>
    <sheetView workbookViewId="0"/>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C7D07-4C97-4C99-890B-40C8E0B3BD7F}">
  <dimension ref="A25"/>
  <sheetViews>
    <sheetView showGridLines="0" showRowColHeaders="0" tabSelected="1" zoomScale="80" workbookViewId="0">
      <selection activeCell="AB16" sqref="AB16"/>
    </sheetView>
  </sheetViews>
  <sheetFormatPr defaultRowHeight="14.4" x14ac:dyDescent="0.3"/>
  <sheetData>
    <row r="25"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53B07A8-68C8-4161-880F-9AD327B453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Attrition data</vt:lpstr>
      <vt:lpstr>Sheet3</vt:lpstr>
      <vt:lpstr>Transformed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mohamednihad83@outlook.com</dc:creator>
  <cp:lastModifiedBy>mohamednihad83@outlook.com</cp:lastModifiedBy>
  <dcterms:created xsi:type="dcterms:W3CDTF">2024-10-15T14:33:35Z</dcterms:created>
  <dcterms:modified xsi:type="dcterms:W3CDTF">2024-10-26T03:46:21Z</dcterms:modified>
</cp:coreProperties>
</file>